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05" yWindow="-120" windowWidth="13755" windowHeight="9825"/>
  </bookViews>
  <sheets>
    <sheet name="D03-TS(2020)" sheetId="15" r:id="rId1"/>
    <sheet name="Sheet1" sheetId="14" r:id="rId2"/>
    <sheet name="ĐKKCBBĐ K2019" sheetId="13" r:id="rId3"/>
    <sheet name="D03-TS(2019)" sheetId="12" r:id="rId4"/>
    <sheet name="TỔNG " sheetId="6" r:id="rId5"/>
    <sheet name="MAUDANGKYBHXH (2)" sheetId="5" r:id="rId6"/>
    <sheet name="MAUDANGKYBHXH (T5)" sheetId="4" r:id="rId7"/>
    <sheet name="28-5" sheetId="3" r:id="rId8"/>
    <sheet name="MAUDANGKYBHXH" sheetId="2" r:id="rId9"/>
    <sheet name="CHI TIET (2)" sheetId="1" r:id="rId10"/>
    <sheet name="Sheet2" sheetId="8" r:id="rId11"/>
  </sheets>
  <externalReferences>
    <externalReference r:id="rId12"/>
    <externalReference r:id="rId13"/>
    <externalReference r:id="rId14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hidden="1">{"'Sheet1'!$L$16"}</definedName>
    <definedName name="_CT250" localSheetId="0">'[3]dongia (2)'!#REF!</definedName>
    <definedName name="_CT250">'[3]dongia (2)'!#REF!</definedName>
    <definedName name="_CT4" hidden="1">{"'Sheet1'!$L$16"}</definedName>
    <definedName name="_xlnm._FilterDatabase" localSheetId="7" hidden="1">'28-5'!$A$5:$BB$5</definedName>
    <definedName name="_xlnm._FilterDatabase" localSheetId="9" hidden="1">'CHI TIET (2)'!$A$2:$J$11171</definedName>
    <definedName name="_xlnm._FilterDatabase" localSheetId="2" hidden="1">'ĐKKCBBĐ K2019'!$A$4:$Q$1241</definedName>
    <definedName name="_xlnm._FilterDatabase" localSheetId="8" hidden="1">MAUDANGKYBHXH!$A$9:$U$5123</definedName>
    <definedName name="_xlnm._FilterDatabase" localSheetId="5" hidden="1">'MAUDANGKYBHXH (2)'!$M$8:$T$8</definedName>
    <definedName name="_xlnm._FilterDatabase" localSheetId="6" hidden="1">'MAUDANGKYBHXH (T5)'!$A$10:$BC$868</definedName>
    <definedName name="_xlnm._FilterDatabase" localSheetId="1" hidden="1">Sheet1!$A$4:$AW$13</definedName>
    <definedName name="_xlnm._FilterDatabase" localSheetId="10" hidden="1">Sheet2!$C$2:$L$244</definedName>
    <definedName name="_xlnm._FilterDatabase" localSheetId="4" hidden="1">'TỔNG '!$A$5:$BB$5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>{"Book1"}</definedName>
    <definedName name="Drawpoints">1</definedName>
    <definedName name="DSTD_Clear">DSTD_Clear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Area" localSheetId="1">Sheet1!$A$1:$AU$12</definedName>
    <definedName name="_xlnm.Print_Titles" localSheetId="1">Sheet1!$4:$4</definedName>
    <definedName name="PtichDTL">PtichDTL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F6" i="14" l="1"/>
  <c r="F7" i="14"/>
  <c r="F8" i="14"/>
  <c r="F9" i="14"/>
  <c r="F10" i="14"/>
  <c r="F11" i="14"/>
  <c r="F12" i="14"/>
  <c r="F5" i="14"/>
  <c r="U521" i="4" l="1"/>
  <c r="U522" i="4"/>
  <c r="U523" i="4"/>
  <c r="U524" i="4"/>
  <c r="U525" i="4"/>
  <c r="U526" i="4"/>
  <c r="U527" i="4"/>
  <c r="U528" i="4"/>
  <c r="U529" i="4"/>
  <c r="U530" i="4"/>
  <c r="U531" i="4"/>
  <c r="U532" i="4"/>
  <c r="U533" i="4"/>
  <c r="U534" i="4"/>
  <c r="U535" i="4"/>
  <c r="U536" i="4"/>
  <c r="U537" i="4"/>
  <c r="U538" i="4"/>
  <c r="U539" i="4"/>
  <c r="U540" i="4"/>
  <c r="U541" i="4"/>
  <c r="U542" i="4"/>
  <c r="U543" i="4"/>
  <c r="U544" i="4"/>
  <c r="U545" i="4"/>
  <c r="U546" i="4"/>
  <c r="U547" i="4"/>
  <c r="U548" i="4"/>
  <c r="U549" i="4"/>
  <c r="U550" i="4"/>
  <c r="U551" i="4"/>
  <c r="U552" i="4"/>
  <c r="U553" i="4"/>
  <c r="U554" i="4"/>
  <c r="U555" i="4"/>
  <c r="U556" i="4"/>
  <c r="U557" i="4"/>
  <c r="U558" i="4"/>
  <c r="U559" i="4"/>
  <c r="U560" i="4"/>
  <c r="U561" i="4"/>
  <c r="U562" i="4"/>
  <c r="U563" i="4"/>
  <c r="U564" i="4"/>
  <c r="U565" i="4"/>
  <c r="U566" i="4"/>
  <c r="U567" i="4"/>
  <c r="U568" i="4"/>
  <c r="U569" i="4"/>
  <c r="U570" i="4"/>
  <c r="U571" i="4"/>
  <c r="U572" i="4"/>
  <c r="U573" i="4"/>
  <c r="U574" i="4"/>
  <c r="U575" i="4"/>
  <c r="U576" i="4"/>
  <c r="U577" i="4"/>
  <c r="U578" i="4"/>
  <c r="U579" i="4"/>
  <c r="U580" i="4"/>
  <c r="U581" i="4"/>
  <c r="U582" i="4"/>
  <c r="U583" i="4"/>
  <c r="U584" i="4"/>
  <c r="U585" i="4"/>
  <c r="U586" i="4"/>
  <c r="U587" i="4"/>
  <c r="U588" i="4"/>
  <c r="U589" i="4"/>
  <c r="U590" i="4"/>
  <c r="U591" i="4"/>
  <c r="U592" i="4"/>
  <c r="U593" i="4"/>
  <c r="U594" i="4"/>
  <c r="U595" i="4"/>
  <c r="U596" i="4"/>
  <c r="U597" i="4"/>
  <c r="U598" i="4"/>
  <c r="U599" i="4"/>
  <c r="U600" i="4"/>
  <c r="U601" i="4"/>
  <c r="U602" i="4"/>
  <c r="U603" i="4"/>
  <c r="U604" i="4"/>
  <c r="U605" i="4"/>
  <c r="U606" i="4"/>
  <c r="U607" i="4"/>
  <c r="U608" i="4"/>
  <c r="U609" i="4"/>
  <c r="U610" i="4"/>
  <c r="U611" i="4"/>
  <c r="U612" i="4"/>
  <c r="U613" i="4"/>
  <c r="U614" i="4"/>
  <c r="U615" i="4"/>
  <c r="U616" i="4"/>
  <c r="U617" i="4"/>
  <c r="U618" i="4"/>
  <c r="U619" i="4"/>
  <c r="U620" i="4"/>
  <c r="U621" i="4"/>
  <c r="U622" i="4"/>
  <c r="U623" i="4"/>
  <c r="U624" i="4"/>
  <c r="U625" i="4"/>
  <c r="U626" i="4"/>
  <c r="U627" i="4"/>
  <c r="U628" i="4"/>
  <c r="U629" i="4"/>
  <c r="U630" i="4"/>
  <c r="U631" i="4"/>
  <c r="U632" i="4"/>
  <c r="U633" i="4"/>
  <c r="U634" i="4"/>
  <c r="U635" i="4"/>
  <c r="U636" i="4"/>
  <c r="U637" i="4"/>
  <c r="U638" i="4"/>
  <c r="U639" i="4"/>
  <c r="U640" i="4"/>
  <c r="U641" i="4"/>
  <c r="U642" i="4"/>
  <c r="U643" i="4"/>
  <c r="U644" i="4"/>
  <c r="U645" i="4"/>
  <c r="U646" i="4"/>
  <c r="U647" i="4"/>
  <c r="U648" i="4"/>
  <c r="U649" i="4"/>
  <c r="U650" i="4"/>
  <c r="U651" i="4"/>
  <c r="U652" i="4"/>
  <c r="U653" i="4"/>
  <c r="U520" i="4"/>
  <c r="U381" i="4" l="1"/>
  <c r="U515" i="4"/>
  <c r="U516" i="4"/>
  <c r="U517" i="4"/>
  <c r="U518" i="4"/>
  <c r="U519" i="4"/>
  <c r="U490" i="4" l="1"/>
  <c r="U491" i="4"/>
  <c r="U492" i="4"/>
  <c r="U493" i="4"/>
  <c r="U494" i="4"/>
  <c r="U495" i="4"/>
  <c r="U496" i="4"/>
  <c r="U497" i="4"/>
  <c r="U498" i="4"/>
  <c r="U499" i="4"/>
  <c r="U500" i="4"/>
  <c r="U501" i="4"/>
  <c r="U502" i="4"/>
  <c r="U503" i="4"/>
  <c r="U504" i="4"/>
  <c r="U505" i="4"/>
  <c r="U506" i="4"/>
  <c r="U507" i="4"/>
  <c r="U508" i="4"/>
  <c r="U509" i="4"/>
  <c r="U510" i="4"/>
  <c r="U511" i="4"/>
  <c r="U512" i="4"/>
  <c r="U513" i="4"/>
  <c r="U514" i="4"/>
  <c r="U489" i="4"/>
  <c r="U444" i="4" l="1"/>
  <c r="U445" i="4"/>
  <c r="U446" i="4"/>
  <c r="U447" i="4"/>
  <c r="U448" i="4"/>
  <c r="U449" i="4"/>
  <c r="U450" i="4"/>
  <c r="U451" i="4"/>
  <c r="U452" i="4"/>
  <c r="U453" i="4"/>
  <c r="U454" i="4"/>
  <c r="U455" i="4"/>
  <c r="U456" i="4"/>
  <c r="U457" i="4"/>
  <c r="U458" i="4"/>
  <c r="U459" i="4"/>
  <c r="U460" i="4"/>
  <c r="U461" i="4"/>
  <c r="U462" i="4"/>
  <c r="U463" i="4"/>
  <c r="U464" i="4"/>
  <c r="U465" i="4"/>
  <c r="U466" i="4"/>
  <c r="U467" i="4"/>
  <c r="U468" i="4"/>
  <c r="U469" i="4"/>
  <c r="U470" i="4"/>
  <c r="U471" i="4"/>
  <c r="U472" i="4"/>
  <c r="U473" i="4"/>
  <c r="U474" i="4"/>
  <c r="U475" i="4"/>
  <c r="U476" i="4"/>
  <c r="U477" i="4"/>
  <c r="U478" i="4"/>
  <c r="U479" i="4"/>
  <c r="U480" i="4"/>
  <c r="U481" i="4"/>
  <c r="U482" i="4"/>
  <c r="U483" i="4"/>
  <c r="U484" i="4"/>
  <c r="U485" i="4"/>
  <c r="U486" i="4"/>
  <c r="U487" i="4"/>
  <c r="U488" i="4"/>
  <c r="U443" i="4"/>
  <c r="L14" i="4" l="1"/>
  <c r="L15" i="4"/>
  <c r="L16" i="4"/>
  <c r="L17" i="4"/>
  <c r="L18" i="4"/>
  <c r="L19" i="4"/>
  <c r="L20" i="4"/>
  <c r="L23" i="4"/>
  <c r="L24" i="4"/>
  <c r="L25" i="4"/>
  <c r="L27" i="4"/>
  <c r="L28" i="4"/>
  <c r="L29" i="4"/>
  <c r="L30" i="4"/>
  <c r="L31" i="4"/>
  <c r="L32" i="4"/>
  <c r="L34" i="4"/>
  <c r="L35" i="4"/>
  <c r="L36" i="4"/>
  <c r="L38" i="4"/>
  <c r="L39" i="4"/>
  <c r="L40" i="4"/>
  <c r="L41" i="4"/>
  <c r="L43" i="4"/>
  <c r="L46" i="4"/>
  <c r="L48" i="4"/>
  <c r="L49" i="4"/>
  <c r="L50" i="4"/>
  <c r="L51" i="4"/>
  <c r="L52" i="4"/>
  <c r="L53" i="4"/>
  <c r="L54" i="4"/>
  <c r="L55" i="4"/>
  <c r="L56" i="4"/>
  <c r="L57" i="4"/>
  <c r="L64" i="4"/>
  <c r="L68" i="4"/>
  <c r="L69" i="4"/>
  <c r="L70" i="4"/>
  <c r="L72" i="4"/>
  <c r="L75" i="4"/>
  <c r="L81" i="4"/>
  <c r="L82" i="4"/>
  <c r="L83" i="4"/>
  <c r="L84" i="4"/>
  <c r="L85" i="4"/>
  <c r="L89" i="4"/>
  <c r="L91" i="4"/>
  <c r="L93" i="4"/>
  <c r="L94" i="4"/>
  <c r="L102" i="4"/>
  <c r="L106" i="4"/>
  <c r="L107" i="4"/>
  <c r="L108" i="4"/>
  <c r="L109" i="4"/>
  <c r="L110" i="4"/>
  <c r="L111" i="4"/>
  <c r="L113" i="4"/>
  <c r="L120" i="4"/>
  <c r="L123" i="4"/>
  <c r="L125" i="4"/>
  <c r="L129" i="4"/>
  <c r="L130" i="4"/>
  <c r="L132" i="4"/>
  <c r="L133" i="4"/>
  <c r="L135" i="4"/>
  <c r="L139" i="4"/>
  <c r="L140" i="4"/>
  <c r="L141" i="4"/>
  <c r="L142" i="4"/>
  <c r="L143" i="4"/>
  <c r="L144" i="4"/>
  <c r="L145" i="4"/>
  <c r="L147" i="4"/>
  <c r="L149" i="4"/>
  <c r="L151" i="4"/>
  <c r="L152" i="4"/>
  <c r="L153" i="4"/>
  <c r="L155" i="4"/>
  <c r="L157" i="4"/>
  <c r="L158" i="4"/>
  <c r="L159" i="4"/>
  <c r="L161" i="4"/>
  <c r="L163" i="4"/>
  <c r="L166" i="4"/>
  <c r="L167" i="4"/>
  <c r="L169" i="4"/>
  <c r="L170" i="4"/>
  <c r="L175" i="4"/>
  <c r="L176" i="4"/>
  <c r="L177" i="4"/>
  <c r="L179" i="4"/>
  <c r="L181" i="4"/>
  <c r="L183" i="4"/>
  <c r="L184" i="4"/>
  <c r="L188" i="4"/>
  <c r="L190" i="4"/>
  <c r="L192" i="4"/>
  <c r="L193" i="4"/>
  <c r="L198" i="4"/>
  <c r="L200" i="4"/>
  <c r="L201" i="4"/>
  <c r="L202" i="4"/>
  <c r="L204" i="4"/>
  <c r="L205" i="4"/>
  <c r="L206" i="4"/>
  <c r="L209" i="4"/>
  <c r="L210" i="4"/>
  <c r="L212" i="4"/>
  <c r="L213" i="4"/>
  <c r="L214" i="4"/>
  <c r="L215" i="4"/>
  <c r="L216" i="4"/>
  <c r="L217" i="4"/>
  <c r="L218" i="4"/>
  <c r="L221" i="4"/>
  <c r="L222" i="4"/>
  <c r="L223" i="4"/>
  <c r="L226" i="4"/>
  <c r="L227" i="4"/>
  <c r="L228" i="4"/>
  <c r="L229" i="4"/>
  <c r="L232" i="4"/>
  <c r="L233" i="4"/>
  <c r="L235" i="4"/>
  <c r="L237" i="4"/>
  <c r="L238" i="4"/>
  <c r="L240" i="4"/>
  <c r="L241" i="4"/>
  <c r="L243" i="4"/>
  <c r="L244" i="4"/>
  <c r="L246" i="4"/>
  <c r="L247" i="4"/>
  <c r="L248" i="4"/>
  <c r="L249" i="4"/>
  <c r="L250" i="4"/>
  <c r="L251" i="4"/>
  <c r="L253" i="4"/>
  <c r="L255" i="4"/>
  <c r="L256" i="4"/>
  <c r="L258" i="4"/>
  <c r="L259" i="4"/>
  <c r="L261" i="4"/>
  <c r="L262" i="4"/>
  <c r="L263" i="4"/>
  <c r="L264" i="4"/>
  <c r="L268" i="4"/>
  <c r="L269" i="4"/>
  <c r="L270" i="4"/>
  <c r="L271" i="4"/>
  <c r="L272" i="4"/>
  <c r="L273" i="4"/>
  <c r="L274" i="4"/>
  <c r="L275" i="4"/>
  <c r="L276" i="4"/>
  <c r="L277" i="4"/>
  <c r="L278" i="4"/>
  <c r="L280" i="4"/>
  <c r="L281" i="4"/>
  <c r="L285" i="4"/>
  <c r="L287" i="4"/>
  <c r="L288" i="4"/>
  <c r="L289" i="4"/>
  <c r="L290" i="4"/>
  <c r="L291" i="4"/>
  <c r="L292" i="4"/>
  <c r="L293" i="4"/>
  <c r="L295" i="4"/>
  <c r="L296" i="4"/>
  <c r="L297" i="4"/>
  <c r="L298" i="4"/>
  <c r="L299" i="4"/>
  <c r="L302" i="4"/>
  <c r="L303" i="4"/>
  <c r="L304" i="4"/>
  <c r="L305" i="4"/>
  <c r="L306" i="4"/>
  <c r="L309" i="4"/>
  <c r="L310" i="4"/>
  <c r="L312" i="4"/>
  <c r="L314" i="4"/>
  <c r="L315" i="4"/>
  <c r="L317" i="4"/>
  <c r="L319" i="4"/>
  <c r="L320" i="4"/>
  <c r="L322" i="4"/>
  <c r="L324" i="4"/>
  <c r="L325" i="4"/>
  <c r="L326" i="4"/>
  <c r="L327" i="4"/>
  <c r="L328" i="4"/>
  <c r="L329" i="4"/>
  <c r="L332" i="4"/>
  <c r="L333" i="4"/>
  <c r="L334" i="4"/>
  <c r="L335" i="4"/>
  <c r="L337" i="4"/>
  <c r="L338" i="4"/>
  <c r="L339" i="4"/>
  <c r="L340" i="4"/>
  <c r="L343" i="4"/>
  <c r="L344" i="4"/>
  <c r="L346" i="4"/>
  <c r="L349" i="4"/>
  <c r="L350" i="4"/>
  <c r="L351" i="4"/>
  <c r="L352" i="4"/>
  <c r="L353" i="4"/>
  <c r="L355" i="4"/>
  <c r="L356" i="4"/>
  <c r="L358" i="4"/>
  <c r="L359" i="4"/>
  <c r="L362" i="4"/>
  <c r="L363" i="4"/>
  <c r="L365" i="4"/>
  <c r="L368" i="4"/>
  <c r="L369" i="4"/>
  <c r="L370" i="4"/>
  <c r="L371" i="4"/>
  <c r="L372" i="4"/>
  <c r="L373" i="4"/>
  <c r="L374" i="4"/>
  <c r="L377" i="4"/>
  <c r="L378" i="4"/>
  <c r="L380" i="4"/>
  <c r="L381" i="4"/>
  <c r="L382" i="4"/>
  <c r="L383" i="4"/>
  <c r="L384" i="4"/>
  <c r="L386" i="4"/>
  <c r="L389" i="4"/>
  <c r="L390" i="4"/>
  <c r="L393" i="4"/>
  <c r="L394" i="4"/>
  <c r="L396" i="4"/>
  <c r="L398" i="4"/>
  <c r="L400" i="4"/>
  <c r="L402" i="4"/>
  <c r="L403" i="4"/>
  <c r="L405" i="4"/>
  <c r="L406" i="4"/>
  <c r="L407" i="4"/>
  <c r="L408" i="4"/>
  <c r="L409" i="4"/>
  <c r="L410" i="4"/>
  <c r="L411" i="4"/>
  <c r="L412" i="4"/>
  <c r="L413" i="4"/>
  <c r="L415" i="4"/>
  <c r="L417" i="4"/>
  <c r="L418" i="4"/>
  <c r="L11" i="4"/>
  <c r="H12" i="4"/>
  <c r="H13" i="4"/>
  <c r="H21" i="4"/>
  <c r="H22" i="4"/>
  <c r="H26" i="4"/>
  <c r="H33" i="4"/>
  <c r="H37" i="4"/>
  <c r="H42" i="4"/>
  <c r="H44" i="4"/>
  <c r="H45" i="4"/>
  <c r="H47" i="4"/>
  <c r="H58" i="4"/>
  <c r="H59" i="4"/>
  <c r="H60" i="4"/>
  <c r="H61" i="4"/>
  <c r="H62" i="4"/>
  <c r="H63" i="4"/>
  <c r="H65" i="4"/>
  <c r="H66" i="4"/>
  <c r="H67" i="4"/>
  <c r="H71" i="4"/>
  <c r="H73" i="4"/>
  <c r="H74" i="4"/>
  <c r="H76" i="4"/>
  <c r="H77" i="4"/>
  <c r="H78" i="4"/>
  <c r="H79" i="4"/>
  <c r="H80" i="4"/>
  <c r="H86" i="4"/>
  <c r="H87" i="4"/>
  <c r="H88" i="4"/>
  <c r="H90" i="4"/>
  <c r="H92" i="4"/>
  <c r="H95" i="4"/>
  <c r="H96" i="4"/>
  <c r="H97" i="4"/>
  <c r="H98" i="4"/>
  <c r="H99" i="4"/>
  <c r="H100" i="4"/>
  <c r="H101" i="4"/>
  <c r="H103" i="4"/>
  <c r="H104" i="4"/>
  <c r="H105" i="4"/>
  <c r="H112" i="4"/>
  <c r="H114" i="4"/>
  <c r="H115" i="4"/>
  <c r="H116" i="4"/>
  <c r="H117" i="4"/>
  <c r="H118" i="4"/>
  <c r="H119" i="4"/>
  <c r="H121" i="4"/>
  <c r="H122" i="4"/>
  <c r="H124" i="4"/>
  <c r="H126" i="4"/>
  <c r="H127" i="4"/>
  <c r="H128" i="4"/>
  <c r="H131" i="4"/>
  <c r="H134" i="4"/>
  <c r="H136" i="4"/>
  <c r="H137" i="4"/>
  <c r="H138" i="4"/>
  <c r="H146" i="4"/>
  <c r="H148" i="4"/>
  <c r="H150" i="4"/>
  <c r="H154" i="4"/>
  <c r="H156" i="4"/>
  <c r="H160" i="4"/>
  <c r="H162" i="4"/>
  <c r="H164" i="4"/>
  <c r="H165" i="4"/>
  <c r="H168" i="4"/>
  <c r="H171" i="4"/>
  <c r="H172" i="4"/>
  <c r="H173" i="4"/>
  <c r="H174" i="4"/>
  <c r="H178" i="4"/>
  <c r="H180" i="4"/>
  <c r="H182" i="4"/>
  <c r="H185" i="4"/>
  <c r="H186" i="4"/>
  <c r="H187" i="4"/>
  <c r="H189" i="4"/>
  <c r="H191" i="4"/>
  <c r="H194" i="4"/>
  <c r="H195" i="4"/>
  <c r="H196" i="4"/>
  <c r="H197" i="4"/>
  <c r="H199" i="4"/>
  <c r="H203" i="4"/>
  <c r="H207" i="4"/>
  <c r="H208" i="4"/>
  <c r="H211" i="4"/>
  <c r="H219" i="4"/>
  <c r="H220" i="4"/>
  <c r="H224" i="4"/>
  <c r="H225" i="4"/>
  <c r="H230" i="4"/>
  <c r="H231" i="4"/>
  <c r="H234" i="4"/>
  <c r="H236" i="4"/>
  <c r="H239" i="4"/>
  <c r="H242" i="4"/>
  <c r="H245" i="4"/>
  <c r="H252" i="4"/>
  <c r="H257" i="4"/>
  <c r="H260" i="4"/>
  <c r="H265" i="4"/>
  <c r="H266" i="4"/>
  <c r="H267" i="4"/>
  <c r="H279" i="4"/>
  <c r="H282" i="4"/>
  <c r="H283" i="4"/>
  <c r="H284" i="4"/>
  <c r="H286" i="4"/>
  <c r="H294" i="4"/>
  <c r="H295" i="4"/>
  <c r="H300" i="4"/>
  <c r="H301" i="4"/>
  <c r="H307" i="4"/>
  <c r="H308" i="4"/>
  <c r="H311" i="4"/>
  <c r="H313" i="4"/>
  <c r="H316" i="4"/>
  <c r="H318" i="4"/>
  <c r="H321" i="4"/>
  <c r="H323" i="4"/>
  <c r="H330" i="4"/>
  <c r="H331" i="4"/>
  <c r="H336" i="4"/>
  <c r="H341" i="4"/>
  <c r="H342" i="4"/>
  <c r="H345" i="4"/>
  <c r="H347" i="4"/>
  <c r="H348" i="4"/>
  <c r="H354" i="4"/>
  <c r="H357" i="4"/>
  <c r="H360" i="4"/>
  <c r="H361" i="4"/>
  <c r="H364" i="4"/>
  <c r="H366" i="4"/>
  <c r="H367" i="4"/>
  <c r="H375" i="4"/>
  <c r="H376" i="4"/>
  <c r="H379" i="4"/>
  <c r="H385" i="4"/>
  <c r="H387" i="4"/>
  <c r="H388" i="4"/>
  <c r="H391" i="4"/>
  <c r="H392" i="4"/>
  <c r="H395" i="4"/>
  <c r="H397" i="4"/>
  <c r="H399" i="4"/>
  <c r="H401" i="4"/>
  <c r="H404" i="4"/>
  <c r="H414" i="4"/>
  <c r="H416" i="4"/>
  <c r="H419" i="4"/>
  <c r="K14" i="4" l="1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7" i="4"/>
  <c r="K238" i="4"/>
  <c r="K239" i="4"/>
  <c r="K240" i="4"/>
  <c r="K241" i="4"/>
  <c r="K243" i="4"/>
  <c r="K244" i="4"/>
  <c r="K245" i="4"/>
  <c r="K246" i="4"/>
  <c r="K247" i="4"/>
  <c r="K248" i="4"/>
  <c r="K249" i="4"/>
  <c r="K250" i="4"/>
  <c r="K251" i="4"/>
  <c r="K252" i="4"/>
  <c r="K253" i="4"/>
  <c r="K255" i="4"/>
  <c r="K256" i="4"/>
  <c r="K257" i="4"/>
  <c r="K258" i="4"/>
  <c r="K259" i="4"/>
  <c r="K260" i="4"/>
  <c r="K261" i="4"/>
  <c r="K262" i="4"/>
  <c r="K263" i="4"/>
  <c r="K264" i="4"/>
  <c r="K265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5" i="4"/>
  <c r="K287" i="4"/>
  <c r="K288" i="4"/>
  <c r="K289" i="4"/>
  <c r="K290" i="4"/>
  <c r="K291" i="4"/>
  <c r="K292" i="4"/>
  <c r="K293" i="4"/>
  <c r="K295" i="4"/>
  <c r="K296" i="4"/>
  <c r="K297" i="4"/>
  <c r="K298" i="4"/>
  <c r="K299" i="4"/>
  <c r="K300" i="4"/>
  <c r="K302" i="4"/>
  <c r="K303" i="4"/>
  <c r="K304" i="4"/>
  <c r="K305" i="4"/>
  <c r="K306" i="4"/>
  <c r="K308" i="4"/>
  <c r="K309" i="4"/>
  <c r="K310" i="4"/>
  <c r="K312" i="4"/>
  <c r="K314" i="4"/>
  <c r="K315" i="4"/>
  <c r="K316" i="4"/>
  <c r="K317" i="4"/>
  <c r="K319" i="4"/>
  <c r="K320" i="4"/>
  <c r="K322" i="4"/>
  <c r="K324" i="4"/>
  <c r="K325" i="4"/>
  <c r="K326" i="4"/>
  <c r="K327" i="4"/>
  <c r="K328" i="4"/>
  <c r="K329" i="4"/>
  <c r="K332" i="4"/>
  <c r="K333" i="4"/>
  <c r="K334" i="4"/>
  <c r="K335" i="4"/>
  <c r="K336" i="4"/>
  <c r="K337" i="4"/>
  <c r="K338" i="4"/>
  <c r="K339" i="4"/>
  <c r="K340" i="4"/>
  <c r="K343" i="4"/>
  <c r="K344" i="4"/>
  <c r="K346" i="4"/>
  <c r="K349" i="4"/>
  <c r="K350" i="4"/>
  <c r="K351" i="4"/>
  <c r="K352" i="4"/>
  <c r="K353" i="4"/>
  <c r="K355" i="4"/>
  <c r="K356" i="4"/>
  <c r="K358" i="4"/>
  <c r="K359" i="4"/>
  <c r="K360" i="4"/>
  <c r="K362" i="4"/>
  <c r="K363" i="4"/>
  <c r="K364" i="4"/>
  <c r="K365" i="4"/>
  <c r="K368" i="4"/>
  <c r="K369" i="4"/>
  <c r="K370" i="4"/>
  <c r="K371" i="4"/>
  <c r="K372" i="4"/>
  <c r="K373" i="4"/>
  <c r="K374" i="4"/>
  <c r="K376" i="4"/>
  <c r="K377" i="4"/>
  <c r="K378" i="4"/>
  <c r="K380" i="4"/>
  <c r="K381" i="4"/>
  <c r="K382" i="4"/>
  <c r="K383" i="4"/>
  <c r="K384" i="4"/>
  <c r="K386" i="4"/>
  <c r="K388" i="4"/>
  <c r="K389" i="4"/>
  <c r="K390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12" i="4"/>
  <c r="K13" i="4"/>
  <c r="K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7" i="4"/>
  <c r="J238" i="4"/>
  <c r="J240" i="4"/>
  <c r="J241" i="4"/>
  <c r="J243" i="4"/>
  <c r="J244" i="4"/>
  <c r="J245" i="4"/>
  <c r="J246" i="4"/>
  <c r="J247" i="4"/>
  <c r="J248" i="4"/>
  <c r="J249" i="4"/>
  <c r="J250" i="4"/>
  <c r="J251" i="4"/>
  <c r="J252" i="4"/>
  <c r="J253" i="4"/>
  <c r="J255" i="4"/>
  <c r="J256" i="4"/>
  <c r="J257" i="4"/>
  <c r="J258" i="4"/>
  <c r="J259" i="4"/>
  <c r="J261" i="4"/>
  <c r="J262" i="4"/>
  <c r="J263" i="4"/>
  <c r="J264" i="4"/>
  <c r="J265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2" i="4"/>
  <c r="J303" i="4"/>
  <c r="J304" i="4"/>
  <c r="J305" i="4"/>
  <c r="J306" i="4"/>
  <c r="J309" i="4"/>
  <c r="J310" i="4"/>
  <c r="J312" i="4"/>
  <c r="J314" i="4"/>
  <c r="J315" i="4"/>
  <c r="J317" i="4"/>
  <c r="J318" i="4"/>
  <c r="J319" i="4"/>
  <c r="J320" i="4"/>
  <c r="J322" i="4"/>
  <c r="J324" i="4"/>
  <c r="J325" i="4"/>
  <c r="J326" i="4"/>
  <c r="J327" i="4"/>
  <c r="J328" i="4"/>
  <c r="J329" i="4"/>
  <c r="J330" i="4"/>
  <c r="J332" i="4"/>
  <c r="J333" i="4"/>
  <c r="J334" i="4"/>
  <c r="J335" i="4"/>
  <c r="J337" i="4"/>
  <c r="J338" i="4"/>
  <c r="J339" i="4"/>
  <c r="J340" i="4"/>
  <c r="J342" i="4"/>
  <c r="J343" i="4"/>
  <c r="J344" i="4"/>
  <c r="J346" i="4"/>
  <c r="J349" i="4"/>
  <c r="J350" i="4"/>
  <c r="J351" i="4"/>
  <c r="J352" i="4"/>
  <c r="J353" i="4"/>
  <c r="J354" i="4"/>
  <c r="J355" i="4"/>
  <c r="J356" i="4"/>
  <c r="J358" i="4"/>
  <c r="J359" i="4"/>
  <c r="J362" i="4"/>
  <c r="J363" i="4"/>
  <c r="J365" i="4"/>
  <c r="J366" i="4"/>
  <c r="J368" i="4"/>
  <c r="J369" i="4"/>
  <c r="J370" i="4"/>
  <c r="J371" i="4"/>
  <c r="J372" i="4"/>
  <c r="J373" i="4"/>
  <c r="J374" i="4"/>
  <c r="J377" i="4"/>
  <c r="J378" i="4"/>
  <c r="J380" i="4"/>
  <c r="J381" i="4"/>
  <c r="J382" i="4"/>
  <c r="J383" i="4"/>
  <c r="J384" i="4"/>
  <c r="J386" i="4"/>
  <c r="J389" i="4"/>
  <c r="J390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J411" i="4"/>
  <c r="J412" i="4"/>
  <c r="J413" i="4"/>
  <c r="J414" i="4"/>
  <c r="J415" i="4"/>
  <c r="J416" i="4"/>
  <c r="J417" i="4"/>
  <c r="J418" i="4"/>
  <c r="J419" i="4"/>
  <c r="J11" i="4"/>
  <c r="J236" i="4"/>
  <c r="J239" i="4"/>
  <c r="K242" i="4"/>
  <c r="J260" i="4"/>
  <c r="J266" i="4"/>
  <c r="K267" i="4"/>
  <c r="K282" i="4"/>
  <c r="K283" i="4"/>
  <c r="J284" i="4"/>
  <c r="K286" i="4"/>
  <c r="K294" i="4"/>
  <c r="J300" i="4"/>
  <c r="J301" i="4"/>
  <c r="K307" i="4"/>
  <c r="J308" i="4"/>
  <c r="K311" i="4"/>
  <c r="J313" i="4"/>
  <c r="J316" i="4"/>
  <c r="K318" i="4"/>
  <c r="J321" i="4"/>
  <c r="K323" i="4"/>
  <c r="K330" i="4"/>
  <c r="K331" i="4"/>
  <c r="J336" i="4"/>
  <c r="J341" i="4"/>
  <c r="K342" i="4"/>
  <c r="J345" i="4"/>
  <c r="K347" i="4"/>
  <c r="K348" i="4"/>
  <c r="K354" i="4"/>
  <c r="J357" i="4"/>
  <c r="J360" i="4"/>
  <c r="J361" i="4"/>
  <c r="J364" i="4"/>
  <c r="K366" i="4"/>
  <c r="K367" i="4"/>
  <c r="K375" i="4"/>
  <c r="J376" i="4"/>
  <c r="K379" i="4"/>
  <c r="J385" i="4"/>
  <c r="K387" i="4"/>
  <c r="J388" i="4"/>
  <c r="K391" i="4"/>
  <c r="U393" i="4"/>
  <c r="K284" i="4" l="1"/>
  <c r="J348" i="4"/>
  <c r="K266" i="4"/>
  <c r="J391" i="4"/>
  <c r="J387" i="4"/>
  <c r="J379" i="4"/>
  <c r="J375" i="4"/>
  <c r="J367" i="4"/>
  <c r="J347" i="4"/>
  <c r="J331" i="4"/>
  <c r="J323" i="4"/>
  <c r="J311" i="4"/>
  <c r="J307" i="4"/>
  <c r="J283" i="4"/>
  <c r="J267" i="4"/>
  <c r="J242" i="4"/>
  <c r="K385" i="4"/>
  <c r="K361" i="4"/>
  <c r="K357" i="4"/>
  <c r="K345" i="4"/>
  <c r="K341" i="4"/>
  <c r="K321" i="4"/>
  <c r="K313" i="4"/>
  <c r="K301" i="4"/>
  <c r="K236" i="4"/>
  <c r="I361" i="4"/>
  <c r="I348" i="4"/>
  <c r="I284" i="4"/>
  <c r="I211" i="4"/>
  <c r="I172" i="4"/>
  <c r="I104" i="4"/>
  <c r="I96" i="4"/>
  <c r="I401" i="4"/>
  <c r="I385" i="4"/>
  <c r="I336" i="4"/>
  <c r="I316" i="4"/>
  <c r="I224" i="4"/>
  <c r="I187" i="4"/>
  <c r="I156" i="4"/>
  <c r="I126" i="4"/>
  <c r="I116" i="4"/>
  <c r="I95" i="4"/>
  <c r="I37" i="4"/>
  <c r="I21" i="4"/>
  <c r="I416" i="4"/>
  <c r="I357" i="4"/>
  <c r="I345" i="4"/>
  <c r="I313" i="4"/>
  <c r="I301" i="4"/>
  <c r="I265" i="4"/>
  <c r="I208" i="4"/>
  <c r="I203" i="4"/>
  <c r="I180" i="4"/>
  <c r="I168" i="4"/>
  <c r="I162" i="4"/>
  <c r="I136" i="4"/>
  <c r="I131" i="4"/>
  <c r="I119" i="4"/>
  <c r="I115" i="4"/>
  <c r="I112" i="4"/>
  <c r="I100" i="4"/>
  <c r="I80" i="4"/>
  <c r="I76" i="4"/>
  <c r="I392" i="4"/>
  <c r="I252" i="4"/>
  <c r="I199" i="4"/>
  <c r="I164" i="4"/>
  <c r="I150" i="4"/>
  <c r="I137" i="4"/>
  <c r="I121" i="4"/>
  <c r="I99" i="4"/>
  <c r="I74" i="4"/>
  <c r="I66" i="4"/>
  <c r="I58" i="4"/>
  <c r="I33" i="4"/>
  <c r="I12" i="4"/>
  <c r="I376" i="4"/>
  <c r="I300" i="4"/>
  <c r="I239" i="4"/>
  <c r="I220" i="4"/>
  <c r="I160" i="4"/>
  <c r="I148" i="4"/>
  <c r="I128" i="4"/>
  <c r="I124" i="4"/>
  <c r="I92" i="4"/>
  <c r="I60" i="4"/>
  <c r="I88" i="4"/>
  <c r="I73" i="4"/>
  <c r="I65" i="4"/>
  <c r="I61" i="4"/>
  <c r="I45" i="4"/>
  <c r="I44" i="4"/>
  <c r="I395" i="4"/>
  <c r="I171" i="4"/>
  <c r="I90" i="4"/>
  <c r="I71" i="4"/>
  <c r="I360" i="4"/>
  <c r="I146" i="4"/>
  <c r="I103" i="4"/>
  <c r="I62" i="4"/>
  <c r="I242" i="4"/>
  <c r="I399" i="4"/>
  <c r="I191" i="4"/>
  <c r="I154" i="4"/>
  <c r="I98" i="4"/>
  <c r="I79" i="4"/>
  <c r="I391" i="4"/>
  <c r="I194" i="4"/>
  <c r="I86" i="4"/>
  <c r="I78" i="4"/>
  <c r="I63" i="4"/>
  <c r="I47" i="4"/>
  <c r="I414" i="4"/>
  <c r="I388" i="4"/>
  <c r="I364" i="4"/>
  <c r="I342" i="4"/>
  <c r="I321" i="4"/>
  <c r="I279" i="4"/>
  <c r="I230" i="4"/>
  <c r="I196" i="4"/>
  <c r="I185" i="4"/>
  <c r="I173" i="4"/>
  <c r="I105" i="4"/>
  <c r="I97" i="4"/>
  <c r="I87" i="4"/>
  <c r="I77" i="4"/>
  <c r="I207" i="4"/>
  <c r="I404" i="4"/>
  <c r="I341" i="4"/>
  <c r="I330" i="4"/>
  <c r="I308" i="4"/>
  <c r="I267" i="4"/>
  <c r="I257" i="4"/>
  <c r="I245" i="4"/>
  <c r="I236" i="4"/>
  <c r="I225" i="4"/>
  <c r="I219" i="4"/>
  <c r="I182" i="4"/>
  <c r="I165" i="4"/>
  <c r="I138" i="4"/>
  <c r="I134" i="4"/>
  <c r="I127" i="4"/>
  <c r="I122" i="4"/>
  <c r="I117" i="4"/>
  <c r="I67" i="4"/>
  <c r="I59" i="4"/>
  <c r="I42" i="4"/>
  <c r="I26" i="4"/>
  <c r="I22" i="4"/>
  <c r="I13" i="4"/>
  <c r="I195" i="4"/>
  <c r="I397" i="4"/>
  <c r="I354" i="4"/>
  <c r="I331" i="4"/>
  <c r="I311" i="4"/>
  <c r="I286" i="4"/>
  <c r="I260" i="4"/>
  <c r="I189" i="4"/>
  <c r="I114" i="4"/>
  <c r="I101" i="4"/>
  <c r="I375" i="4"/>
  <c r="I318" i="4"/>
  <c r="I387" i="4"/>
  <c r="I178" i="4"/>
  <c r="I118" i="4"/>
  <c r="I294" i="4"/>
  <c r="I266" i="4"/>
  <c r="I323" i="4"/>
  <c r="I231" i="4"/>
  <c r="I366" i="4"/>
  <c r="I282" i="4"/>
  <c r="I197" i="4"/>
  <c r="I419" i="4"/>
  <c r="I379" i="4"/>
  <c r="I367" i="4"/>
  <c r="I347" i="4"/>
  <c r="I307" i="4"/>
  <c r="I283" i="4"/>
  <c r="I234" i="4"/>
  <c r="I186" i="4"/>
  <c r="I174" i="4"/>
  <c r="T286" i="4"/>
</calcChain>
</file>

<file path=xl/sharedStrings.xml><?xml version="1.0" encoding="utf-8"?>
<sst xmlns="http://schemas.openxmlformats.org/spreadsheetml/2006/main" count="98132" uniqueCount="21148">
  <si>
    <t>STT</t>
  </si>
  <si>
    <t>Mã tỉnh</t>
  </si>
  <si>
    <t>Tên tỉnh</t>
  </si>
  <si>
    <t>Mã quận</t>
  </si>
  <si>
    <t>Tên quận</t>
  </si>
  <si>
    <t>Mã xã</t>
  </si>
  <si>
    <t>Tên xã</t>
  </si>
  <si>
    <t>Thành phố Hồ Chí Minh</t>
  </si>
  <si>
    <t>Quận 1</t>
  </si>
  <si>
    <t>Phường Tân Định</t>
  </si>
  <si>
    <t>Phường Đa Kao</t>
  </si>
  <si>
    <t>Phường Bến Nghé</t>
  </si>
  <si>
    <t>Phường Bến Thành</t>
  </si>
  <si>
    <t>Phường Nguyễn Thái Bình</t>
  </si>
  <si>
    <t>Phường Phạm Ngũ Lão</t>
  </si>
  <si>
    <t>Phường Cầu Ông Lãnh</t>
  </si>
  <si>
    <t>Phường Cô Giang</t>
  </si>
  <si>
    <t>Phường Nguyễn Cư Trinh</t>
  </si>
  <si>
    <t>Phường Cầu Kho</t>
  </si>
  <si>
    <t>Quận 2</t>
  </si>
  <si>
    <t>Phường Thảo Điền</t>
  </si>
  <si>
    <t>Phường An Phú</t>
  </si>
  <si>
    <t>Phường Bình An</t>
  </si>
  <si>
    <t>Phường Bình Trưng Đông</t>
  </si>
  <si>
    <t>Phường Bình Trưng Tây</t>
  </si>
  <si>
    <t>Phường Bình Khánh</t>
  </si>
  <si>
    <t>Phường An Khánh</t>
  </si>
  <si>
    <t>Phường Cát Lái</t>
  </si>
  <si>
    <t>Phường Thạnh Mỹ Lợi</t>
  </si>
  <si>
    <t>Phường An Lợi Đông</t>
  </si>
  <si>
    <t>Phường Thủ Thiêm</t>
  </si>
  <si>
    <t>Quận 3</t>
  </si>
  <si>
    <t>Phường 08</t>
  </si>
  <si>
    <t>Phường 07</t>
  </si>
  <si>
    <t>Phường 14</t>
  </si>
  <si>
    <t>Phường 12</t>
  </si>
  <si>
    <t>Phường 11</t>
  </si>
  <si>
    <t>Phường 13</t>
  </si>
  <si>
    <t>Phường 06</t>
  </si>
  <si>
    <t>Phường 09</t>
  </si>
  <si>
    <t>Phường 10</t>
  </si>
  <si>
    <t>Phường 04</t>
  </si>
  <si>
    <t>Phường 05</t>
  </si>
  <si>
    <t>Phường 03</t>
  </si>
  <si>
    <t>Phường 02</t>
  </si>
  <si>
    <t>Phường 01</t>
  </si>
  <si>
    <t>Quận 4</t>
  </si>
  <si>
    <t>Phường 18</t>
  </si>
  <si>
    <t>Phường 16</t>
  </si>
  <si>
    <t>Phường 15</t>
  </si>
  <si>
    <t>Quận 5</t>
  </si>
  <si>
    <t>Quận 6</t>
  </si>
  <si>
    <t>Quận 7</t>
  </si>
  <si>
    <t>Phường Tân Thuận Đông</t>
  </si>
  <si>
    <t>Phường Tân Thuận Tây</t>
  </si>
  <si>
    <t>Phường Tân Kiểng</t>
  </si>
  <si>
    <t>Phường Tân Hưng</t>
  </si>
  <si>
    <t>Phường Bình Thuận</t>
  </si>
  <si>
    <t>Phường Tân Quy</t>
  </si>
  <si>
    <t>Phường Phú Thuận</t>
  </si>
  <si>
    <t>Phường Tân Phú</t>
  </si>
  <si>
    <t>Phường Tân Phong</t>
  </si>
  <si>
    <t>Phường Phú Mỹ</t>
  </si>
  <si>
    <t>Quận 8</t>
  </si>
  <si>
    <t>Quận 9</t>
  </si>
  <si>
    <t>Phường Long Bình</t>
  </si>
  <si>
    <t>Phường Long Thạnh Mỹ</t>
  </si>
  <si>
    <t>Phường Hiệp Phú</t>
  </si>
  <si>
    <t>Phường Tăng Nhơn Phú A</t>
  </si>
  <si>
    <t>Phường Tăng Nhơn Phú B</t>
  </si>
  <si>
    <t>Phường Phước Long B</t>
  </si>
  <si>
    <t>Phường Phước Long A</t>
  </si>
  <si>
    <t>Phường Trường Thạnh</t>
  </si>
  <si>
    <t>Phường Long Phước</t>
  </si>
  <si>
    <t>Phường Long Trường</t>
  </si>
  <si>
    <t>Phường Phước Bình</t>
  </si>
  <si>
    <t>Phường Phú Hữu</t>
  </si>
  <si>
    <t>Quận 10</t>
  </si>
  <si>
    <t>Quận 11</t>
  </si>
  <si>
    <t>Quận 12</t>
  </si>
  <si>
    <t>Phường Thạnh Xuân</t>
  </si>
  <si>
    <t>Phường Thạnh Lộc</t>
  </si>
  <si>
    <t>Phường Hiệp Thành</t>
  </si>
  <si>
    <t>Phường Thới An</t>
  </si>
  <si>
    <t>Phường Tân Chánh Hiệp</t>
  </si>
  <si>
    <t>Phường An Phú Đông</t>
  </si>
  <si>
    <t>Phường Tân Thới Hiệp</t>
  </si>
  <si>
    <t>Phường Trung Mỹ Tây</t>
  </si>
  <si>
    <t>Phường Tân Hưng Thuận</t>
  </si>
  <si>
    <t>Phường Đông Hưng Thuận</t>
  </si>
  <si>
    <t>Phường Tân Thới Nhất</t>
  </si>
  <si>
    <t>Quận Bình Thạnh</t>
  </si>
  <si>
    <t>Phường 27</t>
  </si>
  <si>
    <t>Phường 26</t>
  </si>
  <si>
    <t>Phường 25</t>
  </si>
  <si>
    <t>Phường 24</t>
  </si>
  <si>
    <t>Phường 17</t>
  </si>
  <si>
    <t>Phường 21</t>
  </si>
  <si>
    <t>Phường 22</t>
  </si>
  <si>
    <t>Phường 19</t>
  </si>
  <si>
    <t>Phường 28</t>
  </si>
  <si>
    <t>Quận Gò Vấp</t>
  </si>
  <si>
    <t>Phường 6</t>
  </si>
  <si>
    <t>Phường 9</t>
  </si>
  <si>
    <t>Phường 8</t>
  </si>
  <si>
    <t>Quận Phú Nhuận</t>
  </si>
  <si>
    <t>Quận Tân Bình</t>
  </si>
  <si>
    <t>Huyện Bình Chánh</t>
  </si>
  <si>
    <t>Thị trấn Tân Túc</t>
  </si>
  <si>
    <t>Xã Phạm Văn Hai</t>
  </si>
  <si>
    <t>Xã Vĩnh Lộc A</t>
  </si>
  <si>
    <t>Xã Vĩnh Lộc B</t>
  </si>
  <si>
    <t>Xã Bình Lợi</t>
  </si>
  <si>
    <t>Xã Lê Minh Xuân</t>
  </si>
  <si>
    <t>Xã Tân Nhựt</t>
  </si>
  <si>
    <t>Xã Tân Kiên</t>
  </si>
  <si>
    <t>Xã Bình Hưng</t>
  </si>
  <si>
    <t>Xã Phong Phú</t>
  </si>
  <si>
    <t>Xã An Phú Tây</t>
  </si>
  <si>
    <t>Xã Hưng Long</t>
  </si>
  <si>
    <t>Xã Đa Phước</t>
  </si>
  <si>
    <t>Xã Tân Quý Tây</t>
  </si>
  <si>
    <t>Xã Bình Chánh</t>
  </si>
  <si>
    <t>Xã Quy Đức</t>
  </si>
  <si>
    <t>Quận Thủ Đức</t>
  </si>
  <si>
    <t>Phường Linh Xuân</t>
  </si>
  <si>
    <t>Phường Bình Chiểu</t>
  </si>
  <si>
    <t>Phường Linh Trung</t>
  </si>
  <si>
    <t>Phường Tam Bình</t>
  </si>
  <si>
    <t>Phường Tam Phú</t>
  </si>
  <si>
    <t>Phường Hiệp Bình Phước</t>
  </si>
  <si>
    <t>Phường Hiệp Bình Chánh</t>
  </si>
  <si>
    <t>Phường Linh Chiểu</t>
  </si>
  <si>
    <t>Phường Linh Tây</t>
  </si>
  <si>
    <t>Phường Linh Đông</t>
  </si>
  <si>
    <t>Phường Bình Thọ</t>
  </si>
  <si>
    <t>Phường Trường Thọ</t>
  </si>
  <si>
    <t>Huyện Củ Chi</t>
  </si>
  <si>
    <t>Thị trấn Củ Chi</t>
  </si>
  <si>
    <t>Xã Phú Mỹ Hưng</t>
  </si>
  <si>
    <t>Xã An Phú</t>
  </si>
  <si>
    <t>Xã Trung Lập Thượng</t>
  </si>
  <si>
    <t>Xã An Nhơn Tây</t>
  </si>
  <si>
    <t>Xã Nhuận Đức</t>
  </si>
  <si>
    <t>Xã Phạm Văn Cội</t>
  </si>
  <si>
    <t>Xã Phú Hòa Đông</t>
  </si>
  <si>
    <t>Xã Trung Lập Hạ</t>
  </si>
  <si>
    <t>Xã Trung An</t>
  </si>
  <si>
    <t>Xã Phước Thạnh</t>
  </si>
  <si>
    <t>Xã Phước Hiệp</t>
  </si>
  <si>
    <t>Xã Tân An Hội</t>
  </si>
  <si>
    <t>Xã Phước Vĩnh An</t>
  </si>
  <si>
    <t>Xã Thái Mỹ</t>
  </si>
  <si>
    <t>Xã Tân Thạnh Tây</t>
  </si>
  <si>
    <t>Xã Hòa Phú</t>
  </si>
  <si>
    <t>Xã Tân Thạnh Đông</t>
  </si>
  <si>
    <t>Xã Bình Mỹ</t>
  </si>
  <si>
    <t>Xã Tân Phú Trung</t>
  </si>
  <si>
    <t>Xã Tân Thông Hội</t>
  </si>
  <si>
    <t>Huyện Cần Giờ</t>
  </si>
  <si>
    <t>Thị trấn Cần Thạnh</t>
  </si>
  <si>
    <t>Xã Bình Khánh</t>
  </si>
  <si>
    <t>Xã Tam Thôn Hiệp</t>
  </si>
  <si>
    <t>Xã An Thới Đông</t>
  </si>
  <si>
    <t>Xã Thạnh An</t>
  </si>
  <si>
    <t>Xã Long Hòa</t>
  </si>
  <si>
    <t>Xã Lý Nhơn</t>
  </si>
  <si>
    <t>Huyện Hóc Môn</t>
  </si>
  <si>
    <t>Thị trấn Hóc Môn</t>
  </si>
  <si>
    <t>Xã Tân Hiệp</t>
  </si>
  <si>
    <t>Xã Nhị Bình</t>
  </si>
  <si>
    <t>Xã Đông Thạnh</t>
  </si>
  <si>
    <t>Xã Tân Thới Nhì</t>
  </si>
  <si>
    <t>Xã Thới Tam Thôn</t>
  </si>
  <si>
    <t>Xã Xuân Thới Sơn</t>
  </si>
  <si>
    <t>Xã Tân Xuân</t>
  </si>
  <si>
    <t>Xã Xuân Thới Đông</t>
  </si>
  <si>
    <t>Xã Trung Chánh</t>
  </si>
  <si>
    <t>Xã Xuân Thới Thượng</t>
  </si>
  <si>
    <t>Xã Bà Điểm</t>
  </si>
  <si>
    <t>Huyện Nhà Bè</t>
  </si>
  <si>
    <t>Thị trấn Nhà Bè</t>
  </si>
  <si>
    <t>Xã Phước Kiển</t>
  </si>
  <si>
    <t>Xã Phước Lộc</t>
  </si>
  <si>
    <t>Xã Nhơn Đức</t>
  </si>
  <si>
    <t>Xã Phú Xuân</t>
  </si>
  <si>
    <t>Xã Long Thới</t>
  </si>
  <si>
    <t>Xã Hiệp Phước</t>
  </si>
  <si>
    <t>Quận Tân Phú</t>
  </si>
  <si>
    <t>Phường Tân Sơn Nhì</t>
  </si>
  <si>
    <t>Phường Tây Thạnh</t>
  </si>
  <si>
    <t>Phường Sơn Kỳ</t>
  </si>
  <si>
    <t>Phường Tân Quý</t>
  </si>
  <si>
    <t>Phường Tân Thành</t>
  </si>
  <si>
    <t>Phường Phú Thọ Hòa</t>
  </si>
  <si>
    <t>Phường Phú Thạnh</t>
  </si>
  <si>
    <t>Phường Phú Trung</t>
  </si>
  <si>
    <t>Phường Hòa Thạnh</t>
  </si>
  <si>
    <t>Phường Hiệp Tân</t>
  </si>
  <si>
    <t>Phường Tân Thới Hòa</t>
  </si>
  <si>
    <t>Quận Bình Tân</t>
  </si>
  <si>
    <t>Phường Bình Hưng Hòa</t>
  </si>
  <si>
    <t>Phường Bình Hưng Hòa A</t>
  </si>
  <si>
    <t>Phường Bình Hưng Hòa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</si>
  <si>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</si>
  <si>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</si>
  <si>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</si>
  <si>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</si>
  <si>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</si>
  <si>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Phường An Lạc</t>
  </si>
  <si>
    <t>Phường An Lạc A</t>
  </si>
  <si>
    <t>Tỉnh Bình Dương</t>
  </si>
  <si>
    <t>Thành phố Thủ Dầu Một</t>
  </si>
  <si>
    <t>Phường Phú Lợi</t>
  </si>
  <si>
    <t>Phường Phú Cường</t>
  </si>
  <si>
    <t>Phường Phú Hòa</t>
  </si>
  <si>
    <t>Phường Phú Thọ</t>
  </si>
  <si>
    <t>Phường Chánh Nghĩa</t>
  </si>
  <si>
    <t>Phường Định Hòa</t>
  </si>
  <si>
    <t>Phường Hòa Phú</t>
  </si>
  <si>
    <t>Phường Phú Tân</t>
  </si>
  <si>
    <t>Phường Tân An</t>
  </si>
  <si>
    <t>Phường Hiệp An</t>
  </si>
  <si>
    <t>Phường Tương Bình Hiệp</t>
  </si>
  <si>
    <t>Phường Chánh Mỹ</t>
  </si>
  <si>
    <t>Huyện Bàu Bàng</t>
  </si>
  <si>
    <t>Xã Trừ Văn Thố</t>
  </si>
  <si>
    <t>Xã Cây Trường II</t>
  </si>
  <si>
    <t>Xã Lai Uyên</t>
  </si>
  <si>
    <t>Xã Tân Hưng</t>
  </si>
  <si>
    <t>Xã Long Nguyên</t>
  </si>
  <si>
    <t>Xã Hưng Hòa</t>
  </si>
  <si>
    <t>Xã Lai Hưng</t>
  </si>
  <si>
    <t>Huyện Dầu Tiếng</t>
  </si>
  <si>
    <t>Thị trấn Dầu Tiếng</t>
  </si>
  <si>
    <t>Xã Minh Hòa</t>
  </si>
  <si>
    <t>Xã Minh Thạnh</t>
  </si>
  <si>
    <t>Xã Minh Tân</t>
  </si>
  <si>
    <t>Xã Định An</t>
  </si>
  <si>
    <t>Xã Định Thành</t>
  </si>
  <si>
    <t>Xã Định Hiệp</t>
  </si>
  <si>
    <t>Xã An Lập</t>
  </si>
  <si>
    <t>Xã Long Tân</t>
  </si>
  <si>
    <t>Xã Thanh An</t>
  </si>
  <si>
    <t>Xã Thanh Tuyền</t>
  </si>
  <si>
    <t>Thị xã Bến Cát</t>
  </si>
  <si>
    <t>Phường Mỹ Phước</t>
  </si>
  <si>
    <t>Phường Chánh Phú Hòa</t>
  </si>
  <si>
    <t>Xã An Điền</t>
  </si>
  <si>
    <t>Xã An Tây</t>
  </si>
  <si>
    <t>Phường Thới Hòa</t>
  </si>
  <si>
    <t>Phường Hòa Lợi</t>
  </si>
  <si>
    <t>Xã Phú An</t>
  </si>
  <si>
    <t>Huyện Phú Giáo</t>
  </si>
  <si>
    <t>Thị trấn Phước Vĩnh</t>
  </si>
  <si>
    <t>Xã An Linh</t>
  </si>
  <si>
    <t>Xã Phước Sang</t>
  </si>
  <si>
    <t>Xã An Thái</t>
  </si>
  <si>
    <t>Xã An Long</t>
  </si>
  <si>
    <t>Xã An Bình</t>
  </si>
  <si>
    <t>Xã Tam Lập</t>
  </si>
  <si>
    <t>Xã Tân Long</t>
  </si>
  <si>
    <t>Xã Vĩnh Hòa</t>
  </si>
  <si>
    <t>Xã Phước Hòa</t>
  </si>
  <si>
    <t>Thị xã Tân Uyên</t>
  </si>
  <si>
    <t>Phường Uyên Hưng</t>
  </si>
  <si>
    <t>Phường Tân Phước Khánh</t>
  </si>
  <si>
    <t>Xã Vĩnh Tân</t>
  </si>
  <si>
    <t>Xã Hội Nghĩa</t>
  </si>
  <si>
    <t>Phường Tân Hiệp</t>
  </si>
  <si>
    <t>Phường Khánh Bình</t>
  </si>
  <si>
    <t>Xã Phú Chánh</t>
  </si>
  <si>
    <t>Xã Bạch Đằng</t>
  </si>
  <si>
    <t>Xã Tân Vĩnh Hiệp</t>
  </si>
  <si>
    <t>Phường Thạnh Phước</t>
  </si>
  <si>
    <t>Xã Thạnh Hội</t>
  </si>
  <si>
    <t>Phường Thái Hòa</t>
  </si>
  <si>
    <t>Thị xã Dĩ An</t>
  </si>
  <si>
    <t>Phường Dĩ An</t>
  </si>
  <si>
    <t>Phường Tân Bình</t>
  </si>
  <si>
    <t>Phường Tân Đông Hiệp</t>
  </si>
  <si>
    <t>Phường Bình Thắng</t>
  </si>
  <si>
    <t>Phường Đông Hòa</t>
  </si>
  <si>
    <t>Phường An Bình</t>
  </si>
  <si>
    <t>Thị xã Thuận An</t>
  </si>
  <si>
    <t>Phường An Thạnh</t>
  </si>
  <si>
    <t>Phường Lái Thiêu</t>
  </si>
  <si>
    <t>Phường Bình Chuẩn</t>
  </si>
  <si>
    <t>Phường Thuận Giao</t>
  </si>
  <si>
    <t>Phường Hưng Định</t>
  </si>
  <si>
    <t>Xã An Sơn</t>
  </si>
  <si>
    <t>Phường Bình Nhâm</t>
  </si>
  <si>
    <t>Phường Bình Hòa</t>
  </si>
  <si>
    <t>Phường Vĩnh Phú</t>
  </si>
  <si>
    <t>Huyện Bắc Tân Uyên</t>
  </si>
  <si>
    <t>Xã Tân Định</t>
  </si>
  <si>
    <t>Xã Tân Bình</t>
  </si>
  <si>
    <t>Xã Tân Lập</t>
  </si>
  <si>
    <t>Xã Tân Thành</t>
  </si>
  <si>
    <t>Xã Đất Cuốc</t>
  </si>
  <si>
    <t>Xã Hiếu Liêm</t>
  </si>
  <si>
    <t>Xã Lạc An</t>
  </si>
  <si>
    <t>Xã Tân Mỹ</t>
  </si>
  <si>
    <t>Xã Thường Tân</t>
  </si>
  <si>
    <t>Tỉnh Long An</t>
  </si>
  <si>
    <t>Thành phố Tân An</t>
  </si>
  <si>
    <t>Phường 5</t>
  </si>
  <si>
    <t>Phường 2</t>
  </si>
  <si>
    <t>Phường 4</t>
  </si>
  <si>
    <t>Phường Tân Khánh</t>
  </si>
  <si>
    <t>Phường 1</t>
  </si>
  <si>
    <t>Phường 3</t>
  </si>
  <si>
    <t>Phường 7</t>
  </si>
  <si>
    <t>Xã Hướng Thọ Phú</t>
  </si>
  <si>
    <t>Xã Nhơn Thạnh Trung</t>
  </si>
  <si>
    <t>Xã Lợi Bình Nhơn</t>
  </si>
  <si>
    <t>Xã Bình Tâm</t>
  </si>
  <si>
    <t>Phường Khánh Hậu</t>
  </si>
  <si>
    <t>Xã An Vĩnh Ngãi</t>
  </si>
  <si>
    <t>Thị xã Kiến Tường</t>
  </si>
  <si>
    <t>Xã Thạnh Trị</t>
  </si>
  <si>
    <t>Xã Bình Hiệp</t>
  </si>
  <si>
    <t>Xã Bình Tân</t>
  </si>
  <si>
    <t>Xã Tuyên Thạnh</t>
  </si>
  <si>
    <t>Xã Thạnh Hưng</t>
  </si>
  <si>
    <t>Huyện Tân Hưng</t>
  </si>
  <si>
    <t>Thị trấn Tân Hưng</t>
  </si>
  <si>
    <t>Xã Hưng Hà</t>
  </si>
  <si>
    <t>Xã Hưng Điền B</t>
  </si>
  <si>
    <t>Xã Hưng Điền</t>
  </si>
  <si>
    <t>Xã Hưng Thạnh</t>
  </si>
  <si>
    <t>Xã Vĩnh Thạnh</t>
  </si>
  <si>
    <t>Xã Vĩnh Châu B</t>
  </si>
  <si>
    <t>Xã Vĩnh Lợi</t>
  </si>
  <si>
    <t>Xã Vĩnh Đại</t>
  </si>
  <si>
    <t>Xã Vĩnh Châu A</t>
  </si>
  <si>
    <t>Xã Vĩnh Bửu</t>
  </si>
  <si>
    <t>Huyện Vĩnh Hưng</t>
  </si>
  <si>
    <t>Thị trấn Vĩnh Hưng</t>
  </si>
  <si>
    <t>Xã Hưng Điền A</t>
  </si>
  <si>
    <t>Xã Khánh Hưng</t>
  </si>
  <si>
    <t>Xã Thái Trị</t>
  </si>
  <si>
    <t>Xã Vĩnh Trị</t>
  </si>
  <si>
    <t>Xã Thái Bình Trung</t>
  </si>
  <si>
    <t>Xã Vĩnh Bình</t>
  </si>
  <si>
    <t>Xã Vĩnh Thuận</t>
  </si>
  <si>
    <t>Xã Tuyên Bình</t>
  </si>
  <si>
    <t>Xã Tuyên Bình Tây</t>
  </si>
  <si>
    <t>Huyện Mộc Hóa</t>
  </si>
  <si>
    <t>Xã Bình Hòa Tây</t>
  </si>
  <si>
    <t>Xã Bình Thạnh</t>
  </si>
  <si>
    <t>Xã Bình Hòa Trung</t>
  </si>
  <si>
    <t>Xã Bình Hòa Đông</t>
  </si>
  <si>
    <t>Xã Bình Phong Thạnh</t>
  </si>
  <si>
    <t>Huyện Tân Thạnh</t>
  </si>
  <si>
    <t>Thị trấn Tân Thạnh</t>
  </si>
  <si>
    <t>Xã Bắc Hòa</t>
  </si>
  <si>
    <t>Xã Hậu Thạnh Tây</t>
  </si>
  <si>
    <t>Xã Nhơn Hòa Lập</t>
  </si>
  <si>
    <t>Xã Hậu Thạnh Đông</t>
  </si>
  <si>
    <t>Xã Nhơn Hòa</t>
  </si>
  <si>
    <t>Xã Kiến Bình</t>
  </si>
  <si>
    <t>Xã Tân Ninh</t>
  </si>
  <si>
    <t>Xã Nhơn Ninh</t>
  </si>
  <si>
    <t>Xã Tân Hòa</t>
  </si>
  <si>
    <t>Huyện Thạnh Hóa</t>
  </si>
  <si>
    <t>Thị trấn Thạnh Hóa</t>
  </si>
  <si>
    <t>Xã Thuận Bình</t>
  </si>
  <si>
    <t>Xã Thạnh Phước</t>
  </si>
  <si>
    <t>Xã Thạnh Phú</t>
  </si>
  <si>
    <t>Xã Thuận Nghĩa Hòa</t>
  </si>
  <si>
    <t>Xã Thủy Đông</t>
  </si>
  <si>
    <t>Xã Thủy Tây</t>
  </si>
  <si>
    <t>Xã Tân Tây</t>
  </si>
  <si>
    <t>Xã Tân Đông</t>
  </si>
  <si>
    <t>Huyện Đức Huệ</t>
  </si>
  <si>
    <t>Thị trấn Đông Thành</t>
  </si>
  <si>
    <t>Xã Mỹ Quý Đông</t>
  </si>
  <si>
    <t>Xã Mỹ Thạnh Bắc</t>
  </si>
  <si>
    <t>Xã Mỹ Quý Tây</t>
  </si>
  <si>
    <t>Xã Mỹ Thạnh Tây</t>
  </si>
  <si>
    <t>Xã Mỹ Thạnh Đông</t>
  </si>
  <si>
    <t>Xã Bình Thành</t>
  </si>
  <si>
    <t>Xã Bình Hòa Bắc</t>
  </si>
  <si>
    <t>Xã Bình Hòa Hưng</t>
  </si>
  <si>
    <t>Xã Bình Hòa Nam</t>
  </si>
  <si>
    <t>Xã Mỹ Bình</t>
  </si>
  <si>
    <t>Huyện Đức Hòa</t>
  </si>
  <si>
    <t>Thị trấn Hậu Nghĩa</t>
  </si>
  <si>
    <t>Thị trấn Hiệp Hòa</t>
  </si>
  <si>
    <t>Thị trấn Đức Hòa</t>
  </si>
  <si>
    <t>Xã Lộc Giang</t>
  </si>
  <si>
    <t>Xã An Ninh Đông</t>
  </si>
  <si>
    <t>Xã An Ninh Tây</t>
  </si>
  <si>
    <t>Xã Hiệp Hòa</t>
  </si>
  <si>
    <t>Xã Đức Lập Thượng</t>
  </si>
  <si>
    <t>Xã Đức Lập Hạ</t>
  </si>
  <si>
    <t>Xã Tân Phú</t>
  </si>
  <si>
    <t>Xã Mỹ Hạnh Bắc</t>
  </si>
  <si>
    <t>Xã Đức Hòa Thượng</t>
  </si>
  <si>
    <t>Xã Hòa Khánh Tây</t>
  </si>
  <si>
    <t>Xã Hòa Khánh Đông</t>
  </si>
  <si>
    <t>Xã Mỹ Hạnh Nam</t>
  </si>
  <si>
    <t>Xã Hòa Khánh Nam</t>
  </si>
  <si>
    <t>Xã Đức Hòa Đông</t>
  </si>
  <si>
    <t>Xã Đức Hòa Hạ</t>
  </si>
  <si>
    <t>Xã Hựu Thạnh</t>
  </si>
  <si>
    <t>Huyện Bến Lức</t>
  </si>
  <si>
    <t>Thị trấn Bến Lức</t>
  </si>
  <si>
    <t>Xã Thạnh Lợi</t>
  </si>
  <si>
    <t>Xã Lương Bình</t>
  </si>
  <si>
    <t>Xã Thạnh Hòa</t>
  </si>
  <si>
    <t>Xã Lương Hòa</t>
  </si>
  <si>
    <t>Xã Tân Bửu</t>
  </si>
  <si>
    <t>Xã An Thạnh</t>
  </si>
  <si>
    <t>Xã Bình Đức</t>
  </si>
  <si>
    <t>Xã Mỹ Yên</t>
  </si>
  <si>
    <t>Xã Thanh Phú</t>
  </si>
  <si>
    <t>Xã Long Hiệp</t>
  </si>
  <si>
    <t>Xã Thạnh Đức</t>
  </si>
  <si>
    <t>Xã Phước Lợi</t>
  </si>
  <si>
    <t>Xã Nhựt Chánh</t>
  </si>
  <si>
    <t>Huyện Thủ Thừa</t>
  </si>
  <si>
    <t>Thị trấn Thủ Thừa</t>
  </si>
  <si>
    <t>Xã Long Thạnh</t>
  </si>
  <si>
    <t>Xã Long Thuận</t>
  </si>
  <si>
    <t>Xã Mỹ Lạc</t>
  </si>
  <si>
    <t>Xã Mỹ Thạnh</t>
  </si>
  <si>
    <t>Xã Bình An</t>
  </si>
  <si>
    <t>Xã Nhị Thành</t>
  </si>
  <si>
    <t>Xã Mỹ An</t>
  </si>
  <si>
    <t>Xã Mỹ Phú</t>
  </si>
  <si>
    <t>Xã Long Thành</t>
  </si>
  <si>
    <t>Huyện Tân Trụ</t>
  </si>
  <si>
    <t>Thị trấn Tân Trụ</t>
  </si>
  <si>
    <t>Xã An Nhựt Tân</t>
  </si>
  <si>
    <t>Xã Quê Mỹ Thạnh</t>
  </si>
  <si>
    <t>Xã Lạc Tấn</t>
  </si>
  <si>
    <t>Xã Bình Trinh Đông</t>
  </si>
  <si>
    <t>Xã Tân Phước Tây</t>
  </si>
  <si>
    <t>Xã Bình Lãng</t>
  </si>
  <si>
    <t>Xã Bình Tịnh</t>
  </si>
  <si>
    <t>Xã Đức Tân</t>
  </si>
  <si>
    <t>Xã Nhựt Ninh</t>
  </si>
  <si>
    <t>Huyện Cần Đước</t>
  </si>
  <si>
    <t>Thị trấn Cần Đước</t>
  </si>
  <si>
    <t>Xã Long Trạch</t>
  </si>
  <si>
    <t>Xã Long Khê</t>
  </si>
  <si>
    <t>Xã Long Định</t>
  </si>
  <si>
    <t>Xã Phước Vân</t>
  </si>
  <si>
    <t>Xã Long Cang</t>
  </si>
  <si>
    <t>Xã Long Sơn</t>
  </si>
  <si>
    <t>Xã Tân Trạch</t>
  </si>
  <si>
    <t>Xã Mỹ Lệ</t>
  </si>
  <si>
    <t>Xã Tân Lân</t>
  </si>
  <si>
    <t>Xã Phước Tuy</t>
  </si>
  <si>
    <t>Xã Long Hựu Đông</t>
  </si>
  <si>
    <t>Xã Tân Ân</t>
  </si>
  <si>
    <t>Xã Phước Đông</t>
  </si>
  <si>
    <t>Xã Long Hựu Tây</t>
  </si>
  <si>
    <t>Xã Tân Chánh</t>
  </si>
  <si>
    <t>Huyện Cần Giuộc</t>
  </si>
  <si>
    <t>Thị trấn Cần Giuộc</t>
  </si>
  <si>
    <t>Xã Phước Lý</t>
  </si>
  <si>
    <t>Xã Long Thượng</t>
  </si>
  <si>
    <t>Xã Long Hậu</t>
  </si>
  <si>
    <t>Xã Tân Kim</t>
  </si>
  <si>
    <t>Xã Phước Hậu</t>
  </si>
  <si>
    <t>Xã Mỹ Lộc</t>
  </si>
  <si>
    <t>Xã Phước Lại</t>
  </si>
  <si>
    <t>Xã Phước Lâm</t>
  </si>
  <si>
    <t>Xã Trường Bình</t>
  </si>
  <si>
    <t>Xã Thuận Thành</t>
  </si>
  <si>
    <t>Xã Phước Vĩnh Tây</t>
  </si>
  <si>
    <t>Xã Phước Vĩnh Đông</t>
  </si>
  <si>
    <t>Xã Long An</t>
  </si>
  <si>
    <t>Xã Long Phụng</t>
  </si>
  <si>
    <t>Xã Tân Tập</t>
  </si>
  <si>
    <t>Huyện Châu Thành</t>
  </si>
  <si>
    <t>Thị trấn Tầm Vu</t>
  </si>
  <si>
    <t>Xã Bình Quới</t>
  </si>
  <si>
    <t>Xã Phú Ngãi Trị</t>
  </si>
  <si>
    <t>Xã Vĩnh Công</t>
  </si>
  <si>
    <t>Xã Thuận Mỹ</t>
  </si>
  <si>
    <t>Xã Hiệp Thạnh</t>
  </si>
  <si>
    <t>Xã Phước Tân Hưng</t>
  </si>
  <si>
    <t>Xã Thanh Phú Long</t>
  </si>
  <si>
    <t>Xã Dương Xuân Hội</t>
  </si>
  <si>
    <t>Xã An Lục Long</t>
  </si>
  <si>
    <t>Xã Long Trì</t>
  </si>
  <si>
    <t>Xã Thanh Vĩnh Đông</t>
  </si>
  <si>
    <t>Tỉnh Đồng Nai</t>
  </si>
  <si>
    <t>Thành phố Biên Hòa</t>
  </si>
  <si>
    <t>Phường Trảng Dài</t>
  </si>
  <si>
    <t>Phường Tân Biên</t>
  </si>
  <si>
    <t>Phường Hố Nai</t>
  </si>
  <si>
    <t>Phường Tân Hòa</t>
  </si>
  <si>
    <t>Phường Bửu Long</t>
  </si>
  <si>
    <t>Phường Tân Tiến</t>
  </si>
  <si>
    <t>Phường Tam Hiệp</t>
  </si>
  <si>
    <t>Phường Quang Vinh</t>
  </si>
  <si>
    <t>Phường Tân Mai</t>
  </si>
  <si>
    <t>Phường Thống Nhất</t>
  </si>
  <si>
    <t>Phường Trung Dũng</t>
  </si>
  <si>
    <t>Phường Tam Hòa</t>
  </si>
  <si>
    <t>Phường Hòa Bình</t>
  </si>
  <si>
    <t>Phường Quyết Thắng</t>
  </si>
  <si>
    <t>Phường Thanh Bình</t>
  </si>
  <si>
    <t>Phường Bình Đa</t>
  </si>
  <si>
    <t>Phường Bửu Hòa</t>
  </si>
  <si>
    <t>Phường Long Bình Tân</t>
  </si>
  <si>
    <t>Phường Tân Vạn</t>
  </si>
  <si>
    <t>Xã Tân Hạnh</t>
  </si>
  <si>
    <t>Xã Hóa An</t>
  </si>
  <si>
    <t>Xã An Hòa</t>
  </si>
  <si>
    <t>Xã Tam Phước</t>
  </si>
  <si>
    <t>Xã Phước Tân</t>
  </si>
  <si>
    <t>Xã Long Hưng</t>
  </si>
  <si>
    <t>Thị xã Long Khánh</t>
  </si>
  <si>
    <t>Phường Xuân Trung</t>
  </si>
  <si>
    <t>Phường Xuân Thanh</t>
  </si>
  <si>
    <t>Phường Xuân Bình</t>
  </si>
  <si>
    <t>Phường Xuân An</t>
  </si>
  <si>
    <t>Phường Xuân Hòa</t>
  </si>
  <si>
    <t>Phường Phú Bình</t>
  </si>
  <si>
    <t>Xã Bình Lộc</t>
  </si>
  <si>
    <t>Xã Bảo Quang</t>
  </si>
  <si>
    <t>Xã Suối Tre</t>
  </si>
  <si>
    <t>Xã Bảo Vinh</t>
  </si>
  <si>
    <t>Xã Xuân Lập</t>
  </si>
  <si>
    <t>Xã Bàu Sen</t>
  </si>
  <si>
    <t>Xã Bàu Trâm</t>
  </si>
  <si>
    <t>Xã Xuân Tân</t>
  </si>
  <si>
    <t>Xã Hàng Gòn</t>
  </si>
  <si>
    <t>Huyện Tân Phú</t>
  </si>
  <si>
    <t>Thị trấn Tân Phú</t>
  </si>
  <si>
    <t>Xã Dak Lua</t>
  </si>
  <si>
    <t>Xã Nam Cát Tiên</t>
  </si>
  <si>
    <t>Xã Núi Tượng</t>
  </si>
  <si>
    <t>Xã Tà Lài</t>
  </si>
  <si>
    <t>Xã Phú Lập</t>
  </si>
  <si>
    <t>Xã Phú Sơn</t>
  </si>
  <si>
    <t>Xã Phú Thịnh</t>
  </si>
  <si>
    <t>Xã Thanh Sơn</t>
  </si>
  <si>
    <t>Xã Phú Trung</t>
  </si>
  <si>
    <t>Xã Phú Lộc</t>
  </si>
  <si>
    <t>Xã Phú Lâm</t>
  </si>
  <si>
    <t>Xã Phú Bình</t>
  </si>
  <si>
    <t>Xã Phú Thanh</t>
  </si>
  <si>
    <t>Xã Trà Cổ</t>
  </si>
  <si>
    <t>Xã Phú Điền</t>
  </si>
  <si>
    <t>Huyện Vĩnh Cửu</t>
  </si>
  <si>
    <t>Thị trấn Vĩnh An</t>
  </si>
  <si>
    <t>Xã Phú Lý</t>
  </si>
  <si>
    <t>Xã Trị An</t>
  </si>
  <si>
    <t>Xã Tân An</t>
  </si>
  <si>
    <t>Xã Thiện Tân</t>
  </si>
  <si>
    <t>Xã Bình Hòa</t>
  </si>
  <si>
    <t>Xã Mã Đà</t>
  </si>
  <si>
    <t>Huyện Định Quán</t>
  </si>
  <si>
    <t>Thị trấn Định Quán</t>
  </si>
  <si>
    <t>Xã Phú Tân</t>
  </si>
  <si>
    <t>Xã Phú Vinh</t>
  </si>
  <si>
    <t>Xã Phú Lợi</t>
  </si>
  <si>
    <t>Xã Phú Hòa</t>
  </si>
  <si>
    <t>Xã Ngọc Định</t>
  </si>
  <si>
    <t>Xã La Ngà</t>
  </si>
  <si>
    <t>Xã Gia Canh</t>
  </si>
  <si>
    <t>Xã Phú Ngọc</t>
  </si>
  <si>
    <t>Xã Phú Cường</t>
  </si>
  <si>
    <t>Xã Túc Trưng</t>
  </si>
  <si>
    <t>Xã Phú Túc</t>
  </si>
  <si>
    <t>Xã Suối Nho</t>
  </si>
  <si>
    <t>Huyện Trảng Bom</t>
  </si>
  <si>
    <t>Thị trấn Trảng Bom</t>
  </si>
  <si>
    <t>Xã Thanh Bình</t>
  </si>
  <si>
    <t>Xã Cây Gáo</t>
  </si>
  <si>
    <t>Xã Bàu Hàm</t>
  </si>
  <si>
    <t>Xã Sông Thao</t>
  </si>
  <si>
    <t>Xã Sông Trầu</t>
  </si>
  <si>
    <t>Xã Đông Hòa</t>
  </si>
  <si>
    <t>Xã Bắc Sơn</t>
  </si>
  <si>
    <t>Xã Hố Nai 3</t>
  </si>
  <si>
    <t>Xã Tây Hòa</t>
  </si>
  <si>
    <t>Xã Bình Minh</t>
  </si>
  <si>
    <t>Xã Trung Hòa</t>
  </si>
  <si>
    <t>Xã Đồi 61</t>
  </si>
  <si>
    <t>Xã Hưng Thịnh</t>
  </si>
  <si>
    <t>Xã Quảng Tiến</t>
  </si>
  <si>
    <t>Xã Giang Điền</t>
  </si>
  <si>
    <t>Xã An Viễn</t>
  </si>
  <si>
    <t>Huyện Thống Nhất</t>
  </si>
  <si>
    <t>Xã Gia Tân 1</t>
  </si>
  <si>
    <t>Xã Gia Tân 2</t>
  </si>
  <si>
    <t>Xã Gia Tân 3</t>
  </si>
  <si>
    <t>Xã Gia Kiệm</t>
  </si>
  <si>
    <t>Xã Quang Trung</t>
  </si>
  <si>
    <t>Xã Bàu Hàm 2</t>
  </si>
  <si>
    <t>Xã Hưng Lộc</t>
  </si>
  <si>
    <t>Xã Lộ 25</t>
  </si>
  <si>
    <t>Xã Xuân Thiện</t>
  </si>
  <si>
    <t>Xã Xuân Thạnh</t>
  </si>
  <si>
    <t>Huyện Cẩm Mỹ</t>
  </si>
  <si>
    <t>Xã Sông Nhạn</t>
  </si>
  <si>
    <t>Xã Xuân Quế</t>
  </si>
  <si>
    <t>Xã Nhân Nghĩa</t>
  </si>
  <si>
    <t>Xã Xuân Đường</t>
  </si>
  <si>
    <t>Xã Long Giao</t>
  </si>
  <si>
    <t>Xã Xuân Mỹ</t>
  </si>
  <si>
    <t>Xã Thừa Đức</t>
  </si>
  <si>
    <t>Xã Bảo Bình</t>
  </si>
  <si>
    <t>Xã Xuân Bảo</t>
  </si>
  <si>
    <t>Xã Xuân Tây</t>
  </si>
  <si>
    <t>Xã Xuân Đông</t>
  </si>
  <si>
    <t>Xã Sông Ray</t>
  </si>
  <si>
    <t>Xã Lâm San</t>
  </si>
  <si>
    <t>Huyện Long Thành</t>
  </si>
  <si>
    <t>Thị trấn Long Thành</t>
  </si>
  <si>
    <t>Xã An Phước</t>
  </si>
  <si>
    <t>Xã Long Đức</t>
  </si>
  <si>
    <t>Xã Lộc An</t>
  </si>
  <si>
    <t>Xã Bình Sơn</t>
  </si>
  <si>
    <t>Xã Tam An</t>
  </si>
  <si>
    <t>Xã Cẩm Đường</t>
  </si>
  <si>
    <t>Xã Suối Trầu</t>
  </si>
  <si>
    <t>Xã Bàu Cạn</t>
  </si>
  <si>
    <t>Xã Long Phước</t>
  </si>
  <si>
    <t>Xã Phước Bình</t>
  </si>
  <si>
    <t>Xã Phước Thái</t>
  </si>
  <si>
    <t>Huyện Xuân Lộc</t>
  </si>
  <si>
    <t>Thị trấn Gia Ray</t>
  </si>
  <si>
    <t>Xã Xuân Bắc</t>
  </si>
  <si>
    <t>Xã Suối Cao</t>
  </si>
  <si>
    <t>Xã Xuân Thành</t>
  </si>
  <si>
    <t>Xã Xuân Thọ</t>
  </si>
  <si>
    <t>Xã Xuân Trường</t>
  </si>
  <si>
    <t>Xã Xuân Hòa</t>
  </si>
  <si>
    <t>Xã Xuân Hưng</t>
  </si>
  <si>
    <t>Xã Xuân Tâm</t>
  </si>
  <si>
    <t>Xã Suối Cát</t>
  </si>
  <si>
    <t>Xã Xuân Hiệp</t>
  </si>
  <si>
    <t>Xã Xuân Phú</t>
  </si>
  <si>
    <t>Xã Xuân Định</t>
  </si>
  <si>
    <t>Xã Bảo Hòa</t>
  </si>
  <si>
    <t>Xã Lang Minh</t>
  </si>
  <si>
    <t>Huyện Nhơn Trạch</t>
  </si>
  <si>
    <t>Xã Phước Thiền</t>
  </si>
  <si>
    <t>Xã Đại Phước</t>
  </si>
  <si>
    <t>Xã Phú Hữu</t>
  </si>
  <si>
    <t>Xã Phú Hội</t>
  </si>
  <si>
    <t>Xã Phú Thạnh</t>
  </si>
  <si>
    <t>Xã Phú Đông</t>
  </si>
  <si>
    <t>Xã Long Thọ</t>
  </si>
  <si>
    <t>Xã Vĩnh Thanh</t>
  </si>
  <si>
    <t>Xã Phước Khánh</t>
  </si>
  <si>
    <t>Xã Phước An</t>
  </si>
  <si>
    <t>Thành phố Hà Nội</t>
  </si>
  <si>
    <t>001</t>
  </si>
  <si>
    <t>Quận Ba Đình</t>
  </si>
  <si>
    <t>Phường Phúc Xá</t>
  </si>
  <si>
    <t>Phường Trúc Bạch</t>
  </si>
  <si>
    <t>Phường Vĩnh Phúc</t>
  </si>
  <si>
    <t>Phường Cống Vị</t>
  </si>
  <si>
    <t>Phường Liễu Giai</t>
  </si>
  <si>
    <t>Phường Nguyễn Trung Trực</t>
  </si>
  <si>
    <t>Phường Quán Thánh</t>
  </si>
  <si>
    <t>Phường Ngọc Hà</t>
  </si>
  <si>
    <t>Phường Điện Biên</t>
  </si>
  <si>
    <t>Phường Đội Cấn</t>
  </si>
  <si>
    <t>Phường Ngọc Khánh</t>
  </si>
  <si>
    <t>Phường Kim Mã</t>
  </si>
  <si>
    <t>Phường Giảng Võ</t>
  </si>
  <si>
    <t>Phường Thành Công</t>
  </si>
  <si>
    <t>002</t>
  </si>
  <si>
    <t>Quận Hoàn Kiếm</t>
  </si>
  <si>
    <t>Phường Phúc Tân</t>
  </si>
  <si>
    <t>Phường Đồng Xuân</t>
  </si>
  <si>
    <t>Phường Hàng Mã</t>
  </si>
  <si>
    <t>Phường Hàng Buồm</t>
  </si>
  <si>
    <t>Phường Hàng Đào</t>
  </si>
  <si>
    <t>Phường Hàng Bồ</t>
  </si>
  <si>
    <t>Phường Cửa Đông</t>
  </si>
  <si>
    <t>Phường Lý Thái Tổ</t>
  </si>
  <si>
    <t>Phường Hàng Bạc</t>
  </si>
  <si>
    <t>Phường Hàng Gai</t>
  </si>
  <si>
    <t>Phường Chương Dương Độ</t>
  </si>
  <si>
    <t>Phường Hàng Trống</t>
  </si>
  <si>
    <t>Phường Cửa Nam</t>
  </si>
  <si>
    <t>Phường Hàng Bông</t>
  </si>
  <si>
    <t>Phường Tràng Tiền</t>
  </si>
  <si>
    <t>Phường Trần Hưng Đạo</t>
  </si>
  <si>
    <t>Phường Phan Chu Trinh</t>
  </si>
  <si>
    <t>Phường Hàng Bài</t>
  </si>
  <si>
    <t>003</t>
  </si>
  <si>
    <t>Quận Tây Hồ</t>
  </si>
  <si>
    <t>Phường Phú Thượng</t>
  </si>
  <si>
    <t>Phường Nhật Tân</t>
  </si>
  <si>
    <t>Phường Tứ Liên</t>
  </si>
  <si>
    <t>Phường Quảng An</t>
  </si>
  <si>
    <t>Phường Xuân La</t>
  </si>
  <si>
    <t>Phường Yên Phụ</t>
  </si>
  <si>
    <t>Phường Bưởi</t>
  </si>
  <si>
    <t>Phường Thụy Khuê</t>
  </si>
  <si>
    <t>004</t>
  </si>
  <si>
    <t>Quận Long Biên</t>
  </si>
  <si>
    <t>Phường Thượng Thanh</t>
  </si>
  <si>
    <t>Phường Ngọc Thụy</t>
  </si>
  <si>
    <t>Phường Giang Biên</t>
  </si>
  <si>
    <t>Phường Đức Giang</t>
  </si>
  <si>
    <t>Phường Việt Hưng</t>
  </si>
  <si>
    <t>Phường Gia Thụy</t>
  </si>
  <si>
    <t>Phường Ngọc Lâm</t>
  </si>
  <si>
    <t>Phường Phúc Lợi</t>
  </si>
  <si>
    <t>Phường Bồ Đề</t>
  </si>
  <si>
    <t>Phường Sài Đồng</t>
  </si>
  <si>
    <t>Phường Long Biên</t>
  </si>
  <si>
    <t>Phường Thạch Bàn</t>
  </si>
  <si>
    <t>Phường Phúc Đồng</t>
  </si>
  <si>
    <t>Phường Cự Khối</t>
  </si>
  <si>
    <t>005</t>
  </si>
  <si>
    <t>Quận Cầu Giấy</t>
  </si>
  <si>
    <t>Phường Nghĩa Đô</t>
  </si>
  <si>
    <t>Phường Nghĩa Tân</t>
  </si>
  <si>
    <t>Phường Mai Dịch</t>
  </si>
  <si>
    <t>Phường Dịch Vọng</t>
  </si>
  <si>
    <t>Phường Dịch Vọng Hậu</t>
  </si>
  <si>
    <t>Phường Quan Hoa</t>
  </si>
  <si>
    <t>Phường Yên Hòa</t>
  </si>
  <si>
    <t>Phường Trung Hòa</t>
  </si>
  <si>
    <t>Quận Đống Đa</t>
  </si>
  <si>
    <t>Phường Cát Linh</t>
  </si>
  <si>
    <t>Phường Văn Miếu</t>
  </si>
  <si>
    <t>Phường Quốc Tử Giám</t>
  </si>
  <si>
    <t>Phường Láng Thượng</t>
  </si>
  <si>
    <t>Phường Ô Chợ Dừa</t>
  </si>
  <si>
    <t>Phường Văn Chương</t>
  </si>
  <si>
    <t>Phường Hàng Bột</t>
  </si>
  <si>
    <t>Phường Láng Hạ</t>
  </si>
  <si>
    <t>Phường Khâm Thiên</t>
  </si>
  <si>
    <t>Phường Thổ Quan</t>
  </si>
  <si>
    <t>Phường Nam Đồng</t>
  </si>
  <si>
    <t>Phường Trung Phụng</t>
  </si>
  <si>
    <t>Phường Quang Trung</t>
  </si>
  <si>
    <t>Phường Trung Liệt</t>
  </si>
  <si>
    <t>Phường Phương Liên</t>
  </si>
  <si>
    <t>Phường Thịnh Quang</t>
  </si>
  <si>
    <t>Phường Trung Tự</t>
  </si>
  <si>
    <t>Phường Kim Liên</t>
  </si>
  <si>
    <t>Phường Phương Mai</t>
  </si>
  <si>
    <t>Phường Ngã Tư Sở</t>
  </si>
  <si>
    <t>Phường Khương Thượng</t>
  </si>
  <si>
    <t>Quận Hai Bà Trưng</t>
  </si>
  <si>
    <t>Phường Nguyễn Du</t>
  </si>
  <si>
    <t>Phường Bạch Đằng</t>
  </si>
  <si>
    <t>Phường Phạm Đình Hổ</t>
  </si>
  <si>
    <t>Phường Bùi Thị Xuân</t>
  </si>
  <si>
    <t>Phường Ngô Thì Nhậm</t>
  </si>
  <si>
    <t>Phường Lê Đại Hành</t>
  </si>
  <si>
    <t>Phường Đồng Nhân</t>
  </si>
  <si>
    <t>Phường Phố Huế</t>
  </si>
  <si>
    <t>Phường Đống Mác</t>
  </si>
  <si>
    <t>Phường Thanh Lương</t>
  </si>
  <si>
    <t>Phường Thanh Nhàn</t>
  </si>
  <si>
    <t>Phường Cầu Dền</t>
  </si>
  <si>
    <t>Phường Bách Khoa</t>
  </si>
  <si>
    <t>Phường Đồng Tâm</t>
  </si>
  <si>
    <t>Phường Vĩnh Tuy</t>
  </si>
  <si>
    <t>Phường Bạch Mai</t>
  </si>
  <si>
    <t>Phường Quỳnh Mai</t>
  </si>
  <si>
    <t>Phường Quỳnh Lôi</t>
  </si>
  <si>
    <t>Phường Minh Khai</t>
  </si>
  <si>
    <t>Phường Trương Định</t>
  </si>
  <si>
    <t>Quận Hoàng Mai</t>
  </si>
  <si>
    <t>Phường Thanh Trì</t>
  </si>
  <si>
    <t>Phường Vĩnh Hưng</t>
  </si>
  <si>
    <t>Phường Định Công</t>
  </si>
  <si>
    <t>Phường Mai Động</t>
  </si>
  <si>
    <t>Phường Tương Mai</t>
  </si>
  <si>
    <t>Phường Đại Kim</t>
  </si>
  <si>
    <t>Phường Hoàng Văn Thụ</t>
  </si>
  <si>
    <t>Phường Giáp Bát</t>
  </si>
  <si>
    <t>Phường Lĩnh Nam</t>
  </si>
  <si>
    <t>Phường Thịnh Liệt</t>
  </si>
  <si>
    <t>Phường Trần Phú</t>
  </si>
  <si>
    <t>Phường Hoàng Liệt</t>
  </si>
  <si>
    <t>Phường Yên Sở</t>
  </si>
  <si>
    <t>Quận Thanh Xuân</t>
  </si>
  <si>
    <t>Phường Nhân Chính</t>
  </si>
  <si>
    <t>Phường Thượng Đình</t>
  </si>
  <si>
    <t>Phường Khương Trung</t>
  </si>
  <si>
    <t>Phường Khương Mai</t>
  </si>
  <si>
    <t>Phường Thanh Xuân Trung</t>
  </si>
  <si>
    <t>Phường Phương Liệt</t>
  </si>
  <si>
    <t>Phường Hạ Đình</t>
  </si>
  <si>
    <t>Phường Khương Đình</t>
  </si>
  <si>
    <t>Phường Thanh Xuân Bắc</t>
  </si>
  <si>
    <t>Phường Thanh Xuân Nam</t>
  </si>
  <si>
    <t>Phường Kim Giang</t>
  </si>
  <si>
    <t>Huyện Sóc Sơn</t>
  </si>
  <si>
    <t>Thị trấn Sóc Sơn</t>
  </si>
  <si>
    <t>Xã Minh Trí</t>
  </si>
  <si>
    <t>Xã Hồng Kỳ</t>
  </si>
  <si>
    <t>Xã Nam Sơn</t>
  </si>
  <si>
    <t>Xã Trung Giã</t>
  </si>
  <si>
    <t>Xã Minh Phú</t>
  </si>
  <si>
    <t>Xã Phù Linh</t>
  </si>
  <si>
    <t>Xã Bắc Phú</t>
  </si>
  <si>
    <t>Xã Tân Minh</t>
  </si>
  <si>
    <t>Xã Quang Tiến</t>
  </si>
  <si>
    <t>Xã Hiền Ninh</t>
  </si>
  <si>
    <t>Xã Tân Dân</t>
  </si>
  <si>
    <t>Xã Tiên Dược</t>
  </si>
  <si>
    <t>Xã Việt Long</t>
  </si>
  <si>
    <t>Xã Xuân Giang</t>
  </si>
  <si>
    <t>Xã Mai Đình</t>
  </si>
  <si>
    <t>Xã Đức Hòa</t>
  </si>
  <si>
    <t>Xã Thanh Xuân</t>
  </si>
  <si>
    <t>Xã Đông Xuân</t>
  </si>
  <si>
    <t>Xã Kim Lũ</t>
  </si>
  <si>
    <t>Xã Phú Minh</t>
  </si>
  <si>
    <t>Xã Phù Lỗ</t>
  </si>
  <si>
    <t>Xã Xuân Thu</t>
  </si>
  <si>
    <t>Huyện Đông Anh</t>
  </si>
  <si>
    <t>Thị trấn Đông Anh</t>
  </si>
  <si>
    <t>Xã Xuân Nộn</t>
  </si>
  <si>
    <t>Xã Thuỵ Lâm</t>
  </si>
  <si>
    <t>Xã Bắc Hồng</t>
  </si>
  <si>
    <t>Xã Nguyên Khê</t>
  </si>
  <si>
    <t>Xã Nam Hồng</t>
  </si>
  <si>
    <t>Xã Tiên Dương</t>
  </si>
  <si>
    <t>Xã Vân Hà</t>
  </si>
  <si>
    <t>Xã Uy Nỗ</t>
  </si>
  <si>
    <t>Xã Vân Nội</t>
  </si>
  <si>
    <t>Xã Liên Hà</t>
  </si>
  <si>
    <t>Xã Việt Hùng</t>
  </si>
  <si>
    <t>Xã Kim Nỗ</t>
  </si>
  <si>
    <t>Xã Kim Chung</t>
  </si>
  <si>
    <t>Xã Dục Tú</t>
  </si>
  <si>
    <t>Xã Đại Mạch</t>
  </si>
  <si>
    <t>Xã Vĩnh Ngọc</t>
  </si>
  <si>
    <t>Xã Cổ Loa</t>
  </si>
  <si>
    <t>Xã Hải Bối</t>
  </si>
  <si>
    <t>Xã Xuân Canh</t>
  </si>
  <si>
    <t>Xã Võng La</t>
  </si>
  <si>
    <t>Xã Tầm Xá</t>
  </si>
  <si>
    <t>Xã Mai Lâm</t>
  </si>
  <si>
    <t>Xã Đông Hội</t>
  </si>
  <si>
    <t>Huyện Gia Lâm</t>
  </si>
  <si>
    <t>Thị trấn Yên Viên</t>
  </si>
  <si>
    <t>Xã Yên Thường</t>
  </si>
  <si>
    <t>Xã Yên Viên</t>
  </si>
  <si>
    <t>Xã Ninh Hiệp</t>
  </si>
  <si>
    <t>Xã Đình Xuyên</t>
  </si>
  <si>
    <t>Xã Dương Hà</t>
  </si>
  <si>
    <t>Xã Phù Đổng</t>
  </si>
  <si>
    <t>Xã Trung Mầu</t>
  </si>
  <si>
    <t>Xã Lệ Chi</t>
  </si>
  <si>
    <t>Xã Cổ Bi</t>
  </si>
  <si>
    <t>Xã Đặng Xá</t>
  </si>
  <si>
    <t>Xã Phú Thị</t>
  </si>
  <si>
    <t>Xã Kim Sơn</t>
  </si>
  <si>
    <t>Thị trấn Trâu Quỳ</t>
  </si>
  <si>
    <t>Xã Dương Quang</t>
  </si>
  <si>
    <t>Xã Dương Xá</t>
  </si>
  <si>
    <t>Xã Đông Dư</t>
  </si>
  <si>
    <t>Xã Đa Tốn</t>
  </si>
  <si>
    <t>Xã Kiêu Kỵ</t>
  </si>
  <si>
    <t>Xã Bát Tràng</t>
  </si>
  <si>
    <t>Xã Kim Lan</t>
  </si>
  <si>
    <t>Xã Văn Đức</t>
  </si>
  <si>
    <t>Quận Nam Từ Liêm</t>
  </si>
  <si>
    <t>Phường Cầu Diễn</t>
  </si>
  <si>
    <t>Phường Xuân Phương</t>
  </si>
  <si>
    <t>Phường Phương Canh</t>
  </si>
  <si>
    <t>Phường Mỹ Đình 1</t>
  </si>
  <si>
    <t>Phường Mỹ Đình 2</t>
  </si>
  <si>
    <t>Phường Tây Mỗ</t>
  </si>
  <si>
    <t>Phường Mễ Trì</t>
  </si>
  <si>
    <t>Phường Phú Đô</t>
  </si>
  <si>
    <t>Phường Đại Mỗ</t>
  </si>
  <si>
    <t>Phường Trung Văn</t>
  </si>
  <si>
    <t>Huyện Thanh Trì</t>
  </si>
  <si>
    <t>Thị trấn Văn Điển</t>
  </si>
  <si>
    <t>Xã Tân Triều</t>
  </si>
  <si>
    <t>Xã Thanh Liệt</t>
  </si>
  <si>
    <t>Xã Tả Thanh Oai</t>
  </si>
  <si>
    <t>Xã Hữu Hòa</t>
  </si>
  <si>
    <t>Xã Tam Hiệp</t>
  </si>
  <si>
    <t>Xã Tứ Hiệp</t>
  </si>
  <si>
    <t>Xã Yên Mỹ</t>
  </si>
  <si>
    <t>Xã Vĩnh Quỳnh</t>
  </si>
  <si>
    <t>Xã Ngũ Hiệp</t>
  </si>
  <si>
    <t>Xã Duyên Hà</t>
  </si>
  <si>
    <t>Xã Ngọc Hồi</t>
  </si>
  <si>
    <t>Xã Vạn Phúc</t>
  </si>
  <si>
    <t>Xã Đại áng</t>
  </si>
  <si>
    <t>Xã Liên Ninh</t>
  </si>
  <si>
    <t>Xã Đông Mỹ</t>
  </si>
  <si>
    <t>Quận Bắc Từ Liêm</t>
  </si>
  <si>
    <t>Phường Thượng Cát</t>
  </si>
  <si>
    <t>Phường Liên Mạc</t>
  </si>
  <si>
    <t>Phường Đông Ngạc</t>
  </si>
  <si>
    <t>Phường Đức Thắng</t>
  </si>
  <si>
    <t>Phường Thụy Phương</t>
  </si>
  <si>
    <t>Phường Tây Tựu</t>
  </si>
  <si>
    <t>Phường Xuân Đỉnh</t>
  </si>
  <si>
    <t>Phường Xuân Tảo</t>
  </si>
  <si>
    <t>Phường Cổ Nhuế 1</t>
  </si>
  <si>
    <t>Phường Cổ Nhuế 2</t>
  </si>
  <si>
    <t>Phường Phú Diễn</t>
  </si>
  <si>
    <t>Phường Phúc Diễn</t>
  </si>
  <si>
    <t>Huyện Mê Linh</t>
  </si>
  <si>
    <t>Thị trấn Chi Đông</t>
  </si>
  <si>
    <t>Xã Đại Thịnh</t>
  </si>
  <si>
    <t>Xã Kim Hoa</t>
  </si>
  <si>
    <t>Xã Thạch Đà</t>
  </si>
  <si>
    <t>Xã Tiến Thắng</t>
  </si>
  <si>
    <t>Xã Tự Lập</t>
  </si>
  <si>
    <t>Thị trấn Quang Minh</t>
  </si>
  <si>
    <t>Xã Thanh Lâm</t>
  </si>
  <si>
    <t>Xã Tam Đồng</t>
  </si>
  <si>
    <t>Xã Liên Mạc</t>
  </si>
  <si>
    <t>Xã Vạn Yên</t>
  </si>
  <si>
    <t>Xã Chu Phan</t>
  </si>
  <si>
    <t>Xã Tiến Thịnh</t>
  </si>
  <si>
    <t>Xã Mê Linh</t>
  </si>
  <si>
    <t>Xã Văn Khê</t>
  </si>
  <si>
    <t>Xã Hoàng Kim</t>
  </si>
  <si>
    <t>Xã Tiền Phong</t>
  </si>
  <si>
    <t>Xã Tráng Việt</t>
  </si>
  <si>
    <t>Quận Hà Đông</t>
  </si>
  <si>
    <t>Phường Nguyễn Trãi</t>
  </si>
  <si>
    <t>Phường Mộ Lao</t>
  </si>
  <si>
    <t>Phường Văn Quán</t>
  </si>
  <si>
    <t>Phường Vạn Phúc</t>
  </si>
  <si>
    <t>Phường Yết Kiêu</t>
  </si>
  <si>
    <t>Phường La Khê</t>
  </si>
  <si>
    <t>Phường Phú La</t>
  </si>
  <si>
    <t>Phường Phúc La</t>
  </si>
  <si>
    <t>Phường Hà Cầu</t>
  </si>
  <si>
    <t>Phường Yên Nghĩa</t>
  </si>
  <si>
    <t>Phường Kiến Hưng</t>
  </si>
  <si>
    <t>Phường Phú Lãm</t>
  </si>
  <si>
    <t>Phường Phú Lương</t>
  </si>
  <si>
    <t>Phường Dương Nội</t>
  </si>
  <si>
    <t>Phường Đồng Mai</t>
  </si>
  <si>
    <t>Phường Biên Giang</t>
  </si>
  <si>
    <t>Thị xã Sơn Tây</t>
  </si>
  <si>
    <t>Phường Lê Lợi</t>
  </si>
  <si>
    <t>Phường Phú Thịnh</t>
  </si>
  <si>
    <t>Phường Ngô Quyền</t>
  </si>
  <si>
    <t>Phường Sơn Lộc</t>
  </si>
  <si>
    <t>Phường Xuân Khanh</t>
  </si>
  <si>
    <t>Xã Đường Lâm</t>
  </si>
  <si>
    <t>Phường Viên Sơn</t>
  </si>
  <si>
    <t>Xã Xuân Sơn</t>
  </si>
  <si>
    <t>Phường Trung Hưng</t>
  </si>
  <si>
    <t>Xã Thanh Mỹ</t>
  </si>
  <si>
    <t>Phường Trung Sơn Trầm</t>
  </si>
  <si>
    <t>Xã Sơn Đông</t>
  </si>
  <si>
    <t>Xã Cổ Đông</t>
  </si>
  <si>
    <t>Huyện Ba Vì</t>
  </si>
  <si>
    <t>Thị trấn Tây Đằng</t>
  </si>
  <si>
    <t>Xã Cổ Đô</t>
  </si>
  <si>
    <t>Xã Tản Hồng</t>
  </si>
  <si>
    <t>Xã Vạn Thắng</t>
  </si>
  <si>
    <t>Xã Châu Sơn</t>
  </si>
  <si>
    <t>Xã Phong Vân</t>
  </si>
  <si>
    <t>Xã Phú Phương</t>
  </si>
  <si>
    <t>Xã Phú Châu</t>
  </si>
  <si>
    <t>Xã Thái Hòa</t>
  </si>
  <si>
    <t>Xã Đồng Thái</t>
  </si>
  <si>
    <t>Xã Minh Châu</t>
  </si>
  <si>
    <t>Xã Vật Lại</t>
  </si>
  <si>
    <t>Xã Chu Minh</t>
  </si>
  <si>
    <t>Xã Tòng Bạt</t>
  </si>
  <si>
    <t>Xã Cẩm Lĩnh</t>
  </si>
  <si>
    <t>Xã Sơn Đà</t>
  </si>
  <si>
    <t>Xã Đông Quang</t>
  </si>
  <si>
    <t>Xã Tiên Phong</t>
  </si>
  <si>
    <t>Xã Thụy An</t>
  </si>
  <si>
    <t>Xã Cam Thượng</t>
  </si>
  <si>
    <t>Xã Thuần Mỹ</t>
  </si>
  <si>
    <t>Xã Tản Lĩnh</t>
  </si>
  <si>
    <t>Xã Ba Trại</t>
  </si>
  <si>
    <t>Xã Minh Quang</t>
  </si>
  <si>
    <t>Xã Ba Vì</t>
  </si>
  <si>
    <t>Xã Vân Hòa</t>
  </si>
  <si>
    <t>Xã Yên Bài</t>
  </si>
  <si>
    <t>Xã Khánh Thượng</t>
  </si>
  <si>
    <t>Huyện Phúc Thọ</t>
  </si>
  <si>
    <t>Thị trấn Phúc Thọ</t>
  </si>
  <si>
    <t>Xã Vân Phúc</t>
  </si>
  <si>
    <t>Xã Vân Nam</t>
  </si>
  <si>
    <t>Xã Phương Độ</t>
  </si>
  <si>
    <t>Xã Sen Chiểu</t>
  </si>
  <si>
    <t>Xã Cẩm Đình</t>
  </si>
  <si>
    <t>Xã Võng Xuyên</t>
  </si>
  <si>
    <t>Xã Thọ Lộc</t>
  </si>
  <si>
    <t>Xã Long Xuyên</t>
  </si>
  <si>
    <t>Xã Thượng Cốc</t>
  </si>
  <si>
    <t>Xã Hát Môn</t>
  </si>
  <si>
    <t>Xã Tích Giang</t>
  </si>
  <si>
    <t>Xã Thanh Đa</t>
  </si>
  <si>
    <t>Xã Trạch Mỹ Lộc</t>
  </si>
  <si>
    <t>Xã Phúc Hòa</t>
  </si>
  <si>
    <t>Xã Ngọc Tảo</t>
  </si>
  <si>
    <t>Xã Phụng Thượng</t>
  </si>
  <si>
    <t>Xã Tam Thuấn</t>
  </si>
  <si>
    <t>Xã Hiệp Thuận</t>
  </si>
  <si>
    <t>Xã Liên Hiệp</t>
  </si>
  <si>
    <t>Huyện Đan Phượng</t>
  </si>
  <si>
    <t>Thị trấn Phùng</t>
  </si>
  <si>
    <t>Xã Trung Châu</t>
  </si>
  <si>
    <t>Xã Thọ An</t>
  </si>
  <si>
    <t>Xã Thọ Xuân</t>
  </si>
  <si>
    <t>Xã Hồng Hà</t>
  </si>
  <si>
    <t>Xã Liên Hồng</t>
  </si>
  <si>
    <t>Xã Hạ Mỗ</t>
  </si>
  <si>
    <t>Xã Liên Trung</t>
  </si>
  <si>
    <t>Xã Phương Đình</t>
  </si>
  <si>
    <t>Xã Thượng Mỗ</t>
  </si>
  <si>
    <t>Xã Tân Hội</t>
  </si>
  <si>
    <t>Xã Đan Phượng</t>
  </si>
  <si>
    <t>Xã Đồng Tháp</t>
  </si>
  <si>
    <t>Xã Song Phượng</t>
  </si>
  <si>
    <t>Huyện Hoài Đức</t>
  </si>
  <si>
    <t>Thị trấn Trạm Trôi</t>
  </si>
  <si>
    <t>Xã Đức Thượng</t>
  </si>
  <si>
    <t>Xã Minh Khai</t>
  </si>
  <si>
    <t>Xã Dương Liễu</t>
  </si>
  <si>
    <t>Xã Di Trạch</t>
  </si>
  <si>
    <t>Xã Đức Giang</t>
  </si>
  <si>
    <t>Xã Cát Quế</t>
  </si>
  <si>
    <t>Xã Yên Sở</t>
  </si>
  <si>
    <t>Xã Sơn Đồng</t>
  </si>
  <si>
    <t>Xã Vân Canh</t>
  </si>
  <si>
    <t>Xã Đắc Sở</t>
  </si>
  <si>
    <t>Xã Lại Yên</t>
  </si>
  <si>
    <t>Xã Tiền Yên</t>
  </si>
  <si>
    <t>Xã Song Phương</t>
  </si>
  <si>
    <t>Xã An Khánh</t>
  </si>
  <si>
    <t>Xã An Thượng</t>
  </si>
  <si>
    <t>Xã Vân Côn</t>
  </si>
  <si>
    <t>Xã La Phù</t>
  </si>
  <si>
    <t>Xã Đông La</t>
  </si>
  <si>
    <t>Huyện Quốc Oai</t>
  </si>
  <si>
    <t>Thị trấn Quốc Oai</t>
  </si>
  <si>
    <t>Xã Sài Sơn</t>
  </si>
  <si>
    <t>Xã Phượng Cách</t>
  </si>
  <si>
    <t>Xã Yên Sơn</t>
  </si>
  <si>
    <t>Xã Ngọc Liệp</t>
  </si>
  <si>
    <t>Xã Ngọc Mỹ</t>
  </si>
  <si>
    <t>Xã Liệp Tuyết</t>
  </si>
  <si>
    <t>Xã Thạch Thán</t>
  </si>
  <si>
    <t>Xã Đồng Quang</t>
  </si>
  <si>
    <t>Xã Phú Cát</t>
  </si>
  <si>
    <t>Xã Tuyết Nghĩa</t>
  </si>
  <si>
    <t>Xã Nghĩa Hương</t>
  </si>
  <si>
    <t>Xã Cộng Hòa</t>
  </si>
  <si>
    <t>Xã Đại Thành</t>
  </si>
  <si>
    <t>Xã Phú Mãn</t>
  </si>
  <si>
    <t>Xã Cấn Hữu</t>
  </si>
  <si>
    <t>Xã Hòa Thạch</t>
  </si>
  <si>
    <t>Xã Đông Yên</t>
  </si>
  <si>
    <t>Huyện Thạch Thất</t>
  </si>
  <si>
    <t>Xã Yên Trung</t>
  </si>
  <si>
    <t>Xã Yên Bình</t>
  </si>
  <si>
    <t>Xã Tiến Xuân</t>
  </si>
  <si>
    <t>Thị trấn Liên Quan</t>
  </si>
  <si>
    <t>Xã Đại Đồng</t>
  </si>
  <si>
    <t>Xã Cẩm Yên</t>
  </si>
  <si>
    <t>Xã Lại Thượng</t>
  </si>
  <si>
    <t>Xã Phú Kim</t>
  </si>
  <si>
    <t>Xã Hương Ngải</t>
  </si>
  <si>
    <t>Xã Canh Nậu</t>
  </si>
  <si>
    <t>Xã Kim Quan</t>
  </si>
  <si>
    <t>Xã Dị Nậu</t>
  </si>
  <si>
    <t>Xã Bình Yên</t>
  </si>
  <si>
    <t>Xã Chàng Sơn</t>
  </si>
  <si>
    <t>Xã Thạch Hòa</t>
  </si>
  <si>
    <t>Xã Cần Kiệm</t>
  </si>
  <si>
    <t>Xã Hữu Bằng</t>
  </si>
  <si>
    <t>Xã Phùng Xá</t>
  </si>
  <si>
    <t>Xã Tân Xã</t>
  </si>
  <si>
    <t>Xã Thạch Xá</t>
  </si>
  <si>
    <t>Xã Bình Phú</t>
  </si>
  <si>
    <t>Xã Hạ Bằng</t>
  </si>
  <si>
    <t>Xã Đồng Trúc</t>
  </si>
  <si>
    <t>Huyện Chương Mỹ</t>
  </si>
  <si>
    <t>Thị trấn Chúc Sơn</t>
  </si>
  <si>
    <t>Thị trấn Xuân Mai</t>
  </si>
  <si>
    <t>Xã Phụng Châu</t>
  </si>
  <si>
    <t>Xã Tiên Phương</t>
  </si>
  <si>
    <t>Xã Đông Sơn</t>
  </si>
  <si>
    <t>Xã Đông Phương Yên</t>
  </si>
  <si>
    <t>Xã Phú Nghĩa</t>
  </si>
  <si>
    <t>Xã Trường Yên</t>
  </si>
  <si>
    <t>Xã Ngọc Hòa</t>
  </si>
  <si>
    <t>Xã Thủy Xuân Tiên</t>
  </si>
  <si>
    <t>Xã Đại Yên</t>
  </si>
  <si>
    <t>Xã Thụy Hương</t>
  </si>
  <si>
    <t>Xã Tốt Động</t>
  </si>
  <si>
    <t>Xã Lam Điền</t>
  </si>
  <si>
    <t>Xã Tân Tiến</t>
  </si>
  <si>
    <t>Xã Nam Phương Tiến</t>
  </si>
  <si>
    <t>Xã Hợp Đồng</t>
  </si>
  <si>
    <t>Xã Hoàng Văn Thụ</t>
  </si>
  <si>
    <t>Xã Hoàng Diệu</t>
  </si>
  <si>
    <t>Xã Hữu Văn</t>
  </si>
  <si>
    <t>Xã Quảng Bị</t>
  </si>
  <si>
    <t>Xã Mỹ Lương</t>
  </si>
  <si>
    <t>Xã Thượng Vực</t>
  </si>
  <si>
    <t>Xã Hồng Phong</t>
  </si>
  <si>
    <t>Xã Đồng Phú</t>
  </si>
  <si>
    <t>Xã Trần Phú</t>
  </si>
  <si>
    <t>Xã Văn Võ</t>
  </si>
  <si>
    <t>Xã Đồng Lạc</t>
  </si>
  <si>
    <t>Xã Hòa Chính</t>
  </si>
  <si>
    <t>Xã Phú Nam An</t>
  </si>
  <si>
    <t>Huyện Thanh Oai</t>
  </si>
  <si>
    <t>Thị trấn Kim Bài</t>
  </si>
  <si>
    <t>Xã Cự Khê</t>
  </si>
  <si>
    <t>Xã Bích Hòa</t>
  </si>
  <si>
    <t>Xã Mỹ Hưng</t>
  </si>
  <si>
    <t>Xã Cao Viên</t>
  </si>
  <si>
    <t>Xã Tam Hưng</t>
  </si>
  <si>
    <t>Xã Thanh Cao</t>
  </si>
  <si>
    <t>Xã Thanh Thùy</t>
  </si>
  <si>
    <t>Xã Thanh Mai</t>
  </si>
  <si>
    <t>Xã Thanh Văn</t>
  </si>
  <si>
    <t>Xã Đỗ Động</t>
  </si>
  <si>
    <t>Xã Kim An</t>
  </si>
  <si>
    <t>Xã Kim Thư</t>
  </si>
  <si>
    <t>Xã Phương Trung</t>
  </si>
  <si>
    <t>Xã Tân Ước</t>
  </si>
  <si>
    <t>Xã Dân Hòa</t>
  </si>
  <si>
    <t>Xã Liên Châu</t>
  </si>
  <si>
    <t>Xã Cao Dương</t>
  </si>
  <si>
    <t>Xã Xuân Dương</t>
  </si>
  <si>
    <t>Xã Hồng Dương</t>
  </si>
  <si>
    <t>Huyện Thường Tín</t>
  </si>
  <si>
    <t>Thị trấn Thường Tín</t>
  </si>
  <si>
    <t>Xã Ninh Sở</t>
  </si>
  <si>
    <t>Xã Nhị Khê</t>
  </si>
  <si>
    <t>Xã Duyên Thái</t>
  </si>
  <si>
    <t>Xã Khánh Hà</t>
  </si>
  <si>
    <t>Xã Hòa Bình</t>
  </si>
  <si>
    <t>Xã Văn Bình</t>
  </si>
  <si>
    <t>Xã Hiền Giang</t>
  </si>
  <si>
    <t>Xã Hồng Vân</t>
  </si>
  <si>
    <t>Xã Vân Tảo</t>
  </si>
  <si>
    <t>Xã Liên Phương</t>
  </si>
  <si>
    <t>Xã Văn Phú</t>
  </si>
  <si>
    <t>Xã Tự Nhiên</t>
  </si>
  <si>
    <t>Xã Hà Hồi</t>
  </si>
  <si>
    <t>Xã Thư Phú</t>
  </si>
  <si>
    <t>Xã Nguyễn Trãi</t>
  </si>
  <si>
    <t>Xã Quất Động</t>
  </si>
  <si>
    <t>Xã Chương Dương</t>
  </si>
  <si>
    <t>Xã Lê Lợi</t>
  </si>
  <si>
    <t>Xã Thắng Lợi</t>
  </si>
  <si>
    <t>Xã Dũng Tiến</t>
  </si>
  <si>
    <t>Xã Thống Nhất</t>
  </si>
  <si>
    <t>Xã Nghiêm Xuyên</t>
  </si>
  <si>
    <t>Xã Tô Hiệu</t>
  </si>
  <si>
    <t>Xã Văn Tự</t>
  </si>
  <si>
    <t>Xã Vạn Điểm</t>
  </si>
  <si>
    <t>Xã Minh Cường</t>
  </si>
  <si>
    <t>Huyện Phú Xuyên</t>
  </si>
  <si>
    <t>Thị trấn Phú Minh</t>
  </si>
  <si>
    <t>Thị trấn Phú Xuyên</t>
  </si>
  <si>
    <t>Xã Hồng Minh</t>
  </si>
  <si>
    <t>Xã Phượng Dực</t>
  </si>
  <si>
    <t>Xã Văn Nhân</t>
  </si>
  <si>
    <t>Xã Thụy Phú</t>
  </si>
  <si>
    <t>Xã Tri Trung</t>
  </si>
  <si>
    <t>Xã Đại Thắng</t>
  </si>
  <si>
    <t>Xã Văn Hoàng</t>
  </si>
  <si>
    <t>Xã Hồng Thái</t>
  </si>
  <si>
    <t>Xã Hoàng Long</t>
  </si>
  <si>
    <t>Xã Nam Phong</t>
  </si>
  <si>
    <t>Xã Nam Triều</t>
  </si>
  <si>
    <t>Xã Sơn Hà</t>
  </si>
  <si>
    <t>Xã Chuyên Mỹ</t>
  </si>
  <si>
    <t>Xã Khai Thái</t>
  </si>
  <si>
    <t>Xã Phúc Tiến</t>
  </si>
  <si>
    <t>Xã Vân Từ</t>
  </si>
  <si>
    <t>Xã Tri Thủy</t>
  </si>
  <si>
    <t>Xã Đại Xuyên</t>
  </si>
  <si>
    <t>Xã Phú Yên</t>
  </si>
  <si>
    <t>Xã Bạch Hạ</t>
  </si>
  <si>
    <t>Xã Quang Lãng</t>
  </si>
  <si>
    <t>Xã Châu Can</t>
  </si>
  <si>
    <t>Huyện Ứng Hòa</t>
  </si>
  <si>
    <t>Thị trấn Vân Đình</t>
  </si>
  <si>
    <t>Xã Viên An</t>
  </si>
  <si>
    <t>Xã Viên Nội</t>
  </si>
  <si>
    <t>Xã Hoa Sơn</t>
  </si>
  <si>
    <t>Xã Quảng Phú Cầu</t>
  </si>
  <si>
    <t>Xã Trường Thịnh</t>
  </si>
  <si>
    <t>Xã Cao Thành</t>
  </si>
  <si>
    <t>Xã Liên Bạt</t>
  </si>
  <si>
    <t>Xã Sơn Công</t>
  </si>
  <si>
    <t>Xã Đồng Tiến</t>
  </si>
  <si>
    <t>Xã Phương Tú</t>
  </si>
  <si>
    <t>Xã Trung Tú</t>
  </si>
  <si>
    <t>Xã Đồng Tân</t>
  </si>
  <si>
    <t>Xã Tảo Dương Văn</t>
  </si>
  <si>
    <t>Xã Vạn Thái</t>
  </si>
  <si>
    <t>Xã Minh Đức</t>
  </si>
  <si>
    <t>Xã Hòa Lâm</t>
  </si>
  <si>
    <t>Xã Hòa Xá</t>
  </si>
  <si>
    <t>Xã Trầm Lộng</t>
  </si>
  <si>
    <t>Xã Kim Đường</t>
  </si>
  <si>
    <t>Xã Hòa Nam</t>
  </si>
  <si>
    <t>Xã Đội Bình</t>
  </si>
  <si>
    <t>Xã Đại Hùng</t>
  </si>
  <si>
    <t>Xã Đông Lỗ</t>
  </si>
  <si>
    <t>Xã Phù Lưu</t>
  </si>
  <si>
    <t>Xã Đại Cường</t>
  </si>
  <si>
    <t>Xã Lưu Hoàng</t>
  </si>
  <si>
    <t>Xã Hồng Quang</t>
  </si>
  <si>
    <t>Huyện Mỹ Đức</t>
  </si>
  <si>
    <t>Thị trấn Đại Nghĩa</t>
  </si>
  <si>
    <t>Xã Đồng Tâm</t>
  </si>
  <si>
    <t>Xã Thượng Lâm</t>
  </si>
  <si>
    <t>Xã Tuy Lai</t>
  </si>
  <si>
    <t>Xã Phúc Lâm</t>
  </si>
  <si>
    <t>Xã Mỹ Thành</t>
  </si>
  <si>
    <t>Xã Bột Xuyên</t>
  </si>
  <si>
    <t>Xã An Mỹ</t>
  </si>
  <si>
    <t>Xã Hồng Sơn</t>
  </si>
  <si>
    <t>Xã Lê Thanh</t>
  </si>
  <si>
    <t>Xã Xuy Xá</t>
  </si>
  <si>
    <t>Xã Phù Lưu Tế</t>
  </si>
  <si>
    <t>Xã Đại Hưng</t>
  </si>
  <si>
    <t>Xã Vạn Kim</t>
  </si>
  <si>
    <t>Xã Đốc Tín</t>
  </si>
  <si>
    <t>Xã Hương Sơn</t>
  </si>
  <si>
    <t>Xã Hùng Tiến</t>
  </si>
  <si>
    <t>Xã An Tiến</t>
  </si>
  <si>
    <t>Xã Hợp Tiến</t>
  </si>
  <si>
    <t>Xã Hợp Thanh</t>
  </si>
  <si>
    <t>Tỉnh Hà Giang</t>
  </si>
  <si>
    <t>Thành phố Hà Giang</t>
  </si>
  <si>
    <t>Xã Ngọc Đường</t>
  </si>
  <si>
    <t>Xã Phương Thiện</t>
  </si>
  <si>
    <t>Huyện Đồng Văn</t>
  </si>
  <si>
    <t>Thị trấn Phó Bảng</t>
  </si>
  <si>
    <t>Xã Lũng Cú</t>
  </si>
  <si>
    <t>Xã Má Lé</t>
  </si>
  <si>
    <t>Thị trấn Đồng Văn</t>
  </si>
  <si>
    <t>Xã Lũng Táo</t>
  </si>
  <si>
    <t>Xã Phố Là</t>
  </si>
  <si>
    <t>Xã Thài Phìn Tủng</t>
  </si>
  <si>
    <t>Xã Sủng Là</t>
  </si>
  <si>
    <t>Xã Xà Phìn</t>
  </si>
  <si>
    <t>Xã Tả Phìn</t>
  </si>
  <si>
    <t>Xã Tả Lủng</t>
  </si>
  <si>
    <t>Xã Phố Cáo</t>
  </si>
  <si>
    <t>Xã Sính Lủng</t>
  </si>
  <si>
    <t>Xã Sảng Tủng</t>
  </si>
  <si>
    <t>Xã Lũng Thầu</t>
  </si>
  <si>
    <t>Xã Hố Quáng Phìn</t>
  </si>
  <si>
    <t>Xã Vần Chải</t>
  </si>
  <si>
    <t>Xã Lũng Phìn</t>
  </si>
  <si>
    <t>Xã Sủng Trái</t>
  </si>
  <si>
    <t>Huyện Mèo Vạc</t>
  </si>
  <si>
    <t>Thị trấn Mèo Vạc</t>
  </si>
  <si>
    <t>Xã Thượng Phùng</t>
  </si>
  <si>
    <t>Xã Pải Lủng</t>
  </si>
  <si>
    <t>Xã Xín Cái</t>
  </si>
  <si>
    <t>Xã Pả Vi</t>
  </si>
  <si>
    <t>Xã Giàng Chu Phìn</t>
  </si>
  <si>
    <t>Xã Sủng Trà</t>
  </si>
  <si>
    <t>Xã Sủng Máng</t>
  </si>
  <si>
    <t>Xã Sơn Vĩ</t>
  </si>
  <si>
    <t>Xã Cán Chu Phìn</t>
  </si>
  <si>
    <t>Xã Lũng Pù</t>
  </si>
  <si>
    <t>Xã Lũng Chinh</t>
  </si>
  <si>
    <t>Xã Tát Ngà</t>
  </si>
  <si>
    <t>Xã Nậm Ban</t>
  </si>
  <si>
    <t>Xã Khâu Vai</t>
  </si>
  <si>
    <t>Xã Niêm Tòng</t>
  </si>
  <si>
    <t>Xã Niêm Sơn</t>
  </si>
  <si>
    <t>Huyện Yên Minh</t>
  </si>
  <si>
    <t>Thị trấn Yên Minh</t>
  </si>
  <si>
    <t>Xã Thắng Mố</t>
  </si>
  <si>
    <t>Xã Phú Lũng</t>
  </si>
  <si>
    <t>Xã Sủng Tráng</t>
  </si>
  <si>
    <t>Xã Bạch Đích</t>
  </si>
  <si>
    <t>Xã Na Khê</t>
  </si>
  <si>
    <t>Xã Sủng Thài</t>
  </si>
  <si>
    <t>Xã Hữu Vinh</t>
  </si>
  <si>
    <t>Xã Lao Và Chải</t>
  </si>
  <si>
    <t>Xã Mậu Duệ</t>
  </si>
  <si>
    <t>Xã Đông Minh</t>
  </si>
  <si>
    <t>Xã Mậu Long</t>
  </si>
  <si>
    <t>Xã Ngam La</t>
  </si>
  <si>
    <t>Xã Ngọc Long</t>
  </si>
  <si>
    <t>Xã Đường Thượng</t>
  </si>
  <si>
    <t>Xã Lũng Hồ</t>
  </si>
  <si>
    <t>Xã Du Tiến</t>
  </si>
  <si>
    <t>Xã Du Già</t>
  </si>
  <si>
    <t>Huyện Quản Bạ</t>
  </si>
  <si>
    <t>Thị trấn Tam Sơn</t>
  </si>
  <si>
    <t>Xã Bát Đại Sơn</t>
  </si>
  <si>
    <t>Xã Nghĩa Thuận</t>
  </si>
  <si>
    <t>Xã Cán Tỷ</t>
  </si>
  <si>
    <t>Xã Cao Mã Pờ</t>
  </si>
  <si>
    <t>Xã Thanh Vân</t>
  </si>
  <si>
    <t>Xã Tùng Vài</t>
  </si>
  <si>
    <t>Xã Đông Hà</t>
  </si>
  <si>
    <t>Xã Quản Bạ</t>
  </si>
  <si>
    <t>Xã Lùng Tám</t>
  </si>
  <si>
    <t>Xã Quyết Tiến</t>
  </si>
  <si>
    <t>Xã Tả Ván</t>
  </si>
  <si>
    <t>Xã Thái An</t>
  </si>
  <si>
    <t>Huyện Vị Xuyên</t>
  </si>
  <si>
    <t>Xã Kim Thạch</t>
  </si>
  <si>
    <t>Xã Phú Linh</t>
  </si>
  <si>
    <t>Xã Kim Linh</t>
  </si>
  <si>
    <t>Thị trấn Vị Xuyên</t>
  </si>
  <si>
    <t>Thị trấn Nông Trường Việt Lâm</t>
  </si>
  <si>
    <t>Xã Thuận Hòa</t>
  </si>
  <si>
    <t>Xã Tùng Bá</t>
  </si>
  <si>
    <t>Xã Thanh Thủy</t>
  </si>
  <si>
    <t>Xã Thanh Đức</t>
  </si>
  <si>
    <t>Xã Phong Quang</t>
  </si>
  <si>
    <t>Xã Xín Chải</t>
  </si>
  <si>
    <t>Xã Phương Tiến</t>
  </si>
  <si>
    <t>Xã Lao Chải</t>
  </si>
  <si>
    <t>Xã Cao Bồ</t>
  </si>
  <si>
    <t>Xã Đạo Đức</t>
  </si>
  <si>
    <t>Xã Thượng Sơn</t>
  </si>
  <si>
    <t>Xã Linh Hồ</t>
  </si>
  <si>
    <t>Xã Quảng Ngần</t>
  </si>
  <si>
    <t>Xã Việt Lâm</t>
  </si>
  <si>
    <t>Xã Ngọc Linh</t>
  </si>
  <si>
    <t>Xã Ngọc Minh</t>
  </si>
  <si>
    <t>Xã Bạch Ngọc</t>
  </si>
  <si>
    <t>Xã Trung Thành</t>
  </si>
  <si>
    <t>Huyện Bắc Mê</t>
  </si>
  <si>
    <t>Xã Minh Sơn</t>
  </si>
  <si>
    <t>Xã Giáp Trung</t>
  </si>
  <si>
    <t>Xã Yên Định</t>
  </si>
  <si>
    <t>Thị trấn Yên Phú</t>
  </si>
  <si>
    <t>Xã Minh Ngọc</t>
  </si>
  <si>
    <t>Xã Yên Phong</t>
  </si>
  <si>
    <t>Xã Lạc Nông</t>
  </si>
  <si>
    <t>Xã Phú Nam</t>
  </si>
  <si>
    <t>Xã Yên Cường</t>
  </si>
  <si>
    <t>Xã Thượng Tân</t>
  </si>
  <si>
    <t>Xã Đường Âm</t>
  </si>
  <si>
    <t>Xã Đường Hồng</t>
  </si>
  <si>
    <t>Xã Phiêng Luông</t>
  </si>
  <si>
    <t>Huyện Hoàng Su Phì</t>
  </si>
  <si>
    <t>Thị trấn Vinh Quang</t>
  </si>
  <si>
    <t>Xã Bản Máy</t>
  </si>
  <si>
    <t>Xã Thàng Tín</t>
  </si>
  <si>
    <t>Xã Thèn Chu Phìn</t>
  </si>
  <si>
    <t>Xã Pố Lồ</t>
  </si>
  <si>
    <t>Xã Bản Phùng</t>
  </si>
  <si>
    <t>Xã Túng Sán</t>
  </si>
  <si>
    <t>Xã Chiến Phố</t>
  </si>
  <si>
    <t>Xã Đản Ván</t>
  </si>
  <si>
    <t>Xã Tụ Nhân</t>
  </si>
  <si>
    <t>Xã Nàng Đôn</t>
  </si>
  <si>
    <t>Xã Pờ Ly Ngài</t>
  </si>
  <si>
    <t>Xã Sán Xả Hồ</t>
  </si>
  <si>
    <t>Xã Bản Luốc</t>
  </si>
  <si>
    <t>Xã Ngàm Đăng Vài</t>
  </si>
  <si>
    <t>Xã Bản Nhùng</t>
  </si>
  <si>
    <t>Xã Tả Sử Choóng</t>
  </si>
  <si>
    <t>Xã Nậm Dịch</t>
  </si>
  <si>
    <t>Xã Bản Péo</t>
  </si>
  <si>
    <t>Xã Hồ Thầu</t>
  </si>
  <si>
    <t>Xã Nậm Tỵ</t>
  </si>
  <si>
    <t>Xã Thông Nguyên</t>
  </si>
  <si>
    <t>Xã Nậm Khòa</t>
  </si>
  <si>
    <t>Huyện Xín Mần</t>
  </si>
  <si>
    <t>Thị trấn Cốc Pài</t>
  </si>
  <si>
    <t>Xã Nàn Xỉn</t>
  </si>
  <si>
    <t>Xã Bản Díu</t>
  </si>
  <si>
    <t>Xã Chí Cà</t>
  </si>
  <si>
    <t>Xã Xín Mần</t>
  </si>
  <si>
    <t>Xã Trung Thịnh</t>
  </si>
  <si>
    <t>Xã Thèn Phàng</t>
  </si>
  <si>
    <t>Xã Ngán Chiên</t>
  </si>
  <si>
    <t>Xã Pà Vầy Sủ</t>
  </si>
  <si>
    <t>Xã Cốc Rế</t>
  </si>
  <si>
    <t>Xã Thu Tà</t>
  </si>
  <si>
    <t>Xã Nàn Ma</t>
  </si>
  <si>
    <t>Xã Tả Nhìu</t>
  </si>
  <si>
    <t>Xã Bản Ngò</t>
  </si>
  <si>
    <t>Xã Chế Là</t>
  </si>
  <si>
    <t>Xã Nấm Dẩn</t>
  </si>
  <si>
    <t>Xã Quảng Nguyên</t>
  </si>
  <si>
    <t>Xã Nà Chì</t>
  </si>
  <si>
    <t>Xã Khuôn Lùng</t>
  </si>
  <si>
    <t>Huyện Bắc Quang</t>
  </si>
  <si>
    <t>Thị trấn Việt Quang</t>
  </si>
  <si>
    <t>Thị trấn Vĩnh Tuy</t>
  </si>
  <si>
    <t>Xã Tân Quang</t>
  </si>
  <si>
    <t>Xã Thượng Bình</t>
  </si>
  <si>
    <t>Xã Hữu Sản</t>
  </si>
  <si>
    <t>Xã Kim Ngọc</t>
  </si>
  <si>
    <t>Xã Việt Vinh</t>
  </si>
  <si>
    <t>Xã Bằng Hành</t>
  </si>
  <si>
    <t>Xã Quang Minh</t>
  </si>
  <si>
    <t>Xã Vô Điếm</t>
  </si>
  <si>
    <t>Xã Việt Hồng</t>
  </si>
  <si>
    <t>Xã Hùng An</t>
  </si>
  <si>
    <t>Xã Đức Xuân</t>
  </si>
  <si>
    <t>Xã Tiên Kiều</t>
  </si>
  <si>
    <t>Xã Vĩnh Hảo</t>
  </si>
  <si>
    <t>Xã Vĩnh Phúc</t>
  </si>
  <si>
    <t>Xã Đồng Yên</t>
  </si>
  <si>
    <t>Xã Đông Thành</t>
  </si>
  <si>
    <t>Huyện Quang Bình</t>
  </si>
  <si>
    <t>Xã Xuân Minh</t>
  </si>
  <si>
    <t>Xã Tiên Nguyên</t>
  </si>
  <si>
    <t>Xã Tân Nam</t>
  </si>
  <si>
    <t>Xã Bản Rịa</t>
  </si>
  <si>
    <t>Xã Yên Thành</t>
  </si>
  <si>
    <t>Thị trấn Yên Bình</t>
  </si>
  <si>
    <t>Xã Tân Trịnh</t>
  </si>
  <si>
    <t>Xã Tân Bắc</t>
  </si>
  <si>
    <t>Xã Bằng Lang</t>
  </si>
  <si>
    <t>Xã Yên Hà</t>
  </si>
  <si>
    <t>Xã Nà Khương</t>
  </si>
  <si>
    <t>Xã Tiên Yên</t>
  </si>
  <si>
    <t>Xã Vĩ Thượng</t>
  </si>
  <si>
    <t>Tỉnh Cao Bằng</t>
  </si>
  <si>
    <t>Thành phố Cao Bằng</t>
  </si>
  <si>
    <t>Phường Sông Hiến</t>
  </si>
  <si>
    <t>Phường Sông Bằng</t>
  </si>
  <si>
    <t>Phường Hợp Giang</t>
  </si>
  <si>
    <t>Phường Tân Giang</t>
  </si>
  <si>
    <t>Phường Ngọc Xuân</t>
  </si>
  <si>
    <t>Phường Đề Thám</t>
  </si>
  <si>
    <t>Phường Hòa Chung</t>
  </si>
  <si>
    <t>Phường Duyệt Trung</t>
  </si>
  <si>
    <t>Xã Vĩnh Quang</t>
  </si>
  <si>
    <t>Xã Hưng Đạo</t>
  </si>
  <si>
    <t>Xã Chu Trinh</t>
  </si>
  <si>
    <t>Huyện Bảo Lâm</t>
  </si>
  <si>
    <t>Thị trấn Pác Miầu</t>
  </si>
  <si>
    <t>Xã Đức Hạnh</t>
  </si>
  <si>
    <t>Xã Lý Bôn</t>
  </si>
  <si>
    <t>Xã Nam Cao</t>
  </si>
  <si>
    <t>Xã Nam Quang</t>
  </si>
  <si>
    <t>Xã Quảng Lâm</t>
  </si>
  <si>
    <t>Xã Thạch Lâm</t>
  </si>
  <si>
    <t>Xã Tân Việt</t>
  </si>
  <si>
    <t>Xã Vĩnh Phong</t>
  </si>
  <si>
    <t>Xã Mông Ân</t>
  </si>
  <si>
    <t>Xã Thái Học</t>
  </si>
  <si>
    <t>Xã Thái Sơn</t>
  </si>
  <si>
    <t>Xã Yên Thổ</t>
  </si>
  <si>
    <t>Huyện Bảo Lạc</t>
  </si>
  <si>
    <t>Thị trấn Bảo Lạc</t>
  </si>
  <si>
    <t>Xã Cốc Pàng</t>
  </si>
  <si>
    <t>Xã Thượng Hà</t>
  </si>
  <si>
    <t>Xã Cô Ba</t>
  </si>
  <si>
    <t>Xã Bảo Toàn</t>
  </si>
  <si>
    <t>Xã Khánh Xuân</t>
  </si>
  <si>
    <t>Xã Hồng Trị</t>
  </si>
  <si>
    <t>Xã Kim Cúc</t>
  </si>
  <si>
    <t>Xã Phan Thanh</t>
  </si>
  <si>
    <t>Xã Hồng An</t>
  </si>
  <si>
    <t>Xã Huy Giáp</t>
  </si>
  <si>
    <t>Xã Đình Phùng</t>
  </si>
  <si>
    <t>Xã Sơn Lập</t>
  </si>
  <si>
    <t>Xã Sơn Lộ</t>
  </si>
  <si>
    <t>Huyện Thông Nông</t>
  </si>
  <si>
    <t>Thị trấn Thông Nông</t>
  </si>
  <si>
    <t>Xã Cần Yên</t>
  </si>
  <si>
    <t>Xã Cần Nông</t>
  </si>
  <si>
    <t>Xã Vị Quang</t>
  </si>
  <si>
    <t>Xã Lương Thông</t>
  </si>
  <si>
    <t>Xã Đa Thông</t>
  </si>
  <si>
    <t>Xã Ngọc Động</t>
  </si>
  <si>
    <t>Xã Lương Can</t>
  </si>
  <si>
    <t>Xã Thanh Long</t>
  </si>
  <si>
    <t>Huyện Hà Quảng</t>
  </si>
  <si>
    <t>Thị trấn Xuân Hòa</t>
  </si>
  <si>
    <t>Xã Lũng Nặm</t>
  </si>
  <si>
    <t>Xã Kéo Yên</t>
  </si>
  <si>
    <t>Xã Trường Hà</t>
  </si>
  <si>
    <t>Xã Vân An</t>
  </si>
  <si>
    <t>Xã Cải Viên</t>
  </si>
  <si>
    <t>Xã Nà Sác</t>
  </si>
  <si>
    <t>Xã Nội Thôn</t>
  </si>
  <si>
    <t>Xã Tổng Cọt</t>
  </si>
  <si>
    <t>Xã Sóc Hà</t>
  </si>
  <si>
    <t>Xã Thượng Thôn</t>
  </si>
  <si>
    <t>Xã Vần Dính</t>
  </si>
  <si>
    <t>Xã Hồng Sĩ</t>
  </si>
  <si>
    <t>Xã Sĩ Hai</t>
  </si>
  <si>
    <t>Xã Quý Quân</t>
  </si>
  <si>
    <t>Xã Mã Ba</t>
  </si>
  <si>
    <t>Xã Phù Ngọc</t>
  </si>
  <si>
    <t>Xã Đào Ngạn</t>
  </si>
  <si>
    <t>Xã Hạ Thôn</t>
  </si>
  <si>
    <t>Huyện Trà Lĩnh</t>
  </si>
  <si>
    <t>Thị trấn Hùng Quốc</t>
  </si>
  <si>
    <t>Xã Cô Mười</t>
  </si>
  <si>
    <t>Xã Tri Phương</t>
  </si>
  <si>
    <t>Xã Quang Hán</t>
  </si>
  <si>
    <t>Xã Quang Vinh</t>
  </si>
  <si>
    <t>Xã Xuân Nội</t>
  </si>
  <si>
    <t>Xã Lưu Ngọc</t>
  </si>
  <si>
    <t>Xã Cao Chương</t>
  </si>
  <si>
    <t>Xã Quốc Toản</t>
  </si>
  <si>
    <t>Huyện Trùng Khánh</t>
  </si>
  <si>
    <t>Thị trấn Trùng Khánh</t>
  </si>
  <si>
    <t>Xã Ngọc Khê</t>
  </si>
  <si>
    <t>Xã Ngọc Côn</t>
  </si>
  <si>
    <t>Xã Phong Nậm</t>
  </si>
  <si>
    <t>Xã Ngọc Chung</t>
  </si>
  <si>
    <t>Xã Đình Phong</t>
  </si>
  <si>
    <t>Xã Lăng Yên</t>
  </si>
  <si>
    <t>Xã Đàm Thuỷ</t>
  </si>
  <si>
    <t>Xã Khâm Thành</t>
  </si>
  <si>
    <t>Xã Chí Viễn</t>
  </si>
  <si>
    <t>Xã Lăng Hiếu</t>
  </si>
  <si>
    <t>Xã Phong Châu</t>
  </si>
  <si>
    <t>Xã Đình Minh</t>
  </si>
  <si>
    <t>Xã Cảnh Tiên</t>
  </si>
  <si>
    <t>Xã Trung Phúc</t>
  </si>
  <si>
    <t>Xã Cao Thăng</t>
  </si>
  <si>
    <t>Xã Đức Hồng</t>
  </si>
  <si>
    <t>Xã Thông Hoè</t>
  </si>
  <si>
    <t>Xã Thân Giáp</t>
  </si>
  <si>
    <t>Xã Đoài Côn</t>
  </si>
  <si>
    <t>Huyện Hạ Lang</t>
  </si>
  <si>
    <t>Xã Minh Long</t>
  </si>
  <si>
    <t>Xã Lý Quốc</t>
  </si>
  <si>
    <t>Xã Đồng Loan</t>
  </si>
  <si>
    <t>Xã Đức Quang</t>
  </si>
  <si>
    <t>Xã Kim Loan</t>
  </si>
  <si>
    <t>Xã Quang Long</t>
  </si>
  <si>
    <t>Xã An Lạc</t>
  </si>
  <si>
    <t>Thị trấn Thanh Nhật</t>
  </si>
  <si>
    <t>Xã Vinh Quý</t>
  </si>
  <si>
    <t>Xã Việt Chu</t>
  </si>
  <si>
    <t>Xã Cô Ngân</t>
  </si>
  <si>
    <t>Xã Thái Đức</t>
  </si>
  <si>
    <t>Xã Thị Hoa</t>
  </si>
  <si>
    <t>Huyện Quảng Uyên</t>
  </si>
  <si>
    <t>Thị trấn Quảng Uyên</t>
  </si>
  <si>
    <t>Xã Phi Hải</t>
  </si>
  <si>
    <t>Xã Quảng Hưng</t>
  </si>
  <si>
    <t>Xã Bình Lăng</t>
  </si>
  <si>
    <t>Xã Quốc Dân</t>
  </si>
  <si>
    <t>Xã Quốc Phong</t>
  </si>
  <si>
    <t>Xã Độc Lập</t>
  </si>
  <si>
    <t>Xã Cai Bộ</t>
  </si>
  <si>
    <t>Xã Đoài Khôn</t>
  </si>
  <si>
    <t>Xã Phúc Sen</t>
  </si>
  <si>
    <t>Xã Chí Thảo</t>
  </si>
  <si>
    <t>Xã Tự Do</t>
  </si>
  <si>
    <t>Xã Hồng Định</t>
  </si>
  <si>
    <t>Xã Hoàng Hải</t>
  </si>
  <si>
    <t>Xã Hạnh Phúc</t>
  </si>
  <si>
    <t>Huyện Phục Hòa</t>
  </si>
  <si>
    <t>Thị trấn Tà Lùng</t>
  </si>
  <si>
    <t>Xã Triệu ẩu</t>
  </si>
  <si>
    <t>Xã Hồng Đại</t>
  </si>
  <si>
    <t>Xã Cách Linh</t>
  </si>
  <si>
    <t>Xã Đại Sơn</t>
  </si>
  <si>
    <t>Xã Lương Thiện</t>
  </si>
  <si>
    <t>Xã Tiên Thành</t>
  </si>
  <si>
    <t>Thị trấn Hòa Thuận</t>
  </si>
  <si>
    <t>Huyện Hòa An</t>
  </si>
  <si>
    <t>Thị trấn Nước Hai</t>
  </si>
  <si>
    <t>Xã Dân Chủ</t>
  </si>
  <si>
    <t>Xã Nam Tuấn</t>
  </si>
  <si>
    <t>Xã Đại Tiến</t>
  </si>
  <si>
    <t>Xã Đức Long</t>
  </si>
  <si>
    <t>Xã Ngũ Lão</t>
  </si>
  <si>
    <t>Xã Trương Lương</t>
  </si>
  <si>
    <t>Xã Bình Long</t>
  </si>
  <si>
    <t>Xã Nguyễn Huệ</t>
  </si>
  <si>
    <t>Xã Công Trừng</t>
  </si>
  <si>
    <t>Xã Hồng Việt</t>
  </si>
  <si>
    <t>Xã Bế Triều</t>
  </si>
  <si>
    <t>Xã Hoàng Tung</t>
  </si>
  <si>
    <t>Xã Trương Vương</t>
  </si>
  <si>
    <t>Xã Bình Dương</t>
  </si>
  <si>
    <t>Xã Lê Chung</t>
  </si>
  <si>
    <t>Xã Hà Trì</t>
  </si>
  <si>
    <t>Xã Hồng Nam</t>
  </si>
  <si>
    <t>Huyện Nguyên Bình</t>
  </si>
  <si>
    <t>Thị trấn Nguyên Bình</t>
  </si>
  <si>
    <t>Thị trấn Tĩnh Túc</t>
  </si>
  <si>
    <t>Xã Yên Lạc</t>
  </si>
  <si>
    <t>Xã Triệu Nguyên</t>
  </si>
  <si>
    <t>Xã Ca Thành</t>
  </si>
  <si>
    <t>Xã Vũ Nông</t>
  </si>
  <si>
    <t>Xã Minh Tâm</t>
  </si>
  <si>
    <t>Xã Thể Dục</t>
  </si>
  <si>
    <t>Xã Bắc Hợp</t>
  </si>
  <si>
    <t>Xã Mai Long</t>
  </si>
  <si>
    <t>Xã Lang Môn</t>
  </si>
  <si>
    <t>Xã Minh Thanh</t>
  </si>
  <si>
    <t>Xã Hoa Thám</t>
  </si>
  <si>
    <t>Xã Quang Thành</t>
  </si>
  <si>
    <t>Xã Tam Kim</t>
  </si>
  <si>
    <t>Xã Thành Công</t>
  </si>
  <si>
    <t>Xã Thịnh Vượng</t>
  </si>
  <si>
    <t>Huyện Thạch An</t>
  </si>
  <si>
    <t>Thị trấn Đông Khê</t>
  </si>
  <si>
    <t>Xã Canh Tân</t>
  </si>
  <si>
    <t>Xã Kim Đồng</t>
  </si>
  <si>
    <t>Xã Thị Ngân</t>
  </si>
  <si>
    <t>Xã Đức Thông</t>
  </si>
  <si>
    <t>Xã Thái Cường</t>
  </si>
  <si>
    <t>Xã Vân Trình</t>
  </si>
  <si>
    <t>Xã Thụy Hùng</t>
  </si>
  <si>
    <t>Xã Quang Trọng</t>
  </si>
  <si>
    <t>Xã Trọng Con</t>
  </si>
  <si>
    <t>Xã Lê Lai</t>
  </si>
  <si>
    <t>Xã Danh Sỹ</t>
  </si>
  <si>
    <t>Tỉnh Bắc Kạn</t>
  </si>
  <si>
    <t>Thành Phố Bắc Kạn</t>
  </si>
  <si>
    <t>Phường Nguyễn Thị Minh Khai</t>
  </si>
  <si>
    <t>Phường Sông Cầu</t>
  </si>
  <si>
    <t>Phường Đức Xuân</t>
  </si>
  <si>
    <t>Phường Phùng Chí Kiên</t>
  </si>
  <si>
    <t>Phường Huyền Tụng</t>
  </si>
  <si>
    <t>Xã Nông Thượng</t>
  </si>
  <si>
    <t>Phường Xuất Hóa</t>
  </si>
  <si>
    <t>Huyện Pác Nặm</t>
  </si>
  <si>
    <t>Xã Bằng Thành</t>
  </si>
  <si>
    <t>Xã Nhạn Môn</t>
  </si>
  <si>
    <t>Xã Bộc Bố</t>
  </si>
  <si>
    <t>Xã Công Bằng</t>
  </si>
  <si>
    <t>Xã Giáo Hiệu</t>
  </si>
  <si>
    <t>Xã Xuân La</t>
  </si>
  <si>
    <t>Xã An Thắng</t>
  </si>
  <si>
    <t>Xã Cổ Linh</t>
  </si>
  <si>
    <t>Xã Nghiên Loan</t>
  </si>
  <si>
    <t>Xã Cao Tân</t>
  </si>
  <si>
    <t>Huyện Ba Bể</t>
  </si>
  <si>
    <t>Thị trấn Chợ Rã</t>
  </si>
  <si>
    <t>Xã Bành Trạch</t>
  </si>
  <si>
    <t>Xã Phúc Lộc</t>
  </si>
  <si>
    <t>Xã Hà Hiệu</t>
  </si>
  <si>
    <t>Xã Cao Thượng</t>
  </si>
  <si>
    <t>Xã Cao Trĩ</t>
  </si>
  <si>
    <t>Xã Khang Ninh</t>
  </si>
  <si>
    <t>Xã Nam Mẫu</t>
  </si>
  <si>
    <t>Xã Thượng Giáo</t>
  </si>
  <si>
    <t>Xã Địa Linh</t>
  </si>
  <si>
    <t>Xã Yến Dương</t>
  </si>
  <si>
    <t>Xã Chu Hương</t>
  </si>
  <si>
    <t>Xã Quảng Khê</t>
  </si>
  <si>
    <t>Xã Mỹ Phương</t>
  </si>
  <si>
    <t>Xã Hoàng Trĩ</t>
  </si>
  <si>
    <t>Xã Đồng Phúc</t>
  </si>
  <si>
    <t>Huyện Ngân Sơn</t>
  </si>
  <si>
    <t>Thị trấn Nà Phặc</t>
  </si>
  <si>
    <t>Xã Thượng Ân</t>
  </si>
  <si>
    <t>Xã Bằng Vân</t>
  </si>
  <si>
    <t>Xã Cốc Đán</t>
  </si>
  <si>
    <t>Xã Đức Vân</t>
  </si>
  <si>
    <t>Xã Vân Tùng</t>
  </si>
  <si>
    <t>Xã Thượng Quan</t>
  </si>
  <si>
    <t>Xã Lãng Ngâm</t>
  </si>
  <si>
    <t>Xã Thuần Mang</t>
  </si>
  <si>
    <t>Xã Hương Nê</t>
  </si>
  <si>
    <t>Huyện Bạch Thông</t>
  </si>
  <si>
    <t>Thị trấn Phủ Thông</t>
  </si>
  <si>
    <t>Xã Phương Linh</t>
  </si>
  <si>
    <t>Xã Vi Hương</t>
  </si>
  <si>
    <t>Xã Sĩ Bình</t>
  </si>
  <si>
    <t>Xã Vũ Muộn</t>
  </si>
  <si>
    <t>Xã Đôn Phong</t>
  </si>
  <si>
    <t>Xã Tú Trĩ</t>
  </si>
  <si>
    <t>Xã Lục Bình</t>
  </si>
  <si>
    <t>Xã Quân Bình</t>
  </si>
  <si>
    <t>Xã Nguyên Phúc</t>
  </si>
  <si>
    <t>Xã Cao Sơn</t>
  </si>
  <si>
    <t>Xã Hà Vị</t>
  </si>
  <si>
    <t>Xã Cẩm Giàng</t>
  </si>
  <si>
    <t>Xã Mỹ Thanh</t>
  </si>
  <si>
    <t>Xã Dương Phong</t>
  </si>
  <si>
    <t>Xã Quang Thuận</t>
  </si>
  <si>
    <t>Huyện Chợ Đồn</t>
  </si>
  <si>
    <t>Thị trấn Bằng Lũng</t>
  </si>
  <si>
    <t>Xã Xuân Lạc</t>
  </si>
  <si>
    <t>Xã Nam Cường</t>
  </si>
  <si>
    <t>Xã Bản Thi</t>
  </si>
  <si>
    <t>Xã Quảng Bạch</t>
  </si>
  <si>
    <t>Xã Bằng Phúc</t>
  </si>
  <si>
    <t>Xã Yên Thịnh</t>
  </si>
  <si>
    <t>Xã Yên Thượng</t>
  </si>
  <si>
    <t>Xã Phương Viên</t>
  </si>
  <si>
    <t>Xã Ngọc Phái</t>
  </si>
  <si>
    <t>Xã Rã Bản</t>
  </si>
  <si>
    <t>Xã Đông Viên</t>
  </si>
  <si>
    <t>Xã Lương Bằng</t>
  </si>
  <si>
    <t>Xã Bằng Lãng</t>
  </si>
  <si>
    <t>Xã Đại Sảo</t>
  </si>
  <si>
    <t>Xã Nghĩa Tá</t>
  </si>
  <si>
    <t>Xã Phong Huân</t>
  </si>
  <si>
    <t>Xã Bình Trung</t>
  </si>
  <si>
    <t>Xã Yên Nhuận</t>
  </si>
  <si>
    <t>Huyện Chợ Mới</t>
  </si>
  <si>
    <t>Thị trấn Chợ Mới</t>
  </si>
  <si>
    <t>Xã Tân Sơn</t>
  </si>
  <si>
    <t>Xã Thanh Vận</t>
  </si>
  <si>
    <t>Xã Mai Lạp</t>
  </si>
  <si>
    <t>Xã Hòa Mục</t>
  </si>
  <si>
    <t>Xã Cao Kỳ</t>
  </si>
  <si>
    <t>Xã Nông Hạ</t>
  </si>
  <si>
    <t>Xã Yên Cư</t>
  </si>
  <si>
    <t>Xã Nông Thịnh</t>
  </si>
  <si>
    <t>Xã Yên Hân</t>
  </si>
  <si>
    <t>Xã Như Cố</t>
  </si>
  <si>
    <t>Xã Bình Văn</t>
  </si>
  <si>
    <t>Xã Yên Đĩnh</t>
  </si>
  <si>
    <t>Xã Quảng Chu</t>
  </si>
  <si>
    <t>Huyện Na Rì</t>
  </si>
  <si>
    <t>Thị trấn Yến Lạc</t>
  </si>
  <si>
    <t>Xã Vũ Loan</t>
  </si>
  <si>
    <t>Xã Lạng San</t>
  </si>
  <si>
    <t>Xã Lương Thượng</t>
  </si>
  <si>
    <t>Xã Kim Hỷ</t>
  </si>
  <si>
    <t>Xã Văn Học</t>
  </si>
  <si>
    <t>Xã Cường Lợi</t>
  </si>
  <si>
    <t>Xã Lương Hạ</t>
  </si>
  <si>
    <t>Xã Kim Lư</t>
  </si>
  <si>
    <t>Xã Lương Thành</t>
  </si>
  <si>
    <t>Xã Ân Tình</t>
  </si>
  <si>
    <t>Xã Lam Sơn</t>
  </si>
  <si>
    <t>Xã Văn Minh</t>
  </si>
  <si>
    <t>Xã Côn Minh</t>
  </si>
  <si>
    <t>Xã Cư Lễ</t>
  </si>
  <si>
    <t>Xã Hữu Thác</t>
  </si>
  <si>
    <t>Xã Hảo Nghĩa</t>
  </si>
  <si>
    <t>Xã Quang Phong</t>
  </si>
  <si>
    <t>Xã Dương Sơn</t>
  </si>
  <si>
    <t>Xã Đổng Xá</t>
  </si>
  <si>
    <t>Xã Liêm Thuỷ</t>
  </si>
  <si>
    <t>Tỉnh Tuyên Quang</t>
  </si>
  <si>
    <t>Thành phố Tuyên Quang</t>
  </si>
  <si>
    <t>Phường Phan Thiết</t>
  </si>
  <si>
    <t>Phường Minh Xuân</t>
  </si>
  <si>
    <t>Phường Tân Quang</t>
  </si>
  <si>
    <t>Xã Tràng Đà</t>
  </si>
  <si>
    <t>Phường Nông Tiến</t>
  </si>
  <si>
    <t>Phường Ỷ La</t>
  </si>
  <si>
    <t>Phường Tân Hà</t>
  </si>
  <si>
    <t>Phường Hưng Thành</t>
  </si>
  <si>
    <t>Xã An Khang</t>
  </si>
  <si>
    <t>Xã An Tường</t>
  </si>
  <si>
    <t>Xã Lưỡng Vượng</t>
  </si>
  <si>
    <t>Xã Thái Long</t>
  </si>
  <si>
    <t>Xã Đội Cấn</t>
  </si>
  <si>
    <t>Huyện Lâm Bình</t>
  </si>
  <si>
    <t>Xã Phúc Yên</t>
  </si>
  <si>
    <t>Xã Khuôn Hà</t>
  </si>
  <si>
    <t>Xã Lăng Can</t>
  </si>
  <si>
    <t>Xã Thổ Bình</t>
  </si>
  <si>
    <t>Huyện Nà Hang</t>
  </si>
  <si>
    <t>Thị trấn Nà Hang</t>
  </si>
  <si>
    <t>Xã Sinh Long</t>
  </si>
  <si>
    <t>Xã Thượng Giáp</t>
  </si>
  <si>
    <t>Xã Thượng Nông</t>
  </si>
  <si>
    <t>Xã Côn Lôn</t>
  </si>
  <si>
    <t>Xã Yên Hoa</t>
  </si>
  <si>
    <t>Xã Đà Vị</t>
  </si>
  <si>
    <t>Xã Khau Tinh</t>
  </si>
  <si>
    <t>Xã Sơn Phú</t>
  </si>
  <si>
    <t>Xã Năng Khả</t>
  </si>
  <si>
    <t>Xã Thanh Tương</t>
  </si>
  <si>
    <t>Huyện Chiêm Hóa</t>
  </si>
  <si>
    <t>Thị trấn Vĩnh Lộc</t>
  </si>
  <si>
    <t>Xã Phúc Sơn</t>
  </si>
  <si>
    <t>Xã Trung Hà</t>
  </si>
  <si>
    <t>Xã Hà Lang</t>
  </si>
  <si>
    <t>Xã Hùng Mỹ</t>
  </si>
  <si>
    <t>Xã Yên Lập</t>
  </si>
  <si>
    <t>Xã Xuân Quang</t>
  </si>
  <si>
    <t>Xã Ngọc Hội</t>
  </si>
  <si>
    <t>Xã Phúc Thịnh</t>
  </si>
  <si>
    <t>Xã Kiên Đài</t>
  </si>
  <si>
    <t>Xã Tân Thịnh</t>
  </si>
  <si>
    <t>Xã Kim Bình</t>
  </si>
  <si>
    <t>Xã Hòa An</t>
  </si>
  <si>
    <t>Xã Vinh Quang</t>
  </si>
  <si>
    <t>Xã Tri Phú</t>
  </si>
  <si>
    <t>Xã Nhân Lý</t>
  </si>
  <si>
    <t>Xã Yên Nguyên</t>
  </si>
  <si>
    <t>Xã Linh Phú</t>
  </si>
  <si>
    <t>Xã Bình Nhân</t>
  </si>
  <si>
    <t>Huyện Hàm Yên</t>
  </si>
  <si>
    <t>Thị trấn Tân Yên</t>
  </si>
  <si>
    <t>Xã Yên Thuận</t>
  </si>
  <si>
    <t>Xã Bạch Xa</t>
  </si>
  <si>
    <t>Xã Minh Khương</t>
  </si>
  <si>
    <t>Xã Yên Lâm</t>
  </si>
  <si>
    <t>Xã Minh Dân</t>
  </si>
  <si>
    <t>Xã Minh Hương</t>
  </si>
  <si>
    <t>Xã Yên Phú</t>
  </si>
  <si>
    <t>Xã Bình Xa</t>
  </si>
  <si>
    <t>Xã Nhân Mục</t>
  </si>
  <si>
    <t>Xã Thành Long</t>
  </si>
  <si>
    <t>Xã Bằng Cốc</t>
  </si>
  <si>
    <t>Xã Đức Ninh</t>
  </si>
  <si>
    <t>Xã Hùng Đức</t>
  </si>
  <si>
    <t>Huyện Yên Sơn</t>
  </si>
  <si>
    <t>Thị trấn Tân Bình</t>
  </si>
  <si>
    <t>Xã Quí Quân</t>
  </si>
  <si>
    <t>Xã Lực Hành</t>
  </si>
  <si>
    <t>Xã Kiến Thiết</t>
  </si>
  <si>
    <t>Xã Trung Minh</t>
  </si>
  <si>
    <t>Xã Chiêu Yên</t>
  </si>
  <si>
    <t>Xã Trung Trực</t>
  </si>
  <si>
    <t>Xã Xuân Vân</t>
  </si>
  <si>
    <t>Xã Phúc Ninh</t>
  </si>
  <si>
    <t>Xã Hùng Lợi</t>
  </si>
  <si>
    <t>Xã Trung Sơn</t>
  </si>
  <si>
    <t>Xã Tứ Quận</t>
  </si>
  <si>
    <t>Xã Đạo Viện</t>
  </si>
  <si>
    <t>Xã Thắng Quân</t>
  </si>
  <si>
    <t>Xã Lang Quán</t>
  </si>
  <si>
    <t>Xã Công Đa</t>
  </si>
  <si>
    <t>Xã Trung Môn</t>
  </si>
  <si>
    <t>Xã Chân Sơn</t>
  </si>
  <si>
    <t>Xã Thái Bình</t>
  </si>
  <si>
    <t>Xã Kim Phú</t>
  </si>
  <si>
    <t>Xã Tiến Bộ</t>
  </si>
  <si>
    <t>Xã Mỹ Bằng</t>
  </si>
  <si>
    <t>Xã Hoàng Khai</t>
  </si>
  <si>
    <t>Xã Nhữ Hán</t>
  </si>
  <si>
    <t>Xã Nhữ Khê</t>
  </si>
  <si>
    <t>Huyện Sơn Dương</t>
  </si>
  <si>
    <t>Thị trấn Sơn Dương</t>
  </si>
  <si>
    <t>Xã Trung Yên</t>
  </si>
  <si>
    <t>Xã Tân Trào</t>
  </si>
  <si>
    <t>Xã Thượng Ấm</t>
  </si>
  <si>
    <t>Xã Tú Thịnh</t>
  </si>
  <si>
    <t>Xã Cấp Tiến</t>
  </si>
  <si>
    <t>Xã Hợp Thành</t>
  </si>
  <si>
    <t>Xã Phúc Ứng</t>
  </si>
  <si>
    <t>Xã Đông Thọ</t>
  </si>
  <si>
    <t>Xã Kháng Nhật</t>
  </si>
  <si>
    <t>Xã Hợp Hòa</t>
  </si>
  <si>
    <t>Xã Thanh Phát</t>
  </si>
  <si>
    <t>Xã Quyết Thắng</t>
  </si>
  <si>
    <t>Xã Đồng Quý</t>
  </si>
  <si>
    <t>Xã Tuân Lộ</t>
  </si>
  <si>
    <t>Xã Vân Sơn</t>
  </si>
  <si>
    <t>Xã Chi Thiết</t>
  </si>
  <si>
    <t>Xã Đông Lợi</t>
  </si>
  <si>
    <t>Xã Thiện Kế</t>
  </si>
  <si>
    <t>Xã Hồng Lạc</t>
  </si>
  <si>
    <t>Xã Phú Lương</t>
  </si>
  <si>
    <t>Xã Ninh Lai</t>
  </si>
  <si>
    <t>Xã Đại Phú</t>
  </si>
  <si>
    <t>Xã Sơn Nam</t>
  </si>
  <si>
    <t>Xã Hào Phú</t>
  </si>
  <si>
    <t>Xã Tam Đa</t>
  </si>
  <si>
    <t>Xã Sầm Dương</t>
  </si>
  <si>
    <t>Xã Lâm Xuyên</t>
  </si>
  <si>
    <t>Tỉnh Lào Cai</t>
  </si>
  <si>
    <t>Thành phố Lào Cai</t>
  </si>
  <si>
    <t>Phường Duyên Hải</t>
  </si>
  <si>
    <t>Phường Lào Cai</t>
  </si>
  <si>
    <t>Phường Phố Mới</t>
  </si>
  <si>
    <t>Phường Cốc Lếu</t>
  </si>
  <si>
    <t>Phường Kim Tân</t>
  </si>
  <si>
    <t>Phường Bắc Lệnh</t>
  </si>
  <si>
    <t>Phường Pom Hán</t>
  </si>
  <si>
    <t>Phường Xuân Tăng</t>
  </si>
  <si>
    <t>Phường Bình Minh</t>
  </si>
  <si>
    <t>Xã Đồng Tuyển</t>
  </si>
  <si>
    <t>Xã Vạn Hòa</t>
  </si>
  <si>
    <t>Phường Bắc Cường</t>
  </si>
  <si>
    <t>Phường Nam Cường</t>
  </si>
  <si>
    <t>Xã Cam Đường</t>
  </si>
  <si>
    <t>Xã Tả Phời</t>
  </si>
  <si>
    <t>Huyện Bát Xát</t>
  </si>
  <si>
    <t>Thị trấn Bát Xát</t>
  </si>
  <si>
    <t>Xã A Mú Sung</t>
  </si>
  <si>
    <t>Xã Nậm Chạc</t>
  </si>
  <si>
    <t>Xã A Lù</t>
  </si>
  <si>
    <t>Xã Trịnh Tường</t>
  </si>
  <si>
    <t>Xã Ngải Thầu</t>
  </si>
  <si>
    <t>Xã Y Tý</t>
  </si>
  <si>
    <t>Xã Cốc Mỳ</t>
  </si>
  <si>
    <t>Xã Dền Sáng</t>
  </si>
  <si>
    <t>Xã Bản Vược</t>
  </si>
  <si>
    <t>Xã Sàng Ma Sáo</t>
  </si>
  <si>
    <t>Xã Bản Qua</t>
  </si>
  <si>
    <t>Xã Mường Vi</t>
  </si>
  <si>
    <t>Xã Dền Thàng</t>
  </si>
  <si>
    <t>Xã Bản Xèo</t>
  </si>
  <si>
    <t>Xã Mường Hum</t>
  </si>
  <si>
    <t>Xã Trung Lèng Hồ</t>
  </si>
  <si>
    <t>Xã Quang Kim</t>
  </si>
  <si>
    <t>Xã Pa Cheo</t>
  </si>
  <si>
    <t>Xã Nậm Pung</t>
  </si>
  <si>
    <t>Xã Phìn Ngan</t>
  </si>
  <si>
    <t>Xã Cốc San</t>
  </si>
  <si>
    <t>Xã Tòng Sành</t>
  </si>
  <si>
    <t>Huyện Mường Khương</t>
  </si>
  <si>
    <t>Xã Pha Long</t>
  </si>
  <si>
    <t>Xã Tả Ngải Chồ</t>
  </si>
  <si>
    <t>Xã Tung Chung Phố</t>
  </si>
  <si>
    <t>Thị trấn Mường Khương</t>
  </si>
  <si>
    <t>Xã Dìn Chin</t>
  </si>
  <si>
    <t>Xã Tả Gia Khâu</t>
  </si>
  <si>
    <t>Xã Nậm Chảy</t>
  </si>
  <si>
    <t>Xã Nấm Lư</t>
  </si>
  <si>
    <t>Xã Lùng Khấu Nhin</t>
  </si>
  <si>
    <t>Xã Lùng Vai</t>
  </si>
  <si>
    <t>Xã Bản Lầu</t>
  </si>
  <si>
    <t>Xã La Pan Tẩn</t>
  </si>
  <si>
    <t>Xã Tả Thàng</t>
  </si>
  <si>
    <t>Xã Bản Sen</t>
  </si>
  <si>
    <t>Huyện Si Ma Cai</t>
  </si>
  <si>
    <t>Xã Nàn Sán</t>
  </si>
  <si>
    <t>Xã Thào Chư Phìn</t>
  </si>
  <si>
    <t>Xã Bản Mế</t>
  </si>
  <si>
    <t>Xã Si Ma Cai</t>
  </si>
  <si>
    <t>Xã Sán Chải</t>
  </si>
  <si>
    <t>Xã Mản Thẩn</t>
  </si>
  <si>
    <t>Xã Lùng Sui</t>
  </si>
  <si>
    <t>Xã Cán Cấu</t>
  </si>
  <si>
    <t>Xã Sín Chéng</t>
  </si>
  <si>
    <t>Xã Cán Hồ</t>
  </si>
  <si>
    <t>Xã Quan Thần Sán</t>
  </si>
  <si>
    <t>Xã Lử Thẩn</t>
  </si>
  <si>
    <t>Xã Nàn Xín</t>
  </si>
  <si>
    <t>Huyện Bắc Hà</t>
  </si>
  <si>
    <t>Thị trấn Bắc Hà</t>
  </si>
  <si>
    <t>Xã Lùng Cải</t>
  </si>
  <si>
    <t>Xã Bản Già</t>
  </si>
  <si>
    <t>Xã Lùng Phình</t>
  </si>
  <si>
    <t>Xã Tả Van Chư</t>
  </si>
  <si>
    <t>Xã Tả Củ Tỷ</t>
  </si>
  <si>
    <t>Xã Thải Giàng Phố</t>
  </si>
  <si>
    <t>Xã Lầu Thí Ngài</t>
  </si>
  <si>
    <t>Xã Hoàng Thu Phố</t>
  </si>
  <si>
    <t>Xã Bản Phố</t>
  </si>
  <si>
    <t>Xã Bản Liền</t>
  </si>
  <si>
    <t>Xã Tà Chải</t>
  </si>
  <si>
    <t>Xã Na Hối</t>
  </si>
  <si>
    <t>Xã Cốc Ly</t>
  </si>
  <si>
    <t>Xã Nậm Mòn</t>
  </si>
  <si>
    <t>Xã Nậm Đét</t>
  </si>
  <si>
    <t>Xã Nậm Khánh</t>
  </si>
  <si>
    <t>Xã Bảo Nhai</t>
  </si>
  <si>
    <t>Xã Nậm Lúc</t>
  </si>
  <si>
    <t>Xã Cốc Lầu</t>
  </si>
  <si>
    <t>Xã Bản Cái</t>
  </si>
  <si>
    <t>Huyện Bảo Thắng</t>
  </si>
  <si>
    <t>Thị trấn N.T Phong Hải</t>
  </si>
  <si>
    <t>Thị trấn Phố Lu</t>
  </si>
  <si>
    <t>Thị trấn Tằng Loỏng</t>
  </si>
  <si>
    <t>Xã Bản Phiệt</t>
  </si>
  <si>
    <t>Xã Bản Cầm</t>
  </si>
  <si>
    <t>Xã Thái Niên</t>
  </si>
  <si>
    <t>Xã Phong Niên</t>
  </si>
  <si>
    <t>Xã Gia Phú</t>
  </si>
  <si>
    <t>Xã Sơn Hải</t>
  </si>
  <si>
    <t>Xã Xuân Giao</t>
  </si>
  <si>
    <t>Xã Trì Quang</t>
  </si>
  <si>
    <t>Xã Phố Lu</t>
  </si>
  <si>
    <t>Xã Phú Nhuận</t>
  </si>
  <si>
    <t>Huyện Bảo Yên</t>
  </si>
  <si>
    <t>Thị trấn Phố Ràng</t>
  </si>
  <si>
    <t>Xã Nghĩa Đô</t>
  </si>
  <si>
    <t>Xã Vĩnh Yên</t>
  </si>
  <si>
    <t>Xã Điện Quan</t>
  </si>
  <si>
    <t>Xã Tân Dương</t>
  </si>
  <si>
    <t>Xã Cam Cọn</t>
  </si>
  <si>
    <t>Xã Xuân Thượng</t>
  </si>
  <si>
    <t>Xã Việt Tiến</t>
  </si>
  <si>
    <t>Xã Bảo Hà</t>
  </si>
  <si>
    <t>Xã Lương Sơn</t>
  </si>
  <si>
    <t>Xã Long Phúc</t>
  </si>
  <si>
    <t>Xã Long Khánh</t>
  </si>
  <si>
    <t>Huyện Sa Pa</t>
  </si>
  <si>
    <t>Thị trấn Sa Pa</t>
  </si>
  <si>
    <t>Xã Bản Khoang</t>
  </si>
  <si>
    <t>Xã Tả Giàng Phình</t>
  </si>
  <si>
    <t>Xã Trung Chải</t>
  </si>
  <si>
    <t>Xã Sa Pả</t>
  </si>
  <si>
    <t>Xã San Sả Hồ</t>
  </si>
  <si>
    <t>Xã Hầu Thào</t>
  </si>
  <si>
    <t>Xã Thanh Kim</t>
  </si>
  <si>
    <t>Xã Suối Thầu</t>
  </si>
  <si>
    <t>Xã Sử Pán</t>
  </si>
  <si>
    <t>Xã Tả Van</t>
  </si>
  <si>
    <t>Xã Bản Hồ</t>
  </si>
  <si>
    <t>Xã Nậm Sài</t>
  </si>
  <si>
    <t>Xã Nậm Cang</t>
  </si>
  <si>
    <t>Huyện Văn Bàn</t>
  </si>
  <si>
    <t>Thị trấn Khánh Yên</t>
  </si>
  <si>
    <t>Xã Văn Sơn</t>
  </si>
  <si>
    <t>Xã Võ Lao</t>
  </si>
  <si>
    <t>Xã Sơn Thuỷ</t>
  </si>
  <si>
    <t>Xã Nậm Mả</t>
  </si>
  <si>
    <t>Xã Tân Thượng</t>
  </si>
  <si>
    <t>Xã Nậm Rạng</t>
  </si>
  <si>
    <t>Xã Nậm Chầy</t>
  </si>
  <si>
    <t>Xã Khánh Yên Thượng</t>
  </si>
  <si>
    <t>Xã Nậm Xé</t>
  </si>
  <si>
    <t>Xã Dần Thàng</t>
  </si>
  <si>
    <t>Xã Chiềng Ken</t>
  </si>
  <si>
    <t>Xã Làng Giàng</t>
  </si>
  <si>
    <t>Xã Hòa Mạc</t>
  </si>
  <si>
    <t>Xã Khánh Yên Trung</t>
  </si>
  <si>
    <t>Xã Khánh Yên Hạ</t>
  </si>
  <si>
    <t>Xã Dương Quỳ</t>
  </si>
  <si>
    <t>Xã Nậm Tha</t>
  </si>
  <si>
    <t>Xã Minh Lương</t>
  </si>
  <si>
    <t>Xã Thẩm Dương</t>
  </si>
  <si>
    <t>Xã Liêm Phú</t>
  </si>
  <si>
    <t>Xã Nậm Xây</t>
  </si>
  <si>
    <t>Tỉnh Điện Biên</t>
  </si>
  <si>
    <t>Thành phố Điện Biên Phủ</t>
  </si>
  <si>
    <t>Phường Noong Bua</t>
  </si>
  <si>
    <t>Phường Him Lam</t>
  </si>
  <si>
    <t>Phường Tân Thanh</t>
  </si>
  <si>
    <t>Phường Mường Thanh</t>
  </si>
  <si>
    <t>Phường Nam Thanh</t>
  </si>
  <si>
    <t>Phường Thanh Trường</t>
  </si>
  <si>
    <t>Xã Tà Lèng</t>
  </si>
  <si>
    <t>Xã Thanh Minh</t>
  </si>
  <si>
    <t>Thị Xã Mường Lay</t>
  </si>
  <si>
    <t>Phường Sông Đà</t>
  </si>
  <si>
    <t>Phường Na Lay</t>
  </si>
  <si>
    <t>Xã Lay Nưa</t>
  </si>
  <si>
    <t>Huyện Mường Nhé</t>
  </si>
  <si>
    <t>Xã Sín Thầu</t>
  </si>
  <si>
    <t>Xã Sen Thượng</t>
  </si>
  <si>
    <t>Xã Chung Chải</t>
  </si>
  <si>
    <t>Xã Leng Su Sìn</t>
  </si>
  <si>
    <t>Xã Pá Mỳ</t>
  </si>
  <si>
    <t>Xã Mường Nhé</t>
  </si>
  <si>
    <t>Xã Nậm Vì</t>
  </si>
  <si>
    <t>Xã Nậm Kè</t>
  </si>
  <si>
    <t>Xã Mường Toong</t>
  </si>
  <si>
    <t>Xã Huổi Lếnh</t>
  </si>
  <si>
    <t>Huyện Mường Chà</t>
  </si>
  <si>
    <t>Thị Trấn Mường Chà</t>
  </si>
  <si>
    <t>Xã Xá Tổng</t>
  </si>
  <si>
    <t>Xã Mường Tùng</t>
  </si>
  <si>
    <t>Xã Hừa Ngài</t>
  </si>
  <si>
    <t>Xã Huổi Mí</t>
  </si>
  <si>
    <t>Xã Pa Ham</t>
  </si>
  <si>
    <t>Xã Nậm Nèn</t>
  </si>
  <si>
    <t>Xã Huổi Lèng</t>
  </si>
  <si>
    <t>Xã Sa Lông</t>
  </si>
  <si>
    <t>Xã Ma Thì Hồ</t>
  </si>
  <si>
    <t>Xã Na Sang</t>
  </si>
  <si>
    <t>Xã Mường Mươn</t>
  </si>
  <si>
    <t>Huyện Tủa Chùa</t>
  </si>
  <si>
    <t>Thị trấn Tủa Chùa</t>
  </si>
  <si>
    <t>Xã Huổi Só</t>
  </si>
  <si>
    <t>Xã Tả Sìn Thàng</t>
  </si>
  <si>
    <t>Xã Lao Xả Phình</t>
  </si>
  <si>
    <t>Xã Tủa Thàng</t>
  </si>
  <si>
    <t>Xã Trung Thu</t>
  </si>
  <si>
    <t>Xã Sính Phình</t>
  </si>
  <si>
    <t>Xã Sáng Nhè</t>
  </si>
  <si>
    <t>Xã Mường Đun</t>
  </si>
  <si>
    <t>Xã Mường Báng</t>
  </si>
  <si>
    <t>Huyện Tuần Giáo</t>
  </si>
  <si>
    <t>Thị trấn Tuần Giáo</t>
  </si>
  <si>
    <t>Xã Phình Sáng</t>
  </si>
  <si>
    <t>Xã Rạng Đông</t>
  </si>
  <si>
    <t>Xã Mùn Chung</t>
  </si>
  <si>
    <t>Xã Nà Tòng</t>
  </si>
  <si>
    <t>Xã Ta Ma</t>
  </si>
  <si>
    <t>Xã Mường Mùn</t>
  </si>
  <si>
    <t>Xã Pú Xi</t>
  </si>
  <si>
    <t>Xã Pú Nhung</t>
  </si>
  <si>
    <t>Xã Quài Nưa</t>
  </si>
  <si>
    <t>Xã Mường Thín</t>
  </si>
  <si>
    <t>Xã Tỏa Tình</t>
  </si>
  <si>
    <t>Xã Nà Sáy</t>
  </si>
  <si>
    <t>Xã Mường Khong</t>
  </si>
  <si>
    <t>Xã Quài Cang</t>
  </si>
  <si>
    <t>Xã Quài Tở</t>
  </si>
  <si>
    <t>Xã Chiềng Sinh</t>
  </si>
  <si>
    <t>Xã Chiềng Đông</t>
  </si>
  <si>
    <t>Xã Tênh Phông</t>
  </si>
  <si>
    <t>Huyện Điện Biên</t>
  </si>
  <si>
    <t>Xã Nà Tấu</t>
  </si>
  <si>
    <t>Xã Nà Nhạn</t>
  </si>
  <si>
    <t>Xã Mường Pồn</t>
  </si>
  <si>
    <t>Xã Thanh Nưa</t>
  </si>
  <si>
    <t>Xã Hua Thanh</t>
  </si>
  <si>
    <t>Xã Mường Phăng</t>
  </si>
  <si>
    <t>Xã Pá Khoang</t>
  </si>
  <si>
    <t>Xã Thanh Luông</t>
  </si>
  <si>
    <t>Xã Thanh Hưng</t>
  </si>
  <si>
    <t>Xã Thanh Xương</t>
  </si>
  <si>
    <t>Xã Thanh Chăn</t>
  </si>
  <si>
    <t>Xã Pa Thơm</t>
  </si>
  <si>
    <t>Xã Thanh Yên</t>
  </si>
  <si>
    <t>Xã Noong Luống</t>
  </si>
  <si>
    <t>Xã Noọng Hẹt</t>
  </si>
  <si>
    <t>Xã Sam Mứn</t>
  </si>
  <si>
    <t>Xã Pom Lót</t>
  </si>
  <si>
    <t>Xã Núa Ngam</t>
  </si>
  <si>
    <t>Xã Hẹ Muông</t>
  </si>
  <si>
    <t>Xã Na Ư</t>
  </si>
  <si>
    <t>Xã Mường Nhà</t>
  </si>
  <si>
    <t>Xã Na Tông</t>
  </si>
  <si>
    <t>Xã Mường Lói</t>
  </si>
  <si>
    <t>Xã Phu Luông</t>
  </si>
  <si>
    <t>Huyện Điện Biên Đông</t>
  </si>
  <si>
    <t>Thị trấn Điện Biên Đông</t>
  </si>
  <si>
    <t>Xã Na Son</t>
  </si>
  <si>
    <t>Xã Phì Nhừ</t>
  </si>
  <si>
    <t>Xã Chiềng Sơ</t>
  </si>
  <si>
    <t>Xã Mường Luân</t>
  </si>
  <si>
    <t>Xã Pu Nhi</t>
  </si>
  <si>
    <t>Xã Nong U</t>
  </si>
  <si>
    <t>Xã Xa Dung</t>
  </si>
  <si>
    <t>Xã Keo Lôm</t>
  </si>
  <si>
    <t>Xã Luân Giói</t>
  </si>
  <si>
    <t>Xã Phình Giàng</t>
  </si>
  <si>
    <t>Xã Pú Hồng</t>
  </si>
  <si>
    <t>Xã Tìa Dình</t>
  </si>
  <si>
    <t>Xã Háng Lìa</t>
  </si>
  <si>
    <t>Huyện Mường Ảng</t>
  </si>
  <si>
    <t>Thị trấn Mường Ảng</t>
  </si>
  <si>
    <t>Xã Mường Đăng</t>
  </si>
  <si>
    <t>Xã Ngối Cáy</t>
  </si>
  <si>
    <t>Xã Ẳng Tở</t>
  </si>
  <si>
    <t>Xã Búng Lao</t>
  </si>
  <si>
    <t>Xã Xuân Lao</t>
  </si>
  <si>
    <t>Xã Ẳng Nưa</t>
  </si>
  <si>
    <t>Xã Ẳng Cang</t>
  </si>
  <si>
    <t>Xã Nặm Lịch</t>
  </si>
  <si>
    <t>Xã Mường Lạn</t>
  </si>
  <si>
    <t>Huyện Nậm Pồ</t>
  </si>
  <si>
    <t>Xã Nậm Tin</t>
  </si>
  <si>
    <t>Xã Pa Tần</t>
  </si>
  <si>
    <t>Xã Chà Cang</t>
  </si>
  <si>
    <t>Xã Na Cô Sa</t>
  </si>
  <si>
    <t>Xã Nà Khoa</t>
  </si>
  <si>
    <t>Xã Nà Hỳ</t>
  </si>
  <si>
    <t>Xã Nà Bủng</t>
  </si>
  <si>
    <t>Xã Nậm Nhừ</t>
  </si>
  <si>
    <t>Xã Nậm Chua</t>
  </si>
  <si>
    <t>Xã Nậm Khăn</t>
  </si>
  <si>
    <t>Xã Chà Tở</t>
  </si>
  <si>
    <t>Xã Vàng Đán</t>
  </si>
  <si>
    <t>Xã Chà Nưa</t>
  </si>
  <si>
    <t>Xã Phìn Hồ</t>
  </si>
  <si>
    <t>Xã Si Pa Phìn</t>
  </si>
  <si>
    <t>Tỉnh Lai Châu</t>
  </si>
  <si>
    <t>Thành phố Lai Châu</t>
  </si>
  <si>
    <t>Phường Quyết Tiến</t>
  </si>
  <si>
    <t>Phường Đoàn Kết</t>
  </si>
  <si>
    <t>Xã Nậm Loỏng</t>
  </si>
  <si>
    <t>Phường Đông Phong</t>
  </si>
  <si>
    <t>Xã San Thàng</t>
  </si>
  <si>
    <t>Huyện Tam Đường</t>
  </si>
  <si>
    <t>Thị trấn Tam Đường</t>
  </si>
  <si>
    <t>Xã Thèn Sin</t>
  </si>
  <si>
    <t>Xã Sùng Phài</t>
  </si>
  <si>
    <t>Xã Tả Lèng</t>
  </si>
  <si>
    <t>Xã Giang Ma</t>
  </si>
  <si>
    <t>Xã Bình Lư</t>
  </si>
  <si>
    <t>Xã Sơn Bình</t>
  </si>
  <si>
    <t>Xã Nùng Nàng</t>
  </si>
  <si>
    <t>Xã Bản Giang</t>
  </si>
  <si>
    <t>Xã Bản Hon</t>
  </si>
  <si>
    <t>Xã Bản Bo</t>
  </si>
  <si>
    <t>Xã Nà Tăm</t>
  </si>
  <si>
    <t>Xã Khun Há</t>
  </si>
  <si>
    <t>Huyện Mường Tè</t>
  </si>
  <si>
    <t>Thị trấn Mường Tè</t>
  </si>
  <si>
    <t>Xã Thu Lũm</t>
  </si>
  <si>
    <t>Xã Ka Lăng</t>
  </si>
  <si>
    <t>Xã Tá Bạ</t>
  </si>
  <si>
    <t>Xã Pa ủ</t>
  </si>
  <si>
    <t>Xã Mường Tè</t>
  </si>
  <si>
    <t>Xã Pa Vệ Sử</t>
  </si>
  <si>
    <t>Xã Mù Cả</t>
  </si>
  <si>
    <t>Xã Bun Tở</t>
  </si>
  <si>
    <t>Xã Nậm Khao</t>
  </si>
  <si>
    <t>Xã Tà Tổng</t>
  </si>
  <si>
    <t>Xã Bun Nưa</t>
  </si>
  <si>
    <t>Xã Vàng San</t>
  </si>
  <si>
    <t>Xã Kan Hồ</t>
  </si>
  <si>
    <t>Huyện Sìn Hồ</t>
  </si>
  <si>
    <t>Thị trấn Sìn Hồ</t>
  </si>
  <si>
    <t>Xã Chăn Nưa</t>
  </si>
  <si>
    <t>Xã Hồng Thu</t>
  </si>
  <si>
    <t>Xã Phăng Sô Lin</t>
  </si>
  <si>
    <t>Xã Ma Quai</t>
  </si>
  <si>
    <t>Xã Lùng Thàng</t>
  </si>
  <si>
    <t>Xã Sà Dề Phìn</t>
  </si>
  <si>
    <t>Xã Nậm Tăm</t>
  </si>
  <si>
    <t>Xã Tả Ngảo</t>
  </si>
  <si>
    <t>Xã Pu Sam Cáp</t>
  </si>
  <si>
    <t>Xã Nậm Cha</t>
  </si>
  <si>
    <t>Xã Pa Khoá</t>
  </si>
  <si>
    <t>Xã Làng Mô</t>
  </si>
  <si>
    <t>Xã Noong Hẻo</t>
  </si>
  <si>
    <t>Xã Nậm Mạ</t>
  </si>
  <si>
    <t>Xã Căn Co</t>
  </si>
  <si>
    <t>Xã Tủa Sín Chải</t>
  </si>
  <si>
    <t>Xã Nậm Cuổi</t>
  </si>
  <si>
    <t>Xã Nậm Hăn</t>
  </si>
  <si>
    <t>Huyện Phong Thổ</t>
  </si>
  <si>
    <t>Xã Lả Nhì Thàng</t>
  </si>
  <si>
    <t>Xã Huổi Luông</t>
  </si>
  <si>
    <t>Thị trấn Phong Thổ</t>
  </si>
  <si>
    <t>Xã Sì Lờ Lầu</t>
  </si>
  <si>
    <t>Xã Mồ Sì San</t>
  </si>
  <si>
    <t>Xã Ma Li Chải</t>
  </si>
  <si>
    <t>Xã Pa Vây Sử</t>
  </si>
  <si>
    <t>Xã Vàng Ma Chải</t>
  </si>
  <si>
    <t>Xã Tông Qua Lìn</t>
  </si>
  <si>
    <t>Xã Mù Sang</t>
  </si>
  <si>
    <t>Xã Dào San</t>
  </si>
  <si>
    <t>Xã Ma Ly Pho</t>
  </si>
  <si>
    <t>Xã Bản Lang</t>
  </si>
  <si>
    <t>Xã Hoang Thèn</t>
  </si>
  <si>
    <t>Xã Khổng Lào</t>
  </si>
  <si>
    <t>Xã Nậm Xe</t>
  </si>
  <si>
    <t>Xã Mường So</t>
  </si>
  <si>
    <t>Xã Sin Suối Hồ</t>
  </si>
  <si>
    <t>Huyện Than Uyên</t>
  </si>
  <si>
    <t>Thị trấn Than Uyên</t>
  </si>
  <si>
    <t>Xã Phúc Than</t>
  </si>
  <si>
    <t>Xã Mường Than</t>
  </si>
  <si>
    <t>Xã Mường Mít</t>
  </si>
  <si>
    <t>Xã Pha Mu</t>
  </si>
  <si>
    <t>Xã Mường Cang</t>
  </si>
  <si>
    <t>Xã Hua Nà</t>
  </si>
  <si>
    <t>Xã Tà Hừa</t>
  </si>
  <si>
    <t>Xã Mường Kim</t>
  </si>
  <si>
    <t>Xã Tà Mung</t>
  </si>
  <si>
    <t>Xã Ta Gia</t>
  </si>
  <si>
    <t>Xã Khoen On</t>
  </si>
  <si>
    <t>Huyện Tân Uyên</t>
  </si>
  <si>
    <t>Thị trấn Tân Uyên</t>
  </si>
  <si>
    <t>Xã Mường Khoa</t>
  </si>
  <si>
    <t>Xã Phúc Khoa</t>
  </si>
  <si>
    <t>Xã Thân Thuộc</t>
  </si>
  <si>
    <t>Xã Trung Đồng</t>
  </si>
  <si>
    <t>Xã Hố Mít</t>
  </si>
  <si>
    <t>Xã Nậm Cần</t>
  </si>
  <si>
    <t>Xã Nậm Sỏ</t>
  </si>
  <si>
    <t>Xã Pắc Ta</t>
  </si>
  <si>
    <t>Xã Tà Mít</t>
  </si>
  <si>
    <t>Huyện Nậm Nhùn</t>
  </si>
  <si>
    <t>Thị trấn Nậm Nhùn</t>
  </si>
  <si>
    <t>Xã Hua Bun</t>
  </si>
  <si>
    <t>Xã Mường Mô</t>
  </si>
  <si>
    <t>Xã Nậm Chà</t>
  </si>
  <si>
    <t>Xã Nậm Manh</t>
  </si>
  <si>
    <t>Xã Nậm Hàng</t>
  </si>
  <si>
    <t>Xã Pú Đao</t>
  </si>
  <si>
    <t>Xã Nậm Pì</t>
  </si>
  <si>
    <t>Tỉnh Sơn La</t>
  </si>
  <si>
    <t>Thành phố Sơn La</t>
  </si>
  <si>
    <t>Phường Chiềng Lề</t>
  </si>
  <si>
    <t>Phường Tô Hiệu</t>
  </si>
  <si>
    <t>Phường Quyết Tâm</t>
  </si>
  <si>
    <t>Xã Chiềng Cọ</t>
  </si>
  <si>
    <t>Xã Chiềng Đen</t>
  </si>
  <si>
    <t>Xã Chiềng Xôm</t>
  </si>
  <si>
    <t>Phường Chiềng An</t>
  </si>
  <si>
    <t>Phường Chiềng Cơi</t>
  </si>
  <si>
    <t>Xã Chiềng Ngần</t>
  </si>
  <si>
    <t>Xã Hua La</t>
  </si>
  <si>
    <t>Phường Chiềng Sinh</t>
  </si>
  <si>
    <t>Huyện Quỳnh Nhai</t>
  </si>
  <si>
    <t>Xã Mường Chiên</t>
  </si>
  <si>
    <t>Xã Cà Nàng</t>
  </si>
  <si>
    <t>Xã Chiềng Khay</t>
  </si>
  <si>
    <t>Xã Mường Giôn</t>
  </si>
  <si>
    <t>Xã Pá Ma Pha Khinh</t>
  </si>
  <si>
    <t>Xã Chiềng Ơn</t>
  </si>
  <si>
    <t>Xã Mường Giàng</t>
  </si>
  <si>
    <t>Xã Chiềng Bằng</t>
  </si>
  <si>
    <t>Xã Mường Sại</t>
  </si>
  <si>
    <t>Xã Nậm Ét</t>
  </si>
  <si>
    <t>Xã Chiềng Khoang</t>
  </si>
  <si>
    <t>Huyện Thuận Châu</t>
  </si>
  <si>
    <t>Thị trấn Thuận Châu</t>
  </si>
  <si>
    <t>Xã Phổng Lái</t>
  </si>
  <si>
    <t>Xã Mường É</t>
  </si>
  <si>
    <t>Xã Chiềng Pha</t>
  </si>
  <si>
    <t>Xã Chiềng La</t>
  </si>
  <si>
    <t>Xã Chiềng Ngàm</t>
  </si>
  <si>
    <t>Xã Liệp Tè</t>
  </si>
  <si>
    <t>Xã É Tòng</t>
  </si>
  <si>
    <t>Xã Phổng Lập</t>
  </si>
  <si>
    <t>Xã Phổng Lăng</t>
  </si>
  <si>
    <t>Xã Chiềng Ly</t>
  </si>
  <si>
    <t>Xã Nong Lay</t>
  </si>
  <si>
    <t>Xã Mường Khiêng</t>
  </si>
  <si>
    <t>Xã Mường Bám</t>
  </si>
  <si>
    <t>Xã Long Hẹ</t>
  </si>
  <si>
    <t>Xã Chiềng Bôm</t>
  </si>
  <si>
    <t>Xã Thôm Mòn</t>
  </si>
  <si>
    <t>Xã Tông Lạnh</t>
  </si>
  <si>
    <t>Xã Tông Cọ</t>
  </si>
  <si>
    <t>Xã Bó Mười</t>
  </si>
  <si>
    <t>Xã Co Mạ</t>
  </si>
  <si>
    <t>Xã Púng Tra</t>
  </si>
  <si>
    <t>Xã Chiềng Pấc</t>
  </si>
  <si>
    <t>Xã Nậm Lầu</t>
  </si>
  <si>
    <t>Xã Bon Phặng</t>
  </si>
  <si>
    <t>Xã Co Tòng</t>
  </si>
  <si>
    <t>Xã Muổi Nọi</t>
  </si>
  <si>
    <t>Xã Pá Lông</t>
  </si>
  <si>
    <t>Xã Bản Lầm</t>
  </si>
  <si>
    <t>Huyện Mường La</t>
  </si>
  <si>
    <t>Thị trấn Ít Ong</t>
  </si>
  <si>
    <t>Xã Nậm Giôn</t>
  </si>
  <si>
    <t>Xã Chiềng Lao</t>
  </si>
  <si>
    <t>Xã Hua Trai</t>
  </si>
  <si>
    <t>Xã Ngọc Chiến</t>
  </si>
  <si>
    <t>Xã Mường Trai</t>
  </si>
  <si>
    <t>Xã Nặm Păm</t>
  </si>
  <si>
    <t>Xã Chiềng Muôn</t>
  </si>
  <si>
    <t>Xã Chiềng Ân</t>
  </si>
  <si>
    <t>Xã Pi Toong</t>
  </si>
  <si>
    <t>Xã Chiềng Công</t>
  </si>
  <si>
    <t>Xã Tạ Bú</t>
  </si>
  <si>
    <t>Xã Chiềng San</t>
  </si>
  <si>
    <t>Xã Mường Bú</t>
  </si>
  <si>
    <t>Xã Chiềng Hoa</t>
  </si>
  <si>
    <t>Xã Mường Chùm</t>
  </si>
  <si>
    <t>Huyện Bắc Yên</t>
  </si>
  <si>
    <t>Thị trấn Bắc Yên</t>
  </si>
  <si>
    <t>Xã Phiêng Ban</t>
  </si>
  <si>
    <t>Xã Hang Chú</t>
  </si>
  <si>
    <t>Xã Xím Vàng</t>
  </si>
  <si>
    <t>Xã Tà Xùa</t>
  </si>
  <si>
    <t>Xã Háng Đồng</t>
  </si>
  <si>
    <t>Xã Pắc Ngà</t>
  </si>
  <si>
    <t>Xã Làng Chếu</t>
  </si>
  <si>
    <t>Xã Chim Vàn</t>
  </si>
  <si>
    <t>Xã Song Pe</t>
  </si>
  <si>
    <t>Xã Hồng Ngài</t>
  </si>
  <si>
    <t>Xã Tạ Khoa</t>
  </si>
  <si>
    <t>Xã Hua Nhàn</t>
  </si>
  <si>
    <t>Xã Phiêng Côn</t>
  </si>
  <si>
    <t>Xã Chiềng Sại</t>
  </si>
  <si>
    <t>Huyện Phù Yên</t>
  </si>
  <si>
    <t>Thị trấn Phù Yên</t>
  </si>
  <si>
    <t>Xã Suối Tọ</t>
  </si>
  <si>
    <t>Xã Mường Thải</t>
  </si>
  <si>
    <t>Xã Mường Cơi</t>
  </si>
  <si>
    <t>Xã Quang Huy</t>
  </si>
  <si>
    <t>Xã Huy Bắc</t>
  </si>
  <si>
    <t>Xã Huy Thượng</t>
  </si>
  <si>
    <t>Xã Tân Lang</t>
  </si>
  <si>
    <t>Xã Gia Phù</t>
  </si>
  <si>
    <t>Xã Tường Phù</t>
  </si>
  <si>
    <t>Xã Huy Hạ</t>
  </si>
  <si>
    <t>Xã Huy Tân</t>
  </si>
  <si>
    <t>Xã Mường Lang</t>
  </si>
  <si>
    <t>Xã Suối Bau</t>
  </si>
  <si>
    <t>Xã Huy Tường</t>
  </si>
  <si>
    <t>Xã Mường Do</t>
  </si>
  <si>
    <t>Xã Sập Xa</t>
  </si>
  <si>
    <t>Xã Tường Thượng</t>
  </si>
  <si>
    <t>Xã Tường Tiến</t>
  </si>
  <si>
    <t>Xã Tường Phong</t>
  </si>
  <si>
    <t>Xã Tường Hạ</t>
  </si>
  <si>
    <t>Xã Kim Bon</t>
  </si>
  <si>
    <t>Xã Mường Bang</t>
  </si>
  <si>
    <t>Xã Đá Đỏ</t>
  </si>
  <si>
    <t>Xã Tân Phong</t>
  </si>
  <si>
    <t>Xã Bắc Phong</t>
  </si>
  <si>
    <t>Huyện Mộc Châu</t>
  </si>
  <si>
    <t>Thị trấn Mộc Châu</t>
  </si>
  <si>
    <t>Thị trấn Nông trường Mộc Châu</t>
  </si>
  <si>
    <t>Xã Chiềng Sơn</t>
  </si>
  <si>
    <t>Xã Tân Hợp</t>
  </si>
  <si>
    <t>Xã Quy Hướng</t>
  </si>
  <si>
    <t>Xã Nà Mường</t>
  </si>
  <si>
    <t>Xã Tà Lại</t>
  </si>
  <si>
    <t>Xã Chiềng Hắc</t>
  </si>
  <si>
    <t>Xã Hua Păng</t>
  </si>
  <si>
    <t>Xã Chiềng Khừa</t>
  </si>
  <si>
    <t>Xã Mường Sang</t>
  </si>
  <si>
    <t>Xã Đông Sang</t>
  </si>
  <si>
    <t>Xã Lóng Sập</t>
  </si>
  <si>
    <t>Huyện Yên Châu</t>
  </si>
  <si>
    <t>Thị trấn Yên Châu</t>
  </si>
  <si>
    <t>Xã Sặp Vạt</t>
  </si>
  <si>
    <t>Xã Chiềng Sàng</t>
  </si>
  <si>
    <t>Xã Chiềng Pằn</t>
  </si>
  <si>
    <t>Xã Viêng Lán</t>
  </si>
  <si>
    <t>Xã Chiềng Hặc</t>
  </si>
  <si>
    <t>Xã Mường Lựm</t>
  </si>
  <si>
    <t>Xã Chiềng On</t>
  </si>
  <si>
    <t>Xã Chiềng Khoi</t>
  </si>
  <si>
    <t>Xã Tú Nang</t>
  </si>
  <si>
    <t>Xã Lóng Phiêng</t>
  </si>
  <si>
    <t>Xã Phiêng Khoài</t>
  </si>
  <si>
    <t>Xã Chiềng Tương</t>
  </si>
  <si>
    <t>Huyện Mai Sơn</t>
  </si>
  <si>
    <t>Thị trấn Hát Lót</t>
  </si>
  <si>
    <t>Xã Chiềng Sung</t>
  </si>
  <si>
    <t>Xã Mường Bằng</t>
  </si>
  <si>
    <t>Xã Chiềng Chăn</t>
  </si>
  <si>
    <t>Xã Mường Chanh</t>
  </si>
  <si>
    <t>Xã Chiềng Ban</t>
  </si>
  <si>
    <t>Xã Chiềng Mung</t>
  </si>
  <si>
    <t>Xã Mường Bon</t>
  </si>
  <si>
    <t>Xã Chiềng Chung</t>
  </si>
  <si>
    <t>Xã Chiềng Mai</t>
  </si>
  <si>
    <t>Xã Hát Lót</t>
  </si>
  <si>
    <t>Xã Nà Bó</t>
  </si>
  <si>
    <t>Xã Cò Nòi</t>
  </si>
  <si>
    <t>Xã Chiềng Nơi</t>
  </si>
  <si>
    <t>Xã Phiêng Cằm</t>
  </si>
  <si>
    <t>Xã Chiềng Dong</t>
  </si>
  <si>
    <t>Xã Chiềng Kheo</t>
  </si>
  <si>
    <t>Xã Chiềng Ve</t>
  </si>
  <si>
    <t>Xã Chiềng Lương</t>
  </si>
  <si>
    <t>Xã Phiêng Pằn</t>
  </si>
  <si>
    <t>Xã Nà Ớt</t>
  </si>
  <si>
    <t>Xã Tà Hộc</t>
  </si>
  <si>
    <t>Huyện Sông Mã</t>
  </si>
  <si>
    <t>Thị trấn Sông Mã</t>
  </si>
  <si>
    <t>Xã Bó Sinh</t>
  </si>
  <si>
    <t>Xã Pú Bẩu</t>
  </si>
  <si>
    <t>Xã Chiềng Phung</t>
  </si>
  <si>
    <t>Xã Chiềng En</t>
  </si>
  <si>
    <t>Xã Mường Lầm</t>
  </si>
  <si>
    <t>Xã Nậm Ty</t>
  </si>
  <si>
    <t>Xã Đứa Mòn</t>
  </si>
  <si>
    <t>Xã Yên Hưng</t>
  </si>
  <si>
    <t>Xã Nà Nghịu</t>
  </si>
  <si>
    <t>Xã Nậm Mằn</t>
  </si>
  <si>
    <t>Xã Chiềng Khoong</t>
  </si>
  <si>
    <t>Xã Chiềng Cang</t>
  </si>
  <si>
    <t>Xã Huổi Một</t>
  </si>
  <si>
    <t>Xã Mường Sai</t>
  </si>
  <si>
    <t>Xã Mường Cai</t>
  </si>
  <si>
    <t>Xã Mường Hung</t>
  </si>
  <si>
    <t>Xã Chiềng Khương</t>
  </si>
  <si>
    <t>Huyện Sốp Cộp</t>
  </si>
  <si>
    <t>Xã Sam Kha</t>
  </si>
  <si>
    <t>Xã Púng Bánh</t>
  </si>
  <si>
    <t>Xã Sốp Cộp</t>
  </si>
  <si>
    <t>Xã Dồm Cang</t>
  </si>
  <si>
    <t>Xã Nậm Lạnh</t>
  </si>
  <si>
    <t>Xã Mường Lèo</t>
  </si>
  <si>
    <t>Xã Mường Và</t>
  </si>
  <si>
    <t>Huyện Vân Hồ</t>
  </si>
  <si>
    <t>Xã Suối Bàng</t>
  </si>
  <si>
    <t>Xã Song Khủa</t>
  </si>
  <si>
    <t>Xã Liên Hòa</t>
  </si>
  <si>
    <t>Xã Tô Múa</t>
  </si>
  <si>
    <t>Xã Chiềng Khoa</t>
  </si>
  <si>
    <t>Xã Mường Men</t>
  </si>
  <si>
    <t>Xã Vân Hồ</t>
  </si>
  <si>
    <t>Xã Lóng Luông</t>
  </si>
  <si>
    <t>Xã Chiềng Yên</t>
  </si>
  <si>
    <t>Xã Chiềng Xuân</t>
  </si>
  <si>
    <t>Xã Xuân Nha</t>
  </si>
  <si>
    <t>Tỉnh Yên Bái</t>
  </si>
  <si>
    <t>Thành phố Yên Bái</t>
  </si>
  <si>
    <t>Phường Yên Thịnh</t>
  </si>
  <si>
    <t>Phường Yên Ninh</t>
  </si>
  <si>
    <t>Phường Minh Tân</t>
  </si>
  <si>
    <t>Phường Nguyễn Thái Học</t>
  </si>
  <si>
    <t>Phường Nguyễn Phúc</t>
  </si>
  <si>
    <t>Phường Hồng Hà</t>
  </si>
  <si>
    <t>Xã Minh Bảo</t>
  </si>
  <si>
    <t>Xã Tuy Lộc</t>
  </si>
  <si>
    <t>Xã Âu Lâu</t>
  </si>
  <si>
    <t>Xã Giới Phiên</t>
  </si>
  <si>
    <t>Phường Hợp Minh</t>
  </si>
  <si>
    <t>Xã Văn Tiến</t>
  </si>
  <si>
    <t>Thị xã Nghĩa Lộ</t>
  </si>
  <si>
    <t>Phường Pú Trạng</t>
  </si>
  <si>
    <t>Phường Trung Tâm</t>
  </si>
  <si>
    <t>Phường Cầu Thia</t>
  </si>
  <si>
    <t>Xã Nghĩa Lợi</t>
  </si>
  <si>
    <t>Xã Nghĩa Phúc</t>
  </si>
  <si>
    <t>Xã Nghĩa An</t>
  </si>
  <si>
    <t>Huyện Lục Yên</t>
  </si>
  <si>
    <t>Thị trấn Yên Thế</t>
  </si>
  <si>
    <t>Xã Tân Phượng</t>
  </si>
  <si>
    <t>Xã Lâm Thượng</t>
  </si>
  <si>
    <t>Xã Khánh Thiện</t>
  </si>
  <si>
    <t>Xã Minh Chuẩn</t>
  </si>
  <si>
    <t>Xã Mai Sơn</t>
  </si>
  <si>
    <t>Xã Khai Trung</t>
  </si>
  <si>
    <t>Xã Mường Lai</t>
  </si>
  <si>
    <t>Xã Minh Xuân</t>
  </si>
  <si>
    <t>Xã Tô Mậu</t>
  </si>
  <si>
    <t>Xã Tân Lĩnh</t>
  </si>
  <si>
    <t>Xã Yên Thắng</t>
  </si>
  <si>
    <t>Xã Khánh Hòa</t>
  </si>
  <si>
    <t>Xã Vĩnh Lạc</t>
  </si>
  <si>
    <t>Xã Liễu Đô</t>
  </si>
  <si>
    <t>Xã Động Quan</t>
  </si>
  <si>
    <t>Xã Minh Tiến</t>
  </si>
  <si>
    <t>Xã Trúc Lâu</t>
  </si>
  <si>
    <t>Xã Phúc Lợi</t>
  </si>
  <si>
    <t>Xã Trung Tâm</t>
  </si>
  <si>
    <t>Huyện Văn Yên</t>
  </si>
  <si>
    <t>Thị trấn Mậu A</t>
  </si>
  <si>
    <t>Xã Lang Thíp</t>
  </si>
  <si>
    <t>Xã Lâm Giang</t>
  </si>
  <si>
    <t>Xã Châu Quế Thượng</t>
  </si>
  <si>
    <t>Xã Châu Quế Hạ</t>
  </si>
  <si>
    <t>Xã Đông An</t>
  </si>
  <si>
    <t>Xã Đông Cuông</t>
  </si>
  <si>
    <t>Xã Phong Dụ Hạ</t>
  </si>
  <si>
    <t>Xã Mậu Đông</t>
  </si>
  <si>
    <t>Xã Ngòi A</t>
  </si>
  <si>
    <t>Xã Xuân Tầm</t>
  </si>
  <si>
    <t>Xã An Thịnh</t>
  </si>
  <si>
    <t>Xã Yên Thái</t>
  </si>
  <si>
    <t>Xã Phong Dụ Thượng</t>
  </si>
  <si>
    <t>Xã Yên Hợp</t>
  </si>
  <si>
    <t>Xã Đại Phác</t>
  </si>
  <si>
    <t>Xã Xuân Ái</t>
  </si>
  <si>
    <t>Xã Hoàng Thắng</t>
  </si>
  <si>
    <t>Xã Viễn Sơn</t>
  </si>
  <si>
    <t>Xã Mỏ Vàng</t>
  </si>
  <si>
    <t>Xã Nà Hẩu</t>
  </si>
  <si>
    <t>Huyện Mù Căng Chải</t>
  </si>
  <si>
    <t>Thị trấn Mù Căng Chải</t>
  </si>
  <si>
    <t>Xã Hồ Bốn</t>
  </si>
  <si>
    <t>Xã Nậm Có</t>
  </si>
  <si>
    <t>Xã Khao Mang</t>
  </si>
  <si>
    <t>Xã Mồ Dề</t>
  </si>
  <si>
    <t>Xã Chế Cu Nha</t>
  </si>
  <si>
    <t>Xã Kim Nọi</t>
  </si>
  <si>
    <t>Xã Cao Phạ</t>
  </si>
  <si>
    <t>Xã La Pán Tẩn</t>
  </si>
  <si>
    <t>Xã Dế Su Phình</t>
  </si>
  <si>
    <t>Xã Chế Tạo</t>
  </si>
  <si>
    <t>Xã Púng Luông</t>
  </si>
  <si>
    <t>Xã Nậm Khắt</t>
  </si>
  <si>
    <t>Huyện Trấn Yên</t>
  </si>
  <si>
    <t>Thị trấn Cổ Phúc</t>
  </si>
  <si>
    <t>Xã Tân Đồng</t>
  </si>
  <si>
    <t>Xã Báo Đáp</t>
  </si>
  <si>
    <t>Xã Đào Thịnh</t>
  </si>
  <si>
    <t>Xã Việt Thành</t>
  </si>
  <si>
    <t>Xã Hòa Cuông</t>
  </si>
  <si>
    <t>Xã Minh Quán</t>
  </si>
  <si>
    <t>Xã Quy Mông</t>
  </si>
  <si>
    <t>Xã Cường Thịnh</t>
  </si>
  <si>
    <t>Xã Kiên Thành</t>
  </si>
  <si>
    <t>Xã Nga Quán</t>
  </si>
  <si>
    <t>Xã Y Can</t>
  </si>
  <si>
    <t>Xã Lương Thịnh</t>
  </si>
  <si>
    <t>Xã Bảo Hưng</t>
  </si>
  <si>
    <t>Xã Việt Cường</t>
  </si>
  <si>
    <t>Xã Minh Quân</t>
  </si>
  <si>
    <t>Xã Hồng Ca</t>
  </si>
  <si>
    <t>Xã Hưng Khánh</t>
  </si>
  <si>
    <t>Xã Vân Hội</t>
  </si>
  <si>
    <t>Huyện Trạm Tấu</t>
  </si>
  <si>
    <t>Thị trấn Trạm Tấu</t>
  </si>
  <si>
    <t>Xã Túc Đán</t>
  </si>
  <si>
    <t>Xã Pá Lau</t>
  </si>
  <si>
    <t>Xã Xà Hồ</t>
  </si>
  <si>
    <t>Xã Phình Hồ</t>
  </si>
  <si>
    <t>Xã Trạm Tấu</t>
  </si>
  <si>
    <t>Xã Tà Si Láng</t>
  </si>
  <si>
    <t>Xã Pá Hu</t>
  </si>
  <si>
    <t>Xã Làng Nhì</t>
  </si>
  <si>
    <t>Xã Bản Công</t>
  </si>
  <si>
    <t>Xã Bản Mù</t>
  </si>
  <si>
    <t>Xã Hát Lìu</t>
  </si>
  <si>
    <t>Huyện Văn Chấn</t>
  </si>
  <si>
    <t>Thị trấn NT Liên Sơn</t>
  </si>
  <si>
    <t>Thị trấn NT Nghĩa Lộ</t>
  </si>
  <si>
    <t>Thị trấn NT Trần Phú</t>
  </si>
  <si>
    <t>Xã Tú Lệ</t>
  </si>
  <si>
    <t>Xã Nậm Búng</t>
  </si>
  <si>
    <t>Xã Gia Hội</t>
  </si>
  <si>
    <t>Xã Sùng Đô</t>
  </si>
  <si>
    <t>Xã Nậm Mười</t>
  </si>
  <si>
    <t>Xã An Lương</t>
  </si>
  <si>
    <t>Xã Nậm Lành</t>
  </si>
  <si>
    <t>Xã Sơn Lương</t>
  </si>
  <si>
    <t>Xã Suối Quyền</t>
  </si>
  <si>
    <t>Xã Suối Giàng</t>
  </si>
  <si>
    <t>Xã Sơn A</t>
  </si>
  <si>
    <t>Xã Phù Nham</t>
  </si>
  <si>
    <t>Xã Nghĩa Sơn</t>
  </si>
  <si>
    <t>Xã Suối Bu</t>
  </si>
  <si>
    <t>Xã Sơn Thịnh</t>
  </si>
  <si>
    <t>Xã Thanh Lương</t>
  </si>
  <si>
    <t>Xã Hạnh Sơn</t>
  </si>
  <si>
    <t>Xã Thạch Lương</t>
  </si>
  <si>
    <t>Xã Đại Lịch</t>
  </si>
  <si>
    <t>Xã Đồng Khê</t>
  </si>
  <si>
    <t>Xã Cát Thịnh</t>
  </si>
  <si>
    <t>Xã Chấn Thịnh</t>
  </si>
  <si>
    <t>Xã Bình Thuận</t>
  </si>
  <si>
    <t>Xã Thượng Bằng La</t>
  </si>
  <si>
    <t>Xã Minh An</t>
  </si>
  <si>
    <t>Xã Nghĩa Tâm</t>
  </si>
  <si>
    <t>Huyện Yên Bình</t>
  </si>
  <si>
    <t>Xã Văn Lãng</t>
  </si>
  <si>
    <t>Thị trấn Thác Bà</t>
  </si>
  <si>
    <t>Xã Xuân Long</t>
  </si>
  <si>
    <t>Xã Tích Cốc</t>
  </si>
  <si>
    <t>Xã Cảm Nhân</t>
  </si>
  <si>
    <t>Xã Ngọc Chấn</t>
  </si>
  <si>
    <t>Xã Tân Nguyên</t>
  </si>
  <si>
    <t>Xã Bảo Ái</t>
  </si>
  <si>
    <t>Xã Mỹ Gia</t>
  </si>
  <si>
    <t>Xã Xuân Lai</t>
  </si>
  <si>
    <t>Xã Mông Sơn</t>
  </si>
  <si>
    <t>Xã Cảm Ân</t>
  </si>
  <si>
    <t>Xã Tân Hương</t>
  </si>
  <si>
    <t>Xã Phúc An</t>
  </si>
  <si>
    <t>Xã Bạch Hà</t>
  </si>
  <si>
    <t>Xã Vũ Linh</t>
  </si>
  <si>
    <t>Xã Vĩnh Kiên</t>
  </si>
  <si>
    <t>Xã Thịnh Hưng</t>
  </si>
  <si>
    <t>Xã Hán Đà</t>
  </si>
  <si>
    <t>Xã Đại Minh</t>
  </si>
  <si>
    <t>Tỉnh Hòa Bình</t>
  </si>
  <si>
    <t>Thành phố Hòa Bình</t>
  </si>
  <si>
    <t>Phường Thái Bình</t>
  </si>
  <si>
    <t>Phường Thịnh Lang</t>
  </si>
  <si>
    <t>Phường Hữu Nghị</t>
  </si>
  <si>
    <t>Phường Tân Thịnh</t>
  </si>
  <si>
    <t>Phường Đồng Tiến</t>
  </si>
  <si>
    <t>Phường Phương Lâm</t>
  </si>
  <si>
    <t>Phường Chăm Mát</t>
  </si>
  <si>
    <t>Xã Yên Mông</t>
  </si>
  <si>
    <t>Xã Sủ Ngòi</t>
  </si>
  <si>
    <t>Xã Thái Thịnh</t>
  </si>
  <si>
    <t>Huyện Đà Bắc</t>
  </si>
  <si>
    <t>Thị trấn Đà Bắc</t>
  </si>
  <si>
    <t>Xã Đồng Nghê</t>
  </si>
  <si>
    <t>Xã Suối Nánh</t>
  </si>
  <si>
    <t>Xã Giáp Đắt</t>
  </si>
  <si>
    <t>Xã Mường Tuổng</t>
  </si>
  <si>
    <t>Xã Mường Chiềng</t>
  </si>
  <si>
    <t>Xã Tân Pheo</t>
  </si>
  <si>
    <t>Xã Đồng Chum</t>
  </si>
  <si>
    <t>Xã Đoàn Kết</t>
  </si>
  <si>
    <t>Xã Đồng Ruộng</t>
  </si>
  <si>
    <t>Xã Hào Lý</t>
  </si>
  <si>
    <t>Xã Tu Lý</t>
  </si>
  <si>
    <t>Xã Yên Hòa</t>
  </si>
  <si>
    <t>Xã Toàn Sơn</t>
  </si>
  <si>
    <t>Xã Hiền Lương</t>
  </si>
  <si>
    <t>Xã Vầy Nưa</t>
  </si>
  <si>
    <t>Huyện Kỳ Sơn</t>
  </si>
  <si>
    <t>Thị trấn Kỳ Sơn</t>
  </si>
  <si>
    <t>Xã Hợp Thịnh</t>
  </si>
  <si>
    <t>Xã Mông Hóa</t>
  </si>
  <si>
    <t>Xã Dân Hạ</t>
  </si>
  <si>
    <t>Xã Yên Quang</t>
  </si>
  <si>
    <t>Huyện Lương Sơn</t>
  </si>
  <si>
    <t>Thị trấn Lương Sơn</t>
  </si>
  <si>
    <t>Xã Lâm Sơn</t>
  </si>
  <si>
    <t>Xã Hòa Sơn</t>
  </si>
  <si>
    <t>Xã Trường Sơn</t>
  </si>
  <si>
    <t>Xã Tân Vinh</t>
  </si>
  <si>
    <t>Xã Nhuận Trạch</t>
  </si>
  <si>
    <t>Xã Cao Răm</t>
  </si>
  <si>
    <t>Xã Cư Yên</t>
  </si>
  <si>
    <t>Xã Liên Sơn</t>
  </si>
  <si>
    <t>Xã Thành Lập</t>
  </si>
  <si>
    <t>Xã Tiến Sơn</t>
  </si>
  <si>
    <t>Xã Hợp Châu</t>
  </si>
  <si>
    <t>Xã Cao Thắng</t>
  </si>
  <si>
    <t>Huyện Kim Bôi</t>
  </si>
  <si>
    <t>Thị trấn Bo</t>
  </si>
  <si>
    <t>Xã Đú Sáng</t>
  </si>
  <si>
    <t>Xã Tú Sơn</t>
  </si>
  <si>
    <t>Xã Nật Sơn</t>
  </si>
  <si>
    <t>Xã Vĩnh Tiến</t>
  </si>
  <si>
    <t>Xã Sơn Thủy</t>
  </si>
  <si>
    <t>Xã Đông Bắc</t>
  </si>
  <si>
    <t>Xã Thượng Bì</t>
  </si>
  <si>
    <t>Xã Lập Chiệng</t>
  </si>
  <si>
    <t>Xã Vĩnh Đồng</t>
  </si>
  <si>
    <t>Xã Hạ Bì</t>
  </si>
  <si>
    <t>Xã Trung Bì</t>
  </si>
  <si>
    <t>Xã Thượng Tiến</t>
  </si>
  <si>
    <t>Xã Kim Tiến</t>
  </si>
  <si>
    <t>Xã Hợp Kim</t>
  </si>
  <si>
    <t>Xã Kim Bôi</t>
  </si>
  <si>
    <t>Xã Nam Thượng</t>
  </si>
  <si>
    <t>Xã Kim Truy</t>
  </si>
  <si>
    <t>Xã Cuối Hạ</t>
  </si>
  <si>
    <t>Xã Sào Báy</t>
  </si>
  <si>
    <t>Mỵ Hòa</t>
  </si>
  <si>
    <t>Xã Nuông Dăm</t>
  </si>
  <si>
    <t>Huyện Cao Phong</t>
  </si>
  <si>
    <t>Thị trấn Cao Phong</t>
  </si>
  <si>
    <t>Xã Bình Thanh</t>
  </si>
  <si>
    <t>Xã Thung Nai</t>
  </si>
  <si>
    <t>Xã Thu Phong</t>
  </si>
  <si>
    <t>Xã Đông Phong</t>
  </si>
  <si>
    <t>Xã Xuân Phong</t>
  </si>
  <si>
    <t>Xã Tây Phong</t>
  </si>
  <si>
    <t>Xã Dũng Phong</t>
  </si>
  <si>
    <t>Huyện Tân Lạc</t>
  </si>
  <si>
    <t>Thị trấn Mường Khến</t>
  </si>
  <si>
    <t>Xã Ngòi Hoa</t>
  </si>
  <si>
    <t>Xã Mỹ Hòa</t>
  </si>
  <si>
    <t>Xã Quy Hậu</t>
  </si>
  <si>
    <t>Xã Quyết Chiến</t>
  </si>
  <si>
    <t>Xã Mãn Đức</t>
  </si>
  <si>
    <t>Xã Địch Giáo</t>
  </si>
  <si>
    <t>Xã Tử Nê</t>
  </si>
  <si>
    <t>Xã Thanh Hối</t>
  </si>
  <si>
    <t>Xã Đông Lai</t>
  </si>
  <si>
    <t>Xã Lũng Vân</t>
  </si>
  <si>
    <t>Xã Quy Mỹ</t>
  </si>
  <si>
    <t>Xã Do Nhân</t>
  </si>
  <si>
    <t>Xã Lỗ Sơn</t>
  </si>
  <si>
    <t>Xã Ngổ Luông</t>
  </si>
  <si>
    <t>Xã Gia Mô</t>
  </si>
  <si>
    <t>Huyện Mai Châu</t>
  </si>
  <si>
    <t>Thị trấn Mai Châu</t>
  </si>
  <si>
    <t>Xã Tân Mai</t>
  </si>
  <si>
    <t>Xã Phúc Sạn</t>
  </si>
  <si>
    <t>Xã Pà Cò</t>
  </si>
  <si>
    <t>Xã Hang Kia</t>
  </si>
  <si>
    <t>Xã Ba Khan</t>
  </si>
  <si>
    <t>Xã Đồng Bảng</t>
  </si>
  <si>
    <t>Xã Cun Pheo</t>
  </si>
  <si>
    <t>Xã Bao La</t>
  </si>
  <si>
    <t>Xã Piềng Vế</t>
  </si>
  <si>
    <t>Xã Tòng Đậu</t>
  </si>
  <si>
    <t>Xã Nà Mèo</t>
  </si>
  <si>
    <t>Xã Thung Khe</t>
  </si>
  <si>
    <t>Xã Nà Phòn</t>
  </si>
  <si>
    <t>Xã Xăm Khòe</t>
  </si>
  <si>
    <t>Xã Chiềng Châu</t>
  </si>
  <si>
    <t>Xã Mai Hạ</t>
  </si>
  <si>
    <t>Xã Nong Luông</t>
  </si>
  <si>
    <t>Xã Mai Hịch</t>
  </si>
  <si>
    <t>Xã Pù Pin</t>
  </si>
  <si>
    <t>Xã Vạn Mai</t>
  </si>
  <si>
    <t>Huyện Lạc Sơn</t>
  </si>
  <si>
    <t>Thị trấn Vụ Bản</t>
  </si>
  <si>
    <t>Xã Quý Hòa</t>
  </si>
  <si>
    <t>Xã Miền Đồi</t>
  </si>
  <si>
    <t>Xã Tuân Đạo</t>
  </si>
  <si>
    <t>Xã Văn Nghĩa</t>
  </si>
  <si>
    <t>Xã Phúc Tuy</t>
  </si>
  <si>
    <t>Xã Xuất Hóa</t>
  </si>
  <si>
    <t>Xã Bình Hẻm</t>
  </si>
  <si>
    <t>Xã Chí Thiện</t>
  </si>
  <si>
    <t>Xã Bình Cảng</t>
  </si>
  <si>
    <t>Xã Bình Chân</t>
  </si>
  <si>
    <t>Xã Định Cư</t>
  </si>
  <si>
    <t>Xã Chí Đạo</t>
  </si>
  <si>
    <t>Xã Liên Vũ</t>
  </si>
  <si>
    <t>Xã Ngọc Sơn</t>
  </si>
  <si>
    <t>Xã Hương Nhượng</t>
  </si>
  <si>
    <t>Xã Vũ Lâm</t>
  </si>
  <si>
    <t>Xã Yên Nghiệp</t>
  </si>
  <si>
    <t>Xã Ân Nghĩa</t>
  </si>
  <si>
    <t>Xã Ngọc Lâu</t>
  </si>
  <si>
    <t>Huyện Yên Thủy</t>
  </si>
  <si>
    <t>Thị trấn Hàng Trạm</t>
  </si>
  <si>
    <t>Xã Lạc Sỹ</t>
  </si>
  <si>
    <t>Xã Lạc Hưng</t>
  </si>
  <si>
    <t>Xã Lạc Lương</t>
  </si>
  <si>
    <t>Xã Bảo Hiệu</t>
  </si>
  <si>
    <t>Xã Đa Phúc</t>
  </si>
  <si>
    <t>Xã Hữu Lợi</t>
  </si>
  <si>
    <t>Xã Lạc Thịnh</t>
  </si>
  <si>
    <t>Xã Phú Lai</t>
  </si>
  <si>
    <t>Xã Yên Trị</t>
  </si>
  <si>
    <t>Xã Ngọc Lương</t>
  </si>
  <si>
    <t>Huyện Lạc Thủy</t>
  </si>
  <si>
    <t>Thị trấn Thanh Hà</t>
  </si>
  <si>
    <t>Xã Thanh Nông</t>
  </si>
  <si>
    <t>Thị trấn Chi Nê</t>
  </si>
  <si>
    <t>Xã Phú Lão</t>
  </si>
  <si>
    <t>Xã Phú Thành</t>
  </si>
  <si>
    <t>Xã Cố Nghĩa</t>
  </si>
  <si>
    <t>Xã Hưng Thi</t>
  </si>
  <si>
    <t>Xã Lạc Long</t>
  </si>
  <si>
    <t>Xã Khoan Dụ</t>
  </si>
  <si>
    <t>Xã Đồng Môn</t>
  </si>
  <si>
    <t>Xã Yên Bồng</t>
  </si>
  <si>
    <t>Tỉnh Thái Nguyên</t>
  </si>
  <si>
    <t>Thành phố Thái Nguyên</t>
  </si>
  <si>
    <t>Phường Quán Triều</t>
  </si>
  <si>
    <t>Phường Túc Duyên</t>
  </si>
  <si>
    <t>Phường Trưng Vương</t>
  </si>
  <si>
    <t>Phường Phan Đình Phùng</t>
  </si>
  <si>
    <t>Phường Thịnh Đán</t>
  </si>
  <si>
    <t>Phường Đồng Quang</t>
  </si>
  <si>
    <t>Phường Gia Sàng</t>
  </si>
  <si>
    <t>Phường Tân Lập</t>
  </si>
  <si>
    <t>Phường Cam Giá</t>
  </si>
  <si>
    <t>Phường Phú Xá</t>
  </si>
  <si>
    <t>Phường Hương Sơn</t>
  </si>
  <si>
    <t>Phường Trung Thành</t>
  </si>
  <si>
    <t>Phường Tân Long</t>
  </si>
  <si>
    <t>Xã Phúc Hà</t>
  </si>
  <si>
    <t>Xã Phúc Xuân</t>
  </si>
  <si>
    <t>Xã Phúc Trìu</t>
  </si>
  <si>
    <t>Xã Thịnh Đức</t>
  </si>
  <si>
    <t>Phường Tích Lương</t>
  </si>
  <si>
    <t>Xã Tân Cương</t>
  </si>
  <si>
    <t>Xã Cao Ngạn</t>
  </si>
  <si>
    <t>Xã Đồng Bẩm</t>
  </si>
  <si>
    <t>Thành phố Sông Công</t>
  </si>
  <si>
    <t>Phường Lương Sơn</t>
  </si>
  <si>
    <t>Phường Lương Châu</t>
  </si>
  <si>
    <t>Phường Mỏ Chè</t>
  </si>
  <si>
    <t>Phường Cải Đan</t>
  </si>
  <si>
    <t>Phường Thắng Lợi</t>
  </si>
  <si>
    <t>Phường Phố Cò</t>
  </si>
  <si>
    <t>Xã Vinh Sơn</t>
  </si>
  <si>
    <t>Phường Bách Quang</t>
  </si>
  <si>
    <t>Xã Bá Xuyên</t>
  </si>
  <si>
    <t>Huyện Định Hóa</t>
  </si>
  <si>
    <t>Thị trấn Chợ Chu</t>
  </si>
  <si>
    <t>Xã Linh Thông</t>
  </si>
  <si>
    <t>Xã Lam Vỹ</t>
  </si>
  <si>
    <t>Xã Quy Kỳ</t>
  </si>
  <si>
    <t>Xã Kim Phượng</t>
  </si>
  <si>
    <t>Xã Bảo Linh</t>
  </si>
  <si>
    <t>Xã Phúc Chu</t>
  </si>
  <si>
    <t>Xã Phượng Tiến</t>
  </si>
  <si>
    <t>Xã Bảo Cường</t>
  </si>
  <si>
    <t>Xã Đồng Thịnh</t>
  </si>
  <si>
    <t>Xã Định Biên</t>
  </si>
  <si>
    <t>Xã Thanh Định</t>
  </si>
  <si>
    <t>Xã Trung Hội</t>
  </si>
  <si>
    <t>Xã Trung Lương</t>
  </si>
  <si>
    <t>Xã Điềm Mặc</t>
  </si>
  <si>
    <t>Xã Phú Tiến</t>
  </si>
  <si>
    <t>Xã Bộc Nhiêu</t>
  </si>
  <si>
    <t>Xã Phú Đình</t>
  </si>
  <si>
    <t>Huyện Phú Lương</t>
  </si>
  <si>
    <t>Thị trấn Giang Tiên</t>
  </si>
  <si>
    <t>Thị trấn Đu</t>
  </si>
  <si>
    <t>Xã Yên Ninh</t>
  </si>
  <si>
    <t>Xã Yên Trạch</t>
  </si>
  <si>
    <t>Xã Yên Đổ</t>
  </si>
  <si>
    <t>Xã Ôn Lương</t>
  </si>
  <si>
    <t>Xã Động Đạt</t>
  </si>
  <si>
    <t>Xã Phủ Lý</t>
  </si>
  <si>
    <t>Xã Phú Đô</t>
  </si>
  <si>
    <t>Xã Tức Tranh</t>
  </si>
  <si>
    <t>Xã Phấn Mễ</t>
  </si>
  <si>
    <t>Xã Vô Tranh</t>
  </si>
  <si>
    <t>Xã Cổ Lũng</t>
  </si>
  <si>
    <t>Xã Sơn Cẩm</t>
  </si>
  <si>
    <t>Huyện Đồng Hỷ</t>
  </si>
  <si>
    <t>Thị trấn Sông Cầu</t>
  </si>
  <si>
    <t>Thị trấn Chùa Hang</t>
  </si>
  <si>
    <t>Thị trấn Trại Cau</t>
  </si>
  <si>
    <t>Xã Văn Lăng</t>
  </si>
  <si>
    <t>Xã Quang Sơn</t>
  </si>
  <si>
    <t>Xã Minh Lập</t>
  </si>
  <si>
    <t>Xã Văn Hán</t>
  </si>
  <si>
    <t>Xã Hóa Trung</t>
  </si>
  <si>
    <t>Xã Khe Mo</t>
  </si>
  <si>
    <t>Xã Cây Thị</t>
  </si>
  <si>
    <t>Xã Hóa Thượng</t>
  </si>
  <si>
    <t>Xã Linh Sơn</t>
  </si>
  <si>
    <t>Xã Tân Lợi</t>
  </si>
  <si>
    <t>Xã Nam Hòa</t>
  </si>
  <si>
    <t>Xã Huống Thượng</t>
  </si>
  <si>
    <t>Huyện Võ Nhai</t>
  </si>
  <si>
    <t>Thị trấn Đình Cả</t>
  </si>
  <si>
    <t>Xã Sảng Mộc</t>
  </si>
  <si>
    <t>Xã Nghinh Tường</t>
  </si>
  <si>
    <t>Xã Thần Xa</t>
  </si>
  <si>
    <t>Xã Vũ Chấn</t>
  </si>
  <si>
    <t>Xã Thượng Nung</t>
  </si>
  <si>
    <t>Xã Phú Thượng</t>
  </si>
  <si>
    <t>Xã Cúc Đường</t>
  </si>
  <si>
    <t>Xã La Hiên</t>
  </si>
  <si>
    <t>Xã Lâu Thượng</t>
  </si>
  <si>
    <t>Xã Tràng Xá</t>
  </si>
  <si>
    <t>Xã Phương Giao</t>
  </si>
  <si>
    <t>Xã Liên Minh</t>
  </si>
  <si>
    <t>Xã Dân Tiến</t>
  </si>
  <si>
    <t>Huyện Đại Từ</t>
  </si>
  <si>
    <t>Thị trấn Hùng Sơn</t>
  </si>
  <si>
    <t>Thị trấn Quân Chu</t>
  </si>
  <si>
    <t>Xã Phúc Lương</t>
  </si>
  <si>
    <t>Xã Yên Lãng</t>
  </si>
  <si>
    <t>Xã Đức Lương</t>
  </si>
  <si>
    <t>Xã Na Mao</t>
  </si>
  <si>
    <t>Xã Phú Lạc</t>
  </si>
  <si>
    <t>Xã Tân Linh</t>
  </si>
  <si>
    <t>Xã Phục Linh</t>
  </si>
  <si>
    <t>Xã Phú Xuyên</t>
  </si>
  <si>
    <t>Xã Bản Ngoại</t>
  </si>
  <si>
    <t>Xã Tiên Hội</t>
  </si>
  <si>
    <t>Xã Cù Vân</t>
  </si>
  <si>
    <t>Xã Hà Thượng</t>
  </si>
  <si>
    <t>Xã La Bằng</t>
  </si>
  <si>
    <t>Xã Hoàng Nông</t>
  </si>
  <si>
    <t>Xã Khôi Kỳ</t>
  </si>
  <si>
    <t>Xã Tân Thái</t>
  </si>
  <si>
    <t>Xã Lục Ba</t>
  </si>
  <si>
    <t>Xã Vạn Thọ</t>
  </si>
  <si>
    <t>Xã Văn Yên</t>
  </si>
  <si>
    <t>Xã Ký Phú</t>
  </si>
  <si>
    <t>Xã Cát Nê</t>
  </si>
  <si>
    <t>Xã Quân Chu</t>
  </si>
  <si>
    <t>Thị xã Phổ Yên</t>
  </si>
  <si>
    <t>Phường Bãi Bông</t>
  </si>
  <si>
    <t>Phường Bắc Sơn</t>
  </si>
  <si>
    <t>Phường Ba Hàng</t>
  </si>
  <si>
    <t>Xã Phúc Tân</t>
  </si>
  <si>
    <t>Xã Phúc Thuận</t>
  </si>
  <si>
    <t>Xã Hồng Tiến</t>
  </si>
  <si>
    <t>Xã Đắc Sơn</t>
  </si>
  <si>
    <t>Xã Vạn Phái</t>
  </si>
  <si>
    <t>Xã Nam Tiến</t>
  </si>
  <si>
    <t>Xã Đông Cao</t>
  </si>
  <si>
    <t>Huyện Phú Bình</t>
  </si>
  <si>
    <t>Thị trấn Hương Sơn</t>
  </si>
  <si>
    <t>Xã Bàn Đạt</t>
  </si>
  <si>
    <t>Xã Đồng Liên</t>
  </si>
  <si>
    <t>Xã Tân Khánh</t>
  </si>
  <si>
    <t>Xã Đào Xá</t>
  </si>
  <si>
    <t>Xã Bảo Lý</t>
  </si>
  <si>
    <t>Xã Thượng Đình</t>
  </si>
  <si>
    <t>Xã Nhã Lộng</t>
  </si>
  <si>
    <t>Xã Điềm Thụy</t>
  </si>
  <si>
    <t>Xã Xuân Phương</t>
  </si>
  <si>
    <t>Xã Tân Đức</t>
  </si>
  <si>
    <t>Xã Úc Kỳ</t>
  </si>
  <si>
    <t>Xã Lương Phú</t>
  </si>
  <si>
    <t>Xã Nga My</t>
  </si>
  <si>
    <t>Xã Kha Sơn</t>
  </si>
  <si>
    <t>Xã Thanh Ninh</t>
  </si>
  <si>
    <t>Xã Dương Thành</t>
  </si>
  <si>
    <t>Xã Hà Châu</t>
  </si>
  <si>
    <t>Tỉnh Lạng Sơn</t>
  </si>
  <si>
    <t>Thành phố Lạng Sơn</t>
  </si>
  <si>
    <t>Phường Tam Thanh</t>
  </si>
  <si>
    <t>Phường Vĩnh Trại</t>
  </si>
  <si>
    <t>Phường Đông Kinh</t>
  </si>
  <si>
    <t>Phường Chi Lăng</t>
  </si>
  <si>
    <t>Xã Hoàng Đồng</t>
  </si>
  <si>
    <t>Xã Quảng Lạc</t>
  </si>
  <si>
    <t>Xã Mai Pha</t>
  </si>
  <si>
    <t>Huyện Tràng Định</t>
  </si>
  <si>
    <t>Thị trấn Thất Khê</t>
  </si>
  <si>
    <t>Xã Khánh Long</t>
  </si>
  <si>
    <t>Xã Quốc Khánh</t>
  </si>
  <si>
    <t>Xã Cao Minh</t>
  </si>
  <si>
    <t>Xã Chí Minh</t>
  </si>
  <si>
    <t>Xã Tân Yên</t>
  </si>
  <si>
    <t>Xã Chi Lăng</t>
  </si>
  <si>
    <t>Xã Đào Viên</t>
  </si>
  <si>
    <t>Xã Đề Thám</t>
  </si>
  <si>
    <t>Xã Kháng Chiến</t>
  </si>
  <si>
    <t>Xã Bắc Ái</t>
  </si>
  <si>
    <t>Xã Hùng Sơn</t>
  </si>
  <si>
    <t>Xã Quốc Việt</t>
  </si>
  <si>
    <t>Xã Hùng Việt</t>
  </si>
  <si>
    <t>Huyện Bình Gia</t>
  </si>
  <si>
    <t>Thị trấn Bình Gia</t>
  </si>
  <si>
    <t>Xã Yên Lỗ</t>
  </si>
  <si>
    <t>Xã Thiện Hòa</t>
  </si>
  <si>
    <t>Xã Thiện Thuật</t>
  </si>
  <si>
    <t>Xã Thiện Long</t>
  </si>
  <si>
    <t>Xã Bình La</t>
  </si>
  <si>
    <t>Xã Tân Văn</t>
  </si>
  <si>
    <t>Huyện Văn Lãng</t>
  </si>
  <si>
    <t>Thị trấn Na Sầm</t>
  </si>
  <si>
    <t>Xã Trùng Khánh</t>
  </si>
  <si>
    <t>Xã Bắc La</t>
  </si>
  <si>
    <t>Xã Trùng Quán</t>
  </si>
  <si>
    <t>Xã Tân Tác</t>
  </si>
  <si>
    <t>Xã An Hùng</t>
  </si>
  <si>
    <t>Xã Hội Hoan</t>
  </si>
  <si>
    <t>Xã Hoàng Việt</t>
  </si>
  <si>
    <t>Xã Gia Miễn</t>
  </si>
  <si>
    <t>Xã Thành Hòa</t>
  </si>
  <si>
    <t>Xã Tân Thanh</t>
  </si>
  <si>
    <t>Xã Nam La</t>
  </si>
  <si>
    <t>Xã Nhạc Kỳ</t>
  </si>
  <si>
    <t>Huyện Cao Lộc</t>
  </si>
  <si>
    <t>Thị trấn Đồng Đăng</t>
  </si>
  <si>
    <t>Thị trấn Cao Lộc</t>
  </si>
  <si>
    <t>Xã Bảo Lâm</t>
  </si>
  <si>
    <t>Xã Thanh Lòa</t>
  </si>
  <si>
    <t>Xã Cao Lâu</t>
  </si>
  <si>
    <t>Xã Thạch Đạn</t>
  </si>
  <si>
    <t>Xã Xuất Lễ</t>
  </si>
  <si>
    <t>Xã Lộc Yên</t>
  </si>
  <si>
    <t>Xã Phú Xá</t>
  </si>
  <si>
    <t>Xã Hải Yến</t>
  </si>
  <si>
    <t>Xã Hòa Cư</t>
  </si>
  <si>
    <t>Xã Song Giáp</t>
  </si>
  <si>
    <t>Xã Công Sơn</t>
  </si>
  <si>
    <t>Xã Gia Cát</t>
  </si>
  <si>
    <t>Xã Mẫu Sơn</t>
  </si>
  <si>
    <t>Xã Tân Liên</t>
  </si>
  <si>
    <t>Huyện Văn Quan</t>
  </si>
  <si>
    <t>Thị trấn Văn Quan</t>
  </si>
  <si>
    <t>Xã Trấn Ninh</t>
  </si>
  <si>
    <t>Xã Phú Mỹ</t>
  </si>
  <si>
    <t>Xã Việt Yên</t>
  </si>
  <si>
    <t>Xã Song Giang</t>
  </si>
  <si>
    <t>Xã Vân Mộng</t>
  </si>
  <si>
    <t>Xã Vĩnh Lại</t>
  </si>
  <si>
    <t>Xã Tú Xuyên</t>
  </si>
  <si>
    <t>Xã Văn An</t>
  </si>
  <si>
    <t>Xã Đại An</t>
  </si>
  <si>
    <t>Xã Khánh Khê</t>
  </si>
  <si>
    <t>Xã Chu Túc</t>
  </si>
  <si>
    <t>Xã Lương Năng</t>
  </si>
  <si>
    <t>Xã Đồng Giáp</t>
  </si>
  <si>
    <t>Xã Xuân Mai</t>
  </si>
  <si>
    <t>Xã Tràng Các</t>
  </si>
  <si>
    <t>Xã Tràng Sơn</t>
  </si>
  <si>
    <t>Xã Tân Đoàn</t>
  </si>
  <si>
    <t>Xã Bình Phúc</t>
  </si>
  <si>
    <t>Xã Tri Lễ</t>
  </si>
  <si>
    <t>Xã Tràng Phái</t>
  </si>
  <si>
    <t>Xã Yên Phúc</t>
  </si>
  <si>
    <t>Xã Hữu Lễ</t>
  </si>
  <si>
    <t>Huyện Bắc Sơn</t>
  </si>
  <si>
    <t>Thị trấn Bắc Sơn</t>
  </si>
  <si>
    <t>Xã Long Đống</t>
  </si>
  <si>
    <t>Xã Vạn Thủy</t>
  </si>
  <si>
    <t>Xã Quỳnh Sơn</t>
  </si>
  <si>
    <t>Xã Đồng ý</t>
  </si>
  <si>
    <t>Xã Tân Tri</t>
  </si>
  <si>
    <t>Xã Hữu Vĩnh</t>
  </si>
  <si>
    <t>Xã Hưng Vũ</t>
  </si>
  <si>
    <t>Xã Vũ Sơn</t>
  </si>
  <si>
    <t>Xã Chiêu Vũ</t>
  </si>
  <si>
    <t>Xã Chiến Thắng</t>
  </si>
  <si>
    <t>Xã Vũ Lăng</t>
  </si>
  <si>
    <t>Xã Trấn Yên</t>
  </si>
  <si>
    <t>Xã Vũ Lễ</t>
  </si>
  <si>
    <t>Xã Nhất Hòa</t>
  </si>
  <si>
    <t>Xã Nhất Tiến</t>
  </si>
  <si>
    <t>Huyện Hữu Lũng</t>
  </si>
  <si>
    <t>Thị trấn Hữu Lũng</t>
  </si>
  <si>
    <t>Xã Hữu Liên</t>
  </si>
  <si>
    <t>Xã Thiện Kỵ</t>
  </si>
  <si>
    <t>Xã Yên Vượng</t>
  </si>
  <si>
    <t>Xã Nhật Tiến</t>
  </si>
  <si>
    <t>Xã Cai Kinh</t>
  </si>
  <si>
    <t>Xã Hòa Lạc</t>
  </si>
  <si>
    <t>Xã Vân Nham</t>
  </si>
  <si>
    <t>Xã Đô Lương</t>
  </si>
  <si>
    <t>Xã Hồ Sơn</t>
  </si>
  <si>
    <t>Xã Hòa Thắng</t>
  </si>
  <si>
    <t>Huyện Chi Lăng</t>
  </si>
  <si>
    <t>Thị trấn Đồng Mỏ</t>
  </si>
  <si>
    <t>Thị trấn Chi Lăng</t>
  </si>
  <si>
    <t>Xã Vân Thủy</t>
  </si>
  <si>
    <t>Xã Gia Lộc</t>
  </si>
  <si>
    <t>Xã Bắc Thủy</t>
  </si>
  <si>
    <t>Xã Mai Sao</t>
  </si>
  <si>
    <t>Xã Bằng Hữu</t>
  </si>
  <si>
    <t>Xã Thượng Cường</t>
  </si>
  <si>
    <t>Xã Bằng Mạc</t>
  </si>
  <si>
    <t>Xã Vạn Linh</t>
  </si>
  <si>
    <t>Xã Quang Lang</t>
  </si>
  <si>
    <t>Xã Hữu Kiên</t>
  </si>
  <si>
    <t>Xã Quan Sơn</t>
  </si>
  <si>
    <t>Xã Y Tịch</t>
  </si>
  <si>
    <t>Huyện Lộc Bình</t>
  </si>
  <si>
    <t>Thị trấn Na Dương</t>
  </si>
  <si>
    <t>Thị trấn Lộc Bình</t>
  </si>
  <si>
    <t>Xã Bằng Khánh</t>
  </si>
  <si>
    <t>Xã Xuân Lễ</t>
  </si>
  <si>
    <t>Xã Yên Khoái</t>
  </si>
  <si>
    <t>Xã Xuân Mãn</t>
  </si>
  <si>
    <t>Xã Tú Mịch</t>
  </si>
  <si>
    <t>Xã Hữu Khánh</t>
  </si>
  <si>
    <t>Xã Đồng Bục</t>
  </si>
  <si>
    <t>Xã Tam Gia</t>
  </si>
  <si>
    <t>Xã Tú Đoạn</t>
  </si>
  <si>
    <t>Xã Khuất Xá</t>
  </si>
  <si>
    <t>Xã Như Khuê</t>
  </si>
  <si>
    <t>Xã Lục Thôn</t>
  </si>
  <si>
    <t>Xã Tĩnh Bắc</t>
  </si>
  <si>
    <t>Xã Xuân Tình</t>
  </si>
  <si>
    <t>Xã Hiệp Hạ</t>
  </si>
  <si>
    <t>Xã Nhượng Bạn</t>
  </si>
  <si>
    <t>Xã Quan Bản</t>
  </si>
  <si>
    <t>Xã Sàn Viên</t>
  </si>
  <si>
    <t>Xã Đông Quan</t>
  </si>
  <si>
    <t>Xã Minh Phát</t>
  </si>
  <si>
    <t>Xã Hữu Lân</t>
  </si>
  <si>
    <t>Xã Lợi Bác</t>
  </si>
  <si>
    <t>Xã Nam Quan</t>
  </si>
  <si>
    <t>Xã Ái Quốc</t>
  </si>
  <si>
    <t>Huyện Đình Lập</t>
  </si>
  <si>
    <t>Thị trấn Đình Lập</t>
  </si>
  <si>
    <t>Thị trấn NT Thái Bình</t>
  </si>
  <si>
    <t>Xã Bắc Xa</t>
  </si>
  <si>
    <t>Xã Bính Xá</t>
  </si>
  <si>
    <t>Xã Kiên Mộc</t>
  </si>
  <si>
    <t>Xã Đình Lập</t>
  </si>
  <si>
    <t>Xã Lâm Ca</t>
  </si>
  <si>
    <t>Xã Đồng Thắng</t>
  </si>
  <si>
    <t>Xã Bắc Lãng</t>
  </si>
  <si>
    <t>Tỉnh Quảng Ninh</t>
  </si>
  <si>
    <t>Thành phố Hạ Long</t>
  </si>
  <si>
    <t>Phường Hà Khánh</t>
  </si>
  <si>
    <t>Phường Hà Phong</t>
  </si>
  <si>
    <t>Phường Hà Khẩu</t>
  </si>
  <si>
    <t>Phường Cao Xanh</t>
  </si>
  <si>
    <t>Phường Giếng Đáy</t>
  </si>
  <si>
    <t>Phường Hà Tu</t>
  </si>
  <si>
    <t>Phường Hà Trung</t>
  </si>
  <si>
    <t>Phường Hà Lầm</t>
  </si>
  <si>
    <t>Phường Bãi Cháy</t>
  </si>
  <si>
    <t>Phường Cao Thắng</t>
  </si>
  <si>
    <t>Phường Hùng Thắng</t>
  </si>
  <si>
    <t>Phường Hồng Hải</t>
  </si>
  <si>
    <t>Phường Hồng Gai</t>
  </si>
  <si>
    <t>Phường Tuần Châu</t>
  </si>
  <si>
    <t>Phường Đại Yên</t>
  </si>
  <si>
    <t>Thành phố Móng Cái</t>
  </si>
  <si>
    <t>Phường Ka Long</t>
  </si>
  <si>
    <t>Phường Ninh Dương</t>
  </si>
  <si>
    <t>Phường Hòa Lạc</t>
  </si>
  <si>
    <t>Phường Trà Cổ</t>
  </si>
  <si>
    <t>Xã Hải Sơn</t>
  </si>
  <si>
    <t>Xã Hải Đông</t>
  </si>
  <si>
    <t>Xã Hải Tiến</t>
  </si>
  <si>
    <t>Phường Hải Yên</t>
  </si>
  <si>
    <t>Xã Quảng Nghĩa</t>
  </si>
  <si>
    <t>Phường Hải Hòa</t>
  </si>
  <si>
    <t>Xã Hải Xuân</t>
  </si>
  <si>
    <t>Xã Vạn Ninh</t>
  </si>
  <si>
    <t>Phường Bình Ngọc</t>
  </si>
  <si>
    <t>Xã Vĩnh Trung</t>
  </si>
  <si>
    <t>Xã Vĩnh Thực</t>
  </si>
  <si>
    <t>Thành phố Cẩm Phả</t>
  </si>
  <si>
    <t>Phường Mông Dương</t>
  </si>
  <si>
    <t>Phường Cửa Ông</t>
  </si>
  <si>
    <t>Phường Cẩm Sơn</t>
  </si>
  <si>
    <t>Phường Cẩm Đông</t>
  </si>
  <si>
    <t>Phường Cẩm Phú</t>
  </si>
  <si>
    <t>Phường Cẩm Tây</t>
  </si>
  <si>
    <t>Phường Quang Hanh</t>
  </si>
  <si>
    <t>Phường Cẩm Thịnh</t>
  </si>
  <si>
    <t>Phường Cẩm Thủy</t>
  </si>
  <si>
    <t>Phường Cẩm Thạch</t>
  </si>
  <si>
    <t>Phường Cẩm Thành</t>
  </si>
  <si>
    <t>Phường Cẩm Trung</t>
  </si>
  <si>
    <t>Phường Cẩm Bình</t>
  </si>
  <si>
    <t>Xã Cẩm Hải</t>
  </si>
  <si>
    <t>Xã Dương Huy</t>
  </si>
  <si>
    <t>Thành phố Uông Bí</t>
  </si>
  <si>
    <t>Phường Vàng Danh</t>
  </si>
  <si>
    <t>Phường Thanh Sơn</t>
  </si>
  <si>
    <t>Phường Nam Khê</t>
  </si>
  <si>
    <t>Phường Yên Thanh</t>
  </si>
  <si>
    <t>Xã Thượng Yên Công</t>
  </si>
  <si>
    <t>Phường Phương Đông</t>
  </si>
  <si>
    <t>Phường Phương Nam</t>
  </si>
  <si>
    <t>Xã Điền Công</t>
  </si>
  <si>
    <t>Huyện Bình Liêu</t>
  </si>
  <si>
    <t>Thị trấn Bình Liêu</t>
  </si>
  <si>
    <t>Xã Hoành Mô</t>
  </si>
  <si>
    <t>Xã Đồng Văn</t>
  </si>
  <si>
    <t>Xã Tình Húc</t>
  </si>
  <si>
    <t>Xã Vô Ngại</t>
  </si>
  <si>
    <t>Xã Lục Hồn</t>
  </si>
  <si>
    <t>Xã Húc Động</t>
  </si>
  <si>
    <t>Huyện Tiên Yên</t>
  </si>
  <si>
    <t>Thị trấn Tiên Yên</t>
  </si>
  <si>
    <t>Xã Hà Lâu</t>
  </si>
  <si>
    <t>Xã Đại Dực</t>
  </si>
  <si>
    <t>Xã Phong Dụ</t>
  </si>
  <si>
    <t>Xã Điền Xá</t>
  </si>
  <si>
    <t>Xã Đông Ngũ</t>
  </si>
  <si>
    <t>Xã Yên Than</t>
  </si>
  <si>
    <t>Xã Đông Hải</t>
  </si>
  <si>
    <t>Xã Hải Lạng</t>
  </si>
  <si>
    <t>Xã Tiên Lãng</t>
  </si>
  <si>
    <t>Xã Đồng Rui</t>
  </si>
  <si>
    <t>Huyện Đầm Hà</t>
  </si>
  <si>
    <t>Thị trấn Đầm Hà</t>
  </si>
  <si>
    <t>Xã Quảng An</t>
  </si>
  <si>
    <t>Xã Quảng Lợi</t>
  </si>
  <si>
    <t>Xã Dực Yên</t>
  </si>
  <si>
    <t>Xã Quảng Tân</t>
  </si>
  <si>
    <t>Xã Đầm Hà</t>
  </si>
  <si>
    <t>Xã Đại Bình</t>
  </si>
  <si>
    <t>Huyện Hải Hà</t>
  </si>
  <si>
    <t>Thị trấn Quảng Hà</t>
  </si>
  <si>
    <t>Xã Quảng Đức</t>
  </si>
  <si>
    <t>Xã Quảng Sơn</t>
  </si>
  <si>
    <t>Xã Quảng Thành</t>
  </si>
  <si>
    <t>Xã Quảng Thắng</t>
  </si>
  <si>
    <t>Xã Quảng Thịnh</t>
  </si>
  <si>
    <t>Xã Quảng Minh</t>
  </si>
  <si>
    <t>Xã Quảng Chính</t>
  </si>
  <si>
    <t>Xã Quảng Long</t>
  </si>
  <si>
    <t>Xã Đường Hoa</t>
  </si>
  <si>
    <t>Xã Quảng Phong</t>
  </si>
  <si>
    <t>Xã Quảng Trung</t>
  </si>
  <si>
    <t>Xã Phú Hải</t>
  </si>
  <si>
    <t>Xã Quảng Điền</t>
  </si>
  <si>
    <t>Xã Tiến Tới</t>
  </si>
  <si>
    <t>Xã Cái Chiên</t>
  </si>
  <si>
    <t>Huyện Ba Chẽ</t>
  </si>
  <si>
    <t>Thị trấn Ba Chẽ</t>
  </si>
  <si>
    <t>Xã Đạp Thanh</t>
  </si>
  <si>
    <t>Xã Lương Mông</t>
  </si>
  <si>
    <t>Xã Đồn Đạc</t>
  </si>
  <si>
    <t>Xã Minh Cầm</t>
  </si>
  <si>
    <t>Huyện Vân Đồn</t>
  </si>
  <si>
    <t>Thị trấn Cái Rồng</t>
  </si>
  <si>
    <t>Xã Đài Xuyên</t>
  </si>
  <si>
    <t>Xã Bình Dân</t>
  </si>
  <si>
    <t>Xã Hạ Long</t>
  </si>
  <si>
    <t>Xã Đông Xá</t>
  </si>
  <si>
    <t>Xã Quan Lạn</t>
  </si>
  <si>
    <t>Xã Ngọc Vừng</t>
  </si>
  <si>
    <t>Huyện Hoành Bồ</t>
  </si>
  <si>
    <t>Thị trấn Trới</t>
  </si>
  <si>
    <t>Xã Kỳ Thượng</t>
  </si>
  <si>
    <t>Xã Đồng Sơn</t>
  </si>
  <si>
    <t>Xã Đồng Lâm</t>
  </si>
  <si>
    <t>Xã Vũ Oai</t>
  </si>
  <si>
    <t>Xã Quảng La</t>
  </si>
  <si>
    <t>Xã Bằng Cả</t>
  </si>
  <si>
    <t>Xã Sơn Dương</t>
  </si>
  <si>
    <t>Thị xã Đông Triều</t>
  </si>
  <si>
    <t>Phường Mạo Khê</t>
  </si>
  <si>
    <t>Phường Đông Triều</t>
  </si>
  <si>
    <t>Xã An Sinh</t>
  </si>
  <si>
    <t>Xã Tràng Lương</t>
  </si>
  <si>
    <t>Xã Bình Khê</t>
  </si>
  <si>
    <t>Xã Việt Dân</t>
  </si>
  <si>
    <t>Phường Đức Chính</t>
  </si>
  <si>
    <t>Xã Tràng An</t>
  </si>
  <si>
    <t>Xã Thủy An</t>
  </si>
  <si>
    <t>Phường Xuân Sơn</t>
  </si>
  <si>
    <t>Xã Hồng Thái Tây</t>
  </si>
  <si>
    <t>Xã Hồng Thái Đông</t>
  </si>
  <si>
    <t>Xã Hoàng Quế</t>
  </si>
  <si>
    <t>Xã Yên Thọ</t>
  </si>
  <si>
    <t>Phường Kim Sơn</t>
  </si>
  <si>
    <t>Phường Hưng Đạo</t>
  </si>
  <si>
    <t>Xã Yên Đức</t>
  </si>
  <si>
    <t>Thị xã Quảng Yên</t>
  </si>
  <si>
    <t>Phường Quảng Yên</t>
  </si>
  <si>
    <t>Phường Đông Mai</t>
  </si>
  <si>
    <t>Phường Minh Thành</t>
  </si>
  <si>
    <t>Xã Sông Khoai</t>
  </si>
  <si>
    <t>Phường Cộng Hòa</t>
  </si>
  <si>
    <t>Xã Tiền An</t>
  </si>
  <si>
    <t>Xã Hoàng Tân</t>
  </si>
  <si>
    <t>Phường Yên Giang</t>
  </si>
  <si>
    <t>Phường Nam Hòa</t>
  </si>
  <si>
    <t>Phường Hà An</t>
  </si>
  <si>
    <t>Xã Cẩm La</t>
  </si>
  <si>
    <t>Phường Phong Hải</t>
  </si>
  <si>
    <t>Phường Yên Hải</t>
  </si>
  <si>
    <t>Phường Phong Cốc</t>
  </si>
  <si>
    <t>Xã Liên Vị</t>
  </si>
  <si>
    <t>Huyện Cô Tô</t>
  </si>
  <si>
    <t>Thị trấn Cô Tô</t>
  </si>
  <si>
    <t>Xã Thanh Lân</t>
  </si>
  <si>
    <t>Tỉnh Bắc Giang</t>
  </si>
  <si>
    <t>Thành phố Bắc Giang</t>
  </si>
  <si>
    <t>Phường Thọ Xương</t>
  </si>
  <si>
    <t>Phường Trần Nguyên Hãn</t>
  </si>
  <si>
    <t>Phường Mỹ Độ</t>
  </si>
  <si>
    <t>Xã Song Mai</t>
  </si>
  <si>
    <t>Phường Xương Giang</t>
  </si>
  <si>
    <t>Phường Đa Mai</t>
  </si>
  <si>
    <t>Phường Dĩnh Kế</t>
  </si>
  <si>
    <t>Xã Dĩnh Trì</t>
  </si>
  <si>
    <t>Xã Song Khê</t>
  </si>
  <si>
    <t>Huyện Yên Thế</t>
  </si>
  <si>
    <t>Thị trấn Cầu Gồ</t>
  </si>
  <si>
    <t>Thị trấn Bố Hạ</t>
  </si>
  <si>
    <t>Xã Xuân Lương</t>
  </si>
  <si>
    <t>Xã Tam Tiến</t>
  </si>
  <si>
    <t>Xã Đồng Vương</t>
  </si>
  <si>
    <t>Xã Đồng Hưu</t>
  </si>
  <si>
    <t>Xã Hương Vĩ</t>
  </si>
  <si>
    <t>Xã Đồng Kỳ</t>
  </si>
  <si>
    <t>Xã Phồn Xương</t>
  </si>
  <si>
    <t>Xã Tân Sỏi</t>
  </si>
  <si>
    <t>Xã Bố Hạ</t>
  </si>
  <si>
    <t>Huyện Tân Yên</t>
  </si>
  <si>
    <t>Thị trấn Cao Thượng</t>
  </si>
  <si>
    <t>Thị trấn Nhã Nam</t>
  </si>
  <si>
    <t>Xã Lan Giới</t>
  </si>
  <si>
    <t>Xã Nhã Nam</t>
  </si>
  <si>
    <t>Xã Tân Trung</t>
  </si>
  <si>
    <t>Xã Đại Hóa</t>
  </si>
  <si>
    <t>Xã An Dương</t>
  </si>
  <si>
    <t>Xã Hợp Đức</t>
  </si>
  <si>
    <t>Xã Lam Cốt</t>
  </si>
  <si>
    <t>Xã Cao Xá</t>
  </si>
  <si>
    <t>Xã Việt Ngọc</t>
  </si>
  <si>
    <t>Xã Song Vân</t>
  </si>
  <si>
    <t>Xã Ngọc Châu</t>
  </si>
  <si>
    <t>Xã Ngọc Vân</t>
  </si>
  <si>
    <t>Xã Việt Lập</t>
  </si>
  <si>
    <t>Xã Liên Chung</t>
  </si>
  <si>
    <t>Xã Ngọc Thiện</t>
  </si>
  <si>
    <t>Xã Ngọc Lý</t>
  </si>
  <si>
    <t>Xã Quế Nham</t>
  </si>
  <si>
    <t>Huyện Lạng Giang</t>
  </si>
  <si>
    <t>Thị trấn Kép</t>
  </si>
  <si>
    <t>Thị trấn Vôi</t>
  </si>
  <si>
    <t>Xã Nghĩa Hòa</t>
  </si>
  <si>
    <t>Xã Nghĩa Hưng</t>
  </si>
  <si>
    <t>Xã Quang Thịnh</t>
  </si>
  <si>
    <t>Xã Đào Mỹ</t>
  </si>
  <si>
    <t>Xã Tiên Lục</t>
  </si>
  <si>
    <t>Xã An Hà</t>
  </si>
  <si>
    <t>Xã Mỹ Hà</t>
  </si>
  <si>
    <t>Xã Hương Lạc</t>
  </si>
  <si>
    <t>Xã Dương Đức</t>
  </si>
  <si>
    <t>Xã Mỹ Thái</t>
  </si>
  <si>
    <t>Xã Phi Mô</t>
  </si>
  <si>
    <t>Xã Xương Lâm</t>
  </si>
  <si>
    <t>Xã Xuân Hương</t>
  </si>
  <si>
    <t>Xã Tân Dĩnh</t>
  </si>
  <si>
    <t>Xã Đại Lâm</t>
  </si>
  <si>
    <t>Xã Thái Đào</t>
  </si>
  <si>
    <t>Huyện Lục Nam</t>
  </si>
  <si>
    <t>Thị trấn Đồi Ngô</t>
  </si>
  <si>
    <t>Thị trấn Lục Nam</t>
  </si>
  <si>
    <t>Xã Đông Hưng</t>
  </si>
  <si>
    <t>Xã Đông Phú</t>
  </si>
  <si>
    <t>Xã Tam Dị</t>
  </si>
  <si>
    <t>Xã Bảo Sơn</t>
  </si>
  <si>
    <t>Xã Bảo Đài</t>
  </si>
  <si>
    <t>Xã Tiên Nha</t>
  </si>
  <si>
    <t>Xã Trường Giang</t>
  </si>
  <si>
    <t>Xã Tiên Hưng</t>
  </si>
  <si>
    <t>Xã Phương Sơn</t>
  </si>
  <si>
    <t>Xã Chu Điện</t>
  </si>
  <si>
    <t>Xã Cương Sơn</t>
  </si>
  <si>
    <t>Xã Nghĩa Phương</t>
  </si>
  <si>
    <t>Xã Lan Mẫu</t>
  </si>
  <si>
    <t>Xã Khám Lạng</t>
  </si>
  <si>
    <t>Xã Huyền Sơn</t>
  </si>
  <si>
    <t>Xã Lục Sơn</t>
  </si>
  <si>
    <t>Xã Bắc Lũng</t>
  </si>
  <si>
    <t>Xã Vũ Xá</t>
  </si>
  <si>
    <t>Xã Cẩm Lý</t>
  </si>
  <si>
    <t>Xã Đan Hội</t>
  </si>
  <si>
    <t>Huyện Lục Ngạn</t>
  </si>
  <si>
    <t>Thị trấn Chũ</t>
  </si>
  <si>
    <t>Xã Cấm Sơn</t>
  </si>
  <si>
    <t>Xã Phong Minh</t>
  </si>
  <si>
    <t>Xã Xa Lý</t>
  </si>
  <si>
    <t>Xã Hộ Đáp</t>
  </si>
  <si>
    <t>Xã Thanh Hải</t>
  </si>
  <si>
    <t>Xã Kiên Lao</t>
  </si>
  <si>
    <t>Xã Biên Sơn</t>
  </si>
  <si>
    <t>Xã Hồng Giang</t>
  </si>
  <si>
    <t>Xã Tân Hoa</t>
  </si>
  <si>
    <t>Xã Giáp Sơn</t>
  </si>
  <si>
    <t>Xã Biển Động</t>
  </si>
  <si>
    <t>Xã Quý Sơn</t>
  </si>
  <si>
    <t>Xã Trù Hựu</t>
  </si>
  <si>
    <t>Xã Phì Điền</t>
  </si>
  <si>
    <t>Xã Nghĩa Hồ</t>
  </si>
  <si>
    <t>Xã Đồng Cốc</t>
  </si>
  <si>
    <t>Xã Nam Dương</t>
  </si>
  <si>
    <t>Xã Tân Mộc</t>
  </si>
  <si>
    <t>Xã Đèo Gia</t>
  </si>
  <si>
    <t>Xã Phượng Sơn</t>
  </si>
  <si>
    <t>Huyện Sơn Động</t>
  </si>
  <si>
    <t>Thị trấn An Châu</t>
  </si>
  <si>
    <t>Thị trấn Thanh Sơn</t>
  </si>
  <si>
    <t>Xã Thạch Sơn</t>
  </si>
  <si>
    <t>Xã Quế Sơn</t>
  </si>
  <si>
    <t>Xã Phúc Thắng</t>
  </si>
  <si>
    <t>Xã Chiên Sơn</t>
  </si>
  <si>
    <t>Xã Giáo Liêm</t>
  </si>
  <si>
    <t>Xã Vĩnh Khương</t>
  </si>
  <si>
    <t>Xã Cẩm Đàn</t>
  </si>
  <si>
    <t>Xã Lệ Viễn</t>
  </si>
  <si>
    <t>Xã An Châu</t>
  </si>
  <si>
    <t>Xã An Bá</t>
  </si>
  <si>
    <t>Xã Tuấn Đạo</t>
  </si>
  <si>
    <t>Xã Dương Hưu</t>
  </si>
  <si>
    <t>Xã Bồng Am</t>
  </si>
  <si>
    <t>Xã Tuấn Mậu</t>
  </si>
  <si>
    <t>Xã Thanh Luận</t>
  </si>
  <si>
    <t>Huyện Yên Dũng</t>
  </si>
  <si>
    <t>Thị trấn Neo</t>
  </si>
  <si>
    <t>Thị trấn Tân Dân</t>
  </si>
  <si>
    <t>Xã Lão Hộ</t>
  </si>
  <si>
    <t>Xã Hương Gián</t>
  </si>
  <si>
    <t>Xã Nội Hoàng</t>
  </si>
  <si>
    <t>Xã Tân Liễu</t>
  </si>
  <si>
    <t>Xã Trí Yên</t>
  </si>
  <si>
    <t>Xã Lãng Sơn</t>
  </si>
  <si>
    <t>Xã Yên Lư</t>
  </si>
  <si>
    <t>Xã Tiến Dũng</t>
  </si>
  <si>
    <t>Xã Nham Sơn</t>
  </si>
  <si>
    <t>Xã Cảnh Thụy</t>
  </si>
  <si>
    <t>Xã Tư Mại</t>
  </si>
  <si>
    <t>Xã Thắng Cương</t>
  </si>
  <si>
    <t>Xã Đồng Việt</t>
  </si>
  <si>
    <t>Huyện Việt Yên</t>
  </si>
  <si>
    <t>Thị trấn Bích Động</t>
  </si>
  <si>
    <t>Thị trấn Nếnh</t>
  </si>
  <si>
    <t>Xã Thượng Lan</t>
  </si>
  <si>
    <t>Xã Nghĩa Trung</t>
  </si>
  <si>
    <t>Xã Hương Mai</t>
  </si>
  <si>
    <t>Xã Tự Lạn</t>
  </si>
  <si>
    <t>Xã Bích Sơn</t>
  </si>
  <si>
    <t>Xã Tiên Sơn</t>
  </si>
  <si>
    <t>Xã Tăng Tiến</t>
  </si>
  <si>
    <t>Xã Hoàng Ninh</t>
  </si>
  <si>
    <t>Xã Ninh Sơn</t>
  </si>
  <si>
    <t>Xã Vân Trung</t>
  </si>
  <si>
    <t>Xã Quang Châu</t>
  </si>
  <si>
    <t>Huyện Hiệp Hòa</t>
  </si>
  <si>
    <t>Thị trấn Thắng</t>
  </si>
  <si>
    <t>Xã Hoàng Lương</t>
  </si>
  <si>
    <t>Xã Hoàng Vân</t>
  </si>
  <si>
    <t>Xã Hoàng Thanh</t>
  </si>
  <si>
    <t>Xã Hoàng An</t>
  </si>
  <si>
    <t>Xã Đức Thắng</t>
  </si>
  <si>
    <t>Xã Lương Phong</t>
  </si>
  <si>
    <t>Xã Thường Thắng</t>
  </si>
  <si>
    <t>Xã Danh Thắng</t>
  </si>
  <si>
    <t>Xã Mai Trung</t>
  </si>
  <si>
    <t>Xã Đoan Bái</t>
  </si>
  <si>
    <t>Xã Bắc Lý</t>
  </si>
  <si>
    <t>Xã Xuân Cẩm</t>
  </si>
  <si>
    <t>Xã Hương Lâm</t>
  </si>
  <si>
    <t>Xã Châu Minh</t>
  </si>
  <si>
    <t>Tỉnh Phú Thọ</t>
  </si>
  <si>
    <t>Thành phố Việt Trì</t>
  </si>
  <si>
    <t>Phường Dữu Lâu</t>
  </si>
  <si>
    <t>Phường Vân Cơ</t>
  </si>
  <si>
    <t>Phường Nông Trang</t>
  </si>
  <si>
    <t>Phường Tân Dân</t>
  </si>
  <si>
    <t>Phường Gia Cẩm</t>
  </si>
  <si>
    <t>Phường Tiên Cát</t>
  </si>
  <si>
    <t>Phường Thọ Sơn</t>
  </si>
  <si>
    <t>Phường Thanh Miếu</t>
  </si>
  <si>
    <t>Phường Bạch Hạc</t>
  </si>
  <si>
    <t>Phường Bến Gót</t>
  </si>
  <si>
    <t>Phường Vân Phú</t>
  </si>
  <si>
    <t>Xã Phượng Lâu</t>
  </si>
  <si>
    <t>Xã Thụy Vân</t>
  </si>
  <si>
    <t>Phường Minh Phương</t>
  </si>
  <si>
    <t>Xã Trưng Vương</t>
  </si>
  <si>
    <t>Phường Minh Nông</t>
  </si>
  <si>
    <t>Xã Sông Lô</t>
  </si>
  <si>
    <t>Xã Kim Đức</t>
  </si>
  <si>
    <t>Xã Hùng Lô</t>
  </si>
  <si>
    <t>Xã Hy Cương</t>
  </si>
  <si>
    <t>Xã Chu Hóa</t>
  </si>
  <si>
    <t>Xã Thanh Đình</t>
  </si>
  <si>
    <t>Thị xã Phú Thọ</t>
  </si>
  <si>
    <t>Phường Trường Thịnh</t>
  </si>
  <si>
    <t>Phường Hùng Vương</t>
  </si>
  <si>
    <t>Phường Phong Châu</t>
  </si>
  <si>
    <t>Phường Âu Cơ</t>
  </si>
  <si>
    <t>Xã Hà Lộc</t>
  </si>
  <si>
    <t>Xã Phú Hộ</t>
  </si>
  <si>
    <t>Xã Văn Lung</t>
  </si>
  <si>
    <t>Xã Hà Thạch</t>
  </si>
  <si>
    <t>Phường Thanh Vinh</t>
  </si>
  <si>
    <t>Huyện Đoan Hùng</t>
  </si>
  <si>
    <t>Thị trấn Đoan Hùng</t>
  </si>
  <si>
    <t>Xã Đông Khê</t>
  </si>
  <si>
    <t>Xã Nghinh Xuyên</t>
  </si>
  <si>
    <t>Xã Hùng Quan</t>
  </si>
  <si>
    <t>Xã Bằng Luân</t>
  </si>
  <si>
    <t>Xã Vân Du</t>
  </si>
  <si>
    <t>Xã Quế Lâm</t>
  </si>
  <si>
    <t>Xã Bằng Doãn</t>
  </si>
  <si>
    <t>Xã Chí Đám</t>
  </si>
  <si>
    <t>Xã Phúc Lai</t>
  </si>
  <si>
    <t>Xã Ngọc Quan</t>
  </si>
  <si>
    <t>Xã Hữu Đô</t>
  </si>
  <si>
    <t>Xã Đại Nghĩa</t>
  </si>
  <si>
    <t>Xã Sóc Đăng</t>
  </si>
  <si>
    <t>Xã Phú Thứ</t>
  </si>
  <si>
    <t>Xã Tây Cốc</t>
  </si>
  <si>
    <t>Xã Yên Kiện</t>
  </si>
  <si>
    <t>Xã Hùng Long</t>
  </si>
  <si>
    <t>Xã Vụ Quang</t>
  </si>
  <si>
    <t>Xã Vân Đồn</t>
  </si>
  <si>
    <t>Xã Tiêu Sơn</t>
  </si>
  <si>
    <t>Xã Chân Mộng</t>
  </si>
  <si>
    <t>Xã Ca Đình</t>
  </si>
  <si>
    <t>Huyện Hạ Hòa</t>
  </si>
  <si>
    <t>Thị trấn Hạ Hòa</t>
  </si>
  <si>
    <t>Xã Đại Phạm</t>
  </si>
  <si>
    <t>Xã Hậu Bổng</t>
  </si>
  <si>
    <t>Xã Đan Hà</t>
  </si>
  <si>
    <t>Xã Hà Lương</t>
  </si>
  <si>
    <t>Xã Lệnh Khanh</t>
  </si>
  <si>
    <t>Xã Phụ Khánh</t>
  </si>
  <si>
    <t>Xã Đan Thượng</t>
  </si>
  <si>
    <t>Xã Động Lâm</t>
  </si>
  <si>
    <t>Xã Lâm Lợi</t>
  </si>
  <si>
    <t>Xã Gia Điền</t>
  </si>
  <si>
    <t>Xã Ấm Hạ</t>
  </si>
  <si>
    <t>Xã Quân Khê</t>
  </si>
  <si>
    <t>Xã Y Sơn</t>
  </si>
  <si>
    <t>Xã Hương Xạ</t>
  </si>
  <si>
    <t>Xã Cáo Điền</t>
  </si>
  <si>
    <t>Xã Xuân Áng</t>
  </si>
  <si>
    <t>Xã Yên Kỳ</t>
  </si>
  <si>
    <t>Xã Chuế Lưu</t>
  </si>
  <si>
    <t>Xã Minh Hạc</t>
  </si>
  <si>
    <t>Xã Lang Sơn</t>
  </si>
  <si>
    <t>Xã Bằng Giã</t>
  </si>
  <si>
    <t>Xã Yên Luật</t>
  </si>
  <si>
    <t>Xã Văn Lang</t>
  </si>
  <si>
    <t>Xã Chính Công</t>
  </si>
  <si>
    <t>Xã Minh Côi</t>
  </si>
  <si>
    <t>Xã Vĩnh Chân</t>
  </si>
  <si>
    <t>Xã Mai Tùng</t>
  </si>
  <si>
    <t>Xã Vụ Cầu</t>
  </si>
  <si>
    <t>Huyện Thanh Ba</t>
  </si>
  <si>
    <t>Thị trấn Thanh Ba</t>
  </si>
  <si>
    <t>Xã Vân Lĩnh</t>
  </si>
  <si>
    <t>Xã Đông Lĩnh</t>
  </si>
  <si>
    <t>Xã Hanh Cù</t>
  </si>
  <si>
    <t>Xã Thái Ninh</t>
  </si>
  <si>
    <t>Xã Đồng Xuân</t>
  </si>
  <si>
    <t>Xã Năng Yên</t>
  </si>
  <si>
    <t>Xã Yển Khê</t>
  </si>
  <si>
    <t>Xã Ninh Dân</t>
  </si>
  <si>
    <t>Xã Quảng Nạp</t>
  </si>
  <si>
    <t>Xã Vũ Yển</t>
  </si>
  <si>
    <t>Xã Yên Nội</t>
  </si>
  <si>
    <t>Xã Phương Lĩnh</t>
  </si>
  <si>
    <t>Xã Khải Xuân</t>
  </si>
  <si>
    <t>Xã Mạn Lạn</t>
  </si>
  <si>
    <t>Xã Thanh Xá</t>
  </si>
  <si>
    <t>Xã Chí Tiên</t>
  </si>
  <si>
    <t>Xã Hoàng Cương</t>
  </si>
  <si>
    <t>Xã Sơn Cương</t>
  </si>
  <si>
    <t>Xã Thanh Hà</t>
  </si>
  <si>
    <t>Xã Đỗ Sơn</t>
  </si>
  <si>
    <t>Xã Đỗ Xuyên</t>
  </si>
  <si>
    <t>Xã Lương Lỗ</t>
  </si>
  <si>
    <t>Huyện Phù Ninh</t>
  </si>
  <si>
    <t>Thị trấn Phong Châu</t>
  </si>
  <si>
    <t>Xã Lệ Mỹ</t>
  </si>
  <si>
    <t>Xã Liên Hoa</t>
  </si>
  <si>
    <t>Xã Trạm Thản</t>
  </si>
  <si>
    <t>Xã Trị Quận</t>
  </si>
  <si>
    <t>Xã Trung Giáp</t>
  </si>
  <si>
    <t>Xã Tiên Phú</t>
  </si>
  <si>
    <t>Xã Hạ Giáp</t>
  </si>
  <si>
    <t>Xã Bảo Thanh</t>
  </si>
  <si>
    <t>Xã Gia Thanh</t>
  </si>
  <si>
    <t>Xã Tiên Du</t>
  </si>
  <si>
    <t>Xã Phú Nham</t>
  </si>
  <si>
    <t>Xã Bình Bộ</t>
  </si>
  <si>
    <t>Xã An Đạo</t>
  </si>
  <si>
    <t>Xã Tử Đà</t>
  </si>
  <si>
    <t>Xã Phù Ninh</t>
  </si>
  <si>
    <t>Xã Vĩnh Phú</t>
  </si>
  <si>
    <t>Huyện Yên Lập</t>
  </si>
  <si>
    <t>Thị trấn Yên Lập</t>
  </si>
  <si>
    <t>Xã Mỹ Lung</t>
  </si>
  <si>
    <t>Xã Xuân An</t>
  </si>
  <si>
    <t>Xã Xuân Viên</t>
  </si>
  <si>
    <t>Xã Xuân Thủy</t>
  </si>
  <si>
    <t>Xã Nga Hoàng</t>
  </si>
  <si>
    <t>Xã Thượng Long</t>
  </si>
  <si>
    <t>Xã Phúc Khánh</t>
  </si>
  <si>
    <t>Xã Ngọc Lập</t>
  </si>
  <si>
    <t>Xã Ngọc Đồng</t>
  </si>
  <si>
    <t>Huyện Cẩm Khê</t>
  </si>
  <si>
    <t>Thị trấn Sông Thao</t>
  </si>
  <si>
    <t>Xã Tiên Lương</t>
  </si>
  <si>
    <t>Xã Ngô Xá</t>
  </si>
  <si>
    <t>Xã Phương Xá</t>
  </si>
  <si>
    <t>Xã Phượng Vĩ</t>
  </si>
  <si>
    <t>Xã Đồng Cam</t>
  </si>
  <si>
    <t>Xã Thụy Liễu</t>
  </si>
  <si>
    <t>Xã Sơn Nga</t>
  </si>
  <si>
    <t>Xã Sai Nga</t>
  </si>
  <si>
    <t>Xã Tùng Khê</t>
  </si>
  <si>
    <t>Xã Tam Sơn</t>
  </si>
  <si>
    <t>Xã Văn Bán</t>
  </si>
  <si>
    <t>Xã Cấp Dẫn</t>
  </si>
  <si>
    <t>Xã Thanh Nga</t>
  </si>
  <si>
    <t>Xã Xương Thịnh</t>
  </si>
  <si>
    <t>Xã Phú Khê</t>
  </si>
  <si>
    <t>Xã Sơn Tình</t>
  </si>
  <si>
    <t>Xã Yên Tập</t>
  </si>
  <si>
    <t>Xã Hương Lung</t>
  </si>
  <si>
    <t>Xã Tạ Xá</t>
  </si>
  <si>
    <t>Xã Tình Cương</t>
  </si>
  <si>
    <t>Xã Chương Xá</t>
  </si>
  <si>
    <t>Xã Hiền Đa</t>
  </si>
  <si>
    <t>Xã Văn Khúc</t>
  </si>
  <si>
    <t>Xã Yên Dưỡng</t>
  </si>
  <si>
    <t>Xã Cát Trù</t>
  </si>
  <si>
    <t>Xã Điêu Lương</t>
  </si>
  <si>
    <t>Xã Đồng Lương</t>
  </si>
  <si>
    <t>Huyện Tam Nông</t>
  </si>
  <si>
    <t>Thị trấn Hưng Hoá</t>
  </si>
  <si>
    <t>Xã Vực Trường</t>
  </si>
  <si>
    <t>Xã Hiền Quan</t>
  </si>
  <si>
    <t>Xã Hương Nha</t>
  </si>
  <si>
    <t>Xã Thanh Uyên</t>
  </si>
  <si>
    <t>Xã Tứ Mỹ</t>
  </si>
  <si>
    <t>Xã Văn Lương</t>
  </si>
  <si>
    <t>Xã Hùng Đô</t>
  </si>
  <si>
    <t>Xã Phương Thịnh</t>
  </si>
  <si>
    <t>Xã Tam Cường</t>
  </si>
  <si>
    <t>Xã Cổ Tiết</t>
  </si>
  <si>
    <t>Xã Quang Húc</t>
  </si>
  <si>
    <t>Xã Hương Nộn</t>
  </si>
  <si>
    <t>Xã Tề Lễ</t>
  </si>
  <si>
    <t>Xã Thọ Văn</t>
  </si>
  <si>
    <t>Xã Hồng Đà</t>
  </si>
  <si>
    <t>Xã Dậu Dương</t>
  </si>
  <si>
    <t>Huyện Lâm Thao</t>
  </si>
  <si>
    <t>Thị trấn Lâm Thao</t>
  </si>
  <si>
    <t>Xã Tiên Kiên</t>
  </si>
  <si>
    <t>Xã Xuân Lũng</t>
  </si>
  <si>
    <t>Xã Xuân Huy</t>
  </si>
  <si>
    <t>Xã Sơn Vi</t>
  </si>
  <si>
    <t>Xã Hợp Hải</t>
  </si>
  <si>
    <t>Xã Kinh Kệ</t>
  </si>
  <si>
    <t>Xã Tứ Xã</t>
  </si>
  <si>
    <t>Xã Bản Nguyên</t>
  </si>
  <si>
    <t>Huyện Thanh Sơn</t>
  </si>
  <si>
    <t>Xã Sơn Hùng</t>
  </si>
  <si>
    <t>Xã Địch Quả</t>
  </si>
  <si>
    <t>Xã Giáp Lai</t>
  </si>
  <si>
    <t>Xã Thục Luyện</t>
  </si>
  <si>
    <t>Xã Võ Miếu</t>
  </si>
  <si>
    <t>Xã Thạch Khoán</t>
  </si>
  <si>
    <t>Xã Cự Thắng</t>
  </si>
  <si>
    <t>Xã Tất Thắng</t>
  </si>
  <si>
    <t>Xã Văn Miếu</t>
  </si>
  <si>
    <t>Xã Cự Đồng</t>
  </si>
  <si>
    <t>Xã Thắng Sơn</t>
  </si>
  <si>
    <t>Xã Hương Cần</t>
  </si>
  <si>
    <t>Xã Khả Cửu</t>
  </si>
  <si>
    <t>Xã Đông Cửu</t>
  </si>
  <si>
    <t>Xã Yên Lương</t>
  </si>
  <si>
    <t>Xã Thượng Cửu</t>
  </si>
  <si>
    <t>Xã Lương Nha</t>
  </si>
  <si>
    <t>Xã Tinh Nhuệ</t>
  </si>
  <si>
    <t>Huyện Thanh Thuỷ</t>
  </si>
  <si>
    <t>Xã Thạch Đồng</t>
  </si>
  <si>
    <t>Xã Xuân Lộc</t>
  </si>
  <si>
    <t>Xã Tân Phương</t>
  </si>
  <si>
    <t>Thị trấn Thanh Thủy</t>
  </si>
  <si>
    <t>Xã Bảo Yên</t>
  </si>
  <si>
    <t>Xã Đoan Hạ</t>
  </si>
  <si>
    <t>Xã Đồng Luận</t>
  </si>
  <si>
    <t>Xã Hoàng Xá</t>
  </si>
  <si>
    <t>Xã Trung Nghĩa</t>
  </si>
  <si>
    <t>Xã Phượng Mao</t>
  </si>
  <si>
    <t>Xã Yến Mao</t>
  </si>
  <si>
    <t>Xã Tu Vũ</t>
  </si>
  <si>
    <t>Huyện Tân Sơn</t>
  </si>
  <si>
    <t>Xã Thu Cúc</t>
  </si>
  <si>
    <t>Xã Thạch Kiệt</t>
  </si>
  <si>
    <t>Xã Thu Ngạc</t>
  </si>
  <si>
    <t>Xã Kiệt Sơn</t>
  </si>
  <si>
    <t>Xã Lai Đồng</t>
  </si>
  <si>
    <t>Xã Mỹ Thuận</t>
  </si>
  <si>
    <t>Xã Xuân Đài</t>
  </si>
  <si>
    <t>Xã Minh Đài</t>
  </si>
  <si>
    <t>Xã Văn Luông</t>
  </si>
  <si>
    <t>Xã Long Cốc</t>
  </si>
  <si>
    <t>Xã Kim Thượng</t>
  </si>
  <si>
    <t>Xã Tam Thanh</t>
  </si>
  <si>
    <t>Xã Vinh Tiền</t>
  </si>
  <si>
    <t>Tỉnh Vĩnh Phúc</t>
  </si>
  <si>
    <t>Thành phố Vĩnh Yên</t>
  </si>
  <si>
    <t>Phường Tích Sơn</t>
  </si>
  <si>
    <t>Phường Liên Bảo</t>
  </si>
  <si>
    <t>Phường Hội Hợp</t>
  </si>
  <si>
    <t>Phường Đống Đa</t>
  </si>
  <si>
    <t>Xã Định Trung</t>
  </si>
  <si>
    <t>Phường Khai Quang</t>
  </si>
  <si>
    <t>Xã Thanh Trù</t>
  </si>
  <si>
    <t>Thị xã Phúc Yên</t>
  </si>
  <si>
    <t>Phường Trưng Trắc</t>
  </si>
  <si>
    <t>Phường Trưng Nhị</t>
  </si>
  <si>
    <t>Phường Phúc Thắng</t>
  </si>
  <si>
    <t>Xã Ngọc Thanh</t>
  </si>
  <si>
    <t>Xã Nam Viêm</t>
  </si>
  <si>
    <t>Xã Tiền Châu</t>
  </si>
  <si>
    <t>Huyện Lập Thạch</t>
  </si>
  <si>
    <t>Thị trấn Lập Thạch</t>
  </si>
  <si>
    <t>Xã Hợp Lý</t>
  </si>
  <si>
    <t>Xã Bắc Bình</t>
  </si>
  <si>
    <t>Thị trấn Hoa Sơn</t>
  </si>
  <si>
    <t>Xã Liễn Sơn</t>
  </si>
  <si>
    <t>Xã Vân Trục</t>
  </si>
  <si>
    <t>Xã Tử Du</t>
  </si>
  <si>
    <t>Xã Bàn Giản</t>
  </si>
  <si>
    <t>Xã Xuân Lôi</t>
  </si>
  <si>
    <t>Xã Đồng Ích</t>
  </si>
  <si>
    <t>Xã Tiên Lữ</t>
  </si>
  <si>
    <t>Xã Văn Quán</t>
  </si>
  <si>
    <t>Xã Đình Chu</t>
  </si>
  <si>
    <t>Xã Triệu Đề</t>
  </si>
  <si>
    <t>Huyện Tam Dương</t>
  </si>
  <si>
    <t>Thị trấn Hợp Hòa</t>
  </si>
  <si>
    <t>Xã Hoàng Hoa</t>
  </si>
  <si>
    <t>Xã Đồng Tĩnh</t>
  </si>
  <si>
    <t>Xã Kim Long</t>
  </si>
  <si>
    <t>Xã Hướng Đạo</t>
  </si>
  <si>
    <t>Xã Đạo Tú</t>
  </si>
  <si>
    <t>Xã Duy Phiên</t>
  </si>
  <si>
    <t>Xã Hoàng Đan</t>
  </si>
  <si>
    <t>Xã Hoàng Lâu</t>
  </si>
  <si>
    <t>Huyện Tam Đảo</t>
  </si>
  <si>
    <t>Thị trấn Tam Đảo</t>
  </si>
  <si>
    <t>Xã Đạo Trù</t>
  </si>
  <si>
    <t>Xã Yên Dương</t>
  </si>
  <si>
    <t>Xã Bồ Lý</t>
  </si>
  <si>
    <t>Xã Đại Đình</t>
  </si>
  <si>
    <t>Xã Tam Quan</t>
  </si>
  <si>
    <t>Huyện Bình Xuyên</t>
  </si>
  <si>
    <t>Thị trấn Hương Canh</t>
  </si>
  <si>
    <t>Thị trấn Gia Khánh</t>
  </si>
  <si>
    <t>Xã Trung Mỹ</t>
  </si>
  <si>
    <t>Xã Bá Hiến</t>
  </si>
  <si>
    <t>Xã Tam Hợp</t>
  </si>
  <si>
    <t>Xã Quất Lưu</t>
  </si>
  <si>
    <t>Xã Sơn Lôi</t>
  </si>
  <si>
    <t>Thị trấn Thanh Lãng</t>
  </si>
  <si>
    <t>Huyện Yên Lạc</t>
  </si>
  <si>
    <t>Thị trấn Yên Lạc</t>
  </si>
  <si>
    <t>Xã Đồng Cương</t>
  </si>
  <si>
    <t>Xã Bình Định</t>
  </si>
  <si>
    <t>Xã Trung Nguyên</t>
  </si>
  <si>
    <t>Xã Tề Lỗ</t>
  </si>
  <si>
    <t>Xã Tam Hồng</t>
  </si>
  <si>
    <t>Xã Yên Đồng</t>
  </si>
  <si>
    <t>Xã Nguyệt Đức</t>
  </si>
  <si>
    <t>Xã Yên Phương</t>
  </si>
  <si>
    <t>Xã Hồng Phương</t>
  </si>
  <si>
    <t>Xã Trung Kiên</t>
  </si>
  <si>
    <t>Xã Đại Tự</t>
  </si>
  <si>
    <t>Xã Hồng Châu</t>
  </si>
  <si>
    <t>Huyện Vĩnh Tường</t>
  </si>
  <si>
    <t>Thị trấn Vĩnh Tường</t>
  </si>
  <si>
    <t>Xã Kim Xá</t>
  </si>
  <si>
    <t>Xã Chấn Hưng</t>
  </si>
  <si>
    <t>Xã Việt Xuân</t>
  </si>
  <si>
    <t>Xã Bồ Sao</t>
  </si>
  <si>
    <t>Xã Lũng Hòa</t>
  </si>
  <si>
    <t>Xã Cao Đại</t>
  </si>
  <si>
    <t>Thị Trấn Thổ Tang</t>
  </si>
  <si>
    <t>Xã Vĩnh Sơn</t>
  </si>
  <si>
    <t>Xã Thượng Trưng</t>
  </si>
  <si>
    <t>Xã Vũ Di</t>
  </si>
  <si>
    <t>Xã Lý Nhân</t>
  </si>
  <si>
    <t>Xã Tuân Chính</t>
  </si>
  <si>
    <t>Xã Vân Xuân</t>
  </si>
  <si>
    <t>Xã Tam Phúc</t>
  </si>
  <si>
    <t>Thị trấn Tứ Trưng</t>
  </si>
  <si>
    <t>Xã Ngũ Kiên</t>
  </si>
  <si>
    <t>Xã Vĩnh Thịnh</t>
  </si>
  <si>
    <t>Xã Phú Đa</t>
  </si>
  <si>
    <t>Xã Vĩnh Ninh</t>
  </si>
  <si>
    <t>Huyện Sông Lô</t>
  </si>
  <si>
    <t>Xã Lãng Công</t>
  </si>
  <si>
    <t>Xã Quang Yên</t>
  </si>
  <si>
    <t>Xã Bạch Lưu</t>
  </si>
  <si>
    <t>Xã Hải Lựu</t>
  </si>
  <si>
    <t>Xã Đồng Quế</t>
  </si>
  <si>
    <t>Xã Nhân Đạo</t>
  </si>
  <si>
    <t>Xã Đôn Nhân</t>
  </si>
  <si>
    <t>Xã Phương Khoan</t>
  </si>
  <si>
    <t>Xã Nhạo Sơn</t>
  </si>
  <si>
    <t>Xã Như Thụy</t>
  </si>
  <si>
    <t>Xã Yên Thạch</t>
  </si>
  <si>
    <t>Xã Tứ Yên</t>
  </si>
  <si>
    <t>Xã Đức Bác</t>
  </si>
  <si>
    <t>Xã Cao Phong</t>
  </si>
  <si>
    <t>Tỉnh Bắc Ninh</t>
  </si>
  <si>
    <t>Thành phố Bắc Ninh</t>
  </si>
  <si>
    <t>Phường Vũ Ninh</t>
  </si>
  <si>
    <t>Phường Đáp Cầu</t>
  </si>
  <si>
    <t>Phường Thị Cầu</t>
  </si>
  <si>
    <t>Phường Kinh Bắc</t>
  </si>
  <si>
    <t>Phường Vệ An</t>
  </si>
  <si>
    <t>Phường Tiền An</t>
  </si>
  <si>
    <t>Phường Đại Phúc</t>
  </si>
  <si>
    <t>Phường Ninh Xá</t>
  </si>
  <si>
    <t>Phường Suối Hoa</t>
  </si>
  <si>
    <t>Phường Võ Cường</t>
  </si>
  <si>
    <t>Xã Hòa Long</t>
  </si>
  <si>
    <t>Phường Vạn An</t>
  </si>
  <si>
    <t>Phường Khúc Xuyên</t>
  </si>
  <si>
    <t>Phường Phong Khê</t>
  </si>
  <si>
    <t>Xã Kim Chân</t>
  </si>
  <si>
    <t>Phường Vân Dương</t>
  </si>
  <si>
    <t>Phường Khắc Niệm</t>
  </si>
  <si>
    <t>Phường Hạp Lĩnh</t>
  </si>
  <si>
    <t>Huyện Yên Phong</t>
  </si>
  <si>
    <t>Thị trấn Chờ</t>
  </si>
  <si>
    <t>Xã Dũng Liệt</t>
  </si>
  <si>
    <t>Xã Tam Giang</t>
  </si>
  <si>
    <t>Xã Thụy Hòa</t>
  </si>
  <si>
    <t>Xã Hòa Tiến</t>
  </si>
  <si>
    <t>Xã Đông Tiến</t>
  </si>
  <si>
    <t>Xã Yên Phụ</t>
  </si>
  <si>
    <t>Xã Long Châu</t>
  </si>
  <si>
    <t>Xã Văn Môn</t>
  </si>
  <si>
    <t>Huyện Quế Võ</t>
  </si>
  <si>
    <t>Thị trấn Phố Mới</t>
  </si>
  <si>
    <t>Xã Việt Thống</t>
  </si>
  <si>
    <t>Xã Đại Xuân</t>
  </si>
  <si>
    <t>Xã Nhân Hòa</t>
  </si>
  <si>
    <t>Xã Bằng An</t>
  </si>
  <si>
    <t>Xã Phương Liễu</t>
  </si>
  <si>
    <t>Xã Quế Tân</t>
  </si>
  <si>
    <t>Xã Phù Lương</t>
  </si>
  <si>
    <t>Xã Phù Lãng</t>
  </si>
  <si>
    <t>Xã Ngọc Xá</t>
  </si>
  <si>
    <t>Xã Châu Phong</t>
  </si>
  <si>
    <t>Xã Bồng Lai</t>
  </si>
  <si>
    <t>Xã Cách Bi</t>
  </si>
  <si>
    <t>Xã Yên Giả</t>
  </si>
  <si>
    <t>Xã Mộ Đạo</t>
  </si>
  <si>
    <t>Xã Hán Quảng</t>
  </si>
  <si>
    <t>Huyện Tiên Du</t>
  </si>
  <si>
    <t>Thị trấn Lim</t>
  </si>
  <si>
    <t>Xã Nội Duệ</t>
  </si>
  <si>
    <t>Xã Liên Bão</t>
  </si>
  <si>
    <t>Xã Hiên Vân</t>
  </si>
  <si>
    <t>Xã Hoàn Sơn</t>
  </si>
  <si>
    <t>Xã Lạc Vệ</t>
  </si>
  <si>
    <t>Xã Việt Đoàn</t>
  </si>
  <si>
    <t>Xã Phật Tích</t>
  </si>
  <si>
    <t>Xã Tân Chi</t>
  </si>
  <si>
    <t>Xã Minh Đạo</t>
  </si>
  <si>
    <t>Xã Cảnh Hưng</t>
  </si>
  <si>
    <t>Thị xã Từ Sơn</t>
  </si>
  <si>
    <t>Phường Đông Ngàn</t>
  </si>
  <si>
    <t>Xã Hương Mạc</t>
  </si>
  <si>
    <t>Xã Tương Giang</t>
  </si>
  <si>
    <t>Xã Phù Khê</t>
  </si>
  <si>
    <t>Phường Đồng Kỵ</t>
  </si>
  <si>
    <t>Phường Trang Hạ</t>
  </si>
  <si>
    <t>Phường Đồng Nguyên</t>
  </si>
  <si>
    <t>Phường Châu Khê</t>
  </si>
  <si>
    <t>Phường Tân Hồng</t>
  </si>
  <si>
    <t>Phường Đình Bảng</t>
  </si>
  <si>
    <t>Xã Phù Chẩn</t>
  </si>
  <si>
    <t>Huyện Thuận Thành</t>
  </si>
  <si>
    <t>Thị trấn Hồ</t>
  </si>
  <si>
    <t>Xã Hoài Thượng</t>
  </si>
  <si>
    <t>Xã Đại Đồng Thành</t>
  </si>
  <si>
    <t>Xã Mão Điền</t>
  </si>
  <si>
    <t>Xã Song Hồ</t>
  </si>
  <si>
    <t>Xã Đình Tổ</t>
  </si>
  <si>
    <t>Xã Trí Quả</t>
  </si>
  <si>
    <t>Xã Gia Đông</t>
  </si>
  <si>
    <t>Xã Thanh Khương</t>
  </si>
  <si>
    <t>Xã Trạm Lộ</t>
  </si>
  <si>
    <t>Xã Xuân Lâm</t>
  </si>
  <si>
    <t>Xã Hà Mãn</t>
  </si>
  <si>
    <t>Xã Ngũ Thái</t>
  </si>
  <si>
    <t>Xã Ninh Xá</t>
  </si>
  <si>
    <t>Xã Nghĩa Đạo</t>
  </si>
  <si>
    <t>Xã Song Liễu</t>
  </si>
  <si>
    <t>Huyện Gia Bình</t>
  </si>
  <si>
    <t>Thị trấn Gia Bình</t>
  </si>
  <si>
    <t>Xã Thái Bảo</t>
  </si>
  <si>
    <t>Xã Giang Sơn</t>
  </si>
  <si>
    <t>Xã Cao Đức</t>
  </si>
  <si>
    <t>Xã Đại Lai</t>
  </si>
  <si>
    <t>Xã Nhân Thắng</t>
  </si>
  <si>
    <t>Xã Đông Cứu</t>
  </si>
  <si>
    <t>Xã Đại Bái</t>
  </si>
  <si>
    <t>Xã Quỳnh Phú</t>
  </si>
  <si>
    <t>Huyện Lương Tài</t>
  </si>
  <si>
    <t>Thị trấn Thứa</t>
  </si>
  <si>
    <t>Xã Trung Kênh</t>
  </si>
  <si>
    <t>Xã Mỹ Hương</t>
  </si>
  <si>
    <t>Xã Tân Lãng</t>
  </si>
  <si>
    <t>Xã Quảng Phú</t>
  </si>
  <si>
    <t>Xã Trừng Xá</t>
  </si>
  <si>
    <t>Xã Lai Hạ</t>
  </si>
  <si>
    <t>Xã Trung Chính</t>
  </si>
  <si>
    <t>Xã Lâm Thao</t>
  </si>
  <si>
    <t>Tỉnh Hải Dương</t>
  </si>
  <si>
    <t>Thành phố Hải Dương</t>
  </si>
  <si>
    <t>Phường Cẩm Thượng</t>
  </si>
  <si>
    <t>Phường Bình Hàn</t>
  </si>
  <si>
    <t>Phường Ngọc Châu</t>
  </si>
  <si>
    <t>Phường Nhị Châu</t>
  </si>
  <si>
    <t>Phường Lê Thanh Nghị</t>
  </si>
  <si>
    <t>Phường Hải Tân</t>
  </si>
  <si>
    <t>Phường Tứ Minh</t>
  </si>
  <si>
    <t>Phường Việt Hòa</t>
  </si>
  <si>
    <t>Phường Ái Quốc</t>
  </si>
  <si>
    <t>Xã Thượng Đạt</t>
  </si>
  <si>
    <t>Xã Nam Đồng</t>
  </si>
  <si>
    <t>Phường Thạch Khôi</t>
  </si>
  <si>
    <t>Thị xã Chí Linh</t>
  </si>
  <si>
    <t>Phường Phả Lại</t>
  </si>
  <si>
    <t>Phường Sao Đỏ</t>
  </si>
  <si>
    <t>Phường Bến Tắm</t>
  </si>
  <si>
    <t>Xã Hoàng Hoa Thám</t>
  </si>
  <si>
    <t>Xã Bắc An</t>
  </si>
  <si>
    <t>Xã Hoàng Tiến</t>
  </si>
  <si>
    <t>Phường Hoàng Tân</t>
  </si>
  <si>
    <t>Xã Cổ Thành</t>
  </si>
  <si>
    <t>Phường Văn An</t>
  </si>
  <si>
    <t>Phường Chí Minh</t>
  </si>
  <si>
    <t>Phường Thái Học</t>
  </si>
  <si>
    <t>Xã Nhân Huệ</t>
  </si>
  <si>
    <t>Xã Kênh Giang</t>
  </si>
  <si>
    <t>Huyện Nam Sách</t>
  </si>
  <si>
    <t>Thị trấn Nam Sách</t>
  </si>
  <si>
    <t>Xã Nam Hưng</t>
  </si>
  <si>
    <t>Xã Nam Tân</t>
  </si>
  <si>
    <t>Xã Hiệp Cát</t>
  </si>
  <si>
    <t>Xã Thanh Quang</t>
  </si>
  <si>
    <t>Xã Quốc Tuấn</t>
  </si>
  <si>
    <t>Xã Nam Chính</t>
  </si>
  <si>
    <t>Xã Nam Trung</t>
  </si>
  <si>
    <t>Xã Thái Tân</t>
  </si>
  <si>
    <t>Xã An Lâm</t>
  </si>
  <si>
    <t>Huyện Kinh Môn</t>
  </si>
  <si>
    <t>Thị trấn Kinh Môn</t>
  </si>
  <si>
    <t>Xã Thất Hùng</t>
  </si>
  <si>
    <t>Xã Lê Ninh</t>
  </si>
  <si>
    <t>Xã Hoành Sơn</t>
  </si>
  <si>
    <t>Xã Phúc Thành B</t>
  </si>
  <si>
    <t>Xã Duy Tân</t>
  </si>
  <si>
    <t>Thị trấn Minh Tân</t>
  </si>
  <si>
    <t>Xã Phạm Mệnh</t>
  </si>
  <si>
    <t>Thị trấn Phú Thứ</t>
  </si>
  <si>
    <t>Xã Thăng Long</t>
  </si>
  <si>
    <t>Xã Hiệp Sơn</t>
  </si>
  <si>
    <t>Xã Thượng Quận</t>
  </si>
  <si>
    <t>Xã An Phụ</t>
  </si>
  <si>
    <t>Xã Hiệp An</t>
  </si>
  <si>
    <t>Xã Hiến Thành</t>
  </si>
  <si>
    <t>Huyện Kim Thành</t>
  </si>
  <si>
    <t>Thị trấn Phú Thái</t>
  </si>
  <si>
    <t>Xã Lai Vu</t>
  </si>
  <si>
    <t>Xã Thượng Vũ</t>
  </si>
  <si>
    <t>Xã Cổ Dũng</t>
  </si>
  <si>
    <t>Xã Việt Hưng</t>
  </si>
  <si>
    <t>Xã Tuấn Hưng</t>
  </si>
  <si>
    <t>Xã Kim Xuyên</t>
  </si>
  <si>
    <t>Xã Phúc Thành A</t>
  </si>
  <si>
    <t>Xã Ngũ Phúc</t>
  </si>
  <si>
    <t>Xã Kim Anh</t>
  </si>
  <si>
    <t>Xã Kim Lương</t>
  </si>
  <si>
    <t>Xã Kim Tân</t>
  </si>
  <si>
    <t>Xã Kim Khê</t>
  </si>
  <si>
    <t>Xã Kim Đính</t>
  </si>
  <si>
    <t>Xã Tam Kỳ</t>
  </si>
  <si>
    <t>Xã Đồng Gia</t>
  </si>
  <si>
    <t>Xã Đại Đức</t>
  </si>
  <si>
    <t>Huyện Thanh Hà</t>
  </si>
  <si>
    <t>Xã Cẩm Chế</t>
  </si>
  <si>
    <t>Xã Thanh Lang</t>
  </si>
  <si>
    <t>Xã Tiền Tiến</t>
  </si>
  <si>
    <t>Xã Thanh Khê</t>
  </si>
  <si>
    <t>Xã Phượng Hoàng</t>
  </si>
  <si>
    <t>Xã Trường Thành</t>
  </si>
  <si>
    <t>Xã Thanh Bính</t>
  </si>
  <si>
    <t>Xã Thanh Hồng</t>
  </si>
  <si>
    <t>Xã Thanh Cường</t>
  </si>
  <si>
    <t>Xã Vĩnh Lập</t>
  </si>
  <si>
    <t>Huyện Cẩm Giàng</t>
  </si>
  <si>
    <t>Thị trấn Cẩm Giàng</t>
  </si>
  <si>
    <t>Thị trấn Lai Cách</t>
  </si>
  <si>
    <t>Xã Cẩm Hưng</t>
  </si>
  <si>
    <t>Xã Cẩm Hoàng</t>
  </si>
  <si>
    <t>Xã Cẩm Văn</t>
  </si>
  <si>
    <t>Xã Ngọc Liên</t>
  </si>
  <si>
    <t>Xã Thạch Lỗi</t>
  </si>
  <si>
    <t>Xã Cẩm Vũ</t>
  </si>
  <si>
    <t>Xã Đức Chính</t>
  </si>
  <si>
    <t>Xã Cẩm Sơn</t>
  </si>
  <si>
    <t>Xã Cẩm Định</t>
  </si>
  <si>
    <t>Xã Kim Giang</t>
  </si>
  <si>
    <t>Xã Lương Điền</t>
  </si>
  <si>
    <t>Xã Cao An</t>
  </si>
  <si>
    <t>Xã Tân Trường</t>
  </si>
  <si>
    <t>Xã Cẩm Phúc</t>
  </si>
  <si>
    <t>Xã Cẩm Điền</t>
  </si>
  <si>
    <t>Xã Cẩm Đông</t>
  </si>
  <si>
    <t>Xã Cẩm Đoài</t>
  </si>
  <si>
    <t>Huyện Bình Giang</t>
  </si>
  <si>
    <t>Thị trấn Kẻ Sặt</t>
  </si>
  <si>
    <t>Xã Vĩnh Tuy</t>
  </si>
  <si>
    <t>Xã Hùng Thắng</t>
  </si>
  <si>
    <t>Xã Tráng Liệt</t>
  </si>
  <si>
    <t>Xã Vĩnh Hồng</t>
  </si>
  <si>
    <t>Xã Thúc Kháng</t>
  </si>
  <si>
    <t>Xã Tân Hồng</t>
  </si>
  <si>
    <t>Xã Hồng Khê</t>
  </si>
  <si>
    <t>Xã Cổ Bì</t>
  </si>
  <si>
    <t>Xã Nhân Quyền</t>
  </si>
  <si>
    <t>Xã Thái Dương</t>
  </si>
  <si>
    <t>Xã Bình Xuyên</t>
  </si>
  <si>
    <t>Huyện Gia Lộc</t>
  </si>
  <si>
    <t>Thị trấn Gia Lộc</t>
  </si>
  <si>
    <t>Xã Gia Xuyên</t>
  </si>
  <si>
    <t>Xã Yết Kiêu</t>
  </si>
  <si>
    <t>Xã Gia Hòa</t>
  </si>
  <si>
    <t>Xã Phương Hưng</t>
  </si>
  <si>
    <t>Xã Gia Tân</t>
  </si>
  <si>
    <t>Xã Gia Khánh</t>
  </si>
  <si>
    <t>Xã Gia Lương</t>
  </si>
  <si>
    <t>Xã Toàn Thắng</t>
  </si>
  <si>
    <t>Xã Hồng Hưng</t>
  </si>
  <si>
    <t>Xã Phạm Trấn</t>
  </si>
  <si>
    <t>Xã Đoàn Thượng</t>
  </si>
  <si>
    <t>Xã Thống Kênh</t>
  </si>
  <si>
    <t>Xã Nhật Tân</t>
  </si>
  <si>
    <t>Xã Đức Xương</t>
  </si>
  <si>
    <t>Huyện Tứ Kỳ</t>
  </si>
  <si>
    <t>Thị trấn Tứ Kỳ</t>
  </si>
  <si>
    <t>Xã Kỳ Sơn</t>
  </si>
  <si>
    <t>Xã Ngọc Kỳ</t>
  </si>
  <si>
    <t>Xã Tứ Xuyên</t>
  </si>
  <si>
    <t>Xã Tái Sơn</t>
  </si>
  <si>
    <t>Xã Quang Phục</t>
  </si>
  <si>
    <t>Xã Đông Kỳ</t>
  </si>
  <si>
    <t>Xã Tây Kỳ</t>
  </si>
  <si>
    <t>Xã Tân Kỳ</t>
  </si>
  <si>
    <t>Xã Quang Khải</t>
  </si>
  <si>
    <t>Xã Đại Hợp</t>
  </si>
  <si>
    <t>Xã Quảng Nghiệp</t>
  </si>
  <si>
    <t>Xã An Thanh</t>
  </si>
  <si>
    <t>Xã Văn Tố</t>
  </si>
  <si>
    <t>Xã Phượng Kỳ</t>
  </si>
  <si>
    <t>Xã Cộng Lạc</t>
  </si>
  <si>
    <t>Xã Tiên Động</t>
  </si>
  <si>
    <t>Xã Nguyên Giáp</t>
  </si>
  <si>
    <t>Xã Hà Kỳ</t>
  </si>
  <si>
    <t>Xã Hà Thanh</t>
  </si>
  <si>
    <t>Huyện Ninh Giang</t>
  </si>
  <si>
    <t>Thị trấn Ninh Giang</t>
  </si>
  <si>
    <t>Xã Ứng Hoè</t>
  </si>
  <si>
    <t>Xã Hồng Đức</t>
  </si>
  <si>
    <t>Xã Ninh Hòa</t>
  </si>
  <si>
    <t>Xã An Đức</t>
  </si>
  <si>
    <t>Xã Ninh Thành</t>
  </si>
  <si>
    <t>Xã Đông Xuyên</t>
  </si>
  <si>
    <t>Xã Hoàng Hanh</t>
  </si>
  <si>
    <t>Xã Quang Hưng</t>
  </si>
  <si>
    <t>Xã Ninh Hải</t>
  </si>
  <si>
    <t>Xã Kiến Quốc</t>
  </si>
  <si>
    <t>Xã Hồng Dụ</t>
  </si>
  <si>
    <t>Xã Văn Hội</t>
  </si>
  <si>
    <t>Xã Hưng Thái</t>
  </si>
  <si>
    <t>Xã Hiệp Lực</t>
  </si>
  <si>
    <t>Xã Hồng Phúc</t>
  </si>
  <si>
    <t>Xã Văn Giang</t>
  </si>
  <si>
    <t>Huyện Thanh Miện</t>
  </si>
  <si>
    <t>Thị trấn Thanh Miện</t>
  </si>
  <si>
    <t>Xã Thanh Tùng</t>
  </si>
  <si>
    <t>Xã Phạm Kha</t>
  </si>
  <si>
    <t>Xã Ngô Quyền</t>
  </si>
  <si>
    <t>Xã Đoàn Tùng</t>
  </si>
  <si>
    <t>Xã Lê Hồng</t>
  </si>
  <si>
    <t>Xã Tứ Cường</t>
  </si>
  <si>
    <t>Xã Ngũ Hùng</t>
  </si>
  <si>
    <t>Xã Chi Lăng Bắc</t>
  </si>
  <si>
    <t>Xã Chi Lăng Nam</t>
  </si>
  <si>
    <t>Xã Thanh Giang</t>
  </si>
  <si>
    <t>Xã Diên Hồng</t>
  </si>
  <si>
    <t>Thành phố Hải Phòng</t>
  </si>
  <si>
    <t>Quận Hồng Bàng</t>
  </si>
  <si>
    <t>Phường Quán Toan</t>
  </si>
  <si>
    <t>Phường Sở Dầu</t>
  </si>
  <si>
    <t>Phường Thượng Lý</t>
  </si>
  <si>
    <t>Phường Hạ Lý</t>
  </si>
  <si>
    <t>Phường Trại Chuối</t>
  </si>
  <si>
    <t>Phường Phan Bội Châu</t>
  </si>
  <si>
    <t>Phường Phạm Hồng Thái</t>
  </si>
  <si>
    <t>Quận Ngô Quyền</t>
  </si>
  <si>
    <t>Phường Máy Chai</t>
  </si>
  <si>
    <t>Phường Máy Tơ</t>
  </si>
  <si>
    <t>Phường Vạn Mỹ</t>
  </si>
  <si>
    <t>Phường Cầu Tre</t>
  </si>
  <si>
    <t>Phường Lạc Viên</t>
  </si>
  <si>
    <t>Phường Lương Khánh Thiện</t>
  </si>
  <si>
    <t>Phường Gia Viên</t>
  </si>
  <si>
    <t>Phường Đông Khê</t>
  </si>
  <si>
    <t>Phường Cầu Đất</t>
  </si>
  <si>
    <t>Phường Đằng Giang</t>
  </si>
  <si>
    <t>Phường Lạch Tray</t>
  </si>
  <si>
    <t>Đồng Quốc Bình</t>
  </si>
  <si>
    <t>Quận Lê Chân</t>
  </si>
  <si>
    <t>Phường Cát Dài</t>
  </si>
  <si>
    <t>Phường An Biên</t>
  </si>
  <si>
    <t>Phường Lam Sơn</t>
  </si>
  <si>
    <t>Phường An Dương</t>
  </si>
  <si>
    <t>Phường Hồ Nam</t>
  </si>
  <si>
    <t>Phường Trại Cau</t>
  </si>
  <si>
    <t>Phường Dư Hàng</t>
  </si>
  <si>
    <t>Phường Hàng Kênh</t>
  </si>
  <si>
    <t>Phường Đông Hải</t>
  </si>
  <si>
    <t>Phường Niệm Nghĩa</t>
  </si>
  <si>
    <t>Phường Nghĩa Xá</t>
  </si>
  <si>
    <t>Phường Dư Hàng Kênh</t>
  </si>
  <si>
    <t>Phường Kênh Dương</t>
  </si>
  <si>
    <t>Phường Vĩnh Niệm</t>
  </si>
  <si>
    <t>Quận Hải An</t>
  </si>
  <si>
    <t>Phường Đông Hải 1</t>
  </si>
  <si>
    <t>Phường Đông Hải 2</t>
  </si>
  <si>
    <t>Phường Đằng Lâm</t>
  </si>
  <si>
    <t>Phường Thành Tô</t>
  </si>
  <si>
    <t>Phường Đằng Hải</t>
  </si>
  <si>
    <t>Phường Nam Hải</t>
  </si>
  <si>
    <t>Phường Cát Bi</t>
  </si>
  <si>
    <t>Phường Tràng Cát</t>
  </si>
  <si>
    <t>Quận Kiến An</t>
  </si>
  <si>
    <t>Phường Quán Trữ</t>
  </si>
  <si>
    <t>Phường Lãm Hà</t>
  </si>
  <si>
    <t>Phường Đồng Hòa</t>
  </si>
  <si>
    <t>Phường Nam Sơn</t>
  </si>
  <si>
    <t>Phường Ngọc Sơn</t>
  </si>
  <si>
    <t>Phường Trần Thành Ngọ</t>
  </si>
  <si>
    <t>Phường Văn Đẩu</t>
  </si>
  <si>
    <t>Phường Phù Liễn</t>
  </si>
  <si>
    <t>Phường Tràng Minh</t>
  </si>
  <si>
    <t>Quận Đồ Sơn</t>
  </si>
  <si>
    <t>Phường Ngọc Xuyên</t>
  </si>
  <si>
    <t>Phường Ngọc Hải</t>
  </si>
  <si>
    <t>Phường Vạn Hương</t>
  </si>
  <si>
    <t>Phường Vạn Sơn</t>
  </si>
  <si>
    <t>Phường Minh Đức</t>
  </si>
  <si>
    <t>Phường Bàng La</t>
  </si>
  <si>
    <t>Phường Hợp Đức</t>
  </si>
  <si>
    <t>Quận Dương Kinh</t>
  </si>
  <si>
    <t>Phường Đa Phúc</t>
  </si>
  <si>
    <t>Phường Anh Dũng</t>
  </si>
  <si>
    <t>Phường Hải Thành</t>
  </si>
  <si>
    <t>Phường Hòa Nghĩa</t>
  </si>
  <si>
    <t>Huyện Thuỷ Nguyên</t>
  </si>
  <si>
    <t>Thị trấn Núi Đèo</t>
  </si>
  <si>
    <t>Thị trấn Minh Đức</t>
  </si>
  <si>
    <t>Xã Lại Xuân</t>
  </si>
  <si>
    <t>Xã Liên Khê</t>
  </si>
  <si>
    <t>Xã Lưu Kiếm</t>
  </si>
  <si>
    <t>Xã Lưu Kỳ</t>
  </si>
  <si>
    <t>Xã Gia Minh</t>
  </si>
  <si>
    <t>Xã Gia Đức</t>
  </si>
  <si>
    <t>Xã Quảng Thanh</t>
  </si>
  <si>
    <t>Xã Chính Mỹ</t>
  </si>
  <si>
    <t>Xã Cao Nhân</t>
  </si>
  <si>
    <t>Xã Mỹ Đồng</t>
  </si>
  <si>
    <t>Xã An Lư</t>
  </si>
  <si>
    <t>Xã Thuỷ Triều</t>
  </si>
  <si>
    <t>Xã Phục Lễ</t>
  </si>
  <si>
    <t>Xã Phả Lễ</t>
  </si>
  <si>
    <t>Xã Lập Lễ</t>
  </si>
  <si>
    <t>Xã Kiền Bái</t>
  </si>
  <si>
    <t>Xã Thiên Hương</t>
  </si>
  <si>
    <t>Xã Thuỷ Sơn</t>
  </si>
  <si>
    <t>Xã Thuỷ Đường</t>
  </si>
  <si>
    <t>Xã Hoàng Động</t>
  </si>
  <si>
    <t>Xã Lâm Động</t>
  </si>
  <si>
    <t>Xã Hoa Động</t>
  </si>
  <si>
    <t>Xã Dương Quan</t>
  </si>
  <si>
    <t>Huyện An Dương</t>
  </si>
  <si>
    <t>Thị trấn An Dương</t>
  </si>
  <si>
    <t>Xã Lê Thiện</t>
  </si>
  <si>
    <t>Xã Đại Bản</t>
  </si>
  <si>
    <t>Xã An Hưng</t>
  </si>
  <si>
    <t>Xã An Hồng</t>
  </si>
  <si>
    <t>Xã Đặng Cương</t>
  </si>
  <si>
    <t>Xã An Đồng</t>
  </si>
  <si>
    <t>Huyện An Lão</t>
  </si>
  <si>
    <t>Thị trấn An Lão</t>
  </si>
  <si>
    <t>Xã Bát Trang</t>
  </si>
  <si>
    <t>Xã Trường Thọ</t>
  </si>
  <si>
    <t>Thị trấn Trường Sơn</t>
  </si>
  <si>
    <t>Xã Tân Viên</t>
  </si>
  <si>
    <t>Xã Mỹ Đức</t>
  </si>
  <si>
    <t>Xã An Thọ</t>
  </si>
  <si>
    <t>Huyện Kiến Thuỵ</t>
  </si>
  <si>
    <t>Thị trấn Núi Đối</t>
  </si>
  <si>
    <t>Xã Đông Phương</t>
  </si>
  <si>
    <t>Xã Thuận Thiên</t>
  </si>
  <si>
    <t>Xã Du Lễ</t>
  </si>
  <si>
    <t>Xã Thuỵ Hương</t>
  </si>
  <si>
    <t>Xã Đại Hà</t>
  </si>
  <si>
    <t>Xã Ngũ Đoan</t>
  </si>
  <si>
    <t>Xã Đoàn Xá</t>
  </si>
  <si>
    <t>Huyện Tiên Lãng</t>
  </si>
  <si>
    <t>Thị trấn Tiên Lãng</t>
  </si>
  <si>
    <t>Xã Tiên Cường</t>
  </si>
  <si>
    <t>Xã Tự Cường</t>
  </si>
  <si>
    <t>Xã Tiên Tiến</t>
  </si>
  <si>
    <t>Xã Khởi Nghĩa</t>
  </si>
  <si>
    <t>Xã Tiên Thanh</t>
  </si>
  <si>
    <t>Xã Đoàn Lập</t>
  </si>
  <si>
    <t>Xã Tiên Thắng</t>
  </si>
  <si>
    <t>Xã Tiên Minh</t>
  </si>
  <si>
    <t>Xã Bắc Hưng</t>
  </si>
  <si>
    <t>Xã Tây Hưng</t>
  </si>
  <si>
    <t>Huyện Vĩnh Bảo</t>
  </si>
  <si>
    <t>Thị trấn Vĩnh Bảo</t>
  </si>
  <si>
    <t>Xã Giang Biên</t>
  </si>
  <si>
    <t>Xã Thắng Thuỷ</t>
  </si>
  <si>
    <t>Xã Trung Lập</t>
  </si>
  <si>
    <t>Xã Vĩnh An</t>
  </si>
  <si>
    <t>Xã Vĩnh Long</t>
  </si>
  <si>
    <t>Xã Hưng Nhân</t>
  </si>
  <si>
    <t>Xã Đồng Minh</t>
  </si>
  <si>
    <t>Xã Liên Am</t>
  </si>
  <si>
    <t>Xã Lý Học</t>
  </si>
  <si>
    <t>Xã Cộng Hiền</t>
  </si>
  <si>
    <t>Xã Cổ Am</t>
  </si>
  <si>
    <t>Xã Trấn Dương</t>
  </si>
  <si>
    <t>Huyện Cát Hải</t>
  </si>
  <si>
    <t>Thị trấn Cát Bà</t>
  </si>
  <si>
    <t>Thị trấn Cát Hải</t>
  </si>
  <si>
    <t>Xã Nghĩa Lộ</t>
  </si>
  <si>
    <t>Xã Đồng Bài</t>
  </si>
  <si>
    <t>Xã Hoàng Châu</t>
  </si>
  <si>
    <t>Xã Văn Phong</t>
  </si>
  <si>
    <t>Xã Phù Long</t>
  </si>
  <si>
    <t>Xã Gia Luận</t>
  </si>
  <si>
    <t>Xã Hiền Hào</t>
  </si>
  <si>
    <t>Xã Trân Châu</t>
  </si>
  <si>
    <t>Xã Việt Hải</t>
  </si>
  <si>
    <t>Xã Xuân Đám</t>
  </si>
  <si>
    <t>Huyện Bạch Long Vĩ</t>
  </si>
  <si>
    <t>Xã Bạch Long Vĩ</t>
  </si>
  <si>
    <t>Tỉnh Hưng Yên</t>
  </si>
  <si>
    <t>Thành phố Hưng Yên</t>
  </si>
  <si>
    <t>Phường Hiến Nam</t>
  </si>
  <si>
    <t>Phường An Tảo</t>
  </si>
  <si>
    <t>Phường Hồng Châu</t>
  </si>
  <si>
    <t>Xã Quảng Châu</t>
  </si>
  <si>
    <t>Xã Bảo Khê</t>
  </si>
  <si>
    <t>Xã Hùng Cường</t>
  </si>
  <si>
    <t>Xã Phương Chiểu</t>
  </si>
  <si>
    <t>Huyện Văn Lâm</t>
  </si>
  <si>
    <t>Thị trấn Như Quỳnh</t>
  </si>
  <si>
    <t>Xã Lạc Đạo</t>
  </si>
  <si>
    <t>Xã Chỉ Đạo</t>
  </si>
  <si>
    <t>Xã Đình Dù</t>
  </si>
  <si>
    <t>Xã Minh Hải</t>
  </si>
  <si>
    <t>Xã Lương Tài</t>
  </si>
  <si>
    <t>Xã Trưng Trắc</t>
  </si>
  <si>
    <t>Xã Lạc Hồng</t>
  </si>
  <si>
    <t>Huyện Văn Giang</t>
  </si>
  <si>
    <t>Thị trấn Văn Giang</t>
  </si>
  <si>
    <t>Xã Xuân Quan</t>
  </si>
  <si>
    <t>Xã Cửu Cao</t>
  </si>
  <si>
    <t>Xã Phụng Công</t>
  </si>
  <si>
    <t>Xã Nghĩa Trụ</t>
  </si>
  <si>
    <t>Xã Vĩnh Khúc</t>
  </si>
  <si>
    <t>Xã Liên Nghĩa</t>
  </si>
  <si>
    <t>Xã Mễ Sở</t>
  </si>
  <si>
    <t>Huyện Yên Mỹ</t>
  </si>
  <si>
    <t>Thị trấn Yên Mỹ</t>
  </si>
  <si>
    <t>Xã Giai Phạm</t>
  </si>
  <si>
    <t>Xã Nghĩa Hiệp</t>
  </si>
  <si>
    <t>Xã Đồng Than</t>
  </si>
  <si>
    <t>Xã Liêu Xá</t>
  </si>
  <si>
    <t>Xã Hoàn Long</t>
  </si>
  <si>
    <t>Xã Trung Hưng</t>
  </si>
  <si>
    <t>Xã Lý Thường Kiệt</t>
  </si>
  <si>
    <t>Huyện Mỹ Hào</t>
  </si>
  <si>
    <t>Thị trấn Bần Yên Nhân</t>
  </si>
  <si>
    <t>Xã Phan Đình Phùng</t>
  </si>
  <si>
    <t>Xã Cẩm Xá</t>
  </si>
  <si>
    <t>Xã Hòa Phong</t>
  </si>
  <si>
    <t>Xã Dị Sử</t>
  </si>
  <si>
    <t>Xã Bạch Sam</t>
  </si>
  <si>
    <t>Xã Phùng Chí Kiên</t>
  </si>
  <si>
    <t>Xã Xuân Dục</t>
  </si>
  <si>
    <t>Xã Ngọc Lâm</t>
  </si>
  <si>
    <t>Huyện Ân Thi</t>
  </si>
  <si>
    <t>Thị trấn Ân Thi</t>
  </si>
  <si>
    <t>Xã Phù Ủng</t>
  </si>
  <si>
    <t>Xã Bãi Sậy</t>
  </si>
  <si>
    <t>Xã Đào Dương</t>
  </si>
  <si>
    <t>Xã Tân Phúc</t>
  </si>
  <si>
    <t>Xã Xuân Trúc</t>
  </si>
  <si>
    <t>Xã Quảng Lãng</t>
  </si>
  <si>
    <t>Xã Văn Nhuệ</t>
  </si>
  <si>
    <t>Xã Đặng Lễ</t>
  </si>
  <si>
    <t>Xã Cẩm Ninh</t>
  </si>
  <si>
    <t>Xã Đa Lộc</t>
  </si>
  <si>
    <t>Xã Hồ Tùng Mậu</t>
  </si>
  <si>
    <t>Xã Hạ Lễ</t>
  </si>
  <si>
    <t>Huyện Khoái Châu</t>
  </si>
  <si>
    <t>Thị trấn Khoái Châu</t>
  </si>
  <si>
    <t>Xã Đông Tảo</t>
  </si>
  <si>
    <t>Xã Dạ Trạch</t>
  </si>
  <si>
    <t>Xã Hàm Tử</t>
  </si>
  <si>
    <t>Xã Ông Đình</t>
  </si>
  <si>
    <t>Xã Tứ Dân</t>
  </si>
  <si>
    <t>Xã An Vĩ</t>
  </si>
  <si>
    <t>Xã Đông Kết</t>
  </si>
  <si>
    <t>Xã Bình Kiều</t>
  </si>
  <si>
    <t>Xã Tân Châu</t>
  </si>
  <si>
    <t>Xã Phùng Hưng</t>
  </si>
  <si>
    <t>Xã Việt Hòa</t>
  </si>
  <si>
    <t>Xã Đông Ninh</t>
  </si>
  <si>
    <t>Xã Đại Tập</t>
  </si>
  <si>
    <t>Xã Chí Tân</t>
  </si>
  <si>
    <t>Xã Thuần Hưng</t>
  </si>
  <si>
    <t>Xã Nhuế Dương</t>
  </si>
  <si>
    <t>Huyện Kim Động</t>
  </si>
  <si>
    <t>Thị trấn Lương Bằng</t>
  </si>
  <si>
    <t>Xã Nghĩa Dân</t>
  </si>
  <si>
    <t>Xã Vĩnh Xá</t>
  </si>
  <si>
    <t>Xã Phạm Ngũ Lão</t>
  </si>
  <si>
    <t>Xã Thọ Vinh</t>
  </si>
  <si>
    <t>Xã Đồng Thanh</t>
  </si>
  <si>
    <t>Xã Chính Nghĩa</t>
  </si>
  <si>
    <t>Xã Nhân La</t>
  </si>
  <si>
    <t>Xã Mai Động</t>
  </si>
  <si>
    <t>Xã Đức Hợp</t>
  </si>
  <si>
    <t>Xã Hiệp Cường</t>
  </si>
  <si>
    <t>Huyện Tiên Lữ</t>
  </si>
  <si>
    <t>Thị trấn Vương</t>
  </si>
  <si>
    <t>Xã Dị Chế</t>
  </si>
  <si>
    <t>Xã Lệ Xá</t>
  </si>
  <si>
    <t>Xã An Viên</t>
  </si>
  <si>
    <t>Xã Trung Dũng</t>
  </si>
  <si>
    <t>Xã Hải Triều</t>
  </si>
  <si>
    <t>Xã Thủ Sỹ</t>
  </si>
  <si>
    <t>Xã Thiện Phiến</t>
  </si>
  <si>
    <t>Xã Thụy Lôi</t>
  </si>
  <si>
    <t>Xã Cương Chính</t>
  </si>
  <si>
    <t>Xã Minh Phương</t>
  </si>
  <si>
    <t>Huyện Phù Cừ</t>
  </si>
  <si>
    <t>Thị trấn Trần Cao</t>
  </si>
  <si>
    <t>Xã Phan Sào Nam</t>
  </si>
  <si>
    <t>Xã Minh Hoàng</t>
  </si>
  <si>
    <t>Xã Đoàn Đào</t>
  </si>
  <si>
    <t>Xã Tống Phan</t>
  </si>
  <si>
    <t>Xã Đình Cao</t>
  </si>
  <si>
    <t>Xã Nhật Quang</t>
  </si>
  <si>
    <t>Xã Nguyên Hòa</t>
  </si>
  <si>
    <t>Xã Tống Trân</t>
  </si>
  <si>
    <t>Tỉnh Thái Bình</t>
  </si>
  <si>
    <t>Thành phố Thái Bình</t>
  </si>
  <si>
    <t>Phường Lê Hồng Phong</t>
  </si>
  <si>
    <t>Phường Bồ Xuyên</t>
  </si>
  <si>
    <t>Phường Kỳ Bá</t>
  </si>
  <si>
    <t>Phường Phú Khánh</t>
  </si>
  <si>
    <t>Phường Tiền Phong</t>
  </si>
  <si>
    <t>Phường Trần Lãm</t>
  </si>
  <si>
    <t>Phường Hoàng Diệu</t>
  </si>
  <si>
    <t>Xã Vũ Phúc</t>
  </si>
  <si>
    <t>Xã Vũ Chính</t>
  </si>
  <si>
    <t>Xã Vũ Đông</t>
  </si>
  <si>
    <t>Xã Vũ Lạc</t>
  </si>
  <si>
    <t>Huyện Quỳnh Phụ</t>
  </si>
  <si>
    <t>Thị trấn Quỳnh Côi</t>
  </si>
  <si>
    <t>Xã An Khê</t>
  </si>
  <si>
    <t>Xã Quỳnh Hoa</t>
  </si>
  <si>
    <t>Xã Quỳnh Lâm</t>
  </si>
  <si>
    <t>Xã Quỳnh Thọ</t>
  </si>
  <si>
    <t>Xã An Hiệp</t>
  </si>
  <si>
    <t>Xã Quỳnh Hoàng</t>
  </si>
  <si>
    <t>Xã Quỳnh Giao</t>
  </si>
  <si>
    <t>Xã An Cầu</t>
  </si>
  <si>
    <t>Xã Quỳnh Hồng</t>
  </si>
  <si>
    <t>Xã Quỳnh Khê</t>
  </si>
  <si>
    <t>Xã Quỳnh Minh</t>
  </si>
  <si>
    <t>Xã An Ninh</t>
  </si>
  <si>
    <t>Xã Quỳnh Ngọc</t>
  </si>
  <si>
    <t>Xã Quỳnh Hải</t>
  </si>
  <si>
    <t>Thị trấn An Bài</t>
  </si>
  <si>
    <t>Xã An Ấp</t>
  </si>
  <si>
    <t>Xã Quỳnh Hội</t>
  </si>
  <si>
    <t>Xã Quỳnh Mỹ</t>
  </si>
  <si>
    <t>Xã An Quí</t>
  </si>
  <si>
    <t>Xã Quỳnh Châu</t>
  </si>
  <si>
    <t>Xã An Vũ</t>
  </si>
  <si>
    <t>Xã An Lễ</t>
  </si>
  <si>
    <t>Xã Quỳnh Hưng</t>
  </si>
  <si>
    <t>Xã Quỳnh Bảo</t>
  </si>
  <si>
    <t>Xã Quỳnh Nguyên</t>
  </si>
  <si>
    <t>Xã An Vinh</t>
  </si>
  <si>
    <t>Xã Quỳnh Xá</t>
  </si>
  <si>
    <t>Xã An Dục</t>
  </si>
  <si>
    <t>Xã Quỳnh Trang</t>
  </si>
  <si>
    <t>Xã An Tràng</t>
  </si>
  <si>
    <t>Huyện Hưng Hà</t>
  </si>
  <si>
    <t>Thị trấn Hưng Hà</t>
  </si>
  <si>
    <t>Xã Điệp Nông</t>
  </si>
  <si>
    <t>Xã Tân Lễ</t>
  </si>
  <si>
    <t>Xã Hùng Dũng</t>
  </si>
  <si>
    <t>Thị trấn Hưng Nhân</t>
  </si>
  <si>
    <t>Xã Đoan Hùng</t>
  </si>
  <si>
    <t>Xã Duyên Hải</t>
  </si>
  <si>
    <t>Xã Văn Cẩm</t>
  </si>
  <si>
    <t>Xã Đông Đô</t>
  </si>
  <si>
    <t>Xã Tây Đô</t>
  </si>
  <si>
    <t>Xã Tiến Đức</t>
  </si>
  <si>
    <t>Xã Thái Hưng</t>
  </si>
  <si>
    <t>Xã Thái Phương</t>
  </si>
  <si>
    <t>Xã Kim Trung</t>
  </si>
  <si>
    <t>Xã Hồng Lĩnh</t>
  </si>
  <si>
    <t>Xã Chí Hòa</t>
  </si>
  <si>
    <t>Huyện Đông Hưng</t>
  </si>
  <si>
    <t>Thị trấn Đông Hưng</t>
  </si>
  <si>
    <t>Xã Liên Giang</t>
  </si>
  <si>
    <t>Xã Đông Cường</t>
  </si>
  <si>
    <t>Xã Lô Giang</t>
  </si>
  <si>
    <t>Xã Nguyên Xá</t>
  </si>
  <si>
    <t>Xã Đông Giang</t>
  </si>
  <si>
    <t>Xã Đông Kinh</t>
  </si>
  <si>
    <t>Xã Đông Hợp</t>
  </si>
  <si>
    <t>Xã Đông Các</t>
  </si>
  <si>
    <t>Xã Hoa Lư</t>
  </si>
  <si>
    <t>Xã Đông Tân</t>
  </si>
  <si>
    <t>Xã Đông Vinh</t>
  </si>
  <si>
    <t>Xã Đông Động</t>
  </si>
  <si>
    <t>Xã Trọng Quan</t>
  </si>
  <si>
    <t>Xã Hoa Nam</t>
  </si>
  <si>
    <t>Xã Đông Á</t>
  </si>
  <si>
    <t>Xã Đông Hoàng</t>
  </si>
  <si>
    <t>Xã Đông Dương</t>
  </si>
  <si>
    <t>Xã Đông Huy</t>
  </si>
  <si>
    <t>Huyện Thái Thụy</t>
  </si>
  <si>
    <t>Thị trấn Diêm Điền</t>
  </si>
  <si>
    <t>Xã Thụy Tân</t>
  </si>
  <si>
    <t>Xã Thụy Trường</t>
  </si>
  <si>
    <t>Xã Hồng Quỳnh</t>
  </si>
  <si>
    <t>Xã Thụy Dũng</t>
  </si>
  <si>
    <t>Xã Thụy Hồng</t>
  </si>
  <si>
    <t>Xã Thụy Quỳnh</t>
  </si>
  <si>
    <t>Xã Thụy Ninh</t>
  </si>
  <si>
    <t>Xã Thụy Hưng</t>
  </si>
  <si>
    <t>Xã Thụy Việt</t>
  </si>
  <si>
    <t>Xã Thụy Văn</t>
  </si>
  <si>
    <t>Xã Thụy Xuân</t>
  </si>
  <si>
    <t>Xã Thụy Dương</t>
  </si>
  <si>
    <t>Xã Thụy Trình</t>
  </si>
  <si>
    <t>Xã Thụy Bình</t>
  </si>
  <si>
    <t>Xã Thụy Chính</t>
  </si>
  <si>
    <t>Xã Thụy Dân</t>
  </si>
  <si>
    <t>Xã Thụy Hải</t>
  </si>
  <si>
    <t>Xã Thụy Phúc</t>
  </si>
  <si>
    <t>Xã Thụy Lương</t>
  </si>
  <si>
    <t>Xã Thụy Liên</t>
  </si>
  <si>
    <t>Xã Thụy Duyên</t>
  </si>
  <si>
    <t>Xã Thụy Hà</t>
  </si>
  <si>
    <t>Xã Thụy Thanh</t>
  </si>
  <si>
    <t>Xã Thụy Sơn</t>
  </si>
  <si>
    <t>Xã Thụy Phong</t>
  </si>
  <si>
    <t>Xã Thái Thượng</t>
  </si>
  <si>
    <t>Xã Thái Nguyên</t>
  </si>
  <si>
    <t>Xã Thái Thủy</t>
  </si>
  <si>
    <t>Xã Thái Giang</t>
  </si>
  <si>
    <t>Xã Thái Hồng</t>
  </si>
  <si>
    <t>Xã Thái Phúc</t>
  </si>
  <si>
    <t>Xã Thái Đô</t>
  </si>
  <si>
    <t>Xã Thái Xuyên</t>
  </si>
  <si>
    <t>Xã Thái Hà</t>
  </si>
  <si>
    <t>Xã Thái Thuần</t>
  </si>
  <si>
    <t>Xã Thái Thành</t>
  </si>
  <si>
    <t>Xã Thái Thọ</t>
  </si>
  <si>
    <t>Huyện Tiền Hải</t>
  </si>
  <si>
    <t>Thị trấn Tiền Hải</t>
  </si>
  <si>
    <t>Xã Đông Trà</t>
  </si>
  <si>
    <t>Xã Đông Long</t>
  </si>
  <si>
    <t>Xã Đông Quí</t>
  </si>
  <si>
    <t>Xã Tây Lương</t>
  </si>
  <si>
    <t>Xã Tây Ninh</t>
  </si>
  <si>
    <t>Xã Đông Trung</t>
  </si>
  <si>
    <t>Xã Tây An</t>
  </si>
  <si>
    <t>Xã Tây Sơn</t>
  </si>
  <si>
    <t>Xã Đông Cơ</t>
  </si>
  <si>
    <t>Xã Tây Giang</t>
  </si>
  <si>
    <t>Xã Đông Lâm</t>
  </si>
  <si>
    <t>Xã Phương Công</t>
  </si>
  <si>
    <t>Xã Tây Tiến</t>
  </si>
  <si>
    <t>Xã Vân Trường</t>
  </si>
  <si>
    <t>Xã Nam Thắng</t>
  </si>
  <si>
    <t>Xã Bắc Hải</t>
  </si>
  <si>
    <t>Xã Nam Thịnh</t>
  </si>
  <si>
    <t>Xã Nam Hà</t>
  </si>
  <si>
    <t>Xã Nam Thanh</t>
  </si>
  <si>
    <t>Xã Nam Hải</t>
  </si>
  <si>
    <t>Xã Nam Phú</t>
  </si>
  <si>
    <t>Huyện Kiến Xương</t>
  </si>
  <si>
    <t>Thị trấn Thanh Nê</t>
  </si>
  <si>
    <t>Xã Trà Giang</t>
  </si>
  <si>
    <t>Xã Vũ Tây</t>
  </si>
  <si>
    <t>Xã Bình Nguyên</t>
  </si>
  <si>
    <t>Xã Thanh Tân</t>
  </si>
  <si>
    <t>Xã Thượng Hiền</t>
  </si>
  <si>
    <t>Xã Vũ Ninh</t>
  </si>
  <si>
    <t>Xã Vũ An</t>
  </si>
  <si>
    <t>Xã Quang Lịch</t>
  </si>
  <si>
    <t>Xã Vũ Quí</t>
  </si>
  <si>
    <t>Xã Quang Bình</t>
  </si>
  <si>
    <t>Xã An Bồi</t>
  </si>
  <si>
    <t>Xã Vũ Trung</t>
  </si>
  <si>
    <t>Xã Vũ Thắng</t>
  </si>
  <si>
    <t>Xã Vũ Công</t>
  </si>
  <si>
    <t>Xã Vũ Hòa</t>
  </si>
  <si>
    <t>Xã Minh Hưng</t>
  </si>
  <si>
    <t>Xã Vũ Bình</t>
  </si>
  <si>
    <t>Xã Nam Bình</t>
  </si>
  <si>
    <t>Huyện Vũ Thư</t>
  </si>
  <si>
    <t>Thị trấn Vũ Thư</t>
  </si>
  <si>
    <t>Xã Hồng Lý</t>
  </si>
  <si>
    <t>Xã Phúc Thành</t>
  </si>
  <si>
    <t>Xã Song Lãng</t>
  </si>
  <si>
    <t>Xã Minh Lãng</t>
  </si>
  <si>
    <t>Xã Dũng Nghĩa</t>
  </si>
  <si>
    <t>Xã Tam Quang</t>
  </si>
  <si>
    <t>Xã Bách Thuận</t>
  </si>
  <si>
    <t>Xã Tự Tân</t>
  </si>
  <si>
    <t>Xã Song An</t>
  </si>
  <si>
    <t>Xã Vũ Hội</t>
  </si>
  <si>
    <t>Xã Việt Thuận</t>
  </si>
  <si>
    <t>Xã Vũ Vinh</t>
  </si>
  <si>
    <t>Xã Vũ Đoài</t>
  </si>
  <si>
    <t>Xã Vũ Tiến</t>
  </si>
  <si>
    <t>Xã Vũ Vân</t>
  </si>
  <si>
    <t>Xã Duy Nhất</t>
  </si>
  <si>
    <t>Tỉnh Hà Nam</t>
  </si>
  <si>
    <t>Thành phố Phủ Lý</t>
  </si>
  <si>
    <t>Phường Hai Bà Trưng</t>
  </si>
  <si>
    <t>Phường Lam Hạ</t>
  </si>
  <si>
    <t>Xã Phù Vân</t>
  </si>
  <si>
    <t>Phường Liêm Chính</t>
  </si>
  <si>
    <t>Xã Liêm Chung</t>
  </si>
  <si>
    <t>Phường Thanh Châu</t>
  </si>
  <si>
    <t>Phường Châu Sơn</t>
  </si>
  <si>
    <t>Xã Tiên Tân</t>
  </si>
  <si>
    <t>Xã Tiên Hiệp</t>
  </si>
  <si>
    <t>Xã Tiên Hải</t>
  </si>
  <si>
    <t>Xã Liêm Tuyền</t>
  </si>
  <si>
    <t>Xã Liêm Tiết</t>
  </si>
  <si>
    <t>Phường Thanh Tuyền</t>
  </si>
  <si>
    <t>Xã Đinh Xá</t>
  </si>
  <si>
    <t>Xã Trịnh Xá</t>
  </si>
  <si>
    <t>Huyện Duy Tiên</t>
  </si>
  <si>
    <t>Thị trấn Hòa Mạc</t>
  </si>
  <si>
    <t>Xã Mộc Bắc</t>
  </si>
  <si>
    <t>Xã Châu Giang</t>
  </si>
  <si>
    <t>Xã Bạch Thượng</t>
  </si>
  <si>
    <t>Xã Duy Minh</t>
  </si>
  <si>
    <t>Xã Mộc Nam</t>
  </si>
  <si>
    <t>Xã Duy Hải</t>
  </si>
  <si>
    <t>Xã Chuyên Ngoại</t>
  </si>
  <si>
    <t>Xã Yên Bắc</t>
  </si>
  <si>
    <t>Xã Trác Văn</t>
  </si>
  <si>
    <t>Xã Tiên Nội</t>
  </si>
  <si>
    <t>Xã Hoàng Đông</t>
  </si>
  <si>
    <t>Xã Yên Nam</t>
  </si>
  <si>
    <t>Xã Tiên Ngoại</t>
  </si>
  <si>
    <t>Xã Đọi Sơn</t>
  </si>
  <si>
    <t>Huyện Kim Bảng</t>
  </si>
  <si>
    <t>Thị trấn Quế</t>
  </si>
  <si>
    <t>Xã Nguyễn Úy</t>
  </si>
  <si>
    <t>Xã Đại Cương</t>
  </si>
  <si>
    <t>Xã Lê Hồ</t>
  </si>
  <si>
    <t>Xã Tượng Lĩnh</t>
  </si>
  <si>
    <t>Xã Nhật Tựu</t>
  </si>
  <si>
    <t>Xã Đồng Hóa</t>
  </si>
  <si>
    <t>Xã Hoàng Tây</t>
  </si>
  <si>
    <t>Xã Văn Xá</t>
  </si>
  <si>
    <t>Xã Khả Phong</t>
  </si>
  <si>
    <t>Thị trấn Ba Sao</t>
  </si>
  <si>
    <t>Xã Thi Sơn</t>
  </si>
  <si>
    <t>Huyện Thanh Liêm</t>
  </si>
  <si>
    <t>Thị trấn Kiện Khê</t>
  </si>
  <si>
    <t>Xã Liêm Phong</t>
  </si>
  <si>
    <t>Xã Liêm Cần</t>
  </si>
  <si>
    <t>Xã Liêm Thuận</t>
  </si>
  <si>
    <t>Xã Thanh Phong</t>
  </si>
  <si>
    <t>Xã Thanh Lưu</t>
  </si>
  <si>
    <t>Xã Liêm Túc</t>
  </si>
  <si>
    <t>Xã Liêm Sơn</t>
  </si>
  <si>
    <t>Xã Thanh Hương</t>
  </si>
  <si>
    <t>Xã Thanh Nghị</t>
  </si>
  <si>
    <t>Xã Thanh Tâm</t>
  </si>
  <si>
    <t>Xã Thanh Nguyên</t>
  </si>
  <si>
    <t>Huyện Bình Lục</t>
  </si>
  <si>
    <t>Thị trấn Bình Mỹ</t>
  </si>
  <si>
    <t>Xã Bình Nghĩa</t>
  </si>
  <si>
    <t>Xã Đồng Du</t>
  </si>
  <si>
    <t>Xã Ngọc Lũ</t>
  </si>
  <si>
    <t>Xã Hưng Công</t>
  </si>
  <si>
    <t>Xã Đồn Xá</t>
  </si>
  <si>
    <t>Xã Bồ Đề</t>
  </si>
  <si>
    <t>Xã Bối Cầu</t>
  </si>
  <si>
    <t>Xã An Nội</t>
  </si>
  <si>
    <t>Xã Vũ Bản</t>
  </si>
  <si>
    <t>Xã Mỹ Thọ</t>
  </si>
  <si>
    <t>Xã An Đổ</t>
  </si>
  <si>
    <t>Xã La Sơn</t>
  </si>
  <si>
    <t>Xã Tiêu Động</t>
  </si>
  <si>
    <t>Xã An Lão</t>
  </si>
  <si>
    <t>Huyện Lý Nhân</t>
  </si>
  <si>
    <t>Thị trấn Vĩnh Trụ</t>
  </si>
  <si>
    <t>Xã Nguyên Lý</t>
  </si>
  <si>
    <t>Xã Chính Lý</t>
  </si>
  <si>
    <t>Xã Chân Lý</t>
  </si>
  <si>
    <t>Xã Đạo Lý</t>
  </si>
  <si>
    <t>Xã Công Lý</t>
  </si>
  <si>
    <t>Xã Văn Lý</t>
  </si>
  <si>
    <t>Xã Đức Lý</t>
  </si>
  <si>
    <t>Xã Đồng Lý</t>
  </si>
  <si>
    <t>Xã Nhân Thịnh</t>
  </si>
  <si>
    <t>Xã Nhân Hưng</t>
  </si>
  <si>
    <t>Xã Nhân Khang</t>
  </si>
  <si>
    <t>Xã Nhân Mỹ</t>
  </si>
  <si>
    <t>Xã Nhân Chính</t>
  </si>
  <si>
    <t>Xã Nhân Bình</t>
  </si>
  <si>
    <t>Xã Phú Phúc</t>
  </si>
  <si>
    <t>Xã Xuân Khê</t>
  </si>
  <si>
    <t>Xã Hòa Hậu</t>
  </si>
  <si>
    <t>Tỉnh Nam Định</t>
  </si>
  <si>
    <t>Thành phố Nam Định</t>
  </si>
  <si>
    <t>Phường Hạ Long</t>
  </si>
  <si>
    <t>Phường Trần Tế Xương</t>
  </si>
  <si>
    <t>Phường Vị Hoàng</t>
  </si>
  <si>
    <t>Phường Vị Xuyên</t>
  </si>
  <si>
    <t>Phường Cửa Bắc</t>
  </si>
  <si>
    <t>Phường Bà Triệu</t>
  </si>
  <si>
    <t>Phường Trường Thi</t>
  </si>
  <si>
    <t>Phường Trần Đăng Ninh</t>
  </si>
  <si>
    <t>Phường Năng Tĩnh</t>
  </si>
  <si>
    <t>Phường Trần Quang Khải</t>
  </si>
  <si>
    <t>Phường Lộc Hạ</t>
  </si>
  <si>
    <t>Phường Lộc Vượng</t>
  </si>
  <si>
    <t>Xã Lộc Hòa</t>
  </si>
  <si>
    <t>Xã Mỹ Xá</t>
  </si>
  <si>
    <t>Xã Nam Vân</t>
  </si>
  <si>
    <t>Huyện Mỹ Lộc</t>
  </si>
  <si>
    <t>Thị trấn Mỹ Lộc</t>
  </si>
  <si>
    <t>Xã Mỹ Tiến</t>
  </si>
  <si>
    <t>Xã Mỹ Thắng</t>
  </si>
  <si>
    <t>Xã Mỹ Trung</t>
  </si>
  <si>
    <t>Xã Mỹ Tân</t>
  </si>
  <si>
    <t>Xã Mỹ Phúc</t>
  </si>
  <si>
    <t>Xã Mỹ Thịnh</t>
  </si>
  <si>
    <t>Huyện Vụ Bản</t>
  </si>
  <si>
    <t>Thị trấn Gôi</t>
  </si>
  <si>
    <t>Xã Minh Thuận</t>
  </si>
  <si>
    <t>Xã Hiển Khánh</t>
  </si>
  <si>
    <t>Xã Hợp Hưng</t>
  </si>
  <si>
    <t>Xã Liên Bảo</t>
  </si>
  <si>
    <t>Xã Thành Lợi</t>
  </si>
  <si>
    <t>Xã Kim Thái</t>
  </si>
  <si>
    <t>Xã Vĩnh Hào</t>
  </si>
  <si>
    <t>Huyện Ý Yên</t>
  </si>
  <si>
    <t>Thị trấn Lâm</t>
  </si>
  <si>
    <t>Xã Yên Tân</t>
  </si>
  <si>
    <t>Xã Yên Lợi</t>
  </si>
  <si>
    <t>Xã Yên Nghĩa</t>
  </si>
  <si>
    <t>Xã Yên Minh</t>
  </si>
  <si>
    <t>Xã Yên Chính</t>
  </si>
  <si>
    <t>Xã Yên Xá</t>
  </si>
  <si>
    <t>Xã Yên Khánh</t>
  </si>
  <si>
    <t>Xã Yên Hồng</t>
  </si>
  <si>
    <t>Xã Yên Tiến</t>
  </si>
  <si>
    <t>Xã Yên Lộc</t>
  </si>
  <si>
    <t>Xã Yên Bằng</t>
  </si>
  <si>
    <t>Xã Yên Khang</t>
  </si>
  <si>
    <t>Xã Yên Nhân</t>
  </si>
  <si>
    <t>Huyện Nghĩa Hưng</t>
  </si>
  <si>
    <t>Thị trấn Liễu Đề</t>
  </si>
  <si>
    <t>Thị trấn Rạng Đông</t>
  </si>
  <si>
    <t>Xã Nghĩa Đồng</t>
  </si>
  <si>
    <t>Xã Nghĩa Thịnh</t>
  </si>
  <si>
    <t>Xã Nghĩa Minh</t>
  </si>
  <si>
    <t>Xã Nghĩa Thái</t>
  </si>
  <si>
    <t>Xã Hoàng Nam</t>
  </si>
  <si>
    <t>Xã Nghĩa Châu</t>
  </si>
  <si>
    <t>Xã Nghĩa Lạc</t>
  </si>
  <si>
    <t>Xã Nghĩa Hồng</t>
  </si>
  <si>
    <t>Xã Nghĩa Phong</t>
  </si>
  <si>
    <t>Xã Nghĩa Phú</t>
  </si>
  <si>
    <t>Xã Nghĩa Bình</t>
  </si>
  <si>
    <t>Thị trấn Quỹ Nhất</t>
  </si>
  <si>
    <t>Xã Nghĩa Tân</t>
  </si>
  <si>
    <t>Xã Nghĩa Hùng</t>
  </si>
  <si>
    <t>Xã Nghĩa Lâm</t>
  </si>
  <si>
    <t>Xã Nghĩa Thành</t>
  </si>
  <si>
    <t>Xã Nghĩa Thắng</t>
  </si>
  <si>
    <t>Xã Nghĩa Hải</t>
  </si>
  <si>
    <t>Xã Nam Điền</t>
  </si>
  <si>
    <t>Huyện Nam Trực</t>
  </si>
  <si>
    <t>Thị trấn Nam Giang</t>
  </si>
  <si>
    <t>Xã Nam Mỹ</t>
  </si>
  <si>
    <t>Xã Nam Toàn</t>
  </si>
  <si>
    <t>Xã Nam Hùng</t>
  </si>
  <si>
    <t>Xã Nam Hoa</t>
  </si>
  <si>
    <t>Xã Nam Lợi</t>
  </si>
  <si>
    <t>Xã Nam Thái</t>
  </si>
  <si>
    <t>Huyện Trực Ninh</t>
  </si>
  <si>
    <t>Thị trấn Cổ Lễ</t>
  </si>
  <si>
    <t>Xã Phương Định</t>
  </si>
  <si>
    <t>Xã Trực Chính</t>
  </si>
  <si>
    <t>Xã Trung Đông</t>
  </si>
  <si>
    <t>Xã Liêm Hải</t>
  </si>
  <si>
    <t>Xã Trực Tuấn</t>
  </si>
  <si>
    <t>Xã Trực Đạo</t>
  </si>
  <si>
    <t>Xã Trực Hưng</t>
  </si>
  <si>
    <t>Xã Trực Nội</t>
  </si>
  <si>
    <t>Thị trấn Cát Thành</t>
  </si>
  <si>
    <t>Xã Trực Thanh</t>
  </si>
  <si>
    <t>Xã Trực Khang</t>
  </si>
  <si>
    <t>Xã Trực Thuận</t>
  </si>
  <si>
    <t>Xã Trực Mỹ</t>
  </si>
  <si>
    <t>Xã Trực Đại</t>
  </si>
  <si>
    <t>Xã Trực Cường</t>
  </si>
  <si>
    <t>Xã Trực Phú</t>
  </si>
  <si>
    <t>Xã Trực Thái</t>
  </si>
  <si>
    <t>Xã Trực Hùng</t>
  </si>
  <si>
    <t>Xã Trực Thắng</t>
  </si>
  <si>
    <t>Huyện Xuân Trường</t>
  </si>
  <si>
    <t>Thị trấn Xuân Trường</t>
  </si>
  <si>
    <t>Xã Xuân Châu</t>
  </si>
  <si>
    <t>Xã Xuân Hồng</t>
  </si>
  <si>
    <t>Xã Xuân Ngọc</t>
  </si>
  <si>
    <t>Xã Thọ Nghiệp</t>
  </si>
  <si>
    <t>Xã Xuân Trung</t>
  </si>
  <si>
    <t>Xã Xuân Vinh</t>
  </si>
  <si>
    <t>Xã Xuân Kiên</t>
  </si>
  <si>
    <t>Xã Xuân Tiến</t>
  </si>
  <si>
    <t>Xã Xuân Ninh</t>
  </si>
  <si>
    <t>Huyện Giao Thủy</t>
  </si>
  <si>
    <t>Thị trấn Ngô Đồng</t>
  </si>
  <si>
    <t>Thị trấn Quất Lâm</t>
  </si>
  <si>
    <t>Xã Giao Hương</t>
  </si>
  <si>
    <t>Xã Hồng Thuận</t>
  </si>
  <si>
    <t>Xã Giao Thiện</t>
  </si>
  <si>
    <t>Xã Giao Thanh</t>
  </si>
  <si>
    <t>Xã Giao Tiến</t>
  </si>
  <si>
    <t>Xã Giao Hà</t>
  </si>
  <si>
    <t>Xã Giao Nhân</t>
  </si>
  <si>
    <t>Xã Giao An</t>
  </si>
  <si>
    <t>Xã Giao Lạc</t>
  </si>
  <si>
    <t>Xã Giao Châu</t>
  </si>
  <si>
    <t>Xã Giao Tân</t>
  </si>
  <si>
    <t>Xã Giao Yến</t>
  </si>
  <si>
    <t>Xã Giao Xuân</t>
  </si>
  <si>
    <t>Xã Giao Thịnh</t>
  </si>
  <si>
    <t>Xã Giao Hải</t>
  </si>
  <si>
    <t>Xã Bạch Long</t>
  </si>
  <si>
    <t>Xã Giao Long</t>
  </si>
  <si>
    <t>Xã Giao Phong</t>
  </si>
  <si>
    <t>Huyện Hải Hậu</t>
  </si>
  <si>
    <t>Thị trấn Yên Định</t>
  </si>
  <si>
    <t>Thị trấn Cồn</t>
  </si>
  <si>
    <t>Thị trấn Thịnh Long</t>
  </si>
  <si>
    <t>Xã Hải Nam</t>
  </si>
  <si>
    <t>Xã Hải Trung</t>
  </si>
  <si>
    <t>Xã Hải Vân</t>
  </si>
  <si>
    <t>Xã Hải Minh</t>
  </si>
  <si>
    <t>Xã Hải Anh</t>
  </si>
  <si>
    <t>Xã Hải Hưng</t>
  </si>
  <si>
    <t>Xã Hải Bắc</t>
  </si>
  <si>
    <t>Xã Hải Phúc</t>
  </si>
  <si>
    <t>Xã Hải Thanh</t>
  </si>
  <si>
    <t>Xã Hải Hà</t>
  </si>
  <si>
    <t>Xã Hải Long</t>
  </si>
  <si>
    <t>Xã Hải Phương</t>
  </si>
  <si>
    <t>Xã Hải Đường</t>
  </si>
  <si>
    <t>Xã Hải Lộc</t>
  </si>
  <si>
    <t>Xã Hải Quang</t>
  </si>
  <si>
    <t>Xã Hải Tân</t>
  </si>
  <si>
    <t>Xã Hải Toàn</t>
  </si>
  <si>
    <t>Xã Hải Phong</t>
  </si>
  <si>
    <t>Xã Hải An</t>
  </si>
  <si>
    <t>Xã Hải Tây</t>
  </si>
  <si>
    <t>Xã Hải Lý</t>
  </si>
  <si>
    <t>Xã Hải Phú</t>
  </si>
  <si>
    <t>Xã Hải Giang</t>
  </si>
  <si>
    <t>Xã Hải Cường</t>
  </si>
  <si>
    <t>Xã Hải Ninh</t>
  </si>
  <si>
    <t>Xã Hải Chính</t>
  </si>
  <si>
    <t>Xã Hải Châu</t>
  </si>
  <si>
    <t>Xã Hải Hòa</t>
  </si>
  <si>
    <t>Tỉnh Ninh Bình</t>
  </si>
  <si>
    <t>Thành phố Ninh Bình</t>
  </si>
  <si>
    <t>Phường Đông Thành</t>
  </si>
  <si>
    <t>Phường Vân Giang</t>
  </si>
  <si>
    <t>Phường Bích Đào</t>
  </si>
  <si>
    <t>Phường Phúc Thành</t>
  </si>
  <si>
    <t>Phường Nam Bình</t>
  </si>
  <si>
    <t>Phường Nam Thành</t>
  </si>
  <si>
    <t>Phường Ninh Khánh</t>
  </si>
  <si>
    <t>Xã Ninh Nhất</t>
  </si>
  <si>
    <t>Xã Ninh Tiến</t>
  </si>
  <si>
    <t>Xã Ninh Phúc</t>
  </si>
  <si>
    <t>Phường Ninh Sơn</t>
  </si>
  <si>
    <t>Phường Ninh Phong</t>
  </si>
  <si>
    <t>Thành phố Tam Điệp</t>
  </si>
  <si>
    <t>Phường Trung Sơn</t>
  </si>
  <si>
    <t>Phường Tây Sơn</t>
  </si>
  <si>
    <t>Phường Yên Bình</t>
  </si>
  <si>
    <t>Huyện Nho Quan</t>
  </si>
  <si>
    <t>Thị trấn Nho Quan</t>
  </si>
  <si>
    <t>Xã Xích Thổ</t>
  </si>
  <si>
    <t>Xã Gia Lâm</t>
  </si>
  <si>
    <t>Xã Gia Sơn</t>
  </si>
  <si>
    <t>Xã Thạch Bình</t>
  </si>
  <si>
    <t>Xã Gia Thủy</t>
  </si>
  <si>
    <t>Xã Gia Tường</t>
  </si>
  <si>
    <t>Xã Cúc Phương</t>
  </si>
  <si>
    <t>Xã Lạc Vân</t>
  </si>
  <si>
    <t>Xã Đồng Phong</t>
  </si>
  <si>
    <t>Xã Lạng Phong</t>
  </si>
  <si>
    <t>Xã Thượng Hòa</t>
  </si>
  <si>
    <t>Xã Văn Phương</t>
  </si>
  <si>
    <t>Xã Thanh Lạc</t>
  </si>
  <si>
    <t>Xã Sơn Lai</t>
  </si>
  <si>
    <t>Xã Sơn Thành</t>
  </si>
  <si>
    <t>Xã Kỳ Phú</t>
  </si>
  <si>
    <t>Xã Quỳnh Lưu</t>
  </si>
  <si>
    <t>Xã Phú Long</t>
  </si>
  <si>
    <t>Huyện Gia Viễn</t>
  </si>
  <si>
    <t>Thị trấn Me</t>
  </si>
  <si>
    <t>Xã Gia Hưng</t>
  </si>
  <si>
    <t>Xã Gia Vân</t>
  </si>
  <si>
    <t>Xã Gia Xuân</t>
  </si>
  <si>
    <t>Xã Gia Lập</t>
  </si>
  <si>
    <t>Xã Gia Vượng</t>
  </si>
  <si>
    <t>Xã Gia Trấn</t>
  </si>
  <si>
    <t>Xã Gia Thịnh</t>
  </si>
  <si>
    <t>Xã Gia Phương</t>
  </si>
  <si>
    <t>Xã Gia Thắng</t>
  </si>
  <si>
    <t>Xã Gia Trung</t>
  </si>
  <si>
    <t>Xã Gia Lạc</t>
  </si>
  <si>
    <t>Xã Gia Tiến</t>
  </si>
  <si>
    <t>Xã Gia Sinh</t>
  </si>
  <si>
    <t>Xã Gia Phong</t>
  </si>
  <si>
    <t>Huyện Hoa Lư</t>
  </si>
  <si>
    <t>Thị trấn Thiên Tôn</t>
  </si>
  <si>
    <t>Xã Ninh Giang</t>
  </si>
  <si>
    <t>Xã Ninh Khang</t>
  </si>
  <si>
    <t>Xã Ninh Mỹ</t>
  </si>
  <si>
    <t>Xã Ninh Xuân</t>
  </si>
  <si>
    <t>Xã Ninh Thắng</t>
  </si>
  <si>
    <t>Xã Ninh Vân</t>
  </si>
  <si>
    <t>Xã Ninh An</t>
  </si>
  <si>
    <t>Huyện Yên Khánh</t>
  </si>
  <si>
    <t>Thị trấn Yên Ninh</t>
  </si>
  <si>
    <t>Xã Khánh Tiên</t>
  </si>
  <si>
    <t>Xã Khánh Phú</t>
  </si>
  <si>
    <t>Xã Khánh Lợi</t>
  </si>
  <si>
    <t>Xã Khánh An</t>
  </si>
  <si>
    <t>Xã Khánh Cường</t>
  </si>
  <si>
    <t>Xã Khánh Cư</t>
  </si>
  <si>
    <t>Xã Khánh Hải</t>
  </si>
  <si>
    <t>Xã Khánh Trung</t>
  </si>
  <si>
    <t>Xã Khánh Mậu</t>
  </si>
  <si>
    <t>Xã Khánh Vân</t>
  </si>
  <si>
    <t>Xã Khánh Hội</t>
  </si>
  <si>
    <t>Xã Khánh Công</t>
  </si>
  <si>
    <t>Xã Khánh Thành</t>
  </si>
  <si>
    <t>Xã Khánh Nhạc</t>
  </si>
  <si>
    <t>Xã Khánh Thủy</t>
  </si>
  <si>
    <t>Xã Khánh Hồng</t>
  </si>
  <si>
    <t>Huyện Kim Sơn</t>
  </si>
  <si>
    <t>Thị trấn Phát Diệm</t>
  </si>
  <si>
    <t>Thị trấn Bình Minh</t>
  </si>
  <si>
    <t>Xã Hồi Ninh</t>
  </si>
  <si>
    <t>Xã Chính Tâm</t>
  </si>
  <si>
    <t>Xã Kim Định</t>
  </si>
  <si>
    <t>Xã Ân Hòa</t>
  </si>
  <si>
    <t>Xã Yên Mật</t>
  </si>
  <si>
    <t>Xã Quang Thiện</t>
  </si>
  <si>
    <t>Xã Như Hòa</t>
  </si>
  <si>
    <t>Xã Chất Bình</t>
  </si>
  <si>
    <t>Xã Đồng Hướng</t>
  </si>
  <si>
    <t>Xã Kim Chính</t>
  </si>
  <si>
    <t>Xã Thượng Kiệm</t>
  </si>
  <si>
    <t>Huyện Yên Mô</t>
  </si>
  <si>
    <t>Thị trấn Yên Thịnh</t>
  </si>
  <si>
    <t>Xã Khánh Dương</t>
  </si>
  <si>
    <t>Xã Khánh Thịnh</t>
  </si>
  <si>
    <t>Xã Yên Từ</t>
  </si>
  <si>
    <t>Xã Yên Mạc</t>
  </si>
  <si>
    <t>Tỉnh Thanh Hóa</t>
  </si>
  <si>
    <t>Thành phố Thanh Hóa</t>
  </si>
  <si>
    <t>Phường Hàm Rồng</t>
  </si>
  <si>
    <t>Phường Đông Thọ</t>
  </si>
  <si>
    <t>Phường Nam Ngạn</t>
  </si>
  <si>
    <t>Phường Phú Sơn</t>
  </si>
  <si>
    <t>Phường Ba Đình</t>
  </si>
  <si>
    <t>Phường Ngọc Trạo</t>
  </si>
  <si>
    <t>Phường Đông Vệ</t>
  </si>
  <si>
    <t>Phường Đông Sơn</t>
  </si>
  <si>
    <t>Phường Tân Sơn</t>
  </si>
  <si>
    <t>Phường Đông Cương</t>
  </si>
  <si>
    <t>Phường Đông Hương</t>
  </si>
  <si>
    <t>Phường Quảng Hưng</t>
  </si>
  <si>
    <t>Phường Quảng Thắng</t>
  </si>
  <si>
    <t>Phường Quảng Thành</t>
  </si>
  <si>
    <t>Xã Thiệu Vân</t>
  </si>
  <si>
    <t>Xã Thiệu Khánh</t>
  </si>
  <si>
    <t>Xã Thiệu Dương</t>
  </si>
  <si>
    <t>Phường Tào Xuyên</t>
  </si>
  <si>
    <t>Xã Hoằng Lý</t>
  </si>
  <si>
    <t>Xã Hoằng Long</t>
  </si>
  <si>
    <t>Xã Hoằng Quang</t>
  </si>
  <si>
    <t>Xã Hoằng Đại</t>
  </si>
  <si>
    <t>Xã Hoằng Anh</t>
  </si>
  <si>
    <t>Phường An Hoạch</t>
  </si>
  <si>
    <t>Xã Quảng Đông</t>
  </si>
  <si>
    <t>Xã Quảng Cát</t>
  </si>
  <si>
    <t>Xã Quảng Tâm</t>
  </si>
  <si>
    <t>Thị xã Bỉm Sơn</t>
  </si>
  <si>
    <t>Xã Hà Lan</t>
  </si>
  <si>
    <t>Thành phố Sầm Sơn</t>
  </si>
  <si>
    <t>Phường Trường Sơn</t>
  </si>
  <si>
    <t>Xã Quảng Cư</t>
  </si>
  <si>
    <t>Phường Quảng Tiến</t>
  </si>
  <si>
    <t>Xã Quảng Hùng</t>
  </si>
  <si>
    <t>Xã Quảng Thọ</t>
  </si>
  <si>
    <t>Xã Quảng Vinh</t>
  </si>
  <si>
    <t>Xã Quảng Đại</t>
  </si>
  <si>
    <t>Huyện Mường Lát</t>
  </si>
  <si>
    <t>Thị trấn Mường Lát</t>
  </si>
  <si>
    <t>Xã Tam Chung</t>
  </si>
  <si>
    <t>Xã Tén Tằn</t>
  </si>
  <si>
    <t>Xã Mường Lý</t>
  </si>
  <si>
    <t>Xã Trung Lý</t>
  </si>
  <si>
    <t>Xã Quang Chiểu</t>
  </si>
  <si>
    <t>Xã Pù Nhi</t>
  </si>
  <si>
    <t>Xã Nhi Sơn</t>
  </si>
  <si>
    <t>Huyện Quan Hóa</t>
  </si>
  <si>
    <t>Thị trấn Quan Hóa</t>
  </si>
  <si>
    <t>Xã Thành Sơn</t>
  </si>
  <si>
    <t>Xã Phú Lệ</t>
  </si>
  <si>
    <t>Xã Hiền Chung</t>
  </si>
  <si>
    <t>Xã Hiền Kiệt</t>
  </si>
  <si>
    <t>Xã Hồi Xuân</t>
  </si>
  <si>
    <t>Xã Thiên Phủ</t>
  </si>
  <si>
    <t>Xã Phú Nghiêm</t>
  </si>
  <si>
    <t>Xã Nam Xuân</t>
  </si>
  <si>
    <t>Xã Nam Động</t>
  </si>
  <si>
    <t>Huyện Bá Thước</t>
  </si>
  <si>
    <t>Thị trấn Cành Nàng</t>
  </si>
  <si>
    <t>Xã Điền Thượng</t>
  </si>
  <si>
    <t>Xã Điền Hạ</t>
  </si>
  <si>
    <t>Xã Điền Quang</t>
  </si>
  <si>
    <t>Xã Điền Trung</t>
  </si>
  <si>
    <t>Xã Lương Ngoại</t>
  </si>
  <si>
    <t>Xã Ái Thượng</t>
  </si>
  <si>
    <t>Xã Lương Nội</t>
  </si>
  <si>
    <t>Xã Điền Lư</t>
  </si>
  <si>
    <t>Xã Lương Trung</t>
  </si>
  <si>
    <t>Xã Lũng Niêm</t>
  </si>
  <si>
    <t>Xã Lũng Cao</t>
  </si>
  <si>
    <t>Xã Hạ Trung</t>
  </si>
  <si>
    <t>Xã Thành Lâm</t>
  </si>
  <si>
    <t>Xã Ban Công</t>
  </si>
  <si>
    <t>Xã Kỳ Tân</t>
  </si>
  <si>
    <t>Xã Văn Nho</t>
  </si>
  <si>
    <t>Xã Thiết Ống</t>
  </si>
  <si>
    <t>Xã Lâm Xa</t>
  </si>
  <si>
    <t>Xã Thiết Kế</t>
  </si>
  <si>
    <t>Huyện Quan Sơn</t>
  </si>
  <si>
    <t>Thị trấn Quan Sơn</t>
  </si>
  <si>
    <t>Xã Trung Xuân</t>
  </si>
  <si>
    <t>Xã Trung Thượng</t>
  </si>
  <si>
    <t>Xã Trung Tiến</t>
  </si>
  <si>
    <t>Xã Trung Hạ</t>
  </si>
  <si>
    <t>Xã Na Mèo</t>
  </si>
  <si>
    <t>Xã Sơn Lư</t>
  </si>
  <si>
    <t>Xã Tam Lư</t>
  </si>
  <si>
    <t>Xã Sơn Điện</t>
  </si>
  <si>
    <t>Xã Mường Mìn</t>
  </si>
  <si>
    <t>Huyện Lang Chánh</t>
  </si>
  <si>
    <t>Thị trấn Lang Chánh</t>
  </si>
  <si>
    <t>Xã Yên Khương</t>
  </si>
  <si>
    <t>Xã Trí Nang</t>
  </si>
  <si>
    <t>Xã Tam Văn</t>
  </si>
  <si>
    <t>Xã Lâm Phú</t>
  </si>
  <si>
    <t>Xã Quang Hiến</t>
  </si>
  <si>
    <t>Huyện Ngọc Lặc</t>
  </si>
  <si>
    <t>Thị Trấn Ngọc Lặc</t>
  </si>
  <si>
    <t>Xã Thúy Sơn</t>
  </si>
  <si>
    <t>Xã Thạch Lập</t>
  </si>
  <si>
    <t>Xã Vân Am</t>
  </si>
  <si>
    <t>Xã Cao Ngọc</t>
  </si>
  <si>
    <t>Xã Lộc Thịnh</t>
  </si>
  <si>
    <t>Xã Cao Thịnh</t>
  </si>
  <si>
    <t>Xã Ngọc Trung</t>
  </si>
  <si>
    <t>Xã Phùng Giáo</t>
  </si>
  <si>
    <t>Xã Phùng Minh</t>
  </si>
  <si>
    <t>Xã Nguyệt Ấn</t>
  </si>
  <si>
    <t>Xã Kiên Thọ</t>
  </si>
  <si>
    <t>Huyện Cẩm Thủy</t>
  </si>
  <si>
    <t>Thị trấn Cẩm Thủy</t>
  </si>
  <si>
    <t>Xã Phúc Do</t>
  </si>
  <si>
    <t>Xã Cẩm Thành</t>
  </si>
  <si>
    <t>Xã Cẩm Quý</t>
  </si>
  <si>
    <t>Xã Cẩm Lương</t>
  </si>
  <si>
    <t>Xã Cẩm Thạch</t>
  </si>
  <si>
    <t>Xã Cẩm Liên</t>
  </si>
  <si>
    <t>Xã Cẩm Giang</t>
  </si>
  <si>
    <t>Xã Cẩm Bình</t>
  </si>
  <si>
    <t>Xã Cẩm Tú</t>
  </si>
  <si>
    <t>Xã Cẩm Châu</t>
  </si>
  <si>
    <t>Xã Cẩm Tâm</t>
  </si>
  <si>
    <t>Xã Cẩm Phong</t>
  </si>
  <si>
    <t>Xã Cẩm Ngọc</t>
  </si>
  <si>
    <t>Xã Cẩm Long</t>
  </si>
  <si>
    <t>Xã Cẩm Tân</t>
  </si>
  <si>
    <t>Xã Cẩm Phú</t>
  </si>
  <si>
    <t>Xã Cẩm Vân</t>
  </si>
  <si>
    <t>Huyện Thạch Thành</t>
  </si>
  <si>
    <t>Thị trấn Kim Tân</t>
  </si>
  <si>
    <t>Thị trấn Vân Du</t>
  </si>
  <si>
    <t>Xã Thạch Tân</t>
  </si>
  <si>
    <t>Xã Thạch Quảng</t>
  </si>
  <si>
    <t>Xã Thạch Tượng</t>
  </si>
  <si>
    <t>Xã Thạch Cẩm</t>
  </si>
  <si>
    <t>Xã Thạch Định</t>
  </si>
  <si>
    <t>Xã Thạch Long</t>
  </si>
  <si>
    <t>Xã Thành Mỹ</t>
  </si>
  <si>
    <t>Xã Thành Yên</t>
  </si>
  <si>
    <t>Xã Thành Vinh</t>
  </si>
  <si>
    <t>Xã Thành Minh</t>
  </si>
  <si>
    <t>Xã Thành Tân</t>
  </si>
  <si>
    <t>Xã Thành Trực</t>
  </si>
  <si>
    <t>Xã Thành Vân</t>
  </si>
  <si>
    <t>Xã Thành Tâm</t>
  </si>
  <si>
    <t>Xã Thành An</t>
  </si>
  <si>
    <t>Xã Thành Thọ</t>
  </si>
  <si>
    <t>Xã Thành Tiến</t>
  </si>
  <si>
    <t>Xã Thành Kim</t>
  </si>
  <si>
    <t>Xã Thành Hưng</t>
  </si>
  <si>
    <t>Xã Ngọc Trạo</t>
  </si>
  <si>
    <t>Huyện Hà Trung</t>
  </si>
  <si>
    <t>Thị trấn Hà Trung</t>
  </si>
  <si>
    <t>Xã Hà Long</t>
  </si>
  <si>
    <t>Xã Hà Vinh</t>
  </si>
  <si>
    <t>Xã Hà Bắc</t>
  </si>
  <si>
    <t>Xã Hà Vân</t>
  </si>
  <si>
    <t>Xã Hà Yên</t>
  </si>
  <si>
    <t>Xã Hà Giang</t>
  </si>
  <si>
    <t>Xã Hà Dương</t>
  </si>
  <si>
    <t>Xã Hà Phú</t>
  </si>
  <si>
    <t>Xã Hà Phong</t>
  </si>
  <si>
    <t>Xã Hà Ngọc</t>
  </si>
  <si>
    <t>Xã Hà Ninh</t>
  </si>
  <si>
    <t>Xã Hà Lâm</t>
  </si>
  <si>
    <t>Xã Hà Sơn</t>
  </si>
  <si>
    <t>Xã Hà Lĩnh</t>
  </si>
  <si>
    <t>Xã Hà Đông</t>
  </si>
  <si>
    <t>Xã Hà Tân</t>
  </si>
  <si>
    <t>Xã Hà Tiến</t>
  </si>
  <si>
    <t>Xã Hà Bình</t>
  </si>
  <si>
    <t>Xã Hà Lai</t>
  </si>
  <si>
    <t>Xã Hà Toại</t>
  </si>
  <si>
    <t>Xã Hà Thái</t>
  </si>
  <si>
    <t>Xã Hà Hải</t>
  </si>
  <si>
    <t>Huyện Vĩnh Lộc</t>
  </si>
  <si>
    <t>Xã Vĩnh Thành</t>
  </si>
  <si>
    <t>Xã Vĩnh Hưng</t>
  </si>
  <si>
    <t>Xã Vĩnh Minh</t>
  </si>
  <si>
    <t>Xã Vĩnh Khang</t>
  </si>
  <si>
    <t>Xã Vĩnh Hùng</t>
  </si>
  <si>
    <t>Huyện Yên Định</t>
  </si>
  <si>
    <t>Thị trấn Quán Lào</t>
  </si>
  <si>
    <t>Thị trấn Thống Nhất</t>
  </si>
  <si>
    <t>Xã Yên Tâm</t>
  </si>
  <si>
    <t>Xã Yên Giang</t>
  </si>
  <si>
    <t>Xã Quí Lộc</t>
  </si>
  <si>
    <t>Xã Yên Trường</t>
  </si>
  <si>
    <t>Xã Yên Bái</t>
  </si>
  <si>
    <t>Xã Yên Hùng</t>
  </si>
  <si>
    <t>Xã Định Tăng</t>
  </si>
  <si>
    <t>Xã Định Hòa</t>
  </si>
  <si>
    <t>Xã Định Công</t>
  </si>
  <si>
    <t>Xã Định Tân</t>
  </si>
  <si>
    <t>Xã Định Tiến</t>
  </si>
  <si>
    <t>Xã Định Long</t>
  </si>
  <si>
    <t>Xã Định Liên</t>
  </si>
  <si>
    <t>Xã Định Tường</t>
  </si>
  <si>
    <t>Xã Định Hưng</t>
  </si>
  <si>
    <t>Xã Định Hải</t>
  </si>
  <si>
    <t>Xã Định Bình</t>
  </si>
  <si>
    <t>Huyện Thọ Xuân</t>
  </si>
  <si>
    <t>Thị trấn Thọ Xuân</t>
  </si>
  <si>
    <t>Thị trấn Lam Sơn</t>
  </si>
  <si>
    <t>Thị trấn Sao Vàng</t>
  </si>
  <si>
    <t>Xã Xuân Khánh</t>
  </si>
  <si>
    <t>Xã Thọ Nguyên</t>
  </si>
  <si>
    <t>Xã Bắc Lương</t>
  </si>
  <si>
    <t>Xã Nam Giang</t>
  </si>
  <si>
    <t>Xã Thọ Hải</t>
  </si>
  <si>
    <t>Xã Tây Hồ</t>
  </si>
  <si>
    <t>Xã Thọ Diên</t>
  </si>
  <si>
    <t>Xã Thọ Lâm</t>
  </si>
  <si>
    <t>Xã Thọ Xương</t>
  </si>
  <si>
    <t>Xã Xuân Bái</t>
  </si>
  <si>
    <t>Xã Xuân Thắng</t>
  </si>
  <si>
    <t>Xã Xuân Lam</t>
  </si>
  <si>
    <t>Xã Xuân Thiên</t>
  </si>
  <si>
    <t>Xã Thọ Minh</t>
  </si>
  <si>
    <t>Xã Thọ Lập</t>
  </si>
  <si>
    <t>Xã Xuân Tín</t>
  </si>
  <si>
    <t>Xã Xuân Yên</t>
  </si>
  <si>
    <t>Xã Thọ Thắng</t>
  </si>
  <si>
    <t>Xã Thọ Trường</t>
  </si>
  <si>
    <t>Huyện Thường Xuân</t>
  </si>
  <si>
    <t>Thị trấn Thường Xuân</t>
  </si>
  <si>
    <t>Xã Bát Mọt</t>
  </si>
  <si>
    <t>Xã Xuân Lẹ</t>
  </si>
  <si>
    <t>Xã Vạn Xuân</t>
  </si>
  <si>
    <t>Xã Xuân Cao</t>
  </si>
  <si>
    <t>Xã Luận Thành</t>
  </si>
  <si>
    <t>Xã Luận Khê</t>
  </si>
  <si>
    <t>Xã Thọ Thanh</t>
  </si>
  <si>
    <t>Xã Ngọc Phụng</t>
  </si>
  <si>
    <t>Xã Xuân Chinh</t>
  </si>
  <si>
    <t>Huyện Triệu Sơn</t>
  </si>
  <si>
    <t>Thị trấn Triệu Sơn</t>
  </si>
  <si>
    <t>Xã Thọ Sơn</t>
  </si>
  <si>
    <t>Xã Thọ Bình</t>
  </si>
  <si>
    <t>Xã Thọ Tiến</t>
  </si>
  <si>
    <t>Xã Triệu Thành</t>
  </si>
  <si>
    <t>Xã Hợp Thắng</t>
  </si>
  <si>
    <t>Xã Dân Lực</t>
  </si>
  <si>
    <t>Xã Dân Lý</t>
  </si>
  <si>
    <t>Xã Dân Quyền</t>
  </si>
  <si>
    <t>Xã An Nông</t>
  </si>
  <si>
    <t>Xã Đồng Lợi</t>
  </si>
  <si>
    <t>Xã Tiến Nông</t>
  </si>
  <si>
    <t>Xã Khuyến Nông</t>
  </si>
  <si>
    <t>Xã Xuân Thịnh</t>
  </si>
  <si>
    <t>Xã Thọ Dân</t>
  </si>
  <si>
    <t>Xã Thọ Tân</t>
  </si>
  <si>
    <t>Xã Thọ Ngọc</t>
  </si>
  <si>
    <t>Xã Thọ Cường</t>
  </si>
  <si>
    <t>Xã Thọ Phú</t>
  </si>
  <si>
    <t>Xã Thọ Vực</t>
  </si>
  <si>
    <t>Xã Thọ Thế</t>
  </si>
  <si>
    <t>Xã Nông Trường</t>
  </si>
  <si>
    <t>Huyện Thiệu Hóa</t>
  </si>
  <si>
    <t>Thị trấn Vạn Hà</t>
  </si>
  <si>
    <t>Xã Thiệu Ngọc</t>
  </si>
  <si>
    <t>Xã Thiệu Vũ</t>
  </si>
  <si>
    <t>Xã Thiệu Phúc</t>
  </si>
  <si>
    <t>Xã Thiệu Tiến</t>
  </si>
  <si>
    <t>Xã Thiệu Công</t>
  </si>
  <si>
    <t>Xã Thiệu Phú</t>
  </si>
  <si>
    <t>Xã Thiệu Long</t>
  </si>
  <si>
    <t>Xã Thiệu Giang</t>
  </si>
  <si>
    <t>Xã Thiệu Duy</t>
  </si>
  <si>
    <t>Xã Thiệu Nguyên</t>
  </si>
  <si>
    <t>Xã Thiệu Hợp</t>
  </si>
  <si>
    <t>Xã Thiệu Thịnh</t>
  </si>
  <si>
    <t>Xã Thiệu Quang</t>
  </si>
  <si>
    <t>Xã Thiệu Thành</t>
  </si>
  <si>
    <t>Xã Thiệu Toán</t>
  </si>
  <si>
    <t>Xã Thiệu Chính</t>
  </si>
  <si>
    <t>Xã Thiệu Hòa</t>
  </si>
  <si>
    <t>Xã Thiệu Minh</t>
  </si>
  <si>
    <t>Xã Thiệu Tâm</t>
  </si>
  <si>
    <t>Xã Thiệu Viên</t>
  </si>
  <si>
    <t>Xã Thiệu Lý</t>
  </si>
  <si>
    <t>Xã Thiệu Vận</t>
  </si>
  <si>
    <t>Xã Thiệu Trung</t>
  </si>
  <si>
    <t>Xã Thiệu Đô</t>
  </si>
  <si>
    <t>Xã Thiệu Châu</t>
  </si>
  <si>
    <t>Xã Thiệu Giao</t>
  </si>
  <si>
    <t>Xã Thiệu Tân</t>
  </si>
  <si>
    <t>Huyện Hoằng Hóa</t>
  </si>
  <si>
    <t>Thị trấn Bút Sơn</t>
  </si>
  <si>
    <t>Xã Hoằng Giang</t>
  </si>
  <si>
    <t>Xã Hoằng Xuân</t>
  </si>
  <si>
    <t>Xã Hoằng Khánh</t>
  </si>
  <si>
    <t>Xã Hoằng Phượng</t>
  </si>
  <si>
    <t>Xã Hoằng Phú</t>
  </si>
  <si>
    <t>Xã Hoằng Quỳ</t>
  </si>
  <si>
    <t>Xã Hoằng Kim</t>
  </si>
  <si>
    <t>Xã Hoằng Trung</t>
  </si>
  <si>
    <t>Xã Hoằng Trinh</t>
  </si>
  <si>
    <t>Xã Hoằng Sơn</t>
  </si>
  <si>
    <t>Xã Hoằng Lương</t>
  </si>
  <si>
    <t>Xã Hoằng Xuyên</t>
  </si>
  <si>
    <t>Xã Hoằng Cát</t>
  </si>
  <si>
    <t>Xã Hoằng Khê</t>
  </si>
  <si>
    <t>Xã Hoằng Quý</t>
  </si>
  <si>
    <t>Xã Hoằng Hợp</t>
  </si>
  <si>
    <t>Xã Hoằng Minh</t>
  </si>
  <si>
    <t>Xã Hoằng Phúc</t>
  </si>
  <si>
    <t>Xã Hoằng Đức</t>
  </si>
  <si>
    <t>Xã Hoằng Hà</t>
  </si>
  <si>
    <t>Xã Hoằng Đạt</t>
  </si>
  <si>
    <t>Xã Hoằng Vinh</t>
  </si>
  <si>
    <t>Xã Hoằng Đạo</t>
  </si>
  <si>
    <t>Xã Hoằng Thắng</t>
  </si>
  <si>
    <t>Xã Hoằng Đồng</t>
  </si>
  <si>
    <t>Xã Hoằng Thái</t>
  </si>
  <si>
    <t>Xã Hoằng Thịnh</t>
  </si>
  <si>
    <t>Xã Hoằng Thành</t>
  </si>
  <si>
    <t>Xã Hoằng Lộc</t>
  </si>
  <si>
    <t>Xã Hoằng Trạch</t>
  </si>
  <si>
    <t>Xã Hoằng Phong</t>
  </si>
  <si>
    <t>Xã Hoằng Lưu</t>
  </si>
  <si>
    <t>Xã Hoằng Châu</t>
  </si>
  <si>
    <t>Xã Hoằng Tân</t>
  </si>
  <si>
    <t>Xã Hoằng Yến</t>
  </si>
  <si>
    <t>Xã Hoằng Tiến</t>
  </si>
  <si>
    <t>Xã Hoằng Hải</t>
  </si>
  <si>
    <t>Xã Hoằng Ngọc</t>
  </si>
  <si>
    <t>Xã Hoằng Đông</t>
  </si>
  <si>
    <t>Xã Hoằng Thanh</t>
  </si>
  <si>
    <t>Xã Hoằng Phụ</t>
  </si>
  <si>
    <t>Xã Hoằng Trường</t>
  </si>
  <si>
    <t>Huyện Hậu Lộc</t>
  </si>
  <si>
    <t>Thị trấn Hậu Lộc</t>
  </si>
  <si>
    <t>Xã Đồng Lộc</t>
  </si>
  <si>
    <t>Xã Đại Lộc</t>
  </si>
  <si>
    <t>Xã Triệu Lộc</t>
  </si>
  <si>
    <t>Xã Châu Lộc</t>
  </si>
  <si>
    <t>Xã Tiến Lộc</t>
  </si>
  <si>
    <t>Xã Lộc Sơn</t>
  </si>
  <si>
    <t>Xã Cầu Lộc</t>
  </si>
  <si>
    <t>Xã Thành Lộc</t>
  </si>
  <si>
    <t>Xã Phong Lộc</t>
  </si>
  <si>
    <t>Xã Văn Lộc</t>
  </si>
  <si>
    <t>Xã Thuần Lộc</t>
  </si>
  <si>
    <t>Xã Lộc Tân</t>
  </si>
  <si>
    <t>Xã Thịnh Lộc</t>
  </si>
  <si>
    <t>Xã Hoa Lộc</t>
  </si>
  <si>
    <t>Xã Liên Lộc</t>
  </si>
  <si>
    <t>Xã Quang Lộc</t>
  </si>
  <si>
    <t>Xã Hòa Lộc</t>
  </si>
  <si>
    <t>Xã Minh Lộc</t>
  </si>
  <si>
    <t>Xã Ngư Lộc</t>
  </si>
  <si>
    <t>Huyện Nga Sơn</t>
  </si>
  <si>
    <t>Thị trấn Nga Sơn</t>
  </si>
  <si>
    <t>Xã Ba Đình</t>
  </si>
  <si>
    <t>Xã Nga Vịnh</t>
  </si>
  <si>
    <t>Xã Nga Văn</t>
  </si>
  <si>
    <t>Xã Nga Thiện</t>
  </si>
  <si>
    <t>Xã Nga Tiến</t>
  </si>
  <si>
    <t>Xã Nga Lĩnh</t>
  </si>
  <si>
    <t>Xã Nga Nhân</t>
  </si>
  <si>
    <t>Xã Nga Trung</t>
  </si>
  <si>
    <t>Xã Nga Bạch</t>
  </si>
  <si>
    <t>Xã Nga Thanh</t>
  </si>
  <si>
    <t>Xã Nga Hưng</t>
  </si>
  <si>
    <t>Xã Nga Mỹ</t>
  </si>
  <si>
    <t>Xã Nga Yên</t>
  </si>
  <si>
    <t>Xã Nga Giáp</t>
  </si>
  <si>
    <t>Xã Nga Hải</t>
  </si>
  <si>
    <t>Xã Nga Thành</t>
  </si>
  <si>
    <t>Xã Nga An</t>
  </si>
  <si>
    <t>Xã Nga Phú</t>
  </si>
  <si>
    <t>Xã Nga Điền</t>
  </si>
  <si>
    <t>Xã Nga Tân</t>
  </si>
  <si>
    <t>Xã Nga Thủy</t>
  </si>
  <si>
    <t>Xã Nga Liên</t>
  </si>
  <si>
    <t>Xã Nga Thái</t>
  </si>
  <si>
    <t>Xã Nga Thạch</t>
  </si>
  <si>
    <t>Xã Nga Thắng</t>
  </si>
  <si>
    <t>Xã Nga Trường</t>
  </si>
  <si>
    <t>Huyện Như Xuân</t>
  </si>
  <si>
    <t>Thị trấn Yên Cát</t>
  </si>
  <si>
    <t>Xã Bãi Trành</t>
  </si>
  <si>
    <t>Xã Xuân Bình</t>
  </si>
  <si>
    <t>Xã Hóa Quỳ</t>
  </si>
  <si>
    <t>Xã Xuân Quỳ</t>
  </si>
  <si>
    <t>Xã Yên Lễ</t>
  </si>
  <si>
    <t>Xã Cát Vân</t>
  </si>
  <si>
    <t>Xã Cát Tân</t>
  </si>
  <si>
    <t>Xã Bình Lương</t>
  </si>
  <si>
    <t>Xã Thanh Quân</t>
  </si>
  <si>
    <t>Xã Thanh Hòa</t>
  </si>
  <si>
    <t>Xã Thượng Ninh</t>
  </si>
  <si>
    <t>Huyện Như Thanh</t>
  </si>
  <si>
    <t>Thị trấn Bến Sung</t>
  </si>
  <si>
    <t>Xã Cán Khê</t>
  </si>
  <si>
    <t>Xã Xuân Du</t>
  </si>
  <si>
    <t>Xã Phượng Nghi</t>
  </si>
  <si>
    <t>Xã Mậu Lâm</t>
  </si>
  <si>
    <t>Xã Xuân Khang</t>
  </si>
  <si>
    <t>Xã Xuân Thái</t>
  </si>
  <si>
    <t>Xã Xuân Phúc</t>
  </si>
  <si>
    <t>Xã Phúc Đường</t>
  </si>
  <si>
    <t>Xã Thanh Kỳ</t>
  </si>
  <si>
    <t>Huyện Nông Cống</t>
  </si>
  <si>
    <t>Thị trấn Nông Cống</t>
  </si>
  <si>
    <t>Xã Tân Thọ</t>
  </si>
  <si>
    <t>Xã Hoàng Sơn</t>
  </si>
  <si>
    <t>Xã Tân Khang</t>
  </si>
  <si>
    <t>Xã Hoàng Giang</t>
  </si>
  <si>
    <t>Xã Trung Ý</t>
  </si>
  <si>
    <t>Xã Tế Tân</t>
  </si>
  <si>
    <t>Xã Tế Thắng</t>
  </si>
  <si>
    <t>Xã Tế Lợi</t>
  </si>
  <si>
    <t>Xã Tế Nông</t>
  </si>
  <si>
    <t>Xã Minh Nghĩa</t>
  </si>
  <si>
    <t>Xã Minh Khôi</t>
  </si>
  <si>
    <t>Xã Trường Trung</t>
  </si>
  <si>
    <t>Xã Vạn Thiện</t>
  </si>
  <si>
    <t>Xã Trường Minh</t>
  </si>
  <si>
    <t>Xã Thăng Bình</t>
  </si>
  <si>
    <t>Xã Công Liêm</t>
  </si>
  <si>
    <t>Xã Tượng Văn</t>
  </si>
  <si>
    <t>Xã Thăng Thọ</t>
  </si>
  <si>
    <t>Xã Tượng Sơn</t>
  </si>
  <si>
    <t>Xã Công Chính</t>
  </si>
  <si>
    <t>Xã Công Bình</t>
  </si>
  <si>
    <t>Huyện Đông Sơn</t>
  </si>
  <si>
    <t>Thị trấn Rừng Thông</t>
  </si>
  <si>
    <t>Xã Đông Thanh</t>
  </si>
  <si>
    <t>Xã Đông Anh</t>
  </si>
  <si>
    <t>Xã Đông Thịnh</t>
  </si>
  <si>
    <t>Xã Đông Văn</t>
  </si>
  <si>
    <t>Xã Đông Nam</t>
  </si>
  <si>
    <t>Huyện Quảng Xương</t>
  </si>
  <si>
    <t>Thị trấn Quảng Xương</t>
  </si>
  <si>
    <t>Xã Quảng Trạch</t>
  </si>
  <si>
    <t>Xã Quảng Định</t>
  </si>
  <si>
    <t>Xã Quảng Nhân</t>
  </si>
  <si>
    <t>Xã Quảng Ninh</t>
  </si>
  <si>
    <t>Xã Quảng Bình</t>
  </si>
  <si>
    <t>Xã Quảng Hợp</t>
  </si>
  <si>
    <t>Xã Quảng Văn</t>
  </si>
  <si>
    <t>Xã Quảng Yên</t>
  </si>
  <si>
    <t>Xã Quảng Hòa</t>
  </si>
  <si>
    <t>Xã Quảng Lĩnh</t>
  </si>
  <si>
    <t>Xã Quảng Ngọc</t>
  </si>
  <si>
    <t>Xã Quảng Trường</t>
  </si>
  <si>
    <t>Xã Quảng Phúc</t>
  </si>
  <si>
    <t>Xã Quảng Vọng</t>
  </si>
  <si>
    <t>Xã Quảng Giao</t>
  </si>
  <si>
    <t>Xã Quảng Hải</t>
  </si>
  <si>
    <t>Xã Quảng Lưu</t>
  </si>
  <si>
    <t>Xã Quảng Lộc</t>
  </si>
  <si>
    <t>Xã Quảng Nham</t>
  </si>
  <si>
    <t>Xã Quảng Thạch</t>
  </si>
  <si>
    <t>Xã Quảng Thái</t>
  </si>
  <si>
    <t>Huyện Tĩnh Gia</t>
  </si>
  <si>
    <t>Thị trấn Tĩnh Gia</t>
  </si>
  <si>
    <t>Xã Triêu Dương</t>
  </si>
  <si>
    <t>Xã Anh Sơn</t>
  </si>
  <si>
    <t>Xã Ngọc Lĩnh</t>
  </si>
  <si>
    <t>Xã Các Sơn</t>
  </si>
  <si>
    <t>Xã Hải Lĩnh</t>
  </si>
  <si>
    <t>Xã Nguyên Bình</t>
  </si>
  <si>
    <t>Xã Hải Nhân</t>
  </si>
  <si>
    <t>Xã Trúc Lâm</t>
  </si>
  <si>
    <t>Xã Hải Bình</t>
  </si>
  <si>
    <t>Xã Tùng Lâm</t>
  </si>
  <si>
    <t>Xã Tĩnh Hải</t>
  </si>
  <si>
    <t>Xã Trường Lâm</t>
  </si>
  <si>
    <t>Xã Hải Thượng</t>
  </si>
  <si>
    <t>Xã Nghi Sơn</t>
  </si>
  <si>
    <t>Tỉnh Nghệ An</t>
  </si>
  <si>
    <t>Thành phố Vinh</t>
  </si>
  <si>
    <t>Phường Đông Vĩnh</t>
  </si>
  <si>
    <t>Phường Hà Huy Tập</t>
  </si>
  <si>
    <t>Phường Quán Bàu</t>
  </si>
  <si>
    <t>Phường Hưng Bình</t>
  </si>
  <si>
    <t>Phường Hưng Phúc</t>
  </si>
  <si>
    <t>Phường Hưng Dũng</t>
  </si>
  <si>
    <t>Phường Đội Cung</t>
  </si>
  <si>
    <t>Phường Lê Mao</t>
  </si>
  <si>
    <t>Phường Bến Thủy</t>
  </si>
  <si>
    <t>Phường Hồng Sơn</t>
  </si>
  <si>
    <t>Phường Trung Đô</t>
  </si>
  <si>
    <t>Xã Nghi Phú</t>
  </si>
  <si>
    <t>Xã Hưng Đông</t>
  </si>
  <si>
    <t>Phường Vinh Tân</t>
  </si>
  <si>
    <t>Xã Nghi Liên</t>
  </si>
  <si>
    <t>Xã Nghi Ân</t>
  </si>
  <si>
    <t>Xã Nghi Kim</t>
  </si>
  <si>
    <t>Xã Nghi Đức</t>
  </si>
  <si>
    <t>Xã Hưng Chính</t>
  </si>
  <si>
    <t>Thị xã Cửa Lò</t>
  </si>
  <si>
    <t>Phường Nghi Thuỷ</t>
  </si>
  <si>
    <t>Phường Nghi Tân</t>
  </si>
  <si>
    <t>Phường Thu Thuỷ</t>
  </si>
  <si>
    <t>Phường Nghi Hòa</t>
  </si>
  <si>
    <t>Phường Nghi Hải</t>
  </si>
  <si>
    <t>Phường Nghi Hương</t>
  </si>
  <si>
    <t>Phường Nghi Thu</t>
  </si>
  <si>
    <t>Thị xã Thái Hòa</t>
  </si>
  <si>
    <t>Phường Hòa Hiếu</t>
  </si>
  <si>
    <t>Phường Quang Phong</t>
  </si>
  <si>
    <t>Phường Quang Tiến</t>
  </si>
  <si>
    <t>Phường Long Sơn</t>
  </si>
  <si>
    <t>Xã Nghĩa Tiến</t>
  </si>
  <si>
    <t>Xã Nghĩa Mỹ</t>
  </si>
  <si>
    <t>Xã Tây Hiếu</t>
  </si>
  <si>
    <t>Xã Đông Hiếu</t>
  </si>
  <si>
    <t>Huyện Quế Phong</t>
  </si>
  <si>
    <t>Thị trấn Kim Sơn</t>
  </si>
  <si>
    <t>Xã Thông Thụ</t>
  </si>
  <si>
    <t>Xã Hạnh Dịch</t>
  </si>
  <si>
    <t>Xã Nậm Giải</t>
  </si>
  <si>
    <t>Xã Châu Kim</t>
  </si>
  <si>
    <t>Xã Mường Nọc</t>
  </si>
  <si>
    <t>Xã Châu Thôn</t>
  </si>
  <si>
    <t>Xã Nậm Nhoóng</t>
  </si>
  <si>
    <t>Xã Căm Muộn</t>
  </si>
  <si>
    <t>Huyện Quỳ Châu</t>
  </si>
  <si>
    <t>Thị trấn Tân Lạc</t>
  </si>
  <si>
    <t>Xã Châu Bính</t>
  </si>
  <si>
    <t>Xã Châu Thuận</t>
  </si>
  <si>
    <t>Xã Châu Hội</t>
  </si>
  <si>
    <t>Xã Châu Nga</t>
  </si>
  <si>
    <t>Xã Châu Tiến</t>
  </si>
  <si>
    <t>Xã Châu Hạnh</t>
  </si>
  <si>
    <t>Xã Châu Thắng</t>
  </si>
  <si>
    <t>Xã Châu Bình</t>
  </si>
  <si>
    <t>Xã Châu Hoàn</t>
  </si>
  <si>
    <t>Xã Diên Lãm</t>
  </si>
  <si>
    <t>Thị trấn Mường Xén</t>
  </si>
  <si>
    <t>Xã Mỹ Lý</t>
  </si>
  <si>
    <t>Xã Keng Đu</t>
  </si>
  <si>
    <t>Xã Đoọc Mạy</t>
  </si>
  <si>
    <t>Xã Huồi Tụ</t>
  </si>
  <si>
    <t>Xã Mường Lống</t>
  </si>
  <si>
    <t>Xã Na Loi</t>
  </si>
  <si>
    <t>Xã Nậm Cắn</t>
  </si>
  <si>
    <t>Xã Bảo Nam</t>
  </si>
  <si>
    <t>Xã Phà Đánh</t>
  </si>
  <si>
    <t>Xã Bảo Thắng</t>
  </si>
  <si>
    <t>Xã Hữu Lập</t>
  </si>
  <si>
    <t>Xã Tà Cạ</t>
  </si>
  <si>
    <t>Xã Chiêu Lưu</t>
  </si>
  <si>
    <t>Xã Mường Típ</t>
  </si>
  <si>
    <t>Xã Hữu Kiệm</t>
  </si>
  <si>
    <t>Xã Mường Ải</t>
  </si>
  <si>
    <t>Xã Na Ngoi</t>
  </si>
  <si>
    <t>Xã Nậm Càn</t>
  </si>
  <si>
    <t>Huyện Tương Dương</t>
  </si>
  <si>
    <t>Thị trấn Hòa Bình</t>
  </si>
  <si>
    <t>Xã Nhôn Mai</t>
  </si>
  <si>
    <t>Xã Hữu Khuông</t>
  </si>
  <si>
    <t>Xã Yên Tĩnh</t>
  </si>
  <si>
    <t>Xã Xiêng My</t>
  </si>
  <si>
    <t>Xã Lưỡng Minh</t>
  </si>
  <si>
    <t>Xã Yên Na</t>
  </si>
  <si>
    <t>Xã Lưu Kiền</t>
  </si>
  <si>
    <t>Xã Thạch Giám</t>
  </si>
  <si>
    <t>Xã Xá Lượng</t>
  </si>
  <si>
    <t>Xã Tam Thái</t>
  </si>
  <si>
    <t>Xã Tam Đình</t>
  </si>
  <si>
    <t>Huyện Nghĩa Đàn</t>
  </si>
  <si>
    <t>Thị trấn Nghĩa Đàn</t>
  </si>
  <si>
    <t>Xã Nghĩa Mai</t>
  </si>
  <si>
    <t>Xã Nghĩa Yên</t>
  </si>
  <si>
    <t>Xã Nghĩa Thọ</t>
  </si>
  <si>
    <t>Xã Nghĩa Hội</t>
  </si>
  <si>
    <t>Xã Nghĩa Hiếu</t>
  </si>
  <si>
    <t>Xã Nghĩa Liên</t>
  </si>
  <si>
    <t>Xã Nghĩa Đức</t>
  </si>
  <si>
    <t>Xã Nghĩa Long</t>
  </si>
  <si>
    <t>Xã Nghĩa Lộc</t>
  </si>
  <si>
    <t>Xã Nghĩa Khánh</t>
  </si>
  <si>
    <t>Huyện Quỳ Hợp</t>
  </si>
  <si>
    <t>Thị trấn Quỳ Hợp</t>
  </si>
  <si>
    <t>Xã Châu Hồng</t>
  </si>
  <si>
    <t>Xã Đồng Hợp</t>
  </si>
  <si>
    <t>Xã Châu Thành</t>
  </si>
  <si>
    <t>Xã Liên Hợp</t>
  </si>
  <si>
    <t>Xã Châu Cường</t>
  </si>
  <si>
    <t>Xã Châu Quang</t>
  </si>
  <si>
    <t>Xã Thọ Hợp</t>
  </si>
  <si>
    <t>Xã Minh Hợp</t>
  </si>
  <si>
    <t>Xã Nghĩa Xuân</t>
  </si>
  <si>
    <t>Xã Châu Thái</t>
  </si>
  <si>
    <t>Xã Châu Đình</t>
  </si>
  <si>
    <t>Xã Văn Lợi</t>
  </si>
  <si>
    <t>Xã Châu Lý</t>
  </si>
  <si>
    <t>Xã Hạ Sơn</t>
  </si>
  <si>
    <t>Huyện Quỳnh Lưu</t>
  </si>
  <si>
    <t>Thị trấn Cầu Giát</t>
  </si>
  <si>
    <t>Xã Quỳnh Thắng</t>
  </si>
  <si>
    <t>Xã Quỳnh Tân</t>
  </si>
  <si>
    <t>Xã Quỳnh Văn</t>
  </si>
  <si>
    <t>Xã Quỳnh Tam</t>
  </si>
  <si>
    <t>Xã Quỳnh Thạch</t>
  </si>
  <si>
    <t>Xã Quỳnh Bảng</t>
  </si>
  <si>
    <t>Xã Quỳnh Thanh</t>
  </si>
  <si>
    <t>Xã Quỳnh Hậu</t>
  </si>
  <si>
    <t>Xã Quỳnh Đôi</t>
  </si>
  <si>
    <t>Xã Quỳnh Lương</t>
  </si>
  <si>
    <t>Xã Quỳnh Yên</t>
  </si>
  <si>
    <t>Xã Quỳnh Bá</t>
  </si>
  <si>
    <t>Xã Quỳnh Diện</t>
  </si>
  <si>
    <t>Xã Quỳnh Giang</t>
  </si>
  <si>
    <t>Xã Quỳnh Nghĩa</t>
  </si>
  <si>
    <t>Xã Tiến Thủy</t>
  </si>
  <si>
    <t>Xã Quỳnh Thuận</t>
  </si>
  <si>
    <t>Xã Quỳnh Long</t>
  </si>
  <si>
    <t>Xã Tân Thắng</t>
  </si>
  <si>
    <t>Huyện Con Cuông</t>
  </si>
  <si>
    <t>Thị trấn Con Cuông</t>
  </si>
  <si>
    <t>Xã Bình Chuẩn</t>
  </si>
  <si>
    <t>Xã Lạng Khê</t>
  </si>
  <si>
    <t>Xã Cam Lâm</t>
  </si>
  <si>
    <t>Xã Thạch Ngàn</t>
  </si>
  <si>
    <t>Xã Đôn Phục</t>
  </si>
  <si>
    <t>Xã Mậu Đức</t>
  </si>
  <si>
    <t>Xã Châu Khê</t>
  </si>
  <si>
    <t>Xã Chi Khê</t>
  </si>
  <si>
    <t>Xã Bồng Khê</t>
  </si>
  <si>
    <t>Xã Yên Khê</t>
  </si>
  <si>
    <t>Xã Lục Dạ</t>
  </si>
  <si>
    <t>Xã Môn Sơn</t>
  </si>
  <si>
    <t>Huyện Tân Kỳ</t>
  </si>
  <si>
    <t>Thị trấn Tân Kỳ</t>
  </si>
  <si>
    <t>Xã Giai Xuân</t>
  </si>
  <si>
    <t>Xã Nghĩa Hợp</t>
  </si>
  <si>
    <t>Xã Nghĩa Hoàn</t>
  </si>
  <si>
    <t>Xã Tiên Kỳ</t>
  </si>
  <si>
    <t>Xã Nghĩa Dũng</t>
  </si>
  <si>
    <t>Xã Nghĩa Hành</t>
  </si>
  <si>
    <t>Huyện Anh Sơn</t>
  </si>
  <si>
    <t>Thị trấn Anh Sơn</t>
  </si>
  <si>
    <t>Xã Đỉnh Sơn</t>
  </si>
  <si>
    <t>Xã Đức Sơn</t>
  </si>
  <si>
    <t>Xã Tường Sơn</t>
  </si>
  <si>
    <t>Xã Tào Sơn</t>
  </si>
  <si>
    <t>Xã Lạng Sơn</t>
  </si>
  <si>
    <t>Xã Hội Sơn</t>
  </si>
  <si>
    <t>Xã Khai Sơn</t>
  </si>
  <si>
    <t>Xã Lĩnh Sơn</t>
  </si>
  <si>
    <t>Huyện Diễn Châu</t>
  </si>
  <si>
    <t>Thị trấn Diễn Châu</t>
  </si>
  <si>
    <t>Xã Diễn Lâm</t>
  </si>
  <si>
    <t>Xã Diễn Đoài</t>
  </si>
  <si>
    <t>Xã Diễn Trường</t>
  </si>
  <si>
    <t>Xã Diễn Yên</t>
  </si>
  <si>
    <t>Xã Diễn Hoàng</t>
  </si>
  <si>
    <t>Xã Diễn Hùng</t>
  </si>
  <si>
    <t>Xã Diễn Mỹ</t>
  </si>
  <si>
    <t>Xã Diễn Hồng</t>
  </si>
  <si>
    <t>Xã Diễn Phong</t>
  </si>
  <si>
    <t>Xã Diễn Hải</t>
  </si>
  <si>
    <t>Xã Diễn Tháp</t>
  </si>
  <si>
    <t>Xã Diễn Liên</t>
  </si>
  <si>
    <t>Xã Diễn Vạn</t>
  </si>
  <si>
    <t>Xã Diễn Kim</t>
  </si>
  <si>
    <t>Xã Diễn Kỷ</t>
  </si>
  <si>
    <t>Xã Diễn Xuân</t>
  </si>
  <si>
    <t>Xã Diễn Thái</t>
  </si>
  <si>
    <t>Xã Diễn Đồng</t>
  </si>
  <si>
    <t>Xã Diễn Bích</t>
  </si>
  <si>
    <t>Xã Diễn Hạnh</t>
  </si>
  <si>
    <t>Xã Diễn Ngọc</t>
  </si>
  <si>
    <t>Xã Diễn Quảng</t>
  </si>
  <si>
    <t>Xã Diễn Nguyên</t>
  </si>
  <si>
    <t>Xã Diễn Hoa</t>
  </si>
  <si>
    <t>Xã Diễn Thành</t>
  </si>
  <si>
    <t>Xã Diễn Phúc</t>
  </si>
  <si>
    <t>Xã Diễn Minh</t>
  </si>
  <si>
    <t>Xã Diễn Bình</t>
  </si>
  <si>
    <t>Xã Diễn Cát</t>
  </si>
  <si>
    <t>Xã Diễn Thịnh</t>
  </si>
  <si>
    <t>Xã Diễn Tân</t>
  </si>
  <si>
    <t>Xã Diễn Thắng</t>
  </si>
  <si>
    <t>Xã Diễn Thọ</t>
  </si>
  <si>
    <t>Xã Diễn Lợi</t>
  </si>
  <si>
    <t>Xã Diễn Lộc</t>
  </si>
  <si>
    <t>Xã Diễn Trung</t>
  </si>
  <si>
    <t>Xã Diễn An</t>
  </si>
  <si>
    <t>Xã Diễn Phú</t>
  </si>
  <si>
    <t>Huyện Yên Thành</t>
  </si>
  <si>
    <t>Thị trấn Yên Thành</t>
  </si>
  <si>
    <t>Xã Mã Thành</t>
  </si>
  <si>
    <t>Xã Tiến Thành</t>
  </si>
  <si>
    <t>Xã Lăng Thành</t>
  </si>
  <si>
    <t>Xã Đức Thành</t>
  </si>
  <si>
    <t>Xã Kim Thành</t>
  </si>
  <si>
    <t>Xã Hậu Thành</t>
  </si>
  <si>
    <t>Xã Hùng Thành</t>
  </si>
  <si>
    <t>Xã Đô Thành</t>
  </si>
  <si>
    <t>Xã Thọ Thành</t>
  </si>
  <si>
    <t>Xã Tây Thành</t>
  </si>
  <si>
    <t>Xã Hồng Thành</t>
  </si>
  <si>
    <t>Xã Đồng Thành</t>
  </si>
  <si>
    <t>Xã Hoa Thành</t>
  </si>
  <si>
    <t>Xã Tăng Thành</t>
  </si>
  <si>
    <t>Xã Văn Thành</t>
  </si>
  <si>
    <t>Xã Thịnh Thành</t>
  </si>
  <si>
    <t>Xã Bắc Thành</t>
  </si>
  <si>
    <t>Xã Nhân Thành</t>
  </si>
  <si>
    <t>Xã Minh Thành</t>
  </si>
  <si>
    <t>Xã Nam Thành</t>
  </si>
  <si>
    <t>Xã Lý Thành</t>
  </si>
  <si>
    <t>Xã Viên Thành</t>
  </si>
  <si>
    <t>Xã Liên Thành</t>
  </si>
  <si>
    <t>Xã Bảo Thành</t>
  </si>
  <si>
    <t>Xã Công Thành</t>
  </si>
  <si>
    <t>Huyện Đô Lương</t>
  </si>
  <si>
    <t>Thị trấn Đô Lương</t>
  </si>
  <si>
    <t>Xã Giang Sơn Đông</t>
  </si>
  <si>
    <t>Xã Giang Sơn Tây</t>
  </si>
  <si>
    <t>Xã Bồi Sơn</t>
  </si>
  <si>
    <t>Xã Bài Sơn</t>
  </si>
  <si>
    <t>Xã Đặng Sơn</t>
  </si>
  <si>
    <t>Xã Lưu Sơn</t>
  </si>
  <si>
    <t>Xã Đà Sơn</t>
  </si>
  <si>
    <t>Xã Lạc Sơn</t>
  </si>
  <si>
    <t>Xã Thịnh Sơn</t>
  </si>
  <si>
    <t>Xã Thuận Sơn</t>
  </si>
  <si>
    <t>Xã Nhân Sơn</t>
  </si>
  <si>
    <t>Xã Hiến Sơn</t>
  </si>
  <si>
    <t>Xã Mỹ Sơn</t>
  </si>
  <si>
    <t>Xã Trù Sơn</t>
  </si>
  <si>
    <t>Huyện Thanh Chương</t>
  </si>
  <si>
    <t>Thị trấn Thanh Chương</t>
  </si>
  <si>
    <t>Xã Cát Văn</t>
  </si>
  <si>
    <t>Xã Thanh Nho</t>
  </si>
  <si>
    <t>Xã Hạnh Lâm</t>
  </si>
  <si>
    <t>Xã Phong Thịnh</t>
  </si>
  <si>
    <t>Xã Thanh Tiên</t>
  </si>
  <si>
    <t>Xã Thanh Liên</t>
  </si>
  <si>
    <t>Xã Thanh Tường</t>
  </si>
  <si>
    <t>Xã Thanh Đồng</t>
  </si>
  <si>
    <t>Xã Thanh Ngọc</t>
  </si>
  <si>
    <t>Xã Thanh Lĩnh</t>
  </si>
  <si>
    <t>Xã Thanh Thịnh</t>
  </si>
  <si>
    <t>Xã Thanh Chi</t>
  </si>
  <si>
    <t>Xã Xuân Tường</t>
  </si>
  <si>
    <t>Xã Thanh Dương</t>
  </si>
  <si>
    <t>Xã Võ Liệt</t>
  </si>
  <si>
    <t>Xã Thanh Khai</t>
  </si>
  <si>
    <t>Huyện Nghi Lộc</t>
  </si>
  <si>
    <t>Thị trấn Quán Hành</t>
  </si>
  <si>
    <t>Xã Nghi Văn</t>
  </si>
  <si>
    <t>Xã Nghi Yên</t>
  </si>
  <si>
    <t>Xã Nghi Tiến</t>
  </si>
  <si>
    <t>Xã Nghi Hưng</t>
  </si>
  <si>
    <t>Xã Nghi Đồng</t>
  </si>
  <si>
    <t>Xã Nghi Thiết</t>
  </si>
  <si>
    <t>Xã Nghi Lâm</t>
  </si>
  <si>
    <t>Xã Nghi Quang</t>
  </si>
  <si>
    <t>Xã Nghi Kiều</t>
  </si>
  <si>
    <t>Xã Nghi Mỹ</t>
  </si>
  <si>
    <t>Xã Nghi Phương</t>
  </si>
  <si>
    <t>Xã Nghi Thuận</t>
  </si>
  <si>
    <t>Xã Nghi Long</t>
  </si>
  <si>
    <t>Xã Nghi Xá</t>
  </si>
  <si>
    <t>Xã Nghi Hợp</t>
  </si>
  <si>
    <t>Xã Nghi Hoa</t>
  </si>
  <si>
    <t>Xã Nghi Khánh</t>
  </si>
  <si>
    <t>Xã Nghi Thịnh</t>
  </si>
  <si>
    <t>Xã Nghi Công Bắc</t>
  </si>
  <si>
    <t>Xã Nghi Công Nam</t>
  </si>
  <si>
    <t>Xã Nghi Thạch</t>
  </si>
  <si>
    <t>Xã Nghi Trung</t>
  </si>
  <si>
    <t>Xã Nghi Trường</t>
  </si>
  <si>
    <t>Xã Nghi Diên</t>
  </si>
  <si>
    <t>Xã Nghi Phong</t>
  </si>
  <si>
    <t>Xã Nghi Xuân</t>
  </si>
  <si>
    <t>Xã Nghi Vạn</t>
  </si>
  <si>
    <t>Xã Phúc Thọ</t>
  </si>
  <si>
    <t>Xã Nghi Thái</t>
  </si>
  <si>
    <t>Huyện Nam Đàn</t>
  </si>
  <si>
    <t>Thị trấn Nam Đàn</t>
  </si>
  <si>
    <t>Xã Nam Nghĩa</t>
  </si>
  <si>
    <t>Xã Nam Anh</t>
  </si>
  <si>
    <t>Xã Vân Diên</t>
  </si>
  <si>
    <t>Xã Nam Lĩnh</t>
  </si>
  <si>
    <t>Xã Kim Liên</t>
  </si>
  <si>
    <t>Xã Nam Lộc</t>
  </si>
  <si>
    <t>Xã Hồng Long</t>
  </si>
  <si>
    <t>Xã Nam Cát</t>
  </si>
  <si>
    <t>Xã Khánh Sơn</t>
  </si>
  <si>
    <t>Xã Nam Phúc</t>
  </si>
  <si>
    <t>Xã Nam Kim</t>
  </si>
  <si>
    <t>Huyện Hưng Nguyên</t>
  </si>
  <si>
    <t>Thị trấn Hưng Nguyên</t>
  </si>
  <si>
    <t>Xã Hưng Trung</t>
  </si>
  <si>
    <t>Xã Hưng Yên Nam</t>
  </si>
  <si>
    <t>Xã Hưng Yên Bắc</t>
  </si>
  <si>
    <t>Xã Hưng Tây</t>
  </si>
  <si>
    <t>Xã Hưng Mỹ</t>
  </si>
  <si>
    <t>Xã Hưng Lĩnh</t>
  </si>
  <si>
    <t>Xã Hưng Thông</t>
  </si>
  <si>
    <t>Xã Hưng Tân</t>
  </si>
  <si>
    <t>Xã Hưng Lợi</t>
  </si>
  <si>
    <t>Xã Hưng Thắng</t>
  </si>
  <si>
    <t>Xã Hưng Phúc</t>
  </si>
  <si>
    <t>Xã Hưng Tiến</t>
  </si>
  <si>
    <t>Xã Hưng Xá</t>
  </si>
  <si>
    <t>Xã Hưng Châu</t>
  </si>
  <si>
    <t>Xã Hưng Xuân</t>
  </si>
  <si>
    <t>Xã Hưng Phú</t>
  </si>
  <si>
    <t>Xã Hưng Lam</t>
  </si>
  <si>
    <t>Thị xã Hoàng Mai</t>
  </si>
  <si>
    <t>Xã Quỳnh Vinh</t>
  </si>
  <si>
    <t>Xã Quỳnh Lộc</t>
  </si>
  <si>
    <t>Phường Quỳnh Thiện</t>
  </si>
  <si>
    <t>Xã Quỳnh Lập</t>
  </si>
  <si>
    <t>Phường Mai Hùng</t>
  </si>
  <si>
    <t>Phường Quỳnh Dị</t>
  </si>
  <si>
    <t>Phường Quỳnh Xuân</t>
  </si>
  <si>
    <t>Phường Quỳnh Phương</t>
  </si>
  <si>
    <t>Xã Quỳnh Liên</t>
  </si>
  <si>
    <t>Tỉnh Hà Tĩnh</t>
  </si>
  <si>
    <t>Thành phố Hà Tĩnh</t>
  </si>
  <si>
    <t>Phường Nam Hà</t>
  </si>
  <si>
    <t>Phường Bắc Hà</t>
  </si>
  <si>
    <t>Phường Đại Nài</t>
  </si>
  <si>
    <t>Xã Thạch Trung</t>
  </si>
  <si>
    <t>Phường Thạch Quý</t>
  </si>
  <si>
    <t>Phường Thạch Linh</t>
  </si>
  <si>
    <t>Phường Văn Yên</t>
  </si>
  <si>
    <t>Xã Thạch Hạ</t>
  </si>
  <si>
    <t>Xã Thạch Môn</t>
  </si>
  <si>
    <t>Xã Thạch Hưng</t>
  </si>
  <si>
    <t>Thị xã Hồng Lĩnh</t>
  </si>
  <si>
    <t>Phường Bắc Hồng</t>
  </si>
  <si>
    <t>Phường Nam Hồng</t>
  </si>
  <si>
    <t>Phường Trung Lương</t>
  </si>
  <si>
    <t>Phường Đức Thuận</t>
  </si>
  <si>
    <t>Phường Đậu Liêu</t>
  </si>
  <si>
    <t>Xã Thuận Lộc</t>
  </si>
  <si>
    <t>Huyện Hương Sơn</t>
  </si>
  <si>
    <t>Thị trấn Phố Châu</t>
  </si>
  <si>
    <t>Thị trấn Tây Sơn</t>
  </si>
  <si>
    <t>Xã Sơn Hồng</t>
  </si>
  <si>
    <t>Xã Sơn Tiến</t>
  </si>
  <si>
    <t>Xã Sơn Lâm</t>
  </si>
  <si>
    <t>Xã Sơn Lễ</t>
  </si>
  <si>
    <t>Xã Sơn An</t>
  </si>
  <si>
    <t>Xã Sơn Giang</t>
  </si>
  <si>
    <t>Xã Sơn Lĩnh</t>
  </si>
  <si>
    <t>Xã Sơn Hòa</t>
  </si>
  <si>
    <t>Xã Sơn Tân</t>
  </si>
  <si>
    <t>Xã Sơn Mỹ</t>
  </si>
  <si>
    <t>Xã Sơn Tây</t>
  </si>
  <si>
    <t>Xã Sơn Ninh</t>
  </si>
  <si>
    <t>Xã Sơn Châu</t>
  </si>
  <si>
    <t>Xã Sơn Quang</t>
  </si>
  <si>
    <t>Xã Sơn Trung</t>
  </si>
  <si>
    <t>Xã Sơn Bằng</t>
  </si>
  <si>
    <t>Xã Sơn Kim 1</t>
  </si>
  <si>
    <t>Xã Sơn Kim 2</t>
  </si>
  <si>
    <t>Xã Sơn Trà</t>
  </si>
  <si>
    <t>Xã Sơn Long</t>
  </si>
  <si>
    <t>Xã Sơn Diệm</t>
  </si>
  <si>
    <t>Xã Sơn Hàm</t>
  </si>
  <si>
    <t>Xã Sơn Phúc</t>
  </si>
  <si>
    <t>Xã Sơn Trường</t>
  </si>
  <si>
    <t>Xã Sơn Mai</t>
  </si>
  <si>
    <t>Huyện Đức Thọ</t>
  </si>
  <si>
    <t>Thị trấn Đức Thọ</t>
  </si>
  <si>
    <t>Xã Đức Vĩnh</t>
  </si>
  <si>
    <t>Xã Đức Châu</t>
  </si>
  <si>
    <t>Xã Đức Tùng</t>
  </si>
  <si>
    <t>Xã Đức La</t>
  </si>
  <si>
    <t>Xã Yên Hồ</t>
  </si>
  <si>
    <t>Xã Đức Nhân</t>
  </si>
  <si>
    <t>Xã Tùng Ảnh</t>
  </si>
  <si>
    <t>Xã Bùi Xá</t>
  </si>
  <si>
    <t>Xã Đức Thịnh</t>
  </si>
  <si>
    <t>Xã Đức Yên</t>
  </si>
  <si>
    <t>Xã Đức Thủy</t>
  </si>
  <si>
    <t>Xã Thái Yên</t>
  </si>
  <si>
    <t>Xã Trung Lễ</t>
  </si>
  <si>
    <t>Xã Đức Lâm</t>
  </si>
  <si>
    <t>Xã Đức Thanh</t>
  </si>
  <si>
    <t>Xã Đức Dũng</t>
  </si>
  <si>
    <t>Xã Đức Lập</t>
  </si>
  <si>
    <t>Xã Đức An</t>
  </si>
  <si>
    <t>Xã Đức Lạc</t>
  </si>
  <si>
    <t>Xã Đức Đồng</t>
  </si>
  <si>
    <t>Xã Đức Lạng</t>
  </si>
  <si>
    <t>Huyện Vũ Quang</t>
  </si>
  <si>
    <t>Thị trấn Vũ Quang</t>
  </si>
  <si>
    <t>Xã Ân Phú</t>
  </si>
  <si>
    <t>Xã Đức Lĩnh</t>
  </si>
  <si>
    <t>Xã Sơn Thọ</t>
  </si>
  <si>
    <t>Xã Đức Hương</t>
  </si>
  <si>
    <t>Xã Đức Bồng</t>
  </si>
  <si>
    <t>Xã Đức Liên</t>
  </si>
  <si>
    <t>Xã Hương Điền</t>
  </si>
  <si>
    <t>Xã Hương Minh</t>
  </si>
  <si>
    <t>Xã Hương Thọ</t>
  </si>
  <si>
    <t>Xã Hương Quang</t>
  </si>
  <si>
    <t>Huyện Nghi Xuân</t>
  </si>
  <si>
    <t>Thị trấn Nghi Xuân</t>
  </si>
  <si>
    <t>Thị trấn Xuân An</t>
  </si>
  <si>
    <t>Xã Xuân Hội</t>
  </si>
  <si>
    <t>Xã Xuân Đan</t>
  </si>
  <si>
    <t>Xã Xuân Phổ</t>
  </si>
  <si>
    <t>Xã Xuân Hải</t>
  </si>
  <si>
    <t>Xã Tiên Điền</t>
  </si>
  <si>
    <t>Xã Cỗ Đạm</t>
  </si>
  <si>
    <t>Xã Xuân Liên</t>
  </si>
  <si>
    <t>Xã Xuân Lĩnh</t>
  </si>
  <si>
    <t>Xã Cương Gián</t>
  </si>
  <si>
    <t>Huyện Can Lộc</t>
  </si>
  <si>
    <t>Thị trấn Nghèn</t>
  </si>
  <si>
    <t>Xã Thiên Lộc</t>
  </si>
  <si>
    <t>Xã Thuần Thiện</t>
  </si>
  <si>
    <t>Xã Kim Lộc</t>
  </si>
  <si>
    <t>Xã Vượng Lộc</t>
  </si>
  <si>
    <t>Xã Thanh Lộc</t>
  </si>
  <si>
    <t>Xã Song Lộc</t>
  </si>
  <si>
    <t>Xã Thường Nga</t>
  </si>
  <si>
    <t>Xã Trường Lộc</t>
  </si>
  <si>
    <t>Xã Tùng Lộc</t>
  </si>
  <si>
    <t>Xã Khánh Lộc</t>
  </si>
  <si>
    <t>Xã Gia Hanh</t>
  </si>
  <si>
    <t>Xã Vĩnh Lộc</t>
  </si>
  <si>
    <t>Xã Trung Lộc</t>
  </si>
  <si>
    <t>Xã Thượng Lộc</t>
  </si>
  <si>
    <t>Xã Sơn Lộc</t>
  </si>
  <si>
    <t>Huyện Hương Khê</t>
  </si>
  <si>
    <t>Thị trấn Hương Khê</t>
  </si>
  <si>
    <t>Xã Phương Mỹ</t>
  </si>
  <si>
    <t>Xã Hà Linh</t>
  </si>
  <si>
    <t>Xã Hương Thủy</t>
  </si>
  <si>
    <t>Xã Hòa Hải</t>
  </si>
  <si>
    <t>Xã Phương Điền</t>
  </si>
  <si>
    <t>Xã Phúc Đồng</t>
  </si>
  <si>
    <t>Xã Hương Giang</t>
  </si>
  <si>
    <t>Xã Hương Bình</t>
  </si>
  <si>
    <t>Xã Hương Long</t>
  </si>
  <si>
    <t>Xã Phú Gia</t>
  </si>
  <si>
    <t>Xã Gia Phố</t>
  </si>
  <si>
    <t>Xã Phú Phong</t>
  </si>
  <si>
    <t>Xã Hương Đô</t>
  </si>
  <si>
    <t>Xã Hương Vĩnh</t>
  </si>
  <si>
    <t>Xã Hương Xuân</t>
  </si>
  <si>
    <t>Xã Phúc Trạch</t>
  </si>
  <si>
    <t>Xã Hương Trà</t>
  </si>
  <si>
    <t>Xã Hương Trạch</t>
  </si>
  <si>
    <t>Xã Hương Liên</t>
  </si>
  <si>
    <t>Huyện Thạch Hà</t>
  </si>
  <si>
    <t>Thị trấn Thạch Hà</t>
  </si>
  <si>
    <t>Xã Thạch Hải</t>
  </si>
  <si>
    <t>Xã Thạch Bàn</t>
  </si>
  <si>
    <t>Xã Thạch Kênh</t>
  </si>
  <si>
    <t>Xã Thạch Liên</t>
  </si>
  <si>
    <t>Xã Thạch Đỉnh</t>
  </si>
  <si>
    <t>Xã Phù Việt</t>
  </si>
  <si>
    <t>Xã Thạch Khê</t>
  </si>
  <si>
    <t>Xã Việt Xuyên</t>
  </si>
  <si>
    <t>Xã Thạch Tiến</t>
  </si>
  <si>
    <t>Xã Thạch Thanh</t>
  </si>
  <si>
    <t>Xã Thạch Trị</t>
  </si>
  <si>
    <t>Xã Thạch Lạc</t>
  </si>
  <si>
    <t>Xã Thạch Ngọc</t>
  </si>
  <si>
    <t>Xã Thạch Văn</t>
  </si>
  <si>
    <t>Xã Thạch Vĩnh</t>
  </si>
  <si>
    <t>Xã Thạch Thắng</t>
  </si>
  <si>
    <t>Xã Thạch Lưu</t>
  </si>
  <si>
    <t>Xã Thạch Đài</t>
  </si>
  <si>
    <t>Xã Thạch Hội</t>
  </si>
  <si>
    <t>Xã Thạch Xuân</t>
  </si>
  <si>
    <t>Xã Thạch Hương</t>
  </si>
  <si>
    <t>Xã Nam Hương</t>
  </si>
  <si>
    <t>Xã Thạch Điền</t>
  </si>
  <si>
    <t>Huyện Cẩm Xuyên</t>
  </si>
  <si>
    <t>Thị trấn Cẩm Xuyên</t>
  </si>
  <si>
    <t>Thị trấn Thiên Cầm</t>
  </si>
  <si>
    <t>Xã Cẩm Hòa</t>
  </si>
  <si>
    <t>Xã Cẩm Dương</t>
  </si>
  <si>
    <t>Xã Cẩm Vĩnh</t>
  </si>
  <si>
    <t>Xã Cẩm Quang</t>
  </si>
  <si>
    <t>Xã Cẩm Nam</t>
  </si>
  <si>
    <t>Xã Cẩm Huy</t>
  </si>
  <si>
    <t>Xã Cẩm Nhượng</t>
  </si>
  <si>
    <t>Xã Cẩm Thăng</t>
  </si>
  <si>
    <t>Xã Cẩm Duệ</t>
  </si>
  <si>
    <t>Xã Cẩm Quan</t>
  </si>
  <si>
    <t>Xã Cẩm Hà</t>
  </si>
  <si>
    <t>Xã Cẩm Lộc</t>
  </si>
  <si>
    <t>Xã Cẩm Thịnh</t>
  </si>
  <si>
    <t>Xã Cẩm Mỹ</t>
  </si>
  <si>
    <t>Xã Cẩm Trung</t>
  </si>
  <si>
    <t>Xã Cẩm Lạc</t>
  </si>
  <si>
    <t>Xã Cẩm Minh</t>
  </si>
  <si>
    <t>Huyện Kỳ Anh</t>
  </si>
  <si>
    <t>Xã Kỳ Xuân</t>
  </si>
  <si>
    <t>Xã Kỳ Bắc</t>
  </si>
  <si>
    <t>Xã Kỳ Phong</t>
  </si>
  <si>
    <t>Xã Kỳ Tiến</t>
  </si>
  <si>
    <t>Xã Kỳ Giang</t>
  </si>
  <si>
    <t>Xã Kỳ Đồng</t>
  </si>
  <si>
    <t>Xã Kỳ Khang</t>
  </si>
  <si>
    <t>Xã Kỳ Văn</t>
  </si>
  <si>
    <t>Xã Kỳ Trung</t>
  </si>
  <si>
    <t>Xã Kỳ Thọ</t>
  </si>
  <si>
    <t>Xã Kỳ Tây</t>
  </si>
  <si>
    <t>Xã Kỳ Hải</t>
  </si>
  <si>
    <t>Xã Kỳ Thư</t>
  </si>
  <si>
    <t>Xã Kỳ Châu</t>
  </si>
  <si>
    <t>Xã Kỳ Hợp</t>
  </si>
  <si>
    <t>Xã Kỳ Lâm</t>
  </si>
  <si>
    <t>Xã Kỳ Lạc</t>
  </si>
  <si>
    <t>Huyện Lộc Hà</t>
  </si>
  <si>
    <t>Xã Tân Lộc</t>
  </si>
  <si>
    <t>Xã Hồng Lộc</t>
  </si>
  <si>
    <t>Xã An Lộc</t>
  </si>
  <si>
    <t>Xã Ích Hậu</t>
  </si>
  <si>
    <t>Xã Thạch Bằng</t>
  </si>
  <si>
    <t>Xã Thạch Mỹ</t>
  </si>
  <si>
    <t>Xã Thạch Kim</t>
  </si>
  <si>
    <t>Xã Thạch Châu</t>
  </si>
  <si>
    <t>Xã Hộ Độ</t>
  </si>
  <si>
    <t>Xã Mai Phụ</t>
  </si>
  <si>
    <t>Thị xã Kỳ Anh</t>
  </si>
  <si>
    <t>Phường Sông Trí</t>
  </si>
  <si>
    <t>Xã Kỳ Ninh</t>
  </si>
  <si>
    <t>Xã Kỳ Lợi</t>
  </si>
  <si>
    <t>Xã Kỳ Hà</t>
  </si>
  <si>
    <t>Xã Kỳ Hưng</t>
  </si>
  <si>
    <t>Phường Kỳ Trinh</t>
  </si>
  <si>
    <t>Phường Kỳ Thịnh</t>
  </si>
  <si>
    <t>Xã Kỳ Hoa</t>
  </si>
  <si>
    <t>Phường Kỳ Phương</t>
  </si>
  <si>
    <t>Phường Kỳ Long</t>
  </si>
  <si>
    <t>Phường Kỳ Liên</t>
  </si>
  <si>
    <t>Xã Kỳ Nam</t>
  </si>
  <si>
    <t>Tỉnh Quảng Bình</t>
  </si>
  <si>
    <t>Thành Phố Đồng Hới</t>
  </si>
  <si>
    <t>Phường Đồng Phú</t>
  </si>
  <si>
    <t>Phường Bắc Lý</t>
  </si>
  <si>
    <t>Phường Đồng Mỹ</t>
  </si>
  <si>
    <t>Phường Nam Lý</t>
  </si>
  <si>
    <t>Phường Hải Đình</t>
  </si>
  <si>
    <t>Phường Đồng Sơn</t>
  </si>
  <si>
    <t>Phường Phú Hải</t>
  </si>
  <si>
    <t>Phường Bắc Nghĩa</t>
  </si>
  <si>
    <t>Phường Đức Ninh Đông</t>
  </si>
  <si>
    <t>Xã Quang Phú</t>
  </si>
  <si>
    <t>Xã Lộc Ninh</t>
  </si>
  <si>
    <t>Xã Bảo Ninh</t>
  </si>
  <si>
    <t>Xã Nghĩa Ninh</t>
  </si>
  <si>
    <t>Xã Thuận Đức</t>
  </si>
  <si>
    <t>Huyện Minh Hóa</t>
  </si>
  <si>
    <t>Thị trấn Quy Đạt</t>
  </si>
  <si>
    <t>Xã Dân Hóa</t>
  </si>
  <si>
    <t>Xã Trọng Hóa</t>
  </si>
  <si>
    <t>Xã Hóa Phúc</t>
  </si>
  <si>
    <t>Xã Hồng Hóa</t>
  </si>
  <si>
    <t>Xã Hóa Thanh</t>
  </si>
  <si>
    <t>Xã Hóa Tiến</t>
  </si>
  <si>
    <t>Xã Hóa Hợp</t>
  </si>
  <si>
    <t>Xã Xuân Hóa</t>
  </si>
  <si>
    <t>Xã Yên Hóa</t>
  </si>
  <si>
    <t>Xã Minh Hóa</t>
  </si>
  <si>
    <t>Xã Tân Hóa</t>
  </si>
  <si>
    <t>Xã Hóa Sơn</t>
  </si>
  <si>
    <t>Xã Quy Hóa</t>
  </si>
  <si>
    <t>Xã Trung Hóa</t>
  </si>
  <si>
    <t>Xã Thượng Hóa</t>
  </si>
  <si>
    <t>Huyện Tuyên Hóa</t>
  </si>
  <si>
    <t>Thị trấn Đồng Lê</t>
  </si>
  <si>
    <t>Xã Hương Hóa</t>
  </si>
  <si>
    <t>Xã Kim Hóa</t>
  </si>
  <si>
    <t>Xã Thanh Hóa</t>
  </si>
  <si>
    <t>Xã Thanh Thạch</t>
  </si>
  <si>
    <t>Xã Thuận Hóa</t>
  </si>
  <si>
    <t>Xã Lâm Hóa</t>
  </si>
  <si>
    <t>Xã Lê Hóa</t>
  </si>
  <si>
    <t>Xã Sơn Hóa</t>
  </si>
  <si>
    <t>Xã Ngư Hóa</t>
  </si>
  <si>
    <t>Xã Nam Hóa</t>
  </si>
  <si>
    <t>Xã Thạch Hóa</t>
  </si>
  <si>
    <t>Xã Đức Hóa</t>
  </si>
  <si>
    <t>Xã Phong Hóa</t>
  </si>
  <si>
    <t>Xã Mai Hóa</t>
  </si>
  <si>
    <t>Xã Tiến Hóa</t>
  </si>
  <si>
    <t>Xã Châu Hóa</t>
  </si>
  <si>
    <t>Xã Cao Quảng</t>
  </si>
  <si>
    <t>Xã Văn Hóa</t>
  </si>
  <si>
    <t>Huyện Quảng Trạch</t>
  </si>
  <si>
    <t>Xã Quảng Kim</t>
  </si>
  <si>
    <t>Xã Quảng Tùng</t>
  </si>
  <si>
    <t>Xã Cảnh Dương</t>
  </si>
  <si>
    <t>Xã Quảng Xuân</t>
  </si>
  <si>
    <t>Xã Cảnh Hóa</t>
  </si>
  <si>
    <t>Xã Quảng Liên</t>
  </si>
  <si>
    <t>Xã Quảng Phương</t>
  </si>
  <si>
    <t>Xã Phù Hóa</t>
  </si>
  <si>
    <t>Huyện Bố Trạch</t>
  </si>
  <si>
    <t>Thị trấn Hoàn Lão</t>
  </si>
  <si>
    <t>Thị trấn NT Việt Trung</t>
  </si>
  <si>
    <t>Xã Xuân Trạch</t>
  </si>
  <si>
    <t>Xã Mỹ Trạch</t>
  </si>
  <si>
    <t>Xã Hạ Trạch</t>
  </si>
  <si>
    <t>Xã Bắc Trạch</t>
  </si>
  <si>
    <t>Xã Lâm Trạch</t>
  </si>
  <si>
    <t>Xã Thanh Trạch</t>
  </si>
  <si>
    <t>Xã Liên Trạch</t>
  </si>
  <si>
    <t>Xã Cự Nẫm</t>
  </si>
  <si>
    <t>Xã Hải Trạch</t>
  </si>
  <si>
    <t>Xã Thượng Trạch</t>
  </si>
  <si>
    <t>Xã Phú Trạch</t>
  </si>
  <si>
    <t>Xã Hưng Trạch</t>
  </si>
  <si>
    <t>Xã Đồng Trạch</t>
  </si>
  <si>
    <t>Xã Đức Trạch</t>
  </si>
  <si>
    <t>Xã Sơn Trạch</t>
  </si>
  <si>
    <t>Xã Vạn Trạch</t>
  </si>
  <si>
    <t>Xã Hoàn Trạch</t>
  </si>
  <si>
    <t>Xã Phú Định</t>
  </si>
  <si>
    <t>Xã Trung Trạch</t>
  </si>
  <si>
    <t>Xã Tây Trạch</t>
  </si>
  <si>
    <t>Xã Hòa Trạch</t>
  </si>
  <si>
    <t>Xã Đại Trạch</t>
  </si>
  <si>
    <t>Xã Nhân Trạch</t>
  </si>
  <si>
    <t>Xã Nam Trạch</t>
  </si>
  <si>
    <t>Xã Lý Trạch</t>
  </si>
  <si>
    <t>Huyện Quảng Ninh</t>
  </si>
  <si>
    <t>Thị trấn Quán Hàu</t>
  </si>
  <si>
    <t>Xã Lương Ninh</t>
  </si>
  <si>
    <t>Xã Võ Ninh</t>
  </si>
  <si>
    <t>Xã Hàm Ninh</t>
  </si>
  <si>
    <t>Xã Duy Ninh</t>
  </si>
  <si>
    <t>Xã Gia Ninh</t>
  </si>
  <si>
    <t>Xã Trường Xuân</t>
  </si>
  <si>
    <t>Huyện Lệ Thủy</t>
  </si>
  <si>
    <t>Thị trấn NT Lệ Ninh</t>
  </si>
  <si>
    <t>Thị trấn Kiến Giang</t>
  </si>
  <si>
    <t>Xã Hồng Thủy</t>
  </si>
  <si>
    <t>Xã Ngư Thủy Bắc</t>
  </si>
  <si>
    <t>Xã Hoa Thủy</t>
  </si>
  <si>
    <t>Xã An Thủy</t>
  </si>
  <si>
    <t>Xã Phong Thủy</t>
  </si>
  <si>
    <t>Xã Cam Thủy</t>
  </si>
  <si>
    <t>Xã Ngân Thủy</t>
  </si>
  <si>
    <t>Xã Lộc Thủy</t>
  </si>
  <si>
    <t>Xã Ngư Thủy Trung</t>
  </si>
  <si>
    <t>Xã Liên Thủy</t>
  </si>
  <si>
    <t>Xã Hưng Thủy</t>
  </si>
  <si>
    <t>Xã Dương Thủy</t>
  </si>
  <si>
    <t>Xã Tân Thủy</t>
  </si>
  <si>
    <t>Xã Phú Thủy</t>
  </si>
  <si>
    <t>Xã Mỹ Thủy</t>
  </si>
  <si>
    <t>Xã Ngư Thủy Nam</t>
  </si>
  <si>
    <t>Xã Mai Thủy</t>
  </si>
  <si>
    <t>Xã Sen Thủy</t>
  </si>
  <si>
    <t>Xã Kim Thủy</t>
  </si>
  <si>
    <t>Xã Trường Thủy</t>
  </si>
  <si>
    <t>Xã Văn Thủy</t>
  </si>
  <si>
    <t>Xã Lâm Thủy</t>
  </si>
  <si>
    <t>Thị xã Ba Đồn</t>
  </si>
  <si>
    <t>Phường Ba Đồn</t>
  </si>
  <si>
    <t>Phường Quảng Long</t>
  </si>
  <si>
    <t>Phường Quảng Thọ</t>
  </si>
  <si>
    <t>Xã Quảng Tiên</t>
  </si>
  <si>
    <t>Phường Quảng Phong</t>
  </si>
  <si>
    <t>Phường Quảng Thuận</t>
  </si>
  <si>
    <t>Xã Quảng Thủy</t>
  </si>
  <si>
    <t>Phường Quảng Phúc</t>
  </si>
  <si>
    <t>Tỉnh Quảng Trị</t>
  </si>
  <si>
    <t>Thành phố Đông Hà</t>
  </si>
  <si>
    <t>Phường Đông Giang</t>
  </si>
  <si>
    <t>Phường Đông Lễ</t>
  </si>
  <si>
    <t>Phường Đông Thanh</t>
  </si>
  <si>
    <t>Phường Đông Lương</t>
  </si>
  <si>
    <t>Thị xã Quảng Trị</t>
  </si>
  <si>
    <t>Phường An Đôn</t>
  </si>
  <si>
    <t>Xã Hải Lệ</t>
  </si>
  <si>
    <t>Huyện Vĩnh Linh</t>
  </si>
  <si>
    <t>Thị trấn Hồ Xá</t>
  </si>
  <si>
    <t>Thị trấn Bến Quan</t>
  </si>
  <si>
    <t>Xã Vĩnh Thái</t>
  </si>
  <si>
    <t>Xã Vĩnh Tú</t>
  </si>
  <si>
    <t>Xã Vĩnh Chấp</t>
  </si>
  <si>
    <t>Xã Vĩnh Kim</t>
  </si>
  <si>
    <t>Xã Vĩnh Thạch</t>
  </si>
  <si>
    <t>Xã Vĩnh Nam</t>
  </si>
  <si>
    <t>Xã Vĩnh Khê</t>
  </si>
  <si>
    <t>Xã Vĩnh Hiền</t>
  </si>
  <si>
    <t>Xã Vĩnh Thủy</t>
  </si>
  <si>
    <t>Xã Vĩnh Lâm</t>
  </si>
  <si>
    <t>Thị trấn Cửa Tùng</t>
  </si>
  <si>
    <t>Xã Vĩnh Hà</t>
  </si>
  <si>
    <t>Xã Vĩnh Giang</t>
  </si>
  <si>
    <t>Xã Vĩnh Ô</t>
  </si>
  <si>
    <t>Huyện Hướng Hóa</t>
  </si>
  <si>
    <t>Thị trấn Khe Sanh</t>
  </si>
  <si>
    <t>Thị trấn Lao Bảo</t>
  </si>
  <si>
    <t>Xã Hướng Lập</t>
  </si>
  <si>
    <t>Xã Hướng Việt</t>
  </si>
  <si>
    <t>Xã Hướng Phùng</t>
  </si>
  <si>
    <t>Xã Hướng Sơn</t>
  </si>
  <si>
    <t>Xã Hướng Linh</t>
  </si>
  <si>
    <t>Xã Hướng Tân</t>
  </si>
  <si>
    <t>Xã Húc</t>
  </si>
  <si>
    <t>Xã Thuận</t>
  </si>
  <si>
    <t>Xã Hướng Lộc</t>
  </si>
  <si>
    <t>Xã Ba Tầng</t>
  </si>
  <si>
    <t>Xã Thanh</t>
  </si>
  <si>
    <t>Xã A Dơi</t>
  </si>
  <si>
    <t>Xã A Xing</t>
  </si>
  <si>
    <t>Xã A Túc</t>
  </si>
  <si>
    <t>Xã Xy</t>
  </si>
  <si>
    <t>Huyện Gio Linh</t>
  </si>
  <si>
    <t>Thị trấn Gio Linh</t>
  </si>
  <si>
    <t>Thị trấn Cửa Việt</t>
  </si>
  <si>
    <t>Xã Trung Giang</t>
  </si>
  <si>
    <t>Xã Trung Hải</t>
  </si>
  <si>
    <t>Xã Gio Phong</t>
  </si>
  <si>
    <t>Xã Gio Mỹ</t>
  </si>
  <si>
    <t>Xã Vĩnh Trường</t>
  </si>
  <si>
    <t>Xã Gio Bình</t>
  </si>
  <si>
    <t>Xã Gio Hải</t>
  </si>
  <si>
    <t>Xã Gio An</t>
  </si>
  <si>
    <t>Xã Gio Châu</t>
  </si>
  <si>
    <t>Xã Gio Thành</t>
  </si>
  <si>
    <t>Xã Gio Việt</t>
  </si>
  <si>
    <t>Xã Linh Thượng</t>
  </si>
  <si>
    <t>Xã Gio Sơn</t>
  </si>
  <si>
    <t>Xã Gio Hòa</t>
  </si>
  <si>
    <t>Xã Gio Mai</t>
  </si>
  <si>
    <t>Xã Hải Thái</t>
  </si>
  <si>
    <t>Xã Linh Hải</t>
  </si>
  <si>
    <t>Xã Gio Quang</t>
  </si>
  <si>
    <t>Huyện Đa Krông</t>
  </si>
  <si>
    <t>Thị trấn Krông Klang</t>
  </si>
  <si>
    <t>Xã Mò Ó</t>
  </si>
  <si>
    <t>Xã Hướng Hiệp</t>
  </si>
  <si>
    <t>Xã Đa Krông</t>
  </si>
  <si>
    <t>Xã Ba Lòng</t>
  </si>
  <si>
    <t>Xã Ba Nang</t>
  </si>
  <si>
    <t>Xã Tà Long</t>
  </si>
  <si>
    <t>Xã Húc Nghì</t>
  </si>
  <si>
    <t>Xã A Vao</t>
  </si>
  <si>
    <t>Xã Tà Rụt</t>
  </si>
  <si>
    <t>Xã A Bung</t>
  </si>
  <si>
    <t>Xã A Ngo</t>
  </si>
  <si>
    <t>Huyện Cam Lộ</t>
  </si>
  <si>
    <t>Thị trấn Cam Lộ</t>
  </si>
  <si>
    <t>Xã Cam Tuyền</t>
  </si>
  <si>
    <t>Xã Cam An</t>
  </si>
  <si>
    <t>Xã Cam Thanh</t>
  </si>
  <si>
    <t>Xã Cam Thành</t>
  </si>
  <si>
    <t>Xã Cam Hiếu</t>
  </si>
  <si>
    <t>Xã Cam Chính</t>
  </si>
  <si>
    <t>Xã Cam Nghĩa</t>
  </si>
  <si>
    <t>Huyện Triệu Phong</t>
  </si>
  <si>
    <t>Thị Trấn Ái Tử</t>
  </si>
  <si>
    <t>Xã Triệu An</t>
  </si>
  <si>
    <t>Xã Triệu Vân</t>
  </si>
  <si>
    <t>Xã Triệu Phước</t>
  </si>
  <si>
    <t>Xã Triệu Độ</t>
  </si>
  <si>
    <t>Xã Triệu Trạch</t>
  </si>
  <si>
    <t>Xã Triệu Thuận</t>
  </si>
  <si>
    <t>Xã Triệu Đại</t>
  </si>
  <si>
    <t>Xã Triệu Hòa</t>
  </si>
  <si>
    <t>Xã Triệu Lăng</t>
  </si>
  <si>
    <t>Xã Triệu Sơn</t>
  </si>
  <si>
    <t>Xã Triệu Long</t>
  </si>
  <si>
    <t>Xã Triệu Tài</t>
  </si>
  <si>
    <t>Xã Triệu Đông</t>
  </si>
  <si>
    <t>Xã Triệu Trung</t>
  </si>
  <si>
    <t>Xã Triệu Ái</t>
  </si>
  <si>
    <t>Xã Triệu Thượng</t>
  </si>
  <si>
    <t>Xã Triệu Giang</t>
  </si>
  <si>
    <t>Huyện Hải Lăng</t>
  </si>
  <si>
    <t>Thị trấn Hải Lăng</t>
  </si>
  <si>
    <t>Xã Hải Ba</t>
  </si>
  <si>
    <t>Xã Hải Quy</t>
  </si>
  <si>
    <t>Xã Hải Quế</t>
  </si>
  <si>
    <t>Xã Hải Vĩnh</t>
  </si>
  <si>
    <t>Xã Hải Dương</t>
  </si>
  <si>
    <t>Xã Hải Thiện</t>
  </si>
  <si>
    <t>Xã Hải Lâm</t>
  </si>
  <si>
    <t>Xã Hải Thành</t>
  </si>
  <si>
    <t>Xã Hải Trường</t>
  </si>
  <si>
    <t>Xã Hải Thọ</t>
  </si>
  <si>
    <t>Xã Hải Chánh</t>
  </si>
  <si>
    <t>Xã Hải Khê</t>
  </si>
  <si>
    <t>Huyện Cồn Cỏ</t>
  </si>
  <si>
    <t>Tỉnh Thừa Thiên Huế</t>
  </si>
  <si>
    <t>Thành phố Huế</t>
  </si>
  <si>
    <t>Phường Tây Lộc</t>
  </si>
  <si>
    <t>Phường Thuận Lộc</t>
  </si>
  <si>
    <t>Phường Phú Hiệp</t>
  </si>
  <si>
    <t>Phường Phú Hậu</t>
  </si>
  <si>
    <t>Phường Thuận Hòa</t>
  </si>
  <si>
    <t>Phường Thuận Thành</t>
  </si>
  <si>
    <t>Phường Phú Cát</t>
  </si>
  <si>
    <t>Phường Kim Long</t>
  </si>
  <si>
    <t>Phường Vĩ Dạ</t>
  </si>
  <si>
    <t>Phường Phường Đúc</t>
  </si>
  <si>
    <t>Phường Vĩnh Ninh</t>
  </si>
  <si>
    <t>Phường Phú Hội</t>
  </si>
  <si>
    <t>Phường Phú Nhuận</t>
  </si>
  <si>
    <t>Phường Xuân Phú</t>
  </si>
  <si>
    <t>Phường Trường An</t>
  </si>
  <si>
    <t>Phường Phước Vĩnh</t>
  </si>
  <si>
    <t>Phường An Cựu</t>
  </si>
  <si>
    <t>Phường An Hòa</t>
  </si>
  <si>
    <t>Phường Hương Sơ</t>
  </si>
  <si>
    <t>Phường Thuỷ Biều</t>
  </si>
  <si>
    <t>Phường Hương Long</t>
  </si>
  <si>
    <t>Phường Thuỷ Xuân</t>
  </si>
  <si>
    <t>Phường An Đông</t>
  </si>
  <si>
    <t>Phường An Tây</t>
  </si>
  <si>
    <t>Huyện Phong Điền</t>
  </si>
  <si>
    <t>Thị trấn Phong Điền</t>
  </si>
  <si>
    <t>Xã Điền Hương</t>
  </si>
  <si>
    <t>Xã Điền Môn</t>
  </si>
  <si>
    <t>Xã Điền Lộc</t>
  </si>
  <si>
    <t>Xã Phong Bình</t>
  </si>
  <si>
    <t>Xã Điền Hòa</t>
  </si>
  <si>
    <t>Xã Phong Chương</t>
  </si>
  <si>
    <t>Xã Phong Hải</t>
  </si>
  <si>
    <t>Xã Điền Hải</t>
  </si>
  <si>
    <t>Xã Phong Hòa</t>
  </si>
  <si>
    <t>Xã Phong Thu</t>
  </si>
  <si>
    <t>Xã Phong Hiền</t>
  </si>
  <si>
    <t>Xã Phong Mỹ</t>
  </si>
  <si>
    <t>Xã Phong An</t>
  </si>
  <si>
    <t>Xã Phong Xuân</t>
  </si>
  <si>
    <t>Xã Phong Sơn</t>
  </si>
  <si>
    <t>Huyện Quảng Điền</t>
  </si>
  <si>
    <t>Thị trấn Sịa</t>
  </si>
  <si>
    <t>Xã Quảng Ngạn</t>
  </si>
  <si>
    <t>Xã Quảng Công</t>
  </si>
  <si>
    <t>Xã Quảng Phước</t>
  </si>
  <si>
    <t>Huyện Phú Vang</t>
  </si>
  <si>
    <t>Thị trấn Thuận An</t>
  </si>
  <si>
    <t>Xã Phú Thuận</t>
  </si>
  <si>
    <t>Xã Phú Dương</t>
  </si>
  <si>
    <t>Xã Phú Mậu</t>
  </si>
  <si>
    <t>Xã Phú Diên</t>
  </si>
  <si>
    <t>Xã Phú Hồ</t>
  </si>
  <si>
    <t>Xã Vinh Xuân</t>
  </si>
  <si>
    <t>Thị trấn Phú Đa</t>
  </si>
  <si>
    <t>Xã Vinh Thanh</t>
  </si>
  <si>
    <t>Xã Vinh An</t>
  </si>
  <si>
    <t>Xã Vinh Phú</t>
  </si>
  <si>
    <t>Xã Vinh Thái</t>
  </si>
  <si>
    <t>Xã Vinh Hà</t>
  </si>
  <si>
    <t>Thị xã Hương Thủy</t>
  </si>
  <si>
    <t>Phường Phú Bài</t>
  </si>
  <si>
    <t>Xã Thủy Vân</t>
  </si>
  <si>
    <t>Xã Thủy Thanh</t>
  </si>
  <si>
    <t>Phường Thủy Dương</t>
  </si>
  <si>
    <t>Phường Thủy Phương</t>
  </si>
  <si>
    <t>Phường Thủy Châu</t>
  </si>
  <si>
    <t>Phường Thủy Lương</t>
  </si>
  <si>
    <t>Xã Thủy Bằng</t>
  </si>
  <si>
    <t>Xã Thủy Tân</t>
  </si>
  <si>
    <t>Xã Thủy Phù</t>
  </si>
  <si>
    <t>Xã Dương Hòa</t>
  </si>
  <si>
    <t>Thị xã Hương Trà</t>
  </si>
  <si>
    <t>Phường Tứ Hạ</t>
  </si>
  <si>
    <t>Xã Hương Phong</t>
  </si>
  <si>
    <t>Xã Hương Toàn</t>
  </si>
  <si>
    <t>Phường Hương Vân</t>
  </si>
  <si>
    <t>Phường Hương Văn</t>
  </si>
  <si>
    <t>Xã Hương Vinh</t>
  </si>
  <si>
    <t>Phường Hương Xuân</t>
  </si>
  <si>
    <t>Phường Hương Chữ</t>
  </si>
  <si>
    <t>Phường Hương An</t>
  </si>
  <si>
    <t>Phường Hương Hồ</t>
  </si>
  <si>
    <t>Xã Bình Điền</t>
  </si>
  <si>
    <t>Huyện A Lưới</t>
  </si>
  <si>
    <t>Thị trấn A Lưới</t>
  </si>
  <si>
    <t>Xã Hồng Hạ</t>
  </si>
  <si>
    <t>Xã Hồng Kim</t>
  </si>
  <si>
    <t>Xã Hồng Trung</t>
  </si>
  <si>
    <t>Xã Hương Nguyên</t>
  </si>
  <si>
    <t>Xã Hồng Bắc</t>
  </si>
  <si>
    <t>Xã Hồng Quảng</t>
  </si>
  <si>
    <t>Xã Nhâm</t>
  </si>
  <si>
    <t>Xã Hồng Thượng</t>
  </si>
  <si>
    <t>Xã A Roằng</t>
  </si>
  <si>
    <t>Xã A Đớt</t>
  </si>
  <si>
    <t>Huyện Phú Lộc</t>
  </si>
  <si>
    <t>Thị trấn Phú Lộc</t>
  </si>
  <si>
    <t>Thị trấn Lăng Cô</t>
  </si>
  <si>
    <t>Xã Vinh Mỹ</t>
  </si>
  <si>
    <t>Xã Vinh Hưng</t>
  </si>
  <si>
    <t>Xã Vinh Hải</t>
  </si>
  <si>
    <t>Xã Vinh Giang</t>
  </si>
  <si>
    <t>Xã Vinh Hiền</t>
  </si>
  <si>
    <t>Xã Lộc Bổn</t>
  </si>
  <si>
    <t>Xã Lộc Bình</t>
  </si>
  <si>
    <t>Xã Lộc Vĩnh</t>
  </si>
  <si>
    <t>Xã Lộc Điền</t>
  </si>
  <si>
    <t>Xã Lộc Trì</t>
  </si>
  <si>
    <t>Xã Lộc Tiến</t>
  </si>
  <si>
    <t>Huyện Nam Đông</t>
  </si>
  <si>
    <t>Thị trấn Khe Tre</t>
  </si>
  <si>
    <t>Xã Hương Phú</t>
  </si>
  <si>
    <t>Xã Hương Lộc</t>
  </si>
  <si>
    <t>Xã Thượng Quảng</t>
  </si>
  <si>
    <t>Xã Hương Hòa</t>
  </si>
  <si>
    <t>Xã Hương Hữu</t>
  </si>
  <si>
    <t>Xã Thượng Lộ</t>
  </si>
  <si>
    <t>Xã Thượng Nhật</t>
  </si>
  <si>
    <t>Thành phố Đà Nẵng</t>
  </si>
  <si>
    <t>Quận Liên Chiểu</t>
  </si>
  <si>
    <t>Phường Hòa Hiệp Bắc</t>
  </si>
  <si>
    <t>Phường Hòa Hiệp Nam</t>
  </si>
  <si>
    <t>Phường Hòa Khánh Bắc</t>
  </si>
  <si>
    <t>Phường Hòa Khánh Nam</t>
  </si>
  <si>
    <t>Phường Hòa Minh</t>
  </si>
  <si>
    <t>Quận Thanh Khê</t>
  </si>
  <si>
    <t>Phường Tam Thuận</t>
  </si>
  <si>
    <t>Phường Thanh Khê Tây</t>
  </si>
  <si>
    <t>Phường Thanh Khê Đông</t>
  </si>
  <si>
    <t>Phường Xuân Hà</t>
  </si>
  <si>
    <t>Phường Tân Chính</t>
  </si>
  <si>
    <t>Phường Chính Gián</t>
  </si>
  <si>
    <t>Phường Vĩnh Trung</t>
  </si>
  <si>
    <t>Phường Thạc Gián</t>
  </si>
  <si>
    <t>Phường An Khê</t>
  </si>
  <si>
    <t>Phường Hòa Khê</t>
  </si>
  <si>
    <t>Quận Hải Châu</t>
  </si>
  <si>
    <t>Phường Thuận Phước</t>
  </si>
  <si>
    <t>Phường Thạch Thang</t>
  </si>
  <si>
    <t>Phường Hải Châu I</t>
  </si>
  <si>
    <t>Phường Hải Châu II</t>
  </si>
  <si>
    <t>Phường Phước Ninh</t>
  </si>
  <si>
    <t>Phường Hòa Thuận Tây</t>
  </si>
  <si>
    <t>Phường Hòa Thuận Đông</t>
  </si>
  <si>
    <t>Phường Nam Dương</t>
  </si>
  <si>
    <t>Phường Bình Hiên</t>
  </si>
  <si>
    <t>Phường Hòa Cường Bắc</t>
  </si>
  <si>
    <t>Phường Hòa Cường Nam</t>
  </si>
  <si>
    <t>Quận Sơn Trà</t>
  </si>
  <si>
    <t>Phường Thọ Quang</t>
  </si>
  <si>
    <t>Phường Nại Hiên Đông</t>
  </si>
  <si>
    <t>Phường Mân Thái</t>
  </si>
  <si>
    <t>Phường An Hải Bắc</t>
  </si>
  <si>
    <t>Phường Phước Mỹ</t>
  </si>
  <si>
    <t>Phường An Hải Tây</t>
  </si>
  <si>
    <t>Phường An Hải Đông</t>
  </si>
  <si>
    <t>Quận Ngũ Hành Sơn</t>
  </si>
  <si>
    <t>Phường Mỹ An</t>
  </si>
  <si>
    <t>Phường Khuê Mỹ</t>
  </si>
  <si>
    <t>Phường Hòa Quý</t>
  </si>
  <si>
    <t>Phường Hòa Hải</t>
  </si>
  <si>
    <t>Quận Cẩm Lệ</t>
  </si>
  <si>
    <t>Phường Khuê Trung</t>
  </si>
  <si>
    <t>Phường Hòa Phát</t>
  </si>
  <si>
    <t>Phường Hòa An</t>
  </si>
  <si>
    <t>Phường Hòa Thọ Tây</t>
  </si>
  <si>
    <t>Phường Hòa Thọ Đông</t>
  </si>
  <si>
    <t>Phường Hòa Xuân</t>
  </si>
  <si>
    <t>Huyện Hòa Vang</t>
  </si>
  <si>
    <t>Xã Hòa Bắc</t>
  </si>
  <si>
    <t>Xã Hòa Liên</t>
  </si>
  <si>
    <t>Xã Hòa Ninh</t>
  </si>
  <si>
    <t>Xã Hòa Nhơn</t>
  </si>
  <si>
    <t>Xã Hòa Châu</t>
  </si>
  <si>
    <t>Xã Hòa Phước</t>
  </si>
  <si>
    <t>Xã Hòa Khương</t>
  </si>
  <si>
    <t>Huyện Hoàng Sa</t>
  </si>
  <si>
    <t>Tỉnh Quảng Nam</t>
  </si>
  <si>
    <t>Thành phố Tam Kỳ</t>
  </si>
  <si>
    <t>Phường Tân Thạnh</t>
  </si>
  <si>
    <t>Phường Phước Hòa</t>
  </si>
  <si>
    <t>Phường An Mỹ</t>
  </si>
  <si>
    <t>Phường Hòa Hương</t>
  </si>
  <si>
    <t>Phường An Xuân</t>
  </si>
  <si>
    <t>Phường An Sơn</t>
  </si>
  <si>
    <t>Phường Trường Xuân</t>
  </si>
  <si>
    <t>Xã Tam Thăng</t>
  </si>
  <si>
    <t>Xã Tam Phú</t>
  </si>
  <si>
    <t>Phường Hòa Thuận</t>
  </si>
  <si>
    <t>Xã Tam Ngọc</t>
  </si>
  <si>
    <t>Thành phố Hội An</t>
  </si>
  <si>
    <t>Phường Minh An</t>
  </si>
  <si>
    <t>Phường Cẩm Phô</t>
  </si>
  <si>
    <t>Phường Thanh Hà</t>
  </si>
  <si>
    <t>Phường Sơn Phong</t>
  </si>
  <si>
    <t>Phường Cẩm Châu</t>
  </si>
  <si>
    <t>Phường Cửa Đại</t>
  </si>
  <si>
    <t>Phường Cẩm An</t>
  </si>
  <si>
    <t>Xã Cẩm Kim</t>
  </si>
  <si>
    <t>Phường Cẩm Nam</t>
  </si>
  <si>
    <t>Xã Cẩm Thanh</t>
  </si>
  <si>
    <t>Huyện Tây Giang</t>
  </si>
  <si>
    <t>Xã Ch'ơm</t>
  </si>
  <si>
    <t>Xã Ga Ri</t>
  </si>
  <si>
    <t>Xã A Xan</t>
  </si>
  <si>
    <t>Xã Tr'Hy</t>
  </si>
  <si>
    <t>Xã Lăng</t>
  </si>
  <si>
    <t>Xã A Nông</t>
  </si>
  <si>
    <t>Xã A Tiêng</t>
  </si>
  <si>
    <t>Xã Bha Lê</t>
  </si>
  <si>
    <t>Xã A Vương</t>
  </si>
  <si>
    <t>Xã Dang</t>
  </si>
  <si>
    <t>Huyện Đông Giang</t>
  </si>
  <si>
    <t>Thị trấn P Rao</t>
  </si>
  <si>
    <t>Xã Tà Lu</t>
  </si>
  <si>
    <t>Xã Sông Kôn</t>
  </si>
  <si>
    <t>Xã Jơ Ngây</t>
  </si>
  <si>
    <t>Xã A Ting</t>
  </si>
  <si>
    <t>Xã Tư</t>
  </si>
  <si>
    <t>Xã Ba</t>
  </si>
  <si>
    <t>Xã A Rooi</t>
  </si>
  <si>
    <t>Xã Za Hung</t>
  </si>
  <si>
    <t>Xã Mà Cooi</t>
  </si>
  <si>
    <t>Xã Ka Dăng</t>
  </si>
  <si>
    <t>Huyện Đại Lộc</t>
  </si>
  <si>
    <t>Thị Trấn Ái Nghĩa</t>
  </si>
  <si>
    <t>Xã Đại Lãnh</t>
  </si>
  <si>
    <t>Xã Đại Hồng</t>
  </si>
  <si>
    <t>Xã Đại Quang</t>
  </si>
  <si>
    <t>Xã Đại Hiệp</t>
  </si>
  <si>
    <t>Xã Đại Thạnh</t>
  </si>
  <si>
    <t>Xã Đại Chánh</t>
  </si>
  <si>
    <t>Xã Đại Tân</t>
  </si>
  <si>
    <t>Xã Đại Phong</t>
  </si>
  <si>
    <t>Xã Đại Hòa</t>
  </si>
  <si>
    <t>Thị xã Điện Bàn</t>
  </si>
  <si>
    <t>Phường Vĩnh Điện</t>
  </si>
  <si>
    <t>Xã Điện Tiến</t>
  </si>
  <si>
    <t>Xã Điện Hòa</t>
  </si>
  <si>
    <t>Xã Điện Thắng Bắc</t>
  </si>
  <si>
    <t>Xã Điện Thắng Trung</t>
  </si>
  <si>
    <t>Xã Điện Thắng Nam</t>
  </si>
  <si>
    <t>Phường Điện Ngọc</t>
  </si>
  <si>
    <t>Xã Điện Hồng</t>
  </si>
  <si>
    <t>Xã Điện Thọ</t>
  </si>
  <si>
    <t>Xã Điện Phước</t>
  </si>
  <si>
    <t>Phường Điện An</t>
  </si>
  <si>
    <t>Phường Điện Nam Bắc</t>
  </si>
  <si>
    <t>Phường Điện Nam Trung</t>
  </si>
  <si>
    <t>Phường Điện Nam Đông</t>
  </si>
  <si>
    <t>Phường Điện Dương</t>
  </si>
  <si>
    <t>Xã Điện Quang</t>
  </si>
  <si>
    <t>Xã Điện Trung</t>
  </si>
  <si>
    <t>Xã Điện Phong</t>
  </si>
  <si>
    <t>Xã Điện Minh</t>
  </si>
  <si>
    <t>Xã Điện Phương</t>
  </si>
  <si>
    <t>Huyện Duy Xuyên</t>
  </si>
  <si>
    <t>Thị trấn Nam Phước</t>
  </si>
  <si>
    <t>Xã Duy Thu</t>
  </si>
  <si>
    <t>Xã Duy Phú</t>
  </si>
  <si>
    <t>Xã Duy Hòa</t>
  </si>
  <si>
    <t>Xã Duy Châu</t>
  </si>
  <si>
    <t>Xã Duy Trinh</t>
  </si>
  <si>
    <t>Xã Duy Sơn</t>
  </si>
  <si>
    <t>Xã Duy Trung</t>
  </si>
  <si>
    <t>Xã Duy Phước</t>
  </si>
  <si>
    <t>Xã Duy Thành</t>
  </si>
  <si>
    <t>Xã Duy Vinh</t>
  </si>
  <si>
    <t>Xã Duy Nghĩa</t>
  </si>
  <si>
    <t>Huyện Quế Sơn</t>
  </si>
  <si>
    <t>Thị trấn Đông Phú</t>
  </si>
  <si>
    <t>Xã Quế Xuân 1</t>
  </si>
  <si>
    <t>Xã Quế Xuân 2</t>
  </si>
  <si>
    <t>Xã Quế Phú</t>
  </si>
  <si>
    <t>Xã Hương An</t>
  </si>
  <si>
    <t>Xã Quế Cường</t>
  </si>
  <si>
    <t>Xã Quế Hiệp</t>
  </si>
  <si>
    <t>Xã Quế Thuận</t>
  </si>
  <si>
    <t>Xã Phú Thọ</t>
  </si>
  <si>
    <t>Xã Quế Long</t>
  </si>
  <si>
    <t>Xã Quế Châu</t>
  </si>
  <si>
    <t>Xã Quế Phong</t>
  </si>
  <si>
    <t>Xã Quế An</t>
  </si>
  <si>
    <t>Xã Quế Minh</t>
  </si>
  <si>
    <t>Huyện Nam Giang</t>
  </si>
  <si>
    <t>Thị trấn Thạnh Mỹ</t>
  </si>
  <si>
    <t>Xã Laêê</t>
  </si>
  <si>
    <t>Xã Chơ Chun</t>
  </si>
  <si>
    <t>Xã Zuôich</t>
  </si>
  <si>
    <t>Xã Tà Pơơ</t>
  </si>
  <si>
    <t>Xã La Dêê</t>
  </si>
  <si>
    <t>Xã Đắc Tôi</t>
  </si>
  <si>
    <t>Xã Chà Vàl</t>
  </si>
  <si>
    <t>Xã Tà Bhinh</t>
  </si>
  <si>
    <t>Xã Cà Dy</t>
  </si>
  <si>
    <t>Xã Đắc Pre</t>
  </si>
  <si>
    <t>Xã Đắc Pring</t>
  </si>
  <si>
    <t>Huyện Phước Sơn</t>
  </si>
  <si>
    <t>Thị trấn Khâm Đức</t>
  </si>
  <si>
    <t>Xã Phước Xuân</t>
  </si>
  <si>
    <t>Xã Phước Đức</t>
  </si>
  <si>
    <t>Xã Phước Năng</t>
  </si>
  <si>
    <t>Xã Phước Mỹ</t>
  </si>
  <si>
    <t>Xã Phước Chánh</t>
  </si>
  <si>
    <t>Xã Phước Công</t>
  </si>
  <si>
    <t>Xã Phước Kim</t>
  </si>
  <si>
    <t>Xã Phước Thành</t>
  </si>
  <si>
    <t>Huyện Hiệp Đức</t>
  </si>
  <si>
    <t>Thị trấn Tân An</t>
  </si>
  <si>
    <t>Xã Quế Thọ</t>
  </si>
  <si>
    <t>Xã Bình Lâm</t>
  </si>
  <si>
    <t>Xã Sông Trà</t>
  </si>
  <si>
    <t>Xã Phước Trà</t>
  </si>
  <si>
    <t>Xã Phước Gia</t>
  </si>
  <si>
    <t>Xã Quế Bình</t>
  </si>
  <si>
    <t>Xã Quế Lưu</t>
  </si>
  <si>
    <t>Xã Thăng Phước</t>
  </si>
  <si>
    <t>Huyện Thăng Bình</t>
  </si>
  <si>
    <t>Thị trấn Hà Lam</t>
  </si>
  <si>
    <t>Xã Bình Giang</t>
  </si>
  <si>
    <t>Xã Bình Phục</t>
  </si>
  <si>
    <t>Xã Bình Triều</t>
  </si>
  <si>
    <t>Xã Bình Đào</t>
  </si>
  <si>
    <t>Xã Bình Lãnh</t>
  </si>
  <si>
    <t>Xã Bình Trị</t>
  </si>
  <si>
    <t>Xã Bình Định Bắc</t>
  </si>
  <si>
    <t>Xã Bình Định Nam</t>
  </si>
  <si>
    <t>Xã Bình Quý</t>
  </si>
  <si>
    <t>Xã Bình Tú</t>
  </si>
  <si>
    <t>Xã Bình Sa</t>
  </si>
  <si>
    <t>Xã Bình Hải</t>
  </si>
  <si>
    <t>Xã Bình Quế</t>
  </si>
  <si>
    <t>Xã Bình Nam</t>
  </si>
  <si>
    <t>Huyện Tiên Phước</t>
  </si>
  <si>
    <t>Thị trấn Tiên Kỳ</t>
  </si>
  <si>
    <t>Xã Tiên Hà</t>
  </si>
  <si>
    <t>Xã Tiên Cẩm</t>
  </si>
  <si>
    <t>Xã Tiên Châu</t>
  </si>
  <si>
    <t>Xã Tiên Lãnh</t>
  </si>
  <si>
    <t>Xã Tiên Ngọc</t>
  </si>
  <si>
    <t>Xã Tiên Cảnh</t>
  </si>
  <si>
    <t>Xã Tiên Mỹ</t>
  </si>
  <si>
    <t>Xã Tiên Thọ</t>
  </si>
  <si>
    <t>Xã Tiên An</t>
  </si>
  <si>
    <t>Xã Tiên Lộc</t>
  </si>
  <si>
    <t>Xã Tiên Lập</t>
  </si>
  <si>
    <t>Huyện Bắc Trà My</t>
  </si>
  <si>
    <t>Thị trấn Trà My</t>
  </si>
  <si>
    <t>Xã Trà Sơn</t>
  </si>
  <si>
    <t>Xã Trà Kót</t>
  </si>
  <si>
    <t>Xã Trà Nú</t>
  </si>
  <si>
    <t>Xã Trà Đông</t>
  </si>
  <si>
    <t>Xã Trà Dương</t>
  </si>
  <si>
    <t>Xã Trà Bui</t>
  </si>
  <si>
    <t>Xã Trà Đốc</t>
  </si>
  <si>
    <t>Xã Trà Tân</t>
  </si>
  <si>
    <t>Xã Trà Giác</t>
  </si>
  <si>
    <t>Xã Trà Giáp</t>
  </si>
  <si>
    <t>Xã Trà Ka</t>
  </si>
  <si>
    <t>Huyện Nam Trà My</t>
  </si>
  <si>
    <t>Xã Trà Leng</t>
  </si>
  <si>
    <t>Xã Trà Dơn</t>
  </si>
  <si>
    <t>Xã Trà Tập</t>
  </si>
  <si>
    <t>Xã Trà Mai</t>
  </si>
  <si>
    <t>Xã Trà Cang</t>
  </si>
  <si>
    <t>Xã Trà Linh</t>
  </si>
  <si>
    <t>Xã Trà Nam</t>
  </si>
  <si>
    <t>Xã Trà Don</t>
  </si>
  <si>
    <t>Xã Trà Vân</t>
  </si>
  <si>
    <t>Xã Trà Vinh</t>
  </si>
  <si>
    <t>Huyện Núi Thành</t>
  </si>
  <si>
    <t>Thị trấn Núi Thành</t>
  </si>
  <si>
    <t>Xã Tam Xuân I</t>
  </si>
  <si>
    <t>Xã Tam Xuân II</t>
  </si>
  <si>
    <t>Xã Tam Thạnh</t>
  </si>
  <si>
    <t>Xã Tam Anh Bắc</t>
  </si>
  <si>
    <t>Xã Tam Anh Nam</t>
  </si>
  <si>
    <t>Xã Tam Hòa</t>
  </si>
  <si>
    <t>Xã Tam Hải</t>
  </si>
  <si>
    <t>Xã Tam Nghĩa</t>
  </si>
  <si>
    <t>Xã Tam Mỹ Tây</t>
  </si>
  <si>
    <t>Xã Tam Mỹ Đông</t>
  </si>
  <si>
    <t>Xã Tam Trà</t>
  </si>
  <si>
    <t>Huyện Phú Ninh</t>
  </si>
  <si>
    <t>Thị trấn Phú Thịnh</t>
  </si>
  <si>
    <t>Xã Tam Thành</t>
  </si>
  <si>
    <t>Xã Tam Đàn</t>
  </si>
  <si>
    <t>Xã Tam Lộc</t>
  </si>
  <si>
    <t>Xã Tam Vinh</t>
  </si>
  <si>
    <t>Xã Tam Đại</t>
  </si>
  <si>
    <t>Xã Tam Dân</t>
  </si>
  <si>
    <t>Xã Tam Lãnh</t>
  </si>
  <si>
    <t>Huyện Nông Sơn</t>
  </si>
  <si>
    <t>Xã Quế Trung</t>
  </si>
  <si>
    <t>Xã Quế Ninh</t>
  </si>
  <si>
    <t>Xã Phước Ninh</t>
  </si>
  <si>
    <t>Xã Quế Lộc</t>
  </si>
  <si>
    <t>Xã Sơn Viên</t>
  </si>
  <si>
    <t>Xã Quế Phước</t>
  </si>
  <si>
    <t>Tỉnh Quảng Ngãi</t>
  </si>
  <si>
    <t>Thành phố Quảng Ngãi</t>
  </si>
  <si>
    <t>Phường Quảng Phú</t>
  </si>
  <si>
    <t>Phường Nghĩa Chánh</t>
  </si>
  <si>
    <t>Phường Nguyễn Nghiêm</t>
  </si>
  <si>
    <t>Phường Nghĩa Lộ</t>
  </si>
  <si>
    <t>Phường Chánh Lộ</t>
  </si>
  <si>
    <t>Xã Nghĩa Dõng</t>
  </si>
  <si>
    <t>Phường Trương Quang Trọng</t>
  </si>
  <si>
    <t>Xã Tịnh Hòa</t>
  </si>
  <si>
    <t>Xã Tịnh Kỳ</t>
  </si>
  <si>
    <t>Xã Tịnh Thiện</t>
  </si>
  <si>
    <t>Xã Tịnh Ấn Đông</t>
  </si>
  <si>
    <t>Xã Tịnh Châu</t>
  </si>
  <si>
    <t>Xã Tịnh Khê</t>
  </si>
  <si>
    <t>Xã Tịnh Long</t>
  </si>
  <si>
    <t>Xã Tịnh Ấn Tây</t>
  </si>
  <si>
    <t>Xã Tịnh An</t>
  </si>
  <si>
    <t>Xã Nghĩa Hà</t>
  </si>
  <si>
    <t>Huyện Bình Sơn</t>
  </si>
  <si>
    <t>Thị Trấn Châu Ổ</t>
  </si>
  <si>
    <t>Xã Bình Đông</t>
  </si>
  <si>
    <t>Xã Bình Khương</t>
  </si>
  <si>
    <t>Xã Bình Phước</t>
  </si>
  <si>
    <t>Xã Bình Thới</t>
  </si>
  <si>
    <t>Xã Bình Thanh Tây</t>
  </si>
  <si>
    <t>Xã Bình Thanh Đông</t>
  </si>
  <si>
    <t>Xã Bình Chương</t>
  </si>
  <si>
    <t>Xã Bình Châu</t>
  </si>
  <si>
    <t>Huyện Trà Bồng</t>
  </si>
  <si>
    <t>Thị trấn Trà Xuân</t>
  </si>
  <si>
    <t>Xã Trà Thủy</t>
  </si>
  <si>
    <t>Xã Trà Hiệp</t>
  </si>
  <si>
    <t>Xã Trà Bình</t>
  </si>
  <si>
    <t>Xã Trà Phú</t>
  </si>
  <si>
    <t>Xã Trà Lâm</t>
  </si>
  <si>
    <t>Xã Trà Bùi</t>
  </si>
  <si>
    <t>Huyện Tây Trà</t>
  </si>
  <si>
    <t>Xã Trà Thanh</t>
  </si>
  <si>
    <t>Xã Trà Khê</t>
  </si>
  <si>
    <t>Xã Trà Quân</t>
  </si>
  <si>
    <t>Xã Trà Phong</t>
  </si>
  <si>
    <t>Xã Trà Lãnh</t>
  </si>
  <si>
    <t>Xã Trà Nham</t>
  </si>
  <si>
    <t>Xã Trà Xinh</t>
  </si>
  <si>
    <t>Xã Trà Thọ</t>
  </si>
  <si>
    <t>Xã Trà Trung</t>
  </si>
  <si>
    <t>Huyện Sơn Tịnh</t>
  </si>
  <si>
    <t>Xã Tịnh Thọ</t>
  </si>
  <si>
    <t>Xã Tịnh Trà</t>
  </si>
  <si>
    <t>Xã Tịnh Phong</t>
  </si>
  <si>
    <t>Xã Tịnh Hiệp</t>
  </si>
  <si>
    <t>Xã Tịnh Bình</t>
  </si>
  <si>
    <t>Xã Tịnh Đông</t>
  </si>
  <si>
    <t>Xã Tịnh Bắc</t>
  </si>
  <si>
    <t>Xã Tịnh Sơn</t>
  </si>
  <si>
    <t>Xã Tịnh Hà</t>
  </si>
  <si>
    <t>Xã Tịnh Giang</t>
  </si>
  <si>
    <t>Xã Tịnh Minh</t>
  </si>
  <si>
    <t>Huyện Tư Nghĩa</t>
  </si>
  <si>
    <t>Thị trấn La Hà</t>
  </si>
  <si>
    <t>Thị trấn Sông Vệ</t>
  </si>
  <si>
    <t>Xã Nghĩa Kỳ</t>
  </si>
  <si>
    <t>Xã Nghĩa Điền</t>
  </si>
  <si>
    <t>Xã Nghĩa Thương</t>
  </si>
  <si>
    <t>Huyện Sơn Hà</t>
  </si>
  <si>
    <t>Thị trấn Di Lăng</t>
  </si>
  <si>
    <t>Xã Sơn Hạ</t>
  </si>
  <si>
    <t>Xã Sơn Nham</t>
  </si>
  <si>
    <t>Xã Sơn Bao</t>
  </si>
  <si>
    <t>Xã Sơn Linh</t>
  </si>
  <si>
    <t>Xã Sơn Thượng</t>
  </si>
  <si>
    <t>Xã Sơn Cao</t>
  </si>
  <si>
    <t>Xã Sơn Kỳ</t>
  </si>
  <si>
    <t>Xã Sơn Ba</t>
  </si>
  <si>
    <t>Huyện Sơn Tây</t>
  </si>
  <si>
    <t>Xã Sơn Bua</t>
  </si>
  <si>
    <t>Xã Sơn Mùa</t>
  </si>
  <si>
    <t>Xã Sơn Liên</t>
  </si>
  <si>
    <t>Xã Sơn Màu</t>
  </si>
  <si>
    <t>Xã Sơn Dung</t>
  </si>
  <si>
    <t>Xã Sơn Tinh</t>
  </si>
  <si>
    <t>Huyện Minh Long</t>
  </si>
  <si>
    <t>Xã Long Mai</t>
  </si>
  <si>
    <t>Xã Long Môn</t>
  </si>
  <si>
    <t>Huyện Nghĩa Hành</t>
  </si>
  <si>
    <t>Thị trấn Chợ Chùa</t>
  </si>
  <si>
    <t>Xã Hành Thuận</t>
  </si>
  <si>
    <t>Xã Hành Dũng</t>
  </si>
  <si>
    <t>Xã Hành Trung</t>
  </si>
  <si>
    <t>Xã Hành Nhân</t>
  </si>
  <si>
    <t>Xã Hành Đức</t>
  </si>
  <si>
    <t>Xã Hành Minh</t>
  </si>
  <si>
    <t>Xã Hành Phước</t>
  </si>
  <si>
    <t>Xã Hành Thiện</t>
  </si>
  <si>
    <t>Xã Hành Thịnh</t>
  </si>
  <si>
    <t>Xã Hành Tín Tây</t>
  </si>
  <si>
    <t>Xã Hành Tín Đông</t>
  </si>
  <si>
    <t>Huyện Mộ Đức</t>
  </si>
  <si>
    <t>Thị trấn Mộ Đức</t>
  </si>
  <si>
    <t>Xã Đức Lợi</t>
  </si>
  <si>
    <t>Xã Đức Nhuận</t>
  </si>
  <si>
    <t>Xã Đức Chánh</t>
  </si>
  <si>
    <t>Xã Đức Hiệp</t>
  </si>
  <si>
    <t>Xã Đức Minh</t>
  </si>
  <si>
    <t>Xã Đức Thạnh</t>
  </si>
  <si>
    <t>Xã Đức Phú</t>
  </si>
  <si>
    <t>Xã Đức Phong</t>
  </si>
  <si>
    <t>Xã Đức Lân</t>
  </si>
  <si>
    <t>Huyện Đức Phổ</t>
  </si>
  <si>
    <t>Thị trấn Đức Phổ</t>
  </si>
  <si>
    <t>Xã Phổ An</t>
  </si>
  <si>
    <t>Xã Phổ Phong</t>
  </si>
  <si>
    <t>Xã Phổ Thuận</t>
  </si>
  <si>
    <t>Xã Phổ Văn</t>
  </si>
  <si>
    <t>Xã Phổ Quang</t>
  </si>
  <si>
    <t>Xã Phổ Nhơn</t>
  </si>
  <si>
    <t>Xã Phổ Ninh</t>
  </si>
  <si>
    <t>Xã Phổ Minh</t>
  </si>
  <si>
    <t>Xã Phổ Vinh</t>
  </si>
  <si>
    <t>Xã Phổ Hòa</t>
  </si>
  <si>
    <t>Xã Phổ Cường</t>
  </si>
  <si>
    <t>Xã Phổ Khánh</t>
  </si>
  <si>
    <t>Xã Phổ Thạnh</t>
  </si>
  <si>
    <t>Xã Phổ Châu</t>
  </si>
  <si>
    <t>Huyện Ba Tơ</t>
  </si>
  <si>
    <t>Thị trấn Ba Tơ</t>
  </si>
  <si>
    <t>Xã Ba Điền</t>
  </si>
  <si>
    <t>Xã Ba Vinh</t>
  </si>
  <si>
    <t>Xã Ba Thành</t>
  </si>
  <si>
    <t>Xã Ba Động</t>
  </si>
  <si>
    <t>Xã Ba Dinh</t>
  </si>
  <si>
    <t>Xã Ba Giang</t>
  </si>
  <si>
    <t>Xã Ba Liên</t>
  </si>
  <si>
    <t>Xã Ba Ngạc</t>
  </si>
  <si>
    <t>Xã Ba Khâm</t>
  </si>
  <si>
    <t>Xã Ba Cung</t>
  </si>
  <si>
    <t>Xã Ba Chùa</t>
  </si>
  <si>
    <t>Xã Ba Tiêu</t>
  </si>
  <si>
    <t>Xã Ba Trang</t>
  </si>
  <si>
    <t>Xã Ba Tô</t>
  </si>
  <si>
    <t>Xã Ba Bích</t>
  </si>
  <si>
    <t>Xã Ba Lế</t>
  </si>
  <si>
    <t>Xã Ba Nam</t>
  </si>
  <si>
    <t>Xã Ba Xa</t>
  </si>
  <si>
    <t>Huyện Lý Sơn</t>
  </si>
  <si>
    <t>Xã An Vĩnh</t>
  </si>
  <si>
    <t>Xã An Hải</t>
  </si>
  <si>
    <t>Tỉnh Bình Định</t>
  </si>
  <si>
    <t>Thành phố Quy Nhơn</t>
  </si>
  <si>
    <t>Phường Nhơn Bình</t>
  </si>
  <si>
    <t>Phường Nhơn Phú</t>
  </si>
  <si>
    <t>Phường Trần Quang Diệu</t>
  </si>
  <si>
    <t>Phường Hải Cảng</t>
  </si>
  <si>
    <t>Phường Thị Nại</t>
  </si>
  <si>
    <t>Phường Ngô Mây</t>
  </si>
  <si>
    <t>Phường Lý Thường Kiệt</t>
  </si>
  <si>
    <t>Phường Nguyễn Văn Cừ</t>
  </si>
  <si>
    <t>Phường Ghềnh Ráng</t>
  </si>
  <si>
    <t>Xã Nhơn Lý</t>
  </si>
  <si>
    <t>Xã Nhơn Hội</t>
  </si>
  <si>
    <t>Xã Nhơn Hải</t>
  </si>
  <si>
    <t>Xã Nhơn Châu</t>
  </si>
  <si>
    <t>Xã An Trung</t>
  </si>
  <si>
    <t>Xã An Dũng</t>
  </si>
  <si>
    <t>Xã An Toàn</t>
  </si>
  <si>
    <t>Xã An Tân</t>
  </si>
  <si>
    <t>Xã An Quang</t>
  </si>
  <si>
    <t>Xã An Nghĩa</t>
  </si>
  <si>
    <t>Huyện Hoài Nhơn</t>
  </si>
  <si>
    <t>Thị trấn Tam Quan</t>
  </si>
  <si>
    <t>Thị trấn Bồng Sơn</t>
  </si>
  <si>
    <t>Xã Hoài Sơn</t>
  </si>
  <si>
    <t>Xã Hoài Châu Bắc</t>
  </si>
  <si>
    <t>Xã Hoài Châu</t>
  </si>
  <si>
    <t>Xã Hoài Phú</t>
  </si>
  <si>
    <t>Xã Tam Quan Bắc</t>
  </si>
  <si>
    <t>Xã Tam Quan Nam</t>
  </si>
  <si>
    <t>Xã Hoài Hảo</t>
  </si>
  <si>
    <t>Xã Hoài Thanh Tây</t>
  </si>
  <si>
    <t>Xã Hoài Thanh</t>
  </si>
  <si>
    <t>Xã Hoài Hương</t>
  </si>
  <si>
    <t>Xã Hoài Tân</t>
  </si>
  <si>
    <t>Xã Hoài Hải</t>
  </si>
  <si>
    <t>Xã Hoài Xuân</t>
  </si>
  <si>
    <t>Xã Hoài Mỹ</t>
  </si>
  <si>
    <t>Xã Hoài Đức</t>
  </si>
  <si>
    <t>Huyện Hoài Ân</t>
  </si>
  <si>
    <t>Thị trấn Tăng Bạt Hổ</t>
  </si>
  <si>
    <t>Xã Ân Hảo Tây</t>
  </si>
  <si>
    <t>Xã Ân Hảo Đông</t>
  </si>
  <si>
    <t>Xã Ân Sơn</t>
  </si>
  <si>
    <t>Xã Ân Mỹ</t>
  </si>
  <si>
    <t>Xã Dak Mang</t>
  </si>
  <si>
    <t>Xã Ân Tín</t>
  </si>
  <si>
    <t>Xã Ân Thạnh</t>
  </si>
  <si>
    <t>Xã Ân Phong</t>
  </si>
  <si>
    <t>Xã Ân Đức</t>
  </si>
  <si>
    <t>Xã Ân Hữu</t>
  </si>
  <si>
    <t>Xã Bok Tới</t>
  </si>
  <si>
    <t>Xã Ân Tường Tây</t>
  </si>
  <si>
    <t>Xã Ân Tường Đông</t>
  </si>
  <si>
    <t>Huyện Phù Mỹ</t>
  </si>
  <si>
    <t>Thị trấn Phù Mỹ</t>
  </si>
  <si>
    <t>Thị trấn Bình Dương</t>
  </si>
  <si>
    <t>Xã Mỹ Châu</t>
  </si>
  <si>
    <t>Xã Mỹ Lợi</t>
  </si>
  <si>
    <t>Xã Mỹ Phong</t>
  </si>
  <si>
    <t>Xã Mỹ Trinh</t>
  </si>
  <si>
    <t>Xã Mỹ Chánh</t>
  </si>
  <si>
    <t>Xã Mỹ Quang</t>
  </si>
  <si>
    <t>Xã Mỹ Hiệp</t>
  </si>
  <si>
    <t>Xã Mỹ Tài</t>
  </si>
  <si>
    <t>Xã Mỹ Cát</t>
  </si>
  <si>
    <t>Xã Mỹ Chánh Tây</t>
  </si>
  <si>
    <t>Huyện Vĩnh Thạnh</t>
  </si>
  <si>
    <t>Thị trấn Vĩnh Thạnh</t>
  </si>
  <si>
    <t>Xã Vĩnh Hiệp</t>
  </si>
  <si>
    <t>Huyện Tây Sơn</t>
  </si>
  <si>
    <t>Thị trấn Phú Phong</t>
  </si>
  <si>
    <t>Xã Tây Thuận</t>
  </si>
  <si>
    <t>Xã Tây Bình</t>
  </si>
  <si>
    <t>Xã Bình Tường</t>
  </si>
  <si>
    <t>Xã Tây Vinh</t>
  </si>
  <si>
    <t>Xã Tây Xuân</t>
  </si>
  <si>
    <t>Xã Bình Nghi</t>
  </si>
  <si>
    <t>Xã Tây Phú</t>
  </si>
  <si>
    <t>Huyện Phù Cát</t>
  </si>
  <si>
    <t>Thị trấn Ngô Mây</t>
  </si>
  <si>
    <t>Xã Cát Sơn</t>
  </si>
  <si>
    <t>Xã Cát Minh</t>
  </si>
  <si>
    <t>Xã Cát Khánh</t>
  </si>
  <si>
    <t>Xã Cát Tài</t>
  </si>
  <si>
    <t>Xã Cát Lâm</t>
  </si>
  <si>
    <t>Xã Cát Hanh</t>
  </si>
  <si>
    <t>Xã Cát Thành</t>
  </si>
  <si>
    <t>Xã Cát Trinh</t>
  </si>
  <si>
    <t>Xã Cát Hải</t>
  </si>
  <si>
    <t>Xã Cát Hiệp</t>
  </si>
  <si>
    <t>Xã Cát Nhơn</t>
  </si>
  <si>
    <t>Xã Cát Hưng</t>
  </si>
  <si>
    <t>Xã Cát Tường</t>
  </si>
  <si>
    <t>Xã Cát Tiến</t>
  </si>
  <si>
    <t>Xã Cát Thắng</t>
  </si>
  <si>
    <t>Xã Cát Chánh</t>
  </si>
  <si>
    <t>Thị xã An Nhơn</t>
  </si>
  <si>
    <t>Phường Bình Định</t>
  </si>
  <si>
    <t>Phường Đập Đá</t>
  </si>
  <si>
    <t>Xã Nhơn Mỹ</t>
  </si>
  <si>
    <t>Phường Nhơn Thành</t>
  </si>
  <si>
    <t>Xã Nhơn Hạnh</t>
  </si>
  <si>
    <t>Xã Nhơn Hậu</t>
  </si>
  <si>
    <t>Xã Nhơn Phong</t>
  </si>
  <si>
    <t>Xã Nhơn An</t>
  </si>
  <si>
    <t>Xã Nhơn Phúc</t>
  </si>
  <si>
    <t>Phường Nhơn Hưng</t>
  </si>
  <si>
    <t>Xã Nhơn Khánh</t>
  </si>
  <si>
    <t>Xã Nhơn Lộc</t>
  </si>
  <si>
    <t>Phường Nhơn Hòa</t>
  </si>
  <si>
    <t>Xã Nhơn Tân</t>
  </si>
  <si>
    <t>Xã Nhơn Thọ</t>
  </si>
  <si>
    <t>Huyện Tuy Phước</t>
  </si>
  <si>
    <t>Thị trấn Tuy Phước</t>
  </si>
  <si>
    <t>Thị trấn Diêu Trì</t>
  </si>
  <si>
    <t>Xã Phước Thắng</t>
  </si>
  <si>
    <t>Xã Phước Hưng</t>
  </si>
  <si>
    <t>Xã Phước Quang</t>
  </si>
  <si>
    <t>Xã Phước Sơn</t>
  </si>
  <si>
    <t>Xã Phước Nghĩa</t>
  </si>
  <si>
    <t>Xã Phước Thuận</t>
  </si>
  <si>
    <t>Huyện Vân Canh</t>
  </si>
  <si>
    <t>Thị trấn Vân Canh</t>
  </si>
  <si>
    <t>Xã Canh Liên</t>
  </si>
  <si>
    <t>Xã Canh Hiệp</t>
  </si>
  <si>
    <t>Xã Canh Vinh</t>
  </si>
  <si>
    <t>Xã Canh Hiển</t>
  </si>
  <si>
    <t>Xã Canh Thuận</t>
  </si>
  <si>
    <t>Xã Canh Hòa</t>
  </si>
  <si>
    <t>Tỉnh Phú Yên</t>
  </si>
  <si>
    <t>Thành phố Tuy Hòa</t>
  </si>
  <si>
    <t>Phường Phú Đông</t>
  </si>
  <si>
    <t>Xã Hòa Kiến</t>
  </si>
  <si>
    <t>Xã Bình Kiến</t>
  </si>
  <si>
    <t>Xã Bình Ngọc</t>
  </si>
  <si>
    <t>Phường Phú Lâm</t>
  </si>
  <si>
    <t>Thị xã Sông Cầu</t>
  </si>
  <si>
    <t>Phường Xuân Thành</t>
  </si>
  <si>
    <t>Xã Xuân Cảnh</t>
  </si>
  <si>
    <t>Phường Xuân Yên</t>
  </si>
  <si>
    <t>Xã Xuân Thọ 1</t>
  </si>
  <si>
    <t>Phường Xuân Đài</t>
  </si>
  <si>
    <t>Xã Xuân Thọ 2</t>
  </si>
  <si>
    <t>Huyện Đồng Xuân</t>
  </si>
  <si>
    <t>Thị trấn La Hai</t>
  </si>
  <si>
    <t>Xã Phú Mỡ</t>
  </si>
  <si>
    <t>Xã Xuân Lãnh</t>
  </si>
  <si>
    <t>Xã Xuân Quang 1</t>
  </si>
  <si>
    <t>Xã Xuân Sơn Bắc</t>
  </si>
  <si>
    <t>Xã Xuân Quang 2</t>
  </si>
  <si>
    <t>Xã Xuân Sơn Nam</t>
  </si>
  <si>
    <t>Xã Xuân Quang 3</t>
  </si>
  <si>
    <t>Xã Xuân Phước</t>
  </si>
  <si>
    <t>Huyện Tuy An</t>
  </si>
  <si>
    <t>Thị trấn Chí Thạnh</t>
  </si>
  <si>
    <t>Xã An Dân</t>
  </si>
  <si>
    <t>Xã An Thạch</t>
  </si>
  <si>
    <t>Xã An Định</t>
  </si>
  <si>
    <t>Xã An Nghiệp</t>
  </si>
  <si>
    <t>Xã An Cư</t>
  </si>
  <si>
    <t>Xã An Xuân</t>
  </si>
  <si>
    <t>Xã An Lĩnh</t>
  </si>
  <si>
    <t>Xã An Chấn</t>
  </si>
  <si>
    <t>Huyện Sơn Hòa</t>
  </si>
  <si>
    <t>Thị trấn Củng Sơn</t>
  </si>
  <si>
    <t>Xã Sơn Hội</t>
  </si>
  <si>
    <t>Xã Sơn Định</t>
  </si>
  <si>
    <t>Xã Cà Lúi</t>
  </si>
  <si>
    <t>Xã Sơn Phước</t>
  </si>
  <si>
    <t>Xã Sơn Xuân</t>
  </si>
  <si>
    <t>Xã Sơn Nguyên</t>
  </si>
  <si>
    <t>Xã Eachà Rang</t>
  </si>
  <si>
    <t>Xã Krông Pa</t>
  </si>
  <si>
    <t>Xã Suối Bạc</t>
  </si>
  <si>
    <t>Xã Suối Trai</t>
  </si>
  <si>
    <t>Huyện Sông Hinh</t>
  </si>
  <si>
    <t>Thị trấn Hai Riêng</t>
  </si>
  <si>
    <t>Xã Ea Lâm</t>
  </si>
  <si>
    <t>Xã Đức Bình Tây</t>
  </si>
  <si>
    <t>Xã Ea Bá</t>
  </si>
  <si>
    <t>Xã Đức Bình Đông</t>
  </si>
  <si>
    <t>Xã EaBar</t>
  </si>
  <si>
    <t>Xã EaBia</t>
  </si>
  <si>
    <t>Xã EaTrol</t>
  </si>
  <si>
    <t>Xã Sông Hinh</t>
  </si>
  <si>
    <t>Xã Ealy</t>
  </si>
  <si>
    <t>Huyện Tây Hòa</t>
  </si>
  <si>
    <t>Xã Sơn Thành Tây</t>
  </si>
  <si>
    <t>Xã Sơn Thành Đông</t>
  </si>
  <si>
    <t>Xã Hòa Bình 1</t>
  </si>
  <si>
    <t>Xã Hòa Tân Tây</t>
  </si>
  <si>
    <t>Xã Hòa Đồng</t>
  </si>
  <si>
    <t>Xã Hòa Mỹ Đông</t>
  </si>
  <si>
    <t>Xã Hòa Mỹ Tây</t>
  </si>
  <si>
    <t>Xã Hòa Thịnh</t>
  </si>
  <si>
    <t>Huyện Phú Hòa</t>
  </si>
  <si>
    <t>Xã Hòa Quang Bắc</t>
  </si>
  <si>
    <t>Xã Hòa Quang Nam</t>
  </si>
  <si>
    <t>Xã Hòa Hội</t>
  </si>
  <si>
    <t>Xã Hòa Trị</t>
  </si>
  <si>
    <t>Xã Hòa Định Đông</t>
  </si>
  <si>
    <t>Thị Trấn Phú Hòa</t>
  </si>
  <si>
    <t>Xã Hòa Định Tây</t>
  </si>
  <si>
    <t>Huyện Đông Hòa</t>
  </si>
  <si>
    <t>Xã Hòa Thành</t>
  </si>
  <si>
    <t>Xã Hòa Hiệp Bắc</t>
  </si>
  <si>
    <t>Thị trấn Hòa Vinh</t>
  </si>
  <si>
    <t>Thị trấn Hòa Hiệp Trung</t>
  </si>
  <si>
    <t>Xã Hòa Tân Đông</t>
  </si>
  <si>
    <t>Xã Hòa Xuân Tây</t>
  </si>
  <si>
    <t>Xã Hòa Hiệp Nam</t>
  </si>
  <si>
    <t>Xã Hòa Xuân Đông</t>
  </si>
  <si>
    <t>Xã Hòa Tâm</t>
  </si>
  <si>
    <t>Xã Hòa Xuân Nam</t>
  </si>
  <si>
    <t>Tỉnh Khánh Hòa</t>
  </si>
  <si>
    <t>Thành phố Nha Trang</t>
  </si>
  <si>
    <t>Phường Vĩnh Hòa</t>
  </si>
  <si>
    <t>Phường Vĩnh Hải</t>
  </si>
  <si>
    <t>Phường Vĩnh Phước</t>
  </si>
  <si>
    <t>Phường Ngọc Hiệp</t>
  </si>
  <si>
    <t>Phường Vĩnh Thọ</t>
  </si>
  <si>
    <t>Phường Xương Huân</t>
  </si>
  <si>
    <t>Phường Vạn Thắng</t>
  </si>
  <si>
    <t>Phường Vạn Thạnh</t>
  </si>
  <si>
    <t>Phường Phương Sài</t>
  </si>
  <si>
    <t>Phường Phương Sơn</t>
  </si>
  <si>
    <t>Phường Phước Hải</t>
  </si>
  <si>
    <t>Phường Phước Tân</t>
  </si>
  <si>
    <t>Phường Lộc Thọ</t>
  </si>
  <si>
    <t>Phường Phước Tiến</t>
  </si>
  <si>
    <t>Phường Vĩnh Nguyên</t>
  </si>
  <si>
    <t>Phường Phước Long</t>
  </si>
  <si>
    <t>Phường Vĩnh Trường</t>
  </si>
  <si>
    <t>Xã Vĩnh Lương</t>
  </si>
  <si>
    <t>Xã Vĩnh Phương</t>
  </si>
  <si>
    <t>Xã Phước Đồng</t>
  </si>
  <si>
    <t>Thành phố Cam Ranh</t>
  </si>
  <si>
    <t>Phường Cam Nghĩa</t>
  </si>
  <si>
    <t>Phường Cam Phúc Bắc</t>
  </si>
  <si>
    <t>Phường Cam Phúc Nam</t>
  </si>
  <si>
    <t>Phường Cam Lộc</t>
  </si>
  <si>
    <t>Phường Cam Phú</t>
  </si>
  <si>
    <t>Phường Ba Ngòi</t>
  </si>
  <si>
    <t>Phường Cam Thuận</t>
  </si>
  <si>
    <t>Phường Cam Lợi</t>
  </si>
  <si>
    <t>Phường Cam Linh</t>
  </si>
  <si>
    <t>Xã Cam Thành Nam</t>
  </si>
  <si>
    <t>Xã Cam Phước Đông</t>
  </si>
  <si>
    <t>Xã Cam Thịnh Tây</t>
  </si>
  <si>
    <t>Xã Cam Thịnh Đông</t>
  </si>
  <si>
    <t>Xã Cam Lập</t>
  </si>
  <si>
    <t>Xã Cam Bình</t>
  </si>
  <si>
    <t>Huyện Cam Lâm</t>
  </si>
  <si>
    <t>Xã Cam Tân</t>
  </si>
  <si>
    <t>Xã Cam Hòa</t>
  </si>
  <si>
    <t>Xã Cam Hải Đông</t>
  </si>
  <si>
    <t>Xã Cam Hải Tây</t>
  </si>
  <si>
    <t>Xã Cam Hiệp Bắc</t>
  </si>
  <si>
    <t>Thị trấn Cam Đức</t>
  </si>
  <si>
    <t>Xã Cam Hiệp Nam</t>
  </si>
  <si>
    <t>Xã Cam Phước Tây</t>
  </si>
  <si>
    <t>Xã Cam Thành Bắc</t>
  </si>
  <si>
    <t>Xã Cam An Bắc</t>
  </si>
  <si>
    <t>Xã Cam An Nam</t>
  </si>
  <si>
    <t>Xã Suối Tân</t>
  </si>
  <si>
    <t>Huyện Vạn Ninh</t>
  </si>
  <si>
    <t>Thị trấn Vạn Giã</t>
  </si>
  <si>
    <t>Xã Vạn Phước</t>
  </si>
  <si>
    <t>Xã Vạn Long</t>
  </si>
  <si>
    <t>Xã Vạn Bình</t>
  </si>
  <si>
    <t>Xã Vạn Khánh</t>
  </si>
  <si>
    <t>Xã Vạn Phú</t>
  </si>
  <si>
    <t>Xã Vạn Lương</t>
  </si>
  <si>
    <t>Xã Vạn Thạnh</t>
  </si>
  <si>
    <t>Xã Vạn Hưng</t>
  </si>
  <si>
    <t>Thị xã Ninh Hòa</t>
  </si>
  <si>
    <t>Phường Ninh Hiệp</t>
  </si>
  <si>
    <t>Xã Ninh Tây</t>
  </si>
  <si>
    <t>Xã Ninh Thượng</t>
  </si>
  <si>
    <t>Phường Ninh Hải</t>
  </si>
  <si>
    <t>Xã Ninh Thọ</t>
  </si>
  <si>
    <t>Xã Ninh Trung</t>
  </si>
  <si>
    <t>Xã Ninh Sim</t>
  </si>
  <si>
    <t>Xã Ninh Thân</t>
  </si>
  <si>
    <t>Phường Ninh Diêm</t>
  </si>
  <si>
    <t>Xã Ninh Đông</t>
  </si>
  <si>
    <t>Phường Ninh Thủy</t>
  </si>
  <si>
    <t>Phường Ninh Đa</t>
  </si>
  <si>
    <t>Xã Ninh Phụng</t>
  </si>
  <si>
    <t>Xã Ninh Bình</t>
  </si>
  <si>
    <t>Xã Ninh Phước</t>
  </si>
  <si>
    <t>Xã Ninh Phú</t>
  </si>
  <si>
    <t>Xã Ninh Tân</t>
  </si>
  <si>
    <t>Xã Ninh Quang</t>
  </si>
  <si>
    <t>Phường Ninh Giang</t>
  </si>
  <si>
    <t>Phường Ninh Hà</t>
  </si>
  <si>
    <t>Xã Ninh Hưng</t>
  </si>
  <si>
    <t>Xã Ninh Lộc</t>
  </si>
  <si>
    <t>Xã Ninh Ích</t>
  </si>
  <si>
    <t>Huyện Khánh Vĩnh</t>
  </si>
  <si>
    <t>Thị trấn Khánh Vĩnh</t>
  </si>
  <si>
    <t>Xã Khánh Hiệp</t>
  </si>
  <si>
    <t>Xã Khánh Bình</t>
  </si>
  <si>
    <t>Xã Khánh Đông</t>
  </si>
  <si>
    <t>Xã Khánh Nam</t>
  </si>
  <si>
    <t>Xã Sông Cầu</t>
  </si>
  <si>
    <t>Xã Giang Ly</t>
  </si>
  <si>
    <t>Xã Cầu Bà</t>
  </si>
  <si>
    <t>Xã Liên Sang</t>
  </si>
  <si>
    <t>Xã Sơn Thái</t>
  </si>
  <si>
    <t>Huyện Diên Khánh</t>
  </si>
  <si>
    <t>Thị trấn Diên Khánh</t>
  </si>
  <si>
    <t>Xã Diên Lâm</t>
  </si>
  <si>
    <t>Xã Diên Điền</t>
  </si>
  <si>
    <t>Xã Diên Xuân</t>
  </si>
  <si>
    <t>Xã Diên Sơn</t>
  </si>
  <si>
    <t>Xã Diên Đồng</t>
  </si>
  <si>
    <t>Xã Diên Phú</t>
  </si>
  <si>
    <t>Xã Diên Thọ</t>
  </si>
  <si>
    <t>Xã Diên Phước</t>
  </si>
  <si>
    <t>Xã Diên Lạc</t>
  </si>
  <si>
    <t>Xã Diên Tân</t>
  </si>
  <si>
    <t>Xã Diên Hòa</t>
  </si>
  <si>
    <t>Xã Diên Thạnh</t>
  </si>
  <si>
    <t>Xã Diên Toàn</t>
  </si>
  <si>
    <t>Xã Diên An</t>
  </si>
  <si>
    <t>Xã Diên Bình</t>
  </si>
  <si>
    <t>Xã Diên Lộc</t>
  </si>
  <si>
    <t>Xã Suối Hiệp</t>
  </si>
  <si>
    <t>Xã Suối Tiên</t>
  </si>
  <si>
    <t>Huyện Khánh Sơn</t>
  </si>
  <si>
    <t>Thị trấn Tô Hạp</t>
  </si>
  <si>
    <t>Xã Sơn Hiệp</t>
  </si>
  <si>
    <t>Xã Ba Cụm Bắc</t>
  </si>
  <si>
    <t>Xã Ba Cụm Nam</t>
  </si>
  <si>
    <t>Huyện Trường Sa</t>
  </si>
  <si>
    <t>Thị trấn Trường Sa</t>
  </si>
  <si>
    <t>Xã Song Tử Tây</t>
  </si>
  <si>
    <t>Xã Sinh Tồn</t>
  </si>
  <si>
    <t>Tỉnh Ninh Thuận</t>
  </si>
  <si>
    <t>Thành phố Phan Rang-Tháp Chàm</t>
  </si>
  <si>
    <t>Phường Đô Vinh</t>
  </si>
  <si>
    <t>Phường Bảo An</t>
  </si>
  <si>
    <t>Phường Phủ Hà</t>
  </si>
  <si>
    <t>Phường Mỹ Hương</t>
  </si>
  <si>
    <t>Phường Tấn Tài</t>
  </si>
  <si>
    <t>Phường Kinh Dinh</t>
  </si>
  <si>
    <t>Phường Đạo Long</t>
  </si>
  <si>
    <t>Phường Đài Sơn</t>
  </si>
  <si>
    <t>Phường Mỹ Đông</t>
  </si>
  <si>
    <t>Xã Thành Hải</t>
  </si>
  <si>
    <t>Phường Văn Hải</t>
  </si>
  <si>
    <t>Phường Mỹ Bình</t>
  </si>
  <si>
    <t>Phường Mỹ Hải</t>
  </si>
  <si>
    <t>Huyện Bác Ái</t>
  </si>
  <si>
    <t>Xã Phước Tiến</t>
  </si>
  <si>
    <t>Xã Phước Đại</t>
  </si>
  <si>
    <t>Xã Phước Chính</t>
  </si>
  <si>
    <t>Xã Phước Trung</t>
  </si>
  <si>
    <t>Huyện Ninh Sơn</t>
  </si>
  <si>
    <t>Thị trấn Tân Sơn</t>
  </si>
  <si>
    <t>Xã Ma Nới</t>
  </si>
  <si>
    <t>Xã Nhơn Sơn</t>
  </si>
  <si>
    <t>Huyện Ninh Hải</t>
  </si>
  <si>
    <t>Thị trấn Khánh Hải</t>
  </si>
  <si>
    <t>Xã Vĩnh Hải</t>
  </si>
  <si>
    <t>Xã Phương Hải</t>
  </si>
  <si>
    <t>Xã Tân Hải</t>
  </si>
  <si>
    <t>Xã Hộ Hải</t>
  </si>
  <si>
    <t>Xã Tri Hải</t>
  </si>
  <si>
    <t>Huyện Ninh Phước</t>
  </si>
  <si>
    <t>Thị trấn Phước Dân</t>
  </si>
  <si>
    <t>Xã Phước Hữu</t>
  </si>
  <si>
    <t>Xã Phước Hải</t>
  </si>
  <si>
    <t>Xã Phước Vinh</t>
  </si>
  <si>
    <t>Huyện Thuận Bắc</t>
  </si>
  <si>
    <t>Xã Phước Chiến</t>
  </si>
  <si>
    <t>Xã Công Hải</t>
  </si>
  <si>
    <t>Xã Phước Kháng</t>
  </si>
  <si>
    <t>Xã Lợi Hải</t>
  </si>
  <si>
    <t>Huyện Thuận Nam</t>
  </si>
  <si>
    <t>Xã Phước Hà</t>
  </si>
  <si>
    <t>Xã Phước Nam</t>
  </si>
  <si>
    <t>Xã Nhị Hà</t>
  </si>
  <si>
    <t>Xã Phước Dinh</t>
  </si>
  <si>
    <t>Xã Phước Minh</t>
  </si>
  <si>
    <t>Xã Phước Diêm</t>
  </si>
  <si>
    <t>Xã Cà Ná</t>
  </si>
  <si>
    <t>Tỉnh Bình Thuận</t>
  </si>
  <si>
    <t>Thành phố Phan Thiết</t>
  </si>
  <si>
    <t>Phường Mũi Né</t>
  </si>
  <si>
    <t>Phường Hàm Tiến</t>
  </si>
  <si>
    <t>Phường Phú Hài</t>
  </si>
  <si>
    <t>Phường Phú Thủy</t>
  </si>
  <si>
    <t>Phường Phú Tài</t>
  </si>
  <si>
    <t>Phường Phú Trinh</t>
  </si>
  <si>
    <t>Phường Thanh Hải</t>
  </si>
  <si>
    <t>Phường Bình Hưng</t>
  </si>
  <si>
    <t>Phường Đức Nghĩa</t>
  </si>
  <si>
    <t>Phường Lạc Đạo</t>
  </si>
  <si>
    <t>Phường Hưng Long</t>
  </si>
  <si>
    <t>Phường Đức Long</t>
  </si>
  <si>
    <t>Xã Thiện Nghiệp</t>
  </si>
  <si>
    <t>Xã Phong Nẫm</t>
  </si>
  <si>
    <t>Xã Tiến Lợi</t>
  </si>
  <si>
    <t>Thị xã La Gi</t>
  </si>
  <si>
    <t>Phường Phước Hội</t>
  </si>
  <si>
    <t>Phường Phước Lộc</t>
  </si>
  <si>
    <t>Phường Tân Thiện</t>
  </si>
  <si>
    <t>Phường Bình Tân</t>
  </si>
  <si>
    <t>Xã Tân Phước</t>
  </si>
  <si>
    <t>Huyện Tuy Phong</t>
  </si>
  <si>
    <t>Thị trấn Liên Hương</t>
  </si>
  <si>
    <t>Thị trấn Phan Rí Cửa</t>
  </si>
  <si>
    <t>Xã Phan Dũng</t>
  </si>
  <si>
    <t>Xã Phước Thể</t>
  </si>
  <si>
    <t>Xã Hòa Minh</t>
  </si>
  <si>
    <t>Xã Chí Công</t>
  </si>
  <si>
    <t>Huyện Bắc Bình</t>
  </si>
  <si>
    <t>Thị trấn Chợ Lầu</t>
  </si>
  <si>
    <t>Xã Phan Sơn</t>
  </si>
  <si>
    <t>Xã Phan Lâm</t>
  </si>
  <si>
    <t>Xã Phan Điền</t>
  </si>
  <si>
    <t>Xã Sông Lũy</t>
  </si>
  <si>
    <t>Xã Phan Tiến</t>
  </si>
  <si>
    <t>Xã Sông Bình</t>
  </si>
  <si>
    <t>Xã Phan Hòa</t>
  </si>
  <si>
    <t>Xã Phan Hiệp</t>
  </si>
  <si>
    <t>Xã Phan Rí Thành</t>
  </si>
  <si>
    <t>Huyện Hàm Thuận Bắc</t>
  </si>
  <si>
    <t>Thị trấn Ma Lâm</t>
  </si>
  <si>
    <t>Thị trấn Phú Long</t>
  </si>
  <si>
    <t>Xã La Dạ</t>
  </si>
  <si>
    <t>Xã Hàm Phú</t>
  </si>
  <si>
    <t>Xã Hồng Liêm</t>
  </si>
  <si>
    <t>Xã Thuận Minh</t>
  </si>
  <si>
    <t>Xã Hàm Trí</t>
  </si>
  <si>
    <t>Xã Hàm Đức</t>
  </si>
  <si>
    <t>Xã Hàm Liêm</t>
  </si>
  <si>
    <t>Xã Hàm Chính</t>
  </si>
  <si>
    <t>Xã Hàm Hiệp</t>
  </si>
  <si>
    <t>Xã Hàm Thắng</t>
  </si>
  <si>
    <t>Xã Đa Mi</t>
  </si>
  <si>
    <t>Huyện Hàm Thuận Nam</t>
  </si>
  <si>
    <t>Thị trấn Thuận Nam</t>
  </si>
  <si>
    <t>Xã Hàm Cần</t>
  </si>
  <si>
    <t>Xã Mương Mán</t>
  </si>
  <si>
    <t>Xã Hàm Thạnh</t>
  </si>
  <si>
    <t>Xã Hàm Kiệm</t>
  </si>
  <si>
    <t>Xã Hàm Cường</t>
  </si>
  <si>
    <t>Xã Hàm Mỹ</t>
  </si>
  <si>
    <t>Xã Hàm Minh</t>
  </si>
  <si>
    <t>Xã Thuận Quí</t>
  </si>
  <si>
    <t>Xã Tân Thuận</t>
  </si>
  <si>
    <t>Huyện Tánh Linh</t>
  </si>
  <si>
    <t>Thị trấn Lạc Tánh</t>
  </si>
  <si>
    <t>Xã Bắc Ruộng</t>
  </si>
  <si>
    <t>Xã Măng Tố</t>
  </si>
  <si>
    <t>Xã Nghị Đức</t>
  </si>
  <si>
    <t>Xã La Ngâu</t>
  </si>
  <si>
    <t>Xã Huy Khiêm</t>
  </si>
  <si>
    <t>Xã Đồng Kho</t>
  </si>
  <si>
    <t>Xã Gia An</t>
  </si>
  <si>
    <t>Xã Đức Bình</t>
  </si>
  <si>
    <t>Xã Gia Huynh</t>
  </si>
  <si>
    <t>Xã Đức Thuận</t>
  </si>
  <si>
    <t>Xã Suối Kiết</t>
  </si>
  <si>
    <t>Huyện Đức Linh</t>
  </si>
  <si>
    <t>Thị trấn Võ Xu</t>
  </si>
  <si>
    <t>Thị trấn Đức Tài</t>
  </si>
  <si>
    <t>Xã Đa Kai</t>
  </si>
  <si>
    <t>Xã Sùng Nhơn</t>
  </si>
  <si>
    <t>Xã Mê Pu</t>
  </si>
  <si>
    <t>Xã Đức Tín</t>
  </si>
  <si>
    <t>Xã Tân Hà</t>
  </si>
  <si>
    <t>Huyện Hàm Tân</t>
  </si>
  <si>
    <t>Thị trấn Tân Minh</t>
  </si>
  <si>
    <t>Thị trấn Tân Nghĩa</t>
  </si>
  <si>
    <t>Xã Sông Phan</t>
  </si>
  <si>
    <t>Xã Thắng Hải</t>
  </si>
  <si>
    <t>Huyện Phú Quí</t>
  </si>
  <si>
    <t>Xã Ngũ Phụng</t>
  </si>
  <si>
    <t>Xã Long Hải</t>
  </si>
  <si>
    <t>Tỉnh Kon Tum</t>
  </si>
  <si>
    <t>Thành phố Kon Tum</t>
  </si>
  <si>
    <t>Phường Duy Tân</t>
  </si>
  <si>
    <t>Phường Trường Chinh</t>
  </si>
  <si>
    <t>Xã Đắk Cấm</t>
  </si>
  <si>
    <t>Xã Kroong</t>
  </si>
  <si>
    <t>Xã Ngọk Bay</t>
  </si>
  <si>
    <t>Xã Đắk Blà</t>
  </si>
  <si>
    <t>Xã Ia Chim</t>
  </si>
  <si>
    <t>Xã Đăk Năng</t>
  </si>
  <si>
    <t>Xã Chư Hreng</t>
  </si>
  <si>
    <t>Xã Đắk Rơ Wa</t>
  </si>
  <si>
    <t>Huyện Đắk Glei</t>
  </si>
  <si>
    <t>Thị trấn Đắk Glei</t>
  </si>
  <si>
    <t>Xã Đắk Plô</t>
  </si>
  <si>
    <t>Xã Đắk Man</t>
  </si>
  <si>
    <t>Xã Đắk Nhoong</t>
  </si>
  <si>
    <t>Xã Đắk Pék</t>
  </si>
  <si>
    <t>Xã Đắk Choong</t>
  </si>
  <si>
    <t>Xã Xốp</t>
  </si>
  <si>
    <t>Xã Mường Hoong</t>
  </si>
  <si>
    <t>Xã Đắk Long</t>
  </si>
  <si>
    <t>Xã Đắk KRoong</t>
  </si>
  <si>
    <t>Xã Đắk Môn</t>
  </si>
  <si>
    <t>Huyện Ngọc Hồi</t>
  </si>
  <si>
    <t>Thị trấn Plei Kần</t>
  </si>
  <si>
    <t>Xã Đắk Ang</t>
  </si>
  <si>
    <t>Xã Đắk Dục</t>
  </si>
  <si>
    <t>Xã Đắk Nông</t>
  </si>
  <si>
    <t>Xã Đắk Xú</t>
  </si>
  <si>
    <t>Xã Đắk Kan</t>
  </si>
  <si>
    <t>Xã Pờ Y</t>
  </si>
  <si>
    <t>Xã Sa Loong</t>
  </si>
  <si>
    <t>Huyện Đắk Tô</t>
  </si>
  <si>
    <t>Thị trấn Đắk Tô</t>
  </si>
  <si>
    <t>Xã Đắk Rơ Nga</t>
  </si>
  <si>
    <t>Xã Ngọk Tụ</t>
  </si>
  <si>
    <t>Xã Đắk Trăm</t>
  </si>
  <si>
    <t>Xã Văn Lem</t>
  </si>
  <si>
    <t>Xã Kon Đào</t>
  </si>
  <si>
    <t>Xã Tân Cảnh</t>
  </si>
  <si>
    <t>Xã Pô Kô</t>
  </si>
  <si>
    <t>Huyện Kon Plông</t>
  </si>
  <si>
    <t>Xã Đắk Nên</t>
  </si>
  <si>
    <t>Xã Đắk Ring</t>
  </si>
  <si>
    <t>Xã Măng Buk</t>
  </si>
  <si>
    <t>Xã Đắk Tăng</t>
  </si>
  <si>
    <t>Xã Ngok Tem</t>
  </si>
  <si>
    <t>Xã Pờ Ê</t>
  </si>
  <si>
    <t>Xã Măng Cành</t>
  </si>
  <si>
    <t>Xã Hiếu</t>
  </si>
  <si>
    <t>Huyện Kon Rẫy</t>
  </si>
  <si>
    <t>Thị trấn Đắk Rve</t>
  </si>
  <si>
    <t>Xã Đắk Kôi</t>
  </si>
  <si>
    <t>Xã Đắk Tơ Lung</t>
  </si>
  <si>
    <t>Xã Đắk Ruồng</t>
  </si>
  <si>
    <t>Xã Đắk Pne</t>
  </si>
  <si>
    <t>Xã Đắk Tờ Re</t>
  </si>
  <si>
    <t>Huyện Đắk Hà</t>
  </si>
  <si>
    <t>Thị trấn Đắk Hà</t>
  </si>
  <si>
    <t>Xã Đắk PXi</t>
  </si>
  <si>
    <t>Xã Đăk Long</t>
  </si>
  <si>
    <t>Xã Đắk HRing</t>
  </si>
  <si>
    <t>Xã Đắk Ui</t>
  </si>
  <si>
    <t>Xã Đăk Ngọk</t>
  </si>
  <si>
    <t>Xã Đắk Mar</t>
  </si>
  <si>
    <t>Xã Ngok Wang</t>
  </si>
  <si>
    <t>Xã Ngok Réo</t>
  </si>
  <si>
    <t>Xã Hà Mòn</t>
  </si>
  <si>
    <t>Xã Đắk La</t>
  </si>
  <si>
    <t>Huyện Sa Thầy</t>
  </si>
  <si>
    <t>Thị trấn Sa Thầy</t>
  </si>
  <si>
    <t>Xã Rơ Kơi</t>
  </si>
  <si>
    <t>Xã Sa Nhơn</t>
  </si>
  <si>
    <t>Xã Hơ Moong</t>
  </si>
  <si>
    <t>Xã Mô Rai</t>
  </si>
  <si>
    <t>Xã Sa Sơn</t>
  </si>
  <si>
    <t>Xã Sa Nghĩa</t>
  </si>
  <si>
    <t>Xã Sa Bình</t>
  </si>
  <si>
    <t>Xã Ya Xiêr</t>
  </si>
  <si>
    <t>Xã Ya Tăng</t>
  </si>
  <si>
    <t>Xã Ya ly</t>
  </si>
  <si>
    <t>Huyện Tu Mơ Rông</t>
  </si>
  <si>
    <t>Xã Ngọk Lây</t>
  </si>
  <si>
    <t>Xã Đắk Na</t>
  </si>
  <si>
    <t>Xã Măng Ri</t>
  </si>
  <si>
    <t>Xã Ngok Yêu</t>
  </si>
  <si>
    <t>Xã Đắk Sao</t>
  </si>
  <si>
    <t>Xã Đắk Rơ Ông</t>
  </si>
  <si>
    <t>Xã Đắk Tơ Kan</t>
  </si>
  <si>
    <t>Xã Tu Mơ Rông</t>
  </si>
  <si>
    <t>Xã Đắk Hà</t>
  </si>
  <si>
    <t>Xã Tê Xăng</t>
  </si>
  <si>
    <t>Xã Văn Xuôi</t>
  </si>
  <si>
    <t>Huyện Ia H' Drai</t>
  </si>
  <si>
    <t>Xã Ia Dal</t>
  </si>
  <si>
    <t>Xã Ia Dom</t>
  </si>
  <si>
    <t>Xã Ia Tơi</t>
  </si>
  <si>
    <t>Tỉnh Gia Lai</t>
  </si>
  <si>
    <t>Thành phố Pleiku</t>
  </si>
  <si>
    <t>Phường Yên Đỗ</t>
  </si>
  <si>
    <t>Phường Diên Hồng</t>
  </si>
  <si>
    <t>Phường Ia Kring</t>
  </si>
  <si>
    <t>Phường Hội Thương</t>
  </si>
  <si>
    <t>Phường Hội Phú</t>
  </si>
  <si>
    <t>Phường Phù Đổng</t>
  </si>
  <si>
    <t>Phường Hoa Lư</t>
  </si>
  <si>
    <t>Phường Trà Bá</t>
  </si>
  <si>
    <t>Phường Yên Thế</t>
  </si>
  <si>
    <t>Xã Chư HDrông</t>
  </si>
  <si>
    <t>Xã Biển Hồ</t>
  </si>
  <si>
    <t>Xã Trà Đa</t>
  </si>
  <si>
    <t>Xã Chư Á</t>
  </si>
  <si>
    <t>Xã Ia Kênh</t>
  </si>
  <si>
    <t>Xã Gào</t>
  </si>
  <si>
    <t>Thị xã An Khê</t>
  </si>
  <si>
    <t>Phường An Tân</t>
  </si>
  <si>
    <t>Xã Tú An</t>
  </si>
  <si>
    <t>Xã Cửu An</t>
  </si>
  <si>
    <t>Phường An Phước</t>
  </si>
  <si>
    <t>Thị xã Ayun Pa</t>
  </si>
  <si>
    <t>Phường Cheo Reo</t>
  </si>
  <si>
    <t>Phường Sông Bờ</t>
  </si>
  <si>
    <t>Xã Ia RBol</t>
  </si>
  <si>
    <t>Xã Chư Băh</t>
  </si>
  <si>
    <t>Xã Ia RTô</t>
  </si>
  <si>
    <t>Xã Ia Sao</t>
  </si>
  <si>
    <t>Huyện KBang</t>
  </si>
  <si>
    <t>Thị trấn KBang</t>
  </si>
  <si>
    <t>Xã Kon Pne</t>
  </si>
  <si>
    <t>Xã Đăk Roong</t>
  </si>
  <si>
    <t>Xã Sơn Lang</t>
  </si>
  <si>
    <t>Xã KRong</t>
  </si>
  <si>
    <t>Xã Sơ Pai</t>
  </si>
  <si>
    <t>Xã Lơ Ku</t>
  </si>
  <si>
    <t>Xã Đông</t>
  </si>
  <si>
    <t>Xã Đak SMar</t>
  </si>
  <si>
    <t>Xã Tơ Tung</t>
  </si>
  <si>
    <t>Xã Kông Lơng Khơng</t>
  </si>
  <si>
    <t>Xã Kông Pla</t>
  </si>
  <si>
    <t>Xã Đăk HLơ</t>
  </si>
  <si>
    <t>Huyện Đăk Đoa</t>
  </si>
  <si>
    <t>Thị trấn Đăk Đoa</t>
  </si>
  <si>
    <t>Xã Đăk Sơmei</t>
  </si>
  <si>
    <t>Xã Đăk Krong</t>
  </si>
  <si>
    <t>Xã Hải Yang</t>
  </si>
  <si>
    <t>Xã Kon Gang</t>
  </si>
  <si>
    <t>Xã Hà Bầu</t>
  </si>
  <si>
    <t>Xã Nam Yang</t>
  </si>
  <si>
    <t>Xã K' Dang</t>
  </si>
  <si>
    <t>Xã H' Neng</t>
  </si>
  <si>
    <t>Xã Glar</t>
  </si>
  <si>
    <t>Xã A Dơk</t>
  </si>
  <si>
    <t>Xã Trang</t>
  </si>
  <si>
    <t>Xã HNol</t>
  </si>
  <si>
    <t>Xã Ia Pết</t>
  </si>
  <si>
    <t>Xã Ia Băng</t>
  </si>
  <si>
    <t>Huyện Chư Păh</t>
  </si>
  <si>
    <t>Thị trấn Phú Hòa</t>
  </si>
  <si>
    <t>Xã Hà Tây</t>
  </si>
  <si>
    <t>Xã Ia Khươl</t>
  </si>
  <si>
    <t>Xã Ia Phí</t>
  </si>
  <si>
    <t>Thị trấn Ia Ly</t>
  </si>
  <si>
    <t>Xã Ia Mơ Nông</t>
  </si>
  <si>
    <t>Xã Ia Kreng</t>
  </si>
  <si>
    <t>Xã Đăk Tơ Ver</t>
  </si>
  <si>
    <t>Xã Chư Đăng Ya</t>
  </si>
  <si>
    <t>Xã Ia Ka</t>
  </si>
  <si>
    <t>Xã Ia Nhin</t>
  </si>
  <si>
    <t>Xã Chư Jôr</t>
  </si>
  <si>
    <t>Huyện Ia Grai</t>
  </si>
  <si>
    <t>Thị trấn Ia Kha</t>
  </si>
  <si>
    <t>Xã Ia Yok</t>
  </si>
  <si>
    <t>Xã Ia Hrung</t>
  </si>
  <si>
    <t>Xã Ia Bă</t>
  </si>
  <si>
    <t>Xã Ia Khai</t>
  </si>
  <si>
    <t>Xã Ia KRai</t>
  </si>
  <si>
    <t>Xã Ia Grăng</t>
  </si>
  <si>
    <t>Xã Ia Tô</t>
  </si>
  <si>
    <t>Xã Ia O</t>
  </si>
  <si>
    <t>Xã Ia Dêr</t>
  </si>
  <si>
    <t>Xã Ia Chia</t>
  </si>
  <si>
    <t>Xã Ia Pếch</t>
  </si>
  <si>
    <t>Huyện Mang Yang</t>
  </si>
  <si>
    <t>Thị trấn Kon Dơng</t>
  </si>
  <si>
    <t>Xã Ayun</t>
  </si>
  <si>
    <t>Xã Đak Jơ Ta</t>
  </si>
  <si>
    <t>Xã Đak Ta Ley</t>
  </si>
  <si>
    <t>Xã Hà Ra</t>
  </si>
  <si>
    <t>Xã Đăk Yă</t>
  </si>
  <si>
    <t>Xã Đăk Djrăng</t>
  </si>
  <si>
    <t>Xã Lơ Pang</t>
  </si>
  <si>
    <t>Xã Kon Thụp</t>
  </si>
  <si>
    <t>Xã Đê Ar</t>
  </si>
  <si>
    <t>Xã Kon Chiêng</t>
  </si>
  <si>
    <t>Xã Đăk Trôi</t>
  </si>
  <si>
    <t>Huyện Kông Chro</t>
  </si>
  <si>
    <t>Thị trấn Kông Chro</t>
  </si>
  <si>
    <t>Xã Chư Krêy</t>
  </si>
  <si>
    <t>Xã Kông Yang</t>
  </si>
  <si>
    <t>Xã Đăk Tơ Pang</t>
  </si>
  <si>
    <t>Xã SRó</t>
  </si>
  <si>
    <t>Xã Đắk Kơ Ning</t>
  </si>
  <si>
    <t>Xã Đăk Song</t>
  </si>
  <si>
    <t>Xã Đăk Pling</t>
  </si>
  <si>
    <t>Xã Yang Trung</t>
  </si>
  <si>
    <t>Xã Đăk Pơ Pho</t>
  </si>
  <si>
    <t>Xã Ya Ma</t>
  </si>
  <si>
    <t>Xã Chơ Long</t>
  </si>
  <si>
    <t>Xã Yang Nam</t>
  </si>
  <si>
    <t>Huyện Đức Cơ</t>
  </si>
  <si>
    <t>Thị trấn Chư Ty</t>
  </si>
  <si>
    <t>Xã Ia Dơk</t>
  </si>
  <si>
    <t>Xã Ia Krêl</t>
  </si>
  <si>
    <t>Xã Ia Din</t>
  </si>
  <si>
    <t>Xã Ia Kla</t>
  </si>
  <si>
    <t>Xã Ia Lang</t>
  </si>
  <si>
    <t>Xã Ia Kriêng</t>
  </si>
  <si>
    <t>Xã Ia Pnôn</t>
  </si>
  <si>
    <t>Xã Ia Nan</t>
  </si>
  <si>
    <t>Huyện Chư Prông</t>
  </si>
  <si>
    <t>Thị trấn Chư Prông</t>
  </si>
  <si>
    <t>Xã Ia Kly</t>
  </si>
  <si>
    <t>Xã Bình Giáo</t>
  </si>
  <si>
    <t>Xã Ia Drăng</t>
  </si>
  <si>
    <t>Xã Thăng Hưng</t>
  </si>
  <si>
    <t>Xã Ia Phìn</t>
  </si>
  <si>
    <t>Xã Ia Tôr</t>
  </si>
  <si>
    <t>Xã Ia Boòng</t>
  </si>
  <si>
    <t>Xã Ia Púch</t>
  </si>
  <si>
    <t>Xã Ia Me</t>
  </si>
  <si>
    <t>Xã Ia Vê</t>
  </si>
  <si>
    <t>Xã Ia Bang</t>
  </si>
  <si>
    <t>Xã Ia Pia</t>
  </si>
  <si>
    <t>Xã Ia Ga</t>
  </si>
  <si>
    <t>Xã Ia Lâu</t>
  </si>
  <si>
    <t>Xã Ia Piơr</t>
  </si>
  <si>
    <t>Xã Ia Mơ</t>
  </si>
  <si>
    <t>Huyện Chư Sê</t>
  </si>
  <si>
    <t>Thị trấn Chư Sê</t>
  </si>
  <si>
    <t>Xã Ia Tiêm</t>
  </si>
  <si>
    <t>Xã Chư Pơng</t>
  </si>
  <si>
    <t>Xã Bar Măih</t>
  </si>
  <si>
    <t>Xã Bờ Ngoong</t>
  </si>
  <si>
    <t>Xã Ia Glai</t>
  </si>
  <si>
    <t>Xã AL Bá</t>
  </si>
  <si>
    <t>Xã Kông HTok</t>
  </si>
  <si>
    <t>Xã AYun</t>
  </si>
  <si>
    <t>Xã Ia HLốp</t>
  </si>
  <si>
    <t>Xã Ia Blang</t>
  </si>
  <si>
    <t>Xã Dun</t>
  </si>
  <si>
    <t>Xã Ia Pal</t>
  </si>
  <si>
    <t>Xã H Bông</t>
  </si>
  <si>
    <t>Xã Ia Ko</t>
  </si>
  <si>
    <t>Huyện Đăk Pơ</t>
  </si>
  <si>
    <t>Xã Hà Tam</t>
  </si>
  <si>
    <t>Xã An Thành</t>
  </si>
  <si>
    <t>Thị trấn Đak Pơ</t>
  </si>
  <si>
    <t>Xã Yang Bắc</t>
  </si>
  <si>
    <t>Xã Cư An</t>
  </si>
  <si>
    <t>Xã Ya Hội</t>
  </si>
  <si>
    <t>Huyện Ia Pa</t>
  </si>
  <si>
    <t>Xã Pờ Tó</t>
  </si>
  <si>
    <t>Xã Chư Răng</t>
  </si>
  <si>
    <t>Xã Ia KDăm</t>
  </si>
  <si>
    <t>Xã Chư Mố</t>
  </si>
  <si>
    <t>Xã Ia Tul</t>
  </si>
  <si>
    <t>Xã Ia Ma Rơn</t>
  </si>
  <si>
    <t>Xã Ia Broăi</t>
  </si>
  <si>
    <t>Xã Ia Trok</t>
  </si>
  <si>
    <t>Huyện Krông Pa</t>
  </si>
  <si>
    <t>Thị trấn Phú Túc</t>
  </si>
  <si>
    <t>Xã Ia RSai</t>
  </si>
  <si>
    <t>Xã Ia RSươm</t>
  </si>
  <si>
    <t>Xã Chư Gu</t>
  </si>
  <si>
    <t>Xã Đất Bằng</t>
  </si>
  <si>
    <t>Xã Ia Mláh</t>
  </si>
  <si>
    <t>Xã Chư Drăng</t>
  </si>
  <si>
    <t>Xã Phú Cần</t>
  </si>
  <si>
    <t>Xã Ia HDreh</t>
  </si>
  <si>
    <t>Xã Ia RMok</t>
  </si>
  <si>
    <t>Xã Chư Ngọc</t>
  </si>
  <si>
    <t>Xã Uar</t>
  </si>
  <si>
    <t>Xã Chư Rcăm</t>
  </si>
  <si>
    <t>Xã Krông Năng</t>
  </si>
  <si>
    <t>Huyện Phú Thiện</t>
  </si>
  <si>
    <t>Thị trấn Phú Thiện</t>
  </si>
  <si>
    <t>Xã Chư A Thai</t>
  </si>
  <si>
    <t>Xã Ayun Hạ</t>
  </si>
  <si>
    <t>Xã Ia Ake</t>
  </si>
  <si>
    <t>Xã Ia Sol</t>
  </si>
  <si>
    <t>Xã Ia Piar</t>
  </si>
  <si>
    <t>Xã Ia Peng</t>
  </si>
  <si>
    <t>Xã Chrôh Pơnan</t>
  </si>
  <si>
    <t>Xã Ia Hiao</t>
  </si>
  <si>
    <t>Xã Ia Yeng</t>
  </si>
  <si>
    <t>Huyện Chư Pưh</t>
  </si>
  <si>
    <t>Thị trấn Nhơn Hòa</t>
  </si>
  <si>
    <t>Xã Ia Hrú</t>
  </si>
  <si>
    <t>Xã Ia Rong</t>
  </si>
  <si>
    <t>Xã Ia Dreng</t>
  </si>
  <si>
    <t>Xã Ia Hla</t>
  </si>
  <si>
    <t>Xã Chư Don</t>
  </si>
  <si>
    <t>Xã Ia Phang</t>
  </si>
  <si>
    <t>Xã Ia Le</t>
  </si>
  <si>
    <t>Xã Ia BLứ</t>
  </si>
  <si>
    <t>Tỉnh Đắk Lắk</t>
  </si>
  <si>
    <t>Thành phố Buôn Ma Thuột</t>
  </si>
  <si>
    <t>Phường Thành Nhất</t>
  </si>
  <si>
    <t>Phường Tân Lợi</t>
  </si>
  <si>
    <t>Phường Tự An</t>
  </si>
  <si>
    <t>Phường Ea Tam</t>
  </si>
  <si>
    <t>Phường Khánh Xuân</t>
  </si>
  <si>
    <t>Xã Hòa Thuận</t>
  </si>
  <si>
    <t>Xã Cư ÊBur</t>
  </si>
  <si>
    <t>Xã Ea Tu</t>
  </si>
  <si>
    <t>Xã Ea Kao</t>
  </si>
  <si>
    <t>Xã Hòa Khánh</t>
  </si>
  <si>
    <t>Xã Hòa Xuân</t>
  </si>
  <si>
    <t>Thị Xã Buôn Hồ</t>
  </si>
  <si>
    <t>Phường Thiện An</t>
  </si>
  <si>
    <t>Phường Đạt Hiếu</t>
  </si>
  <si>
    <t>Xã Ea Blang</t>
  </si>
  <si>
    <t>Xã Ea Drông</t>
  </si>
  <si>
    <t>Xã Ea Siên</t>
  </si>
  <si>
    <t>Xã Cư Bao</t>
  </si>
  <si>
    <t>Huyện Ea H'leo</t>
  </si>
  <si>
    <t>Thị trấn Ea Drăng</t>
  </si>
  <si>
    <t>Xã Ea H'leo</t>
  </si>
  <si>
    <t>Xã Ea Sol</t>
  </si>
  <si>
    <t>Xã Ea Ral</t>
  </si>
  <si>
    <t>Xã Ea Wy</t>
  </si>
  <si>
    <t>Xã Cư A Mung</t>
  </si>
  <si>
    <t>Xã Cư Mốt</t>
  </si>
  <si>
    <t>Xã Ea Hiao</t>
  </si>
  <si>
    <t>Xã Ea Khal</t>
  </si>
  <si>
    <t>Xã Dlê Yang</t>
  </si>
  <si>
    <t>Xã Ea Tir</t>
  </si>
  <si>
    <t>Xã Ea Nam</t>
  </si>
  <si>
    <t>Huyện Ea Súp</t>
  </si>
  <si>
    <t>Thị trấn Ea Súp</t>
  </si>
  <si>
    <t>Xã Ia Lốp</t>
  </si>
  <si>
    <t>Xã Ia JLơi</t>
  </si>
  <si>
    <t>Xã Ea Rốk</t>
  </si>
  <si>
    <t>Xã Ya Tờ Mốt</t>
  </si>
  <si>
    <t>Xã Ia RVê</t>
  </si>
  <si>
    <t>Xã Ea Lê</t>
  </si>
  <si>
    <t>Xã Cư KBang</t>
  </si>
  <si>
    <t>Xã Ea Bung</t>
  </si>
  <si>
    <t>Xã Cư M'Lan</t>
  </si>
  <si>
    <t>Huyện Buôn Đôn</t>
  </si>
  <si>
    <t>Xã Krông Na</t>
  </si>
  <si>
    <t>Xã Ea Huar</t>
  </si>
  <si>
    <t>Xã Ea Wer</t>
  </si>
  <si>
    <t>Xã Cuôr KNia</t>
  </si>
  <si>
    <t>Xã Ea Bar</t>
  </si>
  <si>
    <t>Xã Ea Nuôl</t>
  </si>
  <si>
    <t>Huyện Cư M'gar</t>
  </si>
  <si>
    <t>Thị trấn Ea Pốk</t>
  </si>
  <si>
    <t>Thị trấn Quảng Phú</t>
  </si>
  <si>
    <t>Xã Ea Kuêh</t>
  </si>
  <si>
    <t>Xã Ea Kiết</t>
  </si>
  <si>
    <t>Xã Ea Tar</t>
  </si>
  <si>
    <t>Xã Cư Dliê M'nông</t>
  </si>
  <si>
    <t>Xã Ea H'đinh</t>
  </si>
  <si>
    <t>Xã Ea Tul</t>
  </si>
  <si>
    <t>Xã Ea KPam</t>
  </si>
  <si>
    <t>Xã Ea M'DRóh</t>
  </si>
  <si>
    <t>Xã Quảng Hiệp</t>
  </si>
  <si>
    <t>Xã Cư M'gar</t>
  </si>
  <si>
    <t>Xã Ea D'Rơng</t>
  </si>
  <si>
    <t>Xã Ea M'nang</t>
  </si>
  <si>
    <t>Xã Cư Suê</t>
  </si>
  <si>
    <t>Xã Cuor Đăng</t>
  </si>
  <si>
    <t>Huyện Krông Búk</t>
  </si>
  <si>
    <t>Xã Cư Né</t>
  </si>
  <si>
    <t>Xã Chư KBô</t>
  </si>
  <si>
    <t>Xã Cư Pơng</t>
  </si>
  <si>
    <t>Xã Ea Sin</t>
  </si>
  <si>
    <t>Xã Pơng Drang</t>
  </si>
  <si>
    <t>Xã Ea Ngai</t>
  </si>
  <si>
    <t>Huyện Krông Năng</t>
  </si>
  <si>
    <t>Thị trấn Krông Năng</t>
  </si>
  <si>
    <t>Xã ĐLiê Ya</t>
  </si>
  <si>
    <t>Xã Ea Tóh</t>
  </si>
  <si>
    <t>Xã Ea Tam</t>
  </si>
  <si>
    <t>Xã Ea Puk</t>
  </si>
  <si>
    <t>Xã Ea Dăh</t>
  </si>
  <si>
    <t>Xã Ea Hồ</t>
  </si>
  <si>
    <t>Xã Cư Klông</t>
  </si>
  <si>
    <t>Xã Ea Tân</t>
  </si>
  <si>
    <t>Huyện Ea Kar</t>
  </si>
  <si>
    <t>Thị trấn Ea Kar</t>
  </si>
  <si>
    <t>Thị trấn Ea Knốp</t>
  </si>
  <si>
    <t>Xã Ea Sô</t>
  </si>
  <si>
    <t>Xã Ea Sar</t>
  </si>
  <si>
    <t>Xã Cư Huê</t>
  </si>
  <si>
    <t>Xã Ea Tih</t>
  </si>
  <si>
    <t>Xã Ea Đar</t>
  </si>
  <si>
    <t>Xã Ea Kmút</t>
  </si>
  <si>
    <t>Xã Cư Ni</t>
  </si>
  <si>
    <t>Xã Ea Păl</t>
  </si>
  <si>
    <t>Xã Cư Prông</t>
  </si>
  <si>
    <t>Xã Ea Ô</t>
  </si>
  <si>
    <t>Xã Cư ELang</t>
  </si>
  <si>
    <t>Xã Cư Bông</t>
  </si>
  <si>
    <t>Xã Cư Jang</t>
  </si>
  <si>
    <t>Huyện M'Đrắk</t>
  </si>
  <si>
    <t>Thị trấn M'Đrắk</t>
  </si>
  <si>
    <t>Xã Cư Prao</t>
  </si>
  <si>
    <t>Xã Ea Pil</t>
  </si>
  <si>
    <t>Xã Ea Lai</t>
  </si>
  <si>
    <t>Xã Ea H'MLay</t>
  </si>
  <si>
    <t>Xã Krông Jing</t>
  </si>
  <si>
    <t>Xã Ea M' Doal</t>
  </si>
  <si>
    <t>Xã Ea Riêng</t>
  </si>
  <si>
    <t>Xã Cư M'ta</t>
  </si>
  <si>
    <t>Xã Cư K Róa</t>
  </si>
  <si>
    <t>Xã Krông Á</t>
  </si>
  <si>
    <t>Xã Cư San</t>
  </si>
  <si>
    <t>Xã Ea Trang</t>
  </si>
  <si>
    <t>Huyện Krông Bông</t>
  </si>
  <si>
    <t>Thị trấn Krông Kmar</t>
  </si>
  <si>
    <t>Xã Dang Kang</t>
  </si>
  <si>
    <t>Xã Cư KTy</t>
  </si>
  <si>
    <t>Xã Hòa Tân</t>
  </si>
  <si>
    <t>Xã Hòa Lễ</t>
  </si>
  <si>
    <t>Xã Yang Reh</t>
  </si>
  <si>
    <t>Xã Ea Trul</t>
  </si>
  <si>
    <t>Xã Khuê Ngọc Điền</t>
  </si>
  <si>
    <t>Xã Cư Pui</t>
  </si>
  <si>
    <t>Xã Cư Drăm</t>
  </si>
  <si>
    <t>Xã Yang Mao</t>
  </si>
  <si>
    <t>Huyện Krông Pắc</t>
  </si>
  <si>
    <t>Thị trấn Phước An</t>
  </si>
  <si>
    <t>Xã KRông Búk</t>
  </si>
  <si>
    <t>Xã Ea Kly</t>
  </si>
  <si>
    <t>Xã Ea Kênh</t>
  </si>
  <si>
    <t>Xã Ea Phê</t>
  </si>
  <si>
    <t>Xã Ea KNuec</t>
  </si>
  <si>
    <t>Xã Ea Yông</t>
  </si>
  <si>
    <t>Xã Ea Kuăng</t>
  </si>
  <si>
    <t>Xã Hòa Đông</t>
  </si>
  <si>
    <t>Xã Ea Hiu</t>
  </si>
  <si>
    <t>Xã Vụ Bổn</t>
  </si>
  <si>
    <t>Xã Ea Uy</t>
  </si>
  <si>
    <t>Xã Ea Yiêng</t>
  </si>
  <si>
    <t>Huyện Krông A Na</t>
  </si>
  <si>
    <t>Thị trấn Buôn Trấp</t>
  </si>
  <si>
    <t>Xã Dray Sáp</t>
  </si>
  <si>
    <t>Xã Ea Na</t>
  </si>
  <si>
    <t>Xã Ea Bông</t>
  </si>
  <si>
    <t>Xã Băng A Drênh</t>
  </si>
  <si>
    <t>Xã Dur KMăl</t>
  </si>
  <si>
    <t>Huyện Lắk</t>
  </si>
  <si>
    <t>Thị trấn Liên Sơn</t>
  </si>
  <si>
    <t>Xã Yang Tao</t>
  </si>
  <si>
    <t>Xã Bông Krang</t>
  </si>
  <si>
    <t>Xã Đắk Liêng</t>
  </si>
  <si>
    <t>Xã Buôn Triết</t>
  </si>
  <si>
    <t>Xã Buôn Tría</t>
  </si>
  <si>
    <t>Xã Đắk Phơi</t>
  </si>
  <si>
    <t>Xã Đắk Nuê</t>
  </si>
  <si>
    <t>Xã Krông Nô</t>
  </si>
  <si>
    <t>Xã Nam Ka</t>
  </si>
  <si>
    <t>Xã Ea R'Bin</t>
  </si>
  <si>
    <t>Huyện Cư Kuin</t>
  </si>
  <si>
    <t>Xã Ea Ning</t>
  </si>
  <si>
    <t>Xã Cư Ê Wi</t>
  </si>
  <si>
    <t>Xã Ea Ktur</t>
  </si>
  <si>
    <t>Xã Ea Tiêu</t>
  </si>
  <si>
    <t>Xã Ea BHốk</t>
  </si>
  <si>
    <t>Xã Ea Hu</t>
  </si>
  <si>
    <t>Xã Dray Bhăng</t>
  </si>
  <si>
    <t>Xã Hòa Hiệp</t>
  </si>
  <si>
    <t>Tỉnh Đắk Nông</t>
  </si>
  <si>
    <t>Thị xã Gia Nghĩa</t>
  </si>
  <si>
    <t>Phường Nghĩa Đức</t>
  </si>
  <si>
    <t>Phường Nghĩa Thành</t>
  </si>
  <si>
    <t>Phường Nghĩa Phú</t>
  </si>
  <si>
    <t>Phường Nghĩa Trung</t>
  </si>
  <si>
    <t>Xã Đăk R'Moan</t>
  </si>
  <si>
    <t>Xã Đắk Nia</t>
  </si>
  <si>
    <t>Huyện Đăk Glong</t>
  </si>
  <si>
    <t>Xã Đắk Ha</t>
  </si>
  <si>
    <t>Xã Đắk R'Măng</t>
  </si>
  <si>
    <t>Xã Đắk Plao</t>
  </si>
  <si>
    <t>Xã Đắk Som</t>
  </si>
  <si>
    <t>Huyện Cư Jút</t>
  </si>
  <si>
    <t>Thị trấn Ea T'Ling</t>
  </si>
  <si>
    <t>Xã Đắk Wil</t>
  </si>
  <si>
    <t>Xã Ea Pô</t>
  </si>
  <si>
    <t>Xã Nam Dong</t>
  </si>
  <si>
    <t>Xã Đắk DRông</t>
  </si>
  <si>
    <t>Xã Tâm Thắng</t>
  </si>
  <si>
    <t>Xã Cư Knia</t>
  </si>
  <si>
    <t>Xã Trúc Sơn</t>
  </si>
  <si>
    <t>Huyện Đắk Mil</t>
  </si>
  <si>
    <t>Thị trấn Đắk Mil</t>
  </si>
  <si>
    <t>Xã Đắk Lao</t>
  </si>
  <si>
    <t>Xã Đắk R'La</t>
  </si>
  <si>
    <t>Xã Đắk Gằn</t>
  </si>
  <si>
    <t>Xã Đức Mạnh</t>
  </si>
  <si>
    <t>Xã Đắk N'Drót</t>
  </si>
  <si>
    <t>Xã Đắk Sắk</t>
  </si>
  <si>
    <t>Xã Thuận An</t>
  </si>
  <si>
    <t>Huyện Krông Nô</t>
  </si>
  <si>
    <t>Thị trấn Đắk Mâm</t>
  </si>
  <si>
    <t>Xã Đắk Sôr</t>
  </si>
  <si>
    <t>Xã Buôn Choah</t>
  </si>
  <si>
    <t>Xã Nam Đà</t>
  </si>
  <si>
    <t>Xã Đắk Drô</t>
  </si>
  <si>
    <t>Xã Nâm Nung</t>
  </si>
  <si>
    <t>Xã Đức Xuyên</t>
  </si>
  <si>
    <t>Xã Đắk Nang</t>
  </si>
  <si>
    <t>Xã Nâm N'Đir</t>
  </si>
  <si>
    <t>Huyện Đắk Song</t>
  </si>
  <si>
    <t>Thị trấn Đức An</t>
  </si>
  <si>
    <t>Xã Đắk Môl</t>
  </si>
  <si>
    <t>Xã Đắk Hòa</t>
  </si>
  <si>
    <t>Xã Thuận Hà</t>
  </si>
  <si>
    <t>Xã Thuận Hạnh</t>
  </si>
  <si>
    <t>Xã Đắk N'Dung</t>
  </si>
  <si>
    <t>Xã Nâm N'Jang</t>
  </si>
  <si>
    <t>Huyện Đắk R'Lấp</t>
  </si>
  <si>
    <t>Thị trấn Kiến Đức</t>
  </si>
  <si>
    <t>Xã Quảng Tín</t>
  </si>
  <si>
    <t>Xã Đắk Wer</t>
  </si>
  <si>
    <t>Xã Nhân Cơ</t>
  </si>
  <si>
    <t>Xã Kiến Thành</t>
  </si>
  <si>
    <t>Xã Đạo Nghĩa</t>
  </si>
  <si>
    <t>Xã Đắk Sin</t>
  </si>
  <si>
    <t>Xã Hưng Bình</t>
  </si>
  <si>
    <t>Xã Đắk Ru</t>
  </si>
  <si>
    <t>Huyện Tuy Đức</t>
  </si>
  <si>
    <t>Xã Quảng Trực</t>
  </si>
  <si>
    <t>Xã Đắk Búk So</t>
  </si>
  <si>
    <t>Xã Đắk R'Tíh</t>
  </si>
  <si>
    <t>Xã Đắk Ngo</t>
  </si>
  <si>
    <t>Tỉnh Lâm Đồng</t>
  </si>
  <si>
    <t>Thành phố Đà Lạt</t>
  </si>
  <si>
    <t>Xã Tà Nung</t>
  </si>
  <si>
    <t>Xã Trạm Hành</t>
  </si>
  <si>
    <t>Thành phố Bảo Lộc</t>
  </si>
  <si>
    <t>Phường Lộc Phát</t>
  </si>
  <si>
    <t>Phường Lộc Tiến</t>
  </si>
  <si>
    <t>Phường B'lao</t>
  </si>
  <si>
    <t>Phường Lộc Sơn</t>
  </si>
  <si>
    <t>Xã Đạm Bri</t>
  </si>
  <si>
    <t>Xã Lộc Thanh</t>
  </si>
  <si>
    <t>Xã Lộc Nga</t>
  </si>
  <si>
    <t>Xã Lộc Châu</t>
  </si>
  <si>
    <t>Xã Đại Lào</t>
  </si>
  <si>
    <t>Huyện Đam Rông</t>
  </si>
  <si>
    <t>Xã Đạ Tông</t>
  </si>
  <si>
    <t>Xã Đạ Long</t>
  </si>
  <si>
    <t>Xã Đạ M' Rong</t>
  </si>
  <si>
    <t>Xã Liêng Srônh</t>
  </si>
  <si>
    <t>Xã Đạ Rsal</t>
  </si>
  <si>
    <t>Xã Rô Men</t>
  </si>
  <si>
    <t>Xã Phi Liêng</t>
  </si>
  <si>
    <t>Xã Đạ K' Nàng</t>
  </si>
  <si>
    <t>Huyện Lạc Dương</t>
  </si>
  <si>
    <t>Thị trấn Lạc Dương</t>
  </si>
  <si>
    <t>Xã Đạ Chais</t>
  </si>
  <si>
    <t>Xã Đạ Nhim</t>
  </si>
  <si>
    <t>Xã Đưng KNớ</t>
  </si>
  <si>
    <t>Xã Lát</t>
  </si>
  <si>
    <t>Xã Đạ Sar</t>
  </si>
  <si>
    <t>Huyện Lâm Hà</t>
  </si>
  <si>
    <t>Thị trấn Nam Ban</t>
  </si>
  <si>
    <t>Thị trấn Đinh Văn</t>
  </si>
  <si>
    <t>Xã Phi Tô</t>
  </si>
  <si>
    <t>Xã Đạ Đờn</t>
  </si>
  <si>
    <t>Huyện Đơn Dương</t>
  </si>
  <si>
    <t>Thị trấn D'Ran</t>
  </si>
  <si>
    <t>Xã Lạc Xuân</t>
  </si>
  <si>
    <t>Xã Đạ Ròn</t>
  </si>
  <si>
    <t>Xã Lạc Lâm</t>
  </si>
  <si>
    <t>Xã Ka Đô</t>
  </si>
  <si>
    <t>Xã Quảng Lập</t>
  </si>
  <si>
    <t>Xã Ka Đơn</t>
  </si>
  <si>
    <t>Xã Tu Tra</t>
  </si>
  <si>
    <t>Xã Pró</t>
  </si>
  <si>
    <t>Huyện Đức Trọng</t>
  </si>
  <si>
    <t>Thị trấn Liên Nghĩa</t>
  </si>
  <si>
    <t>Xã N'Thol Hạ</t>
  </si>
  <si>
    <t>Xã Ninh Gia</t>
  </si>
  <si>
    <t>Xã Tà Năng</t>
  </si>
  <si>
    <t>Xã Đa Quyn</t>
  </si>
  <si>
    <t>Xã Tà Hine</t>
  </si>
  <si>
    <t>Xã Đà Loan</t>
  </si>
  <si>
    <t>Xã Ninh Loan</t>
  </si>
  <si>
    <t>Huyện Di Linh</t>
  </si>
  <si>
    <t>Thị trấn Di Linh</t>
  </si>
  <si>
    <t>Xã Đinh Trang Thượng</t>
  </si>
  <si>
    <t>Xã Tân Lâm</t>
  </si>
  <si>
    <t>Xã Tân Nghĩa</t>
  </si>
  <si>
    <t>Xã Gia Hiệp</t>
  </si>
  <si>
    <t>Xã Đinh Lạc</t>
  </si>
  <si>
    <t>Xã Tam Bố</t>
  </si>
  <si>
    <t>Xã Đinh Trang Hòa</t>
  </si>
  <si>
    <t>Xã Liên Đầm</t>
  </si>
  <si>
    <t>Xã Gung Ré</t>
  </si>
  <si>
    <t>Xã Bảo Thuận</t>
  </si>
  <si>
    <t>Xã Hòa Trung</t>
  </si>
  <si>
    <t>Xã Sơn Điền</t>
  </si>
  <si>
    <t>Xã Gia Bắc</t>
  </si>
  <si>
    <t>Thị trấn Lộc Thắng</t>
  </si>
  <si>
    <t>Xã Lộc Bảo</t>
  </si>
  <si>
    <t>Xã Lộc Lâm</t>
  </si>
  <si>
    <t>Xã Lộc Phú</t>
  </si>
  <si>
    <t>Xã Lộc Bắc</t>
  </si>
  <si>
    <t>Xã B' Lá</t>
  </si>
  <si>
    <t>Xã Lộc Ngãi</t>
  </si>
  <si>
    <t>Xã Lộc Quảng</t>
  </si>
  <si>
    <t>Xã Lộc Đức</t>
  </si>
  <si>
    <t>Xã Tân Lạc</t>
  </si>
  <si>
    <t>Xã Lộc Thành</t>
  </si>
  <si>
    <t>Xã Lộc Nam</t>
  </si>
  <si>
    <t>Huyện Đạ Huoai</t>
  </si>
  <si>
    <t>Thị trấn Đạ M'ri</t>
  </si>
  <si>
    <t>Thị trấn Ma Đa Guôi</t>
  </si>
  <si>
    <t>Xã Đạ M'ri</t>
  </si>
  <si>
    <t>Xã Đạ Tồn</t>
  </si>
  <si>
    <t>Xã Đạ Oai</t>
  </si>
  <si>
    <t>Xã Đạ Ploa</t>
  </si>
  <si>
    <t>Xã Ma Đa Guôi</t>
  </si>
  <si>
    <t>Huyện Đạ Tẻh</t>
  </si>
  <si>
    <t>Thị trấn Đạ Tẻh</t>
  </si>
  <si>
    <t>Xã An Nhơn</t>
  </si>
  <si>
    <t>Xã Quốc Oai</t>
  </si>
  <si>
    <t>Xã Quảng Trị</t>
  </si>
  <si>
    <t>Xã Đạ Lây</t>
  </si>
  <si>
    <t>Xã Triệu Hải</t>
  </si>
  <si>
    <t>Xã Đạ Kho</t>
  </si>
  <si>
    <t>Xã Đạ Pal</t>
  </si>
  <si>
    <t>Huyện Cát Tiên</t>
  </si>
  <si>
    <t>Thị trấn Cát Tiên</t>
  </si>
  <si>
    <t>Xã Tiên Hoàng</t>
  </si>
  <si>
    <t>Xã Phước Cát 2</t>
  </si>
  <si>
    <t>Xã Gia Viễn</t>
  </si>
  <si>
    <t>Xã Nam Ninh</t>
  </si>
  <si>
    <t>Xã Mỹ Lâm</t>
  </si>
  <si>
    <t>Xã Tư Nghĩa</t>
  </si>
  <si>
    <t>Xã Phước Cát 1</t>
  </si>
  <si>
    <t>Xã Đức Phổ</t>
  </si>
  <si>
    <t>Xã Quảng Ngãi</t>
  </si>
  <si>
    <t>Xã Đồng Nai Thượng</t>
  </si>
  <si>
    <t>Tỉnh Bình Phước</t>
  </si>
  <si>
    <t>Thị xã Phước Long</t>
  </si>
  <si>
    <t>Phường Thác Mơ</t>
  </si>
  <si>
    <t>Phường Long Thủy</t>
  </si>
  <si>
    <t>Phường Sơn Giang</t>
  </si>
  <si>
    <t>Xã Long Giang</t>
  </si>
  <si>
    <t>Xã Phước Tín</t>
  </si>
  <si>
    <t>Thị xã Đồng Xoài</t>
  </si>
  <si>
    <t>Phường Tân Đồng</t>
  </si>
  <si>
    <t>Phường Tân Xuân</t>
  </si>
  <si>
    <t>Xã Tiến Hưng</t>
  </si>
  <si>
    <t>Thị xã Bình Long</t>
  </si>
  <si>
    <t>Phường Hưng Chiến</t>
  </si>
  <si>
    <t>Phường An Lộc</t>
  </si>
  <si>
    <t>Phường Phú Đức</t>
  </si>
  <si>
    <t>Huyện Bù Gia Mập</t>
  </si>
  <si>
    <t>Xã Bù Gia Mập</t>
  </si>
  <si>
    <t>Xã Đak Ơ</t>
  </si>
  <si>
    <t>Xã Phú Văn</t>
  </si>
  <si>
    <t>Xã Đa Kia</t>
  </si>
  <si>
    <t>Xã Bình Thắng</t>
  </si>
  <si>
    <t>Huyện Lộc Ninh</t>
  </si>
  <si>
    <t>Thị trấn Lộc Ninh</t>
  </si>
  <si>
    <t>Xã Lộc Tấn</t>
  </si>
  <si>
    <t>Xã Lộc Thạnh</t>
  </si>
  <si>
    <t>Xã Lộc Hiệp</t>
  </si>
  <si>
    <t>Xã Lộc Thiện</t>
  </si>
  <si>
    <t>Xã Lộc Thuận</t>
  </si>
  <si>
    <t>Xã Lộc Quang</t>
  </si>
  <si>
    <t>Xã Lộc Thái</t>
  </si>
  <si>
    <t>Xã Lộc Hưng</t>
  </si>
  <si>
    <t>Xã Lộc Khánh</t>
  </si>
  <si>
    <t>Huyện Bù Đốp</t>
  </si>
  <si>
    <t>Thị trấn Thanh Bình</t>
  </si>
  <si>
    <t>Xã Hưng Phước</t>
  </si>
  <si>
    <t>Xã Phước Thiện</t>
  </si>
  <si>
    <t>Xã Thiện Hưng</t>
  </si>
  <si>
    <t>Huyện Hớn Quản</t>
  </si>
  <si>
    <t>Xã An Khương</t>
  </si>
  <si>
    <t>Xã Tân Khai</t>
  </si>
  <si>
    <t>Xã Đồng Nơ</t>
  </si>
  <si>
    <t>Xã Tân Quan</t>
  </si>
  <si>
    <t>Huyện Đồng Phú</t>
  </si>
  <si>
    <t>Xã Thuận Lợi</t>
  </si>
  <si>
    <t>Xã Thuận Phú</t>
  </si>
  <si>
    <t>Huyện Bù Đăng</t>
  </si>
  <si>
    <t>Thị trấn Đức Phong</t>
  </si>
  <si>
    <t>Xã Đường 10</t>
  </si>
  <si>
    <t>Xã Đak Nhau</t>
  </si>
  <si>
    <t>Xã Bom Bo</t>
  </si>
  <si>
    <t>Xã Đồng Nai</t>
  </si>
  <si>
    <t>Xã Đức Liễu</t>
  </si>
  <si>
    <t>Xã Đăng Hà</t>
  </si>
  <si>
    <t>Huyện Chơn Thành</t>
  </si>
  <si>
    <t>Thị trấn Chơn Thành</t>
  </si>
  <si>
    <t>Xã Nha Bích</t>
  </si>
  <si>
    <t>Xã Minh Thắng</t>
  </si>
  <si>
    <t>Huyện Phú Riềng</t>
  </si>
  <si>
    <t>Xã Long Bình</t>
  </si>
  <si>
    <t>Xã Bù Nho</t>
  </si>
  <si>
    <t>Xã Long Hà</t>
  </si>
  <si>
    <t>Xã Phú Riềng</t>
  </si>
  <si>
    <t>Tỉnh Tây Ninh</t>
  </si>
  <si>
    <t>Thành phố Tây Ninh</t>
  </si>
  <si>
    <t>Phường Hiệp Ninh</t>
  </si>
  <si>
    <t>Xã Thạnh Tân</t>
  </si>
  <si>
    <t>Phường Ninh Thạnh</t>
  </si>
  <si>
    <t>Huyện Tân Biên</t>
  </si>
  <si>
    <t>Thị trấn Tân Biên</t>
  </si>
  <si>
    <t>Xã Thạnh Bắc</t>
  </si>
  <si>
    <t>Xã Thạnh Bình</t>
  </si>
  <si>
    <t>Xã Thạnh Tây</t>
  </si>
  <si>
    <t>Xã Mỏ Công</t>
  </si>
  <si>
    <t>Xã Trà Vong</t>
  </si>
  <si>
    <t>Huyện Tân Châu</t>
  </si>
  <si>
    <t>Thị trấn Tân Châu</t>
  </si>
  <si>
    <t>Xã Suối Ngô</t>
  </si>
  <si>
    <t>Xã Suối Dây</t>
  </si>
  <si>
    <t>Xã Thạnh Đông</t>
  </si>
  <si>
    <t>Huyện Dương Minh Châu</t>
  </si>
  <si>
    <t>Thị trấn Dương Minh Châu</t>
  </si>
  <si>
    <t>Xã Suối Đá</t>
  </si>
  <si>
    <t>Xã Phan</t>
  </si>
  <si>
    <t>Xã Bàu Năng</t>
  </si>
  <si>
    <t>Xã Chà Là</t>
  </si>
  <si>
    <t>Xã Cầu Khởi</t>
  </si>
  <si>
    <t>Xã Bến Củi</t>
  </si>
  <si>
    <t>Xã Truông Mít</t>
  </si>
  <si>
    <t>Thị trấn Châu Thành</t>
  </si>
  <si>
    <t>Xã Hảo Đước</t>
  </si>
  <si>
    <t>Xã Đồng Khởi</t>
  </si>
  <si>
    <t>Xã An Cơ</t>
  </si>
  <si>
    <t>Xã Biên Giới</t>
  </si>
  <si>
    <t>Xã Hòa Thạnh</t>
  </si>
  <si>
    <t>Xã Trí Bình</t>
  </si>
  <si>
    <t>Xã Thanh Điền</t>
  </si>
  <si>
    <t>Xã Ninh Điền</t>
  </si>
  <si>
    <t>Xã Long Vĩnh</t>
  </si>
  <si>
    <t>Huyện Hòa Thành</t>
  </si>
  <si>
    <t>Thị trấn Hòa Thành</t>
  </si>
  <si>
    <t>Xã Hiệp Tân</t>
  </si>
  <si>
    <t>Xã Long Thành Bắc</t>
  </si>
  <si>
    <t>Xã Trường Hòa</t>
  </si>
  <si>
    <t>Xã Trường Đông</t>
  </si>
  <si>
    <t>Xã Long Thành Trung</t>
  </si>
  <si>
    <t>Xã Trường Tây</t>
  </si>
  <si>
    <t>Xã Long Thành Nam</t>
  </si>
  <si>
    <t>Huyện Gò Dầu</t>
  </si>
  <si>
    <t>Thị trấn Gò Dầu</t>
  </si>
  <si>
    <t>Xã Bàu Đồn</t>
  </si>
  <si>
    <t>Xã Phước Trạch</t>
  </si>
  <si>
    <t>Xã Thanh Phước</t>
  </si>
  <si>
    <t>Huyện Bến Cầu</t>
  </si>
  <si>
    <t>Thị trấn Bến Cầu</t>
  </si>
  <si>
    <t>Xã Long Chữ</t>
  </si>
  <si>
    <t>Xã Tiên Thuận</t>
  </si>
  <si>
    <t>Xã Lợi Thuận</t>
  </si>
  <si>
    <t>Huyện Trảng Bàng</t>
  </si>
  <si>
    <t>Thị trấn Trảng Bàng</t>
  </si>
  <si>
    <t>Xã Đôn Thuận</t>
  </si>
  <si>
    <t>Xã Hưng Thuận</t>
  </si>
  <si>
    <t>Xã Gia Bình</t>
  </si>
  <si>
    <t>Xã Phước Lưu</t>
  </si>
  <si>
    <t>Xã An Tịnh</t>
  </si>
  <si>
    <t>Xã Phước Chỉ</t>
  </si>
  <si>
    <t>Tỉnh Bà Rịa - Vũng Tàu</t>
  </si>
  <si>
    <t>Thành phố Vũng Tàu</t>
  </si>
  <si>
    <t>Phường Thắng Tam</t>
  </si>
  <si>
    <t>Phường Thắng Nhì</t>
  </si>
  <si>
    <t>Phường Nguyễn An Ninh</t>
  </si>
  <si>
    <t>Phường Thắng Nhất</t>
  </si>
  <si>
    <t>Phường Rạch Dừa</t>
  </si>
  <si>
    <t>Thành phố Bà Rịa</t>
  </si>
  <si>
    <t>Phường Phước Hưng</t>
  </si>
  <si>
    <t>Phường Phước Hiệp</t>
  </si>
  <si>
    <t>Phường Phước Nguyên</t>
  </si>
  <si>
    <t>Phường Long Toàn</t>
  </si>
  <si>
    <t>Phường Long Tâm</t>
  </si>
  <si>
    <t>Phường Phước Trung</t>
  </si>
  <si>
    <t>Phường Long Hương</t>
  </si>
  <si>
    <t>Phường Kim Dinh</t>
  </si>
  <si>
    <t>Huyện Châu Đức</t>
  </si>
  <si>
    <t>Xã Bàu Chinh</t>
  </si>
  <si>
    <t>Thị trấn Ngãi Giao</t>
  </si>
  <si>
    <t>Xã Bình Ba</t>
  </si>
  <si>
    <t>Xã Suối Nghệ</t>
  </si>
  <si>
    <t>Xã Bình Giã</t>
  </si>
  <si>
    <t>Xã Xà Bang</t>
  </si>
  <si>
    <t>Xã Cù Bị</t>
  </si>
  <si>
    <t>Xã Láng Lớn</t>
  </si>
  <si>
    <t>Xã Suối Rao</t>
  </si>
  <si>
    <t>Xã Đá Bạc</t>
  </si>
  <si>
    <t>Huyện Xuyên Mộc</t>
  </si>
  <si>
    <t>Thị trấn Phước Bửu</t>
  </si>
  <si>
    <t>Xã Xuyên Mộc</t>
  </si>
  <si>
    <t>Xã Bông Trang</t>
  </si>
  <si>
    <t>Xã Bàu Lâm</t>
  </si>
  <si>
    <t>Xã Hòa Hưng</t>
  </si>
  <si>
    <t>Xã Bưng Riềng</t>
  </si>
  <si>
    <t>Huyện Long Điền</t>
  </si>
  <si>
    <t>Thị trấn Long Điền</t>
  </si>
  <si>
    <t>Thị trấn Long Hải</t>
  </si>
  <si>
    <t>Xã An Ngãi</t>
  </si>
  <si>
    <t>Xã An Nhứt</t>
  </si>
  <si>
    <t>Xã Phước Tỉnh</t>
  </si>
  <si>
    <t>Huyện Đất Đỏ</t>
  </si>
  <si>
    <t>Thị trấn Đất Đỏ</t>
  </si>
  <si>
    <t>Xã Phước Long Thọ</t>
  </si>
  <si>
    <t>Xã Phước Hội</t>
  </si>
  <si>
    <t>Xã Long Mỹ</t>
  </si>
  <si>
    <t>Thị trấn Phước Hải</t>
  </si>
  <si>
    <t>Xã Láng Dài</t>
  </si>
  <si>
    <t>Huyện Tân Thành</t>
  </si>
  <si>
    <t>Thị trấn Phú Mỹ</t>
  </si>
  <si>
    <t>Xã Mỹ Xuân</t>
  </si>
  <si>
    <t>Xã Sông Xoài</t>
  </si>
  <si>
    <t>Xã Hắc Dịch</t>
  </si>
  <si>
    <t>Xã Châu Pha</t>
  </si>
  <si>
    <t>Xã Tóc Tiên</t>
  </si>
  <si>
    <t>Huyện Côn Đảo</t>
  </si>
  <si>
    <t>Xã Huyện Côn Đảo</t>
  </si>
  <si>
    <t>Tỉnh Tiền Giang</t>
  </si>
  <si>
    <t>Thành phố Mỹ Tho</t>
  </si>
  <si>
    <t>Xã Đạo Thạnh</t>
  </si>
  <si>
    <t>Xã Tân Mỹ Chánh</t>
  </si>
  <si>
    <t>Xã Thới Sơn</t>
  </si>
  <si>
    <t>Thị xã Gò Công</t>
  </si>
  <si>
    <t>Xã Long Chánh</t>
  </si>
  <si>
    <t>Xã Bình Xuân</t>
  </si>
  <si>
    <t>Thị xã Cai Lậy</t>
  </si>
  <si>
    <t>Xã Mỹ Phước Tây</t>
  </si>
  <si>
    <t>Xã Mỹ Hạnh Đông</t>
  </si>
  <si>
    <t>Xã Mỹ Hạnh Trung</t>
  </si>
  <si>
    <t>Phường Nhị Mỹ</t>
  </si>
  <si>
    <t>Xã Nhị Quý</t>
  </si>
  <si>
    <t>Xã Phú Quý</t>
  </si>
  <si>
    <t>Huyện Tân Phước</t>
  </si>
  <si>
    <t>Thị trấn Mỹ Phước</t>
  </si>
  <si>
    <t>Xã Tân Hòa Đông</t>
  </si>
  <si>
    <t>Xã Thạnh Mỹ</t>
  </si>
  <si>
    <t>Xã Tân Hòa Thành</t>
  </si>
  <si>
    <t>Xã Tân Lập 1</t>
  </si>
  <si>
    <t>Xã Tân Hòa Tây</t>
  </si>
  <si>
    <t>Xã Mỹ Phước</t>
  </si>
  <si>
    <t>Xã Tân Lập 2</t>
  </si>
  <si>
    <t>Xã Phước Lập</t>
  </si>
  <si>
    <t>Huyện Cái Bè</t>
  </si>
  <si>
    <t>Thị trấn Cái Bè</t>
  </si>
  <si>
    <t>Xã Hậu Mỹ Bắc B</t>
  </si>
  <si>
    <t>Xã Hậu Mỹ Bắc A</t>
  </si>
  <si>
    <t>Xã Hậu Mỹ Trinh</t>
  </si>
  <si>
    <t>Xã Hậu Mỹ Phú</t>
  </si>
  <si>
    <t>Xã Mỹ Lợi B</t>
  </si>
  <si>
    <t>Xã Thiện Trung</t>
  </si>
  <si>
    <t>Xã Mỹ Hội</t>
  </si>
  <si>
    <t>Xã Mỹ Lợi A</t>
  </si>
  <si>
    <t>Xã Thiện Trí</t>
  </si>
  <si>
    <t>Xã Mỹ Đức Đông</t>
  </si>
  <si>
    <t>Xã Mỹ Đức Tây</t>
  </si>
  <si>
    <t>Xã Đông Hòa Hiệp</t>
  </si>
  <si>
    <t>Xã An Thái Đông</t>
  </si>
  <si>
    <t>Xã An Thái Trung</t>
  </si>
  <si>
    <t>Xã An Hữu</t>
  </si>
  <si>
    <t>Huyện Cai Lậy</t>
  </si>
  <si>
    <t>Xã Thạnh Lộc</t>
  </si>
  <si>
    <t>Xã Mỹ Thành Bắc</t>
  </si>
  <si>
    <t>Xã Mỹ Thành Nam</t>
  </si>
  <si>
    <t>Xã Mỹ Long</t>
  </si>
  <si>
    <t>Xã Long Tiên</t>
  </si>
  <si>
    <t>Xã Hiệp Đức</t>
  </si>
  <si>
    <t>Xã Long Trung</t>
  </si>
  <si>
    <t>Xã Hội Xuân</t>
  </si>
  <si>
    <t>Xã Tam Bình</t>
  </si>
  <si>
    <t>Thị trấn Tân Hiệp</t>
  </si>
  <si>
    <t>Xã Tân Hội Đông</t>
  </si>
  <si>
    <t>Xã Tân Lý Đông</t>
  </si>
  <si>
    <t>Xã Tân Lý Tây</t>
  </si>
  <si>
    <t>Xã Thân Cửu Nghĩa</t>
  </si>
  <si>
    <t>Xã Điềm Hy</t>
  </si>
  <si>
    <t>Xã Dưỡng Điềm</t>
  </si>
  <si>
    <t>Xã Hữu Đạo</t>
  </si>
  <si>
    <t>Xã Bình Trưng</t>
  </si>
  <si>
    <t>Xã Bàn Long</t>
  </si>
  <si>
    <t>Xã Song Thuận</t>
  </si>
  <si>
    <t>Huyện Chợ Gạo</t>
  </si>
  <si>
    <t>Thị trấn Chợ Gạo</t>
  </si>
  <si>
    <t>Xã Hòa Tịnh</t>
  </si>
  <si>
    <t>Xã Mỹ Tịnh An</t>
  </si>
  <si>
    <t>Xã Tân Bình Thạnh</t>
  </si>
  <si>
    <t>Xã Phú Kiết</t>
  </si>
  <si>
    <t>Xã Lương Hòa Lạc</t>
  </si>
  <si>
    <t>Xã Quơn Long</t>
  </si>
  <si>
    <t>Xã Bình Phục Nhứt</t>
  </si>
  <si>
    <t>Xã Đăng Hưng Phước</t>
  </si>
  <si>
    <t>Xã Tân Thuận Bình</t>
  </si>
  <si>
    <t>Xã Song Bình</t>
  </si>
  <si>
    <t>Xã Bình Phan</t>
  </si>
  <si>
    <t>Xã Long Bình Điền</t>
  </si>
  <si>
    <t>Xã An Thạnh Thủy</t>
  </si>
  <si>
    <t>Xã Hòa Định</t>
  </si>
  <si>
    <t>Xã Bình Ninh</t>
  </si>
  <si>
    <t>Huyện Gò Công Tây</t>
  </si>
  <si>
    <t>Thị trấn Vĩnh Bình</t>
  </si>
  <si>
    <t>Xã Đồng Thạnh</t>
  </si>
  <si>
    <t>Xã Bình Nhì</t>
  </si>
  <si>
    <t>Xã Yên Luông</t>
  </si>
  <si>
    <t>Xã Thạnh Nhựt</t>
  </si>
  <si>
    <t>Xã Vĩnh Hựu</t>
  </si>
  <si>
    <t>Huyện Gò Công Đông</t>
  </si>
  <si>
    <t>Thị trấn Tân Hòa</t>
  </si>
  <si>
    <t>Xã Tăng Hòa</t>
  </si>
  <si>
    <t>Xã Gia Thuận</t>
  </si>
  <si>
    <t>Thị trấn Vàm Láng</t>
  </si>
  <si>
    <t>Xã Kiểng Phước</t>
  </si>
  <si>
    <t>Xã Bình Ân</t>
  </si>
  <si>
    <t>Xã Tân Điền</t>
  </si>
  <si>
    <t>Xã Bình Nghị</t>
  </si>
  <si>
    <t>Huyện Tân Phú Đông</t>
  </si>
  <si>
    <t>Xã Tân Thới</t>
  </si>
  <si>
    <t>Xã Tân Thạnh</t>
  </si>
  <si>
    <t>Tỉnh Bến Tre</t>
  </si>
  <si>
    <t>Thành phố Bến Tre</t>
  </si>
  <si>
    <t>Phường Phú Khương</t>
  </si>
  <si>
    <t>Xã Phú Hưng</t>
  </si>
  <si>
    <t>Xã Mỹ Thạnh An</t>
  </si>
  <si>
    <t>Xã Nhơn Thạnh</t>
  </si>
  <si>
    <t>Xã Tân Thạch</t>
  </si>
  <si>
    <t>Xã Quới Sơn</t>
  </si>
  <si>
    <t>Xã Giao Hòa</t>
  </si>
  <si>
    <t>Xã Phú Đức</t>
  </si>
  <si>
    <t>Xã Phú An Hòa</t>
  </si>
  <si>
    <t>Xã Thành Triệu</t>
  </si>
  <si>
    <t>Xã Tường Đa</t>
  </si>
  <si>
    <t>Xã Quới Thành</t>
  </si>
  <si>
    <t>Xã An Hóa</t>
  </si>
  <si>
    <t>Xã Tiên Long</t>
  </si>
  <si>
    <t>Xã Hữu Định</t>
  </si>
  <si>
    <t>Xã Tiên Thủy</t>
  </si>
  <si>
    <t>Huyện Chợ Lách</t>
  </si>
  <si>
    <t>Thị trấn Chợ Lách</t>
  </si>
  <si>
    <t>Xã Phú Phụng</t>
  </si>
  <si>
    <t>Xã Hòa Nghĩa</t>
  </si>
  <si>
    <t>Xã Tân Thiềng</t>
  </si>
  <si>
    <t>Xã Hưng Khánh Trung B</t>
  </si>
  <si>
    <t>Huyện Mỏ Cày Nam</t>
  </si>
  <si>
    <t>Thị trấn Mỏ Cày</t>
  </si>
  <si>
    <t>Xã Định Thủy</t>
  </si>
  <si>
    <t>Xã Đa Phước Hội</t>
  </si>
  <si>
    <t>Xã Bình Khánh Đông</t>
  </si>
  <si>
    <t>Xã Bình Khánh Tây</t>
  </si>
  <si>
    <t>Xã Thành Thới B</t>
  </si>
  <si>
    <t>Xã An Thới</t>
  </si>
  <si>
    <t>Xã Thành Thới A</t>
  </si>
  <si>
    <t>Xã Ngãi Đăng</t>
  </si>
  <si>
    <t>Xã Hương Mỹ</t>
  </si>
  <si>
    <t>Huyện Giồng Trôm</t>
  </si>
  <si>
    <t>Thị trấn Giồng Trôm</t>
  </si>
  <si>
    <t>Xã Châu Hòa</t>
  </si>
  <si>
    <t>Xã Lương Quới</t>
  </si>
  <si>
    <t>Xã Thuận Điền</t>
  </si>
  <si>
    <t>Xã Phước Long</t>
  </si>
  <si>
    <t>Xã Hưng Phong</t>
  </si>
  <si>
    <t>Xã Tân Hào</t>
  </si>
  <si>
    <t>Xã Tân Lợi Thạnh</t>
  </si>
  <si>
    <t>Xã Thạnh Phú Đông</t>
  </si>
  <si>
    <t>Xã Hưng Nhượng</t>
  </si>
  <si>
    <t>Xã Hưng Lễ</t>
  </si>
  <si>
    <t>Huyện Bình Đại</t>
  </si>
  <si>
    <t>Thị trấn Bình Đại</t>
  </si>
  <si>
    <t>Xã Vang Quới Tây</t>
  </si>
  <si>
    <t>Xã Vang Quới Đông</t>
  </si>
  <si>
    <t>Xã Châu Hưng</t>
  </si>
  <si>
    <t>Xã Phú Vang</t>
  </si>
  <si>
    <t>Xã Thới Lai</t>
  </si>
  <si>
    <t>Xã Đại Hòa Lộc</t>
  </si>
  <si>
    <t>Xã Thới Thuận</t>
  </si>
  <si>
    <t>Huyện Ba Tri</t>
  </si>
  <si>
    <t>Thị trấn Ba Tri</t>
  </si>
  <si>
    <t>Xã Bảo Thạnh</t>
  </si>
  <si>
    <t>Xã An Phú Trung</t>
  </si>
  <si>
    <t>Xã Mỹ Nhơn</t>
  </si>
  <si>
    <t>Xã Phú Ngãi</t>
  </si>
  <si>
    <t>Xã An Ngãi Trung</t>
  </si>
  <si>
    <t>Xã Phú Lễ</t>
  </si>
  <si>
    <t>Xã An Bình Tây</t>
  </si>
  <si>
    <t>Xã An Ngãi Tây</t>
  </si>
  <si>
    <t>Xã An Hòa Tây</t>
  </si>
  <si>
    <t>Huyện Thạnh Phú</t>
  </si>
  <si>
    <t>Thị trấn Thạnh Phú</t>
  </si>
  <si>
    <t>Xã Phú Khánh</t>
  </si>
  <si>
    <t>Xã Đại Điền</t>
  </si>
  <si>
    <t>Xã Quới Điền</t>
  </si>
  <si>
    <t>Xã Thới Thạnh</t>
  </si>
  <si>
    <t>Xã Hòa Lợi</t>
  </si>
  <si>
    <t>Xã An Thuận</t>
  </si>
  <si>
    <t>Xã An Qui</t>
  </si>
  <si>
    <t>Xã Thạnh Hải</t>
  </si>
  <si>
    <t>Xã Giao Thạnh</t>
  </si>
  <si>
    <t>Xã Thạnh Phong</t>
  </si>
  <si>
    <t>Huyện Mỏ Cày Bắc</t>
  </si>
  <si>
    <t>Xã Hưng Khánh Trung A</t>
  </si>
  <si>
    <t>Xã Thạnh Ngãi</t>
  </si>
  <si>
    <t>Xã Tân Phú Tây</t>
  </si>
  <si>
    <t>Xã Phước Mỹ Trung</t>
  </si>
  <si>
    <t>Xã Tân Thành Bình</t>
  </si>
  <si>
    <t>Xã Tân Thanh Tây</t>
  </si>
  <si>
    <t>Xã Nhuận Phú Tân</t>
  </si>
  <si>
    <t>Xã Khánh Thạnh Tân</t>
  </si>
  <si>
    <t>Tỉnh Trà Vinh</t>
  </si>
  <si>
    <t>Thành phố Trà Vinh</t>
  </si>
  <si>
    <t>Huyện Càng Long</t>
  </si>
  <si>
    <t>Thị trấn Càng Long</t>
  </si>
  <si>
    <t>Xã Mỹ Cẩm</t>
  </si>
  <si>
    <t>Xã An Trường A</t>
  </si>
  <si>
    <t>Xã An Trường</t>
  </si>
  <si>
    <t>Xã Huyền Hội</t>
  </si>
  <si>
    <t>Xã Phương Thạnh</t>
  </si>
  <si>
    <t>Xã Đại Phúc</t>
  </si>
  <si>
    <t>Xã Nhị Long Phú</t>
  </si>
  <si>
    <t>Xã Nhị Long</t>
  </si>
  <si>
    <t>Xã Đức Mỹ</t>
  </si>
  <si>
    <t>Huyện Cầu Kè</t>
  </si>
  <si>
    <t>Thị trấn Cầu Kè</t>
  </si>
  <si>
    <t>Xã Hòa Ân</t>
  </si>
  <si>
    <t>Xã Châu Điền</t>
  </si>
  <si>
    <t>Xã An Phú Tân</t>
  </si>
  <si>
    <t>Xã Ninh Thới</t>
  </si>
  <si>
    <t>Xã Phong Thạnh</t>
  </si>
  <si>
    <t>Xã Tam Ngãi</t>
  </si>
  <si>
    <t>Xã Thông Hòa</t>
  </si>
  <si>
    <t>Huyện Tiểu Cần</t>
  </si>
  <si>
    <t>Thị trấn Tiểu Cần</t>
  </si>
  <si>
    <t>Thị trấn Cầu Quan</t>
  </si>
  <si>
    <t>Xã Hiếu Tử</t>
  </si>
  <si>
    <t>Xã Hiếu Trung</t>
  </si>
  <si>
    <t>Xã Hùng Hòa</t>
  </si>
  <si>
    <t>Xã Tân Hùng</t>
  </si>
  <si>
    <t>Xã Tập Ngãi</t>
  </si>
  <si>
    <t>Xã Ngãi Hùng</t>
  </si>
  <si>
    <t>Xã Lương Hòa A</t>
  </si>
  <si>
    <t>Xã Nguyệt Hóa</t>
  </si>
  <si>
    <t>Xã Phước Hảo</t>
  </si>
  <si>
    <t>Huyện Cầu Ngang</t>
  </si>
  <si>
    <t>Thị trấn Cầu Ngang</t>
  </si>
  <si>
    <t>Thị trấn Mỹ Long</t>
  </si>
  <si>
    <t>Xã Mỹ Long Bắc</t>
  </si>
  <si>
    <t>Xã Mỹ Long Nam</t>
  </si>
  <si>
    <t>Xã Vinh Kim</t>
  </si>
  <si>
    <t>Xã Kim Hòa</t>
  </si>
  <si>
    <t>Xã Nhị Trường</t>
  </si>
  <si>
    <t>Xã Hiệp Mỹ Đông</t>
  </si>
  <si>
    <t>Xã Hiệp Mỹ Tây</t>
  </si>
  <si>
    <t>Xã Thạnh Hòa Sơn</t>
  </si>
  <si>
    <t>Huyện Trà Cú</t>
  </si>
  <si>
    <t>Thị trấn Trà Cú</t>
  </si>
  <si>
    <t>Thị trấn Định An</t>
  </si>
  <si>
    <t>Xã Tập Sơn</t>
  </si>
  <si>
    <t>Xã An Quảng Hữu</t>
  </si>
  <si>
    <t>Xã Lưu Nghiệp Anh</t>
  </si>
  <si>
    <t>Xã Ngãi Xuyên</t>
  </si>
  <si>
    <t>Xã Hàm Giang</t>
  </si>
  <si>
    <t>Xã Hàm Tân</t>
  </si>
  <si>
    <t>Xã Ngọc Biên</t>
  </si>
  <si>
    <t>Huyện Duyên Hải</t>
  </si>
  <si>
    <t>Xã Đôn Xuân</t>
  </si>
  <si>
    <t>Xã Đôn Châu</t>
  </si>
  <si>
    <t>Xã Ngũ Lạc</t>
  </si>
  <si>
    <t>Thị xã Duyên Hải</t>
  </si>
  <si>
    <t>Xã Long Toàn</t>
  </si>
  <si>
    <t>Xã Long Hữu</t>
  </si>
  <si>
    <t>Xã Dân Thành</t>
  </si>
  <si>
    <t>Xã Trường Long Hòa</t>
  </si>
  <si>
    <t>Tỉnh Vĩnh Long</t>
  </si>
  <si>
    <t>Thành phố Vĩnh Long</t>
  </si>
  <si>
    <t>Xã Tân Ngãi</t>
  </si>
  <si>
    <t>Xã Trường An</t>
  </si>
  <si>
    <t>Huyện Long Hồ</t>
  </si>
  <si>
    <t>Thị trấn Long Hồ</t>
  </si>
  <si>
    <t>Xã Bình Hòa Phước</t>
  </si>
  <si>
    <t>Xã Phú Quới</t>
  </si>
  <si>
    <t>Xã Thạnh Quới</t>
  </si>
  <si>
    <t>Huyện Mang Thít</t>
  </si>
  <si>
    <t>Thị trấn Cái Nhum</t>
  </si>
  <si>
    <t>Xã Nhơn Phú</t>
  </si>
  <si>
    <t>Xã Chánh Hội</t>
  </si>
  <si>
    <t>Xã Chánh An</t>
  </si>
  <si>
    <t>Xã Tân Long Hội</t>
  </si>
  <si>
    <t>Huyện Vũng Liêm</t>
  </si>
  <si>
    <t>Thị trấn Vũng Liêm</t>
  </si>
  <si>
    <t>Xã Tân Quới Trung</t>
  </si>
  <si>
    <t>Xã Quới Thiện</t>
  </si>
  <si>
    <t>Xã Quới An</t>
  </si>
  <si>
    <t>Xã Tân An Luông</t>
  </si>
  <si>
    <t>Xã Trung Thành Tây</t>
  </si>
  <si>
    <t>Xã Trung Hiệp</t>
  </si>
  <si>
    <t>Xã Hiếu Phụng</t>
  </si>
  <si>
    <t>Xã Trung Thành Đông</t>
  </si>
  <si>
    <t>Xã Trung Hiếu</t>
  </si>
  <si>
    <t>Xã Trung Ngãi</t>
  </si>
  <si>
    <t>Xã Hiếu Thuận</t>
  </si>
  <si>
    <t>Xã Hiếu Nhơn</t>
  </si>
  <si>
    <t>Xã Hiếu Thành</t>
  </si>
  <si>
    <t>Xã Hiếu Nghĩa</t>
  </si>
  <si>
    <t>Huyện Tam Bình</t>
  </si>
  <si>
    <t>Thị trấn Tam Bình</t>
  </si>
  <si>
    <t>Xã Hậu Lộc</t>
  </si>
  <si>
    <t>Xã Song Phú</t>
  </si>
  <si>
    <t>Xã Long Phú</t>
  </si>
  <si>
    <t>Xã Mỹ Thạnh Trung</t>
  </si>
  <si>
    <t>Xã Tường Lộc</t>
  </si>
  <si>
    <t>Xã Loan Mỹ</t>
  </si>
  <si>
    <t>Xã Ngãi Tứ</t>
  </si>
  <si>
    <t>Thị xã Bình Minh</t>
  </si>
  <si>
    <t>Phường Cái Vồn</t>
  </si>
  <si>
    <t>Phường Thành Phước</t>
  </si>
  <si>
    <t>Xã Đông Bình</t>
  </si>
  <si>
    <t>Phường Đông Thuận</t>
  </si>
  <si>
    <t>Huyện Trà Ôn</t>
  </si>
  <si>
    <t>Thị trấn Trà Ôn</t>
  </si>
  <si>
    <t>Xã Nhơn Bình</t>
  </si>
  <si>
    <t>Xã Thới Hòa</t>
  </si>
  <si>
    <t>Xã Trà Côn</t>
  </si>
  <si>
    <t>Xã Hựu Thành</t>
  </si>
  <si>
    <t>Xã Vĩnh Xuân</t>
  </si>
  <si>
    <t>Xã Thuận Thới</t>
  </si>
  <si>
    <t>Xã Thiện Mỹ</t>
  </si>
  <si>
    <t>Xã Lục Sỹ Thành</t>
  </si>
  <si>
    <t>Xã Tích Thiện</t>
  </si>
  <si>
    <t>Huyện Bình Tân</t>
  </si>
  <si>
    <t>Xã Thành Trung</t>
  </si>
  <si>
    <t>Xã Tân An Thạnh</t>
  </si>
  <si>
    <t>Xã Tân Lược</t>
  </si>
  <si>
    <t>Xã Nguyễn Văn Thảnh</t>
  </si>
  <si>
    <t>Xã Thành Đông</t>
  </si>
  <si>
    <t>Xã Tân Quới</t>
  </si>
  <si>
    <t>Tỉnh Đồng Tháp</t>
  </si>
  <si>
    <t>Thành phố Cao Lãnh</t>
  </si>
  <si>
    <t>Xã Mỹ Ngãi</t>
  </si>
  <si>
    <t>Xã Mỹ Trà</t>
  </si>
  <si>
    <t>Phường Mỹ Phú</t>
  </si>
  <si>
    <t>Xã Tân Thuận Tây</t>
  </si>
  <si>
    <t>Xã Tân Thuận Đông</t>
  </si>
  <si>
    <t>Xã Tịnh Thới</t>
  </si>
  <si>
    <t>Thành phố Sa Đéc</t>
  </si>
  <si>
    <t>Xã Tân Khánh Đông</t>
  </si>
  <si>
    <t>Phường Tân Quy Đông</t>
  </si>
  <si>
    <t>Xã Tân Quy Tây</t>
  </si>
  <si>
    <t>Xã Tân Phú Đông</t>
  </si>
  <si>
    <t>Thị xã Hồng Ngự</t>
  </si>
  <si>
    <t>Xã An Bình B</t>
  </si>
  <si>
    <t>Xã An Bình A</t>
  </si>
  <si>
    <t>Huyện Tân Hồng</t>
  </si>
  <si>
    <t>Thị trấn Sa Rài</t>
  </si>
  <si>
    <t>Xã Tân Hộ Cơ</t>
  </si>
  <si>
    <t>Xã Thông Bình</t>
  </si>
  <si>
    <t>Xã Tân Thành A</t>
  </si>
  <si>
    <t>Xã Tân Thành B</t>
  </si>
  <si>
    <t>Xã Tân Công Chí</t>
  </si>
  <si>
    <t>Huyện Hồng Ngự</t>
  </si>
  <si>
    <t>Xã Thường Phước 1</t>
  </si>
  <si>
    <t>Xã Thường Thới Hậu A</t>
  </si>
  <si>
    <t>Xã Thường Thới Hậu B</t>
  </si>
  <si>
    <t>Xã Thường Thới Tiền</t>
  </si>
  <si>
    <t>Xã Thường Phước 2</t>
  </si>
  <si>
    <t>Xã Thường Lạc</t>
  </si>
  <si>
    <t>Xã Long Khánh A</t>
  </si>
  <si>
    <t>Xã Long Khánh B</t>
  </si>
  <si>
    <t>Xã Phú Thuận B</t>
  </si>
  <si>
    <t>Xã Phú Thuận A</t>
  </si>
  <si>
    <t>Thị trấn Tràm Chim</t>
  </si>
  <si>
    <t>Xã Tân Công Sính</t>
  </si>
  <si>
    <t>Xã Phú Hiệp</t>
  </si>
  <si>
    <t>Xã Phú Thành B</t>
  </si>
  <si>
    <t>Xã Phú Ninh</t>
  </si>
  <si>
    <t>Xã Phú Thành A</t>
  </si>
  <si>
    <t>Huyện Tháp Mười</t>
  </si>
  <si>
    <t>Thị trấn Mỹ An</t>
  </si>
  <si>
    <t>Xã Tân Kiều</t>
  </si>
  <si>
    <t>Xã Mỹ Quý</t>
  </si>
  <si>
    <t>Xã Mỹ Đông</t>
  </si>
  <si>
    <t>Xã Đốc Binh Kiều</t>
  </si>
  <si>
    <t>Xã Láng Biển</t>
  </si>
  <si>
    <t>Huyện Cao Lãnh</t>
  </si>
  <si>
    <t>Thị trấn Mỹ Thọ</t>
  </si>
  <si>
    <t>Xã Gáo Giồng</t>
  </si>
  <si>
    <t>Xã Ba Sao</t>
  </si>
  <si>
    <t>Xã Phương Trà</t>
  </si>
  <si>
    <t>Xã Nhị Mỹ</t>
  </si>
  <si>
    <t>Xã Tân Hội Trung</t>
  </si>
  <si>
    <t>Xã Bình Hàng Trung</t>
  </si>
  <si>
    <t>Xã Mỹ Xương</t>
  </si>
  <si>
    <t>Xã Bình Hàng Tây</t>
  </si>
  <si>
    <t>Huyện Thanh Bình</t>
  </si>
  <si>
    <t>Xã An Phong</t>
  </si>
  <si>
    <t>Xã Bình Tấn</t>
  </si>
  <si>
    <t>Xã Tân Huề</t>
  </si>
  <si>
    <t>Huyện Lấp Vò</t>
  </si>
  <si>
    <t>Thị trấn Lấp Vò</t>
  </si>
  <si>
    <t>Xã Mỹ An Hưng A</t>
  </si>
  <si>
    <t>Xã Mỹ An Hưng B</t>
  </si>
  <si>
    <t>Xã Tân Khánh Trung</t>
  </si>
  <si>
    <t>Xã Long Hưng A</t>
  </si>
  <si>
    <t>Xã Long Hưng B</t>
  </si>
  <si>
    <t>Xã Định Yên</t>
  </si>
  <si>
    <t>Xã Hội An Đông</t>
  </si>
  <si>
    <t>Xã Bình Thạnh Trung</t>
  </si>
  <si>
    <t>Huyện Lai Vung</t>
  </si>
  <si>
    <t>Thị trấn Lai Vung</t>
  </si>
  <si>
    <t>Xã Long Thắng</t>
  </si>
  <si>
    <t>Xã Vĩnh Thới</t>
  </si>
  <si>
    <t>Thị trấn Cái Tàu Hạ</t>
  </si>
  <si>
    <t>Xã Tân Nhuận Đông</t>
  </si>
  <si>
    <t>Xã An Phú Thuận</t>
  </si>
  <si>
    <t>Xã Phú Hựu</t>
  </si>
  <si>
    <t>Tỉnh An Giang</t>
  </si>
  <si>
    <t>Thành phố Long Xuyên</t>
  </si>
  <si>
    <t>Phường Mỹ Long</t>
  </si>
  <si>
    <t>Phường Đông Xuyên</t>
  </si>
  <si>
    <t>Phường Mỹ Xuyên</t>
  </si>
  <si>
    <t>Phường Bình Đức</t>
  </si>
  <si>
    <t>Phường Mỹ Quý</t>
  </si>
  <si>
    <t>Phường Mỹ Thới</t>
  </si>
  <si>
    <t>Phường Mỹ Thạnh</t>
  </si>
  <si>
    <t>Phường Mỹ Hòa</t>
  </si>
  <si>
    <t>Xã Mỹ Khánh</t>
  </si>
  <si>
    <t>Xã Mỹ Hòa Hưng</t>
  </si>
  <si>
    <t>Thành phố Châu Đốc</t>
  </si>
  <si>
    <t>Phường Châu Phú B</t>
  </si>
  <si>
    <t>Phường Châu Phú A</t>
  </si>
  <si>
    <t>Phường Vĩnh Mỹ</t>
  </si>
  <si>
    <t>Phường Núi Sam</t>
  </si>
  <si>
    <t>Phường Vĩnh Ngươn</t>
  </si>
  <si>
    <t>Xã Vĩnh Tế</t>
  </si>
  <si>
    <t>Xã Vĩnh Châu</t>
  </si>
  <si>
    <t>Huyện An Phú</t>
  </si>
  <si>
    <t>Thị trấn An Phú</t>
  </si>
  <si>
    <t>Thị Trấn Long Bình</t>
  </si>
  <si>
    <t>Xã Quốc Thái</t>
  </si>
  <si>
    <t>Xã Vĩnh Hậu</t>
  </si>
  <si>
    <t>Xã Vĩnh Hội Đông</t>
  </si>
  <si>
    <t>Thị xã Tân Châu</t>
  </si>
  <si>
    <t>Phường Long Thạnh</t>
  </si>
  <si>
    <t>Phường Long Hưng</t>
  </si>
  <si>
    <t>Phường Long Châu</t>
  </si>
  <si>
    <t>Xã Vĩnh Xương</t>
  </si>
  <si>
    <t>Phường Long Phú</t>
  </si>
  <si>
    <t>Xã Phú Vĩnh</t>
  </si>
  <si>
    <t>Xã Lê Chánh</t>
  </si>
  <si>
    <t>Huyện Phú Tân</t>
  </si>
  <si>
    <t>Thị trấn Chợ Vàm</t>
  </si>
  <si>
    <t>Xã Hiệp Xương</t>
  </si>
  <si>
    <t>Xã Bình Thạnh Đông</t>
  </si>
  <si>
    <t>Huyện Châu Phú</t>
  </si>
  <si>
    <t>Thị trấn Cái Dầu</t>
  </si>
  <si>
    <t>Xã Ô Long Vỹ</t>
  </si>
  <si>
    <t>Xã Vĩnh Thạnh Trung</t>
  </si>
  <si>
    <t>Xã Thạnh Mỹ Tây</t>
  </si>
  <si>
    <t>Xã Bình Thủy</t>
  </si>
  <si>
    <t>Xã Đào Hữu Cảnh</t>
  </si>
  <si>
    <t>Huyện Tịnh Biên</t>
  </si>
  <si>
    <t>Thị trấn Nhà Bàng</t>
  </si>
  <si>
    <t>Xã Núi Voi</t>
  </si>
  <si>
    <t>Xã Nhơn Hưng</t>
  </si>
  <si>
    <t>Thị trấn Tịnh Biên</t>
  </si>
  <si>
    <t>Xã Văn Giáo</t>
  </si>
  <si>
    <t>Xã An Hảo</t>
  </si>
  <si>
    <t>Huyện Tri Tôn</t>
  </si>
  <si>
    <t>Thị trấn Tri Tôn</t>
  </si>
  <si>
    <t>Thị trấn Ba Chúc</t>
  </si>
  <si>
    <t>Xã Lạc Quới</t>
  </si>
  <si>
    <t>Xã Lê Trì</t>
  </si>
  <si>
    <t>Xã Vĩnh Gia</t>
  </si>
  <si>
    <t>Xã Vĩnh Phước</t>
  </si>
  <si>
    <t>Xã Châu Lăng</t>
  </si>
  <si>
    <t>Xã Lương Phi</t>
  </si>
  <si>
    <t>Xã Lương An Trà</t>
  </si>
  <si>
    <t>Xã Tà Đảnh</t>
  </si>
  <si>
    <t>Xã Núi Tô</t>
  </si>
  <si>
    <t>Xã An Tức</t>
  </si>
  <si>
    <t>Xã Cô Tô</t>
  </si>
  <si>
    <t>Xã Tân Tuyến</t>
  </si>
  <si>
    <t>Xã Ô Lâm</t>
  </si>
  <si>
    <t>Xã Cần Đăng</t>
  </si>
  <si>
    <t>Xã Vĩnh Hanh</t>
  </si>
  <si>
    <t>Xã Hòa Bình Thạnh</t>
  </si>
  <si>
    <t>Xã Vĩnh Nhuận</t>
  </si>
  <si>
    <t>Thị trấn Mỹ Luông</t>
  </si>
  <si>
    <t>Xã Kiến An</t>
  </si>
  <si>
    <t>Xã Mỹ Hội Đông</t>
  </si>
  <si>
    <t>Xã Long Điền A</t>
  </si>
  <si>
    <t>Xã Tấn Mỹ</t>
  </si>
  <si>
    <t>Xã Long Điền B</t>
  </si>
  <si>
    <t>Xã Long Kiến</t>
  </si>
  <si>
    <t>Xã Bình Phước Xuân</t>
  </si>
  <si>
    <t>Xã An Thạnh Trung</t>
  </si>
  <si>
    <t>Xã Hội An</t>
  </si>
  <si>
    <t>Huyện Thoại Sơn</t>
  </si>
  <si>
    <t>Thị trấn Núi Sập</t>
  </si>
  <si>
    <t>Thị Trấn Óc Eo</t>
  </si>
  <si>
    <t>Xã Vĩnh Trạch</t>
  </si>
  <si>
    <t>Xã Vĩnh Chánh</t>
  </si>
  <si>
    <t>Xã Định Mỹ</t>
  </si>
  <si>
    <t>Xã Mỹ Phú Đông</t>
  </si>
  <si>
    <t>Xã Vọng Đông</t>
  </si>
  <si>
    <t>Xã Vĩnh Khánh</t>
  </si>
  <si>
    <t>Xã Thoại Giang</t>
  </si>
  <si>
    <t>Xã Vọng Thê</t>
  </si>
  <si>
    <t>Tỉnh Kiên Giang</t>
  </si>
  <si>
    <t>Thành phố Rạch Giá</t>
  </si>
  <si>
    <t>Phường Vĩnh Thanh Vân</t>
  </si>
  <si>
    <t>Phường Vĩnh Thanh</t>
  </si>
  <si>
    <t>Phường Vĩnh Quang</t>
  </si>
  <si>
    <t>Phường Vĩnh Hiệp</t>
  </si>
  <si>
    <t>Phường Vĩnh Bảo</t>
  </si>
  <si>
    <t>Phường Vĩnh Lạc</t>
  </si>
  <si>
    <t>Phường Rạch Sỏi</t>
  </si>
  <si>
    <t>Phường Vĩnh Lợi</t>
  </si>
  <si>
    <t>Phường Vĩnh Thông</t>
  </si>
  <si>
    <t>Xã Phi Thông</t>
  </si>
  <si>
    <t>Thị xã Hà Tiên</t>
  </si>
  <si>
    <t>Phường Tô Châu</t>
  </si>
  <si>
    <t>Phường Đông Hồ</t>
  </si>
  <si>
    <t>Phường Bình San</t>
  </si>
  <si>
    <t>Phường Pháo Đài</t>
  </si>
  <si>
    <t>Xã Thuận Yên</t>
  </si>
  <si>
    <t>Huyện Kiên Lương</t>
  </si>
  <si>
    <t>Thị trấn Kiên Lương</t>
  </si>
  <si>
    <t>Xã Kiên Bình</t>
  </si>
  <si>
    <t>Xã Hòa Điền</t>
  </si>
  <si>
    <t>Xã Hòn Nghệ</t>
  </si>
  <si>
    <t>Huyện Hòn Đất</t>
  </si>
  <si>
    <t>Thị trấn Hòn Đất</t>
  </si>
  <si>
    <t>Xã Nam Thái Sơn</t>
  </si>
  <si>
    <t>Xã Mỹ Hiệp Sơn</t>
  </si>
  <si>
    <t>Xã Sơn Kiên</t>
  </si>
  <si>
    <t>Xã Lình Huỳnh</t>
  </si>
  <si>
    <t>Xã Thổ Sơn</t>
  </si>
  <si>
    <t>Huyện Tân Hiệp</t>
  </si>
  <si>
    <t>Xã Tân Hiệp B</t>
  </si>
  <si>
    <t>Xã Thạnh Đông B</t>
  </si>
  <si>
    <t>Xã Tân Hiệp A</t>
  </si>
  <si>
    <t>Xã Thạnh Đông A</t>
  </si>
  <si>
    <t>Thị trấn Minh Lương</t>
  </si>
  <si>
    <t>Xã Mong Thọ A</t>
  </si>
  <si>
    <t>Xã Mong Thọ B</t>
  </si>
  <si>
    <t>Xã Mong Thọ</t>
  </si>
  <si>
    <t>Xã Giục Tượng</t>
  </si>
  <si>
    <t>Xã Vĩnh Hòa Hiệp</t>
  </si>
  <si>
    <t>Xã Vĩnh Hòa Phú</t>
  </si>
  <si>
    <t>Huyện Giồng Riềng</t>
  </si>
  <si>
    <t>Thị Trấn Giồng Riềng</t>
  </si>
  <si>
    <t>Xã Bàn Thạch</t>
  </si>
  <si>
    <t>Xã Bàn Tân Định</t>
  </si>
  <si>
    <t>Xã Ngọc Thành</t>
  </si>
  <si>
    <t>Xã Ngọc Chúc</t>
  </si>
  <si>
    <t>Xã Ngọc Thuận</t>
  </si>
  <si>
    <t>Huyện Gò Quao</t>
  </si>
  <si>
    <t>Thị trấn Gò Quao</t>
  </si>
  <si>
    <t>Xã Vĩnh Hòa Hưng Bắc</t>
  </si>
  <si>
    <t>Xã Thới Quản</t>
  </si>
  <si>
    <t>Xã Thủy Liễu</t>
  </si>
  <si>
    <t>Xã Vĩnh Hòa Hưng Nam</t>
  </si>
  <si>
    <t>Xã Vĩnh Phước A</t>
  </si>
  <si>
    <t>Xã Vĩnh Phước B</t>
  </si>
  <si>
    <t>Xã Vĩnh Thắng</t>
  </si>
  <si>
    <t>Huyện An Biên</t>
  </si>
  <si>
    <t>Thị trấn Thứ Ba</t>
  </si>
  <si>
    <t>Xã Tây Yên</t>
  </si>
  <si>
    <t>Xã Tây Yên A</t>
  </si>
  <si>
    <t>Xã Nam Yên</t>
  </si>
  <si>
    <t>Xã Hưng Yên</t>
  </si>
  <si>
    <t>Xã Nam Thái A</t>
  </si>
  <si>
    <t>Xã Đông Thái</t>
  </si>
  <si>
    <t>Huyện An Minh</t>
  </si>
  <si>
    <t>Thị trấn Thứ Mười Một</t>
  </si>
  <si>
    <t>Xã Đông Hưng A</t>
  </si>
  <si>
    <t>Xã Đông Hưng B</t>
  </si>
  <si>
    <t>Xã Vân Khánh</t>
  </si>
  <si>
    <t>Xã Vân Khánh Đông</t>
  </si>
  <si>
    <t>Xã Vân Khánh Tây</t>
  </si>
  <si>
    <t>Huyện Vĩnh Thuận</t>
  </si>
  <si>
    <t>Thị trấn Vĩnh Thuận</t>
  </si>
  <si>
    <t>Xã Vĩnh Bình Bắc</t>
  </si>
  <si>
    <t>Xã Vĩnh Bình Nam</t>
  </si>
  <si>
    <t>Xã Phong Đông</t>
  </si>
  <si>
    <t>Huyện Phú Quốc</t>
  </si>
  <si>
    <t>Thị trấn Dương Đông</t>
  </si>
  <si>
    <t>Thị trấn An Thới</t>
  </si>
  <si>
    <t>Xã Cửa Cạn</t>
  </si>
  <si>
    <t>Xã Gành Dầu</t>
  </si>
  <si>
    <t>Xã Cửa Dương</t>
  </si>
  <si>
    <t>Xã Dương Tơ</t>
  </si>
  <si>
    <t>Xã Hòn Thơm</t>
  </si>
  <si>
    <t>Xã Bãi Thơm</t>
  </si>
  <si>
    <t>Xã Thổ Châu</t>
  </si>
  <si>
    <t>Huyện Kiên Hải</t>
  </si>
  <si>
    <t>Xã Hòn Tre</t>
  </si>
  <si>
    <t>Xã Lại Sơn</t>
  </si>
  <si>
    <t>Xã Nam Du</t>
  </si>
  <si>
    <t>Huyện U Minh Thượng</t>
  </si>
  <si>
    <t>Xã Thạnh Yên</t>
  </si>
  <si>
    <t>Xã Thạnh Yên A</t>
  </si>
  <si>
    <t>Xã An Minh Bắc</t>
  </si>
  <si>
    <t>Xã Hòa Chánh</t>
  </si>
  <si>
    <t>Huyện Giang Thành</t>
  </si>
  <si>
    <t>Xã Vĩnh Điều</t>
  </si>
  <si>
    <t>Xã Tân Khánh Hòa</t>
  </si>
  <si>
    <t>Thành phố Cần Thơ</t>
  </si>
  <si>
    <t>Quận Ninh Kiều</t>
  </si>
  <si>
    <t>Phường Cái Khế</t>
  </si>
  <si>
    <t>Phường Thới Bình</t>
  </si>
  <si>
    <t>Phường An Nghiệp</t>
  </si>
  <si>
    <t>Phường An Cư</t>
  </si>
  <si>
    <t>Phường An Hội</t>
  </si>
  <si>
    <t>Phường Xuân Khánh</t>
  </si>
  <si>
    <t>Phường Hưng Lợi</t>
  </si>
  <si>
    <t>Quận Ô Môn</t>
  </si>
  <si>
    <t>Phường Châu Văn Liêm</t>
  </si>
  <si>
    <t>Phường Thới Long</t>
  </si>
  <si>
    <t>Phường Phước Thới</t>
  </si>
  <si>
    <t>Phường Trường Lạc</t>
  </si>
  <si>
    <t>Quận Bình Thuỷ</t>
  </si>
  <si>
    <t>Phường Bình Thủy</t>
  </si>
  <si>
    <t>Phường Trà An</t>
  </si>
  <si>
    <t>Phường Trà Nóc</t>
  </si>
  <si>
    <t>Phường Thới An Đông</t>
  </si>
  <si>
    <t>Phường An Thới</t>
  </si>
  <si>
    <t>Phường Bùi Hữu Nghĩa</t>
  </si>
  <si>
    <t>Phường Long Hòa</t>
  </si>
  <si>
    <t>Phường Long Tuyền</t>
  </si>
  <si>
    <t>Quận Cái Răng</t>
  </si>
  <si>
    <t>Phường Lê Bình</t>
  </si>
  <si>
    <t>Phường Hưng Phú</t>
  </si>
  <si>
    <t>Phường Hưng Thạnh</t>
  </si>
  <si>
    <t>Phường Ba Láng</t>
  </si>
  <si>
    <t>Phường Thường Thạnh</t>
  </si>
  <si>
    <t>Phường Phú Thứ</t>
  </si>
  <si>
    <t>Quận Thốt Nốt</t>
  </si>
  <si>
    <t>Phường Thốt Nốt</t>
  </si>
  <si>
    <t>Phường Thới Thuận</t>
  </si>
  <si>
    <t>Phường Thuận An</t>
  </si>
  <si>
    <t>Phường Tân Lộc</t>
  </si>
  <si>
    <t>Phường Trung Nhứt</t>
  </si>
  <si>
    <t>Phường Thạnh Hòa</t>
  </si>
  <si>
    <t>Phường Trung Kiên</t>
  </si>
  <si>
    <t>Phường Thuận Hưng</t>
  </si>
  <si>
    <t>Thị trấn Thanh An</t>
  </si>
  <si>
    <t>Xã Vĩnh Trinh</t>
  </si>
  <si>
    <t>Xã Thạnh Tiến</t>
  </si>
  <si>
    <t>Xã Thạnh Thắng</t>
  </si>
  <si>
    <t>Huyện Cờ Đỏ</t>
  </si>
  <si>
    <t>Xã Trung Thạnh</t>
  </si>
  <si>
    <t>Thị trấn Cờ Đỏ</t>
  </si>
  <si>
    <t>Xã Thới Hưng</t>
  </si>
  <si>
    <t>Xã Đông Hiệp</t>
  </si>
  <si>
    <t>Xã Đông Thắng</t>
  </si>
  <si>
    <t>Xã Thới Đông</t>
  </si>
  <si>
    <t>Xã Thới Xuân</t>
  </si>
  <si>
    <t>Xã Nhơn Ái</t>
  </si>
  <si>
    <t>Xã Trường Long</t>
  </si>
  <si>
    <t>Xã Nhơn Nghĩa</t>
  </si>
  <si>
    <t>Huyện Thới Lai</t>
  </si>
  <si>
    <t>Thị trấn Thới Lai</t>
  </si>
  <si>
    <t>Xã Đông Thuận</t>
  </si>
  <si>
    <t>Xã Thới Tân</t>
  </si>
  <si>
    <t>Xã Trường Thắng</t>
  </si>
  <si>
    <t>Xã Định Môn</t>
  </si>
  <si>
    <t>Xã Trường Xuân A</t>
  </si>
  <si>
    <t>Xã Trường Xuân B</t>
  </si>
  <si>
    <t>Tỉnh Hậu Giang</t>
  </si>
  <si>
    <t>Thành phố Vị Thanh</t>
  </si>
  <si>
    <t>Phường I</t>
  </si>
  <si>
    <t>Phường III</t>
  </si>
  <si>
    <t>Phường IV</t>
  </si>
  <si>
    <t>Phường V</t>
  </si>
  <si>
    <t>Phường VII</t>
  </si>
  <si>
    <t>Xã Vị Tân</t>
  </si>
  <si>
    <t>Xã Hoả Lựu</t>
  </si>
  <si>
    <t>Xã Hoả Tiến</t>
  </si>
  <si>
    <t>Thị xã Ngã Bảy</t>
  </si>
  <si>
    <t>Phường Ngã Bảy</t>
  </si>
  <si>
    <t>Phường Lái Hiếu</t>
  </si>
  <si>
    <t>Xã Hiệp Lợi</t>
  </si>
  <si>
    <t>Huyện Châu Thành A</t>
  </si>
  <si>
    <t>Thị trấn Một Ngàn</t>
  </si>
  <si>
    <t>Thị trấn Bảy Ngàn</t>
  </si>
  <si>
    <t>Xã Trường Long Tây</t>
  </si>
  <si>
    <t>Xã Trường Long A</t>
  </si>
  <si>
    <t>Xã Nhơn Nghĩa A</t>
  </si>
  <si>
    <t>Thị trấn Rạch Gòi</t>
  </si>
  <si>
    <t>Xã Thạnh Xuân</t>
  </si>
  <si>
    <t>Thị trấn Cái Tắc</t>
  </si>
  <si>
    <t>Xã Tân Phú Thạnh</t>
  </si>
  <si>
    <t>Thị Trấn Ngã Sáu</t>
  </si>
  <si>
    <t>Thị trấn Mái Dầm</t>
  </si>
  <si>
    <t>Xã Đông Phước</t>
  </si>
  <si>
    <t>Xã Đông Phước A</t>
  </si>
  <si>
    <t>Huyện Phụng Hiệp</t>
  </si>
  <si>
    <t>Thị trấn Kinh Cùng</t>
  </si>
  <si>
    <t>Thị trấn Cây Dương</t>
  </si>
  <si>
    <t>Xã Phụng Hiệp</t>
  </si>
  <si>
    <t>Xã Hòa Mỹ</t>
  </si>
  <si>
    <t>Xã Phương Bình</t>
  </si>
  <si>
    <t>Xã Hiệp Hưng</t>
  </si>
  <si>
    <t>Xã Tân Phước Hưng</t>
  </si>
  <si>
    <t>Thị trấn Búng Tàu</t>
  </si>
  <si>
    <t>Xã Phương Phú</t>
  </si>
  <si>
    <t>Huyện Vị Thủy</t>
  </si>
  <si>
    <t>Thị trấn Nàng Mau</t>
  </si>
  <si>
    <t>Xã Vị Trung</t>
  </si>
  <si>
    <t>Xã Vị Thuỷ</t>
  </si>
  <si>
    <t>Xã Vị Thắng</t>
  </si>
  <si>
    <t>Xã Vĩnh Thuận Tây</t>
  </si>
  <si>
    <t>Xã Vĩnh Tường</t>
  </si>
  <si>
    <t>Xã Vị Đông</t>
  </si>
  <si>
    <t>Xã Vị Thanh</t>
  </si>
  <si>
    <t>Xã Vị Bình</t>
  </si>
  <si>
    <t>Huyện Long Mỹ</t>
  </si>
  <si>
    <t>Xã Thuận Hưng</t>
  </si>
  <si>
    <t>Xã Vĩnh Thuận Đông</t>
  </si>
  <si>
    <t>Xã Vĩnh Viễn</t>
  </si>
  <si>
    <t>Xã Vĩnh Viễn A</t>
  </si>
  <si>
    <t>Xã Lương Tâm</t>
  </si>
  <si>
    <t>Xã Lương Nghĩa</t>
  </si>
  <si>
    <t>Xã Xà Phiên</t>
  </si>
  <si>
    <t>Thị xã Long Mỹ</t>
  </si>
  <si>
    <t>Phường Trà Lồng</t>
  </si>
  <si>
    <t>Phường Bình Thạnh</t>
  </si>
  <si>
    <t>Phường Vĩnh Tường</t>
  </si>
  <si>
    <t>Xã Long Trị</t>
  </si>
  <si>
    <t>Xã Long Trị A</t>
  </si>
  <si>
    <t>Tỉnh Sóc Trăng</t>
  </si>
  <si>
    <t>Thành phố Sóc Trăng</t>
  </si>
  <si>
    <t>Xã Hồ Đắc Kiện</t>
  </si>
  <si>
    <t>Xã Phú Tâm</t>
  </si>
  <si>
    <t>Huyện Kế Sách</t>
  </si>
  <si>
    <t>Thị trấn Kế Sách</t>
  </si>
  <si>
    <t>Thị trấn An Lạc Thôn</t>
  </si>
  <si>
    <t>Xã An Lạc Tây</t>
  </si>
  <si>
    <t>Xã Trinh Phú</t>
  </si>
  <si>
    <t>Xã Ba Trinh</t>
  </si>
  <si>
    <t>Xã Thới An Hội</t>
  </si>
  <si>
    <t>Xã Kế Thành</t>
  </si>
  <si>
    <t>Xã Kế An</t>
  </si>
  <si>
    <t>Xã Đại Hải</t>
  </si>
  <si>
    <t>Huyện Mỹ Tú</t>
  </si>
  <si>
    <t>Thị trấn Huỳnh Hữu Nghĩa</t>
  </si>
  <si>
    <t>Xã Mỹ Tú</t>
  </si>
  <si>
    <t>Huyện Cù Lao Dung</t>
  </si>
  <si>
    <t>Thị trấn Cù Lao Dung</t>
  </si>
  <si>
    <t>Xã An Thạnh 1</t>
  </si>
  <si>
    <t>Xã An Thạnh Tây</t>
  </si>
  <si>
    <t>Xã An Thạnh Đông</t>
  </si>
  <si>
    <t>Xã Đại Ân 1</t>
  </si>
  <si>
    <t>Xã An Thạnh 2</t>
  </si>
  <si>
    <t>Xã An Thạnh 3</t>
  </si>
  <si>
    <t>Xã An Thạnh Nam</t>
  </si>
  <si>
    <t>Huyện Long Phú</t>
  </si>
  <si>
    <t>Thị trấn Long Phú</t>
  </si>
  <si>
    <t>Xã Song Phụng</t>
  </si>
  <si>
    <t>Thị trấn Đại Ngãi</t>
  </si>
  <si>
    <t>Xã Hậu Thạnh</t>
  </si>
  <si>
    <t>Xã Trường Khánh</t>
  </si>
  <si>
    <t>Xã Châu Khánh</t>
  </si>
  <si>
    <t>Huyện Mỹ Xuyên</t>
  </si>
  <si>
    <t>Thị trấn Mỹ Xuyên</t>
  </si>
  <si>
    <t>Xã Đại Tâm</t>
  </si>
  <si>
    <t>Xã Tham Đôn</t>
  </si>
  <si>
    <t>Xã Ngọc Đông</t>
  </si>
  <si>
    <t>Xã Hòa Tú 1</t>
  </si>
  <si>
    <t>Xã Gia Hòa 1</t>
  </si>
  <si>
    <t>Xã Ngọc Tố</t>
  </si>
  <si>
    <t>Xã Gia Hòa 2</t>
  </si>
  <si>
    <t>Xã Hòa Tú II</t>
  </si>
  <si>
    <t>Thị xã Ngã Năm</t>
  </si>
  <si>
    <t>Xã Vĩnh Quới</t>
  </si>
  <si>
    <t>Xã Mỹ Quới</t>
  </si>
  <si>
    <t>Huyện Thạnh Trị</t>
  </si>
  <si>
    <t>Thị trấn Hưng Lợi</t>
  </si>
  <si>
    <t>Xã Lâm Tân</t>
  </si>
  <si>
    <t>Xã Lâm Kiết</t>
  </si>
  <si>
    <t>Xã Tuân Tức</t>
  </si>
  <si>
    <t>Thị xã Vĩnh Châu</t>
  </si>
  <si>
    <t>Phường Khánh Hòa</t>
  </si>
  <si>
    <t>Xã Lạc Hòa</t>
  </si>
  <si>
    <t>Xã Lai Hòa</t>
  </si>
  <si>
    <t>Huyện Trần Đề</t>
  </si>
  <si>
    <t>Xã Đại Ân 2</t>
  </si>
  <si>
    <t>Thị trấn Trần Đề</t>
  </si>
  <si>
    <t>Xã Liêu Tú</t>
  </si>
  <si>
    <t>Xã Lịch Hội Thượng</t>
  </si>
  <si>
    <t>Thị trấn Lịch Hội Thượng</t>
  </si>
  <si>
    <t>Xã Trung Bình</t>
  </si>
  <si>
    <t>Xã Tài Văn</t>
  </si>
  <si>
    <t>Xã Thạnh Thới An</t>
  </si>
  <si>
    <t>Xã Thạnh Thới Thuận</t>
  </si>
  <si>
    <t>Xã Viên Bình</t>
  </si>
  <si>
    <t>Tỉnh Bạc Liêu</t>
  </si>
  <si>
    <t>Thành phố Bạc Liêu</t>
  </si>
  <si>
    <t>Phường Nhà Mát</t>
  </si>
  <si>
    <t>Xã Vĩnh Trạch Đông</t>
  </si>
  <si>
    <t>Xã Hiệp Thành</t>
  </si>
  <si>
    <t>Huyện Hồng Dân</t>
  </si>
  <si>
    <t>Thị trấn Ngan Dừa</t>
  </si>
  <si>
    <t>Xã Ninh Quới</t>
  </si>
  <si>
    <t>Xã Ninh Quới A</t>
  </si>
  <si>
    <t>Xã Ninh Thạnh Lợi A</t>
  </si>
  <si>
    <t>Xã Ninh Thạnh Lợi</t>
  </si>
  <si>
    <t>Huyện Phước Long</t>
  </si>
  <si>
    <t>Thị trấn Phước Long</t>
  </si>
  <si>
    <t>Xã Vĩnh Phú Đông</t>
  </si>
  <si>
    <t>Xã Vĩnh Phú Tây</t>
  </si>
  <si>
    <t>Xã Phong Thạnh Tây A</t>
  </si>
  <si>
    <t>Xã Phong Thạnh Tây B</t>
  </si>
  <si>
    <t>Huyện Vĩnh Lợi</t>
  </si>
  <si>
    <t>Xã Vĩnh Hưng A</t>
  </si>
  <si>
    <t>Thị trấn Châu Hưng</t>
  </si>
  <si>
    <t>Xã Châu Hưng A</t>
  </si>
  <si>
    <t>Xã Hưng Thành</t>
  </si>
  <si>
    <t>Xã Hưng Hội</t>
  </si>
  <si>
    <t>Xã Châu Thới</t>
  </si>
  <si>
    <t>Thị xã Giá Rai</t>
  </si>
  <si>
    <t>Phường Hộ Phòng</t>
  </si>
  <si>
    <t>Xã Phong Thạnh Đông</t>
  </si>
  <si>
    <t>Phường Láng Tròn</t>
  </si>
  <si>
    <t>Xã Phong Tân</t>
  </si>
  <si>
    <t>Xã Phong Thạnh A</t>
  </si>
  <si>
    <t>Xã Phong Thạnh Tây</t>
  </si>
  <si>
    <t>Huyện Đông Hải</t>
  </si>
  <si>
    <t>Thị trấn Gành Hào</t>
  </si>
  <si>
    <t>Xã Long Điền Đông</t>
  </si>
  <si>
    <t>Xã Long Điền Đông A</t>
  </si>
  <si>
    <t>Xã Long Điền</t>
  </si>
  <si>
    <t>Xã Long Điền Tây</t>
  </si>
  <si>
    <t>Xã An Trạch</t>
  </si>
  <si>
    <t>Xã An Trạch A</t>
  </si>
  <si>
    <t>Xã An Phúc</t>
  </si>
  <si>
    <t>Xã Định Thành A</t>
  </si>
  <si>
    <t>Huyện Hòa Bình</t>
  </si>
  <si>
    <t>Xã Minh Diệu</t>
  </si>
  <si>
    <t>Xã Vĩnh Mỹ B</t>
  </si>
  <si>
    <t>Xã Vĩnh Hậu A</t>
  </si>
  <si>
    <t>Xã Vĩnh Mỹ A</t>
  </si>
  <si>
    <t>Tỉnh Cà Mau</t>
  </si>
  <si>
    <t>Thành phố Cà Mau</t>
  </si>
  <si>
    <t>Phường Tân Xuyên</t>
  </si>
  <si>
    <t>Xã An Xuyên</t>
  </si>
  <si>
    <t>Xã Tắc Vân</t>
  </si>
  <si>
    <t>Xã Lý Văn Lâm</t>
  </si>
  <si>
    <t>Huyện U Minh</t>
  </si>
  <si>
    <t>Thị trấn U Minh</t>
  </si>
  <si>
    <t>Xã Khánh Thuận</t>
  </si>
  <si>
    <t>Xã Khánh Tiến</t>
  </si>
  <si>
    <t>Xã Nguyễn Phích</t>
  </si>
  <si>
    <t>Xã Khánh Lâm</t>
  </si>
  <si>
    <t>Huyện Thới Bình</t>
  </si>
  <si>
    <t>Thị trấn Thới Bình</t>
  </si>
  <si>
    <t>Xã Biển Bạch</t>
  </si>
  <si>
    <t>Xã Tân Bằng</t>
  </si>
  <si>
    <t>Xã Trí Phải</t>
  </si>
  <si>
    <t>Xã Trí Lực</t>
  </si>
  <si>
    <t>Xã Biển Bạch Đông</t>
  </si>
  <si>
    <t>Xã Thới Bình</t>
  </si>
  <si>
    <t>Xã Tân Lộc Bắc</t>
  </si>
  <si>
    <t>Xã Tân Lộc Đông</t>
  </si>
  <si>
    <t>Xã Hồ Thị Kỷ</t>
  </si>
  <si>
    <t>Huyện Trần Văn Thời</t>
  </si>
  <si>
    <t>Thị trấn Trần Văn Thời</t>
  </si>
  <si>
    <t>Thị trấn Sông Đốc</t>
  </si>
  <si>
    <t>Xã Khánh Bình Tây Bắc</t>
  </si>
  <si>
    <t>Xã Khánh Bình Tây</t>
  </si>
  <si>
    <t>Xã Trần Hợi</t>
  </si>
  <si>
    <t>Xã Khánh Bình Đông</t>
  </si>
  <si>
    <t>Xã Lợi An</t>
  </si>
  <si>
    <t>Xã Phong Điền</t>
  </si>
  <si>
    <t>Xã Phong Lạc</t>
  </si>
  <si>
    <t>Huyện Cái Nước</t>
  </si>
  <si>
    <t>Thị trấn Cái Nước</t>
  </si>
  <si>
    <t>Xã Lương Thế Trân</t>
  </si>
  <si>
    <t>Xã Đông Thới</t>
  </si>
  <si>
    <t>Xã Tân Hưng Đông</t>
  </si>
  <si>
    <t>Xã Trần Thới</t>
  </si>
  <si>
    <t>Huyện Đầm Dơi</t>
  </si>
  <si>
    <t>Thị trấn Đầm Dơi</t>
  </si>
  <si>
    <t>Xã Tạ An Khương</t>
  </si>
  <si>
    <t>Xã Tạ An Khương Đông</t>
  </si>
  <si>
    <t>Xã Trần Phán</t>
  </si>
  <si>
    <t>Xã Tạ An Khương Nam</t>
  </si>
  <si>
    <t>Xã Tân Duyệt</t>
  </si>
  <si>
    <t>Xã Quách Phẩm Bắc</t>
  </si>
  <si>
    <t>Xã Quách Phẩm</t>
  </si>
  <si>
    <t>Xã Ngọc Chánh</t>
  </si>
  <si>
    <t>Xã Nguyễn Huân</t>
  </si>
  <si>
    <t>Huyện Năm Căn</t>
  </si>
  <si>
    <t>Thị Trấn Năm Căn</t>
  </si>
  <si>
    <t>Xã Hàm Rồng</t>
  </si>
  <si>
    <t>Xã Hiệp Tùng</t>
  </si>
  <si>
    <t>Xã Đất Mới</t>
  </si>
  <si>
    <t>Xã Lâm Hải</t>
  </si>
  <si>
    <t>Xã Hàng Vịnh</t>
  </si>
  <si>
    <t>Xã Tam Giang Đông</t>
  </si>
  <si>
    <t>Thị trấn Cái Đôi Vàm</t>
  </si>
  <si>
    <t>Xã Việt Thắng</t>
  </si>
  <si>
    <t>Xã Tân Hưng Tây</t>
  </si>
  <si>
    <t>Xã Rạch Chèo</t>
  </si>
  <si>
    <t>Xã Việt Khái</t>
  </si>
  <si>
    <t>Huyện Ngọc Hiển</t>
  </si>
  <si>
    <t>Xã Tam Giang Tây</t>
  </si>
  <si>
    <t>Xã Tân Ân Tây</t>
  </si>
  <si>
    <t>Xã Viên An Đông</t>
  </si>
  <si>
    <t>Thị trấn Rạch Gốc</t>
  </si>
  <si>
    <t>Xã Đất Mũi</t>
  </si>
  <si>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</si>
  <si>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</si>
  <si>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</si>
  <si>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</si>
  <si>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</si>
  <si>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</si>
  <si>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</si>
  <si>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</si>
  <si>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</si>
  <si>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</si>
  <si>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</si>
  <si>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</si>
  <si>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</si>
  <si>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</si>
  <si>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</si>
  <si>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</si>
  <si>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</si>
  <si>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</si>
  <si>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</si>
  <si>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</si>
  <si>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</si>
  <si>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 xml:space="preserve">Địa chỉ </t>
  </si>
  <si>
    <t>Số CMND</t>
  </si>
  <si>
    <t>Mã PB</t>
  </si>
  <si>
    <t>mã tỉnh KS</t>
  </si>
  <si>
    <t>mã huyện KS</t>
  </si>
  <si>
    <t>mã xã KS</t>
  </si>
  <si>
    <t>A</t>
  </si>
  <si>
    <t>B</t>
  </si>
  <si>
    <t>Mã sinh viên</t>
  </si>
  <si>
    <t>Họ</t>
  </si>
  <si>
    <t>Tên</t>
  </si>
  <si>
    <t>Ngày sinh</t>
  </si>
  <si>
    <t>Nơi sinh</t>
  </si>
  <si>
    <t>Họ tên cha</t>
  </si>
  <si>
    <t>Nghề nghiệp cha</t>
  </si>
  <si>
    <t>Số điện thoại cha</t>
  </si>
  <si>
    <t>Họ tên mẹ</t>
  </si>
  <si>
    <t>Nghề nghiệp mẹ</t>
  </si>
  <si>
    <t>Số điện thoại mẹ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</si>
  <si>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</si>
  <si>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</si>
  <si>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</si>
  <si>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</si>
  <si>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</si>
  <si>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</si>
  <si>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</si>
  <si>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</si>
  <si>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</si>
  <si>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</si>
  <si>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Email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</si>
  <si>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</si>
  <si>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</si>
  <si>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</si>
  <si>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</si>
  <si>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</si>
  <si>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</si>
  <si>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</si>
  <si>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</si>
  <si>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</si>
  <si>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</si>
  <si>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</si>
  <si>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</si>
  <si>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</si>
  <si>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</si>
  <si>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</si>
  <si>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</si>
  <si>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</si>
  <si>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</si>
  <si>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</si>
  <si>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</si>
  <si>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</si>
  <si>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</si>
  <si>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</si>
  <si>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</si>
  <si>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</si>
  <si>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</si>
  <si>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</si>
  <si>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</si>
  <si>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31</t>
  </si>
  <si>
    <t>19000001</t>
  </si>
  <si>
    <t>Phan Phú</t>
  </si>
  <si>
    <t>Hào</t>
  </si>
  <si>
    <t>Nam</t>
  </si>
  <si>
    <t>23/03/1997</t>
  </si>
  <si>
    <t>Tp. Hồ Chí Minh</t>
  </si>
  <si>
    <t>Phan Chí Hiếu</t>
  </si>
  <si>
    <t>Tự do</t>
  </si>
  <si>
    <t>0903986495</t>
  </si>
  <si>
    <t>Nguyễn Thị Phương Dung</t>
  </si>
  <si>
    <t>Nội Trợ</t>
  </si>
  <si>
    <t>0909831343</t>
  </si>
  <si>
    <t>19C1-CNÔ1</t>
  </si>
  <si>
    <t>Kinh</t>
  </si>
  <si>
    <t>Không</t>
  </si>
  <si>
    <t>17/15a khu phố 6a p.tân thới nhất quận 12 tp. Hồ Chí Minh</t>
  </si>
  <si>
    <t>0904042315</t>
  </si>
  <si>
    <t>025885764</t>
  </si>
  <si>
    <t>01/05/2019</t>
  </si>
  <si>
    <t>CA. Tp.HCM</t>
  </si>
  <si>
    <t>20/03/2014</t>
  </si>
  <si>
    <t>THPT Bà Điểm</t>
  </si>
  <si>
    <t>KV2</t>
  </si>
  <si>
    <t>Đối tượng 03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</si>
  <si>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</si>
  <si>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</si>
  <si>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</si>
  <si>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</si>
  <si>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</si>
  <si>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</si>
  <si>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</si>
  <si>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</si>
  <si>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</si>
  <si>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</si>
  <si>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25</t>
  </si>
  <si>
    <t>19000002</t>
  </si>
  <si>
    <t>Phùng Đức</t>
  </si>
  <si>
    <t>Dương</t>
  </si>
  <si>
    <t>17/10/2001</t>
  </si>
  <si>
    <t>Bắc Ninh</t>
  </si>
  <si>
    <t>Phùng Đức Danh</t>
  </si>
  <si>
    <t>Tài xé</t>
  </si>
  <si>
    <t>0964125239</t>
  </si>
  <si>
    <t>Nguyễn Thị Thư</t>
  </si>
  <si>
    <t>0978565745</t>
  </si>
  <si>
    <t>19T4-KML1</t>
  </si>
  <si>
    <t>Nghĩa Hương, Xã Mỹ Hương, Huyện Lương Tài, Tỉnh Bắc Ninh</t>
  </si>
  <si>
    <t>5/25H tổ 14 ấp 2 xã Xuân Thới Thượng huyện Hóc Môn tp Hồ Chí Minh</t>
  </si>
  <si>
    <t>0994905556</t>
  </si>
  <si>
    <t>phungducduong99999@gmail.com</t>
  </si>
  <si>
    <t>125922776</t>
  </si>
  <si>
    <t>14/07/2017</t>
  </si>
  <si>
    <t>KV3</t>
  </si>
  <si>
    <t>19T40054</t>
  </si>
  <si>
    <t>Trung cấp</t>
  </si>
  <si>
    <t>Chính quy 3 năm</t>
  </si>
  <si>
    <t>Khoa Nhiệt – Lạnh</t>
  </si>
  <si>
    <t>Kỹ thuật máy lạnh và điều hòa không khí</t>
  </si>
  <si>
    <t>103</t>
  </si>
  <si>
    <t>19000003</t>
  </si>
  <si>
    <t>Lê Trọng</t>
  </si>
  <si>
    <t>Tiến</t>
  </si>
  <si>
    <t>15/03/2002</t>
  </si>
  <si>
    <t>Lê Trung Anh Kiệt</t>
  </si>
  <si>
    <t>Buôn bán</t>
  </si>
  <si>
    <t>0978110038</t>
  </si>
  <si>
    <t>Nguyễn Thị Mộng Tuyền</t>
  </si>
  <si>
    <t>0988344000</t>
  </si>
  <si>
    <t>19T4-CNÔ1</t>
  </si>
  <si>
    <t>24 Nguyễn Văn Tỷ, Khu phố 2, thị trấn Củ Chi, huyện Củ Chi, TPHCM</t>
  </si>
  <si>
    <t>0979535019</t>
  </si>
  <si>
    <t>Bobbytrongtien@gmail.com</t>
  </si>
  <si>
    <t>079202005284</t>
  </si>
  <si>
    <t>03/01/2017</t>
  </si>
  <si>
    <t>19T40059</t>
  </si>
  <si>
    <t>37</t>
  </si>
  <si>
    <t>19000004</t>
  </si>
  <si>
    <t>Phạm Hữu</t>
  </si>
  <si>
    <t>Hoàng</t>
  </si>
  <si>
    <t>02/02/1993</t>
  </si>
  <si>
    <t>Đồng Nai</t>
  </si>
  <si>
    <t>Phạm Luận</t>
  </si>
  <si>
    <t>Nông dân</t>
  </si>
  <si>
    <t>0326637303</t>
  </si>
  <si>
    <t>19C1-LGT1</t>
  </si>
  <si>
    <t>Ấp 3 xã Phú Lộc, huyện Tân Phú, tỉnh Đồng Nai</t>
  </si>
  <si>
    <t>122/54 Bùi Đình Túy, P12, Quận Bình Thạnh, Tp. HCM</t>
  </si>
  <si>
    <t>0388078719</t>
  </si>
  <si>
    <t>phamhuuhoang1993@gmail.com</t>
  </si>
  <si>
    <t>272194195</t>
  </si>
  <si>
    <t>22/04/2019</t>
  </si>
  <si>
    <t>CA. Đồng Nai</t>
  </si>
  <si>
    <t>13/12/2009</t>
  </si>
  <si>
    <t>THPT Đoàn Kết</t>
  </si>
  <si>
    <t>KV1</t>
  </si>
  <si>
    <t>19C10008</t>
  </si>
  <si>
    <t>Khoa Kinh tế</t>
  </si>
  <si>
    <t>Logistics</t>
  </si>
  <si>
    <t>54</t>
  </si>
  <si>
    <t>19000005</t>
  </si>
  <si>
    <t>Nguyễn Khắc Trung</t>
  </si>
  <si>
    <t>Kiên</t>
  </si>
  <si>
    <t>10/12/1997</t>
  </si>
  <si>
    <t>Thái Bình</t>
  </si>
  <si>
    <t>Nguyễn Văn Duật</t>
  </si>
  <si>
    <t>Quản đốc</t>
  </si>
  <si>
    <t>0974392959</t>
  </si>
  <si>
    <t>Nguyễn Thị Toan</t>
  </si>
  <si>
    <t>Tạp vụ</t>
  </si>
  <si>
    <t>0978114479</t>
  </si>
  <si>
    <t>19C1-ĐCN1</t>
  </si>
  <si>
    <t>Xã Vũ Công, Huyện Kiến Xương, Tỉnh Thái Bình</t>
  </si>
  <si>
    <t>257/38/9 đường bình thành, phường bình hưng hoà B, Quận Bình Tân</t>
  </si>
  <si>
    <t>0928383432</t>
  </si>
  <si>
    <t>025680322</t>
  </si>
  <si>
    <t>29/08/2012</t>
  </si>
  <si>
    <t>26/03/2016</t>
  </si>
  <si>
    <t>THCS và THPT Phạm Ngũ Lão</t>
  </si>
  <si>
    <t>19C10116</t>
  </si>
  <si>
    <t>Khoa Điện - Điện tử</t>
  </si>
  <si>
    <t>Điện công nghiệp</t>
  </si>
  <si>
    <t>84</t>
  </si>
  <si>
    <t>19000006</t>
  </si>
  <si>
    <t>Trần Minh</t>
  </si>
  <si>
    <t>Quang</t>
  </si>
  <si>
    <t>17/06/1999</t>
  </si>
  <si>
    <t>Long An</t>
  </si>
  <si>
    <t>Trần Văn Ơi</t>
  </si>
  <si>
    <t>Làm Nông</t>
  </si>
  <si>
    <t>0359804850</t>
  </si>
  <si>
    <t>Huỳnh Ngọc Thúy</t>
  </si>
  <si>
    <t>0349474448</t>
  </si>
  <si>
    <t>Ấp 2, Vĩnh Bình, Vĩnh Hưng, Long An</t>
  </si>
  <si>
    <t>142/18 Cộng Hòa, Phường 4, Quận Tân Bình, Tp.HCM</t>
  </si>
  <si>
    <t>0357006768</t>
  </si>
  <si>
    <t>301687190</t>
  </si>
  <si>
    <t>22/10/2014</t>
  </si>
  <si>
    <t>CA. Long An</t>
  </si>
  <si>
    <t>THPT Vĩnh Hưng</t>
  </si>
  <si>
    <t>KV2-NT</t>
  </si>
  <si>
    <t>19C10090</t>
  </si>
  <si>
    <t>11/05/2019</t>
  </si>
  <si>
    <t>86</t>
  </si>
  <si>
    <t>19000007</t>
  </si>
  <si>
    <t>Lê Minh</t>
  </si>
  <si>
    <t>Sang</t>
  </si>
  <si>
    <t>28/01/1995</t>
  </si>
  <si>
    <t>Tiền Giang</t>
  </si>
  <si>
    <t>19C1-TĐH1</t>
  </si>
  <si>
    <t>Số 204, tổ 6, ấp 3, xã An Thái Trung, huyện Cái bè, tỉnh Tiền Giang</t>
  </si>
  <si>
    <t>0968381803</t>
  </si>
  <si>
    <t>312345949</t>
  </si>
  <si>
    <t>THPT  Lê Thanh Hiền</t>
  </si>
  <si>
    <t>19C10159</t>
  </si>
  <si>
    <t>Công nghệ kỹ thuật điều khiển và tự động hóa</t>
  </si>
  <si>
    <t>47</t>
  </si>
  <si>
    <t>19000008</t>
  </si>
  <si>
    <t>Võ Trung</t>
  </si>
  <si>
    <t>Khang</t>
  </si>
  <si>
    <t>17/04/2004</t>
  </si>
  <si>
    <t>19T4-VSL1</t>
  </si>
  <si>
    <t>787/72 Trường Chinh p.Tây Thạnh Q.tân Phú</t>
  </si>
  <si>
    <t>0794748348</t>
  </si>
  <si>
    <t>19T40276</t>
  </si>
  <si>
    <t>13/05/2019</t>
  </si>
  <si>
    <t>Vận hành, sửa chữa thiết bị lạnh</t>
  </si>
  <si>
    <t>36</t>
  </si>
  <si>
    <t>19000009</t>
  </si>
  <si>
    <t>Nguyễn Lê</t>
  </si>
  <si>
    <t>13/08/2003</t>
  </si>
  <si>
    <t>Nguyễn Văn Thạch</t>
  </si>
  <si>
    <t>0936495478</t>
  </si>
  <si>
    <t>Lê Thị Thơm</t>
  </si>
  <si>
    <t>Buôn Bán</t>
  </si>
  <si>
    <t>0988973916</t>
  </si>
  <si>
    <t>E3/21c3 - Ấp 5A - Xã Vĩnh Lộc A - Huyện Bình Chánh HCM</t>
  </si>
  <si>
    <t>0339013001</t>
  </si>
  <si>
    <t>nguyenlehoang.1308@gmail.com</t>
  </si>
  <si>
    <t>001203024361</t>
  </si>
  <si>
    <t>10/05/2018</t>
  </si>
  <si>
    <t>huyện Bình Chánh tp.HCM</t>
  </si>
  <si>
    <t>19T40157</t>
  </si>
  <si>
    <t>59</t>
  </si>
  <si>
    <t>19000010</t>
  </si>
  <si>
    <t>Trần Cao</t>
  </si>
  <si>
    <t>Long</t>
  </si>
  <si>
    <t>20/11/2004</t>
  </si>
  <si>
    <t>507/39 Hương Lộ 3 Phường Bình Hưng Hòa Q.bình tân</t>
  </si>
  <si>
    <t>0989352468</t>
  </si>
  <si>
    <t>19T40117</t>
  </si>
  <si>
    <t>91</t>
  </si>
  <si>
    <t>19000011</t>
  </si>
  <si>
    <t>Huỳnh Nhựt</t>
  </si>
  <si>
    <t>Thành</t>
  </si>
  <si>
    <t>08/01/2003</t>
  </si>
  <si>
    <t>Huỳnh Thanh Toàn</t>
  </si>
  <si>
    <t>0388435545</t>
  </si>
  <si>
    <t>Nguyễn Thị Thúy Ái</t>
  </si>
  <si>
    <t>0963059849</t>
  </si>
  <si>
    <t>Hoa</t>
  </si>
  <si>
    <t>139/26/13 Chiến Lược, P. Bình Trị Đông, Q. Bình Tân, TPHCM</t>
  </si>
  <si>
    <t>086203000129</t>
  </si>
  <si>
    <t>18/06/2018</t>
  </si>
  <si>
    <t>CTCCSĐKQLDC</t>
  </si>
  <si>
    <t>19T40039</t>
  </si>
  <si>
    <t>81</t>
  </si>
  <si>
    <t>19000012</t>
  </si>
  <si>
    <t>Nguyễn Hoàng Minh</t>
  </si>
  <si>
    <t>Quân</t>
  </si>
  <si>
    <t>13/12/2000</t>
  </si>
  <si>
    <t>Nguyễn Hoàn Vũ</t>
  </si>
  <si>
    <t>0909613250</t>
  </si>
  <si>
    <t>Nguyễn Thị Mỹ Yến</t>
  </si>
  <si>
    <t>Nội trợ</t>
  </si>
  <si>
    <t>0908577364</t>
  </si>
  <si>
    <t>995/122 Hồng Bàng, Phường 12, Quận 6, Tp.Hồ Chí Minh</t>
  </si>
  <si>
    <t>026031697</t>
  </si>
  <si>
    <t>20/07/2015</t>
  </si>
  <si>
    <t>CA.TPHCM</t>
  </si>
  <si>
    <t>THPT NKTDTT Nguyễn Thị Định</t>
  </si>
  <si>
    <t>19C10036</t>
  </si>
  <si>
    <t>42</t>
  </si>
  <si>
    <t>19000013</t>
  </si>
  <si>
    <t>Nguyễn Nhật</t>
  </si>
  <si>
    <t>Huy</t>
  </si>
  <si>
    <t>11/05/2004</t>
  </si>
  <si>
    <t>19T4-TKĐ1</t>
  </si>
  <si>
    <t>411/11/ Lê Đức Thọ f.17</t>
  </si>
  <si>
    <t>0766779354</t>
  </si>
  <si>
    <t>19T40172</t>
  </si>
  <si>
    <t>Khoa Công nghệ Thông tin</t>
  </si>
  <si>
    <t>Thiết kế đồ họa</t>
  </si>
  <si>
    <t>49</t>
  </si>
  <si>
    <t>19000014</t>
  </si>
  <si>
    <t>Vũ Trường</t>
  </si>
  <si>
    <t>Khanh</t>
  </si>
  <si>
    <t>30/10/2004</t>
  </si>
  <si>
    <t>19T4-LTM1</t>
  </si>
  <si>
    <t>499/44 Quang Trung, P.10, Q.Gò Vấp, TPHCM</t>
  </si>
  <si>
    <t>0964493213</t>
  </si>
  <si>
    <t>19T40164</t>
  </si>
  <si>
    <t>14/05/2019</t>
  </si>
  <si>
    <t>Lập trình máy tính</t>
  </si>
  <si>
    <t>48</t>
  </si>
  <si>
    <t>19000015</t>
  </si>
  <si>
    <t>Vũ Ngọc Mai</t>
  </si>
  <si>
    <t>Nữ</t>
  </si>
  <si>
    <t>19T4-MTT1</t>
  </si>
  <si>
    <t>499/44 Quang Trung, P.10, Quận Gò Vấp, TPHCM</t>
  </si>
  <si>
    <t>19T40175</t>
  </si>
  <si>
    <t>Khoa May - Thời trang</t>
  </si>
  <si>
    <t>May thời trang</t>
  </si>
  <si>
    <t>90</t>
  </si>
  <si>
    <t>19000016</t>
  </si>
  <si>
    <t>Nguyễn Dương</t>
  </si>
  <si>
    <t>Thanh</t>
  </si>
  <si>
    <t>11/03/1997</t>
  </si>
  <si>
    <t>Nguyễn Văn Ngân</t>
  </si>
  <si>
    <t>Thợ Mộc</t>
  </si>
  <si>
    <t>0907751203</t>
  </si>
  <si>
    <t>Dương Thị Mỹ Hương</t>
  </si>
  <si>
    <t>0974856203</t>
  </si>
  <si>
    <t>19C1-CNL1</t>
  </si>
  <si>
    <t>52 ấp Xóm Mới, xã Tân Lân, huyện Cần Đước, tỉnh Long An</t>
  </si>
  <si>
    <t>0968498203</t>
  </si>
  <si>
    <t>301607085</t>
  </si>
  <si>
    <t>31/05/2012</t>
  </si>
  <si>
    <t>THPT Chu Văn An</t>
  </si>
  <si>
    <t>19C10088</t>
  </si>
  <si>
    <t>Công nghệ kỹ thuật nhiệt</t>
  </si>
  <si>
    <t>29</t>
  </si>
  <si>
    <t>19000017</t>
  </si>
  <si>
    <t>Đặng Hữu</t>
  </si>
  <si>
    <t>Giác</t>
  </si>
  <si>
    <t>19/10/2000</t>
  </si>
  <si>
    <t>Kiên Giang</t>
  </si>
  <si>
    <t>Đặng Văn Sâm</t>
  </si>
  <si>
    <t>Giảng viên</t>
  </si>
  <si>
    <t>0384844810</t>
  </si>
  <si>
    <t>Trần Xuân Lan</t>
  </si>
  <si>
    <t>Giáo viên</t>
  </si>
  <si>
    <t>0984275178</t>
  </si>
  <si>
    <t>Lô D11, khu dân cư ấp Tân Hoà B,xã Tân Hoà,huyện Tân Hiệp,tỉnh Kiên Giang</t>
  </si>
  <si>
    <t>194 Trần Bá Giao, Phường 5, Quận Gò Vấp, Tp.HCM</t>
  </si>
  <si>
    <t>0826855852</t>
  </si>
  <si>
    <t>371901066</t>
  </si>
  <si>
    <t>19/03/2015</t>
  </si>
  <si>
    <t>CA. Kiên Giang</t>
  </si>
  <si>
    <t>THPT Tân Hiệp</t>
  </si>
  <si>
    <t>19C10004</t>
  </si>
  <si>
    <t>116</t>
  </si>
  <si>
    <t>19000018</t>
  </si>
  <si>
    <t>Đào Thanh</t>
  </si>
  <si>
    <t>Tùng</t>
  </si>
  <si>
    <t>03/12/2002</t>
  </si>
  <si>
    <t>154/31/11A Đường Cống Lỡ, P.15, Q.Tân Bình, TPHCM</t>
  </si>
  <si>
    <t>0976166455</t>
  </si>
  <si>
    <t>19T40122</t>
  </si>
  <si>
    <t>53</t>
  </si>
  <si>
    <t>19000019</t>
  </si>
  <si>
    <t>Phạm Hoàng</t>
  </si>
  <si>
    <t>Khôi</t>
  </si>
  <si>
    <t>17/07/2002</t>
  </si>
  <si>
    <t>125/16/26 Bùi Đình Túy P.24 Q.Bình Thạnh Tp HCM</t>
  </si>
  <si>
    <t>0933192899</t>
  </si>
  <si>
    <t>19T40314</t>
  </si>
  <si>
    <t>98</t>
  </si>
  <si>
    <t>19000020</t>
  </si>
  <si>
    <t>Phan Nguyễn Thanh</t>
  </si>
  <si>
    <t>Thiện</t>
  </si>
  <si>
    <t>31/05/1996</t>
  </si>
  <si>
    <t>Tây Ninh</t>
  </si>
  <si>
    <t>Phan Thành Đông</t>
  </si>
  <si>
    <t>0338151562</t>
  </si>
  <si>
    <t>Nguyễn Thị Huệ</t>
  </si>
  <si>
    <t>Làm nông</t>
  </si>
  <si>
    <t>0327711123</t>
  </si>
  <si>
    <t>19T4-ĐCN1</t>
  </si>
  <si>
    <t>Phước Trung , Phước Chỉ , Trảng Bàng , Tây Ninh</t>
  </si>
  <si>
    <t>Phước Trung, Phước Chỉ, Trảng Bàng, Tây Ninh</t>
  </si>
  <si>
    <t>0967220855</t>
  </si>
  <si>
    <t>0338151561</t>
  </si>
  <si>
    <t>thanhthienpc69@gmail.com</t>
  </si>
  <si>
    <t>072096000781</t>
  </si>
  <si>
    <t>18/02/2016</t>
  </si>
  <si>
    <t>CA Tây Ninh</t>
  </si>
  <si>
    <t>19T40106</t>
  </si>
  <si>
    <t>15/05/2019</t>
  </si>
  <si>
    <t>19000021</t>
  </si>
  <si>
    <t>Đỗ Viết Thành</t>
  </si>
  <si>
    <t>An</t>
  </si>
  <si>
    <t>20/03/2004</t>
  </si>
  <si>
    <t>66/25 Phan Sào Nam P.11 Q.Tân Bình</t>
  </si>
  <si>
    <t>0379732989</t>
  </si>
  <si>
    <t>19T40112</t>
  </si>
  <si>
    <t>72</t>
  </si>
  <si>
    <t>19000022</t>
  </si>
  <si>
    <t>Đào Tấn</t>
  </si>
  <si>
    <t>Phát</t>
  </si>
  <si>
    <t>24/11/2003</t>
  </si>
  <si>
    <t>Bình Thuận</t>
  </si>
  <si>
    <t>Đào Tấn Thuận</t>
  </si>
  <si>
    <t>Cơ Khí</t>
  </si>
  <si>
    <t>0345454770</t>
  </si>
  <si>
    <t>Lê Trần Thúy Phượng</t>
  </si>
  <si>
    <t>Trang điểm, uống tóc</t>
  </si>
  <si>
    <t>0369724472</t>
  </si>
  <si>
    <t>19T4-CĐT1</t>
  </si>
  <si>
    <t>Tổ 10, Thôn 4, Đức Hạnh, Đức Linh, Bình Thuận</t>
  </si>
  <si>
    <t>36/13 Đường Bình Gỉa, Phường 13, Quận Tân Bình, Tp.HCM</t>
  </si>
  <si>
    <t>261569699</t>
  </si>
  <si>
    <t>19T40070</t>
  </si>
  <si>
    <t>Cơ điện tử</t>
  </si>
  <si>
    <t>39</t>
  </si>
  <si>
    <t>19000023</t>
  </si>
  <si>
    <t>Nguyễn Cao</t>
  </si>
  <si>
    <t>Hưng</t>
  </si>
  <si>
    <t>02/07/1998</t>
  </si>
  <si>
    <t>19T2-TKW1</t>
  </si>
  <si>
    <t>30/2 Nguyễn Văn Cự kp5 p Tân Tạo A Q.Binh Tân Tp HCM</t>
  </si>
  <si>
    <t>0797910442</t>
  </si>
  <si>
    <t>THPT Bình Tân</t>
  </si>
  <si>
    <t>19T20059</t>
  </si>
  <si>
    <t>Chính quy 1N3</t>
  </si>
  <si>
    <t>Thiết kế trang Web</t>
  </si>
  <si>
    <t>28</t>
  </si>
  <si>
    <t>19000024</t>
  </si>
  <si>
    <t>Tô Hà Kỳ</t>
  </si>
  <si>
    <t>Duyên</t>
  </si>
  <si>
    <t>06/02/2004</t>
  </si>
  <si>
    <t>Tô Hồng Đức</t>
  </si>
  <si>
    <t>Kỹ sư Cơ khí</t>
  </si>
  <si>
    <t>Đặng Ngọc Ngà</t>
  </si>
  <si>
    <t>Kinh doang</t>
  </si>
  <si>
    <t>19T4-NNA1</t>
  </si>
  <si>
    <t>152/48 Lý Chính Thắng, P.7, Q.3, TPHCM</t>
  </si>
  <si>
    <t>164C Võ Thị Sáu, Phường 8, Tp.HCM</t>
  </si>
  <si>
    <t>0907107649</t>
  </si>
  <si>
    <t>0909916249</t>
  </si>
  <si>
    <t>19T40348</t>
  </si>
  <si>
    <t>Khoa Khoa học cơ bản</t>
  </si>
  <si>
    <t>Tiếng Anh</t>
  </si>
  <si>
    <t>13</t>
  </si>
  <si>
    <t>19000025</t>
  </si>
  <si>
    <t>Nguyễn Minh</t>
  </si>
  <si>
    <t>Ánh</t>
  </si>
  <si>
    <t>23/07/2004</t>
  </si>
  <si>
    <t>291D Hoàng Văn Thụ, P.2, Q. Tân Bình, TPHCM</t>
  </si>
  <si>
    <t>0906855812</t>
  </si>
  <si>
    <t>19T40163</t>
  </si>
  <si>
    <t>102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</si>
  <si>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</si>
  <si>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</si>
  <si>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</si>
  <si>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</si>
  <si>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</si>
  <si>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0397481470</t>
  </si>
  <si>
    <t>19T40034</t>
  </si>
  <si>
    <t>8</t>
  </si>
  <si>
    <t>19000027</t>
  </si>
  <si>
    <t>Lê Hoàng Quốc</t>
  </si>
  <si>
    <t>Anh</t>
  </si>
  <si>
    <t>Lê Văn Hạ</t>
  </si>
  <si>
    <t>Xây dựng</t>
  </si>
  <si>
    <t>0908128565</t>
  </si>
  <si>
    <t>Hoàng Thị Hằng</t>
  </si>
  <si>
    <t>0933740954</t>
  </si>
  <si>
    <t>C12/37 ẤP 3B XÃ VĨNH LỘC B , BÌNH CHÁNH , TP.HCM</t>
  </si>
  <si>
    <t>0968097606</t>
  </si>
  <si>
    <t>052204000129</t>
  </si>
  <si>
    <t>23/03/2019</t>
  </si>
  <si>
    <t>CCSĐKQLDC</t>
  </si>
  <si>
    <t>19T40093</t>
  </si>
  <si>
    <t>16/05/2019</t>
  </si>
  <si>
    <t>118</t>
  </si>
  <si>
    <t>19000028</t>
  </si>
  <si>
    <t>Bùi Hoàng An</t>
  </si>
  <si>
    <t>Vỹ</t>
  </si>
  <si>
    <t>27/10/2001</t>
  </si>
  <si>
    <t>Bùi Anh Vũ</t>
  </si>
  <si>
    <t>Nhân viên thuốc lá Sài gòn</t>
  </si>
  <si>
    <t>0913116703</t>
  </si>
  <si>
    <t>Trần Thị Hoàng Anh</t>
  </si>
  <si>
    <t>Bác sĩ</t>
  </si>
  <si>
    <t>0903948929</t>
  </si>
  <si>
    <t>263/10 Thạch Lam, P. Phú Thạch, Q. Tân Phú, TPHCM</t>
  </si>
  <si>
    <t>0856493973</t>
  </si>
  <si>
    <t>079201008520</t>
  </si>
  <si>
    <t>01/06/2016</t>
  </si>
  <si>
    <t>CA. TPHCM</t>
  </si>
  <si>
    <t>19T40072</t>
  </si>
  <si>
    <t>14</t>
  </si>
  <si>
    <t>19000029</t>
  </si>
  <si>
    <t>Mach</t>
  </si>
  <si>
    <t>Arafin</t>
  </si>
  <si>
    <t>15/02/2004</t>
  </si>
  <si>
    <t>Mach Layh Manh</t>
  </si>
  <si>
    <t>0907890659</t>
  </si>
  <si>
    <t>Nguyễn Thị Phượng</t>
  </si>
  <si>
    <t>Thợ may</t>
  </si>
  <si>
    <t>0937187357</t>
  </si>
  <si>
    <t>Chăm</t>
  </si>
  <si>
    <t>127/29 Cao Thắng P.17  Q.Phú Nhuận Tp.HCM</t>
  </si>
  <si>
    <t>083204000005</t>
  </si>
  <si>
    <t>23/04/2018</t>
  </si>
  <si>
    <t>19T40374</t>
  </si>
  <si>
    <t>32</t>
  </si>
  <si>
    <t>19000030</t>
  </si>
  <si>
    <t>Lê Nguyễn Trung</t>
  </si>
  <si>
    <t>Hiếu</t>
  </si>
  <si>
    <t>03/12/2004</t>
  </si>
  <si>
    <t>Lê Hữu Phước</t>
  </si>
  <si>
    <t>0902628189</t>
  </si>
  <si>
    <t>19T4-THU1</t>
  </si>
  <si>
    <t>105/10 Cao Thắng Phường 17, Q.Phú Nhuận TPHCM</t>
  </si>
  <si>
    <t>0937002837</t>
  </si>
  <si>
    <t>079204012484</t>
  </si>
  <si>
    <t>29/01/2019</t>
  </si>
  <si>
    <t>19T40277</t>
  </si>
  <si>
    <t>Tin học ứng dụng</t>
  </si>
  <si>
    <t>104</t>
  </si>
  <si>
    <t>19000031</t>
  </si>
  <si>
    <t>Huỳnh Thái</t>
  </si>
  <si>
    <t>Toàn</t>
  </si>
  <si>
    <t>07/09/2004</t>
  </si>
  <si>
    <t>Huỳnh Thanh Sơn</t>
  </si>
  <si>
    <t>Tài xế</t>
  </si>
  <si>
    <t>0933987220</t>
  </si>
  <si>
    <t>Lê Thị Ngọc Tuyết</t>
  </si>
  <si>
    <t>0909330098</t>
  </si>
  <si>
    <t>216/3 Lạc Long Quân, Phường 10, Quận 11 TP.Hồ Chí Minh</t>
  </si>
  <si>
    <t>0764309556</t>
  </si>
  <si>
    <t>19T40194</t>
  </si>
  <si>
    <t>23</t>
  </si>
  <si>
    <t>19000032</t>
  </si>
  <si>
    <t>Huỳnh Văn</t>
  </si>
  <si>
    <t>Đạt</t>
  </si>
  <si>
    <t>14/05/2004</t>
  </si>
  <si>
    <t>Huỳnh Văn Lạc</t>
  </si>
  <si>
    <t>0983382881</t>
  </si>
  <si>
    <t>Huỳnh Thị Thủy</t>
  </si>
  <si>
    <t>0335882063</t>
  </si>
  <si>
    <t>19T4-QTM1</t>
  </si>
  <si>
    <t>66/12/9 Đường 45, Phường 14, Q.Gò Vấp TPHCM</t>
  </si>
  <si>
    <t>19T40232</t>
  </si>
  <si>
    <t>Quản trị mạng máy tính</t>
  </si>
  <si>
    <t>77</t>
  </si>
  <si>
    <t>19000033</t>
  </si>
  <si>
    <t>Nguyễn Quốc</t>
  </si>
  <si>
    <t>Phục</t>
  </si>
  <si>
    <t>20/09/1997</t>
  </si>
  <si>
    <t>Gia Lai</t>
  </si>
  <si>
    <t>Nguyễn Quốc Việt</t>
  </si>
  <si>
    <t>Nông</t>
  </si>
  <si>
    <t>Phan Thị Thanh Lâm</t>
  </si>
  <si>
    <t>Mỹ Hiệp, Phù Mỹ, Bình Đinh</t>
  </si>
  <si>
    <t>Số 72 Quang Trung, Tổ dân phố 2, TT.Chư Sê, huyện Chư Sê, tỉnh Gia Lai</t>
  </si>
  <si>
    <t>0375257585</t>
  </si>
  <si>
    <t>231083906</t>
  </si>
  <si>
    <t>17/06/2013</t>
  </si>
  <si>
    <t>CA. Gia Lai</t>
  </si>
  <si>
    <t>Trường THPT Nguyễn Bỉnh Khiêm</t>
  </si>
  <si>
    <t>19C10129</t>
  </si>
  <si>
    <t>46</t>
  </si>
  <si>
    <t>19000034</t>
  </si>
  <si>
    <t>Nguyễn Lê Minh</t>
  </si>
  <si>
    <t>Kha</t>
  </si>
  <si>
    <t>30/08/2004</t>
  </si>
  <si>
    <t>Nguyễn Ngọc Nhung</t>
  </si>
  <si>
    <t>Nhân viên</t>
  </si>
  <si>
    <t>0903883390</t>
  </si>
  <si>
    <t>Lê Thanh Như Thảo</t>
  </si>
  <si>
    <t>0902717043</t>
  </si>
  <si>
    <t>19T4-TĐH1</t>
  </si>
  <si>
    <t>C9/28 Đường Trịnh Như Khuê, Ấp 3, Xã Bình Chánh, Huyện Bình Chánh, Tp.HCM</t>
  </si>
  <si>
    <t>19T40389</t>
  </si>
  <si>
    <t>17/05/2019</t>
  </si>
  <si>
    <t>Công nghệ kỹ thuật điều khiển tự động</t>
  </si>
  <si>
    <t>34</t>
  </si>
  <si>
    <t>19000035</t>
  </si>
  <si>
    <t>Võ Thanh</t>
  </si>
  <si>
    <t>28/06/2004</t>
  </si>
  <si>
    <t>tphcm</t>
  </si>
  <si>
    <t>Phật Giáo</t>
  </si>
  <si>
    <t>21/35 TRẦN BÁ THƯỚC P7 PHÚ NHUẬN</t>
  </si>
  <si>
    <t>0347740279</t>
  </si>
  <si>
    <t>079204005924</t>
  </si>
  <si>
    <t>07/09/2018</t>
  </si>
  <si>
    <t>C.a tphcm</t>
  </si>
  <si>
    <t>19T40278</t>
  </si>
  <si>
    <t>78</t>
  </si>
  <si>
    <t>19000036</t>
  </si>
  <si>
    <t>Vũ Y</t>
  </si>
  <si>
    <t>Phụng</t>
  </si>
  <si>
    <t>13/10/2003</t>
  </si>
  <si>
    <t>Vũ Mạnh Chiến</t>
  </si>
  <si>
    <t>0984337079</t>
  </si>
  <si>
    <t>Đặng Thị Ngoan</t>
  </si>
  <si>
    <t>0904606811</t>
  </si>
  <si>
    <t>148 Nguyễn Thị Nhỏ, P.15, Q.11, TPHCM</t>
  </si>
  <si>
    <t>19T40009</t>
  </si>
  <si>
    <t>87</t>
  </si>
  <si>
    <t>19000037</t>
  </si>
  <si>
    <t>Ngô Khí</t>
  </si>
  <si>
    <t>Tài</t>
  </si>
  <si>
    <t>23/03/2000</t>
  </si>
  <si>
    <t>Ngô Thanh Bình</t>
  </si>
  <si>
    <t>Tài Xé</t>
  </si>
  <si>
    <t>0903764998</t>
  </si>
  <si>
    <t>Bùi Thị Ngọc Minh</t>
  </si>
  <si>
    <t>0908525940</t>
  </si>
  <si>
    <t>19C1-TKĐ1</t>
  </si>
  <si>
    <t>Thừa Thiên Huế</t>
  </si>
  <si>
    <t>108 L1, Đường Hồ Tùng Mậu, Phường Bến Nghé, Quận 1, Thành phố Hồ Chí Minh</t>
  </si>
  <si>
    <t>182 Chiến Thắng, Phường 9, Quận Phú Nhuận</t>
  </si>
  <si>
    <t>0704516860</t>
  </si>
  <si>
    <t>ngkhitai@gmail.com</t>
  </si>
  <si>
    <t>025930280</t>
  </si>
  <si>
    <t>23/07/2014</t>
  </si>
  <si>
    <t>TP. HCM</t>
  </si>
  <si>
    <t>14/04/2016</t>
  </si>
  <si>
    <t>THPT Trưng Vương</t>
  </si>
  <si>
    <t>19C10062</t>
  </si>
  <si>
    <t>112</t>
  </si>
  <si>
    <t>19000038</t>
  </si>
  <si>
    <t>Trần Ngọc</t>
  </si>
  <si>
    <t>Tú</t>
  </si>
  <si>
    <t>06/12/1996</t>
  </si>
  <si>
    <t>Trần Đình Đức</t>
  </si>
  <si>
    <t>Hưu Trí</t>
  </si>
  <si>
    <t>0398504845</t>
  </si>
  <si>
    <t>19C1-CCK1</t>
  </si>
  <si>
    <t>4E , Khu phố 2, Phường Trung Mỹ Tây, Quận 12, TPHCM</t>
  </si>
  <si>
    <t>0985991321</t>
  </si>
  <si>
    <t>025596325</t>
  </si>
  <si>
    <t>05/03/2012</t>
  </si>
  <si>
    <t>THPT Trường Chinh</t>
  </si>
  <si>
    <t>19C10157</t>
  </si>
  <si>
    <t>18/05/2019</t>
  </si>
  <si>
    <t>Khoa Cơ khí</t>
  </si>
  <si>
    <t>Công nghệ kỹ thuật cơ khí</t>
  </si>
  <si>
    <t>3</t>
  </si>
  <si>
    <t>19000039</t>
  </si>
  <si>
    <t>Mai Quốc</t>
  </si>
  <si>
    <t>26/07/2003</t>
  </si>
  <si>
    <t>Mai Văn Thắng</t>
  </si>
  <si>
    <t>Nhân Viên</t>
  </si>
  <si>
    <t>0903815737</t>
  </si>
  <si>
    <t>Phạm Thị Tuyết Nhung</t>
  </si>
  <si>
    <t>0973515892</t>
  </si>
  <si>
    <t>19T4-ANM1</t>
  </si>
  <si>
    <t>225 Chung Cư Thanh Niên Bàu cát 2 p.14</t>
  </si>
  <si>
    <t>027 chung cư thanh niên đường bàu cát 2 phường 14 Quận Tân Bình</t>
  </si>
  <si>
    <t>huyanquoc123@gmail.com</t>
  </si>
  <si>
    <t>079203004897</t>
  </si>
  <si>
    <t>22/06/2018</t>
  </si>
  <si>
    <t>công an thành phố hồ chí minh</t>
  </si>
  <si>
    <t>05/05/2019</t>
  </si>
  <si>
    <t>19T40155</t>
  </si>
  <si>
    <t>An ninh mạng</t>
  </si>
  <si>
    <t>22</t>
  </si>
  <si>
    <t>19000040</t>
  </si>
  <si>
    <t>Đỗ Trần Quốc</t>
  </si>
  <si>
    <t>11/03/2001</t>
  </si>
  <si>
    <t>B14/8 Khu Phố 1 Bình An Q.2 Tp HCM</t>
  </si>
  <si>
    <t>0938865717</t>
  </si>
  <si>
    <t>19T40409</t>
  </si>
  <si>
    <t>40</t>
  </si>
  <si>
    <t>19000041</t>
  </si>
  <si>
    <t>Mạc Huỳnh Quốc</t>
  </si>
  <si>
    <t>07/10/1999</t>
  </si>
  <si>
    <t>Bến Tre</t>
  </si>
  <si>
    <t>Mạc văn Tùng</t>
  </si>
  <si>
    <t>0915627618</t>
  </si>
  <si>
    <t>Huỳnh Cẩm Tuyết</t>
  </si>
  <si>
    <t>0815627618</t>
  </si>
  <si>
    <t>số 144, Ấp Phú Đông 1, An Định, Mỏ Cày Nam, Bến Tre</t>
  </si>
  <si>
    <t>0944190142</t>
  </si>
  <si>
    <t>321734843</t>
  </si>
  <si>
    <t>17/07/2015</t>
  </si>
  <si>
    <t>CA. Bến Tre</t>
  </si>
  <si>
    <t>THPT Ca Văn Thỉnh</t>
  </si>
  <si>
    <t>19C10132</t>
  </si>
  <si>
    <t>107</t>
  </si>
  <si>
    <t>19000042</t>
  </si>
  <si>
    <t>Nguyễn Thị Đình</t>
  </si>
  <si>
    <t>Trúc</t>
  </si>
  <si>
    <t>03/09/2000</t>
  </si>
  <si>
    <t>Nguyễn Văn Phương</t>
  </si>
  <si>
    <t>0984746663</t>
  </si>
  <si>
    <t>Lương Thị Trinh</t>
  </si>
  <si>
    <t>0975644535</t>
  </si>
  <si>
    <t>số nhà 438, Ấp Phú Lộc Thượng, xã An Định, huyện Mỏ Cày Nam, tỉnh Bến Tre</t>
  </si>
  <si>
    <t>0352922710</t>
  </si>
  <si>
    <t>321734808</t>
  </si>
  <si>
    <t>19C10133</t>
  </si>
  <si>
    <t>89</t>
  </si>
  <si>
    <t>19000043</t>
  </si>
  <si>
    <t>Nguyễn Thanh</t>
  </si>
  <si>
    <t>Tâm</t>
  </si>
  <si>
    <t>26/06/2004</t>
  </si>
  <si>
    <t>55/12 Đường Số 7, P.7, Q.Gò Vấp</t>
  </si>
  <si>
    <t>0973233246</t>
  </si>
  <si>
    <t>19T40415</t>
  </si>
  <si>
    <t>20/05/2019</t>
  </si>
  <si>
    <t>106</t>
  </si>
  <si>
    <t>19000044</t>
  </si>
  <si>
    <t>Lê Đức</t>
  </si>
  <si>
    <t>Trong</t>
  </si>
  <si>
    <t>30/10/1996</t>
  </si>
  <si>
    <t>Lê Phước Hùng</t>
  </si>
  <si>
    <t>0783624128</t>
  </si>
  <si>
    <t>Nguyễn Thị Nguyệt</t>
  </si>
  <si>
    <t>0792493773</t>
  </si>
  <si>
    <t>19C1-ĐĐT1</t>
  </si>
  <si>
    <t>Tân Ân- Cần Đước- Long An</t>
  </si>
  <si>
    <t>Số 16 tổ 1 ấp 1 xã tân ân, huyện cần đước, tỉnh long an</t>
  </si>
  <si>
    <t>0344333267</t>
  </si>
  <si>
    <t>Namta3010@gmail.com</t>
  </si>
  <si>
    <t>301572691</t>
  </si>
  <si>
    <t>20/08/2014</t>
  </si>
  <si>
    <t>10/12/2015</t>
  </si>
  <si>
    <t>22/12/2017</t>
  </si>
  <si>
    <t>19C10169</t>
  </si>
  <si>
    <t>Công nghệ kỹ thuật điện, điện tử</t>
  </si>
  <si>
    <t>41</t>
  </si>
  <si>
    <t>19000045</t>
  </si>
  <si>
    <t>06/04/1999</t>
  </si>
  <si>
    <t>Bình Định</t>
  </si>
  <si>
    <t>Nguyễn Văn Thọ</t>
  </si>
  <si>
    <t>0936646497</t>
  </si>
  <si>
    <t>Trần Thị Thúy Hằng</t>
  </si>
  <si>
    <t>19T2-ĐCN1</t>
  </si>
  <si>
    <t>Phú Thịnh, Tây Phú, Tây Sơn, Bình Định</t>
  </si>
  <si>
    <t>0347517340</t>
  </si>
  <si>
    <t>215478014</t>
  </si>
  <si>
    <t>11/01/2014</t>
  </si>
  <si>
    <t>CA. Bình Định</t>
  </si>
  <si>
    <t>THPT Nguyễn Huệ</t>
  </si>
  <si>
    <t>Đối tượng 01</t>
  </si>
  <si>
    <t>19T20005</t>
  </si>
  <si>
    <t>73</t>
  </si>
  <si>
    <t>19000046</t>
  </si>
  <si>
    <t>Trần Nhật</t>
  </si>
  <si>
    <t>Phong</t>
  </si>
  <si>
    <t>22/01/2004</t>
  </si>
  <si>
    <t>Trần Văn Chiến</t>
  </si>
  <si>
    <t>0764309698</t>
  </si>
  <si>
    <t>Trần Thị Minh Châu</t>
  </si>
  <si>
    <t>0773171889</t>
  </si>
  <si>
    <t>225 Lạc Long Quân, Phường 3, Quận 11, Tp.HCM</t>
  </si>
  <si>
    <t>079204017285</t>
  </si>
  <si>
    <t>02/05/2019</t>
  </si>
  <si>
    <t>19T40293</t>
  </si>
  <si>
    <t>2</t>
  </si>
  <si>
    <t>19000047</t>
  </si>
  <si>
    <t>Kỳ Chí</t>
  </si>
  <si>
    <t>28/08/2004</t>
  </si>
  <si>
    <t>027 LÔ A CHUNG CƯ LẠC LONG QUÂN PHƯỜNG 5 QUẬN 11 TP.HCM</t>
  </si>
  <si>
    <t>0902432882</t>
  </si>
  <si>
    <t>19T40042</t>
  </si>
  <si>
    <t>50</t>
  </si>
  <si>
    <t>19000048</t>
  </si>
  <si>
    <t>Nguyễn Đăng</t>
  </si>
  <si>
    <t>04/07/2000</t>
  </si>
  <si>
    <t>164 đường số 1, ấp 3, xã Phước Vĩnh An, huyện Củ Chi, TP HCM</t>
  </si>
  <si>
    <t>0392801742</t>
  </si>
  <si>
    <t>THPT Tân Thông Hội</t>
  </si>
  <si>
    <t>19C10363</t>
  </si>
  <si>
    <t>68</t>
  </si>
  <si>
    <t>19000049</t>
  </si>
  <si>
    <t>Huỳnh Trung</t>
  </si>
  <si>
    <t>Nhân</t>
  </si>
  <si>
    <t>28/04/2001</t>
  </si>
  <si>
    <t>1/139B Ấp Đình Xã Tuân Xuân, Huyện Học Môn, TPHCM</t>
  </si>
  <si>
    <t>0942560599</t>
  </si>
  <si>
    <t>079201006533</t>
  </si>
  <si>
    <t>19C10340</t>
  </si>
  <si>
    <t>94</t>
  </si>
  <si>
    <t>19000050</t>
  </si>
  <si>
    <t>Trần Kim</t>
  </si>
  <si>
    <t>Thảo</t>
  </si>
  <si>
    <t>19/05/2001</t>
  </si>
  <si>
    <t>19C1-MVT1</t>
  </si>
  <si>
    <t>3/160B ấp Đình, xã Tần Xuân, huyện Hóc Môn, TPHCM</t>
  </si>
  <si>
    <t>0817879092</t>
  </si>
  <si>
    <t>079301023828</t>
  </si>
  <si>
    <t>19C10473</t>
  </si>
  <si>
    <t>Công nghệ may Veston</t>
  </si>
  <si>
    <t>11</t>
  </si>
  <si>
    <t>19000051</t>
  </si>
  <si>
    <t>Nguyễn Tuấn</t>
  </si>
  <si>
    <t>22/04/2003</t>
  </si>
  <si>
    <t>Nguyễn Văn Chiến</t>
  </si>
  <si>
    <t>0985955046</t>
  </si>
  <si>
    <t>Lê Thị Cúc</t>
  </si>
  <si>
    <t>0388867831</t>
  </si>
  <si>
    <t>Độc Lập</t>
  </si>
  <si>
    <t>11/3 ấp xóm đồng xã Tân Phú Trung Củ Chi</t>
  </si>
  <si>
    <t>11/3 ấp xóm đồng xã Tan phú trung củ chi</t>
  </si>
  <si>
    <t>034922576</t>
  </si>
  <si>
    <t>tuananh258789@gmail.com</t>
  </si>
  <si>
    <t>038203000516</t>
  </si>
  <si>
    <t>12/04/2019</t>
  </si>
  <si>
    <t>Củ Chi</t>
  </si>
  <si>
    <t>19T40148</t>
  </si>
  <si>
    <t>21/05/2019</t>
  </si>
  <si>
    <t>71</t>
  </si>
  <si>
    <t>19000052</t>
  </si>
  <si>
    <t>Nguyễn Thị Quỳnh</t>
  </si>
  <si>
    <t>Như</t>
  </si>
  <si>
    <t>22/06/2004</t>
  </si>
  <si>
    <t>Nguyễn Văn Toàn</t>
  </si>
  <si>
    <t>Xe ôm</t>
  </si>
  <si>
    <t>Thổ Thị Thu Nga</t>
  </si>
  <si>
    <t>Công nhân</t>
  </si>
  <si>
    <t>0773746991</t>
  </si>
  <si>
    <t>19T4-QTD1</t>
  </si>
  <si>
    <t>445/17, đường Phan Huy Ích, phường 14, quận Gò Vấp, thành phố Hồ Chí Minh</t>
  </si>
  <si>
    <t>911/29 Quang Trung, Phường 14, Quận Gò Vấp, Tp.HCM</t>
  </si>
  <si>
    <t>0934125727</t>
  </si>
  <si>
    <t>19T40410</t>
  </si>
  <si>
    <t>Quản trị doanh nghiệp</t>
  </si>
  <si>
    <t>119</t>
  </si>
  <si>
    <t>19000053</t>
  </si>
  <si>
    <t>Trương Thị Hải</t>
  </si>
  <si>
    <t>Yến</t>
  </si>
  <si>
    <t>18/01/2004</t>
  </si>
  <si>
    <t>Trương Quang Hải</t>
  </si>
  <si>
    <t>0903631495</t>
  </si>
  <si>
    <t>Lò Thị Hạnh</t>
  </si>
  <si>
    <t>0965745449</t>
  </si>
  <si>
    <t>129/5 Nguyễn Duy Cung, phường 12, quận Gò Vấp, thành phố Hồ Chí Minh</t>
  </si>
  <si>
    <t>0707592781</t>
  </si>
  <si>
    <t>11/03/2019</t>
  </si>
  <si>
    <t>19T40403</t>
  </si>
  <si>
    <t>111</t>
  </si>
  <si>
    <t>19000054</t>
  </si>
  <si>
    <t>Phan Đức</t>
  </si>
  <si>
    <t>Trường</t>
  </si>
  <si>
    <t>02/09/2003</t>
  </si>
  <si>
    <t>Phan Trung Tuấn</t>
  </si>
  <si>
    <t>0909039874</t>
  </si>
  <si>
    <t>Bùi Thị Hà</t>
  </si>
  <si>
    <t>0358378250</t>
  </si>
  <si>
    <t>19T4-LĐL1</t>
  </si>
  <si>
    <t>Quảng Ngải</t>
  </si>
  <si>
    <t>87/57/2/2 Nguyễn Sỹ Sách, phường 15, Quận Tân Bình, Tp. Hồ Chí Minh</t>
  </si>
  <si>
    <t>0352883275</t>
  </si>
  <si>
    <t>051203000218</t>
  </si>
  <si>
    <t>07/06/2018</t>
  </si>
  <si>
    <t>CCSĐKQL</t>
  </si>
  <si>
    <t>19T40382</t>
  </si>
  <si>
    <t>Lắp đặt thiết bị lạnh</t>
  </si>
  <si>
    <t>79</t>
  </si>
  <si>
    <t>19000055</t>
  </si>
  <si>
    <t>Kha Trương Đại</t>
  </si>
  <si>
    <t>Phước</t>
  </si>
  <si>
    <t>31/07/2004</t>
  </si>
  <si>
    <t>63/13 đường 702 Hồng Bàng, phường 1, quận 11, Tp.HCM</t>
  </si>
  <si>
    <t>0909678496</t>
  </si>
  <si>
    <t>19T40414</t>
  </si>
  <si>
    <t>62</t>
  </si>
  <si>
    <t>19000056</t>
  </si>
  <si>
    <t>Bành Nguyễn Cao</t>
  </si>
  <si>
    <t>Minh</t>
  </si>
  <si>
    <t>17/07/2004</t>
  </si>
  <si>
    <t>Bành Cao Hải</t>
  </si>
  <si>
    <t>0396433728</t>
  </si>
  <si>
    <t>Nguyễn Thị Tuyết</t>
  </si>
  <si>
    <t>0932739606</t>
  </si>
  <si>
    <t>445/1 đường Phan Huy Ích, phường 14, quận Gò Vấp</t>
  </si>
  <si>
    <t>445/1 ĐƯỜNG PHAN HUY ÍCH PHƯỜNG 14 QUẬN GÒ VẤP</t>
  </si>
  <si>
    <t>079204017838</t>
  </si>
  <si>
    <t>07/05/2019</t>
  </si>
  <si>
    <t>CTCCSĐKQLHCVTTXH</t>
  </si>
  <si>
    <t>19T40443</t>
  </si>
  <si>
    <t>27</t>
  </si>
  <si>
    <t>19000057</t>
  </si>
  <si>
    <t>Võ Trường</t>
  </si>
  <si>
    <t>Duy</t>
  </si>
  <si>
    <t>04/02/2004</t>
  </si>
  <si>
    <t>Võ Tiến Trung</t>
  </si>
  <si>
    <t>0772662547</t>
  </si>
  <si>
    <t>Nguyễn Thị Xuân Lợi</t>
  </si>
  <si>
    <t>956/4 Âu Cơ, P.14, Q.Tân Bình, Tp HCM</t>
  </si>
  <si>
    <t>duytruong2607@gmail.com</t>
  </si>
  <si>
    <t>0762803064</t>
  </si>
  <si>
    <t>19T40317</t>
  </si>
  <si>
    <t>82</t>
  </si>
  <si>
    <t>19000058</t>
  </si>
  <si>
    <t>Huỳnh Phước</t>
  </si>
  <si>
    <t>18/09/2004</t>
  </si>
  <si>
    <t>Huỳnh Phước Huy</t>
  </si>
  <si>
    <t>0989664058</t>
  </si>
  <si>
    <t>Nguyễn Thị Thu</t>
  </si>
  <si>
    <t>0398388526</t>
  </si>
  <si>
    <t>19T4-BCN1</t>
  </si>
  <si>
    <t>xã An Cơ, Huyện Châu Thành, tỉnh Tây Ninh</t>
  </si>
  <si>
    <t>0937348584</t>
  </si>
  <si>
    <t>19T40467</t>
  </si>
  <si>
    <t>Bảo trì hệ thống thiết bị công nghiệp</t>
  </si>
  <si>
    <t>55</t>
  </si>
  <si>
    <t>19000059</t>
  </si>
  <si>
    <t>Đặng Hồ Vũ</t>
  </si>
  <si>
    <t>Lâm</t>
  </si>
  <si>
    <t>30/09/1999</t>
  </si>
  <si>
    <t>Đặng Ngọc Vũ</t>
  </si>
  <si>
    <t>0918590373</t>
  </si>
  <si>
    <t>Hồ Thị Tính</t>
  </si>
  <si>
    <t>0949396345</t>
  </si>
  <si>
    <t>Khu Phố Long Sơn , Phường Mũi Né , Thành Phố Phan Thiết , Tỉnh Bình Thuận</t>
  </si>
  <si>
    <t>20/11 Nguyễn Thị Thập, Phường Bình Thuận , Quận 7, Tp.HCM</t>
  </si>
  <si>
    <t>0986857720</t>
  </si>
  <si>
    <t>261543079</t>
  </si>
  <si>
    <t>17/12/2014</t>
  </si>
  <si>
    <t>CA Bình Thuận</t>
  </si>
  <si>
    <t>THPT Bùi Thị Xuân</t>
  </si>
  <si>
    <t>19C10322</t>
  </si>
  <si>
    <t>30</t>
  </si>
  <si>
    <t>19000060</t>
  </si>
  <si>
    <t>Nguyễn Anh</t>
  </si>
  <si>
    <t>08/06/2004</t>
  </si>
  <si>
    <t>Nguyễn Quang Minh</t>
  </si>
  <si>
    <t>0918689936</t>
  </si>
  <si>
    <t>Nguyễn Tuyết Loan</t>
  </si>
  <si>
    <t>0918454523</t>
  </si>
  <si>
    <t>11 Đường Số 6, P.15, Q. Gò Vấp, TPHCM</t>
  </si>
  <si>
    <t>0918454623</t>
  </si>
  <si>
    <t>0792041013066</t>
  </si>
  <si>
    <t>13/02/2019</t>
  </si>
  <si>
    <t>CTCCSQLHCVTTXH</t>
  </si>
  <si>
    <t>19T40173</t>
  </si>
  <si>
    <t>74</t>
  </si>
  <si>
    <t>19000061</t>
  </si>
  <si>
    <t>Nguyễn Phan Hoàng</t>
  </si>
  <si>
    <t>Phúc</t>
  </si>
  <si>
    <t>08/05/1994</t>
  </si>
  <si>
    <t>Nguyễn Thanh Hùng</t>
  </si>
  <si>
    <t>0913837490</t>
  </si>
  <si>
    <t>Phan Thị Xuân Thảo</t>
  </si>
  <si>
    <t>0984300900</t>
  </si>
  <si>
    <t>194 Nguyễn Huệ, khu phố 7, thị trấn Liên Hương, Tỉnh Bình Thuận</t>
  </si>
  <si>
    <t>84/19C Đường Số 2, Tân Quy, Quận 7, Tp.HCM</t>
  </si>
  <si>
    <t>0394295512</t>
  </si>
  <si>
    <t>261263101</t>
  </si>
  <si>
    <t>23/07/2015</t>
  </si>
  <si>
    <t>C.a Binh Thuận</t>
  </si>
  <si>
    <t>THPT Chuyên Trần Hưng Đạo</t>
  </si>
  <si>
    <t>19C10151</t>
  </si>
  <si>
    <t>35</t>
  </si>
  <si>
    <t>19000062</t>
  </si>
  <si>
    <t>Lê Đăng</t>
  </si>
  <si>
    <t>30/10/2001</t>
  </si>
  <si>
    <t>Bình Phước</t>
  </si>
  <si>
    <t>Lê Đăng Phương</t>
  </si>
  <si>
    <t>0974830844</t>
  </si>
  <si>
    <t>Đào Đức Hạnh</t>
  </si>
  <si>
    <t>0868414948</t>
  </si>
  <si>
    <t>19T4-ĐĐT1</t>
  </si>
  <si>
    <t>Tổ 1 - An Hòa - Thanh An - Hớn Quản - Bình Phước.</t>
  </si>
  <si>
    <t>29/14 Đường B3, Phường Tây Thạnh, Quận Tân Phú, Tp.HCM</t>
  </si>
  <si>
    <t>0346211309</t>
  </si>
  <si>
    <t>285770292</t>
  </si>
  <si>
    <t>19T40065</t>
  </si>
  <si>
    <t>22/05/2019</t>
  </si>
  <si>
    <t>113</t>
  </si>
  <si>
    <t>19000063</t>
  </si>
  <si>
    <t>Bùi Minh</t>
  </si>
  <si>
    <t>Tuấn</t>
  </si>
  <si>
    <t>09/04/2004</t>
  </si>
  <si>
    <t>Huỳnh Thị Loan</t>
  </si>
  <si>
    <t>0778957963</t>
  </si>
  <si>
    <t>377/43E, CMT8, Phường 13, Quận 10, Tp.HCM</t>
  </si>
  <si>
    <t>01656417010</t>
  </si>
  <si>
    <t>079204002825</t>
  </si>
  <si>
    <t>09/07/2018</t>
  </si>
  <si>
    <t>CCS</t>
  </si>
  <si>
    <t>19T40491</t>
  </si>
  <si>
    <t>76</t>
  </si>
  <si>
    <t>19000064</t>
  </si>
  <si>
    <t>Xa Đồng</t>
  </si>
  <si>
    <t>09/10/2003</t>
  </si>
  <si>
    <t>Quảng Ngãi</t>
  </si>
  <si>
    <t>Xa Đồng Phát</t>
  </si>
  <si>
    <t>Sữa xe</t>
  </si>
  <si>
    <t>0936758958</t>
  </si>
  <si>
    <t>Nguyễn Thị Phương</t>
  </si>
  <si>
    <t>0902280063</t>
  </si>
  <si>
    <t>38/23 đường số 18 B; KP 10; phường Bình Hưng Hòa A; quận Bình Tân; Tp.Hồ Chí Minh</t>
  </si>
  <si>
    <t>051203000228</t>
  </si>
  <si>
    <t>12/06/2018</t>
  </si>
  <si>
    <t>19T40045</t>
  </si>
  <si>
    <t>43</t>
  </si>
  <si>
    <t>19000065</t>
  </si>
  <si>
    <t>Nguyễn Phú</t>
  </si>
  <si>
    <t>27/07/2004</t>
  </si>
  <si>
    <t>309/31 Võ Văn Ngân , Linh Chiểu, Thủ Đức,</t>
  </si>
  <si>
    <t>0938808366</t>
  </si>
  <si>
    <t>19T40216</t>
  </si>
  <si>
    <t>110</t>
  </si>
  <si>
    <t>19000066</t>
  </si>
  <si>
    <t>Trung</t>
  </si>
  <si>
    <t>15/09/2004</t>
  </si>
  <si>
    <t>Nguyễn Thanh Danh</t>
  </si>
  <si>
    <t>Lê Thị Kiều Nhi</t>
  </si>
  <si>
    <t>0919990579</t>
  </si>
  <si>
    <t>Phường 8, Quận Phú Nhuận, TPHCM</t>
  </si>
  <si>
    <t>234 Đường số 6, Phường 7, Gò Vấp,TPHCM</t>
  </si>
  <si>
    <t>trungnguyen234gv@gmail.com</t>
  </si>
  <si>
    <t>083144000035</t>
  </si>
  <si>
    <t>CATPHCM</t>
  </si>
  <si>
    <t>19T40500</t>
  </si>
  <si>
    <t>12</t>
  </si>
  <si>
    <t>19000067</t>
  </si>
  <si>
    <t>Trịnh Đức</t>
  </si>
  <si>
    <t>26/02/2004</t>
  </si>
  <si>
    <t>Thanh Hoá</t>
  </si>
  <si>
    <t>Trịnh Đình Phúc</t>
  </si>
  <si>
    <t>Kinh doanh BĐS</t>
  </si>
  <si>
    <t>0988616433</t>
  </si>
  <si>
    <t>Lường Thị Hồng</t>
  </si>
  <si>
    <t>0964918276</t>
  </si>
  <si>
    <t>19T4-TKW1</t>
  </si>
  <si>
    <t>Thôn Lam Vĩ, Xã Thiệu Vũ, Huyện Thiệu Hóa, Tỉnh Thanh Hóa</t>
  </si>
  <si>
    <t>29/5Đ, Ấp Tẩy Lân, Xã Bà Điểm, Huyện Hóc Môn, Tp.HCM</t>
  </si>
  <si>
    <t>038204000096</t>
  </si>
  <si>
    <t>Huyện Thiệu Hoá</t>
  </si>
  <si>
    <t>19T40482</t>
  </si>
  <si>
    <t>64</t>
  </si>
  <si>
    <t>19000068</t>
  </si>
  <si>
    <t>Nguyễn Phương</t>
  </si>
  <si>
    <t>22/09/2004</t>
  </si>
  <si>
    <t>Nguyễn Hồng Phương</t>
  </si>
  <si>
    <t>Lái xe</t>
  </si>
  <si>
    <t>0981806689</t>
  </si>
  <si>
    <t>Nguyễn Thị Vân</t>
  </si>
  <si>
    <t>Kế toán</t>
  </si>
  <si>
    <t>0962485759</t>
  </si>
  <si>
    <t>Tổ 5, Khu 12, Long Đức, Long Thành, Đồng Nai</t>
  </si>
  <si>
    <t>61/33 Phạm Văn Chiêu, Phường 14, Quận Gò Vấp, Tp.HCM</t>
  </si>
  <si>
    <t>19T40199</t>
  </si>
  <si>
    <t>70</t>
  </si>
  <si>
    <t>19000069</t>
  </si>
  <si>
    <t>Phùng Minh</t>
  </si>
  <si>
    <t>Nhật</t>
  </si>
  <si>
    <t>22/08/2004</t>
  </si>
  <si>
    <t>196/14 Nguyễn Thượng Hiền, phường 5</t>
  </si>
  <si>
    <t>0918255442</t>
  </si>
  <si>
    <t>19T40503</t>
  </si>
  <si>
    <t>61</t>
  </si>
  <si>
    <t>19000070</t>
  </si>
  <si>
    <t>Nguyễn Hùng</t>
  </si>
  <si>
    <t>Mạnh</t>
  </si>
  <si>
    <t>01/08/2004</t>
  </si>
  <si>
    <t>Nguyễn Văn Hùng</t>
  </si>
  <si>
    <t>Công Nhân</t>
  </si>
  <si>
    <t>0908925350</t>
  </si>
  <si>
    <t>Huỳnh Thị Thanh</t>
  </si>
  <si>
    <t>0968319901</t>
  </si>
  <si>
    <t>Hoài Xuân, Hoài Nhơn, Bình Đinh</t>
  </si>
  <si>
    <t>72/2A, Tổ 66B, Khu Phố 6, PTTN, Q.12, TPHCM</t>
  </si>
  <si>
    <t>TCĐLTT</t>
  </si>
  <si>
    <t>19T40241</t>
  </si>
  <si>
    <t>99</t>
  </si>
  <si>
    <t>19000071</t>
  </si>
  <si>
    <t>Nguyễn Tấn</t>
  </si>
  <si>
    <t>Thịnh</t>
  </si>
  <si>
    <t>13/10/2004</t>
  </si>
  <si>
    <t>Nguyễn Tấn Hưng</t>
  </si>
  <si>
    <t>0914749804</t>
  </si>
  <si>
    <t>Võ Thị Công Lập</t>
  </si>
  <si>
    <t>1057 Nguyễn Ảnh Thủ F Tân Chính Hiệp Q12</t>
  </si>
  <si>
    <t>90A Phan Đăng Lưu, Phường 5, Quận Phú Nhuận, Tp.HCM</t>
  </si>
  <si>
    <t>0913749804</t>
  </si>
  <si>
    <t>19T40281</t>
  </si>
  <si>
    <t>45</t>
  </si>
  <si>
    <t>19000072</t>
  </si>
  <si>
    <t>Nguyễn Hoàng</t>
  </si>
  <si>
    <t>28/09/2004</t>
  </si>
  <si>
    <t>19T4-CCK1</t>
  </si>
  <si>
    <t>231/57/70 Bình Tiên, Phường 8, Quận 6, TPHCM</t>
  </si>
  <si>
    <t>0933312242</t>
  </si>
  <si>
    <t>19T40149</t>
  </si>
  <si>
    <t>93</t>
  </si>
  <si>
    <t>19000073</t>
  </si>
  <si>
    <t>15/04/2004</t>
  </si>
  <si>
    <t>Nguyễn Văn Hòa</t>
  </si>
  <si>
    <t>Thêu vi tính</t>
  </si>
  <si>
    <t>0986446119</t>
  </si>
  <si>
    <t>Bùi Thị Hương</t>
  </si>
  <si>
    <t>0988449119</t>
  </si>
  <si>
    <t>xã Tiên Lương, huyện Cẩm Khê, tỉnh Phú Thọ</t>
  </si>
  <si>
    <t>688/19 Đường Tân Kỳ Tân Qúi, Phường Bình Hưng Hòa, Quận Bình Tân, Tp.HCM</t>
  </si>
  <si>
    <t>0986449119</t>
  </si>
  <si>
    <t>132453895</t>
  </si>
  <si>
    <t>05/06/2018</t>
  </si>
  <si>
    <t>Phú Thọ</t>
  </si>
  <si>
    <t>19T40158</t>
  </si>
  <si>
    <t>23/05/2019</t>
  </si>
  <si>
    <t>108</t>
  </si>
  <si>
    <t>19000074</t>
  </si>
  <si>
    <t>Võ Lân Đông</t>
  </si>
  <si>
    <t>21/10/2004</t>
  </si>
  <si>
    <t>46 Hoàng Văn Hòe, P.Tân Quý, Q.Tân Phú, TpHCM</t>
  </si>
  <si>
    <t>0974765030</t>
  </si>
  <si>
    <t>19T40214</t>
  </si>
  <si>
    <t>67</t>
  </si>
  <si>
    <t>19000076</t>
  </si>
  <si>
    <t>Nguyễn Thái Trung</t>
  </si>
  <si>
    <t>Nguyên</t>
  </si>
  <si>
    <t>16/01/2000</t>
  </si>
  <si>
    <t>Nguyễn Quốc Hùng</t>
  </si>
  <si>
    <t>Thái Thị Mỹ Nga</t>
  </si>
  <si>
    <t>0938945853</t>
  </si>
  <si>
    <t>23/2 Đặng Văn Ngữ, phường 10, quận Phú Nhuận, Tp.HCM</t>
  </si>
  <si>
    <t>80/9 Huỳnh Văn Nghệ, Phường 15, Quận Tân Bình, Tp.HCM</t>
  </si>
  <si>
    <t>0707271375</t>
  </si>
  <si>
    <t>026090761</t>
  </si>
  <si>
    <t>24/10/2015</t>
  </si>
  <si>
    <t>THCS và THPT Đăng Khoa</t>
  </si>
  <si>
    <t>19C10533</t>
  </si>
  <si>
    <t>85</t>
  </si>
  <si>
    <t>19000077</t>
  </si>
  <si>
    <t>14/07/2004</t>
  </si>
  <si>
    <t>Quách Thị Thúy Nga</t>
  </si>
  <si>
    <t>Thợ tóc</t>
  </si>
  <si>
    <t>0985487168</t>
  </si>
  <si>
    <t>Xã Bắc Sơn, Trảng Bom, Đồng Nai</t>
  </si>
  <si>
    <t>2760181480</t>
  </si>
  <si>
    <t>26/03/2019</t>
  </si>
  <si>
    <t>19T40324</t>
  </si>
  <si>
    <t>33</t>
  </si>
  <si>
    <t>19000078</t>
  </si>
  <si>
    <t>Lưu Dân</t>
  </si>
  <si>
    <t>17/12/2002</t>
  </si>
  <si>
    <t>10/23B Cống Lỡ, Phường 15, QuậnTân Bình, TPHCM</t>
  </si>
  <si>
    <t>0707197573</t>
  </si>
  <si>
    <t>0792020292839</t>
  </si>
  <si>
    <t>19T40397</t>
  </si>
  <si>
    <t>83</t>
  </si>
  <si>
    <t>19000079</t>
  </si>
  <si>
    <t>10/08/2001</t>
  </si>
  <si>
    <t>135 ấp Tân Mỹ, xã Tân Bình, Mỏ Cày Bắc, tỉnh Bến Tre</t>
  </si>
  <si>
    <t>0382045991</t>
  </si>
  <si>
    <t>321766622</t>
  </si>
  <si>
    <t>THPT Quản Trọng Hoàng</t>
  </si>
  <si>
    <t>19C10530</t>
  </si>
  <si>
    <t>19</t>
  </si>
  <si>
    <t>19000080</t>
  </si>
  <si>
    <t>Vũ Quang</t>
  </si>
  <si>
    <t>Cường</t>
  </si>
  <si>
    <t>23/11/2003</t>
  </si>
  <si>
    <t>Vũ Quang Mạnh</t>
  </si>
  <si>
    <t>0919127209</t>
  </si>
  <si>
    <t>Lê Thị Hà</t>
  </si>
  <si>
    <t>Thợ May</t>
  </si>
  <si>
    <t>0986108309</t>
  </si>
  <si>
    <t>Thôn Bến, Xã Thanh Thuỷ, Huyện Thanh Liêm, Tỉnh Hà Nam</t>
  </si>
  <si>
    <t>32/23/5 Liên Khu 4-5, Phường Bình Hưng Hòa B, Quận Tân Bình, Tp.HCM</t>
  </si>
  <si>
    <t>035203000671</t>
  </si>
  <si>
    <t>18/07/2018</t>
  </si>
  <si>
    <t>CA.Hà Nam</t>
  </si>
  <si>
    <t>19T40383</t>
  </si>
  <si>
    <t>18</t>
  </si>
  <si>
    <t>19000081</t>
  </si>
  <si>
    <t>Nguyễn Hùng Ân</t>
  </si>
  <si>
    <t>0908932202</t>
  </si>
  <si>
    <t>Phan Thị Phương Thảo</t>
  </si>
  <si>
    <t>0899463524</t>
  </si>
  <si>
    <t>326 Phạm Văn Bạch, Phường 15, Quận Tân Bình, TPHCM</t>
  </si>
  <si>
    <t>19T40329</t>
  </si>
  <si>
    <t>58</t>
  </si>
  <si>
    <t>19000082</t>
  </si>
  <si>
    <t>Nguyễn Cảnh</t>
  </si>
  <si>
    <t>05/12/2004</t>
  </si>
  <si>
    <t>Nguyễn Cảnh Linh</t>
  </si>
  <si>
    <t>0902151398</t>
  </si>
  <si>
    <t>Nguyễn Thị Tuyết Mai</t>
  </si>
  <si>
    <t>0905197938</t>
  </si>
  <si>
    <t>87/27 Nguyễn Đình Chính, P15, Quận Phú Nhuận TPHCM</t>
  </si>
  <si>
    <t>0902515298</t>
  </si>
  <si>
    <t>19T40264</t>
  </si>
  <si>
    <t>101</t>
  </si>
  <si>
    <t>19000083</t>
  </si>
  <si>
    <t>Trần Trọng</t>
  </si>
  <si>
    <t>Thoại</t>
  </si>
  <si>
    <t>24/06/1997</t>
  </si>
  <si>
    <t>Trần Văn Tiệp</t>
  </si>
  <si>
    <t>Làm ruộng</t>
  </si>
  <si>
    <t>0975753478</t>
  </si>
  <si>
    <t>Số 6, ấp thuận chánh, xã lợi thuận, huyện bến cầu, tỉnh tây ninh</t>
  </si>
  <si>
    <t>0911429978</t>
  </si>
  <si>
    <t>01254535398</t>
  </si>
  <si>
    <t>291154521</t>
  </si>
  <si>
    <t>Công an tây ninh</t>
  </si>
  <si>
    <t>26/03/2014</t>
  </si>
  <si>
    <t>22/02/2019</t>
  </si>
  <si>
    <t>19C10304</t>
  </si>
  <si>
    <t>57</t>
  </si>
  <si>
    <t>19000084</t>
  </si>
  <si>
    <t>Lê Bảo</t>
  </si>
  <si>
    <t>Lộc</t>
  </si>
  <si>
    <t>27/01/1997</t>
  </si>
  <si>
    <t>Lê Tuấn Thành</t>
  </si>
  <si>
    <t>0984642336</t>
  </si>
  <si>
    <t>Võ Thị Ngọc Loan</t>
  </si>
  <si>
    <t>0383807774</t>
  </si>
  <si>
    <t>476,781, Phước Tân1, xã Phan, huyện Dương Minh Châu, tỉnh Tây Ninh</t>
  </si>
  <si>
    <t>476,781,Phước Tân1,xã phan, Dương Minh Châu,Tây Ninh</t>
  </si>
  <si>
    <t>0353153745</t>
  </si>
  <si>
    <t>lebaoloc483@gmail.com</t>
  </si>
  <si>
    <t>072097002169</t>
  </si>
  <si>
    <t>17/05/2017</t>
  </si>
  <si>
    <t>Cục trưởng cục cảnh sát DKQL cư trú vàDLQG về dân cư</t>
  </si>
  <si>
    <t>20/10/2012</t>
  </si>
  <si>
    <t>THPT Dương Minh Châu</t>
  </si>
  <si>
    <t>19C10315</t>
  </si>
  <si>
    <t>114</t>
  </si>
  <si>
    <t>19000085</t>
  </si>
  <si>
    <t>Huỳnh Thanh</t>
  </si>
  <si>
    <t>02/04/2004</t>
  </si>
  <si>
    <t>Huỳnh Thanh Tùng</t>
  </si>
  <si>
    <t>Thợ Hồ</t>
  </si>
  <si>
    <t>0778875610</t>
  </si>
  <si>
    <t>Trần Thị Thùy Dung</t>
  </si>
  <si>
    <t>0869024942</t>
  </si>
  <si>
    <t>114/38/2 Phạm Văn Chiêu, phường 9, Gò Vấp, TPHCM</t>
  </si>
  <si>
    <t>19T40469</t>
  </si>
  <si>
    <t>88</t>
  </si>
  <si>
    <t>19000086</t>
  </si>
  <si>
    <t>Giang Lê Đức</t>
  </si>
  <si>
    <t>07/07/2004</t>
  </si>
  <si>
    <t>Giang Đức Thịnh</t>
  </si>
  <si>
    <t>0902705262</t>
  </si>
  <si>
    <t>Lê Thị Kim Điền</t>
  </si>
  <si>
    <t>0939763932</t>
  </si>
  <si>
    <t>453 Lê Văn Sĩ, phường 2, quận Tân Bình, Tp.HCM</t>
  </si>
  <si>
    <t>453 Lê văn sĩ phường 2 quận Tân Bình</t>
  </si>
  <si>
    <t>giangtam4003@gmail.com</t>
  </si>
  <si>
    <t>079204003088</t>
  </si>
  <si>
    <t>12/07/2018</t>
  </si>
  <si>
    <t>cục trưởng cục cảnh sát</t>
  </si>
  <si>
    <t>19T40541</t>
  </si>
  <si>
    <t>17</t>
  </si>
  <si>
    <t>19000087</t>
  </si>
  <si>
    <t>Bảo</t>
  </si>
  <si>
    <t>18/07/2004</t>
  </si>
  <si>
    <t>Trần Hồng Ngự</t>
  </si>
  <si>
    <t>Huỳnh Thị Kim Hồng</t>
  </si>
  <si>
    <t>0782117125</t>
  </si>
  <si>
    <t>362/25/11 Phan Huy Ích, phường 12</t>
  </si>
  <si>
    <t>2-9 Phan Huy Ích, Phường 12, Quận Gò Vấp, Tp.HCM</t>
  </si>
  <si>
    <t>079204014928</t>
  </si>
  <si>
    <t>19T40509</t>
  </si>
  <si>
    <t>80</t>
  </si>
  <si>
    <t>19000088</t>
  </si>
  <si>
    <t>Lê Hoàng</t>
  </si>
  <si>
    <t>17/11/2004</t>
  </si>
  <si>
    <t>Lê Danh Quyết</t>
  </si>
  <si>
    <t>0933427005</t>
  </si>
  <si>
    <t>Nguyễn Thị Mát</t>
  </si>
  <si>
    <t>Thợ máy</t>
  </si>
  <si>
    <t>0344391035</t>
  </si>
  <si>
    <t>237/18 Trần Văn Đang, phường 11, quận 3, Tp.HCM</t>
  </si>
  <si>
    <t>0327686133</t>
  </si>
  <si>
    <t>079204009790</t>
  </si>
  <si>
    <t>17/12/2018</t>
  </si>
  <si>
    <t>19T40537</t>
  </si>
  <si>
    <t>20</t>
  </si>
  <si>
    <t>19000089</t>
  </si>
  <si>
    <t>Vũ Hoàng</t>
  </si>
  <si>
    <t>Đạo</t>
  </si>
  <si>
    <t>22/10/2002</t>
  </si>
  <si>
    <t>159/90/59 Trần Văn Đang, phường 11</t>
  </si>
  <si>
    <t>0988547860</t>
  </si>
  <si>
    <t>19T40384</t>
  </si>
  <si>
    <t>26</t>
  </si>
  <si>
    <t>19000090</t>
  </si>
  <si>
    <t>Nguyễn Trần Đức</t>
  </si>
  <si>
    <t>11/01/2004</t>
  </si>
  <si>
    <t>Nguyễn Đức Lợi</t>
  </si>
  <si>
    <t>Thợ Điện</t>
  </si>
  <si>
    <t>0919690654</t>
  </si>
  <si>
    <t>Trần Thị Thuận</t>
  </si>
  <si>
    <t>0906943597</t>
  </si>
  <si>
    <t>190a Đỗ Bí, phường Phú Thạnh, quận Tân Phú</t>
  </si>
  <si>
    <t>190a Đỗ Bí, phường Phú Thạnh, quận Tân Phú, Tp.HCM</t>
  </si>
  <si>
    <t>0793204000057</t>
  </si>
  <si>
    <t>31/01/2018</t>
  </si>
  <si>
    <t>19T40447</t>
  </si>
  <si>
    <t>66</t>
  </si>
  <si>
    <t>19000091</t>
  </si>
  <si>
    <t>Lý Ngô Bảo</t>
  </si>
  <si>
    <t>04/10/2004</t>
  </si>
  <si>
    <t>Ngô Bil</t>
  </si>
  <si>
    <t>03711836</t>
  </si>
  <si>
    <t>Lý Hòa Sinh</t>
  </si>
  <si>
    <t>0369210636</t>
  </si>
  <si>
    <t>528/5/44 Điện Biên Phủ p.11 q.10 tp HCM</t>
  </si>
  <si>
    <t>120/6/2A Cống Lỡ, Phường 15, Quận Tân Bình, Tp.HCM</t>
  </si>
  <si>
    <t>0375111836</t>
  </si>
  <si>
    <t>baonguyenk89371@gmail.com</t>
  </si>
  <si>
    <t>079304007824</t>
  </si>
  <si>
    <t>14/11/2018</t>
  </si>
  <si>
    <t>CÔNG AN QUẬN 10</t>
  </si>
  <si>
    <t>19T40320</t>
  </si>
  <si>
    <t>24/05/2019</t>
  </si>
  <si>
    <t>92</t>
  </si>
  <si>
    <t>19000092</t>
  </si>
  <si>
    <t>Nguyễn Bá Duy</t>
  </si>
  <si>
    <t>9/12 Đường số 7, Cư xá Đô Thành, Phường 4, Quận 3, Tp.HCM</t>
  </si>
  <si>
    <t>0904788095</t>
  </si>
  <si>
    <t>19T40551</t>
  </si>
  <si>
    <t>60</t>
  </si>
  <si>
    <t>19000093</t>
  </si>
  <si>
    <t>Trần Trí</t>
  </si>
  <si>
    <t>Lực</t>
  </si>
  <si>
    <t>25/12/2004</t>
  </si>
  <si>
    <t>Trần Đình Đại</t>
  </si>
  <si>
    <t>0934106596</t>
  </si>
  <si>
    <t>La Kim Hạnh</t>
  </si>
  <si>
    <t>0376857527</t>
  </si>
  <si>
    <t>29 Nguyễn Định Chính p.15 q.Phú Nhuận</t>
  </si>
  <si>
    <t>23/25 Nguyễn Đình Chính, Phường 15, Quận Phú Nhuận, Tp.HCM</t>
  </si>
  <si>
    <t>19T40223</t>
  </si>
  <si>
    <t>4</t>
  </si>
  <si>
    <t>19000094</t>
  </si>
  <si>
    <t>Nguyễn Ngọc Hoàng</t>
  </si>
  <si>
    <t>08/04/2004</t>
  </si>
  <si>
    <t>Nguyễn Minh Hoàng</t>
  </si>
  <si>
    <t>Hưu trí</t>
  </si>
  <si>
    <t>0907126019</t>
  </si>
  <si>
    <t>Thiện Lê Hương</t>
  </si>
  <si>
    <t>0938192619</t>
  </si>
  <si>
    <t>487A Âu Cơ, phường 10, Quận Tân Bình, Tp. Hồ Chí Minh</t>
  </si>
  <si>
    <t>19T40394</t>
  </si>
  <si>
    <t>6</t>
  </si>
  <si>
    <t>19000095</t>
  </si>
  <si>
    <t>Ân</t>
  </si>
  <si>
    <t>Thiên Lệ Hương</t>
  </si>
  <si>
    <t>19T40395</t>
  </si>
  <si>
    <t>95</t>
  </si>
  <si>
    <t>19000096</t>
  </si>
  <si>
    <t>Trương Hữu</t>
  </si>
  <si>
    <t>Thiên</t>
  </si>
  <si>
    <t>08/08/2003</t>
  </si>
  <si>
    <t>18/84 bis Trần Quang Diện, phường 14, quận 3, TP.HCM</t>
  </si>
  <si>
    <t>0903065868</t>
  </si>
  <si>
    <t>056203000107</t>
  </si>
  <si>
    <t>19T40554</t>
  </si>
  <si>
    <t>16</t>
  </si>
  <si>
    <t>19000097</t>
  </si>
  <si>
    <t>Nguyễn Thế</t>
  </si>
  <si>
    <t>01/01/2003</t>
  </si>
  <si>
    <t>Nguyễn Thế Cường</t>
  </si>
  <si>
    <t>Kinh doanh</t>
  </si>
  <si>
    <t>0906364630</t>
  </si>
  <si>
    <t>Nguyễn Thị Thụy Anh</t>
  </si>
  <si>
    <t>0989072029</t>
  </si>
  <si>
    <t>127/21 Ba Vân, phường 14, quận Tân Bình, Tp.HCM</t>
  </si>
  <si>
    <t>079203017623</t>
  </si>
  <si>
    <t>16/05/2018</t>
  </si>
  <si>
    <t>19T40534</t>
  </si>
  <si>
    <t>5</t>
  </si>
  <si>
    <t>19000098</t>
  </si>
  <si>
    <t>Trịnh Tấn</t>
  </si>
  <si>
    <t>04/03/1995</t>
  </si>
  <si>
    <t>Trịnh Văn Chính</t>
  </si>
  <si>
    <t>0903800670</t>
  </si>
  <si>
    <t>Võ Ngọc Khâm</t>
  </si>
  <si>
    <t>Số 44, đường 782, ấp Lộc Khê , xã Gia Lộc, huyện Trảng Bàng, tỉnh Tây Ninh</t>
  </si>
  <si>
    <t>Số 44,đường 782,ấp Lộc Khê, Xã Gia Lộc,huyện Trảng Bàng,tỉnh Tây Ninh</t>
  </si>
  <si>
    <t>0393909615</t>
  </si>
  <si>
    <t>an.trinh.9615@gmail.com</t>
  </si>
  <si>
    <t>072095002288</t>
  </si>
  <si>
    <t>12/06/2017</t>
  </si>
  <si>
    <t>Cục cảnh sát</t>
  </si>
  <si>
    <t>26/03/2012</t>
  </si>
  <si>
    <t>25/01/2019</t>
  </si>
  <si>
    <t>THPT  Trảng Bàng</t>
  </si>
  <si>
    <t>19C10047</t>
  </si>
  <si>
    <t>24</t>
  </si>
  <si>
    <t>19000099</t>
  </si>
  <si>
    <t>Trần Thái Thành</t>
  </si>
  <si>
    <t>20/12/2004</t>
  </si>
  <si>
    <t>Trần Thiện Thanh</t>
  </si>
  <si>
    <t>0915671801</t>
  </si>
  <si>
    <t>Vũ Thị Thái Hằng</t>
  </si>
  <si>
    <t>0938967443</t>
  </si>
  <si>
    <t>25/9 KP6, P.Tân Thới Nhất, Q.12, TPHCM</t>
  </si>
  <si>
    <t>0963843122</t>
  </si>
  <si>
    <t>Vi?</t>
  </si>
  <si>
    <t>19T40126</t>
  </si>
  <si>
    <t>69</t>
  </si>
  <si>
    <t>19000100</t>
  </si>
  <si>
    <t>09/07/2004</t>
  </si>
  <si>
    <t>23 giòng Cát tổ 6 Ấp Chợ Xã Tân Phú Trung Củ Chi</t>
  </si>
  <si>
    <t>0908016670</t>
  </si>
  <si>
    <t>19T40167</t>
  </si>
  <si>
    <t>100</t>
  </si>
  <si>
    <t>19000101</t>
  </si>
  <si>
    <t>Nguyễn Công</t>
  </si>
  <si>
    <t>19/11/2000</t>
  </si>
  <si>
    <t>19C1-LĐL1</t>
  </si>
  <si>
    <t>Ấp Tân Hòa A, xã Minh Đức, huyện Mỏ Cày Nam, tỉnh Bến Tre</t>
  </si>
  <si>
    <t>0384087523</t>
  </si>
  <si>
    <t>THPT An Thới</t>
  </si>
  <si>
    <t>19C10561</t>
  </si>
  <si>
    <t>10</t>
  </si>
  <si>
    <t>19000102</t>
  </si>
  <si>
    <t>11/12/2004</t>
  </si>
  <si>
    <t>Nguyễn Thị Xuyến</t>
  </si>
  <si>
    <t>0913977167</t>
  </si>
  <si>
    <t>411/67/1 Lê Đức Thọ, Phường 17, Quận Gò Vấp, thành phố Hồ Chí Minh</t>
  </si>
  <si>
    <t>09033105559</t>
  </si>
  <si>
    <t>0967274077</t>
  </si>
  <si>
    <t>tuananhvn3636@gmail.com</t>
  </si>
  <si>
    <t>079204009784</t>
  </si>
  <si>
    <t>Tp.HCM</t>
  </si>
  <si>
    <t>19T40452</t>
  </si>
  <si>
    <t>38</t>
  </si>
  <si>
    <t>19000103</t>
  </si>
  <si>
    <t>Hoàng Thị Kim</t>
  </si>
  <si>
    <t>Hồng</t>
  </si>
  <si>
    <t>Thừa Thiên -Huế</t>
  </si>
  <si>
    <t>Hoàng Ngọc Dũng</t>
  </si>
  <si>
    <t>0385162065</t>
  </si>
  <si>
    <t>Hồng Thị Cúc</t>
  </si>
  <si>
    <t>0349167904</t>
  </si>
  <si>
    <t>Tổ 1,Triệu Sơn Đông, Hương Vinh, Hương Trà, Tỉnh Thừa Thiên Huế</t>
  </si>
  <si>
    <t>26b,c Đường Số 14, Dương Quãng Hàm, Phường 5, Quận Gò Vấp, Tp.HCM</t>
  </si>
  <si>
    <t>0386799591</t>
  </si>
  <si>
    <t>hongk5763@gmail.com</t>
  </si>
  <si>
    <t>22/07/2019</t>
  </si>
  <si>
    <t>19T40396</t>
  </si>
  <si>
    <t>56</t>
  </si>
  <si>
    <t>19000104</t>
  </si>
  <si>
    <t>Nguyễn Lê Phương</t>
  </si>
  <si>
    <t>Linh</t>
  </si>
  <si>
    <t>18/02/2004</t>
  </si>
  <si>
    <t>Nguyễn Văn Lập</t>
  </si>
  <si>
    <t>02838617133</t>
  </si>
  <si>
    <t>Lê Thị Liên</t>
  </si>
  <si>
    <t>416/6/30 Lạc Long Quân, P5, Quận 11, Tp.HCM</t>
  </si>
  <si>
    <t>0387028388</t>
  </si>
  <si>
    <t>0372480741</t>
  </si>
  <si>
    <t>079304005734</t>
  </si>
  <si>
    <t>06/09/2018</t>
  </si>
  <si>
    <t>CA.Tp.HCM</t>
  </si>
  <si>
    <t>19T40546</t>
  </si>
  <si>
    <t>25/05/2019</t>
  </si>
  <si>
    <t>75</t>
  </si>
  <si>
    <t>19000105</t>
  </si>
  <si>
    <t>19/12/2004</t>
  </si>
  <si>
    <t>Trần Cấm Tài</t>
  </si>
  <si>
    <t>Giữ Xe</t>
  </si>
  <si>
    <t>0908740461</t>
  </si>
  <si>
    <t>Lý Thị Chân Chân</t>
  </si>
  <si>
    <t>0792485124</t>
  </si>
  <si>
    <t>25 Duy Tân, P.15, Q.phú Nhuận, TPHCM</t>
  </si>
  <si>
    <t>150/69/22/37 Đường Phú Định, Phường 16, Quận 8, Tp.HCM</t>
  </si>
  <si>
    <t>0765000724</t>
  </si>
  <si>
    <t>091204000095</t>
  </si>
  <si>
    <t>19/04/2019</t>
  </si>
  <si>
    <t>19T40238</t>
  </si>
  <si>
    <t>63</t>
  </si>
  <si>
    <t>19000106</t>
  </si>
  <si>
    <t>Nguyễn Bình Phương</t>
  </si>
  <si>
    <t>02/09/2004</t>
  </si>
  <si>
    <t>8/8 Lý Thường Kiệt, phường 7</t>
  </si>
  <si>
    <t>0908968777</t>
  </si>
  <si>
    <t>19T40563</t>
  </si>
  <si>
    <t>52</t>
  </si>
  <si>
    <t>19000107</t>
  </si>
  <si>
    <t>Hồ Sỹ Đăng</t>
  </si>
  <si>
    <t>20/07/2004</t>
  </si>
  <si>
    <t>384/9 Nam kỳ Khởi nghĩa, phường 8 Q.3 Tp HCM</t>
  </si>
  <si>
    <t>0909660096</t>
  </si>
  <si>
    <t>079204006727</t>
  </si>
  <si>
    <t>19T40475</t>
  </si>
  <si>
    <t>15</t>
  </si>
  <si>
    <t>19000108</t>
  </si>
  <si>
    <t>Hồng Thiên</t>
  </si>
  <si>
    <t>15/03/2004</t>
  </si>
  <si>
    <t>Sửa xe Ô tô</t>
  </si>
  <si>
    <t>0907896708</t>
  </si>
  <si>
    <t>Lê Trần Bảo Châu</t>
  </si>
  <si>
    <t>0789911120</t>
  </si>
  <si>
    <t>298/2A Minh Phụng, phường 2, quận 11, Tp.HCM</t>
  </si>
  <si>
    <t>079204003328</t>
  </si>
  <si>
    <t>CtCCSĐKQLDC</t>
  </si>
  <si>
    <t>19T40533</t>
  </si>
  <si>
    <t>97</t>
  </si>
  <si>
    <t>19000109</t>
  </si>
  <si>
    <t>Hoàng Minh</t>
  </si>
  <si>
    <t>01/04/2004</t>
  </si>
  <si>
    <t>Hoàng Tân</t>
  </si>
  <si>
    <t>0918001960</t>
  </si>
  <si>
    <t>Trần Thị Diệp Thảo</t>
  </si>
  <si>
    <t>6 Nguyễn Bá Tòng, Phường 11, Quận Tân Bình, TpHCM</t>
  </si>
  <si>
    <t>19T40114</t>
  </si>
  <si>
    <t>27/05/2019</t>
  </si>
  <si>
    <t>65</t>
  </si>
  <si>
    <t>19000110</t>
  </si>
  <si>
    <t>Ngân</t>
  </si>
  <si>
    <t>26/04/2004</t>
  </si>
  <si>
    <t>Trần Thị Thu Nga</t>
  </si>
  <si>
    <t>19T4-KTD1</t>
  </si>
  <si>
    <t>42/2 Trần Bá Giao, phường 5, quận Gò Vấp, Tp. HCM</t>
  </si>
  <si>
    <t>0345813457</t>
  </si>
  <si>
    <t>19T40426</t>
  </si>
  <si>
    <t>Kế toán doanh nghiệp</t>
  </si>
  <si>
    <t>21</t>
  </si>
  <si>
    <t>19000111</t>
  </si>
  <si>
    <t>Bùi Tiến</t>
  </si>
  <si>
    <t>26/11/1999</t>
  </si>
  <si>
    <t>Bùi Văn Khiêm</t>
  </si>
  <si>
    <t>0986214413</t>
  </si>
  <si>
    <t>Phạm Thị Huệ</t>
  </si>
  <si>
    <t>0985946502</t>
  </si>
  <si>
    <t>136 Ấp3, Minh Hưng, Bù Đăng, Bình Phước</t>
  </si>
  <si>
    <t>0969776001</t>
  </si>
  <si>
    <t>285764933</t>
  </si>
  <si>
    <t>THPT Bù Đăng</t>
  </si>
  <si>
    <t>19C10038</t>
  </si>
  <si>
    <t>105</t>
  </si>
  <si>
    <t>19000112</t>
  </si>
  <si>
    <t>Trần Đình Minh</t>
  </si>
  <si>
    <t>Triết</t>
  </si>
  <si>
    <t>28/04/2004</t>
  </si>
  <si>
    <t>Trần Đình Minh Trúc</t>
  </si>
  <si>
    <t>0902953593</t>
  </si>
  <si>
    <t>Giang Bích Phương</t>
  </si>
  <si>
    <t>0901363141</t>
  </si>
  <si>
    <t>47/5E Nguyễn Cửu Vân, phường 17, Q. Bình Thạnh, TPHCM</t>
  </si>
  <si>
    <t>308/23 Tô Ngọc Vân, Phường Thạnh Xuân, Q12, TpHCM</t>
  </si>
  <si>
    <t>19T40325</t>
  </si>
  <si>
    <t>109</t>
  </si>
  <si>
    <t>19000113</t>
  </si>
  <si>
    <t>25/05/2004</t>
  </si>
  <si>
    <t>19T4-CMT1</t>
  </si>
  <si>
    <t>22/4 Tống Văn Hên, phường 15, Quận Tân Bình, TPHCM</t>
  </si>
  <si>
    <t>0938576225</t>
  </si>
  <si>
    <t>079204003128</t>
  </si>
  <si>
    <t>19T40529</t>
  </si>
  <si>
    <t>Công nghệ kỹ thuật phần cứng máy tính</t>
  </si>
  <si>
    <t>44</t>
  </si>
  <si>
    <t>19000114</t>
  </si>
  <si>
    <t>Salamách</t>
  </si>
  <si>
    <t>Isa</t>
  </si>
  <si>
    <t>21/04/2004</t>
  </si>
  <si>
    <t>146 Nguyễn Thái Học, Phường Tân Thành, Quận Tân Phú, TPHCM</t>
  </si>
  <si>
    <t>0354490179</t>
  </si>
  <si>
    <t>079204004354</t>
  </si>
  <si>
    <t>19T40598</t>
  </si>
  <si>
    <t>117</t>
  </si>
  <si>
    <t>19000115</t>
  </si>
  <si>
    <t>Nguyễn Hoàng Phúc</t>
  </si>
  <si>
    <t>Vinh</t>
  </si>
  <si>
    <t>03/11/2004</t>
  </si>
  <si>
    <t>Nguyễn Tiến Hoàng Sinh</t>
  </si>
  <si>
    <t>0015109304478</t>
  </si>
  <si>
    <t>0918403707</t>
  </si>
  <si>
    <t>139/7/9 Vườn Lài, phường An Phú Đông, quận 12, Tp.HCM</t>
  </si>
  <si>
    <t>0915837772</t>
  </si>
  <si>
    <t>19T40530</t>
  </si>
  <si>
    <t>96</t>
  </si>
  <si>
    <t>19000116</t>
  </si>
  <si>
    <t>Đinh Công</t>
  </si>
  <si>
    <t>22/05/2004</t>
  </si>
  <si>
    <t>Ấp Chợ, xã Mỹ Thạnh, huyện Giồng Trôm, tỉnh Bến Tre</t>
  </si>
  <si>
    <t>0912378920</t>
  </si>
  <si>
    <t>19T40493</t>
  </si>
  <si>
    <t>115</t>
  </si>
  <si>
    <t>19000117</t>
  </si>
  <si>
    <t>Lưu Thái</t>
  </si>
  <si>
    <t>81 Lê Liễu, phường Tân Quý, Quận Tân Phú, Tp. Hồ Chí Minh</t>
  </si>
  <si>
    <t>0934502749</t>
  </si>
  <si>
    <t>19T40576</t>
  </si>
  <si>
    <t>51</t>
  </si>
  <si>
    <t>19000118</t>
  </si>
  <si>
    <t>Phạm Lê Đăng</t>
  </si>
  <si>
    <t>17/06/2004</t>
  </si>
  <si>
    <t>417/65 Quang Trung, P.10, Q.Gò Vấp TPHCM</t>
  </si>
  <si>
    <t>0818505848</t>
  </si>
  <si>
    <t>19T40302</t>
  </si>
  <si>
    <t>9</t>
  </si>
  <si>
    <t>19000119</t>
  </si>
  <si>
    <t>Nguyễn Ngọc Phương</t>
  </si>
  <si>
    <t>25/05/2000</t>
  </si>
  <si>
    <t>19C1-KTD1</t>
  </si>
  <si>
    <t>203 Nguyễn Tư Giản, Phường 12, Quận Gò Vấp, TPHCM</t>
  </si>
  <si>
    <t>0962028303</t>
  </si>
  <si>
    <t>079300000464</t>
  </si>
  <si>
    <t>TiH THCS và THPT Ngô Thời Nhiệm</t>
  </si>
  <si>
    <t>19C10173</t>
  </si>
  <si>
    <t>7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</si>
  <si>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</si>
  <si>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</si>
  <si>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</si>
  <si>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</si>
  <si>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</si>
  <si>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0963507533</t>
  </si>
  <si>
    <t>19T40616</t>
  </si>
  <si>
    <t>TP. HCM, ngày 27 tháng 05 năm 2019</t>
  </si>
  <si>
    <t>Lớp( GIỮ LẠI LÀM mpb)</t>
  </si>
  <si>
    <t>SĐT (DÙNG KHI CẦN)</t>
  </si>
  <si>
    <t>Họ tên cha(XÓA KHI HOÀN THÀNH DS)</t>
  </si>
  <si>
    <t>Họ tên mẹ(XÓA KHI HOÀN THÀNH DANH SÁCH )</t>
  </si>
  <si>
    <t>Nghề nghiệp mẹ(XÓA)</t>
  </si>
  <si>
    <t>Nghề nghiệp cha(XÓA )</t>
  </si>
  <si>
    <t>Số điện thoại cha(XÓA)</t>
  </si>
  <si>
    <t>Giới tính(SAU NGÀY SINH)</t>
  </si>
  <si>
    <t>Ngày sinh(TRƯỚC GIỚI TÍNH)</t>
  </si>
  <si>
    <t>cột này để làm MPB</t>
  </si>
  <si>
    <t>Nơi sinh(NHẬP NĐKKCBBĐ)</t>
  </si>
  <si>
    <t>139/26/13 Chiến Lược, P. Bình Trị Đông, Q. Bình Tân, Tphcm</t>
  </si>
  <si>
    <t>499/44 Quang Trung, P.10, Q.Gò Vấp, Tphcm</t>
  </si>
  <si>
    <t>499/44 Quang Trung, P.10, Quận Gò Vấp, Tphcm</t>
  </si>
  <si>
    <t>52 Ấp Xóm Mới, Xã Tân Lân, Huyện Cần Đước, Tỉnh Long An</t>
  </si>
  <si>
    <t>154/31/11A Đường Cống Lỡ, P.15, Q.Tân Bình, Tphcm</t>
  </si>
  <si>
    <t>152/48 Lý Chính Thắng, P.7, Q.3, Tphcm</t>
  </si>
  <si>
    <t>291D Hoàng Văn Thụ, P.2, Q. Tân Bình, Tphcm</t>
  </si>
  <si>
    <t>263/10 Thạch Lam, P. Phú Thạch, Q. Tân Phú, Tphcm</t>
  </si>
  <si>
    <t>148 Nguyễn Thị Nhỏ, P.15, Q.11, Tphcm</t>
  </si>
  <si>
    <t>Số 16 Tổ 1 Ấp 1 Xã Tân Ân, Huyện Cần Đước, Tỉnh Long An</t>
  </si>
  <si>
    <t>225 Lạc Long Quân, Phường 3, Quận 11, Tp.Hcm</t>
  </si>
  <si>
    <t>129/5 Nguyễn Duy Cung, Phường 12, Quận Gò Vấp, Thành Phố Hồ Chí Minh</t>
  </si>
  <si>
    <t>87/57/2/2 Nguyễn Sỹ Sách, Phường 15, Quận Tân Bình, Tp. Hồ Chí Minh</t>
  </si>
  <si>
    <t>63/13 Đường 702 Hồng Bàng, Phường 1, Quận 11, Tp.Hcm</t>
  </si>
  <si>
    <t>956/4 Âu Cơ, P.14, Q.Tân Bình, Tp Hcm</t>
  </si>
  <si>
    <t>11 Đường Số 6, P.15, Q. Gò Vấp, Tphcm</t>
  </si>
  <si>
    <t>194 Nguyễn Huệ, Khu Phố 7, Thị Trấn Liên Hương, Tỉnh Bình Thuận</t>
  </si>
  <si>
    <t>234 Đường Số 6, Phường 7, Gò Vấp,Tphcm</t>
  </si>
  <si>
    <t>231/57/70 Bình Tiên, Phường 8, Quận 6, Tphcm</t>
  </si>
  <si>
    <t>46 Hoàng Văn Hòe, P.Tân Quý, Q.Tân Phú, Tphcm</t>
  </si>
  <si>
    <t>23/2 Đặng Văn Ngữ, Phường 10, Quận Phú Nhuận, Tp.Hcm</t>
  </si>
  <si>
    <t>10/23B Cống Lỡ, Phường 15, Quậntân Bình, Tphcm</t>
  </si>
  <si>
    <t>135 Ấp Tân Mỹ, Xã Tân Bình, Mỏ Cày Bắc, Tỉnh Bến Tre</t>
  </si>
  <si>
    <t>326 Phạm Văn Bạch, Phường 15, Quận Tân Bình, Tphcm</t>
  </si>
  <si>
    <t>87/27 Nguyễn Đình Chính, P15, Quận Phú Nhuận Tphcm</t>
  </si>
  <si>
    <t>Số 6, Ấp Thuận Chánh, Xã Lợi Thuận, Huyện Bến Cầu, Tỉnh Tây Ninh</t>
  </si>
  <si>
    <t>114/38/2 Phạm Văn Chiêu, Phường 9, Gò Vấp, Tphcm</t>
  </si>
  <si>
    <t>453 Lê Văn Sĩ, Phường 2, Quận Tân Bình, Tp.Hcm</t>
  </si>
  <si>
    <t>237/18 Trần Văn Đang, Phường 11, Quận 3, Tp.Hcm</t>
  </si>
  <si>
    <t>29 Nguyễn Định Chính P.15 Q.Phú Nhuận</t>
  </si>
  <si>
    <t>487A Âu Cơ, Phường 10, Quận Tân Bình, Tp. Hồ Chí Minh</t>
  </si>
  <si>
    <t>18/84 Bis Trần Quang Diện, Phường 14, Quận 3, Tp.Hcm</t>
  </si>
  <si>
    <t>127/21 Ba Vân, Phường 14, Quận Tân Bình, Tp.Hcm</t>
  </si>
  <si>
    <t>25/9 Kp6, P.Tân Thới Nhất, Q.12, Tphcm</t>
  </si>
  <si>
    <t>Ấp Tân Hòa A, Xã Minh Đức, Huyện Mỏ Cày Nam, Tỉnh Bến Tre</t>
  </si>
  <si>
    <t>411/67/1 Lê Đức Thọ, Phường 17, Quận Gò Vấp, Thành Phố Hồ Chí Minh</t>
  </si>
  <si>
    <t>416/6/30 Lạc Long Quân, P5, Quận 11, Tp.Hcm</t>
  </si>
  <si>
    <t>25 Duy Tân, P.15, Q.Phú Nhuận, Tphcm</t>
  </si>
  <si>
    <t>384/9 Nam Kỳ Khởi Nghĩa, Phường 8 Q.3 Tp Hcm</t>
  </si>
  <si>
    <t>298/2A Minh Phụng, Phường 2, Quận 11, Tp.Hcm</t>
  </si>
  <si>
    <t>6 Nguyễn Bá Tòng, Phường 11, Quận Tân Bình, Tphcm</t>
  </si>
  <si>
    <t>42/2 Trần Bá Giao, Phường 5, Quận Gò Vấp, Tp. Hcm</t>
  </si>
  <si>
    <t>47/5E Nguyễn Cửu Vân, Phường 17, Q. Bình Thạnh, Tphcm</t>
  </si>
  <si>
    <t>22/4 Tống Văn Hên, Phường 15, Quận Tân Bình, Tphcm</t>
  </si>
  <si>
    <t>146 Nguyễn Thái Học, Phường Tân Thành, Quận Tân Phú, Tphcm</t>
  </si>
  <si>
    <t>139/7/9 Vườn Lài, Phường An Phú Đông, Quận 12, Tp.Hcm</t>
  </si>
  <si>
    <t>Ấp Chợ, Xã Mỹ Thạnh, Huyện Giồng Trôm, Tỉnh Bến Tre</t>
  </si>
  <si>
    <t>81 Lê Liễu, Phường Tân Quý, Quận Tân Phú, Tp. Hồ Chí Minh</t>
  </si>
  <si>
    <t>417/65 Quang Trung, P.10, Q.Gò Vấp Tphcm</t>
  </si>
  <si>
    <t>203 Nguyễn Tư Giản, Phường 12, Quận Gò Vấp, Tphcm</t>
  </si>
  <si>
    <t>477/56/17 Lê Văn Khương, Phường Hiệp Thành, Quận 12, Tp. Hồ Chí Minh</t>
  </si>
  <si>
    <t>17/15A Khu Phố 6A ,P.Tân Thới Nhất, Quận 12, Tp. Hồ Chí Minh</t>
  </si>
  <si>
    <t>24 Nguyễn Văn Tỷ Khu Phố 2, Thị Trấn Củ Chi, Huyện Củ Chi, Tphcm</t>
  </si>
  <si>
    <t>Ấp 3 ,Xã Phú Lộc, Huyện Tân Phú, Tỉnh Đồng Nai</t>
  </si>
  <si>
    <t>,Xã Vũ Công, Huyện Kiến Xương, Tỉnh Thái Bình</t>
  </si>
  <si>
    <t>Số 204 Tổ 6 Ấp 3, Xã An Thái Trung, Huyện Cái Bè, Tỉnh Tiền Giang</t>
  </si>
  <si>
    <t>E3/21C3 Ấp 5A ,Xã Vĩnh Lộc A , Huyện Bình Chánh, Hcm</t>
  </si>
  <si>
    <t>507/39 Hương Lộ 3 ,Phường Bình Hưng Hòa, Q.Bình Tân,HCM</t>
  </si>
  <si>
    <t>787/72 Trường Chinh, P.Tây Thạnh, Q.Tân Phú,HCM</t>
  </si>
  <si>
    <t xml:space="preserve">411/11/ Lê Đức Thọ ,F.17, QUẬN GÒ VẤP, TPHCM </t>
  </si>
  <si>
    <t>Lô D11 Khu Dân Cư Ấp Tân Hoà B,Xã Tân Hoà,Huyện Tân Hiệp,Tỉnh Kiên Giang</t>
  </si>
  <si>
    <t>125/16/26 Bùi Đình Túy, P.24 ,Q.Bình Thạnh, Tp Hcm</t>
  </si>
  <si>
    <t>66/25 Phan Sào Nam, P.11, Q.Tân Bình,TPHCM</t>
  </si>
  <si>
    <t>Tổ 10 Thôn 4, Đức Hạnh, Đức Linh, Bình Thuận</t>
  </si>
  <si>
    <t>30/2 Nguyễn Văn Cự Kp5, P Tân Tạo A, Q.Binh Tân, Tp Hcm</t>
  </si>
  <si>
    <t>C12/37 Ấp 3B ,Xã Vĩnh Lộc B , Bình Chánh , Tp.Hcm</t>
  </si>
  <si>
    <t>127/29 Cao Thắng ,P.17,  Q.Phú Nhuận ,Tp.Hcm</t>
  </si>
  <si>
    <t>105/10 Cao Thắng, Phường 17, Q.Phú Nhuận Tphcm</t>
  </si>
  <si>
    <t>216/3 Lạc Long Quân, Phường 10, Quận 11, Tp.Hồ Chí Minh</t>
  </si>
  <si>
    <t>66/12/9 Đường 45, Phường 14, Q.Gò Vấp, Tphcm</t>
  </si>
  <si>
    <t>Số 72 Quang Trung Tổ Dân Phố 2, Tt.Chư Sê, Huyện Chư Sê, Tỉnh Gia Lai</t>
  </si>
  <si>
    <t>19000075</t>
  </si>
  <si>
    <t>D12/53 Đường Huỳnh Văn Trí Ấp 4, Xã Bình Chánh, Huyện Bình Chánh, Tphcm</t>
  </si>
  <si>
    <t>C9/28 Đường Trịnh Như Khuê Ấp 3, Xã Bình Chánh, Huyện Bình Chánh, Tp.Hcm</t>
  </si>
  <si>
    <t>21/35 Cầm Bá Thước ,P7 ,Phú Nhuận,tppcm</t>
  </si>
  <si>
    <t>108 L1 Đường Hồ Tùng Mậu, Phường Bến Nghé, Quận 1, Thành Phố Hồ Chí Minh</t>
  </si>
  <si>
    <t>4E  Khu Phố 2, Phường Trung Mỹ Tây, Quận 12, Tphcm</t>
  </si>
  <si>
    <t>225 Chung Cư Thanh Niên Bàu Cát 2 ,P.14, quận tb, tphcm</t>
  </si>
  <si>
    <t>B14/8 Khu Phố 1, Bình An, Q.2 ,Tp Hcm</t>
  </si>
  <si>
    <t>Số 144 Ấp Phú Đông 1, An Định, Mỏ Cày Nam, Bến Tre</t>
  </si>
  <si>
    <t>Số Nhà 438 Ấp Phú Lộc Thượng, Xã An Định, Huyện Mỏ Cày Nam, Tỉnh Bến Tre</t>
  </si>
  <si>
    <t>55/12 Đường Số 7, P.7, Q.Gò Vấp,tphcm</t>
  </si>
  <si>
    <t>027 Lô A Chung Cư Lạc Long Quân, Phường 5, Quận 11, Tp.Hcm</t>
  </si>
  <si>
    <t>164 Đường Số 1 Ấp 3, Xã Phước Vĩnh An, Huyện Củ Chi, Tp Hcm</t>
  </si>
  <si>
    <t>1/139B Ấp Đình, Xã Tân Xuân, Huyện Học Môn, Tphcm</t>
  </si>
  <si>
    <t>3/160B Ấp Đình, Xã Tân Xuân, Huyện Hóc Môn, Tphcm</t>
  </si>
  <si>
    <t>11/3 Ấp Xóm Đồng, Xã Tân Phú Trung ,Củ Chi,tphcm</t>
  </si>
  <si>
    <t>445/17Đường Phan Huy Ích, Phường 14, Quận Gò Vấp, Thành Phố Hồ Chí Minh</t>
  </si>
  <si>
    <t>445/1 Đường Phan Huy Ích, Phường 14, Quận Gò Vấp,tphcm</t>
  </si>
  <si>
    <t>,Xã An Cơ, Huyện Châu Thành, Tỉnh Tây Ninh</t>
  </si>
  <si>
    <t>Tổ 1 An Hòa ,Thanh An ,Hớn Quản , Bình Phước.</t>
  </si>
  <si>
    <t>377/43E Cmt8, Phường 13, Quận 10, Tp.Hcm</t>
  </si>
  <si>
    <t>38/23 Đường Số 18 B Kp 10; Phường Bình Hưng Hòa A; Quận Bình Tân; Tp.Hồ Chí Minh</t>
  </si>
  <si>
    <t>309/31 Võ Văn Ngân , Linh Chiểu, Thủ Đức,tphcm</t>
  </si>
  <si>
    <t>Tổ 5 Khu 12, Long Đức, Long Thành, Đồng Nai</t>
  </si>
  <si>
    <t>196/14 Nguyễn Thượng Hiền, Phường 5, q3,tphcm</t>
  </si>
  <si>
    <t>72/2A Tổ 66B Khu Phố 6, Pttn, Q.12, Tphcm</t>
  </si>
  <si>
    <t>1057 Nguyễn Ảnh Thủ, F Tân Chính Hiệp ,Q12,tphcm</t>
  </si>
  <si>
    <t>,Xã Tiên Lương, Huyện Cẩm Khê, Tỉnh Phú Thọ</t>
  </si>
  <si>
    <t>,Xã Bắc Sơn, Trảng Bom, Đồng Nai</t>
  </si>
  <si>
    <t>476-781 Phước Tân1, Xã Phan, Huyện Dương Minh Châu, Tỉnh Tây Ninh</t>
  </si>
  <si>
    <t xml:space="preserve">362/25/11 Phan Huy Ích, Phường 12, quận gò vấp </t>
  </si>
  <si>
    <t>159/90/59 Trần Văn Đang, Phường 11, quận 3, TPHCM</t>
  </si>
  <si>
    <t xml:space="preserve">190A Đỗ Bí, Phường Phú Thạnh, Quận Tân Phú, tphcm </t>
  </si>
  <si>
    <t>528/5/44 Điện Biên Phủ ,P.11 ,Q.10 ,Tp Hcm</t>
  </si>
  <si>
    <t>9/12 Đường Số 7 Cư Xá Đô Thành, Phường 4, Quận 3, Tp.Hcm</t>
  </si>
  <si>
    <t>Số 44 Đường 782 Ấp Lộc Khê , Xã Gia Lộc, Huyện Trảng Bàng, Tỉnh Tây Ninh</t>
  </si>
  <si>
    <t>23 Giòng Cát Tổ 6 Ấp Chợ ,Xã Tân Phú Trung, Củ Chi, tphcm</t>
  </si>
  <si>
    <t>Tổ 1Triệu Sơn Đông, Hương Vinh, Hương Trà, Tỉnh Thừa Thiên Huế</t>
  </si>
  <si>
    <t>8/8 Lý Thường Kiệt, Phường 7,q tb, tphcm</t>
  </si>
  <si>
    <t xml:space="preserve">17/15A Khu Phố 6A </t>
  </si>
  <si>
    <t>P.Tân Thới Nhất</t>
  </si>
  <si>
    <t xml:space="preserve"> Quận 12</t>
  </si>
  <si>
    <t xml:space="preserve"> Tp.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</si>
  <si>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</si>
  <si>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</si>
  <si>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</si>
  <si>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</si>
  <si>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24 Nguyễn Văn Tỷ Khu Phố 2</t>
  </si>
  <si>
    <t xml:space="preserve"> Thị Trấn Củ Chi</t>
  </si>
  <si>
    <t xml:space="preserve"> Huyện Củ Chi</t>
  </si>
  <si>
    <t xml:space="preserve"> Tphcm</t>
  </si>
  <si>
    <t xml:space="preserve">Ấp 3 </t>
  </si>
  <si>
    <t xml:space="preserve"> Huyện Tân Phú</t>
  </si>
  <si>
    <t xml:space="preserve"> Tỉnh Đồng Nai</t>
  </si>
  <si>
    <t xml:space="preserve"> Huyện Kiến Xương</t>
  </si>
  <si>
    <t xml:space="preserve"> Tỉnh Thái Bình</t>
  </si>
  <si>
    <t>Ấp 2</t>
  </si>
  <si>
    <t xml:space="preserve"> Vĩnh Bình</t>
  </si>
  <si>
    <t xml:space="preserve"> Vĩnh Hưng</t>
  </si>
  <si>
    <t xml:space="preserve"> Long An</t>
  </si>
  <si>
    <t>Số 204 Tổ 6 Ấp 3</t>
  </si>
  <si>
    <t xml:space="preserve"> Xã An Thái Trung</t>
  </si>
  <si>
    <t xml:space="preserve"> Huyện Cái Bè</t>
  </si>
  <si>
    <t xml:space="preserve"> Tỉnh Tiền Giang</t>
  </si>
  <si>
    <t>787/72 Trường Chinh</t>
  </si>
  <si>
    <t xml:space="preserve"> P.Tây Thạnh</t>
  </si>
  <si>
    <t xml:space="preserve"> Q.Tân Phú</t>
  </si>
  <si>
    <t>HCM</t>
  </si>
  <si>
    <t xml:space="preserve">E3/21C3 Ấp 5A </t>
  </si>
  <si>
    <t xml:space="preserve">Xã Vĩnh Lộc A </t>
  </si>
  <si>
    <t xml:space="preserve"> Huyện Bình Chánh</t>
  </si>
  <si>
    <t xml:space="preserve"> Hcm</t>
  </si>
  <si>
    <t xml:space="preserve">507/39 Hương Lộ 3 </t>
  </si>
  <si>
    <t xml:space="preserve"> Q.Bình Tân</t>
  </si>
  <si>
    <t>139/26/13 Chiến Lược</t>
  </si>
  <si>
    <t xml:space="preserve"> P. Bình Trị Đông</t>
  </si>
  <si>
    <t xml:space="preserve"> Q. Bình Tân</t>
  </si>
  <si>
    <t>995/122 Hồng Bàng</t>
  </si>
  <si>
    <t xml:space="preserve"> Phường 12</t>
  </si>
  <si>
    <t xml:space="preserve"> Quận 6</t>
  </si>
  <si>
    <t xml:space="preserve"> Tp.Hồ Chí Minh</t>
  </si>
  <si>
    <t xml:space="preserve">411/11/ Lê Đức Thọ </t>
  </si>
  <si>
    <t>F.17</t>
  </si>
  <si>
    <t xml:space="preserve"> QUẬN GÒ VẤP</t>
  </si>
  <si>
    <t xml:space="preserve"> TPHCM </t>
  </si>
  <si>
    <t>499/44 Quang Trung</t>
  </si>
  <si>
    <t xml:space="preserve"> P.10</t>
  </si>
  <si>
    <t xml:space="preserve"> Q.Gò Vấp</t>
  </si>
  <si>
    <t xml:space="preserve"> Quận Gò Vấp</t>
  </si>
  <si>
    <t>52 Ấp Xóm Mới</t>
  </si>
  <si>
    <t xml:space="preserve"> Xã Tân Lân</t>
  </si>
  <si>
    <t xml:space="preserve"> Huyện Cần Đước</t>
  </si>
  <si>
    <t xml:space="preserve"> Tỉnh Long An</t>
  </si>
  <si>
    <t>Lô D11 Khu Dân Cư Ấp Tân Hoà B</t>
  </si>
  <si>
    <t>Xã Tân Hoà</t>
  </si>
  <si>
    <t>154/31/11A Đường Cống Lỡ</t>
  </si>
  <si>
    <t xml:space="preserve"> P.15</t>
  </si>
  <si>
    <t xml:space="preserve"> Q.Tân Bình</t>
  </si>
  <si>
    <t>125/16/26 Bùi Đình Túy</t>
  </si>
  <si>
    <t xml:space="preserve"> P.24 </t>
  </si>
  <si>
    <t>Q.Bình Thạnh</t>
  </si>
  <si>
    <t xml:space="preserve"> Tp Hcm</t>
  </si>
  <si>
    <t xml:space="preserve">Phước Trung </t>
  </si>
  <si>
    <t xml:space="preserve"> Phước Chỉ </t>
  </si>
  <si>
    <t xml:space="preserve"> Trảng Bàng </t>
  </si>
  <si>
    <t xml:space="preserve"> Tây Ninh</t>
  </si>
  <si>
    <t>66/25 Phan Sào Nam</t>
  </si>
  <si>
    <t xml:space="preserve"> P.11</t>
  </si>
  <si>
    <t>TPHCM</t>
  </si>
  <si>
    <t>Tổ 10 Thôn 4</t>
  </si>
  <si>
    <t xml:space="preserve"> Đức Hạnh</t>
  </si>
  <si>
    <t xml:space="preserve"> Đức Linh</t>
  </si>
  <si>
    <t xml:space="preserve"> Bình Thuận</t>
  </si>
  <si>
    <t>30/2 Nguyễn Văn Cự Kp5</t>
  </si>
  <si>
    <t xml:space="preserve"> P Tân Tạo A</t>
  </si>
  <si>
    <t xml:space="preserve"> Q.Binh Tân</t>
  </si>
  <si>
    <t>152/48 Lý Chính Thắng</t>
  </si>
  <si>
    <t xml:space="preserve"> P.7</t>
  </si>
  <si>
    <t xml:space="preserve"> Q.3</t>
  </si>
  <si>
    <t>291D Hoàng Văn Thụ</t>
  </si>
  <si>
    <t xml:space="preserve"> P.2</t>
  </si>
  <si>
    <t xml:space="preserve"> Q. Tân Bình</t>
  </si>
  <si>
    <t>D12/53 Đường Huỳnh Văn Trí Ấp 4</t>
  </si>
  <si>
    <t xml:space="preserve"> Xã Bình Chánh</t>
  </si>
  <si>
    <t xml:space="preserve">C12/37 Ấp 3B </t>
  </si>
  <si>
    <t xml:space="preserve">Xã Vĩnh Lộc B </t>
  </si>
  <si>
    <t xml:space="preserve"> Bình Chánh </t>
  </si>
  <si>
    <t xml:space="preserve"> Tp.Hcm</t>
  </si>
  <si>
    <t>263/10 Thạch Lam</t>
  </si>
  <si>
    <t xml:space="preserve"> P. Phú Thạch</t>
  </si>
  <si>
    <t xml:space="preserve"> Q. Tân Phú</t>
  </si>
  <si>
    <t xml:space="preserve">127/29 Cao Thắng </t>
  </si>
  <si>
    <t>P.17</t>
  </si>
  <si>
    <t xml:space="preserve">  Q.Phú Nhuận </t>
  </si>
  <si>
    <t>Tp.Hcm</t>
  </si>
  <si>
    <t>105/10 Cao Thắng</t>
  </si>
  <si>
    <t xml:space="preserve"> Phường 17</t>
  </si>
  <si>
    <t>216/3 Lạc Long Quân</t>
  </si>
  <si>
    <t xml:space="preserve"> Phường 10</t>
  </si>
  <si>
    <t xml:space="preserve"> Quận 11</t>
  </si>
  <si>
    <t>66/12/9 Đường 45</t>
  </si>
  <si>
    <t xml:space="preserve"> Phường 14</t>
  </si>
  <si>
    <t>Số 72 Quang Trung Tổ Dân Phố 2</t>
  </si>
  <si>
    <t xml:space="preserve"> Tt.Chư Sê</t>
  </si>
  <si>
    <t xml:space="preserve"> Huyện Chư Sê</t>
  </si>
  <si>
    <t xml:space="preserve"> Tỉnh Gia Lai</t>
  </si>
  <si>
    <t>C9/28 Đường Trịnh Như Khuê Ấp 3</t>
  </si>
  <si>
    <t xml:space="preserve">21/35 Cầm Bá Thước </t>
  </si>
  <si>
    <t xml:space="preserve">P7 </t>
  </si>
  <si>
    <t>Phú Nhuận</t>
  </si>
  <si>
    <t>tppcm</t>
  </si>
  <si>
    <t>148 Nguyễn Thị Nhỏ</t>
  </si>
  <si>
    <t xml:space="preserve"> Q.11</t>
  </si>
  <si>
    <t>108 L1 Đường Hồ Tùng Mậu</t>
  </si>
  <si>
    <t xml:space="preserve"> Phường Bến Nghé</t>
  </si>
  <si>
    <t xml:space="preserve"> Quận 1</t>
  </si>
  <si>
    <t xml:space="preserve"> Thành Phố Hồ Chí Minh</t>
  </si>
  <si>
    <t>4E  Khu Phố 2</t>
  </si>
  <si>
    <t xml:space="preserve"> Phường Trung Mỹ Tây</t>
  </si>
  <si>
    <t xml:space="preserve">225 Chung Cư Thanh Niên Bàu Cát 2 </t>
  </si>
  <si>
    <t>P.14</t>
  </si>
  <si>
    <t xml:space="preserve"> quận tb</t>
  </si>
  <si>
    <t xml:space="preserve"> tphcm</t>
  </si>
  <si>
    <t>B14/8 Khu Phố 1</t>
  </si>
  <si>
    <t xml:space="preserve"> Bình An</t>
  </si>
  <si>
    <t xml:space="preserve"> Q.2 </t>
  </si>
  <si>
    <t>Tp Hcm</t>
  </si>
  <si>
    <t>Số 144 Ấp Phú Đông 1</t>
  </si>
  <si>
    <t xml:space="preserve"> An Định</t>
  </si>
  <si>
    <t xml:space="preserve"> Mỏ Cày Nam</t>
  </si>
  <si>
    <t xml:space="preserve">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</si>
  <si>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</si>
  <si>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</si>
  <si>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</si>
  <si>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</si>
  <si>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55/12 Đường Số 7</t>
  </si>
  <si>
    <t>Phú Thịnh</t>
  </si>
  <si>
    <t xml:space="preserve"> Tây Phú</t>
  </si>
  <si>
    <t xml:space="preserve"> Tây Sơn</t>
  </si>
  <si>
    <t xml:space="preserve"> Bình Định</t>
  </si>
  <si>
    <t>225 Lạc Long Quân</t>
  </si>
  <si>
    <t xml:space="preserve"> Phường 3</t>
  </si>
  <si>
    <t>027 Lô A Chung Cư Lạc Long Quân</t>
  </si>
  <si>
    <t xml:space="preserve"> Phường 5</t>
  </si>
  <si>
    <t>164 Đường Số 1 Ấp 3</t>
  </si>
  <si>
    <t xml:space="preserve"> Xã Phước Vĩnh An</t>
  </si>
  <si>
    <t>1/139B Ấp Đình</t>
  </si>
  <si>
    <t xml:space="preserve"> Xã Tân Xuân</t>
  </si>
  <si>
    <t xml:space="preserve"> Huyện Học Môn</t>
  </si>
  <si>
    <t>3/160B Ấp Đình</t>
  </si>
  <si>
    <t xml:space="preserve"> Huyện Hóc Môn</t>
  </si>
  <si>
    <t>11/3 Ấp Xóm Đồng</t>
  </si>
  <si>
    <t xml:space="preserve"> Xã Tân Phú Trung </t>
  </si>
  <si>
    <t>445/17Đường Phan Huy Ích</t>
  </si>
  <si>
    <t>129/5 Nguyễn Duy Cung</t>
  </si>
  <si>
    <t>87/57/2/2 Nguyễn Sỹ Sách</t>
  </si>
  <si>
    <t xml:space="preserve"> Phường 15</t>
  </si>
  <si>
    <t xml:space="preserve"> Quận Tân Bình</t>
  </si>
  <si>
    <t>63/13 Đường 702 Hồng Bàng</t>
  </si>
  <si>
    <t xml:space="preserve"> Phường 1</t>
  </si>
  <si>
    <t>445/1 Đường Phan Huy Ích</t>
  </si>
  <si>
    <t>956/4 Âu Cơ</t>
  </si>
  <si>
    <t xml:space="preserve"> P.14</t>
  </si>
  <si>
    <t xml:space="preserve"> Huyện Châu Thành</t>
  </si>
  <si>
    <t xml:space="preserve"> Tỉnh Tây Ninh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</si>
  <si>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</si>
  <si>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</si>
  <si>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</si>
  <si>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</si>
  <si>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11 Đường Số 6</t>
  </si>
  <si>
    <t xml:space="preserve"> Q. Gò Vấp</t>
  </si>
  <si>
    <t>194 Nguyễn Huệ</t>
  </si>
  <si>
    <t xml:space="preserve"> Khu Phố 7</t>
  </si>
  <si>
    <t xml:space="preserve"> Thị Trấn Liên Hương</t>
  </si>
  <si>
    <t xml:space="preserve">Tổ 1 An Hòa </t>
  </si>
  <si>
    <t xml:space="preserve">Thanh An </t>
  </si>
  <si>
    <t xml:space="preserve">Hớn Quản </t>
  </si>
  <si>
    <t xml:space="preserve"> Bình Phước.</t>
  </si>
  <si>
    <t>377/43E Cmt8</t>
  </si>
  <si>
    <t xml:space="preserve"> Phường 13</t>
  </si>
  <si>
    <t xml:space="preserve"> Quận 10</t>
  </si>
  <si>
    <t xml:space="preserve">309/31 Võ Văn Ngân </t>
  </si>
  <si>
    <t xml:space="preserve"> Linh Chiểu</t>
  </si>
  <si>
    <t xml:space="preserve"> Thủ Đức</t>
  </si>
  <si>
    <t>234 Đường Số 6</t>
  </si>
  <si>
    <t xml:space="preserve"> Phường 7</t>
  </si>
  <si>
    <t xml:space="preserve"> Gò Vấp</t>
  </si>
  <si>
    <t>Tphcm</t>
  </si>
  <si>
    <t>Thôn Lam Vĩ</t>
  </si>
  <si>
    <t xml:space="preserve"> Xã Thiệu Vũ</t>
  </si>
  <si>
    <t xml:space="preserve"> Huyện Thiệu Hóa</t>
  </si>
  <si>
    <t xml:space="preserve"> Tỉnh Thanh Hóa</t>
  </si>
  <si>
    <t>Tổ 5 Khu 12</t>
  </si>
  <si>
    <t xml:space="preserve"> Long Đức</t>
  </si>
  <si>
    <t xml:space="preserve"> Long Thành</t>
  </si>
  <si>
    <t xml:space="preserve"> Đồng Nai</t>
  </si>
  <si>
    <t>196/14 Nguyễn Thượng Hiền</t>
  </si>
  <si>
    <t xml:space="preserve"> q3</t>
  </si>
  <si>
    <t>72/2A Tổ 66B Khu Phố 6</t>
  </si>
  <si>
    <t xml:space="preserve"> Pttn</t>
  </si>
  <si>
    <t xml:space="preserve"> Q.12</t>
  </si>
  <si>
    <t>1057 Nguyễn Ảnh Thủ</t>
  </si>
  <si>
    <t xml:space="preserve"> F Tân Chính Hiệp </t>
  </si>
  <si>
    <t>Q12</t>
  </si>
  <si>
    <t>231/57/70 Bình Tiên</t>
  </si>
  <si>
    <t xml:space="preserve"> Phường 8</t>
  </si>
  <si>
    <t xml:space="preserve"> Huyện Cẩm Khê</t>
  </si>
  <si>
    <t xml:space="preserve"> Tỉnh Phú Thọ</t>
  </si>
  <si>
    <t>46 Hoàng Văn Hòe</t>
  </si>
  <si>
    <t xml:space="preserve"> P.Tân Quý</t>
  </si>
  <si>
    <t>23/2 Đặng Văn Ngữ</t>
  </si>
  <si>
    <t xml:space="preserve"> Quận Phú Nhuận</t>
  </si>
  <si>
    <t xml:space="preserve"> Trảng Bom</t>
  </si>
  <si>
    <t>10/23B Cống Lỡ</t>
  </si>
  <si>
    <t xml:space="preserve"> Quậntân Bình</t>
  </si>
  <si>
    <t>135 Ấp Tân Mỹ</t>
  </si>
  <si>
    <t xml:space="preserve"> Xã Tân Bình</t>
  </si>
  <si>
    <t xml:space="preserve"> Mỏ Cày Bắc</t>
  </si>
  <si>
    <t>Thôn Bến</t>
  </si>
  <si>
    <t xml:space="preserve"> Xã Thanh Thuỷ</t>
  </si>
  <si>
    <t xml:space="preserve"> Huyện Thanh Liêm</t>
  </si>
  <si>
    <t xml:space="preserve"> Tỉnh Hà Nam</t>
  </si>
  <si>
    <t>326 Phạm Văn Bạch</t>
  </si>
  <si>
    <t>87/27 Nguyễn Đình Chính</t>
  </si>
  <si>
    <t xml:space="preserve"> P15</t>
  </si>
  <si>
    <t xml:space="preserve"> Quận Phú Nhuận Tphcm</t>
  </si>
  <si>
    <t>Số 6</t>
  </si>
  <si>
    <t xml:space="preserve"> Ấp Thuận Chánh</t>
  </si>
  <si>
    <t xml:space="preserve"> Xã Lợi Thuận</t>
  </si>
  <si>
    <t xml:space="preserve"> Huyện Bến Cầu</t>
  </si>
  <si>
    <t>476-781 Phước Tân1</t>
  </si>
  <si>
    <t xml:space="preserve"> Xã Phan</t>
  </si>
  <si>
    <t xml:space="preserve"> Huyện Dương Minh Châu</t>
  </si>
  <si>
    <t>114/38/2 Phạm Văn Chiêu</t>
  </si>
  <si>
    <t xml:space="preserve"> Phường 9</t>
  </si>
  <si>
    <t>453 Lê Văn Sĩ</t>
  </si>
  <si>
    <t xml:space="preserve"> Phường 2</t>
  </si>
  <si>
    <t>362/25/11 Phan Huy Ích</t>
  </si>
  <si>
    <t xml:space="preserve"> quận gò vấp </t>
  </si>
  <si>
    <t>237/18 Trần Văn Đang</t>
  </si>
  <si>
    <t xml:space="preserve"> Phường 11</t>
  </si>
  <si>
    <t xml:space="preserve"> Quận 3</t>
  </si>
  <si>
    <t>159/90/59 Trần Văn Đang</t>
  </si>
  <si>
    <t xml:space="preserve"> quận 3</t>
  </si>
  <si>
    <t xml:space="preserve"> TPHCM</t>
  </si>
  <si>
    <t>190A Đỗ Bí</t>
  </si>
  <si>
    <t xml:space="preserve"> Phường Phú Thạnh</t>
  </si>
  <si>
    <t xml:space="preserve"> Quận Tân Phú</t>
  </si>
  <si>
    <t xml:space="preserve"> tphcm </t>
  </si>
  <si>
    <t xml:space="preserve">528/5/44 Điện Biên Phủ </t>
  </si>
  <si>
    <t xml:space="preserve">P.11 </t>
  </si>
  <si>
    <t xml:space="preserve">Q.10 </t>
  </si>
  <si>
    <t>9/12 Đường Số 7 Cư Xá Đô Thành</t>
  </si>
  <si>
    <t xml:space="preserve"> Phường 4</t>
  </si>
  <si>
    <t>487A Âu Cơ</t>
  </si>
  <si>
    <t>18/84 Bis Trần Quang Diện</t>
  </si>
  <si>
    <t>127/21 Ba Vân</t>
  </si>
  <si>
    <t xml:space="preserve">Số 44 Đường 782 Ấp Lộc Khê </t>
  </si>
  <si>
    <t xml:space="preserve"> Xã Gia Lộc</t>
  </si>
  <si>
    <t xml:space="preserve"> Huyện Trảng Bàng</t>
  </si>
  <si>
    <t>25/9 Kp6</t>
  </si>
  <si>
    <t xml:space="preserve"> P.Tân Thới Nhất</t>
  </si>
  <si>
    <t xml:space="preserve">23 Giòng Cát Tổ 6 Ấp Chợ </t>
  </si>
  <si>
    <t xml:space="preserve"> Củ Chi</t>
  </si>
  <si>
    <t>Ấp Tân Hòa A</t>
  </si>
  <si>
    <t xml:space="preserve"> Xã Minh Đức</t>
  </si>
  <si>
    <t>411/67/1 Lê Đức Thọ</t>
  </si>
  <si>
    <t>Tổ 1Triệu Sơn Đông</t>
  </si>
  <si>
    <t xml:space="preserve"> Hương Vinh</t>
  </si>
  <si>
    <t xml:space="preserve"> Hương Trà</t>
  </si>
  <si>
    <t xml:space="preserve"> Tỉnh Thừa Thiên Huế</t>
  </si>
  <si>
    <t>416/6/30 Lạc Long Quân</t>
  </si>
  <si>
    <t xml:space="preserve"> P5</t>
  </si>
  <si>
    <t>25 Duy Tân</t>
  </si>
  <si>
    <t xml:space="preserve"> Q.Phú Nhuận</t>
  </si>
  <si>
    <t>8/8 Lý Thường Kiệt</t>
  </si>
  <si>
    <t>q tb</t>
  </si>
  <si>
    <t>384/9 Nam Kỳ Khởi Nghĩa</t>
  </si>
  <si>
    <t xml:space="preserve"> Phường 8 Q.3 Tp Hcm</t>
  </si>
  <si>
    <t>298/2A Minh Phụng</t>
  </si>
  <si>
    <t>6 Nguyễn Bá Tòng</t>
  </si>
  <si>
    <t>42/2 Trần Bá Giao</t>
  </si>
  <si>
    <t xml:space="preserve"> Tp. Hcm</t>
  </si>
  <si>
    <t>136 Ấp3</t>
  </si>
  <si>
    <t xml:space="preserve"> Minh Hưng</t>
  </si>
  <si>
    <t xml:space="preserve"> Bù Đăng</t>
  </si>
  <si>
    <t xml:space="preserve"> Bình Phước</t>
  </si>
  <si>
    <t>47/5E Nguyễn Cửu Vân</t>
  </si>
  <si>
    <t xml:space="preserve"> Q. Bình Thạnh</t>
  </si>
  <si>
    <t>22/4 Tống Văn Hên</t>
  </si>
  <si>
    <t>146 Nguyễn Thái Học</t>
  </si>
  <si>
    <t xml:space="preserve"> Phường Tân Thành</t>
  </si>
  <si>
    <t>139/7/9 Vườn Lài</t>
  </si>
  <si>
    <t xml:space="preserve"> Phường An Phú Đông</t>
  </si>
  <si>
    <t>Ấp Chợ</t>
  </si>
  <si>
    <t xml:space="preserve"> Xã Mỹ Thạnh</t>
  </si>
  <si>
    <t xml:space="preserve"> Huyện Giồng Trôm</t>
  </si>
  <si>
    <t>81 Lê Liễu</t>
  </si>
  <si>
    <t xml:space="preserve"> Phường Tân Quý</t>
  </si>
  <si>
    <t>417/65 Quang Trung</t>
  </si>
  <si>
    <t xml:space="preserve"> Q.Gò Vấp Tphcm</t>
  </si>
  <si>
    <t>203 Nguyễn Tư Giản</t>
  </si>
  <si>
    <t>477/56/17 Lê Văn Khương</t>
  </si>
  <si>
    <t xml:space="preserve"> Phường Hiệp Thành</t>
  </si>
  <si>
    <t>19T40465</t>
  </si>
  <si>
    <t>19000121</t>
  </si>
  <si>
    <t>Lê Thị Hoài</t>
  </si>
  <si>
    <t>Phương</t>
  </si>
  <si>
    <t>60/27 Phan Huy Ích, Phường 12, Quận Gò Vấp, TPHCM</t>
  </si>
  <si>
    <t xml:space="preserve">60/27 Phan Huy Ích, Phường 12, quận Gò Vấp, TP Hồ Chí Minh </t>
  </si>
  <si>
    <t>0392121304</t>
  </si>
  <si>
    <t>19T40618</t>
  </si>
  <si>
    <t>19000122</t>
  </si>
  <si>
    <t>Nguyễn Ngọc</t>
  </si>
  <si>
    <t>Mai</t>
  </si>
  <si>
    <t>11/02/2004</t>
  </si>
  <si>
    <t>1050/3/5 Quang Trung, Phường 8, Quận Gò Vấp, Tp.Hồ Chí Minh</t>
  </si>
  <si>
    <t>19T40528</t>
  </si>
  <si>
    <t>19000123</t>
  </si>
  <si>
    <t>Trần Phạm Minh</t>
  </si>
  <si>
    <t>20/02/2004</t>
  </si>
  <si>
    <t>Quảng Bình</t>
  </si>
  <si>
    <t>Thân Minh Cầm Nội, xã Phong Hóa, huyện Tuyên Hóa, tỉnh Quảng Bình</t>
  </si>
  <si>
    <t>19T40621</t>
  </si>
  <si>
    <t>19000124</t>
  </si>
  <si>
    <t>Lê Phước</t>
  </si>
  <si>
    <t>quảng nam</t>
  </si>
  <si>
    <t>211/7 Hoàng Hoa Thám, Phường 5, Quận Phú Nhuận, TP.HCM</t>
  </si>
  <si>
    <t>19T40622</t>
  </si>
  <si>
    <t>19000125</t>
  </si>
  <si>
    <t>Dương Phú</t>
  </si>
  <si>
    <t>Nhận</t>
  </si>
  <si>
    <t>08/08/2004</t>
  </si>
  <si>
    <t xml:space="preserve">489 Nguyễn Chí Thanh, Phường 15, Quận 5, Tp.Hồ Chí Minh </t>
  </si>
  <si>
    <t>19T40464</t>
  </si>
  <si>
    <t>19000126</t>
  </si>
  <si>
    <t>Bùi Cao</t>
  </si>
  <si>
    <t>Trí</t>
  </si>
  <si>
    <t>18/06/2003</t>
  </si>
  <si>
    <t>403 Trần Hưng Đạo, phường 10, quận 5, Tp. HCM</t>
  </si>
  <si>
    <t>19T40602</t>
  </si>
  <si>
    <t>19000127</t>
  </si>
  <si>
    <t>Ngô Công Hoàng</t>
  </si>
  <si>
    <t>09/09/2003</t>
  </si>
  <si>
    <t>Cà Mau</t>
  </si>
  <si>
    <t>nghia dung, quang nghia,tinh quang ngai</t>
  </si>
  <si>
    <t>Dinh Hạn, xã Tân Ân, huyện Ngọc Hiển, tỉnh Cà Mau</t>
  </si>
  <si>
    <t>19T40450</t>
  </si>
  <si>
    <t>19000128</t>
  </si>
  <si>
    <t>Nguyễn Huỳnh</t>
  </si>
  <si>
    <t>long an</t>
  </si>
  <si>
    <t>1/13 Đường Số 7 Kp5, Phường An Lạc A , Quận Bình Tân, Tp.Hồ Chí Minh</t>
  </si>
  <si>
    <t>0968229801</t>
  </si>
  <si>
    <t>19C10590</t>
  </si>
  <si>
    <t>19000129</t>
  </si>
  <si>
    <t>Nguyễn Thành</t>
  </si>
  <si>
    <t>Thông</t>
  </si>
  <si>
    <t>04/06/1994</t>
  </si>
  <si>
    <t>Bàu Đồn, Gò Dầu, Tây Ninh</t>
  </si>
  <si>
    <t>Ấp 3, xã Bàu Đồn,huyện Gò Dầu, tỉnh Tây Ninh</t>
  </si>
  <si>
    <t>19T40628</t>
  </si>
  <si>
    <t>19000130</t>
  </si>
  <si>
    <t>Hoàng Tú</t>
  </si>
  <si>
    <t>03/07/2004</t>
  </si>
  <si>
    <t>Nam Định</t>
  </si>
  <si>
    <t>xóm 13, xã Trực Hùng, huyện Trực Ninh, tỉnh Nam Định</t>
  </si>
  <si>
    <t>19T40626</t>
  </si>
  <si>
    <t>19000131</t>
  </si>
  <si>
    <t>San Quốc</t>
  </si>
  <si>
    <t>1087 Cách Mạng Tháng Tám, phường 7, Quận Tân Bình, Tp. Hồ Chí Minh</t>
  </si>
  <si>
    <t>19T40327</t>
  </si>
  <si>
    <t>19000132</t>
  </si>
  <si>
    <t>Trần Quang</t>
  </si>
  <si>
    <t>30/07/2004</t>
  </si>
  <si>
    <t xml:space="preserve">766/98 Cách Mạng Tháng 8, Phường 5, Q.Tân Bình, TP Hồ Chí Minh </t>
  </si>
  <si>
    <t>19C10213</t>
  </si>
  <si>
    <t>19000133</t>
  </si>
  <si>
    <t>Vũ Mạnh</t>
  </si>
  <si>
    <t>01/04/1998</t>
  </si>
  <si>
    <t>Lâm Đồng</t>
  </si>
  <si>
    <t>46 Trần Cao Vân, phường Lộc Tiến, thành phố Bảo Lộc, tỉnh Lâm Đồng</t>
  </si>
  <si>
    <t>19T40605</t>
  </si>
  <si>
    <t>19000134</t>
  </si>
  <si>
    <t>22/48 Tân Kỳ Tân Quý , Phường Tân Sơn Nhì, Quận Tân Phú, Thành Phố Hồ Chí Minh</t>
  </si>
  <si>
    <t>19T40594</t>
  </si>
  <si>
    <t>19000135</t>
  </si>
  <si>
    <t>Lương Sỹ</t>
  </si>
  <si>
    <t>Hùng</t>
  </si>
  <si>
    <t>24/01/2004</t>
  </si>
  <si>
    <t>809/1/5 Tân Kỳ Tân Quý Khu phố 3, phường Bình Hưng Hòa, Quận Bình Tân, Tp. Hồ Chí Minh</t>
  </si>
  <si>
    <t>19T40282</t>
  </si>
  <si>
    <t>19000136</t>
  </si>
  <si>
    <t>28/07/2004</t>
  </si>
  <si>
    <t>413/41/3/3 Lê Văn Quới, phường Bình Trị Đông A, quận Bình Tân, Tp.HCM</t>
  </si>
  <si>
    <t>19C10044</t>
  </si>
  <si>
    <t>19000137</t>
  </si>
  <si>
    <t>21/06/1996</t>
  </si>
  <si>
    <t>440 Nguyễn Kiệm, Phường 3,  Quận Phú Nhuận, Tp.Hồ Chí Minh</t>
  </si>
  <si>
    <t>19C1-LTM1</t>
  </si>
  <si>
    <t>19T40429</t>
  </si>
  <si>
    <t>19000138</t>
  </si>
  <si>
    <t>Trần Quốc</t>
  </si>
  <si>
    <t>12/07/2004</t>
  </si>
  <si>
    <t>Vĩnh Long</t>
  </si>
  <si>
    <t>thi xa tam ky, quang nam</t>
  </si>
  <si>
    <t xml:space="preserve"> xã Bình Thành, Huyện Trung Hiếu,Tỉnh Vĩnh Long</t>
  </si>
  <si>
    <t>19C10263</t>
  </si>
  <si>
    <t>19000139</t>
  </si>
  <si>
    <t>Phạm Minh</t>
  </si>
  <si>
    <t>13/11/1999</t>
  </si>
  <si>
    <t>lam dong</t>
  </si>
  <si>
    <t>Thôn 3, xã Mê Linh, huyện Lâm Hà, tỉnh Lâm Đồng</t>
  </si>
  <si>
    <t>19C1-CKL1</t>
  </si>
  <si>
    <t>19T40418</t>
  </si>
  <si>
    <t>19000140</t>
  </si>
  <si>
    <t>Nguyễn Trọng</t>
  </si>
  <si>
    <t>25/10/2003</t>
  </si>
  <si>
    <t>86/8/4 Đường 14, phường 8, quận Gò Vấp, TP.Hồ Chí Minh</t>
  </si>
  <si>
    <t>19T4-LGT1</t>
  </si>
  <si>
    <t>19T40416</t>
  </si>
  <si>
    <t>19000141</t>
  </si>
  <si>
    <t>Nguyễn Trung</t>
  </si>
  <si>
    <t>291/38 Trường Chinh, phường 14, quận Tân Bình, TP.HCM</t>
  </si>
  <si>
    <t>0945221781</t>
  </si>
  <si>
    <t>19T40565</t>
  </si>
  <si>
    <t>19000142</t>
  </si>
  <si>
    <t>Trần Đức</t>
  </si>
  <si>
    <t>Tín</t>
  </si>
  <si>
    <t>01/11/2004</t>
  </si>
  <si>
    <t>215 Tân Kỳ Tân Quý, phường Tân Sơn Nhì, quận Tân Phú, Tp.HCM</t>
  </si>
  <si>
    <t>19T40631</t>
  </si>
  <si>
    <t>19000143</t>
  </si>
  <si>
    <t>Phạm Tấn</t>
  </si>
  <si>
    <t>16/07/2001</t>
  </si>
  <si>
    <t>go quao,kien giang</t>
  </si>
  <si>
    <t>Ấp An Hưng, Xã Đình An, Huyện Gò Quao, Tỉnh Kiên Giang</t>
  </si>
  <si>
    <t>19T40642</t>
  </si>
  <si>
    <t>19000144</t>
  </si>
  <si>
    <t>Trần Đăng</t>
  </si>
  <si>
    <t>07/04/2004</t>
  </si>
  <si>
    <t>41/7c khu phố 2, phường Tân Thới Nhất, Quận 12, TP.Hồ Chí Minh</t>
  </si>
  <si>
    <t>19T4-TMĐ1</t>
  </si>
  <si>
    <t>19T40649</t>
  </si>
  <si>
    <t>19000145</t>
  </si>
  <si>
    <t>Quách Võ Kim</t>
  </si>
  <si>
    <t>04/02/2003</t>
  </si>
  <si>
    <t>13/12 Đồng Đen, Phường 12, Quận Tân Bình, TP.Hồ Chí Minh</t>
  </si>
  <si>
    <t>19T40075</t>
  </si>
  <si>
    <t>19000146</t>
  </si>
  <si>
    <t>Nguyễn Mạnh</t>
  </si>
  <si>
    <t>Chinh</t>
  </si>
  <si>
    <t>12/10/2004</t>
  </si>
  <si>
    <t>258/3 Đường Thống Nhất, phường 16, quận Gò Vấp, TP.HCM</t>
  </si>
  <si>
    <t>19T40538</t>
  </si>
  <si>
    <t>19000147</t>
  </si>
  <si>
    <t>Nguyễn Đức</t>
  </si>
  <si>
    <t>28/04/2003</t>
  </si>
  <si>
    <t>417/23/71 Quang Trung, phường 10, quận Gò Vấp, Tp.HCM</t>
  </si>
  <si>
    <t>19T40246</t>
  </si>
  <si>
    <t>19000148</t>
  </si>
  <si>
    <t>Nguyễn Kim</t>
  </si>
  <si>
    <t>01/01/2004</t>
  </si>
  <si>
    <t>115 bùi Hữu Nghĩa, phường 1, quận Bình Thạnh, Tp.HCM</t>
  </si>
  <si>
    <t>19T40531</t>
  </si>
  <si>
    <t>19000149</t>
  </si>
  <si>
    <t>Phạm Quỳnh</t>
  </si>
  <si>
    <t>Nga</t>
  </si>
  <si>
    <t>05/05/2003</t>
  </si>
  <si>
    <t>494 Phạm Văn Chiêu, Phường 9, Quận Gò Vấp, Tp.HCM</t>
  </si>
  <si>
    <t>19T40433</t>
  </si>
  <si>
    <t>19000150</t>
  </si>
  <si>
    <t>Nguyễn Lê Cường</t>
  </si>
  <si>
    <t>43 Đường số 51, Phường 14, quận Gò Vấp, Thành phố Hồ Chí Minh</t>
  </si>
  <si>
    <t>19T40044</t>
  </si>
  <si>
    <t>19000151</t>
  </si>
  <si>
    <t>Hồ Khánh</t>
  </si>
  <si>
    <t>25/10/2004</t>
  </si>
  <si>
    <t>84/60 Tân Sơn Nhì, Phường Tân Sơn Nhì, Quận Tân Phú, thành phố Hồ Chí Minh</t>
  </si>
  <si>
    <t>19T40654</t>
  </si>
  <si>
    <t>19000152</t>
  </si>
  <si>
    <t>Trần Lê</t>
  </si>
  <si>
    <t>22/10/2004</t>
  </si>
  <si>
    <t>79/18 đường số 18, phường 8, Quận Gò Vấp, Tp. Hồ Chí Minh</t>
  </si>
  <si>
    <t>19C10480</t>
  </si>
  <si>
    <t>19000153</t>
  </si>
  <si>
    <t>Lê Ngọc</t>
  </si>
  <si>
    <t>07/02/2000</t>
  </si>
  <si>
    <t>45/25/4 Trần Thái Tông, phường 15, quận Tân Bình, TPHCM</t>
  </si>
  <si>
    <t>19C1-CNM1</t>
  </si>
  <si>
    <t>1050/3/5 Quang Trung, Phường 8, Quận Gò Vấp, Tp.HCM</t>
  </si>
  <si>
    <t>087304000139</t>
  </si>
  <si>
    <t>Huyện Tuyên Hoá</t>
  </si>
  <si>
    <t>0909819976</t>
  </si>
  <si>
    <t>489 Nguyễn Chí Thanh, Phường 15, Quận 5, Tp.HCM</t>
  </si>
  <si>
    <t>0982401112</t>
  </si>
  <si>
    <t>381986624</t>
  </si>
  <si>
    <t>1/13 Đường Số 7-KP.5, Phường An Lạc A , Quận Bình Tân, Tp.Hồ Chí Minh</t>
  </si>
  <si>
    <t>Ấp 3, Bàu Đồn, Gò Dầu, Tây Ninh</t>
  </si>
  <si>
    <t>072094001902</t>
  </si>
  <si>
    <t>THPT Nguyễn Văn Trỗi</t>
  </si>
  <si>
    <t>079204016162</t>
  </si>
  <si>
    <t>766/98 Cách Mạng Tháng 8, Phường 5, Q.Tân Bình, TPHCM</t>
  </si>
  <si>
    <t>251182734</t>
  </si>
  <si>
    <t>THPT Bảo Lộc</t>
  </si>
  <si>
    <t>22/48 Tân Kỳ Tân Quý ,Tân Sơn, Tân Phú</t>
  </si>
  <si>
    <t>079304003189</t>
  </si>
  <si>
    <t>809/1/5 Tân Kỳ Tân Quý, Khu phố 3, phường Bình Hưng Hòa, Quận Bình Tân, Tp. Hồ Chí Minh</t>
  </si>
  <si>
    <t>038204000224</t>
  </si>
  <si>
    <t>28/05/2019</t>
  </si>
  <si>
    <t>079204004929</t>
  </si>
  <si>
    <t>440 Nguyễn Kiệm P.3 Q. Phú Nhuận, Tp.HCM</t>
  </si>
  <si>
    <t>025738057</t>
  </si>
  <si>
    <t>Bình Thành, Trung Hiếu, Vĩnh Long</t>
  </si>
  <si>
    <t>331940771</t>
  </si>
  <si>
    <t>251218555</t>
  </si>
  <si>
    <t>THCS &amp; THPT Tà Nung - Đà Lạt</t>
  </si>
  <si>
    <t>Cắt gọt kim loại</t>
  </si>
  <si>
    <t>86/8/4 Đường 14, phường 8, quận Gò Vấp, TP.HCM</t>
  </si>
  <si>
    <t>371976443</t>
  </si>
  <si>
    <t>41/7c khu phố 2, phường Tân Thới Nhất, quận 12, TP.HCM</t>
  </si>
  <si>
    <t>079204013841</t>
  </si>
  <si>
    <t>Thương mại điện tử</t>
  </si>
  <si>
    <t>Công Giáo</t>
  </si>
  <si>
    <t>13/12 Đồng Đen, Phường 12, Quận Tân Bình, TP.HCM</t>
  </si>
  <si>
    <t>01229731762</t>
  </si>
  <si>
    <t>079204007819</t>
  </si>
  <si>
    <t>29/05/2019</t>
  </si>
  <si>
    <t>001303026737</t>
  </si>
  <si>
    <t>43 Đường số 51, Phường 14, Gò Vấp, Tp.HCM</t>
  </si>
  <si>
    <t>079204014540</t>
  </si>
  <si>
    <t>84/60 Tân Sơn Nhì, P. Tân Sơn Nhì, Q. Tân Phú, thành phố Hồ Chí Minh</t>
  </si>
  <si>
    <t>212835529</t>
  </si>
  <si>
    <t>Công nghệ may</t>
  </si>
  <si>
    <t>19000154</t>
  </si>
  <si>
    <t>Trần Tuấn</t>
  </si>
  <si>
    <t>18/08/2004</t>
  </si>
  <si>
    <t>687/36/5/17/38  Kinh Dương Vương, Phường An Lạc, Quận Bình Tân, TP.HCM</t>
  </si>
  <si>
    <t>19T40435</t>
  </si>
  <si>
    <t>19000155</t>
  </si>
  <si>
    <t>Sơn</t>
  </si>
  <si>
    <t>25/03/2004</t>
  </si>
  <si>
    <t>19T4-CKC1</t>
  </si>
  <si>
    <t>48/3A Tân Thới Nhất 1, phường Tân Thới Nhất, quận 12, Tp. HCM</t>
  </si>
  <si>
    <t>079204001812</t>
  </si>
  <si>
    <t>19T40428</t>
  </si>
  <si>
    <t>Cơ khí chế tạo</t>
  </si>
  <si>
    <t>19000156</t>
  </si>
  <si>
    <t>Hoàng Tiến</t>
  </si>
  <si>
    <t>19/02/2004</t>
  </si>
  <si>
    <t>25/16 Nguyễn Hậu, phường Tân Thành, Quận Tân Phú, Tp.HCM</t>
  </si>
  <si>
    <t>112 Chung Cư Tân Sơn Nhì 1, Phường 14, Quận Tân Bình, Tp.HCM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</si>
  <si>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</si>
  <si>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</si>
  <si>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</si>
  <si>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</si>
  <si>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</si>
  <si>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</si>
  <si>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19T40480</t>
  </si>
  <si>
    <t>19000158</t>
  </si>
  <si>
    <t>Trương Gia</t>
  </si>
  <si>
    <t>15/07/2004</t>
  </si>
  <si>
    <t>146/A2 Cao Thắng, Phường 17, Quận Phú Nhuận, TP.HCM</t>
  </si>
  <si>
    <t>19T40600</t>
  </si>
  <si>
    <t>19000159</t>
  </si>
  <si>
    <t>19/07/2004</t>
  </si>
  <si>
    <t>300/4 Trịnh Đình Trọng, phường Hòa Thạnh, quận Tân Phú, Tp.HCM</t>
  </si>
  <si>
    <t>19T40662</t>
  </si>
  <si>
    <t>19000160</t>
  </si>
  <si>
    <t>Tsằn Chí</t>
  </si>
  <si>
    <t>02/12/2004</t>
  </si>
  <si>
    <t>234 Âu Cơ, Phường 10, Quận Tân Bình, Tp.HCM</t>
  </si>
  <si>
    <t>19T40664</t>
  </si>
  <si>
    <t>19000161</t>
  </si>
  <si>
    <t>Tạ Minh</t>
  </si>
  <si>
    <t>423/66/9 đường Tô Kí, phường Trung Mỹ Tây, quận 12, Tp. HCM</t>
  </si>
  <si>
    <t>19T40423</t>
  </si>
  <si>
    <t>19000162</t>
  </si>
  <si>
    <t>Tạ Gia Hữu</t>
  </si>
  <si>
    <t>89A Trần Văn Ơn, Phường Tân Sơn Nhì, Q. Tân Phú, TPHCM</t>
  </si>
  <si>
    <t>079204001048</t>
  </si>
  <si>
    <t>19T40577</t>
  </si>
  <si>
    <t>19000163</t>
  </si>
  <si>
    <t>Ngô Vĩnh</t>
  </si>
  <si>
    <t>23/06/2004</t>
  </si>
  <si>
    <t>Trà Vinh</t>
  </si>
  <si>
    <t>Ấp Trà Cú, xã Phước Hão, huyện Cầu Ngang, tỉnh Trà Vinh</t>
  </si>
  <si>
    <t>19T40573</t>
  </si>
  <si>
    <t xml:space="preserve">60/27 Phan Huy Ích, Phường 12, Quận Gò Vấp, Tp Hồ Chí Minh </t>
  </si>
  <si>
    <t>Thân Minh Cầm Nội, Xã Phong Hóa, Huyện Tuyên Hóa, Tỉnh Quảng Bình</t>
  </si>
  <si>
    <t>211/7 Hoàng Hoa Thám, Phường 5, Quận Phú Nhuận, Tp.Hcm</t>
  </si>
  <si>
    <t>403 Trần Hưng Đạo, Phường 10, Quận 5, Tp. Hcm</t>
  </si>
  <si>
    <t>Dinh Hạn, Xã Tân Ân, Huyện Ngọc Hiển, Tỉnh Cà Mau</t>
  </si>
  <si>
    <t>Ấp 3, Xã Bàu Đồn,Huyện Gò Dầu, Tỉnh Tây Ninh</t>
  </si>
  <si>
    <t>Xóm 13, Xã Trực Hùng, Huyện Trực Ninh, Tỉnh Nam Định</t>
  </si>
  <si>
    <t>1087 Cách Mạng Tháng Tám, Phường 7, Quận Tân Bình, Tp. Hồ Chí Minh</t>
  </si>
  <si>
    <t xml:space="preserve">766/98 Cách Mạng Tháng 8, Phường 5, Q.Tân Bình, Tp Hồ Chí Minh </t>
  </si>
  <si>
    <t>46 Trần Cao Vân, Phường Lộc Tiến, Thành Phố Bảo Lộc, Tỉnh Lâm Đồng</t>
  </si>
  <si>
    <t>809/1/5 Tân Kỳ Tân Quý Khu Phố 3, Phường Bình Hưng Hòa, Quận Bình Tân, Tp. Hồ Chí Minh</t>
  </si>
  <si>
    <t>413/41/3/3 Lê Văn Quới, Phường Bình Trị Đông A, Quận Bình Tân, Tp.Hcm</t>
  </si>
  <si>
    <t xml:space="preserve"> Xã Bình Thành, Huyện Trung Hiếu,Tỉnh Vĩnh Long</t>
  </si>
  <si>
    <t>Thôn 3, Xã Mê Linh, Huyện Lâm Hà, Tỉnh Lâm Đồng</t>
  </si>
  <si>
    <t>86/8/4 Đường 14, Phường 8, Quận Gò Vấp, Tp.Hồ Chí Minh</t>
  </si>
  <si>
    <t>291/38 Trường Chinh, Phường 14, Quận Tân Bình, Tp.Hcm</t>
  </si>
  <si>
    <t>215 Tân Kỳ Tân Quý, Phường Tân Sơn Nhì, Quận Tân Phú, Tp.Hcm</t>
  </si>
  <si>
    <t>41/7C Khu Phố 2, Phường Tân Thới Nhất, Quận 12, Tp.Hồ Chí Minh</t>
  </si>
  <si>
    <t>13/12 Đồng Đen, Phường 12, Quận Tân Bình, Tp.Hồ Chí Minh</t>
  </si>
  <si>
    <t>258/3 Đường Thống Nhất, Phường 16, Quận Gò Vấp, Tp.Hcm</t>
  </si>
  <si>
    <t>417/23/71 Quang Trung, Phường 10, Quận Gò Vấp, Tp.Hcm</t>
  </si>
  <si>
    <t>115 Bùi Hữu Nghĩa, Phường 1, Quận Bình Thạnh, Tp.Hcm</t>
  </si>
  <si>
    <t>494 Phạm Văn Chiêu, Phường 9, Quận Gò Vấp, Tp.Hcm</t>
  </si>
  <si>
    <t>43 Đường Số 51, Phường 14, Quận Gò Vấp, Thành Phố Hồ Chí Minh</t>
  </si>
  <si>
    <t>84/60 Tân Sơn Nhì, Phường Tân Sơn Nhì, Quận Tân Phú, Thành Phố Hồ Chí Minh</t>
  </si>
  <si>
    <t>79/18 Đường Số 18, Phường 8, Quận Gò Vấp, Tp. Hồ Chí Minh</t>
  </si>
  <si>
    <t>45/25/4 Trần Thái Tông, Phường 15, Quận Tân Bình, Tphcm</t>
  </si>
  <si>
    <t>687/36/5/17/38  Kinh Dương Vương, Phường An Lạc, Quận Bình Tân, Tp.Hcm</t>
  </si>
  <si>
    <t>48/3A Tân Thới Nhất 1, Phường Tân Thới Nhất, Quận 12, Tp. Hcm</t>
  </si>
  <si>
    <t>112 Chung Cư Tân Sơn Nhì 1, Phường 14, Quận Tân Bình, Tp.Hcm</t>
  </si>
  <si>
    <t>229C Lê Lâm, Phường Phú Thạnh, Quận Tân Phú, Tp.Hcm</t>
  </si>
  <si>
    <t>146/A2 Cao Thắng, Phường 17, Quận Phú Nhuận, Tp.Hcm</t>
  </si>
  <si>
    <t>300/4 Trịnh Đình Trọng, Phường Hòa Thạnh, Quận Tân Phú, Tp.Hcm</t>
  </si>
  <si>
    <t>234 Âu Cơ, Phường 10, Quận Tân Bình, Tp.Hcm</t>
  </si>
  <si>
    <t>423/66/9 Đường Tô Kí, Phường Trung Mỹ Tây, Quận 12, Tp. Hcm</t>
  </si>
  <si>
    <t>89A Trần Văn Ơn, Phường Tân Sơn Nhì, Q. Tân Phú, Tphcm</t>
  </si>
  <si>
    <t>Ấp Trà Cú, Xã Phước Hão, Huyện Cầu Ngang, Tỉnh Trà Vinh</t>
  </si>
  <si>
    <t>60/27 Phan Huy Ích</t>
  </si>
  <si>
    <t xml:space="preserve"> Tp Hồ Chí Minh </t>
  </si>
  <si>
    <t>1050/3/5 Quang Trung</t>
  </si>
  <si>
    <t>Thân Minh Cầm Nội</t>
  </si>
  <si>
    <t xml:space="preserve"> Xã Phong Hóa</t>
  </si>
  <si>
    <t xml:space="preserve"> Huyện Tuyên Hóa</t>
  </si>
  <si>
    <t xml:space="preserve"> Tỉnh Quảng Bình</t>
  </si>
  <si>
    <t>211/7 Hoàng Hoa Thám</t>
  </si>
  <si>
    <t>489 Nguyễn Chí Thanh</t>
  </si>
  <si>
    <t xml:space="preserve"> Quận 5</t>
  </si>
  <si>
    <t xml:space="preserve"> Tp.Hồ Chí Minh </t>
  </si>
  <si>
    <t>403 Trần Hưng Đạo</t>
  </si>
  <si>
    <t>Dinh Hạn</t>
  </si>
  <si>
    <t xml:space="preserve"> Xã Tân Ân</t>
  </si>
  <si>
    <t xml:space="preserve"> Huyện Ngọc Hiển</t>
  </si>
  <si>
    <t xml:space="preserve"> Tỉnh Cà Mau</t>
  </si>
  <si>
    <t>1/13 Đường Số 7 Kp5</t>
  </si>
  <si>
    <t xml:space="preserve"> Phường An Lạc A </t>
  </si>
  <si>
    <t xml:space="preserve"> Quận Bình Tân</t>
  </si>
  <si>
    <t>Ấp 3</t>
  </si>
  <si>
    <t xml:space="preserve"> Xã Bàu Đồn</t>
  </si>
  <si>
    <t>Xóm 13</t>
  </si>
  <si>
    <t xml:space="preserve"> Xã Trực Hùng</t>
  </si>
  <si>
    <t xml:space="preserve"> Huyện Trực Ninh</t>
  </si>
  <si>
    <t xml:space="preserve"> Tỉnh Nam Định</t>
  </si>
  <si>
    <t>1087 Cách Mạng Tháng Tám</t>
  </si>
  <si>
    <t>766/98 Cách Mạng Tháng 8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</si>
  <si>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</si>
  <si>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</si>
  <si>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</si>
  <si>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</si>
  <si>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 xml:space="preserve">22/48 Tân Kỳ Tân Quý </t>
  </si>
  <si>
    <t xml:space="preserve"> Phường Tân Sơn Nhì</t>
  </si>
  <si>
    <t>809/1/5 Tân Kỳ Tân Quý Khu Phố 3</t>
  </si>
  <si>
    <t xml:space="preserve"> Phường Bình Hưng Hòa</t>
  </si>
  <si>
    <t>413/41/3/3 Lê Văn Quới</t>
  </si>
  <si>
    <t xml:space="preserve"> Phường Bình Trị Đông A</t>
  </si>
  <si>
    <t>440 Nguyễn Kiệm</t>
  </si>
  <si>
    <t xml:space="preserve">  Quận Phú Nhuận</t>
  </si>
  <si>
    <t xml:space="preserve"> Xã Bình Thành</t>
  </si>
  <si>
    <t xml:space="preserve"> Huyện Trung Hiếu</t>
  </si>
  <si>
    <t>Thôn 3</t>
  </si>
  <si>
    <t xml:space="preserve"> Xã Mê Linh</t>
  </si>
  <si>
    <t xml:space="preserve"> Huyện Lâm Hà</t>
  </si>
  <si>
    <t>86/8/4 Đường 14</t>
  </si>
  <si>
    <t>291/38 Trường Chinh</t>
  </si>
  <si>
    <t>215 Tân Kỳ Tân Quý</t>
  </si>
  <si>
    <t>Ấp An Hưng</t>
  </si>
  <si>
    <t xml:space="preserve"> Xã Đình An</t>
  </si>
  <si>
    <t xml:space="preserve"> Huyện Gò Quao</t>
  </si>
  <si>
    <t xml:space="preserve"> Tỉnh Kiên Giang</t>
  </si>
  <si>
    <t>41/7C Khu Phố 2</t>
  </si>
  <si>
    <t xml:space="preserve"> Phường Tân Thới Nhất</t>
  </si>
  <si>
    <t>13/12 Đồng Đen</t>
  </si>
  <si>
    <t>258/3 Đường Thống Nhất</t>
  </si>
  <si>
    <t xml:space="preserve"> Phường 16</t>
  </si>
  <si>
    <t>417/23/71 Quang Trung</t>
  </si>
  <si>
    <t>115 Bùi Hữu Nghĩa</t>
  </si>
  <si>
    <t xml:space="preserve"> Quận Bình Thạnh</t>
  </si>
  <si>
    <t>494 Phạm Văn Chiêu</t>
  </si>
  <si>
    <t>43 Đường Số 51</t>
  </si>
  <si>
    <t>84/60 Tân Sơn Nhì</t>
  </si>
  <si>
    <t>79/18 Đường Số 18</t>
  </si>
  <si>
    <t>45/25/4 Trần Thái Tông</t>
  </si>
  <si>
    <t>687/36/5/17/38  Kinh Dương Vương</t>
  </si>
  <si>
    <t xml:space="preserve"> Phường An Lạc</t>
  </si>
  <si>
    <t>48/3A Tân Thới Nhất 1</t>
  </si>
  <si>
    <t>112 Chung Cư Tân Sơn Nhì 1</t>
  </si>
  <si>
    <t>229C Lê Lâm</t>
  </si>
  <si>
    <t>146/A2 Cao Thắng</t>
  </si>
  <si>
    <t>300/4 Trịnh Đình Trọng</t>
  </si>
  <si>
    <t xml:space="preserve"> Phường Hòa Thạnh</t>
  </si>
  <si>
    <t>234 Âu Cơ</t>
  </si>
  <si>
    <t>423/66/9 Đường Tô Kí</t>
  </si>
  <si>
    <t>89A Trần Văn Ơn</t>
  </si>
  <si>
    <t>Ấp Trà Cú</t>
  </si>
  <si>
    <t xml:space="preserve"> Xã Phước Hão</t>
  </si>
  <si>
    <t xml:space="preserve"> Huyện Cầu Ngang</t>
  </si>
  <si>
    <t xml:space="preserve"> Tỉnh Trà Vinh</t>
  </si>
  <si>
    <t>ĐC thường trú(ĐÃ SỬA)</t>
  </si>
  <si>
    <t xml:space="preserve"> Q.Phú Nhuận </t>
  </si>
  <si>
    <t xml:space="preserve">Số 16 Tổ 1 Ấp 1 </t>
  </si>
  <si>
    <t>38/23 Đường Số 18 B Kp 10</t>
  </si>
  <si>
    <t>19000164</t>
  </si>
  <si>
    <t>Hồ Huỳnh Phúc</t>
  </si>
  <si>
    <t>12/08/2003</t>
  </si>
  <si>
    <t>Phạm Hoàng Đức</t>
  </si>
  <si>
    <t>Thiết kế mẫu quảng cáo</t>
  </si>
  <si>
    <t>Huỳnh Kim Hương</t>
  </si>
  <si>
    <t>120/44 Thích Quảng Đức, Phường 5, Quận Phú Nhuận, TPHCM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</si>
  <si>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</si>
  <si>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</si>
  <si>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</si>
  <si>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</si>
  <si>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</si>
  <si>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</si>
  <si>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</si>
  <si>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Trịnh Hữu Vương</t>
  </si>
  <si>
    <t>Phạm Thị Mỹ Lệ</t>
  </si>
  <si>
    <t>343 Hàn Hải Nguyên, Phường 2, Quận 11, Tp.HCM</t>
  </si>
  <si>
    <t>079200016337</t>
  </si>
  <si>
    <t>08/08/2018</t>
  </si>
  <si>
    <t>Ca.Tphcm</t>
  </si>
  <si>
    <t>TiH, THCS và THPT Trương Vĩnh Ký</t>
  </si>
  <si>
    <t>19C10646</t>
  </si>
  <si>
    <t>19000166</t>
  </si>
  <si>
    <t>Trần Thuận</t>
  </si>
  <si>
    <t>Trần Thị Hồng Nhung</t>
  </si>
  <si>
    <t>239/46 Trần Văn Đang, Phường 11, Quận 3, Tp.HCM</t>
  </si>
  <si>
    <t>19T40675</t>
  </si>
  <si>
    <t>19000167</t>
  </si>
  <si>
    <t>Trương Quang Đăng</t>
  </si>
  <si>
    <t>27/08/2003</t>
  </si>
  <si>
    <t>224/139/21 Đsố 8 P.bình Hưng Hòa Q.tân Bình</t>
  </si>
  <si>
    <t>19T40133</t>
  </si>
  <si>
    <t>30/05/2019</t>
  </si>
  <si>
    <t>19000168</t>
  </si>
  <si>
    <t>Phạm Bạch Yến</t>
  </si>
  <si>
    <t>Nhi</t>
  </si>
  <si>
    <t>05/10/2004</t>
  </si>
  <si>
    <t>24/8B Phan Huy Ích, phường 12, Quận Gò Vấp , TPHCM</t>
  </si>
  <si>
    <t>19T40525</t>
  </si>
  <si>
    <t>19000169</t>
  </si>
  <si>
    <t>Trần Hương</t>
  </si>
  <si>
    <t>05/08/2004</t>
  </si>
  <si>
    <t>Xóm 4 xã Mỹ Trọng, huyện Mỹ Xá, tỉnh Nam Định</t>
  </si>
  <si>
    <t>19T40522</t>
  </si>
  <si>
    <t>19000170</t>
  </si>
  <si>
    <t>Phạm Hà Minh</t>
  </si>
  <si>
    <t>336/10/4 Phan Huy Ích, P.12, Q.Gò Vấp, TPHCM</t>
  </si>
  <si>
    <t>079204004877</t>
  </si>
  <si>
    <t>19T40107</t>
  </si>
  <si>
    <t>19000171</t>
  </si>
  <si>
    <t>04/05/1997</t>
  </si>
  <si>
    <t>19C1-QTM1</t>
  </si>
  <si>
    <t>2-7 Lô D, CC Lạc Long Quân, Phường 5, Quận 11, Tp.HCM</t>
  </si>
  <si>
    <t>025743658</t>
  </si>
  <si>
    <t>THPT Nam Kỳ Khởi Nghĩa</t>
  </si>
  <si>
    <t>19C10628</t>
  </si>
  <si>
    <t>19000172</t>
  </si>
  <si>
    <t>Phan Trung</t>
  </si>
  <si>
    <t>20/05/2002</t>
  </si>
  <si>
    <t>233  Đường Tỉnh Lộ 8, Tổ 3, Ấp 2A, Xã Tân Thạnh Tây, H. Củ Chi, TPHCM</t>
  </si>
  <si>
    <t>079202022341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</si>
  <si>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</si>
  <si>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</si>
  <si>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</si>
  <si>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</si>
  <si>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</si>
  <si>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</si>
  <si>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</si>
  <si>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</si>
  <si>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</si>
  <si>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</si>
  <si>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</si>
  <si>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</si>
  <si>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</si>
  <si>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079200016748</t>
  </si>
  <si>
    <t>THPT Bình Phú</t>
  </si>
  <si>
    <t>19C10030</t>
  </si>
  <si>
    <t>19000175</t>
  </si>
  <si>
    <t>Nguyễn Bảo</t>
  </si>
  <si>
    <t>Hân</t>
  </si>
  <si>
    <t>10/02/2004</t>
  </si>
  <si>
    <t>79/D4 Âu Cơ, phường 14, quận 11, TP.HCM</t>
  </si>
  <si>
    <t>19T40308</t>
  </si>
  <si>
    <t>19000176</t>
  </si>
  <si>
    <t>Nguyễn Lê Trọng</t>
  </si>
  <si>
    <t>Thắng</t>
  </si>
  <si>
    <t>24/02/2004</t>
  </si>
  <si>
    <t>87A đường số 4, Phường Bình Hưng Hòa A, Quận Bình Tân, Tp. Hồ Chí Minh</t>
  </si>
  <si>
    <t>19T40572</t>
  </si>
  <si>
    <t>19000177</t>
  </si>
  <si>
    <t>Chu Nguyễn Tuấn</t>
  </si>
  <si>
    <t>18/08/2003</t>
  </si>
  <si>
    <t>115/7B Thống Nhất, Phường 11, Quận Gò Vấp, Tp.HCM</t>
  </si>
  <si>
    <t>19T40684</t>
  </si>
  <si>
    <t>19000178</t>
  </si>
  <si>
    <t>203D nguyễn thị định, thành phố bến tre, Bến Tre</t>
  </si>
  <si>
    <t>19T40413</t>
  </si>
  <si>
    <t>19000179</t>
  </si>
  <si>
    <t>Đức</t>
  </si>
  <si>
    <t>10/08/2004</t>
  </si>
  <si>
    <t>Vũ Công, Kiên Xương, Thái Bình</t>
  </si>
  <si>
    <t>19T40113</t>
  </si>
  <si>
    <t>19000180</t>
  </si>
  <si>
    <t>Nguyễn Lê Nam</t>
  </si>
  <si>
    <t>Khánh</t>
  </si>
  <si>
    <t>số 97 Đường số 9, phường 9, quận Gò Vấp, Tp.HCM</t>
  </si>
  <si>
    <t>19T40685</t>
  </si>
  <si>
    <t>19000181</t>
  </si>
  <si>
    <t>Vòng A</t>
  </si>
  <si>
    <t>06/09/2004</t>
  </si>
  <si>
    <t>50/3/11 Phùng Tá Chu, Phường An Lạc A, quận Bình Tân, TP.HCM</t>
  </si>
  <si>
    <t>079204013889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</si>
  <si>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</si>
  <si>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</si>
  <si>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</si>
  <si>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</si>
  <si>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</si>
  <si>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</si>
  <si>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19T40532</t>
  </si>
  <si>
    <t>19000183</t>
  </si>
  <si>
    <t>Hoàng Trung</t>
  </si>
  <si>
    <t>27/12/2004</t>
  </si>
  <si>
    <t>26/7A Lê Đức Thọ, Phường 16, Gò Vấp, Tp.HCM</t>
  </si>
  <si>
    <t>19T40689</t>
  </si>
  <si>
    <t>19000184</t>
  </si>
  <si>
    <t>Đỗ Ngọc Tường</t>
  </si>
  <si>
    <t>Vy</t>
  </si>
  <si>
    <t>17/03/2004</t>
  </si>
  <si>
    <t>285/23, đường phạm văn chiêu, phường 14, quận gò vấp, thành phố hồ chí minh</t>
  </si>
  <si>
    <t>19T40479</t>
  </si>
  <si>
    <t>19000185</t>
  </si>
  <si>
    <t>Đinh Văn</t>
  </si>
  <si>
    <t>08/07/2004</t>
  </si>
  <si>
    <t>601/15 Đường thống Nhất, Phường 16, Quận Gò Vấp, Tp.HCM</t>
  </si>
  <si>
    <t>079204006192</t>
  </si>
  <si>
    <t>19T40690</t>
  </si>
  <si>
    <t>19000186</t>
  </si>
  <si>
    <t>Nguyễn Hồ Anh</t>
  </si>
  <si>
    <t>Thy</t>
  </si>
  <si>
    <t>05/03/2004</t>
  </si>
  <si>
    <t>149/43/48 BÀNH VĂN TRÂN, PHƯỜNG 7</t>
  </si>
  <si>
    <t>060304000026</t>
  </si>
  <si>
    <t>19T40295</t>
  </si>
  <si>
    <t>19000187</t>
  </si>
  <si>
    <t>Đinh Tiến</t>
  </si>
  <si>
    <t>20/05/2004</t>
  </si>
  <si>
    <t>200/14/28-30 Phú Thọ Hòa, phường Phú Thọ Hòa, quận Tân Phú, Tp.HCM</t>
  </si>
  <si>
    <t>079204062297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</si>
  <si>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</si>
  <si>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</si>
  <si>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</si>
  <si>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</si>
  <si>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</si>
  <si>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</si>
  <si>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19T40694</t>
  </si>
  <si>
    <t>Điện tử công nghiệp</t>
  </si>
  <si>
    <t>19000189</t>
  </si>
  <si>
    <t>13/11/2004</t>
  </si>
  <si>
    <t>17 Nguyễn Thái Học, phường Tân Thành, quận Tân Phú, Tp.HCM</t>
  </si>
  <si>
    <t>079204011901</t>
  </si>
  <si>
    <t>19T40692</t>
  </si>
  <si>
    <t>19000190</t>
  </si>
  <si>
    <t>Lưu Tấn</t>
  </si>
  <si>
    <t>18/03/2004</t>
  </si>
  <si>
    <t>277/4 Trường Chinh, Phường 14, Quận Tân Bình, Tp.HCM</t>
  </si>
  <si>
    <t>19T40697</t>
  </si>
  <si>
    <t>24/8B Phan Huy Ích, Phường 12, Quận Gò Vấp , Tphcm</t>
  </si>
  <si>
    <t>336/10/4 Phan Huy Ích, P.12, Q.Gò Vấp, Tphcm</t>
  </si>
  <si>
    <t>691/3 Phạm Văn Chí, Phường 7, Quận 6, Tp. Hồ Chí Minh</t>
  </si>
  <si>
    <t>79/D4 Âu Cơ, Phường 14, Quận 11, Tp.Hcm</t>
  </si>
  <si>
    <t>87A Đường Số 4, Phường Bình Hưng Hòa A, Quận Bình Tân, Tp. Hồ Chí Minh</t>
  </si>
  <si>
    <t>115/7B Thống Nhất, Phường 11, Quận Gò Vấp, Tp.Hcm</t>
  </si>
  <si>
    <t>Số 97 Đường Số 9, Phường 9, Quận Gò Vấp, Tp.Hcm</t>
  </si>
  <si>
    <t>50/3/11 Phùng Tá Chu, Phường An Lạc A, Quận Bình Tân, Tp.Hcm</t>
  </si>
  <si>
    <t>304/43 Đường Số 8, Phường Bình Hưng Hòa A, Quận Bình Tân, Tp.Hcm</t>
  </si>
  <si>
    <t>26/7A Lê Đức Thọ, Phường 16, Gò Vấp, Tp.Hcm</t>
  </si>
  <si>
    <t>601/15 Đường Thống Nhất, Phường 16, Quận Gò Vấp, Tp.Hcm</t>
  </si>
  <si>
    <t>200/14/28-30 Phú Thọ Hòa, Phường Phú Thọ Hòa, Quận Tân Phú, Tp.Hcm</t>
  </si>
  <si>
    <t>17 Nguyễn Thái Học, Phường Tân Thành, Quận Tân Phú, Tp.Hcm</t>
  </si>
  <si>
    <t>277/4 Trường Chinh, Phường 14, Quận Tân Bình, Tp.Hcm</t>
  </si>
  <si>
    <t>224/139/21 Đường  số 8, P.Bình Hưng Hòa, Q.Tân Bình,hcm</t>
  </si>
  <si>
    <t>Xóm 4 ,Xã Mỹ Trọng, Huyện Mỹ Xá, Tỉnh Nam Định</t>
  </si>
  <si>
    <t>2-7 Lô D Cc Lạc Long Quân, Phường 5, Quận 11, Tp.Hcm</t>
  </si>
  <si>
    <t>233  Đường Tỉnh Lộ 8 Tổ 3 Ấp 2A, Xã Tân Thạnh Tây, H. Củ Chi, Tphcm</t>
  </si>
  <si>
    <t>203D Nguyễn Thị Định, ,Thành Phố Bến Tre, Bến Tre</t>
  </si>
  <si>
    <t>,Vũ Công, Kiên Xương, Thái Bình</t>
  </si>
  <si>
    <t>149/43/48 Bành Văn Trân, Phường 7,,hcm</t>
  </si>
  <si>
    <t>Tổ 9 Hương An, ,Huyện Hương Trà, Tỉnh Thừa - Thiên Huế</t>
  </si>
  <si>
    <t>120/44 Thích Quảng Đức</t>
  </si>
  <si>
    <t>343 Hàn Hải Nguyên</t>
  </si>
  <si>
    <t xml:space="preserve"> Tp.HCM</t>
  </si>
  <si>
    <t>239/46 Trần Văn Đang</t>
  </si>
  <si>
    <t>224/139/21 Đường  số 8</t>
  </si>
  <si>
    <t xml:space="preserve"> P.Bình Hưng Hòa</t>
  </si>
  <si>
    <t>hcm</t>
  </si>
  <si>
    <t>24/8B Phan Huy Ích</t>
  </si>
  <si>
    <t xml:space="preserve"> Quận Gò Vấp </t>
  </si>
  <si>
    <t xml:space="preserve">Xóm 4 </t>
  </si>
  <si>
    <t>Xã Mỹ Trọng</t>
  </si>
  <si>
    <t xml:space="preserve"> Huyện Mỹ Xá</t>
  </si>
  <si>
    <t>336/10/4 Phan Huy Ích</t>
  </si>
  <si>
    <t xml:space="preserve"> P.12</t>
  </si>
  <si>
    <t>2-7 Lô D Cc Lạc Long Quân</t>
  </si>
  <si>
    <t>233  Đường Tỉnh Lộ 8 Tổ 3 Ấp 2A</t>
  </si>
  <si>
    <t xml:space="preserve"> Xã Tân Thạnh Tây</t>
  </si>
  <si>
    <t xml:space="preserve"> H. Củ Chi</t>
  </si>
  <si>
    <t>188/3 Phạm Ngũ Lão</t>
  </si>
  <si>
    <t>691/3 Phạm Văn Chí</t>
  </si>
  <si>
    <t>79/D4 Âu Cơ</t>
  </si>
  <si>
    <t>87A Đường Số 4</t>
  </si>
  <si>
    <t xml:space="preserve"> Phường Bình Hưng Hòa A</t>
  </si>
  <si>
    <t>115/7B Thống Nhất</t>
  </si>
  <si>
    <t>203D Nguyễn Thị Định</t>
  </si>
  <si>
    <t xml:space="preserve"> </t>
  </si>
  <si>
    <t>Thành Phố Bến Tre</t>
  </si>
  <si>
    <t>Vũ Công</t>
  </si>
  <si>
    <t xml:space="preserve"> Kiên Xương</t>
  </si>
  <si>
    <t xml:space="preserve"> Thái Bình</t>
  </si>
  <si>
    <t>Số 97 Đường Số 9</t>
  </si>
  <si>
    <t>50/3/11 Phùng Tá Chu</t>
  </si>
  <si>
    <t xml:space="preserve"> Phường An Lạc A</t>
  </si>
  <si>
    <t>304/43 Đường Số 8</t>
  </si>
  <si>
    <t>26/7A Lê Đức Thọ</t>
  </si>
  <si>
    <t>601/15 Đường Thống Nhất</t>
  </si>
  <si>
    <t>149/43/48 Bành Văn Trân</t>
  </si>
  <si>
    <t>200/14/28-30 Phú Thọ Hòa</t>
  </si>
  <si>
    <t xml:space="preserve"> Phường Phú Thọ Hòa</t>
  </si>
  <si>
    <t>Tổ 9 Hương An</t>
  </si>
  <si>
    <t>Huyện Hương Trà</t>
  </si>
  <si>
    <t xml:space="preserve"> Tỉnh Thừa - Thiên Huế</t>
  </si>
  <si>
    <t>17 Nguyễn Thái Học</t>
  </si>
  <si>
    <t>277/4 Trường Chinh</t>
  </si>
  <si>
    <t>285/23 Đường Phạm Văn Chiêu, Phường 14, Quận Gò Vấp, Thành Phố Hồ Chí Minh</t>
  </si>
  <si>
    <t>285/23 Đường Phạm Văn Chiêu</t>
  </si>
  <si>
    <t>Tranquangg1706@gmail.com</t>
  </si>
  <si>
    <t>21/11/2004</t>
  </si>
  <si>
    <t>khoidutao@gmail.com</t>
  </si>
  <si>
    <t>nguyenduongthanh1131997@gmail.com</t>
  </si>
  <si>
    <t>17/05/2015</t>
  </si>
  <si>
    <t>10/07/2018</t>
  </si>
  <si>
    <t>Đỗ Tiến Thành</t>
  </si>
  <si>
    <t>Lao động</t>
  </si>
  <si>
    <t>Đặng Thị Xinh</t>
  </si>
  <si>
    <t>1970</t>
  </si>
  <si>
    <t>quang nam</t>
  </si>
  <si>
    <t>TP HCM</t>
  </si>
  <si>
    <t>bon2710b@gmail.com</t>
  </si>
  <si>
    <t>XA TAN CHAU CHAU PHONG, AN GIANG</t>
  </si>
  <si>
    <t>Hồi Giáo</t>
  </si>
  <si>
    <t>CA PHU NHUAN</t>
  </si>
  <si>
    <t>CTCCSQLĐKDC</t>
  </si>
  <si>
    <t>Kha Thành Hồng</t>
  </si>
  <si>
    <t>Trương Thị Hoàng Anh</t>
  </si>
  <si>
    <t>Tp Hồ Chí Minh</t>
  </si>
  <si>
    <t>19/36 Dường Kinh Dương Vương, Phường 12,Quận 6</t>
  </si>
  <si>
    <t>0939935999</t>
  </si>
  <si>
    <t>01/06/2019</t>
  </si>
  <si>
    <t>Trường Lý Tự Trọng</t>
  </si>
  <si>
    <t>0983011427</t>
  </si>
  <si>
    <t>Thành phố Hồ Chỉ Minh</t>
  </si>
  <si>
    <t>Phùng Hữu Tiến</t>
  </si>
  <si>
    <t>Lê Thị Kim Thu</t>
  </si>
  <si>
    <t>196/14 Nguyễn Thượng Hiền, phường 5, Quận Phú Nhuân, Tp.HCM</t>
  </si>
  <si>
    <t>0938339690</t>
  </si>
  <si>
    <t>077204000679</t>
  </si>
  <si>
    <t>28/09/2018</t>
  </si>
  <si>
    <t>CUC CANH SAT</t>
  </si>
  <si>
    <t>Nguyễn Hoàng Tùng</t>
  </si>
  <si>
    <t>Tài Xế</t>
  </si>
  <si>
    <t>Nguyễn Thị Cẩm</t>
  </si>
  <si>
    <t>0938486242</t>
  </si>
  <si>
    <t>nguyenhoangkha2809@gmail.com</t>
  </si>
  <si>
    <t>079204013234</t>
  </si>
  <si>
    <t>19/02/2019</t>
  </si>
  <si>
    <t>CA. TpHCM</t>
  </si>
  <si>
    <t>nguyenthaitrungnguyen171@gmail.com</t>
  </si>
  <si>
    <t>binh chuan, thuan an, binh duong</t>
  </si>
  <si>
    <t>159/90/59 tran van dang phuong 11 quan 3 TP HCM</t>
  </si>
  <si>
    <t>074202000165</t>
  </si>
  <si>
    <t>02/01/2019</t>
  </si>
  <si>
    <t>cong an Q3 TP HCM</t>
  </si>
  <si>
    <t>bhtt8469@gmail.com</t>
  </si>
  <si>
    <t>079304018860</t>
  </si>
  <si>
    <t>cuc truong cuc canh sat TP HCM</t>
  </si>
  <si>
    <t>079304018861</t>
  </si>
  <si>
    <t>21/06/2019</t>
  </si>
  <si>
    <t>Trương Quang Tùng</t>
  </si>
  <si>
    <t>Phạm Thị Tranh</t>
  </si>
  <si>
    <t>19T4-CNÔ2</t>
  </si>
  <si>
    <t>0989772896</t>
  </si>
  <si>
    <t>Nguyễn Công Thành</t>
  </si>
  <si>
    <t>Nguyễn Thị Thanh Thủy</t>
  </si>
  <si>
    <t>Giáo viên mầm non</t>
  </si>
  <si>
    <t>8/8 Lý Thường Kiệt, phường 7, Quận Gò Vấp, Tp.HCM</t>
  </si>
  <si>
    <t>214/3 Đường Số 6, Phường 7, Quận Gò Vấp, Tp.HCM</t>
  </si>
  <si>
    <t>nam02092004@gmail.com</t>
  </si>
  <si>
    <t>0359329106</t>
  </si>
  <si>
    <t>09/05/2019</t>
  </si>
  <si>
    <t>tp-hcm</t>
  </si>
  <si>
    <t>42/2 Trần Bá Giao , F5 , Quận Gò Vấp</t>
  </si>
  <si>
    <t>ngocngan26042004@gmail.com</t>
  </si>
  <si>
    <t>F5 , Quận Gò Vấp</t>
  </si>
  <si>
    <t>gia vân gia viễn ninh bình</t>
  </si>
  <si>
    <t>136 ap 3 minh hưng bù đăng bình phước</t>
  </si>
  <si>
    <t>0969776001td@gmail.com</t>
  </si>
  <si>
    <t>20/03/2017</t>
  </si>
  <si>
    <t>bù đăng bình phước</t>
  </si>
  <si>
    <t>308/23,Tô Ngọc Vân, P. Thạnh Xuân, Q.12</t>
  </si>
  <si>
    <t>phường 7,quận bình thạnh</t>
  </si>
  <si>
    <t>ISA SOLIMAN</t>
  </si>
  <si>
    <t>Nguyễn Thị Hồng Bích</t>
  </si>
  <si>
    <t>tan thanh,tan phu, TP HCM</t>
  </si>
  <si>
    <t>88 vuon lai,phuong tan thanh, quan tan phu</t>
  </si>
  <si>
    <t>0385018333</t>
  </si>
  <si>
    <t>bich00112233@gmail.com</t>
  </si>
  <si>
    <t>03/08/2018</t>
  </si>
  <si>
    <t>cuc truong cuc canh sat</t>
  </si>
  <si>
    <t>CA AN PHU DONG</t>
  </si>
  <si>
    <t>Đinh Công Danh</t>
  </si>
  <si>
    <t>Huỳnh Thị Kỳ Duyên</t>
  </si>
  <si>
    <t>0912968881</t>
  </si>
  <si>
    <t>Số 100 Đường Trung Mỹ Tây 2A, Phường Trung Mỹ Tây, Quận 12, Tp.HCM</t>
  </si>
  <si>
    <t>thien15987532@gmail.com</t>
  </si>
  <si>
    <t>XA TAN PHUOC,TIen Giang</t>
  </si>
  <si>
    <t>luutuan528@gmail.com</t>
  </si>
  <si>
    <t>0902045521</t>
  </si>
  <si>
    <t>CA PHUONG TAN QUY</t>
  </si>
  <si>
    <t>CA PHUONG 10</t>
  </si>
  <si>
    <t>TP.HCM</t>
  </si>
  <si>
    <t>namphuong2277@gmail.com</t>
  </si>
  <si>
    <t>11/01/2016</t>
  </si>
  <si>
    <t>CATP.HCM</t>
  </si>
  <si>
    <t>99/58duongphamdanggiang phuong binh hung hoa quan binh tan</t>
  </si>
  <si>
    <t>Nguyễn Thanh Nhân</t>
  </si>
  <si>
    <t>Nguyễn Hồng Thủy</t>
  </si>
  <si>
    <t>dong thap</t>
  </si>
  <si>
    <t>10/14 a duong dang thuc vinh,xa thoi tam thon, huyen hoc mon</t>
  </si>
  <si>
    <t>0973049387</t>
  </si>
  <si>
    <t>0356019355</t>
  </si>
  <si>
    <t>0903714646</t>
  </si>
  <si>
    <t>211/7 hoàng hoa thám phường 5 quận phú nhuận</t>
  </si>
  <si>
    <t>0988203019</t>
  </si>
  <si>
    <t>huyko222@gmail.com</t>
  </si>
  <si>
    <t>202/4 Duong nguyen thi lang, to 8, ap giong sao, xa tan phu trung, huyen cu chi</t>
  </si>
  <si>
    <t>0909696286</t>
  </si>
  <si>
    <t>0918253571</t>
  </si>
  <si>
    <t>102/23 binh long to 80 phuong phu thanh quan tan phu tphcm</t>
  </si>
  <si>
    <t>0964541213</t>
  </si>
  <si>
    <t>21/03/2018</t>
  </si>
  <si>
    <t>tan an,ngoc hien,ca mau</t>
  </si>
  <si>
    <t>A.22-10 Chung cư CitiHome, Đường 35-CL, Phường Cát Lái, Quận 2</t>
  </si>
  <si>
    <t>0937080538</t>
  </si>
  <si>
    <t>thanhthongtn@gmail.com</t>
  </si>
  <si>
    <t>12/01/2017</t>
  </si>
  <si>
    <t>0942020497</t>
  </si>
  <si>
    <t>San Va Sang</t>
  </si>
  <si>
    <t>0768580684</t>
  </si>
  <si>
    <t>Đinh Thị Nới</t>
  </si>
  <si>
    <t>0349564426</t>
  </si>
  <si>
    <t>0909196711</t>
  </si>
  <si>
    <t>sancuong020@gmail.com</t>
  </si>
  <si>
    <t>08/04/2019</t>
  </si>
  <si>
    <t>CA. TP HCM</t>
  </si>
  <si>
    <t>Trần Nam Phát</t>
  </si>
  <si>
    <t>Đặng Thị Nhi</t>
  </si>
  <si>
    <t>98/98 Thăng Long, Phường 5, Quận Tân Bình, Tp.HCM</t>
  </si>
  <si>
    <t>0908776461</t>
  </si>
  <si>
    <t>0856894570</t>
  </si>
  <si>
    <t>Vũ Khánh Long</t>
  </si>
  <si>
    <t>Đinh Thị Thanh Lan</t>
  </si>
  <si>
    <t>799/22/06 Nguyễn Kiệm, Phường 3, Quận Gò Vấp, Tp.HCM</t>
  </si>
  <si>
    <t>0912785638</t>
  </si>
  <si>
    <t>06/12/2019</t>
  </si>
  <si>
    <t>Ca. Tỉnh Lâm Đồng</t>
  </si>
  <si>
    <t>Nguyễn Văn Dũng</t>
  </si>
  <si>
    <t>Đào Thị Hồ Thu</t>
  </si>
  <si>
    <t>26/34 Nguyễn Qúy Anh, Phường Tân Sơn Nhì, Quận Tân Phú, Tp.HCM</t>
  </si>
  <si>
    <t>0909511707</t>
  </si>
  <si>
    <t>0933848959</t>
  </si>
  <si>
    <t>0987154358</t>
  </si>
  <si>
    <t>16/07/2018</t>
  </si>
  <si>
    <t>Ca. Tphcm</t>
  </si>
  <si>
    <t>Lương Sỹ Đạt</t>
  </si>
  <si>
    <t>Lại Thị Dung</t>
  </si>
  <si>
    <t>0975114549</t>
  </si>
  <si>
    <t>0979538867</t>
  </si>
  <si>
    <t>luongsyhungvan@gmail.com</t>
  </si>
  <si>
    <t>Lê Kiến Quyền</t>
  </si>
  <si>
    <t>Lê Thị Trường An</t>
  </si>
  <si>
    <t>Trung Quốc</t>
  </si>
  <si>
    <t>0903965719</t>
  </si>
  <si>
    <t>0983965719</t>
  </si>
  <si>
    <t>lkquyen2018@gmail.com</t>
  </si>
  <si>
    <t>13/08/2018</t>
  </si>
  <si>
    <t>Nguyễn Văn Trang</t>
  </si>
  <si>
    <t>0907879764</t>
  </si>
  <si>
    <t>Giang Quyên</t>
  </si>
  <si>
    <t>1962</t>
  </si>
  <si>
    <t>0908051220</t>
  </si>
  <si>
    <t>0903960621</t>
  </si>
  <si>
    <t>20/03/2013</t>
  </si>
  <si>
    <t>Ca.TP HCM</t>
  </si>
  <si>
    <t>Trần Văn Cường</t>
  </si>
  <si>
    <t>Điện dân dụng</t>
  </si>
  <si>
    <t>0988410981</t>
  </si>
  <si>
    <t>Phạm Thị Bé Loan</t>
  </si>
  <si>
    <t>0398510341</t>
  </si>
  <si>
    <t>40/4G pham van chieu, phuong 8 go vap,TP HCM</t>
  </si>
  <si>
    <t>31/01/2019</t>
  </si>
  <si>
    <t>vinh long</t>
  </si>
  <si>
    <t>Phạm Ngọc Thông</t>
  </si>
  <si>
    <t>0989624317</t>
  </si>
  <si>
    <t>Nguyễn Thị Cúc</t>
  </si>
  <si>
    <t>09820945030</t>
  </si>
  <si>
    <t>0342167253</t>
  </si>
  <si>
    <t>0949568677</t>
  </si>
  <si>
    <t>0982095030</t>
  </si>
  <si>
    <t>01/09/2016</t>
  </si>
  <si>
    <t>Nguyễn Văn Nghĩa</t>
  </si>
  <si>
    <t>Kỹ sư tin học</t>
  </si>
  <si>
    <t>0903340909</t>
  </si>
  <si>
    <t>Trần Thị Thống</t>
  </si>
  <si>
    <t>0932730777</t>
  </si>
  <si>
    <t>Nguyễn Đức Danh</t>
  </si>
  <si>
    <t>0917666209</t>
  </si>
  <si>
    <t>Nguyễn Thị Thảo</t>
  </si>
  <si>
    <t>0707790766</t>
  </si>
  <si>
    <t>Phạm Thành</t>
  </si>
  <si>
    <t>0937012518</t>
  </si>
  <si>
    <t>Trần Thị Thảo</t>
  </si>
  <si>
    <t>0906944308</t>
  </si>
  <si>
    <t>2/17 duong so 4, khu pho 1, phuong binh hung hoa B, quan binh tan</t>
  </si>
  <si>
    <t>0927949811</t>
  </si>
  <si>
    <t>02/02/2017</t>
  </si>
  <si>
    <t>tinh kien giang</t>
  </si>
  <si>
    <t>Trần Văn Điệp</t>
  </si>
  <si>
    <t>Lương Thị Xuân</t>
  </si>
  <si>
    <t>0906848543</t>
  </si>
  <si>
    <t>0909202662</t>
  </si>
  <si>
    <t>0929046902</t>
  </si>
  <si>
    <t>27/02/2019</t>
  </si>
  <si>
    <t>Quách Đình Thống</t>
  </si>
  <si>
    <t>Nhôm kính</t>
  </si>
  <si>
    <t>Võ Thị Thẫn</t>
  </si>
  <si>
    <t>0899221372</t>
  </si>
  <si>
    <t>0907142315</t>
  </si>
  <si>
    <t>kimt51245@gmail.com</t>
  </si>
  <si>
    <t>Nguyễn Hoàng Trọng Chinh</t>
  </si>
  <si>
    <t>Lý Phi Yến</t>
  </si>
  <si>
    <t>108/15/22 Đường Số 1, Phường 16, Quận Gò Vấp, Tp.HCM</t>
  </si>
  <si>
    <t>0965442737</t>
  </si>
  <si>
    <t>0988171779</t>
  </si>
  <si>
    <t>0908988460</t>
  </si>
  <si>
    <t>06/11/2018</t>
  </si>
  <si>
    <t>CA QUAN GO VAP</t>
  </si>
  <si>
    <t>0932685331</t>
  </si>
  <si>
    <t>Nguyễn Kim Giới</t>
  </si>
  <si>
    <t>Nguyên Thị Như Mai</t>
  </si>
  <si>
    <t>0918038545</t>
  </si>
  <si>
    <t>079204000199</t>
  </si>
  <si>
    <t>06/03/2018</t>
  </si>
  <si>
    <t>Cục trưởng cục cảnh sát ĐKQL cư trú và DLOG về Dân cư</t>
  </si>
  <si>
    <t>Phạm Tuấn Tú</t>
  </si>
  <si>
    <t>Lại Thị Tám</t>
  </si>
  <si>
    <t>XA thuy tien, Ha Noi</t>
  </si>
  <si>
    <t>0764677156</t>
  </si>
  <si>
    <t>0708493683</t>
  </si>
  <si>
    <t>quyngnga3012@gmail.com</t>
  </si>
  <si>
    <t>xa thuy xuan tien,chuong my ha noi</t>
  </si>
  <si>
    <t>Nguyễn Văn Dương</t>
  </si>
  <si>
    <t>Lê Thị Mai Hương</t>
  </si>
  <si>
    <t>725/114 Trường Chinh, Phường Tây Thạnh, Quận Tân Phú, Tp.HCM</t>
  </si>
  <si>
    <t>0985423676</t>
  </si>
  <si>
    <t>0979797123</t>
  </si>
  <si>
    <t>Hồ Ngọc Khánh</t>
  </si>
  <si>
    <t>Hồ Thị Thúy Kiều</t>
  </si>
  <si>
    <t>0902587046</t>
  </si>
  <si>
    <t>TP.Hồ Chí Minh</t>
  </si>
  <si>
    <t>0918919391</t>
  </si>
  <si>
    <t>Lê Ngọc Kiên</t>
  </si>
  <si>
    <t>Trần Thị Ty</t>
  </si>
  <si>
    <t>0922904033</t>
  </si>
  <si>
    <t>0987507739</t>
  </si>
  <si>
    <t>0353554978</t>
  </si>
  <si>
    <t>13/03/2019</t>
  </si>
  <si>
    <t>Ca. Quảng Ngãi</t>
  </si>
  <si>
    <t>THPT Nguyễn Trung Trực</t>
  </si>
  <si>
    <t>Trần Ngọc Thành</t>
  </si>
  <si>
    <t>0764453616</t>
  </si>
  <si>
    <t>Nguyễn Xuân Quân</t>
  </si>
  <si>
    <t>Phan Thị Diệu Hiền</t>
  </si>
  <si>
    <t>0776919447</t>
  </si>
  <si>
    <t>0908285706</t>
  </si>
  <si>
    <t>Hoàng Anh Tiến</t>
  </si>
  <si>
    <t>Võ Thị Mỹ Lệ</t>
  </si>
  <si>
    <t>Nhà hàng</t>
  </si>
  <si>
    <t>0922083599</t>
  </si>
  <si>
    <t>0933030906</t>
  </si>
  <si>
    <t>0937331010</t>
  </si>
  <si>
    <t>24/07/2018</t>
  </si>
  <si>
    <t>Nguyễn Triều Trung Nghĩa</t>
  </si>
  <si>
    <t>Mai Thị Nhan</t>
  </si>
  <si>
    <t>0332479217</t>
  </si>
  <si>
    <t>0377284737</t>
  </si>
  <si>
    <t>0379944039</t>
  </si>
  <si>
    <t>0903885454</t>
  </si>
  <si>
    <t>Trần Huy Hoàng</t>
  </si>
  <si>
    <t>Hà Múi</t>
  </si>
  <si>
    <t>374/2/12 Âu Cơ, Phường 10, Quận Tân Bình, Tp.HCM</t>
  </si>
  <si>
    <t>0936372041</t>
  </si>
  <si>
    <t>0904498607</t>
  </si>
  <si>
    <t>0909120218</t>
  </si>
  <si>
    <t>Kam Ngọc Đường</t>
  </si>
  <si>
    <t>0901380971</t>
  </si>
  <si>
    <t>0984454391</t>
  </si>
  <si>
    <t>Tạ Văn Phúc</t>
  </si>
  <si>
    <t>Phạm Thị Hương</t>
  </si>
  <si>
    <t>0987405405</t>
  </si>
  <si>
    <t>0345364103</t>
  </si>
  <si>
    <t>033204005553</t>
  </si>
  <si>
    <t>Tạ Trung Quân</t>
  </si>
  <si>
    <t>Nguyễn Thị Hồng Vân</t>
  </si>
  <si>
    <t>GĐ CTY TNHH Đại Lợi Lộc</t>
  </si>
  <si>
    <t>196/26 Tân Sơn Nhì, Phường Tân Sơn Nhì, Quận Tân Phú, Tp.HCM</t>
  </si>
  <si>
    <t>0989598391</t>
  </si>
  <si>
    <t>0903368388</t>
  </si>
  <si>
    <t>24/05/2018</t>
  </si>
  <si>
    <t>Ngô Thị Ngọc Đông Đức</t>
  </si>
  <si>
    <t>0395425159</t>
  </si>
  <si>
    <t>380 Tân Kỳ Tân Quý, Phường Sơn Kỳ, Quận Tân Phú, Tp.HCM</t>
  </si>
  <si>
    <t>0329943177</t>
  </si>
  <si>
    <t>0909782762</t>
  </si>
  <si>
    <t>0909776663</t>
  </si>
  <si>
    <t>0767200170</t>
  </si>
  <si>
    <t>0908665343</t>
  </si>
  <si>
    <t>0909819579</t>
  </si>
  <si>
    <t>0584208603</t>
  </si>
  <si>
    <t>0901319978</t>
  </si>
  <si>
    <t>0915322028</t>
  </si>
  <si>
    <t>Phạm Đức Linh</t>
  </si>
  <si>
    <t>Đối Lệ Hoa</t>
  </si>
  <si>
    <t>59/11/28 Phạm Văn Chiêu, Phường 14, Gò Vấp, Tp.HCM</t>
  </si>
  <si>
    <t>0907900789</t>
  </si>
  <si>
    <t>0901465350</t>
  </si>
  <si>
    <t>0984055588</t>
  </si>
  <si>
    <t>phambachyennhi4804@gmail.com</t>
  </si>
  <si>
    <t>Trần Thê Hùng</t>
  </si>
  <si>
    <t>Trần Việt Hương</t>
  </si>
  <si>
    <t>230/20/1 Phan Huy Ích, Phường 12, Quận Gò Vấp, Tp.HCM</t>
  </si>
  <si>
    <t>0786706607</t>
  </si>
  <si>
    <t>0949660399</t>
  </si>
  <si>
    <t>0765174805</t>
  </si>
  <si>
    <t>huongtran1107@gmail.com</t>
  </si>
  <si>
    <t>Phạm Thế Dũng</t>
  </si>
  <si>
    <t>Chuyên viên Cơ khí</t>
  </si>
  <si>
    <t>Hà Ngọc Anh</t>
  </si>
  <si>
    <t>0768666838</t>
  </si>
  <si>
    <t>Nguyễn Đức Nghĩa</t>
  </si>
  <si>
    <t>Nguyễn Thị Lưu Bằng</t>
  </si>
  <si>
    <t>0835636374</t>
  </si>
  <si>
    <t>0918377782</t>
  </si>
  <si>
    <t>0909059585</t>
  </si>
  <si>
    <t>12/06/2013</t>
  </si>
  <si>
    <t>Phan Thế Trung</t>
  </si>
  <si>
    <t>Lê Thị Xuân Thân</t>
  </si>
  <si>
    <t>Hoà Khánh Đông, Đức Hoà, Long An</t>
  </si>
  <si>
    <t>Số 233, Tỉnh lộ 8, Xã Tân Thạnh tây, Huyện Củ Chi, TP Hồ Chí Minh</t>
  </si>
  <si>
    <t>0973474207</t>
  </si>
  <si>
    <t>0948993366</t>
  </si>
  <si>
    <t>0977054471</t>
  </si>
  <si>
    <t>trungnhan258741@gmail.com</t>
  </si>
  <si>
    <t>01/06/2018</t>
  </si>
  <si>
    <t>Cục Trưởng Cục Cảnh Sát ĐKQL Cư Trú Và DLQG Về Dân Cư</t>
  </si>
  <si>
    <t>Trần Anh Tuấn</t>
  </si>
  <si>
    <t>Kỹ sư xây dựng</t>
  </si>
  <si>
    <t>Nguyễn Bích Chi</t>
  </si>
  <si>
    <t>0905433178</t>
  </si>
  <si>
    <t>0967031432</t>
  </si>
  <si>
    <t>Thái Bửu Hoàng Thuận</t>
  </si>
  <si>
    <t>Trần Thị Thu Nguyệt</t>
  </si>
  <si>
    <t>0768879554</t>
  </si>
  <si>
    <t>0937962107</t>
  </si>
  <si>
    <t>0778998209</t>
  </si>
  <si>
    <t>14/09/2018</t>
  </si>
  <si>
    <t>Nguyễn Văn Đác</t>
  </si>
  <si>
    <t>Mai táng</t>
  </si>
  <si>
    <t>Trần Thị Nghĩa</t>
  </si>
  <si>
    <t>0908153266</t>
  </si>
  <si>
    <t>0779679003</t>
  </si>
  <si>
    <t>Nguyễn Anh Tuấn</t>
  </si>
  <si>
    <t>Lê Thu Thủy</t>
  </si>
  <si>
    <t>tp hcm</t>
  </si>
  <si>
    <t>5A duong so 5f phuong binh hung hoa A quan binh tan</t>
  </si>
  <si>
    <t>0355557221</t>
  </si>
  <si>
    <t>0376156668</t>
  </si>
  <si>
    <t>Chu Thanh Hoàng</t>
  </si>
  <si>
    <t>ha noi</t>
  </si>
  <si>
    <t>0932107387</t>
  </si>
  <si>
    <t>0778747130</t>
  </si>
  <si>
    <t>14/06/2019</t>
  </si>
  <si>
    <t>go vap</t>
  </si>
  <si>
    <t>Trần Phan Chính Tín</t>
  </si>
  <si>
    <t>ben tre</t>
  </si>
  <si>
    <t>42/1 TTH 06 the hiep quan 12</t>
  </si>
  <si>
    <t>0908105969</t>
  </si>
  <si>
    <t>0902961877</t>
  </si>
  <si>
    <t>chanhtin79@gmail.com</t>
  </si>
  <si>
    <t>TP ben tre</t>
  </si>
  <si>
    <t>0971264656</t>
  </si>
  <si>
    <t>Nguyễn Văn Kiên</t>
  </si>
  <si>
    <t>Lê Thị Huệ</t>
  </si>
  <si>
    <t>Luc Nam,Bac Giang</t>
  </si>
  <si>
    <t>97 duong so 9 phuong 9 quan go vap-Tp.HCM</t>
  </si>
  <si>
    <t>0903348486</t>
  </si>
  <si>
    <t>0938834139</t>
  </si>
  <si>
    <t>nguti225@gmail.com</t>
  </si>
  <si>
    <t>0909908170</t>
  </si>
  <si>
    <t>Trần Bỉ</t>
  </si>
  <si>
    <t>Trần Thị Lệ</t>
  </si>
  <si>
    <t>0909710554</t>
  </si>
  <si>
    <t>0908340629</t>
  </si>
  <si>
    <t>0908753222</t>
  </si>
  <si>
    <t>0938739337</t>
  </si>
  <si>
    <t>Đinh Văn Tiện</t>
  </si>
  <si>
    <t>Thợ mộc</t>
  </si>
  <si>
    <t>Trịnh Thị Thu Hằng</t>
  </si>
  <si>
    <t>0776917018</t>
  </si>
  <si>
    <t>0326855579</t>
  </si>
  <si>
    <t>02838948525</t>
  </si>
  <si>
    <t>cuc truong cong an go vap</t>
  </si>
  <si>
    <t>0914886675</t>
  </si>
  <si>
    <t>Đinh Thanh Tuấn</t>
  </si>
  <si>
    <t>Nguyễn Thị Thu Sương</t>
  </si>
  <si>
    <t>phu tho hoa,tan phu,TP HCM</t>
  </si>
  <si>
    <t>688/93/22 tan ki tan quy, quan binh tan</t>
  </si>
  <si>
    <t>0764254377</t>
  </si>
  <si>
    <t>denro312@gmail.com</t>
  </si>
  <si>
    <t>27/06/2018</t>
  </si>
  <si>
    <t>cuc truong cuc canh sat tan phu</t>
  </si>
  <si>
    <t>Tôn Thất Thương</t>
  </si>
  <si>
    <t>Trần Thị Nguyên</t>
  </si>
  <si>
    <t>HUYEN HUONG TRA, TINH THUA THIEN HUE</t>
  </si>
  <si>
    <t>804C TRUONG CHINH, PHUONG 15, QUAN TAN BINH</t>
  </si>
  <si>
    <t>0352873648</t>
  </si>
  <si>
    <t>0367517386</t>
  </si>
  <si>
    <t>0352813648</t>
  </si>
  <si>
    <t>CA QUAN TAN BINH</t>
  </si>
  <si>
    <t>Nguyễn Mạnh Phát</t>
  </si>
  <si>
    <t>Đặng Thị Hoàn Thập</t>
  </si>
  <si>
    <t>Bảo mẫu</t>
  </si>
  <si>
    <t>LONG AN</t>
  </si>
  <si>
    <t>0902377286</t>
  </si>
  <si>
    <t>0901233788</t>
  </si>
  <si>
    <t>0798065091</t>
  </si>
  <si>
    <t>huy131104@gmail.com</t>
  </si>
  <si>
    <t>18/01/2019</t>
  </si>
  <si>
    <t>CA QUAN TAN PHU</t>
  </si>
  <si>
    <t>0903167259</t>
  </si>
  <si>
    <t>19000191</t>
  </si>
  <si>
    <t>Võ Nguyễn Quang</t>
  </si>
  <si>
    <t>Hiệp</t>
  </si>
  <si>
    <t>20/09/2003</t>
  </si>
  <si>
    <t>Quảng Nam</t>
  </si>
  <si>
    <t>Đàn Trung, Tam Đàn, huyện Phú Ninh, tỉnh Quảng Nam</t>
  </si>
  <si>
    <t>0582036728</t>
  </si>
  <si>
    <t>206421097</t>
  </si>
  <si>
    <t>19T40593</t>
  </si>
  <si>
    <t>31/05/2019</t>
  </si>
  <si>
    <t>19000192</t>
  </si>
  <si>
    <t>Nguyễn Phước</t>
  </si>
  <si>
    <t>22/02/2003</t>
  </si>
  <si>
    <t>Nguyễn Đăng Sỹ</t>
  </si>
  <si>
    <t>Đỗ Thị Hường</t>
  </si>
  <si>
    <t>154c Trần Văn Quang, phường 10, quận Tân Bình, TP.HCM</t>
  </si>
  <si>
    <t>F6/2 Tổ 4, Ấp 6, Xã Vĩnh Lộc A, Huyện Bình Chánh, Tp.HCM</t>
  </si>
  <si>
    <t>0938213285</t>
  </si>
  <si>
    <t>0788727958</t>
  </si>
  <si>
    <t>19T40587</t>
  </si>
  <si>
    <t>19000193</t>
  </si>
  <si>
    <t>Huỳnh Phúc</t>
  </si>
  <si>
    <t>Hậu</t>
  </si>
  <si>
    <t>07/03/2003</t>
  </si>
  <si>
    <t>Huỳnh Thanh Tâm</t>
  </si>
  <si>
    <t>Nguyễn Thị Ngoan</t>
  </si>
  <si>
    <t>17/6 Tổ 163, Ấp Đông 1, xã Thới Tam Thôn, huyện Hóc Môn, TP. Hồ Chí Minh</t>
  </si>
  <si>
    <t>0326328178</t>
  </si>
  <si>
    <t>0392470548</t>
  </si>
  <si>
    <t>079203026787</t>
  </si>
  <si>
    <t>17/07/2018</t>
  </si>
  <si>
    <t>19T40701</t>
  </si>
  <si>
    <t>19000194</t>
  </si>
  <si>
    <t>Nguyễn Lê Thiên</t>
  </si>
  <si>
    <t>21/08/2003</t>
  </si>
  <si>
    <t>Nguyễn Thị Bích Trâm</t>
  </si>
  <si>
    <t>698/3/6 Trường Chinh P.15 q.Tân Bình</t>
  </si>
  <si>
    <t>0987160538</t>
  </si>
  <si>
    <t>079203006334</t>
  </si>
  <si>
    <t>24/11/2017</t>
  </si>
  <si>
    <t>19T40268</t>
  </si>
  <si>
    <t>19000195</t>
  </si>
  <si>
    <t>Trần Thái</t>
  </si>
  <si>
    <t>Trần Thái Thu</t>
  </si>
  <si>
    <t>Ngô Thị Thu Thủy</t>
  </si>
  <si>
    <t>628/50 Hậu Giang, phường 12, Quan 6</t>
  </si>
  <si>
    <t>F8/35Z Ấp 6, Xã Vĩnh Lộc, Huyên Bình Chánh, Tp.HCM</t>
  </si>
  <si>
    <t>01268721268</t>
  </si>
  <si>
    <t>0938089917</t>
  </si>
  <si>
    <t>9389070868</t>
  </si>
  <si>
    <t>tuan01268721268@gmail.com</t>
  </si>
  <si>
    <t>079204004749</t>
  </si>
  <si>
    <t>CA Tp.HCM</t>
  </si>
  <si>
    <t>19T40506</t>
  </si>
  <si>
    <t>19000196</t>
  </si>
  <si>
    <t>28/05/2004</t>
  </si>
  <si>
    <t>Hoàng Quốc Bình</t>
  </si>
  <si>
    <t>Đặng Thị Ngọc Thúy</t>
  </si>
  <si>
    <t>87/39 Nguyễn Đình Chính, Phường 15, Quận Phú Nhuận, TPHCM</t>
  </si>
  <si>
    <t>0903882777</t>
  </si>
  <si>
    <t>0907238060</t>
  </si>
  <si>
    <t>079204001332</t>
  </si>
  <si>
    <t>04/06/2018</t>
  </si>
  <si>
    <t>Ca. Tp.HCM</t>
  </si>
  <si>
    <t>19T40109</t>
  </si>
  <si>
    <t>19000197</t>
  </si>
  <si>
    <t>Trần Bảo</t>
  </si>
  <si>
    <t>19/09/2004</t>
  </si>
  <si>
    <t>Trần Phước Trường</t>
  </si>
  <si>
    <t>Nguyễn Thị Hương Lan</t>
  </si>
  <si>
    <t>40/4 Khu Phố 2, Phường Tân Thới Nhất, Quận 12, Tp.HCM</t>
  </si>
  <si>
    <t>0904316687</t>
  </si>
  <si>
    <t>0365491822</t>
  </si>
  <si>
    <t>baominhh56@gmail.com</t>
  </si>
  <si>
    <t>19T40706</t>
  </si>
  <si>
    <t>19000198</t>
  </si>
  <si>
    <t>Phạm Thị Lan</t>
  </si>
  <si>
    <t>Chi</t>
  </si>
  <si>
    <t>xóm 5, xã Vũ Công, Kiến Xương, Thái Bình</t>
  </si>
  <si>
    <t>0964977530</t>
  </si>
  <si>
    <t>19T40197</t>
  </si>
  <si>
    <t>19000199</t>
  </si>
  <si>
    <t>05/05/1996</t>
  </si>
  <si>
    <t>Nguyễn Thị Thanh Trúc</t>
  </si>
  <si>
    <t>265/32 An Dương Vương, Khu phố 4, Phường An Lạc, Quận Bình Tân, TPHCM</t>
  </si>
  <si>
    <t>0924000475</t>
  </si>
  <si>
    <t>0909027849</t>
  </si>
  <si>
    <t>qlloc.nnguyenn@gmail.com</t>
  </si>
  <si>
    <t>025361548</t>
  </si>
  <si>
    <t>14/07/2014</t>
  </si>
  <si>
    <t>cong an TP HCM, quan binh tan</t>
  </si>
  <si>
    <t>THPT Nguyễn Tất Thành</t>
  </si>
  <si>
    <t>19C10461</t>
  </si>
  <si>
    <t>19000200</t>
  </si>
  <si>
    <t>Vũ Văn</t>
  </si>
  <si>
    <t>12/11/2003</t>
  </si>
  <si>
    <t>Vũ Văn Sử</t>
  </si>
  <si>
    <t>Vũ Thị Tuất</t>
  </si>
  <si>
    <t>hai dong,hai hau,nam dinh</t>
  </si>
  <si>
    <t>xã Hải Đông, huyện Hải Hậu, tỉnh Nam Định</t>
  </si>
  <si>
    <t>18/56 duong do nhuan, phuong son ki, quan tan phu</t>
  </si>
  <si>
    <t>0332680534</t>
  </si>
  <si>
    <t>longvu12112003@gmail.com</t>
  </si>
  <si>
    <t>19T40568</t>
  </si>
  <si>
    <t>19000201</t>
  </si>
  <si>
    <t>19/03/2003</t>
  </si>
  <si>
    <t>Nguyễn Minh Sang</t>
  </si>
  <si>
    <t>Phan Thị Liễu</t>
  </si>
  <si>
    <t>968 Âu Cơ, Phường 14, Quận Tân Bình, Tp. Hồ Chí Minh</t>
  </si>
  <si>
    <t>0829732458</t>
  </si>
  <si>
    <t xml:space="preserve"> cong an quan 1 TP HCM</t>
  </si>
  <si>
    <t>19T40655</t>
  </si>
  <si>
    <t>19000202</t>
  </si>
  <si>
    <t>16/06/2004</t>
  </si>
  <si>
    <t>Trần Minh Tâm</t>
  </si>
  <si>
    <t>Phù Kim Liên</t>
  </si>
  <si>
    <t>tp.Hồ Chí Minh</t>
  </si>
  <si>
    <t>205B/40 Âu Cơ, phường 5, quận 11, Tp.HCM</t>
  </si>
  <si>
    <t>205B/40 phường 5 quận 11 Đường Âu Cơ</t>
  </si>
  <si>
    <t>0933448039</t>
  </si>
  <si>
    <t>0909636100</t>
  </si>
  <si>
    <t>0908502507</t>
  </si>
  <si>
    <t>079204015826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</si>
  <si>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</si>
  <si>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</si>
  <si>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</si>
  <si>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</si>
  <si>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</si>
  <si>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</si>
  <si>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</si>
  <si>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Nguyễn Ngọc Quốc</t>
  </si>
  <si>
    <t>Huỳnh Thị Ngọc Mỹ</t>
  </si>
  <si>
    <t>67 Nguyễn Thị Rư, Khu Phố 3, thị trấn Củ Chi, TPHCM</t>
  </si>
  <si>
    <t>0764341147</t>
  </si>
  <si>
    <t>0908648849</t>
  </si>
  <si>
    <t>0938435995</t>
  </si>
  <si>
    <t>079204011788</t>
  </si>
  <si>
    <t>19T40393</t>
  </si>
  <si>
    <t>19000204</t>
  </si>
  <si>
    <t>Hoàng Hoài</t>
  </si>
  <si>
    <t>Bắc</t>
  </si>
  <si>
    <t>01/10/1997</t>
  </si>
  <si>
    <t>Bà Rịa-Vũng Tàu</t>
  </si>
  <si>
    <t>Hoàng Quốc Việt</t>
  </si>
  <si>
    <t>ấp Nhân Nghĩa, xã Xuyên Mộc, huyện Xuyên Mộc, tỉnh Bà Rịa Vũng Tàu</t>
  </si>
  <si>
    <t>13 Bùi Thị Xuân, Phường 2, Quận Tân Bình, TP.HCM</t>
  </si>
  <si>
    <t>0337411133</t>
  </si>
  <si>
    <t>0988802710</t>
  </si>
  <si>
    <t>0366334657</t>
  </si>
  <si>
    <t>273700672</t>
  </si>
  <si>
    <t>14/07/2015</t>
  </si>
  <si>
    <t>CA. BR-VT</t>
  </si>
  <si>
    <t>THPT Phước Bửu</t>
  </si>
  <si>
    <t>19C10474</t>
  </si>
  <si>
    <t>19000205</t>
  </si>
  <si>
    <t>Đồng Tháp</t>
  </si>
  <si>
    <t>Mai Thanh Phúc</t>
  </si>
  <si>
    <t xml:space="preserve"> TP SA DEC, Tinh DONG THAP</t>
  </si>
  <si>
    <t>175 Nguyễn Huệ, khóm 1, Phường 2, TP SA DEC, Tinh DONG THAP</t>
  </si>
  <si>
    <t>92D/22 DUONG HAU GIANG, PHUONG 6, QUAN 6</t>
  </si>
  <si>
    <t>0907105179</t>
  </si>
  <si>
    <t>0898401520</t>
  </si>
  <si>
    <t>CA QUAN 6</t>
  </si>
  <si>
    <t>19T40720</t>
  </si>
  <si>
    <t>19000206</t>
  </si>
  <si>
    <t>Khải</t>
  </si>
  <si>
    <t>23/09/2004</t>
  </si>
  <si>
    <t>Nguyễn Thế Bảo</t>
  </si>
  <si>
    <t>373/93/21 Lý Thường Kiệt, phường 9, quận Tân Bình, TP.HCM</t>
  </si>
  <si>
    <t>73/93/21 Lý Thường Kiệt, phường 9, quận Tân Bình, TP.HCM</t>
  </si>
  <si>
    <t>0972883381</t>
  </si>
  <si>
    <t>02838663606</t>
  </si>
  <si>
    <t>minhquann120@gmail.com</t>
  </si>
  <si>
    <t>19T40607</t>
  </si>
  <si>
    <t>19000207</t>
  </si>
  <si>
    <t>Nguyễn Thành Chương</t>
  </si>
  <si>
    <t>Nguyễn Thị Ngọc Mai</t>
  </si>
  <si>
    <t>GV</t>
  </si>
  <si>
    <t>XA PHU PHONG,BINH THUAN</t>
  </si>
  <si>
    <t>33/18/20 Trần Quang Cơ, P.Phú Thạnh, Quận Tân Phú, TPHCM</t>
  </si>
  <si>
    <t>0902696517</t>
  </si>
  <si>
    <t>0949835501</t>
  </si>
  <si>
    <t>0788799662</t>
  </si>
  <si>
    <t>Nguyenthanhnam20052004@gmail.com</t>
  </si>
  <si>
    <t>19T40456</t>
  </si>
  <si>
    <t>19000208</t>
  </si>
  <si>
    <t>Nguyễn Phúc</t>
  </si>
  <si>
    <t>07/05/2004</t>
  </si>
  <si>
    <t>Nguyễn Phúc Dũng</t>
  </si>
  <si>
    <t>Nguyễn Thị Diệu Linh</t>
  </si>
  <si>
    <t>tien giang</t>
  </si>
  <si>
    <t>33/18/20 Trần Quang Cơ, phường Phú Thạnh, quận Tân Phú, Tp.HCM</t>
  </si>
  <si>
    <t>0932093257</t>
  </si>
  <si>
    <t>0938767417</t>
  </si>
  <si>
    <t>cong an quan tan phu</t>
  </si>
  <si>
    <t>19T40481</t>
  </si>
  <si>
    <t>19000209</t>
  </si>
  <si>
    <t>Trần Hải Hoàng</t>
  </si>
  <si>
    <t>04/08/2004</t>
  </si>
  <si>
    <t>Trần Phương Hải</t>
  </si>
  <si>
    <t>Lê Thanh Tuyền</t>
  </si>
  <si>
    <t>493A/87 Cách Mạng Tháng 8, Phường 13, Quận 10, Tp.HCM</t>
  </si>
  <si>
    <t>0764098797</t>
  </si>
  <si>
    <t>0903861462</t>
  </si>
  <si>
    <t>0903139312</t>
  </si>
  <si>
    <t>tuyent756@gmail.com</t>
  </si>
  <si>
    <t>079204012565</t>
  </si>
  <si>
    <t>cong an quan 10</t>
  </si>
  <si>
    <t>19T40668</t>
  </si>
  <si>
    <t>19000210</t>
  </si>
  <si>
    <t>Lê Hoài Thúy</t>
  </si>
  <si>
    <t>11/10/2003</t>
  </si>
  <si>
    <t>Lê Văn Tuấn</t>
  </si>
  <si>
    <t>Nguyễn Thị Thanh Vân</t>
  </si>
  <si>
    <t>19T4-TCD1</t>
  </si>
  <si>
    <t>564/64 Phạm Văn Chiêu, phường 16, quận Gò Vấp, TP.HCM</t>
  </si>
  <si>
    <t>0908898110</t>
  </si>
  <si>
    <t>0765375327</t>
  </si>
  <si>
    <t>0906787996</t>
  </si>
  <si>
    <t>cong an quan go vap</t>
  </si>
  <si>
    <t>19T40630</t>
  </si>
  <si>
    <t>Tài chính doanh nghiệp</t>
  </si>
  <si>
    <t>19000211</t>
  </si>
  <si>
    <t>Trần Vĩnh</t>
  </si>
  <si>
    <t>04/07/2004</t>
  </si>
  <si>
    <t>Trần Vĩnh Tâm</t>
  </si>
  <si>
    <t>0902741439</t>
  </si>
  <si>
    <t>Trần Thị KIm Hoa</t>
  </si>
  <si>
    <t>36/2 Tân Kỳ Tân Quý, Phường Sơn Kỳ, Quận Tân Phú, Tp.HCM</t>
  </si>
  <si>
    <t>77/33 bo bao tan thang phuong son ki quan tan phu</t>
  </si>
  <si>
    <t>0932616756</t>
  </si>
  <si>
    <t>079204005091</t>
  </si>
  <si>
    <t>19T40722</t>
  </si>
  <si>
    <t>19000212</t>
  </si>
  <si>
    <t>01/11/2002</t>
  </si>
  <si>
    <t>22/1 Minh Khai, Khối 8, Hoàng Văn Thụ, Lạng Sơn</t>
  </si>
  <si>
    <t>0368105926</t>
  </si>
  <si>
    <t>082355981</t>
  </si>
  <si>
    <t>19T40617</t>
  </si>
  <si>
    <t>19000213</t>
  </si>
  <si>
    <t>Trần Công</t>
  </si>
  <si>
    <t>Thiệu</t>
  </si>
  <si>
    <t>426/49 Nguyễn Văn Luông, Phường 12, Quận 6, TP.HCM</t>
  </si>
  <si>
    <t>0903093665</t>
  </si>
  <si>
    <t>19T40726</t>
  </si>
  <si>
    <t>19000214</t>
  </si>
  <si>
    <t>Tạ Đỗ Quốc</t>
  </si>
  <si>
    <t>26/11/2004</t>
  </si>
  <si>
    <t>Đỗ Thị Hồng Thúy</t>
  </si>
  <si>
    <t>55/24/35C Thành Mỹ, Phường 8, Quận Tân Bình, TP.HCM</t>
  </si>
  <si>
    <t>0903092564</t>
  </si>
  <si>
    <t>079204012890</t>
  </si>
  <si>
    <t>19T40585</t>
  </si>
  <si>
    <t>19000215</t>
  </si>
  <si>
    <t>Trần Thị Hồng</t>
  </si>
  <si>
    <t>Đào</t>
  </si>
  <si>
    <t>10/11/2000</t>
  </si>
  <si>
    <t>Trần Văn Minh</t>
  </si>
  <si>
    <t>Lê Thị Xinh</t>
  </si>
  <si>
    <t>19C1-QTD1</t>
  </si>
  <si>
    <t>Long Thuận, Bến Cầu, Tây Ninh</t>
  </si>
  <si>
    <t>Ấp Long An, Xã Long Thuận,Huyện Bến Cầu,Tỉnh Tây Ninh</t>
  </si>
  <si>
    <t>21 Trương Công Định, phường 14, quận Tân Bình</t>
  </si>
  <si>
    <t>0967443520</t>
  </si>
  <si>
    <t>0906070466</t>
  </si>
  <si>
    <t>0937208948</t>
  </si>
  <si>
    <t>tranthihongdao865@gmail.com</t>
  </si>
  <si>
    <t>072300001149</t>
  </si>
  <si>
    <t>19C10661</t>
  </si>
  <si>
    <t>19000216</t>
  </si>
  <si>
    <t>Nguyễn Thị Hồng</t>
  </si>
  <si>
    <t>Hạnh</t>
  </si>
  <si>
    <t>04/02/1988</t>
  </si>
  <si>
    <t>Nguyễn Văn Hồng</t>
  </si>
  <si>
    <t>Trần Thị Mai</t>
  </si>
  <si>
    <t>125/6 Nghĩa Hưng, Phường 6, Quận Tân Bình</t>
  </si>
  <si>
    <t>0942944598</t>
  </si>
  <si>
    <t>0909322303</t>
  </si>
  <si>
    <t>024311754</t>
  </si>
  <si>
    <t>19T40731</t>
  </si>
  <si>
    <t>19000217</t>
  </si>
  <si>
    <t>Quý</t>
  </si>
  <si>
    <t>Phan Văn Chính</t>
  </si>
  <si>
    <t>Lê Bích Tuyền</t>
  </si>
  <si>
    <t>tiền giang</t>
  </si>
  <si>
    <t>173/25 Bình Thới, phường 11, Quận 11, Tp. Hồ Chí Minh</t>
  </si>
  <si>
    <t>d12 cư xá phú thọ hòa đường gò cẩm đệm phường 10 quận tân bình</t>
  </si>
  <si>
    <t>0387870749</t>
  </si>
  <si>
    <t>0367305173</t>
  </si>
  <si>
    <t>0378686507</t>
  </si>
  <si>
    <t>minhquy913@gmail.com</t>
  </si>
  <si>
    <t>079204014695</t>
  </si>
  <si>
    <t>19T40633</t>
  </si>
  <si>
    <t>19000218</t>
  </si>
  <si>
    <t>10/01/2000</t>
  </si>
  <si>
    <t>Sóc Trăng</t>
  </si>
  <si>
    <t>Trần Văn Út</t>
  </si>
  <si>
    <t>Ung Thị Thu Hồng</t>
  </si>
  <si>
    <t>19C1-CTM1</t>
  </si>
  <si>
    <t>Ấp 2 , Thị Trấn Long Phú, huyện Long Phú, tỉnh Sóc Trăng</t>
  </si>
  <si>
    <t>310/16 Mã Lò, Phường Bình Trị Đông A, Quận Bình Tân, Tp.HCM</t>
  </si>
  <si>
    <t>0964434326</t>
  </si>
  <si>
    <t>366258548</t>
  </si>
  <si>
    <t>08/06/2016</t>
  </si>
  <si>
    <t>THPT Lương Định Của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</si>
  <si>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</si>
  <si>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</si>
  <si>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</si>
  <si>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</si>
  <si>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</si>
  <si>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</si>
  <si>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</si>
  <si>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Đăk Nông</t>
  </si>
  <si>
    <t>thôn 3b, xã Quảng Sơn, huyện Đăk GLong, tỉnh Đăk Nông</t>
  </si>
  <si>
    <t>0848083848</t>
  </si>
  <si>
    <t>245456312</t>
  </si>
  <si>
    <t>THPT Lê Duẩn</t>
  </si>
  <si>
    <t>Huyện Đăk GLong</t>
  </si>
  <si>
    <t>19C10698</t>
  </si>
  <si>
    <t>19000220</t>
  </si>
  <si>
    <t>29/11/2004</t>
  </si>
  <si>
    <t>Nguyễn Ngọc Đức</t>
  </si>
  <si>
    <t>Nguyễn Thị Thanh Nga</t>
  </si>
  <si>
    <t>385/3/14 Quang Trung, phường 10, Quận Gò Vấp, Tp. Hồ Chí Minh</t>
  </si>
  <si>
    <t>0988653148</t>
  </si>
  <si>
    <t>079204016729</t>
  </si>
  <si>
    <t>17/04/2019</t>
  </si>
  <si>
    <t>19T40608</t>
  </si>
  <si>
    <t>19000221</t>
  </si>
  <si>
    <t>Nguyễn Quang</t>
  </si>
  <si>
    <t>22/11/2004</t>
  </si>
  <si>
    <t>Nguyễn Văn Hiếu</t>
  </si>
  <si>
    <t>Thợ điện</t>
  </si>
  <si>
    <t>Tạ Thị Kim Lộc</t>
  </si>
  <si>
    <t>228/12 Nguyễn Văn Nghi, Phường 7, Quận Gò Vấp , Tp HCM</t>
  </si>
  <si>
    <t>216/12 Nguyễn Văn Nghi, Phường 7, Quận Gò Vấp, Tp.HCM</t>
  </si>
  <si>
    <t>0707715839</t>
  </si>
  <si>
    <t>0775653642</t>
  </si>
  <si>
    <t>19T40696</t>
  </si>
  <si>
    <t>19000222</t>
  </si>
  <si>
    <t>Hà Việt</t>
  </si>
  <si>
    <t>Hà Nam Việt</t>
  </si>
  <si>
    <t>Giao hàng</t>
  </si>
  <si>
    <t>Hàng Thị Thúy</t>
  </si>
  <si>
    <t>289/124 Trần Hưng Đạo, phường Cô Giang, quận 1, TP.HCM</t>
  </si>
  <si>
    <t>401 Lô E, chung Cư Bàu Cát, Phường 10, Quận Tân Bình, Tp.HCM</t>
  </si>
  <si>
    <t>0837811703</t>
  </si>
  <si>
    <t>08298955701</t>
  </si>
  <si>
    <t>079204005115</t>
  </si>
  <si>
    <t>15/08/2018</t>
  </si>
  <si>
    <t>19T40741</t>
  </si>
  <si>
    <t>19000223</t>
  </si>
  <si>
    <t>Trần Ngọc Thanh</t>
  </si>
  <si>
    <t>12/08/2004</t>
  </si>
  <si>
    <t>Trần Văn Vân</t>
  </si>
  <si>
    <t>Phi Thị Đoan Trang</t>
  </si>
  <si>
    <t>242/97/5 Nguyễn Thiện Thuật, P.3, Q.3, TPHCM</t>
  </si>
  <si>
    <t>0928363305</t>
  </si>
  <si>
    <t>0981149756</t>
  </si>
  <si>
    <t>0902716635</t>
  </si>
  <si>
    <t>079304005085</t>
  </si>
  <si>
    <t>19T40094</t>
  </si>
  <si>
    <t>19000224</t>
  </si>
  <si>
    <t>Châu Mai</t>
  </si>
  <si>
    <t>03/04/2004</t>
  </si>
  <si>
    <t>Châu Văn Bảo</t>
  </si>
  <si>
    <t>Mai Thị Nga</t>
  </si>
  <si>
    <t>45 đường 9A, phường Bình Hưng Hòa A, quận Bình Tân, Tp.HCM</t>
  </si>
  <si>
    <t>0902756174</t>
  </si>
  <si>
    <t>0908436863</t>
  </si>
  <si>
    <t>079204001955</t>
  </si>
  <si>
    <t>19T40636</t>
  </si>
  <si>
    <t>19000225</t>
  </si>
  <si>
    <t>Lê Hữu</t>
  </si>
  <si>
    <t>Lê Hữu Lượng</t>
  </si>
  <si>
    <t>Võ Thị Viền</t>
  </si>
  <si>
    <t>360 Cây Trăm, P.9, Q.Gò Vấp, TPHCM</t>
  </si>
  <si>
    <t>0969284509</t>
  </si>
  <si>
    <t>079204012532</t>
  </si>
  <si>
    <t>19T40445</t>
  </si>
  <si>
    <t>19000226</t>
  </si>
  <si>
    <t>Trương Ngọc Đức</t>
  </si>
  <si>
    <t>Trọng</t>
  </si>
  <si>
    <t>28/12/2003</t>
  </si>
  <si>
    <t>Trương Ngọc Trang</t>
  </si>
  <si>
    <t>Dược sĩ</t>
  </si>
  <si>
    <t>Lê Thị Cẩm Tú</t>
  </si>
  <si>
    <t>362/69/3 Phan Huy Ích, p.12, q.gò vấp, Tp. HCM</t>
  </si>
  <si>
    <t>0963605820</t>
  </si>
  <si>
    <t>079203033787</t>
  </si>
  <si>
    <t>28/11/2018</t>
  </si>
  <si>
    <t>19T40191</t>
  </si>
  <si>
    <t>19000227</t>
  </si>
  <si>
    <t>Nguyễn Trí</t>
  </si>
  <si>
    <t>Dũng</t>
  </si>
  <si>
    <t>01/07/2004</t>
  </si>
  <si>
    <t>Nguyễn Hữu Toàn</t>
  </si>
  <si>
    <t>Trương Hoàng Diễm Loan</t>
  </si>
  <si>
    <t>266/78/10 Tô Hiến Thành, Phường 15, Quận 10, TPHCM</t>
  </si>
  <si>
    <t>0903182577</t>
  </si>
  <si>
    <t>0937518626</t>
  </si>
  <si>
    <t>079204012568</t>
  </si>
  <si>
    <t>19T40166</t>
  </si>
  <si>
    <t>19000228</t>
  </si>
  <si>
    <t>Huỳnh Quốc</t>
  </si>
  <si>
    <t>Giàu</t>
  </si>
  <si>
    <t>22/08/1998</t>
  </si>
  <si>
    <t>Huỳnh Tấn Sơn</t>
  </si>
  <si>
    <t>Phạm Thị Hoa</t>
  </si>
  <si>
    <t>Thôn Tri Thiện, xã Phước Quang, huyện Tuy Phước, tỉnh Bình Định</t>
  </si>
  <si>
    <t>118/88/14 Lê Trọng Tấn, Phường Tây Thạnh, Quận Tân Phú, Tp.HCM</t>
  </si>
  <si>
    <t>0333698759</t>
  </si>
  <si>
    <t>215457615</t>
  </si>
  <si>
    <t>12/04/2013</t>
  </si>
  <si>
    <t>Ca. Tỉnh Bình Định</t>
  </si>
  <si>
    <t>10/03/2017</t>
  </si>
  <si>
    <t>19T40448</t>
  </si>
  <si>
    <t>19000229</t>
  </si>
  <si>
    <t>Phạm Bá</t>
  </si>
  <si>
    <t>26/11/2003</t>
  </si>
  <si>
    <t>Hải Phòng</t>
  </si>
  <si>
    <t>Hùng Tiến, Vĩnh Bảo, Hải Phòng</t>
  </si>
  <si>
    <t>0907707580</t>
  </si>
  <si>
    <t>031203003695</t>
  </si>
  <si>
    <t>19T40743</t>
  </si>
  <si>
    <t>19000230</t>
  </si>
  <si>
    <t>Phan Nguyên</t>
  </si>
  <si>
    <t>06/08/2004</t>
  </si>
  <si>
    <t>Phan Văn Cư</t>
  </si>
  <si>
    <t>Nguyễn Thị Thu Ngân</t>
  </si>
  <si>
    <t>562/15/32 Quang Trung, phường 11, quận Gò Vấp, Tp.HCM</t>
  </si>
  <si>
    <t>0389141439</t>
  </si>
  <si>
    <t>079204005229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</si>
  <si>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</si>
  <si>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</si>
  <si>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</si>
  <si>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</si>
  <si>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</si>
  <si>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</si>
  <si>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</si>
  <si>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33/24 Trung Mỹ Tân Xuân, Ấp Mỹ Huệ, Trung Chánh, Tp.HCM</t>
  </si>
  <si>
    <t>0902609749</t>
  </si>
  <si>
    <t>0353528154</t>
  </si>
  <si>
    <t>0902705303</t>
  </si>
  <si>
    <t>079204006230</t>
  </si>
  <si>
    <t>25/09/2018</t>
  </si>
  <si>
    <t>19T40705</t>
  </si>
  <si>
    <t>19000232</t>
  </si>
  <si>
    <t>Bùi Ngọc</t>
  </si>
  <si>
    <t>Trâm</t>
  </si>
  <si>
    <t>16/05/2004</t>
  </si>
  <si>
    <t>Bùi Thanh Hùng</t>
  </si>
  <si>
    <t>Sơn Nước</t>
  </si>
  <si>
    <t>Vũ Thị Thu Hằng</t>
  </si>
  <si>
    <t>20/5 Cầm Bá Thước, phường 7, quận Phú Nhuận, TP.HCM</t>
  </si>
  <si>
    <t>0931873832</t>
  </si>
  <si>
    <t>0932652960</t>
  </si>
  <si>
    <t>0375897694</t>
  </si>
  <si>
    <t>19T40744</t>
  </si>
  <si>
    <t>19000233</t>
  </si>
  <si>
    <t>Chí Trương</t>
  </si>
  <si>
    <t>Thuận</t>
  </si>
  <si>
    <t>25/07/2004</t>
  </si>
  <si>
    <t>Chí A Bạt</t>
  </si>
  <si>
    <t>BV Dân Phố</t>
  </si>
  <si>
    <t>Lý Ngọc Bình</t>
  </si>
  <si>
    <t>239/1/5 Đường Khuông Việt, Phường Phú Trung, quận Tân Phú, Tp.HCM</t>
  </si>
  <si>
    <t>0372955652</t>
  </si>
  <si>
    <t>0909829501</t>
  </si>
  <si>
    <t>0355040248</t>
  </si>
  <si>
    <t>19T40138</t>
  </si>
  <si>
    <t>19000234</t>
  </si>
  <si>
    <t>Lê Gia</t>
  </si>
  <si>
    <t>14/11/2004</t>
  </si>
  <si>
    <t>Lê Phước Dư</t>
  </si>
  <si>
    <t>Làm công</t>
  </si>
  <si>
    <t>Ấp Thạnh Hiệp, xã An Thạnh Thủy, huyện Chợ Gạo, tỉnh Tiền Giang</t>
  </si>
  <si>
    <t>Ấp 1A, Vĩnh Lộc A, Huyện Bình Chánh, Tp.HCM</t>
  </si>
  <si>
    <t>0908698210</t>
  </si>
  <si>
    <t>312576417</t>
  </si>
  <si>
    <t>20/11/2018</t>
  </si>
  <si>
    <t>CA. Tiền Giang</t>
  </si>
  <si>
    <t>19T40623</t>
  </si>
  <si>
    <t>19000235</t>
  </si>
  <si>
    <t>Truyền</t>
  </si>
  <si>
    <t>08/10/2004</t>
  </si>
  <si>
    <t>Hậu Giang</t>
  </si>
  <si>
    <t>Nguyễn Hùng Anh</t>
  </si>
  <si>
    <t>Phạm Thị Bạch Điệp</t>
  </si>
  <si>
    <t>Ấp 9b, xã vị bình, huyện vị thủy, tỉnh hậu giang</t>
  </si>
  <si>
    <t>567/21 Tỉnh Lộ 10, Phường Bình Trị Đông B, Quận Bình Tân, Tp.HCM</t>
  </si>
  <si>
    <t>0938596744</t>
  </si>
  <si>
    <t>0921376309</t>
  </si>
  <si>
    <t>0901760349</t>
  </si>
  <si>
    <t>Huyện Vị Thuỷ</t>
  </si>
  <si>
    <t>19T40477</t>
  </si>
  <si>
    <t>19000236</t>
  </si>
  <si>
    <t>Chang Khánh</t>
  </si>
  <si>
    <t>Hòa</t>
  </si>
  <si>
    <t>27/02/2004</t>
  </si>
  <si>
    <t>ChanThanh Phương</t>
  </si>
  <si>
    <t>Trần Chi Lan</t>
  </si>
  <si>
    <t>268 Âu Cơ, phường 10, quận Tân Bình, TP.HCM</t>
  </si>
  <si>
    <t>0908146476</t>
  </si>
  <si>
    <t>0936307526</t>
  </si>
  <si>
    <t>19T40632</t>
  </si>
  <si>
    <t>19000237</t>
  </si>
  <si>
    <t>Huỳnh Ngọc</t>
  </si>
  <si>
    <t>02/10/2004</t>
  </si>
  <si>
    <t>ấp Xuân Đông, xã Thới Quảng, Gò Quao, Kiên Giang</t>
  </si>
  <si>
    <t>0968411946</t>
  </si>
  <si>
    <t>19T40427</t>
  </si>
  <si>
    <t>19000238</t>
  </si>
  <si>
    <t>Phạm Nguyễn Triều</t>
  </si>
  <si>
    <t>06/01/2004</t>
  </si>
  <si>
    <t>Phạm Ngọc Vũ</t>
  </si>
  <si>
    <t>Bưu tá</t>
  </si>
  <si>
    <t>Nguyễn Thúy Vy</t>
  </si>
  <si>
    <t>GVMN</t>
  </si>
  <si>
    <t>80 Trần Thái Tông, phường 15, quận Tân Bình, TP.HCM</t>
  </si>
  <si>
    <t>0974124877</t>
  </si>
  <si>
    <t>0357926692</t>
  </si>
  <si>
    <t>079204013593</t>
  </si>
  <si>
    <t>25/02/2019</t>
  </si>
  <si>
    <t>19T40745</t>
  </si>
  <si>
    <t>19000239</t>
  </si>
  <si>
    <t>Dương Tuấn</t>
  </si>
  <si>
    <t>Kiệt</t>
  </si>
  <si>
    <t>01/02/2004</t>
  </si>
  <si>
    <t>Dương Hiểu Nghĩa</t>
  </si>
  <si>
    <t>Nguyễn Thị Thu Hương</t>
  </si>
  <si>
    <t>609/6 Lê Quang Định, P1, Q.Gò Vấp TPHCM</t>
  </si>
  <si>
    <t>0915518542</t>
  </si>
  <si>
    <t>0909938246</t>
  </si>
  <si>
    <t>058835398</t>
  </si>
  <si>
    <t>19T40263</t>
  </si>
  <si>
    <t>19000240</t>
  </si>
  <si>
    <t>22/09/1999</t>
  </si>
  <si>
    <t>Nguyễn Hồng Nam</t>
  </si>
  <si>
    <t>Nguyễn Thị Dung</t>
  </si>
  <si>
    <t>Nội dung</t>
  </si>
  <si>
    <t>19C1-KML1</t>
  </si>
  <si>
    <t>157A Xuân Thới Thượng, Ấp 6, Hóc Môn, Tp. Hồ Chí Minh</t>
  </si>
  <si>
    <t>0394435657</t>
  </si>
  <si>
    <t>0976972788</t>
  </si>
  <si>
    <t>072099002626</t>
  </si>
  <si>
    <t>02/08/2016</t>
  </si>
  <si>
    <t>THPT Nguyễn Văn Cừ</t>
  </si>
  <si>
    <t>19C10709</t>
  </si>
  <si>
    <t>19000241</t>
  </si>
  <si>
    <t>Trịnh Minh</t>
  </si>
  <si>
    <t>19/05/2004</t>
  </si>
  <si>
    <t>Trịnh Minh Hùng</t>
  </si>
  <si>
    <t>Lê Thị Nở</t>
  </si>
  <si>
    <t>149/9 đường Lê Quang Định, phường 14, quận Bình Thạnh, TP.HCM</t>
  </si>
  <si>
    <t>0903942532</t>
  </si>
  <si>
    <t>0971844325</t>
  </si>
  <si>
    <t>090276239</t>
  </si>
  <si>
    <t>079204008579</t>
  </si>
  <si>
    <t>22/11/2018</t>
  </si>
  <si>
    <t>19T40556</t>
  </si>
  <si>
    <t>19000242</t>
  </si>
  <si>
    <t>19C1-VSL1</t>
  </si>
  <si>
    <t>ấp Phiêu, xã Hiệp Hòa, huyện Cầu Ngang, tỉnh Trà Vinh</t>
  </si>
  <si>
    <t>0901351365</t>
  </si>
  <si>
    <t>334959608</t>
  </si>
  <si>
    <t>THPT Vĩnh Viễn</t>
  </si>
  <si>
    <t>19C10712</t>
  </si>
  <si>
    <t>19000243</t>
  </si>
  <si>
    <t>Nguyễn Thái</t>
  </si>
  <si>
    <t>15/07/2000</t>
  </si>
  <si>
    <t>84/45/4 Quỳnh Lưu, P.Phước Hội, Thị xã LaGi, Bình Thuận</t>
  </si>
  <si>
    <t>0345163994</t>
  </si>
  <si>
    <t>19C10719</t>
  </si>
  <si>
    <t>Đàn Trung, Tam Đàn, Huyện Phú Ninh, Tỉnh Quảng Nam</t>
  </si>
  <si>
    <t>154C Trần Văn Quang, Phường 10, Quận Tân Bình, Tp.Hcm</t>
  </si>
  <si>
    <t>17/6 Tổ 163, Ấp Đông 1, Xã Thới Tam Thôn, Huyện Hóc Môn, Tp. Hồ Chí Minh</t>
  </si>
  <si>
    <t>698/3/6 Trường Chinh P.15 Q.Tân Bình</t>
  </si>
  <si>
    <t>628/50 Hậu Giang, Phường 12, Quan 6</t>
  </si>
  <si>
    <t>87/39 Nguyễn Đình Chính, Phường 15, Quận Phú Nhuận, Tphcm</t>
  </si>
  <si>
    <t>40/4 Khu Phố 2, Phường Tân Thới Nhất, Quận 12, Tp.Hcm</t>
  </si>
  <si>
    <t>Xóm 5, Xã Vũ Công, Kiến Xương, Thái Bình</t>
  </si>
  <si>
    <t>265/32 An Dương Vương, Khu Phố 4, Phường An Lạc, Quận Bình Tân, Tphcm</t>
  </si>
  <si>
    <t>Xã Hải Đông, Huyện Hải Hậu, Tỉnh Nam Định</t>
  </si>
  <si>
    <t>205B/40 Âu Cơ, Phường 5, Quận 11, Tp.Hcm</t>
  </si>
  <si>
    <t>67 Nguyễn Thị Rư, Khu Phố 3, Thị Trấn Củ Chi, Tphcm</t>
  </si>
  <si>
    <t>Ấp Nhân Nghĩa, Xã Xuyên Mộc, Huyện Xuyên Mộc, Tỉnh Bà Rịa Vũng Tàu</t>
  </si>
  <si>
    <t>175 Nguyễn Huệ, Khóm 1, Phường 2, Tp Sa Dec, Tinh Dong Thap</t>
  </si>
  <si>
    <t>373/93/21 Lý Thường Kiệt, Phường 9, Quận Tân Bình, Tp.Hcm</t>
  </si>
  <si>
    <t>33/18/20 Trần Quang Cơ, P.Phú Thạnh, Quận Tân Phú, Tphcm</t>
  </si>
  <si>
    <t>33/18/20 Trần Quang Cơ, Phường Phú Thạnh, Quận Tân Phú, Tp.Hcm</t>
  </si>
  <si>
    <t>493A/87 Cách Mạng Tháng 8, Phường 13, Quận 10, Tp.Hcm</t>
  </si>
  <si>
    <t>564/64 Phạm Văn Chiêu, Phường 16, Quận Gò Vấp, Tp.Hcm</t>
  </si>
  <si>
    <t>36/2 Tân Kỳ Tân Quý, Phường Sơn Kỳ, Quận Tân Phú, Tp.Hcm</t>
  </si>
  <si>
    <t>426/49 Nguyễn Văn Luông, Phường 12, Quận 6, Tp.Hcm</t>
  </si>
  <si>
    <t>55/24/35C Thành Mỹ, Phường 8, Quận Tân Bình, Tp.Hcm</t>
  </si>
  <si>
    <t>173/25 Bình Thới, Phường 11, Quận 11, Tp. Hồ Chí Minh</t>
  </si>
  <si>
    <t>Ấp 2 , Thị Trấn Long Phú, Huyện Long Phú, Tỉnh Sóc Trăng</t>
  </si>
  <si>
    <t>Thôn 3B, Xã Quảng Sơn, Huyện Đăk Glong, Tỉnh Đăk Nông</t>
  </si>
  <si>
    <t>385/3/14 Quang Trung, Phường 10, Quận Gò Vấp, Tp. Hồ Chí Minh</t>
  </si>
  <si>
    <t>228/12 Nguyễn Văn Nghi, Phường 7, Quận Gò Vấp , Tp Hcm</t>
  </si>
  <si>
    <t>289/124 Trần Hưng Đạo, Phường Cô Giang, Quận 1, Tp.Hcm</t>
  </si>
  <si>
    <t>242/97/5 Nguyễn Thiện Thuật, P.3, Q.3, Tphcm</t>
  </si>
  <si>
    <t>45 Đường 9A, Phường Bình Hưng Hòa A, Quận Bình Tân, Tp.Hcm</t>
  </si>
  <si>
    <t>360 Cây Trăm, P.9, Q.Gò Vấp, Tphcm</t>
  </si>
  <si>
    <t>362/69/3 Phan Huy Ích, P.12, Q.Gò Vấp, Tp. Hcm</t>
  </si>
  <si>
    <t>266/78/10 Tô Hiến Thành, Phường 15, Quận 10, Tphcm</t>
  </si>
  <si>
    <t>Thôn Tri Thiện, Xã Phước Quang, Huyện Tuy Phước, Tỉnh Bình Định</t>
  </si>
  <si>
    <t>562/15/32 Quang Trung, Phường 11, Quận Gò Vấp, Tp.Hcm</t>
  </si>
  <si>
    <t>490/124/19F Lý Thái Tổ, Phường 10, Quận 10, Tp.Hcm</t>
  </si>
  <si>
    <t>20/5 Cầm Bá Thước, Phường 7, Quận Phú Nhuận, Tp.Hcm</t>
  </si>
  <si>
    <t>239/1/5 Đường Khuông Việt, Phường Phú Trung, Quận Tân Phú, Tp.Hcm</t>
  </si>
  <si>
    <t>Ấp Thạnh Hiệp, Xã An Thạnh Thủy, Huyện Chợ Gạo, Tỉnh Tiền Giang</t>
  </si>
  <si>
    <t>Ấp 9B, Xã Vị Bình, Huyện Vị Thủy, Tỉnh Hậu Giang</t>
  </si>
  <si>
    <t>268 Âu Cơ, Phường 10, Quận Tân Bình, Tp.Hcm</t>
  </si>
  <si>
    <t>Ấp Xuân Đông, Xã Thới Quảng, Gò Quao, Kiên Giang</t>
  </si>
  <si>
    <t>80 Trần Thái Tông, Phường 15, Quận Tân Bình, Tp.Hcm</t>
  </si>
  <si>
    <t>609/6 Lê Quang Định, P1, Q.Gò Vấp Tphcm</t>
  </si>
  <si>
    <t>149/9 Đường Lê Quang Định, Phường 14, Quận Bình Thạnh, Tp.Hcm</t>
  </si>
  <si>
    <t>Ấp Phiêu, Xã Hiệp Hòa, Huyện Cầu Ngang, Tỉnh Trà Vinh</t>
  </si>
  <si>
    <t>84/45/4 Quỳnh Lưu, P.Phước Hội, Thị Xã Lagi, Bình Thuận</t>
  </si>
  <si>
    <t>Đàn Trung</t>
  </si>
  <si>
    <t xml:space="preserve"> Tam Đàn</t>
  </si>
  <si>
    <t xml:space="preserve"> Huyện Phú Ninh</t>
  </si>
  <si>
    <t xml:space="preserve"> Tỉnh Quảng Nam</t>
  </si>
  <si>
    <t>154C Trần Văn Quang</t>
  </si>
  <si>
    <t xml:space="preserve"> Xã Thới Tam Thôn</t>
  </si>
  <si>
    <t>628/50 Hậu Giang</t>
  </si>
  <si>
    <t xml:space="preserve"> Quan 6</t>
  </si>
  <si>
    <t>87/39 Nguyễn Đình Chính</t>
  </si>
  <si>
    <t>40/4 Khu Phố 2</t>
  </si>
  <si>
    <t>Xóm 5</t>
  </si>
  <si>
    <t xml:space="preserve"> Xã Vũ Công</t>
  </si>
  <si>
    <t xml:space="preserve"> Kiến Xương</t>
  </si>
  <si>
    <t xml:space="preserve"> Huyện Hải Hậu</t>
  </si>
  <si>
    <t>968 Âu Cơ</t>
  </si>
  <si>
    <t>205B/40 Âu Cơ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</si>
  <si>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</si>
  <si>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</si>
  <si>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</si>
  <si>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</si>
  <si>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175 Nguyễn Huệ</t>
  </si>
  <si>
    <t xml:space="preserve"> Khóm 1</t>
  </si>
  <si>
    <t xml:space="preserve"> Tp Sa Dec</t>
  </si>
  <si>
    <t xml:space="preserve"> Tinh Dong Thap</t>
  </si>
  <si>
    <t>373/93/21 Lý Thường Kiệt</t>
  </si>
  <si>
    <t>33/18/20 Trần Quang Cơ</t>
  </si>
  <si>
    <t xml:space="preserve"> P.Phú Thạnh</t>
  </si>
  <si>
    <t>493A/87 Cách Mạng Tháng 8</t>
  </si>
  <si>
    <t>564/64 Phạm Văn Chiêu</t>
  </si>
  <si>
    <t>36/2 Tân Kỳ Tân Quý</t>
  </si>
  <si>
    <t xml:space="preserve"> Phường Sơn Kỳ</t>
  </si>
  <si>
    <t xml:space="preserve"> Lạng Sơn</t>
  </si>
  <si>
    <t>426/49 Nguyễn Văn Luông</t>
  </si>
  <si>
    <t>55/24/35C Thành Mỹ</t>
  </si>
  <si>
    <t>Ấp Long An</t>
  </si>
  <si>
    <t xml:space="preserve"> Xã Long Thuận</t>
  </si>
  <si>
    <t>125/6 Nghĩa Hưng</t>
  </si>
  <si>
    <t xml:space="preserve"> Phường 6</t>
  </si>
  <si>
    <t>173/25 Bình Thới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</si>
  <si>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</si>
  <si>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</si>
  <si>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</si>
  <si>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</si>
  <si>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Thôn 3B</t>
  </si>
  <si>
    <t xml:space="preserve"> Xã Quảng Sơn</t>
  </si>
  <si>
    <t xml:space="preserve"> Huyện Đăk Glong</t>
  </si>
  <si>
    <t xml:space="preserve"> Tỉnh Đăk Nông</t>
  </si>
  <si>
    <t>385/3/14 Quang Trung</t>
  </si>
  <si>
    <t>228/12 Nguyễn Văn Nghi</t>
  </si>
  <si>
    <t>289/124 Trần Hưng Đạo</t>
  </si>
  <si>
    <t xml:space="preserve"> Phường Cô Giang</t>
  </si>
  <si>
    <t>242/97/5 Nguyễn Thiện Thuật</t>
  </si>
  <si>
    <t xml:space="preserve"> P.3</t>
  </si>
  <si>
    <t>45 Đường 9A</t>
  </si>
  <si>
    <t>360 Cây Trăm</t>
  </si>
  <si>
    <t xml:space="preserve"> P.9</t>
  </si>
  <si>
    <t>362/69/3 Phan Huy Ích</t>
  </si>
  <si>
    <t>266/78/10 Tô Hiến Thành</t>
  </si>
  <si>
    <t>Thôn Tri Thiện</t>
  </si>
  <si>
    <t xml:space="preserve"> Xã Phước Quang</t>
  </si>
  <si>
    <t xml:space="preserve"> Huyện Tuy Phước</t>
  </si>
  <si>
    <t xml:space="preserve"> Tỉnh Bình Định</t>
  </si>
  <si>
    <t>Hùng Tiến</t>
  </si>
  <si>
    <t xml:space="preserve"> Vĩnh Bảo</t>
  </si>
  <si>
    <t xml:space="preserve"> Hải Phòng</t>
  </si>
  <si>
    <t>562/15/32 Quang Trung</t>
  </si>
  <si>
    <t>490/124/19F Lý Thái Tổ</t>
  </si>
  <si>
    <t>20/5 Cầm Bá Thước</t>
  </si>
  <si>
    <t>239/1/5 Đường Khuông Việt</t>
  </si>
  <si>
    <t xml:space="preserve"> Phường Phú Trung</t>
  </si>
  <si>
    <t>Ấp Thạnh Hiệp</t>
  </si>
  <si>
    <t xml:space="preserve"> Xã An Thạnh Thủy</t>
  </si>
  <si>
    <t xml:space="preserve"> Huyện Chợ Gạo</t>
  </si>
  <si>
    <t>Ấp 9B</t>
  </si>
  <si>
    <t xml:space="preserve"> Xã Vị Bình</t>
  </si>
  <si>
    <t xml:space="preserve"> Huyện Vị Thủy</t>
  </si>
  <si>
    <t xml:space="preserve"> Tỉnh Hậu Giang</t>
  </si>
  <si>
    <t>268 Âu Cơ</t>
  </si>
  <si>
    <t>Ấp Xuân Đông</t>
  </si>
  <si>
    <t xml:space="preserve"> Xã Thới Quảng</t>
  </si>
  <si>
    <t xml:space="preserve"> Gò Quao</t>
  </si>
  <si>
    <t xml:space="preserve"> Kiên Giang</t>
  </si>
  <si>
    <t>80 Trần Thái Tông</t>
  </si>
  <si>
    <t>609/6 Lê Quang Định</t>
  </si>
  <si>
    <t xml:space="preserve"> P1</t>
  </si>
  <si>
    <t>157A Xuân Thới Thượng</t>
  </si>
  <si>
    <t xml:space="preserve"> Ấp 6</t>
  </si>
  <si>
    <t xml:space="preserve"> Hóc Môn</t>
  </si>
  <si>
    <t>149/9 Đường Lê Quang Định</t>
  </si>
  <si>
    <t>Ấp Phiêu</t>
  </si>
  <si>
    <t xml:space="preserve"> Xã Hiệp Hòa</t>
  </si>
  <si>
    <t>84/45/4 Quỳnh Lưu</t>
  </si>
  <si>
    <t xml:space="preserve"> P.Phước Hội</t>
  </si>
  <si>
    <t xml:space="preserve"> Thị Xã Lagi</t>
  </si>
  <si>
    <t>17/6 Tổ 163</t>
  </si>
  <si>
    <t xml:space="preserve"> Ấp Đông 1</t>
  </si>
  <si>
    <t>265/32 An Dương Vương</t>
  </si>
  <si>
    <t xml:space="preserve"> Khu Phố 4</t>
  </si>
  <si>
    <t>67 Nguyễn Thị Rư</t>
  </si>
  <si>
    <t>22/1 Minh Khai</t>
  </si>
  <si>
    <t xml:space="preserve"> Khối 8</t>
  </si>
  <si>
    <t xml:space="preserve"> Hoàng Văn Thụ</t>
  </si>
  <si>
    <t>ĐC thường trú(THÔN,ẤP,SỐ NHÀ)</t>
  </si>
  <si>
    <t>ĐC thường trú(PHƯỜNG, XÃ)</t>
  </si>
  <si>
    <t>ĐC thường trú(QUẬN , HUYỆN)</t>
  </si>
  <si>
    <t>ĐC thường trú(TỈNH, THÀNH)</t>
  </si>
  <si>
    <t xml:space="preserve"> Q.Phú Nhuận Tphcm</t>
  </si>
  <si>
    <t>Số 16 Tổ 1 Ấp 1 Xã Tân Ân</t>
  </si>
  <si>
    <t xml:space="preserve"> Khu Phố 3</t>
  </si>
  <si>
    <t>Tổ 9</t>
  </si>
  <si>
    <t xml:space="preserve"> Hương An</t>
  </si>
  <si>
    <t xml:space="preserve">29 Nguyễn Định Chính </t>
  </si>
  <si>
    <t xml:space="preserve">P.15 </t>
  </si>
  <si>
    <t>Q.Phú Nhuận</t>
  </si>
  <si>
    <t xml:space="preserve"> Q.3 </t>
  </si>
  <si>
    <t>698/3/6 Trường Chinh</t>
  </si>
  <si>
    <t xml:space="preserve"> Huyện Vũng Liêm </t>
  </si>
  <si>
    <t xml:space="preserve"> Xã Trung Hiếu</t>
  </si>
  <si>
    <t xml:space="preserve"> Ấp  Bình Thành</t>
  </si>
  <si>
    <t>02/06/2012</t>
  </si>
  <si>
    <t>04/06/2019</t>
  </si>
  <si>
    <t>19000244</t>
  </si>
  <si>
    <t>19000245</t>
  </si>
  <si>
    <t>Trần Nguyên</t>
  </si>
  <si>
    <t>29/03/2004</t>
  </si>
  <si>
    <t>1260 Quang Trung, phường 14, Quận Gò Vấp, Tp. Hồ Chí Minh</t>
  </si>
  <si>
    <t>19T40625</t>
  </si>
  <si>
    <t>19000246</t>
  </si>
  <si>
    <t>Phan Việt</t>
  </si>
  <si>
    <t>Ấp Long Phước, xã Long Khánh A, huyện Hồng Ngự, tỉnh Đồng Tháp</t>
  </si>
  <si>
    <t>4/5/3 DUONG SO 3B P.BHH.A, BINH TAN</t>
  </si>
  <si>
    <t>01/03/2019</t>
  </si>
  <si>
    <t>CA DONG THAP</t>
  </si>
  <si>
    <t>19T40760</t>
  </si>
  <si>
    <t>19000247</t>
  </si>
  <si>
    <t>08/07/2002</t>
  </si>
  <si>
    <t>132/96 Nguyễn Hữu Cảnh, Phố 5, Phường 22, Q.Bình Thạnh, TPHCM</t>
  </si>
  <si>
    <t>2/113 Nguyễn Gia Thiều, Phường 6, Quận 3, Tp.HCM</t>
  </si>
  <si>
    <t>01/11/2016</t>
  </si>
  <si>
    <t>19T40235</t>
  </si>
  <si>
    <t>19000248</t>
  </si>
  <si>
    <t>18/05/2004</t>
  </si>
  <si>
    <t>346/2 Tân Kỳ Tân Quý, phường 13, Quận Tân Phú, Tp. Hồ Chí Minh</t>
  </si>
  <si>
    <t>19T40575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</si>
  <si>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</si>
  <si>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</si>
  <si>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</si>
  <si>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</si>
  <si>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</si>
  <si>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</si>
  <si>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18/05/2018</t>
  </si>
  <si>
    <t>19T40635</t>
  </si>
  <si>
    <t>19000250</t>
  </si>
  <si>
    <t>Trương Đoàn Hoàng</t>
  </si>
  <si>
    <t>27/10/2004</t>
  </si>
  <si>
    <t>Ấp 2, Xuân Tâm, Xuân Lộc, Đồng Nai</t>
  </si>
  <si>
    <t>186/50 Vườn Lài, Tân Thành, Tân Phú, Tp.HCM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</si>
  <si>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</si>
  <si>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</si>
  <si>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</si>
  <si>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</si>
  <si>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</si>
  <si>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</si>
  <si>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</si>
  <si>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</si>
  <si>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</si>
  <si>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</si>
  <si>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</si>
  <si>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</si>
  <si>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</si>
  <si>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01/02/2017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</si>
  <si>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</si>
  <si>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</si>
  <si>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</si>
  <si>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</si>
  <si>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</si>
  <si>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</si>
  <si>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29/11/2018</t>
  </si>
  <si>
    <t>19T40652</t>
  </si>
  <si>
    <t>19000254</t>
  </si>
  <si>
    <t>Đào Ngọc</t>
  </si>
  <si>
    <t>30/09/2004</t>
  </si>
  <si>
    <t>1/38A3 Trường Chinh, Phường Tân Hưng Thuận, Quận 12, Tp.HCM</t>
  </si>
  <si>
    <t>19T40775</t>
  </si>
  <si>
    <t>19000255</t>
  </si>
  <si>
    <t>Vũ Nguyễn Anh</t>
  </si>
  <si>
    <t>28/10/2004</t>
  </si>
  <si>
    <t>9/10 đường số 7, Quận Gò Vấp, Tp. Hồ Chí Minh</t>
  </si>
  <si>
    <t>19 Đường Số 7, Phường 3, Quận Gò Vấp, TP.HCM</t>
  </si>
  <si>
    <t>19T40666</t>
  </si>
  <si>
    <t>19000256</t>
  </si>
  <si>
    <t>Trần Thị Thanh</t>
  </si>
  <si>
    <t>19T4-MVT1</t>
  </si>
  <si>
    <t>Số 27, Đường Đồng Đen, Phường 12, Quận Tân Bình, Tp.HCM</t>
  </si>
  <si>
    <t>19/03/2019</t>
  </si>
  <si>
    <t>19T40683</t>
  </si>
  <si>
    <t>19000257</t>
  </si>
  <si>
    <t>Đoàn Quang</t>
  </si>
  <si>
    <t>29/01/2003</t>
  </si>
  <si>
    <t>C108 Tầng 1 sau Lý Văn Phức, P. Tân Định, Quận I, TP. Hồ Chí Minh</t>
  </si>
  <si>
    <t>66/1B Bạch Vân, Phường 5, Quận 5, Tp.HCM</t>
  </si>
  <si>
    <t>19T40067</t>
  </si>
  <si>
    <t>19000258</t>
  </si>
  <si>
    <t>Lâm Trọng</t>
  </si>
  <si>
    <t>Phú</t>
  </si>
  <si>
    <t>23/02/2004</t>
  </si>
  <si>
    <t>249/22/22 Vườn Lài, Phường Phú Thọ Hòa, Quận Tân Phú, Tp.HCM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</si>
  <si>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</si>
  <si>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</si>
  <si>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</si>
  <si>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</si>
  <si>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</si>
  <si>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</si>
  <si>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</si>
  <si>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19T40407</t>
  </si>
  <si>
    <t>05/06/2019</t>
  </si>
  <si>
    <t>19000260</t>
  </si>
  <si>
    <t>Kuo Chánh</t>
  </si>
  <si>
    <t>412c/C Trần Văn Kiểu, phường 14, quận 10, Tp.HCM</t>
  </si>
  <si>
    <t>19T40195</t>
  </si>
  <si>
    <t>19000261</t>
  </si>
  <si>
    <t>Nguyễn Phạm Phúc</t>
  </si>
  <si>
    <t>22/08/2003</t>
  </si>
  <si>
    <t>204/11 Trương Công Định, Phường 14, Quận Tân Bình, Tp.HCM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</si>
  <si>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</si>
  <si>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</si>
  <si>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</si>
  <si>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</si>
  <si>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</si>
  <si>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</si>
  <si>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</si>
  <si>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</si>
  <si>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</si>
  <si>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</si>
  <si>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</si>
  <si>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</si>
  <si>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</si>
  <si>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</si>
  <si>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07/01/2017</t>
  </si>
  <si>
    <t>CA. Tỉnh ĐăK Nông</t>
  </si>
  <si>
    <t>Huyện Đăk RLấp</t>
  </si>
  <si>
    <t>19T40063</t>
  </si>
  <si>
    <t>19000264</t>
  </si>
  <si>
    <t>Hồ Hoàng</t>
  </si>
  <si>
    <t>23/01/2004</t>
  </si>
  <si>
    <t>107/103 Ni Sư Huỳnh Liên, Phường 10, Quận Tân Bình, Tp.HCM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</si>
  <si>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</si>
  <si>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</si>
  <si>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</si>
  <si>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</si>
  <si>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</si>
  <si>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19T40782</t>
  </si>
  <si>
    <t>19000266</t>
  </si>
  <si>
    <t>Lê Hiếu</t>
  </si>
  <si>
    <t>Nghĩa</t>
  </si>
  <si>
    <t>02/07/2003</t>
  </si>
  <si>
    <t>Bình Dương</t>
  </si>
  <si>
    <t>Ấp Cây Liễu, xã Minh Thạnh, huyện Dầu Tiếng, tỉnh Bình Dương.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</si>
  <si>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</si>
  <si>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</si>
  <si>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</si>
  <si>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</si>
  <si>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</si>
  <si>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</si>
  <si>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</si>
  <si>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</si>
  <si>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</si>
  <si>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</si>
  <si>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</si>
  <si>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</si>
  <si>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19T40794</t>
  </si>
  <si>
    <t>19000269</t>
  </si>
  <si>
    <t>Dương Thị Thúy</t>
  </si>
  <si>
    <t>Hiền</t>
  </si>
  <si>
    <t>61/27 đường số 1, phường 10, quận Tân Bình, TP.HCM</t>
  </si>
  <si>
    <t>19T40536</t>
  </si>
  <si>
    <t>19000270</t>
  </si>
  <si>
    <t>01/07/1999</t>
  </si>
  <si>
    <t>Khánh Hoà</t>
  </si>
  <si>
    <t>19C1-CMT1</t>
  </si>
  <si>
    <t>Hòa Do 2, Phường Cam Phúc Bắc, Tp.Cam Ranh, tỉnh Khánh Hòa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</si>
  <si>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</si>
  <si>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</si>
  <si>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</si>
  <si>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</si>
  <si>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</si>
  <si>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19T40648</t>
  </si>
  <si>
    <t>19000272</t>
  </si>
  <si>
    <t>Phạm Thanh</t>
  </si>
  <si>
    <t>20/01/2004</t>
  </si>
  <si>
    <t>A1/28A, Ấp 1, xã Vĩnh Lộc A, huyện Bình Chánh, TP.HCM</t>
  </si>
  <si>
    <t>F8/33 Ấp 6, Xã Vĩnh Lộc A, Huyện Bình Chánh, Tp.HCM</t>
  </si>
  <si>
    <t>19T40650</t>
  </si>
  <si>
    <t>19000273</t>
  </si>
  <si>
    <t>Phạm Viết</t>
  </si>
  <si>
    <t>Lợi</t>
  </si>
  <si>
    <t>18/11/2004</t>
  </si>
  <si>
    <t>93/26/4 Đường số 9, Phường 16, Quận Gò Vấp, Tp.HCM</t>
  </si>
  <si>
    <t>19T40695</t>
  </si>
  <si>
    <t>06/06/2019</t>
  </si>
  <si>
    <t>19000274</t>
  </si>
  <si>
    <t>15/01/2003</t>
  </si>
  <si>
    <t>83/30/2 Năm Châu, phường 11, quận Tân Bình, TP.HCM</t>
  </si>
  <si>
    <t>19T40809</t>
  </si>
  <si>
    <t>19000275</t>
  </si>
  <si>
    <t>19/01/2003</t>
  </si>
  <si>
    <t>3/19A KP1, Phường Tân Hưng Thuận, Quận 12, Tp.HCM</t>
  </si>
  <si>
    <t>19T40776</t>
  </si>
  <si>
    <t>19000276</t>
  </si>
  <si>
    <t>Nguyễn Võ Tấn</t>
  </si>
  <si>
    <t>21/01/2003</t>
  </si>
  <si>
    <t>5E Lạc Long Quân, phường 05, Quận 11, TPHCM</t>
  </si>
  <si>
    <t>19T40143</t>
  </si>
  <si>
    <t>19000277</t>
  </si>
  <si>
    <t>Phạm Anh</t>
  </si>
  <si>
    <t>28/06/2002</t>
  </si>
  <si>
    <t>737/33/13 Lạc Long Quân, Phường 10, Q. Tân Bình, TPHCM</t>
  </si>
  <si>
    <t>19T40611</t>
  </si>
  <si>
    <t>19000278</t>
  </si>
  <si>
    <t>Nguyễn Hoàng Bảo</t>
  </si>
  <si>
    <t>10/06/2004</t>
  </si>
  <si>
    <t>120A/569G Nguyễn kiệm, Phường 3, Quận Gò Vấp</t>
  </si>
  <si>
    <t>19T40663</t>
  </si>
  <si>
    <t>19000279</t>
  </si>
  <si>
    <t>Lương Hoàng</t>
  </si>
  <si>
    <t>65/67 Trần Thái Tông, phường 15, quận Tân Bình, TP.HCM</t>
  </si>
  <si>
    <t>65/76 Trần Thái Tông</t>
  </si>
  <si>
    <t>19T40381</t>
  </si>
  <si>
    <t>19000280</t>
  </si>
  <si>
    <t>Phạm Ngọc Thiên</t>
  </si>
  <si>
    <t>23/08/2004</t>
  </si>
  <si>
    <t>372/16D Cách Mạng Tháng Tám, P.10, Q.3, TPHCM</t>
  </si>
  <si>
    <t>19T40116</t>
  </si>
  <si>
    <t>19000281</t>
  </si>
  <si>
    <t>Ngô Đức</t>
  </si>
  <si>
    <t>174/2/T9B Dương Quảng Hàm, Quận Gò Vấp, Tp.HCM</t>
  </si>
  <si>
    <t>19T40473</t>
  </si>
  <si>
    <t>19000282</t>
  </si>
  <si>
    <t>Sú Thuận</t>
  </si>
  <si>
    <t>17/08/2004</t>
  </si>
  <si>
    <t>198A/15 Âu Cơ, Phường 10, Quận Tân Bình, Tp.HCM</t>
  </si>
  <si>
    <t>19T40698</t>
  </si>
  <si>
    <t>19000283</t>
  </si>
  <si>
    <t>Phan Tuấn</t>
  </si>
  <si>
    <t>13/11/1997</t>
  </si>
  <si>
    <t>67 bà triệu P.Phù Đổng TP.Pleiku Tỉnh GIALAI</t>
  </si>
  <si>
    <t>19T20014</t>
  </si>
  <si>
    <t>19000284</t>
  </si>
  <si>
    <t>Huỳnh Hà Công</t>
  </si>
  <si>
    <t>15/08/2004</t>
  </si>
  <si>
    <t>219/55 Trần Văn Đang, phường 11, quận 3, TP.HCM</t>
  </si>
  <si>
    <t>19T40816</t>
  </si>
  <si>
    <t>19000285</t>
  </si>
  <si>
    <t>Đặng Anh</t>
  </si>
  <si>
    <t>14/05/1992</t>
  </si>
  <si>
    <t>246/13a10 Xô Viết Nghê Tĩnh p.12 q.Bình Thạnh</t>
  </si>
  <si>
    <t>19C10428</t>
  </si>
  <si>
    <t>19000286</t>
  </si>
  <si>
    <t>Phạm Đặng Minh</t>
  </si>
  <si>
    <t>01/10/1998</t>
  </si>
  <si>
    <t>284/28/20 Phan Huy Ích, phường 12, quận Gò Vấp, TP.HCM</t>
  </si>
  <si>
    <t>THPT Hàn Thuyên</t>
  </si>
  <si>
    <t>19C10165</t>
  </si>
  <si>
    <t>19000287</t>
  </si>
  <si>
    <t>Lê Trung Vĩnh</t>
  </si>
  <si>
    <t>06/07/2000</t>
  </si>
  <si>
    <t>30/6 khu phố 6, thị trấn Hóc Môn, huyện Hóc Môn, TP.HCM</t>
  </si>
  <si>
    <t>19C10729</t>
  </si>
  <si>
    <t>19000288</t>
  </si>
  <si>
    <t>849/20 Lỹ Bán Bích, P.Tân Thành, Q. Tân Phú, TPHCM</t>
  </si>
  <si>
    <t>19T40192</t>
  </si>
  <si>
    <t>19000289</t>
  </si>
  <si>
    <t>Nguyễn Phi</t>
  </si>
  <si>
    <t>Vũ</t>
  </si>
  <si>
    <t>9A Diệp Minh Châu, Phường Tân Sơn Nhì, Quận Tân Phú, TPHCM</t>
  </si>
  <si>
    <t>19T40055</t>
  </si>
  <si>
    <t>19000290</t>
  </si>
  <si>
    <t>Trần Phúc Thục</t>
  </si>
  <si>
    <t>Uyên</t>
  </si>
  <si>
    <t>763/5/4/10 đường Trường Chinh, phường Tây Thạnh, quận Tân Phú, TP.HCM</t>
  </si>
  <si>
    <t>19T40790</t>
  </si>
  <si>
    <t>737/33/13 Lạc Long Quân, Phường 10, Q. Tân Bình, Tphcm</t>
  </si>
  <si>
    <t>65/67 Trần Thái Tông, Phường 15, Quận Tân Bình, Tp.Hcm</t>
  </si>
  <si>
    <t>372/16D Cách Mạng Tháng Tám, P.10, Q.3, Tphcm</t>
  </si>
  <si>
    <t>198A/15 Âu Cơ, Phường 10, Quận Tân Bình, Tp.Hcm</t>
  </si>
  <si>
    <t>219/55 Trần Văn Đang, Phường 11, Quận 3, Tp.Hcm</t>
  </si>
  <si>
    <t>284/28/20 Phan Huy Ích, Phường 12, Quận Gò Vấp, Tp.Hcm</t>
  </si>
  <si>
    <t>30/6 Khu Phố 6, Thị Trấn Hóc Môn, Huyện Hóc Môn, Tp.Hcm</t>
  </si>
  <si>
    <t>849/20 Lỹ Bán Bích, P.Tân Thành, Q. Tân Phú, Tphcm</t>
  </si>
  <si>
    <t>9A Diệp Minh Châu, Phường Tân Sơn Nhì, Quận Tân Phú, Tphcm</t>
  </si>
  <si>
    <t>67 Bà Triệu, P.Phù Đổng ,Tp.Pleiku, Tỉnh Gialai</t>
  </si>
  <si>
    <t>636 Ấp An Thuận, Xã Mỹ An Hưng B, Huyện Lấp Vò, Tỉnh Đồng Tháp</t>
  </si>
  <si>
    <t>Ấp Cây Liễu, Xã Minh Thạnh, Huyện Dầu Tiếng, Tỉnh Bình Dương.</t>
  </si>
  <si>
    <t>Ấp Bến Mương, Xã An Nhơn Tây, Huyện Củ Chi, Tp.Hcm</t>
  </si>
  <si>
    <t>61/27 Đường Số 1, Phường 10, Quận Tân Bình, Tp.Hcm</t>
  </si>
  <si>
    <t>Hòa Do 2, Phường Cam Phúc Bắc, Tp.Cam Ranh, Tỉnh Khánh Hòa</t>
  </si>
  <si>
    <t>1336 Trường Sa, Phường 3, Quận Tân Bình, Tp. Hồ Chí Minh</t>
  </si>
  <si>
    <t>93/26/4 Đường Số 9, Phường 16, Quận Gò Vấp, Tp.Hcm</t>
  </si>
  <si>
    <t>83/30/2 Năm Châu, Phường 11, Quận Tân Bình, Tp.Hcm</t>
  </si>
  <si>
    <t>3/19A Kp1, Phường Tân Hưng Thuận, Quận 12, Tp.Hcm</t>
  </si>
  <si>
    <t>5E Lạc Long Quân, Phường 05, Quận 11, Tphcm</t>
  </si>
  <si>
    <t>763/5/4/10 Trường Chinh, Phường Tây Thạnh, Quận Tân Phú, Tp.Hcm</t>
  </si>
  <si>
    <t>1260 Quang Trung, Phường 14, Quận Gò Vấp, Tp. Hồ Chí Minh</t>
  </si>
  <si>
    <t>2/113 Nguyễn Gia Thiều, Phường 6, Quận 3, Tp.Hcm</t>
  </si>
  <si>
    <t>346/2 Tân Kỳ Tân Quý, Phường 13, Quận Tân Phú, Tp. Hồ Chí Minh</t>
  </si>
  <si>
    <t>257/1 Phạm Văn Bạch, Phường 15, Quận Tân Bình,Tp Hcm</t>
  </si>
  <si>
    <t>186/50 Vườn Lài, Tân Thành, Tân Phú, Tp.Hcm</t>
  </si>
  <si>
    <t>43 Đường 9A, Phường Bình Hưng Hòa, Quận Bình Tân, Tp.Hcm</t>
  </si>
  <si>
    <t>113/79C Trần Văn Đang, Phường 11, Quận 3, Tp.Hcm</t>
  </si>
  <si>
    <t>B4/2 Quốc Lộ 1A, Xã Tân Kiên, Huyện Bình Chánh, Tp.Hcm</t>
  </si>
  <si>
    <t>19 Đường Số 7, Phường 3, Quận Gò Vấp, Tp.Hcm</t>
  </si>
  <si>
    <t>66/1B Bạch Vân, Phường 5, Quận 5, Tp.Hcm</t>
  </si>
  <si>
    <t>58/11 Miếu Bình Đông, P.  Bình Hưng Hòa A, Q. Bình Tân, Tp Hồ Chí Minh</t>
  </si>
  <si>
    <t>412C/C Trần Văn Kiểu, Phường 14, Quận 10, Tp.Hcm</t>
  </si>
  <si>
    <t>204/11 Trương Công Định, Phường 14, Quận Tân Bình, Tp.Hcm</t>
  </si>
  <si>
    <t>Thôn 1, Xã Đắk Wer, Huyện Đắk Rlấp, Tỉnh Đắk Nông</t>
  </si>
  <si>
    <t>107/103 Ni Sư Huỳnh Liên, Phường 10, Quận Tân Bình, Tp.Hcm</t>
  </si>
  <si>
    <t>1260 Quang Trung</t>
  </si>
  <si>
    <t>2/113 Nguyễn Gia Thiều</t>
  </si>
  <si>
    <t>346/2 Tân Kỳ Tân Quý</t>
  </si>
  <si>
    <t>257/1 Phạm Văn Bạch</t>
  </si>
  <si>
    <t>186/50 Vườn Lài</t>
  </si>
  <si>
    <t xml:space="preserve"> Tân Thành</t>
  </si>
  <si>
    <t xml:space="preserve"> Tân Phú</t>
  </si>
  <si>
    <t>43 Đường 9A</t>
  </si>
  <si>
    <t>113/79C Trần Văn Đang</t>
  </si>
  <si>
    <t>B4/2 Quốc Lộ 1A</t>
  </si>
  <si>
    <t xml:space="preserve"> Xã Tân Kiên</t>
  </si>
  <si>
    <t>19 Đường Số 7</t>
  </si>
  <si>
    <t>66/1B Bạch Vân</t>
  </si>
  <si>
    <t>58/11 Miếu Bình Đông</t>
  </si>
  <si>
    <t xml:space="preserve"> P.  Bình Hưng Hòa A</t>
  </si>
  <si>
    <t>412C/C Trần Văn Kiểu</t>
  </si>
  <si>
    <t>204/11 Trương Công Định</t>
  </si>
  <si>
    <t>Thôn 1</t>
  </si>
  <si>
    <t xml:space="preserve"> Xã Đắk Wer</t>
  </si>
  <si>
    <t xml:space="preserve"> Huyện Đắk Rlấp</t>
  </si>
  <si>
    <t xml:space="preserve"> Tỉnh Đắk Nông</t>
  </si>
  <si>
    <t>107/103 Ni Sư Huỳnh Liên</t>
  </si>
  <si>
    <t>636 Ấp An Thuận</t>
  </si>
  <si>
    <t xml:space="preserve"> Xã Mỹ An Hưng B</t>
  </si>
  <si>
    <t xml:space="preserve"> Huyện Lấp Vò</t>
  </si>
  <si>
    <t xml:space="preserve"> Tỉnh Đồng Tháp</t>
  </si>
  <si>
    <t>Ấp Cây Liễu</t>
  </si>
  <si>
    <t xml:space="preserve"> Xã Minh Thạnh</t>
  </si>
  <si>
    <t xml:space="preserve"> Huyện Dầu Tiếng</t>
  </si>
  <si>
    <t xml:space="preserve"> Tỉnh Bình Dương.</t>
  </si>
  <si>
    <t>Ấp Bến Mương</t>
  </si>
  <si>
    <t xml:space="preserve"> Xã An Nhơn Tây</t>
  </si>
  <si>
    <t>78/19 Ba Vân</t>
  </si>
  <si>
    <t xml:space="preserve"> Quận Tân Bình. Tp.Hcm</t>
  </si>
  <si>
    <t>61/27 Đường Số 1</t>
  </si>
  <si>
    <t>Hòa Do 2</t>
  </si>
  <si>
    <t xml:space="preserve"> Phường Cam Phúc Bắc</t>
  </si>
  <si>
    <t xml:space="preserve"> Tp.Cam Ranh</t>
  </si>
  <si>
    <t xml:space="preserve"> Tỉnh Khánh Hòa</t>
  </si>
  <si>
    <t>1336 Trường Sa</t>
  </si>
  <si>
    <t xml:space="preserve"> Xã Vĩnh Lộc A</t>
  </si>
  <si>
    <t>93/26/4 Đường Số 9</t>
  </si>
  <si>
    <t>83/30/2 Năm Châu</t>
  </si>
  <si>
    <t>3/19A Kp1</t>
  </si>
  <si>
    <t xml:space="preserve"> Phường Tân Hưng Thuận</t>
  </si>
  <si>
    <t>5E Lạc Long Quân</t>
  </si>
  <si>
    <t xml:space="preserve"> Phường 05</t>
  </si>
  <si>
    <t>737/33/13 Lạc Long Quân</t>
  </si>
  <si>
    <t>120A/569G Nguyễn Kiệm</t>
  </si>
  <si>
    <t>65/67 Trần Thái Tông</t>
  </si>
  <si>
    <t>372/16D Cách Mạng Tháng Tám</t>
  </si>
  <si>
    <t>174/2/T9B Dương Quảng Hàm</t>
  </si>
  <si>
    <t>198A/15 Âu Cơ</t>
  </si>
  <si>
    <t>67 Bà Triệu</t>
  </si>
  <si>
    <t xml:space="preserve"> P.Phù Đổng </t>
  </si>
  <si>
    <t>Tp.Pleiku</t>
  </si>
  <si>
    <t xml:space="preserve"> Tỉnh Gialai</t>
  </si>
  <si>
    <t>219/55 Trần Văn Đang</t>
  </si>
  <si>
    <t>284/28/20 Phan Huy Ích</t>
  </si>
  <si>
    <t>30/6 Khu Phố 6</t>
  </si>
  <si>
    <t xml:space="preserve"> Thị Trấn Hóc Môn</t>
  </si>
  <si>
    <t>849/20 Lỹ Bán Bích</t>
  </si>
  <si>
    <t xml:space="preserve"> P.Tân Thành</t>
  </si>
  <si>
    <t>9A Diệp Minh Châu</t>
  </si>
  <si>
    <t>763/5/4/10 Trường Chinh</t>
  </si>
  <si>
    <t xml:space="preserve"> Phường Tây Thạnh</t>
  </si>
  <si>
    <t>tb</t>
  </si>
  <si>
    <t xml:space="preserve">bta6n </t>
  </si>
  <si>
    <t>19000291</t>
  </si>
  <si>
    <t>19000292</t>
  </si>
  <si>
    <t>19000293</t>
  </si>
  <si>
    <t>19000294</t>
  </si>
  <si>
    <t>19000295</t>
  </si>
  <si>
    <t>19000296</t>
  </si>
  <si>
    <t>19000297</t>
  </si>
  <si>
    <t>19000298</t>
  </si>
  <si>
    <t>19000299</t>
  </si>
  <si>
    <t>19000300</t>
  </si>
  <si>
    <t>19000301</t>
  </si>
  <si>
    <t>19000302</t>
  </si>
  <si>
    <t>19000303</t>
  </si>
  <si>
    <t>19000304</t>
  </si>
  <si>
    <t>19000305</t>
  </si>
  <si>
    <t>19000306</t>
  </si>
  <si>
    <t>19000307</t>
  </si>
  <si>
    <t>19000308</t>
  </si>
  <si>
    <t>19000309</t>
  </si>
  <si>
    <t>19000310</t>
  </si>
  <si>
    <t>19000311</t>
  </si>
  <si>
    <t>19000312</t>
  </si>
  <si>
    <t>19000313</t>
  </si>
  <si>
    <t>19000314</t>
  </si>
  <si>
    <t>19000315</t>
  </si>
  <si>
    <t>19000316</t>
  </si>
  <si>
    <t>19000317</t>
  </si>
  <si>
    <t>19000318</t>
  </si>
  <si>
    <t>19000319</t>
  </si>
  <si>
    <t>19000320</t>
  </si>
  <si>
    <t>19000321</t>
  </si>
  <si>
    <t>19000322</t>
  </si>
  <si>
    <t>19000323</t>
  </si>
  <si>
    <t>19000324</t>
  </si>
  <si>
    <t>19000325</t>
  </si>
  <si>
    <t>19000326</t>
  </si>
  <si>
    <t>19000327</t>
  </si>
  <si>
    <t>19000328</t>
  </si>
  <si>
    <t>19000329</t>
  </si>
  <si>
    <t>19000330</t>
  </si>
  <si>
    <t>19000331</t>
  </si>
  <si>
    <t>19000332</t>
  </si>
  <si>
    <t>19000333</t>
  </si>
  <si>
    <t>19000334</t>
  </si>
  <si>
    <t>19000335</t>
  </si>
  <si>
    <t>19000336</t>
  </si>
  <si>
    <t>19000337</t>
  </si>
  <si>
    <t>19000338</t>
  </si>
  <si>
    <t>19000339</t>
  </si>
  <si>
    <t>19000340</t>
  </si>
  <si>
    <t>19000341</t>
  </si>
  <si>
    <t>19000342</t>
  </si>
  <si>
    <t>19000343</t>
  </si>
  <si>
    <t>19000344</t>
  </si>
  <si>
    <t>19000345</t>
  </si>
  <si>
    <t>19000346</t>
  </si>
  <si>
    <t>19000347</t>
  </si>
  <si>
    <t>19000348</t>
  </si>
  <si>
    <t>19000349</t>
  </si>
  <si>
    <t>19000350</t>
  </si>
  <si>
    <t>19000351</t>
  </si>
  <si>
    <t>19000352</t>
  </si>
  <si>
    <t>19000353</t>
  </si>
  <si>
    <t>19000354</t>
  </si>
  <si>
    <t>19000355</t>
  </si>
  <si>
    <t>19000356</t>
  </si>
  <si>
    <t>19000357</t>
  </si>
  <si>
    <t>19000358</t>
  </si>
  <si>
    <t>19000359</t>
  </si>
  <si>
    <t>19000360</t>
  </si>
  <si>
    <t>19000361</t>
  </si>
  <si>
    <t>19000362</t>
  </si>
  <si>
    <t>19000363</t>
  </si>
  <si>
    <t>19000364</t>
  </si>
  <si>
    <t>GD4797936952403</t>
  </si>
  <si>
    <t>HS4797935160094</t>
  </si>
  <si>
    <t>HS4797934005910</t>
  </si>
  <si>
    <t>HS4797931377033</t>
  </si>
  <si>
    <t>HS4797936735269</t>
  </si>
  <si>
    <t>HS4797935719015</t>
  </si>
  <si>
    <t>HS4797937970717</t>
  </si>
  <si>
    <t>HS4797935628128</t>
  </si>
  <si>
    <t>HS4797931981574</t>
  </si>
  <si>
    <t>HS4797928816197</t>
  </si>
  <si>
    <t>HS4797931844506</t>
  </si>
  <si>
    <t>HS4797930280827</t>
  </si>
  <si>
    <t>HS479791328612</t>
  </si>
  <si>
    <t>HS4797932208256</t>
  </si>
  <si>
    <t>GD4797937564701</t>
  </si>
  <si>
    <t>HS4797931373497</t>
  </si>
  <si>
    <t>HS4797937812086</t>
  </si>
  <si>
    <t>HS4797931863719</t>
  </si>
  <si>
    <t>HS4797936733646</t>
  </si>
  <si>
    <t>HS4797931859757</t>
  </si>
  <si>
    <t>HS4797930316203</t>
  </si>
  <si>
    <t>HS4797939200646</t>
  </si>
  <si>
    <t>HS4707021566369</t>
  </si>
  <si>
    <t>HS4797930067344</t>
  </si>
  <si>
    <t>HS4797934361734</t>
  </si>
  <si>
    <t>HS4797937712029</t>
  </si>
  <si>
    <t>HS4797931765060</t>
  </si>
  <si>
    <t>HS4797929840934</t>
  </si>
  <si>
    <t>120</t>
  </si>
  <si>
    <t>HS4797936735257</t>
  </si>
  <si>
    <t>HS4797931827390</t>
  </si>
  <si>
    <t>125</t>
  </si>
  <si>
    <t>SV4797933124073</t>
  </si>
  <si>
    <t>XD2969622450113</t>
  </si>
  <si>
    <t>HS4797937167018</t>
  </si>
  <si>
    <t>130</t>
  </si>
  <si>
    <t>132</t>
  </si>
  <si>
    <t>134</t>
  </si>
  <si>
    <t>HS4797939242864</t>
  </si>
  <si>
    <t>HS4797930390571</t>
  </si>
  <si>
    <t>HS4797929795653</t>
  </si>
  <si>
    <t>142</t>
  </si>
  <si>
    <t>144</t>
  </si>
  <si>
    <t>HS4797928732698</t>
  </si>
  <si>
    <t>HS4797930066905</t>
  </si>
  <si>
    <t>148</t>
  </si>
  <si>
    <t>149</t>
  </si>
  <si>
    <t>HS4797937651169</t>
  </si>
  <si>
    <t>151</t>
  </si>
  <si>
    <t>HS4797936654509</t>
  </si>
  <si>
    <t>HS4797928867787</t>
  </si>
  <si>
    <t>157</t>
  </si>
  <si>
    <t>159</t>
  </si>
  <si>
    <t>HS4797928925183</t>
  </si>
  <si>
    <t>HS4797931382220</t>
  </si>
  <si>
    <t>HS4797937625764</t>
  </si>
  <si>
    <t>SV4797931928835</t>
  </si>
  <si>
    <t>HS4797936735550</t>
  </si>
  <si>
    <t>175</t>
  </si>
  <si>
    <t>HS4797932704764</t>
  </si>
  <si>
    <t>176</t>
  </si>
  <si>
    <t>HS4797930349696</t>
  </si>
  <si>
    <t>HS4797930140474</t>
  </si>
  <si>
    <t>HS4797937811850</t>
  </si>
  <si>
    <t>HS4797934358218</t>
  </si>
  <si>
    <t>HS4797929783285</t>
  </si>
  <si>
    <t>185</t>
  </si>
  <si>
    <t>HS4797930005187</t>
  </si>
  <si>
    <t>HS4797930950627</t>
  </si>
  <si>
    <t>HS4797931363026</t>
  </si>
  <si>
    <t>HS4797931477012</t>
  </si>
  <si>
    <t>HS4797936950983</t>
  </si>
  <si>
    <t>196</t>
  </si>
  <si>
    <t>HS4797928726799</t>
  </si>
  <si>
    <t>198</t>
  </si>
  <si>
    <t>HS4797937812130</t>
  </si>
  <si>
    <t>HS4790704105508</t>
  </si>
  <si>
    <t>202</t>
  </si>
  <si>
    <t>206</t>
  </si>
  <si>
    <t>209</t>
  </si>
  <si>
    <t>HS4797932518234</t>
  </si>
  <si>
    <t>210</t>
  </si>
  <si>
    <t>HS4797930385201</t>
  </si>
  <si>
    <t>CN3797931193024</t>
  </si>
  <si>
    <t>SV4797222109989</t>
  </si>
  <si>
    <t>216</t>
  </si>
  <si>
    <t>HS4797930406914</t>
  </si>
  <si>
    <t>221</t>
  </si>
  <si>
    <t>HS4797936733763</t>
  </si>
  <si>
    <t>222</t>
  </si>
  <si>
    <t>HS4797934271831</t>
  </si>
  <si>
    <t>234</t>
  </si>
  <si>
    <t>235</t>
  </si>
  <si>
    <t>238</t>
  </si>
  <si>
    <t>243</t>
  </si>
  <si>
    <t>244</t>
  </si>
  <si>
    <t>250</t>
  </si>
  <si>
    <t>253</t>
  </si>
  <si>
    <t>257</t>
  </si>
  <si>
    <t>258</t>
  </si>
  <si>
    <t>266</t>
  </si>
  <si>
    <t>268</t>
  </si>
  <si>
    <t>271</t>
  </si>
  <si>
    <t>274</t>
  </si>
  <si>
    <t>276</t>
  </si>
  <si>
    <t>277</t>
  </si>
  <si>
    <t>279</t>
  </si>
  <si>
    <t>280</t>
  </si>
  <si>
    <t>287</t>
  </si>
  <si>
    <t>291</t>
  </si>
  <si>
    <t>295</t>
  </si>
  <si>
    <t>296</t>
  </si>
  <si>
    <t>301</t>
  </si>
  <si>
    <t>305</t>
  </si>
  <si>
    <t>310</t>
  </si>
  <si>
    <t>312</t>
  </si>
  <si>
    <t>314</t>
  </si>
  <si>
    <t>318</t>
  </si>
  <si>
    <t>322</t>
  </si>
  <si>
    <t>327</t>
  </si>
  <si>
    <t>329</t>
  </si>
  <si>
    <t>331</t>
  </si>
  <si>
    <t>332</t>
  </si>
  <si>
    <t>334</t>
  </si>
  <si>
    <t>335</t>
  </si>
  <si>
    <t>337</t>
  </si>
  <si>
    <t>342</t>
  </si>
  <si>
    <t>357</t>
  </si>
  <si>
    <t>359</t>
  </si>
  <si>
    <t>364</t>
  </si>
  <si>
    <t>19000365</t>
  </si>
  <si>
    <t>19000366</t>
  </si>
  <si>
    <t>19000367</t>
  </si>
  <si>
    <t>368</t>
  </si>
  <si>
    <t>19000368</t>
  </si>
  <si>
    <t>19000369</t>
  </si>
  <si>
    <t>19000370</t>
  </si>
  <si>
    <t>19000371</t>
  </si>
  <si>
    <t>372</t>
  </si>
  <si>
    <t>19000372</t>
  </si>
  <si>
    <t>373</t>
  </si>
  <si>
    <t>19000373</t>
  </si>
  <si>
    <t>19000374</t>
  </si>
  <si>
    <t>19000375</t>
  </si>
  <si>
    <t>19000376</t>
  </si>
  <si>
    <t>377</t>
  </si>
  <si>
    <t>19000377</t>
  </si>
  <si>
    <t>19000378</t>
  </si>
  <si>
    <t>379</t>
  </si>
  <si>
    <t>19000379</t>
  </si>
  <si>
    <t>19000380</t>
  </si>
  <si>
    <t>381</t>
  </si>
  <si>
    <t>19000381</t>
  </si>
  <si>
    <t>19000382</t>
  </si>
  <si>
    <t>19000383</t>
  </si>
  <si>
    <t>19000384</t>
  </si>
  <si>
    <t>19000385</t>
  </si>
  <si>
    <t>19000386</t>
  </si>
  <si>
    <t>19000387</t>
  </si>
  <si>
    <t>19000388</t>
  </si>
  <si>
    <t>19000389</t>
  </si>
  <si>
    <t>19000390</t>
  </si>
  <si>
    <t>19000391</t>
  </si>
  <si>
    <t>19000392</t>
  </si>
  <si>
    <t>19000393</t>
  </si>
  <si>
    <t>19000394</t>
  </si>
  <si>
    <t>19000395</t>
  </si>
  <si>
    <t>19000396</t>
  </si>
  <si>
    <t>19000397</t>
  </si>
  <si>
    <t>19000398</t>
  </si>
  <si>
    <t>19000399</t>
  </si>
  <si>
    <t>19000400</t>
  </si>
  <si>
    <t>19000401</t>
  </si>
  <si>
    <t>19000402</t>
  </si>
  <si>
    <t>19000403</t>
  </si>
  <si>
    <t>19000404</t>
  </si>
  <si>
    <t>19000405</t>
  </si>
  <si>
    <t>19000406</t>
  </si>
  <si>
    <t>19000407</t>
  </si>
  <si>
    <t>19000408</t>
  </si>
  <si>
    <t>19000409</t>
  </si>
  <si>
    <t>07/06/2019</t>
  </si>
  <si>
    <t>10/06/2019</t>
  </si>
  <si>
    <t>Bùi Trần Thanh</t>
  </si>
  <si>
    <t>Thúy</t>
  </si>
  <si>
    <t>20/01/2003</t>
  </si>
  <si>
    <t>169/2 đường Đất Thánh, phường 6, quận Tân Bình, TP.HCM</t>
  </si>
  <si>
    <t>19T40825</t>
  </si>
  <si>
    <t>Vòng Hỷ Phú</t>
  </si>
  <si>
    <t>03/01/2004</t>
  </si>
  <si>
    <t>168/22 Lê Thị Bạch Cát, phường 11, quận 11, TP. Hồ Chí Minh</t>
  </si>
  <si>
    <t>108/22 Cộng Hòa, Phường 4, Quận Tân Bình, Tp.HCM</t>
  </si>
  <si>
    <t>19T40826</t>
  </si>
  <si>
    <t>Trần Phan Quốc</t>
  </si>
  <si>
    <t>04/05/2004</t>
  </si>
  <si>
    <t>86/110 Ông Ích Khiêm, P.14, Q.11, TPHCM</t>
  </si>
  <si>
    <t>19T40248</t>
  </si>
  <si>
    <t>Trần Quang Vân</t>
  </si>
  <si>
    <t>24/07/2003</t>
  </si>
  <si>
    <t>413/26A Lê Văn Sỹ, P.12, Q.3, TPHCM</t>
  </si>
  <si>
    <t>19T40111</t>
  </si>
  <si>
    <t>Gia</t>
  </si>
  <si>
    <t>65 Nguyễn Bá Tòng, Phường Tân Thành, Quận Tân Phú, Tp.HCM</t>
  </si>
  <si>
    <t>19T40671</t>
  </si>
  <si>
    <t>Ngô Vũ Hoàng</t>
  </si>
  <si>
    <t>24/09/2004</t>
  </si>
  <si>
    <t>947/13/2 Cách Mạng Tháng Tám, phường 7, Quận Tân Bình, TP. Hồ Chí Minh</t>
  </si>
  <si>
    <t>19T40829</t>
  </si>
  <si>
    <t>thôn 1, Đạ Kho, Đạ Tẻh, Lâm Đồng</t>
  </si>
  <si>
    <t>C2 318 E-Home 4, Bắc Sài Gòn, Đường Vĩnh Phú 41, Thuận An, Bình Dương</t>
  </si>
  <si>
    <t>19T40457</t>
  </si>
  <si>
    <t>Đoàn Thanh</t>
  </si>
  <si>
    <t>493A/190 Cách Mạng Tháng 8, phường 13, Quận 10, TPHCM</t>
  </si>
  <si>
    <t>29/04/2019</t>
  </si>
  <si>
    <t>19T40376</t>
  </si>
  <si>
    <t>Nguyễn Hoàng Lệ</t>
  </si>
  <si>
    <t>16/09/2004</t>
  </si>
  <si>
    <t>Đắk Lắk</t>
  </si>
  <si>
    <t>Thôn 8, xã Ea Sar, huyện Ea Kar, tỉnh Đắk Lắk</t>
  </si>
  <si>
    <t>38/6B KP4, Tổ 43, Phường Trung Mỹ Tây, Quận 12, Tp.HCM</t>
  </si>
  <si>
    <t>19T40830</t>
  </si>
  <si>
    <t>Nguyễn Vũ Lan</t>
  </si>
  <si>
    <t>17/09/2004</t>
  </si>
  <si>
    <t>45/63/17 đường số 20, phường 8, quận Gò Vấp, TPHCM</t>
  </si>
  <si>
    <t>19T40439</t>
  </si>
  <si>
    <t>Lương Công</t>
  </si>
  <si>
    <t>20/08/2004</t>
  </si>
  <si>
    <t>Thôn Phú Bình, xã Đại Thắng, huyện Đại Lộc, tỉnh Quảng Nam</t>
  </si>
  <si>
    <t>233/6/11Tổ 2, KP2, Đường Trung Mỹ Tây, Phường Trung Mỹ Tây, Quận 12, Tp.HCM</t>
  </si>
  <si>
    <t>19T40835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</si>
  <si>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</si>
  <si>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</si>
  <si>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</si>
  <si>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</si>
  <si>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22/02/2018</t>
  </si>
  <si>
    <t>Ca, Tỉnh Đồng Nai</t>
  </si>
  <si>
    <t>19T40833</t>
  </si>
  <si>
    <t>Nguyễn Duy</t>
  </si>
  <si>
    <t>07/12/2004</t>
  </si>
  <si>
    <t>xã Vũ Công, huyện Kiến Dương, tỉnh Thái Bình</t>
  </si>
  <si>
    <t>58/58 Nguyễn Minh Hoàng, Phường 12, Quận Tân Bình, Tp.HCM</t>
  </si>
  <si>
    <t>19T40619</t>
  </si>
  <si>
    <t>Hoàng Văn</t>
  </si>
  <si>
    <t>Tính</t>
  </si>
  <si>
    <t>140 Cống Lở, phường 15, Quận Tân Bình, TPHCM</t>
  </si>
  <si>
    <t>19T40736</t>
  </si>
  <si>
    <t>01/07/2003</t>
  </si>
  <si>
    <t>819/37A Nguyễn Kiệm, phường 3, quận Gò Vấp, Tp.HCM</t>
  </si>
  <si>
    <t>10/08/2018</t>
  </si>
  <si>
    <t>CA, Tp.HCM</t>
  </si>
  <si>
    <t>19T40670</t>
  </si>
  <si>
    <t>Lê Hoàng Thiện</t>
  </si>
  <si>
    <t>24/02/2003</t>
  </si>
  <si>
    <t>196/7 Cộng Hòa, phường 12, quận Tân Bình, TP.HCM</t>
  </si>
  <si>
    <t>20/11/2017</t>
  </si>
  <si>
    <t>19T40838</t>
  </si>
  <si>
    <t>Lê Nhỉ</t>
  </si>
  <si>
    <t>02/02/2000</t>
  </si>
  <si>
    <t>Ấp Cả Nga, xã Vĩnh Thuận, huyện Vĩnh Hưng, tỉnh Long An</t>
  </si>
  <si>
    <t>19C10634</t>
  </si>
  <si>
    <t>Phạm Khôi</t>
  </si>
  <si>
    <t>40 Quốc Lộ 1, xã Cam Thành Bắc, huyện Cam Lâm, tỉnh Khánh Hòa</t>
  </si>
  <si>
    <t>19M_đường Trung Mỹ Tây 3_phường Trung Mỹ Tây_Quận 12</t>
  </si>
  <si>
    <t>02/04/2019</t>
  </si>
  <si>
    <t>19T40841</t>
  </si>
  <si>
    <t>Huỳnh Thị Ngọc</t>
  </si>
  <si>
    <t>16/09/1999</t>
  </si>
  <si>
    <t>19C1-NNA1</t>
  </si>
  <si>
    <t>01/15, tổ 01, ấp 1, xã Long Thuận, huyện Thủ Thừa, tỉnh Long An</t>
  </si>
  <si>
    <t>CA. Tỉnh Long An</t>
  </si>
  <si>
    <t>THPT Mỹ Lạc</t>
  </si>
  <si>
    <t>19C10201</t>
  </si>
  <si>
    <t>Lương Phan Chí</t>
  </si>
  <si>
    <t>27/09/2004</t>
  </si>
  <si>
    <t>18/A-525 Chung Cư Huỳnh Văn Chính, P.Phú Trung, Q.Tân Phú TPHCM</t>
  </si>
  <si>
    <t>19T40303</t>
  </si>
  <si>
    <t>Phạm Nguyễn Hoàng</t>
  </si>
  <si>
    <t>24/11/2004</t>
  </si>
  <si>
    <t>A25B/1A Ấp 1B, xã Vĩnh Lộc B, huyện Bình Chánh, TP.HCM</t>
  </si>
  <si>
    <t>14/12/2018</t>
  </si>
  <si>
    <t>19T40787</t>
  </si>
  <si>
    <t>Dương Nhật</t>
  </si>
  <si>
    <t>18/04/2004</t>
  </si>
  <si>
    <t>26/3 Bùi Thị Xuân, Phường 3, Quận Tân Bình, TPHCM</t>
  </si>
  <si>
    <t>32 DUONG 5A P. BINH HOA HOA A. BINH TAN</t>
  </si>
  <si>
    <t>19T40550</t>
  </si>
  <si>
    <t>Nguyễn Thị Như</t>
  </si>
  <si>
    <t>01/06/2004</t>
  </si>
  <si>
    <t>114 đường số 19, phường 8, quận Gò Vấp, TP. Hồ Chí Minh</t>
  </si>
  <si>
    <t>26/08/2018</t>
  </si>
  <si>
    <t>19T40824</t>
  </si>
  <si>
    <t>Trương Mạnh</t>
  </si>
  <si>
    <t>03/08/2001</t>
  </si>
  <si>
    <t>62/8/17, khu phố 7, phường Bình Hưng Hòa A, quận Bình Tân, TP. Hồ Chí Minh</t>
  </si>
  <si>
    <t>19T40842</t>
  </si>
  <si>
    <t>Nguyễn Gia</t>
  </si>
  <si>
    <t>05/07/2002</t>
  </si>
  <si>
    <t>Tổ 7, Ấp Lương Ngãi, xã Mỹ Lương, huyện Cái Bè, tỉnh Tiền Giang</t>
  </si>
  <si>
    <t>so 2 phan dinh giot,phuong 4,quan tan binh</t>
  </si>
  <si>
    <t>cong an tinh tien giang</t>
  </si>
  <si>
    <t>19T40820</t>
  </si>
  <si>
    <t>31/12/2004</t>
  </si>
  <si>
    <t>20 đường số 2, phường 10, quận Tân Bình, TP.HCM</t>
  </si>
  <si>
    <t>19T40746</t>
  </si>
  <si>
    <t>Ngô Gia</t>
  </si>
  <si>
    <t>Xã Tịnh Sơn, huyện Sơn Tịnh, tỉnh Quảng Ngãi</t>
  </si>
  <si>
    <t>Ap 6C Xa Vinh Loc Huyen BInh Chanh</t>
  </si>
  <si>
    <t>CA HUYEN BINH CHANH</t>
  </si>
  <si>
    <t>19T40844</t>
  </si>
  <si>
    <t>Đinh Võ Thành</t>
  </si>
  <si>
    <t>15/18 Nghĩa Hoà, F.6, Q.Tân Bình, TPHCM</t>
  </si>
  <si>
    <t>32/1</t>
  </si>
  <si>
    <t>08/06/2019</t>
  </si>
  <si>
    <t>truong ly tu trong</t>
  </si>
  <si>
    <t>19T40211</t>
  </si>
  <si>
    <t>18/10/2003</t>
  </si>
  <si>
    <t>48C Nghĩa Phát, Phường 6, Quận Tân Bình, Tp. HCM</t>
  </si>
  <si>
    <t>19T40693</t>
  </si>
  <si>
    <t>Hà Phúc</t>
  </si>
  <si>
    <t>179A Nguyễn Ngọc Nhựt, phườngTân Quý, quận Tân Phú,  TP.HCM</t>
  </si>
  <si>
    <t>19T40262</t>
  </si>
  <si>
    <t>Đặng Bá</t>
  </si>
  <si>
    <t>Khiêm</t>
  </si>
  <si>
    <t>26/03/2004</t>
  </si>
  <si>
    <t>55/17/18B Thành Mỹ, phường 8, quận Tân Bình, TP.HCM</t>
  </si>
  <si>
    <t>55/17/18B Thành Mỹ Phường 8 Quận Tân Bình</t>
  </si>
  <si>
    <t>26/03/2018</t>
  </si>
  <si>
    <t>19T40102</t>
  </si>
  <si>
    <t>Việt</t>
  </si>
  <si>
    <t>191 Trần Bá Giao, phường 5, quận Gò Vấp, Tp.HCM</t>
  </si>
  <si>
    <t>19T40709</t>
  </si>
  <si>
    <t>28/05/1998</t>
  </si>
  <si>
    <t>19T2-QTD1</t>
  </si>
  <si>
    <t>146/5 Cao Thắng, Phường 17, Quận Phú Nhuận, TPHCM</t>
  </si>
  <si>
    <t>19T20003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</si>
  <si>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</si>
  <si>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</si>
  <si>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</si>
  <si>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</si>
  <si>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10/06/2015</t>
  </si>
  <si>
    <t>Đăk Lăk</t>
  </si>
  <si>
    <t>09/01/2018</t>
  </si>
  <si>
    <t>THPT Phan Bội Châu</t>
  </si>
  <si>
    <t>19C10779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</si>
  <si>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</si>
  <si>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</si>
  <si>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</si>
  <si>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</si>
  <si>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15/07/2016</t>
  </si>
  <si>
    <t>CA Binh Duong</t>
  </si>
  <si>
    <t>19T40779</t>
  </si>
  <si>
    <t>19/09/2003</t>
  </si>
  <si>
    <t>199/16L Lê Quang Sung , Phường 6, Quận 6, Tp HCM</t>
  </si>
  <si>
    <t>19T40732</t>
  </si>
  <si>
    <t>Huỳnh Nguyễn Minh</t>
  </si>
  <si>
    <t>14/07/2001</t>
  </si>
  <si>
    <t>130/14 cống lỡ, phường 15, quận Tân Bình, TP.HCM</t>
  </si>
  <si>
    <t>19T40379</t>
  </si>
  <si>
    <t>Lê Công</t>
  </si>
  <si>
    <t>09/05/1997</t>
  </si>
  <si>
    <t>03 đường 3 tháng 2, thị trấn Đức Tài, huyện Đức Linh, Tỉnh Bình Thuận</t>
  </si>
  <si>
    <t>19T40854</t>
  </si>
  <si>
    <t>21/09/2003</t>
  </si>
  <si>
    <t>Nghệ An</t>
  </si>
  <si>
    <t>Xóm 15,, xã Nghi Thuận, huyện Nghi Lộc, tỉnh Nghệ An</t>
  </si>
  <si>
    <t>103/18/8 Kp7, Phường Tân Thới Nhất, Quận 12, TP.HCM</t>
  </si>
  <si>
    <t>19T40758</t>
  </si>
  <si>
    <t>Nguyễn Chiến</t>
  </si>
  <si>
    <t>Công</t>
  </si>
  <si>
    <t>16/10/2004</t>
  </si>
  <si>
    <t>583/51 Lê Đức Thọ, Phường 16, Quận Gò Vấp, Tp.HCM</t>
  </si>
  <si>
    <t>19T40733</t>
  </si>
  <si>
    <t>Trương Tường</t>
  </si>
  <si>
    <t>30/01/2004</t>
  </si>
  <si>
    <t>133/1/6 Phạm Văn Bạch, phường 16, quận Tân Bình, TP.HCM</t>
  </si>
  <si>
    <t>19T40449</t>
  </si>
  <si>
    <t>Nguyễn Lâm Anh</t>
  </si>
  <si>
    <t>21/03/2004</t>
  </si>
  <si>
    <t>13c/22 Kỳ Đồng, phường 9, quận 3, TP.HCM</t>
  </si>
  <si>
    <t>CA QUAN 3</t>
  </si>
  <si>
    <t>19T40420</t>
  </si>
  <si>
    <t>06/09/1990</t>
  </si>
  <si>
    <t>87/237 Đinh Tiên Hoàng, phường 3, quận Bình Thạnh, TP. Hồ Chí Minh</t>
  </si>
  <si>
    <t>106/17 Vạn Kiếp,Phường 3, Quận Bình Thạnh, Tp.HCM</t>
  </si>
  <si>
    <t>14/03/2013</t>
  </si>
  <si>
    <t>19C10814</t>
  </si>
  <si>
    <t>Lê Thị</t>
  </si>
  <si>
    <t>Giang</t>
  </si>
  <si>
    <t>10/01/1989</t>
  </si>
  <si>
    <t>596 Phan Văn Trị, phường 7, quận 5, TP.HCM</t>
  </si>
  <si>
    <t>06/03/2015</t>
  </si>
  <si>
    <t>19T40742</t>
  </si>
  <si>
    <t>Tạ Huy</t>
  </si>
  <si>
    <t>122 Trần Hưng Đạo, KP1, TT Ba Tri, H. Ba Tri, tỉnh Bến Tre</t>
  </si>
  <si>
    <t>2099B DANG MINH TRU, PHUONG 10 QUAN TAN BINH</t>
  </si>
  <si>
    <t>CA TAN BINH</t>
  </si>
  <si>
    <t>19T40378</t>
  </si>
  <si>
    <t>Nguyễn Tiến</t>
  </si>
  <si>
    <t>27/09/2003</t>
  </si>
  <si>
    <t>551/37/17a Lê Văn Khương, phường Hiệp Thành, quận 12, TP.HCM</t>
  </si>
  <si>
    <t>13/05/2018</t>
  </si>
  <si>
    <t>19T40839</t>
  </si>
  <si>
    <t>Nguyễn Thị Kim</t>
  </si>
  <si>
    <t>26/10/2004</t>
  </si>
  <si>
    <t>68/11/1 Lê Văn Thọ, phường 11, quận Gò Vấp, TP. Hồ Chí Minh</t>
  </si>
  <si>
    <t>Số 2, Đường 2, Phường 11, Quận Gò Vấp, Tp.HCM</t>
  </si>
  <si>
    <t>19T40849</t>
  </si>
  <si>
    <t>Lê Đăng Nhất</t>
  </si>
  <si>
    <t>Đăng</t>
  </si>
  <si>
    <t>24/07/2004</t>
  </si>
  <si>
    <t>32/2Q Quang Trung, phường 8, Quận Gò Vấp, Tp.HCM</t>
  </si>
  <si>
    <t>115/2/7 Đường Tô Ngọc Vân, Phường ...,Quận 12, Tp.HCM</t>
  </si>
  <si>
    <t>19T40497</t>
  </si>
  <si>
    <t>Hà Hoàng</t>
  </si>
  <si>
    <t>958/86/30-32 Lạc Long Quân, phường 8, quận Tân Bình, TP.HCM</t>
  </si>
  <si>
    <t>10/11A Phường Bình Hưng Hòa A, Quân Bình Tân, Tp.HCM</t>
  </si>
  <si>
    <t>19T40799</t>
  </si>
  <si>
    <t>Đinh Tài</t>
  </si>
  <si>
    <t>29/07/2004</t>
  </si>
  <si>
    <t>368/911 Cách Mạng Tháng 8, Phường 4, QuậnTân Bình, TPHCM</t>
  </si>
  <si>
    <t>E12/3 Ấp 5, Xã Vĩnh Lộc  A, Huyện Bình Chánh, Tp.HCM</t>
  </si>
  <si>
    <t>21/01/2019</t>
  </si>
  <si>
    <t>19T40323</t>
  </si>
  <si>
    <t>Đặng Lê Minh</t>
  </si>
  <si>
    <t>24/12/2002</t>
  </si>
  <si>
    <t>Số nhà 88, thôn 19/5, xã Ea Yông, huyện Krông Păc, tỉnh Đăk Lắc</t>
  </si>
  <si>
    <t>15/09/2017</t>
  </si>
  <si>
    <t>Ca. Tỉnh Đăk Lăk</t>
  </si>
  <si>
    <t>19T40004</t>
  </si>
  <si>
    <t>Phan Triệu</t>
  </si>
  <si>
    <t>18/177 Đường Trần Quang Diệu, Phường 14, Q.3 TPHCM</t>
  </si>
  <si>
    <t>19T40227</t>
  </si>
  <si>
    <t>Lềnh Tú</t>
  </si>
  <si>
    <t>Vĩ</t>
  </si>
  <si>
    <t>338/27/18 Âu Cơ, Phường 10, Quận Tân Bình, Tp. Hồ Chí Minh</t>
  </si>
  <si>
    <t>28/02/2019</t>
  </si>
  <si>
    <t>Ca.Tỉnh Tp.HCM</t>
  </si>
  <si>
    <t>19T40638</t>
  </si>
  <si>
    <t>16/02/2004</t>
  </si>
  <si>
    <t>Ấp Thạnh Thới, xã Đông Hạnh, huyện Châu Thành, Tỉnh Hậu Giang</t>
  </si>
  <si>
    <t>229A, Thạch Lam, Phường Phú Thạnh, Quận Tân Phú, Tp.HCM</t>
  </si>
  <si>
    <t>19T40860</t>
  </si>
  <si>
    <t>1017/69 Lạc Long Quân, phường 11, quận Tân Bình, TP.HCM</t>
  </si>
  <si>
    <t>19T40783</t>
  </si>
  <si>
    <t>229/21 Đ.Tây Thạnh P.Tây Thạnh Q.Tân Phú, TPHCM</t>
  </si>
  <si>
    <t>10C Lưu Chí Hiếu, Phường Tây Thạnh, Quận Tân Phú, Tp.HCM</t>
  </si>
  <si>
    <t>04/01/2019</t>
  </si>
  <si>
    <t>19T40313</t>
  </si>
  <si>
    <t>01/11/2003</t>
  </si>
  <si>
    <t>Số 303B, Dãy B, Chung Cư K300, phường 12, quận Tân Bình, TP.Hồ Chí Minh</t>
  </si>
  <si>
    <t>19T40187</t>
  </si>
  <si>
    <t>Đặng Hoàng</t>
  </si>
  <si>
    <t>28/03/2004</t>
  </si>
  <si>
    <t>161/2B, phường Tân Hưng Thuận, Quận 12, TPHCM</t>
  </si>
  <si>
    <t>Chung Cư, prosper, Phan Văn Hớn, Phường Tân Thới Nhất, Quận 12, Tp.HCM</t>
  </si>
  <si>
    <t>19T40440</t>
  </si>
  <si>
    <t>Lê Duy</t>
  </si>
  <si>
    <t>21/05/2003</t>
  </si>
  <si>
    <t>34 Trịnh Đình Trọng, P. Phú Trung, Q. Tân Phú, TPHCM</t>
  </si>
  <si>
    <t>19T40864</t>
  </si>
  <si>
    <t>Trần Chí</t>
  </si>
  <si>
    <t>02/06/2004</t>
  </si>
  <si>
    <t>F2/1G ẤP 6, XÃ VĨNH LỘC A, HUYỆN BÌNH CHÁNH, THÀNH PHỐ HỒ CHÍ MINH</t>
  </si>
  <si>
    <t>D10/104 Ấp 4, Vĩnh Lộc A, Huyện Bình Chánh, Tp.HCM</t>
  </si>
  <si>
    <t>19T40847</t>
  </si>
  <si>
    <t>Trần Thị Mỹ</t>
  </si>
  <si>
    <t>04/03/2003</t>
  </si>
  <si>
    <t>809/1/8 tổ 44, khu phố 3, đường Tân Kỳ Tân Quý, phường Bình Hưng Hòa A, quận Bình Tân, TP.HCM</t>
  </si>
  <si>
    <t>27/07/2017</t>
  </si>
  <si>
    <t>19T40843</t>
  </si>
  <si>
    <t>Phạm Văn</t>
  </si>
  <si>
    <t>05/09/2002</t>
  </si>
  <si>
    <t>Xóm 4 - Thôn 1 - Huy Khiêm - Tánh Linh - Bình Thuận</t>
  </si>
  <si>
    <t>19T40767</t>
  </si>
  <si>
    <t>Hồ Văn</t>
  </si>
  <si>
    <t>Triều</t>
  </si>
  <si>
    <t>Xóm 2-  Thôn 1 - Huy Khiêm - Tánh Linh - Bình Thuận</t>
  </si>
  <si>
    <t>19T40768</t>
  </si>
  <si>
    <t>Nguyễn Hữu</t>
  </si>
  <si>
    <t>Chiến</t>
  </si>
  <si>
    <t>Tổ 2, Trung Lương, Bồng Sơn, Hoài Nhơn, Bình Định</t>
  </si>
  <si>
    <t>405/16/4 Trường Chinh, Phường 14, Quận Tân Bình, Tp.HCM</t>
  </si>
  <si>
    <t>19T40430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</si>
  <si>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</si>
  <si>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</si>
  <si>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</si>
  <si>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</si>
  <si>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19T40865</t>
  </si>
  <si>
    <t>13/12/2004</t>
  </si>
  <si>
    <t>30/8/16D Thống Nhất, phường 10</t>
  </si>
  <si>
    <t>19T40501</t>
  </si>
  <si>
    <t>09/01/2004</t>
  </si>
  <si>
    <t>28/12 Lê Văn Thọ, phường 11, Quận Gò Vấp, Tp. Hồ Chí Minh</t>
  </si>
  <si>
    <t>19T40748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</si>
  <si>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</si>
  <si>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</si>
  <si>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</si>
  <si>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</si>
  <si>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</si>
  <si>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28/07/2015</t>
  </si>
  <si>
    <t>Ca. Tỉnh Long An</t>
  </si>
  <si>
    <t>THPT Tân Trụ</t>
  </si>
  <si>
    <t>19C10652</t>
  </si>
  <si>
    <t>Đoàn Hoài</t>
  </si>
  <si>
    <t>97/7 Âu Cơ, phường 9, quận Tân Bình, TP.HCM</t>
  </si>
  <si>
    <t>86/38/1F  Âu Cơ, Phường 9, Quận Tân Bình, Tp.HCM</t>
  </si>
  <si>
    <t>19T40869</t>
  </si>
  <si>
    <t>18/11/2001</t>
  </si>
  <si>
    <t>194 đường liên khu 5-6, phường Bình Hưng Hòa B, quận Bình Tân, TP.HCM</t>
  </si>
  <si>
    <t>15/01/2016</t>
  </si>
  <si>
    <t>THPT Vĩnh Lộc</t>
  </si>
  <si>
    <t>19C10785</t>
  </si>
  <si>
    <t>06/01/2000</t>
  </si>
  <si>
    <t>A7/38 ấp 1B, xã Vĩnh Lộc A, huyện Bình Chánh, TP. Hồ Chí Minh</t>
  </si>
  <si>
    <t>01/02/2015</t>
  </si>
  <si>
    <t>19C10784</t>
  </si>
  <si>
    <t>57/70/11 Điện Biên Phủ, Phường 15, Q. Bình Thạnh, TP.Hồ Chí Minh</t>
  </si>
  <si>
    <t>19T40213</t>
  </si>
  <si>
    <t>Phạm Trần Đăng</t>
  </si>
  <si>
    <t>10/02/2000</t>
  </si>
  <si>
    <t>102/4b/4 khu phố 1, phường Hiệp Thành, quận 12, TP.HCM</t>
  </si>
  <si>
    <t>19C10818</t>
  </si>
  <si>
    <t>Đỗ Ngọc</t>
  </si>
  <si>
    <t>Chí</t>
  </si>
  <si>
    <t>01/05/2003</t>
  </si>
  <si>
    <t>Tổ 3/34 ô1 Đường Hải Hà 2, Thị Trấn Long Hải, Huyện Long Điền, Tỉnh Bà Rịa - Vũng Tàu</t>
  </si>
  <si>
    <t>19T40076</t>
  </si>
  <si>
    <t>Nguyễn Hải</t>
  </si>
  <si>
    <t>16/08/2000</t>
  </si>
  <si>
    <t>Ấp Thuận Tây, xã Lợi Thuận, huyện Bến Cầu, tỉnh Tây Ninh</t>
  </si>
  <si>
    <t>19T40012</t>
  </si>
  <si>
    <t>Hình Ngọc</t>
  </si>
  <si>
    <t>24/04/2004</t>
  </si>
  <si>
    <t>0.09 c/cư Nakyco 1/111A Cầu Kéo ,P.Tân Sơn Nhì ,Q Tân Phú , TPHCM</t>
  </si>
  <si>
    <t>19T40803</t>
  </si>
  <si>
    <t>Trần Đình</t>
  </si>
  <si>
    <t>158/45/18 Phạm Văn Chiêu, phường 9, Quận Gò Vấp, Tp. Hồ Chí Minh</t>
  </si>
  <si>
    <t>19T40539</t>
  </si>
  <si>
    <t>Ngô Minh Chí</t>
  </si>
  <si>
    <t>14/12/2004</t>
  </si>
  <si>
    <t>154/10 Gò Dầu, phường Tân Quý, quận Tân Phú, TPHCM</t>
  </si>
  <si>
    <t>19T40458</t>
  </si>
  <si>
    <t>27/04/2004</t>
  </si>
  <si>
    <t>62/7 Năm Châu, phường 11, quận Tân Bình, TP.HCM</t>
  </si>
  <si>
    <t>19T40417</t>
  </si>
  <si>
    <t>Phạm Ngọc Kim</t>
  </si>
  <si>
    <t>Trang</t>
  </si>
  <si>
    <t>09/03/2004</t>
  </si>
  <si>
    <t>49/1/5 Lương Thế Vinh, phường Tân Thới Hòa, quận Tân Phú, TP. Hồ Chí Minh</t>
  </si>
  <si>
    <t>19T40875</t>
  </si>
  <si>
    <t>101A/3 Tổ 13, Khu Phố 1, phường Trung Mỹ Tây, quận 12, TP. Hồ Chí Minh</t>
  </si>
  <si>
    <t>19T40815</t>
  </si>
  <si>
    <t>Châu Cư</t>
  </si>
  <si>
    <t>28/12/2004</t>
  </si>
  <si>
    <t>158 Trần Văn Quang, phường 10, quận Tân Bình, Tp.HCM</t>
  </si>
  <si>
    <t>19T40763</t>
  </si>
  <si>
    <t>Xuân</t>
  </si>
  <si>
    <t>45/27/14 Đình Nghi Xuân,P.Bình trị Đông, Q. Bình Tân, TP.HCM</t>
  </si>
  <si>
    <t>19T40549</t>
  </si>
  <si>
    <t>Đỗ Vinh</t>
  </si>
  <si>
    <t>3/14C Nguyễn Biểu, phường 1, quận 5, TP.HCM</t>
  </si>
  <si>
    <t>08/05/2019</t>
  </si>
  <si>
    <t>19T40677</t>
  </si>
  <si>
    <t>Bùi Tuấn</t>
  </si>
  <si>
    <t>08/11/2004</t>
  </si>
  <si>
    <t>E16/18A Ấp 5, xã Vĩnh Lộc B, huyện Bình Chánh, TP.HCM</t>
  </si>
  <si>
    <t>19T40800</t>
  </si>
  <si>
    <t>Đặng Minh</t>
  </si>
  <si>
    <t>26/07/2004</t>
  </si>
  <si>
    <t>650 Thống Nhất, p.15, q.Gò Vấp, TP.HCM</t>
  </si>
  <si>
    <t>19T40388</t>
  </si>
  <si>
    <t>Vương Nhật</t>
  </si>
  <si>
    <t>27/06/2004</t>
  </si>
  <si>
    <t>133/45 Ni Sư Huỳnh Liên, P.10, Q.Tân Bình, TPHCM</t>
  </si>
  <si>
    <t>19T40212</t>
  </si>
  <si>
    <t>Trần Trường</t>
  </si>
  <si>
    <t>Quy</t>
  </si>
  <si>
    <t>23/11/2004</t>
  </si>
  <si>
    <t>90/7A Hòa Bình, phường 5, quận 11, TP. Hồ Chí Minh</t>
  </si>
  <si>
    <t>19T40878</t>
  </si>
  <si>
    <t>Đỗ Thành</t>
  </si>
  <si>
    <t>416 Huỳnh Văn Bánh, phường 14, quận Phú Nhuận, Tp.HCM</t>
  </si>
  <si>
    <t>19T40542</t>
  </si>
  <si>
    <t>Võ Thành</t>
  </si>
  <si>
    <t>23/12/2003</t>
  </si>
  <si>
    <t>134 Nguyễn Đình Chiểu, phường Quảng Phú, tỉnh Quảng Ngãi</t>
  </si>
  <si>
    <t>19T40855</t>
  </si>
  <si>
    <t>14/06/2004</t>
  </si>
  <si>
    <t>9/5 Trần Quang Cỏ, phường Phú Thạnh, quận Tân Phú, TP.HCM</t>
  </si>
  <si>
    <t>19T40859</t>
  </si>
  <si>
    <t>1619/32 Phạm Thế Hiển, Phường 6, Quận 8, Tp.HCM</t>
  </si>
  <si>
    <t>19T40559</t>
  </si>
  <si>
    <t>Nguyễn Hồng</t>
  </si>
  <si>
    <t>28/12/2000</t>
  </si>
  <si>
    <t>15/23 đường 5A , phường Bình Hưng Hòa A , quận Bình Tân , TP.HCM</t>
  </si>
  <si>
    <t>19T40001</t>
  </si>
  <si>
    <t>169/2 Đường Đất Thánh, Phường 6, Quận Tân Bình, Tp.Hcm</t>
  </si>
  <si>
    <t>168/22 Lê Thị Bạch Cát, Phường 11, Quận 11, Tp. Hồ Chí Minh</t>
  </si>
  <si>
    <t>86/110 Ông Ích Khiêm, P.14, Q.11, Tphcm</t>
  </si>
  <si>
    <t>413/26A Lê Văn Sỹ, P.12, Q.3, Tphcm</t>
  </si>
  <si>
    <t>65 Nguyễn Bá Tòng, Phường Tân Thành, Quận Tân Phú, Tp.Hcm</t>
  </si>
  <si>
    <t>947/13/2 Cách Mạng Tháng Tám, Phường 7, Quận Tân Bình, Tp. Hồ Chí Minh</t>
  </si>
  <si>
    <t>Thôn 1, Đạ Kho, Đạ Tẻh, Lâm Đồng</t>
  </si>
  <si>
    <t>493A/190 Cách Mạng Tháng 8, Phường 13, Quận 10, Tphcm</t>
  </si>
  <si>
    <t>Thôn 8, Xã Ea Sar, Huyện Ea Kar, Tỉnh Đắk Lắk</t>
  </si>
  <si>
    <t>45/63/17 Đường Số 20, Phường 8, Quận Gò Vấp, Tphcm</t>
  </si>
  <si>
    <t>Thôn Phú Bình, Xã Đại Thắng, Huyện Đại Lộc, Tỉnh Quảng Nam</t>
  </si>
  <si>
    <t>Ấp 5, Xã Gia Canh, Huyện Định Quán, Tỉnh Đồng Nai</t>
  </si>
  <si>
    <t>140 Cống Lở, Phường 15, Quận Tân Bình, Tphcm</t>
  </si>
  <si>
    <t>819/37A Nguyễn Kiệm, Phường 3, Quận Gò Vấp, Tp.Hcm</t>
  </si>
  <si>
    <t>196/7 Cộng Hòa, Phường 12, Quận Tân Bình, Tp.Hcm</t>
  </si>
  <si>
    <t>Ấp Cả Nga, Xã Vĩnh Thuận, Huyện Vĩnh Hưng, Tỉnh Long An</t>
  </si>
  <si>
    <t>40 Quốc Lộ 1, Xã Cam Thành Bắc, Huyện Cam Lâm, Tỉnh Khánh Hòa</t>
  </si>
  <si>
    <t>A25B/1A Ấp 1B, Xã Vĩnh Lộc B, Huyện Bình Chánh, Tp.Hcm</t>
  </si>
  <si>
    <t>26/3 Bùi Thị Xuân, Phường 3, Quận Tân Bình, Tphcm</t>
  </si>
  <si>
    <t>114 Đường Số 19, Phường 8, Quận Gò Vấp, Tp. Hồ Chí Minh</t>
  </si>
  <si>
    <t>20 Đường Số 2, Phường 10, Quận Tân Bình, Tp.Hcm</t>
  </si>
  <si>
    <t>15/18 Nghĩa Hoà, F.6, Q.Tân Bình, Tphcm</t>
  </si>
  <si>
    <t>48C Nghĩa Phát, Phường 6, Quận Tân Bình, Tp. Hcm</t>
  </si>
  <si>
    <t>179A Nguyễn Ngọc Nhựt, Phườngtân Quý, Quận Tân Phú,  Tp.Hcm</t>
  </si>
  <si>
    <t>55/17/18B Thành Mỹ, Phường 8, Quận Tân Bình, Tp.Hcm</t>
  </si>
  <si>
    <t>191 Trần Bá Giao, Phường 5, Quận Gò Vấp, Tp.Hcm</t>
  </si>
  <si>
    <t>146/5 Cao Thắng, Phường 17, Quận Phú Nhuận, Tphcm</t>
  </si>
  <si>
    <t>Thôn Xuân Tây, Xã Phú Xuân, Huyện Krông Năng, Tỉnh Đắk Lắk</t>
  </si>
  <si>
    <t>30A Kp Đông Tư, Phường Lái Thiêu, Thị Xã Thuận An, Tỉnh Bình Dương</t>
  </si>
  <si>
    <t>199/16L Lê Quang Sung , Phường 6, Quận 6, Tp Hcm</t>
  </si>
  <si>
    <t>130/14 Cống Lỡ, Phường 15, Quận Tân Bình, Tp.Hcm</t>
  </si>
  <si>
    <t>03 Đường 3 Tháng 2, Thị Trấn Đức Tài, Huyện Đức Linh, Tỉnh Bình Thuận</t>
  </si>
  <si>
    <t>583/51 Lê Đức Thọ, Phường 16, Quận Gò Vấp, Tp.Hcm</t>
  </si>
  <si>
    <t>133/1/6 Phạm Văn Bạch, Phường 16, Quận Tân Bình, Tp.Hcm</t>
  </si>
  <si>
    <t>13C/22 Kỳ Đồng, Phường 9, Quận 3, Tp.Hcm</t>
  </si>
  <si>
    <t>87/237 Đinh Tiên Hoàng, Phường 3, Quận Bình Thạnh, Tp. Hồ Chí Minh</t>
  </si>
  <si>
    <t>596 Phan Văn Trị, Phường 7, Quận 5, Tp.Hcm</t>
  </si>
  <si>
    <t>551/37/17A Lê Văn Khương, Phường Hiệp Thành, Quận 12, Tp.Hcm</t>
  </si>
  <si>
    <t>68/11/1 Lê Văn Thọ, Phường 11, Quận Gò Vấp, Tp. Hồ Chí Minh</t>
  </si>
  <si>
    <t>32/2Q Quang Trung, Phường 8, Quận Gò Vấp, Tp.Hcm</t>
  </si>
  <si>
    <t>958/86/30-32 Lạc Long Quân, Phường 8, Quận Tân Bình, Tp.Hcm</t>
  </si>
  <si>
    <t>368/911 Cách Mạng Tháng 8, Phường 4, Quậntân Bình, Tphcm</t>
  </si>
  <si>
    <t>Ấp Thạnh Thới, Xã Đông Hạnh, Huyện Châu Thành, Tỉnh Hậu Giang</t>
  </si>
  <si>
    <t>1017/69 Lạc Long Quân, Phường 11, Quận Tân Bình, Tp.Hcm</t>
  </si>
  <si>
    <t>161/2B, Phường Tân Hưng Thuận, Quận 12, Tphcm</t>
  </si>
  <si>
    <t>34 Trịnh Đình Trọng, P. Phú Trung, Q. Tân Phú, Tphcm</t>
  </si>
  <si>
    <t>F2/1G Ấp 6, Xã Vĩnh Lộc A, Huyện Bình Chánh, Thành Phố Hồ Chí Minh</t>
  </si>
  <si>
    <t>425 Nguyễn Trọng Tuyển, Phường 2, Quận Tân Bình, Tp. Hồ Chí Minh</t>
  </si>
  <si>
    <t>28/12 Lê Văn Thọ, Phường 11, Quận Gò Vấp, Tp. Hồ Chí Minh</t>
  </si>
  <si>
    <t>173 Ấp Nhựt Tân , Xã Nhựt Nịnh , Huyện Tân Trụ , Tỉnh Long An</t>
  </si>
  <si>
    <t>97/7 Âu Cơ, Phường 9, Quận Tân Bình, Tp.Hcm</t>
  </si>
  <si>
    <t>194 Đường Liên Khu 5-6, Phường Bình Hưng Hòa B, Quận Bình Tân, Tp.Hcm</t>
  </si>
  <si>
    <t>A7/38 Ấp 1B, Xã Vĩnh Lộc A, Huyện Bình Chánh, Tp. Hồ Chí Minh</t>
  </si>
  <si>
    <t>57/70/11 Điện Biên Phủ, Phường 15, Q. Bình Thạnh, Tp.Hồ Chí Minh</t>
  </si>
  <si>
    <t>102/4B/4 Khu Phố 1, Phường Hiệp Thành, Quận 12, Tp.Hcm</t>
  </si>
  <si>
    <t>Tổ 3/34 Ô1 Đường Hải Hà 2, Thị Trấn Long Hải, Huyện Long Điền, Tỉnh Bà Rịa - Vũng Tàu</t>
  </si>
  <si>
    <t>Ấp Thuận Tây, Xã Lợi Thuận, Huyện Bến Cầu, Tỉnh Tây Ninh</t>
  </si>
  <si>
    <t>0.09 C/Cư Nakyco 1/111A Cầu Kéo ,P.Tân Sơn Nhì ,Q Tân Phú , Tphcm</t>
  </si>
  <si>
    <t>158/45/18 Phạm Văn Chiêu, Phường 9, Quận Gò Vấp, Tp. Hồ Chí Minh</t>
  </si>
  <si>
    <t>154/10 Gò Dầu, Phường Tân Quý, Quận Tân Phú, Tphcm</t>
  </si>
  <si>
    <t>62/7 Năm Châu, Phường 11, Quận Tân Bình, Tp.Hcm</t>
  </si>
  <si>
    <t>49/1/5 Lương Thế Vinh, Phường Tân Thới Hòa, Quận Tân Phú, Tp. Hồ Chí Minh</t>
  </si>
  <si>
    <t>158 Trần Văn Quang, Phường 10, Quận Tân Bình, Tp.Hcm</t>
  </si>
  <si>
    <t>45/27/14 Đình Nghi Xuân,P.Bình Trị Đông, Q. Bình Tân, Tp.Hcm</t>
  </si>
  <si>
    <t>3/14C Nguyễn Biểu, Phường 1, Quận 5, Tp.Hcm</t>
  </si>
  <si>
    <t>E16/18A Ấp 5, Xã Vĩnh Lộc B, Huyện Bình Chánh, Tp.Hcm</t>
  </si>
  <si>
    <t>650 Thống Nhất, P.15, Q.Gò Vấp, Tp.Hcm</t>
  </si>
  <si>
    <t>133/45 Ni Sư Huỳnh Liên, P.10, Q.Tân Bình, Tphcm</t>
  </si>
  <si>
    <t>90/7A Hòa Bình, Phường 5, Quận 11, Tp. Hồ Chí Minh</t>
  </si>
  <si>
    <t>416 Huỳnh Văn Bánh, Phường 14, Quận Phú Nhuận, Tp.Hcm</t>
  </si>
  <si>
    <t>134 Nguyễn Đình Chiểu, Phường Quảng Phú, Tỉnh Quảng Ngãi</t>
  </si>
  <si>
    <t>9/5 Trần Quang Cỏ, Phường Phú Thạnh, Quận Tân Phú, Tp.Hcm</t>
  </si>
  <si>
    <t>1619/32 Phạm Thế Hiển, Phường 6, Quận 8, Tp.Hcm</t>
  </si>
  <si>
    <t>,Xã Vũ Công, Huyện Kiến Dương, Tỉnh Thái Bình</t>
  </si>
  <si>
    <t>01/15 Tổ 01 Ấp 1, Xã Long Thuận, Huyện Thủ Thừa, Tỉnh Long An</t>
  </si>
  <si>
    <t>18/A-525 Chung Cư Huỳnh Văn Chính, P.Phú Trung, Q.Tân Phú ,Tphcm</t>
  </si>
  <si>
    <t>62/8/17 Khu Phố 7, Phường Bình Hưng Hòa A, Quận Bình Tân, Tp. Hồ Chí Minh</t>
  </si>
  <si>
    <t>Tổ 7 Ấp Lương Ngãi, Xã Mỹ Lương, Huyện Cái Bè, Tỉnh Tiền Giang</t>
  </si>
  <si>
    <t>122 Trần Hưng Đạo Kp1, Tt Ba Tri, H. Ba Tri, Tỉnh Bến Tre</t>
  </si>
  <si>
    <t>Số Nhà 88 Thôn 19/5, Xã Ea Yông, Huyện Krông Păc, Tỉnh Đăk Lắc</t>
  </si>
  <si>
    <t>229/21 Đ.Tây Thạnh, P.Tây Thạnh ,Q.Tân Phú, Tphcm</t>
  </si>
  <si>
    <t>Số 303B Dãy B Chung Cư K300, Phường 12, Quận Tân Bình, Tp.Hồ Chí Minh</t>
  </si>
  <si>
    <t>809/1/8 Tổ 44 Khu Phố 3 Đường Tân Kỳ Tân Quý, Phường Bình Hưng Hòa A, Quận Bình Tân, Tp.Hcm</t>
  </si>
  <si>
    <t>169/2 Đường Đất Thánh</t>
  </si>
  <si>
    <t>168/22 Lê Thị Bạch Cát</t>
  </si>
  <si>
    <t>86/110 Ông Ích Khiêm</t>
  </si>
  <si>
    <t>413/26A Lê Văn Sỹ</t>
  </si>
  <si>
    <t>65 Nguyễn Bá Tòng</t>
  </si>
  <si>
    <t>947/13/2 Cách Mạng Tháng Tám</t>
  </si>
  <si>
    <t xml:space="preserve"> Đạ Kho</t>
  </si>
  <si>
    <t xml:space="preserve"> Đạ Tẻh</t>
  </si>
  <si>
    <t xml:space="preserve"> Lâm Đồng</t>
  </si>
  <si>
    <t>493A/190 Cách Mạng Tháng 8</t>
  </si>
  <si>
    <t>Thôn 8</t>
  </si>
  <si>
    <t xml:space="preserve"> Xã Ea Sar</t>
  </si>
  <si>
    <t xml:space="preserve"> Huyện Ea Kar</t>
  </si>
  <si>
    <t xml:space="preserve"> Tỉnh Đắk Lắk</t>
  </si>
  <si>
    <t>45/63/17 Đường Số 20</t>
  </si>
  <si>
    <t>Thôn Phú Bình</t>
  </si>
  <si>
    <t xml:space="preserve"> Xã Đại Thắng</t>
  </si>
  <si>
    <t xml:space="preserve"> Huyện Đại Lộc</t>
  </si>
  <si>
    <t>Ấp 5</t>
  </si>
  <si>
    <t xml:space="preserve"> Xã Gia Canh</t>
  </si>
  <si>
    <t xml:space="preserve"> Huyện Định Quán</t>
  </si>
  <si>
    <t xml:space="preserve"> Huyện Kiến Dương</t>
  </si>
  <si>
    <t>140 Cống Lở</t>
  </si>
  <si>
    <t>819/37A Nguyễn Kiệm</t>
  </si>
  <si>
    <t>196/7 Cộng Hòa</t>
  </si>
  <si>
    <t>Ấp Cả Nga</t>
  </si>
  <si>
    <t xml:space="preserve"> Xã Vĩnh Thuận</t>
  </si>
  <si>
    <t xml:space="preserve"> Huyện Vĩnh Hưng</t>
  </si>
  <si>
    <t>40 Quốc Lộ 1</t>
  </si>
  <si>
    <t xml:space="preserve"> Xã Cam Thành Bắc</t>
  </si>
  <si>
    <t xml:space="preserve"> Huyện Cam Lâm</t>
  </si>
  <si>
    <t>01/15 Tổ 01 Ấp 1</t>
  </si>
  <si>
    <t xml:space="preserve"> Huyện Thủ Thừa</t>
  </si>
  <si>
    <t>18/A-525 Chung Cư Huỳnh Văn Chính</t>
  </si>
  <si>
    <t xml:space="preserve"> P.Phú Trung</t>
  </si>
  <si>
    <t xml:space="preserve"> Q.Tân Phú </t>
  </si>
  <si>
    <t>A25B/1A Ấp 1B</t>
  </si>
  <si>
    <t xml:space="preserve"> Xã Vĩnh Lộc B</t>
  </si>
  <si>
    <t>26/3 Bùi Thị Xuân</t>
  </si>
  <si>
    <t>114 Đường Số 19</t>
  </si>
  <si>
    <t>62/8/17 Khu Phố 7</t>
  </si>
  <si>
    <t>Tổ 7 Ấp Lương Ngãi</t>
  </si>
  <si>
    <t xml:space="preserve"> Xã Mỹ Lương</t>
  </si>
  <si>
    <t>20 Đường Số 2</t>
  </si>
  <si>
    <t xml:space="preserve"> Tỉnh Quảng Ngãi</t>
  </si>
  <si>
    <t>15/18 Nghĩa Hoà</t>
  </si>
  <si>
    <t xml:space="preserve"> F.6</t>
  </si>
  <si>
    <t>48C Nghĩa Phát</t>
  </si>
  <si>
    <t>179A Nguyễn Ngọc Nhựt</t>
  </si>
  <si>
    <t xml:space="preserve"> Phườngtân Quý</t>
  </si>
  <si>
    <t>55/17/18B Thành Mỹ</t>
  </si>
  <si>
    <t>191 Trần Bá Giao</t>
  </si>
  <si>
    <t>146/5 Cao Thắng</t>
  </si>
  <si>
    <t>Thôn Xuân Tây</t>
  </si>
  <si>
    <t xml:space="preserve"> Xã Phú Xuân</t>
  </si>
  <si>
    <t xml:space="preserve"> Huyện Krông Năng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</si>
  <si>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</si>
  <si>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</si>
  <si>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</si>
  <si>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</si>
  <si>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 xml:space="preserve">199/16L Lê Quang Sung </t>
  </si>
  <si>
    <t>130/14 Cống Lỡ</t>
  </si>
  <si>
    <t>03 Đường 3 Tháng 2</t>
  </si>
  <si>
    <t xml:space="preserve"> Thị Trấn Đức Tài</t>
  </si>
  <si>
    <t xml:space="preserve"> Huyện Đức Linh</t>
  </si>
  <si>
    <t>Xóm 15</t>
  </si>
  <si>
    <t xml:space="preserve"> Xã Nghi Thuận</t>
  </si>
  <si>
    <t xml:space="preserve"> Huyện Nghi Lộc</t>
  </si>
  <si>
    <t xml:space="preserve"> Tỉnh Nghệ An</t>
  </si>
  <si>
    <t>583/51 Lê Đức Thọ</t>
  </si>
  <si>
    <t>133/1/6 Phạm Văn Bạch</t>
  </si>
  <si>
    <t>13C/22 Kỳ Đồng</t>
  </si>
  <si>
    <t>87/237 Đinh Tiên Hoàng</t>
  </si>
  <si>
    <t>596 Phan Văn Trị</t>
  </si>
  <si>
    <t>122 Trần Hưng Đạo Kp1</t>
  </si>
  <si>
    <t xml:space="preserve"> Tt Ba Tri</t>
  </si>
  <si>
    <t xml:space="preserve"> H. Ba Tri</t>
  </si>
  <si>
    <t>551/37/17A Lê Văn Khương</t>
  </si>
  <si>
    <t>68/11/1 Lê Văn Thọ</t>
  </si>
  <si>
    <t>32/2Q Quang Trung</t>
  </si>
  <si>
    <t>958/86/30-32 Lạc Long Quân</t>
  </si>
  <si>
    <t>368/911 Cách Mạng Tháng 8</t>
  </si>
  <si>
    <t>Số Nhà 88 Thôn 19/5</t>
  </si>
  <si>
    <t xml:space="preserve"> Xã Ea Yông</t>
  </si>
  <si>
    <t xml:space="preserve"> Huyện Krông Păc</t>
  </si>
  <si>
    <t xml:space="preserve"> Tỉnh Đăk Lắc</t>
  </si>
  <si>
    <t>18/177 Đường Trần Quang Diệu</t>
  </si>
  <si>
    <t>338/27/18 Âu Cơ</t>
  </si>
  <si>
    <t>Ấp Thạnh Thới</t>
  </si>
  <si>
    <t xml:space="preserve"> Xã Đông Hạnh</t>
  </si>
  <si>
    <t>1017/69 Lạc Long Quân</t>
  </si>
  <si>
    <t>229/21 Đ.Tây Thạnh</t>
  </si>
  <si>
    <t xml:space="preserve"> P.Tây Thạnh </t>
  </si>
  <si>
    <t>Q.Tân Phú</t>
  </si>
  <si>
    <t>Số 303B Dãy B Chung Cư K300</t>
  </si>
  <si>
    <t>161/2B</t>
  </si>
  <si>
    <t>34 Trịnh Đình Trọng</t>
  </si>
  <si>
    <t xml:space="preserve"> P. Phú Trung</t>
  </si>
  <si>
    <t>F2/1G Ấp 6</t>
  </si>
  <si>
    <t>809/1/8 Tổ 44 Khu Phố 3 Đường Tân Kỳ Tân Quý</t>
  </si>
  <si>
    <t xml:space="preserve">Xóm 4 Thôn 1 </t>
  </si>
  <si>
    <t xml:space="preserve"> Bồng Sơn</t>
  </si>
  <si>
    <t xml:space="preserve"> Hoài Nhơn</t>
  </si>
  <si>
    <t>425 Nguyễn Trọng Tuyển</t>
  </si>
  <si>
    <t>30/8/16D Thống Nhất</t>
  </si>
  <si>
    <t>28/12 Lê Văn Thọ</t>
  </si>
  <si>
    <t xml:space="preserve">173 Ấp Nhựt Tân </t>
  </si>
  <si>
    <t xml:space="preserve"> Xã Nhựt Nịnh </t>
  </si>
  <si>
    <t xml:space="preserve"> Huyện Tân Trụ </t>
  </si>
  <si>
    <t>97/7 Âu Cơ</t>
  </si>
  <si>
    <t>194 Đường Liên Khu 5-6</t>
  </si>
  <si>
    <t xml:space="preserve"> Phường Bình Hưng Hòa B</t>
  </si>
  <si>
    <t>A7/38 Ấp 1B</t>
  </si>
  <si>
    <t>57/70/11 Điện Biên Phủ</t>
  </si>
  <si>
    <t>102/4B/4 Khu Phố 1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</si>
  <si>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</si>
  <si>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</si>
  <si>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</si>
  <si>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</si>
  <si>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Ấp Thuận Tây</t>
  </si>
  <si>
    <t xml:space="preserve">0.09 C/Cư Nakyco 1/111A Cầu Kéo </t>
  </si>
  <si>
    <t xml:space="preserve">P.Tân Sơn Nhì </t>
  </si>
  <si>
    <t xml:space="preserve">Q Tân Phú </t>
  </si>
  <si>
    <t>158/45/18 Phạm Văn Chiêu</t>
  </si>
  <si>
    <t>154/10 Gò Dầu</t>
  </si>
  <si>
    <t>62/7 Năm Châu</t>
  </si>
  <si>
    <t>49/1/5 Lương Thế Vinh</t>
  </si>
  <si>
    <t xml:space="preserve"> Phường Tân Thới Hòa</t>
  </si>
  <si>
    <t xml:space="preserve"> Khu Phố 1</t>
  </si>
  <si>
    <t>158 Trần Văn Quang</t>
  </si>
  <si>
    <t>45/27/14 Đình Nghi Xuân</t>
  </si>
  <si>
    <t>P.Bình Trị Đông</t>
  </si>
  <si>
    <t>3/14C Nguyễn Biểu</t>
  </si>
  <si>
    <t>E16/18A Ấp 5</t>
  </si>
  <si>
    <t>650 Thống Nhất</t>
  </si>
  <si>
    <t>133/45 Ni Sư Huỳnh Liên</t>
  </si>
  <si>
    <t>90/7A Hòa Bình</t>
  </si>
  <si>
    <t>416 Huỳnh Văn Bánh</t>
  </si>
  <si>
    <t>134 Nguyễn Đình Chiểu</t>
  </si>
  <si>
    <t xml:space="preserve"> Phường Quảng Phú</t>
  </si>
  <si>
    <t>9/5 Trần Quang Cỏ</t>
  </si>
  <si>
    <t>1619/32 Phạm Thế Hiển</t>
  </si>
  <si>
    <t xml:space="preserve"> Quận 8</t>
  </si>
  <si>
    <t xml:space="preserve">15/23 Đường 5A </t>
  </si>
  <si>
    <t xml:space="preserve"> Phường Bình Hưng Hòa A </t>
  </si>
  <si>
    <t xml:space="preserve"> Quận Bình Tân </t>
  </si>
  <si>
    <t>Xóm 4 Thôn 1 ,Huy Khiêm , Tánh Linh , Bình Thuận</t>
  </si>
  <si>
    <t xml:space="preserve">Huy Khiêm </t>
  </si>
  <si>
    <t xml:space="preserve"> Tánh Linh </t>
  </si>
  <si>
    <t>Tổ 2 Trung Lương</t>
  </si>
  <si>
    <t>17/6 Tổ 163 Ấp Đông 1, Xã Thới Tam Thôn, Huyện Hóc Môn, Tp. Hồ Chí Minh</t>
  </si>
  <si>
    <t>265/32 An Dương Vương Khu Phố 4, Phường An Lạc, Quận Bình Tân, Tphcm</t>
  </si>
  <si>
    <t>17/6 Tổ 163 Ấp Đông 1</t>
  </si>
  <si>
    <t>265/32 An Dương Vương Khu Phố 4</t>
  </si>
  <si>
    <t>Số 27 Đường Đồng Đen</t>
  </si>
  <si>
    <t>A1/28A Ấp 1</t>
  </si>
  <si>
    <t>628/50 Hậu Giang, phường 12, Quan 6,HCM</t>
  </si>
  <si>
    <t>,xã Hải Đông, huyện Hải Hậu, tỉnh Nam Định</t>
  </si>
  <si>
    <t>Số 27 Đường Đồng Đen, Phường 12, Quận Tân Bình, Tp.HCM</t>
  </si>
  <si>
    <t xml:space="preserve"> phường 12</t>
  </si>
  <si>
    <t>Ấp Long Phước</t>
  </si>
  <si>
    <t xml:space="preserve"> xã Long Khánh A</t>
  </si>
  <si>
    <t xml:space="preserve"> huyện Hồng Ngự</t>
  </si>
  <si>
    <t xml:space="preserve"> tỉnh Đồng Tháp</t>
  </si>
  <si>
    <t>1/38A3 Trường Chinh</t>
  </si>
  <si>
    <t>249/22/22 Vườn Lài</t>
  </si>
  <si>
    <t>Huề Đông</t>
  </si>
  <si>
    <t xml:space="preserve"> xã Đại Lai</t>
  </si>
  <si>
    <t xml:space="preserve"> huyện Gia Bình</t>
  </si>
  <si>
    <t xml:space="preserve"> tỉnh Bắc Ninh</t>
  </si>
  <si>
    <t xml:space="preserve"> xã Vĩnh Lộc A</t>
  </si>
  <si>
    <t xml:space="preserve"> huyện Bình Chánh</t>
  </si>
  <si>
    <t xml:space="preserve"> TP.HCM</t>
  </si>
  <si>
    <t xml:space="preserve">246/13A10 Xô Viết Nghê Tĩnh </t>
  </si>
  <si>
    <t xml:space="preserve">P.12 </t>
  </si>
  <si>
    <t xml:space="preserve"> huyện Sơn Tịnh</t>
  </si>
  <si>
    <t xml:space="preserve"> tỉnh Quảng Ngãi</t>
  </si>
  <si>
    <t>Tên đơn vị: ………………………………</t>
  </si>
  <si>
    <t>Mã đơn vị: ……………………………….</t>
  </si>
  <si>
    <t>DANH SÁCH NGƯỜI CHỈ THAM GIA BHYT</t>
  </si>
  <si>
    <t>Địa chỉ: ………..……………….……….</t>
  </si>
  <si>
    <t>Số:…… tháng ….. năm …...</t>
  </si>
  <si>
    <t>I</t>
  </si>
  <si>
    <t xml:space="preserve">Tăng </t>
  </si>
  <si>
    <t>I.1</t>
  </si>
  <si>
    <t>Người tham gia</t>
  </si>
  <si>
    <t>I.2</t>
  </si>
  <si>
    <t>Tiền lương</t>
  </si>
  <si>
    <t>Cộng tăng</t>
  </si>
  <si>
    <t>II</t>
  </si>
  <si>
    <t>Giảm</t>
  </si>
  <si>
    <t>II.1</t>
  </si>
  <si>
    <t>II.2</t>
  </si>
  <si>
    <t>Cộng giảm</t>
  </si>
  <si>
    <t>Tổng số thẻ BHYT đề nghị cấp:</t>
  </si>
  <si>
    <t>………</t>
  </si>
  <si>
    <t>…….., ngày ….tháng…..năm…….</t>
  </si>
  <si>
    <t>UBND xã/Đại lý thu/nhà trường …………….</t>
  </si>
  <si>
    <t>Cơ quan BHXH</t>
  </si>
  <si>
    <t>Cơ quan quản lý đối tượng</t>
  </si>
  <si>
    <t>(ký, ghi rõ họ tên và đóng dấu)</t>
  </si>
  <si>
    <t>Nguyễn Phan Như</t>
  </si>
  <si>
    <t>Ý</t>
  </si>
  <si>
    <t>18/12/2003</t>
  </si>
  <si>
    <t>Đại Đồng, Đại Lộc, Quảng Nam</t>
  </si>
  <si>
    <t>19T40511</t>
  </si>
  <si>
    <t>11/06/2019</t>
  </si>
  <si>
    <t>Hồ Đình Minh</t>
  </si>
  <si>
    <t>14/05/1998</t>
  </si>
  <si>
    <t>Ấp Đông Minh, xã Lang Minh, huyện Xuân Lộc, tỉnh Đồng Nai</t>
  </si>
  <si>
    <t>272777715</t>
  </si>
  <si>
    <t>THPT Hồng Bàng</t>
  </si>
  <si>
    <t>19C10297</t>
  </si>
  <si>
    <t>14/01/2002</t>
  </si>
  <si>
    <t>436/51 Trần Văn Đang, phường 11, quận 3, TP. Hồ Chí Minh</t>
  </si>
  <si>
    <t>079202002814</t>
  </si>
  <si>
    <t>19T40870</t>
  </si>
  <si>
    <t>Châu Thanh</t>
  </si>
  <si>
    <t>07/06/2004</t>
  </si>
  <si>
    <t>B8A/27 ấp 2A, xã Vĩnh Lộc B, huyện Bình Chánh, TP. Hồ Chí Minh</t>
  </si>
  <si>
    <t>19T40853</t>
  </si>
  <si>
    <t>Chu Bình</t>
  </si>
  <si>
    <t>19/08/2003</t>
  </si>
  <si>
    <t>417 Lô B CC Sơn Kỳ, phường Sơn Kỳ, quận Tân Phú, TP.HCM</t>
  </si>
  <si>
    <t>19T40784</t>
  </si>
  <si>
    <t>Trần Gia</t>
  </si>
  <si>
    <t>14/09/2001</t>
  </si>
  <si>
    <t>73, ấp Tiên Phú 2, xã Tiên Long, huyện Châu Thành, tỉnh Bến Tre</t>
  </si>
  <si>
    <t>321774378</t>
  </si>
  <si>
    <t>19C10755</t>
  </si>
  <si>
    <t>Nguyễn Trần Tiến</t>
  </si>
  <si>
    <t>12/09/2004</t>
  </si>
  <si>
    <t>Tổ 2, thôn 3 Mé pu, huyện Đức Linh, tỉnh Bình Thuận</t>
  </si>
  <si>
    <t>19T40789</t>
  </si>
  <si>
    <t>Nguyễn Giang</t>
  </si>
  <si>
    <t>Thôn 12, xã Cư Ni, huyện Ea Kar, Tỉnh Đắk Lắk</t>
  </si>
  <si>
    <t>19T40877</t>
  </si>
  <si>
    <t>Lương Tuyết</t>
  </si>
  <si>
    <t>10/4 khu phố 13, Phường Bình Hưng Hòa A, Quận Bình Tân, TP.HCM</t>
  </si>
  <si>
    <t>075304000109</t>
  </si>
  <si>
    <t>19T40777</t>
  </si>
  <si>
    <t>Bùi Trọng</t>
  </si>
  <si>
    <t>03/10/2004</t>
  </si>
  <si>
    <t>444 lý thường kiệt, p.7, q.tân bình, TP.HCM</t>
  </si>
  <si>
    <t>19T40222</t>
  </si>
  <si>
    <t>Nguyễn Hoàng Quang</t>
  </si>
  <si>
    <t>23/04/2004</t>
  </si>
  <si>
    <t>48/3 CMT8, phường 5, quận Tân Bình, TP.HCM</t>
  </si>
  <si>
    <t>19T40778</t>
  </si>
  <si>
    <t>Nguyễn Trần</t>
  </si>
  <si>
    <t>Lĩnh</t>
  </si>
  <si>
    <t>5 Bình An, Phước Thành, Tuy Phước, Bình Định</t>
  </si>
  <si>
    <t>19T40730</t>
  </si>
  <si>
    <t>Phạm Hoàng Gia</t>
  </si>
  <si>
    <t>03/08/2004</t>
  </si>
  <si>
    <t>102A Khu phố 2, P. Phú Khương, Thị xã Bến Tre, TPHCM</t>
  </si>
  <si>
    <t>19T40590</t>
  </si>
  <si>
    <t>Hà Văn</t>
  </si>
  <si>
    <t>27/01/2004</t>
  </si>
  <si>
    <t>476/170B/7 Âu Cơ, phường 10, Quận Tân Bình, Tp. Hồ Chí Minh</t>
  </si>
  <si>
    <t>079204001523</t>
  </si>
  <si>
    <t>19T40558</t>
  </si>
  <si>
    <t>Phan Thị Thanh</t>
  </si>
  <si>
    <t>Tuyền</t>
  </si>
  <si>
    <t>26/04/2003</t>
  </si>
  <si>
    <t>1/149C Nguyễn Văn Quá, khu phố 5, phường Đông Hưng Thuận, Quận 12, Tp. Hồ Chí Minh</t>
  </si>
  <si>
    <t>001303003109</t>
  </si>
  <si>
    <t>19T40653</t>
  </si>
  <si>
    <t>Bùi Nguyễn Hoàng</t>
  </si>
  <si>
    <t>27/10/2003</t>
  </si>
  <si>
    <t>61/3 tổ 17 khu phố 1, phường Tân Thới Nhất, Quận 12, TP. Hồ Chí Minh</t>
  </si>
  <si>
    <t>19T40868</t>
  </si>
  <si>
    <t>Nguyễn Hoàng Tấn</t>
  </si>
  <si>
    <t>256/59 Phan Huy Ích, phường 12, quận Gò Vấp, TP.HCM</t>
  </si>
  <si>
    <t>19T40802</t>
  </si>
  <si>
    <t>Trịnh Công</t>
  </si>
  <si>
    <t>27/08/2004</t>
  </si>
  <si>
    <t>Đội 2 Hoằng Khê, Hoằng Hóa, Thanh Hóa</t>
  </si>
  <si>
    <t>Huyện Hoằng Hoá</t>
  </si>
  <si>
    <t>19T40614</t>
  </si>
  <si>
    <t>31/03/2004</t>
  </si>
  <si>
    <t>26 khu phố 6a, phường Tân Thới Nhất, Quận 12, TPHCM</t>
  </si>
  <si>
    <t>19T40524</t>
  </si>
  <si>
    <t>Thái Hồng</t>
  </si>
  <si>
    <t>10/11/2004</t>
  </si>
  <si>
    <t>70 đường số 1, phường 10, quận Tân Bình, TP.HCM</t>
  </si>
  <si>
    <t>19T40886</t>
  </si>
  <si>
    <t>Lê Tấn</t>
  </si>
  <si>
    <t>17/08/1999</t>
  </si>
  <si>
    <t>87/44/72 Đinh Tiên Hoàng, phường 3, quận Bình Thạnh, TP. Hồ Chí Minh</t>
  </si>
  <si>
    <t>025828794</t>
  </si>
  <si>
    <t>TTGDTX Quận 3</t>
  </si>
  <si>
    <t>19C10834</t>
  </si>
  <si>
    <t>Nguyễn Đoàn Nguyên</t>
  </si>
  <si>
    <t>31/05/2003</t>
  </si>
  <si>
    <t>315/7 Hồng Lạc, phường 10, quận Tân Bình, TP. Hồ Chí Minh</t>
  </si>
  <si>
    <t>079203033487</t>
  </si>
  <si>
    <t>19T40817</t>
  </si>
  <si>
    <t>Nguyễn Thuận</t>
  </si>
  <si>
    <t>04/09/2000</t>
  </si>
  <si>
    <t>105 Trương Đăng Quế, phường 3, quận Gò Vấp, TP. Hồ Chí Minh</t>
  </si>
  <si>
    <t>026004150</t>
  </si>
  <si>
    <t>THPT Gò Vấp</t>
  </si>
  <si>
    <t>19C10757</t>
  </si>
  <si>
    <t>xã Quỳnh Hội, huyện Quỳnh Phụ, tỉnh Thái Bình</t>
  </si>
  <si>
    <t>19T40887</t>
  </si>
  <si>
    <t>Xã Diễn Yên, huyện Diễn Châu, tỉnh Nghệ An</t>
  </si>
  <si>
    <t>19T40252</t>
  </si>
  <si>
    <t>Trầm Gia</t>
  </si>
  <si>
    <t>236/14 Thái Phiên,  phường 8, quận 11, TP.HCM</t>
  </si>
  <si>
    <t>079204007645</t>
  </si>
  <si>
    <t>19T40874</t>
  </si>
  <si>
    <t>Ấp Đông Minh, Xã Lang Minh, Huyện Xuân Lộc, Tỉnh Đồng Nai</t>
  </si>
  <si>
    <t>436/51 Trần Văn Đang, Phường 11, Quận 3, Tp. Hồ Chí Minh</t>
  </si>
  <si>
    <t>B8A/27 Ấp 2A, Xã Vĩnh Lộc B, Huyện Bình Chánh, Tp. Hồ Chí Minh</t>
  </si>
  <si>
    <t>417 Lô B Cc Sơn Kỳ, Phường Sơn Kỳ, Quận Tân Phú, Tp.Hcm</t>
  </si>
  <si>
    <t>Thôn 12, Xã Cư Ni, Huyện Ea Kar, Tỉnh Đắk Lắk</t>
  </si>
  <si>
    <t>10/4 Khu Phố 13, Phường Bình Hưng Hòa A, Quận Bình Tân, Tp.Hcm</t>
  </si>
  <si>
    <t>444 Lý Thường Kiệt, P.7, Q.Tân Bình, Tp.Hcm</t>
  </si>
  <si>
    <t>48/3 Cmt8, Phường 5, Quận Tân Bình, Tp.Hcm</t>
  </si>
  <si>
    <t>102A Khu Phố 2, P. Phú Khương, Thị Xã Bến Tre, Tphcm</t>
  </si>
  <si>
    <t>476/170B/7 Âu Cơ, Phường 10, Quận Tân Bình, Tp. Hồ Chí Minh</t>
  </si>
  <si>
    <t>61/3 Tổ 17 Khu Phố 1, Phường Tân Thới Nhất, Quận 12, Tp. Hồ Chí Minh</t>
  </si>
  <si>
    <t>256/59 Phan Huy Ích, Phường 12, Quận Gò Vấp, Tp.Hcm</t>
  </si>
  <si>
    <t>26 Khu Phố 6A, Phường Tân Thới Nhất, Quận 12, Tphcm</t>
  </si>
  <si>
    <t>70 Đường Số 1, Phường 10, Quận Tân Bình, Tp.Hcm</t>
  </si>
  <si>
    <t>87/44/72 Đinh Tiên Hoàng, Phường 3, Quận Bình Thạnh, Tp. Hồ Chí Minh</t>
  </si>
  <si>
    <t>315/7 Hồng Lạc, Phường 10, Quận Tân Bình, Tp. Hồ Chí Minh</t>
  </si>
  <si>
    <t>105 Trương Đăng Quế, Phường 3, Quận Gò Vấp, Tp. Hồ Chí Minh</t>
  </si>
  <si>
    <t>236/14 Thái Phiên,  Phường 8, Quận 11, Tp.Hcm</t>
  </si>
  <si>
    <t>,Đại Đồng, Đại Lộc, Quảng Nam</t>
  </si>
  <si>
    <t>73 Ấp Tiên Phú 2, Xã Tiên Long, Huyện Châu Thành, Tỉnh Bến Tre</t>
  </si>
  <si>
    <t>Tổ 2 Thôn 3, Mé Pu, Huyện Đức Linh, Tỉnh Bình Thuận</t>
  </si>
  <si>
    <t>1/149C Nguyễn Văn Quá Khu Phố 5, Phường Đông Hưng Thuận, Quận 12, Tp. Hồ Chí Minh</t>
  </si>
  <si>
    <t>Đội 2, Hoằng Khê, Hoằng Hóa, Thanh Hóa</t>
  </si>
  <si>
    <t>,Xã Quỳnh Hội, Huyện Quỳnh Phụ, Tỉnh Thái Bình</t>
  </si>
  <si>
    <t>,Xã Diễn Yên, Huyện Diễn Châu, Tỉnh Nghệ An</t>
  </si>
  <si>
    <t>Đại Đồng</t>
  </si>
  <si>
    <t xml:space="preserve"> Đại Lộc</t>
  </si>
  <si>
    <t xml:space="preserve"> Quảng Nam</t>
  </si>
  <si>
    <t>Ấp Đông Minh</t>
  </si>
  <si>
    <t xml:space="preserve"> Xã Lang Minh</t>
  </si>
  <si>
    <t xml:space="preserve"> Huyện Xuân Lộc</t>
  </si>
  <si>
    <t>436/51 Trần Văn Đang</t>
  </si>
  <si>
    <t>B8A/27 Ấp 2A</t>
  </si>
  <si>
    <t>417 Lô B Cc Sơn Kỳ</t>
  </si>
  <si>
    <t>73 Ấp Tiên Phú 2</t>
  </si>
  <si>
    <t xml:space="preserve"> Xã Tiên Long</t>
  </si>
  <si>
    <t>Tổ 2 Thôn 3</t>
  </si>
  <si>
    <t xml:space="preserve"> Mé Pu</t>
  </si>
  <si>
    <t>Thôn 12</t>
  </si>
  <si>
    <t xml:space="preserve"> Xã Cư Ni</t>
  </si>
  <si>
    <t>10/4 Khu Phố 13</t>
  </si>
  <si>
    <t>444 Lý Thường Kiệt</t>
  </si>
  <si>
    <t>48/3 Cmt8</t>
  </si>
  <si>
    <t>5 Bình An</t>
  </si>
  <si>
    <t xml:space="preserve"> Phước Thành</t>
  </si>
  <si>
    <t xml:space="preserve"> Tuy Phước</t>
  </si>
  <si>
    <t>102A Khu Phố 2</t>
  </si>
  <si>
    <t xml:space="preserve"> P. Phú Khương</t>
  </si>
  <si>
    <t xml:space="preserve"> Thị Xã Bến Tre</t>
  </si>
  <si>
    <t>476/170B/7 Âu Cơ</t>
  </si>
  <si>
    <t>1/149C Nguyễn Văn Quá Khu Phố 5</t>
  </si>
  <si>
    <t xml:space="preserve"> Phường Đông Hưng Thuận</t>
  </si>
  <si>
    <t>61/3 Tổ 17 Khu Phố 1</t>
  </si>
  <si>
    <t>256/59 Phan Huy Ích</t>
  </si>
  <si>
    <t>Đội 2</t>
  </si>
  <si>
    <t xml:space="preserve"> Hoằng Khê</t>
  </si>
  <si>
    <t xml:space="preserve"> Hoằng Hóa</t>
  </si>
  <si>
    <t xml:space="preserve"> Thanh Hóa</t>
  </si>
  <si>
    <t>26 Khu Phố 6A</t>
  </si>
  <si>
    <t>70 Đường Số 1</t>
  </si>
  <si>
    <t>87/44/72 Đinh Tiên Hoàng</t>
  </si>
  <si>
    <t>315/7 Hồng Lạc</t>
  </si>
  <si>
    <t>105 Trương Đăng Quế</t>
  </si>
  <si>
    <t xml:space="preserve"> Huyện Quỳnh Phụ</t>
  </si>
  <si>
    <t xml:space="preserve"> Huyện Diễn Châu</t>
  </si>
  <si>
    <t>236/14 Thái Phiên</t>
  </si>
  <si>
    <t xml:space="preserve">  Phường 8</t>
  </si>
  <si>
    <t>HS4797937959008</t>
  </si>
  <si>
    <t>GD4795121590334</t>
  </si>
  <si>
    <t>HS4797931869272</t>
  </si>
  <si>
    <t>HS4797930945765</t>
  </si>
  <si>
    <t>HS4797932826785</t>
  </si>
  <si>
    <t>GD4797933322737</t>
  </si>
  <si>
    <t>GD4808023599812</t>
  </si>
  <si>
    <t>HS4797934304799</t>
  </si>
  <si>
    <t>HS4797928535928</t>
  </si>
  <si>
    <t>SV4797938292389</t>
  </si>
  <si>
    <t>HS4797935021523</t>
  </si>
  <si>
    <t>HS4797937633341</t>
  </si>
  <si>
    <t>HS4797935362287</t>
  </si>
  <si>
    <t>HS4797939201157</t>
  </si>
  <si>
    <t>HS4797936735319</t>
  </si>
  <si>
    <t>HS4797930068545</t>
  </si>
  <si>
    <t>HS4797932642826</t>
  </si>
  <si>
    <t>HS4797936735463</t>
  </si>
  <si>
    <t>HS4797937812125</t>
  </si>
  <si>
    <t>GD4606020438078</t>
  </si>
  <si>
    <t>HS47979 36735522</t>
  </si>
  <si>
    <t>GD4797931905610</t>
  </si>
  <si>
    <t>HS4757526412835</t>
  </si>
  <si>
    <t>HS4797939068260</t>
  </si>
  <si>
    <t>HS4797937811830</t>
  </si>
  <si>
    <t>HS4797937766772</t>
  </si>
  <si>
    <t>HS4797938025581</t>
  </si>
  <si>
    <t>HS4797930940144</t>
  </si>
  <si>
    <t>HS4797932759383</t>
  </si>
  <si>
    <t>HS4797932368003</t>
  </si>
  <si>
    <t>GD4797932723271</t>
  </si>
  <si>
    <t>HS4797929902769</t>
  </si>
  <si>
    <t>HS4797934865419</t>
  </si>
  <si>
    <t>HS4797934582356</t>
  </si>
  <si>
    <t>HS4798421823130</t>
  </si>
  <si>
    <t>HS4791102407389</t>
  </si>
  <si>
    <t>HS4797936732097</t>
  </si>
  <si>
    <t>HS4797938026228</t>
  </si>
  <si>
    <t>HS4797939402574</t>
  </si>
  <si>
    <t>SV4797526634670</t>
  </si>
  <si>
    <t>HS4797935875251</t>
  </si>
  <si>
    <t>DK2838321514431</t>
  </si>
  <si>
    <t>HS4666622938252</t>
  </si>
  <si>
    <t>SV4797938018104</t>
  </si>
  <si>
    <t>GD4797929966001</t>
  </si>
  <si>
    <t>9(MABHXH Truy cap)</t>
  </si>
  <si>
    <t>DANH SÁCH  ĐĂNG KÝ THAM GIA BHYT NĂM 2020</t>
  </si>
  <si>
    <t>MSSV</t>
  </si>
  <si>
    <t>HỌ VÀ TÊN</t>
  </si>
  <si>
    <t>LỚP</t>
  </si>
  <si>
    <t>NĂM SINH</t>
  </si>
  <si>
    <t>Ngày Tháng Năm Sinh</t>
  </si>
  <si>
    <t>MSBHXH</t>
  </si>
  <si>
    <t>MÃ BV</t>
  </si>
  <si>
    <t>NƠI ĐKKCBBĐ</t>
  </si>
  <si>
    <t>ĐỊA CHỈ THƯỜNG TRÚ</t>
  </si>
  <si>
    <t xml:space="preserve">SỐ NHÀ </t>
  </si>
  <si>
    <t>XÃ -HK</t>
  </si>
  <si>
    <t>HUYỆN -HK</t>
  </si>
  <si>
    <t>TỈNH-HK</t>
  </si>
  <si>
    <t>ĐT</t>
  </si>
  <si>
    <t>01</t>
  </si>
  <si>
    <t>Phan Phú Hào</t>
  </si>
  <si>
    <t>025</t>
  </si>
  <si>
    <t>BV Thống Nhất</t>
  </si>
  <si>
    <t>02</t>
  </si>
  <si>
    <t>Phùng Đức Dương</t>
  </si>
  <si>
    <t>19T4-KML</t>
  </si>
  <si>
    <t>Mua BHYT hộ gia đình</t>
  </si>
  <si>
    <t>03</t>
  </si>
  <si>
    <t>Lê Trọng Tiến</t>
  </si>
  <si>
    <t>04</t>
  </si>
  <si>
    <t>Phạm Hữu Hoàng</t>
  </si>
  <si>
    <t>031</t>
  </si>
  <si>
    <t>BV Bình Thạnh</t>
  </si>
  <si>
    <t>Mua thêm từ 01/6/2019-31/12/2019</t>
  </si>
  <si>
    <t>05</t>
  </si>
  <si>
    <t>Nguyễn Khắc Trung Kiên</t>
  </si>
  <si>
    <t>19C1- ĐCN1</t>
  </si>
  <si>
    <t>0978383432</t>
  </si>
  <si>
    <t>06</t>
  </si>
  <si>
    <t>Trần Minh Quang</t>
  </si>
  <si>
    <t>033</t>
  </si>
  <si>
    <t>BV Tân Bình</t>
  </si>
  <si>
    <t>07</t>
  </si>
  <si>
    <t>8222267122</t>
  </si>
  <si>
    <t>08</t>
  </si>
  <si>
    <t>09</t>
  </si>
  <si>
    <t>Nguyễn Lê Hoàng</t>
  </si>
  <si>
    <t>Trần Cao Long</t>
  </si>
  <si>
    <t>Huỳnh Nhựt Thành</t>
  </si>
  <si>
    <t>19T4- CNÔ1</t>
  </si>
  <si>
    <t>013</t>
  </si>
  <si>
    <t>BV Nguyễn Tri Phương</t>
  </si>
  <si>
    <t>Nguyễn Hoàng Minh Quân</t>
  </si>
  <si>
    <t>GD 4797933322737</t>
  </si>
  <si>
    <t>012</t>
  </si>
  <si>
    <t>BV An Bình</t>
  </si>
  <si>
    <t>Mua thêm (01/08/2019 - 31/12/2019)</t>
  </si>
  <si>
    <t>7931924170</t>
  </si>
  <si>
    <t>7931883424</t>
  </si>
  <si>
    <t>Nguyễn Dương Thanh</t>
  </si>
  <si>
    <t>GD 4808023599812</t>
  </si>
  <si>
    <t>có thẻ BHYT</t>
  </si>
  <si>
    <t>Đặng Hữu Giác</t>
  </si>
  <si>
    <t>19C1-CNO1</t>
  </si>
  <si>
    <t>034</t>
  </si>
  <si>
    <t>BV Gò vấp</t>
  </si>
  <si>
    <t>Chưa Có thẻ BHYT</t>
  </si>
  <si>
    <t>Đào Thanh Tùng</t>
  </si>
  <si>
    <t>19T4-CNO1</t>
  </si>
  <si>
    <t>Phan Nguyễn Thanh Thiện</t>
  </si>
  <si>
    <t>19T4- ĐCN1</t>
  </si>
  <si>
    <t>054</t>
  </si>
  <si>
    <t>BV Tân Phú</t>
  </si>
  <si>
    <t>7937711664</t>
  </si>
  <si>
    <t>Nguyễn Cao Hưng</t>
  </si>
  <si>
    <t>HS 4797934304799</t>
  </si>
  <si>
    <t>Lê Hoàng Quốc Anh</t>
  </si>
  <si>
    <t>Bùi Hoàng An Vỹ</t>
  </si>
  <si>
    <t>19T4 - ĐCN1</t>
  </si>
  <si>
    <t>Mach Arafin</t>
  </si>
  <si>
    <t>7931931864</t>
  </si>
  <si>
    <t>032</t>
  </si>
  <si>
    <t>Lê Nguyễn Trung Hiếu</t>
  </si>
  <si>
    <t>Huỳnh Văn Đạt</t>
  </si>
  <si>
    <t>Nguyễn Quốc Phục</t>
  </si>
  <si>
    <t>BV175</t>
  </si>
  <si>
    <t>Nguyễn Lê Minh Kha</t>
  </si>
  <si>
    <t>058</t>
  </si>
  <si>
    <t>Võ Thanh Hiếu</t>
  </si>
  <si>
    <t>HS 4797928535928</t>
  </si>
  <si>
    <t>030</t>
  </si>
  <si>
    <t>BV Gia Định</t>
  </si>
  <si>
    <t>Ngô Khí Tài</t>
  </si>
  <si>
    <t>19C1 - TKĐ</t>
  </si>
  <si>
    <t>SV 4797938292389</t>
  </si>
  <si>
    <t>SV 479 7938292389</t>
  </si>
  <si>
    <t>Nguyễn Thanh Tâm</t>
  </si>
  <si>
    <t>7930215806</t>
  </si>
  <si>
    <t>035</t>
  </si>
  <si>
    <t>BV Gò Vấp</t>
  </si>
  <si>
    <t>Trần Nhật Phong</t>
  </si>
  <si>
    <t>19T4 - CNO1</t>
  </si>
  <si>
    <t>BV Quận 11</t>
  </si>
  <si>
    <t>Nguyễn Đăng Khoa</t>
  </si>
  <si>
    <t>HS 4797935021523</t>
  </si>
  <si>
    <t>040</t>
  </si>
  <si>
    <t>BV ĐKKV Củ chi</t>
  </si>
  <si>
    <t>Huỳnh Trung Nhân</t>
  </si>
  <si>
    <t>19C1- ĐĐ1</t>
  </si>
  <si>
    <t>HS 4797937633341</t>
  </si>
  <si>
    <t>041</t>
  </si>
  <si>
    <t>BV ĐKKV Hóc Môn</t>
  </si>
  <si>
    <t>Trần Kim Thảo</t>
  </si>
  <si>
    <t>HS 4797935362287</t>
  </si>
  <si>
    <t>Nguyễn Tuấn Anh</t>
  </si>
  <si>
    <t>HS 4797939201157</t>
  </si>
  <si>
    <t>488</t>
  </si>
  <si>
    <t>BV Xuyên Á</t>
  </si>
  <si>
    <t>11/3 Ấp Xóm Đồng, Xã Tân Phú Trung,Củ Chi , TP. HCM</t>
  </si>
  <si>
    <t>Nguyễn Thị Quỳnh Như</t>
  </si>
  <si>
    <t>HS 4797936735319</t>
  </si>
  <si>
    <t xml:space="preserve">Trương Thị Hải Yến </t>
  </si>
  <si>
    <t>HS 4797930068545</t>
  </si>
  <si>
    <t>Kha Trương Đại Phước</t>
  </si>
  <si>
    <t>HS 4797932642826</t>
  </si>
  <si>
    <t>017</t>
  </si>
  <si>
    <t>BV Quận 6</t>
  </si>
  <si>
    <t>Bành Nguyên Cao Minh</t>
  </si>
  <si>
    <t>HS 4797936735463</t>
  </si>
  <si>
    <t>BV Quận Gò Vấp</t>
  </si>
  <si>
    <t>445/1 Phan Huy Ích, P.14, Q. Gò Vấp, TPHCM</t>
  </si>
  <si>
    <t>Võ Trường Duy</t>
  </si>
  <si>
    <t>HS 4797937812125</t>
  </si>
  <si>
    <t>BV Quận Tân Bình</t>
  </si>
  <si>
    <t>Huỳnh Phước Quang</t>
  </si>
  <si>
    <t>7221639694</t>
  </si>
  <si>
    <t>Nguyễn Phan Hoàng Phúc</t>
  </si>
  <si>
    <t>GD 4606020438078</t>
  </si>
  <si>
    <t>019</t>
  </si>
  <si>
    <t>BV Quận 7</t>
  </si>
  <si>
    <t>7021448958</t>
  </si>
  <si>
    <t>Bùi Minh Tuấn</t>
  </si>
  <si>
    <t>027</t>
  </si>
  <si>
    <t>BV Quận 10</t>
  </si>
  <si>
    <t>Xa Đồng Phúc</t>
  </si>
  <si>
    <t>Có thẻ</t>
  </si>
  <si>
    <t>Nguyễn Thanh Trung</t>
  </si>
  <si>
    <t>470</t>
  </si>
  <si>
    <t>BV Quận Gò Vấp CS2</t>
  </si>
  <si>
    <t>Trịnh Đức Anh</t>
  </si>
  <si>
    <t>483</t>
  </si>
  <si>
    <t>PKĐK Thành Công</t>
  </si>
  <si>
    <t>Thôn Lam Đạt, Thiệu Vũ, Thiệu Hóa, Thanh Hóa</t>
  </si>
  <si>
    <t>Nguyễn Phương Nam</t>
  </si>
  <si>
    <t>HS 47979 36735522</t>
  </si>
  <si>
    <t>029</t>
  </si>
  <si>
    <t>BV Quận 12</t>
  </si>
  <si>
    <t>Phùng Minh Nhật</t>
  </si>
  <si>
    <t>BV Quận Phú Nhuận</t>
  </si>
  <si>
    <t>Nguyễn Hùng Mạnh</t>
  </si>
  <si>
    <t>BVQ Tân Phú</t>
  </si>
  <si>
    <t>Nguyễn Tấn Thịnh</t>
  </si>
  <si>
    <t>071</t>
  </si>
  <si>
    <t>BV Hoàn Mỹ</t>
  </si>
  <si>
    <t>Nguyễn Tuấn Thành</t>
  </si>
  <si>
    <t>064</t>
  </si>
  <si>
    <t>Võ Lân Đông Trúc</t>
  </si>
  <si>
    <t>Nguyễn Thái Trung Nguyên</t>
  </si>
  <si>
    <t>GD 4797931905610</t>
  </si>
  <si>
    <t>Trần Nhật Quang</t>
  </si>
  <si>
    <t>HS 4757526412835</t>
  </si>
  <si>
    <t>Lưu dân Hiếu</t>
  </si>
  <si>
    <t>HS 4797939068260</t>
  </si>
  <si>
    <t>489</t>
  </si>
  <si>
    <t>Vũ Quang Cường</t>
  </si>
  <si>
    <t>HS 4797937811830</t>
  </si>
  <si>
    <t>35/23/5 Đường Liên khu 45,Bình Hưng Hòa B, Bình Tân</t>
  </si>
  <si>
    <t>Nguyễn Hùng Cường</t>
  </si>
  <si>
    <t>Nguyễn Cảnh Long</t>
  </si>
  <si>
    <t>Trần Trọng Thoại</t>
  </si>
  <si>
    <t>Lê Bảo Lộc</t>
  </si>
  <si>
    <t>Mua thêm từ 01/6/2019-31/12/2020</t>
  </si>
  <si>
    <t>Huỳnh Thanh Tuấn</t>
  </si>
  <si>
    <t>BV Quận Gò vấp</t>
  </si>
  <si>
    <t>Giang Lê Đức Tâm</t>
  </si>
  <si>
    <t>Trần Kim Bảo</t>
  </si>
  <si>
    <t>HS 4797937766772</t>
  </si>
  <si>
    <t>Gò Vấp</t>
  </si>
  <si>
    <t>Lê Hoàng Phước</t>
  </si>
  <si>
    <t>009</t>
  </si>
  <si>
    <t>BV Quận 3</t>
  </si>
  <si>
    <t>Vũ Hoàng Đạo</t>
  </si>
  <si>
    <t>022</t>
  </si>
  <si>
    <t>PKĐK Kỳ Hòa</t>
  </si>
  <si>
    <t>Nguyễn Trần Đức Duy</t>
  </si>
  <si>
    <t>Lý Ngô Bảo Nguyên</t>
  </si>
  <si>
    <t>Nguyễn Bá Duy Thành</t>
  </si>
  <si>
    <t>026</t>
  </si>
  <si>
    <t>Trần Trí Lực</t>
  </si>
  <si>
    <t>Nguyễn Ngọc Hoàng An</t>
  </si>
  <si>
    <t>HS 4797938025581</t>
  </si>
  <si>
    <t>Nguyễn Ngọc Hoàng Ân</t>
  </si>
  <si>
    <t>HS 4797930940144</t>
  </si>
  <si>
    <t>7937711622</t>
  </si>
  <si>
    <t>Trịnh Tấn An</t>
  </si>
  <si>
    <t>Trần Thái Thành Đạt</t>
  </si>
  <si>
    <t>Đường TTN1</t>
  </si>
  <si>
    <t>BV 175</t>
  </si>
  <si>
    <t>Nguyễn Lê Phương Linh</t>
  </si>
  <si>
    <t>HS 4797932759383</t>
  </si>
  <si>
    <t>457</t>
  </si>
  <si>
    <t>PKĐK Phước An CN2</t>
  </si>
  <si>
    <t>Trần Trọng Phúc</t>
  </si>
  <si>
    <t>Nguyễn Bình Phương Nam</t>
  </si>
  <si>
    <t>Hồ Sỹ Đăng Khôi</t>
  </si>
  <si>
    <t>HS 4797932368003</t>
  </si>
  <si>
    <t>Hồng Thiên Bảo</t>
  </si>
  <si>
    <t>GD 4797932723271</t>
  </si>
  <si>
    <t>Không mua BHYT</t>
  </si>
  <si>
    <t>Hoàng Minh Thiện</t>
  </si>
  <si>
    <t>Bùi Tiến Đạt</t>
  </si>
  <si>
    <t>Trần Đình Minh Triết</t>
  </si>
  <si>
    <t>Sala mách Isa</t>
  </si>
  <si>
    <t>Nguyễn Hoàng Phúc Vinh</t>
  </si>
  <si>
    <t>Đinh Công Thiện</t>
  </si>
  <si>
    <t>Lưu Thái Tuấn</t>
  </si>
  <si>
    <t>Phạm Lê Đăng Khoa</t>
  </si>
  <si>
    <t>463</t>
  </si>
  <si>
    <t>121</t>
  </si>
  <si>
    <t>Lê Thị Hoài Phương</t>
  </si>
  <si>
    <t>122</t>
  </si>
  <si>
    <t>Nguyễn Ngọc Mai</t>
  </si>
  <si>
    <t>123</t>
  </si>
  <si>
    <t>Trần Phạm Minh Quân</t>
  </si>
  <si>
    <t>124</t>
  </si>
  <si>
    <t>Lê Phước Huy</t>
  </si>
  <si>
    <t>Dương Phú Nhân</t>
  </si>
  <si>
    <t>126</t>
  </si>
  <si>
    <t>Bùi Cao Trí</t>
  </si>
  <si>
    <t>015</t>
  </si>
  <si>
    <t>127</t>
  </si>
  <si>
    <t>Ngô Công Hoàng Linh</t>
  </si>
  <si>
    <t>Có Thẻ</t>
  </si>
  <si>
    <t>128</t>
  </si>
  <si>
    <t>Nguyễn Huỳnh Phát</t>
  </si>
  <si>
    <t>129</t>
  </si>
  <si>
    <t>Nguyễn Thành Công</t>
  </si>
  <si>
    <t>131</t>
  </si>
  <si>
    <t>133</t>
  </si>
  <si>
    <t>Nguyễn Anh Thư</t>
  </si>
  <si>
    <t>7937989925</t>
  </si>
  <si>
    <t>135</t>
  </si>
  <si>
    <t>Lương Sỹ Hùng</t>
  </si>
  <si>
    <t>136</t>
  </si>
  <si>
    <t>Lê Minh Khang</t>
  </si>
  <si>
    <t>055</t>
  </si>
  <si>
    <t>137</t>
  </si>
  <si>
    <t>Nguyễn phương Quang</t>
  </si>
  <si>
    <t>138</t>
  </si>
  <si>
    <t>Trần Quốc Thịnh</t>
  </si>
  <si>
    <t>139</t>
  </si>
  <si>
    <t>Phạm Minh Tuấn</t>
  </si>
  <si>
    <t>140</t>
  </si>
  <si>
    <t>Nguyễn Trọng Phúc</t>
  </si>
  <si>
    <t>141</t>
  </si>
  <si>
    <t>Nguyễn Trung Hiếu</t>
  </si>
  <si>
    <t>143</t>
  </si>
  <si>
    <t>Phạm Tấn Trung</t>
  </si>
  <si>
    <t>Trần Đăng Quang</t>
  </si>
  <si>
    <t>145</t>
  </si>
  <si>
    <t>146</t>
  </si>
  <si>
    <t>Nguyễn Mạnh Chinh</t>
  </si>
  <si>
    <t>147</t>
  </si>
  <si>
    <t>Phạm Quỳnh Nga</t>
  </si>
  <si>
    <t>150</t>
  </si>
  <si>
    <t>Nguyễn Lê Cường Thịnh</t>
  </si>
  <si>
    <t>152</t>
  </si>
  <si>
    <t>Trần Lê Thịnh</t>
  </si>
  <si>
    <t>153</t>
  </si>
  <si>
    <t>154</t>
  </si>
  <si>
    <t>Trần Tuấn Tài</t>
  </si>
  <si>
    <t>HS 4807934485419</t>
  </si>
  <si>
    <t>155</t>
  </si>
  <si>
    <t>Nguyễn Hoàng Sơn</t>
  </si>
  <si>
    <t>156</t>
  </si>
  <si>
    <t>Hoàng Tiến Đạt</t>
  </si>
  <si>
    <t>158</t>
  </si>
  <si>
    <t>Trương Gia Linh</t>
  </si>
  <si>
    <t>160</t>
  </si>
  <si>
    <t>161</t>
  </si>
  <si>
    <t>Tạ Minh Tâm</t>
  </si>
  <si>
    <t>162</t>
  </si>
  <si>
    <t>Tạ Gia Hữu Lộc</t>
  </si>
  <si>
    <t>163</t>
  </si>
  <si>
    <t>Ngô Vĩnh Khang</t>
  </si>
  <si>
    <t>164</t>
  </si>
  <si>
    <t>Hồ Huỳnh Phúc Khang</t>
  </si>
  <si>
    <t>165</t>
  </si>
  <si>
    <t>Trịnh Huy Hoàng</t>
  </si>
  <si>
    <t>028</t>
  </si>
  <si>
    <t>166</t>
  </si>
  <si>
    <t>Trần Thuận An</t>
  </si>
  <si>
    <t>023</t>
  </si>
  <si>
    <t>167</t>
  </si>
  <si>
    <t>168</t>
  </si>
  <si>
    <t>Phạm Bạch Yến Nhi</t>
  </si>
  <si>
    <t>169</t>
  </si>
  <si>
    <t>Trần Hương Nhi</t>
  </si>
  <si>
    <t>464</t>
  </si>
  <si>
    <t>170</t>
  </si>
  <si>
    <t>Phạm Hà Minh Khoa</t>
  </si>
  <si>
    <t>HS 4797929902769</t>
  </si>
  <si>
    <t>171</t>
  </si>
  <si>
    <t>Nguyễn Đức Minh</t>
  </si>
  <si>
    <t>172</t>
  </si>
  <si>
    <t>Phan Trung Nhân</t>
  </si>
  <si>
    <t>HS 4797934865419</t>
  </si>
  <si>
    <t>173</t>
  </si>
  <si>
    <t>174</t>
  </si>
  <si>
    <t>Thái Bửu Hoàng Tâm</t>
  </si>
  <si>
    <t>Nguyễn Bảo Hân</t>
  </si>
  <si>
    <t>Nguyễn Lê Trọng Thắng</t>
  </si>
  <si>
    <t>177</t>
  </si>
  <si>
    <t>Chu Nguyễn Tuấn Ngọc</t>
  </si>
  <si>
    <t>178</t>
  </si>
  <si>
    <t>Trần Tuấn Toàn</t>
  </si>
  <si>
    <t>Khác địa chỉ</t>
  </si>
  <si>
    <t>179</t>
  </si>
  <si>
    <t>Nguyễn Thành Đức</t>
  </si>
  <si>
    <t>180</t>
  </si>
  <si>
    <t>181</t>
  </si>
  <si>
    <t>Vòng A Minh</t>
  </si>
  <si>
    <t>182</t>
  </si>
  <si>
    <t>183</t>
  </si>
  <si>
    <t>184</t>
  </si>
  <si>
    <t>Đỗ Ngọc Tường Vy</t>
  </si>
  <si>
    <t>Đinh Văn Lộc</t>
  </si>
  <si>
    <t>186</t>
  </si>
  <si>
    <t>Nguyễn Hồ Anh Thy</t>
  </si>
  <si>
    <t>187</t>
  </si>
  <si>
    <t>Đinh Tiến Phát</t>
  </si>
  <si>
    <t>188</t>
  </si>
  <si>
    <t>189</t>
  </si>
  <si>
    <t>Nguyễn Mạnh Huy</t>
  </si>
  <si>
    <t>190</t>
  </si>
  <si>
    <t>Lưu Tấn Phúc</t>
  </si>
  <si>
    <t>191</t>
  </si>
  <si>
    <t>Võ Nguyễn Quang Hiệp</t>
  </si>
  <si>
    <t>192</t>
  </si>
  <si>
    <t>Nguyễn Phước Lộc</t>
  </si>
  <si>
    <t>193</t>
  </si>
  <si>
    <t>Huỳnh Phúc Hậu</t>
  </si>
  <si>
    <t>194</t>
  </si>
  <si>
    <t>Nguyễn Lê Thiên Phúc</t>
  </si>
  <si>
    <t>195</t>
  </si>
  <si>
    <t>Hoàng Khang</t>
  </si>
  <si>
    <t>197</t>
  </si>
  <si>
    <t>Trần Bảo Minh</t>
  </si>
  <si>
    <t>Phạm Thị Lan Chi</t>
  </si>
  <si>
    <t>199</t>
  </si>
  <si>
    <t>200</t>
  </si>
  <si>
    <t>Vũ Văn Long</t>
  </si>
  <si>
    <t>201</t>
  </si>
  <si>
    <t>Nguyễn Minh Trí</t>
  </si>
  <si>
    <t>Trần Kim Thành</t>
  </si>
  <si>
    <t>203</t>
  </si>
  <si>
    <t>Nguyễn Trần Quốc Pháp</t>
  </si>
  <si>
    <t>204</t>
  </si>
  <si>
    <t>Hoàng Hoài Bắc</t>
  </si>
  <si>
    <t>Đã tư vấn mua 7 tháng cuối</t>
  </si>
  <si>
    <t>205</t>
  </si>
  <si>
    <t>Mai Quốc Hùng</t>
  </si>
  <si>
    <t>Nguyễn Thế Khải</t>
  </si>
  <si>
    <t>207</t>
  </si>
  <si>
    <t>208</t>
  </si>
  <si>
    <t>Trần Hải Hoàng Long</t>
  </si>
  <si>
    <t>Lê Hoài Thúy An</t>
  </si>
  <si>
    <t>211</t>
  </si>
  <si>
    <t>212</t>
  </si>
  <si>
    <t>213</t>
  </si>
  <si>
    <t>Trần Công Thiệu</t>
  </si>
  <si>
    <t>214</t>
  </si>
  <si>
    <t>Tạ Đỗ Quốc Huy</t>
  </si>
  <si>
    <t>215</t>
  </si>
  <si>
    <t>Trần Thị Hồng Đào</t>
  </si>
  <si>
    <t>217</t>
  </si>
  <si>
    <t>218</t>
  </si>
  <si>
    <t>219</t>
  </si>
  <si>
    <t>220</t>
  </si>
  <si>
    <t>Nguyễn Hoàng Minh Nhật</t>
  </si>
  <si>
    <t>223</t>
  </si>
  <si>
    <t>224</t>
  </si>
  <si>
    <t>Châu Mai Trí</t>
  </si>
  <si>
    <t>225</t>
  </si>
  <si>
    <t>226</t>
  </si>
  <si>
    <t>Trương Ngọc Đức Trọng</t>
  </si>
  <si>
    <t>HS4797936822564</t>
  </si>
  <si>
    <t>227</t>
  </si>
  <si>
    <t>228</t>
  </si>
  <si>
    <t>Huỳnh Quốc Giàu</t>
  </si>
  <si>
    <t>Đã tư vấn mua thẻ 7 tháng cuối năm</t>
  </si>
  <si>
    <t>229</t>
  </si>
  <si>
    <t>Phạm Bá Hồng</t>
  </si>
  <si>
    <t>HS4797930321045</t>
  </si>
  <si>
    <t>Thôn Phương trì 2</t>
  </si>
  <si>
    <t>230</t>
  </si>
  <si>
    <t>231</t>
  </si>
  <si>
    <t>232</t>
  </si>
  <si>
    <t>Bùi Ngọc Trâm</t>
  </si>
  <si>
    <t>HS4797937795828</t>
  </si>
  <si>
    <t>233</t>
  </si>
  <si>
    <t>Chí Trương Thuận</t>
  </si>
  <si>
    <t>Lê Gia Bảo</t>
  </si>
  <si>
    <t>Nguyễn Anh Truyền</t>
  </si>
  <si>
    <t>HS 4797934582356</t>
  </si>
  <si>
    <t>236</t>
  </si>
  <si>
    <t>237</t>
  </si>
  <si>
    <t>239</t>
  </si>
  <si>
    <t>240</t>
  </si>
  <si>
    <t>Nguyễn Đức Phương</t>
  </si>
  <si>
    <t>Đã Tư vấn mua thẻ 7 tháng cuối năm</t>
  </si>
  <si>
    <t>241</t>
  </si>
  <si>
    <t>Trịnh Minh Thiện</t>
  </si>
  <si>
    <t>242</t>
  </si>
  <si>
    <t>Lê Hoàng Thiên</t>
  </si>
  <si>
    <t>HS 4798421823130</t>
  </si>
  <si>
    <t>Nguyễn Bá Linh</t>
  </si>
  <si>
    <t>01/09/1994</t>
  </si>
  <si>
    <t>Mua từ 01/ 7 /2019</t>
  </si>
  <si>
    <t>245</t>
  </si>
  <si>
    <t>Trần Nguyên Phát</t>
  </si>
  <si>
    <t>246</t>
  </si>
  <si>
    <t>Phan Việt Cường</t>
  </si>
  <si>
    <t>247</t>
  </si>
  <si>
    <t>Nguyễn Minh Thông</t>
  </si>
  <si>
    <t>HS 4791102407389</t>
  </si>
  <si>
    <t>2/113 Nguyễn Gia Thiều, Phường 6, Quận 3</t>
  </si>
  <si>
    <t>248</t>
  </si>
  <si>
    <t>Phạm Thành Đạt</t>
  </si>
  <si>
    <t>249</t>
  </si>
  <si>
    <t>Đoàn Mai Diễm Quỳnh</t>
  </si>
  <si>
    <t>257/1 Phạm Văn Bạch, Phường 15, Quận Tân Bình</t>
  </si>
  <si>
    <t>Trương Đoàn Hoàng Long</t>
  </si>
  <si>
    <t>HS4797937643695</t>
  </si>
  <si>
    <t>71 Trần Quang Cơ, Phường Phú Thạnh, Quận Tân Phú</t>
  </si>
  <si>
    <t>251</t>
  </si>
  <si>
    <t>Lê Chí Khải</t>
  </si>
  <si>
    <t>43 Đường 9A, Phường Bình Hưng Hòa A, Quận Bình Tân</t>
  </si>
  <si>
    <t>252</t>
  </si>
  <si>
    <t>Bùi Quang Hùng</t>
  </si>
  <si>
    <t>Huỳnh Châu Ngọc Giàu</t>
  </si>
  <si>
    <t>254</t>
  </si>
  <si>
    <t>255</t>
  </si>
  <si>
    <t>Vũ Nguyễn Anh Hoàng</t>
  </si>
  <si>
    <t>HS 4797936732097</t>
  </si>
  <si>
    <t>256</t>
  </si>
  <si>
    <t>Trần Thị Thanh Trúc</t>
  </si>
  <si>
    <t>HS4797937811877</t>
  </si>
  <si>
    <t>Đoàn Hoàng Huy</t>
  </si>
  <si>
    <t>HS4797938033243</t>
  </si>
  <si>
    <t>012/025</t>
  </si>
  <si>
    <t>Lâm Trọng Phú</t>
  </si>
  <si>
    <t>259</t>
  </si>
  <si>
    <t>260</t>
  </si>
  <si>
    <t>Kuo Chánh Trung</t>
  </si>
  <si>
    <t>261</t>
  </si>
  <si>
    <t>Nguyễn Phạm Phúc Hiếu</t>
  </si>
  <si>
    <t>262</t>
  </si>
  <si>
    <t>263</t>
  </si>
  <si>
    <t>Nguyễn Văn Tình</t>
  </si>
  <si>
    <t>264</t>
  </si>
  <si>
    <t>265</t>
  </si>
  <si>
    <t>Nguyễn Hồ Đăng Duy</t>
  </si>
  <si>
    <t>Lê Hiếu Nghĩa</t>
  </si>
  <si>
    <t>267</t>
  </si>
  <si>
    <t>Phan Quang Nhựt</t>
  </si>
  <si>
    <t>Nguyễn Huỳnh Kỳ</t>
  </si>
  <si>
    <t>269</t>
  </si>
  <si>
    <t>Dương Thị Thúy Hiền</t>
  </si>
  <si>
    <t>HS 4797938026228</t>
  </si>
  <si>
    <t>270</t>
  </si>
  <si>
    <t>Nguyễn Thế Vinh</t>
  </si>
  <si>
    <t>272</t>
  </si>
  <si>
    <t>Phạm Thanh Mai</t>
  </si>
  <si>
    <t>HS 4797937812612</t>
  </si>
  <si>
    <t>273</t>
  </si>
  <si>
    <t>Phạm Viết Lợi</t>
  </si>
  <si>
    <t>HS 4797936652996</t>
  </si>
  <si>
    <t>Huỳnh Quốc Tài</t>
  </si>
  <si>
    <t>HS 4797931145713</t>
  </si>
  <si>
    <t>275</t>
  </si>
  <si>
    <t>Nguyễn Võ Tấn Trọng</t>
  </si>
  <si>
    <t>HS 4797938300133</t>
  </si>
  <si>
    <t>278</t>
  </si>
  <si>
    <t>Nguyễn Hoàng Bảo Yến</t>
  </si>
  <si>
    <t>030/034</t>
  </si>
  <si>
    <t>Lương Hoàng Lộc</t>
  </si>
  <si>
    <t>Phạm Ngọc Thiên Bảo</t>
  </si>
  <si>
    <t>7932361502</t>
  </si>
  <si>
    <t>281</t>
  </si>
  <si>
    <t>282</t>
  </si>
  <si>
    <t>Sú Thuận Đạt</t>
  </si>
  <si>
    <t>283</t>
  </si>
  <si>
    <t>Phan Tuấn Thành</t>
  </si>
  <si>
    <t>284</t>
  </si>
  <si>
    <t>Huỳnh Hà Công Hiếu</t>
  </si>
  <si>
    <t>HS 4797932294493</t>
  </si>
  <si>
    <t>462</t>
  </si>
  <si>
    <t>285</t>
  </si>
  <si>
    <t>Đặng Anh Nhật</t>
  </si>
  <si>
    <t>286</t>
  </si>
  <si>
    <t>Phạm Đặng Minh Trí</t>
  </si>
  <si>
    <t>Lê Trung Vĩnh Sang</t>
  </si>
  <si>
    <t>288</t>
  </si>
  <si>
    <t>Nguyễn Phi Vũ</t>
  </si>
  <si>
    <t>289</t>
  </si>
  <si>
    <t>Nguyễn Thị Tuyết Anh</t>
  </si>
  <si>
    <t>290</t>
  </si>
  <si>
    <t>Trần Phúc Thục Uyên</t>
  </si>
  <si>
    <t>HS 4797931613554</t>
  </si>
  <si>
    <t>Bùi Trần Thanh Thúy</t>
  </si>
  <si>
    <t>HS 4797931123806</t>
  </si>
  <si>
    <t>292</t>
  </si>
  <si>
    <t>Vòng Hỷ Phú Thuận</t>
  </si>
  <si>
    <t>293</t>
  </si>
  <si>
    <t>294</t>
  </si>
  <si>
    <t>Trần Quang Vân Trường</t>
  </si>
  <si>
    <t>297</t>
  </si>
  <si>
    <t>Nguyễn Ngọc Hùng</t>
  </si>
  <si>
    <t>HS4686822516580</t>
  </si>
  <si>
    <t>298</t>
  </si>
  <si>
    <t>Đoàn Thanh Sơn</t>
  </si>
  <si>
    <t>HS 4797932430765</t>
  </si>
  <si>
    <t>299</t>
  </si>
  <si>
    <t>Nguyễn Hoàng Lệ Chi</t>
  </si>
  <si>
    <t>300</t>
  </si>
  <si>
    <t>Nguyễn Vũ Lan Anh</t>
  </si>
  <si>
    <t>Lương Công Đạt</t>
  </si>
  <si>
    <t>HS 4797928639624</t>
  </si>
  <si>
    <t>302</t>
  </si>
  <si>
    <t>303</t>
  </si>
  <si>
    <t>Nguyễn Duy Long</t>
  </si>
  <si>
    <t>HS 4797931290181</t>
  </si>
  <si>
    <t>58/85 Nguyễn Minh Hoàng Khu phố 8, Phường 12, Tân Bình</t>
  </si>
  <si>
    <t>304</t>
  </si>
  <si>
    <t>306</t>
  </si>
  <si>
    <t>Lê Hoàng Thiện Anh</t>
  </si>
  <si>
    <t>SV 4757931009027</t>
  </si>
  <si>
    <t>307</t>
  </si>
  <si>
    <t>308</t>
  </si>
  <si>
    <t>Phạm Khôi Nguyên</t>
  </si>
  <si>
    <t>HS 4797928853502</t>
  </si>
  <si>
    <t>309</t>
  </si>
  <si>
    <t>Huỳnh Thị Ngọc Duyên</t>
  </si>
  <si>
    <t>311</t>
  </si>
  <si>
    <t>Phạm Nguyễn Hoàng Nhân</t>
  </si>
  <si>
    <t>HS4797935990249</t>
  </si>
  <si>
    <t>Dương Nhật Huy</t>
  </si>
  <si>
    <t>313</t>
  </si>
  <si>
    <t>HS4797936654508</t>
  </si>
  <si>
    <t>Trương Mạnh Hiếu</t>
  </si>
  <si>
    <t>7932196941</t>
  </si>
  <si>
    <t>315</t>
  </si>
  <si>
    <t>Nguyễn Gia Bảo</t>
  </si>
  <si>
    <t>316</t>
  </si>
  <si>
    <t>Nguyễn Thành Tài</t>
  </si>
  <si>
    <t>317</t>
  </si>
  <si>
    <t>Ngô Gia Kiệt</t>
  </si>
  <si>
    <t>319</t>
  </si>
  <si>
    <t>Nguyễn Quốc Trung</t>
  </si>
  <si>
    <t>320</t>
  </si>
  <si>
    <t>Hà Phúc Hưng</t>
  </si>
  <si>
    <t>HS4797931409731</t>
  </si>
  <si>
    <t>321</t>
  </si>
  <si>
    <t>Đặng Bá Khiêm</t>
  </si>
  <si>
    <t>HS4797939399683</t>
  </si>
  <si>
    <t>323</t>
  </si>
  <si>
    <t>Tạ Minh Hiếu</t>
  </si>
  <si>
    <t>7931869321</t>
  </si>
  <si>
    <t>324</t>
  </si>
  <si>
    <t>325</t>
  </si>
  <si>
    <t>Nhan Gia Bảo</t>
  </si>
  <si>
    <t>326</t>
  </si>
  <si>
    <t>Huỳnh Minh Nhựt</t>
  </si>
  <si>
    <t>HS479793302718</t>
  </si>
  <si>
    <t>328</t>
  </si>
  <si>
    <t>Đặng Bá Thắng</t>
  </si>
  <si>
    <t>BV Tâm Trí</t>
  </si>
  <si>
    <t>330</t>
  </si>
  <si>
    <t>Nguyễn Chiến Công</t>
  </si>
  <si>
    <t>Trương Tường Phát</t>
  </si>
  <si>
    <t>HS 4797931120207</t>
  </si>
  <si>
    <t>Nguyễn Lâm Anh Vũ</t>
  </si>
  <si>
    <t>HS479793425456</t>
  </si>
  <si>
    <t>333</t>
  </si>
  <si>
    <t>Nguyễn Chiến Thắng</t>
  </si>
  <si>
    <t>Lê Thị Giang</t>
  </si>
  <si>
    <t>Tạ Huy Hoàng</t>
  </si>
  <si>
    <t>HS4797931103606</t>
  </si>
  <si>
    <t>336</t>
  </si>
  <si>
    <t>Nguyễn Thị Kim Ngân</t>
  </si>
  <si>
    <t>HS4797931984150</t>
  </si>
  <si>
    <t>338</t>
  </si>
  <si>
    <t>Lê Đăng Nhật Đăng</t>
  </si>
  <si>
    <t>HS4797936735484</t>
  </si>
  <si>
    <t>339</t>
  </si>
  <si>
    <t>Hà Hoàng Nhật</t>
  </si>
  <si>
    <t>340</t>
  </si>
  <si>
    <t>Đinh Tài Phát</t>
  </si>
  <si>
    <t>341</t>
  </si>
  <si>
    <t>343</t>
  </si>
  <si>
    <t>344</t>
  </si>
  <si>
    <t>Nguyễn Thị Như Quỳnh</t>
  </si>
  <si>
    <t>HS4797931679644</t>
  </si>
  <si>
    <t>345</t>
  </si>
  <si>
    <t>346</t>
  </si>
  <si>
    <t>347</t>
  </si>
  <si>
    <t>Nguyễn Hoàng Phương An</t>
  </si>
  <si>
    <t>HS 4797931235100</t>
  </si>
  <si>
    <t>348</t>
  </si>
  <si>
    <t>349</t>
  </si>
  <si>
    <t>Lê Duy Phát</t>
  </si>
  <si>
    <t>350</t>
  </si>
  <si>
    <t>Trần Chí Bảo</t>
  </si>
  <si>
    <t>HS4797936690847</t>
  </si>
  <si>
    <t>351</t>
  </si>
  <si>
    <t>Trần Thị Mỹ Hân</t>
  </si>
  <si>
    <t>HS4797939226098</t>
  </si>
  <si>
    <t>352</t>
  </si>
  <si>
    <t>Phạm Văn Trí</t>
  </si>
  <si>
    <t>353</t>
  </si>
  <si>
    <t>Hồ Văn Triều</t>
  </si>
  <si>
    <t>354</t>
  </si>
  <si>
    <t>Nguyễn Hữu Chiến</t>
  </si>
  <si>
    <t>HS4797938025583</t>
  </si>
  <si>
    <t>355</t>
  </si>
  <si>
    <t>Phạm Đăng Khoa</t>
  </si>
  <si>
    <t>356</t>
  </si>
  <si>
    <t>Nguyễn Thế An</t>
  </si>
  <si>
    <t>HS 4797930225604</t>
  </si>
  <si>
    <t>030/051</t>
  </si>
  <si>
    <t>Phạm hữu Thịnh</t>
  </si>
  <si>
    <t>HS479799829869</t>
  </si>
  <si>
    <t>358</t>
  </si>
  <si>
    <t>Đoàn Hoài Phong</t>
  </si>
  <si>
    <t>459</t>
  </si>
  <si>
    <t>360</t>
  </si>
  <si>
    <t>361</t>
  </si>
  <si>
    <t>362</t>
  </si>
  <si>
    <t>363</t>
  </si>
  <si>
    <t>Phạm Trần Đăng Khoa</t>
  </si>
  <si>
    <t>034/475</t>
  </si>
  <si>
    <t>Đỗ Ngọc Chí</t>
  </si>
  <si>
    <t>365</t>
  </si>
  <si>
    <t>Nguyễn Hải Long</t>
  </si>
  <si>
    <t>GD 4727222382548</t>
  </si>
  <si>
    <t>366</t>
  </si>
  <si>
    <t>Hình Ngọc Nhi</t>
  </si>
  <si>
    <t>HS4797931386600</t>
  </si>
  <si>
    <t>367</t>
  </si>
  <si>
    <t>Trần Đình Phong</t>
  </si>
  <si>
    <t>Ngô Minh Chí Phúc</t>
  </si>
  <si>
    <t>369</t>
  </si>
  <si>
    <t>Nguyễn Thành Khang</t>
  </si>
  <si>
    <t>HS4797930956024</t>
  </si>
  <si>
    <t>370</t>
  </si>
  <si>
    <t>371</t>
  </si>
  <si>
    <t>Châu Cư Huy</t>
  </si>
  <si>
    <t>Trần Thanh Xuân</t>
  </si>
  <si>
    <t>374</t>
  </si>
  <si>
    <t>Đỗ Vinh Quang</t>
  </si>
  <si>
    <t>375</t>
  </si>
  <si>
    <t>Bùi Tuấn Kiệt</t>
  </si>
  <si>
    <t>HS 479796624428166</t>
  </si>
  <si>
    <t>376</t>
  </si>
  <si>
    <t>Đặng Minh Cường</t>
  </si>
  <si>
    <t>Vương Nhật khánh</t>
  </si>
  <si>
    <t>HS 4797930887757</t>
  </si>
  <si>
    <t>378</t>
  </si>
  <si>
    <t>Trần Trường Huy</t>
  </si>
  <si>
    <t>HS4797939374536</t>
  </si>
  <si>
    <t>Đỗ Thành Tài</t>
  </si>
  <si>
    <t>380</t>
  </si>
  <si>
    <t>Võ Thành Vỹ</t>
  </si>
  <si>
    <t>TP Quãng Ngãi</t>
  </si>
  <si>
    <t>Nguyễn Tấn Phát</t>
  </si>
  <si>
    <t>GD47979372494400</t>
  </si>
  <si>
    <t>Xem lại mã số thẻ</t>
  </si>
  <si>
    <t>382</t>
  </si>
  <si>
    <t>Nguyễn Anh Tiến</t>
  </si>
  <si>
    <t>HS 4797939402574</t>
  </si>
  <si>
    <t>1619/32 Phạm Thế Hiển, Phường 6, Quận 8</t>
  </si>
  <si>
    <t>383</t>
  </si>
  <si>
    <t>384</t>
  </si>
  <si>
    <t>Nguyễn Phan Như Ý</t>
  </si>
  <si>
    <t>Thôn Hà Nha, Xã Đại Đồng, Huyện Đại Lộc,Quảng Nam</t>
  </si>
  <si>
    <t>385</t>
  </si>
  <si>
    <t>Hồ Đình Minh Trí</t>
  </si>
  <si>
    <t>SV 4797526634670</t>
  </si>
  <si>
    <t>386</t>
  </si>
  <si>
    <t>387</t>
  </si>
  <si>
    <t>Châu Thanh Phong</t>
  </si>
  <si>
    <t>HS 4797935875251</t>
  </si>
  <si>
    <t>388</t>
  </si>
  <si>
    <t>Chu Bình An</t>
  </si>
  <si>
    <t>389</t>
  </si>
  <si>
    <t>Trần Gia Hưng</t>
  </si>
  <si>
    <t>DK 2838321514431</t>
  </si>
  <si>
    <t>390</t>
  </si>
  <si>
    <t>391</t>
  </si>
  <si>
    <t>Nguyễn Giang Nam</t>
  </si>
  <si>
    <t>HS 4666622938252</t>
  </si>
  <si>
    <t>392</t>
  </si>
  <si>
    <t>Lương Tuyết Linh</t>
  </si>
  <si>
    <t>393</t>
  </si>
  <si>
    <t>394</t>
  </si>
  <si>
    <t>Nguyễn Hoàng Quang Vinh</t>
  </si>
  <si>
    <t>395</t>
  </si>
  <si>
    <t>Nguyễn Trần Lĩnh</t>
  </si>
  <si>
    <t>396</t>
  </si>
  <si>
    <t>397</t>
  </si>
  <si>
    <t>Hà Văn Hưng</t>
  </si>
  <si>
    <t>398</t>
  </si>
  <si>
    <t>Phan Thị Thanh Tuyền</t>
  </si>
  <si>
    <t>399</t>
  </si>
  <si>
    <t>Bùi Nguyễn Hoàng Minh</t>
  </si>
  <si>
    <t>400</t>
  </si>
  <si>
    <t>Nguyễn Hoàng Tấn Tài</t>
  </si>
  <si>
    <t>401</t>
  </si>
  <si>
    <t>Trịnh Công Sơn</t>
  </si>
  <si>
    <t>Số 38 Đường DC5, Phường Sơn Kỳ, Tân Phú</t>
  </si>
  <si>
    <t>402</t>
  </si>
  <si>
    <t>Nguyễn Bảo Long</t>
  </si>
  <si>
    <t>486</t>
  </si>
  <si>
    <t>403</t>
  </si>
  <si>
    <t>404</t>
  </si>
  <si>
    <t>Lê Tấn Tài</t>
  </si>
  <si>
    <t>SV 4797938018104</t>
  </si>
  <si>
    <t>030/031</t>
  </si>
  <si>
    <t>405</t>
  </si>
  <si>
    <t>406</t>
  </si>
  <si>
    <t>Nguyễn Thuận Thiên</t>
  </si>
  <si>
    <t>GD 4797929966001</t>
  </si>
  <si>
    <t>495</t>
  </si>
  <si>
    <t>407</t>
  </si>
  <si>
    <t>Nguyễn Mạnh Dũng</t>
  </si>
  <si>
    <t>101 Đường số 2, Phường 7, Gò Vấp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</si>
  <si>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</si>
  <si>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</si>
  <si>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</si>
  <si>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</si>
  <si>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</si>
  <si>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</si>
  <si>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</si>
  <si>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</si>
  <si>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</si>
  <si>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</si>
  <si>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</si>
  <si>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</si>
  <si>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</si>
  <si>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</si>
  <si>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</si>
  <si>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</si>
  <si>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</si>
  <si>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</si>
  <si>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</si>
  <si>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</si>
  <si>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</si>
  <si>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</si>
  <si>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</si>
  <si>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</si>
  <si>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</si>
  <si>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</si>
  <si>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</si>
  <si>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</si>
  <si>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</si>
  <si>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</si>
  <si>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</si>
  <si>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</si>
  <si>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</si>
  <si>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</si>
  <si>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</si>
  <si>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</si>
  <si>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</si>
  <si>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</si>
  <si>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</si>
  <si>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</si>
  <si>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</si>
  <si>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</si>
  <si>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</si>
  <si>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</si>
  <si>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</si>
  <si>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</si>
  <si>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</si>
  <si>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</si>
  <si>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</si>
  <si>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458</t>
  </si>
  <si>
    <t>460</t>
  </si>
  <si>
    <t>461</t>
  </si>
  <si>
    <t>465</t>
  </si>
  <si>
    <t>466</t>
  </si>
  <si>
    <t>467</t>
  </si>
  <si>
    <t>468</t>
  </si>
  <si>
    <t>469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</si>
  <si>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</si>
  <si>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</si>
  <si>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</si>
  <si>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</si>
  <si>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</si>
  <si>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</si>
  <si>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</si>
  <si>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</si>
  <si>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</si>
  <si>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</si>
  <si>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</si>
  <si>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</si>
  <si>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484</t>
  </si>
  <si>
    <t>485</t>
  </si>
  <si>
    <t>487</t>
  </si>
  <si>
    <t>490</t>
  </si>
  <si>
    <t>491</t>
  </si>
  <si>
    <t>492</t>
  </si>
  <si>
    <t>493</t>
  </si>
  <si>
    <t>494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</si>
  <si>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</si>
  <si>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</si>
  <si>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</si>
  <si>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</si>
  <si>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</si>
  <si>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</si>
  <si>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</si>
  <si>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</si>
  <si>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</si>
  <si>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</si>
  <si>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</si>
  <si>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</si>
  <si>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</si>
  <si>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</si>
  <si>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</si>
  <si>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</si>
  <si>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</si>
  <si>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</si>
  <si>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</si>
  <si>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</si>
  <si>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</si>
  <si>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</si>
  <si>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</si>
  <si>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</si>
  <si>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</si>
  <si>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</si>
  <si>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</si>
  <si>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</si>
  <si>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</si>
  <si>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</si>
  <si>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</si>
  <si>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</si>
  <si>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</si>
  <si>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</si>
  <si>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</si>
  <si>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</si>
  <si>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</si>
  <si>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</si>
  <si>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</si>
  <si>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</si>
  <si>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</si>
  <si>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</si>
  <si>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</si>
  <si>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</si>
  <si>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</si>
  <si>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</si>
  <si>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</si>
  <si>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</si>
  <si>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</si>
  <si>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</si>
  <si>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</si>
  <si>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</si>
  <si>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</si>
  <si>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</si>
  <si>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</si>
  <si>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</si>
  <si>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</si>
  <si>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</si>
  <si>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</si>
  <si>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</si>
  <si>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</si>
  <si>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</si>
  <si>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</si>
  <si>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</si>
  <si>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</si>
  <si>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</si>
  <si>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</si>
  <si>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</si>
  <si>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</si>
  <si>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</si>
  <si>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</si>
  <si>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</si>
  <si>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</si>
  <si>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</si>
  <si>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</si>
  <si>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</si>
  <si>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</si>
  <si>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</si>
  <si>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</si>
  <si>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</si>
  <si>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</si>
  <si>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</si>
  <si>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</si>
  <si>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</si>
  <si>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</si>
  <si>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</si>
  <si>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</si>
  <si>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</si>
  <si>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</si>
  <si>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</si>
  <si>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</si>
  <si>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</si>
  <si>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</si>
  <si>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</si>
  <si>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</si>
  <si>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</si>
  <si>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</si>
  <si>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</si>
  <si>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</si>
  <si>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</si>
  <si>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</si>
  <si>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</si>
  <si>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</si>
  <si>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</si>
  <si>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</si>
  <si>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</si>
  <si>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</si>
  <si>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</si>
  <si>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</si>
  <si>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</si>
  <si>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</si>
  <si>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</si>
  <si>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</si>
  <si>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</si>
  <si>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</si>
  <si>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</si>
  <si>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</si>
  <si>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</si>
  <si>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</si>
  <si>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</si>
  <si>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</si>
  <si>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</si>
  <si>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</si>
  <si>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</si>
  <si>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</si>
  <si>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</si>
  <si>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</si>
  <si>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</si>
  <si>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</si>
  <si>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</si>
  <si>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</si>
  <si>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</si>
  <si>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</si>
  <si>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</si>
  <si>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</si>
  <si>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</si>
  <si>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</si>
  <si>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</si>
  <si>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</si>
  <si>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</si>
  <si>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</si>
  <si>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</si>
  <si>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</si>
  <si>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</si>
  <si>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</si>
  <si>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</si>
  <si>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</si>
  <si>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</si>
  <si>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</si>
  <si>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</si>
  <si>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</si>
  <si>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</si>
  <si>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</si>
  <si>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</si>
  <si>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</si>
  <si>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</si>
  <si>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</si>
  <si>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</si>
  <si>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</si>
  <si>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</si>
  <si>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</si>
  <si>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</si>
  <si>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</si>
  <si>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</si>
  <si>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</si>
  <si>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</si>
  <si>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</si>
  <si>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</si>
  <si>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</si>
  <si>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</si>
  <si>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</si>
  <si>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</si>
  <si>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</si>
  <si>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</si>
  <si>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</si>
  <si>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</si>
  <si>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</si>
  <si>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</si>
  <si>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</si>
  <si>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</si>
  <si>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</si>
  <si>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</si>
  <si>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</si>
  <si>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</si>
  <si>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</si>
  <si>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</si>
  <si>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</si>
  <si>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</si>
  <si>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</si>
  <si>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</si>
  <si>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</si>
  <si>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</si>
  <si>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</si>
  <si>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</si>
  <si>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</si>
  <si>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</si>
  <si>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</si>
  <si>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</si>
  <si>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</si>
  <si>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</si>
  <si>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</si>
  <si>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</si>
  <si>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</si>
  <si>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</si>
  <si>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</si>
  <si>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</si>
  <si>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</si>
  <si>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</si>
  <si>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</si>
  <si>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</si>
  <si>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</si>
  <si>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</si>
  <si>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</si>
  <si>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</si>
  <si>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</si>
  <si>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</si>
  <si>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</si>
  <si>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</si>
  <si>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</si>
  <si>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</si>
  <si>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</si>
  <si>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</si>
  <si>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</si>
  <si>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</si>
  <si>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</si>
  <si>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</si>
  <si>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</si>
  <si>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</si>
  <si>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</si>
  <si>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</si>
  <si>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</si>
  <si>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</si>
  <si>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</si>
  <si>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</si>
  <si>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</si>
  <si>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</si>
  <si>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</si>
  <si>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</si>
  <si>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</si>
  <si>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</si>
  <si>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</si>
  <si>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</si>
  <si>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</si>
  <si>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</si>
  <si>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</si>
  <si>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</si>
  <si>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</si>
  <si>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</si>
  <si>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</si>
  <si>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</si>
  <si>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</si>
  <si>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</si>
  <si>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</si>
  <si>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</si>
  <si>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</si>
  <si>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</si>
  <si>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</si>
  <si>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</si>
  <si>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</si>
  <si>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</si>
  <si>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</si>
  <si>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</si>
  <si>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</si>
  <si>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</si>
  <si>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</si>
  <si>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</si>
  <si>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</si>
  <si>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</si>
  <si>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</si>
  <si>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</si>
  <si>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</si>
  <si>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</si>
  <si>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</si>
  <si>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</si>
  <si>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</si>
  <si>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</si>
  <si>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</si>
  <si>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</si>
  <si>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</si>
  <si>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</si>
  <si>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</si>
  <si>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</si>
  <si>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</si>
  <si>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</si>
  <si>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</si>
  <si>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</si>
  <si>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</si>
  <si>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</si>
  <si>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</si>
  <si>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</si>
  <si>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</si>
  <si>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</si>
  <si>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</si>
  <si>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</si>
  <si>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</si>
  <si>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</si>
  <si>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</si>
  <si>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</si>
  <si>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</si>
  <si>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</si>
  <si>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</si>
  <si>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</si>
  <si>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</si>
  <si>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</si>
  <si>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</si>
  <si>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</si>
  <si>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</si>
  <si>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</si>
  <si>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</si>
  <si>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</si>
  <si>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</si>
  <si>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</si>
  <si>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</si>
  <si>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</si>
  <si>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</si>
  <si>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</si>
  <si>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</si>
  <si>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</si>
  <si>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</si>
  <si>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</si>
  <si>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</si>
  <si>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</si>
  <si>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</si>
  <si>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</si>
  <si>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</si>
  <si>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</si>
  <si>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</si>
  <si>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</si>
  <si>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</si>
  <si>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</si>
  <si>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</si>
  <si>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</si>
  <si>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</si>
  <si>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</si>
  <si>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</si>
  <si>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</si>
  <si>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</si>
  <si>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</si>
  <si>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</si>
  <si>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</si>
  <si>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</si>
  <si>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</si>
  <si>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</si>
  <si>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</si>
  <si>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</si>
  <si>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</si>
  <si>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</si>
  <si>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</si>
  <si>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</si>
  <si>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</si>
  <si>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</si>
  <si>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</si>
  <si>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</si>
  <si>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</si>
  <si>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</si>
  <si>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</si>
  <si>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</si>
  <si>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</si>
  <si>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</si>
  <si>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</si>
  <si>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</si>
  <si>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</si>
  <si>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</si>
  <si>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</si>
  <si>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</si>
  <si>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</si>
  <si>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</si>
  <si>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</si>
  <si>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</si>
  <si>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</si>
  <si>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</si>
  <si>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</si>
  <si>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</si>
  <si>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</si>
  <si>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</si>
  <si>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</si>
  <si>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</si>
  <si>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</si>
  <si>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</si>
  <si>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</si>
  <si>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</si>
  <si>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</si>
  <si>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</si>
  <si>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</si>
  <si>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</si>
  <si>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</si>
  <si>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</si>
  <si>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</si>
  <si>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</si>
  <si>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</si>
  <si>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</si>
  <si>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</si>
  <si>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</si>
  <si>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</si>
  <si>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</si>
  <si>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</si>
  <si>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</si>
  <si>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</si>
  <si>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</si>
  <si>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</si>
  <si>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</si>
  <si>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</si>
  <si>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</si>
  <si>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</si>
  <si>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</si>
  <si>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</si>
  <si>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</si>
  <si>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</si>
  <si>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</si>
  <si>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</si>
  <si>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</si>
  <si>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</si>
  <si>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</si>
  <si>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</si>
  <si>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</si>
  <si>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</si>
  <si>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</si>
  <si>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</si>
  <si>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</si>
  <si>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</si>
  <si>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</si>
  <si>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</si>
  <si>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</si>
  <si>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</si>
  <si>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</si>
  <si>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</si>
  <si>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</si>
  <si>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</si>
  <si>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</si>
  <si>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</si>
  <si>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</si>
  <si>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</si>
  <si>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</si>
  <si>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</si>
  <si>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</si>
  <si>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</si>
  <si>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</si>
  <si>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</si>
  <si>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</si>
  <si>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</si>
  <si>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</si>
  <si>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</si>
  <si>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</si>
  <si>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</si>
  <si>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</si>
  <si>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</si>
  <si>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</si>
  <si>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</si>
  <si>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</si>
  <si>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</si>
  <si>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</si>
  <si>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</si>
  <si>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</si>
  <si>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</si>
  <si>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</si>
  <si>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</si>
  <si>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</si>
  <si>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</si>
  <si>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</si>
  <si>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</si>
  <si>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</si>
  <si>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</si>
  <si>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</si>
  <si>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</si>
  <si>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</si>
  <si>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</si>
  <si>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</si>
  <si>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</si>
  <si>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</si>
  <si>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</si>
  <si>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</si>
  <si>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</si>
  <si>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</si>
  <si>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</si>
  <si>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</si>
  <si>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</si>
  <si>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</si>
  <si>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</si>
  <si>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</si>
  <si>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</si>
  <si>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</si>
  <si>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</si>
  <si>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</si>
  <si>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</si>
  <si>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</si>
  <si>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</si>
  <si>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</si>
  <si>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</si>
  <si>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</si>
  <si>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</si>
  <si>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</si>
  <si>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</si>
  <si>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</si>
  <si>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</si>
  <si>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</si>
  <si>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</si>
  <si>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</si>
  <si>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</si>
  <si>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</si>
  <si>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</si>
  <si>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</si>
  <si>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</si>
  <si>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</si>
  <si>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</si>
  <si>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</si>
  <si>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</si>
  <si>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</si>
  <si>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</si>
  <si>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</si>
  <si>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</si>
  <si>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</si>
  <si>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</si>
  <si>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</si>
  <si>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</si>
  <si>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</si>
  <si>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</si>
  <si>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</si>
  <si>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</si>
  <si>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</si>
  <si>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</si>
  <si>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</si>
  <si>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</si>
  <si>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</si>
  <si>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</si>
  <si>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</si>
  <si>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</si>
  <si>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</si>
  <si>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</si>
  <si>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</si>
  <si>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</si>
  <si>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</si>
  <si>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</si>
  <si>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</si>
  <si>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</si>
  <si>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</si>
  <si>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</si>
  <si>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</si>
  <si>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</si>
  <si>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</si>
  <si>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</si>
  <si>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</si>
  <si>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</si>
  <si>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</si>
  <si>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</si>
  <si>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</si>
  <si>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</si>
  <si>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</si>
  <si>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</si>
  <si>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</si>
  <si>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</si>
  <si>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</si>
  <si>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</si>
  <si>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</si>
  <si>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</si>
  <si>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</si>
  <si>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</si>
  <si>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</si>
  <si>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</si>
  <si>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</si>
  <si>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</si>
  <si>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</si>
  <si>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</si>
  <si>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</si>
  <si>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</si>
  <si>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</si>
  <si>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</si>
  <si>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</si>
  <si>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</si>
  <si>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</si>
  <si>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</si>
  <si>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</si>
  <si>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</si>
  <si>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</si>
  <si>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</si>
  <si>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</si>
  <si>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</si>
  <si>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</si>
  <si>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</si>
  <si>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</si>
  <si>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</si>
  <si>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</si>
  <si>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</si>
  <si>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</si>
  <si>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</si>
  <si>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</si>
  <si>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</si>
  <si>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</si>
  <si>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</si>
  <si>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</si>
  <si>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</si>
  <si>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</si>
  <si>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</si>
  <si>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</si>
  <si>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</si>
  <si>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</si>
  <si>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</si>
  <si>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</si>
  <si>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</si>
  <si>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</si>
  <si>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</si>
  <si>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</si>
  <si>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</si>
  <si>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</si>
  <si>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</si>
  <si>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</si>
  <si>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</si>
  <si>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</si>
  <si>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</si>
  <si>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</si>
  <si>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</si>
  <si>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</si>
  <si>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</si>
  <si>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</si>
  <si>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</si>
  <si>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</si>
  <si>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</si>
  <si>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</si>
  <si>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</si>
  <si>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</si>
  <si>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</si>
  <si>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</si>
  <si>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</si>
  <si>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</si>
  <si>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</si>
  <si>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</si>
  <si>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</si>
  <si>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</si>
  <si>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</si>
  <si>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</si>
  <si>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</si>
  <si>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</si>
  <si>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</si>
  <si>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</si>
  <si>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</si>
  <si>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</si>
  <si>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</si>
  <si>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</si>
  <si>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</si>
  <si>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</si>
  <si>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</si>
  <si>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</si>
  <si>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</si>
  <si>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</si>
  <si>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</si>
  <si>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</si>
  <si>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</si>
  <si>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</si>
  <si>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</si>
  <si>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</si>
  <si>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</si>
  <si>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</si>
  <si>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</si>
  <si>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</si>
  <si>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</si>
  <si>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</si>
  <si>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</si>
  <si>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</si>
  <si>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</si>
  <si>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</si>
  <si>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</si>
  <si>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</si>
  <si>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</si>
  <si>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</si>
  <si>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</si>
  <si>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</si>
  <si>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</si>
  <si>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</si>
  <si>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</si>
  <si>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</si>
  <si>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</si>
  <si>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</si>
  <si>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</si>
  <si>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</si>
  <si>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</si>
  <si>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</si>
  <si>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</si>
  <si>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</si>
  <si>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</si>
  <si>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</si>
  <si>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</si>
  <si>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</si>
  <si>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</si>
  <si>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</si>
  <si>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</si>
  <si>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</si>
  <si>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</si>
  <si>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</si>
  <si>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</si>
  <si>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</si>
  <si>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</si>
  <si>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</si>
  <si>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</si>
  <si>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</si>
  <si>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</si>
  <si>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</si>
  <si>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</si>
  <si>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</si>
  <si>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</si>
  <si>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</si>
  <si>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</si>
  <si>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</si>
  <si>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</si>
  <si>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</si>
  <si>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</si>
  <si>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</si>
  <si>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</si>
  <si>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</si>
  <si>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</si>
  <si>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</si>
  <si>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</si>
  <si>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</si>
  <si>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</si>
  <si>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</si>
  <si>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</si>
  <si>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</si>
  <si>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</si>
  <si>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</si>
  <si>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</si>
  <si>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</si>
  <si>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</si>
  <si>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</si>
  <si>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</si>
  <si>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</si>
  <si>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</si>
  <si>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</si>
  <si>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</si>
  <si>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</si>
  <si>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</si>
  <si>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</si>
  <si>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</si>
  <si>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</si>
  <si>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</si>
  <si>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</si>
  <si>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</si>
  <si>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</si>
  <si>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</si>
  <si>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</si>
  <si>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</si>
  <si>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</si>
  <si>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</si>
  <si>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</si>
  <si>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</si>
  <si>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19000410</t>
  </si>
  <si>
    <t>19000411</t>
  </si>
  <si>
    <t>19000412</t>
  </si>
  <si>
    <t>19000413</t>
  </si>
  <si>
    <t>19000414</t>
  </si>
  <si>
    <t>19000415</t>
  </si>
  <si>
    <t>19000416</t>
  </si>
  <si>
    <t>19000417</t>
  </si>
  <si>
    <t>19000418</t>
  </si>
  <si>
    <t>19000419</t>
  </si>
  <si>
    <t>19000420</t>
  </si>
  <si>
    <t>19000421</t>
  </si>
  <si>
    <t>19000422</t>
  </si>
  <si>
    <t>19000423</t>
  </si>
  <si>
    <t>19000424</t>
  </si>
  <si>
    <t>19000425</t>
  </si>
  <si>
    <t>19000426</t>
  </si>
  <si>
    <t>19000427</t>
  </si>
  <si>
    <t>19000428</t>
  </si>
  <si>
    <t>19000429</t>
  </si>
  <si>
    <t>19000430</t>
  </si>
  <si>
    <t>19000431</t>
  </si>
  <si>
    <t>19000432</t>
  </si>
  <si>
    <t>19000433</t>
  </si>
  <si>
    <t>19000434</t>
  </si>
  <si>
    <t>19000435</t>
  </si>
  <si>
    <t>19000436</t>
  </si>
  <si>
    <t>19000437</t>
  </si>
  <si>
    <t>19000438</t>
  </si>
  <si>
    <t>19000439</t>
  </si>
  <si>
    <t>19000440</t>
  </si>
  <si>
    <t>19000441</t>
  </si>
  <si>
    <t>19000442</t>
  </si>
  <si>
    <t>19000443</t>
  </si>
  <si>
    <t>19000444</t>
  </si>
  <si>
    <t>19000445</t>
  </si>
  <si>
    <t>19000446</t>
  </si>
  <si>
    <t>19000447</t>
  </si>
  <si>
    <t>19000448</t>
  </si>
  <si>
    <t>19000449</t>
  </si>
  <si>
    <t>19000450</t>
  </si>
  <si>
    <t>19000451</t>
  </si>
  <si>
    <t>19000452</t>
  </si>
  <si>
    <t>19000453</t>
  </si>
  <si>
    <t>19000454</t>
  </si>
  <si>
    <t>19000455</t>
  </si>
  <si>
    <t>19000456</t>
  </si>
  <si>
    <t>19000457</t>
  </si>
  <si>
    <t>19000458</t>
  </si>
  <si>
    <t>19000459</t>
  </si>
  <si>
    <t>19000460</t>
  </si>
  <si>
    <t>19000461</t>
  </si>
  <si>
    <t>19000462</t>
  </si>
  <si>
    <t>19000463</t>
  </si>
  <si>
    <t>19000464</t>
  </si>
  <si>
    <t>19000465</t>
  </si>
  <si>
    <t>19000466</t>
  </si>
  <si>
    <t>19000467</t>
  </si>
  <si>
    <t>19000468</t>
  </si>
  <si>
    <t>19000469</t>
  </si>
  <si>
    <t>19000470</t>
  </si>
  <si>
    <t>19000471</t>
  </si>
  <si>
    <t>19000472</t>
  </si>
  <si>
    <t>19000473</t>
  </si>
  <si>
    <t>19000474</t>
  </si>
  <si>
    <t>19000475</t>
  </si>
  <si>
    <t>19000476</t>
  </si>
  <si>
    <t>19000477</t>
  </si>
  <si>
    <t>19000478</t>
  </si>
  <si>
    <t>19000479</t>
  </si>
  <si>
    <t>19000480</t>
  </si>
  <si>
    <t>19000481</t>
  </si>
  <si>
    <t>19000482</t>
  </si>
  <si>
    <t>19000483</t>
  </si>
  <si>
    <t>19000484</t>
  </si>
  <si>
    <t>19000485</t>
  </si>
  <si>
    <t>19000486</t>
  </si>
  <si>
    <t>19000487</t>
  </si>
  <si>
    <t>19000488</t>
  </si>
  <si>
    <t>19000489</t>
  </si>
  <si>
    <t>19000490</t>
  </si>
  <si>
    <t>19000491</t>
  </si>
  <si>
    <t>19000492</t>
  </si>
  <si>
    <t>19000493</t>
  </si>
  <si>
    <t>19000494</t>
  </si>
  <si>
    <t>19000495</t>
  </si>
  <si>
    <t>19000496</t>
  </si>
  <si>
    <t>19000497</t>
  </si>
  <si>
    <t>19000498</t>
  </si>
  <si>
    <t>19000499</t>
  </si>
  <si>
    <t>19000500</t>
  </si>
  <si>
    <t>19000501</t>
  </si>
  <si>
    <t>19000502</t>
  </si>
  <si>
    <t>19000503</t>
  </si>
  <si>
    <t>19000504</t>
  </si>
  <si>
    <t>19000505</t>
  </si>
  <si>
    <t>19000506</t>
  </si>
  <si>
    <t>19000507</t>
  </si>
  <si>
    <t>19000508</t>
  </si>
  <si>
    <t>19000509</t>
  </si>
  <si>
    <t>19000510</t>
  </si>
  <si>
    <t>19000511</t>
  </si>
  <si>
    <t>19000512</t>
  </si>
  <si>
    <t>19000513</t>
  </si>
  <si>
    <t>19000514</t>
  </si>
  <si>
    <t>19000515</t>
  </si>
  <si>
    <t>19000516</t>
  </si>
  <si>
    <t>19000517</t>
  </si>
  <si>
    <t>19000518</t>
  </si>
  <si>
    <t>19000519</t>
  </si>
  <si>
    <t>19000520</t>
  </si>
  <si>
    <t>19000521</t>
  </si>
  <si>
    <t>19000522</t>
  </si>
  <si>
    <t>19000523</t>
  </si>
  <si>
    <t>19000524</t>
  </si>
  <si>
    <t>19000525</t>
  </si>
  <si>
    <t>19000526</t>
  </si>
  <si>
    <t>19000527</t>
  </si>
  <si>
    <t>19000528</t>
  </si>
  <si>
    <t>19000529</t>
  </si>
  <si>
    <t>19000530</t>
  </si>
  <si>
    <t>19000531</t>
  </si>
  <si>
    <t>19000532</t>
  </si>
  <si>
    <t>19000533</t>
  </si>
  <si>
    <t>19000534</t>
  </si>
  <si>
    <t>19000535</t>
  </si>
  <si>
    <t>19000536</t>
  </si>
  <si>
    <t>19000537</t>
  </si>
  <si>
    <t>19000538</t>
  </si>
  <si>
    <t>19000539</t>
  </si>
  <si>
    <t>19000540</t>
  </si>
  <si>
    <t>19000541</t>
  </si>
  <si>
    <t>19000542</t>
  </si>
  <si>
    <t>19000543</t>
  </si>
  <si>
    <t>19000544</t>
  </si>
  <si>
    <t>19000545</t>
  </si>
  <si>
    <t>19000546</t>
  </si>
  <si>
    <t>19000547</t>
  </si>
  <si>
    <t>19000548</t>
  </si>
  <si>
    <t>19000549</t>
  </si>
  <si>
    <t>19000550</t>
  </si>
  <si>
    <t>19000551</t>
  </si>
  <si>
    <t>19000552</t>
  </si>
  <si>
    <t>19000553</t>
  </si>
  <si>
    <t>19000554</t>
  </si>
  <si>
    <t>19000555</t>
  </si>
  <si>
    <t>19000556</t>
  </si>
  <si>
    <t>19000557</t>
  </si>
  <si>
    <t>19000558</t>
  </si>
  <si>
    <t>19000559</t>
  </si>
  <si>
    <t>19000560</t>
  </si>
  <si>
    <t>19000561</t>
  </si>
  <si>
    <t>19000562</t>
  </si>
  <si>
    <t>19000563</t>
  </si>
  <si>
    <t>19000564</t>
  </si>
  <si>
    <t>19000565</t>
  </si>
  <si>
    <t>19000566</t>
  </si>
  <si>
    <t>19000567</t>
  </si>
  <si>
    <t>19000568</t>
  </si>
  <si>
    <t>19000569</t>
  </si>
  <si>
    <t>19000570</t>
  </si>
  <si>
    <t>19000571</t>
  </si>
  <si>
    <t>19000572</t>
  </si>
  <si>
    <t>19000573</t>
  </si>
  <si>
    <t>19000574</t>
  </si>
  <si>
    <t>19000575</t>
  </si>
  <si>
    <t>19000576</t>
  </si>
  <si>
    <t>19000577</t>
  </si>
  <si>
    <t>19000578</t>
  </si>
  <si>
    <t>19000579</t>
  </si>
  <si>
    <t>19000580</t>
  </si>
  <si>
    <t>19000581</t>
  </si>
  <si>
    <t>19000582</t>
  </si>
  <si>
    <t>19000583</t>
  </si>
  <si>
    <t>19000584</t>
  </si>
  <si>
    <t>19000585</t>
  </si>
  <si>
    <t>19000586</t>
  </si>
  <si>
    <t>19000587</t>
  </si>
  <si>
    <t>19000588</t>
  </si>
  <si>
    <t>19000589</t>
  </si>
  <si>
    <t>19000590</t>
  </si>
  <si>
    <t>19000591</t>
  </si>
  <si>
    <t>19000592</t>
  </si>
  <si>
    <t>19000593</t>
  </si>
  <si>
    <t>19000594</t>
  </si>
  <si>
    <t>19000595</t>
  </si>
  <si>
    <t>19000596</t>
  </si>
  <si>
    <t>19000597</t>
  </si>
  <si>
    <t>19000598</t>
  </si>
  <si>
    <t>19000599</t>
  </si>
  <si>
    <t>19000600</t>
  </si>
  <si>
    <t>19000601</t>
  </si>
  <si>
    <t>19000602</t>
  </si>
  <si>
    <t>19000603</t>
  </si>
  <si>
    <t>19000604</t>
  </si>
  <si>
    <t>19000605</t>
  </si>
  <si>
    <t>19000606</t>
  </si>
  <si>
    <t>19000607</t>
  </si>
  <si>
    <t>19000608</t>
  </si>
  <si>
    <t>19000609</t>
  </si>
  <si>
    <t>19000610</t>
  </si>
  <si>
    <t>19000611</t>
  </si>
  <si>
    <t>19000612</t>
  </si>
  <si>
    <t>19000613</t>
  </si>
  <si>
    <t>19000614</t>
  </si>
  <si>
    <t>19000615</t>
  </si>
  <si>
    <t>19000616</t>
  </si>
  <si>
    <t>19000617</t>
  </si>
  <si>
    <t>19000618</t>
  </si>
  <si>
    <t>19000619</t>
  </si>
  <si>
    <t>19000620</t>
  </si>
  <si>
    <t>19000621</t>
  </si>
  <si>
    <t>19000622</t>
  </si>
  <si>
    <t>19000623</t>
  </si>
  <si>
    <t>19000624</t>
  </si>
  <si>
    <t>19000625</t>
  </si>
  <si>
    <t>19000626</t>
  </si>
  <si>
    <t>19000627</t>
  </si>
  <si>
    <t>19000628</t>
  </si>
  <si>
    <t>19000629</t>
  </si>
  <si>
    <t>19000630</t>
  </si>
  <si>
    <t>19000631</t>
  </si>
  <si>
    <t>19000632</t>
  </si>
  <si>
    <t>19000633</t>
  </si>
  <si>
    <t>19000634</t>
  </si>
  <si>
    <t>19000635</t>
  </si>
  <si>
    <t>19000636</t>
  </si>
  <si>
    <t>19000637</t>
  </si>
  <si>
    <t>19000638</t>
  </si>
  <si>
    <t>19000639</t>
  </si>
  <si>
    <t>19000640</t>
  </si>
  <si>
    <t>19000641</t>
  </si>
  <si>
    <t>19000642</t>
  </si>
  <si>
    <t>19000643</t>
  </si>
  <si>
    <t>19000644</t>
  </si>
  <si>
    <t>19000645</t>
  </si>
  <si>
    <t>19000646</t>
  </si>
  <si>
    <t>19000647</t>
  </si>
  <si>
    <t>19000648</t>
  </si>
  <si>
    <t>19000649</t>
  </si>
  <si>
    <t>19000650</t>
  </si>
  <si>
    <t>19000651</t>
  </si>
  <si>
    <t>19000652</t>
  </si>
  <si>
    <t>19000653</t>
  </si>
  <si>
    <t>19000654</t>
  </si>
  <si>
    <t>19000655</t>
  </si>
  <si>
    <t>19000656</t>
  </si>
  <si>
    <t>19000657</t>
  </si>
  <si>
    <t>19000658</t>
  </si>
  <si>
    <t>19000659</t>
  </si>
  <si>
    <t>19000660</t>
  </si>
  <si>
    <t>19000661</t>
  </si>
  <si>
    <t>19000662</t>
  </si>
  <si>
    <t>19000663</t>
  </si>
  <si>
    <t>19000664</t>
  </si>
  <si>
    <t>19000665</t>
  </si>
  <si>
    <t>19000666</t>
  </si>
  <si>
    <t>19000667</t>
  </si>
  <si>
    <t>19000668</t>
  </si>
  <si>
    <t>19000669</t>
  </si>
  <si>
    <t>19000670</t>
  </si>
  <si>
    <t>19000671</t>
  </si>
  <si>
    <t>19000672</t>
  </si>
  <si>
    <t>19000673</t>
  </si>
  <si>
    <t>19000674</t>
  </si>
  <si>
    <t>19000675</t>
  </si>
  <si>
    <t>19000676</t>
  </si>
  <si>
    <t>19000677</t>
  </si>
  <si>
    <t>19000678</t>
  </si>
  <si>
    <t>19000679</t>
  </si>
  <si>
    <t>19000680</t>
  </si>
  <si>
    <t>19000681</t>
  </si>
  <si>
    <t>19000682</t>
  </si>
  <si>
    <t>19000683</t>
  </si>
  <si>
    <t>19000684</t>
  </si>
  <si>
    <t>19000685</t>
  </si>
  <si>
    <t>19000686</t>
  </si>
  <si>
    <t>19000687</t>
  </si>
  <si>
    <t>19000688</t>
  </si>
  <si>
    <t>19000689</t>
  </si>
  <si>
    <t>19000690</t>
  </si>
  <si>
    <t>19000691</t>
  </si>
  <si>
    <t>19000692</t>
  </si>
  <si>
    <t>19000693</t>
  </si>
  <si>
    <t>19000694</t>
  </si>
  <si>
    <t>19000695</t>
  </si>
  <si>
    <t>19000696</t>
  </si>
  <si>
    <t>19000697</t>
  </si>
  <si>
    <t>19000698</t>
  </si>
  <si>
    <t>19000699</t>
  </si>
  <si>
    <t>19000700</t>
  </si>
  <si>
    <t>19000701</t>
  </si>
  <si>
    <t>19000702</t>
  </si>
  <si>
    <t>19000703</t>
  </si>
  <si>
    <t>19000704</t>
  </si>
  <si>
    <t>19000705</t>
  </si>
  <si>
    <t>19000706</t>
  </si>
  <si>
    <t>19000707</t>
  </si>
  <si>
    <t>19000708</t>
  </si>
  <si>
    <t>19000709</t>
  </si>
  <si>
    <t>19000710</t>
  </si>
  <si>
    <t>19000711</t>
  </si>
  <si>
    <t>19000712</t>
  </si>
  <si>
    <t>19000713</t>
  </si>
  <si>
    <t>19000714</t>
  </si>
  <si>
    <t>19000715</t>
  </si>
  <si>
    <t>19000716</t>
  </si>
  <si>
    <t>19000717</t>
  </si>
  <si>
    <t>19000718</t>
  </si>
  <si>
    <t>19000719</t>
  </si>
  <si>
    <t>19000720</t>
  </si>
  <si>
    <t>19000721</t>
  </si>
  <si>
    <t>19000722</t>
  </si>
  <si>
    <t>19000723</t>
  </si>
  <si>
    <t>19000724</t>
  </si>
  <si>
    <t>19000725</t>
  </si>
  <si>
    <t>19000726</t>
  </si>
  <si>
    <t>19000727</t>
  </si>
  <si>
    <t>19000728</t>
  </si>
  <si>
    <t>19000729</t>
  </si>
  <si>
    <t>19000730</t>
  </si>
  <si>
    <t>19000731</t>
  </si>
  <si>
    <t>19000732</t>
  </si>
  <si>
    <t>19000733</t>
  </si>
  <si>
    <t>19000734</t>
  </si>
  <si>
    <t>19000735</t>
  </si>
  <si>
    <t>19000736</t>
  </si>
  <si>
    <t>19000737</t>
  </si>
  <si>
    <t>19000738</t>
  </si>
  <si>
    <t>19000739</t>
  </si>
  <si>
    <t>19000740</t>
  </si>
  <si>
    <t>19000741</t>
  </si>
  <si>
    <t>19000742</t>
  </si>
  <si>
    <t>19000743</t>
  </si>
  <si>
    <t>19000744</t>
  </si>
  <si>
    <t>19000745</t>
  </si>
  <si>
    <t>19000746</t>
  </si>
  <si>
    <t>19000747</t>
  </si>
  <si>
    <t>19000748</t>
  </si>
  <si>
    <t>19000749</t>
  </si>
  <si>
    <t>19000750</t>
  </si>
  <si>
    <t>19000751</t>
  </si>
  <si>
    <t>19000752</t>
  </si>
  <si>
    <t>19000753</t>
  </si>
  <si>
    <t>19000754</t>
  </si>
  <si>
    <t>19000755</t>
  </si>
  <si>
    <t>19000756</t>
  </si>
  <si>
    <t>19000757</t>
  </si>
  <si>
    <t>19000758</t>
  </si>
  <si>
    <t>19000759</t>
  </si>
  <si>
    <t>19000760</t>
  </si>
  <si>
    <t>19000761</t>
  </si>
  <si>
    <t>19000762</t>
  </si>
  <si>
    <t>19000763</t>
  </si>
  <si>
    <t>19000764</t>
  </si>
  <si>
    <t>19000765</t>
  </si>
  <si>
    <t>19000766</t>
  </si>
  <si>
    <t>19000767</t>
  </si>
  <si>
    <t>19000768</t>
  </si>
  <si>
    <t>19000769</t>
  </si>
  <si>
    <t>19000770</t>
  </si>
  <si>
    <t>19000771</t>
  </si>
  <si>
    <t>19000772</t>
  </si>
  <si>
    <t>19000773</t>
  </si>
  <si>
    <t>19000774</t>
  </si>
  <si>
    <t>19000775</t>
  </si>
  <si>
    <t>19000776</t>
  </si>
  <si>
    <t>19000777</t>
  </si>
  <si>
    <t>19000778</t>
  </si>
  <si>
    <t>19000779</t>
  </si>
  <si>
    <t>19000780</t>
  </si>
  <si>
    <t>19000781</t>
  </si>
  <si>
    <t>19000782</t>
  </si>
  <si>
    <t>19000783</t>
  </si>
  <si>
    <t>19000784</t>
  </si>
  <si>
    <t>19000785</t>
  </si>
  <si>
    <t>19000786</t>
  </si>
  <si>
    <t>19000787</t>
  </si>
  <si>
    <t>19000788</t>
  </si>
  <si>
    <t>19000789</t>
  </si>
  <si>
    <t>19000790</t>
  </si>
  <si>
    <t>19000791</t>
  </si>
  <si>
    <t>19000792</t>
  </si>
  <si>
    <t>19000793</t>
  </si>
  <si>
    <t>19000794</t>
  </si>
  <si>
    <t>19000795</t>
  </si>
  <si>
    <t>19000796</t>
  </si>
  <si>
    <t>19000797</t>
  </si>
  <si>
    <t>19000798</t>
  </si>
  <si>
    <t>19000799</t>
  </si>
  <si>
    <t>19000800</t>
  </si>
  <si>
    <t>19000801</t>
  </si>
  <si>
    <t>19000802</t>
  </si>
  <si>
    <t>19000803</t>
  </si>
  <si>
    <t>19000804</t>
  </si>
  <si>
    <t>19000805</t>
  </si>
  <si>
    <t>19000806</t>
  </si>
  <si>
    <t>19000807</t>
  </si>
  <si>
    <t>19000808</t>
  </si>
  <si>
    <t>19000809</t>
  </si>
  <si>
    <t>19000810</t>
  </si>
  <si>
    <t>19000811</t>
  </si>
  <si>
    <t>19000812</t>
  </si>
  <si>
    <t>19000813</t>
  </si>
  <si>
    <t>19000814</t>
  </si>
  <si>
    <t>19000815</t>
  </si>
  <si>
    <t>19000816</t>
  </si>
  <si>
    <t>19000817</t>
  </si>
  <si>
    <t>19000818</t>
  </si>
  <si>
    <t>19000819</t>
  </si>
  <si>
    <t>19000820</t>
  </si>
  <si>
    <t>19000821</t>
  </si>
  <si>
    <t>19000822</t>
  </si>
  <si>
    <t>19000823</t>
  </si>
  <si>
    <t>19000824</t>
  </si>
  <si>
    <t>19000825</t>
  </si>
  <si>
    <t>19000826</t>
  </si>
  <si>
    <t>19000827</t>
  </si>
  <si>
    <t>19000828</t>
  </si>
  <si>
    <t>19000829</t>
  </si>
  <si>
    <t>19000830</t>
  </si>
  <si>
    <t>19000831</t>
  </si>
  <si>
    <t>19000832</t>
  </si>
  <si>
    <t>19000833</t>
  </si>
  <si>
    <t>19000834</t>
  </si>
  <si>
    <t>19000835</t>
  </si>
  <si>
    <t>19000836</t>
  </si>
  <si>
    <t>19000837</t>
  </si>
  <si>
    <t>19000838</t>
  </si>
  <si>
    <t>19000839</t>
  </si>
  <si>
    <t>19000840</t>
  </si>
  <si>
    <t>19000841</t>
  </si>
  <si>
    <t>19000842</t>
  </si>
  <si>
    <t>19000843</t>
  </si>
  <si>
    <t>19000844</t>
  </si>
  <si>
    <t>19000845</t>
  </si>
  <si>
    <t>19000846</t>
  </si>
  <si>
    <t>19000847</t>
  </si>
  <si>
    <t>19000848</t>
  </si>
  <si>
    <t>19000849</t>
  </si>
  <si>
    <t>19000850</t>
  </si>
  <si>
    <t>19000851</t>
  </si>
  <si>
    <t>19000852</t>
  </si>
  <si>
    <t>19000853</t>
  </si>
  <si>
    <t>19000854</t>
  </si>
  <si>
    <t>19000855</t>
  </si>
  <si>
    <t>19000856</t>
  </si>
  <si>
    <t>19000857</t>
  </si>
  <si>
    <t>19000858</t>
  </si>
  <si>
    <t>19000859</t>
  </si>
  <si>
    <t>19000860</t>
  </si>
  <si>
    <t>19000861</t>
  </si>
  <si>
    <t>19000862</t>
  </si>
  <si>
    <t>19000863</t>
  </si>
  <si>
    <t>19000864</t>
  </si>
  <si>
    <t>19000865</t>
  </si>
  <si>
    <t>19000866</t>
  </si>
  <si>
    <t>19000867</t>
  </si>
  <si>
    <t>19000868</t>
  </si>
  <si>
    <t>19000869</t>
  </si>
  <si>
    <t>19000870</t>
  </si>
  <si>
    <t>19000871</t>
  </si>
  <si>
    <t>19000872</t>
  </si>
  <si>
    <t>19000873</t>
  </si>
  <si>
    <t>19000874</t>
  </si>
  <si>
    <t>19000875</t>
  </si>
  <si>
    <t>19000876</t>
  </si>
  <si>
    <t>19000877</t>
  </si>
  <si>
    <t>19000878</t>
  </si>
  <si>
    <t>19000879</t>
  </si>
  <si>
    <t>19000880</t>
  </si>
  <si>
    <t>19000881</t>
  </si>
  <si>
    <t>19000882</t>
  </si>
  <si>
    <t>19000883</t>
  </si>
  <si>
    <t>19000884</t>
  </si>
  <si>
    <t>19000885</t>
  </si>
  <si>
    <t>19000886</t>
  </si>
  <si>
    <t>19000887</t>
  </si>
  <si>
    <t>19000888</t>
  </si>
  <si>
    <t>19000889</t>
  </si>
  <si>
    <t>19000890</t>
  </si>
  <si>
    <t>19000891</t>
  </si>
  <si>
    <t>19000892</t>
  </si>
  <si>
    <t>19000893</t>
  </si>
  <si>
    <t>19000894</t>
  </si>
  <si>
    <t>19000895</t>
  </si>
  <si>
    <t>19000896</t>
  </si>
  <si>
    <t>19000897</t>
  </si>
  <si>
    <t>19000898</t>
  </si>
  <si>
    <t>19000899</t>
  </si>
  <si>
    <t>19000900</t>
  </si>
  <si>
    <t>19000901</t>
  </si>
  <si>
    <t>19000902</t>
  </si>
  <si>
    <t>19000903</t>
  </si>
  <si>
    <t>19000904</t>
  </si>
  <si>
    <t>19000905</t>
  </si>
  <si>
    <t>19000906</t>
  </si>
  <si>
    <t>19000907</t>
  </si>
  <si>
    <t>19000908</t>
  </si>
  <si>
    <t>19000909</t>
  </si>
  <si>
    <t>19000910</t>
  </si>
  <si>
    <t>19000911</t>
  </si>
  <si>
    <t>19000912</t>
  </si>
  <si>
    <t>19000913</t>
  </si>
  <si>
    <t>19000914</t>
  </si>
  <si>
    <t>19000915</t>
  </si>
  <si>
    <t>19000916</t>
  </si>
  <si>
    <t>19000917</t>
  </si>
  <si>
    <t>19000918</t>
  </si>
  <si>
    <t>19000919</t>
  </si>
  <si>
    <t>19000920</t>
  </si>
  <si>
    <t>19000921</t>
  </si>
  <si>
    <t>19000922</t>
  </si>
  <si>
    <t>19000923</t>
  </si>
  <si>
    <t>19000924</t>
  </si>
  <si>
    <t>19000925</t>
  </si>
  <si>
    <t>19000926</t>
  </si>
  <si>
    <t>19000927</t>
  </si>
  <si>
    <t>19000928</t>
  </si>
  <si>
    <t>19000929</t>
  </si>
  <si>
    <t>19000930</t>
  </si>
  <si>
    <t>19000931</t>
  </si>
  <si>
    <t>19000932</t>
  </si>
  <si>
    <t>19000933</t>
  </si>
  <si>
    <t>19000934</t>
  </si>
  <si>
    <t>19000935</t>
  </si>
  <si>
    <t>19000936</t>
  </si>
  <si>
    <t>19000937</t>
  </si>
  <si>
    <t>19000938</t>
  </si>
  <si>
    <t>19000939</t>
  </si>
  <si>
    <t>19000940</t>
  </si>
  <si>
    <t>19000941</t>
  </si>
  <si>
    <t>19000942</t>
  </si>
  <si>
    <t>19000943</t>
  </si>
  <si>
    <t>19000944</t>
  </si>
  <si>
    <t>19000945</t>
  </si>
  <si>
    <t>19000946</t>
  </si>
  <si>
    <t>19000947</t>
  </si>
  <si>
    <t>19000948</t>
  </si>
  <si>
    <t>19000949</t>
  </si>
  <si>
    <t>19000950</t>
  </si>
  <si>
    <t>19000951</t>
  </si>
  <si>
    <t>19000952</t>
  </si>
  <si>
    <t>19000953</t>
  </si>
  <si>
    <t>19000954</t>
  </si>
  <si>
    <t>19000955</t>
  </si>
  <si>
    <t>19000956</t>
  </si>
  <si>
    <t>19000957</t>
  </si>
  <si>
    <t>19000958</t>
  </si>
  <si>
    <t>19000959</t>
  </si>
  <si>
    <t>19000960</t>
  </si>
  <si>
    <t>19000961</t>
  </si>
  <si>
    <t>19000962</t>
  </si>
  <si>
    <t>19000963</t>
  </si>
  <si>
    <t>19000964</t>
  </si>
  <si>
    <t>19000965</t>
  </si>
  <si>
    <t>19000966</t>
  </si>
  <si>
    <t>19000967</t>
  </si>
  <si>
    <t>19000968</t>
  </si>
  <si>
    <t>19000969</t>
  </si>
  <si>
    <t>19000970</t>
  </si>
  <si>
    <t>19000971</t>
  </si>
  <si>
    <t>19000972</t>
  </si>
  <si>
    <t>19000973</t>
  </si>
  <si>
    <t>19000974</t>
  </si>
  <si>
    <t>19000975</t>
  </si>
  <si>
    <t>19000976</t>
  </si>
  <si>
    <t>19000977</t>
  </si>
  <si>
    <t>19000978</t>
  </si>
  <si>
    <t>19000979</t>
  </si>
  <si>
    <t>19000980</t>
  </si>
  <si>
    <t>19000981</t>
  </si>
  <si>
    <t>19000982</t>
  </si>
  <si>
    <t>19000983</t>
  </si>
  <si>
    <t>19000984</t>
  </si>
  <si>
    <t>19000985</t>
  </si>
  <si>
    <t>19000986</t>
  </si>
  <si>
    <t>19000987</t>
  </si>
  <si>
    <t>19000988</t>
  </si>
  <si>
    <t>19000989</t>
  </si>
  <si>
    <t>19000990</t>
  </si>
  <si>
    <t>19000991</t>
  </si>
  <si>
    <t>19000992</t>
  </si>
  <si>
    <t>19000993</t>
  </si>
  <si>
    <t>19000994</t>
  </si>
  <si>
    <t>19000995</t>
  </si>
  <si>
    <t>19000996</t>
  </si>
  <si>
    <t>19000997</t>
  </si>
  <si>
    <t>19000998</t>
  </si>
  <si>
    <t>19000999</t>
  </si>
  <si>
    <t>19001000</t>
  </si>
  <si>
    <t>19001001</t>
  </si>
  <si>
    <t>19001002</t>
  </si>
  <si>
    <t>19001003</t>
  </si>
  <si>
    <t>19001004</t>
  </si>
  <si>
    <t>19001005</t>
  </si>
  <si>
    <t>19001006</t>
  </si>
  <si>
    <t>19001007</t>
  </si>
  <si>
    <t>19001008</t>
  </si>
  <si>
    <t>19001009</t>
  </si>
  <si>
    <t>19001010</t>
  </si>
  <si>
    <t>19001011</t>
  </si>
  <si>
    <t>19001012</t>
  </si>
  <si>
    <t>19001013</t>
  </si>
  <si>
    <t>19001014</t>
  </si>
  <si>
    <t>19001015</t>
  </si>
  <si>
    <t>19001016</t>
  </si>
  <si>
    <t>19001017</t>
  </si>
  <si>
    <t>19001018</t>
  </si>
  <si>
    <t>19001019</t>
  </si>
  <si>
    <t>19001020</t>
  </si>
  <si>
    <t>19001021</t>
  </si>
  <si>
    <t>19001022</t>
  </si>
  <si>
    <t>19001023</t>
  </si>
  <si>
    <t>19001024</t>
  </si>
  <si>
    <t>19001025</t>
  </si>
  <si>
    <t>19001026</t>
  </si>
  <si>
    <t>19001027</t>
  </si>
  <si>
    <t>19001028</t>
  </si>
  <si>
    <t>19001029</t>
  </si>
  <si>
    <t>19001030</t>
  </si>
  <si>
    <t>19001031</t>
  </si>
  <si>
    <t>19001032</t>
  </si>
  <si>
    <t>19001033</t>
  </si>
  <si>
    <t>19001034</t>
  </si>
  <si>
    <t>19001035</t>
  </si>
  <si>
    <t>19001036</t>
  </si>
  <si>
    <t>19001037</t>
  </si>
  <si>
    <t>19001038</t>
  </si>
  <si>
    <t>19001039</t>
  </si>
  <si>
    <t>19001040</t>
  </si>
  <si>
    <t>19001041</t>
  </si>
  <si>
    <t>19001042</t>
  </si>
  <si>
    <t>19001043</t>
  </si>
  <si>
    <t>19001044</t>
  </si>
  <si>
    <t>19001045</t>
  </si>
  <si>
    <t>19001046</t>
  </si>
  <si>
    <t>19001047</t>
  </si>
  <si>
    <t>19001048</t>
  </si>
  <si>
    <t>19001049</t>
  </si>
  <si>
    <t>19001050</t>
  </si>
  <si>
    <t>19001051</t>
  </si>
  <si>
    <t>19001052</t>
  </si>
  <si>
    <t>19001053</t>
  </si>
  <si>
    <t>19001054</t>
  </si>
  <si>
    <t>19001055</t>
  </si>
  <si>
    <t>19001056</t>
  </si>
  <si>
    <t>19001057</t>
  </si>
  <si>
    <t>19001058</t>
  </si>
  <si>
    <t>19001059</t>
  </si>
  <si>
    <t>19001060</t>
  </si>
  <si>
    <t>19001061</t>
  </si>
  <si>
    <t>19001062</t>
  </si>
  <si>
    <t>19001063</t>
  </si>
  <si>
    <t>19001064</t>
  </si>
  <si>
    <t>19001065</t>
  </si>
  <si>
    <t>19001066</t>
  </si>
  <si>
    <t>19001067</t>
  </si>
  <si>
    <t>19001068</t>
  </si>
  <si>
    <t>19001069</t>
  </si>
  <si>
    <t>19001070</t>
  </si>
  <si>
    <t>19001071</t>
  </si>
  <si>
    <t>19001072</t>
  </si>
  <si>
    <t>19001073</t>
  </si>
  <si>
    <t>19001074</t>
  </si>
  <si>
    <t>19001075</t>
  </si>
  <si>
    <t>19001076</t>
  </si>
  <si>
    <t>19001077</t>
  </si>
  <si>
    <t>19001078</t>
  </si>
  <si>
    <t>19001079</t>
  </si>
  <si>
    <t>19001080</t>
  </si>
  <si>
    <t>19001081</t>
  </si>
  <si>
    <t>19001082</t>
  </si>
  <si>
    <t>19001083</t>
  </si>
  <si>
    <t>19001084</t>
  </si>
  <si>
    <t>19001085</t>
  </si>
  <si>
    <t>19001086</t>
  </si>
  <si>
    <t>19001087</t>
  </si>
  <si>
    <t>19001088</t>
  </si>
  <si>
    <t>19001089</t>
  </si>
  <si>
    <t>19001090</t>
  </si>
  <si>
    <t>19001091</t>
  </si>
  <si>
    <t>19001092</t>
  </si>
  <si>
    <t>19001093</t>
  </si>
  <si>
    <t>19001094</t>
  </si>
  <si>
    <t>19001095</t>
  </si>
  <si>
    <t>19001096</t>
  </si>
  <si>
    <t>19001097</t>
  </si>
  <si>
    <t>19001098</t>
  </si>
  <si>
    <t>19001099</t>
  </si>
  <si>
    <t>19001100</t>
  </si>
  <si>
    <t>19001101</t>
  </si>
  <si>
    <t>19001102</t>
  </si>
  <si>
    <t>19001103</t>
  </si>
  <si>
    <t>19001104</t>
  </si>
  <si>
    <t>19001105</t>
  </si>
  <si>
    <t>19001106</t>
  </si>
  <si>
    <t>19001107</t>
  </si>
  <si>
    <t>19001108</t>
  </si>
  <si>
    <t>19001109</t>
  </si>
  <si>
    <t>19001110</t>
  </si>
  <si>
    <t>19001111</t>
  </si>
  <si>
    <t>19001112</t>
  </si>
  <si>
    <t>19001113</t>
  </si>
  <si>
    <t>19001114</t>
  </si>
  <si>
    <t>19001115</t>
  </si>
  <si>
    <t>19001116</t>
  </si>
  <si>
    <t>19001117</t>
  </si>
  <si>
    <t>19001118</t>
  </si>
  <si>
    <t>19001119</t>
  </si>
  <si>
    <t>19001120</t>
  </si>
  <si>
    <t>19001121</t>
  </si>
  <si>
    <t>19001122</t>
  </si>
  <si>
    <t>19001123</t>
  </si>
  <si>
    <t>19001124</t>
  </si>
  <si>
    <t>19001125</t>
  </si>
  <si>
    <t>19001126</t>
  </si>
  <si>
    <t>19001127</t>
  </si>
  <si>
    <t>19001128</t>
  </si>
  <si>
    <t>19001129</t>
  </si>
  <si>
    <t>19001130</t>
  </si>
  <si>
    <t>19001131</t>
  </si>
  <si>
    <t>19001132</t>
  </si>
  <si>
    <t>19001133</t>
  </si>
  <si>
    <t>19001134</t>
  </si>
  <si>
    <t>19001135</t>
  </si>
  <si>
    <t>19001136</t>
  </si>
  <si>
    <t>19001137</t>
  </si>
  <si>
    <t>19001138</t>
  </si>
  <si>
    <t>19001139</t>
  </si>
  <si>
    <t>19001140</t>
  </si>
  <si>
    <t>19001141</t>
  </si>
  <si>
    <t>19001142</t>
  </si>
  <si>
    <t>19001143</t>
  </si>
  <si>
    <t>19001144</t>
  </si>
  <si>
    <t>19001145</t>
  </si>
  <si>
    <t>19001146</t>
  </si>
  <si>
    <t>19001147</t>
  </si>
  <si>
    <t>19001148</t>
  </si>
  <si>
    <t>19001149</t>
  </si>
  <si>
    <t>19001150</t>
  </si>
  <si>
    <t>19001151</t>
  </si>
  <si>
    <t>19001152</t>
  </si>
  <si>
    <t>19001153</t>
  </si>
  <si>
    <t>19001154</t>
  </si>
  <si>
    <t>19001155</t>
  </si>
  <si>
    <t>19001156</t>
  </si>
  <si>
    <t>19001157</t>
  </si>
  <si>
    <t>19001158</t>
  </si>
  <si>
    <t>19001159</t>
  </si>
  <si>
    <t>19001160</t>
  </si>
  <si>
    <t>19001161</t>
  </si>
  <si>
    <t>19001162</t>
  </si>
  <si>
    <t>19001163</t>
  </si>
  <si>
    <t>19001164</t>
  </si>
  <si>
    <t>19001165</t>
  </si>
  <si>
    <t>19001166</t>
  </si>
  <si>
    <t>19001167</t>
  </si>
  <si>
    <t>19001168</t>
  </si>
  <si>
    <t>19001169</t>
  </si>
  <si>
    <t>19001170</t>
  </si>
  <si>
    <t>19001171</t>
  </si>
  <si>
    <t>19001172</t>
  </si>
  <si>
    <t>19001173</t>
  </si>
  <si>
    <t>19001174</t>
  </si>
  <si>
    <t>19001175</t>
  </si>
  <si>
    <t>19001176</t>
  </si>
  <si>
    <t>19001177</t>
  </si>
  <si>
    <t>19001178</t>
  </si>
  <si>
    <t>19001179</t>
  </si>
  <si>
    <t>19001180</t>
  </si>
  <si>
    <t>19001181</t>
  </si>
  <si>
    <t>19001182</t>
  </si>
  <si>
    <t>19001183</t>
  </si>
  <si>
    <t>19001184</t>
  </si>
  <si>
    <t>19001185</t>
  </si>
  <si>
    <t>19001186</t>
  </si>
  <si>
    <t>19001187</t>
  </si>
  <si>
    <t>19001188</t>
  </si>
  <si>
    <t>19001189</t>
  </si>
  <si>
    <t>19001190</t>
  </si>
  <si>
    <t>19001191</t>
  </si>
  <si>
    <t>19001192</t>
  </si>
  <si>
    <t>19001193</t>
  </si>
  <si>
    <t>19001194</t>
  </si>
  <si>
    <t>19001195</t>
  </si>
  <si>
    <t>19001196</t>
  </si>
  <si>
    <t>19001197</t>
  </si>
  <si>
    <t>19001198</t>
  </si>
  <si>
    <t>19001199</t>
  </si>
  <si>
    <t>19001200</t>
  </si>
  <si>
    <t>19001201</t>
  </si>
  <si>
    <t>19001202</t>
  </si>
  <si>
    <t>19001203</t>
  </si>
  <si>
    <t>19001204</t>
  </si>
  <si>
    <t>19001205</t>
  </si>
  <si>
    <t>19001206</t>
  </si>
  <si>
    <t>19001207</t>
  </si>
  <si>
    <t>19001208</t>
  </si>
  <si>
    <t>19001209</t>
  </si>
  <si>
    <t>19001210</t>
  </si>
  <si>
    <t>19001211</t>
  </si>
  <si>
    <t>19001212</t>
  </si>
  <si>
    <t>19001213</t>
  </si>
  <si>
    <t>19001214</t>
  </si>
  <si>
    <t>19001215</t>
  </si>
  <si>
    <t>19001216</t>
  </si>
  <si>
    <t>19001217</t>
  </si>
  <si>
    <t>19001218</t>
  </si>
  <si>
    <t>19001219</t>
  </si>
  <si>
    <t>19001220</t>
  </si>
  <si>
    <t>19001221</t>
  </si>
  <si>
    <t>19001222</t>
  </si>
  <si>
    <t>19001223</t>
  </si>
  <si>
    <t>19001224</t>
  </si>
  <si>
    <t>19001225</t>
  </si>
  <si>
    <t>19001226</t>
  </si>
  <si>
    <t>19001227</t>
  </si>
  <si>
    <t>19001228</t>
  </si>
  <si>
    <t>19001229</t>
  </si>
  <si>
    <t>19001230</t>
  </si>
  <si>
    <t>19001231</t>
  </si>
  <si>
    <t>19001232</t>
  </si>
  <si>
    <t>19001233</t>
  </si>
  <si>
    <t>19001234</t>
  </si>
  <si>
    <t>19001235</t>
  </si>
  <si>
    <t>19001236</t>
  </si>
  <si>
    <t>19001237</t>
  </si>
  <si>
    <t>HS4797937812612</t>
  </si>
  <si>
    <t>HS4797936652996</t>
  </si>
  <si>
    <t>HS4797931145713</t>
  </si>
  <si>
    <t>HS4797938300133</t>
  </si>
  <si>
    <t>HS4797932294493</t>
  </si>
  <si>
    <t>HS4797931613554</t>
  </si>
  <si>
    <t>HS4797931123806</t>
  </si>
  <si>
    <t>HS4797932430765</t>
  </si>
  <si>
    <t>HS4797928639624</t>
  </si>
  <si>
    <t>HS4797931290181</t>
  </si>
  <si>
    <t>SV4757931009027</t>
  </si>
  <si>
    <t>HS4797928853502</t>
  </si>
  <si>
    <t>HS4797931120207</t>
  </si>
  <si>
    <t>HS4797931235100</t>
  </si>
  <si>
    <t>HS4797930225604</t>
  </si>
  <si>
    <t>GD4727222382548</t>
  </si>
  <si>
    <t>HS479796624428166</t>
  </si>
  <si>
    <t>HS4797930887757</t>
  </si>
  <si>
    <t>04/03/2004</t>
  </si>
  <si>
    <t>40 Ba Gia, Phường 7, Qquận Tân Bình, Tp.HCM</t>
  </si>
  <si>
    <t>40 Ba Gia, Phường 7, Quận Tân Bình, Tp.HCM</t>
  </si>
  <si>
    <t>06/11/2019</t>
  </si>
  <si>
    <t>19T40446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</si>
  <si>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</si>
  <si>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</si>
  <si>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</si>
  <si>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</si>
  <si>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</si>
  <si>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>26/05/2019</t>
  </si>
  <si>
    <t>CA Tỉnh Nghệ An</t>
  </si>
  <si>
    <t>19T40804</t>
  </si>
  <si>
    <t>Lê Thanh</t>
  </si>
  <si>
    <t>03/03/2004</t>
  </si>
  <si>
    <t>Thôn Xuân Hòa, xã Đức Minh, huyện Đăk Mil, Tỉnh Đăk Nông</t>
  </si>
  <si>
    <t>Huyện Đăk Mil</t>
  </si>
  <si>
    <t>19T40821</t>
  </si>
  <si>
    <t>Lê Quốc</t>
  </si>
  <si>
    <t>thôn Phú An, xã Iale, huyện Chư Pưh,Tỉnh Gia Lai</t>
  </si>
  <si>
    <t>137 PHÂN ANH, BINH TRI DONG, QUAN BINH TAN</t>
  </si>
  <si>
    <t>06/05/2019</t>
  </si>
  <si>
    <t>CA GIA LAI</t>
  </si>
  <si>
    <t>19T40737</t>
  </si>
  <si>
    <t>29/08/2000</t>
  </si>
  <si>
    <t>33/47 Nguyễn Đình Chính, phường 15, quận Phú Nhuận, TP.HCM</t>
  </si>
  <si>
    <t>15/03/2017</t>
  </si>
  <si>
    <t>19T40624</t>
  </si>
  <si>
    <t>Đặng Lê Anh</t>
  </si>
  <si>
    <t>10/10/2004</t>
  </si>
  <si>
    <t>958/57/17/12 Lạc Long Quân, phường 8, quận Tân Bình, TP.HCM</t>
  </si>
  <si>
    <t>22/10/2018</t>
  </si>
  <si>
    <t>19T40898</t>
  </si>
  <si>
    <t>Huỳnh Minh</t>
  </si>
  <si>
    <t>69/45 - 47 Nguyễn Cửu Đàm, P.Tân Sơn Nhì, Q. Tân Phú, TPHCM</t>
  </si>
  <si>
    <t>19T40369</t>
  </si>
  <si>
    <t>12/03/2004</t>
  </si>
  <si>
    <t>19T4-CNÔ3</t>
  </si>
  <si>
    <t>227/19A Lạc Long Quân, P.3, Q.11, TPHCM</t>
  </si>
  <si>
    <t>19T40280</t>
  </si>
  <si>
    <t>Đặng Thị Thanh</t>
  </si>
  <si>
    <t>04/11/2003</t>
  </si>
  <si>
    <t>3/18/2  đường 458, ấp Thạnh An, Trung An, Củ chi, TP. HCM</t>
  </si>
  <si>
    <t>19T40257</t>
  </si>
  <si>
    <t>Bùi Ngọc Đại</t>
  </si>
  <si>
    <t>07/09/2000</t>
  </si>
  <si>
    <t>Số nhà 2, có đường 30, Tổ 6, Thôn 1, xã Mepu, huyện Đức Linh, tỉnh Bình Thuận</t>
  </si>
  <si>
    <t>02/10/2014</t>
  </si>
  <si>
    <t>CA. Tỉnh Bình Thuận</t>
  </si>
  <si>
    <t>19T40083</t>
  </si>
  <si>
    <t>Trần Cao Thái</t>
  </si>
  <si>
    <t>06/07/2004</t>
  </si>
  <si>
    <t>362/14 Nguyễn Đình Chiểu, Phường 4, Quận 3, TP.HCM</t>
  </si>
  <si>
    <t>19T40899</t>
  </si>
  <si>
    <t>Đỗ Phát</t>
  </si>
  <si>
    <t>437/1A Hoàng Văn Thụ, phường 4, quận Tân Bình, TP. Hồ Chí Minh</t>
  </si>
  <si>
    <t>19T40900</t>
  </si>
  <si>
    <t>đội 7, xã Xuân Thịnh, huyện Triệu Sơn, tỉnh Thanh Hóa</t>
  </si>
  <si>
    <t>Tổ 2, Ấp Xóm Đồng Tâm, Xã Tân Phú Trung, Huyện Củ Chi, Tp.HCM</t>
  </si>
  <si>
    <t>19T40739</t>
  </si>
  <si>
    <t>12/06/2019</t>
  </si>
  <si>
    <t>22/02/2001</t>
  </si>
  <si>
    <t>Xã Lương Bình, Huyện Bến Lức, Tỉnh Long An</t>
  </si>
  <si>
    <t>THCS&amp;THPT Lương Hòa</t>
  </si>
  <si>
    <t>19C10728</t>
  </si>
  <si>
    <t>Đoàn Nhã</t>
  </si>
  <si>
    <t>Trân</t>
  </si>
  <si>
    <t>131/21 Tô Hiến Thành, phường 13, quận 10, TP.HCM</t>
  </si>
  <si>
    <t>19T40902</t>
  </si>
  <si>
    <t>Từ Minh Kiên</t>
  </si>
  <si>
    <t>01/12/2004</t>
  </si>
  <si>
    <t>766/95/26 Cách Mạng Tháng 8, phường 5, quận Tân Bình, TP.HCM</t>
  </si>
  <si>
    <t>01/02/2019</t>
  </si>
  <si>
    <t>CA QUẬN TÂN BÌNH</t>
  </si>
  <si>
    <t>19T40904</t>
  </si>
  <si>
    <t>Mai Trần Gia</t>
  </si>
  <si>
    <t>239/19 Trần Văn Đang, F.11, Q.3, TPHCM</t>
  </si>
  <si>
    <t>19T40165</t>
  </si>
  <si>
    <t>Lê Lâm Quang</t>
  </si>
  <si>
    <t>41 Võ Hoành, phường Phú Thọ Hòa, quận Tân Phú, TP.HCM</t>
  </si>
  <si>
    <t>60 Đô Đốc Lộc , Tân Quý  , Tân Phú , Tp.HCM</t>
  </si>
  <si>
    <t>Tp hồ chí minh</t>
  </si>
  <si>
    <t>19T40885</t>
  </si>
  <si>
    <t>Nguyễn Trần Hoàng Công</t>
  </si>
  <si>
    <t>Danh</t>
  </si>
  <si>
    <t>14/208 Nguyễn Quang Diêu, phường Tân Quý, quận Tân Phú, TP.HCM</t>
  </si>
  <si>
    <t>19T40907</t>
  </si>
  <si>
    <t>Bùi Lê Hùng</t>
  </si>
  <si>
    <t>06/01/2003</t>
  </si>
  <si>
    <t>123/15 Huỳnh Thiện Lộc, p.Hòa Thạnh, Q.Tân Phú, TPHCM</t>
  </si>
  <si>
    <t>19T40134</t>
  </si>
  <si>
    <t>Trương Bảo</t>
  </si>
  <si>
    <t>Nghi</t>
  </si>
  <si>
    <t>727 Lạc Long Quân, phường 10, quận Tân Bình, TP.HCM</t>
  </si>
  <si>
    <t>19T40910</t>
  </si>
  <si>
    <t>Nguyễn Phúc Anh</t>
  </si>
  <si>
    <t>16/08/2004</t>
  </si>
  <si>
    <t>137/1 ấp Thân Bình, xã Thân Cửu Nghĩa, huyện Châu Thành, tỉnh Tiền Giang</t>
  </si>
  <si>
    <t>19T40911</t>
  </si>
  <si>
    <t>Lâm Hoàng</t>
  </si>
  <si>
    <t>13/11/2002</t>
  </si>
  <si>
    <t>106/719g  Nguyễn Kiệm, Phường 3, Quận Gò Vấp, TP.HCM</t>
  </si>
  <si>
    <t>19T40918</t>
  </si>
  <si>
    <t>40 Ba Gia, Phường 7, Qquận Tân Bình, Tp.Hcm</t>
  </si>
  <si>
    <t>Thôn Xuân Hòa, Xã Đức Minh, Huyện Đăk Mil, Tỉnh Đăk Nông</t>
  </si>
  <si>
    <t>Thôn Phú An, Xã Iale, Huyện Chư Pưh,Tỉnh Gia Lai</t>
  </si>
  <si>
    <t>33/47 Nguyễn Đình Chính, Phường 15, Quận Phú Nhuận, Tp.Hcm</t>
  </si>
  <si>
    <t>958/57/17/12 Lạc Long Quân, Phường 8, Quận Tân Bình, Tp.Hcm</t>
  </si>
  <si>
    <t>69/45 - 47 Nguyễn Cửu Đàm, P.Tân Sơn Nhì, Q. Tân Phú, Tphcm</t>
  </si>
  <si>
    <t>227/19A Lạc Long Quân, P.3, Q.11, Tphcm</t>
  </si>
  <si>
    <t>3/18/2  Đường 458, Ấp Thạnh An, Trung An, Củ Chi, Tp. Hcm</t>
  </si>
  <si>
    <t>362/14 Nguyễn Đình Chiểu, Phường 4, Quận 3, Tp.Hcm</t>
  </si>
  <si>
    <t>437/1A Hoàng Văn Thụ, Phường 4, Quận Tân Bình, Tp. Hồ Chí Minh</t>
  </si>
  <si>
    <t>Đội 7, Xã Xuân Thịnh, Huyện Triệu Sơn, Tỉnh Thanh Hóa</t>
  </si>
  <si>
    <t>131/21 Tô Hiến Thành, Phường 13, Quận 10, Tp.Hcm</t>
  </si>
  <si>
    <t>766/95/26 Cách Mạng Tháng 8, Phường 5, Quận Tân Bình, Tp.Hcm</t>
  </si>
  <si>
    <t>239/19 Trần Văn Đang, F.11, Q.3, Tphcm</t>
  </si>
  <si>
    <t>41 Võ Hoành, Phường Phú Thọ Hòa, Quận Tân Phú, Tp.Hcm</t>
  </si>
  <si>
    <t>14/208 Nguyễn Quang Diêu, Phường Tân Quý, Quận Tân Phú, Tp.Hcm</t>
  </si>
  <si>
    <t>123/15 Huỳnh Thiện Lộc, P.Hòa Thạnh, Q.Tân Phú, Tphcm</t>
  </si>
  <si>
    <t>727 Lạc Long Quân, Phường 10, Quận Tân Bình, Tp.Hcm</t>
  </si>
  <si>
    <t>137/1 Ấp Thân Bình, Xã Thân Cửu Nghĩa, Huyện Châu Thành, Tỉnh Tiền Giang</t>
  </si>
  <si>
    <t>106/719G  Nguyễn Kiệm, Phường 3, Quận Gò Vấp, Tp.Hcm</t>
  </si>
  <si>
    <t>Số Nhà 2 Có Đường 30 Tổ 6 Thôn 1, Xã Mepu, Huyện Đức Linh, Tỉnh Bình Thuận</t>
  </si>
  <si>
    <t>,Xã Lương Bình, Huyện Bến Lức, Tỉnh Long An</t>
  </si>
  <si>
    <t>40 Ba Gia</t>
  </si>
  <si>
    <t xml:space="preserve"> Qquận Tân Bình</t>
  </si>
  <si>
    <t xml:space="preserve">Xóm 2 </t>
  </si>
  <si>
    <t xml:space="preserve"> Xã Diễm Hùng </t>
  </si>
  <si>
    <t>Huyện Diễm Châu</t>
  </si>
  <si>
    <t>Thôn Xuân Hòa</t>
  </si>
  <si>
    <t xml:space="preserve"> Xã Đức Minh</t>
  </si>
  <si>
    <t xml:space="preserve"> Huyện Đăk Mil</t>
  </si>
  <si>
    <t>Thôn Phú An</t>
  </si>
  <si>
    <t xml:space="preserve"> Xã Iale</t>
  </si>
  <si>
    <t xml:space="preserve"> Huyện Chư Pưh</t>
  </si>
  <si>
    <t>33/47 Nguyễn Đình Chính</t>
  </si>
  <si>
    <t>958/57/17/12 Lạc Long Quân</t>
  </si>
  <si>
    <t>69/45 - 47 Nguyễn Cửu Đàm</t>
  </si>
  <si>
    <t xml:space="preserve"> P.Tân Sơn Nhì</t>
  </si>
  <si>
    <t>227/19A Lạc Long Quân</t>
  </si>
  <si>
    <t xml:space="preserve"> Trung An</t>
  </si>
  <si>
    <t>Số Nhà 2 Có Đường 30 Tổ 6 Thôn 1</t>
  </si>
  <si>
    <t xml:space="preserve"> Xã Mepu</t>
  </si>
  <si>
    <t>362/14 Nguyễn Đình Chiểu</t>
  </si>
  <si>
    <t>437/1A Hoàng Văn Thụ</t>
  </si>
  <si>
    <t>Đội 7</t>
  </si>
  <si>
    <t xml:space="preserve"> Xã Xuân Thịnh</t>
  </si>
  <si>
    <t xml:space="preserve"> Huyện Triệu Sơn</t>
  </si>
  <si>
    <t xml:space="preserve"> Huyện Bến Lức</t>
  </si>
  <si>
    <t>131/21 Tô Hiến Thành</t>
  </si>
  <si>
    <t>766/95/26 Cách Mạng Tháng 8</t>
  </si>
  <si>
    <t>239/19 Trần Văn Đang</t>
  </si>
  <si>
    <t xml:space="preserve"> F.11</t>
  </si>
  <si>
    <t>41 Võ Hoành</t>
  </si>
  <si>
    <t>14/208 Nguyễn Quang Diêu</t>
  </si>
  <si>
    <t>123/15 Huỳnh Thiện Lộc</t>
  </si>
  <si>
    <t xml:space="preserve"> P.Hòa Thạnh</t>
  </si>
  <si>
    <t>727 Lạc Long Quân</t>
  </si>
  <si>
    <t>137/1 Ấp Thân Bình</t>
  </si>
  <si>
    <t xml:space="preserve"> Xã Thân Cửu Nghĩa</t>
  </si>
  <si>
    <t>106/719G  Nguyễn Kiệm</t>
  </si>
  <si>
    <t>3/18/2  Đường 458 Ấp Thạnh An</t>
  </si>
  <si>
    <t>Nguyễn Bá</t>
  </si>
  <si>
    <t>thanh hoa</t>
  </si>
  <si>
    <t>Thôn 11, xã Long Bình, huyện Phú Riềng, tỉnh Bình Phước</t>
  </si>
  <si>
    <t>141/52/6 duong tl 19,phuong thanh loc,quan 12</t>
  </si>
  <si>
    <t>0962858803</t>
  </si>
  <si>
    <t>0979225628</t>
  </si>
  <si>
    <t>0345756992</t>
  </si>
  <si>
    <t>balynhpc66bp@gmail.com</t>
  </si>
  <si>
    <t>285420938</t>
  </si>
  <si>
    <t>18/03/2014</t>
  </si>
  <si>
    <t>cong an tinh binh phuoc</t>
  </si>
  <si>
    <t>THPT Đồng Xoài</t>
  </si>
  <si>
    <t>19C10720</t>
  </si>
  <si>
    <t>Nguyễn Chí</t>
  </si>
  <si>
    <t>20/06/2003</t>
  </si>
  <si>
    <t>78/3 khu phố 2, phường Tân Thới Nhất, Quận 12, TP.HCM</t>
  </si>
  <si>
    <t>19T40919</t>
  </si>
  <si>
    <t>Quách Vĩnh</t>
  </si>
  <si>
    <t>28/02/2000</t>
  </si>
  <si>
    <t>26 Ấp Trà Lây 2, xã Thuận Hưng, huyện Mỹ Tú, tỉnh Sóc Trăng</t>
  </si>
  <si>
    <t>THPT Hoàng Diệu</t>
  </si>
  <si>
    <t>19C10866</t>
  </si>
  <si>
    <t>thôn An Thuận, Xã An Ninh Đông, huyện Đức Hòa, tỉnh Long An</t>
  </si>
  <si>
    <t>Huyện Đức Hoà</t>
  </si>
  <si>
    <t>19T40920</t>
  </si>
  <si>
    <t>Nguyễn Huy</t>
  </si>
  <si>
    <t>thôn 4, xã EaÔ, huyện EaKar, Đắk Lắk</t>
  </si>
  <si>
    <t>19T40719</t>
  </si>
  <si>
    <t>Bùi Bách</t>
  </si>
  <si>
    <t>09/05/2004</t>
  </si>
  <si>
    <t>TAN LAC, HOA BINH</t>
  </si>
  <si>
    <t>số 7, đường số 7, Khu phố 5, phường An Lạc A, quận Bình Tân, TP.HCM</t>
  </si>
  <si>
    <t>36/6 đường sos 4A, phường an lạc A, quận bình tân</t>
  </si>
  <si>
    <t>24/10/2019</t>
  </si>
  <si>
    <t>CA QUAN BINH TAN</t>
  </si>
  <si>
    <t>19T40769</t>
  </si>
  <si>
    <t>QUANG NGAI</t>
  </si>
  <si>
    <t>08/10/2018</t>
  </si>
  <si>
    <t>Võ Thị Kiều</t>
  </si>
  <si>
    <t>My</t>
  </si>
  <si>
    <t>16/03/2003</t>
  </si>
  <si>
    <t>Ấp Hiền Đức, xã Phước Thái, huyện Long Thành, tỉnh Đồng Nai</t>
  </si>
  <si>
    <t>19T40923</t>
  </si>
  <si>
    <t>Bùi Nguyễn Tiến</t>
  </si>
  <si>
    <t>25/12/2001</t>
  </si>
  <si>
    <t>33/38 khu phố 4 đường Phan Văn Hớn, Phường Tân Thới Nhất, Quận 12, TP.HCM</t>
  </si>
  <si>
    <t>THPT Phạm Văn Sáng</t>
  </si>
  <si>
    <t>19C10593</t>
  </si>
  <si>
    <t>12/12/2004</t>
  </si>
  <si>
    <t>19T4-CKL1</t>
  </si>
  <si>
    <t>345/30 Tân Kỳ Tân Quý, phường Tân Quý, quận Tân Phú, TP.HCM</t>
  </si>
  <si>
    <t>19T40850</t>
  </si>
  <si>
    <t>13/06/2019</t>
  </si>
  <si>
    <t>463B/48A Cách Mạng Tháng 8, phường 13, quận 10, TP.HCM</t>
  </si>
  <si>
    <t>19T40233</t>
  </si>
  <si>
    <t>08/05/2004</t>
  </si>
  <si>
    <t>Bạc Liêu</t>
  </si>
  <si>
    <t>140/2 ấp Giồng Nhãn, xã Hiệp Thành, TP. Bạc Liêu, tỉnh Bạc Liêu</t>
  </si>
  <si>
    <t>19T40934</t>
  </si>
  <si>
    <t>Hồ Thanh</t>
  </si>
  <si>
    <t>20/08/1994</t>
  </si>
  <si>
    <t>571/30 CMT8, phường 15, quận 10, TP.HCM</t>
  </si>
  <si>
    <t>THPT Nguyễn An Ninh</t>
  </si>
  <si>
    <t>19C10821</t>
  </si>
  <si>
    <t>Cấn Thanh</t>
  </si>
  <si>
    <t>Thái</t>
  </si>
  <si>
    <t>30/06/2004</t>
  </si>
  <si>
    <t>Tổ 2, Ấp Láng Cát, Xã Tân Phú Trung, Huyện Củ Chi, TPHCM</t>
  </si>
  <si>
    <t>19T40307</t>
  </si>
  <si>
    <t>Lai Phụng</t>
  </si>
  <si>
    <t>237/9 Trịnh Đình Trọng, phường Phú Trung, quận Tân Phú, TP.HCM</t>
  </si>
  <si>
    <t>19T40935</t>
  </si>
  <si>
    <t>Phan Thị Kim</t>
  </si>
  <si>
    <t>13/04/2002</t>
  </si>
  <si>
    <t>99 đường 2 Ấp 3, xã Xuân Hào, huyện Xuân Lộc, tỉnh Đồng Nai</t>
  </si>
  <si>
    <t>19T40937</t>
  </si>
  <si>
    <t>Phùng Bảo</t>
  </si>
  <si>
    <t>19/10/2004</t>
  </si>
  <si>
    <t>156/61 Ấp Chiến Lược, Phường Bình Trị Đông, Quận Bình Tân, Tp.HCM</t>
  </si>
  <si>
    <t>19T40704</t>
  </si>
  <si>
    <t>20/16/14, phường Bình Hưng Hòa A, quận Bình Tân, TP. Hồ Chí Minh</t>
  </si>
  <si>
    <t>19T40861</t>
  </si>
  <si>
    <t>21/07/2000</t>
  </si>
  <si>
    <t>98B, Đường Số 11, phường Trường Thọ, quận Thủ Đức, TP.HCM</t>
  </si>
  <si>
    <t>THPT Vũng Tàu</t>
  </si>
  <si>
    <t>19C10448</t>
  </si>
  <si>
    <t>Ngô Nguyễn Trung</t>
  </si>
  <si>
    <t>21/02/2004</t>
  </si>
  <si>
    <t>17/6 Đường Trương Vương 2, ấp Trung Chánh 2, xã Trung Chánh, huyện Hóc Môn, TP.HCM</t>
  </si>
  <si>
    <t>17/6 Đường Trương Vương 2, Huyện Hóc Môn</t>
  </si>
  <si>
    <t>27/03/2019</t>
  </si>
  <si>
    <t>CATP</t>
  </si>
  <si>
    <t>19T40271</t>
  </si>
  <si>
    <t>Nguyễn Hoài</t>
  </si>
  <si>
    <t>29/09/2004</t>
  </si>
  <si>
    <t>15/70C/2 Hòa Bình, phường 3, phường 11, Tp.HCM</t>
  </si>
  <si>
    <t>19T40681</t>
  </si>
  <si>
    <t>143 Huỳnh Văn Nghệ, P.12, Q.Gò Vấp, TP.HCM</t>
  </si>
  <si>
    <t>19T40406</t>
  </si>
  <si>
    <t>26/10/2003</t>
  </si>
  <si>
    <t>870/30/11/13 Lạc Long Quân, phường 8, Q.Tân Bình, TPHCM</t>
  </si>
  <si>
    <t>19T40150</t>
  </si>
  <si>
    <t>Lê Hải</t>
  </si>
  <si>
    <t>06/04/2004</t>
  </si>
  <si>
    <t>Ấp Hiệp Tùng, xã Hiệp Tùng, huyện Năm Căn, tỉnh Cà Mau</t>
  </si>
  <si>
    <t>19T40101</t>
  </si>
  <si>
    <t>121 Quang Trung, phường Phan Bội Châu, quận Hồng Bàng, TP. Hải Phòng</t>
  </si>
  <si>
    <t>19T40943</t>
  </si>
  <si>
    <t>133/66/7 Ni Sư Huỳnh Liên, P.10, Q. Tân Bình, TPHCM</t>
  </si>
  <si>
    <t>19T40823</t>
  </si>
  <si>
    <t>Trần Văn</t>
  </si>
  <si>
    <t>11/04/2002</t>
  </si>
  <si>
    <t>337/F6, Âu Cơ, phường 10, quận Tân Bình, TPHCM</t>
  </si>
  <si>
    <t>19T40717</t>
  </si>
  <si>
    <t>Cún Chạc</t>
  </si>
  <si>
    <t>Hỷ</t>
  </si>
  <si>
    <t>17/10/2004</t>
  </si>
  <si>
    <t>374/5/24 Âu Cơ, Phường 10, Quận Tân Bình, TP.HCM</t>
  </si>
  <si>
    <t>19T40734</t>
  </si>
  <si>
    <t>Thùy</t>
  </si>
  <si>
    <t>28/11/2003</t>
  </si>
  <si>
    <t>667 Lý Thường Kiệt, P.11, Q.Tân Bình, TPHCM</t>
  </si>
  <si>
    <t>19T40438</t>
  </si>
  <si>
    <t>Phạm Quốc</t>
  </si>
  <si>
    <t>11/02/2003</t>
  </si>
  <si>
    <t>Ấp 2, xã Bưng Riềng, huyện Xuyên Mộc, tỉnh Bà Rịa - Vũng Tàu</t>
  </si>
  <si>
    <t>19T40947</t>
  </si>
  <si>
    <t>Phạm Tú</t>
  </si>
  <si>
    <t>19T40949</t>
  </si>
  <si>
    <t>Huỳnh</t>
  </si>
  <si>
    <t>Khương</t>
  </si>
  <si>
    <t>11/08/2004</t>
  </si>
  <si>
    <t>74/9 Đặng Minh Trứ, phường 10, quận Tân Bình, TPHCM</t>
  </si>
  <si>
    <t>19T40437</t>
  </si>
  <si>
    <t>Hồ Hoàng Mạnh</t>
  </si>
  <si>
    <t>Du</t>
  </si>
  <si>
    <t>870/30/30 Lạc Long Quân, phường 8, quận Tân Bình, TP.HCM</t>
  </si>
  <si>
    <t>19T40945</t>
  </si>
  <si>
    <t>Thái Đắc Duy</t>
  </si>
  <si>
    <t>6/2 Thái Phiên, phường 16, quận 11, TP.HCM</t>
  </si>
  <si>
    <t>19T40856</t>
  </si>
  <si>
    <t>Võ Trọng</t>
  </si>
  <si>
    <t>Nguyễn</t>
  </si>
  <si>
    <t>Rạch Chèo, huyện Phú Tân, tỉnh Cà Mau</t>
  </si>
  <si>
    <t>19T40950</t>
  </si>
  <si>
    <t>Nguyễn Trần Anh</t>
  </si>
  <si>
    <t>100/7 Hồng Lạc, phường 11, quận Tân Bình, TP.HCM</t>
  </si>
  <si>
    <t>19T40952</t>
  </si>
  <si>
    <t>Hải</t>
  </si>
  <si>
    <t>11/06/2004</t>
  </si>
  <si>
    <t>140- đường bờ kè, chợ rạch chèo, xã rạch chèo, huyện phú tân, tỉnh cà mau</t>
  </si>
  <si>
    <t>19T40066</t>
  </si>
  <si>
    <t>Trương Thành</t>
  </si>
  <si>
    <t>26/09/1998</t>
  </si>
  <si>
    <t>429/3 Duy Tân, xã Bảo Vinh, TX.Long Khánh, tỉnh Đồng Nai</t>
  </si>
  <si>
    <t>19T40028</t>
  </si>
  <si>
    <t>32 Quách Đình Bảo, phường Phú Thạnh, quận Tân Phú, TPHCM</t>
  </si>
  <si>
    <t>19T40958</t>
  </si>
  <si>
    <t>Trịnh Hữu</t>
  </si>
  <si>
    <t>11/04/2004</t>
  </si>
  <si>
    <t>618/14 Cách Mạng Tháng Tháng 8, phường 11, Q.3, TPHCM</t>
  </si>
  <si>
    <t>19T40121</t>
  </si>
  <si>
    <t>Nguyễn Thế Tiến</t>
  </si>
  <si>
    <t>07/08/2004</t>
  </si>
  <si>
    <t>310 Bình Long, phường Phú Thọ Hòa, quận Tân Phú, TP. Hồ Chí Minh</t>
  </si>
  <si>
    <t>19T40959</t>
  </si>
  <si>
    <t>Nguyễn Sỹ</t>
  </si>
  <si>
    <t>440/26/5 Nguyễn Kiệm, phường 3, quận Phú Nhuận, Tp.HCM</t>
  </si>
  <si>
    <t>19T40781</t>
  </si>
  <si>
    <t>26/06/2001</t>
  </si>
  <si>
    <t>289, ấp bến chò, xã Thạnh Đức, huyện Gò Dầu, tỉnh Tây Ninh</t>
  </si>
  <si>
    <t>19T40041</t>
  </si>
  <si>
    <t>Phan Nguyễn Ánh</t>
  </si>
  <si>
    <t>13/06/2004</t>
  </si>
  <si>
    <t>235/58 Phạm Văn Hai, phường 5, quận Tân Bình, TP. Hồ Chí Minh</t>
  </si>
  <si>
    <t>19T40966</t>
  </si>
  <si>
    <t>266/78/2 Tô Hiến Thành, phường 15, quận 10, TP.HCM</t>
  </si>
  <si>
    <t>19T40818</t>
  </si>
  <si>
    <t>Nguyễn Trường</t>
  </si>
  <si>
    <t>11/09/2004</t>
  </si>
  <si>
    <t>724 Quốc Lộ 1A, phường Bình Hưng Hòa A, quận Bình Tân, TP.HCM</t>
  </si>
  <si>
    <t>19T40588</t>
  </si>
  <si>
    <t>16/06/1999</t>
  </si>
  <si>
    <t>tổ 1, thôn 5, xã Đa Kai, huyện Đức Linh, tỉnh Bình Thuận</t>
  </si>
  <si>
    <t>19T40876</t>
  </si>
  <si>
    <t>78/3 Khu Phố 2</t>
  </si>
  <si>
    <t>26 Ấp Trà Lây 2</t>
  </si>
  <si>
    <t xml:space="preserve"> Xã Thuận Hưng</t>
  </si>
  <si>
    <t xml:space="preserve"> Huyện Mỹ Tú</t>
  </si>
  <si>
    <t>Thôn An Thuận</t>
  </si>
  <si>
    <t xml:space="preserve"> Xã An Ninh Đông</t>
  </si>
  <si>
    <t xml:space="preserve"> Huyện Đức Hòa</t>
  </si>
  <si>
    <t>Thôn 4</t>
  </si>
  <si>
    <t xml:space="preserve"> Xã Eaô</t>
  </si>
  <si>
    <t xml:space="preserve"> Huyện Eakar</t>
  </si>
  <si>
    <t xml:space="preserve"> Đắk Lắk</t>
  </si>
  <si>
    <t>Số 7 Đường Số 7 Khu Phố 5</t>
  </si>
  <si>
    <t>Ấp Hiền Đức</t>
  </si>
  <si>
    <t xml:space="preserve"> Xã Phước Thái</t>
  </si>
  <si>
    <t xml:space="preserve"> Huyện Long Thành</t>
  </si>
  <si>
    <t>33/38 Khu Phố 4 Đường Phan Văn Hớn</t>
  </si>
  <si>
    <t>345/30 Tân Kỳ Tân Quý</t>
  </si>
  <si>
    <t>463B/48A Cách Mạng Tháng 8</t>
  </si>
  <si>
    <t>140/2 Ấp Giồng Nhãn</t>
  </si>
  <si>
    <t xml:space="preserve"> Xã Hiệp Thành</t>
  </si>
  <si>
    <t xml:space="preserve"> Tp. Bạc Liêu</t>
  </si>
  <si>
    <t xml:space="preserve"> Tỉnh Bạc Liêu</t>
  </si>
  <si>
    <t>571/30 Cmt8</t>
  </si>
  <si>
    <t>Tổ 2 Ấp Láng Cát</t>
  </si>
  <si>
    <t xml:space="preserve"> Xã Tân Phú Trung</t>
  </si>
  <si>
    <t>237/9 Trịnh Đình Trọng</t>
  </si>
  <si>
    <t>99 Đường 2 Ấp 3</t>
  </si>
  <si>
    <t xml:space="preserve"> Xã Xuân Hào</t>
  </si>
  <si>
    <t>156/61 Ấp Chiến Lược</t>
  </si>
  <si>
    <t xml:space="preserve"> Phường Bình Trị Đông</t>
  </si>
  <si>
    <t>20/16/14</t>
  </si>
  <si>
    <t>98B Đường Số 11</t>
  </si>
  <si>
    <t xml:space="preserve"> Phường Trường Thọ</t>
  </si>
  <si>
    <t xml:space="preserve"> Quận Thủ Đức</t>
  </si>
  <si>
    <t>17/6 Đường Trương Vương 2 Ấp Trung Chánh 2</t>
  </si>
  <si>
    <t xml:space="preserve"> Xã Trung Chánh</t>
  </si>
  <si>
    <t>15/70C/2 Hòa Bình</t>
  </si>
  <si>
    <t>143 Huỳnh Văn Nghệ</t>
  </si>
  <si>
    <t>870/30/11/13 Lạc Long Quân</t>
  </si>
  <si>
    <t>Ấp Hiệp Tùng</t>
  </si>
  <si>
    <t xml:space="preserve"> Xã Hiệp Tùng</t>
  </si>
  <si>
    <t xml:space="preserve"> Huyện Năm Căn</t>
  </si>
  <si>
    <t>121 Quang Trung</t>
  </si>
  <si>
    <t xml:space="preserve"> Phường Phan Bội Châu</t>
  </si>
  <si>
    <t xml:space="preserve"> Quận Hồng Bàng</t>
  </si>
  <si>
    <t xml:space="preserve"> Tp. Hải Phòng</t>
  </si>
  <si>
    <t>133/66/7 Ni Sư Huỳnh Liên</t>
  </si>
  <si>
    <t>374/5/24 Âu Cơ</t>
  </si>
  <si>
    <t>667 Lý Thường Kiệt</t>
  </si>
  <si>
    <t>Ấp 2 Xã Bưng Riềng</t>
  </si>
  <si>
    <t>74/9 Đặng Minh Trứ</t>
  </si>
  <si>
    <t>870/30/30 Lạc Long Quân</t>
  </si>
  <si>
    <t>6/2 Thái Phiên</t>
  </si>
  <si>
    <t>Rạch Chèo</t>
  </si>
  <si>
    <t xml:space="preserve"> Huyện Phú Tân</t>
  </si>
  <si>
    <t>100/7 Hồng Lạc</t>
  </si>
  <si>
    <t>140 Đường Bờ Kè Chợ Rạch Chèo</t>
  </si>
  <si>
    <t xml:space="preserve"> Xã Rạch Chèo</t>
  </si>
  <si>
    <t>429/3 Duy Tân</t>
  </si>
  <si>
    <t xml:space="preserve"> Xã Bảo Vinh</t>
  </si>
  <si>
    <t xml:space="preserve"> Tx.Long Khánh</t>
  </si>
  <si>
    <t>32 Quách Đình Bảo</t>
  </si>
  <si>
    <t>618/14 Cách Mạng Tháng Tháng 8</t>
  </si>
  <si>
    <t>310 Bình Long</t>
  </si>
  <si>
    <t>440/26/5 Nguyễn Kiệm</t>
  </si>
  <si>
    <t>289 Ấp Bến Chò</t>
  </si>
  <si>
    <t xml:space="preserve"> Xã Thạnh Đức</t>
  </si>
  <si>
    <t xml:space="preserve"> Huyện Gò Dầu</t>
  </si>
  <si>
    <t>235/58 Phạm Văn Hai</t>
  </si>
  <si>
    <t>266/78/2 Tô Hiến Thành</t>
  </si>
  <si>
    <t>724 Quốc Lộ 1A</t>
  </si>
  <si>
    <t>Tổ 1 Thôn 5</t>
  </si>
  <si>
    <t xml:space="preserve"> Xã Đa Kai</t>
  </si>
  <si>
    <t>337/F6  Âu Cơ</t>
  </si>
  <si>
    <t xml:space="preserve"> Tỉnh Bà Rịa </t>
  </si>
  <si>
    <t xml:space="preserve"> Vũng Tàu</t>
  </si>
  <si>
    <t>261505528</t>
  </si>
  <si>
    <t>Nguyễn Hữu Thanh</t>
  </si>
  <si>
    <t>Nhã</t>
  </si>
  <si>
    <t>Hộ Vệ, Lạc Vệ, Tiên Du, Bắc Ninh</t>
  </si>
  <si>
    <t>19T40597</t>
  </si>
  <si>
    <t>21/2/4 Hồng Lạc, phường 10, quận Tân Bình, TP.HCM</t>
  </si>
  <si>
    <t>079304014719</t>
  </si>
  <si>
    <t>19T40969</t>
  </si>
  <si>
    <t>Lương Thị Hồng</t>
  </si>
  <si>
    <t>84/6/8 Lý Thường Kiệt, P.7, Q. Gò Vấp, TPHCM</t>
  </si>
  <si>
    <t>080304000142</t>
  </si>
  <si>
    <t>19T40424</t>
  </si>
  <si>
    <t>Trần Thị Trúc</t>
  </si>
  <si>
    <t>18/12/2004</t>
  </si>
  <si>
    <t>38 đường DC9, Phường Sơn Kỳ, Quận Tân Phú, Thành phố Hồ Chí Minh</t>
  </si>
  <si>
    <t>19T40827</t>
  </si>
  <si>
    <t>Võ Thị Bích</t>
  </si>
  <si>
    <t>42 Tú Mỡ, P.7, Q.Gò Vấp, TPHCM</t>
  </si>
  <si>
    <t>19T40387</t>
  </si>
  <si>
    <t>Liêm</t>
  </si>
  <si>
    <t>17/31 Nguyễn Phúc Chu, phường 15, quận Tân Bình, TP.HCM</t>
  </si>
  <si>
    <t>19T40309</t>
  </si>
  <si>
    <t>Tăng Lệnh</t>
  </si>
  <si>
    <t>Dũ</t>
  </si>
  <si>
    <t>879/68A Hương Lộ 2, Phường Bình Trị Đông A, Quận Bình Tân, TPHCM</t>
  </si>
  <si>
    <t>19T40239</t>
  </si>
  <si>
    <t>Đinh Kim</t>
  </si>
  <si>
    <t>Tuyến</t>
  </si>
  <si>
    <t>01/05/2004</t>
  </si>
  <si>
    <t>536/40/19 Âu Cơ, phường 10, quận Tân Bình, TP.HCM</t>
  </si>
  <si>
    <t>19T40932</t>
  </si>
  <si>
    <t>Nguyễn Trần Bách</t>
  </si>
  <si>
    <t>17/12/2004</t>
  </si>
  <si>
    <t>32 Đường số 18D, Bình Hưng Hòa A, Quận Bình Tân, Tp.HCM</t>
  </si>
  <si>
    <t>079204012835</t>
  </si>
  <si>
    <t>19T40979</t>
  </si>
  <si>
    <t>27/08/2001</t>
  </si>
  <si>
    <t>113/23/7 Khu Phố 7, phường Tân Chánh Hiệp 33, quận 12, TP.HCM</t>
  </si>
  <si>
    <t>079201001458</t>
  </si>
  <si>
    <t>19T40786</t>
  </si>
  <si>
    <t>Đoàn Chí</t>
  </si>
  <si>
    <t>261/6/11 Nguyễn Thái Sơn, phường 7, quận Gò Vấp, TP.HCM</t>
  </si>
  <si>
    <t>19T40260</t>
  </si>
  <si>
    <t>16/8/2, ấp Bình Hạ Tây, xã Thái Mỹ, huyện Củ Chi, Tp.HCM</t>
  </si>
  <si>
    <t>THPT Quang Trung</t>
  </si>
  <si>
    <t>19C10897</t>
  </si>
  <si>
    <t>10/09/2004</t>
  </si>
  <si>
    <t>71/17 Lý Thường Kiệt, Phường 4, Quận Gò Vấp, Tp.HCM</t>
  </si>
  <si>
    <t>19T40981</t>
  </si>
  <si>
    <t>Dương Vĩnh</t>
  </si>
  <si>
    <t>05/01/2004</t>
  </si>
  <si>
    <t>68/29 Huỳnh Văn Bánh, phường 15, quận Phú Nhuận, TP.HCM</t>
  </si>
  <si>
    <t>19T40982</t>
  </si>
  <si>
    <t>Lìu Đăng</t>
  </si>
  <si>
    <t>250 Trịnh Đình Trọng, phường Phú Trung, quận Tân Phú, TP. HCM</t>
  </si>
  <si>
    <t>19T40983</t>
  </si>
  <si>
    <t>12/02/2004</t>
  </si>
  <si>
    <t>27/5 Phan Sào Nam, phường 11, quận Tân Bình, TP.HCM</t>
  </si>
  <si>
    <t>19T40425</t>
  </si>
  <si>
    <t>Nguyễn Đình Minh</t>
  </si>
  <si>
    <t>04/11/2004</t>
  </si>
  <si>
    <t>156/88 Phú Thọ Hoà, P.Phú Thọ Hoà, Q.Tân Phú, TPHCM</t>
  </si>
  <si>
    <t>19T40405</t>
  </si>
  <si>
    <t>24/10/2004</t>
  </si>
  <si>
    <t>55/33A, Đường 89 Tổ 3, Ấp Cây Da, xã Tân Phú Trung, huyện Củ Chi, Tp.HCM</t>
  </si>
  <si>
    <t>19T40985</t>
  </si>
  <si>
    <t>11/10/2004</t>
  </si>
  <si>
    <t>237/64 Hòa Bình, phường Hiệp Tân, Quận Tân Phú, Tp. Hồ Chí Minh</t>
  </si>
  <si>
    <t>079204015085</t>
  </si>
  <si>
    <t>19T40637</t>
  </si>
  <si>
    <t>Sú Tồi</t>
  </si>
  <si>
    <t>345/34 Âu Cơ, phường Phú Trung, Quận Tân Phú, TP.HCM</t>
  </si>
  <si>
    <t>079204000518</t>
  </si>
  <si>
    <t>19T40404</t>
  </si>
  <si>
    <t>Tấn</t>
  </si>
  <si>
    <t>115/56 Khu Phố  6, Đường TTN01, Phường Tân Thế Nhất, TP.Hồ Chí Minh</t>
  </si>
  <si>
    <t>19T40523</t>
  </si>
  <si>
    <t>06/07/2003</t>
  </si>
  <si>
    <t>45/25/22 Trần Thái Tông, phường 15, quận Tân Bình, TP.HCM</t>
  </si>
  <si>
    <t>079203004613</t>
  </si>
  <si>
    <t>19T40995</t>
  </si>
  <si>
    <t>27/05/2004</t>
  </si>
  <si>
    <t>19T4-MNV1</t>
  </si>
  <si>
    <t>E4/2 Tổ 4, Ấp 5, xã Vĩnh Lộc B, huyện Bình Chánh, Tp.HCM</t>
  </si>
  <si>
    <t>19T40996</t>
  </si>
  <si>
    <t>Kỹ thuật mạng ngoại vi và thiết bị đầu cuối</t>
  </si>
  <si>
    <t>Trần Ngọc Thùy</t>
  </si>
  <si>
    <t>xã Ngãi Xuyên, huyện Trà Cú, tỉnh Trà Vinh</t>
  </si>
  <si>
    <t>19T40997</t>
  </si>
  <si>
    <t>Nguyễn Thị Ngọc</t>
  </si>
  <si>
    <t>Diễm</t>
  </si>
  <si>
    <t>20 Lê Quang Chiểu, phường Hiệp Tân, quận Tân Phú, TPHCM</t>
  </si>
  <si>
    <t>19T40873</t>
  </si>
  <si>
    <t>01/03/2004</t>
  </si>
  <si>
    <t>840 Lac Long Quân, phường 8, quận Tân Bình, TP.HCM</t>
  </si>
  <si>
    <t>19T40998</t>
  </si>
  <si>
    <t>30/03/2004</t>
  </si>
  <si>
    <t>844/25/12/386 Tân Kỳ Tân Quý, phường Bình Hưng Hoà, quận Bình Tân</t>
  </si>
  <si>
    <t>19T40419</t>
  </si>
  <si>
    <t>Huỳnh Châu Phúc</t>
  </si>
  <si>
    <t>11/12/2003</t>
  </si>
  <si>
    <t>36/1 Trường Chinh, phường Tân Thới Nhất, quận 12, Tp.HCM</t>
  </si>
  <si>
    <t>19T41001</t>
  </si>
  <si>
    <t>Trịnh Phước</t>
  </si>
  <si>
    <t>Phi</t>
  </si>
  <si>
    <t>08/02/2004</t>
  </si>
  <si>
    <t>36/1 Khu phố 2, Phường Tân Thới Nhất, Quận 12, Tp.HCM</t>
  </si>
  <si>
    <t>19T41000</t>
  </si>
  <si>
    <t>07/01/2004</t>
  </si>
  <si>
    <t>69 Cộng hòa, Phường 4, Quận Tân Bình, Tp.HCM</t>
  </si>
  <si>
    <t>19T40978</t>
  </si>
  <si>
    <t>Hộ Vệ</t>
  </si>
  <si>
    <t xml:space="preserve"> Lạc Vệ</t>
  </si>
  <si>
    <t xml:space="preserve"> Tiên Du</t>
  </si>
  <si>
    <t xml:space="preserve"> Bắc Ninh</t>
  </si>
  <si>
    <t>21/2/4 Hồng Lạc</t>
  </si>
  <si>
    <t>84/6/8 Lý Thường Kiệt</t>
  </si>
  <si>
    <t>38 Đường DC9</t>
  </si>
  <si>
    <t>42 Tú Mỡ</t>
  </si>
  <si>
    <t>17/31 Nguyễn Phúc Chu</t>
  </si>
  <si>
    <t>879/68A Hương Lộ 2</t>
  </si>
  <si>
    <t>536/40/19 Âu Cơ</t>
  </si>
  <si>
    <t>32 Đường Số 18D</t>
  </si>
  <si>
    <t xml:space="preserve"> Bình Hưng Hòa A</t>
  </si>
  <si>
    <t>113/23/7 Khu Phố 7</t>
  </si>
  <si>
    <t xml:space="preserve"> Phường Tân Chánh Hiệp 33</t>
  </si>
  <si>
    <t>261/6/11 Nguyễn Thái Sơn</t>
  </si>
  <si>
    <t>16/8/2 Ấp Bình Hạ Tây</t>
  </si>
  <si>
    <t xml:space="preserve"> Xã Thái Mỹ</t>
  </si>
  <si>
    <t>71/17 Lý Thường Kiệt</t>
  </si>
  <si>
    <t>68/29 Huỳnh Văn Bánh</t>
  </si>
  <si>
    <t>250 Trịnh Đình Trọng</t>
  </si>
  <si>
    <t>27/5 Phan Sào Nam</t>
  </si>
  <si>
    <t>156/88 Phú Thọ Hoà</t>
  </si>
  <si>
    <t xml:space="preserve"> P.Phú Thọ Hoà</t>
  </si>
  <si>
    <t>55/33A Đường 89 Tổ 3 Ấp Cây Da</t>
  </si>
  <si>
    <t>237/64 Hòa Bình</t>
  </si>
  <si>
    <t xml:space="preserve"> Phường Hiệp Tân</t>
  </si>
  <si>
    <t>345/34 Âu Cơ</t>
  </si>
  <si>
    <t>115/56 Khu Phố  6</t>
  </si>
  <si>
    <t xml:space="preserve"> Đường Ttn01</t>
  </si>
  <si>
    <t xml:space="preserve"> Phường Tân Thế Nhất</t>
  </si>
  <si>
    <t>45/25/22 Trần Thái Tông</t>
  </si>
  <si>
    <t>E4/2 Tổ 4 Ấp 5</t>
  </si>
  <si>
    <t xml:space="preserve"> Huyện Trà Cú</t>
  </si>
  <si>
    <t>20 Lê Quang Chiểu</t>
  </si>
  <si>
    <t>840 Lạc Long Quân</t>
  </si>
  <si>
    <t>844/25/12/386 Tân Kỳ Tân Quý</t>
  </si>
  <si>
    <t xml:space="preserve"> Phường Bình Hưng Hoà</t>
  </si>
  <si>
    <t>36/1 Trường Chinh</t>
  </si>
  <si>
    <t>36/1 Khu Phố 2</t>
  </si>
  <si>
    <t>69 Cộng Hòa</t>
  </si>
  <si>
    <t>15/06/2019</t>
  </si>
  <si>
    <t>Tin Lành</t>
  </si>
  <si>
    <t>01/01/2019</t>
  </si>
  <si>
    <t>DONG THAP</t>
  </si>
  <si>
    <t>cong an quan tan binh</t>
  </si>
  <si>
    <t>Nguyễn Thị Yến</t>
  </si>
  <si>
    <t>Trần Văn Phiếu</t>
  </si>
  <si>
    <t>Nguyễn Bích Phượng</t>
  </si>
  <si>
    <t>091626528</t>
  </si>
  <si>
    <t>trannguyenphat29032004@gmail.com</t>
  </si>
  <si>
    <t>079204005823</t>
  </si>
  <si>
    <t>Huỳnh Kim Thị</t>
  </si>
  <si>
    <t>0935156249</t>
  </si>
  <si>
    <t>342111199</t>
  </si>
  <si>
    <t>Nguyễn Thị Kim Giao</t>
  </si>
  <si>
    <t xml:space="preserve"> Nguyễn Gia Thiều, Phường 6, Quận 3, Tp.HCM</t>
  </si>
  <si>
    <t>0937488256</t>
  </si>
  <si>
    <t>0920700733</t>
  </si>
  <si>
    <t>subito7348@gmail.com</t>
  </si>
  <si>
    <t>089202000028</t>
  </si>
  <si>
    <t>Phạm Thái Luân</t>
  </si>
  <si>
    <t>Đoàn Thị Cúc</t>
  </si>
  <si>
    <t>0937394288</t>
  </si>
  <si>
    <t>0932796343</t>
  </si>
  <si>
    <t>Đoàn Văn Chinh</t>
  </si>
  <si>
    <t>Mai Thị Hương</t>
  </si>
  <si>
    <t>0979853434</t>
  </si>
  <si>
    <t>0399988355</t>
  </si>
  <si>
    <t>doanmaiq5@gmail.com</t>
  </si>
  <si>
    <t>038303001134</t>
  </si>
  <si>
    <t>Trương Hưu Đức</t>
  </si>
  <si>
    <t>Đoàn Thị Bé</t>
  </si>
  <si>
    <t>0784955851</t>
  </si>
  <si>
    <t>0768646181</t>
  </si>
  <si>
    <t>minhhtangg@gmail.com</t>
  </si>
  <si>
    <t>Lê Chí Linh</t>
  </si>
  <si>
    <t>Nguyễn Thị Thanh Tuyền</t>
  </si>
  <si>
    <t>0938018692</t>
  </si>
  <si>
    <t>0379738544</t>
  </si>
  <si>
    <t>0362318433</t>
  </si>
  <si>
    <t>khaile.01697454879@gmail.com</t>
  </si>
  <si>
    <t>335045968</t>
  </si>
  <si>
    <t>Bùi Quang Huy</t>
  </si>
  <si>
    <t>Nguyễn Thị Bích Tuyền</t>
  </si>
  <si>
    <t>0702276078</t>
  </si>
  <si>
    <t>0938383492</t>
  </si>
  <si>
    <t>0937695143</t>
  </si>
  <si>
    <t>075203000232</t>
  </si>
  <si>
    <t>12/03/2018</t>
  </si>
  <si>
    <t>Huỳnh Ngọc Tâm</t>
  </si>
  <si>
    <t>Châu Thị Tuyến</t>
  </si>
  <si>
    <t>0903771252</t>
  </si>
  <si>
    <t>0903655452</t>
  </si>
  <si>
    <t>giauhuynh3107@gmail.com</t>
  </si>
  <si>
    <t>079304008627</t>
  </si>
  <si>
    <t>.CA QUAN TAN PHU</t>
  </si>
  <si>
    <t>0932657686</t>
  </si>
  <si>
    <t>Vũ Kim Khánh</t>
  </si>
  <si>
    <t>Lái Xe</t>
  </si>
  <si>
    <t>Nguyễn Thị Kiều Nga</t>
  </si>
  <si>
    <t>0853548857</t>
  </si>
  <si>
    <t>0853595986</t>
  </si>
  <si>
    <t>0923802591</t>
  </si>
  <si>
    <t>Trần Văn Tài</t>
  </si>
  <si>
    <t>Lê Ngọc Thu</t>
  </si>
  <si>
    <t>0912105770</t>
  </si>
  <si>
    <t>0913741427</t>
  </si>
  <si>
    <t>079304015009</t>
  </si>
  <si>
    <t>Đoàn Phi Hồng</t>
  </si>
  <si>
    <t>Nguyễn Kim Hạnh</t>
  </si>
  <si>
    <t>Y tá</t>
  </si>
  <si>
    <t>0902556145</t>
  </si>
  <si>
    <t>0939032291</t>
  </si>
  <si>
    <t>0942878693</t>
  </si>
  <si>
    <t>Lâm Minh Hải</t>
  </si>
  <si>
    <t>Nguyễn Thị Thu Trang</t>
  </si>
  <si>
    <t>0962506409</t>
  </si>
  <si>
    <t>0909561262</t>
  </si>
  <si>
    <t>Chang Hiểu Đạt</t>
  </si>
  <si>
    <t>Lương Hửu Phương</t>
  </si>
  <si>
    <t>0708536339</t>
  </si>
  <si>
    <t>0363171404</t>
  </si>
  <si>
    <t>0794837072</t>
  </si>
  <si>
    <t>changkhanhnhi@gmail.com</t>
  </si>
  <si>
    <t>079303031675</t>
  </si>
  <si>
    <t>26/09/2018</t>
  </si>
  <si>
    <t>Nguyễn Thị Mỹ Trang</t>
  </si>
  <si>
    <t>0938842946</t>
  </si>
  <si>
    <t>0908485239</t>
  </si>
  <si>
    <t>Phạm Thị Thu Nhi</t>
  </si>
  <si>
    <t>PHONG AN PHONG DIEN, THUA THIEN HUE</t>
  </si>
  <si>
    <t>0587973335</t>
  </si>
  <si>
    <t>09352062384</t>
  </si>
  <si>
    <t>191974053</t>
  </si>
  <si>
    <t>14/06/2018</t>
  </si>
  <si>
    <t>CA TINH THUA THIEN HUE</t>
  </si>
  <si>
    <t>0376712951</t>
  </si>
  <si>
    <t>Nguyễn Văn Tân</t>
  </si>
  <si>
    <t>Lê Thị Loan</t>
  </si>
  <si>
    <t>Làm rẫy</t>
  </si>
  <si>
    <t>0964407798</t>
  </si>
  <si>
    <t>0918777430</t>
  </si>
  <si>
    <t>0935879506</t>
  </si>
  <si>
    <t>245390725</t>
  </si>
  <si>
    <t>Hồ Ngọc Hoàng</t>
  </si>
  <si>
    <t>Trần Thị Tình</t>
  </si>
  <si>
    <t>0902936401</t>
  </si>
  <si>
    <t>0906699199</t>
  </si>
  <si>
    <t>0906600447</t>
  </si>
  <si>
    <t>0986229244</t>
  </si>
  <si>
    <t>0964894837</t>
  </si>
  <si>
    <t>0919384968</t>
  </si>
  <si>
    <t>079204018185</t>
  </si>
  <si>
    <t>Nguyễn Bùi Nhật Nam</t>
  </si>
  <si>
    <t>Huỳnh Thị Oanh</t>
  </si>
  <si>
    <t>thua thien hue</t>
  </si>
  <si>
    <t>0938112298</t>
  </si>
  <si>
    <t>0986966887</t>
  </si>
  <si>
    <t>huynhky246@gmail.com</t>
  </si>
  <si>
    <t>0985032416</t>
  </si>
  <si>
    <t>0793313444</t>
  </si>
  <si>
    <t>225819247</t>
  </si>
  <si>
    <t>THPT Ngô Gia Tự</t>
  </si>
  <si>
    <t>Nguyễn Thể Trường</t>
  </si>
  <si>
    <t>HA NOI</t>
  </si>
  <si>
    <t>0585860173</t>
  </si>
  <si>
    <t>0908123129</t>
  </si>
  <si>
    <t>0938211348</t>
  </si>
  <si>
    <t>vinhnguye6969@gmail.com</t>
  </si>
  <si>
    <t>Phạm Tấn Triều</t>
  </si>
  <si>
    <t>Nguyễn Thị Hoàng Dung</t>
  </si>
  <si>
    <t>0907537033</t>
  </si>
  <si>
    <t>0903766905</t>
  </si>
  <si>
    <t>0938073307</t>
  </si>
  <si>
    <t>0907370371</t>
  </si>
  <si>
    <t>Phạm Viết Thuận</t>
  </si>
  <si>
    <t>Võ Thị Hằng</t>
  </si>
  <si>
    <t>0938251673</t>
  </si>
  <si>
    <t>19/06/2019</t>
  </si>
  <si>
    <t>0907882621</t>
  </si>
  <si>
    <t>Nguyễn Văn Phụng</t>
  </si>
  <si>
    <t>Lê Thị Thùy Trang</t>
  </si>
  <si>
    <t>0901420179</t>
  </si>
  <si>
    <t>0983109632</t>
  </si>
  <si>
    <t>01638562271</t>
  </si>
  <si>
    <t>082203000025</t>
  </si>
  <si>
    <t>27/06/2019</t>
  </si>
  <si>
    <t>Nguyễn Quang Đạt</t>
  </si>
  <si>
    <t>Nguyễn Thị Tám</t>
  </si>
  <si>
    <t>0909364483</t>
  </si>
  <si>
    <t>0908967458</t>
  </si>
  <si>
    <t>0902375866</t>
  </si>
  <si>
    <t>Nguyễn Anh Hoàng</t>
  </si>
  <si>
    <t>Nguyễn Thị Ngọc Vân</t>
  </si>
  <si>
    <t>0906733481</t>
  </si>
  <si>
    <t>0352833438</t>
  </si>
  <si>
    <t>0908135150</t>
  </si>
  <si>
    <t>079304002666</t>
  </si>
  <si>
    <t>05/07/2018</t>
  </si>
  <si>
    <t>CA QUẬN GÒ VẤP</t>
  </si>
  <si>
    <t>Nguyễn Thị Ngọc Huệ</t>
  </si>
  <si>
    <t>316/2B, Đường Hương Lộ 80, Phường Bình Hưng Hòa, Quận Bình Tân, Tp.HCM</t>
  </si>
  <si>
    <t>0772634102</t>
  </si>
  <si>
    <t>Phạm Nguyễn Đức Tuấn</t>
  </si>
  <si>
    <t>Trịnh Ngọc Diễm Chi</t>
  </si>
  <si>
    <t>220 Bùi Thị Xuân, Phường 3, Quận Tân Bình, Tp.HCM</t>
  </si>
  <si>
    <t>0906416317</t>
  </si>
  <si>
    <t>0926946840</t>
  </si>
  <si>
    <t>Ngô Huy Nghĩa</t>
  </si>
  <si>
    <t>Trương Thị Nhung</t>
  </si>
  <si>
    <t>Quản lý</t>
  </si>
  <si>
    <t>448/59 Phan Huy Ích, Phường 12, Quận Gò Vấp, Tp.HCM</t>
  </si>
  <si>
    <t>0358894738</t>
  </si>
  <si>
    <t>0941855378</t>
  </si>
  <si>
    <t>02854271523</t>
  </si>
  <si>
    <t>0963200689</t>
  </si>
  <si>
    <t>075204000395</t>
  </si>
  <si>
    <t>Sú A Quậy</t>
  </si>
  <si>
    <t>Luông Mĩ Vân</t>
  </si>
  <si>
    <t>trung quoc</t>
  </si>
  <si>
    <t>b12/8/5 quan binh chanh,vinh loc b</t>
  </si>
  <si>
    <t>0938319226</t>
  </si>
  <si>
    <t>0938511020</t>
  </si>
  <si>
    <t>0764476213</t>
  </si>
  <si>
    <t>079204005456</t>
  </si>
  <si>
    <t>Phạm Tuấn Cường</t>
  </si>
  <si>
    <t>Nguyễn Thị Mỹ Linh</t>
  </si>
  <si>
    <t>477/13 Nguyễn Văn Công, Phường 3, Quận Gò Vấp, Tp.HCM</t>
  </si>
  <si>
    <t>0348640991</t>
  </si>
  <si>
    <t>0932511107</t>
  </si>
  <si>
    <t>0793547301</t>
  </si>
  <si>
    <t>231127653</t>
  </si>
  <si>
    <t>TT GDTX tỉnh</t>
  </si>
  <si>
    <t>Huỳnh Hà Công Danh</t>
  </si>
  <si>
    <t>Trần Thị Kim Thủy</t>
  </si>
  <si>
    <t>0908032445</t>
  </si>
  <si>
    <t>0775648871</t>
  </si>
  <si>
    <t>0798077034</t>
  </si>
  <si>
    <t>Đặng Thế Trung</t>
  </si>
  <si>
    <t>Phan Thị Tuyết Anh</t>
  </si>
  <si>
    <t>246/13a10 Xô Viết Nghê Tĩnh p.21 q.Bình Thạnh</t>
  </si>
  <si>
    <t>0938100637</t>
  </si>
  <si>
    <t>0903934182</t>
  </si>
  <si>
    <t>0764839473</t>
  </si>
  <si>
    <t>anhnhat024@gmail.com</t>
  </si>
  <si>
    <t>024920466</t>
  </si>
  <si>
    <t>15/11/2012</t>
  </si>
  <si>
    <t>15/05/2015</t>
  </si>
  <si>
    <t>Phạm Đặng Lễ</t>
  </si>
  <si>
    <t>Chạy xe</t>
  </si>
  <si>
    <t>Ôn Thị Nguyệt</t>
  </si>
  <si>
    <t>15/12/33 Đường Số 8, Phường 11, Quận Gò Vấp, Tp.HCM</t>
  </si>
  <si>
    <t>0768844942</t>
  </si>
  <si>
    <t>0935599619</t>
  </si>
  <si>
    <t>0927175055</t>
  </si>
  <si>
    <t>025663797</t>
  </si>
  <si>
    <t>31/01/2013</t>
  </si>
  <si>
    <t>Lê Trung Tuấn</t>
  </si>
  <si>
    <t>Phạm Thị Ngọc Phượng</t>
  </si>
  <si>
    <t>hoc mon</t>
  </si>
  <si>
    <t>0908243366</t>
  </si>
  <si>
    <t>0908238166</t>
  </si>
  <si>
    <t>0913638166</t>
  </si>
  <si>
    <t>sanghulk0908@gmail.com</t>
  </si>
  <si>
    <t>026035748</t>
  </si>
  <si>
    <t>26/06/2015</t>
  </si>
  <si>
    <t>THPT Việt Âu</t>
  </si>
  <si>
    <t>Nguyễn An Phú</t>
  </si>
  <si>
    <t>0935447707</t>
  </si>
  <si>
    <t>Nguyễn Phi Hùng</t>
  </si>
  <si>
    <t>Trần Thị Ngọc Phượng</t>
  </si>
  <si>
    <t>0937679159</t>
  </si>
  <si>
    <t>0933153739</t>
  </si>
  <si>
    <t>0937956230</t>
  </si>
  <si>
    <t>079204010323</t>
  </si>
  <si>
    <t>Trần Anh Tài</t>
  </si>
  <si>
    <t>0933851893</t>
  </si>
  <si>
    <t>0907162689</t>
  </si>
  <si>
    <t>Bùi Văn Trình</t>
  </si>
  <si>
    <t>Bảo vệ</t>
  </si>
  <si>
    <t>Trần Thị Ngọc Trinh</t>
  </si>
  <si>
    <t>0938358053</t>
  </si>
  <si>
    <t>079303020287</t>
  </si>
  <si>
    <t>Vòng Cóc Khìn</t>
  </si>
  <si>
    <t>0976132369</t>
  </si>
  <si>
    <t>0394955963</t>
  </si>
  <si>
    <t>Trần Quốc Khánh</t>
  </si>
  <si>
    <t>Phan Thị Minh Lý</t>
  </si>
  <si>
    <t>0903624818</t>
  </si>
  <si>
    <t>0937564451</t>
  </si>
  <si>
    <t>0869778574</t>
  </si>
  <si>
    <t>Trần Quang Mạnh</t>
  </si>
  <si>
    <t>Chương Thị Mỹ Thu</t>
  </si>
  <si>
    <t>Giám đốc</t>
  </si>
  <si>
    <t>0903139794</t>
  </si>
  <si>
    <t>0938270361</t>
  </si>
  <si>
    <t>Nguyễn Văn Linh</t>
  </si>
  <si>
    <t>Phạm Thị Hiên</t>
  </si>
  <si>
    <t>0764306299</t>
  </si>
  <si>
    <t>0918394678</t>
  </si>
  <si>
    <t>0919712257</t>
  </si>
  <si>
    <t>0867540013</t>
  </si>
  <si>
    <t>Nguyễn Xuân An</t>
  </si>
  <si>
    <t>Nông nghiệp</t>
  </si>
  <si>
    <t>Nguyễn Thị Duyên</t>
  </si>
  <si>
    <t>0908964569</t>
  </si>
  <si>
    <t>0965254243</t>
  </si>
  <si>
    <t>0375521043</t>
  </si>
  <si>
    <t>nguyenhuongbhxhhcm@yahoo.com</t>
  </si>
  <si>
    <t>Đoàn Hữu Phước</t>
  </si>
  <si>
    <t>Trần Thị Ngọc Hà</t>
  </si>
  <si>
    <t>0932606040</t>
  </si>
  <si>
    <t>doanthanhson234@gmail.com</t>
  </si>
  <si>
    <t>079204017234</t>
  </si>
  <si>
    <t>Nguyễn Văn Anh</t>
  </si>
  <si>
    <t>Hoàng Thị Bình</t>
  </si>
  <si>
    <t>0862948016</t>
  </si>
  <si>
    <t>0971463962</t>
  </si>
  <si>
    <t>0869377534</t>
  </si>
  <si>
    <t>241955523</t>
  </si>
  <si>
    <t>CA TINH DAK LAK</t>
  </si>
  <si>
    <t>Vũ Thị Xuân Mai</t>
  </si>
  <si>
    <t>0972245287</t>
  </si>
  <si>
    <t>Lương Quốc Khánh</t>
  </si>
  <si>
    <t>Lê Thị Thòa</t>
  </si>
  <si>
    <t>0388232912</t>
  </si>
  <si>
    <t>0937382562</t>
  </si>
  <si>
    <t>206434003</t>
  </si>
  <si>
    <t>Kiều Mạnh Vinh</t>
  </si>
  <si>
    <t>Lê Thị Xuân Nương</t>
  </si>
  <si>
    <t>0909835654</t>
  </si>
  <si>
    <t>0933669354</t>
  </si>
  <si>
    <t>272936229</t>
  </si>
  <si>
    <t>Nguyễn Văn Tuyến</t>
  </si>
  <si>
    <t>Nguyễn Thị Tâm</t>
  </si>
  <si>
    <t>0903207904</t>
  </si>
  <si>
    <t>01652060963</t>
  </si>
  <si>
    <t>Hoàng Văn Toàn</t>
  </si>
  <si>
    <t>Nguyễn Thị Thoa</t>
  </si>
  <si>
    <t>0946012830</t>
  </si>
  <si>
    <t>0376812505</t>
  </si>
  <si>
    <t>0968317405</t>
  </si>
  <si>
    <t>Phan Thế Hoàng</t>
  </si>
  <si>
    <t>Nguyễn Thị Hoa</t>
  </si>
  <si>
    <t>Cấp dưỡng</t>
  </si>
  <si>
    <t>0904749348</t>
  </si>
  <si>
    <t>0907722449</t>
  </si>
  <si>
    <t>0907700959</t>
  </si>
  <si>
    <t>phantuananh20033002@gmail.com</t>
  </si>
  <si>
    <t>079203029983</t>
  </si>
  <si>
    <t>Lê Tuấn Anh</t>
  </si>
  <si>
    <t>Nguyễn Thị Kim Oanh</t>
  </si>
  <si>
    <t>0332646171</t>
  </si>
  <si>
    <t>thienanh24022003@gmail.com</t>
  </si>
  <si>
    <t>079203005999</t>
  </si>
  <si>
    <t>0378960756</t>
  </si>
  <si>
    <t>301687983</t>
  </si>
  <si>
    <t>Phạm Ngọc Diêu</t>
  </si>
  <si>
    <t>Nguyễn Thị Kim Ánh</t>
  </si>
  <si>
    <t>Ninh Giang_Ninh Hòa</t>
  </si>
  <si>
    <t>0908068714</t>
  </si>
  <si>
    <t>0907245289</t>
  </si>
  <si>
    <t>Lương Thị Lập</t>
  </si>
  <si>
    <t>0855922261</t>
  </si>
  <si>
    <t>0836754320</t>
  </si>
  <si>
    <t>301672147</t>
  </si>
  <si>
    <t>Lương Như Bảo</t>
  </si>
  <si>
    <t>Sửa xe</t>
  </si>
  <si>
    <t>Phan Trần Diệu Oanh</t>
  </si>
  <si>
    <t>0962859151</t>
  </si>
  <si>
    <t>0908330630</t>
  </si>
  <si>
    <t>Phạm Văn Tôi</t>
  </si>
  <si>
    <t>Thợ xây</t>
  </si>
  <si>
    <t>Nguyễn Thị Bích Loan</t>
  </si>
  <si>
    <t>0933658747</t>
  </si>
  <si>
    <t>0935721525</t>
  </si>
  <si>
    <t>087204000082</t>
  </si>
  <si>
    <t>Dương Kim Tân</t>
  </si>
  <si>
    <t>TIEN GIANG</t>
  </si>
  <si>
    <t>0778697033</t>
  </si>
  <si>
    <t>0909597588</t>
  </si>
  <si>
    <t>huyd332@gmail.com</t>
  </si>
  <si>
    <t>079204018542</t>
  </si>
  <si>
    <t>Nguyễn Văn Thái</t>
  </si>
  <si>
    <t>Phạm Thị Bé Bảy</t>
  </si>
  <si>
    <t>Ben Tre</t>
  </si>
  <si>
    <t>0795753193</t>
  </si>
  <si>
    <t>0907268974</t>
  </si>
  <si>
    <t>079304005539</t>
  </si>
  <si>
    <t>0973188586</t>
  </si>
  <si>
    <t>087201000079</t>
  </si>
  <si>
    <t>Nguyễn Văn Qúi</t>
  </si>
  <si>
    <t>Nguyễn Thị Thu Thủy</t>
  </si>
  <si>
    <t>0795517478</t>
  </si>
  <si>
    <t>0901261864</t>
  </si>
  <si>
    <t>312573990</t>
  </si>
  <si>
    <t>QUANG NAM</t>
  </si>
  <si>
    <t>0918514901</t>
  </si>
  <si>
    <t>Ngô Hữu Hào</t>
  </si>
  <si>
    <t>Nguyễn Thị Kim Xuyến</t>
  </si>
  <si>
    <t>SON TINH, QUANG NGAI</t>
  </si>
  <si>
    <t>0368402782</t>
  </si>
  <si>
    <t>0916817307</t>
  </si>
  <si>
    <t>Đinh Quốc Khải</t>
  </si>
  <si>
    <t>Võ Thị Hồng Thắm</t>
  </si>
  <si>
    <t>ha nam</t>
  </si>
  <si>
    <t>0332207665</t>
  </si>
  <si>
    <t>0903669052</t>
  </si>
  <si>
    <t>Hà Phúc Thịnh</t>
  </si>
  <si>
    <t>Kỹ sư cơ khí</t>
  </si>
  <si>
    <t>Vũ Thị Kim Liên</t>
  </si>
  <si>
    <t>0777407333</t>
  </si>
  <si>
    <t>hungha2004113@gmail.com</t>
  </si>
  <si>
    <t>Nguyễn Thị Tố Hương</t>
  </si>
  <si>
    <t>0907979941</t>
  </si>
  <si>
    <t>dangbakhiem26032004@gmail.com</t>
  </si>
  <si>
    <t>079204000373</t>
  </si>
  <si>
    <t>0908463827</t>
  </si>
  <si>
    <t>0981641707</t>
  </si>
  <si>
    <t>025663084</t>
  </si>
  <si>
    <t>Dương Ngọc Chính</t>
  </si>
  <si>
    <t>Lê Thị Phóng</t>
  </si>
  <si>
    <t>0915406847</t>
  </si>
  <si>
    <t>0988769459</t>
  </si>
  <si>
    <t>0976657094</t>
  </si>
  <si>
    <t>241732248</t>
  </si>
  <si>
    <t>Nhan Tuấn Anh</t>
  </si>
  <si>
    <t>Thợ Máy</t>
  </si>
  <si>
    <t>Lê Thị Nguyệt Minh</t>
  </si>
  <si>
    <t>Tay Ninh</t>
  </si>
  <si>
    <t>0976214003</t>
  </si>
  <si>
    <t>0907527717</t>
  </si>
  <si>
    <t>0972586737</t>
  </si>
  <si>
    <t>nhangiabao100401@gmail.com</t>
  </si>
  <si>
    <t>281261758</t>
  </si>
  <si>
    <t>0909020616</t>
  </si>
  <si>
    <t>0398416251</t>
  </si>
  <si>
    <t>0908145233</t>
  </si>
  <si>
    <t>261500637</t>
  </si>
  <si>
    <t>Đặng Bá Dương</t>
  </si>
  <si>
    <t>Đào Thị Sơn</t>
  </si>
  <si>
    <t>0976395017</t>
  </si>
  <si>
    <t>0978507877</t>
  </si>
  <si>
    <t>Nguyễn Quyết Chiến</t>
  </si>
  <si>
    <t>0938478678</t>
  </si>
  <si>
    <t>Trương Quan Vũ</t>
  </si>
  <si>
    <t>Trần Thị Cảm Nhung</t>
  </si>
  <si>
    <t>133/1/6 Phạm Văn Bạch, phường 15, quận Tân Bình, TP.HCM</t>
  </si>
  <si>
    <t>133/1/6 Phạm Văn Bạch, phường 15, Q.Tân Bình</t>
  </si>
  <si>
    <t>0869268974</t>
  </si>
  <si>
    <t>0907909599</t>
  </si>
  <si>
    <t>0364791237</t>
  </si>
  <si>
    <t>079204000581</t>
  </si>
  <si>
    <t>14/05/2018</t>
  </si>
  <si>
    <t>Cục Trưởng Cục Cảnh Sát ĐKQL Cư trú Và DLQG Về Dân Cư</t>
  </si>
  <si>
    <t>Nguyễn Thanh Lâm</t>
  </si>
  <si>
    <t>Nguyễn Thị Kim Loan</t>
  </si>
  <si>
    <t>0946107819</t>
  </si>
  <si>
    <t>0778751424</t>
  </si>
  <si>
    <t>0934010324</t>
  </si>
  <si>
    <t>Nguyễn Trung Triệu</t>
  </si>
  <si>
    <t>Nguyễn Thị Hoàng</t>
  </si>
  <si>
    <t>0965004746</t>
  </si>
  <si>
    <t>0385006383</t>
  </si>
  <si>
    <t>0365346454</t>
  </si>
  <si>
    <t>024602512</t>
  </si>
  <si>
    <t>Lê Xuân Bình</t>
  </si>
  <si>
    <t>Lê Thị Du</t>
  </si>
  <si>
    <t xml:space="preserve"> Văn Hóa, Tuyên Hóa,Quảng Bình</t>
  </si>
  <si>
    <t>0909763656</t>
  </si>
  <si>
    <t>0354331290</t>
  </si>
  <si>
    <t>Ngaylaitroi@yahoo.com</t>
  </si>
  <si>
    <t>026002675</t>
  </si>
  <si>
    <t>CA :TPHCM</t>
  </si>
  <si>
    <t>20/03/2019</t>
  </si>
  <si>
    <t>Tạ Minh Hùng</t>
  </si>
  <si>
    <t>Nguyễn Thị Tha</t>
  </si>
  <si>
    <t>0942447636</t>
  </si>
  <si>
    <t>0776195980</t>
  </si>
  <si>
    <t>Nguyễn Đức Hoan</t>
  </si>
  <si>
    <t>Phạm Thị Thơm</t>
  </si>
  <si>
    <t>0903886338</t>
  </si>
  <si>
    <t>0345117342</t>
  </si>
  <si>
    <t>037203006699</t>
  </si>
  <si>
    <t>Nguyễn Thành Thảo Dược</t>
  </si>
  <si>
    <t>Nguyễn Thị Kim Huyền</t>
  </si>
  <si>
    <t>0919693342</t>
  </si>
  <si>
    <t>0775426738</t>
  </si>
  <si>
    <t>Lê Bá Đăng Quang</t>
  </si>
  <si>
    <t>Nguyễn Thị Hạnh</t>
  </si>
  <si>
    <t>32/2Q Quang Trung, phường 8, Quan Go Vap</t>
  </si>
  <si>
    <t>115/2/7 Duong To Ngoc Van, Quan 12</t>
  </si>
  <si>
    <t>0975178339</t>
  </si>
  <si>
    <t>0925677232</t>
  </si>
  <si>
    <t>0988604099</t>
  </si>
  <si>
    <t>Hà Văn Dũng</t>
  </si>
  <si>
    <t>Nguyễn Thị Do</t>
  </si>
  <si>
    <t>0785056747</t>
  </si>
  <si>
    <t>0782472379</t>
  </si>
  <si>
    <t>0327447509</t>
  </si>
  <si>
    <t>Đinh Văn Giỏi</t>
  </si>
  <si>
    <t>Nguyễn Thị Ngọc Hiếu</t>
  </si>
  <si>
    <t>quang ngai</t>
  </si>
  <si>
    <t>e12/3 ap 5 xa vinh loc a.huyen binh chanh</t>
  </si>
  <si>
    <t>0937104721</t>
  </si>
  <si>
    <t>0935492159</t>
  </si>
  <si>
    <t>0931452104</t>
  </si>
  <si>
    <t>Đặng Công Hoan</t>
  </si>
  <si>
    <t>0978266154</t>
  </si>
  <si>
    <t>Lê Thị Hạnh</t>
  </si>
  <si>
    <t>NAM DAN - NGHE AN</t>
  </si>
  <si>
    <t>85A TAN LAP 1 HIEP PHU QUAN 9</t>
  </si>
  <si>
    <t>0989744390</t>
  </si>
  <si>
    <t>0386869171</t>
  </si>
  <si>
    <t>0342615502</t>
  </si>
  <si>
    <t>24189433</t>
  </si>
  <si>
    <t>THUA THIEN HUE</t>
  </si>
  <si>
    <t>0903671103</t>
  </si>
  <si>
    <t>079204017379</t>
  </si>
  <si>
    <t>26/04/2019</t>
  </si>
  <si>
    <t>Lễnh A Sập</t>
  </si>
  <si>
    <t>Phan Thị Hồng</t>
  </si>
  <si>
    <t>a4/6 ap1 vinh loc a</t>
  </si>
  <si>
    <t>0909665208</t>
  </si>
  <si>
    <t>079204013868</t>
  </si>
  <si>
    <t>Nguyễn Văn Liêm</t>
  </si>
  <si>
    <t>Nguyễn Kim Phượng</t>
  </si>
  <si>
    <t>THANH TRI, SOC TRANG</t>
  </si>
  <si>
    <t>229A THACH LAM, PHUONG PHU THANH, QUAN TAN PHU, TPHCM</t>
  </si>
  <si>
    <t>0934889047</t>
  </si>
  <si>
    <t>0932784737</t>
  </si>
  <si>
    <t>364202596</t>
  </si>
  <si>
    <t>20/07/2018</t>
  </si>
  <si>
    <t>CA TINH HAU GIANG</t>
  </si>
  <si>
    <t>Phạm Văn Sự</t>
  </si>
  <si>
    <t>Phạm Thị Thủy</t>
  </si>
  <si>
    <t>0902628129</t>
  </si>
  <si>
    <t>0969096302</t>
  </si>
  <si>
    <t>0906382261</t>
  </si>
  <si>
    <t>huythanhpham2004@gmail.com</t>
  </si>
  <si>
    <t>212868336</t>
  </si>
  <si>
    <t>30/01/2019</t>
  </si>
  <si>
    <t>Nguyễn Đức Thuận</t>
  </si>
  <si>
    <t>Trần Thị Lan Phương</t>
  </si>
  <si>
    <t>THAI BINH</t>
  </si>
  <si>
    <t>10C LUU CHI HIEU, PHUONG TAY THANH, QUAN TAN PHU, TPHCM</t>
  </si>
  <si>
    <t>0763597982</t>
  </si>
  <si>
    <t>0962472665</t>
  </si>
  <si>
    <t>0907622989</t>
  </si>
  <si>
    <t>034204001032</t>
  </si>
  <si>
    <t>Hoàng Thị Tuyên</t>
  </si>
  <si>
    <t>DONG SON - THANH HOA</t>
  </si>
  <si>
    <t>098839806</t>
  </si>
  <si>
    <t>0985874588</t>
  </si>
  <si>
    <t>079203036280</t>
  </si>
  <si>
    <t>Đặng Văn Xuân</t>
  </si>
  <si>
    <t>Đinh Thị Hồng Ân</t>
  </si>
  <si>
    <t>PHUONG BINH THUY - CAN THO</t>
  </si>
  <si>
    <t>0906760063</t>
  </si>
  <si>
    <t>0903988234</t>
  </si>
  <si>
    <t>CA QUAN 12</t>
  </si>
  <si>
    <t>Lê Duy Tâm</t>
  </si>
  <si>
    <t>Lý Ấn Mai</t>
  </si>
  <si>
    <t>272/22 le van quoi,quan binh tan,phuong binh hung hoa a</t>
  </si>
  <si>
    <t>0927649560</t>
  </si>
  <si>
    <t>0979675433</t>
  </si>
  <si>
    <t>0909421860</t>
  </si>
  <si>
    <t>phatleduy789@gmail.com</t>
  </si>
  <si>
    <t>Trần Văn Mật</t>
  </si>
  <si>
    <t>Nguyễn Thị Lệ Hồng</t>
  </si>
  <si>
    <t>May</t>
  </si>
  <si>
    <t>Dien An, Dien Ban, QUANG NAM</t>
  </si>
  <si>
    <t>0932520369</t>
  </si>
  <si>
    <t>079204018046</t>
  </si>
  <si>
    <t>Trần Văn Ninh</t>
  </si>
  <si>
    <t>Lê Thị Mỹ Trinh</t>
  </si>
  <si>
    <t>CHAU THANH TIEN GIANG</t>
  </si>
  <si>
    <t>0975066251</t>
  </si>
  <si>
    <t>0903814733</t>
  </si>
  <si>
    <t>082303000039</t>
  </si>
  <si>
    <t>Phạm Văn Mỉn</t>
  </si>
  <si>
    <t>Đoàn Thị Tiếp</t>
  </si>
  <si>
    <t>0396576128</t>
  </si>
  <si>
    <t>0387275306</t>
  </si>
  <si>
    <t>0359787140</t>
  </si>
  <si>
    <t>261624408</t>
  </si>
  <si>
    <t>cong an binh thuan</t>
  </si>
  <si>
    <t>Hồ Văn Hai</t>
  </si>
  <si>
    <t>Phan Thị Lê</t>
  </si>
  <si>
    <t>vXóm 2-  Thôn 1 - Huy Khiêm - Tánh Linh - Bình Thuận</t>
  </si>
  <si>
    <t>0355161731</t>
  </si>
  <si>
    <t>0357057499</t>
  </si>
  <si>
    <t>CA TINH BINH THUAN</t>
  </si>
  <si>
    <t>Nguyễn Hữu Hoạt</t>
  </si>
  <si>
    <t>Võ Thị Tuyết</t>
  </si>
  <si>
    <t>0909152349</t>
  </si>
  <si>
    <t>Phạm Quốc Việt</t>
  </si>
  <si>
    <t>Hồ Hồng Vân</t>
  </si>
  <si>
    <t>0397510773</t>
  </si>
  <si>
    <t>0906002582</t>
  </si>
  <si>
    <t>Nguyễn Thế Thái</t>
  </si>
  <si>
    <t>Võ Thị Minh Cảnh</t>
  </si>
  <si>
    <t>30/8/16D Thống Nhất, phường 10, Quận Gò Vấp, Tp.HCM</t>
  </si>
  <si>
    <t>0909772378</t>
  </si>
  <si>
    <t>0765753111</t>
  </si>
  <si>
    <t>0377142867</t>
  </si>
  <si>
    <t>Phạm Hữu Cường</t>
  </si>
  <si>
    <t>Tạ Thị Uyên Phương</t>
  </si>
  <si>
    <t>NAM DINH</t>
  </si>
  <si>
    <t>0931707218</t>
  </si>
  <si>
    <t>0933855980</t>
  </si>
  <si>
    <t>0902763219</t>
  </si>
  <si>
    <t>079204018734</t>
  </si>
  <si>
    <t>Nguyễn Tài Dìn</t>
  </si>
  <si>
    <t>Phạm Thị Bé Tự</t>
  </si>
  <si>
    <t>0963660931</t>
  </si>
  <si>
    <t>0938994840</t>
  </si>
  <si>
    <t>012566215</t>
  </si>
  <si>
    <t>tandurex1999@gmail.com</t>
  </si>
  <si>
    <t>301732412</t>
  </si>
  <si>
    <t>Đoàn Văn Phôi</t>
  </si>
  <si>
    <t>Phuong 9, tan binh, TPHCM</t>
  </si>
  <si>
    <t>0907294851</t>
  </si>
  <si>
    <t>0903807423</t>
  </si>
  <si>
    <t>079204009120</t>
  </si>
  <si>
    <t>Trần Văn Thanh</t>
  </si>
  <si>
    <t>Trần Ngọc Nguyên</t>
  </si>
  <si>
    <t>0934124319</t>
  </si>
  <si>
    <t>0938194319</t>
  </si>
  <si>
    <t>quantranminh227@gmail.com</t>
  </si>
  <si>
    <t>079201000760</t>
  </si>
  <si>
    <t>cong an quan binh tan</t>
  </si>
  <si>
    <t>Phạm Thành Tâm</t>
  </si>
  <si>
    <t>Nguyễn Thị Ánh Nguyệt</t>
  </si>
  <si>
    <t>0398228204</t>
  </si>
  <si>
    <t>0938385129</t>
  </si>
  <si>
    <t>026009759</t>
  </si>
  <si>
    <t>CA BINH TAN</t>
  </si>
  <si>
    <t>0932336474</t>
  </si>
  <si>
    <t>09277135</t>
  </si>
  <si>
    <t>026010799</t>
  </si>
  <si>
    <t>0989422507</t>
  </si>
  <si>
    <t>0903343668</t>
  </si>
  <si>
    <t>072200000317</t>
  </si>
  <si>
    <t>0909599742</t>
  </si>
  <si>
    <t>0978023631</t>
  </si>
  <si>
    <t>0908081584</t>
  </si>
  <si>
    <t>0763506616</t>
  </si>
  <si>
    <t>Phạm Kim Hải</t>
  </si>
  <si>
    <t>Phạm Thị Ngoan</t>
  </si>
  <si>
    <t>0769677950</t>
  </si>
  <si>
    <t>0907018642</t>
  </si>
  <si>
    <t>079304000232</t>
  </si>
  <si>
    <t>Trần Thị Nguyệt</t>
  </si>
  <si>
    <t>0913754147</t>
  </si>
  <si>
    <t>0785540347</t>
  </si>
  <si>
    <t>Châu Hưng</t>
  </si>
  <si>
    <t>0355193352</t>
  </si>
  <si>
    <t>079204017417</t>
  </si>
  <si>
    <t>0907710799</t>
  </si>
  <si>
    <t>Đỗ Mạn Tiến</t>
  </si>
  <si>
    <t>HAI PHONG</t>
  </si>
  <si>
    <t>0966520570</t>
  </si>
  <si>
    <t>0945225610</t>
  </si>
  <si>
    <t>079204017964</t>
  </si>
  <si>
    <t>CA TP HCM QUAN 1</t>
  </si>
  <si>
    <t>Bùi Vũ</t>
  </si>
  <si>
    <t>Phạm Thị Gái</t>
  </si>
  <si>
    <t>0902913779</t>
  </si>
  <si>
    <t>0964215579</t>
  </si>
  <si>
    <t>Đặng Đình Chiểu</t>
  </si>
  <si>
    <t>Phạm Thị Trang</t>
  </si>
  <si>
    <t>0909810657</t>
  </si>
  <si>
    <t>0906044174</t>
  </si>
  <si>
    <t>0909725981</t>
  </si>
  <si>
    <t>Vương Minh Tuấn</t>
  </si>
  <si>
    <t>Chụp Hình</t>
  </si>
  <si>
    <t>Nguyễn Thị Như Thu</t>
  </si>
  <si>
    <t>0903373830</t>
  </si>
  <si>
    <t>0984760134</t>
  </si>
  <si>
    <t>Trần Thanh Phong</t>
  </si>
  <si>
    <t>Dương Thị Ngọc Dung</t>
  </si>
  <si>
    <t>84/16/27 Duong Tay Lan, Phuong Binh Tri Dong A, Quan Binh Tan</t>
  </si>
  <si>
    <t>0786897256</t>
  </si>
  <si>
    <t>0987101106</t>
  </si>
  <si>
    <t>078682756</t>
  </si>
  <si>
    <t>CA QUAN 11</t>
  </si>
  <si>
    <t>Hồ Viết Diệp My</t>
  </si>
  <si>
    <t>Huấn Luyện viên</t>
  </si>
  <si>
    <t>0889290076</t>
  </si>
  <si>
    <t>0913914744</t>
  </si>
  <si>
    <t>Võ Thành Hoàng Vĩnh Phúc</t>
  </si>
  <si>
    <t>Võ Thị Hồng Diệp</t>
  </si>
  <si>
    <t>Hẻm 100 Trần hưng đạo, Quận 1</t>
  </si>
  <si>
    <t>0373234262</t>
  </si>
  <si>
    <t>0905937010</t>
  </si>
  <si>
    <t>212887256</t>
  </si>
  <si>
    <t>CA TINH QUANG NGAI</t>
  </si>
  <si>
    <t>Nguyễn Kim Hương</t>
  </si>
  <si>
    <t>KIEN GIANG</t>
  </si>
  <si>
    <t>9/5 Trần Quang Cơ, phường Phú Thạnh, quận Tân Phú, TP.HCM</t>
  </si>
  <si>
    <t>0938627315</t>
  </si>
  <si>
    <t>0939413606</t>
  </si>
  <si>
    <t>0904374602</t>
  </si>
  <si>
    <t>Nguyễn Hồng Thanh</t>
  </si>
  <si>
    <t>Nguyễn Thị Tiền</t>
  </si>
  <si>
    <t>75/2A Hoang Bat Dat, Phuong 15, Quan Tan Binh</t>
  </si>
  <si>
    <t>0909658070</t>
  </si>
  <si>
    <t>0902615112</t>
  </si>
  <si>
    <t>0849677856</t>
  </si>
  <si>
    <t>CA QUẬN 8</t>
  </si>
  <si>
    <t>15/23 đường 5A , phường Bình Hưng Hòa A, quận Bình Tân</t>
  </si>
  <si>
    <t>0902695732</t>
  </si>
  <si>
    <t>0936400796</t>
  </si>
  <si>
    <t>079300001165</t>
  </si>
  <si>
    <t>07/03/2016</t>
  </si>
  <si>
    <t>Nguyễn Phương Anh</t>
  </si>
  <si>
    <t>Phan Thị Hoa</t>
  </si>
  <si>
    <t>Thôn Hà Nha, Đại Đồng, Đại Lộc, Quảng Nam</t>
  </si>
  <si>
    <t>304/60 Tân Kỳ Tân Qúy, Phường Sơn Kỳ, Quận Tân Phú, Tp.HCM</t>
  </si>
  <si>
    <t>0384510243</t>
  </si>
  <si>
    <t>0789431566</t>
  </si>
  <si>
    <t>0793480678</t>
  </si>
  <si>
    <t>18/12/2019</t>
  </si>
  <si>
    <t>CA Quảng Nam</t>
  </si>
  <si>
    <t>Hồ Đình Linh</t>
  </si>
  <si>
    <t>Đặng Thị Bích Hồng</t>
  </si>
  <si>
    <t>Thừa Thiên - Huế</t>
  </si>
  <si>
    <t>55/75 Thành Mỹ, phường 8, quận Tân Bình</t>
  </si>
  <si>
    <t>0976900942</t>
  </si>
  <si>
    <t>0367504051</t>
  </si>
  <si>
    <t>tridinh1211@gmail.com</t>
  </si>
  <si>
    <t>01/04/2016</t>
  </si>
  <si>
    <t>Nguyễn Khánh</t>
  </si>
  <si>
    <t>Nguyễn Thị Hương</t>
  </si>
  <si>
    <t>0924709514</t>
  </si>
  <si>
    <t>0938316368</t>
  </si>
  <si>
    <t>0938271164</t>
  </si>
  <si>
    <t>20/09/2016</t>
  </si>
  <si>
    <t>Châu Văn Khanh</t>
  </si>
  <si>
    <t>Trần Thị Biêt</t>
  </si>
  <si>
    <t>0937791693</t>
  </si>
  <si>
    <t>0938298188</t>
  </si>
  <si>
    <t>0907337553</t>
  </si>
  <si>
    <t>Chu Thế Hệ</t>
  </si>
  <si>
    <t>BV</t>
  </si>
  <si>
    <t>Trần Thị Tuyết</t>
  </si>
  <si>
    <t>0988335248</t>
  </si>
  <si>
    <t>Trần Văn Lãm</t>
  </si>
  <si>
    <t>Làm vườn</t>
  </si>
  <si>
    <t>Lê Thị Thu Thủy</t>
  </si>
  <si>
    <t>0332559254</t>
  </si>
  <si>
    <t>0919878796</t>
  </si>
  <si>
    <t>0383237839</t>
  </si>
  <si>
    <t>31/12/2015</t>
  </si>
  <si>
    <t>CA. Tỉnh Bến Tre</t>
  </si>
  <si>
    <t>BINH THUAN</t>
  </si>
  <si>
    <t>763/5/4/4 TRUONG CHINH, PHUONG TAY THANH, QUAN TAN PHU</t>
  </si>
  <si>
    <t>0938045564</t>
  </si>
  <si>
    <t>0326072966</t>
  </si>
  <si>
    <t>Lương Vĩnh Long</t>
  </si>
  <si>
    <t>Vòng Nhộc Lìn</t>
  </si>
  <si>
    <t>0903320788</t>
  </si>
  <si>
    <t>0907320788</t>
  </si>
  <si>
    <t>Bùi Chí Phúc</t>
  </si>
  <si>
    <t>Nguyễn Thị Thu Loan</t>
  </si>
  <si>
    <t>0974377361</t>
  </si>
  <si>
    <t>0368657112</t>
  </si>
  <si>
    <t>0368467991</t>
  </si>
  <si>
    <t>Nguyễn Mạnh Hoàng</t>
  </si>
  <si>
    <t>GĐốc Vận tải</t>
  </si>
  <si>
    <t>Nguyễn Thanh Vân</t>
  </si>
  <si>
    <t>Kinh doanh vận tải</t>
  </si>
  <si>
    <t>0907610162</t>
  </si>
  <si>
    <t>0909740858</t>
  </si>
  <si>
    <t>079204018192</t>
  </si>
  <si>
    <t>15/09/2019</t>
  </si>
  <si>
    <t>Nguyễn Trọng Nhịn</t>
  </si>
  <si>
    <t>Trần Thị Mỹ Dung</t>
  </si>
  <si>
    <t>47A Bùi Thế Mỹ, Phường 10, Quận Tân Bình, Tp.HCM</t>
  </si>
  <si>
    <t>0328637689</t>
  </si>
  <si>
    <t>0347133384</t>
  </si>
  <si>
    <t>CA Tỉnh Bình Định</t>
  </si>
  <si>
    <t>Phan Thị Thúy Nga</t>
  </si>
  <si>
    <t>173/23 Đường Gò Xoài, BHHA, Quận Bình Tân, Tp.HCM</t>
  </si>
  <si>
    <t>0924421982</t>
  </si>
  <si>
    <t>0906626220</t>
  </si>
  <si>
    <t>32163342</t>
  </si>
  <si>
    <t>CA TINH BẺN TRE</t>
  </si>
  <si>
    <t>0902473441</t>
  </si>
  <si>
    <t>Phan Minh Toàn</t>
  </si>
  <si>
    <t>Dương Thị Thái</t>
  </si>
  <si>
    <t>0901774391</t>
  </si>
  <si>
    <t>0906357907</t>
  </si>
  <si>
    <t>0903628125</t>
  </si>
  <si>
    <t>CA HA NOI</t>
  </si>
  <si>
    <t>Bùi Vũ Tường Huân</t>
  </si>
  <si>
    <t>Xê ôm</t>
  </si>
  <si>
    <t>0986420260</t>
  </si>
  <si>
    <t>0906125013</t>
  </si>
  <si>
    <t>079203036470</t>
  </si>
  <si>
    <t>Nguyễn Hoàng Anh</t>
  </si>
  <si>
    <t>Thợ Xây dựng</t>
  </si>
  <si>
    <t>Nguyễn Thị Mỹ Lệ</t>
  </si>
  <si>
    <t>0364230328</t>
  </si>
  <si>
    <t>0908160496</t>
  </si>
  <si>
    <t>Trịnh Văn Hòa</t>
  </si>
  <si>
    <t>Thợ hồ</t>
  </si>
  <si>
    <t>Đoàn Thị Ánh</t>
  </si>
  <si>
    <t>Số Nhà 38 DC5, Phường Sơn Kỳ, Quận Tân Phú, Tp.HCM</t>
  </si>
  <si>
    <t>0903930086</t>
  </si>
  <si>
    <t>0327308150</t>
  </si>
  <si>
    <t>Nguyễn Văn Hiến</t>
  </si>
  <si>
    <t>Ngô Thị Lệ Huyền</t>
  </si>
  <si>
    <t>0358380620</t>
  </si>
  <si>
    <t>0981138141</t>
  </si>
  <si>
    <t>0354066974</t>
  </si>
  <si>
    <t>CA. TP.HCM</t>
  </si>
  <si>
    <t>0902520653</t>
  </si>
  <si>
    <t>Lê Vĩnh Thanh</t>
  </si>
  <si>
    <t>Nguyễn Thị Mai</t>
  </si>
  <si>
    <t>230/1A Phan Văn Trị, Phường 11, Quận Bình Thạnh, Tp.HCM</t>
  </si>
  <si>
    <t>0901303296</t>
  </si>
  <si>
    <t>15/11/2013</t>
  </si>
  <si>
    <t>Ca. TP.HCM</t>
  </si>
  <si>
    <t>0705834876</t>
  </si>
  <si>
    <t>Nguyễn Anh Thuận</t>
  </si>
  <si>
    <t>Điện</t>
  </si>
  <si>
    <t>Nguyễn Thị Phương Loan</t>
  </si>
  <si>
    <t>Nối Mi</t>
  </si>
  <si>
    <t>0908941348</t>
  </si>
  <si>
    <t>28/01/2015</t>
  </si>
  <si>
    <t>Nguyễn Văn Sơn</t>
  </si>
  <si>
    <t>101 Đường Số 2, Phường 7, Quận Gò Vấp, Tp.HCM</t>
  </si>
  <si>
    <t>0904165964</t>
  </si>
  <si>
    <t>0347433507</t>
  </si>
  <si>
    <t>Việt Nam</t>
  </si>
  <si>
    <t>236/14 thái phiên phường 8 quận 11</t>
  </si>
  <si>
    <t>0939015095</t>
  </si>
  <si>
    <t>Baodu39@gmail.com</t>
  </si>
  <si>
    <t>Hoàng Thái Nguyên</t>
  </si>
  <si>
    <t>0908805241</t>
  </si>
  <si>
    <t>0964949981</t>
  </si>
  <si>
    <t>0929611532</t>
  </si>
  <si>
    <t>Trần Thị Hội</t>
  </si>
  <si>
    <t>0979068080</t>
  </si>
  <si>
    <t>0396777788</t>
  </si>
  <si>
    <t>187952645</t>
  </si>
  <si>
    <t>0943137157</t>
  </si>
  <si>
    <t>Lê Văn Quốc</t>
  </si>
  <si>
    <t>Đặng Thị Phương</t>
  </si>
  <si>
    <t>0769410005</t>
  </si>
  <si>
    <t>0585040134</t>
  </si>
  <si>
    <t>0589196756</t>
  </si>
  <si>
    <t>231441428</t>
  </si>
  <si>
    <t>Nguyễn Quốc Bảo</t>
  </si>
  <si>
    <t>Trần Thị Liễu</t>
  </si>
  <si>
    <t>0909648530</t>
  </si>
  <si>
    <t>0901424586</t>
  </si>
  <si>
    <t>0909779346</t>
  </si>
  <si>
    <t>087200000087</t>
  </si>
  <si>
    <t>Đặng Thất</t>
  </si>
  <si>
    <t>Lê Thị Kim Mai</t>
  </si>
  <si>
    <t>0902255640</t>
  </si>
  <si>
    <t>0906529278</t>
  </si>
  <si>
    <t>0937451638</t>
  </si>
  <si>
    <t>046204000100</t>
  </si>
  <si>
    <t>Huỳnh Văn Quang</t>
  </si>
  <si>
    <t>0907581548</t>
  </si>
  <si>
    <t>084204000006</t>
  </si>
  <si>
    <t>0907175204</t>
  </si>
  <si>
    <t>Đặng Minh Tuấn</t>
  </si>
  <si>
    <t>Đỗ Thị Thanh Bình</t>
  </si>
  <si>
    <t>0936011180</t>
  </si>
  <si>
    <t>0934194381</t>
  </si>
  <si>
    <t>079303026781</t>
  </si>
  <si>
    <t>Bùi Ngọc Sơn</t>
  </si>
  <si>
    <t>0357019931</t>
  </si>
  <si>
    <t>0937504772</t>
  </si>
  <si>
    <t>09.34040829</t>
  </si>
  <si>
    <t>261509624</t>
  </si>
  <si>
    <t>TRUC NINH, NAM DINH</t>
  </si>
  <si>
    <t>0934528952</t>
  </si>
  <si>
    <t>077204001432</t>
  </si>
  <si>
    <t>05/03/2019</t>
  </si>
  <si>
    <t>Nguyễn Văn Đức</t>
  </si>
  <si>
    <t>Phạm Thị Nga</t>
  </si>
  <si>
    <t>0904688437</t>
  </si>
  <si>
    <t>0909988165</t>
  </si>
  <si>
    <t>0364204919</t>
  </si>
  <si>
    <t>301763614</t>
  </si>
  <si>
    <t>Đoàn Thanh Ngà</t>
  </si>
  <si>
    <t>Lâm Minh Thái Thủy</t>
  </si>
  <si>
    <t>0398494224</t>
  </si>
  <si>
    <t>0942480690</t>
  </si>
  <si>
    <t>0938047461</t>
  </si>
  <si>
    <t>0993757872</t>
  </si>
  <si>
    <t>079204012880</t>
  </si>
  <si>
    <t>Tân phú,thị xã long mỹ,hậu giang</t>
  </si>
  <si>
    <t>239/19 trần văn đang</t>
  </si>
  <si>
    <t>0911756038</t>
  </si>
  <si>
    <t>079204018023</t>
  </si>
  <si>
    <t>Công an thành phố</t>
  </si>
  <si>
    <t>Nha Trang</t>
  </si>
  <si>
    <t>0908272829</t>
  </si>
  <si>
    <t>079204018970</t>
  </si>
  <si>
    <t>0338366203</t>
  </si>
  <si>
    <t>0902851423</t>
  </si>
  <si>
    <t>0982244328</t>
  </si>
  <si>
    <t>0908966075</t>
  </si>
  <si>
    <t>0936875525</t>
  </si>
  <si>
    <t>079202009480</t>
  </si>
  <si>
    <t>0938698196</t>
  </si>
  <si>
    <t>0367735797</t>
  </si>
  <si>
    <t>0908998249</t>
  </si>
  <si>
    <t>301870116</t>
  </si>
  <si>
    <t>0838355379</t>
  </si>
  <si>
    <t>0901496394</t>
  </si>
  <si>
    <t>079204007389</t>
  </si>
  <si>
    <t>0856443449</t>
  </si>
  <si>
    <t>079204006844</t>
  </si>
  <si>
    <t>112 Ngô  Thị  Thu Minh, p.2 ,q. Tân Bình</t>
  </si>
  <si>
    <t>0911389865</t>
  </si>
  <si>
    <t>276014226</t>
  </si>
  <si>
    <t>Công  an Đồng Nai</t>
  </si>
  <si>
    <t>0908590428</t>
  </si>
  <si>
    <t>0903665337</t>
  </si>
  <si>
    <t>079204014317</t>
  </si>
  <si>
    <t>BÌNH ĐỊNH</t>
  </si>
  <si>
    <t>463B/48A CMT8, P.13, Q.10</t>
  </si>
  <si>
    <t>0903649764</t>
  </si>
  <si>
    <t>0397621588</t>
  </si>
  <si>
    <t>TP.HO CHI MINH</t>
  </si>
  <si>
    <t>0908373784</t>
  </si>
  <si>
    <t>Long Mỹ, Hậu Giang</t>
  </si>
  <si>
    <t>56/8, Nguyễn Quý Anh, P.Tân Sơn Nhì, Q. Tân Phú</t>
  </si>
  <si>
    <t>0968918040</t>
  </si>
  <si>
    <t>hochongjoong@gmail.com</t>
  </si>
  <si>
    <t>079094004477</t>
  </si>
  <si>
    <t>10/12/2017</t>
  </si>
  <si>
    <t>Q10</t>
  </si>
  <si>
    <t>16/02/2017</t>
  </si>
  <si>
    <t>0338704432</t>
  </si>
  <si>
    <t>079204017229</t>
  </si>
  <si>
    <t>0919690395</t>
  </si>
  <si>
    <t>079204011382</t>
  </si>
  <si>
    <t>0909320446</t>
  </si>
  <si>
    <t>0901492483</t>
  </si>
  <si>
    <t>0931148073</t>
  </si>
  <si>
    <t>079203031457</t>
  </si>
  <si>
    <t>0989026108</t>
  </si>
  <si>
    <t>07720000931</t>
  </si>
  <si>
    <t>0768931276</t>
  </si>
  <si>
    <t>buditonggia222@gmail.com</t>
  </si>
  <si>
    <t>079204015479</t>
  </si>
  <si>
    <t>0784589929</t>
  </si>
  <si>
    <t>0907655418</t>
  </si>
  <si>
    <t>0834505479</t>
  </si>
  <si>
    <t>0947677252</t>
  </si>
  <si>
    <t>0902696839</t>
  </si>
  <si>
    <t>0962880447</t>
  </si>
  <si>
    <t>0386530492</t>
  </si>
  <si>
    <t>0902874273</t>
  </si>
  <si>
    <t>0903629218</t>
  </si>
  <si>
    <t>079303030255</t>
  </si>
  <si>
    <t>0949989956</t>
  </si>
  <si>
    <t>0907690076</t>
  </si>
  <si>
    <t>0793321048</t>
  </si>
  <si>
    <t>0933364225</t>
  </si>
  <si>
    <t>079204016097</t>
  </si>
  <si>
    <t>0822086320</t>
  </si>
  <si>
    <t>0973195774</t>
  </si>
  <si>
    <t>0974828384</t>
  </si>
  <si>
    <t>382008384</t>
  </si>
  <si>
    <t>0902277023</t>
  </si>
  <si>
    <t>272587334</t>
  </si>
  <si>
    <t>0989397477</t>
  </si>
  <si>
    <t>083204000044</t>
  </si>
  <si>
    <t>0966696973</t>
  </si>
  <si>
    <t>0938036847</t>
  </si>
  <si>
    <t>0937560014</t>
  </si>
  <si>
    <t>0327643587</t>
  </si>
  <si>
    <t>0909833572</t>
  </si>
  <si>
    <t>094304000122</t>
  </si>
  <si>
    <t>0792513309</t>
  </si>
  <si>
    <t>0778769043</t>
  </si>
  <si>
    <t>0346224172</t>
  </si>
  <si>
    <t>0918183189</t>
  </si>
  <si>
    <t>0918875778</t>
  </si>
  <si>
    <t>0</t>
  </si>
  <si>
    <t>0976959282</t>
  </si>
  <si>
    <t>0916341477</t>
  </si>
  <si>
    <t>17/31 nguyễn phúc chu ,phượng,quận tân bình ,tp.hcm</t>
  </si>
  <si>
    <t>0899308315</t>
  </si>
  <si>
    <t>Nguyenbaoliem0407@gmail.com</t>
  </si>
  <si>
    <t>079204018551</t>
  </si>
  <si>
    <t>0328024898</t>
  </si>
  <si>
    <t>0869103227</t>
  </si>
  <si>
    <t>0778896599</t>
  </si>
  <si>
    <t>0908396588</t>
  </si>
  <si>
    <t>0765431120</t>
  </si>
  <si>
    <t>0903856621</t>
  </si>
  <si>
    <t>0332719460</t>
  </si>
  <si>
    <t>0764286170</t>
  </si>
  <si>
    <t>0901468506</t>
  </si>
  <si>
    <t>0906588131</t>
  </si>
  <si>
    <t>0702051095</t>
  </si>
  <si>
    <t>0932622663</t>
  </si>
  <si>
    <t>0345904217</t>
  </si>
  <si>
    <t>0908653660</t>
  </si>
  <si>
    <t>0938843499</t>
  </si>
  <si>
    <t>0903742535</t>
  </si>
  <si>
    <t>0931178447</t>
  </si>
  <si>
    <t>0938731755</t>
  </si>
  <si>
    <t>0365465912</t>
  </si>
  <si>
    <t>0968873760</t>
  </si>
  <si>
    <t>0932714324</t>
  </si>
  <si>
    <t>0839920076</t>
  </si>
  <si>
    <t>0932626455</t>
  </si>
  <si>
    <t>0906601336</t>
  </si>
  <si>
    <t>Hoàng Huy</t>
  </si>
  <si>
    <t>16/07/2004</t>
  </si>
  <si>
    <t>48 Ba Vân, P.14, Q.Tân Bình TPHCM</t>
  </si>
  <si>
    <t>0975415782</t>
  </si>
  <si>
    <t>19T40288</t>
  </si>
  <si>
    <t>Lê Nhật</t>
  </si>
  <si>
    <t>107/108 Ni Sư Huỳnh, phường 10, quận Tân Bình, TP.HCM</t>
  </si>
  <si>
    <t>0997701170</t>
  </si>
  <si>
    <t>19T40792</t>
  </si>
  <si>
    <t>23/01/2003</t>
  </si>
  <si>
    <t>229/23 đường Tân Hương, phường Tân Quý, quận Tân Phú, TP. Hồ Chí Minh</t>
  </si>
  <si>
    <t>0933094798</t>
  </si>
  <si>
    <t>079203029346</t>
  </si>
  <si>
    <t>19T40970</t>
  </si>
  <si>
    <t>35/31 Nghĩa Phát, phường 6, quận Tân Bình, Thành phố Hồ Chí Minh</t>
  </si>
  <si>
    <t>0907952337</t>
  </si>
  <si>
    <t>19T41006</t>
  </si>
  <si>
    <t>Phan Thành</t>
  </si>
  <si>
    <t>47/1A Nguyễn Phúc Chu, phường 15, quận Tân Bình, Tp.HCM</t>
  </si>
  <si>
    <t>0918166251</t>
  </si>
  <si>
    <t>19T41009</t>
  </si>
  <si>
    <t>57 Lê Thúc Hoạch, phường Phú Thọ Hòa, quận Tân Phú, TP.HCM</t>
  </si>
  <si>
    <t>0984163381</t>
  </si>
  <si>
    <t>19T41010</t>
  </si>
  <si>
    <t>Lâm Thanh</t>
  </si>
  <si>
    <t>413 Trường Chinh, phường 14, quận Tân Bình, TP.HCM</t>
  </si>
  <si>
    <t>0392109571</t>
  </si>
  <si>
    <t>19T40879</t>
  </si>
  <si>
    <t>Lò Viết</t>
  </si>
  <si>
    <t>Nùng</t>
  </si>
  <si>
    <t>437, khu phố 1, đường Trường Chinh, phường Tân Thới Nhất, quận 12, TP.HCM</t>
  </si>
  <si>
    <t>0362589106</t>
  </si>
  <si>
    <t>19T40951</t>
  </si>
  <si>
    <t>Quách Hoàng</t>
  </si>
  <si>
    <t>01/10/2004</t>
  </si>
  <si>
    <t>494/1/15 Lê Quang Định, phường 1, quận Gò Vấp, TP.HCM</t>
  </si>
  <si>
    <t>0909525778</t>
  </si>
  <si>
    <t>19T40177</t>
  </si>
  <si>
    <t>29/06/2004</t>
  </si>
  <si>
    <t>205/39/70 Trần Văn Đang, phường 11, quận 3, TP.HCM</t>
  </si>
  <si>
    <t>0939742734</t>
  </si>
  <si>
    <t>19T40896</t>
  </si>
  <si>
    <t>Đinh Hoàng</t>
  </si>
  <si>
    <t>168/38 Lê Thị Bạch Cát, Phường 11, Quận 11, Tp.HCM</t>
  </si>
  <si>
    <t>0567652225</t>
  </si>
  <si>
    <t>19T40994</t>
  </si>
  <si>
    <t>496/1/27 Dương Quảng Hàm, phường 7, quận Gò Vấp, TP.HCM</t>
  </si>
  <si>
    <t>0903722523</t>
  </si>
  <si>
    <t>068304000122</t>
  </si>
  <si>
    <t>19T41013</t>
  </si>
  <si>
    <t>Bùi Mỹ</t>
  </si>
  <si>
    <t>03/06/2004</t>
  </si>
  <si>
    <t>69/1 khu phố 1 thị trấn mỏ cày nam tỉnh bến tre</t>
  </si>
  <si>
    <t>0764815306</t>
  </si>
  <si>
    <t>19T40761</t>
  </si>
  <si>
    <t>Du Trọng</t>
  </si>
  <si>
    <t>17/09/2003</t>
  </si>
  <si>
    <t>473/9 (lầu 3) đường Hòa Hảo, phường 5, quận 10, Thành phố Hồ Chí Minh</t>
  </si>
  <si>
    <t>0703652067</t>
  </si>
  <si>
    <t>19T41014</t>
  </si>
  <si>
    <t>14/19 Bàu Bàng, phường 13, quận Tân Bình, TP.HCM</t>
  </si>
  <si>
    <t>0909190860</t>
  </si>
  <si>
    <t>079204009052</t>
  </si>
  <si>
    <t>19T41015</t>
  </si>
  <si>
    <t>Nguyễn Hoàng Thái</t>
  </si>
  <si>
    <t>14/08/1998</t>
  </si>
  <si>
    <t>Số 9, Mạc Đỉnh Chi, tổ 16, thị trấn Di Linh, huyện Di Linh, tỉnh Lâm Đồng</t>
  </si>
  <si>
    <t>0363870939</t>
  </si>
  <si>
    <t>251166123</t>
  </si>
  <si>
    <t>19T40770</t>
  </si>
  <si>
    <t>Lộ Lê Hoàng</t>
  </si>
  <si>
    <t>27/04/2002</t>
  </si>
  <si>
    <t>188/21/34 Lê Đình Cẩn, phường Tân Tạo, quận Bình Tân, TP. Hồ Chí Minh</t>
  </si>
  <si>
    <t>188/21/34 Lê Đình Cẩn, p.Tân Tạo, q.Bình Tân</t>
  </si>
  <si>
    <t>0901468380</t>
  </si>
  <si>
    <t>Phunipper@gmail.com</t>
  </si>
  <si>
    <t>087202000146</t>
  </si>
  <si>
    <t>04/08/2017</t>
  </si>
  <si>
    <t>Cục trưởng cục cảnh sát</t>
  </si>
  <si>
    <t>19T40897</t>
  </si>
  <si>
    <t>Bùi Anh</t>
  </si>
  <si>
    <t>20/05/2000</t>
  </si>
  <si>
    <t>Ấp An Phú, xã An Hòa</t>
  </si>
  <si>
    <t>0912356770</t>
  </si>
  <si>
    <t>072200001105</t>
  </si>
  <si>
    <t>THPT Nguyễn Trãi</t>
  </si>
  <si>
    <t>19C10534</t>
  </si>
  <si>
    <t>Võ Thị Thu</t>
  </si>
  <si>
    <t>27/08/1998</t>
  </si>
  <si>
    <t>Tổ 5, Ấp 2, xã Tân Khai, huyện Hớn Quản, tỉnh Bình Phước</t>
  </si>
  <si>
    <t>0984026320</t>
  </si>
  <si>
    <t>19T40362</t>
  </si>
  <si>
    <t>Nguyễn Thị</t>
  </si>
  <si>
    <t>20/08/1995</t>
  </si>
  <si>
    <t>An Hòa - Quỳnh Lưu - Nghệ An</t>
  </si>
  <si>
    <t>0378982890</t>
  </si>
  <si>
    <t>187491135</t>
  </si>
  <si>
    <t>THPT Cù Chính Lan</t>
  </si>
  <si>
    <t>19C10415</t>
  </si>
  <si>
    <t>09/12/2004</t>
  </si>
  <si>
    <t>264/48 Lê Quang Đinh, phường 11, quận Bình Thạnh, TP. Hồ Chí Minh</t>
  </si>
  <si>
    <t>0989508490</t>
  </si>
  <si>
    <t>19T40933</t>
  </si>
  <si>
    <t>Huỳnh Thị Kim</t>
  </si>
  <si>
    <t>Liên</t>
  </si>
  <si>
    <t>A6 tầng 8 đường Chung Cư Gia Phú, phường Bình Hưng Hòa, quận Bình Tân, TP.HCM</t>
  </si>
  <si>
    <t>0904165976</t>
  </si>
  <si>
    <t>19T40894</t>
  </si>
  <si>
    <t>Nguyễn Phúc Hoài</t>
  </si>
  <si>
    <t>10/06/2003</t>
  </si>
  <si>
    <t>số 7 đường 38, tổ 7, khu phố 5, phường Linh Đông, quận Thủ Đức, TP.HCM</t>
  </si>
  <si>
    <t>0833114667</t>
  </si>
  <si>
    <t>079203036136</t>
  </si>
  <si>
    <t>19T40390</t>
  </si>
  <si>
    <t>6/3A đường 650, tổ 3, ấp Mây Đắng, xã Phước Thạnh, huyện Củ Chi, TP.HCM</t>
  </si>
  <si>
    <t>0332790309</t>
  </si>
  <si>
    <t>079203020355</t>
  </si>
  <si>
    <t>19T41020</t>
  </si>
  <si>
    <t>98/23A Phan Văn Hân, Phường 17, Q. Bình Thạnh, Tp.HCM</t>
  </si>
  <si>
    <t>0906760496</t>
  </si>
  <si>
    <t>079204003698</t>
  </si>
  <si>
    <t>19T40687</t>
  </si>
  <si>
    <t>Nguyễn Lê Thanh</t>
  </si>
  <si>
    <t>Bạch</t>
  </si>
  <si>
    <t>Ấp Giồng Mới, xã Huyền Hội, huyện Càng Long, tỉnh Trà Vinh</t>
  </si>
  <si>
    <t>0903682728</t>
  </si>
  <si>
    <t>19T40999</t>
  </si>
  <si>
    <t>17/02/2004</t>
  </si>
  <si>
    <t>116C đường Tây Thạnh, phường Tây Thạnh, quận Tân Phú, TP.HCM</t>
  </si>
  <si>
    <t>0933328737</t>
  </si>
  <si>
    <t>079204001830</t>
  </si>
  <si>
    <t>19T41031</t>
  </si>
  <si>
    <t>Thôn Tân An, xã Nghĩa An, TP. Quảng Ngãi, tỉnh Quảng Ngãi</t>
  </si>
  <si>
    <t>0333228219</t>
  </si>
  <si>
    <t>212887876</t>
  </si>
  <si>
    <t>19T40866</t>
  </si>
  <si>
    <t>Diệp Quốc</t>
  </si>
  <si>
    <t>03/02/2003</t>
  </si>
  <si>
    <t>22/4 P.15, Q.Tân Bình, TPHCM</t>
  </si>
  <si>
    <t>0978817920</t>
  </si>
  <si>
    <t>079203033920</t>
  </si>
  <si>
    <t>19T40224</t>
  </si>
  <si>
    <t>17/06/2019</t>
  </si>
  <si>
    <t>Phan Long</t>
  </si>
  <si>
    <t>Vủ</t>
  </si>
  <si>
    <t>06/03/2004</t>
  </si>
  <si>
    <t>201/2 Hồng Lạc, phường 10, quận Tân Bình, TP.HCM</t>
  </si>
  <si>
    <t>0778981192</t>
  </si>
  <si>
    <t>19T40976</t>
  </si>
  <si>
    <t>7/9 Đỗ Nhuận, phường Sơn Kỳ, quận Tân Phú, TP.HCM</t>
  </si>
  <si>
    <t>0349571640</t>
  </si>
  <si>
    <t>079204013068</t>
  </si>
  <si>
    <t>19T41044</t>
  </si>
  <si>
    <t>26/08/2003</t>
  </si>
  <si>
    <t>87/67/2 Nguyễn Sỹ Sách, phường 15, quận Tân Bình, TP.HCM</t>
  </si>
  <si>
    <t>0986892710</t>
  </si>
  <si>
    <t>079203019671</t>
  </si>
  <si>
    <t>19T40837</t>
  </si>
  <si>
    <t>Đàm Tấn</t>
  </si>
  <si>
    <t>47/118 Nguyễn Hữu Tiến, phường Tây Thạnh, quận Tân Phú, Thành phố Hồ Chí Minh</t>
  </si>
  <si>
    <t>0902487564</t>
  </si>
  <si>
    <t>086204000017</t>
  </si>
  <si>
    <t>19T41045</t>
  </si>
  <si>
    <t>Lê Phúc Minh</t>
  </si>
  <si>
    <t>Quốc</t>
  </si>
  <si>
    <t>11/09/2003</t>
  </si>
  <si>
    <t>230/18/22 Trường Chinh, phường 13, quận Tân Bình, TP.HCM</t>
  </si>
  <si>
    <t>0903196786</t>
  </si>
  <si>
    <t>079203032421</t>
  </si>
  <si>
    <t>19T41046</t>
  </si>
  <si>
    <t>Đặng Ngọc</t>
  </si>
  <si>
    <t>193/3D Điện Biên Phủ ,Phường 15 ,Q BT,TP HCM</t>
  </si>
  <si>
    <t>0792888626</t>
  </si>
  <si>
    <t>079204223856</t>
  </si>
  <si>
    <t>19T40096</t>
  </si>
  <si>
    <t>524/3/29/16 khu phố 4 đường quốc lộ 1A, phường An Phú Đông, quận 12, TP.HCM</t>
  </si>
  <si>
    <t>0903117678</t>
  </si>
  <si>
    <t>19T40612</t>
  </si>
  <si>
    <t>Nguyễn Thị Thúy</t>
  </si>
  <si>
    <t>Thôn 2, xã Đại Nghĩa, huyện Đoan Hùng, tỉnh Phú Thọ</t>
  </si>
  <si>
    <t>0397636289</t>
  </si>
  <si>
    <t>132490770</t>
  </si>
  <si>
    <t>19T40867</t>
  </si>
  <si>
    <t>168 ấp Hưng Mỹ, xã Long Hưng A, huyện Lấp Vò, Đồng Tháp</t>
  </si>
  <si>
    <t>0937123597</t>
  </si>
  <si>
    <t>342101444</t>
  </si>
  <si>
    <t>19T41048</t>
  </si>
  <si>
    <t>Trương Lương Thúy</t>
  </si>
  <si>
    <t>102/14/Lý Thường Kiệt, F7, quận Gò Vấp, thành phố HCM</t>
  </si>
  <si>
    <t>0788255221</t>
  </si>
  <si>
    <t>079304018443</t>
  </si>
  <si>
    <t>19T40643</t>
  </si>
  <si>
    <t>05/09/2000</t>
  </si>
  <si>
    <t>28/11 Đường Thạnh Xuân 38, Phường Thạnh Xuân, Quận 12, Tp.HCM</t>
  </si>
  <si>
    <t>09243340147</t>
  </si>
  <si>
    <t>079200003230</t>
  </si>
  <si>
    <t>THCS THPT Hồng Hà</t>
  </si>
  <si>
    <t>19C10948</t>
  </si>
  <si>
    <t>246/16/31 đường 26 tháng 3, khu phố 9, phường Bình Hưng Hòa, quận Bình Tân, TP.HCM</t>
  </si>
  <si>
    <t>0899764010</t>
  </si>
  <si>
    <t>19T41021</t>
  </si>
  <si>
    <t>Phạm Nguyễn Hoàng Vĩnh</t>
  </si>
  <si>
    <t>30 Thiên Phước, Phường 9, Quận Tân Bình, Tp.HCM</t>
  </si>
  <si>
    <t>0916330038</t>
  </si>
  <si>
    <t>19T41053</t>
  </si>
  <si>
    <t>536/11/13 Âu Cơ, phường 10, quận Tân Bình, TP.HCM</t>
  </si>
  <si>
    <t>0785538858</t>
  </si>
  <si>
    <t>19T41054</t>
  </si>
  <si>
    <t>Trương Nguyễn Bảo</t>
  </si>
  <si>
    <t>606/15/7 khu phố 4 Quốc lộ 13, phường Hiệp Bình Phước, quận Thủ Đức, TP.HCM</t>
  </si>
  <si>
    <t>0971015487</t>
  </si>
  <si>
    <t>19T41055</t>
  </si>
  <si>
    <t>Nguyễn Hà Nguyên</t>
  </si>
  <si>
    <t>26/05/2004</t>
  </si>
  <si>
    <t>116 Trần Bình Trọng, Phường 1, Quận Gò Vấp, Tp.HCM</t>
  </si>
  <si>
    <t>0903647374</t>
  </si>
  <si>
    <t>19T40991</t>
  </si>
  <si>
    <t>Vòng Quang</t>
  </si>
  <si>
    <t>22 Khuông Việt, phường Phú Trung, quận Tân Phú, TP.HCM</t>
  </si>
  <si>
    <t>0868277457</t>
  </si>
  <si>
    <t>19T41057</t>
  </si>
  <si>
    <t>85/42 Đường số 9, Khu phố 4, Phường Bình Hưng Hòa, Quận Bình Tân, Tp.HCM</t>
  </si>
  <si>
    <t>0387859974</t>
  </si>
  <si>
    <t>19T41058</t>
  </si>
  <si>
    <t>Chu Ngọc Hương</t>
  </si>
  <si>
    <t>86/27/1 Trường Chinh, phường 12, quận Tân Bình, TP.HCM</t>
  </si>
  <si>
    <t>0989750923</t>
  </si>
  <si>
    <t>19T40834</t>
  </si>
  <si>
    <t>Lư Thanh</t>
  </si>
  <si>
    <t>352/48/16 khu phố 8, phường Tân Chánh Hiệp, quận 12, TP.HCM</t>
  </si>
  <si>
    <t>0901378651</t>
  </si>
  <si>
    <t>079204000561</t>
  </si>
  <si>
    <t>19T40908</t>
  </si>
  <si>
    <t>10/07/2002</t>
  </si>
  <si>
    <t>78/1A đường Bà Triệu, khu phố 1, huyện Hóc Môn, TP. Hồ Chí Minh</t>
  </si>
  <si>
    <t>0931829684</t>
  </si>
  <si>
    <t>19T40964</t>
  </si>
  <si>
    <t>Vũ Tiến</t>
  </si>
  <si>
    <t>xã Trực Thanh, huyện Trực Ninh, tỉnh Nam Định</t>
  </si>
  <si>
    <t>0946521048</t>
  </si>
  <si>
    <t>19T41059</t>
  </si>
  <si>
    <t>550/6/10 Khu phố 4, Phường Hiệp Thành, Quận 12, Tp.HCM</t>
  </si>
  <si>
    <t>0961808569</t>
  </si>
  <si>
    <t>079204010224</t>
  </si>
  <si>
    <t>19T40757</t>
  </si>
  <si>
    <t>Trần Vũ Hồng</t>
  </si>
  <si>
    <t>30/3 Bùi Thị Xuân, Phường 3, Quận Tân Bình, Tp.HCM</t>
  </si>
  <si>
    <t>0792177062</t>
  </si>
  <si>
    <t>19T41060</t>
  </si>
  <si>
    <t>Phan Thanh</t>
  </si>
  <si>
    <t>04/01/2004</t>
  </si>
  <si>
    <t>93/2/9L đường 100 Bình Thới, phường 14, quận 11, thành phố Hồ Chí Minh</t>
  </si>
  <si>
    <t>0779358966</t>
  </si>
  <si>
    <t>079204014746</t>
  </si>
  <si>
    <t>19T41061</t>
  </si>
  <si>
    <t>Trịnh Văn</t>
  </si>
  <si>
    <t>20/12/2002</t>
  </si>
  <si>
    <t>Phú Long, xã Châu Thành, tỉnh Đồng Tháp</t>
  </si>
  <si>
    <t>0901633171</t>
  </si>
  <si>
    <t>342081398</t>
  </si>
  <si>
    <t>19T40609</t>
  </si>
  <si>
    <t>Bùi Hiếu Hồng</t>
  </si>
  <si>
    <t>31/01/2004</t>
  </si>
  <si>
    <t>358 Nơ Trang Long, phường 13, quận Bình Thạnh, thành phố Hồ Chí Minh</t>
  </si>
  <si>
    <t>0798489821</t>
  </si>
  <si>
    <t>19T41063</t>
  </si>
  <si>
    <t>Đặng Võ Thành</t>
  </si>
  <si>
    <t>F2/20 Tổ 2 Đường Quách Điêu, Ấp 6B, xã Vĩnh Lộc A, Huyện Bình Chánh, Tp.HCM</t>
  </si>
  <si>
    <t>0938162595</t>
  </si>
  <si>
    <t>19T41064</t>
  </si>
  <si>
    <t>641 Âu Cơ, phường Hòa Thạnh, quận Tân Phú, TPHCM</t>
  </si>
  <si>
    <t>0985258142</t>
  </si>
  <si>
    <t>19T41068</t>
  </si>
  <si>
    <t>Hồ Minh</t>
  </si>
  <si>
    <t>13/09/2004</t>
  </si>
  <si>
    <t>242C Phan Đình Phùng, Phường 1, Quận Phú Nhuận, Tp.HCM</t>
  </si>
  <si>
    <t>0961574710</t>
  </si>
  <si>
    <t>075204000354</t>
  </si>
  <si>
    <t>19T41070</t>
  </si>
  <si>
    <t>Thái Gia</t>
  </si>
  <si>
    <t>23/36/54 Nguyễn Hữu Tiến, phường Tây Thạnh, quận Tân Phú, Tp.HCM</t>
  </si>
  <si>
    <t>0828311412</t>
  </si>
  <si>
    <t>19T41069</t>
  </si>
  <si>
    <t>Lê Hoàng Phúc</t>
  </si>
  <si>
    <t>686/69 Cách Mạng Tháng 8, phường 5, quận Tân Bình, Tp.HCM</t>
  </si>
  <si>
    <t>0938033363</t>
  </si>
  <si>
    <t>19T41071</t>
  </si>
  <si>
    <t>Lê Hồng</t>
  </si>
  <si>
    <t>29/05/1999</t>
  </si>
  <si>
    <t>Ấp 7 Tân Ân, Huyện Cần Đước, Tỉnh Long An</t>
  </si>
  <si>
    <t>0908087896</t>
  </si>
  <si>
    <t>TT.GDTX&amp;KTTH-HN Cần Đước</t>
  </si>
  <si>
    <t>19C10746</t>
  </si>
  <si>
    <t>17/05/1999</t>
  </si>
  <si>
    <t>25/17 Khu phố 3, Tân Chánh Hiệp 26, phường Tân Chánh Hiệp, quận 12,  TP.HCM</t>
  </si>
  <si>
    <t>0933485236</t>
  </si>
  <si>
    <t>025866981</t>
  </si>
  <si>
    <t>THPT Võ Trường Toản</t>
  </si>
  <si>
    <t>19C10033</t>
  </si>
  <si>
    <t>Nguyễn Minh Bảo</t>
  </si>
  <si>
    <t>560/29 Trường Chinh, Phường 13, Quận Tân Bình, Tp.HCM</t>
  </si>
  <si>
    <t>0915865828</t>
  </si>
  <si>
    <t>093204000014</t>
  </si>
  <si>
    <t>19T41072</t>
  </si>
  <si>
    <t>Ngô Văn Trọng</t>
  </si>
  <si>
    <t>Hữu</t>
  </si>
  <si>
    <t>10/08/1999</t>
  </si>
  <si>
    <t>Ấp Hải Hưng, xã Nhơn Hòa, huyện Tân Thạnh, tỉnh Long An</t>
  </si>
  <si>
    <t>0938091223</t>
  </si>
  <si>
    <t>19T41066</t>
  </si>
  <si>
    <t>Trinh</t>
  </si>
  <si>
    <t>21/07/2004</t>
  </si>
  <si>
    <t>75/14, Trần Kế Xương, phường 7, quận Phú Nhuận, Tp.HCM</t>
  </si>
  <si>
    <t>0582062614</t>
  </si>
  <si>
    <t>19T41004</t>
  </si>
  <si>
    <t>Nguyễn Lê Quang</t>
  </si>
  <si>
    <t>163 Quang Trung, phường 10, quận Gò Vấp, TP.HCM</t>
  </si>
  <si>
    <t>0702725236</t>
  </si>
  <si>
    <t>19T41075</t>
  </si>
  <si>
    <t>Hồ Lâm Quốc</t>
  </si>
  <si>
    <t>15/02/2003</t>
  </si>
  <si>
    <t>623/17, phường 15, quận 10, Tp.HCM</t>
  </si>
  <si>
    <t>0773735463</t>
  </si>
  <si>
    <t>19T41076</t>
  </si>
  <si>
    <t>Dung</t>
  </si>
  <si>
    <t>18/20 Vườn Chuối, phường 4, quận 3, TP.HCM</t>
  </si>
  <si>
    <t>0778821745</t>
  </si>
  <si>
    <t>079304019158</t>
  </si>
  <si>
    <t>19T41074</t>
  </si>
  <si>
    <t>Hà Gia Trí</t>
  </si>
  <si>
    <t>02/03/2004</t>
  </si>
  <si>
    <t>357/4 Nguyễn Xí, Phường 13, Quận Bình Thạnh, Tp.HCM</t>
  </si>
  <si>
    <t>0933402575</t>
  </si>
  <si>
    <t>079204008853</t>
  </si>
  <si>
    <t>19T41077</t>
  </si>
  <si>
    <t>Khu vực 7, thị trấn Phú Lộc, huyện Phú Lộc, tỉnh Thừa Thiên -Huế,</t>
  </si>
  <si>
    <t>0703322838</t>
  </si>
  <si>
    <t>19T41073</t>
  </si>
  <si>
    <t>Trần Hồng</t>
  </si>
  <si>
    <t>04/11/1997</t>
  </si>
  <si>
    <t>176/21 Đăng Văn Ngữ, phường 14, quận Phú Nhuận, thành phố Hồ Chí Minh</t>
  </si>
  <si>
    <t>0932741329</t>
  </si>
  <si>
    <t>025738972</t>
  </si>
  <si>
    <t>19C10951</t>
  </si>
  <si>
    <t>Bằng</t>
  </si>
  <si>
    <t>122/11 Trần Đình Xu, phường Nguyễn Cư Trinh, quận 1, TP.HCM</t>
  </si>
  <si>
    <t>0584431012</t>
  </si>
  <si>
    <t>19T41062</t>
  </si>
  <si>
    <t>Nguyễn Phan Thị Thu</t>
  </si>
  <si>
    <t>86/3 Ni Sư Huỳnh Liên, phường 10, quận Tân Bình, TP.HCM</t>
  </si>
  <si>
    <t>0939443216</t>
  </si>
  <si>
    <t>19T40858</t>
  </si>
  <si>
    <t>Bùi Mỹ</t>
  </si>
  <si>
    <t>25/10/2000</t>
  </si>
  <si>
    <t>Số 33, Phạm Ngọc Thạch, Khóm 4, Phường 6, Tp. Trà Vinh</t>
  </si>
  <si>
    <t>0352044525</t>
  </si>
  <si>
    <t>335019158</t>
  </si>
  <si>
    <t>THPT Thành Phố Trà Vinh</t>
  </si>
  <si>
    <t>19C10009</t>
  </si>
  <si>
    <t>Bùi Nguyễn Minh</t>
  </si>
  <si>
    <t>1181 tổ 35A, ấp Trần Cao Vân, xã Bàu Hàm 2, huyện Thống Nhất, tỉnh Đồng Nai</t>
  </si>
  <si>
    <t>0933426747</t>
  </si>
  <si>
    <t>19T40017</t>
  </si>
  <si>
    <t>14/12 ấp Vạn Hạnh, xã Trung Chánh, huyện Hóc Môn, TP.HCM</t>
  </si>
  <si>
    <t>0938206228</t>
  </si>
  <si>
    <t>079204019125</t>
  </si>
  <si>
    <t>19T41026</t>
  </si>
  <si>
    <t>Phan Như</t>
  </si>
  <si>
    <t>55/10/47 Thành Mỹ, phường 8, quận Tân Bình, TP.HCM</t>
  </si>
  <si>
    <t>0904313776</t>
  </si>
  <si>
    <t>31100133197</t>
  </si>
  <si>
    <t>19T40889</t>
  </si>
  <si>
    <t>57 Lê Thúc Hoạch</t>
  </si>
  <si>
    <t>413 Trường Chinh</t>
  </si>
  <si>
    <t>494/1/15 Lê Quang Định</t>
  </si>
  <si>
    <t>205/39/70 Trần Văn Đang</t>
  </si>
  <si>
    <t>168/38 Lê Thị Bạch Cát</t>
  </si>
  <si>
    <t>496/1/27 Dương Quảng Hàm</t>
  </si>
  <si>
    <t>473/9 (Lầu 3) Đường Hòa Hảo</t>
  </si>
  <si>
    <t>14/19 Bàu Bàng</t>
  </si>
  <si>
    <t>Số 9</t>
  </si>
  <si>
    <t xml:space="preserve"> Mạc Đỉnh Chi</t>
  </si>
  <si>
    <t xml:space="preserve"> Tổ 16</t>
  </si>
  <si>
    <t xml:space="preserve"> Thị Trấn Di Linh</t>
  </si>
  <si>
    <t>188/21/34 Lê Đình Cẩn</t>
  </si>
  <si>
    <t xml:space="preserve"> Phường Tân Tạo</t>
  </si>
  <si>
    <t>Ấp An Phú</t>
  </si>
  <si>
    <t xml:space="preserve"> Xã An Hòa</t>
  </si>
  <si>
    <t>Tổ 5</t>
  </si>
  <si>
    <t xml:space="preserve"> Ấp 2</t>
  </si>
  <si>
    <t xml:space="preserve"> Xã Tân Khai</t>
  </si>
  <si>
    <t xml:space="preserve"> Huyện Hớn Quản</t>
  </si>
  <si>
    <t xml:space="preserve"> Tỉnh Bình Phước</t>
  </si>
  <si>
    <t>264/48 Lê Quang Đinh</t>
  </si>
  <si>
    <t>A6 Tầng 8 Đường Chung Cư Gia Phú</t>
  </si>
  <si>
    <t xml:space="preserve"> Phường Linh Đông</t>
  </si>
  <si>
    <t xml:space="preserve"> Xã Phước Thạnh</t>
  </si>
  <si>
    <t>98/23A Phan Văn Hân</t>
  </si>
  <si>
    <t>Ấp Giồng Mới</t>
  </si>
  <si>
    <t xml:space="preserve"> Xã Huyền Hội</t>
  </si>
  <si>
    <t xml:space="preserve"> Huyện Càng Long</t>
  </si>
  <si>
    <t>116C Đường Tây Thạnh</t>
  </si>
  <si>
    <t>Thôn Tân An</t>
  </si>
  <si>
    <t xml:space="preserve"> Xã Nghĩa An</t>
  </si>
  <si>
    <t xml:space="preserve"> Tp. Quảng Ngãi</t>
  </si>
  <si>
    <t>201/2 Hồng Lạc</t>
  </si>
  <si>
    <t>7/9 Đỗ Nhuận</t>
  </si>
  <si>
    <t>87/67/2 Nguyễn Sỹ Sách</t>
  </si>
  <si>
    <t>47/118 Nguyễn Hữu Tiến</t>
  </si>
  <si>
    <t>230/18/22 Trường Chinh</t>
  </si>
  <si>
    <t xml:space="preserve">193/3D Điện Biên Phủ </t>
  </si>
  <si>
    <t xml:space="preserve">Phường 15 </t>
  </si>
  <si>
    <t>Q Bt</t>
  </si>
  <si>
    <t>524/3/29/16 Khu Phố 4 Đường Quốc Lộ 1A</t>
  </si>
  <si>
    <t>Thôn 2</t>
  </si>
  <si>
    <t xml:space="preserve"> Xã Đại Nghĩa</t>
  </si>
  <si>
    <t xml:space="preserve"> Huyện Đoan Hùng</t>
  </si>
  <si>
    <t>168 Ấp Hưng Mỹ</t>
  </si>
  <si>
    <t xml:space="preserve"> Xã Long Hưng A</t>
  </si>
  <si>
    <t xml:space="preserve"> Đồng Tháp</t>
  </si>
  <si>
    <t>102/14/Lý Thường Kiệt</t>
  </si>
  <si>
    <t xml:space="preserve"> F7</t>
  </si>
  <si>
    <t>28/11 Đường Thạnh Xuân 38</t>
  </si>
  <si>
    <t xml:space="preserve"> Phường Thạnh Xuân</t>
  </si>
  <si>
    <t>30 Thiên Phước</t>
  </si>
  <si>
    <t>536/11/13 Âu Cơ</t>
  </si>
  <si>
    <t>606/15/7 Khu Phố 4 Quốc Lộ 13</t>
  </si>
  <si>
    <t xml:space="preserve"> Phường Hiệp Bình Phước</t>
  </si>
  <si>
    <t>116 Trần Bình Trọng</t>
  </si>
  <si>
    <t>22 Khuông Việt</t>
  </si>
  <si>
    <t>86/27/1 Trường Chinh</t>
  </si>
  <si>
    <t>352/48/16 Khu Phố 8</t>
  </si>
  <si>
    <t xml:space="preserve"> Phường Tân Chánh Hiệp</t>
  </si>
  <si>
    <t>78/1A Đường Bà Triệu</t>
  </si>
  <si>
    <t>550/6/10 Khu Phố 4</t>
  </si>
  <si>
    <t>30/3 Bùi Thị Xuân</t>
  </si>
  <si>
    <t>93/2/9L Đường 100 Bình Thới</t>
  </si>
  <si>
    <t>Phú Long</t>
  </si>
  <si>
    <t xml:space="preserve"> Xã Châu Thành</t>
  </si>
  <si>
    <t>358 Nơ Trang Long</t>
  </si>
  <si>
    <t>641 Âu Cơ</t>
  </si>
  <si>
    <t>242C Phan Đình Phùng</t>
  </si>
  <si>
    <t>23/36/54 Nguyễn Hữu Tiến</t>
  </si>
  <si>
    <t>686/69 Cách Mạng Tháng 8</t>
  </si>
  <si>
    <t>25/17 Khu Phố 3</t>
  </si>
  <si>
    <t xml:space="preserve"> Phường Tân CháNh HiệP</t>
  </si>
  <si>
    <t xml:space="preserve"> QuậN 12</t>
  </si>
  <si>
    <t>560/29 Trường Chinh</t>
  </si>
  <si>
    <t>Ấp Hải Hưng</t>
  </si>
  <si>
    <t xml:space="preserve"> Xã Nhơn Hòa</t>
  </si>
  <si>
    <t xml:space="preserve"> Huyện Tân Thạnh</t>
  </si>
  <si>
    <t>163 Quang Trung</t>
  </si>
  <si>
    <t>623/17</t>
  </si>
  <si>
    <t>18/20 Vườn Chuối</t>
  </si>
  <si>
    <t>357/4 Nguyễn Xí</t>
  </si>
  <si>
    <t>Khu Vực 7</t>
  </si>
  <si>
    <t xml:space="preserve"> Thị Trấn Phú Lộc</t>
  </si>
  <si>
    <t xml:space="preserve"> Huyện Phú Lộc</t>
  </si>
  <si>
    <t xml:space="preserve"> Tỉnh Thừa Thiên -Huế</t>
  </si>
  <si>
    <t>176/21 Đăng Văn Ngữ</t>
  </si>
  <si>
    <t>122/11 Trần Đình Xu</t>
  </si>
  <si>
    <t xml:space="preserve"> Phường Nguyễn Cư Trinh</t>
  </si>
  <si>
    <t>86/3 Ni Sư Huỳnh Liên</t>
  </si>
  <si>
    <t xml:space="preserve"> Khóm 4</t>
  </si>
  <si>
    <t xml:space="preserve"> Tp. Trà Vinh</t>
  </si>
  <si>
    <t>14/12 Ấp Vạn Hạnh</t>
  </si>
  <si>
    <t>55/10/47 Thành Mỹ</t>
  </si>
  <si>
    <t>48 Ba Vân</t>
  </si>
  <si>
    <t>107/108 Ni Sư Huỳnh</t>
  </si>
  <si>
    <t>229/23 Đường Tân Hương</t>
  </si>
  <si>
    <t>35/31 Nghĩa Phát</t>
  </si>
  <si>
    <t>47/1A Nguyễn Phúc Chu</t>
  </si>
  <si>
    <t>437 Khu Phố 1  Trường Chinh</t>
  </si>
  <si>
    <t>69/1 Khu Phố 1</t>
  </si>
  <si>
    <t xml:space="preserve">Thị TrấN Mỏ CàY Nam </t>
  </si>
  <si>
    <t>TỉNh BếN Tre</t>
  </si>
  <si>
    <t xml:space="preserve">An Hòa </t>
  </si>
  <si>
    <t xml:space="preserve"> Quỳnh Lưu </t>
  </si>
  <si>
    <t>Số 7 Đường 38Tổ 7 Khu Phố 5</t>
  </si>
  <si>
    <t>6/3A Đường 650 Tổ 3 Ấp Mây Đắng</t>
  </si>
  <si>
    <t>246/16/31 Đường 26 Tháng 3 Khu Phố 9</t>
  </si>
  <si>
    <t>85/42 Đường Số 9 Khu Phố 4</t>
  </si>
  <si>
    <t xml:space="preserve">F2/20 Tổ 2  Quách Điêu Ấp 6B </t>
  </si>
  <si>
    <t>Ấp 7</t>
  </si>
  <si>
    <t xml:space="preserve"> Tân Ân</t>
  </si>
  <si>
    <t>Xóm 15, xã Nghi Thuận, huyện Nghi Lộc, tỉnh Nghệ An</t>
  </si>
  <si>
    <t>Xóm 15, Xã Nghi Thuận, Huyện Nghi Lộc, Tỉnh Nghệ An</t>
  </si>
  <si>
    <t>101A/3 Tổ 13 Khu Phố 1</t>
  </si>
  <si>
    <t xml:space="preserve"> phường Trung Mỹ Tây</t>
  </si>
  <si>
    <t xml:space="preserve"> quận 12</t>
  </si>
  <si>
    <t xml:space="preserve"> Nghệ An</t>
  </si>
  <si>
    <t>22/4 ,P.15, Q.Tân Bình, TPHCM</t>
  </si>
  <si>
    <t>P.15</t>
  </si>
  <si>
    <t>19T4-CNL1</t>
  </si>
  <si>
    <t>19/04/2018</t>
  </si>
  <si>
    <t>Công An TP.HCM</t>
  </si>
  <si>
    <t>Cần Đước Long An</t>
  </si>
  <si>
    <t>Ấp 7 Tân Ân Cần Đước Long An</t>
  </si>
  <si>
    <t>Chauloc27@gmail.com</t>
  </si>
  <si>
    <t>1301690076</t>
  </si>
  <si>
    <t>22/11/2017</t>
  </si>
  <si>
    <t>Công An Long An</t>
  </si>
  <si>
    <t>29/03/2018</t>
  </si>
  <si>
    <t>TpHCM</t>
  </si>
  <si>
    <t>25/17, Tân Chánh Hiệp 26, quận 12, TpHcm</t>
  </si>
  <si>
    <t>notafraid0707@gmail.com</t>
  </si>
  <si>
    <t>07/01/2014</t>
  </si>
  <si>
    <t>Đặng Cẩm</t>
  </si>
  <si>
    <t>341/19/96 Khuông Việt Phú Trung, Tân Phú, Tp.HCM</t>
  </si>
  <si>
    <t>0766948007</t>
  </si>
  <si>
    <t>19T40168</t>
  </si>
  <si>
    <t>Đỗ Anh</t>
  </si>
  <si>
    <t>97/200 Đỗ Hưng Viễn, phường 12, quận Tân Bình, thành phố Hồ Chí Minh</t>
  </si>
  <si>
    <t>0903199500</t>
  </si>
  <si>
    <t>19T41082</t>
  </si>
  <si>
    <t>Tổ 4, Ấp An Hòa, Xã An Phú, Huyện Củ Chi, Tp.HCM</t>
  </si>
  <si>
    <t>0934324097</t>
  </si>
  <si>
    <t>19T41086</t>
  </si>
  <si>
    <t>Chu Nữ Quỳnh</t>
  </si>
  <si>
    <t>181/7/35 Phan Đăng Lưu, phường 1, quận Phú Nhuận, thành phố Hồ Chí Minh</t>
  </si>
  <si>
    <t>0902411285</t>
  </si>
  <si>
    <t>19T41087</t>
  </si>
  <si>
    <t>Nguyễn Lăng Phước</t>
  </si>
  <si>
    <t>111/41 Huỳnh Văn Bánh, phường 17, quận Phú Nhuận, TP.HCM</t>
  </si>
  <si>
    <t>0783624541</t>
  </si>
  <si>
    <t>079204017948</t>
  </si>
  <si>
    <t>19T40796</t>
  </si>
  <si>
    <t>40D/6 Đường Hòa Bình, phường 5, quận 11, TP.HCM</t>
  </si>
  <si>
    <t>0932008818</t>
  </si>
  <si>
    <t>19T40251</t>
  </si>
  <si>
    <t>Lê Mỹ</t>
  </si>
  <si>
    <t>Đoan</t>
  </si>
  <si>
    <t>10/02/1995</t>
  </si>
  <si>
    <t>Thông Sông Xoài 3, xã Láng Lớn, huyện Châu Đức, tỉnh Bà Rịa Vũng Tàu</t>
  </si>
  <si>
    <t>0907880618</t>
  </si>
  <si>
    <t>273563565</t>
  </si>
  <si>
    <t>19C10822</t>
  </si>
  <si>
    <t>Lương Mỹ</t>
  </si>
  <si>
    <t>29/10/2004</t>
  </si>
  <si>
    <t>58/20 đường số 5A, phường Bình Hưng Hòa A, quận Bình Tân, TP. Hồ Chí Minh</t>
  </si>
  <si>
    <t>0972167018</t>
  </si>
  <si>
    <t>19T40893</t>
  </si>
  <si>
    <t>Lâm Tấn</t>
  </si>
  <si>
    <t>07/05/1999</t>
  </si>
  <si>
    <t>42/9 đường 520, xã Nhuận Đức, huyện Củ Chi, TP.HCM</t>
  </si>
  <si>
    <t>0382011878</t>
  </si>
  <si>
    <t>025860008</t>
  </si>
  <si>
    <t>THPT An Nhơn Tây</t>
  </si>
  <si>
    <t>19C10006</t>
  </si>
  <si>
    <t>Tsằn A</t>
  </si>
  <si>
    <t>Sầu</t>
  </si>
  <si>
    <t>19/11/2003</t>
  </si>
  <si>
    <t>133/1 đường số 8, phường Bình Hưng Hòa A, quận Bình Tân, TP.HCM</t>
  </si>
  <si>
    <t>133/1 đường số 8 BH Hòa A,Bình Tân, TP.Hồ Chí Minh</t>
  </si>
  <si>
    <t>0965285712</t>
  </si>
  <si>
    <t>079203020209</t>
  </si>
  <si>
    <t>19T40921</t>
  </si>
  <si>
    <t>Bảo Quý</t>
  </si>
  <si>
    <t>24/05/2004</t>
  </si>
  <si>
    <t>481/15/5 Tân Kì Tân Quý, phường Tân Quý, quận Tân Phú, thành phố Hồ Chí Minh</t>
  </si>
  <si>
    <t>0908969392</t>
  </si>
  <si>
    <t>19T41089</t>
  </si>
  <si>
    <t>Nguyễn Ngọc Kim</t>
  </si>
  <si>
    <t>31/18/13C Lê Văn Sỹ, Phường 14, Quận 3, Tp.HCM</t>
  </si>
  <si>
    <t>0908707065</t>
  </si>
  <si>
    <t>079304014771</t>
  </si>
  <si>
    <t>19T41088</t>
  </si>
  <si>
    <t>501/13 khu phố 1, phường Tân Thới Nhất, quận 12, TPHCM</t>
  </si>
  <si>
    <t>0908993626</t>
  </si>
  <si>
    <t>19T40431</t>
  </si>
  <si>
    <t>Phạm Ngọc Anh</t>
  </si>
  <si>
    <t>333/13 Lê Văn Sỹ, phường 1, quận Tân Bình, TP.HCM</t>
  </si>
  <si>
    <t>0963765857</t>
  </si>
  <si>
    <t>079304017424</t>
  </si>
  <si>
    <t>19T41030</t>
  </si>
  <si>
    <t>Phạm Nhật Minh</t>
  </si>
  <si>
    <t>19/27A đường Lê Thị Xuyên, ấp Tiền, xã Tân Thông Hội, huyện Củ Chi, thành phố Hồ Minh</t>
  </si>
  <si>
    <t>0327500470</t>
  </si>
  <si>
    <t>19T41090</t>
  </si>
  <si>
    <t>Trầm Chí</t>
  </si>
  <si>
    <t>số 74, liên khu 10-11, phường Bình Trị Đông .Quận Tân Bình</t>
  </si>
  <si>
    <t>0919992246</t>
  </si>
  <si>
    <t>19T40136</t>
  </si>
  <si>
    <t>Võ Thiên</t>
  </si>
  <si>
    <t>24/09/2003</t>
  </si>
  <si>
    <t>112/32 Chiến Thắng, phường 9, quận Phú Nhuận, TP.HCM</t>
  </si>
  <si>
    <t>0934179342</t>
  </si>
  <si>
    <t>079203018890</t>
  </si>
  <si>
    <t>19T40011</t>
  </si>
  <si>
    <t>20/10/2003</t>
  </si>
  <si>
    <t>Ấp 2, xã Phú Điền, huyện Tân Phú, tỉnh Đồng Nai</t>
  </si>
  <si>
    <t>0352475066</t>
  </si>
  <si>
    <t>19T41094</t>
  </si>
  <si>
    <t>10/01/2004</t>
  </si>
  <si>
    <t>31/ 6A ấp Đông, phường Thới Tam Thôn, quận Hóc Môn, TP. Hồ Chí Minh</t>
  </si>
  <si>
    <t>0924404245</t>
  </si>
  <si>
    <t>042204000069</t>
  </si>
  <si>
    <t>19T40925</t>
  </si>
  <si>
    <t>60/6 ấp Đông Lân, xã Bà Điểm, huyện Hóc Môn, TP.HCM</t>
  </si>
  <si>
    <t>0768961866</t>
  </si>
  <si>
    <t>19T40938</t>
  </si>
  <si>
    <t>152/39 Lý Chính Thắng, Phường 7, Quận 03, Tp.HCM</t>
  </si>
  <si>
    <t>0932064704</t>
  </si>
  <si>
    <t>19T40765</t>
  </si>
  <si>
    <t>08/12/2004</t>
  </si>
  <si>
    <t>Ấp Tân Hoà, xã Hoà Bình, huyện Trà Ôn, tỉnh Vĩnh Long</t>
  </si>
  <si>
    <t>0909353481</t>
  </si>
  <si>
    <t>19T40747</t>
  </si>
  <si>
    <t>Phạm Hà Phương</t>
  </si>
  <si>
    <t>383 Quang Trung, Nguyễn Nghiêm, TP.Quảng Ngãi.</t>
  </si>
  <si>
    <t>0935384814</t>
  </si>
  <si>
    <t>19T40261</t>
  </si>
  <si>
    <t>Nguyễn Quốc Huy</t>
  </si>
  <si>
    <t>TP. Hồ Chí Minh</t>
  </si>
  <si>
    <t>412/34/5 Nguyễn Văn Quá, phường Đông Hưng Thuận, quận 12, TP.HCM</t>
  </si>
  <si>
    <t>0383141388</t>
  </si>
  <si>
    <t>079204015766</t>
  </si>
  <si>
    <t>01/04/2019</t>
  </si>
  <si>
    <t>19T41095</t>
  </si>
  <si>
    <t>Lê Nguyễn Quốc</t>
  </si>
  <si>
    <t>213/16 Hồng Lạc, phường 10, Quận Tân Bình, Tp. Hồ Chí Minh</t>
  </si>
  <si>
    <t>0931847704</t>
  </si>
  <si>
    <t>19T40599</t>
  </si>
  <si>
    <t>Phan Minh</t>
  </si>
  <si>
    <t>27/07/2000</t>
  </si>
  <si>
    <t>104 Đường 71, Ấp Đình, xã Tân Phú Trung, Huyện Củ Chi,TP.HCM</t>
  </si>
  <si>
    <t>0334019600</t>
  </si>
  <si>
    <t>19C10443</t>
  </si>
  <si>
    <t>Dương Đức</t>
  </si>
  <si>
    <t>2/11 đường kênh 19/5, phường Sơn Kỳ, quận Tân Phú, TP.HCM</t>
  </si>
  <si>
    <t>0798206026</t>
  </si>
  <si>
    <t>19T41099</t>
  </si>
  <si>
    <t>Đồng Tấn</t>
  </si>
  <si>
    <t>807/5 Trường Chinh, Phường Tây Thạnh, Quận Tân Phú, Tp.HCM</t>
  </si>
  <si>
    <t>0909721579</t>
  </si>
  <si>
    <t>19T41097</t>
  </si>
  <si>
    <t>Nguyễn Trần Thành</t>
  </si>
  <si>
    <t>85 Trung Mỹ Tây 17, phường Trung Mỹ Tây, quận 12, TP.HCM</t>
  </si>
  <si>
    <t>0918144883</t>
  </si>
  <si>
    <t>19T40186</t>
  </si>
  <si>
    <t>18/06/2019</t>
  </si>
  <si>
    <t>Ngô Vũ Quốc</t>
  </si>
  <si>
    <t>36/10 Phan Văn Hớn, khu phố 3,  phường Tân Thới Nhất, quận 12, TP.HCM</t>
  </si>
  <si>
    <t>0979838608</t>
  </si>
  <si>
    <t>19T41103</t>
  </si>
  <si>
    <t>Mạch Nguyễn Quốc</t>
  </si>
  <si>
    <t>10/08/2003</t>
  </si>
  <si>
    <t>430/64a Cách Mạng Tháng Tám, phường 11, quận 3, TP.HCM</t>
  </si>
  <si>
    <t>0902410240</t>
  </si>
  <si>
    <t>19T40903</t>
  </si>
  <si>
    <t>Nguyễn Thị Trà</t>
  </si>
  <si>
    <t>Thôn Hiền Vân 1, xã Vinh Hiền, huyện Phú Lộc, tỉnh Thừa Thiên - Huế</t>
  </si>
  <si>
    <t>0366669699</t>
  </si>
  <si>
    <t>19T41093</t>
  </si>
  <si>
    <t>Nguyễn Phan Trung</t>
  </si>
  <si>
    <t>06/11/2004</t>
  </si>
  <si>
    <t>15/43 Cầm Bá Thước, Phường 7, Quận Phú Nhuận, Tp.HCM</t>
  </si>
  <si>
    <t>0789518214</t>
  </si>
  <si>
    <t>19T41047</t>
  </si>
  <si>
    <t>Thương</t>
  </si>
  <si>
    <t>21/06/2004</t>
  </si>
  <si>
    <t>Ấp Bình Hòa Thượng, xã Thường Thới Hậu A, huyện Hồng Ngự, tỉnh Đồng Tháp</t>
  </si>
  <si>
    <t>0977829910</t>
  </si>
  <si>
    <t>19T40801</t>
  </si>
  <si>
    <t>Mười</t>
  </si>
  <si>
    <t>10/04/1999</t>
  </si>
  <si>
    <t>Xóm 4, xã Quỳnh Tam, huyện Quỳnh Lưu, tỉnh Nghệ An</t>
  </si>
  <si>
    <t>0972124071</t>
  </si>
  <si>
    <t>187755624</t>
  </si>
  <si>
    <t>THPT Quỳnh Lưu 4</t>
  </si>
  <si>
    <t>19C10767</t>
  </si>
  <si>
    <t>Trần Xuân</t>
  </si>
  <si>
    <t>Đại</t>
  </si>
  <si>
    <t>02/09/1999</t>
  </si>
  <si>
    <t>Xóm 3B, xã Quỳnh Tam, huyện Quỳnh Lưu, tỉnh Nghệ An</t>
  </si>
  <si>
    <t>0383342362</t>
  </si>
  <si>
    <t>187755623</t>
  </si>
  <si>
    <t>19C10786</t>
  </si>
  <si>
    <t>Nguyễn Châu</t>
  </si>
  <si>
    <t>30/05/2004</t>
  </si>
  <si>
    <t>số 63, đường Nguyễn Du, khu phố Ninh Hòa, huyện Lộc Ninh, tỉnh Bình phước</t>
  </si>
  <si>
    <t>0987981170</t>
  </si>
  <si>
    <t>19T40244</t>
  </si>
  <si>
    <t>Ngô Minh</t>
  </si>
  <si>
    <t>1820B Đường Lạc Long Quân, Phường 10, Quận Tân Bình, Tp.HCM</t>
  </si>
  <si>
    <t>0837515249</t>
  </si>
  <si>
    <t>19T41108</t>
  </si>
  <si>
    <t>Lương Minh</t>
  </si>
  <si>
    <t>33 Vườn Chuối, Phường 04, Quận 03, Tp. Hồ Chí Minh</t>
  </si>
  <si>
    <t>0933789343</t>
  </si>
  <si>
    <t>079204002394</t>
  </si>
  <si>
    <t>19T41035</t>
  </si>
  <si>
    <t>Phùng Gia</t>
  </si>
  <si>
    <t>374/9/6 đường Âu Cơ, phường 10, quận Tân Bình, TP.HCM</t>
  </si>
  <si>
    <t>0702562083</t>
  </si>
  <si>
    <t>19T41107</t>
  </si>
  <si>
    <t>Trần Thị Kim</t>
  </si>
  <si>
    <t>12/11/2004</t>
  </si>
  <si>
    <t>Lê Bình, Phú Xuân, Phú Vang, Thừa Thiên Huế</t>
  </si>
  <si>
    <t>0938105873</t>
  </si>
  <si>
    <t>19T40884</t>
  </si>
  <si>
    <t>18/72C Trần Quang Diệu, phường 14, quận 3, thành phố Hồ Chí Minh</t>
  </si>
  <si>
    <t>0914952653</t>
  </si>
  <si>
    <t>19T41113</t>
  </si>
  <si>
    <t>Lê Hoàng Kim</t>
  </si>
  <si>
    <t>16/01/2004</t>
  </si>
  <si>
    <t>371/47, Trường Chinh, Phường 14, Quận Tân Bình, Tp.HCM</t>
  </si>
  <si>
    <t>0903533680</t>
  </si>
  <si>
    <t>079304002841</t>
  </si>
  <si>
    <t>19T41115</t>
  </si>
  <si>
    <t>Đặng Long</t>
  </si>
  <si>
    <t>03/08/2003</t>
  </si>
  <si>
    <t>Hà Nội</t>
  </si>
  <si>
    <t>Thôn Từ Vân, xã Lê Lợi, huyện Thường Tín, Hà Nội</t>
  </si>
  <si>
    <t>0988568870</t>
  </si>
  <si>
    <t>001203036646</t>
  </si>
  <si>
    <t>19T41116</t>
  </si>
  <si>
    <t>15/12/2 Đường Cầu Xéo, Phường Tân Quý, Quận Tân Phú</t>
  </si>
  <si>
    <t>0963840035</t>
  </si>
  <si>
    <t>19T41106</t>
  </si>
  <si>
    <t>686/17/1A Cách Mạng Tháng Tám, phường 5, quận Tân Bình, thành phố Hồ Chí Minh</t>
  </si>
  <si>
    <t>0971550690</t>
  </si>
  <si>
    <t>079204016947</t>
  </si>
  <si>
    <t>19T41117</t>
  </si>
  <si>
    <t>Phạm Huỳnh Yến</t>
  </si>
  <si>
    <t>27/16 Phan Sào Nam, Phường 11, Quận Tân Bình, TPHCM</t>
  </si>
  <si>
    <t>0901415542</t>
  </si>
  <si>
    <t>19T41112</t>
  </si>
  <si>
    <t>07/02/1995</t>
  </si>
  <si>
    <t>415/10 Trường Chinh , P.14 ,Q.Tân Bình ,TP.Hồ Chí Minh</t>
  </si>
  <si>
    <t>0969944178</t>
  </si>
  <si>
    <t>025308709</t>
  </si>
  <si>
    <t>TiH, THCS và THPT Thanh Bình</t>
  </si>
  <si>
    <t>19C10139</t>
  </si>
  <si>
    <t>Phan Tấn</t>
  </si>
  <si>
    <t>14/02/1999</t>
  </si>
  <si>
    <t>200 C, Khóm 4, Phường 1, Thị Xã Vĩnh Châu, Thành Phố Sóc Trăng</t>
  </si>
  <si>
    <t>0832977000</t>
  </si>
  <si>
    <t>366257219</t>
  </si>
  <si>
    <t>THPT Nguyễn Khuyến</t>
  </si>
  <si>
    <t>19C10973</t>
  </si>
  <si>
    <t>ấp Phú Mỹ Hạ, xã Phú Thọ, huyện Phú Tân, tỉnh An Giang</t>
  </si>
  <si>
    <t>0987078715</t>
  </si>
  <si>
    <t>19T40272</t>
  </si>
  <si>
    <t>Nguyễn Đặng Phương</t>
  </si>
  <si>
    <t>Hằng</t>
  </si>
  <si>
    <t>90/44 đường số 1, phường 12, quận Tân Bình, thành phố Hồ Chí Minh</t>
  </si>
  <si>
    <t>0797929279</t>
  </si>
  <si>
    <t>079304012214</t>
  </si>
  <si>
    <t>19T41120</t>
  </si>
  <si>
    <t>Tất Trung</t>
  </si>
  <si>
    <t>19/06/2004</t>
  </si>
  <si>
    <t>100/10  đường 18B, phường Bình Hưng Hòa A, quận Bình Tân, TP.HCM</t>
  </si>
  <si>
    <t>0907412243</t>
  </si>
  <si>
    <t>079204006211</t>
  </si>
  <si>
    <t>19T41121</t>
  </si>
  <si>
    <t>Nguyễn Ngọc Ly</t>
  </si>
  <si>
    <t>Ly</t>
  </si>
  <si>
    <t>12/04/2003</t>
  </si>
  <si>
    <t>21/10 đường số 10, phường Bình Hưng Hòa, quận Bình Tân, TP.HCM</t>
  </si>
  <si>
    <t>0907823123</t>
  </si>
  <si>
    <t>19T41123</t>
  </si>
  <si>
    <t>Nguyễn Lê Nhã</t>
  </si>
  <si>
    <t>Số 44 đường 4, khu phố 2, phường Hiệp Bình Chánh, quận Thủ Đức, TP.HCM</t>
  </si>
  <si>
    <t>0963353849</t>
  </si>
  <si>
    <t>079304014537</t>
  </si>
  <si>
    <t>19T41126</t>
  </si>
  <si>
    <t>42 đường 26/3 P.Bình Hưng Hòa, quận Bình Tân, TP.HCM</t>
  </si>
  <si>
    <t>0786458464</t>
  </si>
  <si>
    <t>372065129</t>
  </si>
  <si>
    <t>19T40502</t>
  </si>
  <si>
    <t>Lê Nguyễn Nhật</t>
  </si>
  <si>
    <t>47/44 Bình Thành, Phường Bình Hưng Hòa B, Quận Bình Tân, Tp.HCM</t>
  </si>
  <si>
    <t>0974327373</t>
  </si>
  <si>
    <t>079204012836</t>
  </si>
  <si>
    <t>19T40980</t>
  </si>
  <si>
    <t>Lại Gia</t>
  </si>
  <si>
    <t>449/32 Trường Chinh, Phường 14, Quận Tân Bình, Tp.HCM</t>
  </si>
  <si>
    <t>0857385386</t>
  </si>
  <si>
    <t>079204011911</t>
  </si>
  <si>
    <t>19T41129</t>
  </si>
  <si>
    <t>Hồ Phương</t>
  </si>
  <si>
    <t>07/08/2003</t>
  </si>
  <si>
    <t>19T4-TKĐ2</t>
  </si>
  <si>
    <t>193/B3 Bùi Thị Xuân, phường 1, quận Tân bình, tphcm</t>
  </si>
  <si>
    <t>0909990857</t>
  </si>
  <si>
    <t>19T40092</t>
  </si>
  <si>
    <t>07/06/2003</t>
  </si>
  <si>
    <t>218/23 đường Nguyễn Duy Cung, phường 12, quận Gò Vấp, thành phố Hồ Chí Minh</t>
  </si>
  <si>
    <t>0395552877</t>
  </si>
  <si>
    <t>19T41124</t>
  </si>
  <si>
    <t>Lê Anh</t>
  </si>
  <si>
    <t>87 khu nội ô, thị trấn Giồng Riềng, tỉnh Kiên Giang</t>
  </si>
  <si>
    <t>0948754765</t>
  </si>
  <si>
    <t>19T41143</t>
  </si>
  <si>
    <t>24/12/2003</t>
  </si>
  <si>
    <t>57/61 Trần Nhân Tôn, phường 9, quận 5, thành phố Hồ Chí Minh</t>
  </si>
  <si>
    <t>0903940344</t>
  </si>
  <si>
    <t>082203000283</t>
  </si>
  <si>
    <t>19T41141</t>
  </si>
  <si>
    <t>Lưu Hùng</t>
  </si>
  <si>
    <t>Vương</t>
  </si>
  <si>
    <t>07/11/2004</t>
  </si>
  <si>
    <t>Bắc Giang</t>
  </si>
  <si>
    <t>Xóm Ngọc Nương, Xã Mỹ An, Huyện Lục Ngạn, Tỉnh Bắc Giang</t>
  </si>
  <si>
    <t>0934355878</t>
  </si>
  <si>
    <t>19T41100</t>
  </si>
  <si>
    <t>Nhuận</t>
  </si>
  <si>
    <t>Ấp Phước An, xã Vĩnh Phước A, huyện Gò Quao, tỉnh Kiên Giang</t>
  </si>
  <si>
    <t>0989064802</t>
  </si>
  <si>
    <t>372059936</t>
  </si>
  <si>
    <t>19T40895</t>
  </si>
  <si>
    <t>341/19/96 Khuông Việt</t>
  </si>
  <si>
    <t xml:space="preserve"> Phú Trung</t>
  </si>
  <si>
    <t>97/200 Đỗ Hưng Viễn</t>
  </si>
  <si>
    <t>Tổ 4 Ấp An Hòa</t>
  </si>
  <si>
    <t xml:space="preserve"> Xã An Phú</t>
  </si>
  <si>
    <t>181/7/35 Phan Đăng Lưu</t>
  </si>
  <si>
    <t>111/41 Huỳnh Văn Bánh</t>
  </si>
  <si>
    <t>40D/6 Đường Hòa Bình</t>
  </si>
  <si>
    <t>Thôn Sông Xoài 3</t>
  </si>
  <si>
    <t xml:space="preserve"> Xã Láng Lớn</t>
  </si>
  <si>
    <t xml:space="preserve"> Huyện Châu Đức</t>
  </si>
  <si>
    <t>58/20 Đường Số 5A</t>
  </si>
  <si>
    <t>42/9 Đường 520</t>
  </si>
  <si>
    <t xml:space="preserve"> Xã Nhuận Đức</t>
  </si>
  <si>
    <t>133/1 Đường Số 8</t>
  </si>
  <si>
    <t>481/15/5 Tân Kì Tân Quý</t>
  </si>
  <si>
    <t>31/18/13C Lê Văn Sỹ</t>
  </si>
  <si>
    <t>501/13 Khu Phố 1</t>
  </si>
  <si>
    <t>333/13 Lê Văn Sỹ</t>
  </si>
  <si>
    <t>19/27A Đường Lê Thị Xuyên Ấp Tiền</t>
  </si>
  <si>
    <t xml:space="preserve"> Xã Tân Thông Hội</t>
  </si>
  <si>
    <t>Số 74 Liên Khu 10-11</t>
  </si>
  <si>
    <t xml:space="preserve"> Phường Bình Trị Đông </t>
  </si>
  <si>
    <t>112/32 Chiến Thắng</t>
  </si>
  <si>
    <t xml:space="preserve"> Xã Phú Điền</t>
  </si>
  <si>
    <t>31/ 6A Ấp Đông</t>
  </si>
  <si>
    <t xml:space="preserve"> Phường Thới Tam Thôn</t>
  </si>
  <si>
    <t xml:space="preserve"> Quận Hóc Môn</t>
  </si>
  <si>
    <t>60/6 Ấp Đông Lân</t>
  </si>
  <si>
    <t xml:space="preserve"> Xã Bà Điểm</t>
  </si>
  <si>
    <t>152/39 Lý Chính Thắng</t>
  </si>
  <si>
    <t xml:space="preserve"> Quận 03</t>
  </si>
  <si>
    <t>Ấp Tân Hoà</t>
  </si>
  <si>
    <t xml:space="preserve"> Xã Hoà Bình</t>
  </si>
  <si>
    <t xml:space="preserve"> Huyện Trà Ôn</t>
  </si>
  <si>
    <t xml:space="preserve"> Tỉnh Vĩnh Long</t>
  </si>
  <si>
    <t>383 Quang Trung</t>
  </si>
  <si>
    <t xml:space="preserve"> Nguyễn Nghiêm</t>
  </si>
  <si>
    <t xml:space="preserve"> Tp.Quảng Ngãi.</t>
  </si>
  <si>
    <t>412/34/5 Nguyễn Văn Quá</t>
  </si>
  <si>
    <t>213/16 Hồng Lạc</t>
  </si>
  <si>
    <t>104 Đường 71</t>
  </si>
  <si>
    <t>2/11 Đường Kênh 19/5</t>
  </si>
  <si>
    <t>807/5 Trường Chinh</t>
  </si>
  <si>
    <t>85 Trung Mỹ Tây 17</t>
  </si>
  <si>
    <t>36/10 Phan Văn Hớn</t>
  </si>
  <si>
    <t xml:space="preserve">  Phường Tân Thới Nhất</t>
  </si>
  <si>
    <t>430/64A Cách Mạng Tháng Tám</t>
  </si>
  <si>
    <t>Thôn Hiền Vân 1</t>
  </si>
  <si>
    <t xml:space="preserve"> Xã Vinh Hiền</t>
  </si>
  <si>
    <t xml:space="preserve"> Tỉnh Thừa Thiên - Huế</t>
  </si>
  <si>
    <t>15/43 Cầm Bá Thước</t>
  </si>
  <si>
    <t>Ấp Bình Hòa Thượng</t>
  </si>
  <si>
    <t xml:space="preserve"> Xã Thường Thới Hậu A</t>
  </si>
  <si>
    <t xml:space="preserve"> Huyện Hồng Ngự</t>
  </si>
  <si>
    <t>Xóm 4</t>
  </si>
  <si>
    <t xml:space="preserve"> Xã Quỳnh Tam</t>
  </si>
  <si>
    <t xml:space="preserve"> Huyện Quỳnh Lưu</t>
  </si>
  <si>
    <t>Xóm 3B</t>
  </si>
  <si>
    <t>Số 63</t>
  </si>
  <si>
    <t xml:space="preserve"> Khu Phố Ninh Hòa</t>
  </si>
  <si>
    <t xml:space="preserve"> Huyện Lộc Ninh</t>
  </si>
  <si>
    <t>1820B Đường Lạc Long Quân</t>
  </si>
  <si>
    <t>33 Vườn Chuối</t>
  </si>
  <si>
    <t xml:space="preserve"> Phường 04</t>
  </si>
  <si>
    <t>374/9/6 Đường Âu Cơ</t>
  </si>
  <si>
    <t>Lê Bình</t>
  </si>
  <si>
    <t xml:space="preserve"> Phú Xuân</t>
  </si>
  <si>
    <t xml:space="preserve"> Phú Vang</t>
  </si>
  <si>
    <t xml:space="preserve"> Thừa Thiên Huế</t>
  </si>
  <si>
    <t>18/72C Trần Quang Diệu</t>
  </si>
  <si>
    <t>371/47 Trường Chinh</t>
  </si>
  <si>
    <t>Thôn Từ Vân</t>
  </si>
  <si>
    <t xml:space="preserve"> Xã Lê Lợi</t>
  </si>
  <si>
    <t xml:space="preserve"> Huyện Thường Tín</t>
  </si>
  <si>
    <t xml:space="preserve"> Hà Nội</t>
  </si>
  <si>
    <t>15/12/2 Đường Cầu Xéo</t>
  </si>
  <si>
    <t>686/17/1A Cách Mạng Tháng Tám</t>
  </si>
  <si>
    <t>27/16 Phan Sào Nam</t>
  </si>
  <si>
    <t xml:space="preserve">415/10 Trường Chinh </t>
  </si>
  <si>
    <t xml:space="preserve"> P.14 </t>
  </si>
  <si>
    <t xml:space="preserve">Q.Tân Bình </t>
  </si>
  <si>
    <t>200 C Khóm 4</t>
  </si>
  <si>
    <t xml:space="preserve"> Thị Xã Vĩnh Châu</t>
  </si>
  <si>
    <t xml:space="preserve"> Thành Phố Sóc Trăng</t>
  </si>
  <si>
    <t>Ấp Phú Mỹ Hạ</t>
  </si>
  <si>
    <t xml:space="preserve"> Xã Phú Thọ</t>
  </si>
  <si>
    <t xml:space="preserve"> Tỉnh An Giang</t>
  </si>
  <si>
    <t>90/44 Đường Số 1</t>
  </si>
  <si>
    <t>100/10  Đường 18B</t>
  </si>
  <si>
    <t>21/10 Đường Số 10</t>
  </si>
  <si>
    <t>Số 44 Đường 4  Khu Phố 2</t>
  </si>
  <si>
    <t xml:space="preserve"> Phường Hiệp Bình Chánh</t>
  </si>
  <si>
    <t>42 Đường 26/3</t>
  </si>
  <si>
    <t>47/44 Bình Thành</t>
  </si>
  <si>
    <t>449/32 Trường Chinh</t>
  </si>
  <si>
    <t>193/B3 Bùi Thị Xuân</t>
  </si>
  <si>
    <t>218/23 Đường Nguyễn Duy Cung</t>
  </si>
  <si>
    <t>87 Khu Nội Ô</t>
  </si>
  <si>
    <t xml:space="preserve"> Thị Trấn Giồng Riềng</t>
  </si>
  <si>
    <t>57/61 Trần Nhân Tôn</t>
  </si>
  <si>
    <t>Xóm Ngọc Nương</t>
  </si>
  <si>
    <t xml:space="preserve"> Xã Mỹ An</t>
  </si>
  <si>
    <t xml:space="preserve"> Huyện Lục Ngạn</t>
  </si>
  <si>
    <t xml:space="preserve"> Tỉnh Bắc Giang</t>
  </si>
  <si>
    <t>Ấp Phước An</t>
  </si>
  <si>
    <t xml:space="preserve"> Xã Vĩnh Phước A</t>
  </si>
  <si>
    <t>1181 tổ 35A ấp Trần Cao Vân, xã Bàu Hàm 2, huyện Thống Nhất, tỉnh Đồng Nai</t>
  </si>
  <si>
    <t>341/19/96 Khuông Việt, Phú Trung, Tân Phú, Tp.HCM</t>
  </si>
  <si>
    <t>Số 33 Phạm Ngọc Thạch, Khóm 4, Phường 6, Tp. Trà Vinh</t>
  </si>
  <si>
    <t>Số 33 Phạm Ngọc Thạch</t>
  </si>
  <si>
    <t>1181 tổ 35A ấp Trần Cao Vân</t>
  </si>
  <si>
    <t xml:space="preserve"> xã Bàu Hàm 2</t>
  </si>
  <si>
    <t xml:space="preserve"> huyện Thống Nhất</t>
  </si>
  <si>
    <t>75/14 Trần Kế Xương</t>
  </si>
  <si>
    <t>Ấp 7, Tân Ân, Huyện Cần Đước, Tỉnh Long An</t>
  </si>
  <si>
    <t>Đỗ Chí</t>
  </si>
  <si>
    <t>28/04/2002</t>
  </si>
  <si>
    <t>2/5 Đỗ Nhuận, phường Sơn Kỳ, quận Tân Phú, TP.HCM</t>
  </si>
  <si>
    <t>19T40831</t>
  </si>
  <si>
    <t>21/05/2004</t>
  </si>
  <si>
    <t>19T4-CNÔ4</t>
  </si>
  <si>
    <t>419/1C Phan Xích Long, phường 2, quận Phú Nhuận, thành phố Hồ Chí Minh</t>
  </si>
  <si>
    <t>19T41138</t>
  </si>
  <si>
    <t>Lê Văn</t>
  </si>
  <si>
    <t>02/07/2004</t>
  </si>
  <si>
    <t>đội 9, làng Nghi Giang, xã Vinh Giang, huyện Phú Lộc, Thừa THiên Huế</t>
  </si>
  <si>
    <t>19T41203</t>
  </si>
  <si>
    <t>Bùi Nguyễn Kỳ</t>
  </si>
  <si>
    <t>9/17 Hòa Hiệp, Phường 4, quận Tân Bình, TP.HCM</t>
  </si>
  <si>
    <t>19T40973</t>
  </si>
  <si>
    <t>Trần Khâm</t>
  </si>
  <si>
    <t>23/03/2004</t>
  </si>
  <si>
    <t>171 đường Thái Phiên, Phường 9, Quận 11, Tp.HCM</t>
  </si>
  <si>
    <t>19T41136</t>
  </si>
  <si>
    <t>Bùi Thanh</t>
  </si>
  <si>
    <t>Nhàn</t>
  </si>
  <si>
    <t>859/19/12/3 khu phố 1, phường An Lạc, quận Bình Tân, TP.HCM</t>
  </si>
  <si>
    <t>19T41172</t>
  </si>
  <si>
    <t>Trương Thị Quỳnh</t>
  </si>
  <si>
    <t>19/08/2004</t>
  </si>
  <si>
    <t>27/20/7 Phan Sào Nam, Phường 11, Quận Tân Bình, TP.HCM</t>
  </si>
  <si>
    <t>19T40984</t>
  </si>
  <si>
    <t>Dư Tấn</t>
  </si>
  <si>
    <t>202/1 Nguyễn Duy Cung, phường 12, quận Gò Vấp, TP. HCM</t>
  </si>
  <si>
    <t>19T41204</t>
  </si>
  <si>
    <t>24/06/2004</t>
  </si>
  <si>
    <t>40/29B Hoàng Bật Đạt, phường 15, quận Tân Bình, TPHCM</t>
  </si>
  <si>
    <t>19T41185</t>
  </si>
  <si>
    <t>116/58 đường Tô Hiến Thành, phường 15, quận 10, TP. Hồ Chí Minh</t>
  </si>
  <si>
    <t>19T40954</t>
  </si>
  <si>
    <t>25/05/2002</t>
  </si>
  <si>
    <t>59/13 Tổ 72 Khu Phố 6, đường TTN6, phường Tân Thới Nhất, quận 12, TP.HCM</t>
  </si>
  <si>
    <t>19T40785</t>
  </si>
  <si>
    <t>Phạm Nguyễn Minh</t>
  </si>
  <si>
    <t>10/03/2002</t>
  </si>
  <si>
    <t>35 Trần Văn Đang, Phường 9, Quận 3, TP.HCM</t>
  </si>
  <si>
    <t>19T40883</t>
  </si>
  <si>
    <t>Lê Mạnh</t>
  </si>
  <si>
    <t>Tường</t>
  </si>
  <si>
    <t>08/03/2004</t>
  </si>
  <si>
    <t>104 Trần Minh Quyền, Phường 11, Quận 10, TPHCM</t>
  </si>
  <si>
    <t>19T41122</t>
  </si>
  <si>
    <t>Hồ Quang</t>
  </si>
  <si>
    <t>220/100 Tô Hiệu, phường Hiệp Tân, quận Tân Phú, TPHCM</t>
  </si>
  <si>
    <t>19T41179</t>
  </si>
  <si>
    <t>Phan Trọng</t>
  </si>
  <si>
    <t>29/11/2003</t>
  </si>
  <si>
    <t>160 Bắc Hải, phường 6, quận Tân Bình, TP.HCM</t>
  </si>
  <si>
    <t>19T41191</t>
  </si>
  <si>
    <t>Trương Xuân</t>
  </si>
  <si>
    <t>Xã Phúc Thọ, huyện Nghi Lộc, tỉnh Nghệ An</t>
  </si>
  <si>
    <t>19T40922</t>
  </si>
  <si>
    <t>385/13 Lê Đức Thọ, phường 6, quận Gò Vấp, TP.HCM</t>
  </si>
  <si>
    <t>19T41198</t>
  </si>
  <si>
    <t>02/11/2004</t>
  </si>
  <si>
    <t>4/26 đường Nguyễn Văn Săng, phường Tân Sơn Nhì, quận Tân Phú, TP.HCM</t>
  </si>
  <si>
    <t>19T40797</t>
  </si>
  <si>
    <t>Trần Phạm Ngọc</t>
  </si>
  <si>
    <t>24/12/2004</t>
  </si>
  <si>
    <t>52/6 Đường Số 1, phường 14, quận Bình Tân, TP.HCM</t>
  </si>
  <si>
    <t>19T40286</t>
  </si>
  <si>
    <t>152/10/7 khu phố 3, phường Tân Hưng Thuận, quận 12, TP.HCM</t>
  </si>
  <si>
    <t>19T41188</t>
  </si>
  <si>
    <t>Phạm Trọng</t>
  </si>
  <si>
    <t>18/06/2004</t>
  </si>
  <si>
    <t>12 Thăng Long, phường 12, quận Tân Bình, TP.HCM</t>
  </si>
  <si>
    <t>19T41166</t>
  </si>
  <si>
    <t>khu 5, ấp Nam Hà, xã Xuân Hà, huyện Cẩm Mỹ, tỉnh Đồng Nai</t>
  </si>
  <si>
    <t>19T41056</t>
  </si>
  <si>
    <t>Nguyễn Vũ Anh</t>
  </si>
  <si>
    <t>118A Lê Sát, P.Tân Quý, Q.Tân Phú, TPHCM</t>
  </si>
  <si>
    <t>19T40100</t>
  </si>
  <si>
    <t>Nguyễn Đào Minh</t>
  </si>
  <si>
    <t>31/10/2004</t>
  </si>
  <si>
    <t>88/79/28F Bà Huyện Thanh Quan, phường 9, quận 3, TP.HCM</t>
  </si>
  <si>
    <t>19T41042</t>
  </si>
  <si>
    <t>Hồ Đình</t>
  </si>
  <si>
    <t>Xã Lộc Điền, Huyện Phú Lộc, Tỉnh Thừa Thiên Huế</t>
  </si>
  <si>
    <t>19T41118</t>
  </si>
  <si>
    <t>25/04/2004</t>
  </si>
  <si>
    <t>Tổ 6, Ấp 2, xã Phạm Văn Cội, huyện Củ Chi, thành phố Hồ Chí Minh</t>
  </si>
  <si>
    <t>19T41167</t>
  </si>
  <si>
    <t>98/92/15 Cách Mạng Tháng 8, P.5, Q.Tân Bình, TPHCM</t>
  </si>
  <si>
    <t>19T40267</t>
  </si>
  <si>
    <t>SN 90, Tổ 3, ấp Bàu Trăn, xã Nhuận Đức, huyện Củ Chi, TP.HCM</t>
  </si>
  <si>
    <t>19T41168</t>
  </si>
  <si>
    <t>Võ Thị Trúc</t>
  </si>
  <si>
    <t>05/02/2004</t>
  </si>
  <si>
    <t>Ấp Bình Bắc, Xã Bình Hòa Tây, Mộc Hóa, Long An</t>
  </si>
  <si>
    <t>Huyện Mộc Hoá</t>
  </si>
  <si>
    <t>19T41114</t>
  </si>
  <si>
    <t>Ngô Đức Gia</t>
  </si>
  <si>
    <t>163/7a đường Đông Hưng Thuận 06, khu phố 1, phường Tân Hưng Thuận, quận 12, TP.HCM</t>
  </si>
  <si>
    <t>19T40750</t>
  </si>
  <si>
    <t>Nguyễn Lý Gia</t>
  </si>
  <si>
    <t>09/10/2004</t>
  </si>
  <si>
    <t>102/36A Phan Huy Ích, phường 15, quận Tân Bình, Tp.HCM</t>
  </si>
  <si>
    <t>19T41160</t>
  </si>
  <si>
    <t>8V Lạc Long Quân, phường 5, quận 11, TP.HCM</t>
  </si>
  <si>
    <t>19T40909</t>
  </si>
  <si>
    <t>Dương Thanh</t>
  </si>
  <si>
    <t>19/11/2004</t>
  </si>
  <si>
    <t>55/57a Thành Mỹ, phường 8, quận Tân Bình, TP.HCM</t>
  </si>
  <si>
    <t>19T40916</t>
  </si>
  <si>
    <t>Hà Duy</t>
  </si>
  <si>
    <t>04/09/2004</t>
  </si>
  <si>
    <t>Ấp Suối Cả, xã Long Giao, huyện Cẩm Mỹ, tỉnh Đồng Nai</t>
  </si>
  <si>
    <t>19T40987</t>
  </si>
  <si>
    <t>21/01/2004</t>
  </si>
  <si>
    <t>23 lô B3 chung cư 3/9 Lý Thường Kiệt, phường 15, quận 11, thành phố Hồ Chí Minh</t>
  </si>
  <si>
    <t>19T41200</t>
  </si>
  <si>
    <t>Nguyễn Nam</t>
  </si>
  <si>
    <t>56 Thanh Lam Bồ, phường Tây Lộc, Thành phố Huế, Thừa Thiên Huế</t>
  </si>
  <si>
    <t>19T41145</t>
  </si>
  <si>
    <t>07/10/2004</t>
  </si>
  <si>
    <t>160 Hùng Vương, xã Gò Cau, thị trấn Tăng Bạt Hổ, huyện Hoài Ân, tỉnh Bình Định</t>
  </si>
  <si>
    <t>19T41189</t>
  </si>
  <si>
    <t>Ngô Thành</t>
  </si>
  <si>
    <t>Luận</t>
  </si>
  <si>
    <t>489A/23/145 Huỳnh Văn Bánh, phường 13, quận Phú Nhuận, TPHCM</t>
  </si>
  <si>
    <t>19T41144</t>
  </si>
  <si>
    <t>Hồ Nhật</t>
  </si>
  <si>
    <t>110/24 đường Tô Hiệu, phường Hiệp Tân, quận Tân Phú, Tp.HCM</t>
  </si>
  <si>
    <t>19T41128</t>
  </si>
  <si>
    <t>Đào Bảo</t>
  </si>
  <si>
    <t>349/15 Nguyễn Trãi, Phường 7, Quận 5, TPHCM</t>
  </si>
  <si>
    <t>19T41104</t>
  </si>
  <si>
    <t>Lưu Nguyễn Xuân</t>
  </si>
  <si>
    <t>Tổ 12, Phường Thọ Sơn, Thành Phố Việt Trì, Tỉnh Phú Thọ</t>
  </si>
  <si>
    <t>19T41098</t>
  </si>
  <si>
    <t>Nguyễn Đình Phương</t>
  </si>
  <si>
    <t>09/11/2001</t>
  </si>
  <si>
    <t>69 tổ 45, khu phố 4, phường Trung Mỹ Tây, Quận 12, TPHCM</t>
  </si>
  <si>
    <t>19C10575</t>
  </si>
  <si>
    <t>Vũ Nguyễn Hải</t>
  </si>
  <si>
    <t>154/14, Nguyễn Phúc Chu, phường 15, Tân Bình, TP. HCM</t>
  </si>
  <si>
    <t>19T41151</t>
  </si>
  <si>
    <t>13/01/2004</t>
  </si>
  <si>
    <t>572 Trường Chinh, phường 13, quận Tân Bình, TP.HCM</t>
  </si>
  <si>
    <t>19T41033</t>
  </si>
  <si>
    <t>Văn Quang</t>
  </si>
  <si>
    <t>Đà Nẵng</t>
  </si>
  <si>
    <t>Tổ 51B, phường Hòa An, quận Cẩm Lệ, thành phố Đà Nẵng,</t>
  </si>
  <si>
    <t>19T41135</t>
  </si>
  <si>
    <t>Hoàng Thu</t>
  </si>
  <si>
    <t>Thủy</t>
  </si>
  <si>
    <t>79 đường Đông Hưng Thuận 2, Khu phố 5, Phường Tân Hưng Thuận, Quận 12, Tp.HCM</t>
  </si>
  <si>
    <t>19T41041</t>
  </si>
  <si>
    <t>Nguyễn Phạm Minh</t>
  </si>
  <si>
    <t>159/44/29 Trần Văn Đang, phường 11, quận 3, Tp.HCM</t>
  </si>
  <si>
    <t>19T41130</t>
  </si>
  <si>
    <t>Đường Bá</t>
  </si>
  <si>
    <t>07/09/2003</t>
  </si>
  <si>
    <t>116/7 Huỳnh Văn Nghệ, P.15, Q. Tân Bình, TPHCM</t>
  </si>
  <si>
    <t>19T41127</t>
  </si>
  <si>
    <t>Mai Đức</t>
  </si>
  <si>
    <t>07/03/2000</t>
  </si>
  <si>
    <t>17 đường 14a, tổ 2, khu phố 1, thị trấn Củ Chi, huyện Củ Chi, Tp.HCM</t>
  </si>
  <si>
    <t>19C10983</t>
  </si>
  <si>
    <t>14/01/2004</t>
  </si>
  <si>
    <t>287/25 Chu Văn An, phường 12, quận Bình Thạnh, TP.HCM</t>
  </si>
  <si>
    <t>19T41205</t>
  </si>
  <si>
    <t>14/10/2000</t>
  </si>
  <si>
    <t>45/2 ấp Vạn Hạnh, xã Trung Chánh, huyện Hóc Môn, TP.HCM</t>
  </si>
  <si>
    <t>19C10871</t>
  </si>
  <si>
    <t>Trịnh Thế</t>
  </si>
  <si>
    <t>47/4A Nguyễn Phúc Chu, phường 15, quận Tân Bình, Tp.HCM</t>
  </si>
  <si>
    <t>19T41196</t>
  </si>
  <si>
    <t>Đặng Kiến</t>
  </si>
  <si>
    <t>298/16/5A Tân Hòa Đông, phường Bình Trị Đông, quận Bình Tân, TP. Hồ Chí Minh</t>
  </si>
  <si>
    <t>19T40942</t>
  </si>
  <si>
    <t>Nguyễn Công</t>
  </si>
  <si>
    <t>15/09/2002</t>
  </si>
  <si>
    <t>Nguyễn Công Tài</t>
  </si>
  <si>
    <t>0908114742</t>
  </si>
  <si>
    <t>Nguyễn Thị Mỹ Ngọc</t>
  </si>
  <si>
    <t>0905286045</t>
  </si>
  <si>
    <t>24/3A Trần Bình Trọng, phường 5, quận Bình Thạnh, TP.HCM</t>
  </si>
  <si>
    <t>13/03/2017</t>
  </si>
  <si>
    <t>24/3A Trần Bình Trọng</t>
  </si>
  <si>
    <t>19T40972</t>
  </si>
  <si>
    <t>Trần Đỗ Đăng</t>
  </si>
  <si>
    <t>14/05/2002</t>
  </si>
  <si>
    <t>100/389 Thích Quảng Đức, phường 5, quận Phú Nhuận. Tp.HCM</t>
  </si>
  <si>
    <t>19T41153</t>
  </si>
  <si>
    <t>Dương Quang Quốc</t>
  </si>
  <si>
    <t>69/16 Lê Sát, PO.Tân Quý, Q.Tân Phú, TPHCM</t>
  </si>
  <si>
    <t>19T40099</t>
  </si>
  <si>
    <t>Nguyễn Hoàng Tuấn</t>
  </si>
  <si>
    <t>02/03/2003</t>
  </si>
  <si>
    <t>99 Huỳnh Văn Nghệ, phường 12, quận Gò Vấp, thành phố Hồ Chí Minh</t>
  </si>
  <si>
    <t>19T41092</t>
  </si>
  <si>
    <t>Đàm Mỹ</t>
  </si>
  <si>
    <t>415 Cách Mạng Tháng 8, phường 13, quận 10, TPHCM</t>
  </si>
  <si>
    <t>19T41109</t>
  </si>
  <si>
    <t>Đào Duy</t>
  </si>
  <si>
    <t>17/01/2004</t>
  </si>
  <si>
    <t>Ấp 3, xã Bình Lộc, thành phố Long Khánh, tỉnh Đồng Nai</t>
  </si>
  <si>
    <t>19T41175</t>
  </si>
  <si>
    <t>06/12/2004</t>
  </si>
  <si>
    <t>1544 Võ Thành Trang, phường 10, quận Tân Bình, TP.HCM</t>
  </si>
  <si>
    <t>19T41190</t>
  </si>
  <si>
    <t>Lê Bá</t>
  </si>
  <si>
    <t>06/04/1997</t>
  </si>
  <si>
    <t>327 Phan Văn Trị, Phường 11, Quận Bình Thạnh, TpHCM</t>
  </si>
  <si>
    <t>19T40060</t>
  </si>
  <si>
    <t>Nguyễn Hưng</t>
  </si>
  <si>
    <t>10/04/2004</t>
  </si>
  <si>
    <t>tổ 19, khu phố 3, thị trấn Tân Châu, tỉnh Tây Ninh</t>
  </si>
  <si>
    <t>19T40957</t>
  </si>
  <si>
    <t>52/6 Đường Số 1, Phường 14, Quận Bình Tân, Tp.Hcm</t>
  </si>
  <si>
    <t>100/389 Thích Quảng Đức, Phường 5, Quận Phú Nhuận. Tp.Hcm</t>
  </si>
  <si>
    <t>88/79/28F Bà Huyện Thanh Quan, Phường 9, Quận 3, Tp.Hcm</t>
  </si>
  <si>
    <t>55/57A Thành Mỹ, Phường 8, Quận Tân Bình, Tp.Hcm</t>
  </si>
  <si>
    <t>Ấp Suối Cả, Xã Long Giao, Huyện Cẩm Mỹ, Tỉnh Đồng Nai</t>
  </si>
  <si>
    <t>419/1C Phan Xích Long, Phường 2, Quận Phú Nhuận, Thành Phố Hồ Chí Minh</t>
  </si>
  <si>
    <t>102/36A Phan Huy Ích, Phường 15, Quận Tân Bình, Tp.Hcm</t>
  </si>
  <si>
    <t/>
  </si>
  <si>
    <t>116/7 Huỳnh Văn Nghệ, P.15, Q. Tân Bình, Tphcm</t>
  </si>
  <si>
    <t>159/44/29 Trần Văn Đang, Phường 11, Quận 3, Tp.Hcm</t>
  </si>
  <si>
    <t>24/3A Trần Bình Trọng, PhườNg 5, QuậN BìNh ThạNh, Tp.Hcm</t>
  </si>
  <si>
    <t>415 Cách Mạng Tháng 8, Phường 13, Quận 10, Tphcm</t>
  </si>
  <si>
    <t>298/16/5A Tân Hòa Đông, Phường Bình Trị Đông, Quận Bình Tân, Tp. Hồ Chí Minh</t>
  </si>
  <si>
    <t>98/92/15 Cách Mạng Tháng 8, P.5, Q.Tân Bình, Tphcm</t>
  </si>
  <si>
    <t>9/17 Hòa Hiệp, Phường 4, Quận Tân Bình, Tp.Hcm</t>
  </si>
  <si>
    <t>12 Thăng Long, Phường 12, Quận Tân Bình, Tp.Hcm</t>
  </si>
  <si>
    <t>572 Trường Chinh, Phường 13, Quận Tân Bình, Tp.Hcm</t>
  </si>
  <si>
    <t>104 Trần Minh Quyền, Phường 11, Quận 10, Tphcm</t>
  </si>
  <si>
    <t>8V Lạc Long Quân, Phường 5, Quận 11, Tp.Hcm</t>
  </si>
  <si>
    <t>2/5 Đỗ Nhuận, Phường Sơn Kỳ, Quận Tân Phú, Tp.Hcm</t>
  </si>
  <si>
    <t>Ấp 3, Xã Bình Lộc, Thành Phố Long Khánh, Tỉnh Đồng Nai</t>
  </si>
  <si>
    <t>56 Thanh Lam Bồ, Phường Tây Lộc, Thành Phố Huế, Thừa Thiên Huế</t>
  </si>
  <si>
    <t>Tổ 51B, Phường Hòa An, Quận Cẩm Lệ, Thành Phố Đà Nẵng,</t>
  </si>
  <si>
    <t>Tổ 19, Khu Phố 3, Thị Trấn Tân Châu, Tỉnh Tây Ninh</t>
  </si>
  <si>
    <t>27/20/7 Phan Sào Nam, Phường 11, Quận Tân Bình, Tp.Hcm</t>
  </si>
  <si>
    <t>489A/23/145 Huỳnh Văn Bánh, Phường 13, Quận Phú Nhuận, Tphcm</t>
  </si>
  <si>
    <t>35 Trần Văn Đang, Phường 9, Quận 3, Tp.Hcm</t>
  </si>
  <si>
    <t>40/29B Hoàng Bật Đạt, Phường 15, Quận Tân Bình, Tphcm</t>
  </si>
  <si>
    <t>349/15 Nguyễn Trãi, Phường 7, Quận 5, Tphcm</t>
  </si>
  <si>
    <t>160 Bắc Hải, Phường 6, Quận Tân Bình, Tp.Hcm</t>
  </si>
  <si>
    <t>1544 Võ Thành Trang, Phường 10, Quận Tân Bình, Tp.Hcm</t>
  </si>
  <si>
    <t>327 Phan Văn Trị, Phường 11, Quận Bình Thạnh, Tphcm</t>
  </si>
  <si>
    <t>385/13 Lê Đức Thọ, Phường 6, Quận Gò Vấp, Tp.Hcm</t>
  </si>
  <si>
    <t>116/58 Đường Tô Hiến Thành, Phường 15, Quận 10, Tp. Hồ Chí Minh</t>
  </si>
  <si>
    <t>171 Đường Thái Phiên, Phường 9, Quận 11, Tp.Hcm</t>
  </si>
  <si>
    <t>23 Lô B3 Chung Cư 3/9 Lý Thường Kiệt, Phường 15, Quận 11, Thành Phố Hồ Chí Minh</t>
  </si>
  <si>
    <t>220/100 Tô Hiệu, Phường Hiệp Tân, Quận Tân Phú, Tphcm</t>
  </si>
  <si>
    <t>859/19/12/3 Khu Phố 1, Phường An Lạc, Quận Bình Tân, Tp.Hcm</t>
  </si>
  <si>
    <t>152/10/7 Khu Phố 3, Phường Tân Hưng Thuận, Quận 12, Tp.Hcm</t>
  </si>
  <si>
    <t>202/1 Nguyễn Duy Cung, Phường 12, Quận Gò Vấp, Tp. Hcm</t>
  </si>
  <si>
    <t>69/16 Lê Sát, Po.Tân Quý, Q.Tân Phú, Tphcm</t>
  </si>
  <si>
    <t>118A Lê Sát, P.Tân Quý, Q.Tân Phú, Tphcm</t>
  </si>
  <si>
    <t>45/2 Ấp Vạn Hạnh, Xã Trung Chánh, Huyện Hóc Môn, Tp.Hcm</t>
  </si>
  <si>
    <t>287/25 Chu Văn An, Phường 12, Quận Bình Thạnh, Tp.Hcm</t>
  </si>
  <si>
    <t>99 Huỳnh Văn Nghệ, Phường 12, Quận Gò Vấp, Thành Phố Hồ Chí Minh</t>
  </si>
  <si>
    <t>47/4A Nguyễn Phúc Chu, Phường 15, Quận Tân Bình, Tp.Hcm</t>
  </si>
  <si>
    <t>154/14 Nguyễn Phúc Chu, Phường 15, Tân Bình, Tp. Hcm</t>
  </si>
  <si>
    <t>4/26  Nguyễn Văn Săng, Phường Tân Sơn Nhì, Quận Tân Phú, Tp.Hcm</t>
  </si>
  <si>
    <t>,Xã Lộc Điền, Huyện Phú Lộc, Tỉnh Thừa Thiên Huế</t>
  </si>
  <si>
    <t>,Xã Phúc Thọ, Huyện Nghi Lộc, Tỉnh Nghệ An</t>
  </si>
  <si>
    <t>110/24 g Tô Hiệu, Phường Hiệp Tân, Quận Tân Phú, Tp.Hcm</t>
  </si>
  <si>
    <t>69 Tổ 45 Khu Phố 4, Phường Trung Mỹ Tây, Quận 12, Tphcm</t>
  </si>
  <si>
    <t>Khu 5 Ấp Nam Hà, Xã Xuân Hà, Huyện Cẩm Mỹ, Tỉnh Đồng Nai</t>
  </si>
  <si>
    <t>Tổ 6 Ấp 2, Xã Phạm Văn Cội, Huyện Củ Chi, Thành Phố Hồ Chí Minh</t>
  </si>
  <si>
    <t>Sn 90 Tổ 3 Ấp Bàu Trăn, Xã Nhuận Đức, Huyện Củ Chi, Tp.Hcm</t>
  </si>
  <si>
    <t>17 Đường 14A Tổ 2 Khu Phố 1, Thị Trấn Củ Chi, Huyện Củ Chi, Tp.Hcm</t>
  </si>
  <si>
    <t>79 Đường Đông Hưng Thuận 2 Khu Phố 5, Phường Tân Hưng Thuận, Quận 12, Tp.Hcm</t>
  </si>
  <si>
    <t>59/13 Tổ 72 Khu Phố 6 Đường Ttn6, Phường Tân Thới Nhất, Quận 12, Tp.Hcm</t>
  </si>
  <si>
    <t>160 Hùng Vương Xã Gò Cau, Thị Trấn Tăng Bạt Hổ, Huyện Hoài Ân, Tỉnh Bình Định</t>
  </si>
  <si>
    <t>163/7A Đường Đông Hưng Thuận 06 Khu Phố 1, Phường Tân Hưng Thuận, Quận 12, Tp.Hcm</t>
  </si>
  <si>
    <t>Đội 9 Làng Nghi Giang, Xã Vinh Giang, Huyện Phú Lộc, Thừa Thiên Huế</t>
  </si>
  <si>
    <t>154/14 Nguyễn Phúc Chu</t>
  </si>
  <si>
    <t xml:space="preserve"> Tân Bình</t>
  </si>
  <si>
    <t>52/6 Đường Số 1</t>
  </si>
  <si>
    <t>100/389 Thích Quảng Đức</t>
  </si>
  <si>
    <t>4/26  Nguyễn Văn Săng</t>
  </si>
  <si>
    <t>88/79/28F Bà Huyện Thanh Quan</t>
  </si>
  <si>
    <t>55/57A Thành Mỹ</t>
  </si>
  <si>
    <t>Ấp Suối Cả</t>
  </si>
  <si>
    <t xml:space="preserve"> Xã Long Giao</t>
  </si>
  <si>
    <t xml:space="preserve"> Huyện Cẩm Mỹ</t>
  </si>
  <si>
    <t>419/1C Phan Xích Long</t>
  </si>
  <si>
    <t>102/36A Phan Huy Ích</t>
  </si>
  <si>
    <t>116/7 Huỳnh Văn Nghệ</t>
  </si>
  <si>
    <t>Tổ 12</t>
  </si>
  <si>
    <t xml:space="preserve"> Phường Thọ Sơn</t>
  </si>
  <si>
    <t xml:space="preserve"> Thành Phố Việt Trì</t>
  </si>
  <si>
    <t>159/44/29 Trần Văn Đang</t>
  </si>
  <si>
    <t>110/24 g Tô Hiệu</t>
  </si>
  <si>
    <t xml:space="preserve"> PhườNg 5</t>
  </si>
  <si>
    <t>69 Tổ 45 Khu Phố 4</t>
  </si>
  <si>
    <t>415 Cách Mạng Tháng 8</t>
  </si>
  <si>
    <t>298/16/5A Tân Hòa Đông</t>
  </si>
  <si>
    <t>Ấp Bình Bắc</t>
  </si>
  <si>
    <t xml:space="preserve"> Xã Bình Hòa Tây</t>
  </si>
  <si>
    <t xml:space="preserve"> Mộc Hóa</t>
  </si>
  <si>
    <t>98/92/15 Cách Mạng Tháng 8</t>
  </si>
  <si>
    <t xml:space="preserve"> P.5</t>
  </si>
  <si>
    <t>9/17 Hòa Hiệp</t>
  </si>
  <si>
    <t>Khu 5 Ấp Nam Hà</t>
  </si>
  <si>
    <t xml:space="preserve"> Xã Xuân Hà</t>
  </si>
  <si>
    <t>12 Thăng Long</t>
  </si>
  <si>
    <t>Tổ 6 Ấp 2</t>
  </si>
  <si>
    <t xml:space="preserve"> Xã Phạm Văn Cội</t>
  </si>
  <si>
    <t>Sn 90 Tổ 3 Ấp Bàu Trăn</t>
  </si>
  <si>
    <t>572 Trường Chinh</t>
  </si>
  <si>
    <t>17 Đường 14A Tổ 2 Khu Phố 1</t>
  </si>
  <si>
    <t>79 Đường Đông Hưng Thuận 2 Khu Phố 5</t>
  </si>
  <si>
    <t>104 Trần Minh Quyền</t>
  </si>
  <si>
    <t>8V Lạc Long Quân</t>
  </si>
  <si>
    <t>2/5 Đỗ Nhuận</t>
  </si>
  <si>
    <t xml:space="preserve"> Xã Bình Lộc</t>
  </si>
  <si>
    <t xml:space="preserve"> Thành Phố Long Khánh</t>
  </si>
  <si>
    <t>56 Thanh Lam Bồ</t>
  </si>
  <si>
    <t xml:space="preserve"> Phường Tây Lộc</t>
  </si>
  <si>
    <t xml:space="preserve"> Thành Phố Huế</t>
  </si>
  <si>
    <t>Tổ 51B</t>
  </si>
  <si>
    <t xml:space="preserve"> Phường Hòa An</t>
  </si>
  <si>
    <t xml:space="preserve"> Quận Cẩm Lệ</t>
  </si>
  <si>
    <t xml:space="preserve"> Thành Phố Đà Nẵng</t>
  </si>
  <si>
    <t>Tổ 19</t>
  </si>
  <si>
    <t xml:space="preserve"> Thị Trấn Tân Châu</t>
  </si>
  <si>
    <t>59/13 Tổ 72 Khu Phố 6 Đường Ttn6</t>
  </si>
  <si>
    <t>27/20/7 Phan Sào Nam</t>
  </si>
  <si>
    <t>489A/23/145 Huỳnh Văn Bánh</t>
  </si>
  <si>
    <t>35 Trần Văn Đang</t>
  </si>
  <si>
    <t>160 Hùng Vương Xã Gò Cau</t>
  </si>
  <si>
    <t xml:space="preserve"> Thị Trấn Tăng Bạt Hổ</t>
  </si>
  <si>
    <t xml:space="preserve"> Huyện Hoài Ân</t>
  </si>
  <si>
    <t>40/29B Hoàng Bật Đạt</t>
  </si>
  <si>
    <t>349/15 Nguyễn Trãi</t>
  </si>
  <si>
    <t>160 Bắc Hải</t>
  </si>
  <si>
    <t>1544 Võ Thành Trang</t>
  </si>
  <si>
    <t>327 Phan Văn Trị</t>
  </si>
  <si>
    <t>385/13 Lê Đức Thọ</t>
  </si>
  <si>
    <t>116/58 Đường Tô Hiến Thành</t>
  </si>
  <si>
    <t>171 Đường Thái Phiên</t>
  </si>
  <si>
    <t>23 Lô B3 Chung Cư 3/9 Lý Thường Kiệt</t>
  </si>
  <si>
    <t>220/100 Tô Hiệu</t>
  </si>
  <si>
    <t>859/19/12/3 Khu Phố 1</t>
  </si>
  <si>
    <t>152/10/7 Khu Phố 3</t>
  </si>
  <si>
    <t>163/7A Đường Đông Hưng Thuận 06 Khu Phố 1</t>
  </si>
  <si>
    <t>202/1 Nguyễn Duy Cung</t>
  </si>
  <si>
    <t>69/16 Lê Sát</t>
  </si>
  <si>
    <t xml:space="preserve"> Po.Tân Quý</t>
  </si>
  <si>
    <t>Đội 9 Làng Nghi Giang</t>
  </si>
  <si>
    <t xml:space="preserve"> Xã Vinh Giang</t>
  </si>
  <si>
    <t>118A Lê Sát</t>
  </si>
  <si>
    <t>45/2 Ấp Vạn Hạnh</t>
  </si>
  <si>
    <t>287/25 Chu Văn An</t>
  </si>
  <si>
    <t>99 Huỳnh Văn Nghệ</t>
  </si>
  <si>
    <t>47/4A Nguyễn Phúc Chu</t>
  </si>
  <si>
    <t xml:space="preserve">binh tân </t>
  </si>
  <si>
    <t>78/1A  Bà Triệu khu phố 1, huyện Hóc Môn, TP. Hồ Chí Minh</t>
  </si>
  <si>
    <t xml:space="preserve"> q 11</t>
  </si>
  <si>
    <t>Vũ Xuân Cường</t>
  </si>
  <si>
    <t>Bộ đội</t>
  </si>
  <si>
    <t>0977125454</t>
  </si>
  <si>
    <t>Nguyễn Thị Thảo Trang</t>
  </si>
  <si>
    <t>0937678698</t>
  </si>
  <si>
    <t>phường 15</t>
  </si>
  <si>
    <t>154/14, Nguyễn Phúc Chu</t>
  </si>
  <si>
    <t>0909661658</t>
  </si>
  <si>
    <t>Trân Văn Tuấn Lâm</t>
  </si>
  <si>
    <t>0907022671</t>
  </si>
  <si>
    <t>Đỗ Mộng Loan</t>
  </si>
  <si>
    <t>0338136480</t>
  </si>
  <si>
    <t>079202022411</t>
  </si>
  <si>
    <t>25/07/2017</t>
  </si>
  <si>
    <t>Nguyễn Thành Thịnh</t>
  </si>
  <si>
    <t>097769268</t>
  </si>
  <si>
    <t>Tăng Tuyết Nhung</t>
  </si>
  <si>
    <t>0969840322</t>
  </si>
  <si>
    <t>22/112/5 P.Tân Sơn Nhì, Q.Tân Phú, TP.HCM</t>
  </si>
  <si>
    <t>079204007937</t>
  </si>
  <si>
    <t>12/11/2018</t>
  </si>
  <si>
    <t>CA.TP.HCM</t>
  </si>
  <si>
    <t>P.Tân Sơn Nhì</t>
  </si>
  <si>
    <t>4/26 đường Nguyễn Văn Săng</t>
  </si>
  <si>
    <t>Nguyễn Mạnh Minh</t>
  </si>
  <si>
    <t>LĐ tự do</t>
  </si>
  <si>
    <t>Đào Thị Ngọc Linh</t>
  </si>
  <si>
    <t>229/30 đường Tây Thanh, P Tây Thạnh, Q Tân Phú, TP HCM</t>
  </si>
  <si>
    <t>0971456548</t>
  </si>
  <si>
    <t>0903639685</t>
  </si>
  <si>
    <t>phường 9</t>
  </si>
  <si>
    <t>Dương Thanh Hải</t>
  </si>
  <si>
    <t>Đậu Thị Lộc</t>
  </si>
  <si>
    <t>0398254212</t>
  </si>
  <si>
    <t>phường 8</t>
  </si>
  <si>
    <t>55/57a Thành Mỹ</t>
  </si>
  <si>
    <t>Hồ Đình Hùng</t>
  </si>
  <si>
    <t>0973266298</t>
  </si>
  <si>
    <t>Trịnh Thị Hồng</t>
  </si>
  <si>
    <t>0983169087</t>
  </si>
  <si>
    <t>Thôn Sư Lỗ, Xã Lộc Điền, Huyện Phú Lộc, Tỉnh Thừa Thiên Huế</t>
  </si>
  <si>
    <t>533/12 Phạm Văn Bạch, P15, Q Tân Bình, TP HCM</t>
  </si>
  <si>
    <t>Thôn Sư Lỗ</t>
  </si>
  <si>
    <t>Hà Duy Lâm</t>
  </si>
  <si>
    <t>Làm thuê</t>
  </si>
  <si>
    <t>0787435901</t>
  </si>
  <si>
    <t>Trần Thị Kim Thanh</t>
  </si>
  <si>
    <t>Dệt</t>
  </si>
  <si>
    <t>0362387787</t>
  </si>
  <si>
    <t>35/20/1 P.Tân Thới Nhất, Q.12, TP.HCM</t>
  </si>
  <si>
    <t>Long Giao</t>
  </si>
  <si>
    <t>ẤpSuối cả</t>
  </si>
  <si>
    <t>Khu 1</t>
  </si>
  <si>
    <t>Hồng Huỳnh Dương Thắm</t>
  </si>
  <si>
    <t>0938313124</t>
  </si>
  <si>
    <t>phường 2</t>
  </si>
  <si>
    <t>Trương Xuân Đào</t>
  </si>
  <si>
    <t>Lao động tự do</t>
  </si>
  <si>
    <t>0932117425</t>
  </si>
  <si>
    <t>Đặng Thị Hoa</t>
  </si>
  <si>
    <t>0392693469</t>
  </si>
  <si>
    <t>2B tổ 37, KP5, đường Quán Tre, P Trung Mỹ Tây, Q 12</t>
  </si>
  <si>
    <t>0392693319</t>
  </si>
  <si>
    <t>Nguyễn Châu Tuấn</t>
  </si>
  <si>
    <t>Xây Dựng</t>
  </si>
  <si>
    <t>0976382390</t>
  </si>
  <si>
    <t>Lý Nữ Ngọc Điệp</t>
  </si>
  <si>
    <t>0938025460</t>
  </si>
  <si>
    <t>0707918571</t>
  </si>
  <si>
    <t>079204016499</t>
  </si>
  <si>
    <t>11/04/2019</t>
  </si>
  <si>
    <t>P.10</t>
  </si>
  <si>
    <t>Đường Cảnh</t>
  </si>
  <si>
    <t>điện</t>
  </si>
  <si>
    <t>0909168030</t>
  </si>
  <si>
    <t>Bùi Thị Kim Cúc</t>
  </si>
  <si>
    <t>0903839030</t>
  </si>
  <si>
    <t>46/1E Thái Thị Giữ, Bà Điểm, Hóc Môn</t>
  </si>
  <si>
    <t>0788004756</t>
  </si>
  <si>
    <t>batrieu2003@gmail.com</t>
  </si>
  <si>
    <t>048203000096</t>
  </si>
  <si>
    <t>Lưu Xuân Lương</t>
  </si>
  <si>
    <t>0979796355</t>
  </si>
  <si>
    <t>Nguyễn Thị Hồng Hạnh</t>
  </si>
  <si>
    <t>0982843863</t>
  </si>
  <si>
    <t>66 Ni Sư Huỳnh Liên, P.10, Q. Tân Bình, TP.HCM</t>
  </si>
  <si>
    <t>0979270094</t>
  </si>
  <si>
    <t>luuxuannam0502@gmail.com</t>
  </si>
  <si>
    <t>132467246</t>
  </si>
  <si>
    <t>09/06/2018</t>
  </si>
  <si>
    <t>P.Thọ Sơn TP.Việt Trì,Phú Thọ</t>
  </si>
  <si>
    <t>Phường Thọ Sơn,</t>
  </si>
  <si>
    <t>Tổ 12,</t>
  </si>
  <si>
    <t>0774624306</t>
  </si>
  <si>
    <t>Phạm Thị Ngọc Vinh</t>
  </si>
  <si>
    <t>buôn bán</t>
  </si>
  <si>
    <t>154/44/29 Trần Văn Đang, P.11, Q.3, TP.HCM</t>
  </si>
  <si>
    <t>0372283120</t>
  </si>
  <si>
    <t>P.11</t>
  </si>
  <si>
    <t>154/44/29 Trần Văn Đang</t>
  </si>
  <si>
    <t>Hồ Văn Thu</t>
  </si>
  <si>
    <t>0938052964</t>
  </si>
  <si>
    <t>Lê Thị Ngọc Mỹ</t>
  </si>
  <si>
    <t>0963470079</t>
  </si>
  <si>
    <t>61/66 Thạch Lam, P. Hiệp Tân, Q. Tân Phú</t>
  </si>
  <si>
    <t>P.Hiệp Tân</t>
  </si>
  <si>
    <t>110/24 Tô Hiệu,</t>
  </si>
  <si>
    <t>079202008164</t>
  </si>
  <si>
    <t>P.5,</t>
  </si>
  <si>
    <t>0906706898</t>
  </si>
  <si>
    <t>0792010283331</t>
  </si>
  <si>
    <t>0825694557</t>
  </si>
  <si>
    <t>0903377817</t>
  </si>
  <si>
    <t>079204000982</t>
  </si>
  <si>
    <t>0344450318</t>
  </si>
  <si>
    <t>0908282132</t>
  </si>
  <si>
    <t>0903606594</t>
  </si>
  <si>
    <t>079304006899</t>
  </si>
  <si>
    <t>0326211289</t>
  </si>
  <si>
    <t>0902377491</t>
  </si>
  <si>
    <t>0382647755</t>
  </si>
  <si>
    <t>0357772935</t>
  </si>
  <si>
    <t>0937912493</t>
  </si>
  <si>
    <t>07920411236</t>
  </si>
  <si>
    <t>0584594118</t>
  </si>
  <si>
    <t>THPT Phú Hòa</t>
  </si>
  <si>
    <t>093942699</t>
  </si>
  <si>
    <t>0916383940</t>
  </si>
  <si>
    <t>079204004564</t>
  </si>
  <si>
    <t>0936359724</t>
  </si>
  <si>
    <t>0906652447</t>
  </si>
  <si>
    <t>079202006613</t>
  </si>
  <si>
    <t>0909997356</t>
  </si>
  <si>
    <t>0799663704</t>
  </si>
  <si>
    <t>191930393</t>
  </si>
  <si>
    <t>0706792140</t>
  </si>
  <si>
    <t>0938413949</t>
  </si>
  <si>
    <t>0374278036</t>
  </si>
  <si>
    <t>0938202729</t>
  </si>
  <si>
    <t>0905571675</t>
  </si>
  <si>
    <t>0375094833</t>
  </si>
  <si>
    <t>079202013044</t>
  </si>
  <si>
    <t>0935590427</t>
  </si>
  <si>
    <t>215602903</t>
  </si>
  <si>
    <t>0702244124</t>
  </si>
  <si>
    <t>0908116245</t>
  </si>
  <si>
    <t>0903234419</t>
  </si>
  <si>
    <t>0768125743</t>
  </si>
  <si>
    <t>0362298454</t>
  </si>
  <si>
    <t>025807339</t>
  </si>
  <si>
    <t>093702390</t>
  </si>
  <si>
    <t>079203035891</t>
  </si>
  <si>
    <t>0393776571</t>
  </si>
  <si>
    <t>079204012563</t>
  </si>
  <si>
    <t>Quảng Đông Trung Quốc</t>
  </si>
  <si>
    <t>B2.14.06 Chung cư Tân Mai đường Quốc Lộ 1A phường Tân Tạo Quận Bình Tân TP.HCM</t>
  </si>
  <si>
    <t>0909274005</t>
  </si>
  <si>
    <t>079204001754</t>
  </si>
  <si>
    <t>cục trưởng cục cảnh sát ĐKQL cư trú và DLQG về dân cư</t>
  </si>
  <si>
    <t>0945679706</t>
  </si>
  <si>
    <t>072204000577</t>
  </si>
  <si>
    <t>0931822095</t>
  </si>
  <si>
    <t>675204000428</t>
  </si>
  <si>
    <t>0708894356</t>
  </si>
  <si>
    <t>0392395518</t>
  </si>
  <si>
    <t>0904823203</t>
  </si>
  <si>
    <t>046204000102</t>
  </si>
  <si>
    <t>0792139090</t>
  </si>
  <si>
    <t>0938084242</t>
  </si>
  <si>
    <t>0356462837</t>
  </si>
  <si>
    <t>192142253</t>
  </si>
  <si>
    <t>0777933111</t>
  </si>
  <si>
    <t>0787856148</t>
  </si>
  <si>
    <t>079200007216</t>
  </si>
  <si>
    <t>THCS và THPT Lạc Hồng</t>
  </si>
  <si>
    <t>Võ Thanh Nhân</t>
  </si>
  <si>
    <t>0367567879</t>
  </si>
  <si>
    <t>Lê Thị Nhung</t>
  </si>
  <si>
    <t>0937104077</t>
  </si>
  <si>
    <t>287287/25 Chu Văn An, phường 12, quận Bình Thạnh, TP.HCM</t>
  </si>
  <si>
    <t>0932222169</t>
  </si>
  <si>
    <t>079203002389</t>
  </si>
  <si>
    <t>0913156639</t>
  </si>
  <si>
    <t>Trần Nguyễn Hiếu</t>
  </si>
  <si>
    <t>137 Nguyễn Bá Tòng, phường 11, quận Tân Bình, TPHCM</t>
  </si>
  <si>
    <t>0971187711</t>
  </si>
  <si>
    <t>079204012224</t>
  </si>
  <si>
    <t>19T41161</t>
  </si>
  <si>
    <t>08/08/2000</t>
  </si>
  <si>
    <t>57A Trần Văn Đang, phường 9, quận 3, TP.HCM</t>
  </si>
  <si>
    <t>0856213210</t>
  </si>
  <si>
    <t>tan.nguyen08082000@gmail.com</t>
  </si>
  <si>
    <t>079200002525</t>
  </si>
  <si>
    <t>19/04/2016</t>
  </si>
  <si>
    <t>19C10978</t>
  </si>
  <si>
    <t>Nguyễn Đình</t>
  </si>
  <si>
    <t>42/53 đường số 9, khu phố 3, phường Bình Hưng Hòa, quận Bình Tân, TP.HCM</t>
  </si>
  <si>
    <t>0977855197</t>
  </si>
  <si>
    <t>049204000212</t>
  </si>
  <si>
    <t>19T41003</t>
  </si>
  <si>
    <t>24/05/2000</t>
  </si>
  <si>
    <t>147/16 Nguyễn Sỹ Sách, F.15, Q.Tân Bình, TPHCM</t>
  </si>
  <si>
    <t>0902546850</t>
  </si>
  <si>
    <t>19T40140</t>
  </si>
  <si>
    <t>Lưu Kim</t>
  </si>
  <si>
    <t>Thao</t>
  </si>
  <si>
    <t>46 Giải Phóng, phường 4, quận Tân Bình, TP.HCM</t>
  </si>
  <si>
    <t>0902596268</t>
  </si>
  <si>
    <t>19T40385</t>
  </si>
  <si>
    <t>Hưng yên</t>
  </si>
  <si>
    <t>11A/2 , đường Liên khu 2-10, khu phố 10, phường Bình Hưng Hòa A , quận Bình Tân,  TP. HCM</t>
  </si>
  <si>
    <t>Số 2E , đường số 21 , phường bình hưng hòa a , quận bình tân,  tp hcm</t>
  </si>
  <si>
    <t>0332365169</t>
  </si>
  <si>
    <t>Nguyencanhvu.08041981@gmail.com</t>
  </si>
  <si>
    <t>033203006762</t>
  </si>
  <si>
    <t>09/10/2018</t>
  </si>
  <si>
    <t>Cục cảnh sát</t>
  </si>
  <si>
    <t>19T40024</t>
  </si>
  <si>
    <t>Trần Thái Thủy</t>
  </si>
  <si>
    <t>Tiên</t>
  </si>
  <si>
    <t>10/28 Bến Bình Đông, Phường 15, Quận 8, TP.HCM</t>
  </si>
  <si>
    <t>0706768533</t>
  </si>
  <si>
    <t>079304013028</t>
  </si>
  <si>
    <t>19T40892</t>
  </si>
  <si>
    <t>11/03/2004</t>
  </si>
  <si>
    <t>354/29/6c Phan Văn Trị, phường 11, quận Bình Thạnh, TP.HCM</t>
  </si>
  <si>
    <t>0938204179</t>
  </si>
  <si>
    <t>19T40453</t>
  </si>
  <si>
    <t>Lê Thành</t>
  </si>
  <si>
    <t>297/28 Lý Thường Kiệt, phường 15, quận 11, Tp.HCM</t>
  </si>
  <si>
    <t>0979812336</t>
  </si>
  <si>
    <t>07904000455</t>
  </si>
  <si>
    <t>19T41213</t>
  </si>
  <si>
    <t>Lữ Nguyễn Minh</t>
  </si>
  <si>
    <t>21/10/2003</t>
  </si>
  <si>
    <t>23 tổ 9, Ấp 3, xã Tân Thạnh Tây, huyện Củ Chi, thành phố Hồ Chí Minh</t>
  </si>
  <si>
    <t>0985117746</t>
  </si>
  <si>
    <t>19T41215</t>
  </si>
  <si>
    <t>Lê Trần Quang</t>
  </si>
  <si>
    <t>302 Mạc Cửu, phường Vĩnh Thanh, TP. Rạch Giá, tỉnh Kiên Giang</t>
  </si>
  <si>
    <t>0834399839</t>
  </si>
  <si>
    <t>372069077</t>
  </si>
  <si>
    <t>19T41216</t>
  </si>
  <si>
    <t>Phạm Nguyễn Hưng</t>
  </si>
  <si>
    <t>171/1A, ấp Trung Chánh 2, xã Trung Chánh, huyện Hóc Môn, TP.HCM</t>
  </si>
  <si>
    <t>0982669911</t>
  </si>
  <si>
    <t>075204000159</t>
  </si>
  <si>
    <t>19T41217</t>
  </si>
  <si>
    <t>Dương Vũ</t>
  </si>
  <si>
    <t>khối phố Phú Phong, phường An Phú, thành phố Tam Kỳ, tỉnh Quảng Nam</t>
  </si>
  <si>
    <t>0777187534</t>
  </si>
  <si>
    <t>206451629</t>
  </si>
  <si>
    <t>19T41219</t>
  </si>
  <si>
    <t>20/06/2019</t>
  </si>
  <si>
    <t>Trịnh Hoàng</t>
  </si>
  <si>
    <t>05/01/2003</t>
  </si>
  <si>
    <t>133/5  Nghĩa Phát, phường 6, Quận Tân Bình, Tp. Hồ Chí Minh</t>
  </si>
  <si>
    <t>0932030972</t>
  </si>
  <si>
    <t>079203012912</t>
  </si>
  <si>
    <t>19T40647</t>
  </si>
  <si>
    <t>Nguyễn Huỳnh Tú</t>
  </si>
  <si>
    <t>80/48 Huỳnh Văn Nghệ, phường 15, quận Tân Bình, Tp.HCM</t>
  </si>
  <si>
    <t>0937548732</t>
  </si>
  <si>
    <t>19T41218</t>
  </si>
  <si>
    <t>Đỗ Thụy Lam</t>
  </si>
  <si>
    <t>Khê</t>
  </si>
  <si>
    <t>218/25/9 Bùi Thị Xuân, phường 3, quận Tân Bình, TP.HCM</t>
  </si>
  <si>
    <t>0913778829</t>
  </si>
  <si>
    <t>079304001965</t>
  </si>
  <si>
    <t>19T40461</t>
  </si>
  <si>
    <t>Phạm Tuấn</t>
  </si>
  <si>
    <t>20/33 Kỳ đồng, Phường 9, Quận 3, TP.HCM</t>
  </si>
  <si>
    <t>0939534378</t>
  </si>
  <si>
    <t>19T40977</t>
  </si>
  <si>
    <t>Mai Thanh</t>
  </si>
  <si>
    <t>19/01/2004</t>
  </si>
  <si>
    <t>333/18 Nguyễn Trọng Tuyển, phường 1, quận Tân Bình, thành phố Hồ Chí Minh</t>
  </si>
  <si>
    <t>0703631042</t>
  </si>
  <si>
    <t>19T41193</t>
  </si>
  <si>
    <t>212/1 An Dương Vương, phường 16, quận 8, TP.HCM</t>
  </si>
  <si>
    <t>0938866916</t>
  </si>
  <si>
    <t>19T41224</t>
  </si>
  <si>
    <t>Lê Thùy</t>
  </si>
  <si>
    <t>6/8/40 Âu Cơ, phường 10, quận Tân Bình, thành phố Hồ Chí Minh</t>
  </si>
  <si>
    <t>0368502529</t>
  </si>
  <si>
    <t>19T41225</t>
  </si>
  <si>
    <t>Huỳnh Trần</t>
  </si>
  <si>
    <t>C2/104 đường Dân Công Hỏa Tuyến, xã Vĩnh Lộc A, huyện Bình Chánh, thành phố Hồ Chí Minh</t>
  </si>
  <si>
    <t>0975011770</t>
  </si>
  <si>
    <t>19T41229</t>
  </si>
  <si>
    <t>Đoàn Minh</t>
  </si>
  <si>
    <t>1/66, khu phố 5, phường Đông Hưng Thuận, quận 12, thành phố Hồ Chí Minh</t>
  </si>
  <si>
    <t>0989744204</t>
  </si>
  <si>
    <t>19T41230</t>
  </si>
  <si>
    <t>Vũ Minh</t>
  </si>
  <si>
    <t>167/9 Thích Quảng Đức, phường 4, quận Phú Nhuận, Tp.HCM</t>
  </si>
  <si>
    <t>0399968014</t>
  </si>
  <si>
    <t>19T41231</t>
  </si>
  <si>
    <t>Nguyễn Thị Bảo</t>
  </si>
  <si>
    <t>31/05/2004</t>
  </si>
  <si>
    <t>126/62 đường số 2, phường 12, phường 12, quận Tân Bình, TPHCM</t>
  </si>
  <si>
    <t>0903528981</t>
  </si>
  <si>
    <t>19T40505</t>
  </si>
  <si>
    <t>Đỗ Hữu</t>
  </si>
  <si>
    <t>96/5G Đường Trục, phường 13, quận Bình Thạnh, TP.HCM</t>
  </si>
  <si>
    <t>0903020419</t>
  </si>
  <si>
    <t>19T40230</t>
  </si>
  <si>
    <t>26/08/2004</t>
  </si>
  <si>
    <t>Nguyễn Đắc Khoa</t>
  </si>
  <si>
    <t>0933534379</t>
  </si>
  <si>
    <t>Nguyễn Thị Mỹ Trinh</t>
  </si>
  <si>
    <t>0937383769</t>
  </si>
  <si>
    <t>303/41 Tân Sơn Nhì, phường Tân Sơn Nhì, quận Tân Phú, Tp.HCM</t>
  </si>
  <si>
    <t>0979447220</t>
  </si>
  <si>
    <t>phường Tân Sơn Nhì</t>
  </si>
  <si>
    <t>303/41 Tân Sơn Nhì</t>
  </si>
  <si>
    <t>19T41233</t>
  </si>
  <si>
    <t>Phan Ngọc Nguyên</t>
  </si>
  <si>
    <t>18/100B Trần Quang Diệu, phường 14, quân 3, TP.HCM</t>
  </si>
  <si>
    <t>0932623267</t>
  </si>
  <si>
    <t>19T41234</t>
  </si>
  <si>
    <t>24/03/2004</t>
  </si>
  <si>
    <t>Phạm Thanh Nghĩa</t>
  </si>
  <si>
    <t>công nhân</t>
  </si>
  <si>
    <t>0908245039</t>
  </si>
  <si>
    <t>Lê Thị Hồnng</t>
  </si>
  <si>
    <t>0365717278</t>
  </si>
  <si>
    <t>115/91/28 Lê Văn Sỹ, phường 13, quận Phú Nhuận, TP.HCM</t>
  </si>
  <si>
    <t>161/26 Phạm Văn Bạch, P 15, Quận Tân Bình, TP HCM</t>
  </si>
  <si>
    <t>079204006940</t>
  </si>
  <si>
    <t>10/10/2018</t>
  </si>
  <si>
    <t>CA.QUAN PHU NHUAN</t>
  </si>
  <si>
    <t>phường 13</t>
  </si>
  <si>
    <t>115/91/28 Lê Văn Sỹ</t>
  </si>
  <si>
    <t>19T41237</t>
  </si>
  <si>
    <t>Nguyễn Hiền Phương</t>
  </si>
  <si>
    <t>48 Đặng Minh Trứ, phường 10, quận Tân Bình, Tp.HCM</t>
  </si>
  <si>
    <t>0937778311</t>
  </si>
  <si>
    <t>19T41029</t>
  </si>
  <si>
    <t>Nguyễn Thị Trúc</t>
  </si>
  <si>
    <t>Lan</t>
  </si>
  <si>
    <t>28/01/2004</t>
  </si>
  <si>
    <t>Ấp Long An, xã Long Hòa, huyện Bình Đại, tỉnh Bến Tre</t>
  </si>
  <si>
    <t>0939876360</t>
  </si>
  <si>
    <t>321811291</t>
  </si>
  <si>
    <t>19T41028</t>
  </si>
  <si>
    <t>Trần Duy Quốc</t>
  </si>
  <si>
    <t>15/07/2002</t>
  </si>
  <si>
    <t>291/10 Võ Văn Tần, phường 5, quận 3, TP.HCM</t>
  </si>
  <si>
    <t>0907847268</t>
  </si>
  <si>
    <t>19T41239</t>
  </si>
  <si>
    <t>Tô Huỳnh Tấn</t>
  </si>
  <si>
    <t>An Giang</t>
  </si>
  <si>
    <t>257/30/10 Bình Thành, khu phố 4, phường Bình Hưng Hòa B, quận Bình Tân, Tp.HCM</t>
  </si>
  <si>
    <t>0913664354</t>
  </si>
  <si>
    <t>19T41241</t>
  </si>
  <si>
    <t>10/03/2004</t>
  </si>
  <si>
    <t>Tổ 9, ấp Cây Sộp, xã Tân Thông Hội, huyện Củ Chi, TP.HCM</t>
  </si>
  <si>
    <t>0837683354</t>
  </si>
  <si>
    <t>19T41242</t>
  </si>
  <si>
    <t>Nguyễn Vũ Duy</t>
  </si>
  <si>
    <t>02/05/2004</t>
  </si>
  <si>
    <t>47 Bành Văn Trân, phường 7, quận Tân Bình, TP.HCM</t>
  </si>
  <si>
    <t>0907403212</t>
  </si>
  <si>
    <t>19T40917</t>
  </si>
  <si>
    <t>Thôn 14, xã Quảng Công, Huyện Quảng Điền, tỉnh Thừa - Thiên Huế</t>
  </si>
  <si>
    <t>0938833061</t>
  </si>
  <si>
    <t>19T40721</t>
  </si>
  <si>
    <t>27/11/1998</t>
  </si>
  <si>
    <t>số 14, đường Nhất Chi Mai, phường 13, quận Tân Bình, TP.HCM</t>
  </si>
  <si>
    <t>0902307998</t>
  </si>
  <si>
    <t>241777864</t>
  </si>
  <si>
    <t>THPT Trần Quang Khải</t>
  </si>
  <si>
    <t>19C10293</t>
  </si>
  <si>
    <t>22/03/1994</t>
  </si>
  <si>
    <t>Khóm III, thị trấn Vĩnh Hưng, huyện Vĩnh Hưng, tỉnh Long An</t>
  </si>
  <si>
    <t>0903076378</t>
  </si>
  <si>
    <t>THPT Lê Quý Đôn</t>
  </si>
  <si>
    <t>19C11012</t>
  </si>
  <si>
    <t>Lại Huỳnh Thanh</t>
  </si>
  <si>
    <t>09/11/2004</t>
  </si>
  <si>
    <t>936/14 Trường Chinh, phường 15, quận Tân Bình, TP.HCM</t>
  </si>
  <si>
    <t>0922294401</t>
  </si>
  <si>
    <t>19T41243</t>
  </si>
  <si>
    <t>K49 Hoàng Văn Thụ, phường 4, quận Tân Bình, Tp.HCM</t>
  </si>
  <si>
    <t>0938675657</t>
  </si>
  <si>
    <t>19T41251</t>
  </si>
  <si>
    <t>Trần Nguyễn Phương</t>
  </si>
  <si>
    <t>87 Phạm Văn Bạch, phường 15, quận Tân Bình, TP.HCM</t>
  </si>
  <si>
    <t>0909928428</t>
  </si>
  <si>
    <t>19T41253</t>
  </si>
  <si>
    <t>Trịnh Hưng</t>
  </si>
  <si>
    <t>01/09/2004</t>
  </si>
  <si>
    <t>284 Lạc Long Quân, phường 10, quận Tân Bình, TP.HCM</t>
  </si>
  <si>
    <t>0932157694</t>
  </si>
  <si>
    <t>19T41131</t>
  </si>
  <si>
    <t>148 Lý Thường Kiệt, phường 14, quận 10, Tp.HCM</t>
  </si>
  <si>
    <t>0908148546</t>
  </si>
  <si>
    <t>07930401988</t>
  </si>
  <si>
    <t>19T41226</t>
  </si>
  <si>
    <t>30/07/1989</t>
  </si>
  <si>
    <t>86/5A Thống Nhất 2 ,Tân Thới Nhì ,Hóc Môn, TP. HCM</t>
  </si>
  <si>
    <t>0938275323</t>
  </si>
  <si>
    <t>024762386</t>
  </si>
  <si>
    <t>TTGDTX Huyện Hóc Môn</t>
  </si>
  <si>
    <t>19C10857</t>
  </si>
  <si>
    <t>Phan Hoài</t>
  </si>
  <si>
    <t>12/04/2000</t>
  </si>
  <si>
    <t>tổ 11, xóm 3, Thôn Thái Lai, Xã Hoài Xuân, Huyện Hoài Nhơn, Tỉnh Bình Định</t>
  </si>
  <si>
    <t>310/15/57 Dương Quản Hàm -Gò Vấp</t>
  </si>
  <si>
    <t>0398749280</t>
  </si>
  <si>
    <t>phongphan.120497@gmail.com</t>
  </si>
  <si>
    <t>215518443</t>
  </si>
  <si>
    <t>17/03/2015</t>
  </si>
  <si>
    <t>THPT Tăng Bạt Hổ</t>
  </si>
  <si>
    <t>19C10751</t>
  </si>
  <si>
    <t>Nguyễn Vũ Giang</t>
  </si>
  <si>
    <t>4/45 Đường ĐHT 42, Tổ 18, khu Phố 2, p.Tân Hưng Thuận, Quận 12, TP.HCM</t>
  </si>
  <si>
    <t>0909818556</t>
  </si>
  <si>
    <t>19T40291</t>
  </si>
  <si>
    <t>07/12/2002</t>
  </si>
  <si>
    <t>102/5 tổ 17, khu phố 2, phường Tân Thới Nhất, quận 12, TP.HCM</t>
  </si>
  <si>
    <t>19T41257</t>
  </si>
  <si>
    <t>45/11 Nhiêu Tứ, phường 7, quận Phú Nhuận, TP.HCM</t>
  </si>
  <si>
    <t>0918189138</t>
  </si>
  <si>
    <t>19T41134</t>
  </si>
  <si>
    <t>Đồng Sĩ Khánh</t>
  </si>
  <si>
    <t>26/01/2001</t>
  </si>
  <si>
    <t>214/19/4A Lầu 1 Nguyễn Văn Nguyễn, P.Tân Định, Q.1 TPHCM</t>
  </si>
  <si>
    <t>0937482711</t>
  </si>
  <si>
    <t>079201023506</t>
  </si>
  <si>
    <t>19T40279</t>
  </si>
  <si>
    <t>04/12/2003</t>
  </si>
  <si>
    <t>Nguyễn Thành Trung</t>
  </si>
  <si>
    <t>0908858667</t>
  </si>
  <si>
    <t>Trần Thị Hồng Ngân</t>
  </si>
  <si>
    <t>Ấp 7, xã Bình Hòa, huyện Giồng Trôm, Bến Tre</t>
  </si>
  <si>
    <t>40/19/25 Đường số 8, KP 16, Bình Hưng Hòa A, Quận Bình Tân</t>
  </si>
  <si>
    <t>0908660016</t>
  </si>
  <si>
    <t>321821698</t>
  </si>
  <si>
    <t>CA Bến Tre</t>
  </si>
  <si>
    <t>Bình Hòa</t>
  </si>
  <si>
    <t>19T40990</t>
  </si>
  <si>
    <t>415/4 Hoàng Văn Thụ, phường 2, quận Tân Bình, TP.HCM</t>
  </si>
  <si>
    <t>0975092048</t>
  </si>
  <si>
    <t>19T40941</t>
  </si>
  <si>
    <t>Vũ Như</t>
  </si>
  <si>
    <t>Vũ Văn Đạo</t>
  </si>
  <si>
    <t>0364406535</t>
  </si>
  <si>
    <t>Nguyễn Huyền Vũ</t>
  </si>
  <si>
    <t>0356639597</t>
  </si>
  <si>
    <t>thôn Đoàn Kết, xã Mỹ Lệ, huyện Thái Thụy, tỉnh Thái Bình</t>
  </si>
  <si>
    <t>79 Nguyễn Phúc Chu, Phường 5, Quận Tân Bình, TP HCM</t>
  </si>
  <si>
    <t>Huyện Thái Thuỵ</t>
  </si>
  <si>
    <t>xã Mỹ Lệ</t>
  </si>
  <si>
    <t>thôn Đoàn Kết</t>
  </si>
  <si>
    <t>19T41261</t>
  </si>
  <si>
    <t>29/3 Lê Văn Quới, Phường Bình Hưng Hòa A, Quận Bình Tân, TP.HCM</t>
  </si>
  <si>
    <t>0934177038</t>
  </si>
  <si>
    <t>19T40496</t>
  </si>
  <si>
    <t>Vũ Nguyễn Đăng</t>
  </si>
  <si>
    <t>Vũ Viết Nam</t>
  </si>
  <si>
    <t>0784336272</t>
  </si>
  <si>
    <t>72/15 Bành Văn Trân, phường 7, quận Tân Bình, TP.HCM</t>
  </si>
  <si>
    <t>0784336277</t>
  </si>
  <si>
    <t>phường 7</t>
  </si>
  <si>
    <t>72/15 Bành Văn Trân</t>
  </si>
  <si>
    <t>19T41221</t>
  </si>
  <si>
    <t>Võ Trí</t>
  </si>
  <si>
    <t>Võ Văn Tâm</t>
  </si>
  <si>
    <t>0908479671</t>
  </si>
  <si>
    <t>Nguyễn Bé Thảo</t>
  </si>
  <si>
    <t>F8/27 đường A1, ấp 6, phường Vĩnh Lộc A, quận Bình Chánh, TP. Hồ Chí Minh</t>
  </si>
  <si>
    <t>F8/27A1,Ấp 6,Xã Vĩnh Lộc A,Huyện Bình Chánh,TP.Hồ Chí Minh</t>
  </si>
  <si>
    <t>0773687314</t>
  </si>
  <si>
    <t>bao30082004@gmail.com</t>
  </si>
  <si>
    <t>095204000061</t>
  </si>
  <si>
    <t>04/05/2019</t>
  </si>
  <si>
    <t>phường Vĩnh Lộc A</t>
  </si>
  <si>
    <t>ấp 6</t>
  </si>
  <si>
    <t>F8/27 đường A1</t>
  </si>
  <si>
    <t>19T40924</t>
  </si>
  <si>
    <t>Vũ Nguyễn Ngọc</t>
  </si>
  <si>
    <t>Vũ Mạnh Hà</t>
  </si>
  <si>
    <t>090443259</t>
  </si>
  <si>
    <t>0778960233</t>
  </si>
  <si>
    <t>184/3a Trường Chinh, phường Tân Hưng Thuận, quận 12, TP.HCM</t>
  </si>
  <si>
    <t>0904443259</t>
  </si>
  <si>
    <t>079304020067</t>
  </si>
  <si>
    <t>phường Tân Hưng Thuận</t>
  </si>
  <si>
    <t>184/3a Trường Chinh</t>
  </si>
  <si>
    <t>19T40971</t>
  </si>
  <si>
    <t>Nguyễn Diễm Tâm</t>
  </si>
  <si>
    <t>Nguyễn Tho</t>
  </si>
  <si>
    <t>0908975458</t>
  </si>
  <si>
    <t>Đặng Thị Diễm Hằng</t>
  </si>
  <si>
    <t>0962986311</t>
  </si>
  <si>
    <t>ấp Trung Bình, xã Thoại Giang, huyện Thoại Sơn, tỉnh An Giang</t>
  </si>
  <si>
    <t>352692636</t>
  </si>
  <si>
    <t>31/12/2019</t>
  </si>
  <si>
    <t>xã Thoại Giang</t>
  </si>
  <si>
    <t>ấp Trunng Bình</t>
  </si>
  <si>
    <t>19T41263</t>
  </si>
  <si>
    <t>21/04/2003</t>
  </si>
  <si>
    <t>Hoàng Anh Thắng</t>
  </si>
  <si>
    <t>Tiếp viên hàng không</t>
  </si>
  <si>
    <t>0906378737</t>
  </si>
  <si>
    <t>Dương Thiên Kiều</t>
  </si>
  <si>
    <t>0904607379</t>
  </si>
  <si>
    <t>ấp 14, Long Hữu, thị xã Duyên Hải, tỉnh Trà Vinh</t>
  </si>
  <si>
    <t>391/36 Nguyễn Văn Quá, Phường Đông Hưng Thuận, Q 12, TPHCM</t>
  </si>
  <si>
    <t>0384885649</t>
  </si>
  <si>
    <t>335028264</t>
  </si>
  <si>
    <t>30/05/2018</t>
  </si>
  <si>
    <t>TX Duyên Hải, Trà Vinh</t>
  </si>
  <si>
    <t>Long Hữu</t>
  </si>
  <si>
    <t>ấp 14</t>
  </si>
  <si>
    <t>19T40740</t>
  </si>
  <si>
    <t>Lưu Gia</t>
  </si>
  <si>
    <t>Lưu Văn Thục</t>
  </si>
  <si>
    <t>0903788567</t>
  </si>
  <si>
    <t>Lê Thị Thanh Nguyên</t>
  </si>
  <si>
    <t>0902983352</t>
  </si>
  <si>
    <t>2/2 Phạm Văn Hai, phường 3, quận Tân Bình, TP.HCM</t>
  </si>
  <si>
    <t>079204005103</t>
  </si>
  <si>
    <t>phường 3</t>
  </si>
  <si>
    <t>2/2 Phạm Văn Hai</t>
  </si>
  <si>
    <t>19T41264</t>
  </si>
  <si>
    <t>02/10/2003</t>
  </si>
  <si>
    <t>Phước Thạch, Gò Dầu, Tây Ninh</t>
  </si>
  <si>
    <t>87/63 Nguyễn Sỹ Sách, phường 15, quận Tân Bình, TP.HCM</t>
  </si>
  <si>
    <t>115/7 ấp 1, tổ 5, đường Xuân Thới Sơn 25, huyện Hóc Môn</t>
  </si>
  <si>
    <t>0354478692</t>
  </si>
  <si>
    <t>kbin021003@gmail.com</t>
  </si>
  <si>
    <t>079203029327</t>
  </si>
  <si>
    <t>06/08/2018</t>
  </si>
  <si>
    <t>19T41049</t>
  </si>
  <si>
    <t>17/03/2000</t>
  </si>
  <si>
    <t>Phạm Ngọc Ánh</t>
  </si>
  <si>
    <t>0944380301</t>
  </si>
  <si>
    <t>Vũ Thị Huế</t>
  </si>
  <si>
    <t>0938133437</t>
  </si>
  <si>
    <t>Tổ 2, Ấp Sở Nhì, phường Hưng Chiến, Thị xã Bình Long, tỉnh Bình Phước</t>
  </si>
  <si>
    <t>tổ 16, ấp 4, xã Vĩnh Lộc A, Huyện Bình Chánh, TP HCM</t>
  </si>
  <si>
    <t>0707346371</t>
  </si>
  <si>
    <t>285734242</t>
  </si>
  <si>
    <t>THPT Thị xã Bình Long</t>
  </si>
  <si>
    <t>phường Hưng Chiến</t>
  </si>
  <si>
    <t>Tổ 2, Ấp Sở Nhì</t>
  </si>
  <si>
    <t>19C10632</t>
  </si>
  <si>
    <t>Nguyễn Phước Thắng</t>
  </si>
  <si>
    <t>0933815116</t>
  </si>
  <si>
    <t>Nguyễn Thị Mai Vy</t>
  </si>
  <si>
    <t>0946836990</t>
  </si>
  <si>
    <t>740G Nguyễn Kiệm, phường 4, quận Phú Nhuận, Tp.HCM</t>
  </si>
  <si>
    <t>0934923016</t>
  </si>
  <si>
    <t>phường 4</t>
  </si>
  <si>
    <t>740G Nguyễn Kiệm</t>
  </si>
  <si>
    <t>19T41266</t>
  </si>
  <si>
    <t>13/07/2004</t>
  </si>
  <si>
    <t>Phạm Thị Thúy</t>
  </si>
  <si>
    <t>0929332818</t>
  </si>
  <si>
    <t>20 (1 phần) đường Kỳ Đồng, phường 9, quận 3, thành phố Hồ Chí Minh</t>
  </si>
  <si>
    <t>0984138639</t>
  </si>
  <si>
    <t>20 (1 phần) đường Kỳ Đồng</t>
  </si>
  <si>
    <t>19T41065</t>
  </si>
  <si>
    <t>Mai Huy</t>
  </si>
  <si>
    <t>12/01/2004</t>
  </si>
  <si>
    <t>Mai Quốc Hoàng</t>
  </si>
  <si>
    <t>Ngô Thị Hồng</t>
  </si>
  <si>
    <t>Công nhân May</t>
  </si>
  <si>
    <t>0906580705</t>
  </si>
  <si>
    <t>thôn Thủ Lễ, xã Quảng Phước, huyện Quảng Điền, Thừa Thiên Huế</t>
  </si>
  <si>
    <t>74/28 Núi Thành, P13, Quận Tân Bình, TPHCM</t>
  </si>
  <si>
    <t>xã Quảng Phước</t>
  </si>
  <si>
    <t>thôn Thủ Lễ</t>
  </si>
  <si>
    <t>19T41269</t>
  </si>
  <si>
    <t>Nguyễn Đại</t>
  </si>
  <si>
    <t>Chuyển phát nhanh</t>
  </si>
  <si>
    <t>0918157687</t>
  </si>
  <si>
    <t>Nguyễn Thanh Hương</t>
  </si>
  <si>
    <t>Nhân viên siêu thị</t>
  </si>
  <si>
    <t>0907887373</t>
  </si>
  <si>
    <t>82/5 Nguyễn Thị Nhỏ, phường 9, quận Tân Bình, Tp.HCM</t>
  </si>
  <si>
    <t>0764706561</t>
  </si>
  <si>
    <t>82/5 Nguyễn Thị Nhỏ</t>
  </si>
  <si>
    <t>19T41260</t>
  </si>
  <si>
    <t>Kim</t>
  </si>
  <si>
    <t>Phạm tô Định</t>
  </si>
  <si>
    <t>0937610336</t>
  </si>
  <si>
    <t>Nguyễn Thị Thanh Tân</t>
  </si>
  <si>
    <t>0901806338</t>
  </si>
  <si>
    <t>144/33 Lý Chính Thắng, phường 7, quận 3, TP.HCM</t>
  </si>
  <si>
    <t>184/30/1 Lý Chính Thắng, phường 9, quận 3</t>
  </si>
  <si>
    <t>0707049441</t>
  </si>
  <si>
    <t>144/33 Lý Chính Thắng</t>
  </si>
  <si>
    <t>19T41194</t>
  </si>
  <si>
    <t>0899632935</t>
  </si>
  <si>
    <t>Phạm Trần Thiên Thảo</t>
  </si>
  <si>
    <t>16/47, đường số 16, khu phố 2, phường Bình Hưng Hòa, quận Bình Tân, Tp.HCM</t>
  </si>
  <si>
    <t>phường Bình Hưng Hòa</t>
  </si>
  <si>
    <t>khu phố 2</t>
  </si>
  <si>
    <t>16/47, đường số 16</t>
  </si>
  <si>
    <t>19T41270</t>
  </si>
  <si>
    <t>Nguyễn Quốc Tính</t>
  </si>
  <si>
    <t>Trần Thị Ngọc Nga</t>
  </si>
  <si>
    <t>0909808023</t>
  </si>
  <si>
    <t>284/42 đường 26/3, khu phố 9, phường Bình Hưng Hòa, quận Bình Tân, thành phố Hồ Chí Minh</t>
  </si>
  <si>
    <t>khu phố 9</t>
  </si>
  <si>
    <t>284/42 đường 26/3</t>
  </si>
  <si>
    <t>19T41271</t>
  </si>
  <si>
    <t>Võ Đoàn Nguyên</t>
  </si>
  <si>
    <t>196/5 Ấp Chiến Lược, phường Bình Hưng Hòa A, quận Bình Tân, TP.HCM</t>
  </si>
  <si>
    <t>0326383069</t>
  </si>
  <si>
    <t>079204006409</t>
  </si>
  <si>
    <t>19T40960</t>
  </si>
  <si>
    <t>Nguyễn Thanh Hải</t>
  </si>
  <si>
    <t>lao động tự do</t>
  </si>
  <si>
    <t>0908179930</t>
  </si>
  <si>
    <t>Nguyễn Thị Kim Chi</t>
  </si>
  <si>
    <t>0392857336</t>
  </si>
  <si>
    <t>44/2G Ấp Đông Lân I, xã Bà Điểm, huyện Hóc Môn, thành phố Hồ Chí Minh</t>
  </si>
  <si>
    <t>Bà Điểm</t>
  </si>
  <si>
    <t>Ấp Đông Lân I</t>
  </si>
  <si>
    <t>44/2G</t>
  </si>
  <si>
    <t>19T41259</t>
  </si>
  <si>
    <t>Trần Thành</t>
  </si>
  <si>
    <t>05/02/2002</t>
  </si>
  <si>
    <t>Phú Thới, Quới Thiện, Vũng Liêm, Vĩnh Long</t>
  </si>
  <si>
    <t>203/6/22 huỳnh văn nghệ phường 12 quận gò vấp</t>
  </si>
  <si>
    <t>0902179469</t>
  </si>
  <si>
    <t>tranthanhdat0502@gmail.com</t>
  </si>
  <si>
    <t>331906442</t>
  </si>
  <si>
    <t>28/08/2017</t>
  </si>
  <si>
    <t>23/06/2017</t>
  </si>
  <si>
    <t>19T41017</t>
  </si>
  <si>
    <t>Lê Vĩnh</t>
  </si>
  <si>
    <t>21/09/2004</t>
  </si>
  <si>
    <t>xã Đức Phú, huyện Tánh Linh, tỉnh Bình Thuận</t>
  </si>
  <si>
    <t>0905360806</t>
  </si>
  <si>
    <t>19T41278</t>
  </si>
  <si>
    <t>Nguyễn Minh Quyền</t>
  </si>
  <si>
    <t>0925017783</t>
  </si>
  <si>
    <t>0768854980</t>
  </si>
  <si>
    <t>Ấp Mỹ Lợi A, xã Long Tiên, huyện Cai Lậy, tỉnh Tiền Giang</t>
  </si>
  <si>
    <t>115 Âu Cơ, P14, Q11, TPHCM</t>
  </si>
  <si>
    <t>xã Long Tiên</t>
  </si>
  <si>
    <t>Ấp Mỹ Lợi A</t>
  </si>
  <si>
    <t>19T41137</t>
  </si>
  <si>
    <t>Vũ Thanh</t>
  </si>
  <si>
    <t>01/02/2000</t>
  </si>
  <si>
    <t>Vũ Minh Quân</t>
  </si>
  <si>
    <t>0356210135</t>
  </si>
  <si>
    <t>Hoàng Ngọc Tuyết Nhung</t>
  </si>
  <si>
    <t>0974214317</t>
  </si>
  <si>
    <t>89/1g ấp Võ Dõng 2, xã Gia Kiệm, huyện Thống Nhất, tỉnh Đồng Nai</t>
  </si>
  <si>
    <t>0335748635</t>
  </si>
  <si>
    <t>271832521</t>
  </si>
  <si>
    <t>29/07/2016</t>
  </si>
  <si>
    <t>THPT Thống Nhất</t>
  </si>
  <si>
    <t>xã Gia Kiệm</t>
  </si>
  <si>
    <t>89/1g ấp Võ Dõng 2</t>
  </si>
  <si>
    <t>19C10222</t>
  </si>
  <si>
    <t>0906699322</t>
  </si>
  <si>
    <t>Quách Kiêm Liên</t>
  </si>
  <si>
    <t>0377709738</t>
  </si>
  <si>
    <t>133/48/94 Quang Trung, phường 10, quận Gò Vấp, Tp.HCM</t>
  </si>
  <si>
    <t>phường 10</t>
  </si>
  <si>
    <t>133/48/94 Quang Trung</t>
  </si>
  <si>
    <t>19T41279</t>
  </si>
  <si>
    <t>Trương Ngọc</t>
  </si>
  <si>
    <t>Trương Quốc Minh</t>
  </si>
  <si>
    <t>tài xế</t>
  </si>
  <si>
    <t>0908128739</t>
  </si>
  <si>
    <t>Huỳnh Thị Kim Nhung</t>
  </si>
  <si>
    <t>0906577048</t>
  </si>
  <si>
    <t>448/12/8 Phan Huy Ích, Phường 12, Quận Gò Vấp, TP.HCM</t>
  </si>
  <si>
    <t>362/65 Phan Huy Ích, P12, Q Gò Vấp, TPHCM</t>
  </si>
  <si>
    <t>0901433340</t>
  </si>
  <si>
    <t>448/12/8 Phan Huy Ích</t>
  </si>
  <si>
    <t>19T40610</t>
  </si>
  <si>
    <t>Phạm Nguyễn Cảnh</t>
  </si>
  <si>
    <t>Phạm Văn Tài</t>
  </si>
  <si>
    <t>0908690693</t>
  </si>
  <si>
    <t>Tô Nữ Ái Ngân</t>
  </si>
  <si>
    <t>nội trợ</t>
  </si>
  <si>
    <t>0909930780</t>
  </si>
  <si>
    <t>154/11 Hồ Bá Kiện, phường 15, quận 10, Tp.HCM</t>
  </si>
  <si>
    <t>090930780</t>
  </si>
  <si>
    <t>154/11 Hồ Bá Kiện</t>
  </si>
  <si>
    <t>19T41275</t>
  </si>
  <si>
    <t>Lê Trần Tiểu</t>
  </si>
  <si>
    <t>Mi</t>
  </si>
  <si>
    <t>02/01/2004</t>
  </si>
  <si>
    <t>Lê Văn Tư</t>
  </si>
  <si>
    <t>0396322837</t>
  </si>
  <si>
    <t>Trần Thị Mun</t>
  </si>
  <si>
    <t>0385912242</t>
  </si>
  <si>
    <t>ẤP LONG HƯNG, XÃ LONG THUẬN, HUYỆN HỒNG NGỰ, TỈNH ĐỒNG THÁP</t>
  </si>
  <si>
    <t>111/24/3 Lý Thánh Tông, P Tân Thới Hòa, Q Tân Phú, TP HCM</t>
  </si>
  <si>
    <t>0326600227</t>
  </si>
  <si>
    <t>XÃ LONG THUẬN</t>
  </si>
  <si>
    <t>ẤP LONG HƯNG</t>
  </si>
  <si>
    <t>19T40476</t>
  </si>
  <si>
    <t>06/06/2000</t>
  </si>
  <si>
    <t>Kinh 12, Tân Thành, Mộc Hóa, Long An</t>
  </si>
  <si>
    <t>0337567786</t>
  </si>
  <si>
    <t>301707002</t>
  </si>
  <si>
    <t>THPT Tân Thạnh</t>
  </si>
  <si>
    <t>19C10691</t>
  </si>
  <si>
    <t>Từ Chí</t>
  </si>
  <si>
    <t>Từ Vũ Linh Phong</t>
  </si>
  <si>
    <t>0906809718</t>
  </si>
  <si>
    <t>Khổng Thụy Thùy Linh</t>
  </si>
  <si>
    <t>0902868531</t>
  </si>
  <si>
    <t>783/3 Cách Mạng Tháng Tám, phường 6, quận Tân Bình, Tp.HCM</t>
  </si>
  <si>
    <t>phường 6</t>
  </si>
  <si>
    <t>783/3 Cách Mạng Tháng Tám</t>
  </si>
  <si>
    <t>19T41254</t>
  </si>
  <si>
    <t>Hà Kiều</t>
  </si>
  <si>
    <t>Ni</t>
  </si>
  <si>
    <t>29/12/2004</t>
  </si>
  <si>
    <t>Hà Duy Thanh</t>
  </si>
  <si>
    <t>0909707062</t>
  </si>
  <si>
    <t>Phan Thị Bích Hạnh</t>
  </si>
  <si>
    <t>Nhân viên nhà hàng</t>
  </si>
  <si>
    <t>0906977163</t>
  </si>
  <si>
    <t>1129/31 Lạc Long Quân, phường 11, quận Tân Bình, Tp.HCM</t>
  </si>
  <si>
    <t>0708542011</t>
  </si>
  <si>
    <t>phường 11</t>
  </si>
  <si>
    <t>1129/31 Lạc Long Quân</t>
  </si>
  <si>
    <t>19T41267</t>
  </si>
  <si>
    <t>Phạm Thị Phương</t>
  </si>
  <si>
    <t>Phan Văn Long</t>
  </si>
  <si>
    <t>Đông Y sĩ</t>
  </si>
  <si>
    <t>0983080395</t>
  </si>
  <si>
    <t>Nguyễn Thị Lê</t>
  </si>
  <si>
    <t>Đông Y Sĩ</t>
  </si>
  <si>
    <t>0382296468</t>
  </si>
  <si>
    <t>436/78/21 Cách Mạng Tháng 8, phường 11, quận 3, Tp.HCM</t>
  </si>
  <si>
    <t>436/78/21 Cách Mạng Tháng 8</t>
  </si>
  <si>
    <t>19T41283</t>
  </si>
  <si>
    <t>Trần Thiên</t>
  </si>
  <si>
    <t>Trần Cao Viên</t>
  </si>
  <si>
    <t>lái xe</t>
  </si>
  <si>
    <t>0946961151</t>
  </si>
  <si>
    <t>Nguyễn Thị Tươi</t>
  </si>
  <si>
    <t>0909206062</t>
  </si>
  <si>
    <t>220/52/32 Lê Văn Sỹ, phường 14, quận 3, Tp.HCM</t>
  </si>
  <si>
    <t>74/14 Trần Thái Tông, P.15, Q.Tân Bình, TP.HCM</t>
  </si>
  <si>
    <t>220/52/32 Lê Văn Sỹ</t>
  </si>
  <si>
    <t>19T41252</t>
  </si>
  <si>
    <t>Nguyễn Mạch Đình</t>
  </si>
  <si>
    <t>02/11/2003</t>
  </si>
  <si>
    <t>Nguyễn Ngọc Gìau</t>
  </si>
  <si>
    <t>0522000492</t>
  </si>
  <si>
    <t>Mạch Thúy Hương</t>
  </si>
  <si>
    <t>Buôn ánb</t>
  </si>
  <si>
    <t>0522314599</t>
  </si>
  <si>
    <t>430/64A Cách Mạng Tháng Tám, phường 11, quận 3, Tp.HCM</t>
  </si>
  <si>
    <t>430/64A Cách Mạng Tháng Tám,</t>
  </si>
  <si>
    <t>19T41284</t>
  </si>
  <si>
    <t>F4/2A, ấp 6A, xã Vĩnh Lộc B, huyện Bình Chánh, thành phố Hồ Chí Minh</t>
  </si>
  <si>
    <t>F4/2a Ấp 6a xã Vĩnh Lộc B, huyện Bình Chánh, TP HCM</t>
  </si>
  <si>
    <t>0785413992</t>
  </si>
  <si>
    <t>026009581</t>
  </si>
  <si>
    <t>15/01/2015</t>
  </si>
  <si>
    <t>19C10917</t>
  </si>
  <si>
    <t>Xẻo Gia, xã Vĩnh Bình Bắc, huyện Vĩnh Thuận, Tỉnh Kiên Giang</t>
  </si>
  <si>
    <t>0932920752</t>
  </si>
  <si>
    <t>372081660</t>
  </si>
  <si>
    <t>19T40862</t>
  </si>
  <si>
    <t>Trần Nguyễn Ngọc Phương</t>
  </si>
  <si>
    <t>185 đường G8 (2A), KDC Vĩnh Lộc, KP 4, phường Bình Hưng Hòa B, quận Bình Tân, TP.HCM</t>
  </si>
  <si>
    <t>185 đường G8,P.BHHB,Q. Bình Tân</t>
  </si>
  <si>
    <t>0765998213</t>
  </si>
  <si>
    <t>trandanthuy687@gmail.com</t>
  </si>
  <si>
    <t>079304009334</t>
  </si>
  <si>
    <t>12/12/2018</t>
  </si>
  <si>
    <t>19T41091</t>
  </si>
  <si>
    <t>Nguyễn Hồ Duy</t>
  </si>
  <si>
    <t>Nguyễn Đăng Thanh</t>
  </si>
  <si>
    <t>0982255972</t>
  </si>
  <si>
    <t>Hồ Thị Kim Hồng</t>
  </si>
  <si>
    <t>636 ấp An Thuận, xã Mỹ An Hưng B, huyện Lấp Vò, Đồng Tháp</t>
  </si>
  <si>
    <t>79/4 Đường số , P.16, Q.Gò Vấp, TP.HCM</t>
  </si>
  <si>
    <t>342102729</t>
  </si>
  <si>
    <t>CA.Đồng Tháp</t>
  </si>
  <si>
    <t>xã Mỹ An Hưng B</t>
  </si>
  <si>
    <t>636 ấp An Thuận</t>
  </si>
  <si>
    <t>19T41294</t>
  </si>
  <si>
    <t>22/06/2019</t>
  </si>
  <si>
    <t>Tô Xuân</t>
  </si>
  <si>
    <t>Giáp</t>
  </si>
  <si>
    <t>Ninh Bình</t>
  </si>
  <si>
    <t>Xóm Chạ, xã Khánh Hội, huyện Yên Khánh, tỉnh Ninh Bình</t>
  </si>
  <si>
    <t>0987791922</t>
  </si>
  <si>
    <t>075204000301</t>
  </si>
  <si>
    <t>19T40890</t>
  </si>
  <si>
    <t>Đặng Quang Bình</t>
  </si>
  <si>
    <t>0986020138</t>
  </si>
  <si>
    <t>Phan Thị Ngọc Nga</t>
  </si>
  <si>
    <t>0906063674</t>
  </si>
  <si>
    <t>211 Gò Dầu, phường Tân Quý, quận Tân Phú, TP.HCM</t>
  </si>
  <si>
    <t>131 Đường số 8, P. Bình Hưng Hòa B, Q.Bình tân</t>
  </si>
  <si>
    <t>phường Tân Quý</t>
  </si>
  <si>
    <t>211 Gò Dầu</t>
  </si>
  <si>
    <t>19T41085</t>
  </si>
  <si>
    <t>Phạm Thiện</t>
  </si>
  <si>
    <t>Luật</t>
  </si>
  <si>
    <t>Phạm Văn Bát</t>
  </si>
  <si>
    <t>0904422474</t>
  </si>
  <si>
    <t>Bùi Thu Hồng</t>
  </si>
  <si>
    <t>0398695125</t>
  </si>
  <si>
    <t>958/40 đường Lạc Long Quân, phường 8, quận Tân Bình, TP.HCM</t>
  </si>
  <si>
    <t>958/40 đường Lạc Long Quân</t>
  </si>
  <si>
    <t>19T41024</t>
  </si>
  <si>
    <t>Tô Thành</t>
  </si>
  <si>
    <t>Tô Hoàng Lâm</t>
  </si>
  <si>
    <t>0938172539</t>
  </si>
  <si>
    <t>Lâm Chiêu Liên</t>
  </si>
  <si>
    <t>0937846538</t>
  </si>
  <si>
    <t>37/6 tổ 14, khu phố 3, phường Tân Hưng Thuận, quận 12, thành phố Hồ Chí Minh</t>
  </si>
  <si>
    <t>0776339661</t>
  </si>
  <si>
    <t>khu phố 3</t>
  </si>
  <si>
    <t>37/6 tổ 14</t>
  </si>
  <si>
    <t>19T41299</t>
  </si>
  <si>
    <t>Phùng Văn</t>
  </si>
  <si>
    <t>19/04/2004</t>
  </si>
  <si>
    <t>Phùng Văn Thái</t>
  </si>
  <si>
    <t>0932131569</t>
  </si>
  <si>
    <t>Nguyễn Ngọc Lệ</t>
  </si>
  <si>
    <t>0932193227</t>
  </si>
  <si>
    <t>35, Đường số 4, phường Bình Hương Hòa, Quận Bình Tân, Tp. Hồ Chí Minh</t>
  </si>
  <si>
    <t>0932192327</t>
  </si>
  <si>
    <t>phường Bình Hương Hòa</t>
  </si>
  <si>
    <t>35, Đường số 4</t>
  </si>
  <si>
    <t>19T40641</t>
  </si>
  <si>
    <t>47/39 Bùi Đình Túy, phường 24, quận Bình Thạnh, TP.HCM</t>
  </si>
  <si>
    <t>0393500765</t>
  </si>
  <si>
    <t>079204008429</t>
  </si>
  <si>
    <t>19T40845</t>
  </si>
  <si>
    <t>Nguyễn Đình Quang</t>
  </si>
  <si>
    <t>Nguyễn Thanh Nam</t>
  </si>
  <si>
    <t>kỹ sư hàng không</t>
  </si>
  <si>
    <t>0918225417</t>
  </si>
  <si>
    <t>Kế Toán</t>
  </si>
  <si>
    <t>0908338210</t>
  </si>
  <si>
    <t>B112/44 Bạch Đằng, Phường 2, quận Tân Bình, TP. HCM</t>
  </si>
  <si>
    <t>079204012074</t>
  </si>
  <si>
    <t>B112/44 Bạch Đằng</t>
  </si>
  <si>
    <t>Đối tượng 07</t>
  </si>
  <si>
    <t>19T40031</t>
  </si>
  <si>
    <t>Nhâm Bảo Hiếu</t>
  </si>
  <si>
    <t>Nhân Thị Kiều Mỹ Loan</t>
  </si>
  <si>
    <t>0369665949</t>
  </si>
  <si>
    <t>125 Nguyễn Sơn, phường Phú Thạnh, quận Tân Phú, thành phố Hồ Chí Minh</t>
  </si>
  <si>
    <t>079203032837</t>
  </si>
  <si>
    <t>11/10/2018</t>
  </si>
  <si>
    <t>phường Phú Thạnh</t>
  </si>
  <si>
    <t>125 Nguyễn Sơn</t>
  </si>
  <si>
    <t>19T41300</t>
  </si>
  <si>
    <t>Võ Cao</t>
  </si>
  <si>
    <t>Võ Văn Chì</t>
  </si>
  <si>
    <t>0997719939</t>
  </si>
  <si>
    <t>Nguyễn Thị Luyến</t>
  </si>
  <si>
    <t>0919882190</t>
  </si>
  <si>
    <t>243 ấp Bình Định, xã Bình Thành, huyện Thanh Bình, tỉnh Long An</t>
  </si>
  <si>
    <t>Ấp tràm Lạc, Xã Mỹ Hạnh, H.Đức Hòa, Tỉnh Long an</t>
  </si>
  <si>
    <t>0908644260</t>
  </si>
  <si>
    <t>xã Bình Thành</t>
  </si>
  <si>
    <t>243 ấp Bình Định</t>
  </si>
  <si>
    <t>19T40514</t>
  </si>
  <si>
    <t>Huỳnh Trần Hải</t>
  </si>
  <si>
    <t>Huỳnh Tấn Hoàng</t>
  </si>
  <si>
    <t>Thợ đồng</t>
  </si>
  <si>
    <t>0789854595</t>
  </si>
  <si>
    <t>Trần Ngọc Thuy</t>
  </si>
  <si>
    <t>0938535074</t>
  </si>
  <si>
    <t>44/9B Điện Biên Phủ, phường 15, quận Bình Thạnh, TP.HCM</t>
  </si>
  <si>
    <t>0789854585</t>
  </si>
  <si>
    <t>44/9B Điện Biên Phủ</t>
  </si>
  <si>
    <t>19T40265</t>
  </si>
  <si>
    <t>Hoàng Nguyễn Quỳnh</t>
  </si>
  <si>
    <t>Thôn 4, xã Đức Nhuận, huyện Mộ Đức, tỉnh Quảng Ngãi</t>
  </si>
  <si>
    <t>0938149527</t>
  </si>
  <si>
    <t>212903313</t>
  </si>
  <si>
    <t>19T41023</t>
  </si>
  <si>
    <t>Nguyễn Thị Hoài Hương</t>
  </si>
  <si>
    <t>0988542579</t>
  </si>
  <si>
    <t>103/27/31 đường Số 2, phường 3, quận Gò Vấp, Tp.HCM</t>
  </si>
  <si>
    <t>103/27/31 đường Số 2</t>
  </si>
  <si>
    <t>19T41302</t>
  </si>
  <si>
    <t>Lê Đình</t>
  </si>
  <si>
    <t>Lê Đình Chỉ</t>
  </si>
  <si>
    <t>0383283090</t>
  </si>
  <si>
    <t>Phạm Thị Bốn</t>
  </si>
  <si>
    <t>0363061141</t>
  </si>
  <si>
    <t>320 tổ Suối Đá, ấp Hòa Thành, xã Minh Hòa, huyện Dầu Tiếng, tỉnh Bình Dương</t>
  </si>
  <si>
    <t>0328844503</t>
  </si>
  <si>
    <t>281356929</t>
  </si>
  <si>
    <t>CA. Bình Dương</t>
  </si>
  <si>
    <t>xã Minh Hòa</t>
  </si>
  <si>
    <t>ấp Hòa Thành</t>
  </si>
  <si>
    <t>320 tổ Suối Đá</t>
  </si>
  <si>
    <t>19T41301</t>
  </si>
  <si>
    <t>Bùi Văn Điền</t>
  </si>
  <si>
    <t>16a Tây Thạnh, Quận Tân Phú, Tp. Hồ Chí Minh</t>
  </si>
  <si>
    <t>0704534672</t>
  </si>
  <si>
    <t>19T40508</t>
  </si>
  <si>
    <t>Trương Thị Thanh</t>
  </si>
  <si>
    <t>19/05/2002</t>
  </si>
  <si>
    <t>754/57/13 Tân Kỳ Tân Quý, phường Bình Hưng Hòa, quận Bình Tân, Tp.HCM</t>
  </si>
  <si>
    <t>0899759430</t>
  </si>
  <si>
    <t>079302005728</t>
  </si>
  <si>
    <t>19T41303</t>
  </si>
  <si>
    <t>Phông</t>
  </si>
  <si>
    <t>17/11/2000</t>
  </si>
  <si>
    <t>Thôn Long Bình, xã Hành Tín Tây, huyện Nghĩa Hành, tỉnh Quảng Ngải</t>
  </si>
  <si>
    <t>0868330417</t>
  </si>
  <si>
    <t>212463425</t>
  </si>
  <si>
    <t>Trường THPT Số 2 Nghĩa Hành</t>
  </si>
  <si>
    <t>19C10920</t>
  </si>
  <si>
    <t>Trương Thanh</t>
  </si>
  <si>
    <t>10/06/1997</t>
  </si>
  <si>
    <t>25/4 ấp Thạnh Hưng B, xã Thạnh Hải, huyện Thạnh Phú, Bến Tre</t>
  </si>
  <si>
    <t>0866639187</t>
  </si>
  <si>
    <t>321561189</t>
  </si>
  <si>
    <t>THPT  Trần Trường Sinh</t>
  </si>
  <si>
    <t>19C10989</t>
  </si>
  <si>
    <t>Lê Sĩ</t>
  </si>
  <si>
    <t>27/11/2004</t>
  </si>
  <si>
    <t>42/6 Trần Thánh Tông, phường 15, quận Tân Bình, Tp.HCM</t>
  </si>
  <si>
    <t>0979180947</t>
  </si>
  <si>
    <t>19T41304</t>
  </si>
  <si>
    <t>Võ Hữu Toàn</t>
  </si>
  <si>
    <t>28/3/7 Cống Lở, phường 15, quận Tân Bình, Tp.HCM</t>
  </si>
  <si>
    <t>0988269602</t>
  </si>
  <si>
    <t>079204012710</t>
  </si>
  <si>
    <t>19T41296</t>
  </si>
  <si>
    <t>Phạm Cử</t>
  </si>
  <si>
    <t>15/06/2003</t>
  </si>
  <si>
    <t>ấp Thượng, xã Đại Phước, huyện Càng Long, tỉnh Trà Vinh</t>
  </si>
  <si>
    <t>0399536560</t>
  </si>
  <si>
    <t>19T41256</t>
  </si>
  <si>
    <t>Đào Xuân</t>
  </si>
  <si>
    <t>20/09/2000</t>
  </si>
  <si>
    <t>SN 686, tổ 26, ấp 3, xã Bình Trung, huyện Cao Lãnh, tỉnh Đồng Tháp</t>
  </si>
  <si>
    <t>0788956743</t>
  </si>
  <si>
    <t>341953330</t>
  </si>
  <si>
    <t>THCS và THPT Nguyễn Văn Khải</t>
  </si>
  <si>
    <t>19C11033</t>
  </si>
  <si>
    <t>137 Nguyễn Bá Tòng, Phường 11, Quận Tân Bình, Tphcm</t>
  </si>
  <si>
    <t>57A Trần Văn Đang, Phường 9, Quận 3, Tp.Hcm</t>
  </si>
  <si>
    <t>147/16 Nguyễn Sỹ Sách, F.15, Q.Tân Bình, Tphcm</t>
  </si>
  <si>
    <t>46 Giải Phóng, Phường 4, Quận Tân Bình, Tp.Hcm</t>
  </si>
  <si>
    <t>10/28 Bến Bình Đông, Phường 15, Quận 8, Tp.Hcm</t>
  </si>
  <si>
    <t>354/29/6C Phan Văn Trị, Phường 11, Quận Bình Thạnh, Tp.Hcm</t>
  </si>
  <si>
    <t>297/28 Lý Thường Kiệt, Phường 15, Quận 11, Tp.Hcm</t>
  </si>
  <si>
    <t>302 Mạc Cửu, Phường Vĩnh Thanh, Tp. Rạch Giá, Tỉnh Kiên Giang</t>
  </si>
  <si>
    <t>Khối Phố Phú Phong, Phường An Phú, Thành Phố Tam Kỳ, Tỉnh Quảng Nam</t>
  </si>
  <si>
    <t>133/5  Nghĩa Phát, Phường 6, Quận Tân Bình, Tp. Hồ Chí Minh</t>
  </si>
  <si>
    <t>80/48 Huỳnh Văn Nghệ, Phường 15, Quận Tân Bình, Tp.Hcm</t>
  </si>
  <si>
    <t>218/25/9 Bùi Thị Xuân, Phường 3, Quận Tân Bình, Tp.Hcm</t>
  </si>
  <si>
    <t>20/33 Kỳ Đồng, Phường 9, Quận 3, Tp.Hcm</t>
  </si>
  <si>
    <t>333/18 Nguyễn Trọng Tuyển, Phường 1, Quận Tân Bình, Thành Phố Hồ Chí Minh</t>
  </si>
  <si>
    <t>212/1 An Dương Vương, Phường 16, Quận 8, Tp.Hcm</t>
  </si>
  <si>
    <t>6/8/40 Âu Cơ, Phường 10, Quận Tân Bình, Thành Phố Hồ Chí Minh</t>
  </si>
  <si>
    <t>C2/104 Đường Dân Công Hỏa Tuyến, Xã Vĩnh Lộc A, Huyện Bình Chánh, Thành Phố Hồ Chí Minh</t>
  </si>
  <si>
    <t>1/66, Khu Phố 5, Phường Đông Hưng Thuận, Quận 12, Thành Phố Hồ Chí Minh</t>
  </si>
  <si>
    <t>167/9 Thích Quảng Đức, Phường 4, Quận Phú Nhuận, Tp.Hcm</t>
  </si>
  <si>
    <t>126/62 Đường Số 2, Phường 12, Phường 12, Quận Tân Bình, Tphcm</t>
  </si>
  <si>
    <t>96/5G Đường Trục, Phường 13, Quận Bình Thạnh, Tp.Hcm</t>
  </si>
  <si>
    <t>303/41 Tân Sơn Nhì, Phường Tân Sơn Nhì, Quận Tân Phú, Tp.Hcm</t>
  </si>
  <si>
    <t>18/100B Trần Quang Diệu, Phường 14, Quân 3, Tp.Hcm</t>
  </si>
  <si>
    <t>115/91/28 Lê Văn Sỹ, Phường 13, Quận Phú Nhuận, Tp.Hcm</t>
  </si>
  <si>
    <t>48 Đặng Minh Trứ, Phường 10, Quận Tân Bình, Tp.Hcm</t>
  </si>
  <si>
    <t>Ấp Long An, Xã Long Hòa, Huyện Bình Đại, Tỉnh Bến Tre</t>
  </si>
  <si>
    <t>291/10 Võ Văn Tần, Phường 5, Quận 3, Tp.Hcm</t>
  </si>
  <si>
    <t>47 Bành Văn Trân, Phường 7, Quận Tân Bình, Tp.Hcm</t>
  </si>
  <si>
    <t>Thôn 14, Xã Quảng Công, Huyện Quảng Điền, Tỉnh Thừa - Thiên Huế</t>
  </si>
  <si>
    <t>Khóm Iii, Thị Trấn Vĩnh Hưng, Huyện Vĩnh Hưng, Tỉnh Long An</t>
  </si>
  <si>
    <t>936/14 Trường Chinh, Phường 15, Quận Tân Bình, Tp.Hcm</t>
  </si>
  <si>
    <t>K49 Hoàng Văn Thụ, Phường 4, Quận Tân Bình, Tp.Hcm</t>
  </si>
  <si>
    <t>87 Phạm Văn Bạch, Phường 15, Quận Tân Bình, Tp.Hcm</t>
  </si>
  <si>
    <t>284 Lạc Long Quân, Phường 10, Quận Tân Bình, Tp.Hcm</t>
  </si>
  <si>
    <t>148 Lý Thường Kiệt, Phường 14, Quận 10, Tp.Hcm</t>
  </si>
  <si>
    <t>86/5A Thống Nhất 2 ,Tân Thới Nhì ,Hóc Môn, Tp. Hcm</t>
  </si>
  <si>
    <t>102/5 Tổ 17, Khu Phố 2, Phường Tân Thới Nhất, Quận 12, Tp.Hcm</t>
  </si>
  <si>
    <t>45/11 Nhiêu Tứ, Phường 7, Quận Phú Nhuận, Tp.Hcm</t>
  </si>
  <si>
    <t>214/19/4A Lầu 1 Nguyễn Văn Nguyễn, P.Tân Định, Q.1 Tphcm</t>
  </si>
  <si>
    <t>Ấp 7, Xã Bình Hòa, Huyện Giồng Trôm, Bến Tre</t>
  </si>
  <si>
    <t>415/4 Hoàng Văn Thụ, Phường 2, Quận Tân Bình, Tp.Hcm</t>
  </si>
  <si>
    <t>Thôn Đoàn Kết, Xã Mỹ Lệ, Huyện Thái Thụy, Tỉnh Thái Bình</t>
  </si>
  <si>
    <t>29/3 Lê Văn Quới, Phường Bình Hưng Hòa A, Quận Bình Tân, Tp.Hcm</t>
  </si>
  <si>
    <t>72/15 Bành Văn Trân, Phường 7, Quận Tân Bình, Tp.Hcm</t>
  </si>
  <si>
    <t>184/3A Trường Chinh, Phường Tân Hưng Thuận, Quận 12, Tp.Hcm</t>
  </si>
  <si>
    <t>Ấp Trung Bình, Xã Thoại Giang, Huyện Thoại Sơn, Tỉnh An Giang</t>
  </si>
  <si>
    <t>Ấp 14, Long Hữu, Thị Xã Duyên Hải, Tỉnh Trà Vinh</t>
  </si>
  <si>
    <t>2/2 Phạm Văn Hai, Phường 3, Quận Tân Bình, Tp.Hcm</t>
  </si>
  <si>
    <t>87/63 Nguyễn Sỹ Sách, Phường 15, Quận Tân Bình, Tp.Hcm</t>
  </si>
  <si>
    <t>740G Nguyễn Kiệm, Phường 4, Quận Phú Nhuận, Tp.Hcm</t>
  </si>
  <si>
    <t>20 (1 Phần) Đường Kỳ Đồng, Phường 9, Quận 3, Thành Phố Hồ Chí Minh</t>
  </si>
  <si>
    <t>Thôn Thủ Lễ, Xã Quảng Phước, Huyện Quảng Điền, Thừa Thiên Huế</t>
  </si>
  <si>
    <t>82/5 Nguyễn Thị Nhỏ, Phường 9, Quận Tân Bình, Tp.Hcm</t>
  </si>
  <si>
    <t>144/33 Lý Chính Thắng, Phường 7, Quận 3, Tp.Hcm</t>
  </si>
  <si>
    <t>196/5 Ấp Chiến Lược, Phường Bình Hưng Hòa A, Quận Bình Tân, Tp.Hcm</t>
  </si>
  <si>
    <t>44/2G Ấp Đông Lân I, Xã Bà Điểm, Huyện Hóc Môn, Thành Phố Hồ Chí Minh</t>
  </si>
  <si>
    <t>Xã Đức Phú, Huyện Tánh Linh, Tỉnh Bình Thuận</t>
  </si>
  <si>
    <t>Ấp Mỹ Lợi A, Xã Long Tiên, Huyện Cai Lậy, Tỉnh Tiền Giang</t>
  </si>
  <si>
    <t>89/1G Ấp Võ Dõng 2, Xã Gia Kiệm, Huyện Thống Nhất, Tỉnh Đồng Nai</t>
  </si>
  <si>
    <t>133/48/94 Quang Trung, Phường 10, Quận Gò Vấp, Tp.Hcm</t>
  </si>
  <si>
    <t>448/12/8 Phan Huy Ích, Phường 12, Quận Gò Vấp, Tp.Hcm</t>
  </si>
  <si>
    <t>154/11 Hồ Bá Kiện, Phường 15, Quận 10, Tp.Hcm</t>
  </si>
  <si>
    <t>Ấp Long Hưng, Xã Long Thuận, Huyện Hồng Ngự, Tỉnh Đồng Tháp</t>
  </si>
  <si>
    <t>783/3 Cách Mạng Tháng Tám, Phường 6, Quận Tân Bình, Tp.Hcm</t>
  </si>
  <si>
    <t>436/78/21 Cách Mạng Tháng 8, Phường 11, Quận 3, Tp.Hcm</t>
  </si>
  <si>
    <t>220/52/32 Lê Văn Sỹ, Phường 14, Quận 3, Tp.Hcm</t>
  </si>
  <si>
    <t>430/64A Cách Mạng Tháng Tám, Phường 11, Quận 3, Tp.Hcm</t>
  </si>
  <si>
    <t>F4/2A, Ấp 6A, Xã Vĩnh Lộc B, Huyện Bình Chánh, Thành Phố Hồ Chí Minh</t>
  </si>
  <si>
    <t>Xẻo Gia, Xã Vĩnh Bình Bắc, Huyện Vĩnh Thuận, Tỉnh Kiên Giang</t>
  </si>
  <si>
    <t>636 Ấp An Thuận, Xã Mỹ An Hưng B, Huyện Lấp Vò, Đồng Tháp</t>
  </si>
  <si>
    <t>Xóm Chạ, Xã Khánh Hội, Huyện Yên Khánh, Tỉnh Ninh Bình</t>
  </si>
  <si>
    <t>211 Gò Dầu, Phường Tân Quý, Quận Tân Phú, Tp.Hcm</t>
  </si>
  <si>
    <t>958/40 Đường Lạc Long Quân, Phường 8, Quận Tân Bình, Tp.Hcm</t>
  </si>
  <si>
    <t>47/39 Bùi Đình Túy, Phường 24, Quận Bình Thạnh, Tp.Hcm</t>
  </si>
  <si>
    <t>B112/44 Bạch Đằng, Phường 2, Quận Tân Bình, Tp. Hcm</t>
  </si>
  <si>
    <t>125 Nguyễn Sơn, Phường Phú Thạnh, Quận Tân Phú, Thành Phố Hồ Chí Minh</t>
  </si>
  <si>
    <t>243 Ấp Bình Định, Xã Bình Thành, Huyện Thanh Bình, Tỉnh Long An</t>
  </si>
  <si>
    <t>44/9B Điện Biên Phủ, Phường 15, Quận Bình Thạnh, Tp.Hcm</t>
  </si>
  <si>
    <t>Thôn 4, Xã Đức Nhuận, Huyện Mộ Đức, Tỉnh Quảng Ngãi</t>
  </si>
  <si>
    <t>103/27/31 Đường Số 2, Phường 3, Quận Gò Vấp, Tp.Hcm</t>
  </si>
  <si>
    <t>320 Tổ Suối Đá, Ấp Hòa Thành, Xã Minh Hòa, Huyện Dầu Tiếng, Tỉnh Bình Dương</t>
  </si>
  <si>
    <t>754/57/13 Tân Kỳ Tân Quý, Phường Bình Hưng Hòa, Quận Bình Tân, Tp.Hcm</t>
  </si>
  <si>
    <t>Thôn Long Bình, Xã Hành Tín Tây, Huyện Nghĩa Hành, Tỉnh Quảng Ngải</t>
  </si>
  <si>
    <t>25/4 Ấp Thạnh Hưng B, Xã Thạnh Hải, Huyện Thạnh Phú, Bến Tre</t>
  </si>
  <si>
    <t>42/6 Trần Thánh Tông, Phường 15, Quận Tân Bình, Tp.Hcm</t>
  </si>
  <si>
    <t>28/3/7 Cống Lở, Phường 15, Quận Tân Bình, Tp.Hcm</t>
  </si>
  <si>
    <t>Ấp Thượng, Xã Đại Phước, Huyện Càng Long, Tỉnh Trà Vinh</t>
  </si>
  <si>
    <t>42/53 Đường Số 9 Khu Phố 3, Phường Bình Hưng Hòa, Quận Bình Tân, Tp.Hcm</t>
  </si>
  <si>
    <t>11A/2 Đường Liên Khu 2-10 Khu Phố 10, Phường Bình Hưng Hòa A , Quận Bình Tân,  Tp. Hcm</t>
  </si>
  <si>
    <t>23 Tổ 9 Ấp 3, Xã Tân Thạnh Tây, Huyện Củ Chi, Thành Phố Hồ Chí Minh</t>
  </si>
  <si>
    <t>171/1A Ấp Trung Chánh 2, Xã Trung Chánh, Huyện Hóc Môn, Tp.Hcm</t>
  </si>
  <si>
    <t>257/30/10 Bình Thành Khu Phố 4, Phường Bình Hưng Hòa B, Quận Bình Tân, Tp.Hcm</t>
  </si>
  <si>
    <t>Tổ 9 Ấp Cây Sộp, Xã Tân Thông Hội, Huyện Củ Chi, Tp.Hcm</t>
  </si>
  <si>
    <t>Số 14 Đường Nhất Chi Mai, Phường 13, Quận Tân Bình, Tp.Hcm</t>
  </si>
  <si>
    <t>Tổ 11Xóm 3  Thôn Thái Lai, Xã Hoài Xuân, Huyện Hoài Nhơn, Tỉnh Bình Định</t>
  </si>
  <si>
    <t>4/45 Đường Đht 42 Tổ 18 Khu Phố 2, P.Tân Hưng Thuận, Quận 12, Tp.Hcm</t>
  </si>
  <si>
    <t>F8/27 Đường A1 Ấp 6, Phường Vĩnh Lộc A, Quận Bình Chánh, Tp. Hồ Chí Minh</t>
  </si>
  <si>
    <t>Tổ 2 Ấp Sở Nhì, Phường Hưng Chiến, Thị Xã Bình Long, Tỉnh Bình Phước</t>
  </si>
  <si>
    <t>16/47Đường Số 16 Khu Phố 2, Phường Bình Hưng Hòa, Quận Bình Tân, Tp.Hcm</t>
  </si>
  <si>
    <t>284/42 Đường 26/3Khu Phố 9, Phường Bình Hưng Hòa, Quận Bình Tân, Thành Phố Hồ Chí Minh</t>
  </si>
  <si>
    <t>185 Đường G8 (2A) Kdc Vĩnh Lộc, Kp 4, Phường Bình Hưng Hòa B, Quận Bình Tân, Tp.Hcm</t>
  </si>
  <si>
    <t>37/6 Tổ 14 Khu Phố 3, Phường Tân Hưng Thuận, Quận 12, Thành Phố Hồ Chí Minh</t>
  </si>
  <si>
    <t>137 Nguyễn Bá Tòng</t>
  </si>
  <si>
    <t>57A Trần Văn Đang</t>
  </si>
  <si>
    <t>42/53 Đường Số 9 Khu Phố 3</t>
  </si>
  <si>
    <t>147/16 Nguyễn Sỹ Sách</t>
  </si>
  <si>
    <t xml:space="preserve"> F.15</t>
  </si>
  <si>
    <t>46 Giải Phóng</t>
  </si>
  <si>
    <t>11A/2 Đường Liên Khu 2-10 Khu Phố 10</t>
  </si>
  <si>
    <t>10/28 Bến Bình Đông</t>
  </si>
  <si>
    <t>354/29/6C Phan Văn Trị</t>
  </si>
  <si>
    <t>297/28 Lý Thường Kiệt</t>
  </si>
  <si>
    <t>23 Tổ 9 Ấp 3</t>
  </si>
  <si>
    <t>302 Mạc Cửu</t>
  </si>
  <si>
    <t xml:space="preserve"> Phường Vĩnh Thanh</t>
  </si>
  <si>
    <t xml:space="preserve"> Tp. Rạch Giá</t>
  </si>
  <si>
    <t>171/1A Ấp Trung Chánh 2</t>
  </si>
  <si>
    <t>Khối Phố Phú Phong</t>
  </si>
  <si>
    <t xml:space="preserve"> Phường An Phú</t>
  </si>
  <si>
    <t xml:space="preserve"> Thành Phố Tam Kỳ</t>
  </si>
  <si>
    <t>133/5  Nghĩa Phát</t>
  </si>
  <si>
    <t>80/48 Huỳnh Văn Nghệ</t>
  </si>
  <si>
    <t>218/25/9 Bùi Thị Xuân</t>
  </si>
  <si>
    <t>20/33 Kỳ Đồng</t>
  </si>
  <si>
    <t>333/18 Nguyễn Trọng Tuyển</t>
  </si>
  <si>
    <t>212/1 An Dương Vương</t>
  </si>
  <si>
    <t>6/8/40 Âu Cơ</t>
  </si>
  <si>
    <t>C2/104 Đường Dân Công Hỏa Tuyến</t>
  </si>
  <si>
    <t xml:space="preserve"> Khu Phố 5</t>
  </si>
  <si>
    <t>167/9 Thích Quảng Đức</t>
  </si>
  <si>
    <t>126/62 Đường Số 2</t>
  </si>
  <si>
    <t>96/5G Đường Trục</t>
  </si>
  <si>
    <t>18/100B Trần Quang Diệu</t>
  </si>
  <si>
    <t xml:space="preserve"> Quân 3</t>
  </si>
  <si>
    <t>48 Đặng Minh Trứ</t>
  </si>
  <si>
    <t xml:space="preserve"> Xã Long Hòa</t>
  </si>
  <si>
    <t xml:space="preserve"> Huyện Bình Đại</t>
  </si>
  <si>
    <t>291/10 Võ Văn Tần</t>
  </si>
  <si>
    <t>257/30/10 Bình Thành Khu Phố 4</t>
  </si>
  <si>
    <t>Tổ 9 Ấp Cây Sộp</t>
  </si>
  <si>
    <t>47 Bành Văn Trân</t>
  </si>
  <si>
    <t>Thôn 14</t>
  </si>
  <si>
    <t xml:space="preserve"> Xã Quảng Công</t>
  </si>
  <si>
    <t xml:space="preserve"> Huyện Quảng Điền</t>
  </si>
  <si>
    <t>Số 14 Đường Nhất Chi Mai</t>
  </si>
  <si>
    <t>Khóm Iii</t>
  </si>
  <si>
    <t xml:space="preserve"> Thị Trấn Vĩnh Hưng</t>
  </si>
  <si>
    <t>936/14 Trường Chinh</t>
  </si>
  <si>
    <t>K49 Hoàng Văn Thụ</t>
  </si>
  <si>
    <t>87 Phạm Văn Bạch</t>
  </si>
  <si>
    <t>284 Lạc Long Quân</t>
  </si>
  <si>
    <t>148 Lý Thường Kiệt</t>
  </si>
  <si>
    <t xml:space="preserve">86/5A Thống Nhất 2 </t>
  </si>
  <si>
    <t xml:space="preserve">Tân Thới Nhì </t>
  </si>
  <si>
    <t>Hóc Môn</t>
  </si>
  <si>
    <t>Tổ 11Xóm 3  Thôn Thái Lai</t>
  </si>
  <si>
    <t xml:space="preserve"> Xã Hoài Xuân</t>
  </si>
  <si>
    <t xml:space="preserve"> Huyện Hoài Nhơn</t>
  </si>
  <si>
    <t>4/45 Đường Đht 42 Tổ 18 Khu Phố 2</t>
  </si>
  <si>
    <t xml:space="preserve"> P.Tân Hưng Thuận</t>
  </si>
  <si>
    <t>45/11 Nhiêu Tứ</t>
  </si>
  <si>
    <t>214/19/4A Lầu 1 Nguyễn Văn Nguyễn</t>
  </si>
  <si>
    <t xml:space="preserve"> P.Tân Định</t>
  </si>
  <si>
    <t xml:space="preserve"> Xã Bình Hòa</t>
  </si>
  <si>
    <t>415/4 Hoàng Văn Thụ</t>
  </si>
  <si>
    <t>Thôn Đoàn Kết</t>
  </si>
  <si>
    <t xml:space="preserve"> Xã Mỹ Lệ</t>
  </si>
  <si>
    <t xml:space="preserve"> Huyện Thái Thụy</t>
  </si>
  <si>
    <t>29/3 Lê Văn Quới</t>
  </si>
  <si>
    <t>F8/27 Đường A1 Ấp 6</t>
  </si>
  <si>
    <t xml:space="preserve"> Phường Vĩnh Lộc A</t>
  </si>
  <si>
    <t xml:space="preserve"> Quận Bình Chánh</t>
  </si>
  <si>
    <t>184/3A Trường Chinh</t>
  </si>
  <si>
    <t>Ấp Trung Bình</t>
  </si>
  <si>
    <t xml:space="preserve"> Xã Thoại Giang</t>
  </si>
  <si>
    <t xml:space="preserve"> Huyện Thoại Sơn</t>
  </si>
  <si>
    <t>Ấp 14</t>
  </si>
  <si>
    <t xml:space="preserve"> Long Hữu</t>
  </si>
  <si>
    <t xml:space="preserve"> Thị Xã Duyên Hải</t>
  </si>
  <si>
    <t>87/63 Nguyễn Sỹ Sách</t>
  </si>
  <si>
    <t>Tổ 2 Ấp Sở Nhì</t>
  </si>
  <si>
    <t xml:space="preserve"> Phường Hưng Chiến</t>
  </si>
  <si>
    <t xml:space="preserve"> Thị Xã Bình Long</t>
  </si>
  <si>
    <t>20 (1 Phần) Đường Kỳ Đồng</t>
  </si>
  <si>
    <t>Thôn Thủ Lễ</t>
  </si>
  <si>
    <t xml:space="preserve"> Xã Quảng Phước</t>
  </si>
  <si>
    <t>16/47Đường Số 16 Khu Phố 2</t>
  </si>
  <si>
    <t>284/42 Đường 26/3Khu Phố 9</t>
  </si>
  <si>
    <t>196/5 Ấp Chiến Lược</t>
  </si>
  <si>
    <t>44/2G Ấp Đông Lân I</t>
  </si>
  <si>
    <t>Phú Thới</t>
  </si>
  <si>
    <t xml:space="preserve"> Quới Thiện</t>
  </si>
  <si>
    <t xml:space="preserve"> Vũng Liêm</t>
  </si>
  <si>
    <t xml:space="preserve"> Vĩnh Long</t>
  </si>
  <si>
    <t xml:space="preserve"> Huyện Tánh Linh</t>
  </si>
  <si>
    <t xml:space="preserve"> Xã Long Tiên</t>
  </si>
  <si>
    <t xml:space="preserve"> Huyện Cai Lậy</t>
  </si>
  <si>
    <t>89/1G Ấp Võ Dõng 2</t>
  </si>
  <si>
    <t xml:space="preserve"> Xã Gia Kiệm</t>
  </si>
  <si>
    <t xml:space="preserve"> Huyện Thống Nhất</t>
  </si>
  <si>
    <t>Ấp Long Hưng</t>
  </si>
  <si>
    <t>Kinh 12</t>
  </si>
  <si>
    <t>Xẻo Gia</t>
  </si>
  <si>
    <t xml:space="preserve"> Xã Vĩnh Bình Bắc</t>
  </si>
  <si>
    <t xml:space="preserve"> Huyện Vĩnh Thuận</t>
  </si>
  <si>
    <t>Xóm Chạ</t>
  </si>
  <si>
    <t xml:space="preserve"> Xã Khánh Hội</t>
  </si>
  <si>
    <t xml:space="preserve"> Huyện Yên Khánh</t>
  </si>
  <si>
    <t xml:space="preserve"> Tỉnh Ninh Bình</t>
  </si>
  <si>
    <t>958/40 Đường Lạc Long Quân</t>
  </si>
  <si>
    <t>37/6 Tổ 14 Khu Phố 3</t>
  </si>
  <si>
    <t xml:space="preserve"> Phường Bình Hương Hòa</t>
  </si>
  <si>
    <t>47/39 Bùi Đình Túy</t>
  </si>
  <si>
    <t xml:space="preserve"> Phường 24</t>
  </si>
  <si>
    <t>243 Ấp Bình Định</t>
  </si>
  <si>
    <t xml:space="preserve"> Huyện Thanh Bình</t>
  </si>
  <si>
    <t xml:space="preserve"> Xã Đức Nhuận</t>
  </si>
  <si>
    <t xml:space="preserve"> Huyện Mộ Đức</t>
  </si>
  <si>
    <t>103/27/31 Đường Số 2</t>
  </si>
  <si>
    <t xml:space="preserve"> Xã Minh Hòa</t>
  </si>
  <si>
    <t>754/57/13 Tân Kỳ Tân Quý</t>
  </si>
  <si>
    <t>Thôn Long Bình</t>
  </si>
  <si>
    <t xml:space="preserve"> Xã Hành Tín Tây</t>
  </si>
  <si>
    <t xml:space="preserve"> Huyện Nghĩa Hành</t>
  </si>
  <si>
    <t xml:space="preserve"> Tỉnh Quảng Ngải</t>
  </si>
  <si>
    <t>25/4 Ấp Thạnh Hưng B</t>
  </si>
  <si>
    <t xml:space="preserve"> Xã Thạnh Hải</t>
  </si>
  <si>
    <t xml:space="preserve"> Huyện Thạnh Phú</t>
  </si>
  <si>
    <t>42/6 Trần Thánh Tông</t>
  </si>
  <si>
    <t>28/3/7 Cống Lở</t>
  </si>
  <si>
    <t>Ấp Thượng</t>
  </si>
  <si>
    <t xml:space="preserve"> Xã Đại Phước</t>
  </si>
  <si>
    <t xml:space="preserve"> Xã Bình Trung</t>
  </si>
  <si>
    <t xml:space="preserve"> Huyện Cao Lãnh</t>
  </si>
  <si>
    <t>102/5 Tổ 17 Khu Phố 2</t>
  </si>
  <si>
    <t xml:space="preserve"> Q.1 </t>
  </si>
  <si>
    <t>F4/2A Ấp 6A</t>
  </si>
  <si>
    <t>185 Đường G8 (2A) Kdc Vĩnh Lộc Kp 4</t>
  </si>
  <si>
    <t>35 Đường Số 4, Phường Bình Hương Hòa, Quận Bình Tân, Tp. Hồ Chí Minh</t>
  </si>
  <si>
    <t>35 Đường Số 4</t>
  </si>
  <si>
    <t>320 Tổ Suối Đá Ấp Hòa Thành</t>
  </si>
  <si>
    <t>16A ,Tây Thạnh, Quận Tân Phú, Tp. Hồ Chí Minh</t>
  </si>
  <si>
    <t xml:space="preserve">16A </t>
  </si>
  <si>
    <t>Tây Thạnh</t>
  </si>
  <si>
    <t>Sn 686 Tổ 26 Ấp 3, Xã Bình Trung, Huyện Cao Lãnh, Tỉnh Đồng Tháp</t>
  </si>
  <si>
    <t>Sn 686 Tổ 26 Ấp 3</t>
  </si>
  <si>
    <t xml:space="preserve">BẾN TRE </t>
  </si>
  <si>
    <t>Phạm Văn Hải</t>
  </si>
  <si>
    <t>sửa xe</t>
  </si>
  <si>
    <t>0786117433</t>
  </si>
  <si>
    <t>Nguyễn Thị Kim Hồng</t>
  </si>
  <si>
    <t>246D Nguyễn Văn Đậu, phường 11, quận Bình Thạnh, TP.HCM</t>
  </si>
  <si>
    <t>33 Thích Bửu Đức, P1, quận Gò Vấp, TP HCM</t>
  </si>
  <si>
    <t>0905463055</t>
  </si>
  <si>
    <t>079204005003</t>
  </si>
  <si>
    <t>14/08/2018</t>
  </si>
  <si>
    <t>CA TPHCM</t>
  </si>
  <si>
    <t>19T41119</t>
  </si>
  <si>
    <t>24/06/2019</t>
  </si>
  <si>
    <t>Huỳnh Tấn</t>
  </si>
  <si>
    <t>Huỳnh Kim Hậu</t>
  </si>
  <si>
    <t>Công nhân xí nghiệp</t>
  </si>
  <si>
    <t>09615722337</t>
  </si>
  <si>
    <t>Đinh Thị Ngọc Hà</t>
  </si>
  <si>
    <t>0938258619</t>
  </si>
  <si>
    <t>ấp 3, xã Hưng Hòa Đông, huyện Giồng Trôm, TP.Bến Tre</t>
  </si>
  <si>
    <t>116/178 Thiên  Phước , phường 9, Quận Tân Bình TP HCM</t>
  </si>
  <si>
    <t>321622578</t>
  </si>
  <si>
    <t>19T41307</t>
  </si>
  <si>
    <t>Nguyễn Trịnh Hoài</t>
  </si>
  <si>
    <t>NguyễnTri Phương</t>
  </si>
  <si>
    <t>0353882966</t>
  </si>
  <si>
    <t>Nguyễn Thị Thu Hồng</t>
  </si>
  <si>
    <t>0374419930</t>
  </si>
  <si>
    <t>Đức Mạnh, Đắk Mil, Đắk Nông</t>
  </si>
  <si>
    <t>91 Đức Lệ A, xã Đức Mạnh, huyện Đăk Mil, tỉnh Đăk Nông</t>
  </si>
  <si>
    <t>0377247240</t>
  </si>
  <si>
    <t>245367035</t>
  </si>
  <si>
    <t>03/06/2016</t>
  </si>
  <si>
    <t>Đắk Nông</t>
  </si>
  <si>
    <t>THPT Đăk Mil</t>
  </si>
  <si>
    <t>19C10475</t>
  </si>
  <si>
    <t>Đặng Thành</t>
  </si>
  <si>
    <t>305 lô A2, Chung cư 312 Lạc Long Quân, phường 5, quận 11, TP.HCM</t>
  </si>
  <si>
    <t>0909226556</t>
  </si>
  <si>
    <t>079204008700</t>
  </si>
  <si>
    <t>19T41248</t>
  </si>
  <si>
    <t>Lê Thị Bích</t>
  </si>
  <si>
    <t>Lê Văn Mạnh</t>
  </si>
  <si>
    <t>lao động</t>
  </si>
  <si>
    <t>0903166302</t>
  </si>
  <si>
    <t>Nguyễn Thị Thủy</t>
  </si>
  <si>
    <t>may gia công</t>
  </si>
  <si>
    <t>Tiên Ngoại , Duy Tiên , Hà Nam</t>
  </si>
  <si>
    <t>127/67 Ni Sư Huỳnh Liên, phường 10, quận Tân Bình, Tp.HCM</t>
  </si>
  <si>
    <t>127/67 Ni Sư Huỳnh Liên Phường 10 Quận Tân Bình</t>
  </si>
  <si>
    <t>079304011706</t>
  </si>
  <si>
    <t>Cục Trưởng Cục Cảnh Sát Quản Lý Hành Chính Về Trật Tự Xã Hội</t>
  </si>
  <si>
    <t>19T41052</t>
  </si>
  <si>
    <t>Tốt</t>
  </si>
  <si>
    <t>Trần  Thiên Xanh</t>
  </si>
  <si>
    <t>0907800699</t>
  </si>
  <si>
    <t>Đoàn Thị Mai</t>
  </si>
  <si>
    <t>0908834709</t>
  </si>
  <si>
    <t>17/66/13 liên khu 5-6, phường Bình Hưng Hòa B, quận Bình Tân, Tp.HCM</t>
  </si>
  <si>
    <t>0356071248</t>
  </si>
  <si>
    <t>09/07/2019</t>
  </si>
  <si>
    <t>19T41214</t>
  </si>
  <si>
    <t>Tuyết</t>
  </si>
  <si>
    <t>05/05/2004</t>
  </si>
  <si>
    <t>237/32/11, đường Phạm Văn Chiêu, phường 14, quận Gò Vấp, Tp.HCM</t>
  </si>
  <si>
    <t>0907461043</t>
  </si>
  <si>
    <t>19T41311</t>
  </si>
  <si>
    <t>Trần Anh</t>
  </si>
  <si>
    <t>Mỹ Quới, TX Ngã Năm, Sóc Trăng</t>
  </si>
  <si>
    <t>ấp Mỹ Thọ, xã Mỹ Quới, thị xã Ngã Năm, tỉnh Sóc Trăng</t>
  </si>
  <si>
    <t>0971989505</t>
  </si>
  <si>
    <t>366383272</t>
  </si>
  <si>
    <t>18/03/2019</t>
  </si>
  <si>
    <t>Huyện Ngã Năm</t>
  </si>
  <si>
    <t>19T41309</t>
  </si>
  <si>
    <t>139 Hàm Nghi, phường Nguyễn Thái Bình, quận 1, Tp.HCM</t>
  </si>
  <si>
    <t>0919171165</t>
  </si>
  <si>
    <t>19T41312</t>
  </si>
  <si>
    <t>05/07/2000</t>
  </si>
  <si>
    <t>Phước Trung, Gò Công Đông, Tiền Giang</t>
  </si>
  <si>
    <t>Số 08 đường số 9, khu dân cư Ấp 1, xã Vĩnh Bình, huyện Vĩnh Hưng, tỉnh Long An</t>
  </si>
  <si>
    <t>50 Tân Lân, Bình Trị Đông A, Quận Bình Tân, TPHCM</t>
  </si>
  <si>
    <t>0786616637</t>
  </si>
  <si>
    <t>301720257</t>
  </si>
  <si>
    <t>06/04/2015</t>
  </si>
  <si>
    <t>19C10988</t>
  </si>
  <si>
    <t>Trần Nguyễn Nguyên</t>
  </si>
  <si>
    <t>25/12/2003</t>
  </si>
  <si>
    <t>310 Nơ Trang Long, Phường 12, Quận Bình Thạnh, TPHCM</t>
  </si>
  <si>
    <t>0909212860</t>
  </si>
  <si>
    <t>079203031665</t>
  </si>
  <si>
    <t>19T40061</t>
  </si>
  <si>
    <t>Châu</t>
  </si>
  <si>
    <t>229/17/41 Bùi Thị Xuân, Phường 1, Quận Tân Bình, Tp.HCM</t>
  </si>
  <si>
    <t>0963039549</t>
  </si>
  <si>
    <t>19T41067</t>
  </si>
  <si>
    <t>Nguyễn Thân Thế</t>
  </si>
  <si>
    <t>341/F29 Lạc Long Quân, phường 5, quận 11, Tp.HCM</t>
  </si>
  <si>
    <t>0931988251</t>
  </si>
  <si>
    <t>079204001357</t>
  </si>
  <si>
    <t>19T41315</t>
  </si>
  <si>
    <t>Trần Ngọc Minh</t>
  </si>
  <si>
    <t>2/116 Thiên Phước, phường 9, quận Tân Bình, Tp.HCM</t>
  </si>
  <si>
    <t>0901612663</t>
  </si>
  <si>
    <t>079302014182</t>
  </si>
  <si>
    <t>08/06/2017</t>
  </si>
  <si>
    <t>CTCCSDKQLCNNQGVDC</t>
  </si>
  <si>
    <t>19T41314</t>
  </si>
  <si>
    <t>Ngô Thiên</t>
  </si>
  <si>
    <t>30/12/2004</t>
  </si>
  <si>
    <t>265 Phan Đình Phùng, phường 15, quận Phú Nhuận, TP.HCM</t>
  </si>
  <si>
    <t>0949390328</t>
  </si>
  <si>
    <t>19T41227</t>
  </si>
  <si>
    <t>27/03/2004</t>
  </si>
  <si>
    <t>201 Gò Xoài, khu phố 2, phường Bình Hưng Hòa A, quận Bình Tân, Tp.HCM</t>
  </si>
  <si>
    <t>0934184309</t>
  </si>
  <si>
    <t>079204007388</t>
  </si>
  <si>
    <t>19T41320</t>
  </si>
  <si>
    <t>Phan Duy</t>
  </si>
  <si>
    <t>171/105/11 Nguyễn Tư Giản, phường 12, quận Gò Vấp, Tp.HCM</t>
  </si>
  <si>
    <t>0972909279</t>
  </si>
  <si>
    <t>19T41222</t>
  </si>
  <si>
    <t>185/16B Nguyễn Phúc Chu, phường 15, quận Tân Bình, TP.HCM</t>
  </si>
  <si>
    <t>0708520689</t>
  </si>
  <si>
    <t>19T41192</t>
  </si>
  <si>
    <t>Số 45 Quốc Lộ 13, Ấp 1B, xã Lộc Tấn, huyện Lộc Minh, tỉnh Bình Phước</t>
  </si>
  <si>
    <t>0933494736</t>
  </si>
  <si>
    <t>19T41132</t>
  </si>
  <si>
    <t>Lý Minh</t>
  </si>
  <si>
    <t>26/09/2004</t>
  </si>
  <si>
    <t>33/3 tổ 15, đường 62, ấp Chợ, xã Tân Phú Trung, huyện Củ Chi, Tp.HCM</t>
  </si>
  <si>
    <t>0385529350</t>
  </si>
  <si>
    <t>19T41324</t>
  </si>
  <si>
    <t>Phạm Huỳnh A</t>
  </si>
  <si>
    <t>16/11/2003</t>
  </si>
  <si>
    <t>7-11 CC Lê Thành, phường Tân Tạo, quận Bình Tân, TP.HCM</t>
  </si>
  <si>
    <t>0937509088</t>
  </si>
  <si>
    <t>19T40198</t>
  </si>
  <si>
    <t>5/4, đường số 3B, khu phố 7, phường Bình Hưng Hòa A, quận Bình Tân, Tp.HCM</t>
  </si>
  <si>
    <t>0909822409</t>
  </si>
  <si>
    <t>049204000113</t>
  </si>
  <si>
    <t>19T41325</t>
  </si>
  <si>
    <t>08/08/2001</t>
  </si>
  <si>
    <t>Ba Tri, Bến Tre</t>
  </si>
  <si>
    <t>040/MT, ấp Mỹ Trung, xã Mỹ Thạnh, huyện Ba Tri, tỉnh Bến Tre</t>
  </si>
  <si>
    <t>195/10/31/9 Trung Mỹ Tây 2A, Khu phố 2, Phường Trung Mỹ Tây, Quận 12, TPHCM</t>
  </si>
  <si>
    <t>0397418232</t>
  </si>
  <si>
    <t>321789415</t>
  </si>
  <si>
    <t>24/09/2018</t>
  </si>
  <si>
    <t>19T40013</t>
  </si>
  <si>
    <t>Phạm Ngọc</t>
  </si>
  <si>
    <t>Số 10 Trân Kế Xương, phường 3, quận Bình Thạnh, Tp.HCM</t>
  </si>
  <si>
    <t>0902371612</t>
  </si>
  <si>
    <t>19T41326</t>
  </si>
  <si>
    <t>Cù Huy</t>
  </si>
  <si>
    <t>64/8 Đồng Đen, phường 14, quận Tân Bình, TP.HCM</t>
  </si>
  <si>
    <t>0903623350</t>
  </si>
  <si>
    <t>19T41327</t>
  </si>
  <si>
    <t>Đậu Thùy Kiều</t>
  </si>
  <si>
    <t>12/04/2004</t>
  </si>
  <si>
    <t>368/843 Cách Mạng Tháng Tám, phường 4, quận Tân Bình, TP.HCM</t>
  </si>
  <si>
    <t>0388329927</t>
  </si>
  <si>
    <t>19T41228</t>
  </si>
  <si>
    <t>Đậu Trịnh Như</t>
  </si>
  <si>
    <t>368/843 Cách Mạng Tháng Tám, phường 4, quận Tân Bình, Tp.HCM</t>
  </si>
  <si>
    <t>0977577004</t>
  </si>
  <si>
    <t>079304012478</t>
  </si>
  <si>
    <t>19T41330</t>
  </si>
  <si>
    <t>Dương Vô</t>
  </si>
  <si>
    <t>Kỵ</t>
  </si>
  <si>
    <t>66/4a khu phố 7, phường Tân Thới Nhất, quận 12, TP.HCM</t>
  </si>
  <si>
    <t>0909531286</t>
  </si>
  <si>
    <t>19T41317</t>
  </si>
  <si>
    <t>Từ Ngọc</t>
  </si>
  <si>
    <t>131/3 Đông Hưng Thuận 06, khu phố 1, TTH 06, phường Tân Hưng Thuận, quận 12, TP.HCM</t>
  </si>
  <si>
    <t>0986755101</t>
  </si>
  <si>
    <t>19T41334</t>
  </si>
  <si>
    <t>Lưu Bửu</t>
  </si>
  <si>
    <t>32/53/11 Ông Ích Khiêm, phường 14, quận 11, TP.HCM</t>
  </si>
  <si>
    <t>0908559730</t>
  </si>
  <si>
    <t>079304016848</t>
  </si>
  <si>
    <t>19T41337</t>
  </si>
  <si>
    <t>Nguyễn Lê Hiếu</t>
  </si>
  <si>
    <t>623/20D Cách Mạng Tháng 8, phường 15, quận 10, Tp.HCM</t>
  </si>
  <si>
    <t>0386254420</t>
  </si>
  <si>
    <t>19T41333</t>
  </si>
  <si>
    <t>xã Vĩnh Thạnh Trung, huyện Châu Phú, An Giang</t>
  </si>
  <si>
    <t>0775011803</t>
  </si>
  <si>
    <t>19T41339</t>
  </si>
  <si>
    <t>31/01/2001</t>
  </si>
  <si>
    <t>125/114 Đinh Tiên Hoàng, Phường 03 , Quận Bình Thạnh, TP.Hồ Chí Minh</t>
  </si>
  <si>
    <t>0929180965</t>
  </si>
  <si>
    <t>079201030859</t>
  </si>
  <si>
    <t>THPT Phan Đăng Lưu</t>
  </si>
  <si>
    <t>19C10141</t>
  </si>
  <si>
    <t>Nguyễn Đình Anh</t>
  </si>
  <si>
    <t>24/11/2002</t>
  </si>
  <si>
    <t>264/21 Lê Quang Định, phường 11, quận Bình Thạnh, TP.HCM</t>
  </si>
  <si>
    <t>0938043703</t>
  </si>
  <si>
    <t>19T41341</t>
  </si>
  <si>
    <t>246D Nguyễn Văn Đậu, Phường 11, Quận Bình Thạnh, Tp.Hcm</t>
  </si>
  <si>
    <t>Ấp 3, Xã Hưng Hòa Đông, Huyện Giồng Trôm, Tp.Bến Tre</t>
  </si>
  <si>
    <t>91 Đức Lệ A, Xã Đức Mạnh, Huyện Đăk Mil, Tỉnh Đăk Nông</t>
  </si>
  <si>
    <t>127/67 Ni Sư Huỳnh Liên, Phường 10, Quận Tân Bình, Tp.Hcm</t>
  </si>
  <si>
    <t>17/66/13 Liên Khu 5-6, Phường Bình Hưng Hòa B, Quận Bình Tân, Tp.Hcm</t>
  </si>
  <si>
    <t>Ấp Mỹ Thọ, Xã Mỹ Quới, Thị Xã Ngã Năm, Tỉnh Sóc Trăng</t>
  </si>
  <si>
    <t>139 Hàm Nghi, Phường Nguyễn Thái Bình, Quận 1, Tp.Hcm</t>
  </si>
  <si>
    <t>310 Nơ Trang Long, Phường 12, Quận Bình Thạnh, Tphcm</t>
  </si>
  <si>
    <t>229/17/41 Bùi Thị Xuân, Phường 1, Quận Tân Bình, Tp.Hcm</t>
  </si>
  <si>
    <t>341/F29 Lạc Long Quân, Phường 5, Quận 11, Tp.Hcm</t>
  </si>
  <si>
    <t>2/116 Thiên Phước, Phường 9, Quận Tân Bình, Tp.Hcm</t>
  </si>
  <si>
    <t>265 Phan Đình Phùng, Phường 15, Quận Phú Nhuận, Tp.Hcm</t>
  </si>
  <si>
    <t>171/105/11 Nguyễn Tư Giản, Phường 12, Quận Gò Vấp, Tp.Hcm</t>
  </si>
  <si>
    <t>185/16B Nguyễn Phúc Chu, Phường 15, Quận Tân Bình, Tp.Hcm</t>
  </si>
  <si>
    <t>7-11 Cc Lê Thành, Phường Tân Tạo, Quận Bình Tân, Tp.Hcm</t>
  </si>
  <si>
    <t>Số 10 Trân Kế Xương, Phường 3, Quận Bình Thạnh, Tp.Hcm</t>
  </si>
  <si>
    <t>64/8 Đồng Đen, Phường 14, Quận Tân Bình, Tp.Hcm</t>
  </si>
  <si>
    <t>368/843 Cách Mạng Tháng Tám, Phường 4, Quận Tân Bình, Tp.Hcm</t>
  </si>
  <si>
    <t>66/4A Khu Phố 7, Phường Tân Thới Nhất, Quận 12, Tp.Hcm</t>
  </si>
  <si>
    <t>32/53/11 Ông Ích Khiêm, Phường 14, Quận 11, Tp.Hcm</t>
  </si>
  <si>
    <t>623/20D Cách Mạng Tháng 8, Phường 15, Quận 10, Tp.Hcm</t>
  </si>
  <si>
    <t>125/114 Đinh Tiên Hoàng, Phường 03 , Quận Bình Thạnh, Tp.Hồ Chí Minh</t>
  </si>
  <si>
    <t>264/21 Lê Quang Định, Phường 11, Quận Bình Thạnh, Tp.Hcm</t>
  </si>
  <si>
    <t>305 Lô A2 Chung Cư 312 Lạc Long Quân, Phường 5, Quận 11, Tp.Hcm</t>
  </si>
  <si>
    <t>237/32/11  Phạm Văn Chiêu, Phường 14, Quận Gò Vấp, Tp.Hcm</t>
  </si>
  <si>
    <t>Số 08 Đường Số 9 Khu Dân Cư Ấp 1, Xã Vĩnh Bình, Huyện Vĩnh Hưng, Tỉnh Long An</t>
  </si>
  <si>
    <t>201 Gò Xoài Khu Phố 2, Phường Bình Hưng Hòa A, Quận Bình Tân, Tp.Hcm</t>
  </si>
  <si>
    <t>Số 45 Quốc Lộ 13 Ấp 1B, Xã Lộc Tấn, Huyện Lộc Minh, Tỉnh Bình Phước</t>
  </si>
  <si>
    <t>33/3 Tổ 15 Đường 62 Ấp Chợ, Xã Tân Phú Trung, Huyện Củ Chi, Tp.Hcm</t>
  </si>
  <si>
    <t>5/4 Đường Số 3B Khu Phố 7, Phường Bình Hưng Hòa A, Quận Bình Tân, Tp.Hcm</t>
  </si>
  <si>
    <t>040/Mt Ấp Mỹ Trung, Xã Mỹ Thạnh, Huyện Ba Tri, Tỉnh Bến Tre</t>
  </si>
  <si>
    <t>131/3 Đông Hưng Thuận 06 Khu Phố 1 Tth 06, Phường Tân Hưng Thuận, Quận 12, Tp.Hcm</t>
  </si>
  <si>
    <t>,Xã Vĩnh Thạnh Trung, Huyện Châu Phú, An Giang</t>
  </si>
  <si>
    <t>246D Nguyễn Văn Đậu</t>
  </si>
  <si>
    <t xml:space="preserve"> Xã Hưng Hòa Đông</t>
  </si>
  <si>
    <t xml:space="preserve"> Tp.Bến Tre</t>
  </si>
  <si>
    <t>91 Đức Lệ A</t>
  </si>
  <si>
    <t xml:space="preserve"> Xã Đức Mạnh</t>
  </si>
  <si>
    <t>305 Lô A2 Chung Cư 312 Lạc Long Quân</t>
  </si>
  <si>
    <t>127/67 Ni Sư Huỳnh Liên</t>
  </si>
  <si>
    <t>17/66/13 Liên Khu 5-6</t>
  </si>
  <si>
    <t>237/32/11  Phạm Văn Chiêu</t>
  </si>
  <si>
    <t>Ấp Mỹ Thọ</t>
  </si>
  <si>
    <t xml:space="preserve"> Xã Mỹ Quới</t>
  </si>
  <si>
    <t xml:space="preserve"> Thị Xã Ngã Năm</t>
  </si>
  <si>
    <t>139 Hàm Nghi</t>
  </si>
  <si>
    <t xml:space="preserve"> Phường Nguyễn Thái Bình</t>
  </si>
  <si>
    <t>Số 08 Đường Số 9 Khu Dân Cư Ấp 1</t>
  </si>
  <si>
    <t xml:space="preserve"> Xã Vĩnh Bình</t>
  </si>
  <si>
    <t>310 Nơ Trang Long</t>
  </si>
  <si>
    <t>229/17/41 Bùi Thị Xuân</t>
  </si>
  <si>
    <t>341/F29 Lạc Long Quân</t>
  </si>
  <si>
    <t>2/116 Thiên Phước</t>
  </si>
  <si>
    <t>265 Phan Đình Phùng</t>
  </si>
  <si>
    <t>201 Gò Xoài Khu Phố 2</t>
  </si>
  <si>
    <t>171/105/11 Nguyễn Tư Giản</t>
  </si>
  <si>
    <t>185/16B Nguyễn Phúc Chu</t>
  </si>
  <si>
    <t>Số 45 Quốc Lộ 13 Ấp 1B</t>
  </si>
  <si>
    <t xml:space="preserve"> Xã Lộc Tấn</t>
  </si>
  <si>
    <t xml:space="preserve"> Huyện Lộc Minh</t>
  </si>
  <si>
    <t>33/3 Tổ 15 Đường 62 Ấp Chợ</t>
  </si>
  <si>
    <t>7-11 Cc Lê Thành</t>
  </si>
  <si>
    <t>5/4 Đường Số 3B Khu Phố 7</t>
  </si>
  <si>
    <t>040/Mt Ấp Mỹ Trung</t>
  </si>
  <si>
    <t xml:space="preserve"> Huyện Ba Tri</t>
  </si>
  <si>
    <t>Số 10 Trân Kế Xương</t>
  </si>
  <si>
    <t>64/8 Đồng Đen</t>
  </si>
  <si>
    <t>368/843 Cách Mạng Tháng Tám</t>
  </si>
  <si>
    <t>66/4A Khu Phố 7</t>
  </si>
  <si>
    <t>131/3 Đông Hưng Thuận 06 Khu Phố 1 Tth 06</t>
  </si>
  <si>
    <t>32/53/11 Ông Ích Khiêm</t>
  </si>
  <si>
    <t>623/20D Cách Mạng Tháng 8</t>
  </si>
  <si>
    <t xml:space="preserve"> Huyện Châu Phú</t>
  </si>
  <si>
    <t xml:space="preserve"> An Giang</t>
  </si>
  <si>
    <t>125/114 Đinh Tiên Hoàng</t>
  </si>
  <si>
    <t xml:space="preserve"> Phường 03 </t>
  </si>
  <si>
    <t>264/21 Lê Quang Định</t>
  </si>
  <si>
    <t>DANH SÁCH HS-SV ĐÓNG BHYT TỪ 26/05/2019-25/06/2019</t>
  </si>
  <si>
    <t>ĐÃ GỬI</t>
  </si>
  <si>
    <t xml:space="preserve">ĐÓNG BHYT </t>
  </si>
  <si>
    <t>GHI CHÚ</t>
  </si>
  <si>
    <t>Mã hồ sơ</t>
  </si>
  <si>
    <t>Mã HS-SV</t>
  </si>
  <si>
    <t>Họ đệm</t>
  </si>
  <si>
    <t>Quận/Huyện</t>
  </si>
  <si>
    <t>Phường/Xã</t>
  </si>
  <si>
    <t>Hộ khẩu thường trú</t>
  </si>
  <si>
    <t>Địa chỉ liên lạc</t>
  </si>
  <si>
    <t>Tên đối tượng</t>
  </si>
  <si>
    <t>Tên đối tượng chính sách</t>
  </si>
  <si>
    <t>Tên huyện</t>
  </si>
  <si>
    <t>Tên phân hệ</t>
  </si>
  <si>
    <t>Ngày vào Đoàn</t>
  </si>
  <si>
    <t>Ngày vào Đảng</t>
  </si>
  <si>
    <t>Tên lớp</t>
  </si>
  <si>
    <t>Bậc đào tạo</t>
  </si>
  <si>
    <t>Loại đào tạo</t>
  </si>
  <si>
    <t>Niên khóa</t>
  </si>
  <si>
    <t>Nghề nghiệp</t>
  </si>
  <si>
    <t>Họ tên Mẹ</t>
  </si>
  <si>
    <t>Quốc tịch</t>
  </si>
  <si>
    <t>NĂM 2019</t>
  </si>
  <si>
    <t>NĂM 2020</t>
  </si>
  <si>
    <t>Đ2</t>
  </si>
  <si>
    <t>Thanh Hóa</t>
  </si>
  <si>
    <t>141/52/6 duong tl 19, Phường Thành Lộc, Quận 12. Tp.HCM</t>
  </si>
  <si>
    <t>Hệ A</t>
  </si>
  <si>
    <t>CA. Tỉnh Bình Phước</t>
  </si>
  <si>
    <t>2019-2021</t>
  </si>
  <si>
    <t>Nguyễn Bá Nên</t>
  </si>
  <si>
    <t>Trần Thị Tế</t>
  </si>
  <si>
    <t>viet nam</t>
  </si>
  <si>
    <t>01/07/2019-31/12/2019</t>
  </si>
  <si>
    <t>01/01/2020-31/12/2020</t>
  </si>
  <si>
    <t>2019-2022</t>
  </si>
  <si>
    <t>2019-2020</t>
  </si>
  <si>
    <t>Tổ 1, thôn 5, xã Đa Kai, huyện Đức Linh, tỉnh Bình Thuận</t>
  </si>
  <si>
    <t>55/11/12 Phú Châu, P.Tam Hà, Q.Thủ Đức, TPHCM</t>
  </si>
  <si>
    <t>27/06/2013</t>
  </si>
  <si>
    <t>Trần Văn Vinh</t>
  </si>
  <si>
    <t>Nguyễn Thị Thà</t>
  </si>
  <si>
    <t>26/06/2019</t>
  </si>
  <si>
    <t>LTT</t>
  </si>
  <si>
    <t>Phạm Kim Tuyến</t>
  </si>
  <si>
    <t>19C11053</t>
  </si>
  <si>
    <t>22/08/1994</t>
  </si>
  <si>
    <t>xã Bà Điểm, huyện Hóc Môn, TP HCM</t>
  </si>
  <si>
    <t>46 Đoàn Giỏi, phường Sơn Kỳ, quận Tân Phú, TP.HCM</t>
  </si>
  <si>
    <t>025318176</t>
  </si>
  <si>
    <t>14/06/2010</t>
  </si>
  <si>
    <t>0585252773</t>
  </si>
  <si>
    <t>TP. HCM, ngày 26 tháng 06 năm 2019</t>
  </si>
  <si>
    <t>Trần Văn Hiệp</t>
  </si>
  <si>
    <t>Trịnh Văn Tâm</t>
  </si>
  <si>
    <t>Trần Đức Khoa</t>
  </si>
  <si>
    <t>Lê Ngọc 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</si>
</sst>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2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(&quot;Z$&quot;* #,##0.00_);_(&quot;Z$&quot;* \(#,##0.00\);_(&quot;Z$&quot;* &quot;-&quot;??_);_(@_)"/>
    <numFmt numFmtId="168" formatCode="_(* #,##0_);_(* \(#,##0\);_(* &quot;-&quot;??_);_(@_)"/>
    <numFmt numFmtId="169" formatCode="#,##0.000"/>
    <numFmt numFmtId="170" formatCode="_-&quot;£&quot;* #,##0_-;\-&quot;£&quot;* #,##0_-;_-&quot;£&quot;* &quot;-&quot;_-;_-@_-"/>
    <numFmt numFmtId="171" formatCode="_(* #&quot;,&quot;##0_);_(* \(#&quot;,&quot;##0\);_(* &quot;-&quot;??_);_(@_)"/>
    <numFmt numFmtId="172" formatCode="&quot;\&quot;#,##0.00;[Red]&quot;\&quot;&quot;\&quot;&quot;\&quot;&quot;\&quot;&quot;\&quot;&quot;\&quot;\-#,##0.00"/>
    <numFmt numFmtId="173" formatCode="&quot;\&quot;#,##0;[Red]&quot;\&quot;&quot;\&quot;\-#,##0"/>
    <numFmt numFmtId="174" formatCode="_(&quot;$&quot;* #&quot;,&quot;##0&quot;.&quot;0000_);_(&quot;$&quot;* \(#&quot;,&quot;##0&quot;.&quot;0000\);_(&quot;$&quot;* &quot;-&quot;??_);_(@_)"/>
    <numFmt numFmtId="175" formatCode="_-&quot;£&quot;* #,##0.00_-;\-&quot;£&quot;* #,##0.00_-;_-&quot;£&quot;* &quot;-&quot;??_-;_-@_-"/>
    <numFmt numFmtId="176" formatCode="_-* #,##0_-;\-* #,##0_-;_-* &quot;-&quot;_-;_-@_-"/>
    <numFmt numFmtId="177" formatCode="_-* #&quot;,&quot;##0\ &quot;€&quot;_-;\-* #&quot;,&quot;##0\ &quot;€&quot;_-;_-* &quot;-&quot;\ &quot;€&quot;_-;_-@_-"/>
    <numFmt numFmtId="178" formatCode="_ &quot;Gs&quot;\ * #&quot;,&quot;##0_ ;_ &quot;Gs&quot;\ * \-#&quot;,&quot;##0_ ;_ &quot;Gs&quot;\ * &quot;-&quot;_ ;_ @_ "/>
    <numFmt numFmtId="179" formatCode="_-* #,##0\ &quot;F&quot;_-;\-* #,##0\ &quot;F&quot;_-;_-* &quot;-&quot;\ &quot;F&quot;_-;_-@_-"/>
    <numFmt numFmtId="180" formatCode="_(&quot;$&quot;* #&quot;,&quot;##0_);_(&quot;$&quot;* \(#&quot;,&quot;##0\);_(&quot;$&quot;* &quot;-&quot;_);_(@_)"/>
    <numFmt numFmtId="181" formatCode="_-* #,##0\ &quot;$&quot;_-;\-* #,##0\ &quot;$&quot;_-;_-* &quot;-&quot;\ &quot;$&quot;_-;_-@_-"/>
    <numFmt numFmtId="182" formatCode="_-&quot;$&quot;* #&quot;,&quot;##0_-;\-&quot;$&quot;* #&quot;,&quot;##0_-;_-&quot;$&quot;* &quot;-&quot;_-;_-@_-"/>
    <numFmt numFmtId="183" formatCode="_-&quot;€&quot;* #&quot;,&quot;##0_-;\-&quot;€&quot;* #&quot;,&quot;##0_-;_-&quot;€&quot;* &quot;-&quot;_-;_-@_-"/>
    <numFmt numFmtId="184" formatCode="_-&quot;Gs&quot;* #&quot;,&quot;##0_-;\-&quot;Gs&quot;* #&quot;,&quot;##0_-;_-&quot;Gs&quot;* &quot;-&quot;_-;_-@_-"/>
    <numFmt numFmtId="185" formatCode="_-&quot;$&quot;* #,##0_-;\-&quot;$&quot;* #,##0_-;_-&quot;$&quot;* &quot;-&quot;_-;_-@_-"/>
    <numFmt numFmtId="186" formatCode="_-&quot;$&quot;* #,##0.00_-;\-&quot;$&quot;* #,##0.00_-;_-&quot;$&quot;* &quot;-&quot;??_-;_-@_-"/>
    <numFmt numFmtId="187" formatCode="_-&quot;ñ&quot;* #,##0_-;\-&quot;ñ&quot;* #,##0_-;_-&quot;ñ&quot;* &quot;-&quot;_-;_-@_-"/>
    <numFmt numFmtId="188" formatCode="0.0000"/>
    <numFmt numFmtId="189" formatCode="_-* #&quot;,&quot;##0&quot;.&quot;00_-;\-* #&quot;,&quot;##0&quot;.&quot;00_-;_-* &quot;-&quot;??_-;_-@_-"/>
    <numFmt numFmtId="190" formatCode="_-* #,##0.00_-;\-* #,##0.00_-;_-* &quot;-&quot;??_-;_-@_-"/>
    <numFmt numFmtId="191" formatCode="_(* #&quot;,&quot;##0&quot;.&quot;00_);_(* \(#&quot;,&quot;##0&quot;.&quot;00\);_(* &quot;-&quot;??_);_(@_)"/>
    <numFmt numFmtId="192" formatCode="_-* #&quot;,&quot;##0&quot;.&quot;00\ _€_-;\-* #&quot;,&quot;##0&quot;.&quot;00\ _€_-;_-* &quot;-&quot;??\ _€_-;_-@_-"/>
    <numFmt numFmtId="193" formatCode="_ * #&quot;,&quot;##0&quot;.&quot;00_ ;_ * \-#&quot;,&quot;##0&quot;.&quot;00_ ;_ * &quot;-&quot;??_ ;_ @_ "/>
    <numFmt numFmtId="194" formatCode="_ * #,##0.00_ ;_ * \-#,##0.00_ ;_ * &quot;-&quot;??_ ;_ @_ "/>
    <numFmt numFmtId="195" formatCode="_-* #,##0.00\ _V_N_D_-;\-* #,##0.00\ _V_N_D_-;_-* &quot;-&quot;??\ _V_N_D_-;_-@_-"/>
    <numFmt numFmtId="196" formatCode="_-* #,##0.00\ _F_-;\-* #,##0.00\ _F_-;_-* &quot;-&quot;??\ _F_-;_-@_-"/>
    <numFmt numFmtId="197" formatCode="_-* #&quot;,&quot;##0&quot;.&quot;00\ _F_-;\-* #&quot;,&quot;##0&quot;.&quot;00\ _F_-;_-* &quot;-&quot;??\ _F_-;_-@_-"/>
    <numFmt numFmtId="198" formatCode="_-* #,##0.00\ _€_-;\-* #,##0.00\ _€_-;_-* &quot;-&quot;??\ _€_-;_-@_-"/>
    <numFmt numFmtId="199" formatCode="_-* #&quot;,&quot;##0&quot;.&quot;00\ _₫_-;\-* #&quot;,&quot;##0&quot;.&quot;00\ _₫_-;_-* &quot;-&quot;??\ _₫_-;_-@_-"/>
    <numFmt numFmtId="200" formatCode="_-* #,##0.00\ _ñ_-;\-* #,##0.00\ _ñ_-;_-* &quot;-&quot;??\ _ñ_-;_-@_-"/>
    <numFmt numFmtId="201" formatCode="_-* #&quot;,&quot;##0_-;\-* #&quot;,&quot;##0_-;_-* &quot;-&quot;_-;_-@_-"/>
    <numFmt numFmtId="202" formatCode="_-* #&quot;,&quot;##0&quot;.&quot;00\ &quot;F&quot;_-;\-* #&quot;,&quot;##0&quot;.&quot;00\ &quot;F&quot;_-;_-* &quot;-&quot;??\ &quot;F&quot;_-;_-@_-"/>
    <numFmt numFmtId="203" formatCode="_-* #&quot;,&quot;##0\ &quot;F&quot;_-;\-* #&quot;,&quot;##0\ &quot;F&quot;_-;_-* &quot;-&quot;\ &quot;F&quot;_-;_-@_-"/>
    <numFmt numFmtId="204" formatCode="_(&quot;$&quot;\ * #&quot;,&quot;##0_);_(&quot;$&quot;\ * \(#&quot;,&quot;##0\);_(&quot;$&quot;\ * &quot;-&quot;_);_(@_)"/>
    <numFmt numFmtId="205" formatCode="&quot;$&quot;#,##0;[Red]\-&quot;$&quot;#,##0"/>
    <numFmt numFmtId="206" formatCode="_(&quot;$&quot;\ * #,##0_);_(&quot;$&quot;\ * \(#,##0\);_(&quot;$&quot;\ * &quot;-&quot;_);_(@_)"/>
    <numFmt numFmtId="207" formatCode="&quot;$&quot;#,##0.00;[Red]\-&quot;$&quot;#,##0.00"/>
    <numFmt numFmtId="208" formatCode="_(&quot;£&quot;\ * #,##0_);_(&quot;£&quot;\ * \(#,##0\);_(&quot;£&quot;\ * &quot;-&quot;_);_(@_)"/>
    <numFmt numFmtId="209" formatCode="_-* #,##0\ &quot;ñ&quot;_-;\-* #,##0\ &quot;ñ&quot;_-;_-* &quot;-&quot;\ &quot;ñ&quot;_-;_-@_-"/>
    <numFmt numFmtId="210" formatCode="_(* #&quot;,&quot;##0_);_(* \(#&quot;,&quot;##0\);_(* &quot;-&quot;_);_(@_)"/>
    <numFmt numFmtId="211" formatCode="_-* #&quot;,&quot;##0\ _€_-;\-* #&quot;,&quot;##0\ _€_-;_-* &quot;-&quot;\ _€_-;_-@_-"/>
    <numFmt numFmtId="212" formatCode="_ * #&quot;,&quot;##0_ ;_ * \-#&quot;,&quot;##0_ ;_ * &quot;-&quot;_ ;_ @_ "/>
    <numFmt numFmtId="213" formatCode="_ * #,##0_ ;_ * \-#,##0_ ;_ * &quot;-&quot;_ ;_ @_ "/>
    <numFmt numFmtId="214" formatCode="_-* #,##0\ _V_N_D_-;\-* #,##0\ _V_N_D_-;_-* &quot;-&quot;\ _V_N_D_-;_-@_-"/>
    <numFmt numFmtId="215" formatCode="_-* #,##0\ _F_-;\-* #,##0\ _F_-;_-* &quot;-&quot;\ _F_-;_-@_-"/>
    <numFmt numFmtId="216" formatCode="_-* #&quot;,&quot;##0\ _F_-;\-* #&quot;,&quot;##0\ _F_-;_-* &quot;-&quot;\ _F_-;_-@_-"/>
    <numFmt numFmtId="217" formatCode="_-* #,##0\ _€_-;\-* #,##0\ _€_-;_-* &quot;-&quot;\ _€_-;_-@_-"/>
    <numFmt numFmtId="218" formatCode="_-* #,##0\ _$_-;\-* #,##0\ _$_-;_-* &quot;-&quot;\ _$_-;_-@_-"/>
    <numFmt numFmtId="219" formatCode="_-* #&quot;,&quot;##0\ _₫_-;\-* #&quot;,&quot;##0\ _₫_-;_-* &quot;-&quot;\ _₫_-;_-@_-"/>
    <numFmt numFmtId="220" formatCode="_-* #,##0\ _ñ_-;\-* #,##0\ _ñ_-;_-* &quot;-&quot;\ _ñ_-;_-@_-"/>
    <numFmt numFmtId="221" formatCode="&quot;SFr.&quot;\ #,##0.00;[Red]&quot;SFr.&quot;\ \-#,##0.00"/>
    <numFmt numFmtId="222" formatCode="_-* #&quot;,&quot;##0&quot;.&quot;00\ _ñ_-;\-* #&quot;,&quot;##0&quot;.&quot;00\ _ñ_-;_-* &quot;-&quot;??\ _ñ_-;_-@_-"/>
    <numFmt numFmtId="223" formatCode="_ &quot;SFr.&quot;\ * #,##0_ ;_ &quot;SFr.&quot;\ * \-#,##0_ ;_ &quot;SFr.&quot;\ * &quot;-&quot;_ ;_ @_ "/>
    <numFmt numFmtId="224" formatCode="#&quot;,&quot;##0\ &quot;ñ&quot;_);\(#&quot;,&quot;##0\ &quot;ñ&quot;\)"/>
    <numFmt numFmtId="225" formatCode="_-* #&quot;,&quot;##0\ &quot;ñ&quot;_-;\-* #&quot;,&quot;##0\ &quot;ñ&quot;_-;_-* &quot;-&quot;\ &quot;ñ&quot;_-;_-@_-"/>
    <numFmt numFmtId="226" formatCode="#&quot;,&quot;##0&quot;.&quot;0_);\(#&quot;,&quot;##0&quot;.&quot;0\)"/>
    <numFmt numFmtId="227" formatCode="_(* #&quot;,&quot;##0&quot;.&quot;0000_);_(* \(#&quot;,&quot;##0&quot;.&quot;0000\);_(* &quot;-&quot;??_);_(@_)"/>
    <numFmt numFmtId="228" formatCode="0&quot;.&quot;0%;[Red]\(0&quot;.&quot;0%\)"/>
    <numFmt numFmtId="229" formatCode="_ * #&quot;,&quot;##0&quot;.&quot;00_)&quot;£&quot;_ ;_ * \(#&quot;,&quot;##0&quot;.&quot;00\)&quot;£&quot;_ ;_ * &quot;-&quot;??_)&quot;£&quot;_ ;_ @_ "/>
    <numFmt numFmtId="230" formatCode="_-&quot;$&quot;* #&quot;,&quot;##0&quot;.&quot;00_-;\-&quot;$&quot;* #&quot;,&quot;##0&quot;.&quot;00_-;_-&quot;$&quot;* &quot;-&quot;??_-;_-@_-"/>
    <numFmt numFmtId="231" formatCode="0&quot;.&quot;0%;\(0&quot;.&quot;0%\)"/>
    <numFmt numFmtId="232" formatCode="&quot;C&quot;#,##0.00_);\(&quot;C&quot;#,##0.00\)"/>
    <numFmt numFmtId="233" formatCode="&quot;$&quot;#,##0\ ;\(&quot;$&quot;#,##0\)"/>
    <numFmt numFmtId="234" formatCode="&quot;C&quot;#,##0_);\(&quot;C&quot;#,##0\)"/>
    <numFmt numFmtId="235" formatCode="\U\S&quot;$&quot;#&quot;,&quot;##0&quot;.&quot;00;\(\U\S&quot;$&quot;#&quot;,&quot;##0&quot;.&quot;00\)"/>
    <numFmt numFmtId="236" formatCode="_-* #&quot;,&quot;##0\ _D_M_-;\-* #&quot;,&quot;##0\ _D_M_-;_-* &quot;-&quot;\ _D_M_-;_-@_-"/>
    <numFmt numFmtId="237" formatCode="_-* #&quot;,&quot;##0&quot;.&quot;00\ _D_M_-;\-* #&quot;,&quot;##0&quot;.&quot;00\ _D_M_-;_-* &quot;-&quot;??\ _D_M_-;_-@_-"/>
    <numFmt numFmtId="238" formatCode="&quot;C&quot;#,##0_);[Red]\(&quot;C&quot;#,##0\)"/>
    <numFmt numFmtId="239" formatCode="_-[$€]* #&quot;,&quot;##0&quot;.&quot;00_-;\-[$€]* #&quot;,&quot;##0&quot;.&quot;00_-;_-[$€]* &quot;-&quot;??_-;_-@_-"/>
    <numFmt numFmtId="240" formatCode="_(* #&quot;,&quot;##0&quot;.&quot;000000_);_(* \(#&quot;,&quot;##0&quot;.&quot;000000\);_(* &quot;-&quot;??_);_(@_)"/>
    <numFmt numFmtId="241" formatCode="&quot;$&quot;#&quot;,&quot;##0;\-&quot;$&quot;#&quot;,&quot;##0"/>
    <numFmt numFmtId="242" formatCode="#,###"/>
    <numFmt numFmtId="243" formatCode="#&quot;,&quot;##0\ &quot;$&quot;_);[Red]\(#&quot;,&quot;##0\ &quot;$&quot;\)"/>
    <numFmt numFmtId="244" formatCode="&quot;$&quot;###&quot;,&quot;0&quot;.&quot;00_);[Red]\(&quot;$&quot;###&quot;,&quot;0&quot;.&quot;00\)"/>
    <numFmt numFmtId="245" formatCode="_-* #,##0.00\ &quot;kr&quot;_-;\-* #,##0.00\ &quot;kr&quot;_-;_-* &quot;-&quot;??\ &quot;kr&quot;_-;_-@_-"/>
    <numFmt numFmtId="246" formatCode="_-* #,##0.00\ _k_r_-;\-* #,##0.00\ _k_r_-;_-* &quot;-&quot;??\ _k_r_-;_-@_-"/>
    <numFmt numFmtId="247" formatCode="0&quot;.&quot;00_)"/>
    <numFmt numFmtId="248" formatCode="#&quot;,&quot;##0&quot;.&quot;000_);\(#&quot;,&quot;##0&quot;.&quot;000\)"/>
    <numFmt numFmtId="249" formatCode="#&quot;,&quot;##0&quot;.&quot;00\ &quot;F&quot;;[Red]\-#&quot;,&quot;##0&quot;.&quot;00\ &quot;F&quot;"/>
    <numFmt numFmtId="250" formatCode="#,##0.00\ &quot;F&quot;;[Red]\-#,##0.00\ &quot;F&quot;"/>
    <numFmt numFmtId="251" formatCode="&quot;\&quot;#,##0;[Red]\-&quot;\&quot;#,##0"/>
    <numFmt numFmtId="252" formatCode="#&quot;,&quot;##0\ &quot;F&quot;;\-#&quot;,&quot;##0\ &quot;F&quot;"/>
    <numFmt numFmtId="253" formatCode="#&quot;,&quot;##0\ &quot;F&quot;;[Red]\-#&quot;,&quot;##0\ &quot;F&quot;"/>
    <numFmt numFmtId="254" formatCode="000&quot;,&quot;000"/>
    <numFmt numFmtId="255" formatCode="#&quot;,&quot;##0&quot;.&quot;00\ &quot;F&quot;;\-#&quot;,&quot;##0&quot;.&quot;00\ &quot;F&quot;"/>
    <numFmt numFmtId="256" formatCode="&quot;$&quot;#&quot;,&quot;##0;[Red]\-&quot;$&quot;#&quot;,&quot;##0"/>
    <numFmt numFmtId="257" formatCode="_-* #&quot;,&quot;##0\ &quot;DM&quot;_-;\-* #&quot;,&quot;##0\ &quot;DM&quot;_-;_-* &quot;-&quot;\ &quot;DM&quot;_-;_-@_-"/>
    <numFmt numFmtId="258" formatCode="_-* #&quot;,&quot;##0&quot;.&quot;00\ &quot;DM&quot;_-;\-* #&quot;,&quot;##0&quot;.&quot;00\ &quot;DM&quot;_-;_-* &quot;-&quot;??\ &quot;DM&quot;_-;_-@_-"/>
    <numFmt numFmtId="259" formatCode="_(&quot;$&quot;* #&quot;,&quot;##0&quot;.&quot;00_);_(&quot;$&quot;* \(#&quot;,&quot;##0&quot;.&quot;00\);_(&quot;$&quot;* &quot;-&quot;??_);_(@_)"/>
    <numFmt numFmtId="260" formatCode="&quot;\&quot;#&quot;,&quot;##0&quot;.&quot;00;[Red]&quot;\&quot;\-#&quot;,&quot;##0&quot;.&quot;00"/>
    <numFmt numFmtId="261" formatCode="&quot;\&quot;#&quot;,&quot;##0;[Red]&quot;\&quot;\-#&quot;,&quot;##0"/>
    <numFmt numFmtId="262" formatCode="&quot;$&quot;#&quot;,&quot;##0_);[Red]\(&quot;$&quot;#&quot;,&quot;##0\)"/>
  </numFmts>
  <fonts count="17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color rgb="FFC00000"/>
      <name val="Times New Roman"/>
      <family val="1"/>
    </font>
    <font>
      <sz val="9"/>
      <name val="Times New Roman"/>
      <family val="1"/>
    </font>
    <font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sz val="11"/>
      <color rgb="FFC00000"/>
      <name val="Times New Roman"/>
      <family val="1"/>
    </font>
    <font>
      <sz val="10"/>
      <color indexed="8"/>
      <name val="Times New Roman"/>
      <family val="1"/>
    </font>
    <font>
      <sz val="10"/>
      <color indexed="63"/>
      <name val="Times New Roman"/>
      <family val="1"/>
    </font>
    <font>
      <sz val="11"/>
      <color theme="1"/>
      <name val="Times New Roman"/>
      <family val="1"/>
    </font>
    <font>
      <sz val="12"/>
      <color indexed="63"/>
      <name val="Calibri"/>
      <family val="2"/>
      <scheme val="minor"/>
    </font>
    <font>
      <sz val="12"/>
      <color indexed="63"/>
      <name val="Times New Roman"/>
      <family val="1"/>
    </font>
    <font>
      <sz val="12"/>
      <color rgb="FFFF0000"/>
      <name val="Times New Roman"/>
      <family val="1"/>
    </font>
    <font>
      <sz val="11"/>
      <name val="Calibri"/>
      <family val="2"/>
      <scheme val="minor"/>
    </font>
    <font>
      <b/>
      <sz val="12"/>
      <color rgb="FF0070C0"/>
      <name val="Times New Roman"/>
      <family val="1"/>
    </font>
    <font>
      <sz val="11"/>
      <name val="Times New Roman"/>
      <family val="1"/>
    </font>
    <font>
      <sz val="10"/>
      <color rgb="FFC00000"/>
      <name val="Times New Roman"/>
      <family val="1"/>
    </font>
    <font>
      <sz val="10"/>
      <color rgb="FFC00000"/>
      <name val="Arial"/>
      <family val="2"/>
    </font>
    <font>
      <sz val="12"/>
      <color rgb="FF00B05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0"/>
      <color indexed="8"/>
      <name val="Arial"/>
      <family val="2"/>
      <charset val="163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C00000"/>
      <name val="Times New Roman"/>
      <family val="1"/>
    </font>
    <font>
      <b/>
      <sz val="10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0"/>
      <color indexed="8"/>
      <name val="Arial"/>
      <family val="2"/>
    </font>
    <font>
      <sz val="11"/>
      <color rgb="FF333333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8"/>
      <color indexed="10"/>
      <name val="Times New Roman"/>
      <family val="1"/>
    </font>
    <font>
      <sz val="11"/>
      <color indexed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name val="µ¸¿ò"/>
      <charset val="129"/>
    </font>
    <font>
      <b/>
      <sz val="10"/>
      <name val="Helv"/>
      <charset val="134"/>
    </font>
    <font>
      <sz val="11"/>
      <name val="VNbook-Antiqua"/>
      <charset val="134"/>
    </font>
    <font>
      <sz val="10"/>
      <name val="VNI-Aptima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0"/>
      <name val=".VnTime"/>
      <family val="2"/>
    </font>
    <font>
      <b/>
      <sz val="14"/>
      <name val=".VnTimeH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575756"/>
      <name val="Tahoma"/>
      <family val="2"/>
    </font>
    <font>
      <sz val="14"/>
      <color rgb="FFFF0000"/>
      <name val="Times New Roman"/>
      <family val="1"/>
    </font>
    <font>
      <sz val="14"/>
      <color rgb="FFC00000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D9EDF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/>
      <bottom style="hair">
        <color auto="1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247">
    <xf numFmtId="0" fontId="0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13" fillId="0" borderId="0"/>
    <xf numFmtId="0" fontId="23" fillId="0" borderId="0"/>
    <xf numFmtId="0" fontId="23" fillId="0" borderId="0"/>
    <xf numFmtId="0" fontId="9" fillId="0" borderId="0"/>
    <xf numFmtId="0" fontId="13" fillId="0" borderId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42" fillId="21" borderId="0" applyNumberFormat="0" applyBorder="0" applyAlignment="0" applyProtection="0"/>
    <xf numFmtId="0" fontId="42" fillId="18" borderId="0" applyNumberFormat="0" applyBorder="0" applyAlignment="0" applyProtection="0"/>
    <xf numFmtId="0" fontId="42" fillId="19" borderId="0" applyNumberFormat="0" applyBorder="0" applyAlignment="0" applyProtection="0"/>
    <xf numFmtId="0" fontId="42" fillId="22" borderId="0" applyNumberFormat="0" applyBorder="0" applyAlignment="0" applyProtection="0"/>
    <xf numFmtId="0" fontId="42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5" borderId="0" applyNumberFormat="0" applyBorder="0" applyAlignment="0" applyProtection="0"/>
    <xf numFmtId="0" fontId="42" fillId="26" borderId="0" applyNumberFormat="0" applyBorder="0" applyAlignment="0" applyProtection="0"/>
    <xf numFmtId="0" fontId="42" fillId="27" borderId="0" applyNumberFormat="0" applyBorder="0" applyAlignment="0" applyProtection="0"/>
    <xf numFmtId="0" fontId="42" fillId="22" borderId="0" applyNumberFormat="0" applyBorder="0" applyAlignment="0" applyProtection="0"/>
    <xf numFmtId="0" fontId="42" fillId="23" borderId="0" applyNumberFormat="0" applyBorder="0" applyAlignment="0" applyProtection="0"/>
    <xf numFmtId="0" fontId="42" fillId="28" borderId="0" applyNumberFormat="0" applyBorder="0" applyAlignment="0" applyProtection="0"/>
    <xf numFmtId="0" fontId="43" fillId="12" borderId="0" applyNumberFormat="0" applyBorder="0" applyAlignment="0" applyProtection="0"/>
    <xf numFmtId="0" fontId="44" fillId="29" borderId="14" applyNumberFormat="0" applyAlignment="0" applyProtection="0"/>
    <xf numFmtId="0" fontId="44" fillId="29" borderId="14" applyNumberFormat="0" applyAlignment="0" applyProtection="0"/>
    <xf numFmtId="0" fontId="44" fillId="29" borderId="14" applyNumberFormat="0" applyAlignment="0" applyProtection="0"/>
    <xf numFmtId="0" fontId="45" fillId="30" borderId="15" applyNumberFormat="0" applyAlignment="0" applyProtection="0"/>
    <xf numFmtId="43" fontId="13" fillId="0" borderId="0" quotePrefix="1" applyFont="0" applyFill="0" applyBorder="0" applyAlignment="0">
      <protection locked="0"/>
    </xf>
    <xf numFmtId="43" fontId="23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43" fontId="13" fillId="0" borderId="0" quotePrefix="1" applyFont="0" applyFill="0" applyBorder="0" applyAlignment="0">
      <protection locked="0"/>
    </xf>
    <xf numFmtId="43" fontId="1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3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13" borderId="0" applyNumberFormat="0" applyBorder="0" applyAlignment="0" applyProtection="0"/>
    <xf numFmtId="0" fontId="48" fillId="0" borderId="16" applyNumberFormat="0" applyFill="0" applyAlignment="0" applyProtection="0"/>
    <xf numFmtId="0" fontId="49" fillId="0" borderId="17" applyNumberFormat="0" applyFill="0" applyAlignment="0" applyProtection="0"/>
    <xf numFmtId="0" fontId="50" fillId="0" borderId="18" applyNumberFormat="0" applyFill="0" applyAlignment="0" applyProtection="0"/>
    <xf numFmtId="0" fontId="50" fillId="0" borderId="0" applyNumberFormat="0" applyFill="0" applyBorder="0" applyAlignment="0" applyProtection="0"/>
    <xf numFmtId="0" fontId="51" fillId="16" borderId="14" applyNumberFormat="0" applyAlignment="0" applyProtection="0"/>
    <xf numFmtId="0" fontId="51" fillId="16" borderId="14" applyNumberFormat="0" applyAlignment="0" applyProtection="0"/>
    <xf numFmtId="0" fontId="51" fillId="16" borderId="14" applyNumberFormat="0" applyAlignment="0" applyProtection="0"/>
    <xf numFmtId="0" fontId="52" fillId="0" borderId="19" applyNumberFormat="0" applyFill="0" applyAlignment="0" applyProtection="0"/>
    <xf numFmtId="0" fontId="53" fillId="31" borderId="0" applyNumberFormat="0" applyBorder="0" applyAlignment="0" applyProtection="0"/>
    <xf numFmtId="0" fontId="13" fillId="0" borderId="0"/>
    <xf numFmtId="0" fontId="1" fillId="0" borderId="0"/>
    <xf numFmtId="0" fontId="1" fillId="0" borderId="0"/>
    <xf numFmtId="0" fontId="13" fillId="0" borderId="0"/>
    <xf numFmtId="0" fontId="54" fillId="0" borderId="0"/>
    <xf numFmtId="0" fontId="55" fillId="0" borderId="0"/>
    <xf numFmtId="0" fontId="13" fillId="0" borderId="0"/>
    <xf numFmtId="0" fontId="13" fillId="0" borderId="0"/>
    <xf numFmtId="0" fontId="13" fillId="0" borderId="0"/>
    <xf numFmtId="0" fontId="54" fillId="0" borderId="0"/>
    <xf numFmtId="0" fontId="23" fillId="0" borderId="0"/>
    <xf numFmtId="0" fontId="54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2" borderId="20" applyNumberFormat="0" applyFont="0" applyAlignment="0" applyProtection="0"/>
    <xf numFmtId="0" fontId="13" fillId="32" borderId="20" applyNumberFormat="0" applyFont="0" applyAlignment="0" applyProtection="0"/>
    <xf numFmtId="0" fontId="9" fillId="32" borderId="20" applyNumberFormat="0" applyFont="0" applyAlignment="0" applyProtection="0"/>
    <xf numFmtId="0" fontId="23" fillId="32" borderId="20" applyNumberFormat="0" applyFont="0" applyAlignment="0" applyProtection="0"/>
    <xf numFmtId="0" fontId="56" fillId="29" borderId="21" applyNumberFormat="0" applyAlignment="0" applyProtection="0"/>
    <xf numFmtId="0" fontId="56" fillId="29" borderId="21" applyNumberFormat="0" applyAlignment="0" applyProtection="0"/>
    <xf numFmtId="0" fontId="57" fillId="0" borderId="0" applyNumberFormat="0" applyFill="0" applyBorder="0" applyAlignment="0" applyProtection="0"/>
    <xf numFmtId="0" fontId="58" fillId="0" borderId="22" applyNumberFormat="0" applyFill="0" applyAlignment="0" applyProtection="0"/>
    <xf numFmtId="0" fontId="58" fillId="0" borderId="22" applyNumberFormat="0" applyFill="0" applyAlignment="0" applyProtection="0"/>
    <xf numFmtId="0" fontId="59" fillId="0" borderId="0" applyNumberFormat="0" applyFill="0" applyBorder="0" applyAlignment="0" applyProtection="0"/>
    <xf numFmtId="0" fontId="69" fillId="0" borderId="0"/>
    <xf numFmtId="0" fontId="70" fillId="0" borderId="0"/>
    <xf numFmtId="43" fontId="82" fillId="0" borderId="0" applyFont="0" applyFill="0" applyBorder="0" applyAlignment="0" applyProtection="0"/>
    <xf numFmtId="170" fontId="93" fillId="0" borderId="0" applyFont="0" applyFill="0" applyBorder="0" applyAlignment="0" applyProtection="0"/>
    <xf numFmtId="3" fontId="94" fillId="0" borderId="34"/>
    <xf numFmtId="171" fontId="95" fillId="0" borderId="35" applyFont="0" applyBorder="0"/>
    <xf numFmtId="171" fontId="95" fillId="0" borderId="35" applyFont="0" applyBorder="0"/>
    <xf numFmtId="171" fontId="95" fillId="0" borderId="35" applyFont="0" applyBorder="0"/>
    <xf numFmtId="171" fontId="95" fillId="0" borderId="35" applyFont="0" applyBorder="0"/>
    <xf numFmtId="168" fontId="95" fillId="0" borderId="35" applyFont="0" applyBorder="0"/>
    <xf numFmtId="168" fontId="95" fillId="0" borderId="35" applyFont="0" applyBorder="0"/>
    <xf numFmtId="168" fontId="95" fillId="0" borderId="35" applyFont="0" applyBorder="0"/>
    <xf numFmtId="168" fontId="95" fillId="0" borderId="35" applyFont="0" applyBorder="0"/>
    <xf numFmtId="172" fontId="82" fillId="0" borderId="0" applyFont="0" applyFill="0" applyBorder="0" applyAlignment="0" applyProtection="0"/>
    <xf numFmtId="0" fontId="96" fillId="0" borderId="0" applyFont="0" applyFill="0" applyBorder="0" applyAlignment="0" applyProtection="0"/>
    <xf numFmtId="173" fontId="82" fillId="0" borderId="0" applyFont="0" applyFill="0" applyBorder="0" applyAlignment="0" applyProtection="0"/>
    <xf numFmtId="0" fontId="82" fillId="0" borderId="0" applyNumberFormat="0" applyFill="0" applyBorder="0" applyAlignment="0" applyProtection="0"/>
    <xf numFmtId="174" fontId="97" fillId="0" borderId="0" applyFont="0" applyFill="0" applyBorder="0" applyAlignment="0" applyProtection="0"/>
    <xf numFmtId="170" fontId="98" fillId="0" borderId="0" applyFont="0" applyFill="0" applyBorder="0" applyAlignment="0" applyProtection="0"/>
    <xf numFmtId="175" fontId="98" fillId="0" borderId="0" applyFont="0" applyFill="0" applyBorder="0" applyAlignment="0" applyProtection="0"/>
    <xf numFmtId="0" fontId="98" fillId="0" borderId="0"/>
    <xf numFmtId="176" fontId="99" fillId="0" borderId="0" applyFont="0" applyFill="0" applyBorder="0" applyAlignment="0" applyProtection="0"/>
    <xf numFmtId="9" fontId="100" fillId="0" borderId="0" applyFont="0" applyFill="0" applyBorder="0" applyAlignment="0" applyProtection="0"/>
    <xf numFmtId="6" fontId="101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03" fillId="0" borderId="0"/>
    <xf numFmtId="0" fontId="82" fillId="0" borderId="0" applyNumberFormat="0" applyFill="0" applyBorder="0" applyAlignment="0" applyProtection="0"/>
    <xf numFmtId="177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9" fontId="93" fillId="0" borderId="0" applyFont="0" applyFill="0" applyBorder="0" applyAlignment="0" applyProtection="0"/>
    <xf numFmtId="179" fontId="93" fillId="0" borderId="0" applyFont="0" applyFill="0" applyBorder="0" applyAlignment="0" applyProtection="0"/>
    <xf numFmtId="180" fontId="97" fillId="0" borderId="0" applyFon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181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179" fontId="93" fillId="0" borderId="0" applyFont="0" applyFill="0" applyBorder="0" applyAlignment="0" applyProtection="0"/>
    <xf numFmtId="42" fontId="97" fillId="0" borderId="0" applyFont="0" applyFill="0" applyBorder="0" applyAlignment="0" applyProtection="0"/>
    <xf numFmtId="179" fontId="93" fillId="0" borderId="0" applyFont="0" applyFill="0" applyBorder="0" applyAlignment="0" applyProtection="0"/>
    <xf numFmtId="42" fontId="97" fillId="0" borderId="0" applyFont="0" applyFill="0" applyBorder="0" applyAlignment="0" applyProtection="0"/>
    <xf numFmtId="180" fontId="97" fillId="0" borderId="0" applyFont="0" applyFill="0" applyBorder="0" applyAlignment="0" applyProtection="0"/>
    <xf numFmtId="42" fontId="97" fillId="0" borderId="0" applyFont="0" applyFill="0" applyBorder="0" applyAlignment="0" applyProtection="0"/>
    <xf numFmtId="0" fontId="105" fillId="0" borderId="0"/>
    <xf numFmtId="180" fontId="97" fillId="0" borderId="0" applyFont="0" applyFill="0" applyBorder="0" applyAlignment="0" applyProtection="0"/>
    <xf numFmtId="182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86" fontId="106" fillId="0" borderId="0" applyFont="0" applyFill="0" applyBorder="0" applyAlignment="0" applyProtection="0"/>
    <xf numFmtId="187" fontId="93" fillId="0" borderId="0" applyFont="0" applyFill="0" applyBorder="0" applyAlignment="0" applyProtection="0"/>
    <xf numFmtId="187" fontId="93" fillId="0" borderId="0" applyFont="0" applyFill="0" applyBorder="0" applyAlignment="0" applyProtection="0"/>
    <xf numFmtId="188" fontId="106" fillId="0" borderId="0" applyFont="0" applyFill="0" applyBorder="0" applyAlignment="0" applyProtection="0"/>
    <xf numFmtId="187" fontId="93" fillId="0" borderId="0" applyFont="0" applyFill="0" applyBorder="0" applyAlignment="0" applyProtection="0"/>
    <xf numFmtId="186" fontId="106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77" fontId="97" fillId="0" borderId="0" applyFont="0" applyFill="0" applyBorder="0" applyAlignment="0" applyProtection="0"/>
    <xf numFmtId="189" fontId="93" fillId="0" borderId="0" applyFont="0" applyFill="0" applyBorder="0" applyAlignment="0" applyProtection="0"/>
    <xf numFmtId="189" fontId="93" fillId="0" borderId="0" applyFont="0" applyFill="0" applyBorder="0" applyAlignment="0" applyProtection="0"/>
    <xf numFmtId="190" fontId="93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7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8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7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8" fontId="97" fillId="0" borderId="0" applyFont="0" applyFill="0" applyBorder="0" applyAlignment="0" applyProtection="0"/>
    <xf numFmtId="198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76" fontId="106" fillId="0" borderId="0" applyFont="0" applyFill="0" applyBorder="0" applyAlignment="0" applyProtection="0"/>
    <xf numFmtId="200" fontId="97" fillId="0" borderId="0" applyFont="0" applyFill="0" applyBorder="0" applyAlignment="0" applyProtection="0"/>
    <xf numFmtId="200" fontId="97" fillId="0" borderId="0" applyFont="0" applyFill="0" applyBorder="0" applyAlignment="0" applyProtection="0"/>
    <xf numFmtId="190" fontId="106" fillId="0" borderId="0" applyFont="0" applyFill="0" applyBorder="0" applyAlignment="0" applyProtection="0"/>
    <xf numFmtId="200" fontId="97" fillId="0" borderId="0" applyFont="0" applyFill="0" applyBorder="0" applyAlignment="0" applyProtection="0"/>
    <xf numFmtId="176" fontId="106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0" fontId="93" fillId="0" borderId="0" applyFont="0" applyFill="0" applyBorder="0" applyAlignment="0" applyProtection="0"/>
    <xf numFmtId="178" fontId="97" fillId="0" borderId="0" applyFont="0" applyFill="0" applyBorder="0" applyAlignment="0" applyProtection="0"/>
    <xf numFmtId="201" fontId="93" fillId="0" borderId="0" applyFont="0" applyFill="0" applyBorder="0" applyAlignment="0" applyProtection="0"/>
    <xf numFmtId="201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180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80" fontId="97" fillId="0" borderId="0" applyFont="0" applyFill="0" applyBorder="0" applyAlignment="0" applyProtection="0"/>
    <xf numFmtId="181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179" fontId="93" fillId="0" borderId="0" applyFont="0" applyFill="0" applyBorder="0" applyAlignment="0" applyProtection="0"/>
    <xf numFmtId="179" fontId="93" fillId="0" borderId="0" applyFont="0" applyFill="0" applyBorder="0" applyAlignment="0" applyProtection="0"/>
    <xf numFmtId="180" fontId="97" fillId="0" borderId="0" applyFont="0" applyFill="0" applyBorder="0" applyAlignment="0" applyProtection="0"/>
    <xf numFmtId="180" fontId="97" fillId="0" borderId="0" applyFont="0" applyFill="0" applyBorder="0" applyAlignment="0" applyProtection="0"/>
    <xf numFmtId="42" fontId="97" fillId="0" borderId="0" applyFont="0" applyFill="0" applyBorder="0" applyAlignment="0" applyProtection="0"/>
    <xf numFmtId="170" fontId="97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3" fontId="93" fillId="0" borderId="0" applyFont="0" applyFill="0" applyBorder="0" applyAlignment="0" applyProtection="0"/>
    <xf numFmtId="203" fontId="93" fillId="0" borderId="0" applyFont="0" applyFill="0" applyBorder="0" applyAlignment="0" applyProtection="0"/>
    <xf numFmtId="179" fontId="93" fillId="0" borderId="0" applyFont="0" applyFill="0" applyBorder="0" applyAlignment="0" applyProtection="0"/>
    <xf numFmtId="179" fontId="93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4" fontId="97" fillId="0" borderId="0" applyFont="0" applyFill="0" applyBorder="0" applyAlignment="0" applyProtection="0"/>
    <xf numFmtId="205" fontId="106" fillId="0" borderId="0" applyFont="0" applyFill="0" applyBorder="0" applyAlignment="0" applyProtection="0"/>
    <xf numFmtId="206" fontId="97" fillId="0" borderId="0" applyFont="0" applyFill="0" applyBorder="0" applyAlignment="0" applyProtection="0"/>
    <xf numFmtId="206" fontId="97" fillId="0" borderId="0" applyFont="0" applyFill="0" applyBorder="0" applyAlignment="0" applyProtection="0"/>
    <xf numFmtId="207" fontId="106" fillId="0" borderId="0" applyFont="0" applyFill="0" applyBorder="0" applyAlignment="0" applyProtection="0"/>
    <xf numFmtId="206" fontId="97" fillId="0" borderId="0" applyFont="0" applyFill="0" applyBorder="0" applyAlignment="0" applyProtection="0"/>
    <xf numFmtId="205" fontId="106" fillId="0" borderId="0" applyFont="0" applyFill="0" applyBorder="0" applyAlignment="0" applyProtection="0"/>
    <xf numFmtId="208" fontId="97" fillId="0" borderId="0" applyFont="0" applyFill="0" applyBorder="0" applyAlignment="0" applyProtection="0"/>
    <xf numFmtId="203" fontId="97" fillId="0" borderId="0" applyFont="0" applyFill="0" applyBorder="0" applyAlignment="0" applyProtection="0"/>
    <xf numFmtId="203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208" fontId="97" fillId="0" borderId="0" applyFont="0" applyFill="0" applyBorder="0" applyAlignment="0" applyProtection="0"/>
    <xf numFmtId="207" fontId="106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176" fontId="106" fillId="0" borderId="0" applyFont="0" applyFill="0" applyBorder="0" applyAlignment="0" applyProtection="0"/>
    <xf numFmtId="209" fontId="97" fillId="0" borderId="0" applyFont="0" applyFill="0" applyBorder="0" applyAlignment="0" applyProtection="0"/>
    <xf numFmtId="207" fontId="106" fillId="0" borderId="0" applyFont="0" applyFill="0" applyBorder="0" applyAlignment="0" applyProtection="0"/>
    <xf numFmtId="42" fontId="97" fillId="0" borderId="0" applyFont="0" applyFill="0" applyBorder="0" applyAlignment="0" applyProtection="0"/>
    <xf numFmtId="42" fontId="97" fillId="0" borderId="0" applyFont="0" applyFill="0" applyBorder="0" applyAlignment="0" applyProtection="0"/>
    <xf numFmtId="170" fontId="97" fillId="0" borderId="0" applyFont="0" applyFill="0" applyBorder="0" applyAlignment="0" applyProtection="0"/>
    <xf numFmtId="176" fontId="93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7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8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7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8" fontId="97" fillId="0" borderId="0" applyFont="0" applyFill="0" applyBorder="0" applyAlignment="0" applyProtection="0"/>
    <xf numFmtId="198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76" fontId="106" fillId="0" borderId="0" applyFont="0" applyFill="0" applyBorder="0" applyAlignment="0" applyProtection="0"/>
    <xf numFmtId="200" fontId="97" fillId="0" borderId="0" applyFont="0" applyFill="0" applyBorder="0" applyAlignment="0" applyProtection="0"/>
    <xf numFmtId="200" fontId="97" fillId="0" borderId="0" applyFont="0" applyFill="0" applyBorder="0" applyAlignment="0" applyProtection="0"/>
    <xf numFmtId="190" fontId="106" fillId="0" borderId="0" applyFont="0" applyFill="0" applyBorder="0" applyAlignment="0" applyProtection="0"/>
    <xf numFmtId="200" fontId="97" fillId="0" borderId="0" applyFont="0" applyFill="0" applyBorder="0" applyAlignment="0" applyProtection="0"/>
    <xf numFmtId="176" fontId="106" fillId="0" borderId="0" applyFont="0" applyFill="0" applyBorder="0" applyAlignment="0" applyProtection="0"/>
    <xf numFmtId="195" fontId="97" fillId="0" borderId="0" applyFont="0" applyFill="0" applyBorder="0" applyAlignment="0" applyProtection="0"/>
    <xf numFmtId="189" fontId="93" fillId="0" borderId="0" applyFont="0" applyFill="0" applyBorder="0" applyAlignment="0" applyProtection="0"/>
    <xf numFmtId="189" fontId="93" fillId="0" borderId="0" applyFont="0" applyFill="0" applyBorder="0" applyAlignment="0" applyProtection="0"/>
    <xf numFmtId="190" fontId="93" fillId="0" borderId="0" applyFont="0" applyFill="0" applyBorder="0" applyAlignment="0" applyProtection="0"/>
    <xf numFmtId="190" fontId="93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6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5" fontId="93" fillId="0" borderId="0" applyFont="0" applyFill="0" applyBorder="0" applyAlignment="0" applyProtection="0"/>
    <xf numFmtId="213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5" fontId="93" fillId="0" borderId="0" applyFont="0" applyFill="0" applyBorder="0" applyAlignment="0" applyProtection="0"/>
    <xf numFmtId="215" fontId="93" fillId="0" borderId="0" applyFont="0" applyFill="0" applyBorder="0" applyAlignment="0" applyProtection="0"/>
    <xf numFmtId="214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8" fontId="97" fillId="0" borderId="0" applyFont="0" applyFill="0" applyBorder="0" applyAlignment="0" applyProtection="0"/>
    <xf numFmtId="216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9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9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185" fontId="106" fillId="0" borderId="0" applyFont="0" applyFill="0" applyBorder="0" applyAlignment="0" applyProtection="0"/>
    <xf numFmtId="220" fontId="97" fillId="0" borderId="0" applyFont="0" applyFill="0" applyBorder="0" applyAlignment="0" applyProtection="0"/>
    <xf numFmtId="220" fontId="97" fillId="0" borderId="0" applyFont="0" applyFill="0" applyBorder="0" applyAlignment="0" applyProtection="0"/>
    <xf numFmtId="186" fontId="106" fillId="0" borderId="0" applyFont="0" applyFill="0" applyBorder="0" applyAlignment="0" applyProtection="0"/>
    <xf numFmtId="220" fontId="97" fillId="0" borderId="0" applyFont="0" applyFill="0" applyBorder="0" applyAlignment="0" applyProtection="0"/>
    <xf numFmtId="185" fontId="106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80" fontId="97" fillId="0" borderId="0" applyFont="0" applyFill="0" applyBorder="0" applyAlignment="0" applyProtection="0"/>
    <xf numFmtId="181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179" fontId="93" fillId="0" borderId="0" applyFont="0" applyFill="0" applyBorder="0" applyAlignment="0" applyProtection="0"/>
    <xf numFmtId="179" fontId="93" fillId="0" borderId="0" applyFont="0" applyFill="0" applyBorder="0" applyAlignment="0" applyProtection="0"/>
    <xf numFmtId="180" fontId="97" fillId="0" borderId="0" applyFont="0" applyFill="0" applyBorder="0" applyAlignment="0" applyProtection="0"/>
    <xf numFmtId="180" fontId="97" fillId="0" borderId="0" applyFont="0" applyFill="0" applyBorder="0" applyAlignment="0" applyProtection="0"/>
    <xf numFmtId="42" fontId="97" fillId="0" borderId="0" applyFont="0" applyFill="0" applyBorder="0" applyAlignment="0" applyProtection="0"/>
    <xf numFmtId="170" fontId="97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3" fontId="93" fillId="0" borderId="0" applyFont="0" applyFill="0" applyBorder="0" applyAlignment="0" applyProtection="0"/>
    <xf numFmtId="203" fontId="93" fillId="0" borderId="0" applyFont="0" applyFill="0" applyBorder="0" applyAlignment="0" applyProtection="0"/>
    <xf numFmtId="179" fontId="93" fillId="0" borderId="0" applyFont="0" applyFill="0" applyBorder="0" applyAlignment="0" applyProtection="0"/>
    <xf numFmtId="179" fontId="93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4" fontId="97" fillId="0" borderId="0" applyFont="0" applyFill="0" applyBorder="0" applyAlignment="0" applyProtection="0"/>
    <xf numFmtId="205" fontId="106" fillId="0" borderId="0" applyFont="0" applyFill="0" applyBorder="0" applyAlignment="0" applyProtection="0"/>
    <xf numFmtId="206" fontId="97" fillId="0" borderId="0" applyFont="0" applyFill="0" applyBorder="0" applyAlignment="0" applyProtection="0"/>
    <xf numFmtId="206" fontId="97" fillId="0" borderId="0" applyFont="0" applyFill="0" applyBorder="0" applyAlignment="0" applyProtection="0"/>
    <xf numFmtId="207" fontId="106" fillId="0" borderId="0" applyFont="0" applyFill="0" applyBorder="0" applyAlignment="0" applyProtection="0"/>
    <xf numFmtId="206" fontId="97" fillId="0" borderId="0" applyFont="0" applyFill="0" applyBorder="0" applyAlignment="0" applyProtection="0"/>
    <xf numFmtId="205" fontId="106" fillId="0" borderId="0" applyFont="0" applyFill="0" applyBorder="0" applyAlignment="0" applyProtection="0"/>
    <xf numFmtId="208" fontId="97" fillId="0" borderId="0" applyFont="0" applyFill="0" applyBorder="0" applyAlignment="0" applyProtection="0"/>
    <xf numFmtId="203" fontId="97" fillId="0" borderId="0" applyFont="0" applyFill="0" applyBorder="0" applyAlignment="0" applyProtection="0"/>
    <xf numFmtId="203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208" fontId="97" fillId="0" borderId="0" applyFont="0" applyFill="0" applyBorder="0" applyAlignment="0" applyProtection="0"/>
    <xf numFmtId="207" fontId="106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176" fontId="106" fillId="0" borderId="0" applyFont="0" applyFill="0" applyBorder="0" applyAlignment="0" applyProtection="0"/>
    <xf numFmtId="209" fontId="97" fillId="0" borderId="0" applyFont="0" applyFill="0" applyBorder="0" applyAlignment="0" applyProtection="0"/>
    <xf numFmtId="207" fontId="106" fillId="0" borderId="0" applyFont="0" applyFill="0" applyBorder="0" applyAlignment="0" applyProtection="0"/>
    <xf numFmtId="201" fontId="93" fillId="0" borderId="0" applyFont="0" applyFill="0" applyBorder="0" applyAlignment="0" applyProtection="0"/>
    <xf numFmtId="201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42" fontId="97" fillId="0" borderId="0" applyFont="0" applyFill="0" applyBorder="0" applyAlignment="0" applyProtection="0"/>
    <xf numFmtId="42" fontId="97" fillId="0" borderId="0" applyFont="0" applyFill="0" applyBorder="0" applyAlignment="0" applyProtection="0"/>
    <xf numFmtId="170" fontId="97" fillId="0" borderId="0" applyFont="0" applyFill="0" applyBorder="0" applyAlignment="0" applyProtection="0"/>
    <xf numFmtId="189" fontId="93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6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5" fontId="93" fillId="0" borderId="0" applyFont="0" applyFill="0" applyBorder="0" applyAlignment="0" applyProtection="0"/>
    <xf numFmtId="213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5" fontId="93" fillId="0" borderId="0" applyFont="0" applyFill="0" applyBorder="0" applyAlignment="0" applyProtection="0"/>
    <xf numFmtId="215" fontId="93" fillId="0" borderId="0" applyFont="0" applyFill="0" applyBorder="0" applyAlignment="0" applyProtection="0"/>
    <xf numFmtId="214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8" fontId="97" fillId="0" borderId="0" applyFont="0" applyFill="0" applyBorder="0" applyAlignment="0" applyProtection="0"/>
    <xf numFmtId="216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9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9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185" fontId="106" fillId="0" borderId="0" applyFont="0" applyFill="0" applyBorder="0" applyAlignment="0" applyProtection="0"/>
    <xf numFmtId="220" fontId="97" fillId="0" borderId="0" applyFont="0" applyFill="0" applyBorder="0" applyAlignment="0" applyProtection="0"/>
    <xf numFmtId="220" fontId="97" fillId="0" borderId="0" applyFont="0" applyFill="0" applyBorder="0" applyAlignment="0" applyProtection="0"/>
    <xf numFmtId="186" fontId="106" fillId="0" borderId="0" applyFont="0" applyFill="0" applyBorder="0" applyAlignment="0" applyProtection="0"/>
    <xf numFmtId="220" fontId="97" fillId="0" borderId="0" applyFont="0" applyFill="0" applyBorder="0" applyAlignment="0" applyProtection="0"/>
    <xf numFmtId="185" fontId="106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7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8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7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8" fontId="97" fillId="0" borderId="0" applyFont="0" applyFill="0" applyBorder="0" applyAlignment="0" applyProtection="0"/>
    <xf numFmtId="198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76" fontId="106" fillId="0" borderId="0" applyFont="0" applyFill="0" applyBorder="0" applyAlignment="0" applyProtection="0"/>
    <xf numFmtId="200" fontId="97" fillId="0" borderId="0" applyFont="0" applyFill="0" applyBorder="0" applyAlignment="0" applyProtection="0"/>
    <xf numFmtId="200" fontId="97" fillId="0" borderId="0" applyFont="0" applyFill="0" applyBorder="0" applyAlignment="0" applyProtection="0"/>
    <xf numFmtId="190" fontId="106" fillId="0" borderId="0" applyFont="0" applyFill="0" applyBorder="0" applyAlignment="0" applyProtection="0"/>
    <xf numFmtId="200" fontId="97" fillId="0" borderId="0" applyFont="0" applyFill="0" applyBorder="0" applyAlignment="0" applyProtection="0"/>
    <xf numFmtId="176" fontId="106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201" fontId="93" fillId="0" borderId="0" applyFont="0" applyFill="0" applyBorder="0" applyAlignment="0" applyProtection="0"/>
    <xf numFmtId="201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86" fontId="106" fillId="0" borderId="0" applyFont="0" applyFill="0" applyBorder="0" applyAlignment="0" applyProtection="0"/>
    <xf numFmtId="187" fontId="93" fillId="0" borderId="0" applyFont="0" applyFill="0" applyBorder="0" applyAlignment="0" applyProtection="0"/>
    <xf numFmtId="187" fontId="93" fillId="0" borderId="0" applyFont="0" applyFill="0" applyBorder="0" applyAlignment="0" applyProtection="0"/>
    <xf numFmtId="188" fontId="106" fillId="0" borderId="0" applyFont="0" applyFill="0" applyBorder="0" applyAlignment="0" applyProtection="0"/>
    <xf numFmtId="187" fontId="93" fillId="0" borderId="0" applyFont="0" applyFill="0" applyBorder="0" applyAlignment="0" applyProtection="0"/>
    <xf numFmtId="186" fontId="106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89" fontId="93" fillId="0" borderId="0" applyFont="0" applyFill="0" applyBorder="0" applyAlignment="0" applyProtection="0"/>
    <xf numFmtId="190" fontId="93" fillId="0" borderId="0" applyFont="0" applyFill="0" applyBorder="0" applyAlignment="0" applyProtection="0"/>
    <xf numFmtId="190" fontId="93" fillId="0" borderId="0" applyFont="0" applyFill="0" applyBorder="0" applyAlignment="0" applyProtection="0"/>
    <xf numFmtId="42" fontId="97" fillId="0" borderId="0" applyFont="0" applyFill="0" applyBorder="0" applyAlignment="0" applyProtection="0"/>
    <xf numFmtId="170" fontId="97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3" fontId="93" fillId="0" borderId="0" applyFont="0" applyFill="0" applyBorder="0" applyAlignment="0" applyProtection="0"/>
    <xf numFmtId="203" fontId="93" fillId="0" borderId="0" applyFont="0" applyFill="0" applyBorder="0" applyAlignment="0" applyProtection="0"/>
    <xf numFmtId="179" fontId="93" fillId="0" borderId="0" applyFont="0" applyFill="0" applyBorder="0" applyAlignment="0" applyProtection="0"/>
    <xf numFmtId="179" fontId="93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4" fontId="97" fillId="0" borderId="0" applyFont="0" applyFill="0" applyBorder="0" applyAlignment="0" applyProtection="0"/>
    <xf numFmtId="205" fontId="106" fillId="0" borderId="0" applyFont="0" applyFill="0" applyBorder="0" applyAlignment="0" applyProtection="0"/>
    <xf numFmtId="206" fontId="97" fillId="0" borderId="0" applyFont="0" applyFill="0" applyBorder="0" applyAlignment="0" applyProtection="0"/>
    <xf numFmtId="206" fontId="97" fillId="0" borderId="0" applyFont="0" applyFill="0" applyBorder="0" applyAlignment="0" applyProtection="0"/>
    <xf numFmtId="207" fontId="106" fillId="0" borderId="0" applyFont="0" applyFill="0" applyBorder="0" applyAlignment="0" applyProtection="0"/>
    <xf numFmtId="206" fontId="97" fillId="0" borderId="0" applyFont="0" applyFill="0" applyBorder="0" applyAlignment="0" applyProtection="0"/>
    <xf numFmtId="205" fontId="106" fillId="0" borderId="0" applyFont="0" applyFill="0" applyBorder="0" applyAlignment="0" applyProtection="0"/>
    <xf numFmtId="208" fontId="97" fillId="0" borderId="0" applyFont="0" applyFill="0" applyBorder="0" applyAlignment="0" applyProtection="0"/>
    <xf numFmtId="203" fontId="97" fillId="0" borderId="0" applyFont="0" applyFill="0" applyBorder="0" applyAlignment="0" applyProtection="0"/>
    <xf numFmtId="203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208" fontId="97" fillId="0" borderId="0" applyFont="0" applyFill="0" applyBorder="0" applyAlignment="0" applyProtection="0"/>
    <xf numFmtId="207" fontId="106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176" fontId="106" fillId="0" borderId="0" applyFont="0" applyFill="0" applyBorder="0" applyAlignment="0" applyProtection="0"/>
    <xf numFmtId="209" fontId="97" fillId="0" borderId="0" applyFont="0" applyFill="0" applyBorder="0" applyAlignment="0" applyProtection="0"/>
    <xf numFmtId="207" fontId="106" fillId="0" borderId="0" applyFont="0" applyFill="0" applyBorder="0" applyAlignment="0" applyProtection="0"/>
    <xf numFmtId="201" fontId="93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6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5" fontId="93" fillId="0" borderId="0" applyFont="0" applyFill="0" applyBorder="0" applyAlignment="0" applyProtection="0"/>
    <xf numFmtId="213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5" fontId="93" fillId="0" borderId="0" applyFont="0" applyFill="0" applyBorder="0" applyAlignment="0" applyProtection="0"/>
    <xf numFmtId="215" fontId="93" fillId="0" borderId="0" applyFont="0" applyFill="0" applyBorder="0" applyAlignment="0" applyProtection="0"/>
    <xf numFmtId="214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8" fontId="97" fillId="0" borderId="0" applyFont="0" applyFill="0" applyBorder="0" applyAlignment="0" applyProtection="0"/>
    <xf numFmtId="216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9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9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185" fontId="106" fillId="0" borderId="0" applyFont="0" applyFill="0" applyBorder="0" applyAlignment="0" applyProtection="0"/>
    <xf numFmtId="220" fontId="97" fillId="0" borderId="0" applyFont="0" applyFill="0" applyBorder="0" applyAlignment="0" applyProtection="0"/>
    <xf numFmtId="220" fontId="97" fillId="0" borderId="0" applyFont="0" applyFill="0" applyBorder="0" applyAlignment="0" applyProtection="0"/>
    <xf numFmtId="186" fontId="106" fillId="0" borderId="0" applyFont="0" applyFill="0" applyBorder="0" applyAlignment="0" applyProtection="0"/>
    <xf numFmtId="220" fontId="97" fillId="0" borderId="0" applyFont="0" applyFill="0" applyBorder="0" applyAlignment="0" applyProtection="0"/>
    <xf numFmtId="185" fontId="106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7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8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7" fontId="97" fillId="0" borderId="0" applyFont="0" applyFill="0" applyBorder="0" applyAlignment="0" applyProtection="0"/>
    <xf numFmtId="194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8" fontId="97" fillId="0" borderId="0" applyFont="0" applyFill="0" applyBorder="0" applyAlignment="0" applyProtection="0"/>
    <xf numFmtId="198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191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2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76" fontId="106" fillId="0" borderId="0" applyFont="0" applyFill="0" applyBorder="0" applyAlignment="0" applyProtection="0"/>
    <xf numFmtId="200" fontId="97" fillId="0" borderId="0" applyFont="0" applyFill="0" applyBorder="0" applyAlignment="0" applyProtection="0"/>
    <xf numFmtId="200" fontId="97" fillId="0" borderId="0" applyFont="0" applyFill="0" applyBorder="0" applyAlignment="0" applyProtection="0"/>
    <xf numFmtId="190" fontId="106" fillId="0" borderId="0" applyFont="0" applyFill="0" applyBorder="0" applyAlignment="0" applyProtection="0"/>
    <xf numFmtId="200" fontId="97" fillId="0" borderId="0" applyFont="0" applyFill="0" applyBorder="0" applyAlignment="0" applyProtection="0"/>
    <xf numFmtId="176" fontId="106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82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86" fontId="106" fillId="0" borderId="0" applyFont="0" applyFill="0" applyBorder="0" applyAlignment="0" applyProtection="0"/>
    <xf numFmtId="187" fontId="93" fillId="0" borderId="0" applyFont="0" applyFill="0" applyBorder="0" applyAlignment="0" applyProtection="0"/>
    <xf numFmtId="187" fontId="93" fillId="0" borderId="0" applyFont="0" applyFill="0" applyBorder="0" applyAlignment="0" applyProtection="0"/>
    <xf numFmtId="188" fontId="106" fillId="0" borderId="0" applyFont="0" applyFill="0" applyBorder="0" applyAlignment="0" applyProtection="0"/>
    <xf numFmtId="187" fontId="93" fillId="0" borderId="0" applyFont="0" applyFill="0" applyBorder="0" applyAlignment="0" applyProtection="0"/>
    <xf numFmtId="186" fontId="106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89" fontId="93" fillId="0" borderId="0" applyFont="0" applyFill="0" applyBorder="0" applyAlignment="0" applyProtection="0"/>
    <xf numFmtId="189" fontId="93" fillId="0" borderId="0" applyFont="0" applyFill="0" applyBorder="0" applyAlignment="0" applyProtection="0"/>
    <xf numFmtId="190" fontId="93" fillId="0" borderId="0" applyFont="0" applyFill="0" applyBorder="0" applyAlignment="0" applyProtection="0"/>
    <xf numFmtId="190" fontId="93" fillId="0" borderId="0" applyFont="0" applyFill="0" applyBorder="0" applyAlignment="0" applyProtection="0"/>
    <xf numFmtId="201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42" fontId="97" fillId="0" borderId="0" applyFont="0" applyFill="0" applyBorder="0" applyAlignment="0" applyProtection="0"/>
    <xf numFmtId="0" fontId="107" fillId="0" borderId="0"/>
    <xf numFmtId="0" fontId="107" fillId="0" borderId="0"/>
    <xf numFmtId="170" fontId="97" fillId="0" borderId="0" applyFont="0" applyFill="0" applyBorder="0" applyAlignment="0" applyProtection="0"/>
    <xf numFmtId="0" fontId="82" fillId="0" borderId="0"/>
    <xf numFmtId="0" fontId="82" fillId="0" borderId="0"/>
    <xf numFmtId="3" fontId="94" fillId="0" borderId="34"/>
    <xf numFmtId="3" fontId="94" fillId="0" borderId="34"/>
    <xf numFmtId="0" fontId="108" fillId="33" borderId="0"/>
    <xf numFmtId="0" fontId="108" fillId="33" borderId="0"/>
    <xf numFmtId="0" fontId="109" fillId="0" borderId="3" applyFont="0" applyAlignment="0">
      <alignment horizontal="left"/>
    </xf>
    <xf numFmtId="0" fontId="110" fillId="0" borderId="0"/>
    <xf numFmtId="9" fontId="111" fillId="0" borderId="0" applyBorder="0" applyAlignment="0" applyProtection="0"/>
    <xf numFmtId="0" fontId="112" fillId="33" borderId="0"/>
    <xf numFmtId="0" fontId="113" fillId="0" borderId="0"/>
    <xf numFmtId="0" fontId="113" fillId="0" borderId="0"/>
    <xf numFmtId="0" fontId="114" fillId="33" borderId="0"/>
    <xf numFmtId="0" fontId="115" fillId="0" borderId="0">
      <alignment wrapText="1"/>
    </xf>
    <xf numFmtId="221" fontId="82" fillId="0" borderId="0" applyFont="0" applyFill="0" applyBorder="0" applyAlignment="0" applyProtection="0"/>
    <xf numFmtId="0" fontId="116" fillId="0" borderId="0" applyFont="0" applyFill="0" applyBorder="0" applyAlignment="0" applyProtection="0"/>
    <xf numFmtId="222" fontId="82" fillId="0" borderId="0" applyFont="0" applyFill="0" applyBorder="0" applyAlignment="0" applyProtection="0"/>
    <xf numFmtId="223" fontId="82" fillId="0" borderId="0" applyFont="0" applyFill="0" applyBorder="0" applyAlignment="0" applyProtection="0"/>
    <xf numFmtId="0" fontId="116" fillId="0" borderId="0" applyFont="0" applyFill="0" applyBorder="0" applyAlignment="0" applyProtection="0"/>
    <xf numFmtId="224" fontId="82" fillId="0" borderId="0" applyFont="0" applyFill="0" applyBorder="0" applyAlignment="0" applyProtection="0"/>
    <xf numFmtId="213" fontId="117" fillId="0" borderId="0" applyFont="0" applyFill="0" applyBorder="0" applyAlignment="0" applyProtection="0"/>
    <xf numFmtId="0" fontId="116" fillId="0" borderId="0" applyFont="0" applyFill="0" applyBorder="0" applyAlignment="0" applyProtection="0"/>
    <xf numFmtId="212" fontId="117" fillId="0" borderId="0" applyFont="0" applyFill="0" applyBorder="0" applyAlignment="0" applyProtection="0"/>
    <xf numFmtId="194" fontId="117" fillId="0" borderId="0" applyFont="0" applyFill="0" applyBorder="0" applyAlignment="0" applyProtection="0"/>
    <xf numFmtId="0" fontId="116" fillId="0" borderId="0" applyFont="0" applyFill="0" applyBorder="0" applyAlignment="0" applyProtection="0"/>
    <xf numFmtId="225" fontId="82" fillId="0" borderId="0" applyFont="0" applyFill="0" applyBorder="0" applyAlignment="0" applyProtection="0"/>
    <xf numFmtId="182" fontId="93" fillId="0" borderId="0" applyFont="0" applyFill="0" applyBorder="0" applyAlignment="0" applyProtection="0"/>
    <xf numFmtId="0" fontId="116" fillId="0" borderId="0"/>
    <xf numFmtId="0" fontId="81" fillId="0" borderId="0"/>
    <xf numFmtId="0" fontId="116" fillId="0" borderId="0"/>
    <xf numFmtId="0" fontId="118" fillId="0" borderId="0"/>
    <xf numFmtId="0" fontId="82" fillId="0" borderId="0" applyFill="0" applyBorder="0" applyAlignment="0"/>
    <xf numFmtId="0" fontId="82" fillId="0" borderId="0" applyFill="0" applyBorder="0" applyAlignment="0"/>
    <xf numFmtId="0" fontId="82" fillId="0" borderId="0" applyFill="0" applyBorder="0" applyAlignment="0"/>
    <xf numFmtId="226" fontId="105" fillId="0" borderId="0" applyFill="0" applyBorder="0" applyAlignment="0"/>
    <xf numFmtId="227" fontId="105" fillId="0" borderId="0" applyFill="0" applyBorder="0" applyAlignment="0"/>
    <xf numFmtId="228" fontId="105" fillId="0" borderId="0" applyFill="0" applyBorder="0" applyAlignment="0"/>
    <xf numFmtId="229" fontId="82" fillId="0" borderId="0" applyFill="0" applyBorder="0" applyAlignment="0"/>
    <xf numFmtId="229" fontId="82" fillId="0" borderId="0" applyFill="0" applyBorder="0" applyAlignment="0"/>
    <xf numFmtId="229" fontId="82" fillId="0" borderId="0" applyFill="0" applyBorder="0" applyAlignment="0"/>
    <xf numFmtId="230" fontId="105" fillId="0" borderId="0" applyFill="0" applyBorder="0" applyAlignment="0"/>
    <xf numFmtId="231" fontId="105" fillId="0" borderId="0" applyFill="0" applyBorder="0" applyAlignment="0"/>
    <xf numFmtId="226" fontId="105" fillId="0" borderId="0" applyFill="0" applyBorder="0" applyAlignment="0"/>
    <xf numFmtId="0" fontId="119" fillId="0" borderId="0"/>
    <xf numFmtId="202" fontId="97" fillId="0" borderId="0" applyFont="0" applyFill="0" applyBorder="0" applyAlignment="0" applyProtection="0"/>
    <xf numFmtId="4" fontId="120" fillId="0" borderId="0" applyAlignment="0"/>
    <xf numFmtId="1" fontId="121" fillId="0" borderId="10" applyBorder="0"/>
    <xf numFmtId="230" fontId="105" fillId="0" borderId="0" applyFont="0" applyFill="0" applyBorder="0" applyAlignment="0" applyProtection="0"/>
    <xf numFmtId="232" fontId="107" fillId="0" borderId="0"/>
    <xf numFmtId="232" fontId="107" fillId="0" borderId="0"/>
    <xf numFmtId="232" fontId="107" fillId="0" borderId="0"/>
    <xf numFmtId="3" fontId="82" fillId="0" borderId="0" applyFont="0" applyFill="0" applyBorder="0" applyAlignment="0" applyProtection="0"/>
    <xf numFmtId="226" fontId="105" fillId="0" borderId="0" applyFont="0" applyFill="0" applyBorder="0" applyAlignment="0" applyProtection="0"/>
    <xf numFmtId="233" fontId="82" fillId="0" borderId="0" applyFont="0" applyFill="0" applyBorder="0" applyAlignment="0" applyProtection="0"/>
    <xf numFmtId="234" fontId="107" fillId="0" borderId="0"/>
    <xf numFmtId="234" fontId="107" fillId="0" borderId="0"/>
    <xf numFmtId="234" fontId="107" fillId="0" borderId="0"/>
    <xf numFmtId="0" fontId="82" fillId="0" borderId="0" applyFont="0" applyFill="0" applyBorder="0" applyAlignment="0" applyProtection="0"/>
    <xf numFmtId="14" fontId="122" fillId="0" borderId="0" applyFill="0" applyBorder="0" applyAlignment="0"/>
    <xf numFmtId="0" fontId="123" fillId="0" borderId="0">
      <protection locked="0"/>
    </xf>
    <xf numFmtId="235" fontId="82" fillId="0" borderId="36">
      <alignment vertical="center"/>
    </xf>
    <xf numFmtId="235" fontId="82" fillId="0" borderId="36">
      <alignment vertical="center"/>
    </xf>
    <xf numFmtId="235" fontId="82" fillId="0" borderId="36">
      <alignment vertical="center"/>
    </xf>
    <xf numFmtId="236" fontId="82" fillId="0" borderId="0" applyFont="0" applyFill="0" applyBorder="0" applyAlignment="0" applyProtection="0"/>
    <xf numFmtId="237" fontId="82" fillId="0" borderId="0" applyFont="0" applyFill="0" applyBorder="0" applyAlignment="0" applyProtection="0"/>
    <xf numFmtId="238" fontId="107" fillId="0" borderId="0"/>
    <xf numFmtId="238" fontId="107" fillId="0" borderId="0"/>
    <xf numFmtId="238" fontId="107" fillId="0" borderId="0"/>
    <xf numFmtId="0" fontId="124" fillId="0" borderId="0">
      <alignment vertical="top" wrapText="1"/>
    </xf>
    <xf numFmtId="0" fontId="124" fillId="0" borderId="0">
      <alignment vertical="top" wrapText="1"/>
    </xf>
    <xf numFmtId="230" fontId="105" fillId="0" borderId="0" applyFill="0" applyBorder="0" applyAlignment="0"/>
    <xf numFmtId="226" fontId="105" fillId="0" borderId="0" applyFill="0" applyBorder="0" applyAlignment="0"/>
    <xf numFmtId="230" fontId="105" fillId="0" borderId="0" applyFill="0" applyBorder="0" applyAlignment="0"/>
    <xf numFmtId="231" fontId="105" fillId="0" borderId="0" applyFill="0" applyBorder="0" applyAlignment="0"/>
    <xf numFmtId="226" fontId="105" fillId="0" borderId="0" applyFill="0" applyBorder="0" applyAlignment="0"/>
    <xf numFmtId="239" fontId="82" fillId="0" borderId="0" applyFont="0" applyFill="0" applyBorder="0" applyAlignment="0" applyProtection="0"/>
    <xf numFmtId="239" fontId="82" fillId="0" borderId="0" applyFont="0" applyFill="0" applyBorder="0" applyAlignment="0" applyProtection="0"/>
    <xf numFmtId="239" fontId="82" fillId="0" borderId="0" applyFont="0" applyFill="0" applyBorder="0" applyAlignment="0" applyProtection="0"/>
    <xf numFmtId="2" fontId="82" fillId="0" borderId="0" applyFont="0" applyFill="0" applyBorder="0" applyAlignment="0" applyProtection="0"/>
    <xf numFmtId="38" fontId="125" fillId="7" borderId="0" applyNumberFormat="0" applyBorder="0" applyAlignment="0" applyProtection="0"/>
    <xf numFmtId="0" fontId="126" fillId="0" borderId="0" applyNumberFormat="0" applyFont="0" applyBorder="0" applyAlignment="0">
      <alignment horizontal="left" vertical="center"/>
    </xf>
    <xf numFmtId="0" fontId="127" fillId="0" borderId="0">
      <alignment horizontal="left"/>
    </xf>
    <xf numFmtId="0" fontId="128" fillId="0" borderId="37" applyNumberFormat="0" applyAlignment="0" applyProtection="0">
      <alignment horizontal="left" vertical="center"/>
    </xf>
    <xf numFmtId="0" fontId="128" fillId="0" borderId="38">
      <alignment horizontal="left" vertical="center"/>
    </xf>
    <xf numFmtId="240" fontId="93" fillId="0" borderId="0">
      <protection locked="0"/>
    </xf>
    <xf numFmtId="240" fontId="93" fillId="0" borderId="0">
      <protection locked="0"/>
    </xf>
    <xf numFmtId="241" fontId="129" fillId="34" borderId="34" applyNumberFormat="0" applyAlignment="0">
      <alignment horizontal="left" vertical="top"/>
    </xf>
    <xf numFmtId="49" fontId="130" fillId="0" borderId="34">
      <alignment vertical="center"/>
    </xf>
    <xf numFmtId="215" fontId="97" fillId="0" borderId="0" applyFont="0" applyFill="0" applyBorder="0" applyAlignment="0" applyProtection="0"/>
    <xf numFmtId="10" fontId="125" fillId="7" borderId="34" applyNumberFormat="0" applyBorder="0" applyAlignment="0" applyProtection="0"/>
    <xf numFmtId="0" fontId="72" fillId="0" borderId="39">
      <alignment horizontal="centerContinuous"/>
    </xf>
    <xf numFmtId="0" fontId="72" fillId="0" borderId="39">
      <alignment horizontal="centerContinuous"/>
    </xf>
    <xf numFmtId="0" fontId="72" fillId="0" borderId="39">
      <alignment horizontal="centerContinuous"/>
    </xf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230" fontId="105" fillId="0" borderId="0" applyFill="0" applyBorder="0" applyAlignment="0"/>
    <xf numFmtId="226" fontId="105" fillId="0" borderId="0" applyFill="0" applyBorder="0" applyAlignment="0"/>
    <xf numFmtId="230" fontId="105" fillId="0" borderId="0" applyFill="0" applyBorder="0" applyAlignment="0"/>
    <xf numFmtId="231" fontId="105" fillId="0" borderId="0" applyFill="0" applyBorder="0" applyAlignment="0"/>
    <xf numFmtId="226" fontId="105" fillId="0" borderId="0" applyFill="0" applyBorder="0" applyAlignment="0"/>
    <xf numFmtId="38" fontId="107" fillId="0" borderId="0" applyFont="0" applyFill="0" applyBorder="0" applyAlignment="0" applyProtection="0"/>
    <xf numFmtId="40" fontId="107" fillId="0" borderId="0" applyFont="0" applyFill="0" applyBorder="0" applyAlignment="0" applyProtection="0"/>
    <xf numFmtId="0" fontId="131" fillId="0" borderId="40"/>
    <xf numFmtId="242" fontId="132" fillId="0" borderId="41"/>
    <xf numFmtId="243" fontId="107" fillId="0" borderId="0" applyFont="0" applyFill="0" applyBorder="0" applyAlignment="0" applyProtection="0"/>
    <xf numFmtId="244" fontId="107" fillId="0" borderId="0" applyFont="0" applyFill="0" applyBorder="0" applyAlignment="0" applyProtection="0"/>
    <xf numFmtId="245" fontId="107" fillId="0" borderId="0" applyFont="0" applyFill="0" applyBorder="0" applyAlignment="0" applyProtection="0"/>
    <xf numFmtId="246" fontId="107" fillId="0" borderId="0" applyFont="0" applyFill="0" applyBorder="0" applyAlignment="0" applyProtection="0"/>
    <xf numFmtId="0" fontId="133" fillId="0" borderId="0" applyNumberFormat="0" applyFont="0" applyFill="0" applyAlignment="0"/>
    <xf numFmtId="0" fontId="81" fillId="0" borderId="0"/>
    <xf numFmtId="0" fontId="81" fillId="0" borderId="0"/>
    <xf numFmtId="0" fontId="81" fillId="0" borderId="0"/>
    <xf numFmtId="37" fontId="134" fillId="0" borderId="0"/>
    <xf numFmtId="0" fontId="135" fillId="0" borderId="34" applyNumberFormat="0" applyFont="0" applyFill="0" applyBorder="0" applyAlignment="0">
      <alignment horizontal="center"/>
    </xf>
    <xf numFmtId="247" fontId="136" fillId="0" borderId="0"/>
    <xf numFmtId="0" fontId="137" fillId="0" borderId="0"/>
    <xf numFmtId="0" fontId="90" fillId="0" borderId="0"/>
    <xf numFmtId="0" fontId="113" fillId="0" borderId="0"/>
    <xf numFmtId="3" fontId="138" fillId="0" borderId="0" applyFont="0" applyFill="0" applyBorder="0" applyAlignment="0" applyProtection="0"/>
    <xf numFmtId="176" fontId="139" fillId="0" borderId="0" applyFont="0" applyFill="0" applyBorder="0" applyAlignment="0" applyProtection="0"/>
    <xf numFmtId="0" fontId="140" fillId="0" borderId="0" applyNumberFormat="0" applyFill="0" applyBorder="0" applyAlignment="0" applyProtection="0"/>
    <xf numFmtId="0" fontId="82" fillId="0" borderId="0" applyFont="0" applyFill="0" applyBorder="0" applyAlignment="0" applyProtection="0"/>
    <xf numFmtId="0" fontId="81" fillId="0" borderId="0"/>
    <xf numFmtId="0" fontId="90" fillId="7" borderId="0"/>
    <xf numFmtId="229" fontId="82" fillId="0" borderId="0" applyFont="0" applyFill="0" applyBorder="0" applyAlignment="0" applyProtection="0"/>
    <xf numFmtId="229" fontId="82" fillId="0" borderId="0" applyFont="0" applyFill="0" applyBorder="0" applyAlignment="0" applyProtection="0"/>
    <xf numFmtId="229" fontId="82" fillId="0" borderId="0" applyFont="0" applyFill="0" applyBorder="0" applyAlignment="0" applyProtection="0"/>
    <xf numFmtId="248" fontId="82" fillId="0" borderId="0" applyFont="0" applyFill="0" applyBorder="0" applyAlignment="0" applyProtection="0"/>
    <xf numFmtId="248" fontId="82" fillId="0" borderId="0" applyFont="0" applyFill="0" applyBorder="0" applyAlignment="0" applyProtection="0"/>
    <xf numFmtId="248" fontId="82" fillId="0" borderId="0" applyFont="0" applyFill="0" applyBorder="0" applyAlignment="0" applyProtection="0"/>
    <xf numFmtId="10" fontId="82" fillId="0" borderId="0" applyFont="0" applyFill="0" applyBorder="0" applyAlignment="0" applyProtection="0"/>
    <xf numFmtId="10" fontId="82" fillId="0" borderId="0" applyFont="0" applyFill="0" applyBorder="0" applyAlignment="0" applyProtection="0"/>
    <xf numFmtId="10" fontId="82" fillId="0" borderId="0" applyFont="0" applyFill="0" applyBorder="0" applyAlignment="0" applyProtection="0"/>
    <xf numFmtId="230" fontId="105" fillId="0" borderId="0" applyFill="0" applyBorder="0" applyAlignment="0"/>
    <xf numFmtId="226" fontId="105" fillId="0" borderId="0" applyFill="0" applyBorder="0" applyAlignment="0"/>
    <xf numFmtId="230" fontId="105" fillId="0" borderId="0" applyFill="0" applyBorder="0" applyAlignment="0"/>
    <xf numFmtId="231" fontId="105" fillId="0" borderId="0" applyFill="0" applyBorder="0" applyAlignment="0"/>
    <xf numFmtId="226" fontId="105" fillId="0" borderId="0" applyFill="0" applyBorder="0" applyAlignment="0"/>
    <xf numFmtId="0" fontId="141" fillId="0" borderId="0"/>
    <xf numFmtId="0" fontId="107" fillId="0" borderId="0" applyNumberFormat="0" applyFont="0" applyFill="0" applyBorder="0" applyAlignment="0" applyProtection="0">
      <alignment horizontal="left"/>
    </xf>
    <xf numFmtId="0" fontId="142" fillId="0" borderId="40">
      <alignment horizontal="center"/>
    </xf>
    <xf numFmtId="215" fontId="97" fillId="0" borderId="0" applyFont="0" applyFill="0" applyBorder="0" applyAlignment="0" applyProtection="0"/>
    <xf numFmtId="0" fontId="82" fillId="0" borderId="0"/>
    <xf numFmtId="180" fontId="97" fillId="0" borderId="0" applyFont="0" applyFill="0" applyBorder="0" applyAlignment="0" applyProtection="0"/>
    <xf numFmtId="216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9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185" fontId="106" fillId="0" borderId="0" applyFont="0" applyFill="0" applyBorder="0" applyAlignment="0" applyProtection="0"/>
    <xf numFmtId="220" fontId="97" fillId="0" borderId="0" applyFont="0" applyFill="0" applyBorder="0" applyAlignment="0" applyProtection="0"/>
    <xf numFmtId="220" fontId="97" fillId="0" borderId="0" applyFont="0" applyFill="0" applyBorder="0" applyAlignment="0" applyProtection="0"/>
    <xf numFmtId="186" fontId="106" fillId="0" borderId="0" applyFont="0" applyFill="0" applyBorder="0" applyAlignment="0" applyProtection="0"/>
    <xf numFmtId="220" fontId="97" fillId="0" borderId="0" applyFont="0" applyFill="0" applyBorder="0" applyAlignment="0" applyProtection="0"/>
    <xf numFmtId="185" fontId="106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180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80" fontId="97" fillId="0" borderId="0" applyFont="0" applyFill="0" applyBorder="0" applyAlignment="0" applyProtection="0"/>
    <xf numFmtId="215" fontId="93" fillId="0" borderId="0" applyFont="0" applyFill="0" applyBorder="0" applyAlignment="0" applyProtection="0"/>
    <xf numFmtId="181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179" fontId="93" fillId="0" borderId="0" applyFont="0" applyFill="0" applyBorder="0" applyAlignment="0" applyProtection="0"/>
    <xf numFmtId="179" fontId="93" fillId="0" borderId="0" applyFont="0" applyFill="0" applyBorder="0" applyAlignment="0" applyProtection="0"/>
    <xf numFmtId="180" fontId="97" fillId="0" borderId="0" applyFont="0" applyFill="0" applyBorder="0" applyAlignment="0" applyProtection="0"/>
    <xf numFmtId="180" fontId="97" fillId="0" borderId="0" applyFont="0" applyFill="0" applyBorder="0" applyAlignment="0" applyProtection="0"/>
    <xf numFmtId="42" fontId="97" fillId="0" borderId="0" applyFont="0" applyFill="0" applyBorder="0" applyAlignment="0" applyProtection="0"/>
    <xf numFmtId="170" fontId="97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3" fontId="93" fillId="0" borderId="0" applyFont="0" applyFill="0" applyBorder="0" applyAlignment="0" applyProtection="0"/>
    <xf numFmtId="213" fontId="97" fillId="0" borderId="0" applyFont="0" applyFill="0" applyBorder="0" applyAlignment="0" applyProtection="0"/>
    <xf numFmtId="203" fontId="93" fillId="0" borderId="0" applyFont="0" applyFill="0" applyBorder="0" applyAlignment="0" applyProtection="0"/>
    <xf numFmtId="179" fontId="93" fillId="0" borderId="0" applyFont="0" applyFill="0" applyBorder="0" applyAlignment="0" applyProtection="0"/>
    <xf numFmtId="179" fontId="93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82" fillId="0" borderId="0" applyFont="0" applyFill="0" applyBorder="0" applyAlignment="0" applyProtection="0"/>
    <xf numFmtId="204" fontId="97" fillId="0" borderId="0" applyFont="0" applyFill="0" applyBorder="0" applyAlignment="0" applyProtection="0"/>
    <xf numFmtId="205" fontId="106" fillId="0" borderId="0" applyFont="0" applyFill="0" applyBorder="0" applyAlignment="0" applyProtection="0"/>
    <xf numFmtId="206" fontId="97" fillId="0" borderId="0" applyFont="0" applyFill="0" applyBorder="0" applyAlignment="0" applyProtection="0"/>
    <xf numFmtId="206" fontId="97" fillId="0" borderId="0" applyFont="0" applyFill="0" applyBorder="0" applyAlignment="0" applyProtection="0"/>
    <xf numFmtId="207" fontId="106" fillId="0" borderId="0" applyFont="0" applyFill="0" applyBorder="0" applyAlignment="0" applyProtection="0"/>
    <xf numFmtId="206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05" fontId="106" fillId="0" borderId="0" applyFont="0" applyFill="0" applyBorder="0" applyAlignment="0" applyProtection="0"/>
    <xf numFmtId="208" fontId="97" fillId="0" borderId="0" applyFont="0" applyFill="0" applyBorder="0" applyAlignment="0" applyProtection="0"/>
    <xf numFmtId="203" fontId="97" fillId="0" borderId="0" applyFont="0" applyFill="0" applyBorder="0" applyAlignment="0" applyProtection="0"/>
    <xf numFmtId="203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208" fontId="97" fillId="0" borderId="0" applyFont="0" applyFill="0" applyBorder="0" applyAlignment="0" applyProtection="0"/>
    <xf numFmtId="207" fontId="106" fillId="0" borderId="0" applyFont="0" applyFill="0" applyBorder="0" applyAlignment="0" applyProtection="0"/>
    <xf numFmtId="212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176" fontId="106" fillId="0" borderId="0" applyFont="0" applyFill="0" applyBorder="0" applyAlignment="0" applyProtection="0"/>
    <xf numFmtId="209" fontId="97" fillId="0" borderId="0" applyFont="0" applyFill="0" applyBorder="0" applyAlignment="0" applyProtection="0"/>
    <xf numFmtId="207" fontId="106" fillId="0" borderId="0" applyFont="0" applyFill="0" applyBorder="0" applyAlignment="0" applyProtection="0"/>
    <xf numFmtId="42" fontId="97" fillId="0" borderId="0" applyFont="0" applyFill="0" applyBorder="0" applyAlignment="0" applyProtection="0"/>
    <xf numFmtId="42" fontId="97" fillId="0" borderId="0" applyFont="0" applyFill="0" applyBorder="0" applyAlignment="0" applyProtection="0"/>
    <xf numFmtId="170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5" fontId="93" fillId="0" borderId="0" applyFont="0" applyFill="0" applyBorder="0" applyAlignment="0" applyProtection="0"/>
    <xf numFmtId="217" fontId="97" fillId="0" borderId="0" applyFont="0" applyFill="0" applyBorder="0" applyAlignment="0" applyProtection="0"/>
    <xf numFmtId="215" fontId="93" fillId="0" borderId="0" applyFont="0" applyFill="0" applyBorder="0" applyAlignment="0" applyProtection="0"/>
    <xf numFmtId="214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8" fontId="97" fillId="0" borderId="0" applyFont="0" applyFill="0" applyBorder="0" applyAlignment="0" applyProtection="0"/>
    <xf numFmtId="216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9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9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185" fontId="106" fillId="0" borderId="0" applyFont="0" applyFill="0" applyBorder="0" applyAlignment="0" applyProtection="0"/>
    <xf numFmtId="220" fontId="97" fillId="0" borderId="0" applyFont="0" applyFill="0" applyBorder="0" applyAlignment="0" applyProtection="0"/>
    <xf numFmtId="220" fontId="97" fillId="0" borderId="0" applyFont="0" applyFill="0" applyBorder="0" applyAlignment="0" applyProtection="0"/>
    <xf numFmtId="186" fontId="106" fillId="0" borderId="0" applyFont="0" applyFill="0" applyBorder="0" applyAlignment="0" applyProtection="0"/>
    <xf numFmtId="213" fontId="97" fillId="0" borderId="0" applyFont="0" applyFill="0" applyBorder="0" applyAlignment="0" applyProtection="0"/>
    <xf numFmtId="220" fontId="97" fillId="0" borderId="0" applyFont="0" applyFill="0" applyBorder="0" applyAlignment="0" applyProtection="0"/>
    <xf numFmtId="185" fontId="106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6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1" fontId="97" fillId="0" borderId="0" applyFont="0" applyFill="0" applyBorder="0" applyAlignment="0" applyProtection="0"/>
    <xf numFmtId="215" fontId="93" fillId="0" borderId="0" applyFont="0" applyFill="0" applyBorder="0" applyAlignment="0" applyProtection="0"/>
    <xf numFmtId="215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5" fontId="93" fillId="0" borderId="0" applyFont="0" applyFill="0" applyBorder="0" applyAlignment="0" applyProtection="0"/>
    <xf numFmtId="215" fontId="93" fillId="0" borderId="0" applyFont="0" applyFill="0" applyBorder="0" applyAlignment="0" applyProtection="0"/>
    <xf numFmtId="214" fontId="97" fillId="0" borderId="0" applyFont="0" applyFill="0" applyBorder="0" applyAlignment="0" applyProtection="0"/>
    <xf numFmtId="217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8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6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5" fontId="97" fillId="0" borderId="0" applyFont="0" applyFill="0" applyBorder="0" applyAlignment="0" applyProtection="0"/>
    <xf numFmtId="210" fontId="97" fillId="0" borderId="0" applyFont="0" applyFill="0" applyBorder="0" applyAlignment="0" applyProtection="0"/>
    <xf numFmtId="219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97" fillId="0" borderId="0" applyFont="0" applyFill="0" applyBorder="0" applyAlignment="0" applyProtection="0"/>
    <xf numFmtId="0" fontId="131" fillId="0" borderId="0"/>
    <xf numFmtId="249" fontId="143" fillId="0" borderId="31">
      <alignment horizontal="right" vertical="center"/>
    </xf>
    <xf numFmtId="250" fontId="143" fillId="0" borderId="31">
      <alignment horizontal="right" vertical="center"/>
    </xf>
    <xf numFmtId="250" fontId="143" fillId="0" borderId="31">
      <alignment horizontal="right" vertical="center"/>
    </xf>
    <xf numFmtId="250" fontId="143" fillId="0" borderId="31">
      <alignment horizontal="right" vertical="center"/>
    </xf>
    <xf numFmtId="250" fontId="143" fillId="0" borderId="31">
      <alignment horizontal="right" vertical="center"/>
    </xf>
    <xf numFmtId="250" fontId="143" fillId="0" borderId="31">
      <alignment horizontal="right" vertical="center"/>
    </xf>
    <xf numFmtId="250" fontId="143" fillId="0" borderId="31">
      <alignment horizontal="right" vertical="center"/>
    </xf>
    <xf numFmtId="250" fontId="143" fillId="0" borderId="31">
      <alignment horizontal="right" vertical="center"/>
    </xf>
    <xf numFmtId="249" fontId="143" fillId="0" borderId="31">
      <alignment horizontal="right" vertical="center"/>
    </xf>
    <xf numFmtId="250" fontId="143" fillId="0" borderId="31">
      <alignment horizontal="right" vertical="center"/>
    </xf>
    <xf numFmtId="251" fontId="113" fillId="0" borderId="31">
      <alignment horizontal="right" vertical="center"/>
    </xf>
    <xf numFmtId="251" fontId="113" fillId="0" borderId="31">
      <alignment horizontal="right" vertical="center"/>
    </xf>
    <xf numFmtId="251" fontId="113" fillId="0" borderId="31">
      <alignment horizontal="right" vertical="center"/>
    </xf>
    <xf numFmtId="251" fontId="113" fillId="0" borderId="31">
      <alignment horizontal="right" vertical="center"/>
    </xf>
    <xf numFmtId="251" fontId="113" fillId="0" borderId="31">
      <alignment horizontal="right" vertical="center"/>
    </xf>
    <xf numFmtId="251" fontId="113" fillId="0" borderId="31">
      <alignment horizontal="right" vertical="center"/>
    </xf>
    <xf numFmtId="250" fontId="143" fillId="0" borderId="31">
      <alignment horizontal="right" vertical="center"/>
    </xf>
    <xf numFmtId="0" fontId="144" fillId="0" borderId="0">
      <alignment horizontal="center" vertical="center" wrapText="1"/>
    </xf>
    <xf numFmtId="49" fontId="122" fillId="0" borderId="0" applyFill="0" applyBorder="0" applyAlignment="0"/>
    <xf numFmtId="252" fontId="82" fillId="0" borderId="0" applyFill="0" applyBorder="0" applyAlignment="0"/>
    <xf numFmtId="252" fontId="82" fillId="0" borderId="0" applyFill="0" applyBorder="0" applyAlignment="0"/>
    <xf numFmtId="252" fontId="82" fillId="0" borderId="0" applyFill="0" applyBorder="0" applyAlignment="0"/>
    <xf numFmtId="253" fontId="82" fillId="0" borderId="0" applyFill="0" applyBorder="0" applyAlignment="0"/>
    <xf numFmtId="253" fontId="82" fillId="0" borderId="0" applyFill="0" applyBorder="0" applyAlignment="0"/>
    <xf numFmtId="253" fontId="82" fillId="0" borderId="0" applyFill="0" applyBorder="0" applyAlignment="0"/>
    <xf numFmtId="203" fontId="143" fillId="0" borderId="31">
      <alignment horizontal="center"/>
    </xf>
    <xf numFmtId="254" fontId="106" fillId="0" borderId="0" applyNumberFormat="0" applyFont="0" applyFill="0" applyBorder="0" applyAlignment="0">
      <alignment horizontal="centerContinuous"/>
    </xf>
    <xf numFmtId="0" fontId="145" fillId="0" borderId="42"/>
    <xf numFmtId="0" fontId="140" fillId="0" borderId="0" applyNumberFormat="0" applyFill="0" applyBorder="0" applyAlignment="0" applyProtection="0"/>
    <xf numFmtId="3" fontId="146" fillId="0" borderId="6" applyNumberFormat="0" applyBorder="0" applyAlignment="0"/>
    <xf numFmtId="253" fontId="143" fillId="0" borderId="0"/>
    <xf numFmtId="255" fontId="143" fillId="0" borderId="34"/>
    <xf numFmtId="0" fontId="147" fillId="0" borderId="0"/>
    <xf numFmtId="0" fontId="148" fillId="0" borderId="0"/>
    <xf numFmtId="0" fontId="148" fillId="0" borderId="0"/>
    <xf numFmtId="0" fontId="149" fillId="0" borderId="0"/>
    <xf numFmtId="0" fontId="148" fillId="0" borderId="0"/>
    <xf numFmtId="0" fontId="148" fillId="0" borderId="0"/>
    <xf numFmtId="241" fontId="150" fillId="35" borderId="1">
      <alignment vertical="top"/>
    </xf>
    <xf numFmtId="0" fontId="151" fillId="36" borderId="34">
      <alignment horizontal="left" vertical="center"/>
    </xf>
    <xf numFmtId="256" fontId="152" fillId="37" borderId="1"/>
    <xf numFmtId="241" fontId="129" fillId="0" borderId="1">
      <alignment horizontal="left" vertical="top"/>
    </xf>
    <xf numFmtId="0" fontId="153" fillId="38" borderId="0">
      <alignment horizontal="left" vertical="center"/>
    </xf>
    <xf numFmtId="241" fontId="104" fillId="0" borderId="33">
      <alignment horizontal="left" vertical="top"/>
    </xf>
    <xf numFmtId="0" fontId="154" fillId="0" borderId="33">
      <alignment horizontal="left" vertical="center"/>
    </xf>
    <xf numFmtId="257" fontId="82" fillId="0" borderId="0" applyFont="0" applyFill="0" applyBorder="0" applyAlignment="0" applyProtection="0"/>
    <xf numFmtId="258" fontId="82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180" fontId="98" fillId="0" borderId="0" applyFont="0" applyFill="0" applyBorder="0" applyAlignment="0" applyProtection="0"/>
    <xf numFmtId="259" fontId="98" fillId="0" borderId="0" applyFont="0" applyFill="0" applyBorder="0" applyAlignment="0" applyProtection="0"/>
    <xf numFmtId="0" fontId="98" fillId="0" borderId="0"/>
    <xf numFmtId="0" fontId="156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89" fillId="0" borderId="0">
      <alignment vertical="center"/>
    </xf>
    <xf numFmtId="40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9" fontId="158" fillId="0" borderId="0" applyFont="0" applyFill="0" applyBorder="0" applyAlignment="0" applyProtection="0"/>
    <xf numFmtId="0" fontId="159" fillId="0" borderId="0"/>
    <xf numFmtId="212" fontId="137" fillId="0" borderId="0" applyFont="0" applyFill="0" applyBorder="0" applyAlignment="0" applyProtection="0"/>
    <xf numFmtId="0" fontId="160" fillId="0" borderId="43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61" fillId="0" borderId="0"/>
    <xf numFmtId="0" fontId="133" fillId="0" borderId="0"/>
    <xf numFmtId="201" fontId="99" fillId="0" borderId="0" applyFont="0" applyFill="0" applyBorder="0" applyAlignment="0" applyProtection="0"/>
    <xf numFmtId="189" fontId="99" fillId="0" borderId="0" applyFont="0" applyFill="0" applyBorder="0" applyAlignment="0" applyProtection="0"/>
    <xf numFmtId="193" fontId="162" fillId="0" borderId="0" applyFont="0" applyFill="0" applyBorder="0" applyAlignment="0" applyProtection="0"/>
    <xf numFmtId="212" fontId="162" fillId="0" borderId="0" applyFont="0" applyFill="0" applyBorder="0" applyAlignment="0" applyProtection="0"/>
    <xf numFmtId="0" fontId="162" fillId="0" borderId="0"/>
    <xf numFmtId="182" fontId="99" fillId="0" borderId="0" applyFont="0" applyFill="0" applyBorder="0" applyAlignment="0" applyProtection="0"/>
    <xf numFmtId="262" fontId="101" fillId="0" borderId="0" applyFont="0" applyFill="0" applyBorder="0" applyAlignment="0" applyProtection="0"/>
    <xf numFmtId="230" fontId="99" fillId="0" borderId="0" applyFont="0" applyFill="0" applyBorder="0" applyAlignment="0" applyProtection="0"/>
    <xf numFmtId="259" fontId="162" fillId="0" borderId="0" applyFont="0" applyFill="0" applyBorder="0" applyAlignment="0" applyProtection="0"/>
    <xf numFmtId="180" fontId="162" fillId="0" borderId="0" applyFont="0" applyFill="0" applyBorder="0" applyAlignment="0" applyProtection="0"/>
    <xf numFmtId="0" fontId="23" fillId="0" borderId="0"/>
    <xf numFmtId="0" fontId="51" fillId="16" borderId="14" applyNumberFormat="0" applyAlignment="0" applyProtection="0"/>
    <xf numFmtId="0" fontId="51" fillId="16" borderId="14" applyNumberFormat="0" applyAlignment="0" applyProtection="0"/>
    <xf numFmtId="0" fontId="51" fillId="16" borderId="14" applyNumberFormat="0" applyAlignment="0" applyProtection="0"/>
    <xf numFmtId="0" fontId="23" fillId="0" borderId="0"/>
    <xf numFmtId="0" fontId="23" fillId="0" borderId="0"/>
  </cellStyleXfs>
  <cellXfs count="713">
    <xf numFmtId="0" fontId="0" fillId="0" borderId="0" xfId="0"/>
    <xf numFmtId="16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164" fontId="3" fillId="2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vertical="top"/>
    </xf>
    <xf numFmtId="0" fontId="4" fillId="2" borderId="2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3" fillId="0" borderId="2" xfId="0" applyFont="1" applyBorder="1"/>
    <xf numFmtId="0" fontId="5" fillId="2" borderId="2" xfId="0" applyFont="1" applyFill="1" applyBorder="1" applyAlignment="1">
      <alignment horizontal="left" vertical="top"/>
    </xf>
    <xf numFmtId="164" fontId="3" fillId="2" borderId="3" xfId="0" applyNumberFormat="1" applyFont="1" applyFill="1" applyBorder="1" applyAlignment="1">
      <alignment horizontal="center"/>
    </xf>
    <xf numFmtId="0" fontId="3" fillId="0" borderId="3" xfId="0" applyFont="1" applyBorder="1"/>
    <xf numFmtId="0" fontId="5" fillId="2" borderId="3" xfId="0" applyFont="1" applyFill="1" applyBorder="1" applyAlignment="1">
      <alignment horizontal="left" vertical="top"/>
    </xf>
    <xf numFmtId="164" fontId="3" fillId="2" borderId="4" xfId="0" applyNumberFormat="1" applyFont="1" applyFill="1" applyBorder="1" applyAlignment="1">
      <alignment horizontal="center"/>
    </xf>
    <xf numFmtId="0" fontId="3" fillId="0" borderId="5" xfId="0" applyFont="1" applyBorder="1"/>
    <xf numFmtId="0" fontId="5" fillId="2" borderId="4" xfId="0" applyFont="1" applyFill="1" applyBorder="1" applyAlignment="1">
      <alignment horizontal="left" vertical="top"/>
    </xf>
    <xf numFmtId="164" fontId="3" fillId="2" borderId="6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left" vertical="top"/>
    </xf>
    <xf numFmtId="164" fontId="3" fillId="2" borderId="5" xfId="0" applyNumberFormat="1" applyFont="1" applyFill="1" applyBorder="1" applyAlignment="1">
      <alignment horizontal="center"/>
    </xf>
    <xf numFmtId="0" fontId="3" fillId="0" borderId="4" xfId="0" applyFont="1" applyBorder="1"/>
    <xf numFmtId="0" fontId="5" fillId="2" borderId="5" xfId="0" applyFont="1" applyFill="1" applyBorder="1" applyAlignment="1">
      <alignment horizontal="left" vertical="top"/>
    </xf>
    <xf numFmtId="0" fontId="3" fillId="0" borderId="6" xfId="0" applyFont="1" applyBorder="1"/>
    <xf numFmtId="0" fontId="3" fillId="2" borderId="2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left" vertical="top"/>
    </xf>
    <xf numFmtId="0" fontId="3" fillId="2" borderId="6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164" fontId="3" fillId="2" borderId="0" xfId="0" applyNumberFormat="1" applyFont="1" applyFill="1" applyBorder="1" applyAlignment="1">
      <alignment horizontal="center"/>
    </xf>
    <xf numFmtId="0" fontId="3" fillId="0" borderId="3" xfId="0" applyFont="1" applyBorder="1" applyAlignment="1">
      <alignment vertical="top"/>
    </xf>
    <xf numFmtId="0" fontId="6" fillId="2" borderId="2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vertical="top"/>
    </xf>
    <xf numFmtId="0" fontId="7" fillId="0" borderId="2" xfId="0" applyFont="1" applyBorder="1" applyAlignment="1">
      <alignment horizontal="center"/>
    </xf>
    <xf numFmtId="0" fontId="8" fillId="2" borderId="2" xfId="0" applyFont="1" applyFill="1" applyBorder="1" applyAlignment="1">
      <alignment horizontal="left" vertical="top"/>
    </xf>
    <xf numFmtId="0" fontId="7" fillId="0" borderId="3" xfId="0" applyFont="1" applyBorder="1" applyAlignment="1">
      <alignment horizontal="center"/>
    </xf>
    <xf numFmtId="0" fontId="8" fillId="2" borderId="3" xfId="0" applyFont="1" applyFill="1" applyBorder="1" applyAlignment="1">
      <alignment horizontal="left" vertical="top"/>
    </xf>
    <xf numFmtId="0" fontId="7" fillId="0" borderId="4" xfId="0" applyFont="1" applyBorder="1" applyAlignment="1">
      <alignment horizontal="center"/>
    </xf>
    <xf numFmtId="0" fontId="8" fillId="2" borderId="4" xfId="0" applyFont="1" applyFill="1" applyBorder="1" applyAlignment="1">
      <alignment horizontal="left" vertical="top"/>
    </xf>
    <xf numFmtId="0" fontId="6" fillId="2" borderId="6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vertical="top"/>
    </xf>
    <xf numFmtId="0" fontId="7" fillId="0" borderId="6" xfId="0" applyFont="1" applyBorder="1" applyAlignment="1">
      <alignment horizontal="center"/>
    </xf>
    <xf numFmtId="0" fontId="8" fillId="2" borderId="6" xfId="0" applyFont="1" applyFill="1" applyBorder="1" applyAlignment="1">
      <alignment horizontal="left" vertical="top"/>
    </xf>
    <xf numFmtId="0" fontId="7" fillId="0" borderId="5" xfId="0" applyFont="1" applyBorder="1" applyAlignment="1">
      <alignment horizontal="center"/>
    </xf>
    <xf numFmtId="0" fontId="8" fillId="2" borderId="5" xfId="0" applyFont="1" applyFill="1" applyBorder="1" applyAlignment="1">
      <alignment horizontal="left" vertical="top"/>
    </xf>
    <xf numFmtId="0" fontId="7" fillId="2" borderId="2" xfId="0" applyFont="1" applyFill="1" applyBorder="1" applyAlignment="1">
      <alignment horizontal="left" vertical="top"/>
    </xf>
    <xf numFmtId="0" fontId="7" fillId="2" borderId="3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left" vertical="top"/>
    </xf>
    <xf numFmtId="0" fontId="7" fillId="2" borderId="6" xfId="0" applyFont="1" applyFill="1" applyBorder="1" applyAlignment="1">
      <alignment horizontal="left" vertical="top"/>
    </xf>
    <xf numFmtId="0" fontId="7" fillId="2" borderId="5" xfId="0" applyFont="1" applyFill="1" applyBorder="1" applyAlignment="1">
      <alignment horizontal="left" vertical="top"/>
    </xf>
    <xf numFmtId="0" fontId="4" fillId="0" borderId="3" xfId="0" applyFont="1" applyBorder="1" applyAlignment="1">
      <alignment vertical="top"/>
    </xf>
    <xf numFmtId="0" fontId="3" fillId="0" borderId="2" xfId="0" applyFont="1" applyBorder="1" applyAlignment="1">
      <alignment horizontal="center"/>
    </xf>
    <xf numFmtId="0" fontId="5" fillId="3" borderId="2" xfId="0" applyFont="1" applyFill="1" applyBorder="1" applyAlignment="1">
      <alignment horizontal="left" vertical="top"/>
    </xf>
    <xf numFmtId="0" fontId="3" fillId="0" borderId="3" xfId="0" applyFont="1" applyBorder="1" applyAlignment="1">
      <alignment horizontal="center"/>
    </xf>
    <xf numFmtId="0" fontId="5" fillId="4" borderId="3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0" fontId="3" fillId="0" borderId="4" xfId="0" applyFont="1" applyBorder="1" applyAlignment="1">
      <alignment horizontal="center"/>
    </xf>
    <xf numFmtId="0" fontId="5" fillId="4" borderId="4" xfId="0" applyFont="1" applyFill="1" applyBorder="1" applyAlignment="1">
      <alignment horizontal="left" vertical="top"/>
    </xf>
    <xf numFmtId="0" fontId="3" fillId="0" borderId="6" xfId="0" applyFont="1" applyBorder="1" applyAlignment="1">
      <alignment horizontal="center"/>
    </xf>
    <xf numFmtId="0" fontId="3" fillId="3" borderId="6" xfId="0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3" borderId="3" xfId="0" applyFont="1" applyFill="1" applyBorder="1" applyAlignment="1">
      <alignment horizontal="left" vertical="top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left" vertical="top"/>
    </xf>
    <xf numFmtId="0" fontId="5" fillId="3" borderId="4" xfId="0" applyFont="1" applyFill="1" applyBorder="1" applyAlignment="1">
      <alignment horizontal="left" vertical="top"/>
    </xf>
    <xf numFmtId="0" fontId="5" fillId="3" borderId="6" xfId="0" applyFont="1" applyFill="1" applyBorder="1" applyAlignment="1">
      <alignment horizontal="left" vertical="top"/>
    </xf>
    <xf numFmtId="0" fontId="5" fillId="3" borderId="5" xfId="0" applyFont="1" applyFill="1" applyBorder="1" applyAlignment="1">
      <alignment horizontal="left" vertical="top"/>
    </xf>
    <xf numFmtId="0" fontId="3" fillId="3" borderId="2" xfId="0" applyFont="1" applyFill="1" applyBorder="1" applyAlignment="1">
      <alignment horizontal="left" vertical="top"/>
    </xf>
    <xf numFmtId="0" fontId="3" fillId="3" borderId="4" xfId="0" applyFont="1" applyFill="1" applyBorder="1" applyAlignment="1">
      <alignment horizontal="left" vertical="top"/>
    </xf>
    <xf numFmtId="0" fontId="3" fillId="3" borderId="5" xfId="0" applyFont="1" applyFill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6" xfId="0" applyFont="1" applyFill="1" applyBorder="1"/>
    <xf numFmtId="0" fontId="3" fillId="2" borderId="5" xfId="0" applyFont="1" applyFill="1" applyBorder="1"/>
    <xf numFmtId="0" fontId="3" fillId="3" borderId="2" xfId="0" applyFont="1" applyFill="1" applyBorder="1" applyAlignment="1">
      <alignment vertical="top"/>
    </xf>
    <xf numFmtId="165" fontId="6" fillId="2" borderId="2" xfId="0" quotePrefix="1" applyNumberFormat="1" applyFont="1" applyFill="1" applyBorder="1" applyAlignment="1">
      <alignment horizontal="center" vertical="top"/>
    </xf>
    <xf numFmtId="166" fontId="3" fillId="2" borderId="2" xfId="0" applyNumberFormat="1" applyFont="1" applyFill="1" applyBorder="1" applyAlignment="1">
      <alignment horizontal="center"/>
    </xf>
    <xf numFmtId="166" fontId="3" fillId="2" borderId="3" xfId="0" applyNumberFormat="1" applyFont="1" applyFill="1" applyBorder="1" applyAlignment="1">
      <alignment horizontal="center"/>
    </xf>
    <xf numFmtId="166" fontId="3" fillId="2" borderId="4" xfId="0" applyNumberFormat="1" applyFont="1" applyFill="1" applyBorder="1" applyAlignment="1">
      <alignment horizontal="center"/>
    </xf>
    <xf numFmtId="165" fontId="6" fillId="2" borderId="6" xfId="0" quotePrefix="1" applyNumberFormat="1" applyFont="1" applyFill="1" applyBorder="1" applyAlignment="1">
      <alignment horizontal="center" vertical="top"/>
    </xf>
    <xf numFmtId="166" fontId="3" fillId="2" borderId="6" xfId="0" applyNumberFormat="1" applyFont="1" applyFill="1" applyBorder="1" applyAlignment="1">
      <alignment horizontal="center"/>
    </xf>
    <xf numFmtId="166" fontId="3" fillId="2" borderId="5" xfId="0" applyNumberFormat="1" applyFont="1" applyFill="1" applyBorder="1" applyAlignment="1">
      <alignment horizontal="center"/>
    </xf>
    <xf numFmtId="165" fontId="6" fillId="2" borderId="6" xfId="0" applyNumberFormat="1" applyFont="1" applyFill="1" applyBorder="1" applyAlignment="1">
      <alignment horizontal="center" vertical="top"/>
    </xf>
    <xf numFmtId="165" fontId="6" fillId="2" borderId="2" xfId="0" applyNumberFormat="1" applyFont="1" applyFill="1" applyBorder="1" applyAlignment="1">
      <alignment horizontal="center" vertical="top"/>
    </xf>
    <xf numFmtId="165" fontId="4" fillId="2" borderId="2" xfId="0" applyNumberFormat="1" applyFont="1" applyFill="1" applyBorder="1" applyAlignment="1">
      <alignment horizontal="center" vertical="top"/>
    </xf>
    <xf numFmtId="0" fontId="4" fillId="2" borderId="2" xfId="0" applyFont="1" applyFill="1" applyBorder="1" applyAlignment="1">
      <alignment vertical="top"/>
    </xf>
    <xf numFmtId="166" fontId="4" fillId="2" borderId="2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left" vertical="top"/>
    </xf>
    <xf numFmtId="166" fontId="4" fillId="2" borderId="3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horizontal="left" vertical="top"/>
    </xf>
    <xf numFmtId="166" fontId="4" fillId="2" borderId="4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top"/>
    </xf>
    <xf numFmtId="165" fontId="4" fillId="2" borderId="6" xfId="0" applyNumberFormat="1" applyFont="1" applyFill="1" applyBorder="1" applyAlignment="1">
      <alignment horizontal="center" vertical="top"/>
    </xf>
    <xf numFmtId="0" fontId="4" fillId="2" borderId="6" xfId="0" applyFont="1" applyFill="1" applyBorder="1" applyAlignment="1">
      <alignment vertical="top"/>
    </xf>
    <xf numFmtId="166" fontId="4" fillId="2" borderId="6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left" vertical="top"/>
    </xf>
    <xf numFmtId="166" fontId="4" fillId="2" borderId="5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left" vertical="top"/>
    </xf>
    <xf numFmtId="166" fontId="3" fillId="0" borderId="2" xfId="0" applyNumberFormat="1" applyFont="1" applyBorder="1" applyAlignment="1">
      <alignment horizontal="center"/>
    </xf>
    <xf numFmtId="166" fontId="3" fillId="0" borderId="3" xfId="0" applyNumberFormat="1" applyFont="1" applyBorder="1" applyAlignment="1">
      <alignment horizontal="center"/>
    </xf>
    <xf numFmtId="166" fontId="3" fillId="0" borderId="4" xfId="0" applyNumberFormat="1" applyFont="1" applyBorder="1" applyAlignment="1">
      <alignment horizontal="center"/>
    </xf>
    <xf numFmtId="166" fontId="3" fillId="0" borderId="6" xfId="0" applyNumberFormat="1" applyFont="1" applyBorder="1" applyAlignment="1">
      <alignment horizontal="center"/>
    </xf>
    <xf numFmtId="166" fontId="3" fillId="0" borderId="5" xfId="0" applyNumberFormat="1" applyFont="1" applyBorder="1" applyAlignment="1">
      <alignment horizontal="center"/>
    </xf>
    <xf numFmtId="166" fontId="3" fillId="0" borderId="2" xfId="0" applyNumberFormat="1" applyFont="1" applyBorder="1"/>
    <xf numFmtId="166" fontId="3" fillId="0" borderId="3" xfId="0" applyNumberFormat="1" applyFont="1" applyBorder="1"/>
    <xf numFmtId="166" fontId="3" fillId="0" borderId="5" xfId="0" applyNumberFormat="1" applyFont="1" applyBorder="1"/>
    <xf numFmtId="166" fontId="3" fillId="0" borderId="4" xfId="0" applyNumberFormat="1" applyFont="1" applyBorder="1"/>
    <xf numFmtId="166" fontId="3" fillId="0" borderId="6" xfId="0" applyNumberFormat="1" applyFont="1" applyBorder="1"/>
    <xf numFmtId="165" fontId="4" fillId="2" borderId="4" xfId="0" applyNumberFormat="1" applyFont="1" applyFill="1" applyBorder="1" applyAlignment="1">
      <alignment horizontal="center" vertical="top"/>
    </xf>
    <xf numFmtId="0" fontId="4" fillId="2" borderId="4" xfId="0" applyFont="1" applyFill="1" applyBorder="1" applyAlignment="1">
      <alignment vertical="top"/>
    </xf>
    <xf numFmtId="165" fontId="4" fillId="3" borderId="2" xfId="0" applyNumberFormat="1" applyFont="1" applyFill="1" applyBorder="1" applyAlignment="1">
      <alignment horizontal="center" vertical="top"/>
    </xf>
    <xf numFmtId="0" fontId="5" fillId="3" borderId="2" xfId="0" applyFont="1" applyFill="1" applyBorder="1" applyAlignment="1">
      <alignment vertical="top"/>
    </xf>
    <xf numFmtId="165" fontId="4" fillId="4" borderId="2" xfId="0" applyNumberFormat="1" applyFont="1" applyFill="1" applyBorder="1" applyAlignment="1">
      <alignment horizontal="center" vertical="top"/>
    </xf>
    <xf numFmtId="0" fontId="5" fillId="4" borderId="2" xfId="0" applyFont="1" applyFill="1" applyBorder="1" applyAlignment="1">
      <alignment vertical="top"/>
    </xf>
    <xf numFmtId="165" fontId="4" fillId="3" borderId="6" xfId="0" applyNumberFormat="1" applyFont="1" applyFill="1" applyBorder="1" applyAlignment="1">
      <alignment horizontal="center" vertical="top"/>
    </xf>
    <xf numFmtId="0" fontId="5" fillId="3" borderId="6" xfId="0" applyFont="1" applyFill="1" applyBorder="1" applyAlignment="1">
      <alignment vertical="top"/>
    </xf>
    <xf numFmtId="0" fontId="5" fillId="4" borderId="5" xfId="0" applyFont="1" applyFill="1" applyBorder="1" applyAlignment="1">
      <alignment horizontal="left" vertical="top"/>
    </xf>
    <xf numFmtId="165" fontId="4" fillId="0" borderId="2" xfId="0" applyNumberFormat="1" applyFont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0" fontId="3" fillId="3" borderId="6" xfId="0" applyFont="1" applyFill="1" applyBorder="1" applyAlignment="1">
      <alignment vertical="top"/>
    </xf>
    <xf numFmtId="165" fontId="4" fillId="3" borderId="7" xfId="0" applyNumberFormat="1" applyFont="1" applyFill="1" applyBorder="1" applyAlignment="1">
      <alignment horizontal="center" vertical="top"/>
    </xf>
    <xf numFmtId="0" fontId="5" fillId="3" borderId="8" xfId="0" applyFont="1" applyFill="1" applyBorder="1" applyAlignment="1">
      <alignment vertical="top"/>
    </xf>
    <xf numFmtId="166" fontId="3" fillId="0" borderId="0" xfId="0" applyNumberFormat="1" applyFont="1" applyAlignment="1">
      <alignment horizontal="center"/>
    </xf>
    <xf numFmtId="0" fontId="3" fillId="3" borderId="8" xfId="0" applyFont="1" applyFill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5" fillId="3" borderId="8" xfId="0" applyFont="1" applyFill="1" applyBorder="1" applyAlignment="1">
      <alignment horizontal="left" vertical="top"/>
    </xf>
    <xf numFmtId="165" fontId="4" fillId="4" borderId="7" xfId="0" applyNumberFormat="1" applyFont="1" applyFill="1" applyBorder="1" applyAlignment="1">
      <alignment horizontal="center" vertical="top"/>
    </xf>
    <xf numFmtId="0" fontId="5" fillId="4" borderId="8" xfId="0" applyFont="1" applyFill="1" applyBorder="1" applyAlignment="1">
      <alignment vertical="top"/>
    </xf>
    <xf numFmtId="0" fontId="5" fillId="4" borderId="8" xfId="0" applyFont="1" applyFill="1" applyBorder="1" applyAlignment="1">
      <alignment horizontal="left" vertical="top"/>
    </xf>
    <xf numFmtId="0" fontId="3" fillId="3" borderId="8" xfId="0" applyFont="1" applyFill="1" applyBorder="1" applyAlignment="1">
      <alignment vertical="top"/>
    </xf>
    <xf numFmtId="165" fontId="4" fillId="0" borderId="7" xfId="0" applyNumberFormat="1" applyFont="1" applyBorder="1" applyAlignment="1">
      <alignment horizontal="center" vertical="top"/>
    </xf>
    <xf numFmtId="0" fontId="3" fillId="0" borderId="8" xfId="0" applyFont="1" applyBorder="1" applyAlignment="1">
      <alignment vertical="top"/>
    </xf>
    <xf numFmtId="0" fontId="4" fillId="3" borderId="7" xfId="0" applyFont="1" applyFill="1" applyBorder="1" applyAlignment="1">
      <alignment horizontal="center" vertical="top"/>
    </xf>
    <xf numFmtId="0" fontId="4" fillId="4" borderId="7" xfId="0" applyFont="1" applyFill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3" fillId="3" borderId="7" xfId="0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3" fillId="4" borderId="7" xfId="0" applyFont="1" applyFill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5" borderId="8" xfId="0" applyFont="1" applyFill="1" applyBorder="1" applyAlignment="1">
      <alignment horizontal="left" vertical="top"/>
    </xf>
    <xf numFmtId="166" fontId="3" fillId="0" borderId="0" xfId="0" applyNumberFormat="1" applyFont="1" applyAlignment="1"/>
    <xf numFmtId="165" fontId="3" fillId="0" borderId="0" xfId="0" applyNumberFormat="1" applyFont="1" applyAlignment="1">
      <alignment horizontal="center"/>
    </xf>
    <xf numFmtId="0" fontId="10" fillId="0" borderId="0" xfId="2" applyFont="1" applyAlignment="1">
      <alignment vertical="center" wrapText="1"/>
    </xf>
    <xf numFmtId="3" fontId="10" fillId="0" borderId="0" xfId="2" applyNumberFormat="1" applyFont="1" applyAlignment="1">
      <alignment vertical="center" wrapText="1"/>
    </xf>
    <xf numFmtId="0" fontId="10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2" fillId="0" borderId="0" xfId="2" applyFont="1" applyAlignment="1">
      <alignment vertical="center" wrapText="1"/>
    </xf>
    <xf numFmtId="0" fontId="12" fillId="0" borderId="0" xfId="2" applyFont="1" applyFill="1" applyAlignment="1">
      <alignment vertical="center" wrapText="1"/>
    </xf>
    <xf numFmtId="0" fontId="14" fillId="0" borderId="0" xfId="3" applyFont="1" applyFill="1" applyAlignment="1">
      <alignment vertical="center"/>
    </xf>
    <xf numFmtId="0" fontId="14" fillId="0" borderId="0" xfId="3" applyFont="1" applyFill="1" applyAlignment="1">
      <alignment horizontal="left" vertical="center"/>
    </xf>
    <xf numFmtId="0" fontId="14" fillId="0" borderId="0" xfId="3" applyFont="1" applyFill="1" applyAlignment="1">
      <alignment horizontal="center" vertical="center"/>
    </xf>
    <xf numFmtId="0" fontId="1" fillId="0" borderId="0" xfId="4"/>
    <xf numFmtId="0" fontId="14" fillId="0" borderId="0" xfId="5" applyFont="1" applyAlignment="1">
      <alignment vertical="center"/>
    </xf>
    <xf numFmtId="0" fontId="14" fillId="0" borderId="0" xfId="5" applyFont="1" applyAlignment="1">
      <alignment horizontal="center" vertical="center"/>
    </xf>
    <xf numFmtId="0" fontId="14" fillId="0" borderId="0" xfId="5" applyFont="1" applyAlignment="1">
      <alignment horizontal="left" vertical="center"/>
    </xf>
    <xf numFmtId="0" fontId="15" fillId="0" borderId="0" xfId="2" applyFont="1" applyAlignment="1">
      <alignment horizontal="center" vertical="center" wrapText="1"/>
    </xf>
    <xf numFmtId="0" fontId="15" fillId="0" borderId="0" xfId="2" applyFont="1" applyAlignment="1">
      <alignment vertical="center" wrapText="1"/>
    </xf>
    <xf numFmtId="0" fontId="17" fillId="0" borderId="0" xfId="2" applyFont="1" applyBorder="1" applyAlignment="1">
      <alignment vertical="center" wrapText="1"/>
    </xf>
    <xf numFmtId="0" fontId="18" fillId="0" borderId="0" xfId="2" applyFont="1" applyBorder="1" applyAlignment="1">
      <alignment vertical="center"/>
    </xf>
    <xf numFmtId="0" fontId="19" fillId="0" borderId="0" xfId="2" applyFont="1" applyFill="1" applyAlignment="1">
      <alignment vertical="center"/>
    </xf>
    <xf numFmtId="0" fontId="19" fillId="0" borderId="0" xfId="2" applyFont="1" applyFill="1" applyAlignment="1">
      <alignment horizontal="left" vertical="center"/>
    </xf>
    <xf numFmtId="0" fontId="19" fillId="0" borderId="0" xfId="2" applyFont="1" applyFill="1" applyAlignment="1">
      <alignment horizontal="center" vertical="center"/>
    </xf>
    <xf numFmtId="0" fontId="20" fillId="0" borderId="9" xfId="2" applyFont="1" applyBorder="1" applyAlignment="1">
      <alignment vertical="center" wrapText="1"/>
    </xf>
    <xf numFmtId="0" fontId="1" fillId="0" borderId="9" xfId="4" applyBorder="1"/>
    <xf numFmtId="0" fontId="20" fillId="0" borderId="9" xfId="2" applyFont="1" applyBorder="1" applyAlignment="1">
      <alignment horizontal="center" vertical="center" wrapText="1"/>
    </xf>
    <xf numFmtId="0" fontId="20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horizontal="center" vertical="center"/>
    </xf>
    <xf numFmtId="0" fontId="22" fillId="0" borderId="9" xfId="2" applyFont="1" applyFill="1" applyBorder="1" applyAlignment="1">
      <alignment horizontal="left" vertical="center" wrapText="1"/>
    </xf>
    <xf numFmtId="0" fontId="22" fillId="0" borderId="9" xfId="2" applyFont="1" applyFill="1" applyBorder="1" applyAlignment="1">
      <alignment horizontal="center" vertical="center" wrapText="1"/>
    </xf>
    <xf numFmtId="49" fontId="20" fillId="0" borderId="9" xfId="2" applyNumberFormat="1" applyFont="1" applyBorder="1" applyAlignment="1">
      <alignment vertical="center" wrapText="1"/>
    </xf>
    <xf numFmtId="0" fontId="10" fillId="0" borderId="9" xfId="2" applyFont="1" applyFill="1" applyBorder="1" applyAlignment="1">
      <alignment vertical="center"/>
    </xf>
    <xf numFmtId="0" fontId="14" fillId="0" borderId="9" xfId="5" applyFont="1" applyFill="1" applyBorder="1" applyAlignment="1">
      <alignment vertical="center"/>
    </xf>
    <xf numFmtId="0" fontId="10" fillId="0" borderId="9" xfId="2" applyFont="1" applyFill="1" applyBorder="1" applyAlignment="1">
      <alignment horizontal="left" vertical="center"/>
    </xf>
    <xf numFmtId="0" fontId="10" fillId="0" borderId="9" xfId="2" applyFont="1" applyFill="1" applyBorder="1" applyAlignment="1">
      <alignment horizontal="center" vertical="center"/>
    </xf>
    <xf numFmtId="0" fontId="24" fillId="0" borderId="11" xfId="6" applyFont="1" applyBorder="1" applyAlignment="1">
      <alignment wrapText="1"/>
    </xf>
    <xf numFmtId="0" fontId="24" fillId="0" borderId="11" xfId="6" applyFont="1" applyBorder="1" applyAlignment="1">
      <alignment vertical="center" wrapText="1"/>
    </xf>
    <xf numFmtId="0" fontId="25" fillId="0" borderId="6" xfId="6" applyFont="1" applyBorder="1" applyAlignment="1">
      <alignment wrapText="1"/>
    </xf>
    <xf numFmtId="0" fontId="10" fillId="0" borderId="11" xfId="6" applyFont="1" applyBorder="1" applyAlignment="1">
      <alignment wrapText="1"/>
    </xf>
    <xf numFmtId="0" fontId="24" fillId="0" borderId="11" xfId="6" applyFont="1" applyBorder="1" applyAlignment="1">
      <alignment horizontal="center" wrapText="1"/>
    </xf>
    <xf numFmtId="0" fontId="10" fillId="0" borderId="6" xfId="7" applyFont="1" applyBorder="1"/>
    <xf numFmtId="0" fontId="26" fillId="0" borderId="6" xfId="4" applyNumberFormat="1" applyFont="1" applyFill="1" applyBorder="1" applyAlignment="1" applyProtection="1">
      <alignment horizontal="left" vertical="center" wrapText="1"/>
    </xf>
    <xf numFmtId="0" fontId="26" fillId="6" borderId="6" xfId="4" applyNumberFormat="1" applyFont="1" applyFill="1" applyBorder="1" applyAlignment="1" applyProtection="1">
      <alignment horizontal="center" vertical="center" wrapText="1"/>
    </xf>
    <xf numFmtId="0" fontId="6" fillId="0" borderId="6" xfId="6" applyNumberFormat="1" applyFont="1" applyFill="1" applyBorder="1" applyAlignment="1" applyProtection="1">
      <alignment horizontal="center" vertical="center" wrapText="1"/>
    </xf>
    <xf numFmtId="0" fontId="27" fillId="0" borderId="6" xfId="6" applyNumberFormat="1" applyFont="1" applyFill="1" applyBorder="1" applyAlignment="1" applyProtection="1">
      <alignment horizontal="left" vertical="center" wrapText="1"/>
    </xf>
    <xf numFmtId="0" fontId="10" fillId="0" borderId="12" xfId="6" applyFont="1" applyBorder="1" applyAlignment="1">
      <alignment wrapText="1"/>
    </xf>
    <xf numFmtId="0" fontId="24" fillId="0" borderId="12" xfId="6" applyFont="1" applyBorder="1" applyAlignment="1">
      <alignment wrapText="1"/>
    </xf>
    <xf numFmtId="0" fontId="24" fillId="0" borderId="12" xfId="6" applyFont="1" applyBorder="1" applyAlignment="1">
      <alignment vertical="center" wrapText="1"/>
    </xf>
    <xf numFmtId="0" fontId="25" fillId="0" borderId="3" xfId="6" applyFont="1" applyBorder="1" applyAlignment="1">
      <alignment wrapText="1"/>
    </xf>
    <xf numFmtId="0" fontId="24" fillId="0" borderId="12" xfId="6" applyFont="1" applyBorder="1" applyAlignment="1">
      <alignment horizontal="center" wrapText="1"/>
    </xf>
    <xf numFmtId="0" fontId="10" fillId="0" borderId="3" xfId="7" applyFont="1" applyBorder="1"/>
    <xf numFmtId="0" fontId="26" fillId="0" borderId="3" xfId="4" applyNumberFormat="1" applyFont="1" applyFill="1" applyBorder="1" applyAlignment="1" applyProtection="1">
      <alignment horizontal="left" vertical="center" wrapText="1"/>
    </xf>
    <xf numFmtId="0" fontId="26" fillId="6" borderId="3" xfId="4" applyNumberFormat="1" applyFont="1" applyFill="1" applyBorder="1" applyAlignment="1" applyProtection="1">
      <alignment horizontal="center" vertical="center" wrapText="1"/>
    </xf>
    <xf numFmtId="165" fontId="4" fillId="3" borderId="12" xfId="4" applyNumberFormat="1" applyFont="1" applyFill="1" applyBorder="1" applyAlignment="1">
      <alignment horizontal="center" vertical="top"/>
    </xf>
    <xf numFmtId="0" fontId="3" fillId="3" borderId="12" xfId="4" applyFont="1" applyFill="1" applyBorder="1" applyAlignment="1">
      <alignment horizontal="center" vertical="top"/>
    </xf>
    <xf numFmtId="166" fontId="3" fillId="0" borderId="3" xfId="4" applyNumberFormat="1" applyFont="1" applyBorder="1" applyAlignment="1">
      <alignment horizontal="center"/>
    </xf>
    <xf numFmtId="0" fontId="3" fillId="3" borderId="3" xfId="4" applyFont="1" applyFill="1" applyBorder="1" applyAlignment="1">
      <alignment horizontal="left" vertical="top"/>
    </xf>
    <xf numFmtId="49" fontId="24" fillId="0" borderId="3" xfId="6" applyNumberFormat="1" applyFont="1" applyBorder="1" applyAlignment="1"/>
    <xf numFmtId="165" fontId="4" fillId="3" borderId="3" xfId="4" applyNumberFormat="1" applyFont="1" applyFill="1" applyBorder="1" applyAlignment="1">
      <alignment horizontal="center" vertical="top"/>
    </xf>
    <xf numFmtId="0" fontId="3" fillId="3" borderId="3" xfId="4" applyFont="1" applyFill="1" applyBorder="1" applyAlignment="1">
      <alignment horizontal="center" vertical="top"/>
    </xf>
    <xf numFmtId="0" fontId="3" fillId="0" borderId="3" xfId="4" applyFont="1" applyBorder="1" applyAlignment="1">
      <alignment horizontal="left" vertical="top"/>
    </xf>
    <xf numFmtId="165" fontId="4" fillId="4" borderId="3" xfId="4" applyNumberFormat="1" applyFont="1" applyFill="1" applyBorder="1" applyAlignment="1">
      <alignment horizontal="center" vertical="top"/>
    </xf>
    <xf numFmtId="0" fontId="5" fillId="4" borderId="3" xfId="4" applyFont="1" applyFill="1" applyBorder="1" applyAlignment="1">
      <alignment horizontal="center" vertical="top"/>
    </xf>
    <xf numFmtId="165" fontId="4" fillId="0" borderId="3" xfId="4" applyNumberFormat="1" applyFont="1" applyBorder="1" applyAlignment="1">
      <alignment horizontal="center" vertical="top"/>
    </xf>
    <xf numFmtId="0" fontId="3" fillId="0" borderId="3" xfId="4" applyFont="1" applyBorder="1" applyAlignment="1">
      <alignment horizontal="center" vertical="top"/>
    </xf>
    <xf numFmtId="0" fontId="5" fillId="3" borderId="3" xfId="4" applyFont="1" applyFill="1" applyBorder="1" applyAlignment="1">
      <alignment horizontal="left" vertical="top"/>
    </xf>
    <xf numFmtId="0" fontId="5" fillId="3" borderId="3" xfId="4" applyFont="1" applyFill="1" applyBorder="1" applyAlignment="1">
      <alignment horizontal="center" vertical="top"/>
    </xf>
    <xf numFmtId="165" fontId="3" fillId="0" borderId="3" xfId="4" applyNumberFormat="1" applyFont="1" applyBorder="1" applyAlignment="1">
      <alignment horizontal="center"/>
    </xf>
    <xf numFmtId="0" fontId="6" fillId="0" borderId="3" xfId="6" applyNumberFormat="1" applyFont="1" applyFill="1" applyBorder="1" applyAlignment="1" applyProtection="1">
      <alignment horizontal="left" vertical="center" wrapText="1"/>
    </xf>
    <xf numFmtId="0" fontId="6" fillId="6" borderId="3" xfId="6" applyNumberFormat="1" applyFont="1" applyFill="1" applyBorder="1" applyAlignment="1" applyProtection="1">
      <alignment horizontal="center" vertical="center" wrapText="1"/>
    </xf>
    <xf numFmtId="0" fontId="6" fillId="0" borderId="3" xfId="6" applyNumberFormat="1" applyFont="1" applyFill="1" applyBorder="1" applyAlignment="1" applyProtection="1">
      <alignment horizontal="center" vertical="center" wrapText="1"/>
    </xf>
    <xf numFmtId="0" fontId="24" fillId="0" borderId="3" xfId="1" applyFont="1" applyBorder="1" applyAlignment="1">
      <alignment horizontal="center"/>
    </xf>
    <xf numFmtId="0" fontId="28" fillId="7" borderId="3" xfId="1" applyFont="1" applyFill="1" applyBorder="1" applyAlignment="1">
      <alignment vertical="top"/>
    </xf>
    <xf numFmtId="0" fontId="5" fillId="4" borderId="12" xfId="4" applyFont="1" applyFill="1" applyBorder="1" applyAlignment="1">
      <alignment horizontal="left" vertical="top"/>
    </xf>
    <xf numFmtId="0" fontId="3" fillId="0" borderId="3" xfId="4" applyFont="1" applyBorder="1" applyAlignment="1">
      <alignment horizontal="center"/>
    </xf>
    <xf numFmtId="0" fontId="3" fillId="2" borderId="12" xfId="4" applyFont="1" applyFill="1" applyBorder="1" applyAlignment="1">
      <alignment horizontal="left" vertical="top"/>
    </xf>
    <xf numFmtId="0" fontId="5" fillId="4" borderId="3" xfId="4" applyFont="1" applyFill="1" applyBorder="1" applyAlignment="1">
      <alignment horizontal="left" vertical="top"/>
    </xf>
    <xf numFmtId="0" fontId="29" fillId="0" borderId="12" xfId="6" applyFont="1" applyBorder="1" applyAlignment="1">
      <alignment wrapText="1"/>
    </xf>
    <xf numFmtId="0" fontId="29" fillId="0" borderId="12" xfId="6" applyFont="1" applyBorder="1" applyAlignment="1">
      <alignment vertical="center" wrapText="1"/>
    </xf>
    <xf numFmtId="49" fontId="25" fillId="0" borderId="3" xfId="6" applyNumberFormat="1" applyFont="1" applyBorder="1" applyAlignment="1"/>
    <xf numFmtId="0" fontId="29" fillId="0" borderId="12" xfId="6" applyFont="1" applyBorder="1" applyAlignment="1">
      <alignment horizontal="center" wrapText="1"/>
    </xf>
    <xf numFmtId="0" fontId="4" fillId="2" borderId="3" xfId="4" applyFont="1" applyFill="1" applyBorder="1" applyAlignment="1">
      <alignment horizontal="center" vertical="top"/>
    </xf>
    <xf numFmtId="0" fontId="5" fillId="2" borderId="3" xfId="4" applyFont="1" applyFill="1" applyBorder="1" applyAlignment="1">
      <alignment horizontal="center" vertical="top"/>
    </xf>
    <xf numFmtId="0" fontId="10" fillId="0" borderId="12" xfId="6" applyFont="1" applyBorder="1" applyAlignment="1">
      <alignment vertical="center" wrapText="1"/>
    </xf>
    <xf numFmtId="49" fontId="10" fillId="0" borderId="3" xfId="6" applyNumberFormat="1" applyFont="1" applyBorder="1" applyAlignment="1"/>
    <xf numFmtId="0" fontId="10" fillId="0" borderId="12" xfId="6" applyFont="1" applyBorder="1" applyAlignment="1">
      <alignment horizontal="center" wrapText="1"/>
    </xf>
    <xf numFmtId="0" fontId="10" fillId="0" borderId="3" xfId="6" applyFont="1" applyBorder="1" applyAlignment="1">
      <alignment wrapText="1"/>
    </xf>
    <xf numFmtId="0" fontId="29" fillId="0" borderId="3" xfId="6" applyFont="1" applyBorder="1" applyAlignment="1">
      <alignment wrapText="1"/>
    </xf>
    <xf numFmtId="166" fontId="30" fillId="0" borderId="3" xfId="1" applyNumberFormat="1" applyFont="1" applyBorder="1" applyAlignment="1">
      <alignment horizontal="center"/>
    </xf>
    <xf numFmtId="0" fontId="30" fillId="7" borderId="12" xfId="1" applyFont="1" applyFill="1" applyBorder="1" applyAlignment="1">
      <alignment vertical="top"/>
    </xf>
    <xf numFmtId="49" fontId="24" fillId="0" borderId="3" xfId="6" applyNumberFormat="1" applyFont="1" applyBorder="1" applyAlignment="1">
      <alignment vertical="center"/>
    </xf>
    <xf numFmtId="0" fontId="5" fillId="2" borderId="12" xfId="4" applyFont="1" applyFill="1" applyBorder="1" applyAlignment="1">
      <alignment horizontal="center" vertical="top"/>
    </xf>
    <xf numFmtId="0" fontId="3" fillId="0" borderId="12" xfId="4" applyFont="1" applyBorder="1" applyAlignment="1">
      <alignment horizontal="left" vertical="top"/>
    </xf>
    <xf numFmtId="49" fontId="24" fillId="0" borderId="3" xfId="6" applyNumberFormat="1" applyFont="1" applyBorder="1"/>
    <xf numFmtId="0" fontId="1" fillId="0" borderId="12" xfId="4" applyBorder="1" applyAlignment="1">
      <alignment wrapText="1"/>
    </xf>
    <xf numFmtId="0" fontId="25" fillId="0" borderId="12" xfId="6" applyFont="1" applyBorder="1" applyAlignment="1">
      <alignment vertical="center" wrapText="1"/>
    </xf>
    <xf numFmtId="0" fontId="3" fillId="2" borderId="3" xfId="4" applyFont="1" applyFill="1" applyBorder="1" applyAlignment="1">
      <alignment horizontal="center"/>
    </xf>
    <xf numFmtId="0" fontId="3" fillId="2" borderId="3" xfId="4" applyFont="1" applyFill="1" applyBorder="1" applyAlignment="1">
      <alignment horizontal="left" vertical="top"/>
    </xf>
    <xf numFmtId="0" fontId="3" fillId="2" borderId="12" xfId="4" applyFont="1" applyFill="1" applyBorder="1" applyAlignment="1">
      <alignment horizontal="center"/>
    </xf>
    <xf numFmtId="165" fontId="14" fillId="7" borderId="3" xfId="1" applyNumberFormat="1" applyFont="1" applyFill="1" applyBorder="1" applyAlignment="1">
      <alignment horizontal="center" vertical="top"/>
    </xf>
    <xf numFmtId="0" fontId="31" fillId="7" borderId="3" xfId="1" applyFont="1" applyFill="1" applyBorder="1" applyAlignment="1">
      <alignment horizontal="center" vertical="top"/>
    </xf>
    <xf numFmtId="0" fontId="1" fillId="0" borderId="3" xfId="4" applyBorder="1" applyAlignment="1">
      <alignment wrapText="1"/>
    </xf>
    <xf numFmtId="166" fontId="3" fillId="0" borderId="12" xfId="4" applyNumberFormat="1" applyFont="1" applyBorder="1" applyAlignment="1">
      <alignment horizontal="center"/>
    </xf>
    <xf numFmtId="165" fontId="6" fillId="2" borderId="3" xfId="4" applyNumberFormat="1" applyFont="1" applyFill="1" applyBorder="1" applyAlignment="1">
      <alignment horizontal="center" vertical="top"/>
    </xf>
    <xf numFmtId="166" fontId="3" fillId="2" borderId="12" xfId="4" applyNumberFormat="1" applyFont="1" applyFill="1" applyBorder="1" applyAlignment="1">
      <alignment horizontal="center"/>
    </xf>
    <xf numFmtId="0" fontId="24" fillId="0" borderId="12" xfId="6" applyFont="1" applyBorder="1" applyAlignment="1">
      <alignment horizontal="center" vertical="center" wrapText="1"/>
    </xf>
    <xf numFmtId="0" fontId="27" fillId="0" borderId="3" xfId="6" applyNumberFormat="1" applyFont="1" applyFill="1" applyBorder="1" applyAlignment="1" applyProtection="1">
      <alignment vertical="center" wrapText="1"/>
    </xf>
    <xf numFmtId="0" fontId="27" fillId="0" borderId="3" xfId="6" applyNumberFormat="1" applyFont="1" applyFill="1" applyBorder="1" applyAlignment="1" applyProtection="1">
      <alignment horizontal="left" vertical="center" wrapText="1"/>
    </xf>
    <xf numFmtId="0" fontId="27" fillId="0" borderId="12" xfId="6" applyNumberFormat="1" applyFont="1" applyFill="1" applyBorder="1" applyAlignment="1" applyProtection="1">
      <alignment horizontal="left" vertical="center" wrapText="1"/>
    </xf>
    <xf numFmtId="0" fontId="6" fillId="0" borderId="12" xfId="6" applyNumberFormat="1" applyFont="1" applyFill="1" applyBorder="1" applyAlignment="1" applyProtection="1">
      <alignment horizontal="center" vertical="center" wrapText="1"/>
    </xf>
    <xf numFmtId="0" fontId="27" fillId="0" borderId="3" xfId="1" applyFont="1" applyFill="1" applyBorder="1" applyAlignment="1">
      <alignment vertical="top"/>
    </xf>
    <xf numFmtId="0" fontId="24" fillId="0" borderId="3" xfId="8" applyFont="1" applyBorder="1" applyAlignment="1">
      <alignment horizontal="center"/>
    </xf>
    <xf numFmtId="0" fontId="24" fillId="0" borderId="3" xfId="6" applyFont="1" applyBorder="1" applyAlignment="1">
      <alignment horizontal="center" wrapText="1"/>
    </xf>
    <xf numFmtId="0" fontId="30" fillId="0" borderId="3" xfId="1" applyFont="1" applyBorder="1" applyAlignment="1">
      <alignment horizontal="center"/>
    </xf>
    <xf numFmtId="0" fontId="28" fillId="0" borderId="3" xfId="6" applyFont="1" applyBorder="1" applyAlignment="1"/>
    <xf numFmtId="0" fontId="14" fillId="0" borderId="3" xfId="1" applyFont="1" applyBorder="1" applyAlignment="1">
      <alignment horizontal="center" vertical="top"/>
    </xf>
    <xf numFmtId="0" fontId="30" fillId="0" borderId="3" xfId="1" applyFont="1" applyBorder="1" applyAlignment="1">
      <alignment horizontal="center" vertical="top"/>
    </xf>
    <xf numFmtId="0" fontId="30" fillId="0" borderId="3" xfId="1" applyFont="1" applyBorder="1" applyAlignment="1">
      <alignment vertical="top"/>
    </xf>
    <xf numFmtId="165" fontId="14" fillId="0" borderId="3" xfId="1" applyNumberFormat="1" applyFont="1" applyBorder="1" applyAlignment="1">
      <alignment horizontal="center" vertical="top"/>
    </xf>
    <xf numFmtId="0" fontId="32" fillId="0" borderId="3" xfId="6" applyFont="1" applyBorder="1" applyAlignment="1">
      <alignment wrapText="1"/>
    </xf>
    <xf numFmtId="0" fontId="28" fillId="0" borderId="3" xfId="6" applyFont="1" applyBorder="1" applyAlignment="1">
      <alignment horizontal="left"/>
    </xf>
    <xf numFmtId="0" fontId="3" fillId="0" borderId="12" xfId="4" applyFont="1" applyBorder="1" applyAlignment="1">
      <alignment horizontal="center" vertical="top"/>
    </xf>
    <xf numFmtId="0" fontId="6" fillId="2" borderId="3" xfId="4" applyFont="1" applyFill="1" applyBorder="1" applyAlignment="1">
      <alignment horizontal="center" vertical="top"/>
    </xf>
    <xf numFmtId="0" fontId="7" fillId="0" borderId="3" xfId="4" applyFont="1" applyBorder="1" applyAlignment="1">
      <alignment horizontal="center"/>
    </xf>
    <xf numFmtId="0" fontId="8" fillId="2" borderId="3" xfId="4" applyFont="1" applyFill="1" applyBorder="1" applyAlignment="1">
      <alignment horizontal="left" vertical="top"/>
    </xf>
    <xf numFmtId="164" fontId="24" fillId="7" borderId="3" xfId="1" applyNumberFormat="1" applyFont="1" applyFill="1" applyBorder="1" applyAlignment="1">
      <alignment horizontal="left"/>
    </xf>
    <xf numFmtId="0" fontId="24" fillId="6" borderId="3" xfId="1" applyFont="1" applyFill="1" applyBorder="1" applyAlignment="1">
      <alignment horizontal="center" vertical="top"/>
    </xf>
    <xf numFmtId="0" fontId="33" fillId="7" borderId="3" xfId="1" applyFont="1" applyFill="1" applyBorder="1" applyAlignment="1">
      <alignment vertical="top"/>
    </xf>
    <xf numFmtId="164" fontId="3" fillId="2" borderId="3" xfId="4" applyNumberFormat="1" applyFont="1" applyFill="1" applyBorder="1" applyAlignment="1">
      <alignment horizontal="left"/>
    </xf>
    <xf numFmtId="0" fontId="6" fillId="7" borderId="3" xfId="1" applyFont="1" applyFill="1" applyBorder="1" applyAlignment="1">
      <alignment horizontal="center" vertical="top"/>
    </xf>
    <xf numFmtId="0" fontId="34" fillId="7" borderId="3" xfId="1" applyFont="1" applyFill="1" applyBorder="1" applyAlignment="1">
      <alignment horizontal="center" vertical="top"/>
    </xf>
    <xf numFmtId="0" fontId="5" fillId="2" borderId="3" xfId="4" applyFont="1" applyFill="1" applyBorder="1" applyAlignment="1">
      <alignment horizontal="left" vertical="top"/>
    </xf>
    <xf numFmtId="0" fontId="4" fillId="0" borderId="3" xfId="4" applyFont="1" applyBorder="1" applyAlignment="1">
      <alignment horizontal="center" vertical="top"/>
    </xf>
    <xf numFmtId="165" fontId="4" fillId="0" borderId="12" xfId="4" applyNumberFormat="1" applyFont="1" applyBorder="1" applyAlignment="1">
      <alignment horizontal="center" vertical="top"/>
    </xf>
    <xf numFmtId="0" fontId="14" fillId="7" borderId="3" xfId="1" applyFont="1" applyFill="1" applyBorder="1" applyAlignment="1">
      <alignment horizontal="center" vertical="top"/>
    </xf>
    <xf numFmtId="0" fontId="30" fillId="7" borderId="3" xfId="1" applyFont="1" applyFill="1" applyBorder="1" applyAlignment="1">
      <alignment horizontal="center" vertical="top"/>
    </xf>
    <xf numFmtId="0" fontId="30" fillId="7" borderId="3" xfId="1" applyFont="1" applyFill="1" applyBorder="1" applyAlignment="1">
      <alignment vertical="top"/>
    </xf>
    <xf numFmtId="0" fontId="4" fillId="2" borderId="12" xfId="4" applyFont="1" applyFill="1" applyBorder="1" applyAlignment="1">
      <alignment horizontal="center" vertical="top"/>
    </xf>
    <xf numFmtId="0" fontId="27" fillId="8" borderId="3" xfId="4" applyFont="1" applyFill="1" applyBorder="1" applyAlignment="1">
      <alignment horizontal="left" wrapText="1"/>
    </xf>
    <xf numFmtId="0" fontId="27" fillId="8" borderId="3" xfId="4" applyFont="1" applyFill="1" applyBorder="1" applyAlignment="1">
      <alignment horizontal="left"/>
    </xf>
    <xf numFmtId="0" fontId="24" fillId="0" borderId="3" xfId="8" applyNumberFormat="1" applyFont="1" applyBorder="1" applyAlignment="1">
      <alignment horizontal="center"/>
    </xf>
    <xf numFmtId="0" fontId="4" fillId="3" borderId="3" xfId="4" applyFont="1" applyFill="1" applyBorder="1" applyAlignment="1">
      <alignment horizontal="center" vertical="top"/>
    </xf>
    <xf numFmtId="0" fontId="5" fillId="3" borderId="12" xfId="4" applyFont="1" applyFill="1" applyBorder="1" applyAlignment="1">
      <alignment horizontal="center" vertical="top"/>
    </xf>
    <xf numFmtId="165" fontId="6" fillId="7" borderId="3" xfId="1" applyNumberFormat="1" applyFont="1" applyFill="1" applyBorder="1" applyAlignment="1">
      <alignment horizontal="center" vertical="top"/>
    </xf>
    <xf numFmtId="0" fontId="5" fillId="3" borderId="12" xfId="4" applyFont="1" applyFill="1" applyBorder="1" applyAlignment="1">
      <alignment horizontal="left" vertical="top"/>
    </xf>
    <xf numFmtId="0" fontId="35" fillId="0" borderId="3" xfId="6" applyFont="1" applyBorder="1" applyAlignment="1">
      <alignment horizontal="center"/>
    </xf>
    <xf numFmtId="0" fontId="28" fillId="0" borderId="3" xfId="6" applyFont="1" applyFill="1" applyBorder="1" applyAlignment="1">
      <alignment vertical="center"/>
    </xf>
    <xf numFmtId="0" fontId="36" fillId="8" borderId="3" xfId="4" applyFont="1" applyFill="1" applyBorder="1" applyAlignment="1">
      <alignment wrapText="1"/>
    </xf>
    <xf numFmtId="0" fontId="3" fillId="3" borderId="12" xfId="4" applyFont="1" applyFill="1" applyBorder="1" applyAlignment="1">
      <alignment horizontal="left" vertical="top"/>
    </xf>
    <xf numFmtId="0" fontId="24" fillId="0" borderId="12" xfId="8" applyNumberFormat="1" applyFont="1" applyBorder="1" applyAlignment="1">
      <alignment horizontal="center"/>
    </xf>
    <xf numFmtId="0" fontId="24" fillId="0" borderId="3" xfId="8" applyFont="1" applyBorder="1" applyAlignment="1"/>
    <xf numFmtId="0" fontId="3" fillId="0" borderId="12" xfId="4" applyFont="1" applyBorder="1" applyAlignment="1">
      <alignment horizontal="center"/>
    </xf>
    <xf numFmtId="49" fontId="37" fillId="2" borderId="3" xfId="6" applyNumberFormat="1" applyFont="1" applyFill="1" applyBorder="1" applyAlignment="1">
      <alignment vertical="center" wrapText="1"/>
    </xf>
    <xf numFmtId="0" fontId="38" fillId="2" borderId="12" xfId="6" applyFont="1" applyFill="1" applyBorder="1" applyAlignment="1">
      <alignment wrapText="1"/>
    </xf>
    <xf numFmtId="0" fontId="38" fillId="2" borderId="12" xfId="6" applyFont="1" applyFill="1" applyBorder="1" applyAlignment="1">
      <alignment vertical="center" wrapText="1"/>
    </xf>
    <xf numFmtId="49" fontId="6" fillId="2" borderId="3" xfId="6" applyNumberFormat="1" applyFont="1" applyFill="1" applyBorder="1" applyAlignment="1">
      <alignment vertical="center"/>
    </xf>
    <xf numFmtId="0" fontId="6" fillId="2" borderId="12" xfId="6" applyFont="1" applyFill="1" applyBorder="1" applyAlignment="1">
      <alignment wrapText="1"/>
    </xf>
    <xf numFmtId="0" fontId="38" fillId="2" borderId="12" xfId="6" applyFont="1" applyFill="1" applyBorder="1" applyAlignment="1">
      <alignment horizontal="center" wrapText="1"/>
    </xf>
    <xf numFmtId="0" fontId="6" fillId="2" borderId="12" xfId="6" applyFont="1" applyFill="1" applyBorder="1" applyAlignment="1">
      <alignment horizontal="center" wrapText="1"/>
    </xf>
    <xf numFmtId="0" fontId="38" fillId="2" borderId="3" xfId="6" applyFont="1" applyFill="1" applyBorder="1" applyAlignment="1">
      <alignment wrapText="1"/>
    </xf>
    <xf numFmtId="0" fontId="6" fillId="2" borderId="3" xfId="6" applyNumberFormat="1" applyFont="1" applyFill="1" applyBorder="1" applyAlignment="1" applyProtection="1">
      <alignment horizontal="left" vertical="center" wrapText="1"/>
    </xf>
    <xf numFmtId="0" fontId="6" fillId="2" borderId="3" xfId="6" applyNumberFormat="1" applyFont="1" applyFill="1" applyBorder="1" applyAlignment="1" applyProtection="1">
      <alignment horizontal="center" vertical="center" wrapText="1"/>
    </xf>
    <xf numFmtId="0" fontId="6" fillId="2" borderId="3" xfId="1" applyFont="1" applyFill="1" applyBorder="1" applyAlignment="1">
      <alignment horizontal="center"/>
    </xf>
    <xf numFmtId="0" fontId="27" fillId="2" borderId="3" xfId="1" applyFont="1" applyFill="1" applyBorder="1" applyAlignment="1">
      <alignment vertical="top"/>
    </xf>
    <xf numFmtId="0" fontId="36" fillId="2" borderId="0" xfId="4" applyFont="1" applyFill="1"/>
    <xf numFmtId="0" fontId="24" fillId="0" borderId="12" xfId="1" applyFont="1" applyBorder="1" applyAlignment="1">
      <alignment horizontal="center"/>
    </xf>
    <xf numFmtId="0" fontId="28" fillId="7" borderId="12" xfId="1" applyFont="1" applyFill="1" applyBorder="1" applyAlignment="1">
      <alignment vertical="top"/>
    </xf>
    <xf numFmtId="164" fontId="30" fillId="7" borderId="3" xfId="1" applyNumberFormat="1" applyFont="1" applyFill="1" applyBorder="1" applyAlignment="1">
      <alignment horizontal="left"/>
    </xf>
    <xf numFmtId="0" fontId="27" fillId="0" borderId="12" xfId="1" applyFont="1" applyFill="1" applyBorder="1" applyAlignment="1">
      <alignment vertical="top"/>
    </xf>
    <xf numFmtId="0" fontId="33" fillId="7" borderId="12" xfId="1" applyFont="1" applyFill="1" applyBorder="1" applyAlignment="1">
      <alignment vertical="top"/>
    </xf>
    <xf numFmtId="49" fontId="24" fillId="0" borderId="3" xfId="6" applyNumberFormat="1" applyFont="1" applyBorder="1" applyAlignment="1">
      <alignment wrapText="1"/>
    </xf>
    <xf numFmtId="0" fontId="7" fillId="2" borderId="3" xfId="4" applyFont="1" applyFill="1" applyBorder="1" applyAlignment="1">
      <alignment horizontal="left" vertical="top"/>
    </xf>
    <xf numFmtId="49" fontId="24" fillId="0" borderId="12" xfId="6" applyNumberFormat="1" applyFont="1" applyBorder="1" applyAlignment="1"/>
    <xf numFmtId="166" fontId="30" fillId="0" borderId="12" xfId="1" applyNumberFormat="1" applyFont="1" applyBorder="1" applyAlignment="1">
      <alignment horizontal="center"/>
    </xf>
    <xf numFmtId="0" fontId="35" fillId="0" borderId="12" xfId="6" applyFont="1" applyBorder="1" applyAlignment="1">
      <alignment horizontal="center"/>
    </xf>
    <xf numFmtId="0" fontId="28" fillId="0" borderId="12" xfId="6" applyFont="1" applyFill="1" applyBorder="1" applyAlignment="1">
      <alignment vertical="center"/>
    </xf>
    <xf numFmtId="0" fontId="30" fillId="7" borderId="3" xfId="1" applyFont="1" applyFill="1" applyBorder="1" applyAlignment="1">
      <alignment horizontal="center"/>
    </xf>
    <xf numFmtId="0" fontId="28" fillId="0" borderId="12" xfId="6" applyFont="1" applyBorder="1" applyAlignment="1"/>
    <xf numFmtId="0" fontId="26" fillId="0" borderId="3" xfId="4" applyNumberFormat="1" applyFont="1" applyFill="1" applyBorder="1" applyAlignment="1" applyProtection="1">
      <alignment horizontal="center" vertical="center" wrapText="1"/>
    </xf>
    <xf numFmtId="0" fontId="26" fillId="0" borderId="12" xfId="4" applyNumberFormat="1" applyFont="1" applyFill="1" applyBorder="1" applyAlignment="1" applyProtection="1">
      <alignment horizontal="center" vertical="center" wrapText="1"/>
    </xf>
    <xf numFmtId="0" fontId="32" fillId="0" borderId="3" xfId="4" applyFont="1" applyBorder="1" applyAlignment="1">
      <alignment wrapText="1"/>
    </xf>
    <xf numFmtId="0" fontId="24" fillId="0" borderId="3" xfId="4" applyFont="1" applyBorder="1" applyAlignment="1">
      <alignment wrapText="1"/>
    </xf>
    <xf numFmtId="0" fontId="27" fillId="8" borderId="3" xfId="4" applyFont="1" applyFill="1" applyBorder="1"/>
    <xf numFmtId="0" fontId="27" fillId="0" borderId="12" xfId="6" applyNumberFormat="1" applyFont="1" applyFill="1" applyBorder="1" applyAlignment="1" applyProtection="1">
      <alignment vertical="center" wrapText="1"/>
    </xf>
    <xf numFmtId="0" fontId="7" fillId="0" borderId="3" xfId="6" applyFont="1" applyBorder="1" applyAlignment="1">
      <alignment horizontal="center"/>
    </xf>
    <xf numFmtId="0" fontId="27" fillId="0" borderId="3" xfId="6" applyFont="1" applyFill="1" applyBorder="1" applyAlignment="1">
      <alignment vertical="top"/>
    </xf>
    <xf numFmtId="0" fontId="24" fillId="0" borderId="12" xfId="8" applyFont="1" applyBorder="1" applyAlignment="1"/>
    <xf numFmtId="0" fontId="7" fillId="0" borderId="12" xfId="4" applyFont="1" applyBorder="1" applyAlignment="1">
      <alignment horizontal="center"/>
    </xf>
    <xf numFmtId="0" fontId="31" fillId="7" borderId="12" xfId="1" applyFont="1" applyFill="1" applyBorder="1" applyAlignment="1">
      <alignment horizontal="center" vertical="top"/>
    </xf>
    <xf numFmtId="0" fontId="30" fillId="7" borderId="12" xfId="6" applyFont="1" applyFill="1" applyBorder="1" applyAlignment="1">
      <alignment vertical="center"/>
    </xf>
    <xf numFmtId="0" fontId="30" fillId="7" borderId="12" xfId="6" quotePrefix="1" applyFont="1" applyFill="1" applyBorder="1" applyAlignment="1">
      <alignment vertical="center"/>
    </xf>
    <xf numFmtId="49" fontId="30" fillId="7" borderId="12" xfId="6" applyNumberFormat="1" applyFont="1" applyFill="1" applyBorder="1" applyAlignment="1">
      <alignment vertical="center"/>
    </xf>
    <xf numFmtId="49" fontId="30" fillId="7" borderId="3" xfId="6" applyNumberFormat="1" applyFont="1" applyFill="1" applyBorder="1" applyAlignment="1">
      <alignment vertical="center"/>
    </xf>
    <xf numFmtId="0" fontId="30" fillId="7" borderId="12" xfId="6" applyFont="1" applyFill="1" applyBorder="1" applyAlignment="1">
      <alignment horizontal="center" vertical="center"/>
    </xf>
    <xf numFmtId="0" fontId="30" fillId="7" borderId="12" xfId="6" quotePrefix="1" applyFont="1" applyFill="1" applyBorder="1" applyAlignment="1">
      <alignment horizontal="center" vertical="center"/>
    </xf>
    <xf numFmtId="0" fontId="30" fillId="7" borderId="12" xfId="6" applyFont="1" applyFill="1" applyBorder="1" applyAlignment="1">
      <alignment horizontal="left" vertical="center"/>
    </xf>
    <xf numFmtId="0" fontId="30" fillId="7" borderId="3" xfId="6" applyFont="1" applyFill="1" applyBorder="1" applyAlignment="1">
      <alignment horizontal="left" vertical="center"/>
    </xf>
    <xf numFmtId="0" fontId="36" fillId="8" borderId="12" xfId="4" applyFont="1" applyFill="1" applyBorder="1" applyAlignment="1">
      <alignment wrapText="1"/>
    </xf>
    <xf numFmtId="0" fontId="23" fillId="0" borderId="3" xfId="6" applyBorder="1" applyAlignment="1">
      <alignment wrapText="1"/>
    </xf>
    <xf numFmtId="0" fontId="5" fillId="4" borderId="12" xfId="4" applyFont="1" applyFill="1" applyBorder="1" applyAlignment="1">
      <alignment horizontal="center" vertical="top"/>
    </xf>
    <xf numFmtId="165" fontId="4" fillId="4" borderId="12" xfId="4" applyNumberFormat="1" applyFont="1" applyFill="1" applyBorder="1" applyAlignment="1">
      <alignment horizontal="center" vertical="top"/>
    </xf>
    <xf numFmtId="0" fontId="5" fillId="2" borderId="12" xfId="4" applyFont="1" applyFill="1" applyBorder="1" applyAlignment="1">
      <alignment horizontal="left" vertical="top"/>
    </xf>
    <xf numFmtId="0" fontId="10" fillId="0" borderId="3" xfId="6" applyFont="1" applyBorder="1" applyAlignment="1">
      <alignment horizontal="center" wrapText="1"/>
    </xf>
    <xf numFmtId="0" fontId="30" fillId="0" borderId="12" xfId="1" applyFont="1" applyBorder="1" applyAlignment="1">
      <alignment horizontal="center"/>
    </xf>
    <xf numFmtId="0" fontId="30" fillId="0" borderId="12" xfId="1" applyFont="1" applyBorder="1" applyAlignment="1">
      <alignment vertical="top"/>
    </xf>
    <xf numFmtId="0" fontId="4" fillId="0" borderId="12" xfId="4" applyFont="1" applyBorder="1" applyAlignment="1">
      <alignment horizontal="center" vertical="top"/>
    </xf>
    <xf numFmtId="0" fontId="31" fillId="7" borderId="12" xfId="1" applyFont="1" applyFill="1" applyBorder="1" applyAlignment="1">
      <alignment vertical="top"/>
    </xf>
    <xf numFmtId="0" fontId="27" fillId="0" borderId="3" xfId="8" applyFont="1" applyFill="1" applyBorder="1" applyAlignment="1"/>
    <xf numFmtId="0" fontId="7" fillId="0" borderId="12" xfId="6" applyFont="1" applyBorder="1" applyAlignment="1">
      <alignment horizontal="center"/>
    </xf>
    <xf numFmtId="0" fontId="4" fillId="4" borderId="3" xfId="4" applyFont="1" applyFill="1" applyBorder="1" applyAlignment="1">
      <alignment horizontal="center" vertical="top"/>
    </xf>
    <xf numFmtId="0" fontId="31" fillId="7" borderId="3" xfId="1" applyFont="1" applyFill="1" applyBorder="1" applyAlignment="1">
      <alignment vertical="top"/>
    </xf>
    <xf numFmtId="0" fontId="24" fillId="0" borderId="3" xfId="6" applyFont="1" applyBorder="1" applyAlignment="1">
      <alignment wrapText="1"/>
    </xf>
    <xf numFmtId="165" fontId="3" fillId="0" borderId="12" xfId="4" applyNumberFormat="1" applyFont="1" applyBorder="1" applyAlignment="1">
      <alignment horizontal="center"/>
    </xf>
    <xf numFmtId="0" fontId="26" fillId="0" borderId="12" xfId="4" applyNumberFormat="1" applyFont="1" applyFill="1" applyBorder="1" applyAlignment="1" applyProtection="1">
      <alignment horizontal="left" vertical="center" wrapText="1"/>
    </xf>
    <xf numFmtId="0" fontId="26" fillId="6" borderId="12" xfId="4" applyNumberFormat="1" applyFont="1" applyFill="1" applyBorder="1" applyAlignment="1" applyProtection="1">
      <alignment horizontal="center" vertical="center" wrapText="1"/>
    </xf>
    <xf numFmtId="0" fontId="6" fillId="0" borderId="12" xfId="6" applyNumberFormat="1" applyFont="1" applyFill="1" applyBorder="1" applyAlignment="1" applyProtection="1">
      <alignment horizontal="left" vertical="center" wrapText="1"/>
    </xf>
    <xf numFmtId="0" fontId="6" fillId="6" borderId="12" xfId="6" applyNumberFormat="1" applyFont="1" applyFill="1" applyBorder="1" applyAlignment="1" applyProtection="1">
      <alignment horizontal="center" vertical="center" wrapText="1"/>
    </xf>
    <xf numFmtId="0" fontId="10" fillId="0" borderId="12" xfId="7" applyFont="1" applyBorder="1"/>
    <xf numFmtId="0" fontId="28" fillId="0" borderId="3" xfId="8" applyFont="1" applyBorder="1" applyAlignment="1"/>
    <xf numFmtId="0" fontId="4" fillId="3" borderId="12" xfId="4" applyFont="1" applyFill="1" applyBorder="1" applyAlignment="1">
      <alignment horizontal="center" vertical="top"/>
    </xf>
    <xf numFmtId="165" fontId="14" fillId="7" borderId="12" xfId="1" applyNumberFormat="1" applyFont="1" applyFill="1" applyBorder="1" applyAlignment="1">
      <alignment horizontal="center" vertical="top"/>
    </xf>
    <xf numFmtId="0" fontId="30" fillId="7" borderId="12" xfId="1" applyFont="1" applyFill="1" applyBorder="1" applyAlignment="1">
      <alignment horizontal="center" vertical="top"/>
    </xf>
    <xf numFmtId="0" fontId="27" fillId="8" borderId="12" xfId="4" applyFont="1" applyFill="1" applyBorder="1" applyAlignment="1">
      <alignment horizontal="left"/>
    </xf>
    <xf numFmtId="0" fontId="30" fillId="0" borderId="12" xfId="1" applyFont="1" applyBorder="1" applyAlignment="1">
      <alignment horizontal="center" vertical="top"/>
    </xf>
    <xf numFmtId="0" fontId="6" fillId="2" borderId="3" xfId="6" applyFont="1" applyFill="1" applyBorder="1" applyAlignment="1">
      <alignment horizontal="center" vertical="top"/>
    </xf>
    <xf numFmtId="0" fontId="8" fillId="2" borderId="3" xfId="6" applyFont="1" applyFill="1" applyBorder="1" applyAlignment="1">
      <alignment horizontal="center" vertical="top"/>
    </xf>
    <xf numFmtId="0" fontId="10" fillId="0" borderId="3" xfId="4" applyFont="1" applyBorder="1" applyAlignment="1">
      <alignment wrapText="1"/>
    </xf>
    <xf numFmtId="164" fontId="3" fillId="2" borderId="12" xfId="4" applyNumberFormat="1" applyFont="1" applyFill="1" applyBorder="1" applyAlignment="1">
      <alignment horizontal="left"/>
    </xf>
    <xf numFmtId="164" fontId="30" fillId="7" borderId="12" xfId="1" applyNumberFormat="1" applyFont="1" applyFill="1" applyBorder="1" applyAlignment="1">
      <alignment horizontal="left"/>
    </xf>
    <xf numFmtId="166" fontId="3" fillId="2" borderId="3" xfId="4" applyNumberFormat="1" applyFont="1" applyFill="1" applyBorder="1" applyAlignment="1">
      <alignment horizontal="center"/>
    </xf>
    <xf numFmtId="165" fontId="14" fillId="0" borderId="12" xfId="1" applyNumberFormat="1" applyFont="1" applyBorder="1" applyAlignment="1">
      <alignment horizontal="center" vertical="top"/>
    </xf>
    <xf numFmtId="165" fontId="6" fillId="7" borderId="12" xfId="1" applyNumberFormat="1" applyFont="1" applyFill="1" applyBorder="1" applyAlignment="1">
      <alignment horizontal="center" vertical="top"/>
    </xf>
    <xf numFmtId="0" fontId="34" fillId="7" borderId="12" xfId="1" applyFont="1" applyFill="1" applyBorder="1" applyAlignment="1">
      <alignment horizontal="center" vertical="top"/>
    </xf>
    <xf numFmtId="0" fontId="27" fillId="8" borderId="12" xfId="4" applyFont="1" applyFill="1" applyBorder="1"/>
    <xf numFmtId="0" fontId="7" fillId="2" borderId="12" xfId="4" applyFont="1" applyFill="1" applyBorder="1" applyAlignment="1">
      <alignment horizontal="left" vertical="top"/>
    </xf>
    <xf numFmtId="0" fontId="27" fillId="0" borderId="12" xfId="6" applyFont="1" applyFill="1" applyBorder="1" applyAlignment="1">
      <alignment vertical="top"/>
    </xf>
    <xf numFmtId="165" fontId="4" fillId="2" borderId="3" xfId="4" applyNumberFormat="1" applyFont="1" applyFill="1" applyBorder="1" applyAlignment="1">
      <alignment horizontal="center" vertical="top"/>
    </xf>
    <xf numFmtId="166" fontId="4" fillId="2" borderId="3" xfId="4" applyNumberFormat="1" applyFont="1" applyFill="1" applyBorder="1" applyAlignment="1">
      <alignment horizontal="center"/>
    </xf>
    <xf numFmtId="0" fontId="4" fillId="2" borderId="3" xfId="4" applyFont="1" applyFill="1" applyBorder="1" applyAlignment="1">
      <alignment horizontal="left" vertical="top"/>
    </xf>
    <xf numFmtId="0" fontId="14" fillId="7" borderId="12" xfId="1" applyFont="1" applyFill="1" applyBorder="1" applyAlignment="1">
      <alignment horizontal="center" vertical="top"/>
    </xf>
    <xf numFmtId="0" fontId="0" fillId="0" borderId="3" xfId="6" applyFont="1" applyBorder="1" applyAlignment="1">
      <alignment wrapText="1"/>
    </xf>
    <xf numFmtId="0" fontId="8" fillId="2" borderId="12" xfId="4" applyFont="1" applyFill="1" applyBorder="1" applyAlignment="1">
      <alignment horizontal="left" vertical="top"/>
    </xf>
    <xf numFmtId="0" fontId="28" fillId="0" borderId="12" xfId="8" applyFont="1" applyBorder="1" applyAlignment="1"/>
    <xf numFmtId="165" fontId="6" fillId="2" borderId="12" xfId="4" applyNumberFormat="1" applyFont="1" applyFill="1" applyBorder="1" applyAlignment="1">
      <alignment horizontal="center" vertical="top"/>
    </xf>
    <xf numFmtId="0" fontId="28" fillId="0" borderId="3" xfId="4" applyFont="1" applyBorder="1" applyAlignment="1">
      <alignment wrapText="1"/>
    </xf>
    <xf numFmtId="0" fontId="6" fillId="2" borderId="12" xfId="6" applyFont="1" applyFill="1" applyBorder="1" applyAlignment="1">
      <alignment horizontal="center" vertical="top"/>
    </xf>
    <xf numFmtId="0" fontId="8" fillId="2" borderId="12" xfId="6" applyFont="1" applyFill="1" applyBorder="1" applyAlignment="1">
      <alignment horizontal="center" vertical="top"/>
    </xf>
    <xf numFmtId="0" fontId="4" fillId="4" borderId="12" xfId="4" applyFont="1" applyFill="1" applyBorder="1" applyAlignment="1">
      <alignment horizontal="center" vertical="top"/>
    </xf>
    <xf numFmtId="0" fontId="32" fillId="0" borderId="12" xfId="4" applyFont="1" applyBorder="1" applyAlignment="1">
      <alignment wrapText="1"/>
    </xf>
    <xf numFmtId="49" fontId="24" fillId="0" borderId="12" xfId="6" applyNumberFormat="1" applyFont="1" applyBorder="1" applyAlignment="1">
      <alignment vertical="center"/>
    </xf>
    <xf numFmtId="0" fontId="24" fillId="0" borderId="12" xfId="8" applyFont="1" applyBorder="1" applyAlignment="1">
      <alignment horizontal="center"/>
    </xf>
    <xf numFmtId="49" fontId="10" fillId="0" borderId="12" xfId="6" applyNumberFormat="1" applyFont="1" applyBorder="1" applyAlignment="1"/>
    <xf numFmtId="0" fontId="32" fillId="0" borderId="12" xfId="6" applyFont="1" applyBorder="1" applyAlignment="1">
      <alignment wrapText="1"/>
    </xf>
    <xf numFmtId="0" fontId="39" fillId="0" borderId="13" xfId="9" applyFont="1" applyBorder="1" applyAlignment="1">
      <alignment vertical="center"/>
    </xf>
    <xf numFmtId="0" fontId="39" fillId="9" borderId="13" xfId="9" applyFont="1" applyFill="1" applyBorder="1" applyAlignment="1">
      <alignment vertical="center"/>
    </xf>
    <xf numFmtId="0" fontId="40" fillId="0" borderId="0" xfId="9" applyFont="1"/>
    <xf numFmtId="0" fontId="23" fillId="0" borderId="12" xfId="6" applyBorder="1" applyAlignment="1">
      <alignment horizontal="center" vertical="center" wrapText="1"/>
    </xf>
    <xf numFmtId="0" fontId="10" fillId="0" borderId="12" xfId="6" applyFont="1" applyBorder="1" applyAlignment="1">
      <alignment horizontal="center" vertical="center" wrapText="1"/>
    </xf>
    <xf numFmtId="0" fontId="25" fillId="0" borderId="3" xfId="6" applyFont="1" applyBorder="1" applyAlignment="1">
      <alignment vertical="center" wrapText="1"/>
    </xf>
    <xf numFmtId="164" fontId="24" fillId="7" borderId="12" xfId="1" applyNumberFormat="1" applyFont="1" applyFill="1" applyBorder="1" applyAlignment="1">
      <alignment horizontal="left"/>
    </xf>
    <xf numFmtId="0" fontId="24" fillId="6" borderId="12" xfId="1" applyFont="1" applyFill="1" applyBorder="1" applyAlignment="1">
      <alignment horizontal="center" vertical="top"/>
    </xf>
    <xf numFmtId="0" fontId="10" fillId="0" borderId="12" xfId="6" applyFont="1" applyFill="1" applyBorder="1" applyAlignment="1">
      <alignment wrapText="1"/>
    </xf>
    <xf numFmtId="0" fontId="10" fillId="0" borderId="12" xfId="6" applyFont="1" applyFill="1" applyBorder="1" applyAlignment="1">
      <alignment vertical="center" wrapText="1"/>
    </xf>
    <xf numFmtId="49" fontId="24" fillId="0" borderId="3" xfId="6" applyNumberFormat="1" applyFont="1" applyFill="1" applyBorder="1" applyAlignment="1"/>
    <xf numFmtId="0" fontId="10" fillId="0" borderId="12" xfId="6" applyFont="1" applyFill="1" applyBorder="1" applyAlignment="1">
      <alignment horizontal="center" wrapText="1"/>
    </xf>
    <xf numFmtId="0" fontId="24" fillId="0" borderId="3" xfId="6" applyFont="1" applyBorder="1" applyAlignment="1">
      <alignment horizontal="center" vertical="center" wrapText="1"/>
    </xf>
    <xf numFmtId="166" fontId="24" fillId="0" borderId="3" xfId="1" applyNumberFormat="1" applyFont="1" applyBorder="1" applyAlignment="1">
      <alignment horizontal="center"/>
    </xf>
    <xf numFmtId="0" fontId="3" fillId="4" borderId="3" xfId="4" applyFont="1" applyFill="1" applyBorder="1" applyAlignment="1">
      <alignment horizontal="center" vertical="top"/>
    </xf>
    <xf numFmtId="0" fontId="24" fillId="0" borderId="12" xfId="4" applyFont="1" applyBorder="1" applyAlignment="1">
      <alignment wrapText="1"/>
    </xf>
    <xf numFmtId="165" fontId="6" fillId="2" borderId="3" xfId="4" quotePrefix="1" applyNumberFormat="1" applyFont="1" applyFill="1" applyBorder="1" applyAlignment="1">
      <alignment horizontal="center" vertical="top"/>
    </xf>
    <xf numFmtId="0" fontId="3" fillId="10" borderId="3" xfId="4" applyFont="1" applyFill="1" applyBorder="1" applyAlignment="1">
      <alignment horizontal="left" vertical="top"/>
    </xf>
    <xf numFmtId="0" fontId="41" fillId="0" borderId="12" xfId="6" applyFont="1" applyBorder="1" applyAlignment="1">
      <alignment horizontal="left" wrapText="1"/>
    </xf>
    <xf numFmtId="0" fontId="10" fillId="0" borderId="3" xfId="6" applyFont="1" applyBorder="1" applyAlignment="1">
      <alignment vertical="center" wrapText="1"/>
    </xf>
    <xf numFmtId="0" fontId="30" fillId="7" borderId="3" xfId="6" applyFont="1" applyFill="1" applyBorder="1" applyAlignment="1">
      <alignment vertical="center"/>
    </xf>
    <xf numFmtId="0" fontId="30" fillId="7" borderId="3" xfId="6" quotePrefix="1" applyFont="1" applyFill="1" applyBorder="1" applyAlignment="1">
      <alignment vertical="center"/>
    </xf>
    <xf numFmtId="0" fontId="19" fillId="7" borderId="12" xfId="6" applyFont="1" applyFill="1" applyBorder="1" applyAlignment="1">
      <alignment horizontal="left" vertical="center" wrapText="1"/>
    </xf>
    <xf numFmtId="0" fontId="30" fillId="7" borderId="3" xfId="6" quotePrefix="1" applyFont="1" applyFill="1" applyBorder="1" applyAlignment="1">
      <alignment horizontal="center" vertical="center"/>
    </xf>
    <xf numFmtId="0" fontId="14" fillId="0" borderId="3" xfId="5" applyFont="1" applyBorder="1" applyAlignment="1">
      <alignment vertical="center"/>
    </xf>
    <xf numFmtId="49" fontId="14" fillId="0" borderId="3" xfId="5" applyNumberFormat="1" applyFont="1" applyBorder="1" applyAlignment="1">
      <alignment vertical="center"/>
    </xf>
    <xf numFmtId="0" fontId="14" fillId="0" borderId="3" xfId="5" applyFont="1" applyBorder="1" applyAlignment="1">
      <alignment horizontal="center" vertical="center"/>
    </xf>
    <xf numFmtId="0" fontId="14" fillId="0" borderId="3" xfId="5" applyFont="1" applyFill="1" applyBorder="1" applyAlignment="1">
      <alignment vertical="center"/>
    </xf>
    <xf numFmtId="14" fontId="14" fillId="0" borderId="3" xfId="5" applyNumberFormat="1" applyFont="1" applyBorder="1" applyAlignment="1">
      <alignment vertical="center"/>
    </xf>
    <xf numFmtId="0" fontId="1" fillId="0" borderId="0" xfId="4" applyAlignment="1"/>
    <xf numFmtId="0" fontId="1" fillId="0" borderId="0" xfId="4" applyAlignment="1">
      <alignment horizontal="left"/>
    </xf>
    <xf numFmtId="0" fontId="20" fillId="0" borderId="9" xfId="2" applyFont="1" applyFill="1" applyBorder="1" applyAlignment="1">
      <alignment horizontal="center" vertical="center"/>
    </xf>
    <xf numFmtId="0" fontId="10" fillId="0" borderId="0" xfId="2" applyFont="1" applyAlignment="1">
      <alignment horizontal="left" vertical="center" wrapText="1"/>
    </xf>
    <xf numFmtId="0" fontId="10" fillId="0" borderId="0" xfId="2" applyFont="1" applyAlignment="1">
      <alignment horizontal="center" vertical="center" wrapText="1"/>
    </xf>
    <xf numFmtId="0" fontId="16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20" fillId="0" borderId="9" xfId="2" applyFont="1" applyBorder="1" applyAlignment="1">
      <alignment horizontal="center" vertical="center" wrapText="1"/>
    </xf>
    <xf numFmtId="0" fontId="61" fillId="0" borderId="23" xfId="6" applyFont="1" applyBorder="1" applyAlignment="1">
      <alignment horizontal="center" vertical="center" wrapText="1"/>
    </xf>
    <xf numFmtId="0" fontId="61" fillId="0" borderId="0" xfId="6" applyFont="1" applyAlignment="1">
      <alignment horizontal="center" vertical="center"/>
    </xf>
    <xf numFmtId="0" fontId="23" fillId="0" borderId="0" xfId="6"/>
    <xf numFmtId="0" fontId="23" fillId="0" borderId="23" xfId="6" applyBorder="1" applyAlignment="1">
      <alignment horizontal="center" wrapText="1"/>
    </xf>
    <xf numFmtId="0" fontId="23" fillId="0" borderId="23" xfId="6" applyBorder="1" applyAlignment="1">
      <alignment wrapText="1"/>
    </xf>
    <xf numFmtId="0" fontId="23" fillId="0" borderId="23" xfId="6" applyBorder="1" applyAlignment="1">
      <alignment horizontal="center" vertical="center" wrapText="1"/>
    </xf>
    <xf numFmtId="0" fontId="20" fillId="8" borderId="9" xfId="2" applyFont="1" applyFill="1" applyBorder="1" applyAlignment="1">
      <alignment vertical="center" wrapText="1"/>
    </xf>
    <xf numFmtId="0" fontId="64" fillId="8" borderId="9" xfId="2" applyFont="1" applyFill="1" applyBorder="1" applyAlignment="1">
      <alignment vertical="center" wrapText="1"/>
    </xf>
    <xf numFmtId="0" fontId="64" fillId="8" borderId="9" xfId="2" applyFont="1" applyFill="1" applyBorder="1" applyAlignment="1">
      <alignment horizontal="center" vertical="center" wrapText="1"/>
    </xf>
    <xf numFmtId="0" fontId="64" fillId="8" borderId="9" xfId="2" applyFont="1" applyFill="1" applyBorder="1" applyAlignment="1">
      <alignment vertical="center"/>
    </xf>
    <xf numFmtId="0" fontId="64" fillId="8" borderId="9" xfId="2" applyFont="1" applyFill="1" applyBorder="1" applyAlignment="1">
      <alignment horizontal="center" vertical="center"/>
    </xf>
    <xf numFmtId="0" fontId="65" fillId="8" borderId="9" xfId="2" applyFont="1" applyFill="1" applyBorder="1" applyAlignment="1">
      <alignment horizontal="left" vertical="center" wrapText="1"/>
    </xf>
    <xf numFmtId="0" fontId="65" fillId="8" borderId="9" xfId="2" applyFont="1" applyFill="1" applyBorder="1" applyAlignment="1">
      <alignment horizontal="center" vertical="center" wrapText="1"/>
    </xf>
    <xf numFmtId="0" fontId="66" fillId="8" borderId="9" xfId="4" applyFont="1" applyFill="1" applyBorder="1"/>
    <xf numFmtId="0" fontId="66" fillId="8" borderId="0" xfId="4" applyFont="1" applyFill="1"/>
    <xf numFmtId="0" fontId="20" fillId="8" borderId="9" xfId="2" applyFont="1" applyFill="1" applyBorder="1" applyAlignment="1">
      <alignment horizontal="center" vertical="center" wrapText="1"/>
    </xf>
    <xf numFmtId="0" fontId="21" fillId="8" borderId="9" xfId="2" applyFont="1" applyFill="1" applyBorder="1" applyAlignment="1">
      <alignment vertical="center" wrapText="1"/>
    </xf>
    <xf numFmtId="0" fontId="21" fillId="8" borderId="9" xfId="2" applyFont="1" applyFill="1" applyBorder="1" applyAlignment="1">
      <alignment vertical="center"/>
    </xf>
    <xf numFmtId="0" fontId="21" fillId="8" borderId="9" xfId="2" applyFont="1" applyFill="1" applyBorder="1" applyAlignment="1">
      <alignment horizontal="center" vertical="center"/>
    </xf>
    <xf numFmtId="0" fontId="63" fillId="8" borderId="9" xfId="2" applyFont="1" applyFill="1" applyBorder="1" applyAlignment="1">
      <alignment horizontal="left" vertical="center" wrapText="1"/>
    </xf>
    <xf numFmtId="0" fontId="63" fillId="8" borderId="9" xfId="2" applyFont="1" applyFill="1" applyBorder="1" applyAlignment="1">
      <alignment horizontal="center" vertical="center" wrapText="1"/>
    </xf>
    <xf numFmtId="0" fontId="60" fillId="8" borderId="9" xfId="4" applyFont="1" applyFill="1" applyBorder="1"/>
    <xf numFmtId="0" fontId="60" fillId="8" borderId="0" xfId="4" applyFont="1" applyFill="1"/>
    <xf numFmtId="0" fontId="62" fillId="8" borderId="9" xfId="2" applyFont="1" applyFill="1" applyBorder="1" applyAlignment="1">
      <alignment horizontal="center" vertical="center" wrapText="1"/>
    </xf>
    <xf numFmtId="3" fontId="17" fillId="8" borderId="1" xfId="2" applyNumberFormat="1" applyFont="1" applyFill="1" applyBorder="1" applyAlignment="1">
      <alignment horizontal="center" vertical="center" wrapText="1"/>
    </xf>
    <xf numFmtId="3" fontId="17" fillId="8" borderId="10" xfId="2" applyNumberFormat="1" applyFont="1" applyFill="1" applyBorder="1" applyAlignment="1">
      <alignment horizontal="center" vertical="center" wrapText="1"/>
    </xf>
    <xf numFmtId="0" fontId="67" fillId="7" borderId="10" xfId="0" applyFont="1" applyFill="1" applyBorder="1" applyAlignment="1">
      <alignment horizontal="left" vertical="center"/>
    </xf>
    <xf numFmtId="0" fontId="0" fillId="0" borderId="23" xfId="0" applyBorder="1" applyAlignment="1">
      <alignment horizontal="center" wrapText="1"/>
    </xf>
    <xf numFmtId="0" fontId="0" fillId="0" borderId="23" xfId="0" applyBorder="1" applyAlignment="1">
      <alignment wrapText="1"/>
    </xf>
    <xf numFmtId="0" fontId="0" fillId="0" borderId="23" xfId="0" applyBorder="1" applyAlignment="1">
      <alignment horizontal="center" vertical="center" wrapText="1"/>
    </xf>
    <xf numFmtId="0" fontId="65" fillId="0" borderId="9" xfId="2" applyFont="1" applyFill="1" applyBorder="1" applyAlignment="1">
      <alignment horizontal="center" vertical="center" wrapText="1"/>
    </xf>
    <xf numFmtId="0" fontId="65" fillId="0" borderId="9" xfId="2" applyFont="1" applyFill="1" applyBorder="1" applyAlignment="1">
      <alignment horizontal="left" vertical="center" wrapText="1"/>
    </xf>
    <xf numFmtId="164" fontId="32" fillId="2" borderId="3" xfId="0" applyNumberFormat="1" applyFont="1" applyFill="1" applyBorder="1" applyAlignment="1">
      <alignment horizontal="center"/>
    </xf>
    <xf numFmtId="0" fontId="32" fillId="3" borderId="3" xfId="0" applyFont="1" applyFill="1" applyBorder="1" applyAlignment="1">
      <alignment vertical="top"/>
    </xf>
    <xf numFmtId="0" fontId="38" fillId="2" borderId="6" xfId="0" applyFont="1" applyFill="1" applyBorder="1" applyAlignment="1">
      <alignment horizontal="center" vertical="top"/>
    </xf>
    <xf numFmtId="0" fontId="68" fillId="2" borderId="6" xfId="0" applyFont="1" applyFill="1" applyBorder="1" applyAlignment="1">
      <alignment horizontal="center" vertical="top"/>
    </xf>
    <xf numFmtId="0" fontId="32" fillId="0" borderId="4" xfId="0" applyFont="1" applyBorder="1"/>
    <xf numFmtId="0" fontId="32" fillId="2" borderId="5" xfId="0" applyFont="1" applyFill="1" applyBorder="1" applyAlignment="1">
      <alignment horizontal="left" vertical="top"/>
    </xf>
    <xf numFmtId="0" fontId="23" fillId="0" borderId="23" xfId="6" applyFont="1" applyBorder="1" applyAlignment="1">
      <alignment horizontal="center" vertical="center" wrapText="1"/>
    </xf>
    <xf numFmtId="0" fontId="23" fillId="0" borderId="23" xfId="6" applyFont="1" applyBorder="1" applyAlignment="1">
      <alignment wrapText="1"/>
    </xf>
    <xf numFmtId="0" fontId="38" fillId="2" borderId="2" xfId="0" applyFont="1" applyFill="1" applyBorder="1" applyAlignment="1">
      <alignment horizontal="center" vertical="top"/>
    </xf>
    <xf numFmtId="0" fontId="68" fillId="2" borderId="2" xfId="0" applyFont="1" applyFill="1" applyBorder="1" applyAlignment="1">
      <alignment horizontal="center" vertical="top"/>
    </xf>
    <xf numFmtId="0" fontId="32" fillId="0" borderId="6" xfId="0" applyFont="1" applyBorder="1"/>
    <xf numFmtId="0" fontId="32" fillId="2" borderId="2" xfId="0" applyFont="1" applyFill="1" applyBorder="1" applyAlignment="1">
      <alignment horizontal="left" vertical="top"/>
    </xf>
    <xf numFmtId="0" fontId="38" fillId="2" borderId="3" xfId="0" applyFont="1" applyFill="1" applyBorder="1" applyAlignment="1">
      <alignment horizontal="center" vertical="top"/>
    </xf>
    <xf numFmtId="0" fontId="68" fillId="2" borderId="3" xfId="0" applyFont="1" applyFill="1" applyBorder="1" applyAlignment="1">
      <alignment horizontal="center" vertical="top"/>
    </xf>
    <xf numFmtId="0" fontId="32" fillId="0" borderId="3" xfId="0" applyFont="1" applyBorder="1"/>
    <xf numFmtId="0" fontId="32" fillId="2" borderId="3" xfId="0" applyFont="1" applyFill="1" applyBorder="1" applyAlignment="1">
      <alignment horizontal="left" vertical="top"/>
    </xf>
    <xf numFmtId="0" fontId="32" fillId="0" borderId="2" xfId="0" applyFont="1" applyBorder="1"/>
    <xf numFmtId="0" fontId="32" fillId="2" borderId="6" xfId="0" applyFont="1" applyFill="1" applyBorder="1" applyAlignment="1">
      <alignment horizontal="left" vertical="top"/>
    </xf>
    <xf numFmtId="0" fontId="68" fillId="2" borderId="3" xfId="0" applyFont="1" applyFill="1" applyBorder="1" applyAlignment="1">
      <alignment horizontal="left" vertical="top"/>
    </xf>
    <xf numFmtId="0" fontId="32" fillId="0" borderId="3" xfId="0" applyFont="1" applyBorder="1" applyAlignment="1">
      <alignment vertical="top"/>
    </xf>
    <xf numFmtId="0" fontId="0" fillId="0" borderId="23" xfId="0" applyFont="1" applyBorder="1" applyAlignment="1">
      <alignment horizontal="center" vertical="center" wrapText="1"/>
    </xf>
    <xf numFmtId="0" fontId="0" fillId="0" borderId="23" xfId="0" applyFont="1" applyBorder="1" applyAlignment="1">
      <alignment wrapText="1"/>
    </xf>
    <xf numFmtId="0" fontId="32" fillId="2" borderId="4" xfId="0" applyFont="1" applyFill="1" applyBorder="1" applyAlignment="1">
      <alignment horizontal="left" vertical="top"/>
    </xf>
    <xf numFmtId="0" fontId="0" fillId="0" borderId="2" xfId="0" applyBorder="1"/>
    <xf numFmtId="0" fontId="23" fillId="0" borderId="12" xfId="6" applyBorder="1" applyAlignment="1">
      <alignment wrapText="1"/>
    </xf>
    <xf numFmtId="0" fontId="0" fillId="0" borderId="3" xfId="0" applyBorder="1"/>
    <xf numFmtId="0" fontId="0" fillId="0" borderId="12" xfId="0" applyBorder="1" applyAlignment="1">
      <alignment wrapText="1"/>
    </xf>
    <xf numFmtId="0" fontId="23" fillId="0" borderId="26" xfId="6" applyBorder="1" applyAlignment="1">
      <alignment wrapText="1"/>
    </xf>
    <xf numFmtId="0" fontId="0" fillId="0" borderId="4" xfId="0" applyBorder="1"/>
    <xf numFmtId="0" fontId="4" fillId="2" borderId="3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165" fontId="4" fillId="0" borderId="3" xfId="0" applyNumberFormat="1" applyFont="1" applyBorder="1" applyAlignment="1">
      <alignment horizontal="center" vertical="top"/>
    </xf>
    <xf numFmtId="165" fontId="4" fillId="3" borderId="3" xfId="0" applyNumberFormat="1" applyFont="1" applyFill="1" applyBorder="1" applyAlignment="1">
      <alignment horizontal="center" vertical="top"/>
    </xf>
    <xf numFmtId="0" fontId="23" fillId="0" borderId="27" xfId="6" applyBorder="1" applyAlignment="1">
      <alignment wrapText="1"/>
    </xf>
    <xf numFmtId="0" fontId="23" fillId="0" borderId="27" xfId="6" applyBorder="1" applyAlignment="1">
      <alignment horizontal="center" vertical="center" wrapText="1"/>
    </xf>
    <xf numFmtId="0" fontId="71" fillId="0" borderId="0" xfId="96" applyFont="1" applyAlignment="1">
      <alignment wrapText="1"/>
    </xf>
    <xf numFmtId="3" fontId="71" fillId="0" borderId="0" xfId="96" applyNumberFormat="1" applyFont="1" applyAlignment="1">
      <alignment wrapText="1"/>
    </xf>
    <xf numFmtId="0" fontId="72" fillId="0" borderId="0" xfId="96" applyFont="1" applyAlignment="1">
      <alignment wrapText="1"/>
    </xf>
    <xf numFmtId="0" fontId="71" fillId="0" borderId="0" xfId="96" applyFont="1"/>
    <xf numFmtId="0" fontId="73" fillId="0" borderId="0" xfId="96" applyFont="1" applyAlignment="1">
      <alignment wrapText="1"/>
    </xf>
    <xf numFmtId="0" fontId="74" fillId="0" borderId="0" xfId="96" applyFont="1" applyAlignment="1">
      <alignment wrapText="1"/>
    </xf>
    <xf numFmtId="0" fontId="71" fillId="0" borderId="0" xfId="96" applyFont="1" applyAlignment="1">
      <alignment horizontal="left" wrapText="1"/>
    </xf>
    <xf numFmtId="0" fontId="74" fillId="0" borderId="0" xfId="96" applyFont="1" applyAlignment="1">
      <alignment horizontal="center" wrapText="1"/>
    </xf>
    <xf numFmtId="3" fontId="74" fillId="0" borderId="0" xfId="96" applyNumberFormat="1" applyFont="1" applyAlignment="1">
      <alignment horizontal="center" wrapText="1"/>
    </xf>
    <xf numFmtId="0" fontId="75" fillId="0" borderId="0" xfId="96" applyFont="1" applyAlignment="1">
      <alignment horizontal="center" wrapText="1"/>
    </xf>
    <xf numFmtId="0" fontId="76" fillId="0" borderId="28" xfId="96" applyFont="1" applyBorder="1" applyAlignment="1">
      <alignment vertical="center" wrapText="1"/>
    </xf>
    <xf numFmtId="0" fontId="78" fillId="0" borderId="0" xfId="96" applyFont="1" applyAlignment="1">
      <alignment vertical="center"/>
    </xf>
    <xf numFmtId="0" fontId="80" fillId="0" borderId="0" xfId="96" applyFont="1"/>
    <xf numFmtId="0" fontId="75" fillId="0" borderId="34" xfId="96" applyFont="1" applyBorder="1" applyAlignment="1">
      <alignment horizontal="center" vertical="center" wrapText="1"/>
    </xf>
    <xf numFmtId="0" fontId="75" fillId="0" borderId="1" xfId="96" applyFont="1" applyBorder="1" applyAlignment="1">
      <alignment horizontal="center" vertical="center" wrapText="1"/>
    </xf>
    <xf numFmtId="0" fontId="75" fillId="0" borderId="34" xfId="96" applyFont="1" applyBorder="1" applyAlignment="1">
      <alignment horizontal="left" vertical="center" wrapText="1"/>
    </xf>
    <xf numFmtId="0" fontId="72" fillId="0" borderId="34" xfId="96" applyFont="1" applyBorder="1" applyAlignment="1">
      <alignment horizontal="center" vertical="center" wrapText="1"/>
    </xf>
    <xf numFmtId="3" fontId="72" fillId="0" borderId="34" xfId="96" applyNumberFormat="1" applyFont="1" applyBorder="1" applyAlignment="1">
      <alignment horizontal="center" vertical="center" wrapText="1"/>
    </xf>
    <xf numFmtId="0" fontId="81" fillId="0" borderId="34" xfId="96" applyFont="1" applyBorder="1" applyAlignment="1">
      <alignment horizontal="center" vertical="center" wrapText="1"/>
    </xf>
    <xf numFmtId="0" fontId="81" fillId="0" borderId="34" xfId="96" applyFont="1" applyBorder="1" applyAlignment="1">
      <alignment horizontal="left" vertical="center" wrapText="1"/>
    </xf>
    <xf numFmtId="168" fontId="72" fillId="0" borderId="34" xfId="97" applyNumberFormat="1" applyFont="1" applyBorder="1" applyAlignment="1">
      <alignment horizontal="center" vertical="center" wrapText="1"/>
    </xf>
    <xf numFmtId="0" fontId="72" fillId="0" borderId="34" xfId="96" applyFont="1" applyBorder="1" applyAlignment="1">
      <alignment horizontal="left" vertical="center" wrapText="1"/>
    </xf>
    <xf numFmtId="168" fontId="72" fillId="0" borderId="34" xfId="96" applyNumberFormat="1" applyFont="1" applyBorder="1" applyAlignment="1">
      <alignment horizontal="center" vertical="center" wrapText="1"/>
    </xf>
    <xf numFmtId="14" fontId="72" fillId="0" borderId="34" xfId="96" applyNumberFormat="1" applyFont="1" applyBorder="1" applyAlignment="1">
      <alignment horizontal="center" vertical="center" wrapText="1"/>
    </xf>
    <xf numFmtId="3" fontId="75" fillId="0" borderId="34" xfId="96" applyNumberFormat="1" applyFont="1" applyBorder="1" applyAlignment="1">
      <alignment horizontal="center" vertical="center" wrapText="1"/>
    </xf>
    <xf numFmtId="0" fontId="75" fillId="0" borderId="0" xfId="96" applyFont="1" applyBorder="1" applyAlignment="1">
      <alignment horizontal="center" vertical="center" wrapText="1"/>
    </xf>
    <xf numFmtId="0" fontId="75" fillId="0" borderId="0" xfId="96" applyFont="1" applyBorder="1" applyAlignment="1">
      <alignment horizontal="left" vertical="center" wrapText="1"/>
    </xf>
    <xf numFmtId="3" fontId="75" fillId="0" borderId="0" xfId="96" applyNumberFormat="1" applyFont="1" applyBorder="1" applyAlignment="1">
      <alignment horizontal="center" vertical="center" wrapText="1"/>
    </xf>
    <xf numFmtId="0" fontId="71" fillId="0" borderId="0" xfId="96" applyFont="1" applyBorder="1"/>
    <xf numFmtId="0" fontId="83" fillId="0" borderId="0" xfId="96" applyFont="1" applyBorder="1" applyAlignment="1">
      <alignment wrapText="1"/>
    </xf>
    <xf numFmtId="169" fontId="83" fillId="0" borderId="0" xfId="96" applyNumberFormat="1" applyFont="1" applyBorder="1" applyAlignment="1">
      <alignment wrapText="1"/>
    </xf>
    <xf numFmtId="0" fontId="84" fillId="0" borderId="0" xfId="96" applyFont="1" applyBorder="1" applyAlignment="1">
      <alignment wrapText="1"/>
    </xf>
    <xf numFmtId="0" fontId="84" fillId="0" borderId="0" xfId="96" applyFont="1" applyAlignment="1">
      <alignment wrapText="1"/>
    </xf>
    <xf numFmtId="49" fontId="84" fillId="0" borderId="0" xfId="96" applyNumberFormat="1" applyFont="1" applyBorder="1" applyAlignment="1">
      <alignment wrapText="1"/>
    </xf>
    <xf numFmtId="0" fontId="85" fillId="0" borderId="0" xfId="96" applyFont="1" applyBorder="1" applyAlignment="1">
      <alignment horizontal="center" wrapText="1"/>
    </xf>
    <xf numFmtId="0" fontId="86" fillId="0" borderId="0" xfId="96" applyFont="1" applyAlignment="1">
      <alignment wrapText="1"/>
    </xf>
    <xf numFmtId="49" fontId="86" fillId="0" borderId="0" xfId="96" applyNumberFormat="1" applyFont="1" applyBorder="1" applyAlignment="1">
      <alignment wrapText="1"/>
    </xf>
    <xf numFmtId="0" fontId="87" fillId="0" borderId="0" xfId="96" applyFont="1"/>
    <xf numFmtId="0" fontId="89" fillId="0" borderId="0" xfId="96" applyFont="1" applyBorder="1" applyAlignment="1">
      <alignment horizontal="center" wrapText="1"/>
    </xf>
    <xf numFmtId="49" fontId="73" fillId="0" borderId="0" xfId="96" applyNumberFormat="1" applyFont="1" applyBorder="1" applyAlignment="1">
      <alignment wrapText="1"/>
    </xf>
    <xf numFmtId="0" fontId="90" fillId="0" borderId="0" xfId="96" applyFont="1"/>
    <xf numFmtId="0" fontId="81" fillId="0" borderId="0" xfId="96" applyFont="1" applyBorder="1" applyAlignment="1">
      <alignment horizontal="center" wrapText="1"/>
    </xf>
    <xf numFmtId="49" fontId="74" fillId="0" borderId="0" xfId="96" applyNumberFormat="1" applyFont="1" applyBorder="1" applyAlignment="1">
      <alignment wrapText="1"/>
    </xf>
    <xf numFmtId="0" fontId="92" fillId="0" borderId="0" xfId="96" applyFont="1"/>
    <xf numFmtId="0" fontId="10" fillId="0" borderId="0" xfId="2" applyFont="1" applyAlignment="1">
      <alignment horizontal="right" vertical="center" wrapText="1"/>
    </xf>
    <xf numFmtId="0" fontId="14" fillId="0" borderId="0" xfId="5" applyFont="1" applyAlignment="1">
      <alignment horizontal="right" vertical="center"/>
    </xf>
    <xf numFmtId="0" fontId="16" fillId="0" borderId="0" xfId="2" applyFont="1" applyAlignment="1">
      <alignment horizontal="right" vertical="center" wrapText="1"/>
    </xf>
    <xf numFmtId="0" fontId="15" fillId="0" borderId="0" xfId="2" applyFont="1" applyAlignment="1">
      <alignment horizontal="right" vertical="center" wrapText="1"/>
    </xf>
    <xf numFmtId="0" fontId="18" fillId="0" borderId="0" xfId="2" applyFont="1" applyBorder="1" applyAlignment="1">
      <alignment horizontal="right" vertical="center"/>
    </xf>
    <xf numFmtId="49" fontId="21" fillId="8" borderId="1" xfId="2" applyNumberFormat="1" applyFont="1" applyFill="1" applyBorder="1" applyAlignment="1">
      <alignment horizontal="right" vertical="center" wrapText="1"/>
    </xf>
    <xf numFmtId="0" fontId="64" fillId="8" borderId="9" xfId="2" applyFont="1" applyFill="1" applyBorder="1" applyAlignment="1">
      <alignment horizontal="right" vertical="center" wrapText="1"/>
    </xf>
    <xf numFmtId="0" fontId="61" fillId="0" borderId="23" xfId="6" applyFont="1" applyBorder="1" applyAlignment="1">
      <alignment horizontal="right" vertical="center" wrapText="1"/>
    </xf>
    <xf numFmtId="0" fontId="23" fillId="0" borderId="23" xfId="6" applyBorder="1" applyAlignment="1">
      <alignment horizontal="right" wrapText="1"/>
    </xf>
    <xf numFmtId="0" fontId="1" fillId="0" borderId="0" xfId="4" applyAlignment="1">
      <alignment horizontal="right"/>
    </xf>
    <xf numFmtId="0" fontId="12" fillId="0" borderId="0" xfId="2" applyFont="1" applyAlignment="1">
      <alignment horizontal="left" vertical="center" wrapText="1"/>
    </xf>
    <xf numFmtId="0" fontId="15" fillId="0" borderId="0" xfId="2" applyFont="1" applyAlignment="1">
      <alignment horizontal="left" vertical="center" wrapText="1"/>
    </xf>
    <xf numFmtId="0" fontId="16" fillId="0" borderId="0" xfId="2" applyFont="1" applyAlignment="1">
      <alignment horizontal="left" vertical="center" wrapText="1"/>
    </xf>
    <xf numFmtId="0" fontId="17" fillId="0" borderId="0" xfId="2" applyFont="1" applyBorder="1" applyAlignment="1">
      <alignment horizontal="left" vertical="center" wrapText="1"/>
    </xf>
    <xf numFmtId="0" fontId="20" fillId="8" borderId="9" xfId="2" applyFont="1" applyFill="1" applyBorder="1" applyAlignment="1">
      <alignment horizontal="left" vertical="center" wrapText="1"/>
    </xf>
    <xf numFmtId="0" fontId="61" fillId="0" borderId="23" xfId="6" applyFont="1" applyBorder="1" applyAlignment="1">
      <alignment horizontal="left" vertical="center" wrapText="1"/>
    </xf>
    <xf numFmtId="0" fontId="64" fillId="8" borderId="9" xfId="2" applyFont="1" applyFill="1" applyBorder="1" applyAlignment="1">
      <alignment horizontal="left" vertical="center" wrapText="1"/>
    </xf>
    <xf numFmtId="49" fontId="163" fillId="0" borderId="0" xfId="95" applyNumberFormat="1" applyFont="1" applyAlignment="1">
      <alignment vertical="center"/>
    </xf>
    <xf numFmtId="49" fontId="163" fillId="0" borderId="0" xfId="95" applyNumberFormat="1" applyFont="1" applyAlignment="1">
      <alignment horizontal="left" vertical="center"/>
    </xf>
    <xf numFmtId="0" fontId="164" fillId="0" borderId="0" xfId="95" applyFont="1" applyAlignment="1">
      <alignment horizontal="center" vertical="center"/>
    </xf>
    <xf numFmtId="49" fontId="163" fillId="0" borderId="34" xfId="95" applyNumberFormat="1" applyFont="1" applyBorder="1" applyAlignment="1">
      <alignment horizontal="center" vertical="center" wrapText="1"/>
    </xf>
    <xf numFmtId="0" fontId="163" fillId="0" borderId="34" xfId="95" applyFont="1" applyBorder="1" applyAlignment="1">
      <alignment horizontal="center" vertical="center" wrapText="1"/>
    </xf>
    <xf numFmtId="49" fontId="165" fillId="0" borderId="34" xfId="95" applyNumberFormat="1" applyFont="1" applyBorder="1" applyAlignment="1">
      <alignment horizontal="left" vertical="center" wrapText="1"/>
    </xf>
    <xf numFmtId="49" fontId="165" fillId="0" borderId="34" xfId="95" applyNumberFormat="1" applyFont="1" applyBorder="1" applyAlignment="1">
      <alignment horizontal="center" vertical="center" wrapText="1"/>
    </xf>
    <xf numFmtId="0" fontId="165" fillId="0" borderId="34" xfId="95" applyFont="1" applyBorder="1" applyAlignment="1">
      <alignment horizontal="center" vertical="center" wrapText="1"/>
    </xf>
    <xf numFmtId="0" fontId="164" fillId="0" borderId="0" xfId="95" applyFont="1"/>
    <xf numFmtId="49" fontId="164" fillId="0" borderId="34" xfId="95" applyNumberFormat="1" applyFont="1" applyBorder="1" applyAlignment="1">
      <alignment horizontal="center"/>
    </xf>
    <xf numFmtId="0" fontId="164" fillId="0" borderId="34" xfId="95" applyFont="1" applyBorder="1" applyAlignment="1">
      <alignment horizontal="center"/>
    </xf>
    <xf numFmtId="0" fontId="164" fillId="0" borderId="34" xfId="95" applyFont="1" applyBorder="1"/>
    <xf numFmtId="14" fontId="164" fillId="0" borderId="34" xfId="95" applyNumberFormat="1" applyFont="1" applyBorder="1"/>
    <xf numFmtId="0" fontId="164" fillId="0" borderId="27" xfId="95" applyFont="1" applyBorder="1" applyAlignment="1">
      <alignment horizontal="center" vertical="center" wrapText="1"/>
    </xf>
    <xf numFmtId="49" fontId="164" fillId="0" borderId="34" xfId="95" applyNumberFormat="1" applyFont="1" applyBorder="1" applyAlignment="1">
      <alignment horizontal="left"/>
    </xf>
    <xf numFmtId="49" fontId="164" fillId="0" borderId="34" xfId="95" applyNumberFormat="1" applyFont="1" applyBorder="1"/>
    <xf numFmtId="49" fontId="164" fillId="0" borderId="6" xfId="95" applyNumberFormat="1" applyFont="1" applyBorder="1"/>
    <xf numFmtId="49" fontId="164" fillId="0" borderId="34" xfId="95" applyNumberFormat="1" applyFont="1" applyBorder="1" applyAlignment="1">
      <alignment horizontal="left" vertical="center" wrapText="1"/>
    </xf>
    <xf numFmtId="49" fontId="164" fillId="0" borderId="34" xfId="95" applyNumberFormat="1" applyFont="1" applyBorder="1" applyAlignment="1">
      <alignment horizontal="center" vertical="center" wrapText="1"/>
    </xf>
    <xf numFmtId="49" fontId="164" fillId="0" borderId="3" xfId="95" applyNumberFormat="1" applyFont="1" applyBorder="1"/>
    <xf numFmtId="0" fontId="166" fillId="39" borderId="44" xfId="95" applyFont="1" applyFill="1" applyBorder="1" applyAlignment="1">
      <alignment horizontal="left" vertical="center" wrapText="1"/>
    </xf>
    <xf numFmtId="49" fontId="164" fillId="0" borderId="3" xfId="95" applyNumberFormat="1" applyFont="1" applyBorder="1" applyAlignment="1">
      <alignment horizontal="center" vertical="center" wrapText="1"/>
    </xf>
    <xf numFmtId="0" fontId="166" fillId="0" borderId="0" xfId="95" applyFont="1" applyAlignment="1">
      <alignment horizontal="left"/>
    </xf>
    <xf numFmtId="0" fontId="164" fillId="0" borderId="3" xfId="95" applyFont="1" applyBorder="1"/>
    <xf numFmtId="49" fontId="164" fillId="0" borderId="0" xfId="95" applyNumberFormat="1" applyFont="1"/>
    <xf numFmtId="49" fontId="167" fillId="0" borderId="34" xfId="95" applyNumberFormat="1" applyFont="1" applyBorder="1"/>
    <xf numFmtId="0" fontId="164" fillId="0" borderId="31" xfId="95" applyFont="1" applyBorder="1"/>
    <xf numFmtId="0" fontId="166" fillId="0" borderId="34" xfId="95" applyFont="1" applyBorder="1" applyAlignment="1">
      <alignment horizontal="left"/>
    </xf>
    <xf numFmtId="49" fontId="164" fillId="0" borderId="32" xfId="95" applyNumberFormat="1" applyFont="1" applyBorder="1"/>
    <xf numFmtId="0" fontId="166" fillId="40" borderId="34" xfId="95" applyFont="1" applyFill="1" applyBorder="1" applyAlignment="1">
      <alignment horizontal="left" vertical="center" wrapText="1"/>
    </xf>
    <xf numFmtId="49" fontId="164" fillId="0" borderId="10" xfId="95" applyNumberFormat="1" applyFont="1" applyBorder="1" applyAlignment="1">
      <alignment horizontal="left"/>
    </xf>
    <xf numFmtId="0" fontId="164" fillId="0" borderId="34" xfId="95" applyFont="1" applyBorder="1" applyAlignment="1">
      <alignment horizontal="left"/>
    </xf>
    <xf numFmtId="0" fontId="166" fillId="0" borderId="0" xfId="95" applyFont="1"/>
    <xf numFmtId="0" fontId="166" fillId="39" borderId="44" xfId="95" applyFont="1" applyFill="1" applyBorder="1" applyAlignment="1">
      <alignment horizontal="left" vertical="center" wrapText="1" indent="1"/>
    </xf>
    <xf numFmtId="0" fontId="168" fillId="0" borderId="34" xfId="95" applyFont="1" applyBorder="1"/>
    <xf numFmtId="0" fontId="166" fillId="40" borderId="45" xfId="95" applyFont="1" applyFill="1" applyBorder="1" applyAlignment="1">
      <alignment horizontal="left" vertical="center" wrapText="1" indent="1"/>
    </xf>
    <xf numFmtId="49" fontId="167" fillId="0" borderId="34" xfId="95" applyNumberFormat="1" applyFont="1" applyBorder="1" applyAlignment="1">
      <alignment horizontal="left"/>
    </xf>
    <xf numFmtId="49" fontId="164" fillId="0" borderId="6" xfId="95" applyNumberFormat="1" applyFont="1" applyBorder="1" applyAlignment="1">
      <alignment horizontal="center"/>
    </xf>
    <xf numFmtId="0" fontId="164" fillId="0" borderId="6" xfId="95" applyFont="1" applyBorder="1" applyAlignment="1">
      <alignment horizontal="center"/>
    </xf>
    <xf numFmtId="0" fontId="164" fillId="0" borderId="6" xfId="95" applyFont="1" applyBorder="1"/>
    <xf numFmtId="49" fontId="164" fillId="0" borderId="6" xfId="95" applyNumberFormat="1" applyFont="1" applyBorder="1" applyAlignment="1">
      <alignment horizontal="left"/>
    </xf>
    <xf numFmtId="49" fontId="164" fillId="0" borderId="3" xfId="95" applyNumberFormat="1" applyFont="1" applyBorder="1" applyAlignment="1">
      <alignment horizontal="center"/>
    </xf>
    <xf numFmtId="0" fontId="164" fillId="0" borderId="3" xfId="95" applyFont="1" applyBorder="1" applyAlignment="1">
      <alignment horizontal="center"/>
    </xf>
    <xf numFmtId="49" fontId="164" fillId="0" borderId="3" xfId="95" applyNumberFormat="1" applyFont="1" applyBorder="1" applyAlignment="1">
      <alignment horizontal="left"/>
    </xf>
    <xf numFmtId="49" fontId="164" fillId="0" borderId="4" xfId="95" applyNumberFormat="1" applyFont="1" applyBorder="1" applyAlignment="1">
      <alignment horizontal="center"/>
    </xf>
    <xf numFmtId="0" fontId="164" fillId="0" borderId="4" xfId="95" applyFont="1" applyBorder="1" applyAlignment="1">
      <alignment horizontal="center"/>
    </xf>
    <xf numFmtId="0" fontId="164" fillId="0" borderId="4" xfId="95" applyFont="1" applyBorder="1"/>
    <xf numFmtId="49" fontId="164" fillId="0" borderId="4" xfId="95" applyNumberFormat="1" applyFont="1" applyBorder="1" applyAlignment="1">
      <alignment horizontal="left"/>
    </xf>
    <xf numFmtId="49" fontId="164" fillId="0" borderId="4" xfId="95" applyNumberFormat="1" applyFont="1" applyBorder="1"/>
    <xf numFmtId="49" fontId="164" fillId="0" borderId="0" xfId="95" applyNumberFormat="1" applyFont="1" applyAlignment="1">
      <alignment horizontal="center"/>
    </xf>
    <xf numFmtId="0" fontId="164" fillId="0" borderId="0" xfId="95" applyFont="1" applyAlignment="1">
      <alignment horizontal="center"/>
    </xf>
    <xf numFmtId="49" fontId="164" fillId="0" borderId="0" xfId="95" applyNumberFormat="1" applyFont="1" applyAlignment="1">
      <alignment horizontal="left"/>
    </xf>
    <xf numFmtId="0" fontId="0" fillId="0" borderId="27" xfId="0" applyBorder="1" applyAlignment="1">
      <alignment horizontal="center" wrapText="1"/>
    </xf>
    <xf numFmtId="0" fontId="0" fillId="0" borderId="27" xfId="0" applyBorder="1" applyAlignment="1">
      <alignment wrapText="1"/>
    </xf>
    <xf numFmtId="0" fontId="0" fillId="0" borderId="27" xfId="0" applyBorder="1" applyAlignment="1">
      <alignment horizontal="center" vertical="center" wrapText="1"/>
    </xf>
    <xf numFmtId="0" fontId="23" fillId="0" borderId="27" xfId="6" applyBorder="1" applyAlignment="1">
      <alignment horizontal="center" wrapText="1"/>
    </xf>
    <xf numFmtId="16" fontId="23" fillId="0" borderId="27" xfId="6" applyNumberFormat="1" applyBorder="1" applyAlignment="1">
      <alignment wrapText="1"/>
    </xf>
    <xf numFmtId="0" fontId="23" fillId="0" borderId="0" xfId="1241"/>
    <xf numFmtId="0" fontId="23" fillId="0" borderId="27" xfId="1241" applyBorder="1" applyAlignment="1">
      <alignment horizontal="center" wrapText="1"/>
    </xf>
    <xf numFmtId="0" fontId="23" fillId="0" borderId="27" xfId="1241" applyBorder="1" applyAlignment="1">
      <alignment wrapText="1"/>
    </xf>
    <xf numFmtId="0" fontId="23" fillId="0" borderId="27" xfId="1241" applyBorder="1" applyAlignment="1">
      <alignment horizontal="center" vertical="center" wrapText="1"/>
    </xf>
    <xf numFmtId="17" fontId="23" fillId="0" borderId="27" xfId="1245" applyNumberFormat="1" applyBorder="1" applyAlignment="1">
      <alignment wrapText="1"/>
    </xf>
    <xf numFmtId="0" fontId="23" fillId="0" borderId="0" xfId="1245"/>
    <xf numFmtId="0" fontId="23" fillId="0" borderId="27" xfId="1245" applyBorder="1" applyAlignment="1">
      <alignment horizontal="center" wrapText="1"/>
    </xf>
    <xf numFmtId="0" fontId="23" fillId="0" borderId="27" xfId="1245" applyBorder="1" applyAlignment="1">
      <alignment wrapText="1"/>
    </xf>
    <xf numFmtId="0" fontId="23" fillId="0" borderId="27" xfId="1245" applyBorder="1" applyAlignment="1">
      <alignment horizontal="center" vertical="center" wrapText="1"/>
    </xf>
    <xf numFmtId="0" fontId="75" fillId="0" borderId="1" xfId="96" applyFont="1" applyBorder="1" applyAlignment="1">
      <alignment horizontal="center" vertical="center" wrapText="1"/>
    </xf>
    <xf numFmtId="0" fontId="75" fillId="0" borderId="33" xfId="96" applyFont="1" applyBorder="1" applyAlignment="1">
      <alignment horizontal="center" vertical="center" wrapText="1"/>
    </xf>
    <xf numFmtId="0" fontId="85" fillId="0" borderId="0" xfId="96" applyFont="1" applyBorder="1" applyAlignment="1">
      <alignment horizontal="center" wrapText="1"/>
    </xf>
    <xf numFmtId="0" fontId="71" fillId="0" borderId="0" xfId="96" applyFont="1" applyAlignment="1">
      <alignment horizontal="left" wrapText="1"/>
    </xf>
    <xf numFmtId="0" fontId="10" fillId="0" borderId="0" xfId="2" applyFont="1" applyAlignment="1">
      <alignment horizontal="left" vertical="center" wrapText="1"/>
    </xf>
    <xf numFmtId="0" fontId="10" fillId="0" borderId="0" xfId="2" applyFont="1" applyAlignment="1">
      <alignment horizontal="center" vertical="center" wrapText="1"/>
    </xf>
    <xf numFmtId="0" fontId="16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30" fillId="0" borderId="0" xfId="1241" applyFont="1"/>
    <xf numFmtId="0" fontId="30" fillId="0" borderId="0" xfId="1241" applyFont="1" applyAlignment="1">
      <alignment horizontal="center"/>
    </xf>
    <xf numFmtId="0" fontId="30" fillId="0" borderId="0" xfId="1241" applyFont="1" applyAlignment="1">
      <alignment horizontal="left"/>
    </xf>
    <xf numFmtId="0" fontId="170" fillId="0" borderId="0" xfId="1241" applyFont="1" applyBorder="1" applyAlignment="1">
      <alignment horizontal="center" vertical="center"/>
    </xf>
    <xf numFmtId="0" fontId="171" fillId="33" borderId="50" xfId="1241" applyFont="1" applyFill="1" applyBorder="1" applyAlignment="1">
      <alignment horizontal="center" vertical="center" wrapText="1"/>
    </xf>
    <xf numFmtId="0" fontId="171" fillId="41" borderId="34" xfId="1241" applyFont="1" applyFill="1" applyBorder="1" applyAlignment="1">
      <alignment horizontal="center" vertical="center" wrapText="1"/>
    </xf>
    <xf numFmtId="168" fontId="67" fillId="7" borderId="10" xfId="40" applyNumberFormat="1" applyFont="1" applyFill="1" applyBorder="1" applyAlignment="1">
      <alignment horizontal="left" vertical="center"/>
    </xf>
    <xf numFmtId="0" fontId="67" fillId="0" borderId="0" xfId="1241" applyFont="1"/>
    <xf numFmtId="0" fontId="67" fillId="7" borderId="10" xfId="1241" applyFont="1" applyFill="1" applyBorder="1" applyAlignment="1">
      <alignment horizontal="center" vertical="center"/>
    </xf>
    <xf numFmtId="49" fontId="67" fillId="7" borderId="10" xfId="1241" applyNumberFormat="1" applyFont="1" applyFill="1" applyBorder="1" applyAlignment="1">
      <alignment horizontal="center" vertical="center"/>
    </xf>
    <xf numFmtId="0" fontId="67" fillId="7" borderId="10" xfId="1241" quotePrefix="1" applyFont="1" applyFill="1" applyBorder="1" applyAlignment="1">
      <alignment horizontal="center" vertical="center"/>
    </xf>
    <xf numFmtId="0" fontId="67" fillId="7" borderId="10" xfId="1241" applyFont="1" applyFill="1" applyBorder="1" applyAlignment="1">
      <alignment horizontal="left" vertical="center"/>
    </xf>
    <xf numFmtId="0" fontId="67" fillId="7" borderId="10" xfId="1241" quotePrefix="1" applyFont="1" applyFill="1" applyBorder="1" applyAlignment="1">
      <alignment horizontal="left" vertical="center"/>
    </xf>
    <xf numFmtId="0" fontId="30" fillId="0" borderId="34" xfId="1241" applyFont="1" applyBorder="1"/>
    <xf numFmtId="168" fontId="67" fillId="7" borderId="34" xfId="1241" quotePrefix="1" applyNumberFormat="1" applyFont="1" applyFill="1" applyBorder="1" applyAlignment="1">
      <alignment horizontal="left" vertical="center"/>
    </xf>
    <xf numFmtId="0" fontId="67" fillId="0" borderId="0" xfId="1241" applyFont="1" applyAlignment="1"/>
    <xf numFmtId="0" fontId="67" fillId="0" borderId="0" xfId="1241" applyFont="1" applyAlignment="1">
      <alignment horizontal="center"/>
    </xf>
    <xf numFmtId="0" fontId="172" fillId="0" borderId="0" xfId="1241" applyFont="1" applyAlignment="1"/>
    <xf numFmtId="0" fontId="171" fillId="33" borderId="51" xfId="1241" applyFont="1" applyFill="1" applyBorder="1" applyAlignment="1">
      <alignment horizontal="center" vertical="center" wrapText="1"/>
    </xf>
    <xf numFmtId="0" fontId="20" fillId="0" borderId="34" xfId="2" applyFont="1" applyBorder="1" applyAlignment="1">
      <alignment vertical="center" wrapText="1"/>
    </xf>
    <xf numFmtId="0" fontId="64" fillId="8" borderId="0" xfId="2" applyFont="1" applyFill="1" applyBorder="1" applyAlignment="1">
      <alignment vertical="center" wrapText="1"/>
    </xf>
    <xf numFmtId="0" fontId="64" fillId="8" borderId="34" xfId="2" applyFont="1" applyFill="1" applyBorder="1" applyAlignment="1">
      <alignment vertical="center" wrapText="1"/>
    </xf>
    <xf numFmtId="0" fontId="23" fillId="0" borderId="51" xfId="6" applyBorder="1" applyAlignment="1">
      <alignment wrapText="1"/>
    </xf>
    <xf numFmtId="0" fontId="0" fillId="0" borderId="51" xfId="0" applyBorder="1" applyAlignment="1">
      <alignment wrapText="1"/>
    </xf>
    <xf numFmtId="0" fontId="23" fillId="0" borderId="51" xfId="1245" applyBorder="1" applyAlignment="1">
      <alignment wrapText="1"/>
    </xf>
    <xf numFmtId="49" fontId="71" fillId="0" borderId="0" xfId="96" applyNumberFormat="1" applyFont="1" applyAlignment="1">
      <alignment wrapText="1"/>
    </xf>
    <xf numFmtId="49" fontId="74" fillId="0" borderId="0" xfId="96" applyNumberFormat="1" applyFont="1" applyAlignment="1">
      <alignment horizontal="center" wrapText="1"/>
    </xf>
    <xf numFmtId="49" fontId="75" fillId="0" borderId="34" xfId="96" applyNumberFormat="1" applyFont="1" applyBorder="1" applyAlignment="1">
      <alignment horizontal="center" vertical="center" wrapText="1"/>
    </xf>
    <xf numFmtId="49" fontId="72" fillId="0" borderId="34" xfId="97" applyNumberFormat="1" applyFont="1" applyBorder="1" applyAlignment="1">
      <alignment horizontal="center" vertical="center" wrapText="1"/>
    </xf>
    <xf numFmtId="49" fontId="72" fillId="0" borderId="34" xfId="96" applyNumberFormat="1" applyFont="1" applyBorder="1" applyAlignment="1">
      <alignment horizontal="center" vertical="center" wrapText="1"/>
    </xf>
    <xf numFmtId="49" fontId="75" fillId="0" borderId="0" xfId="96" applyNumberFormat="1" applyFont="1" applyBorder="1" applyAlignment="1">
      <alignment horizontal="center" vertical="center" wrapText="1"/>
    </xf>
    <xf numFmtId="49" fontId="83" fillId="0" borderId="0" xfId="96" applyNumberFormat="1" applyFont="1" applyBorder="1" applyAlignment="1">
      <alignment wrapText="1"/>
    </xf>
    <xf numFmtId="49" fontId="71" fillId="0" borderId="0" xfId="96" applyNumberFormat="1" applyFont="1"/>
    <xf numFmtId="0" fontId="91" fillId="0" borderId="0" xfId="96" applyFont="1" applyBorder="1" applyAlignment="1">
      <alignment horizontal="center" wrapText="1"/>
    </xf>
    <xf numFmtId="0" fontId="91" fillId="0" borderId="0" xfId="96" applyFont="1" applyAlignment="1">
      <alignment horizontal="center"/>
    </xf>
    <xf numFmtId="0" fontId="85" fillId="0" borderId="0" xfId="96" applyFont="1" applyBorder="1" applyAlignment="1">
      <alignment horizontal="center" wrapText="1"/>
    </xf>
    <xf numFmtId="0" fontId="73" fillId="0" borderId="0" xfId="96" applyFont="1" applyBorder="1" applyAlignment="1">
      <alignment horizontal="center" wrapText="1"/>
    </xf>
    <xf numFmtId="0" fontId="88" fillId="0" borderId="0" xfId="96" applyFont="1" applyAlignment="1">
      <alignment horizontal="center"/>
    </xf>
    <xf numFmtId="0" fontId="75" fillId="0" borderId="29" xfId="96" applyFont="1" applyBorder="1" applyAlignment="1">
      <alignment horizontal="center" vertical="center" wrapText="1"/>
    </xf>
    <xf numFmtId="0" fontId="75" fillId="0" borderId="30" xfId="96" applyFont="1" applyBorder="1" applyAlignment="1">
      <alignment horizontal="center" vertical="center" wrapText="1"/>
    </xf>
    <xf numFmtId="3" fontId="79" fillId="0" borderId="1" xfId="96" applyNumberFormat="1" applyFont="1" applyBorder="1" applyAlignment="1">
      <alignment horizontal="center" vertical="center" wrapText="1"/>
    </xf>
    <xf numFmtId="3" fontId="79" fillId="0" borderId="10" xfId="96" applyNumberFormat="1" applyFont="1" applyBorder="1" applyAlignment="1">
      <alignment horizontal="center" vertical="center" wrapText="1"/>
    </xf>
    <xf numFmtId="0" fontId="75" fillId="0" borderId="1" xfId="96" applyFont="1" applyBorder="1" applyAlignment="1">
      <alignment horizontal="center" vertical="center" wrapText="1"/>
    </xf>
    <xf numFmtId="0" fontId="75" fillId="0" borderId="10" xfId="96" applyFont="1" applyBorder="1" applyAlignment="1">
      <alignment horizontal="center" vertical="center" wrapText="1"/>
    </xf>
    <xf numFmtId="0" fontId="75" fillId="0" borderId="31" xfId="96" applyFont="1" applyBorder="1" applyAlignment="1">
      <alignment horizontal="center" vertical="center" wrapText="1"/>
    </xf>
    <xf numFmtId="0" fontId="75" fillId="0" borderId="32" xfId="96" applyFont="1" applyBorder="1" applyAlignment="1">
      <alignment horizontal="center" vertical="center" wrapText="1"/>
    </xf>
    <xf numFmtId="0" fontId="75" fillId="0" borderId="33" xfId="96" applyFont="1" applyBorder="1" applyAlignment="1">
      <alignment horizontal="center" vertical="center" wrapText="1"/>
    </xf>
    <xf numFmtId="0" fontId="83" fillId="0" borderId="0" xfId="96" applyFont="1" applyBorder="1" applyAlignment="1">
      <alignment horizontal="left" wrapText="1"/>
    </xf>
    <xf numFmtId="0" fontId="83" fillId="0" borderId="0" xfId="96" applyFont="1" applyBorder="1" applyAlignment="1">
      <alignment horizontal="center" wrapText="1"/>
    </xf>
    <xf numFmtId="49" fontId="75" fillId="0" borderId="1" xfId="96" applyNumberFormat="1" applyFont="1" applyBorder="1" applyAlignment="1">
      <alignment horizontal="center" vertical="center" wrapText="1"/>
    </xf>
    <xf numFmtId="49" fontId="75" fillId="0" borderId="33" xfId="96" applyNumberFormat="1" applyFont="1" applyBorder="1" applyAlignment="1">
      <alignment horizontal="center" vertical="center" wrapText="1"/>
    </xf>
    <xf numFmtId="0" fontId="71" fillId="0" borderId="0" xfId="96" applyFont="1" applyAlignment="1">
      <alignment horizontal="left" wrapText="1"/>
    </xf>
    <xf numFmtId="0" fontId="73" fillId="0" borderId="0" xfId="96" applyFont="1" applyAlignment="1">
      <alignment horizontal="center" wrapText="1"/>
    </xf>
    <xf numFmtId="0" fontId="77" fillId="0" borderId="28" xfId="96" applyFont="1" applyBorder="1" applyAlignment="1">
      <alignment horizontal="left" vertical="center"/>
    </xf>
    <xf numFmtId="0" fontId="76" fillId="0" borderId="28" xfId="96" applyFont="1" applyBorder="1" applyAlignment="1">
      <alignment horizontal="left" vertical="center" wrapText="1"/>
    </xf>
    <xf numFmtId="0" fontId="169" fillId="0" borderId="0" xfId="1241" applyFont="1" applyFill="1" applyBorder="1" applyAlignment="1">
      <alignment horizontal="center" vertical="center"/>
    </xf>
    <xf numFmtId="0" fontId="171" fillId="41" borderId="46" xfId="1241" applyFont="1" applyFill="1" applyBorder="1" applyAlignment="1">
      <alignment horizontal="center" vertical="center" wrapText="1"/>
    </xf>
    <xf numFmtId="0" fontId="171" fillId="41" borderId="49" xfId="1241" applyFont="1" applyFill="1" applyBorder="1" applyAlignment="1">
      <alignment horizontal="center" vertical="center" wrapText="1"/>
    </xf>
    <xf numFmtId="0" fontId="171" fillId="41" borderId="47" xfId="1241" applyFont="1" applyFill="1" applyBorder="1" applyAlignment="1">
      <alignment horizontal="center" vertical="center" wrapText="1"/>
    </xf>
    <xf numFmtId="0" fontId="171" fillId="41" borderId="48" xfId="1241" applyFont="1" applyFill="1" applyBorder="1" applyAlignment="1">
      <alignment horizontal="center" vertical="center" wrapText="1"/>
    </xf>
    <xf numFmtId="0" fontId="171" fillId="42" borderId="46" xfId="1241" applyFont="1" applyFill="1" applyBorder="1" applyAlignment="1">
      <alignment horizontal="center" vertical="center" wrapText="1"/>
    </xf>
    <xf numFmtId="0" fontId="171" fillId="42" borderId="49" xfId="1241" applyFont="1" applyFill="1" applyBorder="1" applyAlignment="1">
      <alignment horizontal="center" vertical="center" wrapText="1"/>
    </xf>
    <xf numFmtId="0" fontId="20" fillId="0" borderId="9" xfId="2" applyFont="1" applyFill="1" applyBorder="1" applyAlignment="1">
      <alignment horizontal="center" vertical="center"/>
    </xf>
    <xf numFmtId="0" fontId="20" fillId="0" borderId="9" xfId="2" applyFont="1" applyFill="1" applyBorder="1" applyAlignment="1">
      <alignment horizontal="left" vertical="center"/>
    </xf>
    <xf numFmtId="0" fontId="10" fillId="0" borderId="0" xfId="2" applyFont="1" applyAlignment="1">
      <alignment horizontal="left" vertical="center" wrapText="1"/>
    </xf>
    <xf numFmtId="0" fontId="10" fillId="0" borderId="0" xfId="2" applyFont="1" applyAlignment="1">
      <alignment horizontal="center" vertical="center" wrapText="1"/>
    </xf>
    <xf numFmtId="0" fontId="16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49" fontId="21" fillId="0" borderId="1" xfId="2" applyNumberFormat="1" applyFont="1" applyBorder="1" applyAlignment="1">
      <alignment horizontal="center" vertical="center" wrapText="1"/>
    </xf>
    <xf numFmtId="49" fontId="21" fillId="0" borderId="10" xfId="2" applyNumberFormat="1" applyFont="1" applyBorder="1" applyAlignment="1">
      <alignment horizontal="center" vertical="center" wrapText="1"/>
    </xf>
    <xf numFmtId="0" fontId="17" fillId="0" borderId="9" xfId="2" applyFont="1" applyBorder="1" applyAlignment="1">
      <alignment horizontal="center" vertical="center" wrapText="1"/>
    </xf>
    <xf numFmtId="3" fontId="17" fillId="0" borderId="9" xfId="2" applyNumberFormat="1" applyFont="1" applyBorder="1" applyAlignment="1">
      <alignment horizontal="center" vertical="center" wrapText="1"/>
    </xf>
    <xf numFmtId="0" fontId="20" fillId="0" borderId="9" xfId="2" applyFont="1" applyBorder="1" applyAlignment="1">
      <alignment horizontal="center" vertical="center" wrapText="1"/>
    </xf>
    <xf numFmtId="0" fontId="20" fillId="8" borderId="24" xfId="2" applyFont="1" applyFill="1" applyBorder="1" applyAlignment="1">
      <alignment horizontal="center" vertical="center" wrapText="1"/>
    </xf>
    <xf numFmtId="0" fontId="20" fillId="8" borderId="25" xfId="2" applyFont="1" applyFill="1" applyBorder="1" applyAlignment="1">
      <alignment horizontal="center" vertical="center" wrapText="1"/>
    </xf>
    <xf numFmtId="0" fontId="23" fillId="0" borderId="0" xfId="6" applyAlignment="1">
      <alignment horizontal="right"/>
    </xf>
  </cellXfs>
  <cellStyles count="1247">
    <cellStyle name="_x0001_" xfId="98"/>
    <cellStyle name="#,##0" xfId="99"/>
    <cellStyle name="." xfId="100"/>
    <cellStyle name=". 2" xfId="101"/>
    <cellStyle name="._Copy (13) of Copy of Copy of Copy of Bang tinh kinh phi ho tro thu nam 2008" xfId="102"/>
    <cellStyle name="._Copy (13) of Copy of Copy of Copy of Bang tinh kinh phi ho tro thu nam 2008 2" xfId="103"/>
    <cellStyle name="._mau bieu so 1" xfId="104"/>
    <cellStyle name="._mau bieu so 1 2" xfId="105"/>
    <cellStyle name="._" xfId="106"/>
    <cellStyle name="._ 2" xfId="107"/>
    <cellStyle name="??" xfId="108"/>
    <cellStyle name="?? [0.00]_ Att. 1- Cover" xfId="109"/>
    <cellStyle name="?? [0]" xfId="110"/>
    <cellStyle name="?_x001d_??%U©÷u&amp;H©÷9_x0008_?_x0009_s_x000a__x0007__x0001__x0001_" xfId="111"/>
    <cellStyle name="???? [0.00]_List-dwg" xfId="112"/>
    <cellStyle name="??????????????????? [0]_FTC_OFFER" xfId="113"/>
    <cellStyle name="???????????????????_FTC_OFFER" xfId="114"/>
    <cellStyle name="????_FTC_OFFER" xfId="115"/>
    <cellStyle name="???[0]_00Q3902REV.1" xfId="116"/>
    <cellStyle name="???_???" xfId="117"/>
    <cellStyle name="??[0]_BRE" xfId="118"/>
    <cellStyle name="??_ ??? ???? " xfId="119"/>
    <cellStyle name="??A? [0]_laroux_1_¢¬???¢â? " xfId="120"/>
    <cellStyle name="??A?_laroux_1_¢¬???¢â? " xfId="121"/>
    <cellStyle name="?¡±¢¥?_?¨ù??¢´¢¥_¢¬???¢â? " xfId="122"/>
    <cellStyle name="?ðÇ%U?&amp;H?_x0008_?s_x000a__x0007__x0001__x0001_" xfId="123"/>
    <cellStyle name="_1BC-bieu 1-1a ct NSt do tinh QD-can doi lai von(17-7-06)" xfId="124"/>
    <cellStyle name="_2BC-bieu 2-2a ct NST do huyen QD-can doi lai von(co sap xep ttu)" xfId="125"/>
    <cellStyle name="_Book1" xfId="126"/>
    <cellStyle name="_Book1_1" xfId="127"/>
    <cellStyle name="_Book1_1_Copy (13) of Copy of Copy of Copy of Bang tinh kinh phi ho tro thu nam 2008" xfId="128"/>
    <cellStyle name="_Book1_1_mau bieu so 1" xfId="129"/>
    <cellStyle name="_Book1_1_" xfId="130"/>
    <cellStyle name="_Book1_1BC-bieu 1-1a ct NSt do tinh QD-can doi lai von(17-7-06)" xfId="131"/>
    <cellStyle name="_Book1_2" xfId="132"/>
    <cellStyle name="_Book1_2 2" xfId="133"/>
    <cellStyle name="_Book1_2_Mau bieu 2.4" xfId="134"/>
    <cellStyle name="_Book1_2_Mau bieu 2.5" xfId="135"/>
    <cellStyle name="_Book1_2_Mau bieu 2.5_Ky" xfId="136"/>
    <cellStyle name="_Book1_2_Mau bieu_QD 959_ngay 28_9_2015" xfId="137"/>
    <cellStyle name="_Book1_BC-QT-WB-dthao" xfId="138"/>
    <cellStyle name="_Book1_Copy (13) of Copy of Copy of Copy of Bang tinh kinh phi ho tro thu nam 2008" xfId="139"/>
    <cellStyle name="_Book1_DT truong thinh phu" xfId="140"/>
    <cellStyle name="_Book1_mau bieu so 1" xfId="141"/>
    <cellStyle name="_Book1_TH KHAI TOAN THU THIEM cac tuyen TT noi" xfId="142"/>
    <cellStyle name="_Book1_" xfId="143"/>
    <cellStyle name="_Copy (13) of Copy of Copy of Copy of Bang tinh kinh phi ho tro thu nam 2008" xfId="144"/>
    <cellStyle name="_DT truong thinh phu" xfId="145"/>
    <cellStyle name="_DU TOAN DDTT &amp; TBA50KVA" xfId="146"/>
    <cellStyle name="_KT (2)" xfId="147"/>
    <cellStyle name="_KT (2)_1" xfId="148"/>
    <cellStyle name="_KT (2)_1_1BC-bieu 1-1a ct NSt do tinh QD-can doi lai von(17-7-06)" xfId="149"/>
    <cellStyle name="_KT (2)_1_2BC-bieu 2-2a ct NST do huyen QD-can doi lai von(co sap xep ttu)" xfId="150"/>
    <cellStyle name="_KT (2)_1_Book1" xfId="151"/>
    <cellStyle name="_KT (2)_1_Book1_1" xfId="152"/>
    <cellStyle name="_KT (2)_1_Book1_1BC-bieu 1-1a ct NSt do tinh QD-can doi lai von(17-7-06)" xfId="153"/>
    <cellStyle name="_KT (2)_1_Copy (13) of Copy of Copy of Copy of Bang tinh kinh phi ho tro thu nam 2008" xfId="154"/>
    <cellStyle name="_KT (2)_1_DU TOAN DDTT &amp; TBA50KVA" xfId="155"/>
    <cellStyle name="_KT (2)_1_Lora-tungchau" xfId="156"/>
    <cellStyle name="_KT (2)_1_mau bieu so 1" xfId="157"/>
    <cellStyle name="_KT (2)_1_Qt-HT3PQ1(CauKho)" xfId="158"/>
    <cellStyle name="_KT (2)_1_Qt-HT3PQ1(CauKho)_Book1" xfId="159"/>
    <cellStyle name="_KT (2)_1_Qt-HT3PQ1(CauKho)_Don gia quy 3 nam 2003 - Ban Dien Luc" xfId="160"/>
    <cellStyle name="_KT (2)_1_Qt-HT3PQ1(CauKho)_NC-VL2-2003" xfId="161"/>
    <cellStyle name="_KT (2)_1_Qt-HT3PQ1(CauKho)_NC-VL2-2003_1" xfId="162"/>
    <cellStyle name="_KT (2)_1_Qt-HT3PQ1(CauKho)_XL4Test5" xfId="163"/>
    <cellStyle name="_KT (2)_1_" xfId="164"/>
    <cellStyle name="_KT (2)_1__1" xfId="165"/>
    <cellStyle name="_KT (2)_1__Copy (13) of Copy of Copy of Copy of Bang tinh kinh phi ho tro thu nam 2008" xfId="166"/>
    <cellStyle name="_KT (2)_1BC-bieu 1-1a ct NSt do tinh QD-can doi lai von(17-7-06)" xfId="167"/>
    <cellStyle name="_KT (2)_2" xfId="168"/>
    <cellStyle name="_KT (2)_2_Copy (13) of Copy of Copy of Copy of Bang tinh kinh phi ho tro thu nam 2008" xfId="169"/>
    <cellStyle name="_KT (2)_2_mau bieu so 1" xfId="170"/>
    <cellStyle name="_KT (2)_2_TG-TH" xfId="171"/>
    <cellStyle name="_KT (2)_2_TG-TH_1BC-bieu 1-1a ct NSt do tinh QD-can doi lai von(17-7-06)" xfId="172"/>
    <cellStyle name="_KT (2)_2_TG-TH_2BC-bieu 2-2a ct NST do huyen QD-can doi lai von(co sap xep ttu)" xfId="173"/>
    <cellStyle name="_KT (2)_2_TG-TH_BAO CAO KLCT PT2000" xfId="174"/>
    <cellStyle name="_KT (2)_2_TG-TH_BAO CAO PT2000" xfId="175"/>
    <cellStyle name="_KT (2)_2_TG-TH_BAO CAO PT2000_Book1" xfId="176"/>
    <cellStyle name="_KT (2)_2_TG-TH_Bao cao XDCB 2001 - T11 KH dieu chinh 20-11-THAI" xfId="177"/>
    <cellStyle name="_KT (2)_2_TG-TH_Book1" xfId="178"/>
    <cellStyle name="_KT (2)_2_TG-TH_Book1_1" xfId="179"/>
    <cellStyle name="_KT (2)_2_TG-TH_Book1_1_1BC-bieu 1-1a ct NSt do tinh QD-can doi lai von(17-7-06)" xfId="180"/>
    <cellStyle name="_KT (2)_2_TG-TH_Book1_1_Copy (13) of Copy of Copy of Copy of Bang tinh kinh phi ho tro thu nam 2008" xfId="181"/>
    <cellStyle name="_KT (2)_2_TG-TH_Book1_1_DanhMucDonGiaVTTB_Dien_TAM" xfId="182"/>
    <cellStyle name="_KT (2)_2_TG-TH_Book1_1_mau bieu so 1" xfId="183"/>
    <cellStyle name="_KT (2)_2_TG-TH_Book1_1_" xfId="184"/>
    <cellStyle name="_KT (2)_2_TG-TH_Book1_2" xfId="185"/>
    <cellStyle name="_KT (2)_2_TG-TH_Book1_2_Copy (13) of Copy of Copy of Copy of Bang tinh kinh phi ho tro thu nam 2008" xfId="186"/>
    <cellStyle name="_KT (2)_2_TG-TH_Book1_2_mau bieu so 1" xfId="187"/>
    <cellStyle name="_KT (2)_2_TG-TH_Book1_2_" xfId="188"/>
    <cellStyle name="_KT (2)_2_TG-TH_Book1_3" xfId="189"/>
    <cellStyle name="_KT (2)_2_TG-TH_Book1_3_DT truong thinh phu" xfId="190"/>
    <cellStyle name="_KT (2)_2_TG-TH_Book1_3_XL4Test5" xfId="191"/>
    <cellStyle name="_KT (2)_2_TG-TH_Book1_Copy (13) of Copy of Copy of Copy of Bang tinh kinh phi ho tro thu nam 2008" xfId="192"/>
    <cellStyle name="_KT (2)_2_TG-TH_Book1_DanhMucDonGiaVTTB_Dien_TAM" xfId="193"/>
    <cellStyle name="_KT (2)_2_TG-TH_Book1_mau bieu so 1" xfId="194"/>
    <cellStyle name="_KT (2)_2_TG-TH_Book1_" xfId="195"/>
    <cellStyle name="_KT (2)_2_TG-TH_Book1__1" xfId="196"/>
    <cellStyle name="_KT (2)_2_TG-TH_Book1__Copy (13) of Copy of Copy of Copy of Bang tinh kinh phi ho tro thu nam 2008" xfId="197"/>
    <cellStyle name="_KT (2)_2_TG-TH_Copy (13) of Copy of Copy of Copy of Bang tinh kinh phi ho tro thu nam 2008" xfId="198"/>
    <cellStyle name="_KT (2)_2_TG-TH_DANH GIA CHI DAU TU XDCB 2005" xfId="199"/>
    <cellStyle name="_KT (2)_2_TG-TH_Dcdtoan-bcnckt " xfId="200"/>
    <cellStyle name="_KT (2)_2_TG-TH_DN_MTP" xfId="201"/>
    <cellStyle name="_KT (2)_2_TG-TH_Dongia2-2003" xfId="202"/>
    <cellStyle name="_KT (2)_2_TG-TH_Dongia2-2003_DT truong thinh phu" xfId="203"/>
    <cellStyle name="_KT (2)_2_TG-TH_DT truong thinh phu" xfId="204"/>
    <cellStyle name="_KT (2)_2_TG-TH_DTCDT MR.2N110.HOCMON.TDTOAN.CCUNG" xfId="205"/>
    <cellStyle name="_KT (2)_2_TG-TH_DU TOAN DDTT &amp; TBA50KVA" xfId="206"/>
    <cellStyle name="_KT (2)_2_TG-TH_HM_KHOI HIEU BO" xfId="207"/>
    <cellStyle name="_KT (2)_2_TG-TH_Lora-tungchau" xfId="208"/>
    <cellStyle name="_KT (2)_2_TG-TH_mau bieu so 1" xfId="209"/>
    <cellStyle name="_KT (2)_2_TG-TH_moi" xfId="210"/>
    <cellStyle name="_KT (2)_2_TG-TH_muong cap DH My Thuat" xfId="211"/>
    <cellStyle name="_KT (2)_2_TG-TH_muong cap DH My Thuat_1BC-bieu 1-1a ct NSt do tinh QD-can doi lai von(17-7-06)" xfId="212"/>
    <cellStyle name="_KT (2)_2_TG-TH_muong cap DH My Thuat_2BC-bieu 2-2a ct NST do huyen QD-can doi lai von(co sap xep ttu)" xfId="213"/>
    <cellStyle name="_KT (2)_2_TG-TH_muong cap DH My Thuat_Book1" xfId="214"/>
    <cellStyle name="_KT (2)_2_TG-TH_muong cap DH My Thuat_Book1_1" xfId="215"/>
    <cellStyle name="_KT (2)_2_TG-TH_muong cap DH My Thuat_Book1_1BC-bieu 1-1a ct NSt do tinh QD-can doi lai von(17-7-06)" xfId="216"/>
    <cellStyle name="_KT (2)_2_TG-TH_muong cap DH My Thuat_DANH GIA CHI DAU TU XDCB 2005" xfId="217"/>
    <cellStyle name="_KT (2)_2_TG-TH_muong cap DH My Thuat_HM_KHOI HIEU BO" xfId="218"/>
    <cellStyle name="_KT (2)_2_TG-TH_PGIA-phieu tham tra Kho bac" xfId="219"/>
    <cellStyle name="_KT (2)_2_TG-TH_PT02-02" xfId="220"/>
    <cellStyle name="_KT (2)_2_TG-TH_PT02-02_Book1" xfId="221"/>
    <cellStyle name="_KT (2)_2_TG-TH_PT02-03" xfId="222"/>
    <cellStyle name="_KT (2)_2_TG-TH_PT02-03_Book1" xfId="223"/>
    <cellStyle name="_KT (2)_2_TG-TH_Qt-HT3PQ1(CauKho)" xfId="224"/>
    <cellStyle name="_KT (2)_2_TG-TH_Qt-HT3PQ1(CauKho)_Book1" xfId="225"/>
    <cellStyle name="_KT (2)_2_TG-TH_Qt-HT3PQ1(CauKho)_Don gia quy 3 nam 2003 - Ban Dien Luc" xfId="226"/>
    <cellStyle name="_KT (2)_2_TG-TH_Qt-HT3PQ1(CauKho)_NC-VL2-2003" xfId="227"/>
    <cellStyle name="_KT (2)_2_TG-TH_Qt-HT3PQ1(CauKho)_NC-VL2-2003_1" xfId="228"/>
    <cellStyle name="_KT (2)_2_TG-TH_Qt-HT3PQ1(CauKho)_XL4Test5" xfId="229"/>
    <cellStyle name="_KT (2)_2_TG-TH_Sheet2" xfId="230"/>
    <cellStyle name="_KT (2)_2_TG-TH_XL4Poppy" xfId="231"/>
    <cellStyle name="_KT (2)_2_TG-TH_XL4Test5" xfId="232"/>
    <cellStyle name="_KT (2)_2_TG-TH_" xfId="233"/>
    <cellStyle name="_KT (2)_2_TG-TH__1" xfId="234"/>
    <cellStyle name="_KT (2)_2_TG-TH__Copy (13) of Copy of Copy of Copy of Bang tinh kinh phi ho tro thu nam 2008" xfId="235"/>
    <cellStyle name="_KT (2)_2_" xfId="236"/>
    <cellStyle name="_KT (2)_2BC-bieu 2-2a ct NST do huyen QD-can doi lai von(co sap xep ttu)" xfId="237"/>
    <cellStyle name="_KT (2)_3" xfId="238"/>
    <cellStyle name="_KT (2)_3_Copy (13) of Copy of Copy of Copy of Bang tinh kinh phi ho tro thu nam 2008" xfId="239"/>
    <cellStyle name="_KT (2)_3_mau bieu so 1" xfId="240"/>
    <cellStyle name="_KT (2)_3_TG-TH" xfId="241"/>
    <cellStyle name="_KT (2)_3_TG-TH_1BC-bieu 1-1a ct NSt do tinh QD-can doi lai von(17-7-06)" xfId="242"/>
    <cellStyle name="_KT (2)_3_TG-TH_2BC-bieu 2-2a ct NST do huyen QD-can doi lai von(co sap xep ttu)" xfId="243"/>
    <cellStyle name="_KT (2)_3_TG-TH_Book1" xfId="244"/>
    <cellStyle name="_KT (2)_3_TG-TH_Book1_1" xfId="245"/>
    <cellStyle name="_KT (2)_3_TG-TH_Book1_1BC-bieu 1-1a ct NSt do tinh QD-can doi lai von(17-7-06)" xfId="246"/>
    <cellStyle name="_KT (2)_3_TG-TH_Book1_BC-QT-WB-dthao" xfId="247"/>
    <cellStyle name="_KT (2)_3_TG-TH_Book1_Copy (13) of Copy of Copy of Copy of Bang tinh kinh phi ho tro thu nam 2008" xfId="248"/>
    <cellStyle name="_KT (2)_3_TG-TH_Book1_mau bieu so 1" xfId="249"/>
    <cellStyle name="_KT (2)_3_TG-TH_Book1_" xfId="250"/>
    <cellStyle name="_KT (2)_3_TG-TH_Copy (13) of Copy of Copy of Copy of Bang tinh kinh phi ho tro thu nam 2008" xfId="251"/>
    <cellStyle name="_KT (2)_3_TG-TH_DU TOAN DDTT &amp; TBA50KVA" xfId="252"/>
    <cellStyle name="_KT (2)_3_TG-TH_Lora-tungchau" xfId="253"/>
    <cellStyle name="_KT (2)_3_TG-TH_mau bieu so 1" xfId="254"/>
    <cellStyle name="_KT (2)_3_TG-TH_PERSONAL" xfId="255"/>
    <cellStyle name="_KT (2)_3_TG-TH_PERSONAL 2" xfId="256"/>
    <cellStyle name="_KT (2)_3_TG-TH_PERSONAL 3" xfId="257"/>
    <cellStyle name="_KT (2)_3_TG-TH_PERSONAL_Book1" xfId="258"/>
    <cellStyle name="_KT (2)_3_TG-TH_PERSONAL_Book1_Copy (13) of Copy of Copy of Copy of Bang tinh kinh phi ho tro thu nam 2008" xfId="259"/>
    <cellStyle name="_KT (2)_3_TG-TH_PERSONAL_Book1_mau bieu so 1" xfId="260"/>
    <cellStyle name="_KT (2)_3_TG-TH_PERSONAL_Book1_" xfId="261"/>
    <cellStyle name="_KT (2)_3_TG-TH_PERSONAL_Copy (13) of Copy of Copy of Copy of Bang tinh kinh phi ho tro thu nam 2008" xfId="262"/>
    <cellStyle name="_KT (2)_3_TG-TH_PERSONAL_Copy (13) of Copy of Copy of Copy of Bang tinh kinh phi ho tro thu nam 2008 2" xfId="263"/>
    <cellStyle name="_KT (2)_3_TG-TH_PERSONAL_Copy (13) of Copy of Copy of Copy of Bang tinh kinh phi ho tro thu nam 2008 3" xfId="264"/>
    <cellStyle name="_KT (2)_3_TG-TH_PERSONAL_DU TOAN DDTT &amp; TBA50KVA" xfId="265"/>
    <cellStyle name="_KT (2)_3_TG-TH_PERSONAL_HTQ.8 GD1" xfId="266"/>
    <cellStyle name="_KT (2)_3_TG-TH_PERSONAL_HTQ.8 GD1_Book1" xfId="267"/>
    <cellStyle name="_KT (2)_3_TG-TH_PERSONAL_HTQ.8 GD1_Don gia quy 3 nam 2003 - Ban Dien Luc" xfId="268"/>
    <cellStyle name="_KT (2)_3_TG-TH_PERSONAL_HTQ.8 GD1_NC-VL2-2003" xfId="269"/>
    <cellStyle name="_KT (2)_3_TG-TH_PERSONAL_HTQ.8 GD1_NC-VL2-2003_1" xfId="270"/>
    <cellStyle name="_KT (2)_3_TG-TH_PERSONAL_HTQ.8 GD1_XL4Test5" xfId="271"/>
    <cellStyle name="_KT (2)_3_TG-TH_PERSONAL_mau bieu so 1" xfId="272"/>
    <cellStyle name="_KT (2)_3_TG-TH_PERSONAL_Tong hop KHCB 2001" xfId="273"/>
    <cellStyle name="_KT (2)_3_TG-TH_PERSONAL_Tong hop KHCB 2001_Copy (13) of Copy of Copy of Copy of Bang tinh kinh phi ho tro thu nam 2008" xfId="274"/>
    <cellStyle name="_KT (2)_3_TG-TH_PERSONAL_Tong hop KHCB 2001_mau bieu so 1" xfId="275"/>
    <cellStyle name="_KT (2)_3_TG-TH_PERSONAL_Tong hop KHCB 2001_" xfId="276"/>
    <cellStyle name="_KT (2)_3_TG-TH_PERSONAL_" xfId="277"/>
    <cellStyle name="_KT (2)_3_TG-TH_PERSONAL__1" xfId="278"/>
    <cellStyle name="_KT (2)_3_TG-TH_PERSONAL__Copy (13) of Copy of Copy of Copy of Bang tinh kinh phi ho tro thu nam 2008" xfId="279"/>
    <cellStyle name="_KT (2)_3_TG-TH_Qt-HT3PQ1(CauKho)" xfId="280"/>
    <cellStyle name="_KT (2)_3_TG-TH_Qt-HT3PQ1(CauKho)_Book1" xfId="281"/>
    <cellStyle name="_KT (2)_3_TG-TH_Qt-HT3PQ1(CauKho)_Don gia quy 3 nam 2003 - Ban Dien Luc" xfId="282"/>
    <cellStyle name="_KT (2)_3_TG-TH_Qt-HT3PQ1(CauKho)_NC-VL2-2003" xfId="283"/>
    <cellStyle name="_KT (2)_3_TG-TH_Qt-HT3PQ1(CauKho)_NC-VL2-2003_1" xfId="284"/>
    <cellStyle name="_KT (2)_3_TG-TH_Qt-HT3PQ1(CauKho)_XL4Test5" xfId="285"/>
    <cellStyle name="_KT (2)_3_TG-TH_" xfId="286"/>
    <cellStyle name="_KT (2)_3_TG-TH__1" xfId="287"/>
    <cellStyle name="_KT (2)_3_TG-TH__Copy (13) of Copy of Copy of Copy of Bang tinh kinh phi ho tro thu nam 2008" xfId="288"/>
    <cellStyle name="_KT (2)_3_" xfId="289"/>
    <cellStyle name="_KT (2)_4" xfId="290"/>
    <cellStyle name="_KT (2)_4_1BC-bieu 1-1a ct NSt do tinh QD-can doi lai von(17-7-06)" xfId="291"/>
    <cellStyle name="_KT (2)_4_2BC-bieu 2-2a ct NST do huyen QD-can doi lai von(co sap xep ttu)" xfId="292"/>
    <cellStyle name="_KT (2)_4_BAO CAO KLCT PT2000" xfId="293"/>
    <cellStyle name="_KT (2)_4_BAO CAO PT2000" xfId="294"/>
    <cellStyle name="_KT (2)_4_BAO CAO PT2000_Book1" xfId="295"/>
    <cellStyle name="_KT (2)_4_Bao cao XDCB 2001 - T11 KH dieu chinh 20-11-THAI" xfId="296"/>
    <cellStyle name="_KT (2)_4_Book1" xfId="297"/>
    <cellStyle name="_KT (2)_4_Book1_1" xfId="298"/>
    <cellStyle name="_KT (2)_4_Book1_1_1BC-bieu 1-1a ct NSt do tinh QD-can doi lai von(17-7-06)" xfId="299"/>
    <cellStyle name="_KT (2)_4_Book1_1_Copy (13) of Copy of Copy of Copy of Bang tinh kinh phi ho tro thu nam 2008" xfId="300"/>
    <cellStyle name="_KT (2)_4_Book1_1_DanhMucDonGiaVTTB_Dien_TAM" xfId="301"/>
    <cellStyle name="_KT (2)_4_Book1_1_mau bieu so 1" xfId="302"/>
    <cellStyle name="_KT (2)_4_Book1_1_" xfId="303"/>
    <cellStyle name="_KT (2)_4_Book1_2" xfId="304"/>
    <cellStyle name="_KT (2)_4_Book1_2_Copy (13) of Copy of Copy of Copy of Bang tinh kinh phi ho tro thu nam 2008" xfId="305"/>
    <cellStyle name="_KT (2)_4_Book1_2_mau bieu so 1" xfId="306"/>
    <cellStyle name="_KT (2)_4_Book1_2_" xfId="307"/>
    <cellStyle name="_KT (2)_4_Book1_3" xfId="308"/>
    <cellStyle name="_KT (2)_4_Book1_3_DT truong thinh phu" xfId="309"/>
    <cellStyle name="_KT (2)_4_Book1_3_XL4Test5" xfId="310"/>
    <cellStyle name="_KT (2)_4_Book1_Copy (13) of Copy of Copy of Copy of Bang tinh kinh phi ho tro thu nam 2008" xfId="311"/>
    <cellStyle name="_KT (2)_4_Book1_DanhMucDonGiaVTTB_Dien_TAM" xfId="312"/>
    <cellStyle name="_KT (2)_4_Book1_mau bieu so 1" xfId="313"/>
    <cellStyle name="_KT (2)_4_Book1_" xfId="314"/>
    <cellStyle name="_KT (2)_4_Book1__1" xfId="315"/>
    <cellStyle name="_KT (2)_4_Book1__Copy (13) of Copy of Copy of Copy of Bang tinh kinh phi ho tro thu nam 2008" xfId="316"/>
    <cellStyle name="_KT (2)_4_Copy (13) of Copy of Copy of Copy of Bang tinh kinh phi ho tro thu nam 2008" xfId="317"/>
    <cellStyle name="_KT (2)_4_DANH GIA CHI DAU TU XDCB 2005" xfId="318"/>
    <cellStyle name="_KT (2)_4_Dcdtoan-bcnckt " xfId="319"/>
    <cellStyle name="_KT (2)_4_DN_MTP" xfId="320"/>
    <cellStyle name="_KT (2)_4_Dongia2-2003" xfId="321"/>
    <cellStyle name="_KT (2)_4_Dongia2-2003_DT truong thinh phu" xfId="322"/>
    <cellStyle name="_KT (2)_4_DT truong thinh phu" xfId="323"/>
    <cellStyle name="_KT (2)_4_DTCDT MR.2N110.HOCMON.TDTOAN.CCUNG" xfId="324"/>
    <cellStyle name="_KT (2)_4_DU TOAN DDTT &amp; TBA50KVA" xfId="325"/>
    <cellStyle name="_KT (2)_4_HM_KHOI HIEU BO" xfId="326"/>
    <cellStyle name="_KT (2)_4_Lora-tungchau" xfId="327"/>
    <cellStyle name="_KT (2)_4_mau bieu so 1" xfId="328"/>
    <cellStyle name="_KT (2)_4_moi" xfId="329"/>
    <cellStyle name="_KT (2)_4_muong cap DH My Thuat" xfId="330"/>
    <cellStyle name="_KT (2)_4_muong cap DH My Thuat_1BC-bieu 1-1a ct NSt do tinh QD-can doi lai von(17-7-06)" xfId="331"/>
    <cellStyle name="_KT (2)_4_muong cap DH My Thuat_2BC-bieu 2-2a ct NST do huyen QD-can doi lai von(co sap xep ttu)" xfId="332"/>
    <cellStyle name="_KT (2)_4_muong cap DH My Thuat_Book1" xfId="333"/>
    <cellStyle name="_KT (2)_4_muong cap DH My Thuat_Book1_1" xfId="334"/>
    <cellStyle name="_KT (2)_4_muong cap DH My Thuat_Book1_1BC-bieu 1-1a ct NSt do tinh QD-can doi lai von(17-7-06)" xfId="335"/>
    <cellStyle name="_KT (2)_4_muong cap DH My Thuat_DANH GIA CHI DAU TU XDCB 2005" xfId="336"/>
    <cellStyle name="_KT (2)_4_muong cap DH My Thuat_HM_KHOI HIEU BO" xfId="337"/>
    <cellStyle name="_KT (2)_4_PGIA-phieu tham tra Kho bac" xfId="338"/>
    <cellStyle name="_KT (2)_4_PT02-02" xfId="339"/>
    <cellStyle name="_KT (2)_4_PT02-02_Book1" xfId="340"/>
    <cellStyle name="_KT (2)_4_PT02-03" xfId="341"/>
    <cellStyle name="_KT (2)_4_PT02-03_Book1" xfId="342"/>
    <cellStyle name="_KT (2)_4_Qt-HT3PQ1(CauKho)" xfId="343"/>
    <cellStyle name="_KT (2)_4_Qt-HT3PQ1(CauKho)_Book1" xfId="344"/>
    <cellStyle name="_KT (2)_4_Qt-HT3PQ1(CauKho)_Don gia quy 3 nam 2003 - Ban Dien Luc" xfId="345"/>
    <cellStyle name="_KT (2)_4_Qt-HT3PQ1(CauKho)_NC-VL2-2003" xfId="346"/>
    <cellStyle name="_KT (2)_4_Qt-HT3PQ1(CauKho)_NC-VL2-2003_1" xfId="347"/>
    <cellStyle name="_KT (2)_4_Qt-HT3PQ1(CauKho)_XL4Test5" xfId="348"/>
    <cellStyle name="_KT (2)_4_Sheet2" xfId="349"/>
    <cellStyle name="_KT (2)_4_TG-TH" xfId="350"/>
    <cellStyle name="_KT (2)_4_TG-TH_Copy (13) of Copy of Copy of Copy of Bang tinh kinh phi ho tro thu nam 2008" xfId="351"/>
    <cellStyle name="_KT (2)_4_TG-TH_mau bieu so 1" xfId="352"/>
    <cellStyle name="_KT (2)_4_TG-TH_" xfId="353"/>
    <cellStyle name="_KT (2)_4_XL4Poppy" xfId="354"/>
    <cellStyle name="_KT (2)_4_XL4Test5" xfId="355"/>
    <cellStyle name="_KT (2)_4_" xfId="356"/>
    <cellStyle name="_KT (2)_4__1" xfId="357"/>
    <cellStyle name="_KT (2)_4__Copy (13) of Copy of Copy of Copy of Bang tinh kinh phi ho tro thu nam 2008" xfId="358"/>
    <cellStyle name="_KT (2)_5" xfId="359"/>
    <cellStyle name="_KT (2)_5_1BC-bieu 1-1a ct NSt do tinh QD-can doi lai von(17-7-06)" xfId="360"/>
    <cellStyle name="_KT (2)_5_2BC-bieu 2-2a ct NST do huyen QD-can doi lai von(co sap xep ttu)" xfId="361"/>
    <cellStyle name="_KT (2)_5_BAO CAO KLCT PT2000" xfId="362"/>
    <cellStyle name="_KT (2)_5_BAO CAO PT2000" xfId="363"/>
    <cellStyle name="_KT (2)_5_BAO CAO PT2000_Book1" xfId="364"/>
    <cellStyle name="_KT (2)_5_Bao cao XDCB 2001 - T11 KH dieu chinh 20-11-THAI" xfId="365"/>
    <cellStyle name="_KT (2)_5_Book1" xfId="366"/>
    <cellStyle name="_KT (2)_5_Book1_1" xfId="367"/>
    <cellStyle name="_KT (2)_5_Book1_1_1BC-bieu 1-1a ct NSt do tinh QD-can doi lai von(17-7-06)" xfId="368"/>
    <cellStyle name="_KT (2)_5_Book1_1_Copy (13) of Copy of Copy of Copy of Bang tinh kinh phi ho tro thu nam 2008" xfId="369"/>
    <cellStyle name="_KT (2)_5_Book1_1_DanhMucDonGiaVTTB_Dien_TAM" xfId="370"/>
    <cellStyle name="_KT (2)_5_Book1_1_mau bieu so 1" xfId="371"/>
    <cellStyle name="_KT (2)_5_Book1_1_" xfId="372"/>
    <cellStyle name="_KT (2)_5_Book1_2" xfId="373"/>
    <cellStyle name="_KT (2)_5_Book1_2_Copy (13) of Copy of Copy of Copy of Bang tinh kinh phi ho tro thu nam 2008" xfId="374"/>
    <cellStyle name="_KT (2)_5_Book1_2_mau bieu so 1" xfId="375"/>
    <cellStyle name="_KT (2)_5_Book1_2_" xfId="376"/>
    <cellStyle name="_KT (2)_5_Book1_3" xfId="377"/>
    <cellStyle name="_KT (2)_5_Book1_3_DT truong thinh phu" xfId="378"/>
    <cellStyle name="_KT (2)_5_Book1_3_XL4Test5" xfId="379"/>
    <cellStyle name="_KT (2)_5_Book1_BC-QT-WB-dthao" xfId="380"/>
    <cellStyle name="_KT (2)_5_Book1_Copy (13) of Copy of Copy of Copy of Bang tinh kinh phi ho tro thu nam 2008" xfId="381"/>
    <cellStyle name="_KT (2)_5_Book1_DanhMucDonGiaVTTB_Dien_TAM" xfId="382"/>
    <cellStyle name="_KT (2)_5_Book1_mau bieu so 1" xfId="383"/>
    <cellStyle name="_KT (2)_5_Book1_" xfId="384"/>
    <cellStyle name="_KT (2)_5_Book1__1" xfId="385"/>
    <cellStyle name="_KT (2)_5_Book1__Copy (13) of Copy of Copy of Copy of Bang tinh kinh phi ho tro thu nam 2008" xfId="386"/>
    <cellStyle name="_KT (2)_5_Copy (13) of Copy of Copy of Copy of Bang tinh kinh phi ho tro thu nam 2008" xfId="387"/>
    <cellStyle name="_KT (2)_5_DANH GIA CHI DAU TU XDCB 2005" xfId="388"/>
    <cellStyle name="_KT (2)_5_Dcdtoan-bcnckt " xfId="389"/>
    <cellStyle name="_KT (2)_5_DN_MTP" xfId="390"/>
    <cellStyle name="_KT (2)_5_Dongia2-2003" xfId="391"/>
    <cellStyle name="_KT (2)_5_Dongia2-2003_DT truong thinh phu" xfId="392"/>
    <cellStyle name="_KT (2)_5_DT truong thinh phu" xfId="393"/>
    <cellStyle name="_KT (2)_5_DTCDT MR.2N110.HOCMON.TDTOAN.CCUNG" xfId="394"/>
    <cellStyle name="_KT (2)_5_DU TOAN DDTT &amp; TBA50KVA" xfId="395"/>
    <cellStyle name="_KT (2)_5_HM_KHOI HIEU BO" xfId="396"/>
    <cellStyle name="_KT (2)_5_Lora-tungchau" xfId="397"/>
    <cellStyle name="_KT (2)_5_mau bieu so 1" xfId="398"/>
    <cellStyle name="_KT (2)_5_moi" xfId="399"/>
    <cellStyle name="_KT (2)_5_muong cap DH My Thuat" xfId="400"/>
    <cellStyle name="_KT (2)_5_muong cap DH My Thuat_1BC-bieu 1-1a ct NSt do tinh QD-can doi lai von(17-7-06)" xfId="401"/>
    <cellStyle name="_KT (2)_5_muong cap DH My Thuat_2BC-bieu 2-2a ct NST do huyen QD-can doi lai von(co sap xep ttu)" xfId="402"/>
    <cellStyle name="_KT (2)_5_muong cap DH My Thuat_Book1" xfId="403"/>
    <cellStyle name="_KT (2)_5_muong cap DH My Thuat_Book1_1" xfId="404"/>
    <cellStyle name="_KT (2)_5_muong cap DH My Thuat_Book1_1BC-bieu 1-1a ct NSt do tinh QD-can doi lai von(17-7-06)" xfId="405"/>
    <cellStyle name="_KT (2)_5_muong cap DH My Thuat_DANH GIA CHI DAU TU XDCB 2005" xfId="406"/>
    <cellStyle name="_KT (2)_5_muong cap DH My Thuat_HM_KHOI HIEU BO" xfId="407"/>
    <cellStyle name="_KT (2)_5_PGIA-phieu tham tra Kho bac" xfId="408"/>
    <cellStyle name="_KT (2)_5_PT02-02" xfId="409"/>
    <cellStyle name="_KT (2)_5_PT02-02_Book1" xfId="410"/>
    <cellStyle name="_KT (2)_5_PT02-03" xfId="411"/>
    <cellStyle name="_KT (2)_5_PT02-03_Book1" xfId="412"/>
    <cellStyle name="_KT (2)_5_Qt-HT3PQ1(CauKho)" xfId="413"/>
    <cellStyle name="_KT (2)_5_Qt-HT3PQ1(CauKho)_Book1" xfId="414"/>
    <cellStyle name="_KT (2)_5_Qt-HT3PQ1(CauKho)_Don gia quy 3 nam 2003 - Ban Dien Luc" xfId="415"/>
    <cellStyle name="_KT (2)_5_Qt-HT3PQ1(CauKho)_NC-VL2-2003" xfId="416"/>
    <cellStyle name="_KT (2)_5_Qt-HT3PQ1(CauKho)_NC-VL2-2003_1" xfId="417"/>
    <cellStyle name="_KT (2)_5_Qt-HT3PQ1(CauKho)_XL4Test5" xfId="418"/>
    <cellStyle name="_KT (2)_5_Sheet2" xfId="419"/>
    <cellStyle name="_KT (2)_5_XL4Poppy" xfId="420"/>
    <cellStyle name="_KT (2)_5_XL4Test5" xfId="421"/>
    <cellStyle name="_KT (2)_5_" xfId="422"/>
    <cellStyle name="_KT (2)_5__1" xfId="423"/>
    <cellStyle name="_KT (2)_5__Copy (13) of Copy of Copy of Copy of Bang tinh kinh phi ho tro thu nam 2008" xfId="424"/>
    <cellStyle name="_KT (2)_Book1" xfId="425"/>
    <cellStyle name="_KT (2)_Book1_1" xfId="426"/>
    <cellStyle name="_KT (2)_Book1_1BC-bieu 1-1a ct NSt do tinh QD-can doi lai von(17-7-06)" xfId="427"/>
    <cellStyle name="_KT (2)_Book1_BC-QT-WB-dthao" xfId="428"/>
    <cellStyle name="_KT (2)_Book1_Copy (13) of Copy of Copy of Copy of Bang tinh kinh phi ho tro thu nam 2008" xfId="429"/>
    <cellStyle name="_KT (2)_Book1_mau bieu so 1" xfId="430"/>
    <cellStyle name="_KT (2)_Book1_" xfId="431"/>
    <cellStyle name="_KT (2)_Copy (13) of Copy of Copy of Copy of Bang tinh kinh phi ho tro thu nam 2008" xfId="432"/>
    <cellStyle name="_KT (2)_DU TOAN DDTT &amp; TBA50KVA" xfId="433"/>
    <cellStyle name="_KT (2)_Lora-tungchau" xfId="434"/>
    <cellStyle name="_KT (2)_mau bieu so 1" xfId="435"/>
    <cellStyle name="_KT (2)_PERSONAL" xfId="436"/>
    <cellStyle name="_KT (2)_PERSONAL 2" xfId="437"/>
    <cellStyle name="_KT (2)_PERSONAL 3" xfId="438"/>
    <cellStyle name="_KT (2)_PERSONAL_Book1" xfId="439"/>
    <cellStyle name="_KT (2)_PERSONAL_Book1_Copy (13) of Copy of Copy of Copy of Bang tinh kinh phi ho tro thu nam 2008" xfId="440"/>
    <cellStyle name="_KT (2)_PERSONAL_Book1_mau bieu so 1" xfId="441"/>
    <cellStyle name="_KT (2)_PERSONAL_Book1_" xfId="442"/>
    <cellStyle name="_KT (2)_PERSONAL_Copy (13) of Copy of Copy of Copy of Bang tinh kinh phi ho tro thu nam 2008" xfId="443"/>
    <cellStyle name="_KT (2)_PERSONAL_Copy (13) of Copy of Copy of Copy of Bang tinh kinh phi ho tro thu nam 2008 2" xfId="444"/>
    <cellStyle name="_KT (2)_PERSONAL_Copy (13) of Copy of Copy of Copy of Bang tinh kinh phi ho tro thu nam 2008 3" xfId="445"/>
    <cellStyle name="_KT (2)_PERSONAL_DU TOAN DDTT &amp; TBA50KVA" xfId="446"/>
    <cellStyle name="_KT (2)_PERSONAL_HTQ.8 GD1" xfId="447"/>
    <cellStyle name="_KT (2)_PERSONAL_HTQ.8 GD1_Book1" xfId="448"/>
    <cellStyle name="_KT (2)_PERSONAL_HTQ.8 GD1_Don gia quy 3 nam 2003 - Ban Dien Luc" xfId="449"/>
    <cellStyle name="_KT (2)_PERSONAL_HTQ.8 GD1_NC-VL2-2003" xfId="450"/>
    <cellStyle name="_KT (2)_PERSONAL_HTQ.8 GD1_NC-VL2-2003_1" xfId="451"/>
    <cellStyle name="_KT (2)_PERSONAL_HTQ.8 GD1_XL4Test5" xfId="452"/>
    <cellStyle name="_KT (2)_PERSONAL_mau bieu so 1" xfId="453"/>
    <cellStyle name="_KT (2)_PERSONAL_Tong hop KHCB 2001" xfId="454"/>
    <cellStyle name="_KT (2)_PERSONAL_Tong hop KHCB 2001_Copy (13) of Copy of Copy of Copy of Bang tinh kinh phi ho tro thu nam 2008" xfId="455"/>
    <cellStyle name="_KT (2)_PERSONAL_Tong hop KHCB 2001_mau bieu so 1" xfId="456"/>
    <cellStyle name="_KT (2)_PERSONAL_Tong hop KHCB 2001_" xfId="457"/>
    <cellStyle name="_KT (2)_PERSONAL_" xfId="458"/>
    <cellStyle name="_KT (2)_PERSONAL__1" xfId="459"/>
    <cellStyle name="_KT (2)_PERSONAL__Copy (13) of Copy of Copy of Copy of Bang tinh kinh phi ho tro thu nam 2008" xfId="460"/>
    <cellStyle name="_KT (2)_Qt-HT3PQ1(CauKho)" xfId="461"/>
    <cellStyle name="_KT (2)_Qt-HT3PQ1(CauKho)_Book1" xfId="462"/>
    <cellStyle name="_KT (2)_Qt-HT3PQ1(CauKho)_Don gia quy 3 nam 2003 - Ban Dien Luc" xfId="463"/>
    <cellStyle name="_KT (2)_Qt-HT3PQ1(CauKho)_NC-VL2-2003" xfId="464"/>
    <cellStyle name="_KT (2)_Qt-HT3PQ1(CauKho)_NC-VL2-2003_1" xfId="465"/>
    <cellStyle name="_KT (2)_Qt-HT3PQ1(CauKho)_XL4Test5" xfId="466"/>
    <cellStyle name="_KT (2)_TG-TH" xfId="467"/>
    <cellStyle name="_KT (2)_TG-TH_Copy (13) of Copy of Copy of Copy of Bang tinh kinh phi ho tro thu nam 2008" xfId="468"/>
    <cellStyle name="_KT (2)_TG-TH_mau bieu so 1" xfId="469"/>
    <cellStyle name="_KT (2)_TG-TH_" xfId="470"/>
    <cellStyle name="_KT (2)_" xfId="471"/>
    <cellStyle name="_KT (2)__1" xfId="472"/>
    <cellStyle name="_KT (2)__Copy (13) of Copy of Copy of Copy of Bang tinh kinh phi ho tro thu nam 2008" xfId="473"/>
    <cellStyle name="_KT_TG" xfId="474"/>
    <cellStyle name="_KT_TG_1" xfId="475"/>
    <cellStyle name="_KT_TG_1_1BC-bieu 1-1a ct NSt do tinh QD-can doi lai von(17-7-06)" xfId="476"/>
    <cellStyle name="_KT_TG_1_2BC-bieu 2-2a ct NST do huyen QD-can doi lai von(co sap xep ttu)" xfId="477"/>
    <cellStyle name="_KT_TG_1_BAO CAO KLCT PT2000" xfId="478"/>
    <cellStyle name="_KT_TG_1_BAO CAO PT2000" xfId="479"/>
    <cellStyle name="_KT_TG_1_BAO CAO PT2000_Book1" xfId="480"/>
    <cellStyle name="_KT_TG_1_Bao cao XDCB 2001 - T11 KH dieu chinh 20-11-THAI" xfId="481"/>
    <cellStyle name="_KT_TG_1_Book1" xfId="482"/>
    <cellStyle name="_KT_TG_1_Book1_1" xfId="483"/>
    <cellStyle name="_KT_TG_1_Book1_1_1BC-bieu 1-1a ct NSt do tinh QD-can doi lai von(17-7-06)" xfId="484"/>
    <cellStyle name="_KT_TG_1_Book1_1_Copy (13) of Copy of Copy of Copy of Bang tinh kinh phi ho tro thu nam 2008" xfId="485"/>
    <cellStyle name="_KT_TG_1_Book1_1_DanhMucDonGiaVTTB_Dien_TAM" xfId="486"/>
    <cellStyle name="_KT_TG_1_Book1_1_mau bieu so 1" xfId="487"/>
    <cellStyle name="_KT_TG_1_Book1_1_" xfId="488"/>
    <cellStyle name="_KT_TG_1_Book1_2" xfId="489"/>
    <cellStyle name="_KT_TG_1_Book1_2_Copy (13) of Copy of Copy of Copy of Bang tinh kinh phi ho tro thu nam 2008" xfId="490"/>
    <cellStyle name="_KT_TG_1_Book1_2_mau bieu so 1" xfId="491"/>
    <cellStyle name="_KT_TG_1_Book1_2_" xfId="492"/>
    <cellStyle name="_KT_TG_1_Book1_3" xfId="493"/>
    <cellStyle name="_KT_TG_1_Book1_3_DT truong thinh phu" xfId="494"/>
    <cellStyle name="_KT_TG_1_Book1_3_XL4Test5" xfId="495"/>
    <cellStyle name="_KT_TG_1_Book1_BC-QT-WB-dthao" xfId="496"/>
    <cellStyle name="_KT_TG_1_Book1_Copy (13) of Copy of Copy of Copy of Bang tinh kinh phi ho tro thu nam 2008" xfId="497"/>
    <cellStyle name="_KT_TG_1_Book1_DanhMucDonGiaVTTB_Dien_TAM" xfId="498"/>
    <cellStyle name="_KT_TG_1_Book1_mau bieu so 1" xfId="499"/>
    <cellStyle name="_KT_TG_1_Book1_" xfId="500"/>
    <cellStyle name="_KT_TG_1_Book1__1" xfId="501"/>
    <cellStyle name="_KT_TG_1_Book1__Copy (13) of Copy of Copy of Copy of Bang tinh kinh phi ho tro thu nam 2008" xfId="502"/>
    <cellStyle name="_KT_TG_1_Copy (13) of Copy of Copy of Copy of Bang tinh kinh phi ho tro thu nam 2008" xfId="503"/>
    <cellStyle name="_KT_TG_1_DANH GIA CHI DAU TU XDCB 2005" xfId="504"/>
    <cellStyle name="_KT_TG_1_Dcdtoan-bcnckt " xfId="505"/>
    <cellStyle name="_KT_TG_1_DN_MTP" xfId="506"/>
    <cellStyle name="_KT_TG_1_Dongia2-2003" xfId="507"/>
    <cellStyle name="_KT_TG_1_Dongia2-2003_DT truong thinh phu" xfId="508"/>
    <cellStyle name="_KT_TG_1_DT truong thinh phu" xfId="509"/>
    <cellStyle name="_KT_TG_1_DTCDT MR.2N110.HOCMON.TDTOAN.CCUNG" xfId="510"/>
    <cellStyle name="_KT_TG_1_DU TOAN DDTT &amp; TBA50KVA" xfId="511"/>
    <cellStyle name="_KT_TG_1_HM_KHOI HIEU BO" xfId="512"/>
    <cellStyle name="_KT_TG_1_Lora-tungchau" xfId="513"/>
    <cellStyle name="_KT_TG_1_mau bieu so 1" xfId="514"/>
    <cellStyle name="_KT_TG_1_moi" xfId="515"/>
    <cellStyle name="_KT_TG_1_muong cap DH My Thuat" xfId="516"/>
    <cellStyle name="_KT_TG_1_muong cap DH My Thuat_1BC-bieu 1-1a ct NSt do tinh QD-can doi lai von(17-7-06)" xfId="517"/>
    <cellStyle name="_KT_TG_1_muong cap DH My Thuat_2BC-bieu 2-2a ct NST do huyen QD-can doi lai von(co sap xep ttu)" xfId="518"/>
    <cellStyle name="_KT_TG_1_muong cap DH My Thuat_Book1" xfId="519"/>
    <cellStyle name="_KT_TG_1_muong cap DH My Thuat_Book1_1" xfId="520"/>
    <cellStyle name="_KT_TG_1_muong cap DH My Thuat_Book1_1BC-bieu 1-1a ct NSt do tinh QD-can doi lai von(17-7-06)" xfId="521"/>
    <cellStyle name="_KT_TG_1_muong cap DH My Thuat_DANH GIA CHI DAU TU XDCB 2005" xfId="522"/>
    <cellStyle name="_KT_TG_1_muong cap DH My Thuat_HM_KHOI HIEU BO" xfId="523"/>
    <cellStyle name="_KT_TG_1_PGIA-phieu tham tra Kho bac" xfId="524"/>
    <cellStyle name="_KT_TG_1_PT02-02" xfId="525"/>
    <cellStyle name="_KT_TG_1_PT02-02_Book1" xfId="526"/>
    <cellStyle name="_KT_TG_1_PT02-03" xfId="527"/>
    <cellStyle name="_KT_TG_1_PT02-03_Book1" xfId="528"/>
    <cellStyle name="_KT_TG_1_Qt-HT3PQ1(CauKho)" xfId="529"/>
    <cellStyle name="_KT_TG_1_Qt-HT3PQ1(CauKho)_Book1" xfId="530"/>
    <cellStyle name="_KT_TG_1_Qt-HT3PQ1(CauKho)_Don gia quy 3 nam 2003 - Ban Dien Luc" xfId="531"/>
    <cellStyle name="_KT_TG_1_Qt-HT3PQ1(CauKho)_NC-VL2-2003" xfId="532"/>
    <cellStyle name="_KT_TG_1_Qt-HT3PQ1(CauKho)_NC-VL2-2003_1" xfId="533"/>
    <cellStyle name="_KT_TG_1_Qt-HT3PQ1(CauKho)_XL4Test5" xfId="534"/>
    <cellStyle name="_KT_TG_1_Sheet2" xfId="535"/>
    <cellStyle name="_KT_TG_1_XL4Poppy" xfId="536"/>
    <cellStyle name="_KT_TG_1_XL4Test5" xfId="537"/>
    <cellStyle name="_KT_TG_1_" xfId="538"/>
    <cellStyle name="_KT_TG_1__1" xfId="539"/>
    <cellStyle name="_KT_TG_1__Copy (13) of Copy of Copy of Copy of Bang tinh kinh phi ho tro thu nam 2008" xfId="540"/>
    <cellStyle name="_KT_TG_2" xfId="541"/>
    <cellStyle name="_KT_TG_2_1BC-bieu 1-1a ct NSt do tinh QD-can doi lai von(17-7-06)" xfId="542"/>
    <cellStyle name="_KT_TG_2_2BC-bieu 2-2a ct NST do huyen QD-can doi lai von(co sap xep ttu)" xfId="543"/>
    <cellStyle name="_KT_TG_2_BAO CAO KLCT PT2000" xfId="544"/>
    <cellStyle name="_KT_TG_2_BAO CAO PT2000" xfId="545"/>
    <cellStyle name="_KT_TG_2_BAO CAO PT2000_Book1" xfId="546"/>
    <cellStyle name="_KT_TG_2_Bao cao XDCB 2001 - T11 KH dieu chinh 20-11-THAI" xfId="547"/>
    <cellStyle name="_KT_TG_2_Book1" xfId="548"/>
    <cellStyle name="_KT_TG_2_Book1_1" xfId="549"/>
    <cellStyle name="_KT_TG_2_Book1_1_1BC-bieu 1-1a ct NSt do tinh QD-can doi lai von(17-7-06)" xfId="550"/>
    <cellStyle name="_KT_TG_2_Book1_1_Copy (13) of Copy of Copy of Copy of Bang tinh kinh phi ho tro thu nam 2008" xfId="551"/>
    <cellStyle name="_KT_TG_2_Book1_1_DanhMucDonGiaVTTB_Dien_TAM" xfId="552"/>
    <cellStyle name="_KT_TG_2_Book1_1_mau bieu so 1" xfId="553"/>
    <cellStyle name="_KT_TG_2_Book1_1_" xfId="554"/>
    <cellStyle name="_KT_TG_2_Book1_2" xfId="555"/>
    <cellStyle name="_KT_TG_2_Book1_2_Copy (13) of Copy of Copy of Copy of Bang tinh kinh phi ho tro thu nam 2008" xfId="556"/>
    <cellStyle name="_KT_TG_2_Book1_2_mau bieu so 1" xfId="557"/>
    <cellStyle name="_KT_TG_2_Book1_2_" xfId="558"/>
    <cellStyle name="_KT_TG_2_Book1_3" xfId="559"/>
    <cellStyle name="_KT_TG_2_Book1_3_DT truong thinh phu" xfId="560"/>
    <cellStyle name="_KT_TG_2_Book1_3_XL4Test5" xfId="561"/>
    <cellStyle name="_KT_TG_2_Book1_Copy (13) of Copy of Copy of Copy of Bang tinh kinh phi ho tro thu nam 2008" xfId="562"/>
    <cellStyle name="_KT_TG_2_Book1_DanhMucDonGiaVTTB_Dien_TAM" xfId="563"/>
    <cellStyle name="_KT_TG_2_Book1_mau bieu so 1" xfId="564"/>
    <cellStyle name="_KT_TG_2_Book1_" xfId="565"/>
    <cellStyle name="_KT_TG_2_Book1__1" xfId="566"/>
    <cellStyle name="_KT_TG_2_Book1__Copy (13) of Copy of Copy of Copy of Bang tinh kinh phi ho tro thu nam 2008" xfId="567"/>
    <cellStyle name="_KT_TG_2_Copy (13) of Copy of Copy of Copy of Bang tinh kinh phi ho tro thu nam 2008" xfId="568"/>
    <cellStyle name="_KT_TG_2_DANH GIA CHI DAU TU XDCB 2005" xfId="569"/>
    <cellStyle name="_KT_TG_2_Dcdtoan-bcnckt " xfId="570"/>
    <cellStyle name="_KT_TG_2_DN_MTP" xfId="571"/>
    <cellStyle name="_KT_TG_2_Dongia2-2003" xfId="572"/>
    <cellStyle name="_KT_TG_2_Dongia2-2003_DT truong thinh phu" xfId="573"/>
    <cellStyle name="_KT_TG_2_DT truong thinh phu" xfId="574"/>
    <cellStyle name="_KT_TG_2_DTCDT MR.2N110.HOCMON.TDTOAN.CCUNG" xfId="575"/>
    <cellStyle name="_KT_TG_2_DU TOAN DDTT &amp; TBA50KVA" xfId="576"/>
    <cellStyle name="_KT_TG_2_HM_KHOI HIEU BO" xfId="577"/>
    <cellStyle name="_KT_TG_2_Lora-tungchau" xfId="578"/>
    <cellStyle name="_KT_TG_2_mau bieu so 1" xfId="579"/>
    <cellStyle name="_KT_TG_2_moi" xfId="580"/>
    <cellStyle name="_KT_TG_2_muong cap DH My Thuat" xfId="581"/>
    <cellStyle name="_KT_TG_2_muong cap DH My Thuat_1BC-bieu 1-1a ct NSt do tinh QD-can doi lai von(17-7-06)" xfId="582"/>
    <cellStyle name="_KT_TG_2_muong cap DH My Thuat_2BC-bieu 2-2a ct NST do huyen QD-can doi lai von(co sap xep ttu)" xfId="583"/>
    <cellStyle name="_KT_TG_2_muong cap DH My Thuat_Book1" xfId="584"/>
    <cellStyle name="_KT_TG_2_muong cap DH My Thuat_Book1_1" xfId="585"/>
    <cellStyle name="_KT_TG_2_muong cap DH My Thuat_Book1_1BC-bieu 1-1a ct NSt do tinh QD-can doi lai von(17-7-06)" xfId="586"/>
    <cellStyle name="_KT_TG_2_muong cap DH My Thuat_DANH GIA CHI DAU TU XDCB 2005" xfId="587"/>
    <cellStyle name="_KT_TG_2_muong cap DH My Thuat_HM_KHOI HIEU BO" xfId="588"/>
    <cellStyle name="_KT_TG_2_PGIA-phieu tham tra Kho bac" xfId="589"/>
    <cellStyle name="_KT_TG_2_PT02-02" xfId="590"/>
    <cellStyle name="_KT_TG_2_PT02-02_Book1" xfId="591"/>
    <cellStyle name="_KT_TG_2_PT02-03" xfId="592"/>
    <cellStyle name="_KT_TG_2_PT02-03_Book1" xfId="593"/>
    <cellStyle name="_KT_TG_2_Qt-HT3PQ1(CauKho)" xfId="594"/>
    <cellStyle name="_KT_TG_2_Qt-HT3PQ1(CauKho)_Book1" xfId="595"/>
    <cellStyle name="_KT_TG_2_Qt-HT3PQ1(CauKho)_Don gia quy 3 nam 2003 - Ban Dien Luc" xfId="596"/>
    <cellStyle name="_KT_TG_2_Qt-HT3PQ1(CauKho)_NC-VL2-2003" xfId="597"/>
    <cellStyle name="_KT_TG_2_Qt-HT3PQ1(CauKho)_NC-VL2-2003_1" xfId="598"/>
    <cellStyle name="_KT_TG_2_Qt-HT3PQ1(CauKho)_XL4Test5" xfId="599"/>
    <cellStyle name="_KT_TG_2_Sheet2" xfId="600"/>
    <cellStyle name="_KT_TG_2_XL4Poppy" xfId="601"/>
    <cellStyle name="_KT_TG_2_XL4Test5" xfId="602"/>
    <cellStyle name="_KT_TG_2_" xfId="603"/>
    <cellStyle name="_KT_TG_2__1" xfId="604"/>
    <cellStyle name="_KT_TG_2__Copy (13) of Copy of Copy of Copy of Bang tinh kinh phi ho tro thu nam 2008" xfId="605"/>
    <cellStyle name="_KT_TG_3" xfId="606"/>
    <cellStyle name="_KT_TG_3_Copy (13) of Copy of Copy of Copy of Bang tinh kinh phi ho tro thu nam 2008" xfId="607"/>
    <cellStyle name="_KT_TG_3_mau bieu so 1" xfId="608"/>
    <cellStyle name="_KT_TG_3_" xfId="609"/>
    <cellStyle name="_KT_TG_4" xfId="610"/>
    <cellStyle name="_KT_TG_4_1BC-bieu 1-1a ct NSt do tinh QD-can doi lai von(17-7-06)" xfId="611"/>
    <cellStyle name="_KT_TG_4_2BC-bieu 2-2a ct NST do huyen QD-can doi lai von(co sap xep ttu)" xfId="612"/>
    <cellStyle name="_KT_TG_4_Book1" xfId="613"/>
    <cellStyle name="_KT_TG_4_Book1_1" xfId="614"/>
    <cellStyle name="_KT_TG_4_Book1_1BC-bieu 1-1a ct NSt do tinh QD-can doi lai von(17-7-06)" xfId="615"/>
    <cellStyle name="_KT_TG_4_Copy (13) of Copy of Copy of Copy of Bang tinh kinh phi ho tro thu nam 2008" xfId="616"/>
    <cellStyle name="_KT_TG_4_DU TOAN DDTT &amp; TBA50KVA" xfId="617"/>
    <cellStyle name="_KT_TG_4_Lora-tungchau" xfId="618"/>
    <cellStyle name="_KT_TG_4_mau bieu so 1" xfId="619"/>
    <cellStyle name="_KT_TG_4_Qt-HT3PQ1(CauKho)" xfId="620"/>
    <cellStyle name="_KT_TG_4_Qt-HT3PQ1(CauKho)_Book1" xfId="621"/>
    <cellStyle name="_KT_TG_4_Qt-HT3PQ1(CauKho)_Don gia quy 3 nam 2003 - Ban Dien Luc" xfId="622"/>
    <cellStyle name="_KT_TG_4_Qt-HT3PQ1(CauKho)_NC-VL2-2003" xfId="623"/>
    <cellStyle name="_KT_TG_4_Qt-HT3PQ1(CauKho)_NC-VL2-2003_1" xfId="624"/>
    <cellStyle name="_KT_TG_4_Qt-HT3PQ1(CauKho)_XL4Test5" xfId="625"/>
    <cellStyle name="_KT_TG_4_" xfId="626"/>
    <cellStyle name="_KT_TG_4__1" xfId="627"/>
    <cellStyle name="_KT_TG_4__Copy (13) of Copy of Copy of Copy of Bang tinh kinh phi ho tro thu nam 2008" xfId="628"/>
    <cellStyle name="_KT_TG_Copy (13) of Copy of Copy of Copy of Bang tinh kinh phi ho tro thu nam 2008" xfId="629"/>
    <cellStyle name="_KT_TG_mau bieu so 1" xfId="630"/>
    <cellStyle name="_KT_TG_" xfId="631"/>
    <cellStyle name="_Lora-tungchau" xfId="632"/>
    <cellStyle name="_mau bieu so 1" xfId="633"/>
    <cellStyle name="_PERSONAL" xfId="634"/>
    <cellStyle name="_PERSONAL 2" xfId="635"/>
    <cellStyle name="_PERSONAL 3" xfId="636"/>
    <cellStyle name="_PERSONAL_Book1" xfId="637"/>
    <cellStyle name="_PERSONAL_Book1_Copy (13) of Copy of Copy of Copy of Bang tinh kinh phi ho tro thu nam 2008" xfId="638"/>
    <cellStyle name="_PERSONAL_Book1_mau bieu so 1" xfId="639"/>
    <cellStyle name="_PERSONAL_Book1_" xfId="640"/>
    <cellStyle name="_PERSONAL_Copy (13) of Copy of Copy of Copy of Bang tinh kinh phi ho tro thu nam 2008" xfId="641"/>
    <cellStyle name="_PERSONAL_Copy (13) of Copy of Copy of Copy of Bang tinh kinh phi ho tro thu nam 2008 2" xfId="642"/>
    <cellStyle name="_PERSONAL_Copy (13) of Copy of Copy of Copy of Bang tinh kinh phi ho tro thu nam 2008 3" xfId="643"/>
    <cellStyle name="_PERSONAL_DU TOAN DDTT &amp; TBA50KVA" xfId="644"/>
    <cellStyle name="_PERSONAL_HTQ.8 GD1" xfId="645"/>
    <cellStyle name="_PERSONAL_HTQ.8 GD1_Book1" xfId="646"/>
    <cellStyle name="_PERSONAL_HTQ.8 GD1_Don gia quy 3 nam 2003 - Ban Dien Luc" xfId="647"/>
    <cellStyle name="_PERSONAL_HTQ.8 GD1_NC-VL2-2003" xfId="648"/>
    <cellStyle name="_PERSONAL_HTQ.8 GD1_NC-VL2-2003_1" xfId="649"/>
    <cellStyle name="_PERSONAL_HTQ.8 GD1_XL4Test5" xfId="650"/>
    <cellStyle name="_PERSONAL_mau bieu so 1" xfId="651"/>
    <cellStyle name="_PERSONAL_Tong hop KHCB 2001" xfId="652"/>
    <cellStyle name="_PERSONAL_Tong hop KHCB 2001_Copy (13) of Copy of Copy of Copy of Bang tinh kinh phi ho tro thu nam 2008" xfId="653"/>
    <cellStyle name="_PERSONAL_Tong hop KHCB 2001_mau bieu so 1" xfId="654"/>
    <cellStyle name="_PERSONAL_Tong hop KHCB 2001_" xfId="655"/>
    <cellStyle name="_PERSONAL_" xfId="656"/>
    <cellStyle name="_PERSONAL__1" xfId="657"/>
    <cellStyle name="_PERSONAL__Copy (13) of Copy of Copy of Copy of Bang tinh kinh phi ho tro thu nam 2008" xfId="658"/>
    <cellStyle name="_Qt-HT3PQ1(CauKho)" xfId="659"/>
    <cellStyle name="_Qt-HT3PQ1(CauKho)_Book1" xfId="660"/>
    <cellStyle name="_Qt-HT3PQ1(CauKho)_Don gia quy 3 nam 2003 - Ban Dien Luc" xfId="661"/>
    <cellStyle name="_Qt-HT3PQ1(CauKho)_NC-VL2-2003" xfId="662"/>
    <cellStyle name="_Qt-HT3PQ1(CauKho)_NC-VL2-2003_1" xfId="663"/>
    <cellStyle name="_Qt-HT3PQ1(CauKho)_XL4Test5" xfId="664"/>
    <cellStyle name="_TG-TH" xfId="665"/>
    <cellStyle name="_TG-TH_1" xfId="666"/>
    <cellStyle name="_TG-TH_1_1BC-bieu 1-1a ct NSt do tinh QD-can doi lai von(17-7-06)" xfId="667"/>
    <cellStyle name="_TG-TH_1_2BC-bieu 2-2a ct NST do huyen QD-can doi lai von(co sap xep ttu)" xfId="668"/>
    <cellStyle name="_TG-TH_1_BAO CAO KLCT PT2000" xfId="669"/>
    <cellStyle name="_TG-TH_1_BAO CAO PT2000" xfId="670"/>
    <cellStyle name="_TG-TH_1_BAO CAO PT2000_Book1" xfId="671"/>
    <cellStyle name="_TG-TH_1_Bao cao XDCB 2001 - T11 KH dieu chinh 20-11-THAI" xfId="672"/>
    <cellStyle name="_TG-TH_1_Book1" xfId="673"/>
    <cellStyle name="_TG-TH_1_Book1_1" xfId="674"/>
    <cellStyle name="_TG-TH_1_Book1_1_1BC-bieu 1-1a ct NSt do tinh QD-can doi lai von(17-7-06)" xfId="675"/>
    <cellStyle name="_TG-TH_1_Book1_1_Copy (13) of Copy of Copy of Copy of Bang tinh kinh phi ho tro thu nam 2008" xfId="676"/>
    <cellStyle name="_TG-TH_1_Book1_1_DanhMucDonGiaVTTB_Dien_TAM" xfId="677"/>
    <cellStyle name="_TG-TH_1_Book1_1_mau bieu so 1" xfId="678"/>
    <cellStyle name="_TG-TH_1_Book1_1_" xfId="679"/>
    <cellStyle name="_TG-TH_1_Book1_2" xfId="680"/>
    <cellStyle name="_TG-TH_1_Book1_2_Copy (13) of Copy of Copy of Copy of Bang tinh kinh phi ho tro thu nam 2008" xfId="681"/>
    <cellStyle name="_TG-TH_1_Book1_2_mau bieu so 1" xfId="682"/>
    <cellStyle name="_TG-TH_1_Book1_2_" xfId="683"/>
    <cellStyle name="_TG-TH_1_Book1_3" xfId="684"/>
    <cellStyle name="_TG-TH_1_Book1_3_DT truong thinh phu" xfId="685"/>
    <cellStyle name="_TG-TH_1_Book1_3_XL4Test5" xfId="686"/>
    <cellStyle name="_TG-TH_1_Book1_BC-QT-WB-dthao" xfId="687"/>
    <cellStyle name="_TG-TH_1_Book1_Copy (13) of Copy of Copy of Copy of Bang tinh kinh phi ho tro thu nam 2008" xfId="688"/>
    <cellStyle name="_TG-TH_1_Book1_DanhMucDonGiaVTTB_Dien_TAM" xfId="689"/>
    <cellStyle name="_TG-TH_1_Book1_mau bieu so 1" xfId="690"/>
    <cellStyle name="_TG-TH_1_Book1_" xfId="691"/>
    <cellStyle name="_TG-TH_1_Book1__1" xfId="692"/>
    <cellStyle name="_TG-TH_1_Book1__Copy (13) of Copy of Copy of Copy of Bang tinh kinh phi ho tro thu nam 2008" xfId="693"/>
    <cellStyle name="_TG-TH_1_Copy (13) of Copy of Copy of Copy of Bang tinh kinh phi ho tro thu nam 2008" xfId="694"/>
    <cellStyle name="_TG-TH_1_DANH GIA CHI DAU TU XDCB 2005" xfId="695"/>
    <cellStyle name="_TG-TH_1_Dcdtoan-bcnckt " xfId="696"/>
    <cellStyle name="_TG-TH_1_DN_MTP" xfId="697"/>
    <cellStyle name="_TG-TH_1_Dongia2-2003" xfId="698"/>
    <cellStyle name="_TG-TH_1_Dongia2-2003_DT truong thinh phu" xfId="699"/>
    <cellStyle name="_TG-TH_1_DT truong thinh phu" xfId="700"/>
    <cellStyle name="_TG-TH_1_DTCDT MR.2N110.HOCMON.TDTOAN.CCUNG" xfId="701"/>
    <cellStyle name="_TG-TH_1_DU TOAN DDTT &amp; TBA50KVA" xfId="702"/>
    <cellStyle name="_TG-TH_1_HM_KHOI HIEU BO" xfId="703"/>
    <cellStyle name="_TG-TH_1_Lora-tungchau" xfId="704"/>
    <cellStyle name="_TG-TH_1_mau bieu so 1" xfId="705"/>
    <cellStyle name="_TG-TH_1_moi" xfId="706"/>
    <cellStyle name="_TG-TH_1_muong cap DH My Thuat" xfId="707"/>
    <cellStyle name="_TG-TH_1_muong cap DH My Thuat_1BC-bieu 1-1a ct NSt do tinh QD-can doi lai von(17-7-06)" xfId="708"/>
    <cellStyle name="_TG-TH_1_muong cap DH My Thuat_2BC-bieu 2-2a ct NST do huyen QD-can doi lai von(co sap xep ttu)" xfId="709"/>
    <cellStyle name="_TG-TH_1_muong cap DH My Thuat_Book1" xfId="710"/>
    <cellStyle name="_TG-TH_1_muong cap DH My Thuat_Book1_1" xfId="711"/>
    <cellStyle name="_TG-TH_1_muong cap DH My Thuat_Book1_1BC-bieu 1-1a ct NSt do tinh QD-can doi lai von(17-7-06)" xfId="712"/>
    <cellStyle name="_TG-TH_1_muong cap DH My Thuat_DANH GIA CHI DAU TU XDCB 2005" xfId="713"/>
    <cellStyle name="_TG-TH_1_muong cap DH My Thuat_HM_KHOI HIEU BO" xfId="714"/>
    <cellStyle name="_TG-TH_1_PGIA-phieu tham tra Kho bac" xfId="715"/>
    <cellStyle name="_TG-TH_1_PT02-02" xfId="716"/>
    <cellStyle name="_TG-TH_1_PT02-02_Book1" xfId="717"/>
    <cellStyle name="_TG-TH_1_PT02-03_Book1" xfId="718"/>
    <cellStyle name="_TG-TH_1_Qt-HT3PQ1(CauKho)" xfId="719"/>
    <cellStyle name="_TG-TH_1_Qt-HT3PQ1(CauKho)_Book1" xfId="720"/>
    <cellStyle name="_TG-TH_1_Qt-HT3PQ1(CauKho)_Don gia quy 3 nam 2003 - Ban Dien Luc" xfId="721"/>
    <cellStyle name="_TG-TH_1_Qt-HT3PQ1(CauKho)_NC-VL2-2003" xfId="722"/>
    <cellStyle name="_TG-TH_1_Qt-HT3PQ1(CauKho)_NC-VL2-2003_1" xfId="723"/>
    <cellStyle name="_TG-TH_1_Qt-HT3PQ1(CauKho)_XL4Test5" xfId="724"/>
    <cellStyle name="_TG-TH_1_Sheet2" xfId="725"/>
    <cellStyle name="_TG-TH_1_XL4Poppy" xfId="726"/>
    <cellStyle name="_TG-TH_1_XL4Test5" xfId="727"/>
    <cellStyle name="_TG-TH_1_" xfId="728"/>
    <cellStyle name="_TG-TH_1__1" xfId="729"/>
    <cellStyle name="_TG-TH_1__Copy (13) of Copy of Copy of Copy of Bang tinh kinh phi ho tro thu nam 2008" xfId="730"/>
    <cellStyle name="_TG-TH_2" xfId="731"/>
    <cellStyle name="_TG-TH_2_1BC-bieu 1-1a ct NSt do tinh QD-can doi lai von(17-7-06)" xfId="732"/>
    <cellStyle name="_TG-TH_2_2BC-bieu 2-2a ct NST do huyen QD-can doi lai von(co sap xep ttu)" xfId="733"/>
    <cellStyle name="_TG-TH_2_BAO CAO KLCT PT2000" xfId="734"/>
    <cellStyle name="_TG-TH_2_BAO CAO PT2000" xfId="735"/>
    <cellStyle name="_TG-TH_2_BAO CAO PT2000_Book1" xfId="736"/>
    <cellStyle name="_TG-TH_2_Bao cao XDCB 2001 - T11 KH dieu chinh 20-11-THAI" xfId="737"/>
    <cellStyle name="_TG-TH_2_Book1" xfId="738"/>
    <cellStyle name="_TG-TH_2_Book1_1" xfId="739"/>
    <cellStyle name="_TG-TH_2_Book1_1_1BC-bieu 1-1a ct NSt do tinh QD-can doi lai von(17-7-06)" xfId="740"/>
    <cellStyle name="_TG-TH_2_Book1_1_Copy (13) of Copy of Copy of Copy of Bang tinh kinh phi ho tro thu nam 2008" xfId="741"/>
    <cellStyle name="_TG-TH_2_Book1_1_DanhMucDonGiaVTTB_Dien_TAM" xfId="742"/>
    <cellStyle name="_TG-TH_2_Book1_1_mau bieu so 1" xfId="743"/>
    <cellStyle name="_TG-TH_2_Book1_1_" xfId="744"/>
    <cellStyle name="_TG-TH_2_Book1_2" xfId="745"/>
    <cellStyle name="_TG-TH_2_Book1_2_Copy (13) of Copy of Copy of Copy of Bang tinh kinh phi ho tro thu nam 2008" xfId="746"/>
    <cellStyle name="_TG-TH_2_Book1_2_mau bieu so 1" xfId="747"/>
    <cellStyle name="_TG-TH_2_Book1_2_" xfId="748"/>
    <cellStyle name="_TG-TH_2_Book1_3" xfId="749"/>
    <cellStyle name="_TG-TH_2_Book1_3_DT truong thinh phu" xfId="750"/>
    <cellStyle name="_TG-TH_2_Book1_3_XL4Test5" xfId="751"/>
    <cellStyle name="_TG-TH_2_Book1_Copy (13) of Copy of Copy of Copy of Bang tinh kinh phi ho tro thu nam 2008" xfId="752"/>
    <cellStyle name="_TG-TH_2_Book1_DanhMucDonGiaVTTB_Dien_TAM" xfId="753"/>
    <cellStyle name="_TG-TH_2_Book1_mau bieu so 1" xfId="754"/>
    <cellStyle name="_TG-TH_2_Book1_" xfId="755"/>
    <cellStyle name="_TG-TH_2_Book1__1" xfId="756"/>
    <cellStyle name="_TG-TH_2_Book1__Copy (13) of Copy of Copy of Copy of Bang tinh kinh phi ho tro thu nam 2008" xfId="757"/>
    <cellStyle name="_TG-TH_2_Copy (13) of Copy of Copy of Copy of Bang tinh kinh phi ho tro thu nam 2008" xfId="758"/>
    <cellStyle name="_TG-TH_2_DANH GIA CHI DAU TU XDCB 2005" xfId="759"/>
    <cellStyle name="_TG-TH_2_Dcdtoan-bcnckt " xfId="760"/>
    <cellStyle name="_TG-TH_2_DN_MTP" xfId="761"/>
    <cellStyle name="_TG-TH_2_Dongia2-2003" xfId="762"/>
    <cellStyle name="_TG-TH_2_Dongia2-2003_DT truong thinh phu" xfId="763"/>
    <cellStyle name="_TG-TH_2_DT truong thinh phu" xfId="764"/>
    <cellStyle name="_TG-TH_2_DTCDT MR.2N110.HOCMON.TDTOAN.CCUNG" xfId="765"/>
    <cellStyle name="_TG-TH_2_DU TOAN DDTT &amp; TBA50KVA" xfId="766"/>
    <cellStyle name="_TG-TH_2_HM_KHOI HIEU BO" xfId="767"/>
    <cellStyle name="_TG-TH_2_Lora-tungchau" xfId="768"/>
    <cellStyle name="_TG-TH_2_mau bieu so 1" xfId="769"/>
    <cellStyle name="_TG-TH_2_moi" xfId="770"/>
    <cellStyle name="_TG-TH_2_muong cap DH My Thuat" xfId="771"/>
    <cellStyle name="_TG-TH_2_muong cap DH My Thuat_1BC-bieu 1-1a ct NSt do tinh QD-can doi lai von(17-7-06)" xfId="772"/>
    <cellStyle name="_TG-TH_2_muong cap DH My Thuat_2BC-bieu 2-2a ct NST do huyen QD-can doi lai von(co sap xep ttu)" xfId="773"/>
    <cellStyle name="_TG-TH_2_muong cap DH My Thuat_Book1" xfId="774"/>
    <cellStyle name="_TG-TH_2_muong cap DH My Thuat_Book1_1" xfId="775"/>
    <cellStyle name="_TG-TH_2_muong cap DH My Thuat_Book1_1BC-bieu 1-1a ct NSt do tinh QD-can doi lai von(17-7-06)" xfId="776"/>
    <cellStyle name="_TG-TH_2_muong cap DH My Thuat_DANH GIA CHI DAU TU XDCB 2005" xfId="777"/>
    <cellStyle name="_TG-TH_2_muong cap DH My Thuat_HM_KHOI HIEU BO" xfId="778"/>
    <cellStyle name="_TG-TH_2_PGIA-phieu tham tra Kho bac" xfId="779"/>
    <cellStyle name="_TG-TH_2_PT02-02" xfId="780"/>
    <cellStyle name="_TG-TH_2_PT02-02_Book1" xfId="781"/>
    <cellStyle name="_TG-TH_2_PT02-03" xfId="782"/>
    <cellStyle name="_TG-TH_2_PT02-03_Book1" xfId="783"/>
    <cellStyle name="_TG-TH_2_Qt-HT3PQ1(CauKho)" xfId="784"/>
    <cellStyle name="_TG-TH_2_Qt-HT3PQ1(CauKho)_Book1" xfId="785"/>
    <cellStyle name="_TG-TH_2_Qt-HT3PQ1(CauKho)_Don gia quy 3 nam 2003 - Ban Dien Luc" xfId="786"/>
    <cellStyle name="_TG-TH_2_Qt-HT3PQ1(CauKho)_NC-VL2-2003" xfId="787"/>
    <cellStyle name="_TG-TH_2_Qt-HT3PQ1(CauKho)_NC-VL2-2003_1" xfId="788"/>
    <cellStyle name="_TG-TH_2_Qt-HT3PQ1(CauKho)_XL4Test5" xfId="789"/>
    <cellStyle name="_TG-TH_2_Sheet2" xfId="790"/>
    <cellStyle name="_TG-TH_2_XL4Poppy" xfId="791"/>
    <cellStyle name="_TG-TH_2_XL4Test5" xfId="792"/>
    <cellStyle name="_TG-TH_2_" xfId="793"/>
    <cellStyle name="_TG-TH_2__1" xfId="794"/>
    <cellStyle name="_TG-TH_2__Copy (13) of Copy of Copy of Copy of Bang tinh kinh phi ho tro thu nam 2008" xfId="795"/>
    <cellStyle name="_TG-TH_3" xfId="796"/>
    <cellStyle name="_TG-TH_3_1BC-bieu 1-1a ct NSt do tinh QD-can doi lai von(17-7-06)" xfId="797"/>
    <cellStyle name="_TG-TH_3_2BC-bieu 2-2a ct NST do huyen QD-can doi lai von(co sap xep ttu)" xfId="798"/>
    <cellStyle name="_TG-TH_3_Book1" xfId="799"/>
    <cellStyle name="_TG-TH_3_Book1_1" xfId="800"/>
    <cellStyle name="_TG-TH_3_Book1_1BC-bieu 1-1a ct NSt do tinh QD-can doi lai von(17-7-06)" xfId="801"/>
    <cellStyle name="_TG-TH_3_Copy (13) of Copy of Copy of Copy of Bang tinh kinh phi ho tro thu nam 2008" xfId="802"/>
    <cellStyle name="_TG-TH_3_DU TOAN DDTT &amp; TBA50KVA" xfId="803"/>
    <cellStyle name="_TG-TH_3_Lora-tungchau" xfId="804"/>
    <cellStyle name="_TG-TH_3_mau bieu so 1" xfId="805"/>
    <cellStyle name="_TG-TH_3_Qt-HT3PQ1(CauKho)" xfId="806"/>
    <cellStyle name="_TG-TH_3_Qt-HT3PQ1(CauKho)_Book1" xfId="807"/>
    <cellStyle name="_TG-TH_3_Qt-HT3PQ1(CauKho)_Don gia quy 3 nam 2003 - Ban Dien Luc" xfId="808"/>
    <cellStyle name="_TG-TH_3_Qt-HT3PQ1(CauKho)_NC-VL2-2003" xfId="809"/>
    <cellStyle name="_TG-TH_3_Qt-HT3PQ1(CauKho)_NC-VL2-2003_1" xfId="810"/>
    <cellStyle name="_TG-TH_3_Qt-HT3PQ1(CauKho)_XL4Test5" xfId="811"/>
    <cellStyle name="_TG-TH_3_" xfId="812"/>
    <cellStyle name="_TG-TH_3__1" xfId="813"/>
    <cellStyle name="_TG-TH_3__Copy (13) of Copy of Copy of Copy of Bang tinh kinh phi ho tro thu nam 2008" xfId="814"/>
    <cellStyle name="_TG-TH_4" xfId="815"/>
    <cellStyle name="_TG-TH_4_Copy (13) of Copy of Copy of Copy of Bang tinh kinh phi ho tro thu nam 2008" xfId="816"/>
    <cellStyle name="_TG-TH_4_mau bieu so 1" xfId="817"/>
    <cellStyle name="_TG-TH_4_" xfId="818"/>
    <cellStyle name="_TG-TH_Copy (13) of Copy of Copy of Copy of Bang tinh kinh phi ho tro thu nam 2008" xfId="819"/>
    <cellStyle name="_TG-TH_mau bieu so 1" xfId="820"/>
    <cellStyle name="_TG-TH_" xfId="821"/>
    <cellStyle name="_TH KHAI TOAN THU THIEM cac tuyen TT noi" xfId="822"/>
    <cellStyle name="_" xfId="823"/>
    <cellStyle name="__1" xfId="824"/>
    <cellStyle name="__Copy (13) of Copy of Copy of Copy of Bang tinh kinh phi ho tro thu nam 2008" xfId="825"/>
    <cellStyle name="•W€_STDFOR" xfId="826"/>
    <cellStyle name="W_STDFOR" xfId="827"/>
    <cellStyle name="0.0" xfId="828"/>
    <cellStyle name="0.00" xfId="829"/>
    <cellStyle name="1" xfId="830"/>
    <cellStyle name="1_Book1" xfId="831"/>
    <cellStyle name="1_th nguoi ngheo 170 nam 2007" xfId="832"/>
    <cellStyle name="15" xfId="833"/>
    <cellStyle name="¹éºÐÀ²_      " xfId="834"/>
    <cellStyle name="2" xfId="835"/>
    <cellStyle name="20" xfId="836"/>
    <cellStyle name="20 2" xfId="837"/>
    <cellStyle name="20% - Accent1 2" xfId="10"/>
    <cellStyle name="20% - Accent2 2" xfId="11"/>
    <cellStyle name="20% - Accent3 2" xfId="12"/>
    <cellStyle name="20% - Accent4 2" xfId="13"/>
    <cellStyle name="20% - Accent5 2" xfId="14"/>
    <cellStyle name="20% - Accent6 2" xfId="15"/>
    <cellStyle name="3" xfId="838"/>
    <cellStyle name="4" xfId="839"/>
    <cellStyle name="40% - Accent1 2" xfId="16"/>
    <cellStyle name="40% - Accent2 2" xfId="17"/>
    <cellStyle name="40% - Accent3 2" xfId="18"/>
    <cellStyle name="40% - Accent4 2" xfId="19"/>
    <cellStyle name="40% - Accent5 2" xfId="20"/>
    <cellStyle name="40% - Accent6 2" xfId="21"/>
    <cellStyle name="60% - Accent1 2" xfId="22"/>
    <cellStyle name="60% - Accent2 2" xfId="23"/>
    <cellStyle name="60% - Accent3 2" xfId="24"/>
    <cellStyle name="60% - Accent4 2" xfId="25"/>
    <cellStyle name="60% - Accent5 2" xfId="26"/>
    <cellStyle name="60% - Accent6 2" xfId="27"/>
    <cellStyle name="Accent1 2" xfId="28"/>
    <cellStyle name="Accent2 2" xfId="29"/>
    <cellStyle name="Accent3 2" xfId="30"/>
    <cellStyle name="Accent4 2" xfId="31"/>
    <cellStyle name="Accent5 2" xfId="32"/>
    <cellStyle name="Accent6 2" xfId="33"/>
    <cellStyle name="ÅëÈ­ [0]_      " xfId="840"/>
    <cellStyle name="AeE­ [0]_INQUIRY ¿?¾÷AßAø " xfId="841"/>
    <cellStyle name="ÅëÈ­ [0]_L601CPT" xfId="842"/>
    <cellStyle name="ÅëÈ­_      " xfId="843"/>
    <cellStyle name="AeE­_INQUIRY ¿?¾÷AßAø " xfId="844"/>
    <cellStyle name="ÅëÈ­_L601CPT" xfId="845"/>
    <cellStyle name="ÄÞ¸¶ [0]_      " xfId="846"/>
    <cellStyle name="AÞ¸¶ [0]_INQUIRY ¿?¾÷AßAø " xfId="847"/>
    <cellStyle name="ÄÞ¸¶ [0]_L601CPT" xfId="848"/>
    <cellStyle name="ÄÞ¸¶_      " xfId="849"/>
    <cellStyle name="AÞ¸¶_INQUIRY ¿?¾÷AßAø " xfId="850"/>
    <cellStyle name="ÄÞ¸¶_L601CPT" xfId="851"/>
    <cellStyle name="AutoFormat Options" xfId="852"/>
    <cellStyle name="Bad 2" xfId="34"/>
    <cellStyle name="C?AØ_¿?¾÷CoE² " xfId="853"/>
    <cellStyle name="Ç¥ÁØ_      " xfId="854"/>
    <cellStyle name="C￥AØ_¿μ¾÷CoE² " xfId="855"/>
    <cellStyle name="Ç¥ÁØ_±¸¹Ì´ëÃ¥" xfId="856"/>
    <cellStyle name="Calc Currency (0)" xfId="857"/>
    <cellStyle name="Calc Currency (0) 2" xfId="858"/>
    <cellStyle name="Calc Currency (0) 3" xfId="859"/>
    <cellStyle name="Calc Currency (2)" xfId="860"/>
    <cellStyle name="Calc Percent (0)" xfId="861"/>
    <cellStyle name="Calc Percent (1)" xfId="862"/>
    <cellStyle name="Calc Percent (2)" xfId="863"/>
    <cellStyle name="Calc Percent (2) 2" xfId="864"/>
    <cellStyle name="Calc Percent (2) 3" xfId="865"/>
    <cellStyle name="Calc Units (0)" xfId="866"/>
    <cellStyle name="Calc Units (1)" xfId="867"/>
    <cellStyle name="Calc Units (2)" xfId="868"/>
    <cellStyle name="Calculation 2" xfId="35"/>
    <cellStyle name="Calculation 2 2" xfId="36"/>
    <cellStyle name="Calculation 2 3" xfId="37"/>
    <cellStyle name="category" xfId="869"/>
    <cellStyle name="Cerrency_Sheet2_XANGDAU" xfId="870"/>
    <cellStyle name="Check Cell 2" xfId="38"/>
    <cellStyle name="chu" xfId="871"/>
    <cellStyle name="CHUONG" xfId="872"/>
    <cellStyle name="Comma [00]" xfId="873"/>
    <cellStyle name="Comma 2" xfId="39"/>
    <cellStyle name="Comma 2 2" xfId="40"/>
    <cellStyle name="Comma 2 3" xfId="41"/>
    <cellStyle name="Comma 2 3 2" xfId="42"/>
    <cellStyle name="Comma 3" xfId="43"/>
    <cellStyle name="Comma 4" xfId="44"/>
    <cellStyle name="Comma 5" xfId="45"/>
    <cellStyle name="Comma 6" xfId="46"/>
    <cellStyle name="Comma 7" xfId="97"/>
    <cellStyle name="comma zerodec" xfId="874"/>
    <cellStyle name="comma zerodec 2" xfId="875"/>
    <cellStyle name="comma zerodec_Mau bieu_QD 959_ngay 28_9_2015" xfId="876"/>
    <cellStyle name="Comma0" xfId="877"/>
    <cellStyle name="Currency [00]" xfId="878"/>
    <cellStyle name="Currency 2" xfId="47"/>
    <cellStyle name="Currency 2 2" xfId="48"/>
    <cellStyle name="Currency 2 2 2" xfId="49"/>
    <cellStyle name="Currency 2 2 3" xfId="50"/>
    <cellStyle name="Currency 2 3" xfId="51"/>
    <cellStyle name="Currency 3" xfId="52"/>
    <cellStyle name="Currency 3 2" xfId="53"/>
    <cellStyle name="Currency 3 3" xfId="54"/>
    <cellStyle name="Currency 4" xfId="55"/>
    <cellStyle name="Currency0" xfId="879"/>
    <cellStyle name="Currency1" xfId="880"/>
    <cellStyle name="Currency1 2" xfId="881"/>
    <cellStyle name="Currency1_Mau bieu_QD 959_ngay 28_9_2015" xfId="882"/>
    <cellStyle name="Date" xfId="883"/>
    <cellStyle name="Date Short" xfId="884"/>
    <cellStyle name="Date_" xfId="885"/>
    <cellStyle name="DELTA" xfId="886"/>
    <cellStyle name="DELTA 2" xfId="887"/>
    <cellStyle name="DELTA 3" xfId="888"/>
    <cellStyle name="Dezimal [0]_68574_Materialbedarfsliste" xfId="889"/>
    <cellStyle name="Dezimal_68574_Materialbedarfsliste" xfId="890"/>
    <cellStyle name="Dollar (zero dec)" xfId="891"/>
    <cellStyle name="Dollar (zero dec) 2" xfId="892"/>
    <cellStyle name="Dollar (zero dec)_Mau bieu_QD 959_ngay 28_9_2015" xfId="893"/>
    <cellStyle name="DuToanBXD" xfId="894"/>
    <cellStyle name="DuToanBXD 2" xfId="895"/>
    <cellStyle name="Enter Currency (0)" xfId="896"/>
    <cellStyle name="Enter Currency (2)" xfId="897"/>
    <cellStyle name="Enter Units (0)" xfId="898"/>
    <cellStyle name="Enter Units (1)" xfId="899"/>
    <cellStyle name="Enter Units (2)" xfId="900"/>
    <cellStyle name="Euro" xfId="901"/>
    <cellStyle name="Euro 2" xfId="902"/>
    <cellStyle name="Euro 3" xfId="903"/>
    <cellStyle name="Explanatory Text 2" xfId="56"/>
    <cellStyle name="Fixed" xfId="904"/>
    <cellStyle name="Good 2" xfId="57"/>
    <cellStyle name="Grey" xfId="905"/>
    <cellStyle name="ha" xfId="906"/>
    <cellStyle name="HEADER" xfId="907"/>
    <cellStyle name="Header1" xfId="908"/>
    <cellStyle name="Header2" xfId="909"/>
    <cellStyle name="Heading 1 2" xfId="58"/>
    <cellStyle name="Heading 2 2" xfId="59"/>
    <cellStyle name="Heading 3 2" xfId="60"/>
    <cellStyle name="Heading 4 2" xfId="61"/>
    <cellStyle name="Heading1" xfId="910"/>
    <cellStyle name="Heading2" xfId="911"/>
    <cellStyle name="headoption" xfId="912"/>
    <cellStyle name="Hoa-Scholl" xfId="913"/>
    <cellStyle name="i·0" xfId="914"/>
    <cellStyle name="Input [yellow]" xfId="915"/>
    <cellStyle name="Input 2" xfId="62"/>
    <cellStyle name="Input 2 2" xfId="63"/>
    <cellStyle name="Input 2 3" xfId="64"/>
    <cellStyle name="Input 3" xfId="1243"/>
    <cellStyle name="Input 4" xfId="1242"/>
    <cellStyle name="Input 5" xfId="1244"/>
    <cellStyle name="khung" xfId="916"/>
    <cellStyle name="khung 2" xfId="917"/>
    <cellStyle name="khung_Mau bieu_QD 959_ngay 28_9_2015" xfId="918"/>
    <cellStyle name="Ledger 17 x 11 in" xfId="919"/>
    <cellStyle name="Ledger 17 x 11 in 2" xfId="920"/>
    <cellStyle name="Ledger 17 x 11 in_Mau bieu_QD 959_ngay 28_9_2015" xfId="921"/>
    <cellStyle name="Line" xfId="922"/>
    <cellStyle name="Line 2" xfId="923"/>
    <cellStyle name="Line_Mau bieu_QD 959_ngay 28_9_2015" xfId="924"/>
    <cellStyle name="Link Currency (0)" xfId="925"/>
    <cellStyle name="Link Currency (2)" xfId="926"/>
    <cellStyle name="Link Units (0)" xfId="927"/>
    <cellStyle name="Link Units (1)" xfId="928"/>
    <cellStyle name="Link Units (2)" xfId="929"/>
    <cellStyle name="Linked Cell 2" xfId="65"/>
    <cellStyle name="Millares [0]_Well Timing" xfId="930"/>
    <cellStyle name="Millares_Well Timing" xfId="931"/>
    <cellStyle name="Model" xfId="932"/>
    <cellStyle name="moi" xfId="933"/>
    <cellStyle name="Moneda [0]_Well Timing" xfId="934"/>
    <cellStyle name="Moneda_Well Timing" xfId="935"/>
    <cellStyle name="Monétaire [0]_TARIFFS DB" xfId="936"/>
    <cellStyle name="Monétaire_TARIFFS DB" xfId="937"/>
    <cellStyle name="n" xfId="938"/>
    <cellStyle name="Neutral 2" xfId="66"/>
    <cellStyle name="New Times Roman" xfId="939"/>
    <cellStyle name="New Times Roman 2" xfId="940"/>
    <cellStyle name="New Times Roman_Mau bieu_QD 959_ngay 28_9_2015" xfId="941"/>
    <cellStyle name="no dec" xfId="942"/>
    <cellStyle name="ÑONVÒ" xfId="943"/>
    <cellStyle name="Normal" xfId="0" builtinId="0"/>
    <cellStyle name="Normal - Style1" xfId="944"/>
    <cellStyle name="Normal - 유형1" xfId="945"/>
    <cellStyle name="Normal 10" xfId="67"/>
    <cellStyle name="Normal 10 2" xfId="9"/>
    <cellStyle name="Normal 11" xfId="4"/>
    <cellStyle name="Normal 12" xfId="68"/>
    <cellStyle name="Normal 13" xfId="69"/>
    <cellStyle name="Normal 14" xfId="95"/>
    <cellStyle name="Normal 15" xfId="1241"/>
    <cellStyle name="Normal 16" xfId="1245"/>
    <cellStyle name="Normal 17" xfId="1246"/>
    <cellStyle name="Normal 2" xfId="70"/>
    <cellStyle name="Normal 2 2" xfId="71"/>
    <cellStyle name="Normal 2 3" xfId="72"/>
    <cellStyle name="Normal 2 4" xfId="73"/>
    <cellStyle name="Normal 2 4 2" xfId="74"/>
    <cellStyle name="Normal 2_(2018-2019 ĐANG LÀM) (MBV)" xfId="75"/>
    <cellStyle name="Normal 3" xfId="76"/>
    <cellStyle name="Normal 3 2" xfId="6"/>
    <cellStyle name="Normal 3 2 2" xfId="77"/>
    <cellStyle name="Normal 3 2 3" xfId="78"/>
    <cellStyle name="Normal 4" xfId="79"/>
    <cellStyle name="Normal 4 2" xfId="946"/>
    <cellStyle name="Normal 5" xfId="3"/>
    <cellStyle name="Normal 6" xfId="80"/>
    <cellStyle name="Normal 6 2" xfId="5"/>
    <cellStyle name="Normal 6 3" xfId="81"/>
    <cellStyle name="Normal 7" xfId="82"/>
    <cellStyle name="Normal 8" xfId="83"/>
    <cellStyle name="Normal 9" xfId="84"/>
    <cellStyle name="Normal_Ms_Nga2.4" xfId="2"/>
    <cellStyle name="Normal_Ms_Nga2.4 2" xfId="96"/>
    <cellStyle name="Normal_Sheet1" xfId="7"/>
    <cellStyle name="Normal_Sheet2" xfId="1"/>
    <cellStyle name="Normal_Sheet3" xfId="8"/>
    <cellStyle name="Normal1" xfId="947"/>
    <cellStyle name="Note 2" xfId="85"/>
    <cellStyle name="Note 2 2" xfId="86"/>
    <cellStyle name="Note 2 3" xfId="87"/>
    <cellStyle name="Note 3" xfId="88"/>
    <cellStyle name="Œ…‹æØ‚è [0.00]_ÆÂ¹²" xfId="948"/>
    <cellStyle name="Œ…‹æØ‚è_laroux" xfId="949"/>
    <cellStyle name="oft Excel]_x000d__x000a_Comment=open=/f ‚ðw’è‚·‚é‚ÆAƒ†[ƒU[’è‹`ŠÖ”‚ðŠÖ”“\‚è•t‚¯‚Ìˆê——‚É“o˜^‚·‚é‚±‚Æ‚ª‚Å‚«‚Ü‚·B_x000d__x000a_Maximized" xfId="950"/>
    <cellStyle name="omma [0]_Mktg Prog" xfId="951"/>
    <cellStyle name="ormal_Sheet1_1" xfId="952"/>
    <cellStyle name="Output 2" xfId="89"/>
    <cellStyle name="Output 2 2" xfId="90"/>
    <cellStyle name="paint" xfId="953"/>
    <cellStyle name="Percent [0]" xfId="954"/>
    <cellStyle name="Percent [0] 2" xfId="955"/>
    <cellStyle name="Percent [0] 3" xfId="956"/>
    <cellStyle name="Percent [00]" xfId="957"/>
    <cellStyle name="Percent [00] 2" xfId="958"/>
    <cellStyle name="Percent [00] 3" xfId="959"/>
    <cellStyle name="Percent [2]" xfId="960"/>
    <cellStyle name="Percent [2] 2" xfId="961"/>
    <cellStyle name="Percent [2] 3" xfId="962"/>
    <cellStyle name="PrePop Currency (0)" xfId="963"/>
    <cellStyle name="PrePop Currency (2)" xfId="964"/>
    <cellStyle name="PrePop Units (0)" xfId="965"/>
    <cellStyle name="PrePop Units (1)" xfId="966"/>
    <cellStyle name="PrePop Units (2)" xfId="967"/>
    <cellStyle name="pricing" xfId="968"/>
    <cellStyle name="PSChar" xfId="969"/>
    <cellStyle name="PSHeading" xfId="970"/>
    <cellStyle name="S—_x0008_" xfId="971"/>
    <cellStyle name="Standard_AAbgleich" xfId="972"/>
    <cellStyle name="Style 1" xfId="973"/>
    <cellStyle name="Style 10" xfId="974"/>
    <cellStyle name="Style 100" xfId="975"/>
    <cellStyle name="Style 101" xfId="976"/>
    <cellStyle name="Style 102" xfId="977"/>
    <cellStyle name="Style 103" xfId="978"/>
    <cellStyle name="Style 104" xfId="979"/>
    <cellStyle name="Style 105" xfId="980"/>
    <cellStyle name="Style 106" xfId="981"/>
    <cellStyle name="Style 107" xfId="982"/>
    <cellStyle name="Style 108" xfId="983"/>
    <cellStyle name="Style 109" xfId="984"/>
    <cellStyle name="Style 11" xfId="985"/>
    <cellStyle name="Style 110" xfId="986"/>
    <cellStyle name="Style 111" xfId="987"/>
    <cellStyle name="Style 112" xfId="988"/>
    <cellStyle name="Style 113" xfId="989"/>
    <cellStyle name="Style 114" xfId="990"/>
    <cellStyle name="Style 115" xfId="991"/>
    <cellStyle name="Style 116" xfId="992"/>
    <cellStyle name="Style 117" xfId="993"/>
    <cellStyle name="Style 118" xfId="994"/>
    <cellStyle name="Style 119" xfId="995"/>
    <cellStyle name="Style 12" xfId="996"/>
    <cellStyle name="Style 120" xfId="997"/>
    <cellStyle name="Style 121" xfId="998"/>
    <cellStyle name="Style 122" xfId="999"/>
    <cellStyle name="Style 123" xfId="1000"/>
    <cellStyle name="Style 124" xfId="1001"/>
    <cellStyle name="Style 125" xfId="1002"/>
    <cellStyle name="Style 126" xfId="1003"/>
    <cellStyle name="Style 127" xfId="1004"/>
    <cellStyle name="Style 128" xfId="1005"/>
    <cellStyle name="Style 129" xfId="1006"/>
    <cellStyle name="Style 13" xfId="1007"/>
    <cellStyle name="Style 130" xfId="1008"/>
    <cellStyle name="Style 131" xfId="1009"/>
    <cellStyle name="Style 132" xfId="1010"/>
    <cellStyle name="Style 133" xfId="1011"/>
    <cellStyle name="Style 134" xfId="1012"/>
    <cellStyle name="Style 135" xfId="1013"/>
    <cellStyle name="Style 136" xfId="1014"/>
    <cellStyle name="Style 137" xfId="1015"/>
    <cellStyle name="Style 138" xfId="1016"/>
    <cellStyle name="Style 139" xfId="1017"/>
    <cellStyle name="Style 14" xfId="1018"/>
    <cellStyle name="Style 140" xfId="1019"/>
    <cellStyle name="Style 141" xfId="1020"/>
    <cellStyle name="Style 142" xfId="1021"/>
    <cellStyle name="Style 143" xfId="1022"/>
    <cellStyle name="Style 144" xfId="1023"/>
    <cellStyle name="Style 145" xfId="1024"/>
    <cellStyle name="Style 146" xfId="1025"/>
    <cellStyle name="Style 147" xfId="1026"/>
    <cellStyle name="Style 148" xfId="1027"/>
    <cellStyle name="Style 148 2" xfId="1028"/>
    <cellStyle name="Style 148 3" xfId="1029"/>
    <cellStyle name="Style 149" xfId="1030"/>
    <cellStyle name="Style 15" xfId="1031"/>
    <cellStyle name="Style 150" xfId="1032"/>
    <cellStyle name="Style 151" xfId="1033"/>
    <cellStyle name="Style 152" xfId="1034"/>
    <cellStyle name="Style 153" xfId="1035"/>
    <cellStyle name="Style 153 2" xfId="1036"/>
    <cellStyle name="Style 153 3" xfId="1037"/>
    <cellStyle name="Style 154" xfId="1038"/>
    <cellStyle name="Style 155" xfId="1039"/>
    <cellStyle name="Style 156" xfId="1040"/>
    <cellStyle name="Style 157" xfId="1041"/>
    <cellStyle name="Style 158" xfId="1042"/>
    <cellStyle name="Style 159" xfId="1043"/>
    <cellStyle name="Style 16" xfId="1044"/>
    <cellStyle name="Style 160" xfId="1045"/>
    <cellStyle name="Style 161" xfId="1046"/>
    <cellStyle name="Style 162" xfId="1047"/>
    <cellStyle name="Style 163" xfId="1048"/>
    <cellStyle name="Style 164" xfId="1049"/>
    <cellStyle name="Style 165" xfId="1050"/>
    <cellStyle name="Style 166" xfId="1051"/>
    <cellStyle name="Style 167" xfId="1052"/>
    <cellStyle name="Style 168" xfId="1053"/>
    <cellStyle name="Style 169" xfId="1054"/>
    <cellStyle name="Style 17" xfId="1055"/>
    <cellStyle name="Style 170" xfId="1056"/>
    <cellStyle name="Style 171" xfId="1057"/>
    <cellStyle name="Style 172" xfId="1058"/>
    <cellStyle name="Style 173" xfId="1059"/>
    <cellStyle name="Style 174" xfId="1060"/>
    <cellStyle name="Style 175" xfId="1061"/>
    <cellStyle name="Style 176" xfId="1062"/>
    <cellStyle name="Style 177" xfId="1063"/>
    <cellStyle name="Style 18" xfId="1064"/>
    <cellStyle name="Style 19" xfId="1065"/>
    <cellStyle name="Style 2" xfId="1066"/>
    <cellStyle name="Style 20" xfId="1067"/>
    <cellStyle name="Style 21" xfId="1068"/>
    <cellStyle name="Style 22" xfId="1069"/>
    <cellStyle name="Style 23" xfId="1070"/>
    <cellStyle name="Style 24" xfId="1071"/>
    <cellStyle name="Style 25" xfId="1072"/>
    <cellStyle name="Style 26" xfId="1073"/>
    <cellStyle name="Style 27" xfId="1074"/>
    <cellStyle name="Style 28" xfId="1075"/>
    <cellStyle name="Style 29" xfId="1076"/>
    <cellStyle name="Style 3" xfId="1077"/>
    <cellStyle name="Style 30" xfId="1078"/>
    <cellStyle name="Style 31" xfId="1079"/>
    <cellStyle name="Style 32" xfId="1080"/>
    <cellStyle name="Style 33" xfId="1081"/>
    <cellStyle name="Style 34" xfId="1082"/>
    <cellStyle name="Style 35" xfId="1083"/>
    <cellStyle name="Style 36" xfId="1084"/>
    <cellStyle name="Style 37" xfId="1085"/>
    <cellStyle name="Style 38" xfId="1086"/>
    <cellStyle name="Style 39" xfId="1087"/>
    <cellStyle name="Style 4" xfId="1088"/>
    <cellStyle name="Style 40" xfId="1089"/>
    <cellStyle name="Style 41" xfId="1090"/>
    <cellStyle name="Style 42" xfId="1091"/>
    <cellStyle name="Style 43" xfId="1092"/>
    <cellStyle name="Style 44" xfId="1093"/>
    <cellStyle name="Style 45" xfId="1094"/>
    <cellStyle name="Style 46" xfId="1095"/>
    <cellStyle name="Style 47" xfId="1096"/>
    <cellStyle name="Style 48" xfId="1097"/>
    <cellStyle name="Style 49" xfId="1098"/>
    <cellStyle name="Style 5" xfId="1099"/>
    <cellStyle name="Style 50" xfId="1100"/>
    <cellStyle name="Style 51" xfId="1101"/>
    <cellStyle name="Style 52" xfId="1102"/>
    <cellStyle name="Style 53" xfId="1103"/>
    <cellStyle name="Style 54" xfId="1104"/>
    <cellStyle name="Style 55" xfId="1105"/>
    <cellStyle name="Style 56" xfId="1106"/>
    <cellStyle name="Style 57" xfId="1107"/>
    <cellStyle name="Style 58" xfId="1108"/>
    <cellStyle name="Style 59" xfId="1109"/>
    <cellStyle name="Style 6" xfId="1110"/>
    <cellStyle name="Style 60" xfId="1111"/>
    <cellStyle name="Style 61" xfId="1112"/>
    <cellStyle name="Style 62" xfId="1113"/>
    <cellStyle name="Style 63" xfId="1114"/>
    <cellStyle name="Style 64" xfId="1115"/>
    <cellStyle name="Style 65" xfId="1116"/>
    <cellStyle name="Style 66" xfId="1117"/>
    <cellStyle name="Style 67" xfId="1118"/>
    <cellStyle name="Style 68" xfId="1119"/>
    <cellStyle name="Style 69" xfId="1120"/>
    <cellStyle name="Style 7" xfId="1121"/>
    <cellStyle name="Style 70" xfId="1122"/>
    <cellStyle name="Style 71" xfId="1123"/>
    <cellStyle name="Style 72" xfId="1124"/>
    <cellStyle name="Style 73" xfId="1125"/>
    <cellStyle name="Style 74" xfId="1126"/>
    <cellStyle name="Style 75" xfId="1127"/>
    <cellStyle name="Style 76" xfId="1128"/>
    <cellStyle name="Style 77" xfId="1129"/>
    <cellStyle name="Style 78" xfId="1130"/>
    <cellStyle name="Style 79" xfId="1131"/>
    <cellStyle name="Style 8" xfId="1132"/>
    <cellStyle name="Style 80" xfId="1133"/>
    <cellStyle name="Style 81" xfId="1134"/>
    <cellStyle name="Style 82" xfId="1135"/>
    <cellStyle name="Style 83" xfId="1136"/>
    <cellStyle name="Style 84" xfId="1137"/>
    <cellStyle name="Style 85" xfId="1138"/>
    <cellStyle name="Style 86" xfId="1139"/>
    <cellStyle name="Style 87" xfId="1140"/>
    <cellStyle name="Style 88" xfId="1141"/>
    <cellStyle name="Style 89" xfId="1142"/>
    <cellStyle name="Style 9" xfId="1143"/>
    <cellStyle name="Style 90" xfId="1144"/>
    <cellStyle name="Style 91" xfId="1145"/>
    <cellStyle name="Style 92" xfId="1146"/>
    <cellStyle name="Style 93" xfId="1147"/>
    <cellStyle name="Style 94" xfId="1148"/>
    <cellStyle name="Style 95" xfId="1149"/>
    <cellStyle name="Style 96" xfId="1150"/>
    <cellStyle name="Style 97" xfId="1151"/>
    <cellStyle name="Style 98" xfId="1152"/>
    <cellStyle name="Style 99" xfId="1153"/>
    <cellStyle name="subhead" xfId="1154"/>
    <cellStyle name="T" xfId="1155"/>
    <cellStyle name="T_Bc_tuan_1_CKy_6_KONTUM" xfId="1156"/>
    <cellStyle name="T_Bc_tuan_1_CKy_6_KONTUM 2" xfId="1157"/>
    <cellStyle name="T_Bc_tuan_1_CKy_6_KONTUM_Mau bieu 2.4" xfId="1158"/>
    <cellStyle name="T_Bc_tuan_1_CKy_6_KONTUM_Mau bieu 2.5" xfId="1159"/>
    <cellStyle name="T_Bc_tuan_1_CKy_6_KONTUM_Mau bieu 2.5_Ky" xfId="1160"/>
    <cellStyle name="T_Bc_tuan_1_CKy_6_KONTUM_Mau bieu_QD 959_ngay 28_9_2015" xfId="1161"/>
    <cellStyle name="T_Book1" xfId="1162"/>
    <cellStyle name="T_Copy (13) of Copy of Copy of Copy of Bang tinh kinh phi ho tro thu nam 2008" xfId="1163"/>
    <cellStyle name="T_mau bieu so 1" xfId="1164"/>
    <cellStyle name="T_Tay Bac 1" xfId="1165"/>
    <cellStyle name="T_Tay Bac 1 2" xfId="1166"/>
    <cellStyle name="T_Tay Bac 1_Mau bieu 2.4" xfId="1167"/>
    <cellStyle name="T_Tay Bac 1_Mau bieu 2.5" xfId="1168"/>
    <cellStyle name="T_Tay Bac 1_Mau bieu 2.5_Ky" xfId="1169"/>
    <cellStyle name="T_Tay Bac 1_Mau bieu_QD 959_ngay 28_9_2015" xfId="1170"/>
    <cellStyle name="T_" xfId="1171"/>
    <cellStyle name="Tentruong" xfId="1172"/>
    <cellStyle name="Text Indent A" xfId="1173"/>
    <cellStyle name="Text Indent B" xfId="1174"/>
    <cellStyle name="Text Indent B 2" xfId="1175"/>
    <cellStyle name="Text Indent B 3" xfId="1176"/>
    <cellStyle name="Text Indent C" xfId="1177"/>
    <cellStyle name="Text Indent C 2" xfId="1178"/>
    <cellStyle name="Text Indent C 3" xfId="1179"/>
    <cellStyle name="th" xfId="1180"/>
    <cellStyle name="than" xfId="1181"/>
    <cellStyle name="þ_x001d_ð¤_x000c_¯þ_x0014__x000d_¨þU_x0001_À_x0004_ _x0015__x000f__x0001__x0001_" xfId="1182"/>
    <cellStyle name="þ_x001d_ðK_x000c_Fý_x001b__x000d_9ýU_x0001_Ð_x0008_¦)_x0007__x0001__x0001_" xfId="1183"/>
    <cellStyle name="Thuyet minh" xfId="1184"/>
    <cellStyle name="Title 2" xfId="91"/>
    <cellStyle name="Total 2" xfId="92"/>
    <cellStyle name="Total 2 2" xfId="93"/>
    <cellStyle name="viet" xfId="1185"/>
    <cellStyle name="viet2" xfId="1186"/>
    <cellStyle name="Vietnam 1" xfId="1187"/>
    <cellStyle name="VN new romanNormal" xfId="1188"/>
    <cellStyle name="VN new romanNormal 2" xfId="1189"/>
    <cellStyle name="vn time 10" xfId="1190"/>
    <cellStyle name="VN time new roman" xfId="1191"/>
    <cellStyle name="VN time new roman 2" xfId="1192"/>
    <cellStyle name="vnbo" xfId="1193"/>
    <cellStyle name="vnhead1" xfId="1194"/>
    <cellStyle name="vnhead2" xfId="1195"/>
    <cellStyle name="vnhead3" xfId="1196"/>
    <cellStyle name="vnhead4" xfId="1197"/>
    <cellStyle name="vntxt1" xfId="1198"/>
    <cellStyle name="vntxt2" xfId="1199"/>
    <cellStyle name="Währung [0]_68574_Materialbedarfsliste" xfId="1200"/>
    <cellStyle name="Währung_68574_Materialbedarfsliste" xfId="1201"/>
    <cellStyle name="Warning Text 2" xfId="94"/>
    <cellStyle name="xuan" xfId="1202"/>
    <cellStyle name="เครื่องหมายสกุลเงิน [0]_FTC_OFFER" xfId="1203"/>
    <cellStyle name="เครื่องหมายสกุลเงิน_FTC_OFFER" xfId="1204"/>
    <cellStyle name="ปกติ_FTC_OFFER" xfId="1205"/>
    <cellStyle name=" [0.00]_ Att. 1- Cover" xfId="1206"/>
    <cellStyle name="_ Att. 1- Cover" xfId="1207"/>
    <cellStyle name="?_ Att. 1- Cover" xfId="1208"/>
    <cellStyle name="똿뗦먛귟 [0.00]_PRODUCT DETAIL Q1" xfId="1209"/>
    <cellStyle name="똿뗦먛귟_PRODUCT DETAIL Q1" xfId="1210"/>
    <cellStyle name="믅됞 [0.00]_PRODUCT DETAIL Q1" xfId="1211"/>
    <cellStyle name="믅됞_PRODUCT DETAIL Q1" xfId="1212"/>
    <cellStyle name="백분율_95" xfId="1213"/>
    <cellStyle name="뷭?_BOOKSHIP" xfId="1214"/>
    <cellStyle name="쉼표 [0]_ffbom" xfId="1215"/>
    <cellStyle name="안건회계법인" xfId="1216"/>
    <cellStyle name="콤마 [ - 유형1" xfId="1217"/>
    <cellStyle name="콤마 [ - 유형2" xfId="1218"/>
    <cellStyle name="콤마 [ - 유형3" xfId="1219"/>
    <cellStyle name="콤마 [ - 유형4" xfId="1220"/>
    <cellStyle name="콤마 [ - 유형5" xfId="1221"/>
    <cellStyle name="콤마 [ - 유형6" xfId="1222"/>
    <cellStyle name="콤마 [ - 유형7" xfId="1223"/>
    <cellStyle name="콤마 [ - 유형8" xfId="1224"/>
    <cellStyle name="콤마 [0]_ 비목별 월별기술 " xfId="1225"/>
    <cellStyle name="콤마_ 비목별 월별기술 " xfId="1226"/>
    <cellStyle name="통화 [0]_1202" xfId="1227"/>
    <cellStyle name="통화_1202" xfId="1228"/>
    <cellStyle name="표준_(정보부문)월별인원계획" xfId="1229"/>
    <cellStyle name="一般_00Q3902REV.1" xfId="1230"/>
    <cellStyle name="千分位[0]_00Q3902REV.1" xfId="1231"/>
    <cellStyle name="千分位_00Q3902REV.1" xfId="1232"/>
    <cellStyle name="桁区切り [0.00]_List-dwg瑩畳䵜楡" xfId="1233"/>
    <cellStyle name="桁区切り_List-dwgist-" xfId="1234"/>
    <cellStyle name="標準_List-dwgis" xfId="1235"/>
    <cellStyle name="貨幣 [0]_00Q3902REV.1" xfId="1236"/>
    <cellStyle name="貨幣[0]_BRE" xfId="1237"/>
    <cellStyle name="貨幣_00Q3902REV.1" xfId="1238"/>
    <cellStyle name="通貨 [0.00]_List-dwgwg" xfId="1239"/>
    <cellStyle name="通貨_List-dwgis" xfId="12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111126</xdr:colOff>
      <xdr:row>0</xdr:row>
      <xdr:rowOff>31750</xdr:rowOff>
    </xdr:from>
    <xdr:ext cx="2309797" cy="444161"/>
    <xdr:sp macro="" textlink="">
      <xdr:nvSpPr>
        <xdr:cNvPr id="2" name="Text Box 2"/>
        <xdr:cNvSpPr txBox="1">
          <a:spLocks noChangeArrowheads="1"/>
        </xdr:cNvSpPr>
      </xdr:nvSpPr>
      <xdr:spPr>
        <a:xfrm>
          <a:off x="7016751" y="31750"/>
          <a:ext cx="2309797" cy="444161"/>
        </a:xfrm>
        <a:prstGeom prst="rect">
          <a:avLst/>
        </a:prstGeom>
        <a:noFill/>
        <a:ln>
          <a:noFill/>
        </a:ln>
      </xdr:spPr>
      <xdr:txBody>
        <a:bodyPr wrap="square" lIns="18288" tIns="22860" rIns="18288" bIns="22860" anchor="ctr" upright="1">
          <a:spAutoFit/>
        </a:bodyPr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Mẫu D03-TS</a:t>
          </a:r>
          <a:endParaRPr lang="en-US" sz="900" b="0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 rtl="0"/>
          <a:r>
            <a:rPr lang="en-US" sz="900" b="0" i="1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(</a:t>
          </a:r>
          <a:r>
            <a:rPr lang="en-US" sz="900" b="0" i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Ban hành kèm theo QĐ số 595/QĐ-BHXH</a:t>
          </a:r>
          <a:endParaRPr lang="en-US" sz="900" i="1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900" b="0" i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ngày 14/4/2017 của BHXH Việt Nam</a:t>
          </a:r>
          <a:r>
            <a:rPr lang="en-US" sz="900" b="0" i="1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161925</xdr:colOff>
      <xdr:row>1</xdr:row>
      <xdr:rowOff>38100</xdr:rowOff>
    </xdr:from>
    <xdr:to>
      <xdr:col>43</xdr:col>
      <xdr:colOff>409575</xdr:colOff>
      <xdr:row>1</xdr:row>
      <xdr:rowOff>38100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32594550" y="361950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111126</xdr:colOff>
      <xdr:row>0</xdr:row>
      <xdr:rowOff>31750</xdr:rowOff>
    </xdr:from>
    <xdr:ext cx="2309797" cy="444161"/>
    <xdr:sp macro="" textlink="">
      <xdr:nvSpPr>
        <xdr:cNvPr id="2" name="Text Box 2"/>
        <xdr:cNvSpPr txBox="1">
          <a:spLocks noChangeArrowheads="1"/>
        </xdr:cNvSpPr>
      </xdr:nvSpPr>
      <xdr:spPr>
        <a:xfrm>
          <a:off x="7302501" y="31750"/>
          <a:ext cx="2309797" cy="444161"/>
        </a:xfrm>
        <a:prstGeom prst="rect">
          <a:avLst/>
        </a:prstGeom>
        <a:noFill/>
        <a:ln>
          <a:noFill/>
        </a:ln>
      </xdr:spPr>
      <xdr:txBody>
        <a:bodyPr wrap="square" lIns="18288" tIns="22860" rIns="18288" bIns="22860" anchor="ctr" upright="1">
          <a:spAutoFit/>
        </a:bodyPr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Mẫu D03-TS</a:t>
          </a:r>
          <a:endParaRPr lang="en-US" sz="900" b="0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 rtl="0"/>
          <a:r>
            <a:rPr lang="en-US" sz="900" b="0" i="1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(</a:t>
          </a:r>
          <a:r>
            <a:rPr lang="en-US" sz="900" b="0" i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Ban hành kèm theo QĐ số 595/QĐ-BHXH</a:t>
          </a:r>
          <a:endParaRPr lang="en-US" sz="900" i="1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900" b="0" i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ngày 14/4/2017 của BHXH Việt Nam</a:t>
          </a:r>
          <a:r>
            <a:rPr lang="en-US" sz="900" b="0" i="1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85725</xdr:rowOff>
    </xdr:from>
    <xdr:to>
      <xdr:col>4</xdr:col>
      <xdr:colOff>600076</xdr:colOff>
      <xdr:row>3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504825" y="857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372303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85725</xdr:rowOff>
    </xdr:from>
    <xdr:to>
      <xdr:col>4</xdr:col>
      <xdr:colOff>666750</xdr:colOff>
      <xdr:row>3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504825" y="857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372303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34"/>
  <sheetViews>
    <sheetView tabSelected="1" topLeftCell="B1" zoomScale="97" zoomScaleNormal="97" workbookViewId="0">
      <selection activeCell="G17" sqref="G17"/>
    </sheetView>
  </sheetViews>
  <sheetFormatPr defaultColWidth="9.140625" defaultRowHeight="15"/>
  <cols>
    <col min="1" max="1" width="3.7109375" style="505" customWidth="1"/>
    <col min="2" max="2" width="16.5703125" style="505" customWidth="1"/>
    <col min="3" max="3" width="29" style="505" customWidth="1"/>
    <col min="4" max="4" width="14.7109375" style="505" bestFit="1" customWidth="1"/>
    <col min="5" max="5" width="18.28515625" style="505" bestFit="1" customWidth="1"/>
    <col min="6" max="6" width="6.5703125" style="505" customWidth="1"/>
    <col min="7" max="7" width="21.28515625" style="669" bestFit="1" customWidth="1"/>
    <col min="8" max="8" width="8.85546875" style="505" hidden="1" customWidth="1"/>
    <col min="9" max="9" width="10.5703125" style="505" hidden="1" customWidth="1"/>
    <col min="10" max="10" width="10.140625" style="505" hidden="1" customWidth="1"/>
    <col min="11" max="11" width="15.140625" style="505" hidden="1" customWidth="1"/>
    <col min="12" max="13" width="18.42578125" style="505" bestFit="1" customWidth="1"/>
    <col min="14" max="14" width="71.140625" style="505" bestFit="1" customWidth="1"/>
    <col min="15" max="15" width="87.5703125" style="505" customWidth="1"/>
    <col min="16" max="16384" width="9.140625" style="505"/>
  </cols>
  <sheetData>
    <row r="1" spans="1:15" ht="15" customHeight="1">
      <c r="A1" s="688" t="s">
        <v>14114</v>
      </c>
      <c r="B1" s="688"/>
      <c r="C1" s="688"/>
      <c r="D1" s="688"/>
      <c r="E1" s="688"/>
      <c r="F1" s="502"/>
      <c r="G1" s="662"/>
      <c r="H1" s="502"/>
      <c r="I1" s="502"/>
      <c r="J1" s="503"/>
      <c r="K1" s="502"/>
      <c r="L1" s="504"/>
      <c r="M1" s="504"/>
      <c r="N1" s="504"/>
    </row>
    <row r="2" spans="1:15" ht="15.75" customHeight="1">
      <c r="A2" s="688" t="s">
        <v>14115</v>
      </c>
      <c r="B2" s="688"/>
      <c r="C2" s="688"/>
      <c r="D2" s="688"/>
      <c r="E2" s="688"/>
      <c r="F2" s="689" t="s">
        <v>14116</v>
      </c>
      <c r="G2" s="689"/>
      <c r="H2" s="689"/>
      <c r="I2" s="689"/>
      <c r="J2" s="689"/>
      <c r="K2" s="689"/>
      <c r="L2" s="506"/>
      <c r="M2" s="506"/>
      <c r="N2" s="506"/>
    </row>
    <row r="3" spans="1:15" ht="15" customHeight="1">
      <c r="A3" s="688" t="s">
        <v>14117</v>
      </c>
      <c r="B3" s="688"/>
      <c r="C3" s="688"/>
      <c r="D3" s="688"/>
      <c r="E3" s="688"/>
      <c r="F3" s="689" t="s">
        <v>14118</v>
      </c>
      <c r="G3" s="689"/>
      <c r="H3" s="689"/>
      <c r="I3" s="689"/>
      <c r="J3" s="689"/>
      <c r="K3" s="689"/>
      <c r="L3" s="507"/>
      <c r="M3" s="507"/>
      <c r="N3" s="507"/>
    </row>
    <row r="4" spans="1:15">
      <c r="A4" s="632"/>
      <c r="B4" s="632"/>
      <c r="C4" s="632"/>
      <c r="D4" s="509"/>
      <c r="E4" s="509"/>
      <c r="F4" s="509"/>
      <c r="G4" s="663"/>
      <c r="H4" s="509"/>
      <c r="I4" s="509"/>
      <c r="J4" s="510"/>
      <c r="K4" s="509"/>
      <c r="L4" s="511"/>
      <c r="M4" s="511"/>
      <c r="N4" s="511"/>
    </row>
    <row r="5" spans="1:15" s="513" customFormat="1" ht="15" customHeight="1">
      <c r="A5" s="512"/>
      <c r="B5" s="512"/>
      <c r="C5" s="512" t="s">
        <v>8970</v>
      </c>
      <c r="D5" s="512"/>
      <c r="E5" s="512"/>
      <c r="F5" s="512"/>
      <c r="G5" s="690" t="s">
        <v>8971</v>
      </c>
      <c r="H5" s="690"/>
      <c r="I5" s="690"/>
      <c r="J5" s="691"/>
      <c r="K5" s="691"/>
      <c r="L5" s="691"/>
      <c r="M5" s="691"/>
      <c r="N5" s="691"/>
    </row>
    <row r="6" spans="1:15" ht="20.25" customHeight="1">
      <c r="A6" s="679" t="s">
        <v>0</v>
      </c>
      <c r="B6" s="629"/>
      <c r="C6" s="679" t="s">
        <v>8972</v>
      </c>
      <c r="D6" s="679" t="s">
        <v>8973</v>
      </c>
      <c r="E6" s="679" t="s">
        <v>8974</v>
      </c>
      <c r="F6" s="679" t="s">
        <v>8975</v>
      </c>
      <c r="G6" s="686" t="s">
        <v>8976</v>
      </c>
      <c r="H6" s="675" t="s">
        <v>8977</v>
      </c>
      <c r="I6" s="676"/>
      <c r="J6" s="677" t="s">
        <v>8978</v>
      </c>
      <c r="K6" s="679" t="s">
        <v>8979</v>
      </c>
      <c r="L6" s="681" t="s">
        <v>8980</v>
      </c>
      <c r="M6" s="682"/>
      <c r="N6" s="679" t="s">
        <v>8981</v>
      </c>
      <c r="O6" s="514"/>
    </row>
    <row r="7" spans="1:15" ht="27.75" customHeight="1">
      <c r="A7" s="683"/>
      <c r="B7" s="630"/>
      <c r="C7" s="680"/>
      <c r="D7" s="683"/>
      <c r="E7" s="683"/>
      <c r="F7" s="683"/>
      <c r="G7" s="687"/>
      <c r="H7" s="515" t="s">
        <v>8982</v>
      </c>
      <c r="I7" s="515" t="s">
        <v>8983</v>
      </c>
      <c r="J7" s="678"/>
      <c r="K7" s="680"/>
      <c r="L7" s="629" t="s">
        <v>8984</v>
      </c>
      <c r="M7" s="629" t="s">
        <v>8985</v>
      </c>
      <c r="N7" s="683"/>
    </row>
    <row r="8" spans="1:15" ht="20.25" customHeight="1">
      <c r="A8" s="515" t="s">
        <v>8992</v>
      </c>
      <c r="B8" s="515"/>
      <c r="C8" s="515" t="s">
        <v>8993</v>
      </c>
      <c r="D8" s="515">
        <v>1</v>
      </c>
      <c r="E8" s="515">
        <v>2</v>
      </c>
      <c r="F8" s="515">
        <v>3</v>
      </c>
      <c r="G8" s="664">
        <v>4</v>
      </c>
      <c r="H8" s="515">
        <v>5</v>
      </c>
      <c r="I8" s="515">
        <v>6</v>
      </c>
      <c r="J8" s="515">
        <v>7</v>
      </c>
      <c r="K8" s="515">
        <v>8</v>
      </c>
      <c r="L8" s="515">
        <v>9</v>
      </c>
      <c r="M8" s="515">
        <v>10</v>
      </c>
      <c r="N8" s="515">
        <v>11</v>
      </c>
    </row>
    <row r="9" spans="1:15" ht="20.25" customHeight="1">
      <c r="A9" s="515" t="s">
        <v>14119</v>
      </c>
      <c r="B9" s="515"/>
      <c r="C9" s="517" t="s">
        <v>14120</v>
      </c>
      <c r="D9" s="515"/>
      <c r="E9" s="515"/>
      <c r="F9" s="518"/>
      <c r="G9" s="664"/>
      <c r="H9" s="518"/>
      <c r="I9" s="518"/>
      <c r="J9" s="519"/>
      <c r="K9" s="518"/>
      <c r="L9" s="650"/>
      <c r="M9" s="650"/>
      <c r="N9" s="518"/>
    </row>
    <row r="10" spans="1:15" ht="20.25" customHeight="1">
      <c r="A10" s="515">
        <v>1</v>
      </c>
      <c r="B10" s="647" t="s">
        <v>12820</v>
      </c>
      <c r="C10" s="648" t="s">
        <v>14784</v>
      </c>
      <c r="D10" s="515"/>
      <c r="E10" s="647" t="s">
        <v>14785</v>
      </c>
      <c r="F10" s="645" t="s">
        <v>9048</v>
      </c>
      <c r="G10" s="664" t="s">
        <v>14389</v>
      </c>
      <c r="H10" s="518"/>
      <c r="I10" s="518"/>
      <c r="J10" s="519"/>
      <c r="K10" s="518"/>
      <c r="L10" s="650">
        <v>6</v>
      </c>
      <c r="M10" s="650" t="s">
        <v>21124</v>
      </c>
      <c r="N10" s="648" t="s">
        <v>16935</v>
      </c>
    </row>
    <row r="11" spans="1:15" ht="20.25" customHeight="1">
      <c r="A11" s="515">
        <v>2</v>
      </c>
      <c r="B11" s="647" t="s">
        <v>13062</v>
      </c>
      <c r="C11" s="648" t="s">
        <v>14870</v>
      </c>
      <c r="D11" s="515"/>
      <c r="E11" s="647" t="s">
        <v>13064</v>
      </c>
      <c r="F11" s="645" t="s">
        <v>9048</v>
      </c>
      <c r="G11" s="664" t="s">
        <v>14463</v>
      </c>
      <c r="H11" s="518"/>
      <c r="I11" s="518"/>
      <c r="J11" s="519"/>
      <c r="K11" s="518"/>
      <c r="L11" s="650">
        <v>6</v>
      </c>
      <c r="M11" s="650" t="s">
        <v>21124</v>
      </c>
      <c r="N11" s="648" t="s">
        <v>13065</v>
      </c>
    </row>
    <row r="12" spans="1:15" ht="20.25" customHeight="1">
      <c r="A12" s="515">
        <v>2</v>
      </c>
      <c r="B12" s="647" t="s">
        <v>13207</v>
      </c>
      <c r="C12" s="648" t="s">
        <v>14918</v>
      </c>
      <c r="D12" s="577" t="s">
        <v>14919</v>
      </c>
      <c r="E12" s="647" t="s">
        <v>13550</v>
      </c>
      <c r="F12" s="645" t="s">
        <v>9048</v>
      </c>
      <c r="G12" s="664" t="s">
        <v>14379</v>
      </c>
      <c r="H12" s="518"/>
      <c r="I12" s="518"/>
      <c r="J12" s="519"/>
      <c r="K12" s="518"/>
      <c r="L12" s="650">
        <v>6</v>
      </c>
      <c r="M12" s="650" t="s">
        <v>21124</v>
      </c>
      <c r="N12" s="648" t="s">
        <v>13551</v>
      </c>
    </row>
    <row r="13" spans="1:15" ht="20.25" customHeight="1">
      <c r="A13" s="515">
        <v>2</v>
      </c>
      <c r="B13" s="647" t="s">
        <v>13216</v>
      </c>
      <c r="C13" s="648" t="s">
        <v>14935</v>
      </c>
      <c r="D13" s="577" t="s">
        <v>14936</v>
      </c>
      <c r="E13" s="647" t="s">
        <v>13589</v>
      </c>
      <c r="F13" s="645" t="s">
        <v>9048</v>
      </c>
      <c r="G13" s="664" t="s">
        <v>14439</v>
      </c>
      <c r="H13" s="518"/>
      <c r="I13" s="518"/>
      <c r="J13" s="519"/>
      <c r="K13" s="518"/>
      <c r="L13" s="650">
        <v>6</v>
      </c>
      <c r="M13" s="650" t="s">
        <v>21124</v>
      </c>
      <c r="N13" s="648" t="s">
        <v>13591</v>
      </c>
    </row>
    <row r="14" spans="1:15" ht="20.25" customHeight="1">
      <c r="A14" s="515">
        <v>2</v>
      </c>
      <c r="B14" s="647" t="s">
        <v>15992</v>
      </c>
      <c r="C14" s="648" t="s">
        <v>21144</v>
      </c>
      <c r="D14" s="515"/>
      <c r="E14" s="647" t="s">
        <v>17115</v>
      </c>
      <c r="F14" s="645" t="s">
        <v>9048</v>
      </c>
      <c r="G14" s="664"/>
      <c r="H14" s="518"/>
      <c r="I14" s="518"/>
      <c r="J14" s="519"/>
      <c r="K14" s="518"/>
      <c r="L14" s="650">
        <v>6</v>
      </c>
      <c r="M14" s="650" t="s">
        <v>21124</v>
      </c>
      <c r="N14" s="648" t="s">
        <v>21128</v>
      </c>
    </row>
    <row r="15" spans="1:15" ht="20.25" customHeight="1">
      <c r="A15" s="515">
        <v>2</v>
      </c>
      <c r="B15" s="647" t="s">
        <v>16077</v>
      </c>
      <c r="C15" s="648" t="s">
        <v>21145</v>
      </c>
      <c r="D15" s="515"/>
      <c r="E15" s="647" t="s">
        <v>18582</v>
      </c>
      <c r="F15" s="645" t="s">
        <v>9048</v>
      </c>
      <c r="G15" s="664"/>
      <c r="H15" s="518"/>
      <c r="I15" s="518"/>
      <c r="J15" s="519"/>
      <c r="K15" s="518"/>
      <c r="L15" s="650">
        <v>6</v>
      </c>
      <c r="M15" s="650" t="s">
        <v>21124</v>
      </c>
      <c r="N15" s="648" t="s">
        <v>18583</v>
      </c>
    </row>
    <row r="16" spans="1:15" ht="20.25" customHeight="1">
      <c r="A16" s="515">
        <v>2</v>
      </c>
      <c r="B16" s="647" t="s">
        <v>16266</v>
      </c>
      <c r="C16" s="648" t="s">
        <v>21146</v>
      </c>
      <c r="D16" s="515"/>
      <c r="E16" s="647" t="s">
        <v>11261</v>
      </c>
      <c r="F16" s="645" t="s">
        <v>9048</v>
      </c>
      <c r="G16" s="664"/>
      <c r="H16" s="518"/>
      <c r="I16" s="518"/>
      <c r="J16" s="519"/>
      <c r="K16" s="518"/>
      <c r="L16" s="650">
        <v>6</v>
      </c>
      <c r="M16" s="650" t="s">
        <v>21124</v>
      </c>
      <c r="N16" s="648" t="s">
        <v>19998</v>
      </c>
    </row>
    <row r="17" spans="1:20" ht="20.25" customHeight="1">
      <c r="A17" s="515">
        <v>2</v>
      </c>
      <c r="B17" s="647" t="s">
        <v>16384</v>
      </c>
      <c r="C17" s="648" t="s">
        <v>21147</v>
      </c>
      <c r="D17" s="515"/>
      <c r="E17" s="647" t="s">
        <v>21137</v>
      </c>
      <c r="F17" s="645" t="s">
        <v>9048</v>
      </c>
      <c r="G17" s="664"/>
      <c r="H17" s="518"/>
      <c r="I17" s="518"/>
      <c r="J17" s="519"/>
      <c r="K17" s="518"/>
      <c r="L17" s="650">
        <v>6</v>
      </c>
      <c r="M17" s="650" t="s">
        <v>21124</v>
      </c>
      <c r="N17" s="648" t="s">
        <v>21139</v>
      </c>
    </row>
    <row r="18" spans="1:20" ht="20.25" customHeight="1">
      <c r="A18" s="520" t="s">
        <v>14121</v>
      </c>
      <c r="B18" s="520"/>
      <c r="C18" s="521" t="s">
        <v>14122</v>
      </c>
      <c r="D18" s="518"/>
      <c r="E18" s="518"/>
      <c r="F18" s="518"/>
      <c r="G18" s="665"/>
      <c r="H18" s="518"/>
      <c r="I18" s="518"/>
      <c r="J18" s="519"/>
      <c r="K18" s="518"/>
      <c r="L18" s="518"/>
      <c r="M18" s="518"/>
      <c r="N18" s="518"/>
    </row>
    <row r="19" spans="1:20" ht="20.25" customHeight="1">
      <c r="A19" s="518"/>
      <c r="B19" s="518"/>
      <c r="C19" s="523"/>
      <c r="D19" s="518"/>
      <c r="E19" s="518"/>
      <c r="F19" s="518"/>
      <c r="G19" s="666"/>
      <c r="H19" s="518"/>
      <c r="I19" s="518"/>
      <c r="J19" s="519"/>
      <c r="K19" s="518"/>
      <c r="L19" s="518"/>
      <c r="M19" s="518"/>
      <c r="N19" s="518"/>
    </row>
    <row r="20" spans="1:20" ht="20.25" customHeight="1">
      <c r="A20" s="520" t="s">
        <v>14123</v>
      </c>
      <c r="B20" s="520"/>
      <c r="C20" s="521" t="s">
        <v>14124</v>
      </c>
      <c r="D20" s="518"/>
      <c r="E20" s="518"/>
      <c r="F20" s="518"/>
      <c r="G20" s="666"/>
      <c r="H20" s="518"/>
      <c r="I20" s="525"/>
      <c r="J20" s="519"/>
      <c r="K20" s="518"/>
      <c r="L20" s="518"/>
      <c r="M20" s="518"/>
      <c r="N20" s="518"/>
    </row>
    <row r="21" spans="1:20" ht="20.25" customHeight="1">
      <c r="A21" s="520"/>
      <c r="B21" s="520"/>
      <c r="C21" s="521"/>
      <c r="D21" s="518"/>
      <c r="E21" s="518"/>
      <c r="F21" s="518"/>
      <c r="G21" s="666"/>
      <c r="H21" s="518"/>
      <c r="I21" s="525"/>
      <c r="J21" s="519"/>
      <c r="K21" s="518"/>
      <c r="L21" s="518"/>
      <c r="M21" s="518"/>
      <c r="N21" s="518"/>
    </row>
    <row r="22" spans="1:20" ht="20.25" customHeight="1">
      <c r="A22" s="515"/>
      <c r="B22" s="515"/>
      <c r="C22" s="517" t="s">
        <v>14125</v>
      </c>
      <c r="D22" s="515"/>
      <c r="E22" s="515"/>
      <c r="F22" s="515"/>
      <c r="G22" s="664"/>
      <c r="H22" s="515"/>
      <c r="I22" s="515"/>
      <c r="J22" s="526"/>
      <c r="K22" s="515"/>
      <c r="L22" s="515"/>
      <c r="M22" s="515"/>
      <c r="N22" s="515"/>
    </row>
    <row r="23" spans="1:20" ht="20.25" customHeight="1">
      <c r="A23" s="515" t="s">
        <v>14126</v>
      </c>
      <c r="B23" s="515"/>
      <c r="C23" s="517" t="s">
        <v>14127</v>
      </c>
      <c r="D23" s="518"/>
      <c r="E23" s="518"/>
      <c r="F23" s="518"/>
      <c r="G23" s="666"/>
      <c r="H23" s="518"/>
      <c r="I23" s="518"/>
      <c r="J23" s="519"/>
      <c r="K23" s="518"/>
      <c r="L23" s="518"/>
      <c r="M23" s="518"/>
      <c r="N23" s="518"/>
    </row>
    <row r="24" spans="1:20" ht="20.25" customHeight="1">
      <c r="A24" s="520" t="s">
        <v>14128</v>
      </c>
      <c r="B24" s="520"/>
      <c r="C24" s="521" t="s">
        <v>14122</v>
      </c>
      <c r="D24" s="518"/>
      <c r="E24" s="518"/>
      <c r="F24" s="518"/>
      <c r="G24" s="666"/>
      <c r="H24" s="518"/>
      <c r="I24" s="518"/>
      <c r="J24" s="519"/>
      <c r="K24" s="518"/>
      <c r="L24" s="518"/>
      <c r="M24" s="518"/>
      <c r="N24" s="518"/>
    </row>
    <row r="25" spans="1:20" ht="20.25" customHeight="1">
      <c r="A25" s="515"/>
      <c r="B25" s="515"/>
      <c r="C25" s="517"/>
      <c r="D25" s="518"/>
      <c r="E25" s="518"/>
      <c r="F25" s="518"/>
      <c r="G25" s="666"/>
      <c r="H25" s="518"/>
      <c r="I25" s="518"/>
      <c r="J25" s="519"/>
      <c r="K25" s="518"/>
      <c r="L25" s="518"/>
      <c r="M25" s="518"/>
      <c r="N25" s="518"/>
    </row>
    <row r="26" spans="1:20" ht="20.25" customHeight="1">
      <c r="A26" s="520" t="s">
        <v>14129</v>
      </c>
      <c r="B26" s="520"/>
      <c r="C26" s="521" t="s">
        <v>14124</v>
      </c>
      <c r="D26" s="518"/>
      <c r="E26" s="518"/>
      <c r="F26" s="518"/>
      <c r="G26" s="666"/>
      <c r="H26" s="518"/>
      <c r="I26" s="518"/>
      <c r="J26" s="519"/>
      <c r="K26" s="518"/>
      <c r="L26" s="518"/>
      <c r="M26" s="518"/>
      <c r="N26" s="518"/>
    </row>
    <row r="27" spans="1:20" ht="20.25" customHeight="1">
      <c r="A27" s="520"/>
      <c r="B27" s="520"/>
      <c r="C27" s="521"/>
      <c r="D27" s="518"/>
      <c r="E27" s="518"/>
      <c r="F27" s="518"/>
      <c r="G27" s="666"/>
      <c r="H27" s="518"/>
      <c r="I27" s="518"/>
      <c r="J27" s="519"/>
      <c r="K27" s="518"/>
      <c r="L27" s="518"/>
      <c r="M27" s="518"/>
      <c r="N27" s="518"/>
    </row>
    <row r="28" spans="1:20" ht="20.25" customHeight="1">
      <c r="A28" s="515"/>
      <c r="B28" s="515"/>
      <c r="C28" s="517" t="s">
        <v>14130</v>
      </c>
      <c r="D28" s="515"/>
      <c r="E28" s="515"/>
      <c r="F28" s="515"/>
      <c r="G28" s="664"/>
      <c r="H28" s="515"/>
      <c r="I28" s="515"/>
      <c r="J28" s="526"/>
      <c r="K28" s="515"/>
      <c r="L28" s="515"/>
      <c r="M28" s="515"/>
      <c r="N28" s="515"/>
    </row>
    <row r="29" spans="1:20" s="530" customFormat="1" ht="9" customHeight="1">
      <c r="A29" s="527"/>
      <c r="B29" s="527"/>
      <c r="C29" s="528"/>
      <c r="D29" s="527"/>
      <c r="E29" s="527"/>
      <c r="F29" s="527"/>
      <c r="G29" s="667"/>
      <c r="H29" s="527"/>
      <c r="I29" s="527"/>
      <c r="J29" s="529"/>
      <c r="K29" s="527"/>
      <c r="L29" s="527"/>
      <c r="M29" s="527"/>
      <c r="N29" s="527"/>
    </row>
    <row r="31" spans="1:20" ht="15" customHeight="1">
      <c r="A31" s="684" t="s">
        <v>14131</v>
      </c>
      <c r="B31" s="684"/>
      <c r="C31" s="684"/>
      <c r="D31" s="684"/>
      <c r="E31" s="531" t="s">
        <v>14132</v>
      </c>
      <c r="F31" s="531"/>
      <c r="G31" s="668"/>
      <c r="H31" s="531"/>
      <c r="I31" s="685"/>
      <c r="J31" s="685"/>
      <c r="K31" s="532"/>
      <c r="L31" s="533"/>
      <c r="M31" s="534"/>
      <c r="N31" s="534"/>
      <c r="O31" s="534"/>
      <c r="P31" s="534"/>
      <c r="Q31" s="535"/>
      <c r="R31" s="534"/>
      <c r="S31" s="534"/>
      <c r="T31" s="534"/>
    </row>
    <row r="32" spans="1:20" s="539" customFormat="1" ht="15" customHeight="1">
      <c r="A32" s="672" t="s">
        <v>14133</v>
      </c>
      <c r="B32" s="672"/>
      <c r="C32" s="672"/>
      <c r="D32" s="672"/>
      <c r="E32" s="672"/>
      <c r="F32" s="672" t="s">
        <v>14133</v>
      </c>
      <c r="G32" s="672"/>
      <c r="H32" s="672"/>
      <c r="I32" s="631"/>
      <c r="J32" s="672" t="s">
        <v>14133</v>
      </c>
      <c r="K32" s="672"/>
      <c r="L32" s="672"/>
      <c r="M32" s="672"/>
      <c r="N32" s="672"/>
      <c r="O32" s="672"/>
      <c r="P32" s="537"/>
      <c r="Q32" s="538"/>
      <c r="R32" s="537"/>
      <c r="S32" s="537"/>
      <c r="T32" s="537"/>
    </row>
    <row r="33" spans="1:20" s="542" customFormat="1" ht="15" customHeight="1">
      <c r="A33" s="673" t="s">
        <v>14134</v>
      </c>
      <c r="B33" s="673"/>
      <c r="C33" s="673"/>
      <c r="D33" s="673"/>
      <c r="E33" s="673"/>
      <c r="F33" s="674" t="s">
        <v>14135</v>
      </c>
      <c r="G33" s="674"/>
      <c r="H33" s="674"/>
      <c r="I33" s="540"/>
      <c r="J33" s="674" t="s">
        <v>14136</v>
      </c>
      <c r="K33" s="674"/>
      <c r="L33" s="674"/>
      <c r="M33" s="674"/>
      <c r="N33" s="674"/>
      <c r="O33" s="674"/>
      <c r="P33" s="506"/>
      <c r="Q33" s="541"/>
      <c r="R33" s="506"/>
      <c r="S33" s="506"/>
      <c r="T33" s="506"/>
    </row>
    <row r="34" spans="1:20" s="545" customFormat="1" ht="15" customHeight="1">
      <c r="A34" s="670" t="s">
        <v>14137</v>
      </c>
      <c r="B34" s="670"/>
      <c r="C34" s="670"/>
      <c r="D34" s="670"/>
      <c r="E34" s="670"/>
      <c r="F34" s="671" t="s">
        <v>14137</v>
      </c>
      <c r="G34" s="671"/>
      <c r="H34" s="671"/>
      <c r="I34" s="543"/>
      <c r="J34" s="671" t="s">
        <v>14137</v>
      </c>
      <c r="K34" s="671"/>
      <c r="L34" s="671"/>
      <c r="M34" s="671"/>
      <c r="N34" s="671"/>
      <c r="O34" s="671"/>
      <c r="P34" s="507"/>
      <c r="Q34" s="544"/>
      <c r="R34" s="507"/>
      <c r="S34" s="507"/>
      <c r="T34" s="507"/>
    </row>
  </sheetData>
  <mergeCells count="29">
    <mergeCell ref="G5:I5"/>
    <mergeCell ref="J5:N5"/>
    <mergeCell ref="A1:E1"/>
    <mergeCell ref="A2:E2"/>
    <mergeCell ref="F2:K2"/>
    <mergeCell ref="A3:E3"/>
    <mergeCell ref="F3:K3"/>
    <mergeCell ref="A31:D31"/>
    <mergeCell ref="I31:J31"/>
    <mergeCell ref="A6:A7"/>
    <mergeCell ref="C6:C7"/>
    <mergeCell ref="D6:D7"/>
    <mergeCell ref="E6:E7"/>
    <mergeCell ref="F6:F7"/>
    <mergeCell ref="G6:G7"/>
    <mergeCell ref="H6:I6"/>
    <mergeCell ref="J6:J7"/>
    <mergeCell ref="K6:K7"/>
    <mergeCell ref="L6:M6"/>
    <mergeCell ref="N6:N7"/>
    <mergeCell ref="A34:E34"/>
    <mergeCell ref="F34:H34"/>
    <mergeCell ref="J34:O34"/>
    <mergeCell ref="A32:E32"/>
    <mergeCell ref="F32:H32"/>
    <mergeCell ref="J32:O32"/>
    <mergeCell ref="A33:E33"/>
    <mergeCell ref="F33:H33"/>
    <mergeCell ref="J33:O33"/>
  </mergeCells>
  <pageMargins left="0.3" right="0.2" top="0.25" bottom="0.25" header="0.05" footer="0.05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"/>
  <sheetViews>
    <sheetView showGridLines="0" view="pageBreakPreview" topLeftCell="S1" zoomScale="98" zoomScaleNormal="100" zoomScaleSheetLayoutView="98" workbookViewId="0">
      <selection activeCell="U2" sqref="U1:Y1048576"/>
    </sheetView>
  </sheetViews>
  <sheetFormatPr defaultRowHeight="12.75"/>
  <cols>
    <col min="1" max="1" width="4.5703125" style="637" customWidth="1"/>
    <col min="2" max="2" width="10.28515625" style="638" customWidth="1"/>
    <col min="3" max="3" width="15.5703125" style="638" customWidth="1"/>
    <col min="4" max="4" width="17.140625" style="637" hidden="1" customWidth="1"/>
    <col min="5" max="5" width="6.7109375" style="637" hidden="1" customWidth="1"/>
    <col min="6" max="6" width="26.5703125" style="637" customWidth="1"/>
    <col min="7" max="7" width="6.140625" style="638" customWidth="1"/>
    <col min="8" max="8" width="12.42578125" style="637" customWidth="1"/>
    <col min="9" max="9" width="10.7109375" style="637" customWidth="1"/>
    <col min="10" max="10" width="11.7109375" style="637" customWidth="1"/>
    <col min="11" max="13" width="14.5703125" style="637" customWidth="1"/>
    <col min="14" max="14" width="8" style="637" customWidth="1"/>
    <col min="15" max="15" width="9.28515625" style="637" customWidth="1"/>
    <col min="16" max="16" width="70.42578125" style="637" bestFit="1" customWidth="1"/>
    <col min="17" max="17" width="20.140625" style="637" customWidth="1"/>
    <col min="18" max="18" width="13.5703125" style="637" customWidth="1"/>
    <col min="19" max="19" width="16.28515625" style="637" customWidth="1"/>
    <col min="20" max="20" width="11.140625" style="637" customWidth="1"/>
    <col min="21" max="21" width="11.140625" style="637" hidden="1" customWidth="1"/>
    <col min="22" max="22" width="11.28515625" style="637" hidden="1" customWidth="1"/>
    <col min="23" max="23" width="11.140625" style="637" hidden="1" customWidth="1"/>
    <col min="24" max="24" width="10.85546875" style="637" hidden="1" customWidth="1"/>
    <col min="25" max="25" width="10.7109375" style="637" hidden="1" customWidth="1"/>
    <col min="26" max="26" width="11.28515625" style="637" customWidth="1"/>
    <col min="27" max="29" width="9" style="637" customWidth="1"/>
    <col min="30" max="30" width="12.5703125" style="637" customWidth="1"/>
    <col min="31" max="31" width="16.5703125" style="637" customWidth="1"/>
    <col min="32" max="32" width="7.5703125" style="638" hidden="1" customWidth="1"/>
    <col min="33" max="33" width="13.140625" style="638" hidden="1" customWidth="1"/>
    <col min="34" max="34" width="14.140625" style="638" hidden="1" customWidth="1"/>
    <col min="35" max="35" width="14.85546875" style="638" hidden="1" customWidth="1"/>
    <col min="36" max="36" width="14.28515625" style="638" hidden="1" customWidth="1"/>
    <col min="37" max="37" width="12.85546875" style="638" hidden="1" customWidth="1"/>
    <col min="38" max="39" width="12.28515625" style="638" hidden="1" customWidth="1"/>
    <col min="40" max="40" width="22" style="638" hidden="1" customWidth="1"/>
    <col min="41" max="41" width="12" style="638" hidden="1" customWidth="1"/>
    <col min="42" max="42" width="11.5703125" style="639" hidden="1" customWidth="1"/>
    <col min="43" max="43" width="7.85546875" style="639" hidden="1" customWidth="1"/>
    <col min="44" max="44" width="8.28515625" style="639" hidden="1" customWidth="1"/>
    <col min="45" max="45" width="9.7109375" style="639" hidden="1" customWidth="1"/>
    <col min="46" max="46" width="22.28515625" style="637" hidden="1" customWidth="1"/>
    <col min="47" max="47" width="23.42578125" style="637" hidden="1" customWidth="1"/>
    <col min="48" max="48" width="6.28515625" style="637" hidden="1" customWidth="1"/>
    <col min="49" max="49" width="21" style="637" hidden="1" customWidth="1"/>
    <col min="50" max="257" width="9.140625" style="637"/>
    <col min="258" max="258" width="4.5703125" style="637" customWidth="1"/>
    <col min="259" max="259" width="10.28515625" style="637" customWidth="1"/>
    <col min="260" max="260" width="15.5703125" style="637" customWidth="1"/>
    <col min="261" max="261" width="17.140625" style="637" customWidth="1"/>
    <col min="262" max="262" width="6.7109375" style="637" customWidth="1"/>
    <col min="263" max="263" width="6.140625" style="637" customWidth="1"/>
    <col min="264" max="264" width="12.42578125" style="637" customWidth="1"/>
    <col min="265" max="265" width="10.7109375" style="637" customWidth="1"/>
    <col min="266" max="266" width="11.7109375" style="637" customWidth="1"/>
    <col min="267" max="269" width="14.5703125" style="637" customWidth="1"/>
    <col min="270" max="270" width="8" style="637" customWidth="1"/>
    <col min="271" max="271" width="9.28515625" style="637" customWidth="1"/>
    <col min="272" max="272" width="20.7109375" style="637" customWidth="1"/>
    <col min="273" max="273" width="20.140625" style="637" customWidth="1"/>
    <col min="274" max="274" width="13.5703125" style="637" customWidth="1"/>
    <col min="275" max="275" width="16.28515625" style="637" customWidth="1"/>
    <col min="276" max="277" width="11.140625" style="637" customWidth="1"/>
    <col min="278" max="278" width="11.28515625" style="637" customWidth="1"/>
    <col min="279" max="279" width="11.140625" style="637" customWidth="1"/>
    <col min="280" max="280" width="10.85546875" style="637" customWidth="1"/>
    <col min="281" max="281" width="10.7109375" style="637" customWidth="1"/>
    <col min="282" max="282" width="11.28515625" style="637" customWidth="1"/>
    <col min="283" max="285" width="9" style="637" customWidth="1"/>
    <col min="286" max="286" width="12.5703125" style="637" customWidth="1"/>
    <col min="287" max="287" width="16.5703125" style="637" customWidth="1"/>
    <col min="288" max="288" width="7.5703125" style="637" customWidth="1"/>
    <col min="289" max="289" width="13.140625" style="637" customWidth="1"/>
    <col min="290" max="290" width="14.140625" style="637" customWidth="1"/>
    <col min="291" max="291" width="14.85546875" style="637" customWidth="1"/>
    <col min="292" max="292" width="14.28515625" style="637" customWidth="1"/>
    <col min="293" max="293" width="12.85546875" style="637" customWidth="1"/>
    <col min="294" max="296" width="12.28515625" style="637" customWidth="1"/>
    <col min="297" max="297" width="12" style="637" customWidth="1"/>
    <col min="298" max="298" width="11.5703125" style="637" customWidth="1"/>
    <col min="299" max="299" width="7.85546875" style="637" customWidth="1"/>
    <col min="300" max="300" width="8.28515625" style="637" customWidth="1"/>
    <col min="301" max="301" width="9.7109375" style="637" customWidth="1"/>
    <col min="302" max="302" width="22.28515625" style="637" customWidth="1"/>
    <col min="303" max="303" width="23.42578125" style="637" customWidth="1"/>
    <col min="304" max="304" width="6.28515625" style="637" customWidth="1"/>
    <col min="305" max="305" width="21" style="637" customWidth="1"/>
    <col min="306" max="513" width="9.140625" style="637"/>
    <col min="514" max="514" width="4.5703125" style="637" customWidth="1"/>
    <col min="515" max="515" width="10.28515625" style="637" customWidth="1"/>
    <col min="516" max="516" width="15.5703125" style="637" customWidth="1"/>
    <col min="517" max="517" width="17.140625" style="637" customWidth="1"/>
    <col min="518" max="518" width="6.7109375" style="637" customWidth="1"/>
    <col min="519" max="519" width="6.140625" style="637" customWidth="1"/>
    <col min="520" max="520" width="12.42578125" style="637" customWidth="1"/>
    <col min="521" max="521" width="10.7109375" style="637" customWidth="1"/>
    <col min="522" max="522" width="11.7109375" style="637" customWidth="1"/>
    <col min="523" max="525" width="14.5703125" style="637" customWidth="1"/>
    <col min="526" max="526" width="8" style="637" customWidth="1"/>
    <col min="527" max="527" width="9.28515625" style="637" customWidth="1"/>
    <col min="528" max="528" width="20.7109375" style="637" customWidth="1"/>
    <col min="529" max="529" width="20.140625" style="637" customWidth="1"/>
    <col min="530" max="530" width="13.5703125" style="637" customWidth="1"/>
    <col min="531" max="531" width="16.28515625" style="637" customWidth="1"/>
    <col min="532" max="533" width="11.140625" style="637" customWidth="1"/>
    <col min="534" max="534" width="11.28515625" style="637" customWidth="1"/>
    <col min="535" max="535" width="11.140625" style="637" customWidth="1"/>
    <col min="536" max="536" width="10.85546875" style="637" customWidth="1"/>
    <col min="537" max="537" width="10.7109375" style="637" customWidth="1"/>
    <col min="538" max="538" width="11.28515625" style="637" customWidth="1"/>
    <col min="539" max="541" width="9" style="637" customWidth="1"/>
    <col min="542" max="542" width="12.5703125" style="637" customWidth="1"/>
    <col min="543" max="543" width="16.5703125" style="637" customWidth="1"/>
    <col min="544" max="544" width="7.5703125" style="637" customWidth="1"/>
    <col min="545" max="545" width="13.140625" style="637" customWidth="1"/>
    <col min="546" max="546" width="14.140625" style="637" customWidth="1"/>
    <col min="547" max="547" width="14.85546875" style="637" customWidth="1"/>
    <col min="548" max="548" width="14.28515625" style="637" customWidth="1"/>
    <col min="549" max="549" width="12.85546875" style="637" customWidth="1"/>
    <col min="550" max="552" width="12.28515625" style="637" customWidth="1"/>
    <col min="553" max="553" width="12" style="637" customWidth="1"/>
    <col min="554" max="554" width="11.5703125" style="637" customWidth="1"/>
    <col min="555" max="555" width="7.85546875" style="637" customWidth="1"/>
    <col min="556" max="556" width="8.28515625" style="637" customWidth="1"/>
    <col min="557" max="557" width="9.7109375" style="637" customWidth="1"/>
    <col min="558" max="558" width="22.28515625" style="637" customWidth="1"/>
    <col min="559" max="559" width="23.42578125" style="637" customWidth="1"/>
    <col min="560" max="560" width="6.28515625" style="637" customWidth="1"/>
    <col min="561" max="561" width="21" style="637" customWidth="1"/>
    <col min="562" max="769" width="9.140625" style="637"/>
    <col min="770" max="770" width="4.5703125" style="637" customWidth="1"/>
    <col min="771" max="771" width="10.28515625" style="637" customWidth="1"/>
    <col min="772" max="772" width="15.5703125" style="637" customWidth="1"/>
    <col min="773" max="773" width="17.140625" style="637" customWidth="1"/>
    <col min="774" max="774" width="6.7109375" style="637" customWidth="1"/>
    <col min="775" max="775" width="6.140625" style="637" customWidth="1"/>
    <col min="776" max="776" width="12.42578125" style="637" customWidth="1"/>
    <col min="777" max="777" width="10.7109375" style="637" customWidth="1"/>
    <col min="778" max="778" width="11.7109375" style="637" customWidth="1"/>
    <col min="779" max="781" width="14.5703125" style="637" customWidth="1"/>
    <col min="782" max="782" width="8" style="637" customWidth="1"/>
    <col min="783" max="783" width="9.28515625" style="637" customWidth="1"/>
    <col min="784" max="784" width="20.7109375" style="637" customWidth="1"/>
    <col min="785" max="785" width="20.140625" style="637" customWidth="1"/>
    <col min="786" max="786" width="13.5703125" style="637" customWidth="1"/>
    <col min="787" max="787" width="16.28515625" style="637" customWidth="1"/>
    <col min="788" max="789" width="11.140625" style="637" customWidth="1"/>
    <col min="790" max="790" width="11.28515625" style="637" customWidth="1"/>
    <col min="791" max="791" width="11.140625" style="637" customWidth="1"/>
    <col min="792" max="792" width="10.85546875" style="637" customWidth="1"/>
    <col min="793" max="793" width="10.7109375" style="637" customWidth="1"/>
    <col min="794" max="794" width="11.28515625" style="637" customWidth="1"/>
    <col min="795" max="797" width="9" style="637" customWidth="1"/>
    <col min="798" max="798" width="12.5703125" style="637" customWidth="1"/>
    <col min="799" max="799" width="16.5703125" style="637" customWidth="1"/>
    <col min="800" max="800" width="7.5703125" style="637" customWidth="1"/>
    <col min="801" max="801" width="13.140625" style="637" customWidth="1"/>
    <col min="802" max="802" width="14.140625" style="637" customWidth="1"/>
    <col min="803" max="803" width="14.85546875" style="637" customWidth="1"/>
    <col min="804" max="804" width="14.28515625" style="637" customWidth="1"/>
    <col min="805" max="805" width="12.85546875" style="637" customWidth="1"/>
    <col min="806" max="808" width="12.28515625" style="637" customWidth="1"/>
    <col min="809" max="809" width="12" style="637" customWidth="1"/>
    <col min="810" max="810" width="11.5703125" style="637" customWidth="1"/>
    <col min="811" max="811" width="7.85546875" style="637" customWidth="1"/>
    <col min="812" max="812" width="8.28515625" style="637" customWidth="1"/>
    <col min="813" max="813" width="9.7109375" style="637" customWidth="1"/>
    <col min="814" max="814" width="22.28515625" style="637" customWidth="1"/>
    <col min="815" max="815" width="23.42578125" style="637" customWidth="1"/>
    <col min="816" max="816" width="6.28515625" style="637" customWidth="1"/>
    <col min="817" max="817" width="21" style="637" customWidth="1"/>
    <col min="818" max="1025" width="9.140625" style="637"/>
    <col min="1026" max="1026" width="4.5703125" style="637" customWidth="1"/>
    <col min="1027" max="1027" width="10.28515625" style="637" customWidth="1"/>
    <col min="1028" max="1028" width="15.5703125" style="637" customWidth="1"/>
    <col min="1029" max="1029" width="17.140625" style="637" customWidth="1"/>
    <col min="1030" max="1030" width="6.7109375" style="637" customWidth="1"/>
    <col min="1031" max="1031" width="6.140625" style="637" customWidth="1"/>
    <col min="1032" max="1032" width="12.42578125" style="637" customWidth="1"/>
    <col min="1033" max="1033" width="10.7109375" style="637" customWidth="1"/>
    <col min="1034" max="1034" width="11.7109375" style="637" customWidth="1"/>
    <col min="1035" max="1037" width="14.5703125" style="637" customWidth="1"/>
    <col min="1038" max="1038" width="8" style="637" customWidth="1"/>
    <col min="1039" max="1039" width="9.28515625" style="637" customWidth="1"/>
    <col min="1040" max="1040" width="20.7109375" style="637" customWidth="1"/>
    <col min="1041" max="1041" width="20.140625" style="637" customWidth="1"/>
    <col min="1042" max="1042" width="13.5703125" style="637" customWidth="1"/>
    <col min="1043" max="1043" width="16.28515625" style="637" customWidth="1"/>
    <col min="1044" max="1045" width="11.140625" style="637" customWidth="1"/>
    <col min="1046" max="1046" width="11.28515625" style="637" customWidth="1"/>
    <col min="1047" max="1047" width="11.140625" style="637" customWidth="1"/>
    <col min="1048" max="1048" width="10.85546875" style="637" customWidth="1"/>
    <col min="1049" max="1049" width="10.7109375" style="637" customWidth="1"/>
    <col min="1050" max="1050" width="11.28515625" style="637" customWidth="1"/>
    <col min="1051" max="1053" width="9" style="637" customWidth="1"/>
    <col min="1054" max="1054" width="12.5703125" style="637" customWidth="1"/>
    <col min="1055" max="1055" width="16.5703125" style="637" customWidth="1"/>
    <col min="1056" max="1056" width="7.5703125" style="637" customWidth="1"/>
    <col min="1057" max="1057" width="13.140625" style="637" customWidth="1"/>
    <col min="1058" max="1058" width="14.140625" style="637" customWidth="1"/>
    <col min="1059" max="1059" width="14.85546875" style="637" customWidth="1"/>
    <col min="1060" max="1060" width="14.28515625" style="637" customWidth="1"/>
    <col min="1061" max="1061" width="12.85546875" style="637" customWidth="1"/>
    <col min="1062" max="1064" width="12.28515625" style="637" customWidth="1"/>
    <col min="1065" max="1065" width="12" style="637" customWidth="1"/>
    <col min="1066" max="1066" width="11.5703125" style="637" customWidth="1"/>
    <col min="1067" max="1067" width="7.85546875" style="637" customWidth="1"/>
    <col min="1068" max="1068" width="8.28515625" style="637" customWidth="1"/>
    <col min="1069" max="1069" width="9.7109375" style="637" customWidth="1"/>
    <col min="1070" max="1070" width="22.28515625" style="637" customWidth="1"/>
    <col min="1071" max="1071" width="23.42578125" style="637" customWidth="1"/>
    <col min="1072" max="1072" width="6.28515625" style="637" customWidth="1"/>
    <col min="1073" max="1073" width="21" style="637" customWidth="1"/>
    <col min="1074" max="1281" width="9.140625" style="637"/>
    <col min="1282" max="1282" width="4.5703125" style="637" customWidth="1"/>
    <col min="1283" max="1283" width="10.28515625" style="637" customWidth="1"/>
    <col min="1284" max="1284" width="15.5703125" style="637" customWidth="1"/>
    <col min="1285" max="1285" width="17.140625" style="637" customWidth="1"/>
    <col min="1286" max="1286" width="6.7109375" style="637" customWidth="1"/>
    <col min="1287" max="1287" width="6.140625" style="637" customWidth="1"/>
    <col min="1288" max="1288" width="12.42578125" style="637" customWidth="1"/>
    <col min="1289" max="1289" width="10.7109375" style="637" customWidth="1"/>
    <col min="1290" max="1290" width="11.7109375" style="637" customWidth="1"/>
    <col min="1291" max="1293" width="14.5703125" style="637" customWidth="1"/>
    <col min="1294" max="1294" width="8" style="637" customWidth="1"/>
    <col min="1295" max="1295" width="9.28515625" style="637" customWidth="1"/>
    <col min="1296" max="1296" width="20.7109375" style="637" customWidth="1"/>
    <col min="1297" max="1297" width="20.140625" style="637" customWidth="1"/>
    <col min="1298" max="1298" width="13.5703125" style="637" customWidth="1"/>
    <col min="1299" max="1299" width="16.28515625" style="637" customWidth="1"/>
    <col min="1300" max="1301" width="11.140625" style="637" customWidth="1"/>
    <col min="1302" max="1302" width="11.28515625" style="637" customWidth="1"/>
    <col min="1303" max="1303" width="11.140625" style="637" customWidth="1"/>
    <col min="1304" max="1304" width="10.85546875" style="637" customWidth="1"/>
    <col min="1305" max="1305" width="10.7109375" style="637" customWidth="1"/>
    <col min="1306" max="1306" width="11.28515625" style="637" customWidth="1"/>
    <col min="1307" max="1309" width="9" style="637" customWidth="1"/>
    <col min="1310" max="1310" width="12.5703125" style="637" customWidth="1"/>
    <col min="1311" max="1311" width="16.5703125" style="637" customWidth="1"/>
    <col min="1312" max="1312" width="7.5703125" style="637" customWidth="1"/>
    <col min="1313" max="1313" width="13.140625" style="637" customWidth="1"/>
    <col min="1314" max="1314" width="14.140625" style="637" customWidth="1"/>
    <col min="1315" max="1315" width="14.85546875" style="637" customWidth="1"/>
    <col min="1316" max="1316" width="14.28515625" style="637" customWidth="1"/>
    <col min="1317" max="1317" width="12.85546875" style="637" customWidth="1"/>
    <col min="1318" max="1320" width="12.28515625" style="637" customWidth="1"/>
    <col min="1321" max="1321" width="12" style="637" customWidth="1"/>
    <col min="1322" max="1322" width="11.5703125" style="637" customWidth="1"/>
    <col min="1323" max="1323" width="7.85546875" style="637" customWidth="1"/>
    <col min="1324" max="1324" width="8.28515625" style="637" customWidth="1"/>
    <col min="1325" max="1325" width="9.7109375" style="637" customWidth="1"/>
    <col min="1326" max="1326" width="22.28515625" style="637" customWidth="1"/>
    <col min="1327" max="1327" width="23.42578125" style="637" customWidth="1"/>
    <col min="1328" max="1328" width="6.28515625" style="637" customWidth="1"/>
    <col min="1329" max="1329" width="21" style="637" customWidth="1"/>
    <col min="1330" max="1537" width="9.140625" style="637"/>
    <col min="1538" max="1538" width="4.5703125" style="637" customWidth="1"/>
    <col min="1539" max="1539" width="10.28515625" style="637" customWidth="1"/>
    <col min="1540" max="1540" width="15.5703125" style="637" customWidth="1"/>
    <col min="1541" max="1541" width="17.140625" style="637" customWidth="1"/>
    <col min="1542" max="1542" width="6.7109375" style="637" customWidth="1"/>
    <col min="1543" max="1543" width="6.140625" style="637" customWidth="1"/>
    <col min="1544" max="1544" width="12.42578125" style="637" customWidth="1"/>
    <col min="1545" max="1545" width="10.7109375" style="637" customWidth="1"/>
    <col min="1546" max="1546" width="11.7109375" style="637" customWidth="1"/>
    <col min="1547" max="1549" width="14.5703125" style="637" customWidth="1"/>
    <col min="1550" max="1550" width="8" style="637" customWidth="1"/>
    <col min="1551" max="1551" width="9.28515625" style="637" customWidth="1"/>
    <col min="1552" max="1552" width="20.7109375" style="637" customWidth="1"/>
    <col min="1553" max="1553" width="20.140625" style="637" customWidth="1"/>
    <col min="1554" max="1554" width="13.5703125" style="637" customWidth="1"/>
    <col min="1555" max="1555" width="16.28515625" style="637" customWidth="1"/>
    <col min="1556" max="1557" width="11.140625" style="637" customWidth="1"/>
    <col min="1558" max="1558" width="11.28515625" style="637" customWidth="1"/>
    <col min="1559" max="1559" width="11.140625" style="637" customWidth="1"/>
    <col min="1560" max="1560" width="10.85546875" style="637" customWidth="1"/>
    <col min="1561" max="1561" width="10.7109375" style="637" customWidth="1"/>
    <col min="1562" max="1562" width="11.28515625" style="637" customWidth="1"/>
    <col min="1563" max="1565" width="9" style="637" customWidth="1"/>
    <col min="1566" max="1566" width="12.5703125" style="637" customWidth="1"/>
    <col min="1567" max="1567" width="16.5703125" style="637" customWidth="1"/>
    <col min="1568" max="1568" width="7.5703125" style="637" customWidth="1"/>
    <col min="1569" max="1569" width="13.140625" style="637" customWidth="1"/>
    <col min="1570" max="1570" width="14.140625" style="637" customWidth="1"/>
    <col min="1571" max="1571" width="14.85546875" style="637" customWidth="1"/>
    <col min="1572" max="1572" width="14.28515625" style="637" customWidth="1"/>
    <col min="1573" max="1573" width="12.85546875" style="637" customWidth="1"/>
    <col min="1574" max="1576" width="12.28515625" style="637" customWidth="1"/>
    <col min="1577" max="1577" width="12" style="637" customWidth="1"/>
    <col min="1578" max="1578" width="11.5703125" style="637" customWidth="1"/>
    <col min="1579" max="1579" width="7.85546875" style="637" customWidth="1"/>
    <col min="1580" max="1580" width="8.28515625" style="637" customWidth="1"/>
    <col min="1581" max="1581" width="9.7109375" style="637" customWidth="1"/>
    <col min="1582" max="1582" width="22.28515625" style="637" customWidth="1"/>
    <col min="1583" max="1583" width="23.42578125" style="637" customWidth="1"/>
    <col min="1584" max="1584" width="6.28515625" style="637" customWidth="1"/>
    <col min="1585" max="1585" width="21" style="637" customWidth="1"/>
    <col min="1586" max="1793" width="9.140625" style="637"/>
    <col min="1794" max="1794" width="4.5703125" style="637" customWidth="1"/>
    <col min="1795" max="1795" width="10.28515625" style="637" customWidth="1"/>
    <col min="1796" max="1796" width="15.5703125" style="637" customWidth="1"/>
    <col min="1797" max="1797" width="17.140625" style="637" customWidth="1"/>
    <col min="1798" max="1798" width="6.7109375" style="637" customWidth="1"/>
    <col min="1799" max="1799" width="6.140625" style="637" customWidth="1"/>
    <col min="1800" max="1800" width="12.42578125" style="637" customWidth="1"/>
    <col min="1801" max="1801" width="10.7109375" style="637" customWidth="1"/>
    <col min="1802" max="1802" width="11.7109375" style="637" customWidth="1"/>
    <col min="1803" max="1805" width="14.5703125" style="637" customWidth="1"/>
    <col min="1806" max="1806" width="8" style="637" customWidth="1"/>
    <col min="1807" max="1807" width="9.28515625" style="637" customWidth="1"/>
    <col min="1808" max="1808" width="20.7109375" style="637" customWidth="1"/>
    <col min="1809" max="1809" width="20.140625" style="637" customWidth="1"/>
    <col min="1810" max="1810" width="13.5703125" style="637" customWidth="1"/>
    <col min="1811" max="1811" width="16.28515625" style="637" customWidth="1"/>
    <col min="1812" max="1813" width="11.140625" style="637" customWidth="1"/>
    <col min="1814" max="1814" width="11.28515625" style="637" customWidth="1"/>
    <col min="1815" max="1815" width="11.140625" style="637" customWidth="1"/>
    <col min="1816" max="1816" width="10.85546875" style="637" customWidth="1"/>
    <col min="1817" max="1817" width="10.7109375" style="637" customWidth="1"/>
    <col min="1818" max="1818" width="11.28515625" style="637" customWidth="1"/>
    <col min="1819" max="1821" width="9" style="637" customWidth="1"/>
    <col min="1822" max="1822" width="12.5703125" style="637" customWidth="1"/>
    <col min="1823" max="1823" width="16.5703125" style="637" customWidth="1"/>
    <col min="1824" max="1824" width="7.5703125" style="637" customWidth="1"/>
    <col min="1825" max="1825" width="13.140625" style="637" customWidth="1"/>
    <col min="1826" max="1826" width="14.140625" style="637" customWidth="1"/>
    <col min="1827" max="1827" width="14.85546875" style="637" customWidth="1"/>
    <col min="1828" max="1828" width="14.28515625" style="637" customWidth="1"/>
    <col min="1829" max="1829" width="12.85546875" style="637" customWidth="1"/>
    <col min="1830" max="1832" width="12.28515625" style="637" customWidth="1"/>
    <col min="1833" max="1833" width="12" style="637" customWidth="1"/>
    <col min="1834" max="1834" width="11.5703125" style="637" customWidth="1"/>
    <col min="1835" max="1835" width="7.85546875" style="637" customWidth="1"/>
    <col min="1836" max="1836" width="8.28515625" style="637" customWidth="1"/>
    <col min="1837" max="1837" width="9.7109375" style="637" customWidth="1"/>
    <col min="1838" max="1838" width="22.28515625" style="637" customWidth="1"/>
    <col min="1839" max="1839" width="23.42578125" style="637" customWidth="1"/>
    <col min="1840" max="1840" width="6.28515625" style="637" customWidth="1"/>
    <col min="1841" max="1841" width="21" style="637" customWidth="1"/>
    <col min="1842" max="2049" width="9.140625" style="637"/>
    <col min="2050" max="2050" width="4.5703125" style="637" customWidth="1"/>
    <col min="2051" max="2051" width="10.28515625" style="637" customWidth="1"/>
    <col min="2052" max="2052" width="15.5703125" style="637" customWidth="1"/>
    <col min="2053" max="2053" width="17.140625" style="637" customWidth="1"/>
    <col min="2054" max="2054" width="6.7109375" style="637" customWidth="1"/>
    <col min="2055" max="2055" width="6.140625" style="637" customWidth="1"/>
    <col min="2056" max="2056" width="12.42578125" style="637" customWidth="1"/>
    <col min="2057" max="2057" width="10.7109375" style="637" customWidth="1"/>
    <col min="2058" max="2058" width="11.7109375" style="637" customWidth="1"/>
    <col min="2059" max="2061" width="14.5703125" style="637" customWidth="1"/>
    <col min="2062" max="2062" width="8" style="637" customWidth="1"/>
    <col min="2063" max="2063" width="9.28515625" style="637" customWidth="1"/>
    <col min="2064" max="2064" width="20.7109375" style="637" customWidth="1"/>
    <col min="2065" max="2065" width="20.140625" style="637" customWidth="1"/>
    <col min="2066" max="2066" width="13.5703125" style="637" customWidth="1"/>
    <col min="2067" max="2067" width="16.28515625" style="637" customWidth="1"/>
    <col min="2068" max="2069" width="11.140625" style="637" customWidth="1"/>
    <col min="2070" max="2070" width="11.28515625" style="637" customWidth="1"/>
    <col min="2071" max="2071" width="11.140625" style="637" customWidth="1"/>
    <col min="2072" max="2072" width="10.85546875" style="637" customWidth="1"/>
    <col min="2073" max="2073" width="10.7109375" style="637" customWidth="1"/>
    <col min="2074" max="2074" width="11.28515625" style="637" customWidth="1"/>
    <col min="2075" max="2077" width="9" style="637" customWidth="1"/>
    <col min="2078" max="2078" width="12.5703125" style="637" customWidth="1"/>
    <col min="2079" max="2079" width="16.5703125" style="637" customWidth="1"/>
    <col min="2080" max="2080" width="7.5703125" style="637" customWidth="1"/>
    <col min="2081" max="2081" width="13.140625" style="637" customWidth="1"/>
    <col min="2082" max="2082" width="14.140625" style="637" customWidth="1"/>
    <col min="2083" max="2083" width="14.85546875" style="637" customWidth="1"/>
    <col min="2084" max="2084" width="14.28515625" style="637" customWidth="1"/>
    <col min="2085" max="2085" width="12.85546875" style="637" customWidth="1"/>
    <col min="2086" max="2088" width="12.28515625" style="637" customWidth="1"/>
    <col min="2089" max="2089" width="12" style="637" customWidth="1"/>
    <col min="2090" max="2090" width="11.5703125" style="637" customWidth="1"/>
    <col min="2091" max="2091" width="7.85546875" style="637" customWidth="1"/>
    <col min="2092" max="2092" width="8.28515625" style="637" customWidth="1"/>
    <col min="2093" max="2093" width="9.7109375" style="637" customWidth="1"/>
    <col min="2094" max="2094" width="22.28515625" style="637" customWidth="1"/>
    <col min="2095" max="2095" width="23.42578125" style="637" customWidth="1"/>
    <col min="2096" max="2096" width="6.28515625" style="637" customWidth="1"/>
    <col min="2097" max="2097" width="21" style="637" customWidth="1"/>
    <col min="2098" max="2305" width="9.140625" style="637"/>
    <col min="2306" max="2306" width="4.5703125" style="637" customWidth="1"/>
    <col min="2307" max="2307" width="10.28515625" style="637" customWidth="1"/>
    <col min="2308" max="2308" width="15.5703125" style="637" customWidth="1"/>
    <col min="2309" max="2309" width="17.140625" style="637" customWidth="1"/>
    <col min="2310" max="2310" width="6.7109375" style="637" customWidth="1"/>
    <col min="2311" max="2311" width="6.140625" style="637" customWidth="1"/>
    <col min="2312" max="2312" width="12.42578125" style="637" customWidth="1"/>
    <col min="2313" max="2313" width="10.7109375" style="637" customWidth="1"/>
    <col min="2314" max="2314" width="11.7109375" style="637" customWidth="1"/>
    <col min="2315" max="2317" width="14.5703125" style="637" customWidth="1"/>
    <col min="2318" max="2318" width="8" style="637" customWidth="1"/>
    <col min="2319" max="2319" width="9.28515625" style="637" customWidth="1"/>
    <col min="2320" max="2320" width="20.7109375" style="637" customWidth="1"/>
    <col min="2321" max="2321" width="20.140625" style="637" customWidth="1"/>
    <col min="2322" max="2322" width="13.5703125" style="637" customWidth="1"/>
    <col min="2323" max="2323" width="16.28515625" style="637" customWidth="1"/>
    <col min="2324" max="2325" width="11.140625" style="637" customWidth="1"/>
    <col min="2326" max="2326" width="11.28515625" style="637" customWidth="1"/>
    <col min="2327" max="2327" width="11.140625" style="637" customWidth="1"/>
    <col min="2328" max="2328" width="10.85546875" style="637" customWidth="1"/>
    <col min="2329" max="2329" width="10.7109375" style="637" customWidth="1"/>
    <col min="2330" max="2330" width="11.28515625" style="637" customWidth="1"/>
    <col min="2331" max="2333" width="9" style="637" customWidth="1"/>
    <col min="2334" max="2334" width="12.5703125" style="637" customWidth="1"/>
    <col min="2335" max="2335" width="16.5703125" style="637" customWidth="1"/>
    <col min="2336" max="2336" width="7.5703125" style="637" customWidth="1"/>
    <col min="2337" max="2337" width="13.140625" style="637" customWidth="1"/>
    <col min="2338" max="2338" width="14.140625" style="637" customWidth="1"/>
    <col min="2339" max="2339" width="14.85546875" style="637" customWidth="1"/>
    <col min="2340" max="2340" width="14.28515625" style="637" customWidth="1"/>
    <col min="2341" max="2341" width="12.85546875" style="637" customWidth="1"/>
    <col min="2342" max="2344" width="12.28515625" style="637" customWidth="1"/>
    <col min="2345" max="2345" width="12" style="637" customWidth="1"/>
    <col min="2346" max="2346" width="11.5703125" style="637" customWidth="1"/>
    <col min="2347" max="2347" width="7.85546875" style="637" customWidth="1"/>
    <col min="2348" max="2348" width="8.28515625" style="637" customWidth="1"/>
    <col min="2349" max="2349" width="9.7109375" style="637" customWidth="1"/>
    <col min="2350" max="2350" width="22.28515625" style="637" customWidth="1"/>
    <col min="2351" max="2351" width="23.42578125" style="637" customWidth="1"/>
    <col min="2352" max="2352" width="6.28515625" style="637" customWidth="1"/>
    <col min="2353" max="2353" width="21" style="637" customWidth="1"/>
    <col min="2354" max="2561" width="9.140625" style="637"/>
    <col min="2562" max="2562" width="4.5703125" style="637" customWidth="1"/>
    <col min="2563" max="2563" width="10.28515625" style="637" customWidth="1"/>
    <col min="2564" max="2564" width="15.5703125" style="637" customWidth="1"/>
    <col min="2565" max="2565" width="17.140625" style="637" customWidth="1"/>
    <col min="2566" max="2566" width="6.7109375" style="637" customWidth="1"/>
    <col min="2567" max="2567" width="6.140625" style="637" customWidth="1"/>
    <col min="2568" max="2568" width="12.42578125" style="637" customWidth="1"/>
    <col min="2569" max="2569" width="10.7109375" style="637" customWidth="1"/>
    <col min="2570" max="2570" width="11.7109375" style="637" customWidth="1"/>
    <col min="2571" max="2573" width="14.5703125" style="637" customWidth="1"/>
    <col min="2574" max="2574" width="8" style="637" customWidth="1"/>
    <col min="2575" max="2575" width="9.28515625" style="637" customWidth="1"/>
    <col min="2576" max="2576" width="20.7109375" style="637" customWidth="1"/>
    <col min="2577" max="2577" width="20.140625" style="637" customWidth="1"/>
    <col min="2578" max="2578" width="13.5703125" style="637" customWidth="1"/>
    <col min="2579" max="2579" width="16.28515625" style="637" customWidth="1"/>
    <col min="2580" max="2581" width="11.140625" style="637" customWidth="1"/>
    <col min="2582" max="2582" width="11.28515625" style="637" customWidth="1"/>
    <col min="2583" max="2583" width="11.140625" style="637" customWidth="1"/>
    <col min="2584" max="2584" width="10.85546875" style="637" customWidth="1"/>
    <col min="2585" max="2585" width="10.7109375" style="637" customWidth="1"/>
    <col min="2586" max="2586" width="11.28515625" style="637" customWidth="1"/>
    <col min="2587" max="2589" width="9" style="637" customWidth="1"/>
    <col min="2590" max="2590" width="12.5703125" style="637" customWidth="1"/>
    <col min="2591" max="2591" width="16.5703125" style="637" customWidth="1"/>
    <col min="2592" max="2592" width="7.5703125" style="637" customWidth="1"/>
    <col min="2593" max="2593" width="13.140625" style="637" customWidth="1"/>
    <col min="2594" max="2594" width="14.140625" style="637" customWidth="1"/>
    <col min="2595" max="2595" width="14.85546875" style="637" customWidth="1"/>
    <col min="2596" max="2596" width="14.28515625" style="637" customWidth="1"/>
    <col min="2597" max="2597" width="12.85546875" style="637" customWidth="1"/>
    <col min="2598" max="2600" width="12.28515625" style="637" customWidth="1"/>
    <col min="2601" max="2601" width="12" style="637" customWidth="1"/>
    <col min="2602" max="2602" width="11.5703125" style="637" customWidth="1"/>
    <col min="2603" max="2603" width="7.85546875" style="637" customWidth="1"/>
    <col min="2604" max="2604" width="8.28515625" style="637" customWidth="1"/>
    <col min="2605" max="2605" width="9.7109375" style="637" customWidth="1"/>
    <col min="2606" max="2606" width="22.28515625" style="637" customWidth="1"/>
    <col min="2607" max="2607" width="23.42578125" style="637" customWidth="1"/>
    <col min="2608" max="2608" width="6.28515625" style="637" customWidth="1"/>
    <col min="2609" max="2609" width="21" style="637" customWidth="1"/>
    <col min="2610" max="2817" width="9.140625" style="637"/>
    <col min="2818" max="2818" width="4.5703125" style="637" customWidth="1"/>
    <col min="2819" max="2819" width="10.28515625" style="637" customWidth="1"/>
    <col min="2820" max="2820" width="15.5703125" style="637" customWidth="1"/>
    <col min="2821" max="2821" width="17.140625" style="637" customWidth="1"/>
    <col min="2822" max="2822" width="6.7109375" style="637" customWidth="1"/>
    <col min="2823" max="2823" width="6.140625" style="637" customWidth="1"/>
    <col min="2824" max="2824" width="12.42578125" style="637" customWidth="1"/>
    <col min="2825" max="2825" width="10.7109375" style="637" customWidth="1"/>
    <col min="2826" max="2826" width="11.7109375" style="637" customWidth="1"/>
    <col min="2827" max="2829" width="14.5703125" style="637" customWidth="1"/>
    <col min="2830" max="2830" width="8" style="637" customWidth="1"/>
    <col min="2831" max="2831" width="9.28515625" style="637" customWidth="1"/>
    <col min="2832" max="2832" width="20.7109375" style="637" customWidth="1"/>
    <col min="2833" max="2833" width="20.140625" style="637" customWidth="1"/>
    <col min="2834" max="2834" width="13.5703125" style="637" customWidth="1"/>
    <col min="2835" max="2835" width="16.28515625" style="637" customWidth="1"/>
    <col min="2836" max="2837" width="11.140625" style="637" customWidth="1"/>
    <col min="2838" max="2838" width="11.28515625" style="637" customWidth="1"/>
    <col min="2839" max="2839" width="11.140625" style="637" customWidth="1"/>
    <col min="2840" max="2840" width="10.85546875" style="637" customWidth="1"/>
    <col min="2841" max="2841" width="10.7109375" style="637" customWidth="1"/>
    <col min="2842" max="2842" width="11.28515625" style="637" customWidth="1"/>
    <col min="2843" max="2845" width="9" style="637" customWidth="1"/>
    <col min="2846" max="2846" width="12.5703125" style="637" customWidth="1"/>
    <col min="2847" max="2847" width="16.5703125" style="637" customWidth="1"/>
    <col min="2848" max="2848" width="7.5703125" style="637" customWidth="1"/>
    <col min="2849" max="2849" width="13.140625" style="637" customWidth="1"/>
    <col min="2850" max="2850" width="14.140625" style="637" customWidth="1"/>
    <col min="2851" max="2851" width="14.85546875" style="637" customWidth="1"/>
    <col min="2852" max="2852" width="14.28515625" style="637" customWidth="1"/>
    <col min="2853" max="2853" width="12.85546875" style="637" customWidth="1"/>
    <col min="2854" max="2856" width="12.28515625" style="637" customWidth="1"/>
    <col min="2857" max="2857" width="12" style="637" customWidth="1"/>
    <col min="2858" max="2858" width="11.5703125" style="637" customWidth="1"/>
    <col min="2859" max="2859" width="7.85546875" style="637" customWidth="1"/>
    <col min="2860" max="2860" width="8.28515625" style="637" customWidth="1"/>
    <col min="2861" max="2861" width="9.7109375" style="637" customWidth="1"/>
    <col min="2862" max="2862" width="22.28515625" style="637" customWidth="1"/>
    <col min="2863" max="2863" width="23.42578125" style="637" customWidth="1"/>
    <col min="2864" max="2864" width="6.28515625" style="637" customWidth="1"/>
    <col min="2865" max="2865" width="21" style="637" customWidth="1"/>
    <col min="2866" max="3073" width="9.140625" style="637"/>
    <col min="3074" max="3074" width="4.5703125" style="637" customWidth="1"/>
    <col min="3075" max="3075" width="10.28515625" style="637" customWidth="1"/>
    <col min="3076" max="3076" width="15.5703125" style="637" customWidth="1"/>
    <col min="3077" max="3077" width="17.140625" style="637" customWidth="1"/>
    <col min="3078" max="3078" width="6.7109375" style="637" customWidth="1"/>
    <col min="3079" max="3079" width="6.140625" style="637" customWidth="1"/>
    <col min="3080" max="3080" width="12.42578125" style="637" customWidth="1"/>
    <col min="3081" max="3081" width="10.7109375" style="637" customWidth="1"/>
    <col min="3082" max="3082" width="11.7109375" style="637" customWidth="1"/>
    <col min="3083" max="3085" width="14.5703125" style="637" customWidth="1"/>
    <col min="3086" max="3086" width="8" style="637" customWidth="1"/>
    <col min="3087" max="3087" width="9.28515625" style="637" customWidth="1"/>
    <col min="3088" max="3088" width="20.7109375" style="637" customWidth="1"/>
    <col min="3089" max="3089" width="20.140625" style="637" customWidth="1"/>
    <col min="3090" max="3090" width="13.5703125" style="637" customWidth="1"/>
    <col min="3091" max="3091" width="16.28515625" style="637" customWidth="1"/>
    <col min="3092" max="3093" width="11.140625" style="637" customWidth="1"/>
    <col min="3094" max="3094" width="11.28515625" style="637" customWidth="1"/>
    <col min="3095" max="3095" width="11.140625" style="637" customWidth="1"/>
    <col min="3096" max="3096" width="10.85546875" style="637" customWidth="1"/>
    <col min="3097" max="3097" width="10.7109375" style="637" customWidth="1"/>
    <col min="3098" max="3098" width="11.28515625" style="637" customWidth="1"/>
    <col min="3099" max="3101" width="9" style="637" customWidth="1"/>
    <col min="3102" max="3102" width="12.5703125" style="637" customWidth="1"/>
    <col min="3103" max="3103" width="16.5703125" style="637" customWidth="1"/>
    <col min="3104" max="3104" width="7.5703125" style="637" customWidth="1"/>
    <col min="3105" max="3105" width="13.140625" style="637" customWidth="1"/>
    <col min="3106" max="3106" width="14.140625" style="637" customWidth="1"/>
    <col min="3107" max="3107" width="14.85546875" style="637" customWidth="1"/>
    <col min="3108" max="3108" width="14.28515625" style="637" customWidth="1"/>
    <col min="3109" max="3109" width="12.85546875" style="637" customWidth="1"/>
    <col min="3110" max="3112" width="12.28515625" style="637" customWidth="1"/>
    <col min="3113" max="3113" width="12" style="637" customWidth="1"/>
    <col min="3114" max="3114" width="11.5703125" style="637" customWidth="1"/>
    <col min="3115" max="3115" width="7.85546875" style="637" customWidth="1"/>
    <col min="3116" max="3116" width="8.28515625" style="637" customWidth="1"/>
    <col min="3117" max="3117" width="9.7109375" style="637" customWidth="1"/>
    <col min="3118" max="3118" width="22.28515625" style="637" customWidth="1"/>
    <col min="3119" max="3119" width="23.42578125" style="637" customWidth="1"/>
    <col min="3120" max="3120" width="6.28515625" style="637" customWidth="1"/>
    <col min="3121" max="3121" width="21" style="637" customWidth="1"/>
    <col min="3122" max="3329" width="9.140625" style="637"/>
    <col min="3330" max="3330" width="4.5703125" style="637" customWidth="1"/>
    <col min="3331" max="3331" width="10.28515625" style="637" customWidth="1"/>
    <col min="3332" max="3332" width="15.5703125" style="637" customWidth="1"/>
    <col min="3333" max="3333" width="17.140625" style="637" customWidth="1"/>
    <col min="3334" max="3334" width="6.7109375" style="637" customWidth="1"/>
    <col min="3335" max="3335" width="6.140625" style="637" customWidth="1"/>
    <col min="3336" max="3336" width="12.42578125" style="637" customWidth="1"/>
    <col min="3337" max="3337" width="10.7109375" style="637" customWidth="1"/>
    <col min="3338" max="3338" width="11.7109375" style="637" customWidth="1"/>
    <col min="3339" max="3341" width="14.5703125" style="637" customWidth="1"/>
    <col min="3342" max="3342" width="8" style="637" customWidth="1"/>
    <col min="3343" max="3343" width="9.28515625" style="637" customWidth="1"/>
    <col min="3344" max="3344" width="20.7109375" style="637" customWidth="1"/>
    <col min="3345" max="3345" width="20.140625" style="637" customWidth="1"/>
    <col min="3346" max="3346" width="13.5703125" style="637" customWidth="1"/>
    <col min="3347" max="3347" width="16.28515625" style="637" customWidth="1"/>
    <col min="3348" max="3349" width="11.140625" style="637" customWidth="1"/>
    <col min="3350" max="3350" width="11.28515625" style="637" customWidth="1"/>
    <col min="3351" max="3351" width="11.140625" style="637" customWidth="1"/>
    <col min="3352" max="3352" width="10.85546875" style="637" customWidth="1"/>
    <col min="3353" max="3353" width="10.7109375" style="637" customWidth="1"/>
    <col min="3354" max="3354" width="11.28515625" style="637" customWidth="1"/>
    <col min="3355" max="3357" width="9" style="637" customWidth="1"/>
    <col min="3358" max="3358" width="12.5703125" style="637" customWidth="1"/>
    <col min="3359" max="3359" width="16.5703125" style="637" customWidth="1"/>
    <col min="3360" max="3360" width="7.5703125" style="637" customWidth="1"/>
    <col min="3361" max="3361" width="13.140625" style="637" customWidth="1"/>
    <col min="3362" max="3362" width="14.140625" style="637" customWidth="1"/>
    <col min="3363" max="3363" width="14.85546875" style="637" customWidth="1"/>
    <col min="3364" max="3364" width="14.28515625" style="637" customWidth="1"/>
    <col min="3365" max="3365" width="12.85546875" style="637" customWidth="1"/>
    <col min="3366" max="3368" width="12.28515625" style="637" customWidth="1"/>
    <col min="3369" max="3369" width="12" style="637" customWidth="1"/>
    <col min="3370" max="3370" width="11.5703125" style="637" customWidth="1"/>
    <col min="3371" max="3371" width="7.85546875" style="637" customWidth="1"/>
    <col min="3372" max="3372" width="8.28515625" style="637" customWidth="1"/>
    <col min="3373" max="3373" width="9.7109375" style="637" customWidth="1"/>
    <col min="3374" max="3374" width="22.28515625" style="637" customWidth="1"/>
    <col min="3375" max="3375" width="23.42578125" style="637" customWidth="1"/>
    <col min="3376" max="3376" width="6.28515625" style="637" customWidth="1"/>
    <col min="3377" max="3377" width="21" style="637" customWidth="1"/>
    <col min="3378" max="3585" width="9.140625" style="637"/>
    <col min="3586" max="3586" width="4.5703125" style="637" customWidth="1"/>
    <col min="3587" max="3587" width="10.28515625" style="637" customWidth="1"/>
    <col min="3588" max="3588" width="15.5703125" style="637" customWidth="1"/>
    <col min="3589" max="3589" width="17.140625" style="637" customWidth="1"/>
    <col min="3590" max="3590" width="6.7109375" style="637" customWidth="1"/>
    <col min="3591" max="3591" width="6.140625" style="637" customWidth="1"/>
    <col min="3592" max="3592" width="12.42578125" style="637" customWidth="1"/>
    <col min="3593" max="3593" width="10.7109375" style="637" customWidth="1"/>
    <col min="3594" max="3594" width="11.7109375" style="637" customWidth="1"/>
    <col min="3595" max="3597" width="14.5703125" style="637" customWidth="1"/>
    <col min="3598" max="3598" width="8" style="637" customWidth="1"/>
    <col min="3599" max="3599" width="9.28515625" style="637" customWidth="1"/>
    <col min="3600" max="3600" width="20.7109375" style="637" customWidth="1"/>
    <col min="3601" max="3601" width="20.140625" style="637" customWidth="1"/>
    <col min="3602" max="3602" width="13.5703125" style="637" customWidth="1"/>
    <col min="3603" max="3603" width="16.28515625" style="637" customWidth="1"/>
    <col min="3604" max="3605" width="11.140625" style="637" customWidth="1"/>
    <col min="3606" max="3606" width="11.28515625" style="637" customWidth="1"/>
    <col min="3607" max="3607" width="11.140625" style="637" customWidth="1"/>
    <col min="3608" max="3608" width="10.85546875" style="637" customWidth="1"/>
    <col min="3609" max="3609" width="10.7109375" style="637" customWidth="1"/>
    <col min="3610" max="3610" width="11.28515625" style="637" customWidth="1"/>
    <col min="3611" max="3613" width="9" style="637" customWidth="1"/>
    <col min="3614" max="3614" width="12.5703125" style="637" customWidth="1"/>
    <col min="3615" max="3615" width="16.5703125" style="637" customWidth="1"/>
    <col min="3616" max="3616" width="7.5703125" style="637" customWidth="1"/>
    <col min="3617" max="3617" width="13.140625" style="637" customWidth="1"/>
    <col min="3618" max="3618" width="14.140625" style="637" customWidth="1"/>
    <col min="3619" max="3619" width="14.85546875" style="637" customWidth="1"/>
    <col min="3620" max="3620" width="14.28515625" style="637" customWidth="1"/>
    <col min="3621" max="3621" width="12.85546875" style="637" customWidth="1"/>
    <col min="3622" max="3624" width="12.28515625" style="637" customWidth="1"/>
    <col min="3625" max="3625" width="12" style="637" customWidth="1"/>
    <col min="3626" max="3626" width="11.5703125" style="637" customWidth="1"/>
    <col min="3627" max="3627" width="7.85546875" style="637" customWidth="1"/>
    <col min="3628" max="3628" width="8.28515625" style="637" customWidth="1"/>
    <col min="3629" max="3629" width="9.7109375" style="637" customWidth="1"/>
    <col min="3630" max="3630" width="22.28515625" style="637" customWidth="1"/>
    <col min="3631" max="3631" width="23.42578125" style="637" customWidth="1"/>
    <col min="3632" max="3632" width="6.28515625" style="637" customWidth="1"/>
    <col min="3633" max="3633" width="21" style="637" customWidth="1"/>
    <col min="3634" max="3841" width="9.140625" style="637"/>
    <col min="3842" max="3842" width="4.5703125" style="637" customWidth="1"/>
    <col min="3843" max="3843" width="10.28515625" style="637" customWidth="1"/>
    <col min="3844" max="3844" width="15.5703125" style="637" customWidth="1"/>
    <col min="3845" max="3845" width="17.140625" style="637" customWidth="1"/>
    <col min="3846" max="3846" width="6.7109375" style="637" customWidth="1"/>
    <col min="3847" max="3847" width="6.140625" style="637" customWidth="1"/>
    <col min="3848" max="3848" width="12.42578125" style="637" customWidth="1"/>
    <col min="3849" max="3849" width="10.7109375" style="637" customWidth="1"/>
    <col min="3850" max="3850" width="11.7109375" style="637" customWidth="1"/>
    <col min="3851" max="3853" width="14.5703125" style="637" customWidth="1"/>
    <col min="3854" max="3854" width="8" style="637" customWidth="1"/>
    <col min="3855" max="3855" width="9.28515625" style="637" customWidth="1"/>
    <col min="3856" max="3856" width="20.7109375" style="637" customWidth="1"/>
    <col min="3857" max="3857" width="20.140625" style="637" customWidth="1"/>
    <col min="3858" max="3858" width="13.5703125" style="637" customWidth="1"/>
    <col min="3859" max="3859" width="16.28515625" style="637" customWidth="1"/>
    <col min="3860" max="3861" width="11.140625" style="637" customWidth="1"/>
    <col min="3862" max="3862" width="11.28515625" style="637" customWidth="1"/>
    <col min="3863" max="3863" width="11.140625" style="637" customWidth="1"/>
    <col min="3864" max="3864" width="10.85546875" style="637" customWidth="1"/>
    <col min="3865" max="3865" width="10.7109375" style="637" customWidth="1"/>
    <col min="3866" max="3866" width="11.28515625" style="637" customWidth="1"/>
    <col min="3867" max="3869" width="9" style="637" customWidth="1"/>
    <col min="3870" max="3870" width="12.5703125" style="637" customWidth="1"/>
    <col min="3871" max="3871" width="16.5703125" style="637" customWidth="1"/>
    <col min="3872" max="3872" width="7.5703125" style="637" customWidth="1"/>
    <col min="3873" max="3873" width="13.140625" style="637" customWidth="1"/>
    <col min="3874" max="3874" width="14.140625" style="637" customWidth="1"/>
    <col min="3875" max="3875" width="14.85546875" style="637" customWidth="1"/>
    <col min="3876" max="3876" width="14.28515625" style="637" customWidth="1"/>
    <col min="3877" max="3877" width="12.85546875" style="637" customWidth="1"/>
    <col min="3878" max="3880" width="12.28515625" style="637" customWidth="1"/>
    <col min="3881" max="3881" width="12" style="637" customWidth="1"/>
    <col min="3882" max="3882" width="11.5703125" style="637" customWidth="1"/>
    <col min="3883" max="3883" width="7.85546875" style="637" customWidth="1"/>
    <col min="3884" max="3884" width="8.28515625" style="637" customWidth="1"/>
    <col min="3885" max="3885" width="9.7109375" style="637" customWidth="1"/>
    <col min="3886" max="3886" width="22.28515625" style="637" customWidth="1"/>
    <col min="3887" max="3887" width="23.42578125" style="637" customWidth="1"/>
    <col min="3888" max="3888" width="6.28515625" style="637" customWidth="1"/>
    <col min="3889" max="3889" width="21" style="637" customWidth="1"/>
    <col min="3890" max="4097" width="9.140625" style="637"/>
    <col min="4098" max="4098" width="4.5703125" style="637" customWidth="1"/>
    <col min="4099" max="4099" width="10.28515625" style="637" customWidth="1"/>
    <col min="4100" max="4100" width="15.5703125" style="637" customWidth="1"/>
    <col min="4101" max="4101" width="17.140625" style="637" customWidth="1"/>
    <col min="4102" max="4102" width="6.7109375" style="637" customWidth="1"/>
    <col min="4103" max="4103" width="6.140625" style="637" customWidth="1"/>
    <col min="4104" max="4104" width="12.42578125" style="637" customWidth="1"/>
    <col min="4105" max="4105" width="10.7109375" style="637" customWidth="1"/>
    <col min="4106" max="4106" width="11.7109375" style="637" customWidth="1"/>
    <col min="4107" max="4109" width="14.5703125" style="637" customWidth="1"/>
    <col min="4110" max="4110" width="8" style="637" customWidth="1"/>
    <col min="4111" max="4111" width="9.28515625" style="637" customWidth="1"/>
    <col min="4112" max="4112" width="20.7109375" style="637" customWidth="1"/>
    <col min="4113" max="4113" width="20.140625" style="637" customWidth="1"/>
    <col min="4114" max="4114" width="13.5703125" style="637" customWidth="1"/>
    <col min="4115" max="4115" width="16.28515625" style="637" customWidth="1"/>
    <col min="4116" max="4117" width="11.140625" style="637" customWidth="1"/>
    <col min="4118" max="4118" width="11.28515625" style="637" customWidth="1"/>
    <col min="4119" max="4119" width="11.140625" style="637" customWidth="1"/>
    <col min="4120" max="4120" width="10.85546875" style="637" customWidth="1"/>
    <col min="4121" max="4121" width="10.7109375" style="637" customWidth="1"/>
    <col min="4122" max="4122" width="11.28515625" style="637" customWidth="1"/>
    <col min="4123" max="4125" width="9" style="637" customWidth="1"/>
    <col min="4126" max="4126" width="12.5703125" style="637" customWidth="1"/>
    <col min="4127" max="4127" width="16.5703125" style="637" customWidth="1"/>
    <col min="4128" max="4128" width="7.5703125" style="637" customWidth="1"/>
    <col min="4129" max="4129" width="13.140625" style="637" customWidth="1"/>
    <col min="4130" max="4130" width="14.140625" style="637" customWidth="1"/>
    <col min="4131" max="4131" width="14.85546875" style="637" customWidth="1"/>
    <col min="4132" max="4132" width="14.28515625" style="637" customWidth="1"/>
    <col min="4133" max="4133" width="12.85546875" style="637" customWidth="1"/>
    <col min="4134" max="4136" width="12.28515625" style="637" customWidth="1"/>
    <col min="4137" max="4137" width="12" style="637" customWidth="1"/>
    <col min="4138" max="4138" width="11.5703125" style="637" customWidth="1"/>
    <col min="4139" max="4139" width="7.85546875" style="637" customWidth="1"/>
    <col min="4140" max="4140" width="8.28515625" style="637" customWidth="1"/>
    <col min="4141" max="4141" width="9.7109375" style="637" customWidth="1"/>
    <col min="4142" max="4142" width="22.28515625" style="637" customWidth="1"/>
    <col min="4143" max="4143" width="23.42578125" style="637" customWidth="1"/>
    <col min="4144" max="4144" width="6.28515625" style="637" customWidth="1"/>
    <col min="4145" max="4145" width="21" style="637" customWidth="1"/>
    <col min="4146" max="4353" width="9.140625" style="637"/>
    <col min="4354" max="4354" width="4.5703125" style="637" customWidth="1"/>
    <col min="4355" max="4355" width="10.28515625" style="637" customWidth="1"/>
    <col min="4356" max="4356" width="15.5703125" style="637" customWidth="1"/>
    <col min="4357" max="4357" width="17.140625" style="637" customWidth="1"/>
    <col min="4358" max="4358" width="6.7109375" style="637" customWidth="1"/>
    <col min="4359" max="4359" width="6.140625" style="637" customWidth="1"/>
    <col min="4360" max="4360" width="12.42578125" style="637" customWidth="1"/>
    <col min="4361" max="4361" width="10.7109375" style="637" customWidth="1"/>
    <col min="4362" max="4362" width="11.7109375" style="637" customWidth="1"/>
    <col min="4363" max="4365" width="14.5703125" style="637" customWidth="1"/>
    <col min="4366" max="4366" width="8" style="637" customWidth="1"/>
    <col min="4367" max="4367" width="9.28515625" style="637" customWidth="1"/>
    <col min="4368" max="4368" width="20.7109375" style="637" customWidth="1"/>
    <col min="4369" max="4369" width="20.140625" style="637" customWidth="1"/>
    <col min="4370" max="4370" width="13.5703125" style="637" customWidth="1"/>
    <col min="4371" max="4371" width="16.28515625" style="637" customWidth="1"/>
    <col min="4372" max="4373" width="11.140625" style="637" customWidth="1"/>
    <col min="4374" max="4374" width="11.28515625" style="637" customWidth="1"/>
    <col min="4375" max="4375" width="11.140625" style="637" customWidth="1"/>
    <col min="4376" max="4376" width="10.85546875" style="637" customWidth="1"/>
    <col min="4377" max="4377" width="10.7109375" style="637" customWidth="1"/>
    <col min="4378" max="4378" width="11.28515625" style="637" customWidth="1"/>
    <col min="4379" max="4381" width="9" style="637" customWidth="1"/>
    <col min="4382" max="4382" width="12.5703125" style="637" customWidth="1"/>
    <col min="4383" max="4383" width="16.5703125" style="637" customWidth="1"/>
    <col min="4384" max="4384" width="7.5703125" style="637" customWidth="1"/>
    <col min="4385" max="4385" width="13.140625" style="637" customWidth="1"/>
    <col min="4386" max="4386" width="14.140625" style="637" customWidth="1"/>
    <col min="4387" max="4387" width="14.85546875" style="637" customWidth="1"/>
    <col min="4388" max="4388" width="14.28515625" style="637" customWidth="1"/>
    <col min="4389" max="4389" width="12.85546875" style="637" customWidth="1"/>
    <col min="4390" max="4392" width="12.28515625" style="637" customWidth="1"/>
    <col min="4393" max="4393" width="12" style="637" customWidth="1"/>
    <col min="4394" max="4394" width="11.5703125" style="637" customWidth="1"/>
    <col min="4395" max="4395" width="7.85546875" style="637" customWidth="1"/>
    <col min="4396" max="4396" width="8.28515625" style="637" customWidth="1"/>
    <col min="4397" max="4397" width="9.7109375" style="637" customWidth="1"/>
    <col min="4398" max="4398" width="22.28515625" style="637" customWidth="1"/>
    <col min="4399" max="4399" width="23.42578125" style="637" customWidth="1"/>
    <col min="4400" max="4400" width="6.28515625" style="637" customWidth="1"/>
    <col min="4401" max="4401" width="21" style="637" customWidth="1"/>
    <col min="4402" max="4609" width="9.140625" style="637"/>
    <col min="4610" max="4610" width="4.5703125" style="637" customWidth="1"/>
    <col min="4611" max="4611" width="10.28515625" style="637" customWidth="1"/>
    <col min="4612" max="4612" width="15.5703125" style="637" customWidth="1"/>
    <col min="4613" max="4613" width="17.140625" style="637" customWidth="1"/>
    <col min="4614" max="4614" width="6.7109375" style="637" customWidth="1"/>
    <col min="4615" max="4615" width="6.140625" style="637" customWidth="1"/>
    <col min="4616" max="4616" width="12.42578125" style="637" customWidth="1"/>
    <col min="4617" max="4617" width="10.7109375" style="637" customWidth="1"/>
    <col min="4618" max="4618" width="11.7109375" style="637" customWidth="1"/>
    <col min="4619" max="4621" width="14.5703125" style="637" customWidth="1"/>
    <col min="4622" max="4622" width="8" style="637" customWidth="1"/>
    <col min="4623" max="4623" width="9.28515625" style="637" customWidth="1"/>
    <col min="4624" max="4624" width="20.7109375" style="637" customWidth="1"/>
    <col min="4625" max="4625" width="20.140625" style="637" customWidth="1"/>
    <col min="4626" max="4626" width="13.5703125" style="637" customWidth="1"/>
    <col min="4627" max="4627" width="16.28515625" style="637" customWidth="1"/>
    <col min="4628" max="4629" width="11.140625" style="637" customWidth="1"/>
    <col min="4630" max="4630" width="11.28515625" style="637" customWidth="1"/>
    <col min="4631" max="4631" width="11.140625" style="637" customWidth="1"/>
    <col min="4632" max="4632" width="10.85546875" style="637" customWidth="1"/>
    <col min="4633" max="4633" width="10.7109375" style="637" customWidth="1"/>
    <col min="4634" max="4634" width="11.28515625" style="637" customWidth="1"/>
    <col min="4635" max="4637" width="9" style="637" customWidth="1"/>
    <col min="4638" max="4638" width="12.5703125" style="637" customWidth="1"/>
    <col min="4639" max="4639" width="16.5703125" style="637" customWidth="1"/>
    <col min="4640" max="4640" width="7.5703125" style="637" customWidth="1"/>
    <col min="4641" max="4641" width="13.140625" style="637" customWidth="1"/>
    <col min="4642" max="4642" width="14.140625" style="637" customWidth="1"/>
    <col min="4643" max="4643" width="14.85546875" style="637" customWidth="1"/>
    <col min="4644" max="4644" width="14.28515625" style="637" customWidth="1"/>
    <col min="4645" max="4645" width="12.85546875" style="637" customWidth="1"/>
    <col min="4646" max="4648" width="12.28515625" style="637" customWidth="1"/>
    <col min="4649" max="4649" width="12" style="637" customWidth="1"/>
    <col min="4650" max="4650" width="11.5703125" style="637" customWidth="1"/>
    <col min="4651" max="4651" width="7.85546875" style="637" customWidth="1"/>
    <col min="4652" max="4652" width="8.28515625" style="637" customWidth="1"/>
    <col min="4653" max="4653" width="9.7109375" style="637" customWidth="1"/>
    <col min="4654" max="4654" width="22.28515625" style="637" customWidth="1"/>
    <col min="4655" max="4655" width="23.42578125" style="637" customWidth="1"/>
    <col min="4656" max="4656" width="6.28515625" style="637" customWidth="1"/>
    <col min="4657" max="4657" width="21" style="637" customWidth="1"/>
    <col min="4658" max="4865" width="9.140625" style="637"/>
    <col min="4866" max="4866" width="4.5703125" style="637" customWidth="1"/>
    <col min="4867" max="4867" width="10.28515625" style="637" customWidth="1"/>
    <col min="4868" max="4868" width="15.5703125" style="637" customWidth="1"/>
    <col min="4869" max="4869" width="17.140625" style="637" customWidth="1"/>
    <col min="4870" max="4870" width="6.7109375" style="637" customWidth="1"/>
    <col min="4871" max="4871" width="6.140625" style="637" customWidth="1"/>
    <col min="4872" max="4872" width="12.42578125" style="637" customWidth="1"/>
    <col min="4873" max="4873" width="10.7109375" style="637" customWidth="1"/>
    <col min="4874" max="4874" width="11.7109375" style="637" customWidth="1"/>
    <col min="4875" max="4877" width="14.5703125" style="637" customWidth="1"/>
    <col min="4878" max="4878" width="8" style="637" customWidth="1"/>
    <col min="4879" max="4879" width="9.28515625" style="637" customWidth="1"/>
    <col min="4880" max="4880" width="20.7109375" style="637" customWidth="1"/>
    <col min="4881" max="4881" width="20.140625" style="637" customWidth="1"/>
    <col min="4882" max="4882" width="13.5703125" style="637" customWidth="1"/>
    <col min="4883" max="4883" width="16.28515625" style="637" customWidth="1"/>
    <col min="4884" max="4885" width="11.140625" style="637" customWidth="1"/>
    <col min="4886" max="4886" width="11.28515625" style="637" customWidth="1"/>
    <col min="4887" max="4887" width="11.140625" style="637" customWidth="1"/>
    <col min="4888" max="4888" width="10.85546875" style="637" customWidth="1"/>
    <col min="4889" max="4889" width="10.7109375" style="637" customWidth="1"/>
    <col min="4890" max="4890" width="11.28515625" style="637" customWidth="1"/>
    <col min="4891" max="4893" width="9" style="637" customWidth="1"/>
    <col min="4894" max="4894" width="12.5703125" style="637" customWidth="1"/>
    <col min="4895" max="4895" width="16.5703125" style="637" customWidth="1"/>
    <col min="4896" max="4896" width="7.5703125" style="637" customWidth="1"/>
    <col min="4897" max="4897" width="13.140625" style="637" customWidth="1"/>
    <col min="4898" max="4898" width="14.140625" style="637" customWidth="1"/>
    <col min="4899" max="4899" width="14.85546875" style="637" customWidth="1"/>
    <col min="4900" max="4900" width="14.28515625" style="637" customWidth="1"/>
    <col min="4901" max="4901" width="12.85546875" style="637" customWidth="1"/>
    <col min="4902" max="4904" width="12.28515625" style="637" customWidth="1"/>
    <col min="4905" max="4905" width="12" style="637" customWidth="1"/>
    <col min="4906" max="4906" width="11.5703125" style="637" customWidth="1"/>
    <col min="4907" max="4907" width="7.85546875" style="637" customWidth="1"/>
    <col min="4908" max="4908" width="8.28515625" style="637" customWidth="1"/>
    <col min="4909" max="4909" width="9.7109375" style="637" customWidth="1"/>
    <col min="4910" max="4910" width="22.28515625" style="637" customWidth="1"/>
    <col min="4911" max="4911" width="23.42578125" style="637" customWidth="1"/>
    <col min="4912" max="4912" width="6.28515625" style="637" customWidth="1"/>
    <col min="4913" max="4913" width="21" style="637" customWidth="1"/>
    <col min="4914" max="5121" width="9.140625" style="637"/>
    <col min="5122" max="5122" width="4.5703125" style="637" customWidth="1"/>
    <col min="5123" max="5123" width="10.28515625" style="637" customWidth="1"/>
    <col min="5124" max="5124" width="15.5703125" style="637" customWidth="1"/>
    <col min="5125" max="5125" width="17.140625" style="637" customWidth="1"/>
    <col min="5126" max="5126" width="6.7109375" style="637" customWidth="1"/>
    <col min="5127" max="5127" width="6.140625" style="637" customWidth="1"/>
    <col min="5128" max="5128" width="12.42578125" style="637" customWidth="1"/>
    <col min="5129" max="5129" width="10.7109375" style="637" customWidth="1"/>
    <col min="5130" max="5130" width="11.7109375" style="637" customWidth="1"/>
    <col min="5131" max="5133" width="14.5703125" style="637" customWidth="1"/>
    <col min="5134" max="5134" width="8" style="637" customWidth="1"/>
    <col min="5135" max="5135" width="9.28515625" style="637" customWidth="1"/>
    <col min="5136" max="5136" width="20.7109375" style="637" customWidth="1"/>
    <col min="5137" max="5137" width="20.140625" style="637" customWidth="1"/>
    <col min="5138" max="5138" width="13.5703125" style="637" customWidth="1"/>
    <col min="5139" max="5139" width="16.28515625" style="637" customWidth="1"/>
    <col min="5140" max="5141" width="11.140625" style="637" customWidth="1"/>
    <col min="5142" max="5142" width="11.28515625" style="637" customWidth="1"/>
    <col min="5143" max="5143" width="11.140625" style="637" customWidth="1"/>
    <col min="5144" max="5144" width="10.85546875" style="637" customWidth="1"/>
    <col min="5145" max="5145" width="10.7109375" style="637" customWidth="1"/>
    <col min="5146" max="5146" width="11.28515625" style="637" customWidth="1"/>
    <col min="5147" max="5149" width="9" style="637" customWidth="1"/>
    <col min="5150" max="5150" width="12.5703125" style="637" customWidth="1"/>
    <col min="5151" max="5151" width="16.5703125" style="637" customWidth="1"/>
    <col min="5152" max="5152" width="7.5703125" style="637" customWidth="1"/>
    <col min="5153" max="5153" width="13.140625" style="637" customWidth="1"/>
    <col min="5154" max="5154" width="14.140625" style="637" customWidth="1"/>
    <col min="5155" max="5155" width="14.85546875" style="637" customWidth="1"/>
    <col min="5156" max="5156" width="14.28515625" style="637" customWidth="1"/>
    <col min="5157" max="5157" width="12.85546875" style="637" customWidth="1"/>
    <col min="5158" max="5160" width="12.28515625" style="637" customWidth="1"/>
    <col min="5161" max="5161" width="12" style="637" customWidth="1"/>
    <col min="5162" max="5162" width="11.5703125" style="637" customWidth="1"/>
    <col min="5163" max="5163" width="7.85546875" style="637" customWidth="1"/>
    <col min="5164" max="5164" width="8.28515625" style="637" customWidth="1"/>
    <col min="5165" max="5165" width="9.7109375" style="637" customWidth="1"/>
    <col min="5166" max="5166" width="22.28515625" style="637" customWidth="1"/>
    <col min="5167" max="5167" width="23.42578125" style="637" customWidth="1"/>
    <col min="5168" max="5168" width="6.28515625" style="637" customWidth="1"/>
    <col min="5169" max="5169" width="21" style="637" customWidth="1"/>
    <col min="5170" max="5377" width="9.140625" style="637"/>
    <col min="5378" max="5378" width="4.5703125" style="637" customWidth="1"/>
    <col min="5379" max="5379" width="10.28515625" style="637" customWidth="1"/>
    <col min="5380" max="5380" width="15.5703125" style="637" customWidth="1"/>
    <col min="5381" max="5381" width="17.140625" style="637" customWidth="1"/>
    <col min="5382" max="5382" width="6.7109375" style="637" customWidth="1"/>
    <col min="5383" max="5383" width="6.140625" style="637" customWidth="1"/>
    <col min="5384" max="5384" width="12.42578125" style="637" customWidth="1"/>
    <col min="5385" max="5385" width="10.7109375" style="637" customWidth="1"/>
    <col min="5386" max="5386" width="11.7109375" style="637" customWidth="1"/>
    <col min="5387" max="5389" width="14.5703125" style="637" customWidth="1"/>
    <col min="5390" max="5390" width="8" style="637" customWidth="1"/>
    <col min="5391" max="5391" width="9.28515625" style="637" customWidth="1"/>
    <col min="5392" max="5392" width="20.7109375" style="637" customWidth="1"/>
    <col min="5393" max="5393" width="20.140625" style="637" customWidth="1"/>
    <col min="5394" max="5394" width="13.5703125" style="637" customWidth="1"/>
    <col min="5395" max="5395" width="16.28515625" style="637" customWidth="1"/>
    <col min="5396" max="5397" width="11.140625" style="637" customWidth="1"/>
    <col min="5398" max="5398" width="11.28515625" style="637" customWidth="1"/>
    <col min="5399" max="5399" width="11.140625" style="637" customWidth="1"/>
    <col min="5400" max="5400" width="10.85546875" style="637" customWidth="1"/>
    <col min="5401" max="5401" width="10.7109375" style="637" customWidth="1"/>
    <col min="5402" max="5402" width="11.28515625" style="637" customWidth="1"/>
    <col min="5403" max="5405" width="9" style="637" customWidth="1"/>
    <col min="5406" max="5406" width="12.5703125" style="637" customWidth="1"/>
    <col min="5407" max="5407" width="16.5703125" style="637" customWidth="1"/>
    <col min="5408" max="5408" width="7.5703125" style="637" customWidth="1"/>
    <col min="5409" max="5409" width="13.140625" style="637" customWidth="1"/>
    <col min="5410" max="5410" width="14.140625" style="637" customWidth="1"/>
    <col min="5411" max="5411" width="14.85546875" style="637" customWidth="1"/>
    <col min="5412" max="5412" width="14.28515625" style="637" customWidth="1"/>
    <col min="5413" max="5413" width="12.85546875" style="637" customWidth="1"/>
    <col min="5414" max="5416" width="12.28515625" style="637" customWidth="1"/>
    <col min="5417" max="5417" width="12" style="637" customWidth="1"/>
    <col min="5418" max="5418" width="11.5703125" style="637" customWidth="1"/>
    <col min="5419" max="5419" width="7.85546875" style="637" customWidth="1"/>
    <col min="5420" max="5420" width="8.28515625" style="637" customWidth="1"/>
    <col min="5421" max="5421" width="9.7109375" style="637" customWidth="1"/>
    <col min="5422" max="5422" width="22.28515625" style="637" customWidth="1"/>
    <col min="5423" max="5423" width="23.42578125" style="637" customWidth="1"/>
    <col min="5424" max="5424" width="6.28515625" style="637" customWidth="1"/>
    <col min="5425" max="5425" width="21" style="637" customWidth="1"/>
    <col min="5426" max="5633" width="9.140625" style="637"/>
    <col min="5634" max="5634" width="4.5703125" style="637" customWidth="1"/>
    <col min="5635" max="5635" width="10.28515625" style="637" customWidth="1"/>
    <col min="5636" max="5636" width="15.5703125" style="637" customWidth="1"/>
    <col min="5637" max="5637" width="17.140625" style="637" customWidth="1"/>
    <col min="5638" max="5638" width="6.7109375" style="637" customWidth="1"/>
    <col min="5639" max="5639" width="6.140625" style="637" customWidth="1"/>
    <col min="5640" max="5640" width="12.42578125" style="637" customWidth="1"/>
    <col min="5641" max="5641" width="10.7109375" style="637" customWidth="1"/>
    <col min="5642" max="5642" width="11.7109375" style="637" customWidth="1"/>
    <col min="5643" max="5645" width="14.5703125" style="637" customWidth="1"/>
    <col min="5646" max="5646" width="8" style="637" customWidth="1"/>
    <col min="5647" max="5647" width="9.28515625" style="637" customWidth="1"/>
    <col min="5648" max="5648" width="20.7109375" style="637" customWidth="1"/>
    <col min="5649" max="5649" width="20.140625" style="637" customWidth="1"/>
    <col min="5650" max="5650" width="13.5703125" style="637" customWidth="1"/>
    <col min="5651" max="5651" width="16.28515625" style="637" customWidth="1"/>
    <col min="5652" max="5653" width="11.140625" style="637" customWidth="1"/>
    <col min="5654" max="5654" width="11.28515625" style="637" customWidth="1"/>
    <col min="5655" max="5655" width="11.140625" style="637" customWidth="1"/>
    <col min="5656" max="5656" width="10.85546875" style="637" customWidth="1"/>
    <col min="5657" max="5657" width="10.7109375" style="637" customWidth="1"/>
    <col min="5658" max="5658" width="11.28515625" style="637" customWidth="1"/>
    <col min="5659" max="5661" width="9" style="637" customWidth="1"/>
    <col min="5662" max="5662" width="12.5703125" style="637" customWidth="1"/>
    <col min="5663" max="5663" width="16.5703125" style="637" customWidth="1"/>
    <col min="5664" max="5664" width="7.5703125" style="637" customWidth="1"/>
    <col min="5665" max="5665" width="13.140625" style="637" customWidth="1"/>
    <col min="5666" max="5666" width="14.140625" style="637" customWidth="1"/>
    <col min="5667" max="5667" width="14.85546875" style="637" customWidth="1"/>
    <col min="5668" max="5668" width="14.28515625" style="637" customWidth="1"/>
    <col min="5669" max="5669" width="12.85546875" style="637" customWidth="1"/>
    <col min="5670" max="5672" width="12.28515625" style="637" customWidth="1"/>
    <col min="5673" max="5673" width="12" style="637" customWidth="1"/>
    <col min="5674" max="5674" width="11.5703125" style="637" customWidth="1"/>
    <col min="5675" max="5675" width="7.85546875" style="637" customWidth="1"/>
    <col min="5676" max="5676" width="8.28515625" style="637" customWidth="1"/>
    <col min="5677" max="5677" width="9.7109375" style="637" customWidth="1"/>
    <col min="5678" max="5678" width="22.28515625" style="637" customWidth="1"/>
    <col min="5679" max="5679" width="23.42578125" style="637" customWidth="1"/>
    <col min="5680" max="5680" width="6.28515625" style="637" customWidth="1"/>
    <col min="5681" max="5681" width="21" style="637" customWidth="1"/>
    <col min="5682" max="5889" width="9.140625" style="637"/>
    <col min="5890" max="5890" width="4.5703125" style="637" customWidth="1"/>
    <col min="5891" max="5891" width="10.28515625" style="637" customWidth="1"/>
    <col min="5892" max="5892" width="15.5703125" style="637" customWidth="1"/>
    <col min="5893" max="5893" width="17.140625" style="637" customWidth="1"/>
    <col min="5894" max="5894" width="6.7109375" style="637" customWidth="1"/>
    <col min="5895" max="5895" width="6.140625" style="637" customWidth="1"/>
    <col min="5896" max="5896" width="12.42578125" style="637" customWidth="1"/>
    <col min="5897" max="5897" width="10.7109375" style="637" customWidth="1"/>
    <col min="5898" max="5898" width="11.7109375" style="637" customWidth="1"/>
    <col min="5899" max="5901" width="14.5703125" style="637" customWidth="1"/>
    <col min="5902" max="5902" width="8" style="637" customWidth="1"/>
    <col min="5903" max="5903" width="9.28515625" style="637" customWidth="1"/>
    <col min="5904" max="5904" width="20.7109375" style="637" customWidth="1"/>
    <col min="5905" max="5905" width="20.140625" style="637" customWidth="1"/>
    <col min="5906" max="5906" width="13.5703125" style="637" customWidth="1"/>
    <col min="5907" max="5907" width="16.28515625" style="637" customWidth="1"/>
    <col min="5908" max="5909" width="11.140625" style="637" customWidth="1"/>
    <col min="5910" max="5910" width="11.28515625" style="637" customWidth="1"/>
    <col min="5911" max="5911" width="11.140625" style="637" customWidth="1"/>
    <col min="5912" max="5912" width="10.85546875" style="637" customWidth="1"/>
    <col min="5913" max="5913" width="10.7109375" style="637" customWidth="1"/>
    <col min="5914" max="5914" width="11.28515625" style="637" customWidth="1"/>
    <col min="5915" max="5917" width="9" style="637" customWidth="1"/>
    <col min="5918" max="5918" width="12.5703125" style="637" customWidth="1"/>
    <col min="5919" max="5919" width="16.5703125" style="637" customWidth="1"/>
    <col min="5920" max="5920" width="7.5703125" style="637" customWidth="1"/>
    <col min="5921" max="5921" width="13.140625" style="637" customWidth="1"/>
    <col min="5922" max="5922" width="14.140625" style="637" customWidth="1"/>
    <col min="5923" max="5923" width="14.85546875" style="637" customWidth="1"/>
    <col min="5924" max="5924" width="14.28515625" style="637" customWidth="1"/>
    <col min="5925" max="5925" width="12.85546875" style="637" customWidth="1"/>
    <col min="5926" max="5928" width="12.28515625" style="637" customWidth="1"/>
    <col min="5929" max="5929" width="12" style="637" customWidth="1"/>
    <col min="5930" max="5930" width="11.5703125" style="637" customWidth="1"/>
    <col min="5931" max="5931" width="7.85546875" style="637" customWidth="1"/>
    <col min="5932" max="5932" width="8.28515625" style="637" customWidth="1"/>
    <col min="5933" max="5933" width="9.7109375" style="637" customWidth="1"/>
    <col min="5934" max="5934" width="22.28515625" style="637" customWidth="1"/>
    <col min="5935" max="5935" width="23.42578125" style="637" customWidth="1"/>
    <col min="5936" max="5936" width="6.28515625" style="637" customWidth="1"/>
    <col min="5937" max="5937" width="21" style="637" customWidth="1"/>
    <col min="5938" max="6145" width="9.140625" style="637"/>
    <col min="6146" max="6146" width="4.5703125" style="637" customWidth="1"/>
    <col min="6147" max="6147" width="10.28515625" style="637" customWidth="1"/>
    <col min="6148" max="6148" width="15.5703125" style="637" customWidth="1"/>
    <col min="6149" max="6149" width="17.140625" style="637" customWidth="1"/>
    <col min="6150" max="6150" width="6.7109375" style="637" customWidth="1"/>
    <col min="6151" max="6151" width="6.140625" style="637" customWidth="1"/>
    <col min="6152" max="6152" width="12.42578125" style="637" customWidth="1"/>
    <col min="6153" max="6153" width="10.7109375" style="637" customWidth="1"/>
    <col min="6154" max="6154" width="11.7109375" style="637" customWidth="1"/>
    <col min="6155" max="6157" width="14.5703125" style="637" customWidth="1"/>
    <col min="6158" max="6158" width="8" style="637" customWidth="1"/>
    <col min="6159" max="6159" width="9.28515625" style="637" customWidth="1"/>
    <col min="6160" max="6160" width="20.7109375" style="637" customWidth="1"/>
    <col min="6161" max="6161" width="20.140625" style="637" customWidth="1"/>
    <col min="6162" max="6162" width="13.5703125" style="637" customWidth="1"/>
    <col min="6163" max="6163" width="16.28515625" style="637" customWidth="1"/>
    <col min="6164" max="6165" width="11.140625" style="637" customWidth="1"/>
    <col min="6166" max="6166" width="11.28515625" style="637" customWidth="1"/>
    <col min="6167" max="6167" width="11.140625" style="637" customWidth="1"/>
    <col min="6168" max="6168" width="10.85546875" style="637" customWidth="1"/>
    <col min="6169" max="6169" width="10.7109375" style="637" customWidth="1"/>
    <col min="6170" max="6170" width="11.28515625" style="637" customWidth="1"/>
    <col min="6171" max="6173" width="9" style="637" customWidth="1"/>
    <col min="6174" max="6174" width="12.5703125" style="637" customWidth="1"/>
    <col min="6175" max="6175" width="16.5703125" style="637" customWidth="1"/>
    <col min="6176" max="6176" width="7.5703125" style="637" customWidth="1"/>
    <col min="6177" max="6177" width="13.140625" style="637" customWidth="1"/>
    <col min="6178" max="6178" width="14.140625" style="637" customWidth="1"/>
    <col min="6179" max="6179" width="14.85546875" style="637" customWidth="1"/>
    <col min="6180" max="6180" width="14.28515625" style="637" customWidth="1"/>
    <col min="6181" max="6181" width="12.85546875" style="637" customWidth="1"/>
    <col min="6182" max="6184" width="12.28515625" style="637" customWidth="1"/>
    <col min="6185" max="6185" width="12" style="637" customWidth="1"/>
    <col min="6186" max="6186" width="11.5703125" style="637" customWidth="1"/>
    <col min="6187" max="6187" width="7.85546875" style="637" customWidth="1"/>
    <col min="6188" max="6188" width="8.28515625" style="637" customWidth="1"/>
    <col min="6189" max="6189" width="9.7109375" style="637" customWidth="1"/>
    <col min="6190" max="6190" width="22.28515625" style="637" customWidth="1"/>
    <col min="6191" max="6191" width="23.42578125" style="637" customWidth="1"/>
    <col min="6192" max="6192" width="6.28515625" style="637" customWidth="1"/>
    <col min="6193" max="6193" width="21" style="637" customWidth="1"/>
    <col min="6194" max="6401" width="9.140625" style="637"/>
    <col min="6402" max="6402" width="4.5703125" style="637" customWidth="1"/>
    <col min="6403" max="6403" width="10.28515625" style="637" customWidth="1"/>
    <col min="6404" max="6404" width="15.5703125" style="637" customWidth="1"/>
    <col min="6405" max="6405" width="17.140625" style="637" customWidth="1"/>
    <col min="6406" max="6406" width="6.7109375" style="637" customWidth="1"/>
    <col min="6407" max="6407" width="6.140625" style="637" customWidth="1"/>
    <col min="6408" max="6408" width="12.42578125" style="637" customWidth="1"/>
    <col min="6409" max="6409" width="10.7109375" style="637" customWidth="1"/>
    <col min="6410" max="6410" width="11.7109375" style="637" customWidth="1"/>
    <col min="6411" max="6413" width="14.5703125" style="637" customWidth="1"/>
    <col min="6414" max="6414" width="8" style="637" customWidth="1"/>
    <col min="6415" max="6415" width="9.28515625" style="637" customWidth="1"/>
    <col min="6416" max="6416" width="20.7109375" style="637" customWidth="1"/>
    <col min="6417" max="6417" width="20.140625" style="637" customWidth="1"/>
    <col min="6418" max="6418" width="13.5703125" style="637" customWidth="1"/>
    <col min="6419" max="6419" width="16.28515625" style="637" customWidth="1"/>
    <col min="6420" max="6421" width="11.140625" style="637" customWidth="1"/>
    <col min="6422" max="6422" width="11.28515625" style="637" customWidth="1"/>
    <col min="6423" max="6423" width="11.140625" style="637" customWidth="1"/>
    <col min="6424" max="6424" width="10.85546875" style="637" customWidth="1"/>
    <col min="6425" max="6425" width="10.7109375" style="637" customWidth="1"/>
    <col min="6426" max="6426" width="11.28515625" style="637" customWidth="1"/>
    <col min="6427" max="6429" width="9" style="637" customWidth="1"/>
    <col min="6430" max="6430" width="12.5703125" style="637" customWidth="1"/>
    <col min="6431" max="6431" width="16.5703125" style="637" customWidth="1"/>
    <col min="6432" max="6432" width="7.5703125" style="637" customWidth="1"/>
    <col min="6433" max="6433" width="13.140625" style="637" customWidth="1"/>
    <col min="6434" max="6434" width="14.140625" style="637" customWidth="1"/>
    <col min="6435" max="6435" width="14.85546875" style="637" customWidth="1"/>
    <col min="6436" max="6436" width="14.28515625" style="637" customWidth="1"/>
    <col min="6437" max="6437" width="12.85546875" style="637" customWidth="1"/>
    <col min="6438" max="6440" width="12.28515625" style="637" customWidth="1"/>
    <col min="6441" max="6441" width="12" style="637" customWidth="1"/>
    <col min="6442" max="6442" width="11.5703125" style="637" customWidth="1"/>
    <col min="6443" max="6443" width="7.85546875" style="637" customWidth="1"/>
    <col min="6444" max="6444" width="8.28515625" style="637" customWidth="1"/>
    <col min="6445" max="6445" width="9.7109375" style="637" customWidth="1"/>
    <col min="6446" max="6446" width="22.28515625" style="637" customWidth="1"/>
    <col min="6447" max="6447" width="23.42578125" style="637" customWidth="1"/>
    <col min="6448" max="6448" width="6.28515625" style="637" customWidth="1"/>
    <col min="6449" max="6449" width="21" style="637" customWidth="1"/>
    <col min="6450" max="6657" width="9.140625" style="637"/>
    <col min="6658" max="6658" width="4.5703125" style="637" customWidth="1"/>
    <col min="6659" max="6659" width="10.28515625" style="637" customWidth="1"/>
    <col min="6660" max="6660" width="15.5703125" style="637" customWidth="1"/>
    <col min="6661" max="6661" width="17.140625" style="637" customWidth="1"/>
    <col min="6662" max="6662" width="6.7109375" style="637" customWidth="1"/>
    <col min="6663" max="6663" width="6.140625" style="637" customWidth="1"/>
    <col min="6664" max="6664" width="12.42578125" style="637" customWidth="1"/>
    <col min="6665" max="6665" width="10.7109375" style="637" customWidth="1"/>
    <col min="6666" max="6666" width="11.7109375" style="637" customWidth="1"/>
    <col min="6667" max="6669" width="14.5703125" style="637" customWidth="1"/>
    <col min="6670" max="6670" width="8" style="637" customWidth="1"/>
    <col min="6671" max="6671" width="9.28515625" style="637" customWidth="1"/>
    <col min="6672" max="6672" width="20.7109375" style="637" customWidth="1"/>
    <col min="6673" max="6673" width="20.140625" style="637" customWidth="1"/>
    <col min="6674" max="6674" width="13.5703125" style="637" customWidth="1"/>
    <col min="6675" max="6675" width="16.28515625" style="637" customWidth="1"/>
    <col min="6676" max="6677" width="11.140625" style="637" customWidth="1"/>
    <col min="6678" max="6678" width="11.28515625" style="637" customWidth="1"/>
    <col min="6679" max="6679" width="11.140625" style="637" customWidth="1"/>
    <col min="6680" max="6680" width="10.85546875" style="637" customWidth="1"/>
    <col min="6681" max="6681" width="10.7109375" style="637" customWidth="1"/>
    <col min="6682" max="6682" width="11.28515625" style="637" customWidth="1"/>
    <col min="6683" max="6685" width="9" style="637" customWidth="1"/>
    <col min="6686" max="6686" width="12.5703125" style="637" customWidth="1"/>
    <col min="6687" max="6687" width="16.5703125" style="637" customWidth="1"/>
    <col min="6688" max="6688" width="7.5703125" style="637" customWidth="1"/>
    <col min="6689" max="6689" width="13.140625" style="637" customWidth="1"/>
    <col min="6690" max="6690" width="14.140625" style="637" customWidth="1"/>
    <col min="6691" max="6691" width="14.85546875" style="637" customWidth="1"/>
    <col min="6692" max="6692" width="14.28515625" style="637" customWidth="1"/>
    <col min="6693" max="6693" width="12.85546875" style="637" customWidth="1"/>
    <col min="6694" max="6696" width="12.28515625" style="637" customWidth="1"/>
    <col min="6697" max="6697" width="12" style="637" customWidth="1"/>
    <col min="6698" max="6698" width="11.5703125" style="637" customWidth="1"/>
    <col min="6699" max="6699" width="7.85546875" style="637" customWidth="1"/>
    <col min="6700" max="6700" width="8.28515625" style="637" customWidth="1"/>
    <col min="6701" max="6701" width="9.7109375" style="637" customWidth="1"/>
    <col min="6702" max="6702" width="22.28515625" style="637" customWidth="1"/>
    <col min="6703" max="6703" width="23.42578125" style="637" customWidth="1"/>
    <col min="6704" max="6704" width="6.28515625" style="637" customWidth="1"/>
    <col min="6705" max="6705" width="21" style="637" customWidth="1"/>
    <col min="6706" max="6913" width="9.140625" style="637"/>
    <col min="6914" max="6914" width="4.5703125" style="637" customWidth="1"/>
    <col min="6915" max="6915" width="10.28515625" style="637" customWidth="1"/>
    <col min="6916" max="6916" width="15.5703125" style="637" customWidth="1"/>
    <col min="6917" max="6917" width="17.140625" style="637" customWidth="1"/>
    <col min="6918" max="6918" width="6.7109375" style="637" customWidth="1"/>
    <col min="6919" max="6919" width="6.140625" style="637" customWidth="1"/>
    <col min="6920" max="6920" width="12.42578125" style="637" customWidth="1"/>
    <col min="6921" max="6921" width="10.7109375" style="637" customWidth="1"/>
    <col min="6922" max="6922" width="11.7109375" style="637" customWidth="1"/>
    <col min="6923" max="6925" width="14.5703125" style="637" customWidth="1"/>
    <col min="6926" max="6926" width="8" style="637" customWidth="1"/>
    <col min="6927" max="6927" width="9.28515625" style="637" customWidth="1"/>
    <col min="6928" max="6928" width="20.7109375" style="637" customWidth="1"/>
    <col min="6929" max="6929" width="20.140625" style="637" customWidth="1"/>
    <col min="6930" max="6930" width="13.5703125" style="637" customWidth="1"/>
    <col min="6931" max="6931" width="16.28515625" style="637" customWidth="1"/>
    <col min="6932" max="6933" width="11.140625" style="637" customWidth="1"/>
    <col min="6934" max="6934" width="11.28515625" style="637" customWidth="1"/>
    <col min="6935" max="6935" width="11.140625" style="637" customWidth="1"/>
    <col min="6936" max="6936" width="10.85546875" style="637" customWidth="1"/>
    <col min="6937" max="6937" width="10.7109375" style="637" customWidth="1"/>
    <col min="6938" max="6938" width="11.28515625" style="637" customWidth="1"/>
    <col min="6939" max="6941" width="9" style="637" customWidth="1"/>
    <col min="6942" max="6942" width="12.5703125" style="637" customWidth="1"/>
    <col min="6943" max="6943" width="16.5703125" style="637" customWidth="1"/>
    <col min="6944" max="6944" width="7.5703125" style="637" customWidth="1"/>
    <col min="6945" max="6945" width="13.140625" style="637" customWidth="1"/>
    <col min="6946" max="6946" width="14.140625" style="637" customWidth="1"/>
    <col min="6947" max="6947" width="14.85546875" style="637" customWidth="1"/>
    <col min="6948" max="6948" width="14.28515625" style="637" customWidth="1"/>
    <col min="6949" max="6949" width="12.85546875" style="637" customWidth="1"/>
    <col min="6950" max="6952" width="12.28515625" style="637" customWidth="1"/>
    <col min="6953" max="6953" width="12" style="637" customWidth="1"/>
    <col min="6954" max="6954" width="11.5703125" style="637" customWidth="1"/>
    <col min="6955" max="6955" width="7.85546875" style="637" customWidth="1"/>
    <col min="6956" max="6956" width="8.28515625" style="637" customWidth="1"/>
    <col min="6957" max="6957" width="9.7109375" style="637" customWidth="1"/>
    <col min="6958" max="6958" width="22.28515625" style="637" customWidth="1"/>
    <col min="6959" max="6959" width="23.42578125" style="637" customWidth="1"/>
    <col min="6960" max="6960" width="6.28515625" style="637" customWidth="1"/>
    <col min="6961" max="6961" width="21" style="637" customWidth="1"/>
    <col min="6962" max="7169" width="9.140625" style="637"/>
    <col min="7170" max="7170" width="4.5703125" style="637" customWidth="1"/>
    <col min="7171" max="7171" width="10.28515625" style="637" customWidth="1"/>
    <col min="7172" max="7172" width="15.5703125" style="637" customWidth="1"/>
    <col min="7173" max="7173" width="17.140625" style="637" customWidth="1"/>
    <col min="7174" max="7174" width="6.7109375" style="637" customWidth="1"/>
    <col min="7175" max="7175" width="6.140625" style="637" customWidth="1"/>
    <col min="7176" max="7176" width="12.42578125" style="637" customWidth="1"/>
    <col min="7177" max="7177" width="10.7109375" style="637" customWidth="1"/>
    <col min="7178" max="7178" width="11.7109375" style="637" customWidth="1"/>
    <col min="7179" max="7181" width="14.5703125" style="637" customWidth="1"/>
    <col min="7182" max="7182" width="8" style="637" customWidth="1"/>
    <col min="7183" max="7183" width="9.28515625" style="637" customWidth="1"/>
    <col min="7184" max="7184" width="20.7109375" style="637" customWidth="1"/>
    <col min="7185" max="7185" width="20.140625" style="637" customWidth="1"/>
    <col min="7186" max="7186" width="13.5703125" style="637" customWidth="1"/>
    <col min="7187" max="7187" width="16.28515625" style="637" customWidth="1"/>
    <col min="7188" max="7189" width="11.140625" style="637" customWidth="1"/>
    <col min="7190" max="7190" width="11.28515625" style="637" customWidth="1"/>
    <col min="7191" max="7191" width="11.140625" style="637" customWidth="1"/>
    <col min="7192" max="7192" width="10.85546875" style="637" customWidth="1"/>
    <col min="7193" max="7193" width="10.7109375" style="637" customWidth="1"/>
    <col min="7194" max="7194" width="11.28515625" style="637" customWidth="1"/>
    <col min="7195" max="7197" width="9" style="637" customWidth="1"/>
    <col min="7198" max="7198" width="12.5703125" style="637" customWidth="1"/>
    <col min="7199" max="7199" width="16.5703125" style="637" customWidth="1"/>
    <col min="7200" max="7200" width="7.5703125" style="637" customWidth="1"/>
    <col min="7201" max="7201" width="13.140625" style="637" customWidth="1"/>
    <col min="7202" max="7202" width="14.140625" style="637" customWidth="1"/>
    <col min="7203" max="7203" width="14.85546875" style="637" customWidth="1"/>
    <col min="7204" max="7204" width="14.28515625" style="637" customWidth="1"/>
    <col min="7205" max="7205" width="12.85546875" style="637" customWidth="1"/>
    <col min="7206" max="7208" width="12.28515625" style="637" customWidth="1"/>
    <col min="7209" max="7209" width="12" style="637" customWidth="1"/>
    <col min="7210" max="7210" width="11.5703125" style="637" customWidth="1"/>
    <col min="7211" max="7211" width="7.85546875" style="637" customWidth="1"/>
    <col min="7212" max="7212" width="8.28515625" style="637" customWidth="1"/>
    <col min="7213" max="7213" width="9.7109375" style="637" customWidth="1"/>
    <col min="7214" max="7214" width="22.28515625" style="637" customWidth="1"/>
    <col min="7215" max="7215" width="23.42578125" style="637" customWidth="1"/>
    <col min="7216" max="7216" width="6.28515625" style="637" customWidth="1"/>
    <col min="7217" max="7217" width="21" style="637" customWidth="1"/>
    <col min="7218" max="7425" width="9.140625" style="637"/>
    <col min="7426" max="7426" width="4.5703125" style="637" customWidth="1"/>
    <col min="7427" max="7427" width="10.28515625" style="637" customWidth="1"/>
    <col min="7428" max="7428" width="15.5703125" style="637" customWidth="1"/>
    <col min="7429" max="7429" width="17.140625" style="637" customWidth="1"/>
    <col min="7430" max="7430" width="6.7109375" style="637" customWidth="1"/>
    <col min="7431" max="7431" width="6.140625" style="637" customWidth="1"/>
    <col min="7432" max="7432" width="12.42578125" style="637" customWidth="1"/>
    <col min="7433" max="7433" width="10.7109375" style="637" customWidth="1"/>
    <col min="7434" max="7434" width="11.7109375" style="637" customWidth="1"/>
    <col min="7435" max="7437" width="14.5703125" style="637" customWidth="1"/>
    <col min="7438" max="7438" width="8" style="637" customWidth="1"/>
    <col min="7439" max="7439" width="9.28515625" style="637" customWidth="1"/>
    <col min="7440" max="7440" width="20.7109375" style="637" customWidth="1"/>
    <col min="7441" max="7441" width="20.140625" style="637" customWidth="1"/>
    <col min="7442" max="7442" width="13.5703125" style="637" customWidth="1"/>
    <col min="7443" max="7443" width="16.28515625" style="637" customWidth="1"/>
    <col min="7444" max="7445" width="11.140625" style="637" customWidth="1"/>
    <col min="7446" max="7446" width="11.28515625" style="637" customWidth="1"/>
    <col min="7447" max="7447" width="11.140625" style="637" customWidth="1"/>
    <col min="7448" max="7448" width="10.85546875" style="637" customWidth="1"/>
    <col min="7449" max="7449" width="10.7109375" style="637" customWidth="1"/>
    <col min="7450" max="7450" width="11.28515625" style="637" customWidth="1"/>
    <col min="7451" max="7453" width="9" style="637" customWidth="1"/>
    <col min="7454" max="7454" width="12.5703125" style="637" customWidth="1"/>
    <col min="7455" max="7455" width="16.5703125" style="637" customWidth="1"/>
    <col min="7456" max="7456" width="7.5703125" style="637" customWidth="1"/>
    <col min="7457" max="7457" width="13.140625" style="637" customWidth="1"/>
    <col min="7458" max="7458" width="14.140625" style="637" customWidth="1"/>
    <col min="7459" max="7459" width="14.85546875" style="637" customWidth="1"/>
    <col min="7460" max="7460" width="14.28515625" style="637" customWidth="1"/>
    <col min="7461" max="7461" width="12.85546875" style="637" customWidth="1"/>
    <col min="7462" max="7464" width="12.28515625" style="637" customWidth="1"/>
    <col min="7465" max="7465" width="12" style="637" customWidth="1"/>
    <col min="7466" max="7466" width="11.5703125" style="637" customWidth="1"/>
    <col min="7467" max="7467" width="7.85546875" style="637" customWidth="1"/>
    <col min="7468" max="7468" width="8.28515625" style="637" customWidth="1"/>
    <col min="7469" max="7469" width="9.7109375" style="637" customWidth="1"/>
    <col min="7470" max="7470" width="22.28515625" style="637" customWidth="1"/>
    <col min="7471" max="7471" width="23.42578125" style="637" customWidth="1"/>
    <col min="7472" max="7472" width="6.28515625" style="637" customWidth="1"/>
    <col min="7473" max="7473" width="21" style="637" customWidth="1"/>
    <col min="7474" max="7681" width="9.140625" style="637"/>
    <col min="7682" max="7682" width="4.5703125" style="637" customWidth="1"/>
    <col min="7683" max="7683" width="10.28515625" style="637" customWidth="1"/>
    <col min="7684" max="7684" width="15.5703125" style="637" customWidth="1"/>
    <col min="7685" max="7685" width="17.140625" style="637" customWidth="1"/>
    <col min="7686" max="7686" width="6.7109375" style="637" customWidth="1"/>
    <col min="7687" max="7687" width="6.140625" style="637" customWidth="1"/>
    <col min="7688" max="7688" width="12.42578125" style="637" customWidth="1"/>
    <col min="7689" max="7689" width="10.7109375" style="637" customWidth="1"/>
    <col min="7690" max="7690" width="11.7109375" style="637" customWidth="1"/>
    <col min="7691" max="7693" width="14.5703125" style="637" customWidth="1"/>
    <col min="7694" max="7694" width="8" style="637" customWidth="1"/>
    <col min="7695" max="7695" width="9.28515625" style="637" customWidth="1"/>
    <col min="7696" max="7696" width="20.7109375" style="637" customWidth="1"/>
    <col min="7697" max="7697" width="20.140625" style="637" customWidth="1"/>
    <col min="7698" max="7698" width="13.5703125" style="637" customWidth="1"/>
    <col min="7699" max="7699" width="16.28515625" style="637" customWidth="1"/>
    <col min="7700" max="7701" width="11.140625" style="637" customWidth="1"/>
    <col min="7702" max="7702" width="11.28515625" style="637" customWidth="1"/>
    <col min="7703" max="7703" width="11.140625" style="637" customWidth="1"/>
    <col min="7704" max="7704" width="10.85546875" style="637" customWidth="1"/>
    <col min="7705" max="7705" width="10.7109375" style="637" customWidth="1"/>
    <col min="7706" max="7706" width="11.28515625" style="637" customWidth="1"/>
    <col min="7707" max="7709" width="9" style="637" customWidth="1"/>
    <col min="7710" max="7710" width="12.5703125" style="637" customWidth="1"/>
    <col min="7711" max="7711" width="16.5703125" style="637" customWidth="1"/>
    <col min="7712" max="7712" width="7.5703125" style="637" customWidth="1"/>
    <col min="7713" max="7713" width="13.140625" style="637" customWidth="1"/>
    <col min="7714" max="7714" width="14.140625" style="637" customWidth="1"/>
    <col min="7715" max="7715" width="14.85546875" style="637" customWidth="1"/>
    <col min="7716" max="7716" width="14.28515625" style="637" customWidth="1"/>
    <col min="7717" max="7717" width="12.85546875" style="637" customWidth="1"/>
    <col min="7718" max="7720" width="12.28515625" style="637" customWidth="1"/>
    <col min="7721" max="7721" width="12" style="637" customWidth="1"/>
    <col min="7722" max="7722" width="11.5703125" style="637" customWidth="1"/>
    <col min="7723" max="7723" width="7.85546875" style="637" customWidth="1"/>
    <col min="7724" max="7724" width="8.28515625" style="637" customWidth="1"/>
    <col min="7725" max="7725" width="9.7109375" style="637" customWidth="1"/>
    <col min="7726" max="7726" width="22.28515625" style="637" customWidth="1"/>
    <col min="7727" max="7727" width="23.42578125" style="637" customWidth="1"/>
    <col min="7728" max="7728" width="6.28515625" style="637" customWidth="1"/>
    <col min="7729" max="7729" width="21" style="637" customWidth="1"/>
    <col min="7730" max="7937" width="9.140625" style="637"/>
    <col min="7938" max="7938" width="4.5703125" style="637" customWidth="1"/>
    <col min="7939" max="7939" width="10.28515625" style="637" customWidth="1"/>
    <col min="7940" max="7940" width="15.5703125" style="637" customWidth="1"/>
    <col min="7941" max="7941" width="17.140625" style="637" customWidth="1"/>
    <col min="7942" max="7942" width="6.7109375" style="637" customWidth="1"/>
    <col min="7943" max="7943" width="6.140625" style="637" customWidth="1"/>
    <col min="7944" max="7944" width="12.42578125" style="637" customWidth="1"/>
    <col min="7945" max="7945" width="10.7109375" style="637" customWidth="1"/>
    <col min="7946" max="7946" width="11.7109375" style="637" customWidth="1"/>
    <col min="7947" max="7949" width="14.5703125" style="637" customWidth="1"/>
    <col min="7950" max="7950" width="8" style="637" customWidth="1"/>
    <col min="7951" max="7951" width="9.28515625" style="637" customWidth="1"/>
    <col min="7952" max="7952" width="20.7109375" style="637" customWidth="1"/>
    <col min="7953" max="7953" width="20.140625" style="637" customWidth="1"/>
    <col min="7954" max="7954" width="13.5703125" style="637" customWidth="1"/>
    <col min="7955" max="7955" width="16.28515625" style="637" customWidth="1"/>
    <col min="7956" max="7957" width="11.140625" style="637" customWidth="1"/>
    <col min="7958" max="7958" width="11.28515625" style="637" customWidth="1"/>
    <col min="7959" max="7959" width="11.140625" style="637" customWidth="1"/>
    <col min="7960" max="7960" width="10.85546875" style="637" customWidth="1"/>
    <col min="7961" max="7961" width="10.7109375" style="637" customWidth="1"/>
    <col min="7962" max="7962" width="11.28515625" style="637" customWidth="1"/>
    <col min="7963" max="7965" width="9" style="637" customWidth="1"/>
    <col min="7966" max="7966" width="12.5703125" style="637" customWidth="1"/>
    <col min="7967" max="7967" width="16.5703125" style="637" customWidth="1"/>
    <col min="7968" max="7968" width="7.5703125" style="637" customWidth="1"/>
    <col min="7969" max="7969" width="13.140625" style="637" customWidth="1"/>
    <col min="7970" max="7970" width="14.140625" style="637" customWidth="1"/>
    <col min="7971" max="7971" width="14.85546875" style="637" customWidth="1"/>
    <col min="7972" max="7972" width="14.28515625" style="637" customWidth="1"/>
    <col min="7973" max="7973" width="12.85546875" style="637" customWidth="1"/>
    <col min="7974" max="7976" width="12.28515625" style="637" customWidth="1"/>
    <col min="7977" max="7977" width="12" style="637" customWidth="1"/>
    <col min="7978" max="7978" width="11.5703125" style="637" customWidth="1"/>
    <col min="7979" max="7979" width="7.85546875" style="637" customWidth="1"/>
    <col min="7980" max="7980" width="8.28515625" style="637" customWidth="1"/>
    <col min="7981" max="7981" width="9.7109375" style="637" customWidth="1"/>
    <col min="7982" max="7982" width="22.28515625" style="637" customWidth="1"/>
    <col min="7983" max="7983" width="23.42578125" style="637" customWidth="1"/>
    <col min="7984" max="7984" width="6.28515625" style="637" customWidth="1"/>
    <col min="7985" max="7985" width="21" style="637" customWidth="1"/>
    <col min="7986" max="8193" width="9.140625" style="637"/>
    <col min="8194" max="8194" width="4.5703125" style="637" customWidth="1"/>
    <col min="8195" max="8195" width="10.28515625" style="637" customWidth="1"/>
    <col min="8196" max="8196" width="15.5703125" style="637" customWidth="1"/>
    <col min="8197" max="8197" width="17.140625" style="637" customWidth="1"/>
    <col min="8198" max="8198" width="6.7109375" style="637" customWidth="1"/>
    <col min="8199" max="8199" width="6.140625" style="637" customWidth="1"/>
    <col min="8200" max="8200" width="12.42578125" style="637" customWidth="1"/>
    <col min="8201" max="8201" width="10.7109375" style="637" customWidth="1"/>
    <col min="8202" max="8202" width="11.7109375" style="637" customWidth="1"/>
    <col min="8203" max="8205" width="14.5703125" style="637" customWidth="1"/>
    <col min="8206" max="8206" width="8" style="637" customWidth="1"/>
    <col min="8207" max="8207" width="9.28515625" style="637" customWidth="1"/>
    <col min="8208" max="8208" width="20.7109375" style="637" customWidth="1"/>
    <col min="8209" max="8209" width="20.140625" style="637" customWidth="1"/>
    <col min="8210" max="8210" width="13.5703125" style="637" customWidth="1"/>
    <col min="8211" max="8211" width="16.28515625" style="637" customWidth="1"/>
    <col min="8212" max="8213" width="11.140625" style="637" customWidth="1"/>
    <col min="8214" max="8214" width="11.28515625" style="637" customWidth="1"/>
    <col min="8215" max="8215" width="11.140625" style="637" customWidth="1"/>
    <col min="8216" max="8216" width="10.85546875" style="637" customWidth="1"/>
    <col min="8217" max="8217" width="10.7109375" style="637" customWidth="1"/>
    <col min="8218" max="8218" width="11.28515625" style="637" customWidth="1"/>
    <col min="8219" max="8221" width="9" style="637" customWidth="1"/>
    <col min="8222" max="8222" width="12.5703125" style="637" customWidth="1"/>
    <col min="8223" max="8223" width="16.5703125" style="637" customWidth="1"/>
    <col min="8224" max="8224" width="7.5703125" style="637" customWidth="1"/>
    <col min="8225" max="8225" width="13.140625" style="637" customWidth="1"/>
    <col min="8226" max="8226" width="14.140625" style="637" customWidth="1"/>
    <col min="8227" max="8227" width="14.85546875" style="637" customWidth="1"/>
    <col min="8228" max="8228" width="14.28515625" style="637" customWidth="1"/>
    <col min="8229" max="8229" width="12.85546875" style="637" customWidth="1"/>
    <col min="8230" max="8232" width="12.28515625" style="637" customWidth="1"/>
    <col min="8233" max="8233" width="12" style="637" customWidth="1"/>
    <col min="8234" max="8234" width="11.5703125" style="637" customWidth="1"/>
    <col min="8235" max="8235" width="7.85546875" style="637" customWidth="1"/>
    <col min="8236" max="8236" width="8.28515625" style="637" customWidth="1"/>
    <col min="8237" max="8237" width="9.7109375" style="637" customWidth="1"/>
    <col min="8238" max="8238" width="22.28515625" style="637" customWidth="1"/>
    <col min="8239" max="8239" width="23.42578125" style="637" customWidth="1"/>
    <col min="8240" max="8240" width="6.28515625" style="637" customWidth="1"/>
    <col min="8241" max="8241" width="21" style="637" customWidth="1"/>
    <col min="8242" max="8449" width="9.140625" style="637"/>
    <col min="8450" max="8450" width="4.5703125" style="637" customWidth="1"/>
    <col min="8451" max="8451" width="10.28515625" style="637" customWidth="1"/>
    <col min="8452" max="8452" width="15.5703125" style="637" customWidth="1"/>
    <col min="8453" max="8453" width="17.140625" style="637" customWidth="1"/>
    <col min="8454" max="8454" width="6.7109375" style="637" customWidth="1"/>
    <col min="8455" max="8455" width="6.140625" style="637" customWidth="1"/>
    <col min="8456" max="8456" width="12.42578125" style="637" customWidth="1"/>
    <col min="8457" max="8457" width="10.7109375" style="637" customWidth="1"/>
    <col min="8458" max="8458" width="11.7109375" style="637" customWidth="1"/>
    <col min="8459" max="8461" width="14.5703125" style="637" customWidth="1"/>
    <col min="8462" max="8462" width="8" style="637" customWidth="1"/>
    <col min="8463" max="8463" width="9.28515625" style="637" customWidth="1"/>
    <col min="8464" max="8464" width="20.7109375" style="637" customWidth="1"/>
    <col min="8465" max="8465" width="20.140625" style="637" customWidth="1"/>
    <col min="8466" max="8466" width="13.5703125" style="637" customWidth="1"/>
    <col min="8467" max="8467" width="16.28515625" style="637" customWidth="1"/>
    <col min="8468" max="8469" width="11.140625" style="637" customWidth="1"/>
    <col min="8470" max="8470" width="11.28515625" style="637" customWidth="1"/>
    <col min="8471" max="8471" width="11.140625" style="637" customWidth="1"/>
    <col min="8472" max="8472" width="10.85546875" style="637" customWidth="1"/>
    <col min="8473" max="8473" width="10.7109375" style="637" customWidth="1"/>
    <col min="8474" max="8474" width="11.28515625" style="637" customWidth="1"/>
    <col min="8475" max="8477" width="9" style="637" customWidth="1"/>
    <col min="8478" max="8478" width="12.5703125" style="637" customWidth="1"/>
    <col min="8479" max="8479" width="16.5703125" style="637" customWidth="1"/>
    <col min="8480" max="8480" width="7.5703125" style="637" customWidth="1"/>
    <col min="8481" max="8481" width="13.140625" style="637" customWidth="1"/>
    <col min="8482" max="8482" width="14.140625" style="637" customWidth="1"/>
    <col min="8483" max="8483" width="14.85546875" style="637" customWidth="1"/>
    <col min="8484" max="8484" width="14.28515625" style="637" customWidth="1"/>
    <col min="8485" max="8485" width="12.85546875" style="637" customWidth="1"/>
    <col min="8486" max="8488" width="12.28515625" style="637" customWidth="1"/>
    <col min="8489" max="8489" width="12" style="637" customWidth="1"/>
    <col min="8490" max="8490" width="11.5703125" style="637" customWidth="1"/>
    <col min="8491" max="8491" width="7.85546875" style="637" customWidth="1"/>
    <col min="8492" max="8492" width="8.28515625" style="637" customWidth="1"/>
    <col min="8493" max="8493" width="9.7109375" style="637" customWidth="1"/>
    <col min="8494" max="8494" width="22.28515625" style="637" customWidth="1"/>
    <col min="8495" max="8495" width="23.42578125" style="637" customWidth="1"/>
    <col min="8496" max="8496" width="6.28515625" style="637" customWidth="1"/>
    <col min="8497" max="8497" width="21" style="637" customWidth="1"/>
    <col min="8498" max="8705" width="9.140625" style="637"/>
    <col min="8706" max="8706" width="4.5703125" style="637" customWidth="1"/>
    <col min="8707" max="8707" width="10.28515625" style="637" customWidth="1"/>
    <col min="8708" max="8708" width="15.5703125" style="637" customWidth="1"/>
    <col min="8709" max="8709" width="17.140625" style="637" customWidth="1"/>
    <col min="8710" max="8710" width="6.7109375" style="637" customWidth="1"/>
    <col min="8711" max="8711" width="6.140625" style="637" customWidth="1"/>
    <col min="8712" max="8712" width="12.42578125" style="637" customWidth="1"/>
    <col min="8713" max="8713" width="10.7109375" style="637" customWidth="1"/>
    <col min="8714" max="8714" width="11.7109375" style="637" customWidth="1"/>
    <col min="8715" max="8717" width="14.5703125" style="637" customWidth="1"/>
    <col min="8718" max="8718" width="8" style="637" customWidth="1"/>
    <col min="8719" max="8719" width="9.28515625" style="637" customWidth="1"/>
    <col min="8720" max="8720" width="20.7109375" style="637" customWidth="1"/>
    <col min="8721" max="8721" width="20.140625" style="637" customWidth="1"/>
    <col min="8722" max="8722" width="13.5703125" style="637" customWidth="1"/>
    <col min="8723" max="8723" width="16.28515625" style="637" customWidth="1"/>
    <col min="8724" max="8725" width="11.140625" style="637" customWidth="1"/>
    <col min="8726" max="8726" width="11.28515625" style="637" customWidth="1"/>
    <col min="8727" max="8727" width="11.140625" style="637" customWidth="1"/>
    <col min="8728" max="8728" width="10.85546875" style="637" customWidth="1"/>
    <col min="8729" max="8729" width="10.7109375" style="637" customWidth="1"/>
    <col min="8730" max="8730" width="11.28515625" style="637" customWidth="1"/>
    <col min="8731" max="8733" width="9" style="637" customWidth="1"/>
    <col min="8734" max="8734" width="12.5703125" style="637" customWidth="1"/>
    <col min="8735" max="8735" width="16.5703125" style="637" customWidth="1"/>
    <col min="8736" max="8736" width="7.5703125" style="637" customWidth="1"/>
    <col min="8737" max="8737" width="13.140625" style="637" customWidth="1"/>
    <col min="8738" max="8738" width="14.140625" style="637" customWidth="1"/>
    <col min="8739" max="8739" width="14.85546875" style="637" customWidth="1"/>
    <col min="8740" max="8740" width="14.28515625" style="637" customWidth="1"/>
    <col min="8741" max="8741" width="12.85546875" style="637" customWidth="1"/>
    <col min="8742" max="8744" width="12.28515625" style="637" customWidth="1"/>
    <col min="8745" max="8745" width="12" style="637" customWidth="1"/>
    <col min="8746" max="8746" width="11.5703125" style="637" customWidth="1"/>
    <col min="8747" max="8747" width="7.85546875" style="637" customWidth="1"/>
    <col min="8748" max="8748" width="8.28515625" style="637" customWidth="1"/>
    <col min="8749" max="8749" width="9.7109375" style="637" customWidth="1"/>
    <col min="8750" max="8750" width="22.28515625" style="637" customWidth="1"/>
    <col min="8751" max="8751" width="23.42578125" style="637" customWidth="1"/>
    <col min="8752" max="8752" width="6.28515625" style="637" customWidth="1"/>
    <col min="8753" max="8753" width="21" style="637" customWidth="1"/>
    <col min="8754" max="8961" width="9.140625" style="637"/>
    <col min="8962" max="8962" width="4.5703125" style="637" customWidth="1"/>
    <col min="8963" max="8963" width="10.28515625" style="637" customWidth="1"/>
    <col min="8964" max="8964" width="15.5703125" style="637" customWidth="1"/>
    <col min="8965" max="8965" width="17.140625" style="637" customWidth="1"/>
    <col min="8966" max="8966" width="6.7109375" style="637" customWidth="1"/>
    <col min="8967" max="8967" width="6.140625" style="637" customWidth="1"/>
    <col min="8968" max="8968" width="12.42578125" style="637" customWidth="1"/>
    <col min="8969" max="8969" width="10.7109375" style="637" customWidth="1"/>
    <col min="8970" max="8970" width="11.7109375" style="637" customWidth="1"/>
    <col min="8971" max="8973" width="14.5703125" style="637" customWidth="1"/>
    <col min="8974" max="8974" width="8" style="637" customWidth="1"/>
    <col min="8975" max="8975" width="9.28515625" style="637" customWidth="1"/>
    <col min="8976" max="8976" width="20.7109375" style="637" customWidth="1"/>
    <col min="8977" max="8977" width="20.140625" style="637" customWidth="1"/>
    <col min="8978" max="8978" width="13.5703125" style="637" customWidth="1"/>
    <col min="8979" max="8979" width="16.28515625" style="637" customWidth="1"/>
    <col min="8980" max="8981" width="11.140625" style="637" customWidth="1"/>
    <col min="8982" max="8982" width="11.28515625" style="637" customWidth="1"/>
    <col min="8983" max="8983" width="11.140625" style="637" customWidth="1"/>
    <col min="8984" max="8984" width="10.85546875" style="637" customWidth="1"/>
    <col min="8985" max="8985" width="10.7109375" style="637" customWidth="1"/>
    <col min="8986" max="8986" width="11.28515625" style="637" customWidth="1"/>
    <col min="8987" max="8989" width="9" style="637" customWidth="1"/>
    <col min="8990" max="8990" width="12.5703125" style="637" customWidth="1"/>
    <col min="8991" max="8991" width="16.5703125" style="637" customWidth="1"/>
    <col min="8992" max="8992" width="7.5703125" style="637" customWidth="1"/>
    <col min="8993" max="8993" width="13.140625" style="637" customWidth="1"/>
    <col min="8994" max="8994" width="14.140625" style="637" customWidth="1"/>
    <col min="8995" max="8995" width="14.85546875" style="637" customWidth="1"/>
    <col min="8996" max="8996" width="14.28515625" style="637" customWidth="1"/>
    <col min="8997" max="8997" width="12.85546875" style="637" customWidth="1"/>
    <col min="8998" max="9000" width="12.28515625" style="637" customWidth="1"/>
    <col min="9001" max="9001" width="12" style="637" customWidth="1"/>
    <col min="9002" max="9002" width="11.5703125" style="637" customWidth="1"/>
    <col min="9003" max="9003" width="7.85546875" style="637" customWidth="1"/>
    <col min="9004" max="9004" width="8.28515625" style="637" customWidth="1"/>
    <col min="9005" max="9005" width="9.7109375" style="637" customWidth="1"/>
    <col min="9006" max="9006" width="22.28515625" style="637" customWidth="1"/>
    <col min="9007" max="9007" width="23.42578125" style="637" customWidth="1"/>
    <col min="9008" max="9008" width="6.28515625" style="637" customWidth="1"/>
    <col min="9009" max="9009" width="21" style="637" customWidth="1"/>
    <col min="9010" max="9217" width="9.140625" style="637"/>
    <col min="9218" max="9218" width="4.5703125" style="637" customWidth="1"/>
    <col min="9219" max="9219" width="10.28515625" style="637" customWidth="1"/>
    <col min="9220" max="9220" width="15.5703125" style="637" customWidth="1"/>
    <col min="9221" max="9221" width="17.140625" style="637" customWidth="1"/>
    <col min="9222" max="9222" width="6.7109375" style="637" customWidth="1"/>
    <col min="9223" max="9223" width="6.140625" style="637" customWidth="1"/>
    <col min="9224" max="9224" width="12.42578125" style="637" customWidth="1"/>
    <col min="9225" max="9225" width="10.7109375" style="637" customWidth="1"/>
    <col min="9226" max="9226" width="11.7109375" style="637" customWidth="1"/>
    <col min="9227" max="9229" width="14.5703125" style="637" customWidth="1"/>
    <col min="9230" max="9230" width="8" style="637" customWidth="1"/>
    <col min="9231" max="9231" width="9.28515625" style="637" customWidth="1"/>
    <col min="9232" max="9232" width="20.7109375" style="637" customWidth="1"/>
    <col min="9233" max="9233" width="20.140625" style="637" customWidth="1"/>
    <col min="9234" max="9234" width="13.5703125" style="637" customWidth="1"/>
    <col min="9235" max="9235" width="16.28515625" style="637" customWidth="1"/>
    <col min="9236" max="9237" width="11.140625" style="637" customWidth="1"/>
    <col min="9238" max="9238" width="11.28515625" style="637" customWidth="1"/>
    <col min="9239" max="9239" width="11.140625" style="637" customWidth="1"/>
    <col min="9240" max="9240" width="10.85546875" style="637" customWidth="1"/>
    <col min="9241" max="9241" width="10.7109375" style="637" customWidth="1"/>
    <col min="9242" max="9242" width="11.28515625" style="637" customWidth="1"/>
    <col min="9243" max="9245" width="9" style="637" customWidth="1"/>
    <col min="9246" max="9246" width="12.5703125" style="637" customWidth="1"/>
    <col min="9247" max="9247" width="16.5703125" style="637" customWidth="1"/>
    <col min="9248" max="9248" width="7.5703125" style="637" customWidth="1"/>
    <col min="9249" max="9249" width="13.140625" style="637" customWidth="1"/>
    <col min="9250" max="9250" width="14.140625" style="637" customWidth="1"/>
    <col min="9251" max="9251" width="14.85546875" style="637" customWidth="1"/>
    <col min="9252" max="9252" width="14.28515625" style="637" customWidth="1"/>
    <col min="9253" max="9253" width="12.85546875" style="637" customWidth="1"/>
    <col min="9254" max="9256" width="12.28515625" style="637" customWidth="1"/>
    <col min="9257" max="9257" width="12" style="637" customWidth="1"/>
    <col min="9258" max="9258" width="11.5703125" style="637" customWidth="1"/>
    <col min="9259" max="9259" width="7.85546875" style="637" customWidth="1"/>
    <col min="9260" max="9260" width="8.28515625" style="637" customWidth="1"/>
    <col min="9261" max="9261" width="9.7109375" style="637" customWidth="1"/>
    <col min="9262" max="9262" width="22.28515625" style="637" customWidth="1"/>
    <col min="9263" max="9263" width="23.42578125" style="637" customWidth="1"/>
    <col min="9264" max="9264" width="6.28515625" style="637" customWidth="1"/>
    <col min="9265" max="9265" width="21" style="637" customWidth="1"/>
    <col min="9266" max="9473" width="9.140625" style="637"/>
    <col min="9474" max="9474" width="4.5703125" style="637" customWidth="1"/>
    <col min="9475" max="9475" width="10.28515625" style="637" customWidth="1"/>
    <col min="9476" max="9476" width="15.5703125" style="637" customWidth="1"/>
    <col min="9477" max="9477" width="17.140625" style="637" customWidth="1"/>
    <col min="9478" max="9478" width="6.7109375" style="637" customWidth="1"/>
    <col min="9479" max="9479" width="6.140625" style="637" customWidth="1"/>
    <col min="9480" max="9480" width="12.42578125" style="637" customWidth="1"/>
    <col min="9481" max="9481" width="10.7109375" style="637" customWidth="1"/>
    <col min="9482" max="9482" width="11.7109375" style="637" customWidth="1"/>
    <col min="9483" max="9485" width="14.5703125" style="637" customWidth="1"/>
    <col min="9486" max="9486" width="8" style="637" customWidth="1"/>
    <col min="9487" max="9487" width="9.28515625" style="637" customWidth="1"/>
    <col min="9488" max="9488" width="20.7109375" style="637" customWidth="1"/>
    <col min="9489" max="9489" width="20.140625" style="637" customWidth="1"/>
    <col min="9490" max="9490" width="13.5703125" style="637" customWidth="1"/>
    <col min="9491" max="9491" width="16.28515625" style="637" customWidth="1"/>
    <col min="9492" max="9493" width="11.140625" style="637" customWidth="1"/>
    <col min="9494" max="9494" width="11.28515625" style="637" customWidth="1"/>
    <col min="9495" max="9495" width="11.140625" style="637" customWidth="1"/>
    <col min="9496" max="9496" width="10.85546875" style="637" customWidth="1"/>
    <col min="9497" max="9497" width="10.7109375" style="637" customWidth="1"/>
    <col min="9498" max="9498" width="11.28515625" style="637" customWidth="1"/>
    <col min="9499" max="9501" width="9" style="637" customWidth="1"/>
    <col min="9502" max="9502" width="12.5703125" style="637" customWidth="1"/>
    <col min="9503" max="9503" width="16.5703125" style="637" customWidth="1"/>
    <col min="9504" max="9504" width="7.5703125" style="637" customWidth="1"/>
    <col min="9505" max="9505" width="13.140625" style="637" customWidth="1"/>
    <col min="9506" max="9506" width="14.140625" style="637" customWidth="1"/>
    <col min="9507" max="9507" width="14.85546875" style="637" customWidth="1"/>
    <col min="9508" max="9508" width="14.28515625" style="637" customWidth="1"/>
    <col min="9509" max="9509" width="12.85546875" style="637" customWidth="1"/>
    <col min="9510" max="9512" width="12.28515625" style="637" customWidth="1"/>
    <col min="9513" max="9513" width="12" style="637" customWidth="1"/>
    <col min="9514" max="9514" width="11.5703125" style="637" customWidth="1"/>
    <col min="9515" max="9515" width="7.85546875" style="637" customWidth="1"/>
    <col min="9516" max="9516" width="8.28515625" style="637" customWidth="1"/>
    <col min="9517" max="9517" width="9.7109375" style="637" customWidth="1"/>
    <col min="9518" max="9518" width="22.28515625" style="637" customWidth="1"/>
    <col min="9519" max="9519" width="23.42578125" style="637" customWidth="1"/>
    <col min="9520" max="9520" width="6.28515625" style="637" customWidth="1"/>
    <col min="9521" max="9521" width="21" style="637" customWidth="1"/>
    <col min="9522" max="9729" width="9.140625" style="637"/>
    <col min="9730" max="9730" width="4.5703125" style="637" customWidth="1"/>
    <col min="9731" max="9731" width="10.28515625" style="637" customWidth="1"/>
    <col min="9732" max="9732" width="15.5703125" style="637" customWidth="1"/>
    <col min="9733" max="9733" width="17.140625" style="637" customWidth="1"/>
    <col min="9734" max="9734" width="6.7109375" style="637" customWidth="1"/>
    <col min="9735" max="9735" width="6.140625" style="637" customWidth="1"/>
    <col min="9736" max="9736" width="12.42578125" style="637" customWidth="1"/>
    <col min="9737" max="9737" width="10.7109375" style="637" customWidth="1"/>
    <col min="9738" max="9738" width="11.7109375" style="637" customWidth="1"/>
    <col min="9739" max="9741" width="14.5703125" style="637" customWidth="1"/>
    <col min="9742" max="9742" width="8" style="637" customWidth="1"/>
    <col min="9743" max="9743" width="9.28515625" style="637" customWidth="1"/>
    <col min="9744" max="9744" width="20.7109375" style="637" customWidth="1"/>
    <col min="9745" max="9745" width="20.140625" style="637" customWidth="1"/>
    <col min="9746" max="9746" width="13.5703125" style="637" customWidth="1"/>
    <col min="9747" max="9747" width="16.28515625" style="637" customWidth="1"/>
    <col min="9748" max="9749" width="11.140625" style="637" customWidth="1"/>
    <col min="9750" max="9750" width="11.28515625" style="637" customWidth="1"/>
    <col min="9751" max="9751" width="11.140625" style="637" customWidth="1"/>
    <col min="9752" max="9752" width="10.85546875" style="637" customWidth="1"/>
    <col min="9753" max="9753" width="10.7109375" style="637" customWidth="1"/>
    <col min="9754" max="9754" width="11.28515625" style="637" customWidth="1"/>
    <col min="9755" max="9757" width="9" style="637" customWidth="1"/>
    <col min="9758" max="9758" width="12.5703125" style="637" customWidth="1"/>
    <col min="9759" max="9759" width="16.5703125" style="637" customWidth="1"/>
    <col min="9760" max="9760" width="7.5703125" style="637" customWidth="1"/>
    <col min="9761" max="9761" width="13.140625" style="637" customWidth="1"/>
    <col min="9762" max="9762" width="14.140625" style="637" customWidth="1"/>
    <col min="9763" max="9763" width="14.85546875" style="637" customWidth="1"/>
    <col min="9764" max="9764" width="14.28515625" style="637" customWidth="1"/>
    <col min="9765" max="9765" width="12.85546875" style="637" customWidth="1"/>
    <col min="9766" max="9768" width="12.28515625" style="637" customWidth="1"/>
    <col min="9769" max="9769" width="12" style="637" customWidth="1"/>
    <col min="9770" max="9770" width="11.5703125" style="637" customWidth="1"/>
    <col min="9771" max="9771" width="7.85546875" style="637" customWidth="1"/>
    <col min="9772" max="9772" width="8.28515625" style="637" customWidth="1"/>
    <col min="9773" max="9773" width="9.7109375" style="637" customWidth="1"/>
    <col min="9774" max="9774" width="22.28515625" style="637" customWidth="1"/>
    <col min="9775" max="9775" width="23.42578125" style="637" customWidth="1"/>
    <col min="9776" max="9776" width="6.28515625" style="637" customWidth="1"/>
    <col min="9777" max="9777" width="21" style="637" customWidth="1"/>
    <col min="9778" max="9985" width="9.140625" style="637"/>
    <col min="9986" max="9986" width="4.5703125" style="637" customWidth="1"/>
    <col min="9987" max="9987" width="10.28515625" style="637" customWidth="1"/>
    <col min="9988" max="9988" width="15.5703125" style="637" customWidth="1"/>
    <col min="9989" max="9989" width="17.140625" style="637" customWidth="1"/>
    <col min="9990" max="9990" width="6.7109375" style="637" customWidth="1"/>
    <col min="9991" max="9991" width="6.140625" style="637" customWidth="1"/>
    <col min="9992" max="9992" width="12.42578125" style="637" customWidth="1"/>
    <col min="9993" max="9993" width="10.7109375" style="637" customWidth="1"/>
    <col min="9994" max="9994" width="11.7109375" style="637" customWidth="1"/>
    <col min="9995" max="9997" width="14.5703125" style="637" customWidth="1"/>
    <col min="9998" max="9998" width="8" style="637" customWidth="1"/>
    <col min="9999" max="9999" width="9.28515625" style="637" customWidth="1"/>
    <col min="10000" max="10000" width="20.7109375" style="637" customWidth="1"/>
    <col min="10001" max="10001" width="20.140625" style="637" customWidth="1"/>
    <col min="10002" max="10002" width="13.5703125" style="637" customWidth="1"/>
    <col min="10003" max="10003" width="16.28515625" style="637" customWidth="1"/>
    <col min="10004" max="10005" width="11.140625" style="637" customWidth="1"/>
    <col min="10006" max="10006" width="11.28515625" style="637" customWidth="1"/>
    <col min="10007" max="10007" width="11.140625" style="637" customWidth="1"/>
    <col min="10008" max="10008" width="10.85546875" style="637" customWidth="1"/>
    <col min="10009" max="10009" width="10.7109375" style="637" customWidth="1"/>
    <col min="10010" max="10010" width="11.28515625" style="637" customWidth="1"/>
    <col min="10011" max="10013" width="9" style="637" customWidth="1"/>
    <col min="10014" max="10014" width="12.5703125" style="637" customWidth="1"/>
    <col min="10015" max="10015" width="16.5703125" style="637" customWidth="1"/>
    <col min="10016" max="10016" width="7.5703125" style="637" customWidth="1"/>
    <col min="10017" max="10017" width="13.140625" style="637" customWidth="1"/>
    <col min="10018" max="10018" width="14.140625" style="637" customWidth="1"/>
    <col min="10019" max="10019" width="14.85546875" style="637" customWidth="1"/>
    <col min="10020" max="10020" width="14.28515625" style="637" customWidth="1"/>
    <col min="10021" max="10021" width="12.85546875" style="637" customWidth="1"/>
    <col min="10022" max="10024" width="12.28515625" style="637" customWidth="1"/>
    <col min="10025" max="10025" width="12" style="637" customWidth="1"/>
    <col min="10026" max="10026" width="11.5703125" style="637" customWidth="1"/>
    <col min="10027" max="10027" width="7.85546875" style="637" customWidth="1"/>
    <col min="10028" max="10028" width="8.28515625" style="637" customWidth="1"/>
    <col min="10029" max="10029" width="9.7109375" style="637" customWidth="1"/>
    <col min="10030" max="10030" width="22.28515625" style="637" customWidth="1"/>
    <col min="10031" max="10031" width="23.42578125" style="637" customWidth="1"/>
    <col min="10032" max="10032" width="6.28515625" style="637" customWidth="1"/>
    <col min="10033" max="10033" width="21" style="637" customWidth="1"/>
    <col min="10034" max="10241" width="9.140625" style="637"/>
    <col min="10242" max="10242" width="4.5703125" style="637" customWidth="1"/>
    <col min="10243" max="10243" width="10.28515625" style="637" customWidth="1"/>
    <col min="10244" max="10244" width="15.5703125" style="637" customWidth="1"/>
    <col min="10245" max="10245" width="17.140625" style="637" customWidth="1"/>
    <col min="10246" max="10246" width="6.7109375" style="637" customWidth="1"/>
    <col min="10247" max="10247" width="6.140625" style="637" customWidth="1"/>
    <col min="10248" max="10248" width="12.42578125" style="637" customWidth="1"/>
    <col min="10249" max="10249" width="10.7109375" style="637" customWidth="1"/>
    <col min="10250" max="10250" width="11.7109375" style="637" customWidth="1"/>
    <col min="10251" max="10253" width="14.5703125" style="637" customWidth="1"/>
    <col min="10254" max="10254" width="8" style="637" customWidth="1"/>
    <col min="10255" max="10255" width="9.28515625" style="637" customWidth="1"/>
    <col min="10256" max="10256" width="20.7109375" style="637" customWidth="1"/>
    <col min="10257" max="10257" width="20.140625" style="637" customWidth="1"/>
    <col min="10258" max="10258" width="13.5703125" style="637" customWidth="1"/>
    <col min="10259" max="10259" width="16.28515625" style="637" customWidth="1"/>
    <col min="10260" max="10261" width="11.140625" style="637" customWidth="1"/>
    <col min="10262" max="10262" width="11.28515625" style="637" customWidth="1"/>
    <col min="10263" max="10263" width="11.140625" style="637" customWidth="1"/>
    <col min="10264" max="10264" width="10.85546875" style="637" customWidth="1"/>
    <col min="10265" max="10265" width="10.7109375" style="637" customWidth="1"/>
    <col min="10266" max="10266" width="11.28515625" style="637" customWidth="1"/>
    <col min="10267" max="10269" width="9" style="637" customWidth="1"/>
    <col min="10270" max="10270" width="12.5703125" style="637" customWidth="1"/>
    <col min="10271" max="10271" width="16.5703125" style="637" customWidth="1"/>
    <col min="10272" max="10272" width="7.5703125" style="637" customWidth="1"/>
    <col min="10273" max="10273" width="13.140625" style="637" customWidth="1"/>
    <col min="10274" max="10274" width="14.140625" style="637" customWidth="1"/>
    <col min="10275" max="10275" width="14.85546875" style="637" customWidth="1"/>
    <col min="10276" max="10276" width="14.28515625" style="637" customWidth="1"/>
    <col min="10277" max="10277" width="12.85546875" style="637" customWidth="1"/>
    <col min="10278" max="10280" width="12.28515625" style="637" customWidth="1"/>
    <col min="10281" max="10281" width="12" style="637" customWidth="1"/>
    <col min="10282" max="10282" width="11.5703125" style="637" customWidth="1"/>
    <col min="10283" max="10283" width="7.85546875" style="637" customWidth="1"/>
    <col min="10284" max="10284" width="8.28515625" style="637" customWidth="1"/>
    <col min="10285" max="10285" width="9.7109375" style="637" customWidth="1"/>
    <col min="10286" max="10286" width="22.28515625" style="637" customWidth="1"/>
    <col min="10287" max="10287" width="23.42578125" style="637" customWidth="1"/>
    <col min="10288" max="10288" width="6.28515625" style="637" customWidth="1"/>
    <col min="10289" max="10289" width="21" style="637" customWidth="1"/>
    <col min="10290" max="10497" width="9.140625" style="637"/>
    <col min="10498" max="10498" width="4.5703125" style="637" customWidth="1"/>
    <col min="10499" max="10499" width="10.28515625" style="637" customWidth="1"/>
    <col min="10500" max="10500" width="15.5703125" style="637" customWidth="1"/>
    <col min="10501" max="10501" width="17.140625" style="637" customWidth="1"/>
    <col min="10502" max="10502" width="6.7109375" style="637" customWidth="1"/>
    <col min="10503" max="10503" width="6.140625" style="637" customWidth="1"/>
    <col min="10504" max="10504" width="12.42578125" style="637" customWidth="1"/>
    <col min="10505" max="10505" width="10.7109375" style="637" customWidth="1"/>
    <col min="10506" max="10506" width="11.7109375" style="637" customWidth="1"/>
    <col min="10507" max="10509" width="14.5703125" style="637" customWidth="1"/>
    <col min="10510" max="10510" width="8" style="637" customWidth="1"/>
    <col min="10511" max="10511" width="9.28515625" style="637" customWidth="1"/>
    <col min="10512" max="10512" width="20.7109375" style="637" customWidth="1"/>
    <col min="10513" max="10513" width="20.140625" style="637" customWidth="1"/>
    <col min="10514" max="10514" width="13.5703125" style="637" customWidth="1"/>
    <col min="10515" max="10515" width="16.28515625" style="637" customWidth="1"/>
    <col min="10516" max="10517" width="11.140625" style="637" customWidth="1"/>
    <col min="10518" max="10518" width="11.28515625" style="637" customWidth="1"/>
    <col min="10519" max="10519" width="11.140625" style="637" customWidth="1"/>
    <col min="10520" max="10520" width="10.85546875" style="637" customWidth="1"/>
    <col min="10521" max="10521" width="10.7109375" style="637" customWidth="1"/>
    <col min="10522" max="10522" width="11.28515625" style="637" customWidth="1"/>
    <col min="10523" max="10525" width="9" style="637" customWidth="1"/>
    <col min="10526" max="10526" width="12.5703125" style="637" customWidth="1"/>
    <col min="10527" max="10527" width="16.5703125" style="637" customWidth="1"/>
    <col min="10528" max="10528" width="7.5703125" style="637" customWidth="1"/>
    <col min="10529" max="10529" width="13.140625" style="637" customWidth="1"/>
    <col min="10530" max="10530" width="14.140625" style="637" customWidth="1"/>
    <col min="10531" max="10531" width="14.85546875" style="637" customWidth="1"/>
    <col min="10532" max="10532" width="14.28515625" style="637" customWidth="1"/>
    <col min="10533" max="10533" width="12.85546875" style="637" customWidth="1"/>
    <col min="10534" max="10536" width="12.28515625" style="637" customWidth="1"/>
    <col min="10537" max="10537" width="12" style="637" customWidth="1"/>
    <col min="10538" max="10538" width="11.5703125" style="637" customWidth="1"/>
    <col min="10539" max="10539" width="7.85546875" style="637" customWidth="1"/>
    <col min="10540" max="10540" width="8.28515625" style="637" customWidth="1"/>
    <col min="10541" max="10541" width="9.7109375" style="637" customWidth="1"/>
    <col min="10542" max="10542" width="22.28515625" style="637" customWidth="1"/>
    <col min="10543" max="10543" width="23.42578125" style="637" customWidth="1"/>
    <col min="10544" max="10544" width="6.28515625" style="637" customWidth="1"/>
    <col min="10545" max="10545" width="21" style="637" customWidth="1"/>
    <col min="10546" max="10753" width="9.140625" style="637"/>
    <col min="10754" max="10754" width="4.5703125" style="637" customWidth="1"/>
    <col min="10755" max="10755" width="10.28515625" style="637" customWidth="1"/>
    <col min="10756" max="10756" width="15.5703125" style="637" customWidth="1"/>
    <col min="10757" max="10757" width="17.140625" style="637" customWidth="1"/>
    <col min="10758" max="10758" width="6.7109375" style="637" customWidth="1"/>
    <col min="10759" max="10759" width="6.140625" style="637" customWidth="1"/>
    <col min="10760" max="10760" width="12.42578125" style="637" customWidth="1"/>
    <col min="10761" max="10761" width="10.7109375" style="637" customWidth="1"/>
    <col min="10762" max="10762" width="11.7109375" style="637" customWidth="1"/>
    <col min="10763" max="10765" width="14.5703125" style="637" customWidth="1"/>
    <col min="10766" max="10766" width="8" style="637" customWidth="1"/>
    <col min="10767" max="10767" width="9.28515625" style="637" customWidth="1"/>
    <col min="10768" max="10768" width="20.7109375" style="637" customWidth="1"/>
    <col min="10769" max="10769" width="20.140625" style="637" customWidth="1"/>
    <col min="10770" max="10770" width="13.5703125" style="637" customWidth="1"/>
    <col min="10771" max="10771" width="16.28515625" style="637" customWidth="1"/>
    <col min="10772" max="10773" width="11.140625" style="637" customWidth="1"/>
    <col min="10774" max="10774" width="11.28515625" style="637" customWidth="1"/>
    <col min="10775" max="10775" width="11.140625" style="637" customWidth="1"/>
    <col min="10776" max="10776" width="10.85546875" style="637" customWidth="1"/>
    <col min="10777" max="10777" width="10.7109375" style="637" customWidth="1"/>
    <col min="10778" max="10778" width="11.28515625" style="637" customWidth="1"/>
    <col min="10779" max="10781" width="9" style="637" customWidth="1"/>
    <col min="10782" max="10782" width="12.5703125" style="637" customWidth="1"/>
    <col min="10783" max="10783" width="16.5703125" style="637" customWidth="1"/>
    <col min="10784" max="10784" width="7.5703125" style="637" customWidth="1"/>
    <col min="10785" max="10785" width="13.140625" style="637" customWidth="1"/>
    <col min="10786" max="10786" width="14.140625" style="637" customWidth="1"/>
    <col min="10787" max="10787" width="14.85546875" style="637" customWidth="1"/>
    <col min="10788" max="10788" width="14.28515625" style="637" customWidth="1"/>
    <col min="10789" max="10789" width="12.85546875" style="637" customWidth="1"/>
    <col min="10790" max="10792" width="12.28515625" style="637" customWidth="1"/>
    <col min="10793" max="10793" width="12" style="637" customWidth="1"/>
    <col min="10794" max="10794" width="11.5703125" style="637" customWidth="1"/>
    <col min="10795" max="10795" width="7.85546875" style="637" customWidth="1"/>
    <col min="10796" max="10796" width="8.28515625" style="637" customWidth="1"/>
    <col min="10797" max="10797" width="9.7109375" style="637" customWidth="1"/>
    <col min="10798" max="10798" width="22.28515625" style="637" customWidth="1"/>
    <col min="10799" max="10799" width="23.42578125" style="637" customWidth="1"/>
    <col min="10800" max="10800" width="6.28515625" style="637" customWidth="1"/>
    <col min="10801" max="10801" width="21" style="637" customWidth="1"/>
    <col min="10802" max="11009" width="9.140625" style="637"/>
    <col min="11010" max="11010" width="4.5703125" style="637" customWidth="1"/>
    <col min="11011" max="11011" width="10.28515625" style="637" customWidth="1"/>
    <col min="11012" max="11012" width="15.5703125" style="637" customWidth="1"/>
    <col min="11013" max="11013" width="17.140625" style="637" customWidth="1"/>
    <col min="11014" max="11014" width="6.7109375" style="637" customWidth="1"/>
    <col min="11015" max="11015" width="6.140625" style="637" customWidth="1"/>
    <col min="11016" max="11016" width="12.42578125" style="637" customWidth="1"/>
    <col min="11017" max="11017" width="10.7109375" style="637" customWidth="1"/>
    <col min="11018" max="11018" width="11.7109375" style="637" customWidth="1"/>
    <col min="11019" max="11021" width="14.5703125" style="637" customWidth="1"/>
    <col min="11022" max="11022" width="8" style="637" customWidth="1"/>
    <col min="11023" max="11023" width="9.28515625" style="637" customWidth="1"/>
    <col min="11024" max="11024" width="20.7109375" style="637" customWidth="1"/>
    <col min="11025" max="11025" width="20.140625" style="637" customWidth="1"/>
    <col min="11026" max="11026" width="13.5703125" style="637" customWidth="1"/>
    <col min="11027" max="11027" width="16.28515625" style="637" customWidth="1"/>
    <col min="11028" max="11029" width="11.140625" style="637" customWidth="1"/>
    <col min="11030" max="11030" width="11.28515625" style="637" customWidth="1"/>
    <col min="11031" max="11031" width="11.140625" style="637" customWidth="1"/>
    <col min="11032" max="11032" width="10.85546875" style="637" customWidth="1"/>
    <col min="11033" max="11033" width="10.7109375" style="637" customWidth="1"/>
    <col min="11034" max="11034" width="11.28515625" style="637" customWidth="1"/>
    <col min="11035" max="11037" width="9" style="637" customWidth="1"/>
    <col min="11038" max="11038" width="12.5703125" style="637" customWidth="1"/>
    <col min="11039" max="11039" width="16.5703125" style="637" customWidth="1"/>
    <col min="11040" max="11040" width="7.5703125" style="637" customWidth="1"/>
    <col min="11041" max="11041" width="13.140625" style="637" customWidth="1"/>
    <col min="11042" max="11042" width="14.140625" style="637" customWidth="1"/>
    <col min="11043" max="11043" width="14.85546875" style="637" customWidth="1"/>
    <col min="11044" max="11044" width="14.28515625" style="637" customWidth="1"/>
    <col min="11045" max="11045" width="12.85546875" style="637" customWidth="1"/>
    <col min="11046" max="11048" width="12.28515625" style="637" customWidth="1"/>
    <col min="11049" max="11049" width="12" style="637" customWidth="1"/>
    <col min="11050" max="11050" width="11.5703125" style="637" customWidth="1"/>
    <col min="11051" max="11051" width="7.85546875" style="637" customWidth="1"/>
    <col min="11052" max="11052" width="8.28515625" style="637" customWidth="1"/>
    <col min="11053" max="11053" width="9.7109375" style="637" customWidth="1"/>
    <col min="11054" max="11054" width="22.28515625" style="637" customWidth="1"/>
    <col min="11055" max="11055" width="23.42578125" style="637" customWidth="1"/>
    <col min="11056" max="11056" width="6.28515625" style="637" customWidth="1"/>
    <col min="11057" max="11057" width="21" style="637" customWidth="1"/>
    <col min="11058" max="11265" width="9.140625" style="637"/>
    <col min="11266" max="11266" width="4.5703125" style="637" customWidth="1"/>
    <col min="11267" max="11267" width="10.28515625" style="637" customWidth="1"/>
    <col min="11268" max="11268" width="15.5703125" style="637" customWidth="1"/>
    <col min="11269" max="11269" width="17.140625" style="637" customWidth="1"/>
    <col min="11270" max="11270" width="6.7109375" style="637" customWidth="1"/>
    <col min="11271" max="11271" width="6.140625" style="637" customWidth="1"/>
    <col min="11272" max="11272" width="12.42578125" style="637" customWidth="1"/>
    <col min="11273" max="11273" width="10.7109375" style="637" customWidth="1"/>
    <col min="11274" max="11274" width="11.7109375" style="637" customWidth="1"/>
    <col min="11275" max="11277" width="14.5703125" style="637" customWidth="1"/>
    <col min="11278" max="11278" width="8" style="637" customWidth="1"/>
    <col min="11279" max="11279" width="9.28515625" style="637" customWidth="1"/>
    <col min="11280" max="11280" width="20.7109375" style="637" customWidth="1"/>
    <col min="11281" max="11281" width="20.140625" style="637" customWidth="1"/>
    <col min="11282" max="11282" width="13.5703125" style="637" customWidth="1"/>
    <col min="11283" max="11283" width="16.28515625" style="637" customWidth="1"/>
    <col min="11284" max="11285" width="11.140625" style="637" customWidth="1"/>
    <col min="11286" max="11286" width="11.28515625" style="637" customWidth="1"/>
    <col min="11287" max="11287" width="11.140625" style="637" customWidth="1"/>
    <col min="11288" max="11288" width="10.85546875" style="637" customWidth="1"/>
    <col min="11289" max="11289" width="10.7109375" style="637" customWidth="1"/>
    <col min="11290" max="11290" width="11.28515625" style="637" customWidth="1"/>
    <col min="11291" max="11293" width="9" style="637" customWidth="1"/>
    <col min="11294" max="11294" width="12.5703125" style="637" customWidth="1"/>
    <col min="11295" max="11295" width="16.5703125" style="637" customWidth="1"/>
    <col min="11296" max="11296" width="7.5703125" style="637" customWidth="1"/>
    <col min="11297" max="11297" width="13.140625" style="637" customWidth="1"/>
    <col min="11298" max="11298" width="14.140625" style="637" customWidth="1"/>
    <col min="11299" max="11299" width="14.85546875" style="637" customWidth="1"/>
    <col min="11300" max="11300" width="14.28515625" style="637" customWidth="1"/>
    <col min="11301" max="11301" width="12.85546875" style="637" customWidth="1"/>
    <col min="11302" max="11304" width="12.28515625" style="637" customWidth="1"/>
    <col min="11305" max="11305" width="12" style="637" customWidth="1"/>
    <col min="11306" max="11306" width="11.5703125" style="637" customWidth="1"/>
    <col min="11307" max="11307" width="7.85546875" style="637" customWidth="1"/>
    <col min="11308" max="11308" width="8.28515625" style="637" customWidth="1"/>
    <col min="11309" max="11309" width="9.7109375" style="637" customWidth="1"/>
    <col min="11310" max="11310" width="22.28515625" style="637" customWidth="1"/>
    <col min="11311" max="11311" width="23.42578125" style="637" customWidth="1"/>
    <col min="11312" max="11312" width="6.28515625" style="637" customWidth="1"/>
    <col min="11313" max="11313" width="21" style="637" customWidth="1"/>
    <col min="11314" max="11521" width="9.140625" style="637"/>
    <col min="11522" max="11522" width="4.5703125" style="637" customWidth="1"/>
    <col min="11523" max="11523" width="10.28515625" style="637" customWidth="1"/>
    <col min="11524" max="11524" width="15.5703125" style="637" customWidth="1"/>
    <col min="11525" max="11525" width="17.140625" style="637" customWidth="1"/>
    <col min="11526" max="11526" width="6.7109375" style="637" customWidth="1"/>
    <col min="11527" max="11527" width="6.140625" style="637" customWidth="1"/>
    <col min="11528" max="11528" width="12.42578125" style="637" customWidth="1"/>
    <col min="11529" max="11529" width="10.7109375" style="637" customWidth="1"/>
    <col min="11530" max="11530" width="11.7109375" style="637" customWidth="1"/>
    <col min="11531" max="11533" width="14.5703125" style="637" customWidth="1"/>
    <col min="11534" max="11534" width="8" style="637" customWidth="1"/>
    <col min="11535" max="11535" width="9.28515625" style="637" customWidth="1"/>
    <col min="11536" max="11536" width="20.7109375" style="637" customWidth="1"/>
    <col min="11537" max="11537" width="20.140625" style="637" customWidth="1"/>
    <col min="11538" max="11538" width="13.5703125" style="637" customWidth="1"/>
    <col min="11539" max="11539" width="16.28515625" style="637" customWidth="1"/>
    <col min="11540" max="11541" width="11.140625" style="637" customWidth="1"/>
    <col min="11542" max="11542" width="11.28515625" style="637" customWidth="1"/>
    <col min="11543" max="11543" width="11.140625" style="637" customWidth="1"/>
    <col min="11544" max="11544" width="10.85546875" style="637" customWidth="1"/>
    <col min="11545" max="11545" width="10.7109375" style="637" customWidth="1"/>
    <col min="11546" max="11546" width="11.28515625" style="637" customWidth="1"/>
    <col min="11547" max="11549" width="9" style="637" customWidth="1"/>
    <col min="11550" max="11550" width="12.5703125" style="637" customWidth="1"/>
    <col min="11551" max="11551" width="16.5703125" style="637" customWidth="1"/>
    <col min="11552" max="11552" width="7.5703125" style="637" customWidth="1"/>
    <col min="11553" max="11553" width="13.140625" style="637" customWidth="1"/>
    <col min="11554" max="11554" width="14.140625" style="637" customWidth="1"/>
    <col min="11555" max="11555" width="14.85546875" style="637" customWidth="1"/>
    <col min="11556" max="11556" width="14.28515625" style="637" customWidth="1"/>
    <col min="11557" max="11557" width="12.85546875" style="637" customWidth="1"/>
    <col min="11558" max="11560" width="12.28515625" style="637" customWidth="1"/>
    <col min="11561" max="11561" width="12" style="637" customWidth="1"/>
    <col min="11562" max="11562" width="11.5703125" style="637" customWidth="1"/>
    <col min="11563" max="11563" width="7.85546875" style="637" customWidth="1"/>
    <col min="11564" max="11564" width="8.28515625" style="637" customWidth="1"/>
    <col min="11565" max="11565" width="9.7109375" style="637" customWidth="1"/>
    <col min="11566" max="11566" width="22.28515625" style="637" customWidth="1"/>
    <col min="11567" max="11567" width="23.42578125" style="637" customWidth="1"/>
    <col min="11568" max="11568" width="6.28515625" style="637" customWidth="1"/>
    <col min="11569" max="11569" width="21" style="637" customWidth="1"/>
    <col min="11570" max="11777" width="9.140625" style="637"/>
    <col min="11778" max="11778" width="4.5703125" style="637" customWidth="1"/>
    <col min="11779" max="11779" width="10.28515625" style="637" customWidth="1"/>
    <col min="11780" max="11780" width="15.5703125" style="637" customWidth="1"/>
    <col min="11781" max="11781" width="17.140625" style="637" customWidth="1"/>
    <col min="11782" max="11782" width="6.7109375" style="637" customWidth="1"/>
    <col min="11783" max="11783" width="6.140625" style="637" customWidth="1"/>
    <col min="11784" max="11784" width="12.42578125" style="637" customWidth="1"/>
    <col min="11785" max="11785" width="10.7109375" style="637" customWidth="1"/>
    <col min="11786" max="11786" width="11.7109375" style="637" customWidth="1"/>
    <col min="11787" max="11789" width="14.5703125" style="637" customWidth="1"/>
    <col min="11790" max="11790" width="8" style="637" customWidth="1"/>
    <col min="11791" max="11791" width="9.28515625" style="637" customWidth="1"/>
    <col min="11792" max="11792" width="20.7109375" style="637" customWidth="1"/>
    <col min="11793" max="11793" width="20.140625" style="637" customWidth="1"/>
    <col min="11794" max="11794" width="13.5703125" style="637" customWidth="1"/>
    <col min="11795" max="11795" width="16.28515625" style="637" customWidth="1"/>
    <col min="11796" max="11797" width="11.140625" style="637" customWidth="1"/>
    <col min="11798" max="11798" width="11.28515625" style="637" customWidth="1"/>
    <col min="11799" max="11799" width="11.140625" style="637" customWidth="1"/>
    <col min="11800" max="11800" width="10.85546875" style="637" customWidth="1"/>
    <col min="11801" max="11801" width="10.7109375" style="637" customWidth="1"/>
    <col min="11802" max="11802" width="11.28515625" style="637" customWidth="1"/>
    <col min="11803" max="11805" width="9" style="637" customWidth="1"/>
    <col min="11806" max="11806" width="12.5703125" style="637" customWidth="1"/>
    <col min="11807" max="11807" width="16.5703125" style="637" customWidth="1"/>
    <col min="11808" max="11808" width="7.5703125" style="637" customWidth="1"/>
    <col min="11809" max="11809" width="13.140625" style="637" customWidth="1"/>
    <col min="11810" max="11810" width="14.140625" style="637" customWidth="1"/>
    <col min="11811" max="11811" width="14.85546875" style="637" customWidth="1"/>
    <col min="11812" max="11812" width="14.28515625" style="637" customWidth="1"/>
    <col min="11813" max="11813" width="12.85546875" style="637" customWidth="1"/>
    <col min="11814" max="11816" width="12.28515625" style="637" customWidth="1"/>
    <col min="11817" max="11817" width="12" style="637" customWidth="1"/>
    <col min="11818" max="11818" width="11.5703125" style="637" customWidth="1"/>
    <col min="11819" max="11819" width="7.85546875" style="637" customWidth="1"/>
    <col min="11820" max="11820" width="8.28515625" style="637" customWidth="1"/>
    <col min="11821" max="11821" width="9.7109375" style="637" customWidth="1"/>
    <col min="11822" max="11822" width="22.28515625" style="637" customWidth="1"/>
    <col min="11823" max="11823" width="23.42578125" style="637" customWidth="1"/>
    <col min="11824" max="11824" width="6.28515625" style="637" customWidth="1"/>
    <col min="11825" max="11825" width="21" style="637" customWidth="1"/>
    <col min="11826" max="12033" width="9.140625" style="637"/>
    <col min="12034" max="12034" width="4.5703125" style="637" customWidth="1"/>
    <col min="12035" max="12035" width="10.28515625" style="637" customWidth="1"/>
    <col min="12036" max="12036" width="15.5703125" style="637" customWidth="1"/>
    <col min="12037" max="12037" width="17.140625" style="637" customWidth="1"/>
    <col min="12038" max="12038" width="6.7109375" style="637" customWidth="1"/>
    <col min="12039" max="12039" width="6.140625" style="637" customWidth="1"/>
    <col min="12040" max="12040" width="12.42578125" style="637" customWidth="1"/>
    <col min="12041" max="12041" width="10.7109375" style="637" customWidth="1"/>
    <col min="12042" max="12042" width="11.7109375" style="637" customWidth="1"/>
    <col min="12043" max="12045" width="14.5703125" style="637" customWidth="1"/>
    <col min="12046" max="12046" width="8" style="637" customWidth="1"/>
    <col min="12047" max="12047" width="9.28515625" style="637" customWidth="1"/>
    <col min="12048" max="12048" width="20.7109375" style="637" customWidth="1"/>
    <col min="12049" max="12049" width="20.140625" style="637" customWidth="1"/>
    <col min="12050" max="12050" width="13.5703125" style="637" customWidth="1"/>
    <col min="12051" max="12051" width="16.28515625" style="637" customWidth="1"/>
    <col min="12052" max="12053" width="11.140625" style="637" customWidth="1"/>
    <col min="12054" max="12054" width="11.28515625" style="637" customWidth="1"/>
    <col min="12055" max="12055" width="11.140625" style="637" customWidth="1"/>
    <col min="12056" max="12056" width="10.85546875" style="637" customWidth="1"/>
    <col min="12057" max="12057" width="10.7109375" style="637" customWidth="1"/>
    <col min="12058" max="12058" width="11.28515625" style="637" customWidth="1"/>
    <col min="12059" max="12061" width="9" style="637" customWidth="1"/>
    <col min="12062" max="12062" width="12.5703125" style="637" customWidth="1"/>
    <col min="12063" max="12063" width="16.5703125" style="637" customWidth="1"/>
    <col min="12064" max="12064" width="7.5703125" style="637" customWidth="1"/>
    <col min="12065" max="12065" width="13.140625" style="637" customWidth="1"/>
    <col min="12066" max="12066" width="14.140625" style="637" customWidth="1"/>
    <col min="12067" max="12067" width="14.85546875" style="637" customWidth="1"/>
    <col min="12068" max="12068" width="14.28515625" style="637" customWidth="1"/>
    <col min="12069" max="12069" width="12.85546875" style="637" customWidth="1"/>
    <col min="12070" max="12072" width="12.28515625" style="637" customWidth="1"/>
    <col min="12073" max="12073" width="12" style="637" customWidth="1"/>
    <col min="12074" max="12074" width="11.5703125" style="637" customWidth="1"/>
    <col min="12075" max="12075" width="7.85546875" style="637" customWidth="1"/>
    <col min="12076" max="12076" width="8.28515625" style="637" customWidth="1"/>
    <col min="12077" max="12077" width="9.7109375" style="637" customWidth="1"/>
    <col min="12078" max="12078" width="22.28515625" style="637" customWidth="1"/>
    <col min="12079" max="12079" width="23.42578125" style="637" customWidth="1"/>
    <col min="12080" max="12080" width="6.28515625" style="637" customWidth="1"/>
    <col min="12081" max="12081" width="21" style="637" customWidth="1"/>
    <col min="12082" max="12289" width="9.140625" style="637"/>
    <col min="12290" max="12290" width="4.5703125" style="637" customWidth="1"/>
    <col min="12291" max="12291" width="10.28515625" style="637" customWidth="1"/>
    <col min="12292" max="12292" width="15.5703125" style="637" customWidth="1"/>
    <col min="12293" max="12293" width="17.140625" style="637" customWidth="1"/>
    <col min="12294" max="12294" width="6.7109375" style="637" customWidth="1"/>
    <col min="12295" max="12295" width="6.140625" style="637" customWidth="1"/>
    <col min="12296" max="12296" width="12.42578125" style="637" customWidth="1"/>
    <col min="12297" max="12297" width="10.7109375" style="637" customWidth="1"/>
    <col min="12298" max="12298" width="11.7109375" style="637" customWidth="1"/>
    <col min="12299" max="12301" width="14.5703125" style="637" customWidth="1"/>
    <col min="12302" max="12302" width="8" style="637" customWidth="1"/>
    <col min="12303" max="12303" width="9.28515625" style="637" customWidth="1"/>
    <col min="12304" max="12304" width="20.7109375" style="637" customWidth="1"/>
    <col min="12305" max="12305" width="20.140625" style="637" customWidth="1"/>
    <col min="12306" max="12306" width="13.5703125" style="637" customWidth="1"/>
    <col min="12307" max="12307" width="16.28515625" style="637" customWidth="1"/>
    <col min="12308" max="12309" width="11.140625" style="637" customWidth="1"/>
    <col min="12310" max="12310" width="11.28515625" style="637" customWidth="1"/>
    <col min="12311" max="12311" width="11.140625" style="637" customWidth="1"/>
    <col min="12312" max="12312" width="10.85546875" style="637" customWidth="1"/>
    <col min="12313" max="12313" width="10.7109375" style="637" customWidth="1"/>
    <col min="12314" max="12314" width="11.28515625" style="637" customWidth="1"/>
    <col min="12315" max="12317" width="9" style="637" customWidth="1"/>
    <col min="12318" max="12318" width="12.5703125" style="637" customWidth="1"/>
    <col min="12319" max="12319" width="16.5703125" style="637" customWidth="1"/>
    <col min="12320" max="12320" width="7.5703125" style="637" customWidth="1"/>
    <col min="12321" max="12321" width="13.140625" style="637" customWidth="1"/>
    <col min="12322" max="12322" width="14.140625" style="637" customWidth="1"/>
    <col min="12323" max="12323" width="14.85546875" style="637" customWidth="1"/>
    <col min="12324" max="12324" width="14.28515625" style="637" customWidth="1"/>
    <col min="12325" max="12325" width="12.85546875" style="637" customWidth="1"/>
    <col min="12326" max="12328" width="12.28515625" style="637" customWidth="1"/>
    <col min="12329" max="12329" width="12" style="637" customWidth="1"/>
    <col min="12330" max="12330" width="11.5703125" style="637" customWidth="1"/>
    <col min="12331" max="12331" width="7.85546875" style="637" customWidth="1"/>
    <col min="12332" max="12332" width="8.28515625" style="637" customWidth="1"/>
    <col min="12333" max="12333" width="9.7109375" style="637" customWidth="1"/>
    <col min="12334" max="12334" width="22.28515625" style="637" customWidth="1"/>
    <col min="12335" max="12335" width="23.42578125" style="637" customWidth="1"/>
    <col min="12336" max="12336" width="6.28515625" style="637" customWidth="1"/>
    <col min="12337" max="12337" width="21" style="637" customWidth="1"/>
    <col min="12338" max="12545" width="9.140625" style="637"/>
    <col min="12546" max="12546" width="4.5703125" style="637" customWidth="1"/>
    <col min="12547" max="12547" width="10.28515625" style="637" customWidth="1"/>
    <col min="12548" max="12548" width="15.5703125" style="637" customWidth="1"/>
    <col min="12549" max="12549" width="17.140625" style="637" customWidth="1"/>
    <col min="12550" max="12550" width="6.7109375" style="637" customWidth="1"/>
    <col min="12551" max="12551" width="6.140625" style="637" customWidth="1"/>
    <col min="12552" max="12552" width="12.42578125" style="637" customWidth="1"/>
    <col min="12553" max="12553" width="10.7109375" style="637" customWidth="1"/>
    <col min="12554" max="12554" width="11.7109375" style="637" customWidth="1"/>
    <col min="12555" max="12557" width="14.5703125" style="637" customWidth="1"/>
    <col min="12558" max="12558" width="8" style="637" customWidth="1"/>
    <col min="12559" max="12559" width="9.28515625" style="637" customWidth="1"/>
    <col min="12560" max="12560" width="20.7109375" style="637" customWidth="1"/>
    <col min="12561" max="12561" width="20.140625" style="637" customWidth="1"/>
    <col min="12562" max="12562" width="13.5703125" style="637" customWidth="1"/>
    <col min="12563" max="12563" width="16.28515625" style="637" customWidth="1"/>
    <col min="12564" max="12565" width="11.140625" style="637" customWidth="1"/>
    <col min="12566" max="12566" width="11.28515625" style="637" customWidth="1"/>
    <col min="12567" max="12567" width="11.140625" style="637" customWidth="1"/>
    <col min="12568" max="12568" width="10.85546875" style="637" customWidth="1"/>
    <col min="12569" max="12569" width="10.7109375" style="637" customWidth="1"/>
    <col min="12570" max="12570" width="11.28515625" style="637" customWidth="1"/>
    <col min="12571" max="12573" width="9" style="637" customWidth="1"/>
    <col min="12574" max="12574" width="12.5703125" style="637" customWidth="1"/>
    <col min="12575" max="12575" width="16.5703125" style="637" customWidth="1"/>
    <col min="12576" max="12576" width="7.5703125" style="637" customWidth="1"/>
    <col min="12577" max="12577" width="13.140625" style="637" customWidth="1"/>
    <col min="12578" max="12578" width="14.140625" style="637" customWidth="1"/>
    <col min="12579" max="12579" width="14.85546875" style="637" customWidth="1"/>
    <col min="12580" max="12580" width="14.28515625" style="637" customWidth="1"/>
    <col min="12581" max="12581" width="12.85546875" style="637" customWidth="1"/>
    <col min="12582" max="12584" width="12.28515625" style="637" customWidth="1"/>
    <col min="12585" max="12585" width="12" style="637" customWidth="1"/>
    <col min="12586" max="12586" width="11.5703125" style="637" customWidth="1"/>
    <col min="12587" max="12587" width="7.85546875" style="637" customWidth="1"/>
    <col min="12588" max="12588" width="8.28515625" style="637" customWidth="1"/>
    <col min="12589" max="12589" width="9.7109375" style="637" customWidth="1"/>
    <col min="12590" max="12590" width="22.28515625" style="637" customWidth="1"/>
    <col min="12591" max="12591" width="23.42578125" style="637" customWidth="1"/>
    <col min="12592" max="12592" width="6.28515625" style="637" customWidth="1"/>
    <col min="12593" max="12593" width="21" style="637" customWidth="1"/>
    <col min="12594" max="12801" width="9.140625" style="637"/>
    <col min="12802" max="12802" width="4.5703125" style="637" customWidth="1"/>
    <col min="12803" max="12803" width="10.28515625" style="637" customWidth="1"/>
    <col min="12804" max="12804" width="15.5703125" style="637" customWidth="1"/>
    <col min="12805" max="12805" width="17.140625" style="637" customWidth="1"/>
    <col min="12806" max="12806" width="6.7109375" style="637" customWidth="1"/>
    <col min="12807" max="12807" width="6.140625" style="637" customWidth="1"/>
    <col min="12808" max="12808" width="12.42578125" style="637" customWidth="1"/>
    <col min="12809" max="12809" width="10.7109375" style="637" customWidth="1"/>
    <col min="12810" max="12810" width="11.7109375" style="637" customWidth="1"/>
    <col min="12811" max="12813" width="14.5703125" style="637" customWidth="1"/>
    <col min="12814" max="12814" width="8" style="637" customWidth="1"/>
    <col min="12815" max="12815" width="9.28515625" style="637" customWidth="1"/>
    <col min="12816" max="12816" width="20.7109375" style="637" customWidth="1"/>
    <col min="12817" max="12817" width="20.140625" style="637" customWidth="1"/>
    <col min="12818" max="12818" width="13.5703125" style="637" customWidth="1"/>
    <col min="12819" max="12819" width="16.28515625" style="637" customWidth="1"/>
    <col min="12820" max="12821" width="11.140625" style="637" customWidth="1"/>
    <col min="12822" max="12822" width="11.28515625" style="637" customWidth="1"/>
    <col min="12823" max="12823" width="11.140625" style="637" customWidth="1"/>
    <col min="12824" max="12824" width="10.85546875" style="637" customWidth="1"/>
    <col min="12825" max="12825" width="10.7109375" style="637" customWidth="1"/>
    <col min="12826" max="12826" width="11.28515625" style="637" customWidth="1"/>
    <col min="12827" max="12829" width="9" style="637" customWidth="1"/>
    <col min="12830" max="12830" width="12.5703125" style="637" customWidth="1"/>
    <col min="12831" max="12831" width="16.5703125" style="637" customWidth="1"/>
    <col min="12832" max="12832" width="7.5703125" style="637" customWidth="1"/>
    <col min="12833" max="12833" width="13.140625" style="637" customWidth="1"/>
    <col min="12834" max="12834" width="14.140625" style="637" customWidth="1"/>
    <col min="12835" max="12835" width="14.85546875" style="637" customWidth="1"/>
    <col min="12836" max="12836" width="14.28515625" style="637" customWidth="1"/>
    <col min="12837" max="12837" width="12.85546875" style="637" customWidth="1"/>
    <col min="12838" max="12840" width="12.28515625" style="637" customWidth="1"/>
    <col min="12841" max="12841" width="12" style="637" customWidth="1"/>
    <col min="12842" max="12842" width="11.5703125" style="637" customWidth="1"/>
    <col min="12843" max="12843" width="7.85546875" style="637" customWidth="1"/>
    <col min="12844" max="12844" width="8.28515625" style="637" customWidth="1"/>
    <col min="12845" max="12845" width="9.7109375" style="637" customWidth="1"/>
    <col min="12846" max="12846" width="22.28515625" style="637" customWidth="1"/>
    <col min="12847" max="12847" width="23.42578125" style="637" customWidth="1"/>
    <col min="12848" max="12848" width="6.28515625" style="637" customWidth="1"/>
    <col min="12849" max="12849" width="21" style="637" customWidth="1"/>
    <col min="12850" max="13057" width="9.140625" style="637"/>
    <col min="13058" max="13058" width="4.5703125" style="637" customWidth="1"/>
    <col min="13059" max="13059" width="10.28515625" style="637" customWidth="1"/>
    <col min="13060" max="13060" width="15.5703125" style="637" customWidth="1"/>
    <col min="13061" max="13061" width="17.140625" style="637" customWidth="1"/>
    <col min="13062" max="13062" width="6.7109375" style="637" customWidth="1"/>
    <col min="13063" max="13063" width="6.140625" style="637" customWidth="1"/>
    <col min="13064" max="13064" width="12.42578125" style="637" customWidth="1"/>
    <col min="13065" max="13065" width="10.7109375" style="637" customWidth="1"/>
    <col min="13066" max="13066" width="11.7109375" style="637" customWidth="1"/>
    <col min="13067" max="13069" width="14.5703125" style="637" customWidth="1"/>
    <col min="13070" max="13070" width="8" style="637" customWidth="1"/>
    <col min="13071" max="13071" width="9.28515625" style="637" customWidth="1"/>
    <col min="13072" max="13072" width="20.7109375" style="637" customWidth="1"/>
    <col min="13073" max="13073" width="20.140625" style="637" customWidth="1"/>
    <col min="13074" max="13074" width="13.5703125" style="637" customWidth="1"/>
    <col min="13075" max="13075" width="16.28515625" style="637" customWidth="1"/>
    <col min="13076" max="13077" width="11.140625" style="637" customWidth="1"/>
    <col min="13078" max="13078" width="11.28515625" style="637" customWidth="1"/>
    <col min="13079" max="13079" width="11.140625" style="637" customWidth="1"/>
    <col min="13080" max="13080" width="10.85546875" style="637" customWidth="1"/>
    <col min="13081" max="13081" width="10.7109375" style="637" customWidth="1"/>
    <col min="13082" max="13082" width="11.28515625" style="637" customWidth="1"/>
    <col min="13083" max="13085" width="9" style="637" customWidth="1"/>
    <col min="13086" max="13086" width="12.5703125" style="637" customWidth="1"/>
    <col min="13087" max="13087" width="16.5703125" style="637" customWidth="1"/>
    <col min="13088" max="13088" width="7.5703125" style="637" customWidth="1"/>
    <col min="13089" max="13089" width="13.140625" style="637" customWidth="1"/>
    <col min="13090" max="13090" width="14.140625" style="637" customWidth="1"/>
    <col min="13091" max="13091" width="14.85546875" style="637" customWidth="1"/>
    <col min="13092" max="13092" width="14.28515625" style="637" customWidth="1"/>
    <col min="13093" max="13093" width="12.85546875" style="637" customWidth="1"/>
    <col min="13094" max="13096" width="12.28515625" style="637" customWidth="1"/>
    <col min="13097" max="13097" width="12" style="637" customWidth="1"/>
    <col min="13098" max="13098" width="11.5703125" style="637" customWidth="1"/>
    <col min="13099" max="13099" width="7.85546875" style="637" customWidth="1"/>
    <col min="13100" max="13100" width="8.28515625" style="637" customWidth="1"/>
    <col min="13101" max="13101" width="9.7109375" style="637" customWidth="1"/>
    <col min="13102" max="13102" width="22.28515625" style="637" customWidth="1"/>
    <col min="13103" max="13103" width="23.42578125" style="637" customWidth="1"/>
    <col min="13104" max="13104" width="6.28515625" style="637" customWidth="1"/>
    <col min="13105" max="13105" width="21" style="637" customWidth="1"/>
    <col min="13106" max="13313" width="9.140625" style="637"/>
    <col min="13314" max="13314" width="4.5703125" style="637" customWidth="1"/>
    <col min="13315" max="13315" width="10.28515625" style="637" customWidth="1"/>
    <col min="13316" max="13316" width="15.5703125" style="637" customWidth="1"/>
    <col min="13317" max="13317" width="17.140625" style="637" customWidth="1"/>
    <col min="13318" max="13318" width="6.7109375" style="637" customWidth="1"/>
    <col min="13319" max="13319" width="6.140625" style="637" customWidth="1"/>
    <col min="13320" max="13320" width="12.42578125" style="637" customWidth="1"/>
    <col min="13321" max="13321" width="10.7109375" style="637" customWidth="1"/>
    <col min="13322" max="13322" width="11.7109375" style="637" customWidth="1"/>
    <col min="13323" max="13325" width="14.5703125" style="637" customWidth="1"/>
    <col min="13326" max="13326" width="8" style="637" customWidth="1"/>
    <col min="13327" max="13327" width="9.28515625" style="637" customWidth="1"/>
    <col min="13328" max="13328" width="20.7109375" style="637" customWidth="1"/>
    <col min="13329" max="13329" width="20.140625" style="637" customWidth="1"/>
    <col min="13330" max="13330" width="13.5703125" style="637" customWidth="1"/>
    <col min="13331" max="13331" width="16.28515625" style="637" customWidth="1"/>
    <col min="13332" max="13333" width="11.140625" style="637" customWidth="1"/>
    <col min="13334" max="13334" width="11.28515625" style="637" customWidth="1"/>
    <col min="13335" max="13335" width="11.140625" style="637" customWidth="1"/>
    <col min="13336" max="13336" width="10.85546875" style="637" customWidth="1"/>
    <col min="13337" max="13337" width="10.7109375" style="637" customWidth="1"/>
    <col min="13338" max="13338" width="11.28515625" style="637" customWidth="1"/>
    <col min="13339" max="13341" width="9" style="637" customWidth="1"/>
    <col min="13342" max="13342" width="12.5703125" style="637" customWidth="1"/>
    <col min="13343" max="13343" width="16.5703125" style="637" customWidth="1"/>
    <col min="13344" max="13344" width="7.5703125" style="637" customWidth="1"/>
    <col min="13345" max="13345" width="13.140625" style="637" customWidth="1"/>
    <col min="13346" max="13346" width="14.140625" style="637" customWidth="1"/>
    <col min="13347" max="13347" width="14.85546875" style="637" customWidth="1"/>
    <col min="13348" max="13348" width="14.28515625" style="637" customWidth="1"/>
    <col min="13349" max="13349" width="12.85546875" style="637" customWidth="1"/>
    <col min="13350" max="13352" width="12.28515625" style="637" customWidth="1"/>
    <col min="13353" max="13353" width="12" style="637" customWidth="1"/>
    <col min="13354" max="13354" width="11.5703125" style="637" customWidth="1"/>
    <col min="13355" max="13355" width="7.85546875" style="637" customWidth="1"/>
    <col min="13356" max="13356" width="8.28515625" style="637" customWidth="1"/>
    <col min="13357" max="13357" width="9.7109375" style="637" customWidth="1"/>
    <col min="13358" max="13358" width="22.28515625" style="637" customWidth="1"/>
    <col min="13359" max="13359" width="23.42578125" style="637" customWidth="1"/>
    <col min="13360" max="13360" width="6.28515625" style="637" customWidth="1"/>
    <col min="13361" max="13361" width="21" style="637" customWidth="1"/>
    <col min="13362" max="13569" width="9.140625" style="637"/>
    <col min="13570" max="13570" width="4.5703125" style="637" customWidth="1"/>
    <col min="13571" max="13571" width="10.28515625" style="637" customWidth="1"/>
    <col min="13572" max="13572" width="15.5703125" style="637" customWidth="1"/>
    <col min="13573" max="13573" width="17.140625" style="637" customWidth="1"/>
    <col min="13574" max="13574" width="6.7109375" style="637" customWidth="1"/>
    <col min="13575" max="13575" width="6.140625" style="637" customWidth="1"/>
    <col min="13576" max="13576" width="12.42578125" style="637" customWidth="1"/>
    <col min="13577" max="13577" width="10.7109375" style="637" customWidth="1"/>
    <col min="13578" max="13578" width="11.7109375" style="637" customWidth="1"/>
    <col min="13579" max="13581" width="14.5703125" style="637" customWidth="1"/>
    <col min="13582" max="13582" width="8" style="637" customWidth="1"/>
    <col min="13583" max="13583" width="9.28515625" style="637" customWidth="1"/>
    <col min="13584" max="13584" width="20.7109375" style="637" customWidth="1"/>
    <col min="13585" max="13585" width="20.140625" style="637" customWidth="1"/>
    <col min="13586" max="13586" width="13.5703125" style="637" customWidth="1"/>
    <col min="13587" max="13587" width="16.28515625" style="637" customWidth="1"/>
    <col min="13588" max="13589" width="11.140625" style="637" customWidth="1"/>
    <col min="13590" max="13590" width="11.28515625" style="637" customWidth="1"/>
    <col min="13591" max="13591" width="11.140625" style="637" customWidth="1"/>
    <col min="13592" max="13592" width="10.85546875" style="637" customWidth="1"/>
    <col min="13593" max="13593" width="10.7109375" style="637" customWidth="1"/>
    <col min="13594" max="13594" width="11.28515625" style="637" customWidth="1"/>
    <col min="13595" max="13597" width="9" style="637" customWidth="1"/>
    <col min="13598" max="13598" width="12.5703125" style="637" customWidth="1"/>
    <col min="13599" max="13599" width="16.5703125" style="637" customWidth="1"/>
    <col min="13600" max="13600" width="7.5703125" style="637" customWidth="1"/>
    <col min="13601" max="13601" width="13.140625" style="637" customWidth="1"/>
    <col min="13602" max="13602" width="14.140625" style="637" customWidth="1"/>
    <col min="13603" max="13603" width="14.85546875" style="637" customWidth="1"/>
    <col min="13604" max="13604" width="14.28515625" style="637" customWidth="1"/>
    <col min="13605" max="13605" width="12.85546875" style="637" customWidth="1"/>
    <col min="13606" max="13608" width="12.28515625" style="637" customWidth="1"/>
    <col min="13609" max="13609" width="12" style="637" customWidth="1"/>
    <col min="13610" max="13610" width="11.5703125" style="637" customWidth="1"/>
    <col min="13611" max="13611" width="7.85546875" style="637" customWidth="1"/>
    <col min="13612" max="13612" width="8.28515625" style="637" customWidth="1"/>
    <col min="13613" max="13613" width="9.7109375" style="637" customWidth="1"/>
    <col min="13614" max="13614" width="22.28515625" style="637" customWidth="1"/>
    <col min="13615" max="13615" width="23.42578125" style="637" customWidth="1"/>
    <col min="13616" max="13616" width="6.28515625" style="637" customWidth="1"/>
    <col min="13617" max="13617" width="21" style="637" customWidth="1"/>
    <col min="13618" max="13825" width="9.140625" style="637"/>
    <col min="13826" max="13826" width="4.5703125" style="637" customWidth="1"/>
    <col min="13827" max="13827" width="10.28515625" style="637" customWidth="1"/>
    <col min="13828" max="13828" width="15.5703125" style="637" customWidth="1"/>
    <col min="13829" max="13829" width="17.140625" style="637" customWidth="1"/>
    <col min="13830" max="13830" width="6.7109375" style="637" customWidth="1"/>
    <col min="13831" max="13831" width="6.140625" style="637" customWidth="1"/>
    <col min="13832" max="13832" width="12.42578125" style="637" customWidth="1"/>
    <col min="13833" max="13833" width="10.7109375" style="637" customWidth="1"/>
    <col min="13834" max="13834" width="11.7109375" style="637" customWidth="1"/>
    <col min="13835" max="13837" width="14.5703125" style="637" customWidth="1"/>
    <col min="13838" max="13838" width="8" style="637" customWidth="1"/>
    <col min="13839" max="13839" width="9.28515625" style="637" customWidth="1"/>
    <col min="13840" max="13840" width="20.7109375" style="637" customWidth="1"/>
    <col min="13841" max="13841" width="20.140625" style="637" customWidth="1"/>
    <col min="13842" max="13842" width="13.5703125" style="637" customWidth="1"/>
    <col min="13843" max="13843" width="16.28515625" style="637" customWidth="1"/>
    <col min="13844" max="13845" width="11.140625" style="637" customWidth="1"/>
    <col min="13846" max="13846" width="11.28515625" style="637" customWidth="1"/>
    <col min="13847" max="13847" width="11.140625" style="637" customWidth="1"/>
    <col min="13848" max="13848" width="10.85546875" style="637" customWidth="1"/>
    <col min="13849" max="13849" width="10.7109375" style="637" customWidth="1"/>
    <col min="13850" max="13850" width="11.28515625" style="637" customWidth="1"/>
    <col min="13851" max="13853" width="9" style="637" customWidth="1"/>
    <col min="13854" max="13854" width="12.5703125" style="637" customWidth="1"/>
    <col min="13855" max="13855" width="16.5703125" style="637" customWidth="1"/>
    <col min="13856" max="13856" width="7.5703125" style="637" customWidth="1"/>
    <col min="13857" max="13857" width="13.140625" style="637" customWidth="1"/>
    <col min="13858" max="13858" width="14.140625" style="637" customWidth="1"/>
    <col min="13859" max="13859" width="14.85546875" style="637" customWidth="1"/>
    <col min="13860" max="13860" width="14.28515625" style="637" customWidth="1"/>
    <col min="13861" max="13861" width="12.85546875" style="637" customWidth="1"/>
    <col min="13862" max="13864" width="12.28515625" style="637" customWidth="1"/>
    <col min="13865" max="13865" width="12" style="637" customWidth="1"/>
    <col min="13866" max="13866" width="11.5703125" style="637" customWidth="1"/>
    <col min="13867" max="13867" width="7.85546875" style="637" customWidth="1"/>
    <col min="13868" max="13868" width="8.28515625" style="637" customWidth="1"/>
    <col min="13869" max="13869" width="9.7109375" style="637" customWidth="1"/>
    <col min="13870" max="13870" width="22.28515625" style="637" customWidth="1"/>
    <col min="13871" max="13871" width="23.42578125" style="637" customWidth="1"/>
    <col min="13872" max="13872" width="6.28515625" style="637" customWidth="1"/>
    <col min="13873" max="13873" width="21" style="637" customWidth="1"/>
    <col min="13874" max="14081" width="9.140625" style="637"/>
    <col min="14082" max="14082" width="4.5703125" style="637" customWidth="1"/>
    <col min="14083" max="14083" width="10.28515625" style="637" customWidth="1"/>
    <col min="14084" max="14084" width="15.5703125" style="637" customWidth="1"/>
    <col min="14085" max="14085" width="17.140625" style="637" customWidth="1"/>
    <col min="14086" max="14086" width="6.7109375" style="637" customWidth="1"/>
    <col min="14087" max="14087" width="6.140625" style="637" customWidth="1"/>
    <col min="14088" max="14088" width="12.42578125" style="637" customWidth="1"/>
    <col min="14089" max="14089" width="10.7109375" style="637" customWidth="1"/>
    <col min="14090" max="14090" width="11.7109375" style="637" customWidth="1"/>
    <col min="14091" max="14093" width="14.5703125" style="637" customWidth="1"/>
    <col min="14094" max="14094" width="8" style="637" customWidth="1"/>
    <col min="14095" max="14095" width="9.28515625" style="637" customWidth="1"/>
    <col min="14096" max="14096" width="20.7109375" style="637" customWidth="1"/>
    <col min="14097" max="14097" width="20.140625" style="637" customWidth="1"/>
    <col min="14098" max="14098" width="13.5703125" style="637" customWidth="1"/>
    <col min="14099" max="14099" width="16.28515625" style="637" customWidth="1"/>
    <col min="14100" max="14101" width="11.140625" style="637" customWidth="1"/>
    <col min="14102" max="14102" width="11.28515625" style="637" customWidth="1"/>
    <col min="14103" max="14103" width="11.140625" style="637" customWidth="1"/>
    <col min="14104" max="14104" width="10.85546875" style="637" customWidth="1"/>
    <col min="14105" max="14105" width="10.7109375" style="637" customWidth="1"/>
    <col min="14106" max="14106" width="11.28515625" style="637" customWidth="1"/>
    <col min="14107" max="14109" width="9" style="637" customWidth="1"/>
    <col min="14110" max="14110" width="12.5703125" style="637" customWidth="1"/>
    <col min="14111" max="14111" width="16.5703125" style="637" customWidth="1"/>
    <col min="14112" max="14112" width="7.5703125" style="637" customWidth="1"/>
    <col min="14113" max="14113" width="13.140625" style="637" customWidth="1"/>
    <col min="14114" max="14114" width="14.140625" style="637" customWidth="1"/>
    <col min="14115" max="14115" width="14.85546875" style="637" customWidth="1"/>
    <col min="14116" max="14116" width="14.28515625" style="637" customWidth="1"/>
    <col min="14117" max="14117" width="12.85546875" style="637" customWidth="1"/>
    <col min="14118" max="14120" width="12.28515625" style="637" customWidth="1"/>
    <col min="14121" max="14121" width="12" style="637" customWidth="1"/>
    <col min="14122" max="14122" width="11.5703125" style="637" customWidth="1"/>
    <col min="14123" max="14123" width="7.85546875" style="637" customWidth="1"/>
    <col min="14124" max="14124" width="8.28515625" style="637" customWidth="1"/>
    <col min="14125" max="14125" width="9.7109375" style="637" customWidth="1"/>
    <col min="14126" max="14126" width="22.28515625" style="637" customWidth="1"/>
    <col min="14127" max="14127" width="23.42578125" style="637" customWidth="1"/>
    <col min="14128" max="14128" width="6.28515625" style="637" customWidth="1"/>
    <col min="14129" max="14129" width="21" style="637" customWidth="1"/>
    <col min="14130" max="14337" width="9.140625" style="637"/>
    <col min="14338" max="14338" width="4.5703125" style="637" customWidth="1"/>
    <col min="14339" max="14339" width="10.28515625" style="637" customWidth="1"/>
    <col min="14340" max="14340" width="15.5703125" style="637" customWidth="1"/>
    <col min="14341" max="14341" width="17.140625" style="637" customWidth="1"/>
    <col min="14342" max="14342" width="6.7109375" style="637" customWidth="1"/>
    <col min="14343" max="14343" width="6.140625" style="637" customWidth="1"/>
    <col min="14344" max="14344" width="12.42578125" style="637" customWidth="1"/>
    <col min="14345" max="14345" width="10.7109375" style="637" customWidth="1"/>
    <col min="14346" max="14346" width="11.7109375" style="637" customWidth="1"/>
    <col min="14347" max="14349" width="14.5703125" style="637" customWidth="1"/>
    <col min="14350" max="14350" width="8" style="637" customWidth="1"/>
    <col min="14351" max="14351" width="9.28515625" style="637" customWidth="1"/>
    <col min="14352" max="14352" width="20.7109375" style="637" customWidth="1"/>
    <col min="14353" max="14353" width="20.140625" style="637" customWidth="1"/>
    <col min="14354" max="14354" width="13.5703125" style="637" customWidth="1"/>
    <col min="14355" max="14355" width="16.28515625" style="637" customWidth="1"/>
    <col min="14356" max="14357" width="11.140625" style="637" customWidth="1"/>
    <col min="14358" max="14358" width="11.28515625" style="637" customWidth="1"/>
    <col min="14359" max="14359" width="11.140625" style="637" customWidth="1"/>
    <col min="14360" max="14360" width="10.85546875" style="637" customWidth="1"/>
    <col min="14361" max="14361" width="10.7109375" style="637" customWidth="1"/>
    <col min="14362" max="14362" width="11.28515625" style="637" customWidth="1"/>
    <col min="14363" max="14365" width="9" style="637" customWidth="1"/>
    <col min="14366" max="14366" width="12.5703125" style="637" customWidth="1"/>
    <col min="14367" max="14367" width="16.5703125" style="637" customWidth="1"/>
    <col min="14368" max="14368" width="7.5703125" style="637" customWidth="1"/>
    <col min="14369" max="14369" width="13.140625" style="637" customWidth="1"/>
    <col min="14370" max="14370" width="14.140625" style="637" customWidth="1"/>
    <col min="14371" max="14371" width="14.85546875" style="637" customWidth="1"/>
    <col min="14372" max="14372" width="14.28515625" style="637" customWidth="1"/>
    <col min="14373" max="14373" width="12.85546875" style="637" customWidth="1"/>
    <col min="14374" max="14376" width="12.28515625" style="637" customWidth="1"/>
    <col min="14377" max="14377" width="12" style="637" customWidth="1"/>
    <col min="14378" max="14378" width="11.5703125" style="637" customWidth="1"/>
    <col min="14379" max="14379" width="7.85546875" style="637" customWidth="1"/>
    <col min="14380" max="14380" width="8.28515625" style="637" customWidth="1"/>
    <col min="14381" max="14381" width="9.7109375" style="637" customWidth="1"/>
    <col min="14382" max="14382" width="22.28515625" style="637" customWidth="1"/>
    <col min="14383" max="14383" width="23.42578125" style="637" customWidth="1"/>
    <col min="14384" max="14384" width="6.28515625" style="637" customWidth="1"/>
    <col min="14385" max="14385" width="21" style="637" customWidth="1"/>
    <col min="14386" max="14593" width="9.140625" style="637"/>
    <col min="14594" max="14594" width="4.5703125" style="637" customWidth="1"/>
    <col min="14595" max="14595" width="10.28515625" style="637" customWidth="1"/>
    <col min="14596" max="14596" width="15.5703125" style="637" customWidth="1"/>
    <col min="14597" max="14597" width="17.140625" style="637" customWidth="1"/>
    <col min="14598" max="14598" width="6.7109375" style="637" customWidth="1"/>
    <col min="14599" max="14599" width="6.140625" style="637" customWidth="1"/>
    <col min="14600" max="14600" width="12.42578125" style="637" customWidth="1"/>
    <col min="14601" max="14601" width="10.7109375" style="637" customWidth="1"/>
    <col min="14602" max="14602" width="11.7109375" style="637" customWidth="1"/>
    <col min="14603" max="14605" width="14.5703125" style="637" customWidth="1"/>
    <col min="14606" max="14606" width="8" style="637" customWidth="1"/>
    <col min="14607" max="14607" width="9.28515625" style="637" customWidth="1"/>
    <col min="14608" max="14608" width="20.7109375" style="637" customWidth="1"/>
    <col min="14609" max="14609" width="20.140625" style="637" customWidth="1"/>
    <col min="14610" max="14610" width="13.5703125" style="637" customWidth="1"/>
    <col min="14611" max="14611" width="16.28515625" style="637" customWidth="1"/>
    <col min="14612" max="14613" width="11.140625" style="637" customWidth="1"/>
    <col min="14614" max="14614" width="11.28515625" style="637" customWidth="1"/>
    <col min="14615" max="14615" width="11.140625" style="637" customWidth="1"/>
    <col min="14616" max="14616" width="10.85546875" style="637" customWidth="1"/>
    <col min="14617" max="14617" width="10.7109375" style="637" customWidth="1"/>
    <col min="14618" max="14618" width="11.28515625" style="637" customWidth="1"/>
    <col min="14619" max="14621" width="9" style="637" customWidth="1"/>
    <col min="14622" max="14622" width="12.5703125" style="637" customWidth="1"/>
    <col min="14623" max="14623" width="16.5703125" style="637" customWidth="1"/>
    <col min="14624" max="14624" width="7.5703125" style="637" customWidth="1"/>
    <col min="14625" max="14625" width="13.140625" style="637" customWidth="1"/>
    <col min="14626" max="14626" width="14.140625" style="637" customWidth="1"/>
    <col min="14627" max="14627" width="14.85546875" style="637" customWidth="1"/>
    <col min="14628" max="14628" width="14.28515625" style="637" customWidth="1"/>
    <col min="14629" max="14629" width="12.85546875" style="637" customWidth="1"/>
    <col min="14630" max="14632" width="12.28515625" style="637" customWidth="1"/>
    <col min="14633" max="14633" width="12" style="637" customWidth="1"/>
    <col min="14634" max="14634" width="11.5703125" style="637" customWidth="1"/>
    <col min="14635" max="14635" width="7.85546875" style="637" customWidth="1"/>
    <col min="14636" max="14636" width="8.28515625" style="637" customWidth="1"/>
    <col min="14637" max="14637" width="9.7109375" style="637" customWidth="1"/>
    <col min="14638" max="14638" width="22.28515625" style="637" customWidth="1"/>
    <col min="14639" max="14639" width="23.42578125" style="637" customWidth="1"/>
    <col min="14640" max="14640" width="6.28515625" style="637" customWidth="1"/>
    <col min="14641" max="14641" width="21" style="637" customWidth="1"/>
    <col min="14642" max="14849" width="9.140625" style="637"/>
    <col min="14850" max="14850" width="4.5703125" style="637" customWidth="1"/>
    <col min="14851" max="14851" width="10.28515625" style="637" customWidth="1"/>
    <col min="14852" max="14852" width="15.5703125" style="637" customWidth="1"/>
    <col min="14853" max="14853" width="17.140625" style="637" customWidth="1"/>
    <col min="14854" max="14854" width="6.7109375" style="637" customWidth="1"/>
    <col min="14855" max="14855" width="6.140625" style="637" customWidth="1"/>
    <col min="14856" max="14856" width="12.42578125" style="637" customWidth="1"/>
    <col min="14857" max="14857" width="10.7109375" style="637" customWidth="1"/>
    <col min="14858" max="14858" width="11.7109375" style="637" customWidth="1"/>
    <col min="14859" max="14861" width="14.5703125" style="637" customWidth="1"/>
    <col min="14862" max="14862" width="8" style="637" customWidth="1"/>
    <col min="14863" max="14863" width="9.28515625" style="637" customWidth="1"/>
    <col min="14864" max="14864" width="20.7109375" style="637" customWidth="1"/>
    <col min="14865" max="14865" width="20.140625" style="637" customWidth="1"/>
    <col min="14866" max="14866" width="13.5703125" style="637" customWidth="1"/>
    <col min="14867" max="14867" width="16.28515625" style="637" customWidth="1"/>
    <col min="14868" max="14869" width="11.140625" style="637" customWidth="1"/>
    <col min="14870" max="14870" width="11.28515625" style="637" customWidth="1"/>
    <col min="14871" max="14871" width="11.140625" style="637" customWidth="1"/>
    <col min="14872" max="14872" width="10.85546875" style="637" customWidth="1"/>
    <col min="14873" max="14873" width="10.7109375" style="637" customWidth="1"/>
    <col min="14874" max="14874" width="11.28515625" style="637" customWidth="1"/>
    <col min="14875" max="14877" width="9" style="637" customWidth="1"/>
    <col min="14878" max="14878" width="12.5703125" style="637" customWidth="1"/>
    <col min="14879" max="14879" width="16.5703125" style="637" customWidth="1"/>
    <col min="14880" max="14880" width="7.5703125" style="637" customWidth="1"/>
    <col min="14881" max="14881" width="13.140625" style="637" customWidth="1"/>
    <col min="14882" max="14882" width="14.140625" style="637" customWidth="1"/>
    <col min="14883" max="14883" width="14.85546875" style="637" customWidth="1"/>
    <col min="14884" max="14884" width="14.28515625" style="637" customWidth="1"/>
    <col min="14885" max="14885" width="12.85546875" style="637" customWidth="1"/>
    <col min="14886" max="14888" width="12.28515625" style="637" customWidth="1"/>
    <col min="14889" max="14889" width="12" style="637" customWidth="1"/>
    <col min="14890" max="14890" width="11.5703125" style="637" customWidth="1"/>
    <col min="14891" max="14891" width="7.85546875" style="637" customWidth="1"/>
    <col min="14892" max="14892" width="8.28515625" style="637" customWidth="1"/>
    <col min="14893" max="14893" width="9.7109375" style="637" customWidth="1"/>
    <col min="14894" max="14894" width="22.28515625" style="637" customWidth="1"/>
    <col min="14895" max="14895" width="23.42578125" style="637" customWidth="1"/>
    <col min="14896" max="14896" width="6.28515625" style="637" customWidth="1"/>
    <col min="14897" max="14897" width="21" style="637" customWidth="1"/>
    <col min="14898" max="15105" width="9.140625" style="637"/>
    <col min="15106" max="15106" width="4.5703125" style="637" customWidth="1"/>
    <col min="15107" max="15107" width="10.28515625" style="637" customWidth="1"/>
    <col min="15108" max="15108" width="15.5703125" style="637" customWidth="1"/>
    <col min="15109" max="15109" width="17.140625" style="637" customWidth="1"/>
    <col min="15110" max="15110" width="6.7109375" style="637" customWidth="1"/>
    <col min="15111" max="15111" width="6.140625" style="637" customWidth="1"/>
    <col min="15112" max="15112" width="12.42578125" style="637" customWidth="1"/>
    <col min="15113" max="15113" width="10.7109375" style="637" customWidth="1"/>
    <col min="15114" max="15114" width="11.7109375" style="637" customWidth="1"/>
    <col min="15115" max="15117" width="14.5703125" style="637" customWidth="1"/>
    <col min="15118" max="15118" width="8" style="637" customWidth="1"/>
    <col min="15119" max="15119" width="9.28515625" style="637" customWidth="1"/>
    <col min="15120" max="15120" width="20.7109375" style="637" customWidth="1"/>
    <col min="15121" max="15121" width="20.140625" style="637" customWidth="1"/>
    <col min="15122" max="15122" width="13.5703125" style="637" customWidth="1"/>
    <col min="15123" max="15123" width="16.28515625" style="637" customWidth="1"/>
    <col min="15124" max="15125" width="11.140625" style="637" customWidth="1"/>
    <col min="15126" max="15126" width="11.28515625" style="637" customWidth="1"/>
    <col min="15127" max="15127" width="11.140625" style="637" customWidth="1"/>
    <col min="15128" max="15128" width="10.85546875" style="637" customWidth="1"/>
    <col min="15129" max="15129" width="10.7109375" style="637" customWidth="1"/>
    <col min="15130" max="15130" width="11.28515625" style="637" customWidth="1"/>
    <col min="15131" max="15133" width="9" style="637" customWidth="1"/>
    <col min="15134" max="15134" width="12.5703125" style="637" customWidth="1"/>
    <col min="15135" max="15135" width="16.5703125" style="637" customWidth="1"/>
    <col min="15136" max="15136" width="7.5703125" style="637" customWidth="1"/>
    <col min="15137" max="15137" width="13.140625" style="637" customWidth="1"/>
    <col min="15138" max="15138" width="14.140625" style="637" customWidth="1"/>
    <col min="15139" max="15139" width="14.85546875" style="637" customWidth="1"/>
    <col min="15140" max="15140" width="14.28515625" style="637" customWidth="1"/>
    <col min="15141" max="15141" width="12.85546875" style="637" customWidth="1"/>
    <col min="15142" max="15144" width="12.28515625" style="637" customWidth="1"/>
    <col min="15145" max="15145" width="12" style="637" customWidth="1"/>
    <col min="15146" max="15146" width="11.5703125" style="637" customWidth="1"/>
    <col min="15147" max="15147" width="7.85546875" style="637" customWidth="1"/>
    <col min="15148" max="15148" width="8.28515625" style="637" customWidth="1"/>
    <col min="15149" max="15149" width="9.7109375" style="637" customWidth="1"/>
    <col min="15150" max="15150" width="22.28515625" style="637" customWidth="1"/>
    <col min="15151" max="15151" width="23.42578125" style="637" customWidth="1"/>
    <col min="15152" max="15152" width="6.28515625" style="637" customWidth="1"/>
    <col min="15153" max="15153" width="21" style="637" customWidth="1"/>
    <col min="15154" max="15361" width="9.140625" style="637"/>
    <col min="15362" max="15362" width="4.5703125" style="637" customWidth="1"/>
    <col min="15363" max="15363" width="10.28515625" style="637" customWidth="1"/>
    <col min="15364" max="15364" width="15.5703125" style="637" customWidth="1"/>
    <col min="15365" max="15365" width="17.140625" style="637" customWidth="1"/>
    <col min="15366" max="15366" width="6.7109375" style="637" customWidth="1"/>
    <col min="15367" max="15367" width="6.140625" style="637" customWidth="1"/>
    <col min="15368" max="15368" width="12.42578125" style="637" customWidth="1"/>
    <col min="15369" max="15369" width="10.7109375" style="637" customWidth="1"/>
    <col min="15370" max="15370" width="11.7109375" style="637" customWidth="1"/>
    <col min="15371" max="15373" width="14.5703125" style="637" customWidth="1"/>
    <col min="15374" max="15374" width="8" style="637" customWidth="1"/>
    <col min="15375" max="15375" width="9.28515625" style="637" customWidth="1"/>
    <col min="15376" max="15376" width="20.7109375" style="637" customWidth="1"/>
    <col min="15377" max="15377" width="20.140625" style="637" customWidth="1"/>
    <col min="15378" max="15378" width="13.5703125" style="637" customWidth="1"/>
    <col min="15379" max="15379" width="16.28515625" style="637" customWidth="1"/>
    <col min="15380" max="15381" width="11.140625" style="637" customWidth="1"/>
    <col min="15382" max="15382" width="11.28515625" style="637" customWidth="1"/>
    <col min="15383" max="15383" width="11.140625" style="637" customWidth="1"/>
    <col min="15384" max="15384" width="10.85546875" style="637" customWidth="1"/>
    <col min="15385" max="15385" width="10.7109375" style="637" customWidth="1"/>
    <col min="15386" max="15386" width="11.28515625" style="637" customWidth="1"/>
    <col min="15387" max="15389" width="9" style="637" customWidth="1"/>
    <col min="15390" max="15390" width="12.5703125" style="637" customWidth="1"/>
    <col min="15391" max="15391" width="16.5703125" style="637" customWidth="1"/>
    <col min="15392" max="15392" width="7.5703125" style="637" customWidth="1"/>
    <col min="15393" max="15393" width="13.140625" style="637" customWidth="1"/>
    <col min="15394" max="15394" width="14.140625" style="637" customWidth="1"/>
    <col min="15395" max="15395" width="14.85546875" style="637" customWidth="1"/>
    <col min="15396" max="15396" width="14.28515625" style="637" customWidth="1"/>
    <col min="15397" max="15397" width="12.85546875" style="637" customWidth="1"/>
    <col min="15398" max="15400" width="12.28515625" style="637" customWidth="1"/>
    <col min="15401" max="15401" width="12" style="637" customWidth="1"/>
    <col min="15402" max="15402" width="11.5703125" style="637" customWidth="1"/>
    <col min="15403" max="15403" width="7.85546875" style="637" customWidth="1"/>
    <col min="15404" max="15404" width="8.28515625" style="637" customWidth="1"/>
    <col min="15405" max="15405" width="9.7109375" style="637" customWidth="1"/>
    <col min="15406" max="15406" width="22.28515625" style="637" customWidth="1"/>
    <col min="15407" max="15407" width="23.42578125" style="637" customWidth="1"/>
    <col min="15408" max="15408" width="6.28515625" style="637" customWidth="1"/>
    <col min="15409" max="15409" width="21" style="637" customWidth="1"/>
    <col min="15410" max="15617" width="9.140625" style="637"/>
    <col min="15618" max="15618" width="4.5703125" style="637" customWidth="1"/>
    <col min="15619" max="15619" width="10.28515625" style="637" customWidth="1"/>
    <col min="15620" max="15620" width="15.5703125" style="637" customWidth="1"/>
    <col min="15621" max="15621" width="17.140625" style="637" customWidth="1"/>
    <col min="15622" max="15622" width="6.7109375" style="637" customWidth="1"/>
    <col min="15623" max="15623" width="6.140625" style="637" customWidth="1"/>
    <col min="15624" max="15624" width="12.42578125" style="637" customWidth="1"/>
    <col min="15625" max="15625" width="10.7109375" style="637" customWidth="1"/>
    <col min="15626" max="15626" width="11.7109375" style="637" customWidth="1"/>
    <col min="15627" max="15629" width="14.5703125" style="637" customWidth="1"/>
    <col min="15630" max="15630" width="8" style="637" customWidth="1"/>
    <col min="15631" max="15631" width="9.28515625" style="637" customWidth="1"/>
    <col min="15632" max="15632" width="20.7109375" style="637" customWidth="1"/>
    <col min="15633" max="15633" width="20.140625" style="637" customWidth="1"/>
    <col min="15634" max="15634" width="13.5703125" style="637" customWidth="1"/>
    <col min="15635" max="15635" width="16.28515625" style="637" customWidth="1"/>
    <col min="15636" max="15637" width="11.140625" style="637" customWidth="1"/>
    <col min="15638" max="15638" width="11.28515625" style="637" customWidth="1"/>
    <col min="15639" max="15639" width="11.140625" style="637" customWidth="1"/>
    <col min="15640" max="15640" width="10.85546875" style="637" customWidth="1"/>
    <col min="15641" max="15641" width="10.7109375" style="637" customWidth="1"/>
    <col min="15642" max="15642" width="11.28515625" style="637" customWidth="1"/>
    <col min="15643" max="15645" width="9" style="637" customWidth="1"/>
    <col min="15646" max="15646" width="12.5703125" style="637" customWidth="1"/>
    <col min="15647" max="15647" width="16.5703125" style="637" customWidth="1"/>
    <col min="15648" max="15648" width="7.5703125" style="637" customWidth="1"/>
    <col min="15649" max="15649" width="13.140625" style="637" customWidth="1"/>
    <col min="15650" max="15650" width="14.140625" style="637" customWidth="1"/>
    <col min="15651" max="15651" width="14.85546875" style="637" customWidth="1"/>
    <col min="15652" max="15652" width="14.28515625" style="637" customWidth="1"/>
    <col min="15653" max="15653" width="12.85546875" style="637" customWidth="1"/>
    <col min="15654" max="15656" width="12.28515625" style="637" customWidth="1"/>
    <col min="15657" max="15657" width="12" style="637" customWidth="1"/>
    <col min="15658" max="15658" width="11.5703125" style="637" customWidth="1"/>
    <col min="15659" max="15659" width="7.85546875" style="637" customWidth="1"/>
    <col min="15660" max="15660" width="8.28515625" style="637" customWidth="1"/>
    <col min="15661" max="15661" width="9.7109375" style="637" customWidth="1"/>
    <col min="15662" max="15662" width="22.28515625" style="637" customWidth="1"/>
    <col min="15663" max="15663" width="23.42578125" style="637" customWidth="1"/>
    <col min="15664" max="15664" width="6.28515625" style="637" customWidth="1"/>
    <col min="15665" max="15665" width="21" style="637" customWidth="1"/>
    <col min="15666" max="15873" width="9.140625" style="637"/>
    <col min="15874" max="15874" width="4.5703125" style="637" customWidth="1"/>
    <col min="15875" max="15875" width="10.28515625" style="637" customWidth="1"/>
    <col min="15876" max="15876" width="15.5703125" style="637" customWidth="1"/>
    <col min="15877" max="15877" width="17.140625" style="637" customWidth="1"/>
    <col min="15878" max="15878" width="6.7109375" style="637" customWidth="1"/>
    <col min="15879" max="15879" width="6.140625" style="637" customWidth="1"/>
    <col min="15880" max="15880" width="12.42578125" style="637" customWidth="1"/>
    <col min="15881" max="15881" width="10.7109375" style="637" customWidth="1"/>
    <col min="15882" max="15882" width="11.7109375" style="637" customWidth="1"/>
    <col min="15883" max="15885" width="14.5703125" style="637" customWidth="1"/>
    <col min="15886" max="15886" width="8" style="637" customWidth="1"/>
    <col min="15887" max="15887" width="9.28515625" style="637" customWidth="1"/>
    <col min="15888" max="15888" width="20.7109375" style="637" customWidth="1"/>
    <col min="15889" max="15889" width="20.140625" style="637" customWidth="1"/>
    <col min="15890" max="15890" width="13.5703125" style="637" customWidth="1"/>
    <col min="15891" max="15891" width="16.28515625" style="637" customWidth="1"/>
    <col min="15892" max="15893" width="11.140625" style="637" customWidth="1"/>
    <col min="15894" max="15894" width="11.28515625" style="637" customWidth="1"/>
    <col min="15895" max="15895" width="11.140625" style="637" customWidth="1"/>
    <col min="15896" max="15896" width="10.85546875" style="637" customWidth="1"/>
    <col min="15897" max="15897" width="10.7109375" style="637" customWidth="1"/>
    <col min="15898" max="15898" width="11.28515625" style="637" customWidth="1"/>
    <col min="15899" max="15901" width="9" style="637" customWidth="1"/>
    <col min="15902" max="15902" width="12.5703125" style="637" customWidth="1"/>
    <col min="15903" max="15903" width="16.5703125" style="637" customWidth="1"/>
    <col min="15904" max="15904" width="7.5703125" style="637" customWidth="1"/>
    <col min="15905" max="15905" width="13.140625" style="637" customWidth="1"/>
    <col min="15906" max="15906" width="14.140625" style="637" customWidth="1"/>
    <col min="15907" max="15907" width="14.85546875" style="637" customWidth="1"/>
    <col min="15908" max="15908" width="14.28515625" style="637" customWidth="1"/>
    <col min="15909" max="15909" width="12.85546875" style="637" customWidth="1"/>
    <col min="15910" max="15912" width="12.28515625" style="637" customWidth="1"/>
    <col min="15913" max="15913" width="12" style="637" customWidth="1"/>
    <col min="15914" max="15914" width="11.5703125" style="637" customWidth="1"/>
    <col min="15915" max="15915" width="7.85546875" style="637" customWidth="1"/>
    <col min="15916" max="15916" width="8.28515625" style="637" customWidth="1"/>
    <col min="15917" max="15917" width="9.7109375" style="637" customWidth="1"/>
    <col min="15918" max="15918" width="22.28515625" style="637" customWidth="1"/>
    <col min="15919" max="15919" width="23.42578125" style="637" customWidth="1"/>
    <col min="15920" max="15920" width="6.28515625" style="637" customWidth="1"/>
    <col min="15921" max="15921" width="21" style="637" customWidth="1"/>
    <col min="15922" max="16129" width="9.140625" style="637"/>
    <col min="16130" max="16130" width="4.5703125" style="637" customWidth="1"/>
    <col min="16131" max="16131" width="10.28515625" style="637" customWidth="1"/>
    <col min="16132" max="16132" width="15.5703125" style="637" customWidth="1"/>
    <col min="16133" max="16133" width="17.140625" style="637" customWidth="1"/>
    <col min="16134" max="16134" width="6.7109375" style="637" customWidth="1"/>
    <col min="16135" max="16135" width="6.140625" style="637" customWidth="1"/>
    <col min="16136" max="16136" width="12.42578125" style="637" customWidth="1"/>
    <col min="16137" max="16137" width="10.7109375" style="637" customWidth="1"/>
    <col min="16138" max="16138" width="11.7109375" style="637" customWidth="1"/>
    <col min="16139" max="16141" width="14.5703125" style="637" customWidth="1"/>
    <col min="16142" max="16142" width="8" style="637" customWidth="1"/>
    <col min="16143" max="16143" width="9.28515625" style="637" customWidth="1"/>
    <col min="16144" max="16144" width="20.7109375" style="637" customWidth="1"/>
    <col min="16145" max="16145" width="20.140625" style="637" customWidth="1"/>
    <col min="16146" max="16146" width="13.5703125" style="637" customWidth="1"/>
    <col min="16147" max="16147" width="16.28515625" style="637" customWidth="1"/>
    <col min="16148" max="16149" width="11.140625" style="637" customWidth="1"/>
    <col min="16150" max="16150" width="11.28515625" style="637" customWidth="1"/>
    <col min="16151" max="16151" width="11.140625" style="637" customWidth="1"/>
    <col min="16152" max="16152" width="10.85546875" style="637" customWidth="1"/>
    <col min="16153" max="16153" width="10.7109375" style="637" customWidth="1"/>
    <col min="16154" max="16154" width="11.28515625" style="637" customWidth="1"/>
    <col min="16155" max="16157" width="9" style="637" customWidth="1"/>
    <col min="16158" max="16158" width="12.5703125" style="637" customWidth="1"/>
    <col min="16159" max="16159" width="16.5703125" style="637" customWidth="1"/>
    <col min="16160" max="16160" width="7.5703125" style="637" customWidth="1"/>
    <col min="16161" max="16161" width="13.140625" style="637" customWidth="1"/>
    <col min="16162" max="16162" width="14.140625" style="637" customWidth="1"/>
    <col min="16163" max="16163" width="14.85546875" style="637" customWidth="1"/>
    <col min="16164" max="16164" width="14.28515625" style="637" customWidth="1"/>
    <col min="16165" max="16165" width="12.85546875" style="637" customWidth="1"/>
    <col min="16166" max="16168" width="12.28515625" style="637" customWidth="1"/>
    <col min="16169" max="16169" width="12" style="637" customWidth="1"/>
    <col min="16170" max="16170" width="11.5703125" style="637" customWidth="1"/>
    <col min="16171" max="16171" width="7.85546875" style="637" customWidth="1"/>
    <col min="16172" max="16172" width="8.28515625" style="637" customWidth="1"/>
    <col min="16173" max="16173" width="9.7109375" style="637" customWidth="1"/>
    <col min="16174" max="16174" width="22.28515625" style="637" customWidth="1"/>
    <col min="16175" max="16175" width="23.42578125" style="637" customWidth="1"/>
    <col min="16176" max="16176" width="6.28515625" style="637" customWidth="1"/>
    <col min="16177" max="16177" width="21" style="637" customWidth="1"/>
    <col min="16178" max="16384" width="9.140625" style="637"/>
  </cols>
  <sheetData>
    <row r="1" spans="1:49" ht="25.5">
      <c r="A1" s="692" t="s">
        <v>21089</v>
      </c>
      <c r="B1" s="692"/>
      <c r="C1" s="692"/>
      <c r="D1" s="692"/>
      <c r="E1" s="692"/>
      <c r="F1" s="692"/>
      <c r="G1" s="692"/>
      <c r="H1" s="692"/>
      <c r="I1" s="692"/>
      <c r="J1" s="692"/>
      <c r="K1" s="692"/>
      <c r="L1" s="692"/>
      <c r="M1" s="692"/>
      <c r="N1" s="692"/>
      <c r="O1" s="692"/>
      <c r="P1" s="692"/>
      <c r="Q1" s="692"/>
      <c r="R1" s="692"/>
      <c r="S1" s="692"/>
      <c r="T1" s="692"/>
      <c r="U1" s="692"/>
      <c r="V1" s="692"/>
      <c r="W1" s="692"/>
      <c r="X1" s="692"/>
      <c r="Y1" s="692"/>
      <c r="Z1" s="692"/>
      <c r="AA1" s="692"/>
      <c r="AB1" s="692"/>
      <c r="AC1" s="692"/>
      <c r="AD1" s="692"/>
      <c r="AE1" s="692"/>
      <c r="AF1" s="692"/>
      <c r="AG1" s="692"/>
      <c r="AH1" s="692"/>
      <c r="AI1" s="692"/>
      <c r="AJ1" s="692"/>
      <c r="AK1" s="692"/>
      <c r="AL1" s="692"/>
      <c r="AM1" s="692"/>
      <c r="AN1" s="692"/>
      <c r="AO1" s="692"/>
      <c r="AP1" s="692"/>
      <c r="AQ1" s="692"/>
      <c r="AR1" s="692"/>
      <c r="AS1" s="692"/>
      <c r="AT1" s="692"/>
      <c r="AU1" s="692"/>
    </row>
    <row r="2" spans="1:49">
      <c r="AT2" s="640"/>
      <c r="AU2" s="640"/>
      <c r="AV2" s="693" t="s">
        <v>21090</v>
      </c>
    </row>
    <row r="3" spans="1:49" ht="38.25" customHeight="1">
      <c r="AT3" s="695" t="s">
        <v>21091</v>
      </c>
      <c r="AU3" s="696"/>
      <c r="AV3" s="694"/>
      <c r="AW3" s="697" t="s">
        <v>21092</v>
      </c>
    </row>
    <row r="4" spans="1:49" s="644" customFormat="1" ht="26.25" customHeight="1">
      <c r="A4" s="641" t="s">
        <v>0</v>
      </c>
      <c r="B4" s="641" t="s">
        <v>21093</v>
      </c>
      <c r="C4" s="641" t="s">
        <v>21094</v>
      </c>
      <c r="D4" s="641" t="s">
        <v>21095</v>
      </c>
      <c r="E4" s="641" t="s">
        <v>8996</v>
      </c>
      <c r="F4" s="655"/>
      <c r="G4" s="641" t="s">
        <v>8975</v>
      </c>
      <c r="H4" s="641" t="s">
        <v>8997</v>
      </c>
      <c r="I4" s="641" t="s">
        <v>9035</v>
      </c>
      <c r="J4" s="641" t="s">
        <v>8998</v>
      </c>
      <c r="K4" s="641" t="s">
        <v>9006</v>
      </c>
      <c r="L4" s="641" t="s">
        <v>21096</v>
      </c>
      <c r="M4" s="641" t="s">
        <v>21097</v>
      </c>
      <c r="N4" s="641" t="s">
        <v>9007</v>
      </c>
      <c r="O4" s="641" t="s">
        <v>9008</v>
      </c>
      <c r="P4" s="641" t="s">
        <v>21098</v>
      </c>
      <c r="Q4" s="641" t="s">
        <v>21099</v>
      </c>
      <c r="R4" s="641" t="s">
        <v>21100</v>
      </c>
      <c r="S4" s="641" t="s">
        <v>21101</v>
      </c>
      <c r="T4" s="641" t="s">
        <v>9026</v>
      </c>
      <c r="U4" s="641" t="s">
        <v>2</v>
      </c>
      <c r="V4" s="641" t="s">
        <v>21102</v>
      </c>
      <c r="W4" s="641" t="s">
        <v>21103</v>
      </c>
      <c r="X4" s="641" t="s">
        <v>9021</v>
      </c>
      <c r="Y4" s="641" t="s">
        <v>21104</v>
      </c>
      <c r="Z4" s="641" t="s">
        <v>21105</v>
      </c>
      <c r="AA4" s="641" t="s">
        <v>8987</v>
      </c>
      <c r="AB4" s="641" t="s">
        <v>9016</v>
      </c>
      <c r="AC4" s="641" t="s">
        <v>9017</v>
      </c>
      <c r="AD4" s="641" t="s">
        <v>9034</v>
      </c>
      <c r="AE4" s="641" t="s">
        <v>21106</v>
      </c>
      <c r="AF4" s="641" t="s">
        <v>9037</v>
      </c>
      <c r="AG4" s="641" t="s">
        <v>21107</v>
      </c>
      <c r="AH4" s="641" t="s">
        <v>21108</v>
      </c>
      <c r="AI4" s="641" t="s">
        <v>9041</v>
      </c>
      <c r="AJ4" s="641" t="s">
        <v>9042</v>
      </c>
      <c r="AK4" s="641" t="s">
        <v>21109</v>
      </c>
      <c r="AL4" s="641" t="s">
        <v>8999</v>
      </c>
      <c r="AM4" s="641" t="s">
        <v>21110</v>
      </c>
      <c r="AN4" s="641" t="s">
        <v>21111</v>
      </c>
      <c r="AO4" s="641" t="s">
        <v>21110</v>
      </c>
      <c r="AP4" s="641" t="s">
        <v>9011</v>
      </c>
      <c r="AQ4" s="641" t="s">
        <v>9015</v>
      </c>
      <c r="AR4" s="641" t="s">
        <v>9032</v>
      </c>
      <c r="AS4" s="641" t="s">
        <v>21112</v>
      </c>
      <c r="AT4" s="642" t="s">
        <v>21113</v>
      </c>
      <c r="AU4" s="642" t="s">
        <v>21114</v>
      </c>
      <c r="AV4" s="643" t="s">
        <v>21115</v>
      </c>
      <c r="AW4" s="698"/>
    </row>
    <row r="5" spans="1:49" ht="18.75" customHeight="1">
      <c r="A5" s="645">
        <v>136</v>
      </c>
      <c r="B5" s="646" t="s">
        <v>16945</v>
      </c>
      <c r="C5" s="647" t="s">
        <v>12820</v>
      </c>
      <c r="D5" s="648" t="s">
        <v>16933</v>
      </c>
      <c r="E5" s="648" t="s">
        <v>10424</v>
      </c>
      <c r="F5" s="648" t="str">
        <f>D5&amp;" "&amp;E5</f>
        <v>Nguyễn Bá Linh</v>
      </c>
      <c r="G5" s="645" t="s">
        <v>9048</v>
      </c>
      <c r="H5" s="647" t="s">
        <v>14785</v>
      </c>
      <c r="I5" s="647" t="s">
        <v>12384</v>
      </c>
      <c r="J5" s="648" t="s">
        <v>9939</v>
      </c>
      <c r="K5" s="648" t="s">
        <v>21116</v>
      </c>
      <c r="L5" s="648"/>
      <c r="M5" s="648"/>
      <c r="N5" s="648" t="s">
        <v>9058</v>
      </c>
      <c r="O5" s="648" t="s">
        <v>9059</v>
      </c>
      <c r="P5" s="648" t="s">
        <v>16935</v>
      </c>
      <c r="Q5" s="648" t="s">
        <v>21117</v>
      </c>
      <c r="R5" s="648"/>
      <c r="S5" s="648"/>
      <c r="T5" s="648" t="s">
        <v>9139</v>
      </c>
      <c r="U5" s="648" t="s">
        <v>9939</v>
      </c>
      <c r="V5" s="648" t="s">
        <v>7950</v>
      </c>
      <c r="W5" s="648" t="s">
        <v>21118</v>
      </c>
      <c r="X5" s="648" t="s">
        <v>16944</v>
      </c>
      <c r="Y5" s="645"/>
      <c r="Z5" s="645"/>
      <c r="AA5" s="647" t="s">
        <v>16941</v>
      </c>
      <c r="AB5" s="645" t="s">
        <v>16942</v>
      </c>
      <c r="AC5" s="645" t="s">
        <v>21119</v>
      </c>
      <c r="AD5" s="648" t="s">
        <v>9057</v>
      </c>
      <c r="AE5" s="648" t="s">
        <v>9057</v>
      </c>
      <c r="AF5" s="648">
        <v>2019</v>
      </c>
      <c r="AG5" s="648" t="s">
        <v>9074</v>
      </c>
      <c r="AH5" s="648" t="s">
        <v>9075</v>
      </c>
      <c r="AI5" s="648" t="s">
        <v>9077</v>
      </c>
      <c r="AJ5" s="648" t="s">
        <v>9077</v>
      </c>
      <c r="AK5" s="648" t="s">
        <v>21120</v>
      </c>
      <c r="AL5" s="648" t="s">
        <v>21121</v>
      </c>
      <c r="AM5" s="648" t="s">
        <v>9127</v>
      </c>
      <c r="AN5" s="648" t="s">
        <v>21122</v>
      </c>
      <c r="AO5" s="648" t="s">
        <v>9127</v>
      </c>
      <c r="AP5" s="649" t="s">
        <v>16937</v>
      </c>
      <c r="AQ5" s="648" t="s">
        <v>16940</v>
      </c>
      <c r="AR5" s="648" t="s">
        <v>9070</v>
      </c>
      <c r="AS5" s="648" t="s">
        <v>21123</v>
      </c>
      <c r="AT5" s="650" t="s">
        <v>21124</v>
      </c>
      <c r="AU5" s="651" t="s">
        <v>21125</v>
      </c>
      <c r="AW5" s="643">
        <v>844830</v>
      </c>
    </row>
    <row r="6" spans="1:49" ht="18.75" customHeight="1">
      <c r="A6" s="645">
        <v>179</v>
      </c>
      <c r="B6" s="646" t="s">
        <v>13066</v>
      </c>
      <c r="C6" s="647" t="s">
        <v>13062</v>
      </c>
      <c r="D6" s="648" t="s">
        <v>13063</v>
      </c>
      <c r="E6" s="648" t="s">
        <v>9190</v>
      </c>
      <c r="F6" s="648" t="str">
        <f t="shared" ref="F6:F12" si="0">D6&amp;" "&amp;E6</f>
        <v>Lê Trung Vĩnh Sang</v>
      </c>
      <c r="G6" s="645" t="s">
        <v>9048</v>
      </c>
      <c r="H6" s="647" t="s">
        <v>13064</v>
      </c>
      <c r="I6" s="647" t="s">
        <v>12998</v>
      </c>
      <c r="J6" s="648" t="s">
        <v>9050</v>
      </c>
      <c r="K6" s="648" t="s">
        <v>17565</v>
      </c>
      <c r="L6" s="648"/>
      <c r="M6" s="648"/>
      <c r="N6" s="648" t="s">
        <v>9058</v>
      </c>
      <c r="O6" s="648" t="s">
        <v>9059</v>
      </c>
      <c r="P6" s="648" t="s">
        <v>13065</v>
      </c>
      <c r="Q6" s="648" t="s">
        <v>13065</v>
      </c>
      <c r="R6" s="648"/>
      <c r="S6" s="648"/>
      <c r="T6" s="648" t="s">
        <v>9097</v>
      </c>
      <c r="U6" s="648" t="s">
        <v>9050</v>
      </c>
      <c r="V6" s="648" t="s">
        <v>167</v>
      </c>
      <c r="W6" s="648" t="s">
        <v>21118</v>
      </c>
      <c r="X6" s="648" t="s">
        <v>17572</v>
      </c>
      <c r="Y6" s="645"/>
      <c r="Z6" s="645"/>
      <c r="AA6" s="647" t="s">
        <v>17570</v>
      </c>
      <c r="AB6" s="645" t="s">
        <v>17571</v>
      </c>
      <c r="AC6" s="645" t="s">
        <v>17565</v>
      </c>
      <c r="AD6" s="648" t="s">
        <v>9057</v>
      </c>
      <c r="AE6" s="648" t="s">
        <v>9057</v>
      </c>
      <c r="AF6" s="648">
        <v>2019</v>
      </c>
      <c r="AG6" s="648" t="s">
        <v>9074</v>
      </c>
      <c r="AH6" s="648" t="s">
        <v>9075</v>
      </c>
      <c r="AI6" s="648" t="s">
        <v>9077</v>
      </c>
      <c r="AJ6" s="648" t="s">
        <v>9077</v>
      </c>
      <c r="AK6" s="648" t="s">
        <v>21120</v>
      </c>
      <c r="AL6" s="648" t="s">
        <v>17563</v>
      </c>
      <c r="AM6" s="648" t="s">
        <v>10341</v>
      </c>
      <c r="AN6" s="648" t="s">
        <v>17564</v>
      </c>
      <c r="AO6" s="648" t="s">
        <v>9258</v>
      </c>
      <c r="AP6" s="649" t="s">
        <v>17566</v>
      </c>
      <c r="AQ6" s="648" t="s">
        <v>17569</v>
      </c>
      <c r="AR6" s="648" t="s">
        <v>9070</v>
      </c>
      <c r="AS6" s="648" t="s">
        <v>18142</v>
      </c>
      <c r="AT6" s="650" t="s">
        <v>21124</v>
      </c>
      <c r="AU6" s="651" t="s">
        <v>21125</v>
      </c>
      <c r="AW6" s="643">
        <v>844830</v>
      </c>
    </row>
    <row r="7" spans="1:49" ht="18.75" customHeight="1">
      <c r="A7" s="645">
        <v>206</v>
      </c>
      <c r="B7" s="646" t="s">
        <v>13552</v>
      </c>
      <c r="C7" s="647" t="s">
        <v>13207</v>
      </c>
      <c r="D7" s="648" t="s">
        <v>13549</v>
      </c>
      <c r="E7" s="648" t="s">
        <v>9494</v>
      </c>
      <c r="F7" s="648" t="str">
        <f t="shared" si="0"/>
        <v>Trương Mạnh Hiếu</v>
      </c>
      <c r="G7" s="645" t="s">
        <v>9048</v>
      </c>
      <c r="H7" s="647" t="s">
        <v>13550</v>
      </c>
      <c r="I7" s="647" t="s">
        <v>13439</v>
      </c>
      <c r="J7" s="648" t="s">
        <v>9050</v>
      </c>
      <c r="K7" s="648"/>
      <c r="L7" s="648"/>
      <c r="M7" s="648"/>
      <c r="N7" s="648"/>
      <c r="O7" s="648"/>
      <c r="P7" s="648" t="s">
        <v>13551</v>
      </c>
      <c r="Q7" s="648"/>
      <c r="R7" s="648"/>
      <c r="S7" s="648"/>
      <c r="T7" s="648" t="s">
        <v>9097</v>
      </c>
      <c r="U7" s="648" t="s">
        <v>9050</v>
      </c>
      <c r="V7" s="648" t="s">
        <v>200</v>
      </c>
      <c r="W7" s="648" t="s">
        <v>21118</v>
      </c>
      <c r="X7" s="648"/>
      <c r="Y7" s="645"/>
      <c r="Z7" s="645"/>
      <c r="AA7" s="647" t="s">
        <v>17696</v>
      </c>
      <c r="AB7" s="645"/>
      <c r="AC7" s="645"/>
      <c r="AD7" s="648" t="s">
        <v>9527</v>
      </c>
      <c r="AE7" s="648" t="s">
        <v>9527</v>
      </c>
      <c r="AF7" s="648">
        <v>2019</v>
      </c>
      <c r="AG7" s="648" t="s">
        <v>9099</v>
      </c>
      <c r="AH7" s="648" t="s">
        <v>9100</v>
      </c>
      <c r="AI7" s="648" t="s">
        <v>9530</v>
      </c>
      <c r="AJ7" s="648" t="s">
        <v>9530</v>
      </c>
      <c r="AK7" s="648" t="s">
        <v>21126</v>
      </c>
      <c r="AL7" s="648"/>
      <c r="AM7" s="648"/>
      <c r="AN7" s="648"/>
      <c r="AO7" s="648"/>
      <c r="AP7" s="649" t="s">
        <v>17695</v>
      </c>
      <c r="AQ7" s="648"/>
      <c r="AR7" s="648" t="s">
        <v>9070</v>
      </c>
      <c r="AS7" s="648"/>
      <c r="AT7" s="650" t="s">
        <v>21124</v>
      </c>
      <c r="AU7" s="651" t="s">
        <v>21125</v>
      </c>
      <c r="AW7" s="643">
        <v>844830</v>
      </c>
    </row>
    <row r="8" spans="1:49" ht="18.75" customHeight="1">
      <c r="A8" s="645">
        <v>215</v>
      </c>
      <c r="B8" s="646" t="s">
        <v>13592</v>
      </c>
      <c r="C8" s="647" t="s">
        <v>13216</v>
      </c>
      <c r="D8" s="648" t="s">
        <v>11286</v>
      </c>
      <c r="E8" s="648" t="s">
        <v>9494</v>
      </c>
      <c r="F8" s="648" t="str">
        <f t="shared" si="0"/>
        <v>Tạ Minh Hiếu</v>
      </c>
      <c r="G8" s="645" t="s">
        <v>9048</v>
      </c>
      <c r="H8" s="647" t="s">
        <v>13589</v>
      </c>
      <c r="I8" s="647" t="s">
        <v>13570</v>
      </c>
      <c r="J8" s="648" t="s">
        <v>9050</v>
      </c>
      <c r="K8" s="648"/>
      <c r="L8" s="648"/>
      <c r="M8" s="648"/>
      <c r="N8" s="648"/>
      <c r="O8" s="648"/>
      <c r="P8" s="648" t="s">
        <v>13591</v>
      </c>
      <c r="Q8" s="648"/>
      <c r="R8" s="648"/>
      <c r="S8" s="648"/>
      <c r="T8" s="648" t="s">
        <v>9097</v>
      </c>
      <c r="U8" s="648" t="s">
        <v>9050</v>
      </c>
      <c r="V8" s="648" t="s">
        <v>105</v>
      </c>
      <c r="W8" s="648" t="s">
        <v>21118</v>
      </c>
      <c r="X8" s="648" t="s">
        <v>13060</v>
      </c>
      <c r="Y8" s="645"/>
      <c r="Z8" s="645"/>
      <c r="AA8" s="647" t="s">
        <v>17725</v>
      </c>
      <c r="AB8" s="645"/>
      <c r="AC8" s="645"/>
      <c r="AD8" s="648" t="s">
        <v>13590</v>
      </c>
      <c r="AE8" s="648" t="s">
        <v>13590</v>
      </c>
      <c r="AF8" s="648">
        <v>2019</v>
      </c>
      <c r="AG8" s="648" t="s">
        <v>9099</v>
      </c>
      <c r="AH8" s="648" t="s">
        <v>9408</v>
      </c>
      <c r="AI8" s="648" t="s">
        <v>9807</v>
      </c>
      <c r="AJ8" s="648" t="s">
        <v>9807</v>
      </c>
      <c r="AK8" s="648" t="s">
        <v>21127</v>
      </c>
      <c r="AL8" s="648"/>
      <c r="AM8" s="648"/>
      <c r="AN8" s="648"/>
      <c r="AO8" s="648"/>
      <c r="AP8" s="649" t="s">
        <v>17724</v>
      </c>
      <c r="AQ8" s="648"/>
      <c r="AR8" s="648" t="s">
        <v>9070</v>
      </c>
      <c r="AS8" s="648"/>
      <c r="AT8" s="650" t="s">
        <v>21124</v>
      </c>
      <c r="AU8" s="651" t="s">
        <v>21125</v>
      </c>
      <c r="AW8" s="643">
        <v>844830</v>
      </c>
    </row>
    <row r="9" spans="1:49" ht="18.75" customHeight="1">
      <c r="A9" s="645">
        <v>369</v>
      </c>
      <c r="B9" s="646" t="s">
        <v>17117</v>
      </c>
      <c r="C9" s="647" t="s">
        <v>15992</v>
      </c>
      <c r="D9" s="648" t="s">
        <v>17043</v>
      </c>
      <c r="E9" s="648" t="s">
        <v>12080</v>
      </c>
      <c r="F9" s="648" t="str">
        <f t="shared" si="0"/>
        <v>Trần Văn Hiệp</v>
      </c>
      <c r="G9" s="645" t="s">
        <v>9048</v>
      </c>
      <c r="H9" s="647" t="s">
        <v>17115</v>
      </c>
      <c r="I9" s="647" t="s">
        <v>16985</v>
      </c>
      <c r="J9" s="648" t="s">
        <v>9385</v>
      </c>
      <c r="K9" s="648" t="s">
        <v>9385</v>
      </c>
      <c r="L9" s="648"/>
      <c r="M9" s="648"/>
      <c r="N9" s="648" t="s">
        <v>9058</v>
      </c>
      <c r="O9" s="648" t="s">
        <v>9059</v>
      </c>
      <c r="P9" s="648" t="s">
        <v>21128</v>
      </c>
      <c r="Q9" s="648" t="s">
        <v>21129</v>
      </c>
      <c r="R9" s="648"/>
      <c r="S9" s="648"/>
      <c r="T9" s="648" t="s">
        <v>9139</v>
      </c>
      <c r="U9" s="648" t="s">
        <v>9385</v>
      </c>
      <c r="V9" s="648" t="s">
        <v>7228</v>
      </c>
      <c r="W9" s="648" t="s">
        <v>21118</v>
      </c>
      <c r="X9" s="648"/>
      <c r="Y9" s="645"/>
      <c r="Z9" s="645"/>
      <c r="AA9" s="647" t="s">
        <v>17194</v>
      </c>
      <c r="AB9" s="645" t="s">
        <v>21130</v>
      </c>
      <c r="AC9" s="645" t="s">
        <v>9901</v>
      </c>
      <c r="AD9" s="648" t="s">
        <v>16807</v>
      </c>
      <c r="AE9" s="648" t="s">
        <v>16807</v>
      </c>
      <c r="AF9" s="648">
        <v>2019</v>
      </c>
      <c r="AG9" s="648" t="s">
        <v>9099</v>
      </c>
      <c r="AH9" s="648" t="s">
        <v>9100</v>
      </c>
      <c r="AI9" s="648" t="s">
        <v>9077</v>
      </c>
      <c r="AJ9" s="648" t="s">
        <v>9077</v>
      </c>
      <c r="AK9" s="648" t="s">
        <v>21126</v>
      </c>
      <c r="AL9" s="648" t="s">
        <v>21131</v>
      </c>
      <c r="AM9" s="648" t="s">
        <v>9127</v>
      </c>
      <c r="AN9" s="648" t="s">
        <v>21132</v>
      </c>
      <c r="AO9" s="648" t="s">
        <v>9127</v>
      </c>
      <c r="AP9" s="649" t="s">
        <v>18292</v>
      </c>
      <c r="AQ9" s="648"/>
      <c r="AR9" s="648" t="s">
        <v>9070</v>
      </c>
      <c r="AS9" s="648" t="s">
        <v>18142</v>
      </c>
      <c r="AT9" s="650" t="s">
        <v>21124</v>
      </c>
      <c r="AU9" s="651" t="s">
        <v>21125</v>
      </c>
      <c r="AW9" s="643">
        <v>844830</v>
      </c>
    </row>
    <row r="10" spans="1:49" ht="18.75" customHeight="1">
      <c r="A10" s="645">
        <v>454</v>
      </c>
      <c r="B10" s="646" t="s">
        <v>18586</v>
      </c>
      <c r="C10" s="647" t="s">
        <v>16077</v>
      </c>
      <c r="D10" s="648" t="s">
        <v>18581</v>
      </c>
      <c r="E10" s="648" t="s">
        <v>9684</v>
      </c>
      <c r="F10" s="648" t="str">
        <f t="shared" si="0"/>
        <v>Trịnh Văn Tâm</v>
      </c>
      <c r="G10" s="645" t="s">
        <v>9048</v>
      </c>
      <c r="H10" s="647" t="s">
        <v>18582</v>
      </c>
      <c r="I10" s="647" t="s">
        <v>18468</v>
      </c>
      <c r="J10" s="648" t="s">
        <v>12233</v>
      </c>
      <c r="K10" s="648" t="s">
        <v>12233</v>
      </c>
      <c r="L10" s="648"/>
      <c r="M10" s="648"/>
      <c r="N10" s="648" t="s">
        <v>9058</v>
      </c>
      <c r="O10" s="648" t="s">
        <v>9059</v>
      </c>
      <c r="P10" s="648" t="s">
        <v>18583</v>
      </c>
      <c r="Q10" s="648" t="s">
        <v>18583</v>
      </c>
      <c r="R10" s="648"/>
      <c r="S10" s="648"/>
      <c r="T10" s="648" t="s">
        <v>9067</v>
      </c>
      <c r="U10" s="648" t="s">
        <v>12233</v>
      </c>
      <c r="V10" s="648" t="s">
        <v>478</v>
      </c>
      <c r="W10" s="648" t="s">
        <v>21118</v>
      </c>
      <c r="X10" s="648"/>
      <c r="Y10" s="645"/>
      <c r="Z10" s="645"/>
      <c r="AA10" s="647" t="s">
        <v>16077</v>
      </c>
      <c r="AB10" s="645" t="s">
        <v>21133</v>
      </c>
      <c r="AC10" s="645" t="s">
        <v>21134</v>
      </c>
      <c r="AD10" s="648" t="s">
        <v>10065</v>
      </c>
      <c r="AE10" s="648" t="s">
        <v>10065</v>
      </c>
      <c r="AF10" s="648">
        <v>2019</v>
      </c>
      <c r="AG10" s="648" t="s">
        <v>9099</v>
      </c>
      <c r="AH10" s="648" t="s">
        <v>9100</v>
      </c>
      <c r="AI10" s="648" t="s">
        <v>9625</v>
      </c>
      <c r="AJ10" s="648" t="s">
        <v>9625</v>
      </c>
      <c r="AK10" s="648" t="s">
        <v>21126</v>
      </c>
      <c r="AL10" s="648" t="s">
        <v>10353</v>
      </c>
      <c r="AM10" s="648" t="s">
        <v>9127</v>
      </c>
      <c r="AN10" s="648" t="s">
        <v>21135</v>
      </c>
      <c r="AO10" s="648" t="s">
        <v>9127</v>
      </c>
      <c r="AP10" s="649" t="s">
        <v>18584</v>
      </c>
      <c r="AQ10" s="648"/>
      <c r="AR10" s="648" t="s">
        <v>9070</v>
      </c>
      <c r="AS10" s="648" t="s">
        <v>18142</v>
      </c>
      <c r="AT10" s="650" t="s">
        <v>21124</v>
      </c>
      <c r="AU10" s="651" t="s">
        <v>21125</v>
      </c>
      <c r="AW10" s="643">
        <v>844830</v>
      </c>
    </row>
    <row r="11" spans="1:49" ht="18.75" customHeight="1">
      <c r="A11" s="645">
        <v>641</v>
      </c>
      <c r="B11" s="646" t="s">
        <v>20000</v>
      </c>
      <c r="C11" s="647" t="s">
        <v>16266</v>
      </c>
      <c r="D11" s="648" t="s">
        <v>11139</v>
      </c>
      <c r="E11" s="648" t="s">
        <v>9040</v>
      </c>
      <c r="F11" s="648" t="str">
        <f t="shared" si="0"/>
        <v>Trần Đức Khoa</v>
      </c>
      <c r="G11" s="645" t="s">
        <v>9048</v>
      </c>
      <c r="H11" s="647" t="s">
        <v>11261</v>
      </c>
      <c r="I11" s="647" t="s">
        <v>19867</v>
      </c>
      <c r="J11" s="648" t="s">
        <v>11297</v>
      </c>
      <c r="K11" s="648"/>
      <c r="L11" s="648"/>
      <c r="M11" s="648"/>
      <c r="N11" s="648"/>
      <c r="O11" s="648"/>
      <c r="P11" s="648" t="s">
        <v>19998</v>
      </c>
      <c r="Q11" s="648"/>
      <c r="R11" s="648"/>
      <c r="S11" s="648"/>
      <c r="T11" s="648" t="s">
        <v>9097</v>
      </c>
      <c r="U11" s="648" t="s">
        <v>11297</v>
      </c>
      <c r="V11" s="648" t="s">
        <v>478</v>
      </c>
      <c r="W11" s="648" t="s">
        <v>21118</v>
      </c>
      <c r="X11" s="648"/>
      <c r="Y11" s="645"/>
      <c r="Z11" s="645"/>
      <c r="AA11" s="645"/>
      <c r="AB11" s="645"/>
      <c r="AC11" s="645"/>
      <c r="AD11" s="648" t="s">
        <v>19259</v>
      </c>
      <c r="AE11" s="648" t="s">
        <v>19259</v>
      </c>
      <c r="AF11" s="648">
        <v>2019</v>
      </c>
      <c r="AG11" s="648" t="s">
        <v>9099</v>
      </c>
      <c r="AH11" s="648" t="s">
        <v>9100</v>
      </c>
      <c r="AI11" s="648" t="s">
        <v>9077</v>
      </c>
      <c r="AJ11" s="648" t="s">
        <v>9077</v>
      </c>
      <c r="AK11" s="648" t="s">
        <v>21126</v>
      </c>
      <c r="AL11" s="648"/>
      <c r="AM11" s="648"/>
      <c r="AN11" s="648"/>
      <c r="AO11" s="648"/>
      <c r="AP11" s="649" t="s">
        <v>19999</v>
      </c>
      <c r="AQ11" s="648"/>
      <c r="AR11" s="648" t="s">
        <v>9070</v>
      </c>
      <c r="AS11" s="648"/>
      <c r="AT11" s="650" t="s">
        <v>21124</v>
      </c>
      <c r="AU11" s="651" t="s">
        <v>21125</v>
      </c>
      <c r="AW11" s="643">
        <v>844830</v>
      </c>
    </row>
    <row r="12" spans="1:49" ht="18.75" customHeight="1">
      <c r="A12" s="645">
        <v>757</v>
      </c>
      <c r="B12" s="646" t="s">
        <v>21136</v>
      </c>
      <c r="C12" s="647" t="s">
        <v>16384</v>
      </c>
      <c r="D12" s="648" t="s">
        <v>11198</v>
      </c>
      <c r="E12" s="648" t="s">
        <v>9269</v>
      </c>
      <c r="F12" s="648" t="str">
        <f t="shared" si="0"/>
        <v>Lê Ngọc Huy</v>
      </c>
      <c r="G12" s="645" t="s">
        <v>9048</v>
      </c>
      <c r="H12" s="647" t="s">
        <v>21137</v>
      </c>
      <c r="I12" s="647" t="s">
        <v>20824</v>
      </c>
      <c r="J12" s="648" t="s">
        <v>9050</v>
      </c>
      <c r="K12" s="648" t="s">
        <v>21138</v>
      </c>
      <c r="L12" s="648"/>
      <c r="M12" s="648"/>
      <c r="N12" s="648" t="s">
        <v>9058</v>
      </c>
      <c r="O12" s="648" t="s">
        <v>9059</v>
      </c>
      <c r="P12" s="648" t="s">
        <v>21139</v>
      </c>
      <c r="Q12" s="648" t="s">
        <v>21139</v>
      </c>
      <c r="R12" s="648"/>
      <c r="S12" s="648"/>
      <c r="T12" s="648" t="s">
        <v>9067</v>
      </c>
      <c r="U12" s="648" t="s">
        <v>9050</v>
      </c>
      <c r="V12" s="648" t="s">
        <v>188</v>
      </c>
      <c r="W12" s="648" t="s">
        <v>21118</v>
      </c>
      <c r="X12" s="648" t="s">
        <v>9066</v>
      </c>
      <c r="Y12" s="645"/>
      <c r="Z12" s="645"/>
      <c r="AA12" s="647" t="s">
        <v>21140</v>
      </c>
      <c r="AB12" s="645" t="s">
        <v>21141</v>
      </c>
      <c r="AC12" s="645" t="s">
        <v>20822</v>
      </c>
      <c r="AD12" s="648" t="s">
        <v>9057</v>
      </c>
      <c r="AE12" s="648" t="s">
        <v>9057</v>
      </c>
      <c r="AF12" s="648">
        <v>2019</v>
      </c>
      <c r="AG12" s="648" t="s">
        <v>9074</v>
      </c>
      <c r="AH12" s="648" t="s">
        <v>9075</v>
      </c>
      <c r="AI12" s="648" t="s">
        <v>9077</v>
      </c>
      <c r="AJ12" s="648" t="s">
        <v>9077</v>
      </c>
      <c r="AK12" s="648" t="s">
        <v>21120</v>
      </c>
      <c r="AL12" s="648"/>
      <c r="AM12" s="648"/>
      <c r="AN12" s="648"/>
      <c r="AO12" s="648"/>
      <c r="AP12" s="649" t="s">
        <v>21142</v>
      </c>
      <c r="AQ12" s="648"/>
      <c r="AR12" s="648" t="s">
        <v>9070</v>
      </c>
      <c r="AS12" s="648" t="s">
        <v>18142</v>
      </c>
      <c r="AT12" s="650" t="s">
        <v>21124</v>
      </c>
      <c r="AU12" s="651" t="s">
        <v>21125</v>
      </c>
      <c r="AW12" s="643">
        <v>844830</v>
      </c>
    </row>
    <row r="13" spans="1:49" s="644" customFormat="1">
      <c r="A13" s="652"/>
      <c r="B13" s="653"/>
      <c r="C13" s="652"/>
      <c r="D13" s="652"/>
      <c r="E13" s="652"/>
      <c r="F13" s="652"/>
      <c r="G13" s="652"/>
      <c r="H13" s="652"/>
      <c r="I13" s="652"/>
      <c r="J13" s="652"/>
      <c r="K13" s="652"/>
      <c r="L13" s="652"/>
      <c r="M13" s="652"/>
      <c r="N13" s="652"/>
      <c r="O13" s="652"/>
      <c r="P13" s="652"/>
      <c r="Q13" s="652"/>
      <c r="R13" s="652"/>
      <c r="S13" s="652"/>
      <c r="T13" s="652"/>
      <c r="U13" s="652"/>
      <c r="V13" s="652"/>
      <c r="W13" s="652"/>
      <c r="X13" s="652"/>
      <c r="Y13" s="652"/>
      <c r="Z13" s="652"/>
      <c r="AA13" s="652"/>
      <c r="AB13" s="652"/>
      <c r="AC13" s="652"/>
      <c r="AD13" s="652"/>
      <c r="AE13" s="652"/>
      <c r="AF13" s="652"/>
      <c r="AG13" s="652"/>
      <c r="AH13" s="652"/>
      <c r="AI13" s="652"/>
      <c r="AJ13" s="652"/>
      <c r="AK13" s="652"/>
      <c r="AL13" s="652"/>
      <c r="AM13" s="652"/>
      <c r="AN13" s="653"/>
      <c r="AO13" s="654"/>
      <c r="AP13" s="654" t="s">
        <v>21143</v>
      </c>
      <c r="AQ13" s="654"/>
      <c r="AR13" s="654"/>
      <c r="AS13" s="654"/>
      <c r="AT13" s="637"/>
      <c r="AU13" s="637"/>
      <c r="AV13" s="637"/>
      <c r="AW13" s="637"/>
    </row>
  </sheetData>
  <mergeCells count="4">
    <mergeCell ref="A1:AU1"/>
    <mergeCell ref="AV2:AV3"/>
    <mergeCell ref="AT3:AU3"/>
    <mergeCell ref="AW3:AW4"/>
  </mergeCells>
  <printOptions horizontalCentered="1"/>
  <pageMargins left="0.21" right="0.2" top="0" bottom="0" header="0" footer="0"/>
  <pageSetup paperSize="9" scale="7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Q2281"/>
  <sheetViews>
    <sheetView zoomScale="96" zoomScaleNormal="96" workbookViewId="0">
      <selection activeCell="C318" sqref="C318:C327"/>
    </sheetView>
  </sheetViews>
  <sheetFormatPr defaultRowHeight="18.75"/>
  <cols>
    <col min="1" max="1" width="7.7109375" style="612" customWidth="1"/>
    <col min="2" max="2" width="12.140625" style="613" customWidth="1"/>
    <col min="3" max="3" width="26" style="614" customWidth="1"/>
    <col min="4" max="4" width="31.5703125" style="571" customWidth="1"/>
    <col min="5" max="5" width="17.28515625" style="571" hidden="1" customWidth="1"/>
    <col min="6" max="6" width="1.85546875" style="571" hidden="1" customWidth="1"/>
    <col min="7" max="7" width="16.5703125" style="571" customWidth="1"/>
    <col min="8" max="8" width="26" style="614" customWidth="1"/>
    <col min="9" max="9" width="10.28515625" style="587" bestFit="1" customWidth="1"/>
    <col min="10" max="10" width="29.5703125" style="571" customWidth="1"/>
    <col min="11" max="11" width="70.140625" style="587" bestFit="1" customWidth="1"/>
    <col min="12" max="15" width="17.28515625" style="571" customWidth="1"/>
    <col min="16" max="17" width="17.28515625" style="587" customWidth="1"/>
    <col min="18" max="16384" width="9.140625" style="571"/>
  </cols>
  <sheetData>
    <row r="2" spans="1:17" s="565" customFormat="1" ht="29.25" customHeight="1">
      <c r="A2" s="563" t="s">
        <v>14362</v>
      </c>
      <c r="B2" s="563"/>
      <c r="C2" s="564"/>
      <c r="D2" s="563"/>
      <c r="E2" s="563"/>
      <c r="F2" s="563"/>
      <c r="G2" s="563"/>
      <c r="H2" s="564"/>
      <c r="I2" s="563"/>
      <c r="J2" s="563"/>
      <c r="K2" s="563"/>
      <c r="L2" s="563"/>
      <c r="M2" s="563"/>
      <c r="N2" s="563"/>
      <c r="O2" s="563"/>
      <c r="P2" s="563"/>
      <c r="Q2" s="563"/>
    </row>
    <row r="4" spans="1:17" ht="38.25" customHeight="1">
      <c r="A4" s="566" t="s">
        <v>0</v>
      </c>
      <c r="B4" s="567" t="s">
        <v>14363</v>
      </c>
      <c r="C4" s="568" t="s">
        <v>14368</v>
      </c>
      <c r="D4" s="567" t="s">
        <v>14364</v>
      </c>
      <c r="E4" s="567" t="s">
        <v>14365</v>
      </c>
      <c r="F4" s="567" t="s">
        <v>14366</v>
      </c>
      <c r="G4" s="567" t="s">
        <v>14367</v>
      </c>
      <c r="H4" s="568" t="s">
        <v>14368</v>
      </c>
      <c r="I4" s="569" t="s">
        <v>14369</v>
      </c>
      <c r="J4" s="570" t="s">
        <v>14370</v>
      </c>
      <c r="K4" s="569" t="s">
        <v>14371</v>
      </c>
      <c r="L4" s="570" t="s">
        <v>14372</v>
      </c>
      <c r="M4" s="570" t="s">
        <v>14373</v>
      </c>
      <c r="N4" s="570" t="s">
        <v>14374</v>
      </c>
      <c r="O4" s="570" t="s">
        <v>14375</v>
      </c>
      <c r="P4" s="566" t="s">
        <v>14376</v>
      </c>
      <c r="Q4" s="566" t="s">
        <v>8981</v>
      </c>
    </row>
    <row r="5" spans="1:17" hidden="1">
      <c r="A5" s="572" t="s">
        <v>14377</v>
      </c>
      <c r="B5" s="439" t="s">
        <v>9045</v>
      </c>
      <c r="C5" s="577"/>
      <c r="D5" s="574" t="s">
        <v>14378</v>
      </c>
      <c r="E5" s="574" t="s">
        <v>9057</v>
      </c>
      <c r="F5" s="575">
        <v>35512</v>
      </c>
      <c r="G5" s="576" t="s">
        <v>9049</v>
      </c>
      <c r="H5" s="577"/>
      <c r="I5" s="578" t="s">
        <v>14379</v>
      </c>
      <c r="J5" s="574" t="s">
        <v>14380</v>
      </c>
      <c r="K5" s="578"/>
      <c r="L5" s="575"/>
      <c r="M5" s="575"/>
      <c r="N5" s="575"/>
      <c r="O5" s="575"/>
      <c r="P5" s="578" t="s">
        <v>9061</v>
      </c>
      <c r="Q5" s="579"/>
    </row>
    <row r="6" spans="1:17" ht="23.25" hidden="1" customHeight="1">
      <c r="A6" s="572" t="s">
        <v>14381</v>
      </c>
      <c r="B6" s="439" t="s">
        <v>9080</v>
      </c>
      <c r="C6" s="580" t="s">
        <v>13258</v>
      </c>
      <c r="D6" s="574" t="s">
        <v>14382</v>
      </c>
      <c r="E6" s="574" t="s">
        <v>14383</v>
      </c>
      <c r="F6" s="575">
        <v>37181</v>
      </c>
      <c r="G6" s="576" t="s">
        <v>9083</v>
      </c>
      <c r="H6" s="580" t="s">
        <v>13258</v>
      </c>
      <c r="I6" s="578" t="s">
        <v>14379</v>
      </c>
      <c r="J6" s="574" t="s">
        <v>14380</v>
      </c>
      <c r="K6" s="581"/>
      <c r="L6" s="575"/>
      <c r="M6" s="575"/>
      <c r="N6" s="575"/>
      <c r="O6" s="575"/>
      <c r="P6" s="581" t="s">
        <v>14384</v>
      </c>
      <c r="Q6" s="582"/>
    </row>
    <row r="7" spans="1:17" hidden="1">
      <c r="A7" s="572" t="s">
        <v>14385</v>
      </c>
      <c r="B7" s="439" t="s">
        <v>9104</v>
      </c>
      <c r="C7" s="577" t="s">
        <v>13259</v>
      </c>
      <c r="D7" s="574" t="s">
        <v>14386</v>
      </c>
      <c r="E7" s="574"/>
      <c r="F7" s="574"/>
      <c r="G7" s="576" t="s">
        <v>9107</v>
      </c>
      <c r="H7" s="577" t="s">
        <v>13259</v>
      </c>
      <c r="I7" s="578"/>
      <c r="J7" s="574"/>
      <c r="K7" s="578"/>
      <c r="L7" s="574"/>
      <c r="M7" s="574"/>
      <c r="N7" s="574"/>
      <c r="O7" s="574"/>
      <c r="P7" s="578"/>
      <c r="Q7" s="582"/>
    </row>
    <row r="8" spans="1:17" hidden="1">
      <c r="A8" s="572" t="s">
        <v>14387</v>
      </c>
      <c r="B8" s="439" t="s">
        <v>9121</v>
      </c>
      <c r="C8" s="577"/>
      <c r="D8" s="574" t="s">
        <v>14388</v>
      </c>
      <c r="E8" s="574" t="s">
        <v>9129</v>
      </c>
      <c r="F8" s="575">
        <v>34002</v>
      </c>
      <c r="G8" s="576" t="s">
        <v>9124</v>
      </c>
      <c r="H8" s="577"/>
      <c r="I8" s="578" t="s">
        <v>14389</v>
      </c>
      <c r="J8" s="574" t="s">
        <v>14390</v>
      </c>
      <c r="K8" s="578"/>
      <c r="L8" s="575"/>
      <c r="M8" s="575"/>
      <c r="N8" s="575"/>
      <c r="O8" s="575"/>
      <c r="P8" s="578" t="s">
        <v>9132</v>
      </c>
      <c r="Q8" s="582" t="s">
        <v>14391</v>
      </c>
    </row>
    <row r="9" spans="1:17" hidden="1">
      <c r="A9" s="572" t="s">
        <v>14392</v>
      </c>
      <c r="B9" s="439" t="s">
        <v>9144</v>
      </c>
      <c r="C9" s="577"/>
      <c r="D9" s="574" t="s">
        <v>14393</v>
      </c>
      <c r="E9" s="574" t="s">
        <v>14394</v>
      </c>
      <c r="F9" s="575">
        <v>35774</v>
      </c>
      <c r="G9" s="576" t="s">
        <v>9147</v>
      </c>
      <c r="H9" s="577"/>
      <c r="I9" s="578" t="s">
        <v>14379</v>
      </c>
      <c r="J9" s="574" t="s">
        <v>14380</v>
      </c>
      <c r="K9" s="578"/>
      <c r="L9" s="575"/>
      <c r="M9" s="575"/>
      <c r="N9" s="575"/>
      <c r="O9" s="575"/>
      <c r="P9" s="578" t="s">
        <v>14395</v>
      </c>
      <c r="Q9" s="582"/>
    </row>
    <row r="10" spans="1:17" hidden="1">
      <c r="A10" s="572" t="s">
        <v>14396</v>
      </c>
      <c r="B10" s="439" t="s">
        <v>9167</v>
      </c>
      <c r="C10" s="577"/>
      <c r="D10" s="574" t="s">
        <v>14397</v>
      </c>
      <c r="E10" s="574" t="s">
        <v>9057</v>
      </c>
      <c r="F10" s="575">
        <v>36328</v>
      </c>
      <c r="G10" s="576" t="s">
        <v>9170</v>
      </c>
      <c r="H10" s="577"/>
      <c r="I10" s="578" t="s">
        <v>14398</v>
      </c>
      <c r="J10" s="574" t="s">
        <v>14399</v>
      </c>
      <c r="K10" s="578"/>
      <c r="L10" s="575"/>
      <c r="M10" s="575"/>
      <c r="N10" s="575"/>
      <c r="O10" s="575"/>
      <c r="P10" s="578" t="s">
        <v>9179</v>
      </c>
      <c r="Q10" s="582"/>
    </row>
    <row r="11" spans="1:17" hidden="1">
      <c r="A11" s="572" t="s">
        <v>14400</v>
      </c>
      <c r="B11" s="439" t="s">
        <v>9188</v>
      </c>
      <c r="C11" s="577" t="s">
        <v>14401</v>
      </c>
      <c r="D11" s="574"/>
      <c r="E11" s="574"/>
      <c r="F11" s="574"/>
      <c r="G11" s="576" t="s">
        <v>9191</v>
      </c>
      <c r="H11" s="577" t="s">
        <v>14401</v>
      </c>
      <c r="I11" s="578"/>
      <c r="J11" s="574"/>
      <c r="K11" s="578"/>
      <c r="L11" s="574"/>
      <c r="M11" s="574"/>
      <c r="N11" s="574"/>
      <c r="O11" s="574"/>
      <c r="P11" s="578"/>
      <c r="Q11" s="582"/>
    </row>
    <row r="12" spans="1:17" hidden="1">
      <c r="A12" s="572" t="s">
        <v>14402</v>
      </c>
      <c r="B12" s="439" t="s">
        <v>9201</v>
      </c>
      <c r="C12" s="577"/>
      <c r="D12" s="574"/>
      <c r="E12" s="574"/>
      <c r="F12" s="574"/>
      <c r="G12" s="576" t="s">
        <v>9204</v>
      </c>
      <c r="H12" s="577"/>
      <c r="I12" s="578"/>
      <c r="J12" s="574"/>
      <c r="K12" s="578"/>
      <c r="L12" s="574"/>
      <c r="M12" s="574"/>
      <c r="N12" s="574"/>
      <c r="O12" s="574"/>
      <c r="P12" s="578"/>
      <c r="Q12" s="582"/>
    </row>
    <row r="13" spans="1:17" ht="19.5" hidden="1" thickBot="1">
      <c r="A13" s="572" t="s">
        <v>14403</v>
      </c>
      <c r="B13" s="439" t="s">
        <v>9212</v>
      </c>
      <c r="C13" s="583">
        <v>7934223996</v>
      </c>
      <c r="D13" s="574" t="s">
        <v>14404</v>
      </c>
      <c r="E13" s="574"/>
      <c r="F13" s="574"/>
      <c r="G13" s="576" t="s">
        <v>9214</v>
      </c>
      <c r="H13" s="583">
        <v>7934223996</v>
      </c>
      <c r="I13" s="578"/>
      <c r="J13" s="574"/>
      <c r="K13" s="578"/>
      <c r="L13" s="574"/>
      <c r="M13" s="574"/>
      <c r="N13" s="574"/>
      <c r="O13" s="574"/>
      <c r="P13" s="578"/>
      <c r="Q13" s="582"/>
    </row>
    <row r="14" spans="1:17" hidden="1">
      <c r="A14" s="572" t="s">
        <v>10394</v>
      </c>
      <c r="B14" s="439" t="s">
        <v>9228</v>
      </c>
      <c r="C14" s="577"/>
      <c r="D14" s="574" t="s">
        <v>14405</v>
      </c>
      <c r="E14" s="574"/>
      <c r="F14" s="574"/>
      <c r="G14" s="576" t="s">
        <v>11655</v>
      </c>
      <c r="H14" s="577"/>
      <c r="I14" s="578"/>
      <c r="J14" s="574"/>
      <c r="K14" s="578"/>
      <c r="L14" s="574"/>
      <c r="M14" s="574"/>
      <c r="N14" s="574"/>
      <c r="O14" s="574"/>
      <c r="P14" s="578"/>
      <c r="Q14" s="582"/>
    </row>
    <row r="15" spans="1:17" hidden="1">
      <c r="A15" s="572" t="s">
        <v>9774</v>
      </c>
      <c r="B15" s="439" t="s">
        <v>9236</v>
      </c>
      <c r="C15" s="577" t="s">
        <v>13260</v>
      </c>
      <c r="D15" s="574" t="s">
        <v>14406</v>
      </c>
      <c r="E15" s="574" t="s">
        <v>14407</v>
      </c>
      <c r="F15" s="575">
        <v>37629</v>
      </c>
      <c r="G15" s="576" t="s">
        <v>9239</v>
      </c>
      <c r="H15" s="577" t="s">
        <v>13260</v>
      </c>
      <c r="I15" s="578" t="s">
        <v>14408</v>
      </c>
      <c r="J15" s="574" t="s">
        <v>14409</v>
      </c>
      <c r="K15" s="578"/>
      <c r="L15" s="575"/>
      <c r="M15" s="575"/>
      <c r="N15" s="575"/>
      <c r="O15" s="575"/>
      <c r="P15" s="578"/>
      <c r="Q15" s="582"/>
    </row>
    <row r="16" spans="1:17" ht="19.5" hidden="1" customHeight="1" thickBot="1">
      <c r="A16" s="572" t="s">
        <v>9998</v>
      </c>
      <c r="B16" s="439" t="s">
        <v>9251</v>
      </c>
      <c r="C16" s="577" t="s">
        <v>14321</v>
      </c>
      <c r="D16" s="574" t="s">
        <v>14410</v>
      </c>
      <c r="E16" s="574" t="s">
        <v>9057</v>
      </c>
      <c r="F16" s="575">
        <v>36873</v>
      </c>
      <c r="G16" s="576" t="s">
        <v>9254</v>
      </c>
      <c r="H16" s="577" t="s">
        <v>14411</v>
      </c>
      <c r="I16" s="578" t="s">
        <v>14412</v>
      </c>
      <c r="J16" s="574" t="s">
        <v>14413</v>
      </c>
      <c r="K16" s="578"/>
      <c r="L16" s="575"/>
      <c r="M16" s="575"/>
      <c r="N16" s="575"/>
      <c r="O16" s="575"/>
      <c r="P16" s="578" t="s">
        <v>14411</v>
      </c>
      <c r="Q16" s="584" t="s">
        <v>14414</v>
      </c>
    </row>
    <row r="17" spans="1:17" ht="19.5" hidden="1" thickBot="1">
      <c r="A17" s="572" t="s">
        <v>9427</v>
      </c>
      <c r="B17" s="439" t="s">
        <v>9267</v>
      </c>
      <c r="C17" s="583">
        <v>7930311750</v>
      </c>
      <c r="D17" s="574"/>
      <c r="E17" s="574"/>
      <c r="F17" s="574"/>
      <c r="G17" s="576" t="s">
        <v>9270</v>
      </c>
      <c r="H17" s="583">
        <v>7930311750</v>
      </c>
      <c r="I17" s="578"/>
      <c r="J17" s="574"/>
      <c r="K17" s="578"/>
      <c r="L17" s="574"/>
      <c r="M17" s="574"/>
      <c r="N17" s="574"/>
      <c r="O17" s="574"/>
      <c r="P17" s="578"/>
      <c r="Q17" s="582"/>
    </row>
    <row r="18" spans="1:17" hidden="1">
      <c r="A18" s="572" t="s">
        <v>9476</v>
      </c>
      <c r="B18" s="439" t="s">
        <v>9278</v>
      </c>
      <c r="C18" s="577" t="s">
        <v>14415</v>
      </c>
      <c r="D18" s="574"/>
      <c r="E18" s="574"/>
      <c r="F18" s="574"/>
      <c r="G18" s="576" t="s">
        <v>9281</v>
      </c>
      <c r="H18" s="577" t="s">
        <v>14415</v>
      </c>
      <c r="I18" s="578"/>
      <c r="J18" s="574"/>
      <c r="K18" s="578"/>
      <c r="L18" s="574"/>
      <c r="M18" s="574"/>
      <c r="N18" s="574"/>
      <c r="O18" s="574"/>
      <c r="P18" s="578"/>
      <c r="Q18" s="582"/>
    </row>
    <row r="19" spans="1:17" hidden="1">
      <c r="A19" s="572" t="s">
        <v>10466</v>
      </c>
      <c r="B19" s="439" t="s">
        <v>9289</v>
      </c>
      <c r="C19" s="577" t="s">
        <v>14416</v>
      </c>
      <c r="D19" s="574"/>
      <c r="E19" s="574"/>
      <c r="F19" s="574"/>
      <c r="G19" s="576" t="s">
        <v>9281</v>
      </c>
      <c r="H19" s="577" t="s">
        <v>14416</v>
      </c>
      <c r="I19" s="578"/>
      <c r="J19" s="574"/>
      <c r="K19" s="578"/>
      <c r="L19" s="574"/>
      <c r="M19" s="574"/>
      <c r="N19" s="574"/>
      <c r="O19" s="574"/>
      <c r="P19" s="578"/>
      <c r="Q19" s="582"/>
    </row>
    <row r="20" spans="1:17" hidden="1">
      <c r="A20" s="572" t="s">
        <v>10336</v>
      </c>
      <c r="B20" s="439" t="s">
        <v>9298</v>
      </c>
      <c r="C20" s="577" t="s">
        <v>14322</v>
      </c>
      <c r="D20" s="574" t="s">
        <v>14417</v>
      </c>
      <c r="E20" s="574" t="s">
        <v>9307</v>
      </c>
      <c r="F20" s="575">
        <v>35500</v>
      </c>
      <c r="G20" s="576" t="s">
        <v>9301</v>
      </c>
      <c r="H20" s="577" t="s">
        <v>14418</v>
      </c>
      <c r="I20" s="578"/>
      <c r="J20" s="574" t="s">
        <v>14419</v>
      </c>
      <c r="K20" s="578"/>
      <c r="L20" s="575"/>
      <c r="M20" s="575"/>
      <c r="N20" s="575"/>
      <c r="O20" s="575"/>
      <c r="P20" s="578" t="s">
        <v>14418</v>
      </c>
      <c r="Q20" s="582"/>
    </row>
    <row r="21" spans="1:17" hidden="1">
      <c r="A21" s="572" t="s">
        <v>10229</v>
      </c>
      <c r="B21" s="439" t="s">
        <v>9316</v>
      </c>
      <c r="C21" s="585">
        <v>9122136081</v>
      </c>
      <c r="D21" s="574" t="s">
        <v>14420</v>
      </c>
      <c r="E21" s="574" t="s">
        <v>14421</v>
      </c>
      <c r="F21" s="575">
        <v>36818</v>
      </c>
      <c r="G21" s="576" t="s">
        <v>9319</v>
      </c>
      <c r="H21" s="585">
        <v>9122136081</v>
      </c>
      <c r="I21" s="578" t="s">
        <v>14422</v>
      </c>
      <c r="J21" s="574" t="s">
        <v>14423</v>
      </c>
      <c r="K21" s="578"/>
      <c r="L21" s="575"/>
      <c r="M21" s="575"/>
      <c r="N21" s="575"/>
      <c r="O21" s="575"/>
      <c r="P21" s="578" t="s">
        <v>9329</v>
      </c>
      <c r="Q21" s="586" t="s">
        <v>14424</v>
      </c>
    </row>
    <row r="22" spans="1:17" hidden="1">
      <c r="A22" s="572" t="s">
        <v>10149</v>
      </c>
      <c r="B22" s="439" t="s">
        <v>9336</v>
      </c>
      <c r="C22" s="585">
        <v>7931161714</v>
      </c>
      <c r="D22" s="574" t="s">
        <v>14425</v>
      </c>
      <c r="E22" s="574" t="s">
        <v>14426</v>
      </c>
      <c r="F22" s="575">
        <v>37593</v>
      </c>
      <c r="G22" s="576" t="s">
        <v>9339</v>
      </c>
      <c r="H22" s="585">
        <v>7931161714</v>
      </c>
      <c r="I22" s="578" t="s">
        <v>14379</v>
      </c>
      <c r="J22" s="574" t="s">
        <v>14380</v>
      </c>
      <c r="K22" s="578"/>
      <c r="L22" s="575"/>
      <c r="M22" s="575"/>
      <c r="N22" s="575"/>
      <c r="O22" s="575"/>
      <c r="P22" s="578" t="s">
        <v>9341</v>
      </c>
      <c r="Q22" s="582"/>
    </row>
    <row r="23" spans="1:17" hidden="1">
      <c r="A23" s="572" t="s">
        <v>10133</v>
      </c>
      <c r="B23" s="439" t="s">
        <v>9344</v>
      </c>
      <c r="C23" s="585">
        <v>7930510278</v>
      </c>
      <c r="D23" s="574"/>
      <c r="E23" s="574"/>
      <c r="F23" s="574"/>
      <c r="G23" s="576" t="s">
        <v>9347</v>
      </c>
      <c r="H23" s="585">
        <v>7930510278</v>
      </c>
      <c r="I23" s="578"/>
      <c r="J23" s="574"/>
      <c r="K23" s="578"/>
      <c r="L23" s="574"/>
      <c r="M23" s="574"/>
      <c r="N23" s="574"/>
      <c r="O23" s="574"/>
      <c r="P23" s="578"/>
      <c r="Q23" s="582"/>
    </row>
    <row r="24" spans="1:17" hidden="1">
      <c r="A24" s="572" t="s">
        <v>10254</v>
      </c>
      <c r="B24" s="439" t="s">
        <v>9352</v>
      </c>
      <c r="C24" s="585">
        <v>7222247032</v>
      </c>
      <c r="D24" s="574" t="s">
        <v>14427</v>
      </c>
      <c r="E24" s="574" t="s">
        <v>14428</v>
      </c>
      <c r="F24" s="575">
        <v>35216</v>
      </c>
      <c r="G24" s="576" t="s">
        <v>9355</v>
      </c>
      <c r="H24" s="585">
        <v>7222247032</v>
      </c>
      <c r="I24" s="578" t="s">
        <v>14429</v>
      </c>
      <c r="J24" s="574" t="s">
        <v>14430</v>
      </c>
      <c r="K24" s="578"/>
      <c r="L24" s="575"/>
      <c r="M24" s="575"/>
      <c r="N24" s="575"/>
      <c r="O24" s="575"/>
      <c r="P24" s="578" t="s">
        <v>9365</v>
      </c>
      <c r="Q24" s="582"/>
    </row>
    <row r="25" spans="1:17" hidden="1">
      <c r="A25" s="572" t="s">
        <v>10498</v>
      </c>
      <c r="B25" s="439" t="s">
        <v>9373</v>
      </c>
      <c r="C25" s="577" t="s">
        <v>14431</v>
      </c>
      <c r="D25" s="574"/>
      <c r="E25" s="574"/>
      <c r="F25" s="574"/>
      <c r="G25" s="576" t="s">
        <v>9376</v>
      </c>
      <c r="H25" s="577" t="s">
        <v>14431</v>
      </c>
      <c r="I25" s="578"/>
      <c r="J25" s="574"/>
      <c r="K25" s="578"/>
      <c r="L25" s="574"/>
      <c r="M25" s="574"/>
      <c r="N25" s="574"/>
      <c r="O25" s="574"/>
      <c r="P25" s="578"/>
      <c r="Q25" s="582"/>
    </row>
    <row r="26" spans="1:17" hidden="1">
      <c r="A26" s="572" t="s">
        <v>9645</v>
      </c>
      <c r="B26" s="439" t="s">
        <v>9381</v>
      </c>
      <c r="C26" s="585">
        <v>6021111837</v>
      </c>
      <c r="D26" s="574"/>
      <c r="E26" s="574"/>
      <c r="F26" s="574"/>
      <c r="G26" s="576" t="s">
        <v>9384</v>
      </c>
      <c r="H26" s="585">
        <v>6021111837</v>
      </c>
      <c r="I26" s="578"/>
      <c r="J26" s="574"/>
      <c r="K26" s="578"/>
      <c r="L26" s="574"/>
      <c r="M26" s="574"/>
      <c r="N26" s="574"/>
      <c r="O26" s="574"/>
      <c r="P26" s="578"/>
      <c r="Q26" s="582"/>
    </row>
    <row r="27" spans="1:17" hidden="1">
      <c r="A27" s="572" t="s">
        <v>9518</v>
      </c>
      <c r="B27" s="439" t="s">
        <v>9399</v>
      </c>
      <c r="C27" s="577" t="s">
        <v>14323</v>
      </c>
      <c r="D27" s="574" t="s">
        <v>14432</v>
      </c>
      <c r="E27" s="574"/>
      <c r="F27" s="574"/>
      <c r="G27" s="576" t="s">
        <v>9402</v>
      </c>
      <c r="H27" s="577" t="s">
        <v>14433</v>
      </c>
      <c r="I27" s="578"/>
      <c r="J27" s="574"/>
      <c r="K27" s="578"/>
      <c r="L27" s="574"/>
      <c r="M27" s="574"/>
      <c r="N27" s="574"/>
      <c r="O27" s="574"/>
      <c r="P27" s="578"/>
      <c r="Q27" s="582"/>
    </row>
    <row r="28" spans="1:17" hidden="1">
      <c r="A28" s="572" t="s">
        <v>10367</v>
      </c>
      <c r="B28" s="439" t="s">
        <v>9411</v>
      </c>
      <c r="C28" s="585">
        <v>7932371881</v>
      </c>
      <c r="E28" s="574"/>
      <c r="F28" s="574"/>
      <c r="G28" s="576" t="s">
        <v>9414</v>
      </c>
      <c r="H28" s="585">
        <v>7932371881</v>
      </c>
      <c r="I28" s="578"/>
      <c r="J28" s="574"/>
      <c r="K28" s="578"/>
      <c r="L28" s="574"/>
      <c r="M28" s="574"/>
      <c r="N28" s="574"/>
      <c r="O28" s="574"/>
      <c r="P28" s="578"/>
      <c r="Q28" s="582"/>
    </row>
    <row r="29" spans="1:17" hidden="1">
      <c r="A29" s="572" t="s">
        <v>9079</v>
      </c>
      <c r="B29" s="439" t="s">
        <v>9428</v>
      </c>
      <c r="C29" s="585">
        <v>7930937730</v>
      </c>
      <c r="D29" s="574"/>
      <c r="E29" s="574"/>
      <c r="F29" s="574"/>
      <c r="G29" s="576" t="s">
        <v>9431</v>
      </c>
      <c r="H29" s="585">
        <v>7930937730</v>
      </c>
      <c r="I29" s="578"/>
      <c r="J29" s="574"/>
      <c r="K29" s="578"/>
      <c r="L29" s="574"/>
      <c r="M29" s="574"/>
      <c r="N29" s="574"/>
      <c r="O29" s="574"/>
      <c r="P29" s="578"/>
      <c r="Q29" s="582"/>
    </row>
    <row r="30" spans="1:17" hidden="1">
      <c r="A30" s="572" t="s">
        <v>10262</v>
      </c>
      <c r="B30" s="439" t="s">
        <v>9436</v>
      </c>
      <c r="C30" s="585">
        <v>7936148178</v>
      </c>
      <c r="D30" s="574"/>
      <c r="E30" s="574"/>
      <c r="F30" s="574"/>
      <c r="G30" s="576" t="s">
        <v>9439</v>
      </c>
      <c r="H30" s="585">
        <v>7936148178</v>
      </c>
      <c r="I30" s="578"/>
      <c r="J30" s="574"/>
      <c r="K30" s="578"/>
      <c r="L30" s="574"/>
      <c r="M30" s="574"/>
      <c r="N30" s="574"/>
      <c r="O30" s="574"/>
      <c r="P30" s="578"/>
      <c r="Q30" s="582"/>
    </row>
    <row r="31" spans="1:17" hidden="1">
      <c r="A31" s="572" t="s">
        <v>9862</v>
      </c>
      <c r="B31" s="439" t="s">
        <v>9444</v>
      </c>
      <c r="C31" s="577" t="s">
        <v>13261</v>
      </c>
      <c r="D31" s="574" t="s">
        <v>14434</v>
      </c>
      <c r="E31" s="574"/>
      <c r="F31" s="574"/>
      <c r="G31" s="576" t="s">
        <v>9431</v>
      </c>
      <c r="H31" s="577" t="s">
        <v>13261</v>
      </c>
      <c r="I31" s="578" t="s">
        <v>14379</v>
      </c>
      <c r="J31" s="574"/>
      <c r="K31" s="578"/>
      <c r="L31" s="574"/>
      <c r="M31" s="574"/>
      <c r="N31" s="574"/>
      <c r="O31" s="574"/>
      <c r="P31" s="578"/>
      <c r="Q31" s="582"/>
    </row>
    <row r="32" spans="1:17" hidden="1">
      <c r="A32" s="572" t="s">
        <v>9410</v>
      </c>
      <c r="B32" s="439" t="s">
        <v>9460</v>
      </c>
      <c r="C32" s="585">
        <v>7931511443</v>
      </c>
      <c r="D32" s="574" t="s">
        <v>14435</v>
      </c>
      <c r="E32" s="574" t="s">
        <v>14436</v>
      </c>
      <c r="F32" s="575">
        <v>37191</v>
      </c>
      <c r="G32" s="576" t="s">
        <v>9463</v>
      </c>
      <c r="H32" s="585">
        <v>7931511443</v>
      </c>
      <c r="I32" s="578" t="s">
        <v>14429</v>
      </c>
      <c r="J32" s="574" t="s">
        <v>14430</v>
      </c>
      <c r="K32" s="578"/>
      <c r="L32" s="575"/>
      <c r="M32" s="575"/>
      <c r="N32" s="575"/>
      <c r="O32" s="575"/>
      <c r="P32" s="578" t="s">
        <v>9471</v>
      </c>
      <c r="Q32" s="582"/>
    </row>
    <row r="33" spans="1:17" hidden="1">
      <c r="A33" s="572" t="s">
        <v>9315</v>
      </c>
      <c r="B33" s="439" t="s">
        <v>9477</v>
      </c>
      <c r="C33" s="577" t="s">
        <v>14438</v>
      </c>
      <c r="D33" s="574" t="s">
        <v>14437</v>
      </c>
      <c r="E33" s="574"/>
      <c r="F33" s="574"/>
      <c r="G33" s="576" t="s">
        <v>9480</v>
      </c>
      <c r="H33" s="577" t="s">
        <v>14438</v>
      </c>
      <c r="I33" s="578" t="s">
        <v>14439</v>
      </c>
      <c r="J33" s="574"/>
      <c r="K33" s="578"/>
      <c r="L33" s="574"/>
      <c r="M33" s="574"/>
      <c r="N33" s="574"/>
      <c r="O33" s="574"/>
      <c r="P33" s="578"/>
      <c r="Q33" s="582"/>
    </row>
    <row r="34" spans="1:17" hidden="1">
      <c r="A34" s="572" t="s">
        <v>9904</v>
      </c>
      <c r="B34" s="439" t="s">
        <v>9492</v>
      </c>
      <c r="C34" s="585">
        <v>7931859708</v>
      </c>
      <c r="D34" s="574" t="s">
        <v>14440</v>
      </c>
      <c r="E34" s="574"/>
      <c r="F34" s="574"/>
      <c r="G34" s="576" t="s">
        <v>9495</v>
      </c>
      <c r="H34" s="585">
        <v>7931859708</v>
      </c>
      <c r="I34" s="578" t="s">
        <v>14439</v>
      </c>
      <c r="J34" s="574"/>
      <c r="K34" s="578" t="s">
        <v>11633</v>
      </c>
      <c r="L34" s="574"/>
      <c r="M34" s="574"/>
      <c r="N34" s="574"/>
      <c r="O34" s="574"/>
      <c r="P34" s="578"/>
      <c r="Q34" s="582"/>
    </row>
    <row r="35" spans="1:17" hidden="1">
      <c r="A35" s="572" t="s">
        <v>9044</v>
      </c>
      <c r="B35" s="439" t="s">
        <v>9506</v>
      </c>
      <c r="C35" s="585">
        <v>7932795051</v>
      </c>
      <c r="D35" s="574"/>
      <c r="E35" s="574"/>
      <c r="F35" s="574"/>
      <c r="G35" s="576" t="s">
        <v>9509</v>
      </c>
      <c r="H35" s="585">
        <v>7932795051</v>
      </c>
      <c r="I35" s="578"/>
      <c r="J35" s="574"/>
      <c r="L35" s="574"/>
      <c r="M35" s="574"/>
      <c r="N35" s="574"/>
      <c r="O35" s="574"/>
      <c r="P35" s="578"/>
      <c r="Q35" s="582"/>
    </row>
    <row r="36" spans="1:17" hidden="1">
      <c r="A36" s="572" t="s">
        <v>9491</v>
      </c>
      <c r="B36" s="439" t="s">
        <v>9519</v>
      </c>
      <c r="C36" s="585" t="s">
        <v>13262</v>
      </c>
      <c r="D36" s="574" t="s">
        <v>14441</v>
      </c>
      <c r="E36" s="574"/>
      <c r="F36" s="574"/>
      <c r="G36" s="576" t="s">
        <v>9522</v>
      </c>
      <c r="H36" s="585" t="s">
        <v>13262</v>
      </c>
      <c r="I36" s="578" t="s">
        <v>14422</v>
      </c>
      <c r="J36" s="574"/>
      <c r="K36" s="588"/>
      <c r="L36" s="574"/>
      <c r="M36" s="574"/>
      <c r="N36" s="574"/>
      <c r="O36" s="574"/>
      <c r="P36" s="578"/>
      <c r="Q36" s="582"/>
    </row>
    <row r="37" spans="1:17" hidden="1">
      <c r="A37" s="572" t="s">
        <v>10117</v>
      </c>
      <c r="B37" s="439" t="s">
        <v>9532</v>
      </c>
      <c r="C37" s="577"/>
      <c r="D37" s="574" t="s">
        <v>14442</v>
      </c>
      <c r="E37" s="574" t="s">
        <v>14421</v>
      </c>
      <c r="F37" s="575">
        <v>35693</v>
      </c>
      <c r="G37" s="576" t="s">
        <v>9535</v>
      </c>
      <c r="H37" s="577"/>
      <c r="I37" s="578" t="s">
        <v>14422</v>
      </c>
      <c r="J37" s="574" t="s">
        <v>14443</v>
      </c>
      <c r="K37" s="578"/>
      <c r="L37" s="575"/>
      <c r="M37" s="575"/>
      <c r="N37" s="575"/>
      <c r="O37" s="575"/>
      <c r="P37" s="578"/>
      <c r="Q37" s="582" t="s">
        <v>14391</v>
      </c>
    </row>
    <row r="38" spans="1:17" hidden="1">
      <c r="A38" s="572" t="s">
        <v>9563</v>
      </c>
      <c r="B38" s="439" t="s">
        <v>9549</v>
      </c>
      <c r="C38" s="577" t="s">
        <v>13263</v>
      </c>
      <c r="D38" s="574" t="s">
        <v>14444</v>
      </c>
      <c r="E38" s="574"/>
      <c r="F38" s="574"/>
      <c r="G38" s="576" t="s">
        <v>9552</v>
      </c>
      <c r="H38" s="577" t="s">
        <v>13263</v>
      </c>
      <c r="I38" s="578" t="s">
        <v>14445</v>
      </c>
      <c r="J38" s="574"/>
      <c r="K38" s="578"/>
      <c r="L38" s="574"/>
      <c r="M38" s="574"/>
      <c r="N38" s="574"/>
      <c r="O38" s="574"/>
      <c r="P38" s="578"/>
      <c r="Q38" s="582"/>
    </row>
    <row r="39" spans="1:17" hidden="1">
      <c r="A39" s="572" t="s">
        <v>9935</v>
      </c>
      <c r="B39" s="439" t="s">
        <v>9564</v>
      </c>
      <c r="C39" s="577" t="s">
        <v>14324</v>
      </c>
      <c r="D39" s="574" t="s">
        <v>14446</v>
      </c>
      <c r="E39" s="574"/>
      <c r="F39" s="574"/>
      <c r="G39" s="576" t="s">
        <v>9566</v>
      </c>
      <c r="H39" s="577" t="s">
        <v>14447</v>
      </c>
      <c r="I39" s="578" t="s">
        <v>14448</v>
      </c>
      <c r="J39" s="574" t="s">
        <v>14449</v>
      </c>
      <c r="K39" s="578"/>
      <c r="L39" s="574"/>
      <c r="M39" s="574"/>
      <c r="N39" s="574"/>
      <c r="O39" s="574"/>
      <c r="P39" s="578"/>
      <c r="Q39" s="582"/>
    </row>
    <row r="40" spans="1:17" hidden="1">
      <c r="A40" s="572" t="s">
        <v>9211</v>
      </c>
      <c r="B40" s="439" t="s">
        <v>9576</v>
      </c>
      <c r="C40" s="585">
        <v>7932703471</v>
      </c>
      <c r="D40" s="574"/>
      <c r="E40" s="574"/>
      <c r="F40" s="574"/>
      <c r="G40" s="576" t="s">
        <v>9579</v>
      </c>
      <c r="H40" s="585">
        <v>7932703471</v>
      </c>
      <c r="I40" s="578"/>
      <c r="J40" s="574"/>
      <c r="K40" s="578"/>
      <c r="L40" s="574"/>
      <c r="M40" s="574"/>
      <c r="N40" s="574"/>
      <c r="O40" s="574"/>
      <c r="P40" s="578"/>
      <c r="Q40" s="582"/>
    </row>
    <row r="41" spans="1:17" hidden="1">
      <c r="A41" s="572" t="s">
        <v>9120</v>
      </c>
      <c r="B41" s="439" t="s">
        <v>9587</v>
      </c>
      <c r="C41" s="577" t="s">
        <v>14325</v>
      </c>
      <c r="D41" s="574" t="s">
        <v>14450</v>
      </c>
      <c r="E41" s="574" t="s">
        <v>14451</v>
      </c>
      <c r="F41" s="575">
        <v>36608</v>
      </c>
      <c r="G41" s="576" t="s">
        <v>9590</v>
      </c>
      <c r="H41" s="577" t="s">
        <v>14452</v>
      </c>
      <c r="I41" s="578" t="s">
        <v>14448</v>
      </c>
      <c r="J41" s="574" t="s">
        <v>14449</v>
      </c>
      <c r="K41" s="578"/>
      <c r="L41" s="575"/>
      <c r="M41" s="575"/>
      <c r="N41" s="575"/>
      <c r="O41" s="575"/>
      <c r="P41" s="578" t="s">
        <v>14453</v>
      </c>
      <c r="Q41" s="582"/>
    </row>
    <row r="42" spans="1:17" hidden="1">
      <c r="A42" s="572" t="s">
        <v>10406</v>
      </c>
      <c r="B42" s="439" t="s">
        <v>9609</v>
      </c>
      <c r="C42" s="585">
        <v>7928441683</v>
      </c>
      <c r="D42" s="574"/>
      <c r="E42" s="574"/>
      <c r="F42" s="574"/>
      <c r="G42" s="576" t="s">
        <v>9612</v>
      </c>
      <c r="H42" s="585">
        <v>7928441683</v>
      </c>
      <c r="I42" s="578"/>
      <c r="J42" s="574"/>
      <c r="K42" s="578"/>
      <c r="L42" s="574"/>
      <c r="M42" s="574"/>
      <c r="N42" s="574"/>
      <c r="O42" s="574"/>
      <c r="P42" s="578"/>
      <c r="Q42" s="582"/>
    </row>
    <row r="43" spans="1:17" hidden="1">
      <c r="A43" s="572" t="s">
        <v>9398</v>
      </c>
      <c r="B43" s="439" t="s">
        <v>9627</v>
      </c>
      <c r="C43" s="585">
        <v>7931307559</v>
      </c>
      <c r="D43" s="574"/>
      <c r="E43" s="574"/>
      <c r="F43" s="574"/>
      <c r="G43" s="576" t="s">
        <v>9629</v>
      </c>
      <c r="H43" s="585">
        <v>7931307559</v>
      </c>
      <c r="I43" s="578"/>
      <c r="J43" s="574"/>
      <c r="K43" s="578"/>
      <c r="L43" s="574"/>
      <c r="M43" s="574"/>
      <c r="N43" s="574"/>
      <c r="O43" s="574"/>
      <c r="P43" s="578"/>
      <c r="Q43" s="582"/>
    </row>
    <row r="44" spans="1:17" hidden="1">
      <c r="A44" s="572" t="s">
        <v>9652</v>
      </c>
      <c r="B44" s="439" t="s">
        <v>9646</v>
      </c>
      <c r="C44" s="585">
        <v>7939215767</v>
      </c>
      <c r="D44" s="574"/>
      <c r="E44" s="574"/>
      <c r="F44" s="574"/>
      <c r="G44" s="576" t="s">
        <v>9648</v>
      </c>
      <c r="H44" s="585">
        <v>7939215767</v>
      </c>
      <c r="I44" s="578"/>
      <c r="J44" s="574"/>
      <c r="K44" s="578"/>
      <c r="L44" s="574"/>
      <c r="M44" s="574"/>
      <c r="N44" s="574"/>
      <c r="O44" s="574"/>
      <c r="P44" s="578"/>
      <c r="Q44" s="582"/>
    </row>
    <row r="45" spans="1:17" hidden="1">
      <c r="A45" s="572" t="s">
        <v>9710</v>
      </c>
      <c r="B45" s="439" t="s">
        <v>9653</v>
      </c>
      <c r="C45" s="585">
        <v>8321671433</v>
      </c>
      <c r="D45" s="574"/>
      <c r="E45" s="574"/>
      <c r="F45" s="574"/>
      <c r="G45" s="576" t="s">
        <v>9655</v>
      </c>
      <c r="H45" s="585">
        <v>8321671433</v>
      </c>
      <c r="I45" s="578"/>
      <c r="J45" s="574"/>
      <c r="K45" s="578"/>
      <c r="L45" s="574"/>
      <c r="M45" s="574"/>
      <c r="N45" s="574"/>
      <c r="O45" s="574"/>
      <c r="P45" s="578"/>
      <c r="Q45" s="582"/>
    </row>
    <row r="46" spans="1:17" hidden="1">
      <c r="A46" s="572" t="s">
        <v>9266</v>
      </c>
      <c r="B46" s="439" t="s">
        <v>9669</v>
      </c>
      <c r="C46" s="585">
        <v>8321684972</v>
      </c>
      <c r="D46" s="574"/>
      <c r="E46" s="574"/>
      <c r="F46" s="574"/>
      <c r="G46" s="576" t="s">
        <v>9672</v>
      </c>
      <c r="H46" s="585">
        <v>8321684972</v>
      </c>
      <c r="I46" s="578"/>
      <c r="J46" s="574"/>
      <c r="K46" s="578"/>
      <c r="L46" s="574"/>
      <c r="M46" s="574"/>
      <c r="N46" s="574"/>
      <c r="O46" s="574"/>
      <c r="P46" s="578"/>
      <c r="Q46" s="582"/>
    </row>
    <row r="47" spans="1:17" hidden="1">
      <c r="A47" s="572" t="s">
        <v>9978</v>
      </c>
      <c r="B47" s="439" t="s">
        <v>9682</v>
      </c>
      <c r="C47" s="577" t="s">
        <v>14455</v>
      </c>
      <c r="D47" s="574" t="s">
        <v>14454</v>
      </c>
      <c r="E47" s="574" t="s">
        <v>14436</v>
      </c>
      <c r="F47" s="575">
        <v>38164</v>
      </c>
      <c r="G47" s="576" t="s">
        <v>9685</v>
      </c>
      <c r="H47" s="577" t="s">
        <v>14455</v>
      </c>
      <c r="I47" s="578" t="s">
        <v>14456</v>
      </c>
      <c r="J47" s="574" t="s">
        <v>14457</v>
      </c>
      <c r="K47" s="578"/>
      <c r="L47" s="575"/>
      <c r="M47" s="575"/>
      <c r="N47" s="575"/>
      <c r="O47" s="575"/>
      <c r="P47" s="578"/>
      <c r="Q47" s="582"/>
    </row>
    <row r="48" spans="1:17" hidden="1">
      <c r="A48" s="572" t="s">
        <v>10532</v>
      </c>
      <c r="B48" s="439" t="s">
        <v>9691</v>
      </c>
      <c r="C48" s="585">
        <v>8022586365</v>
      </c>
      <c r="D48" s="574"/>
      <c r="E48" s="574"/>
      <c r="F48" s="574"/>
      <c r="G48" s="576" t="s">
        <v>9694</v>
      </c>
      <c r="H48" s="585">
        <v>8022586365</v>
      </c>
      <c r="I48" s="578"/>
      <c r="J48" s="574"/>
      <c r="K48" s="578"/>
      <c r="L48" s="574"/>
      <c r="M48" s="574"/>
      <c r="N48" s="574"/>
      <c r="O48" s="574"/>
      <c r="P48" s="578"/>
      <c r="Q48" s="582"/>
    </row>
    <row r="49" spans="1:17" hidden="1">
      <c r="A49" s="572" t="s">
        <v>10061</v>
      </c>
      <c r="B49" s="439" t="s">
        <v>9711</v>
      </c>
      <c r="C49" s="585">
        <v>5221601381</v>
      </c>
      <c r="D49" s="574"/>
      <c r="E49" s="574"/>
      <c r="F49" s="574"/>
      <c r="G49" s="576" t="s">
        <v>9712</v>
      </c>
      <c r="H49" s="585">
        <v>5221601381</v>
      </c>
      <c r="I49" s="578"/>
      <c r="J49" s="574"/>
      <c r="K49" s="578"/>
      <c r="L49" s="574"/>
      <c r="M49" s="574"/>
      <c r="N49" s="574"/>
      <c r="O49" s="574"/>
      <c r="P49" s="578"/>
      <c r="Q49" s="582"/>
    </row>
    <row r="50" spans="1:17" ht="19.5" hidden="1" thickBot="1">
      <c r="A50" s="572" t="s">
        <v>9548</v>
      </c>
      <c r="B50" s="439" t="s">
        <v>9727</v>
      </c>
      <c r="C50" s="583">
        <v>7932779307</v>
      </c>
      <c r="D50" s="574" t="s">
        <v>14458</v>
      </c>
      <c r="E50" s="574" t="s">
        <v>14459</v>
      </c>
      <c r="F50" s="575">
        <v>38008</v>
      </c>
      <c r="G50" s="576" t="s">
        <v>9730</v>
      </c>
      <c r="H50" s="583">
        <v>7932779307</v>
      </c>
      <c r="I50" s="578"/>
      <c r="J50" s="574" t="s">
        <v>14460</v>
      </c>
      <c r="K50" s="578"/>
      <c r="L50" s="575"/>
      <c r="M50" s="575"/>
      <c r="N50" s="575"/>
      <c r="O50" s="575"/>
      <c r="P50" s="578"/>
      <c r="Q50" s="582"/>
    </row>
    <row r="51" spans="1:17" hidden="1">
      <c r="A51" s="572" t="s">
        <v>9200</v>
      </c>
      <c r="B51" s="439" t="s">
        <v>9740</v>
      </c>
      <c r="C51" s="585">
        <v>7932636358</v>
      </c>
      <c r="D51" s="574"/>
      <c r="E51" s="574"/>
      <c r="F51" s="574"/>
      <c r="G51" s="576" t="s">
        <v>9742</v>
      </c>
      <c r="H51" s="585">
        <v>7932636358</v>
      </c>
      <c r="I51" s="578"/>
      <c r="J51" s="574"/>
      <c r="K51" s="578"/>
      <c r="L51" s="574"/>
      <c r="M51" s="574"/>
      <c r="N51" s="574"/>
      <c r="O51" s="574"/>
      <c r="P51" s="578"/>
      <c r="Q51" s="582"/>
    </row>
    <row r="52" spans="1:17" hidden="1">
      <c r="A52" s="572" t="s">
        <v>9288</v>
      </c>
      <c r="B52" s="439" t="s">
        <v>9747</v>
      </c>
      <c r="C52" s="577" t="s">
        <v>14326</v>
      </c>
      <c r="D52" s="574" t="s">
        <v>14461</v>
      </c>
      <c r="E52" s="574" t="s">
        <v>14394</v>
      </c>
      <c r="F52" s="575">
        <v>36711</v>
      </c>
      <c r="G52" s="576" t="s">
        <v>9749</v>
      </c>
      <c r="H52" s="577" t="s">
        <v>14462</v>
      </c>
      <c r="I52" s="578" t="s">
        <v>14463</v>
      </c>
      <c r="J52" s="574" t="s">
        <v>14464</v>
      </c>
      <c r="K52" s="578"/>
      <c r="L52" s="575"/>
      <c r="M52" s="575"/>
      <c r="N52" s="575"/>
      <c r="O52" s="575"/>
      <c r="P52" s="578"/>
      <c r="Q52" s="582" t="s">
        <v>14391</v>
      </c>
    </row>
    <row r="53" spans="1:17" hidden="1">
      <c r="A53" s="572" t="s">
        <v>9277</v>
      </c>
      <c r="B53" s="439" t="s">
        <v>9755</v>
      </c>
      <c r="C53" s="577" t="s">
        <v>14327</v>
      </c>
      <c r="D53" s="574" t="s">
        <v>14465</v>
      </c>
      <c r="E53" s="574" t="s">
        <v>14466</v>
      </c>
      <c r="F53" s="575">
        <v>37009</v>
      </c>
      <c r="G53" s="576" t="s">
        <v>9758</v>
      </c>
      <c r="H53" s="577" t="s">
        <v>14467</v>
      </c>
      <c r="I53" s="578" t="s">
        <v>14468</v>
      </c>
      <c r="J53" s="574" t="s">
        <v>14469</v>
      </c>
      <c r="K53" s="578"/>
      <c r="L53" s="575"/>
      <c r="M53" s="575"/>
      <c r="N53" s="575"/>
      <c r="O53" s="575"/>
      <c r="P53" s="578" t="s">
        <v>14467</v>
      </c>
      <c r="Q53" s="582"/>
    </row>
    <row r="54" spans="1:17" hidden="1">
      <c r="A54" s="572" t="s">
        <v>9746</v>
      </c>
      <c r="B54" s="439" t="s">
        <v>9764</v>
      </c>
      <c r="C54" s="577" t="s">
        <v>14328</v>
      </c>
      <c r="D54" s="574" t="s">
        <v>14470</v>
      </c>
      <c r="E54" s="574" t="s">
        <v>9768</v>
      </c>
      <c r="F54" s="575">
        <v>37030</v>
      </c>
      <c r="G54" s="576" t="s">
        <v>9767</v>
      </c>
      <c r="H54" s="577" t="s">
        <v>14471</v>
      </c>
      <c r="I54" s="578" t="s">
        <v>14468</v>
      </c>
      <c r="J54" s="574" t="s">
        <v>14469</v>
      </c>
      <c r="K54" s="578"/>
      <c r="L54" s="575"/>
      <c r="M54" s="575"/>
      <c r="N54" s="575"/>
      <c r="O54" s="575"/>
      <c r="P54" s="578" t="s">
        <v>14471</v>
      </c>
      <c r="Q54" s="582"/>
    </row>
    <row r="55" spans="1:17" hidden="1">
      <c r="A55" s="572" t="s">
        <v>10565</v>
      </c>
      <c r="B55" s="439" t="s">
        <v>9775</v>
      </c>
      <c r="C55" s="577" t="s">
        <v>14329</v>
      </c>
      <c r="D55" s="574" t="s">
        <v>14472</v>
      </c>
      <c r="E55" s="574"/>
      <c r="F55" s="574"/>
      <c r="G55" s="576" t="s">
        <v>9777</v>
      </c>
      <c r="H55" s="577" t="s">
        <v>14473</v>
      </c>
      <c r="I55" s="578" t="s">
        <v>14474</v>
      </c>
      <c r="J55" s="574" t="s">
        <v>14475</v>
      </c>
      <c r="K55" s="578" t="s">
        <v>14476</v>
      </c>
      <c r="L55" s="574"/>
      <c r="M55" s="574"/>
      <c r="N55" s="574"/>
      <c r="O55" s="574"/>
      <c r="P55" s="578"/>
      <c r="Q55" s="582"/>
    </row>
    <row r="56" spans="1:17" hidden="1">
      <c r="A56" s="572" t="s">
        <v>10458</v>
      </c>
      <c r="B56" s="439" t="s">
        <v>9793</v>
      </c>
      <c r="C56" s="577" t="s">
        <v>14330</v>
      </c>
      <c r="D56" s="574" t="s">
        <v>14477</v>
      </c>
      <c r="E56" s="574"/>
      <c r="F56" s="574"/>
      <c r="G56" s="576" t="s">
        <v>9796</v>
      </c>
      <c r="H56" s="577" t="s">
        <v>14478</v>
      </c>
      <c r="I56" s="578" t="s">
        <v>14456</v>
      </c>
      <c r="J56" s="574" t="s">
        <v>14457</v>
      </c>
      <c r="K56" s="578"/>
      <c r="L56" s="574"/>
      <c r="M56" s="574"/>
      <c r="N56" s="574"/>
      <c r="O56" s="574"/>
      <c r="P56" s="578"/>
      <c r="Q56" s="582"/>
    </row>
    <row r="57" spans="1:17" hidden="1">
      <c r="A57" s="572" t="s">
        <v>9343</v>
      </c>
      <c r="B57" s="439" t="s">
        <v>9809</v>
      </c>
      <c r="C57" s="577" t="s">
        <v>14331</v>
      </c>
      <c r="D57" s="574" t="s">
        <v>14479</v>
      </c>
      <c r="E57" s="574"/>
      <c r="F57" s="574"/>
      <c r="G57" s="576" t="s">
        <v>9812</v>
      </c>
      <c r="H57" s="577" t="s">
        <v>14480</v>
      </c>
      <c r="I57" s="578" t="s">
        <v>14474</v>
      </c>
      <c r="J57" s="574" t="s">
        <v>14475</v>
      </c>
      <c r="K57" s="578"/>
      <c r="L57" s="574"/>
      <c r="M57" s="574"/>
      <c r="N57" s="574"/>
      <c r="O57" s="574"/>
      <c r="P57" s="578"/>
      <c r="Q57" s="582"/>
    </row>
    <row r="58" spans="1:17" hidden="1">
      <c r="A58" s="572" t="s">
        <v>9143</v>
      </c>
      <c r="B58" s="439" t="s">
        <v>9822</v>
      </c>
      <c r="C58" s="585">
        <v>7937811836</v>
      </c>
      <c r="D58" s="574"/>
      <c r="E58" s="574"/>
      <c r="F58" s="574"/>
      <c r="G58" s="576" t="s">
        <v>9825</v>
      </c>
      <c r="H58" s="585">
        <v>7937811836</v>
      </c>
      <c r="I58" s="578"/>
      <c r="J58" s="574"/>
      <c r="K58" s="578"/>
      <c r="L58" s="574"/>
      <c r="M58" s="574"/>
      <c r="N58" s="574"/>
      <c r="O58" s="574"/>
      <c r="P58" s="578"/>
      <c r="Q58" s="582"/>
    </row>
    <row r="59" spans="1:17" hidden="1">
      <c r="A59" s="572" t="s">
        <v>9887</v>
      </c>
      <c r="B59" s="439" t="s">
        <v>9840</v>
      </c>
      <c r="C59" s="577" t="s">
        <v>14332</v>
      </c>
      <c r="D59" s="574" t="s">
        <v>14481</v>
      </c>
      <c r="E59" s="574"/>
      <c r="F59" s="574"/>
      <c r="G59" s="576" t="s">
        <v>9843</v>
      </c>
      <c r="H59" s="577" t="s">
        <v>14482</v>
      </c>
      <c r="I59" s="578" t="s">
        <v>14483</v>
      </c>
      <c r="J59" s="574" t="s">
        <v>14484</v>
      </c>
      <c r="K59" s="578"/>
      <c r="L59" s="574"/>
      <c r="M59" s="574"/>
      <c r="N59" s="574"/>
      <c r="O59" s="574"/>
      <c r="P59" s="578"/>
      <c r="Q59" s="582"/>
    </row>
    <row r="60" spans="1:17" hidden="1">
      <c r="A60" s="572" t="s">
        <v>10421</v>
      </c>
      <c r="B60" s="439" t="s">
        <v>9848</v>
      </c>
      <c r="C60" s="577" t="s">
        <v>14333</v>
      </c>
      <c r="D60" s="574" t="s">
        <v>14485</v>
      </c>
      <c r="E60" s="574"/>
      <c r="F60" s="574"/>
      <c r="G60" s="576" t="s">
        <v>9851</v>
      </c>
      <c r="H60" s="577" t="s">
        <v>14486</v>
      </c>
      <c r="I60" s="578" t="s">
        <v>14456</v>
      </c>
      <c r="J60" s="574" t="s">
        <v>14487</v>
      </c>
      <c r="K60" s="578" t="s">
        <v>14488</v>
      </c>
      <c r="L60" s="574"/>
      <c r="M60" s="574"/>
      <c r="N60" s="574"/>
      <c r="O60" s="574"/>
      <c r="P60" s="578"/>
      <c r="Q60" s="582"/>
    </row>
    <row r="61" spans="1:17" hidden="1">
      <c r="A61" s="572" t="s">
        <v>10184</v>
      </c>
      <c r="B61" s="439" t="s">
        <v>9863</v>
      </c>
      <c r="C61" s="577" t="s">
        <v>14334</v>
      </c>
      <c r="D61" s="574" t="s">
        <v>14489</v>
      </c>
      <c r="E61" s="574"/>
      <c r="F61" s="574"/>
      <c r="G61" s="576" t="s">
        <v>9866</v>
      </c>
      <c r="H61" s="577" t="s">
        <v>14490</v>
      </c>
      <c r="I61" s="578" t="s">
        <v>14398</v>
      </c>
      <c r="J61" s="574" t="s">
        <v>14491</v>
      </c>
      <c r="K61" s="578"/>
      <c r="L61" s="574"/>
      <c r="M61" s="574"/>
      <c r="N61" s="574"/>
      <c r="O61" s="574"/>
      <c r="P61" s="578"/>
      <c r="Q61" s="582"/>
    </row>
    <row r="62" spans="1:17" hidden="1">
      <c r="A62" s="572" t="s">
        <v>10157</v>
      </c>
      <c r="B62" s="439" t="s">
        <v>9875</v>
      </c>
      <c r="C62" s="577" t="s">
        <v>14493</v>
      </c>
      <c r="D62" s="574" t="s">
        <v>14492</v>
      </c>
      <c r="E62" s="574"/>
      <c r="F62" s="574"/>
      <c r="G62" s="576" t="s">
        <v>9877</v>
      </c>
      <c r="H62" s="577" t="s">
        <v>14493</v>
      </c>
      <c r="I62" s="578" t="s">
        <v>14398</v>
      </c>
      <c r="J62" s="574" t="s">
        <v>14491</v>
      </c>
      <c r="K62" s="578"/>
      <c r="L62" s="574"/>
      <c r="M62" s="574"/>
      <c r="N62" s="574"/>
      <c r="O62" s="574"/>
      <c r="P62" s="578"/>
      <c r="Q62" s="582"/>
    </row>
    <row r="63" spans="1:17" hidden="1">
      <c r="A63" s="572" t="s">
        <v>9227</v>
      </c>
      <c r="B63" s="439" t="s">
        <v>9888</v>
      </c>
      <c r="C63" s="590">
        <v>6020011673</v>
      </c>
      <c r="D63" s="574"/>
      <c r="E63" s="574"/>
      <c r="F63" s="589"/>
      <c r="G63" s="576" t="s">
        <v>9891</v>
      </c>
      <c r="H63" s="590">
        <v>6020011673</v>
      </c>
      <c r="I63" s="591"/>
      <c r="J63" s="574"/>
      <c r="K63" s="578"/>
      <c r="L63" s="574"/>
      <c r="M63" s="574"/>
      <c r="N63" s="574"/>
      <c r="O63" s="574"/>
      <c r="P63" s="578"/>
      <c r="Q63" s="582"/>
    </row>
    <row r="64" spans="1:17" hidden="1">
      <c r="A64" s="572" t="s">
        <v>10299</v>
      </c>
      <c r="B64" s="439" t="s">
        <v>9905</v>
      </c>
      <c r="C64" s="592">
        <v>7936652853</v>
      </c>
      <c r="D64" s="574"/>
      <c r="E64" s="574"/>
      <c r="F64" s="589"/>
      <c r="G64" s="576" t="s">
        <v>9907</v>
      </c>
      <c r="H64" s="592">
        <v>7936652853</v>
      </c>
      <c r="I64" s="591"/>
      <c r="J64" s="574"/>
      <c r="K64" s="578"/>
      <c r="L64" s="574"/>
      <c r="M64" s="574"/>
      <c r="N64" s="574"/>
      <c r="O64" s="574"/>
      <c r="P64" s="578"/>
      <c r="Q64" s="582"/>
    </row>
    <row r="65" spans="1:17" hidden="1">
      <c r="A65" s="572" t="s">
        <v>10035</v>
      </c>
      <c r="B65" s="439" t="s">
        <v>9919</v>
      </c>
      <c r="C65" s="593" t="s">
        <v>14335</v>
      </c>
      <c r="D65" s="574" t="s">
        <v>14494</v>
      </c>
      <c r="E65" s="574"/>
      <c r="F65" s="574"/>
      <c r="G65" s="576" t="s">
        <v>9922</v>
      </c>
      <c r="H65" s="593" t="s">
        <v>14495</v>
      </c>
      <c r="I65" s="578" t="s">
        <v>14496</v>
      </c>
      <c r="J65" s="574" t="s">
        <v>14497</v>
      </c>
      <c r="K65" s="578"/>
      <c r="L65" s="574"/>
      <c r="M65" s="574"/>
      <c r="N65" s="574"/>
      <c r="O65" s="574"/>
      <c r="P65" s="578"/>
      <c r="Q65" s="582"/>
    </row>
    <row r="66" spans="1:17" hidden="1">
      <c r="A66" s="572" t="s">
        <v>9847</v>
      </c>
      <c r="B66" s="439" t="s">
        <v>9936</v>
      </c>
      <c r="C66" s="577" t="s">
        <v>14498</v>
      </c>
      <c r="D66" s="574"/>
      <c r="E66" s="574"/>
      <c r="F66" s="574"/>
      <c r="G66" s="576" t="s">
        <v>9938</v>
      </c>
      <c r="H66" s="577" t="s">
        <v>14498</v>
      </c>
      <c r="I66" s="578"/>
      <c r="J66" s="574"/>
      <c r="K66" s="578"/>
      <c r="L66" s="574"/>
      <c r="M66" s="574"/>
      <c r="N66" s="574"/>
      <c r="O66" s="574"/>
      <c r="P66" s="578"/>
      <c r="Q66" s="582"/>
    </row>
    <row r="67" spans="1:17" hidden="1">
      <c r="A67" s="572" t="s">
        <v>10451</v>
      </c>
      <c r="B67" s="439" t="s">
        <v>9952</v>
      </c>
      <c r="C67" s="577" t="s">
        <v>14316</v>
      </c>
      <c r="D67" s="574" t="s">
        <v>14499</v>
      </c>
      <c r="E67" s="574"/>
      <c r="F67" s="574"/>
      <c r="G67" s="576" t="s">
        <v>9955</v>
      </c>
      <c r="H67" s="577" t="s">
        <v>14316</v>
      </c>
      <c r="I67" s="578" t="s">
        <v>14500</v>
      </c>
      <c r="J67" s="574" t="s">
        <v>14501</v>
      </c>
      <c r="K67" s="578"/>
      <c r="L67" s="574"/>
      <c r="M67" s="574"/>
      <c r="N67" s="574"/>
      <c r="O67" s="574"/>
      <c r="P67" s="578"/>
      <c r="Q67" s="582"/>
    </row>
    <row r="68" spans="1:17" hidden="1">
      <c r="A68" s="572" t="s">
        <v>10014</v>
      </c>
      <c r="B68" s="439" t="s">
        <v>9965</v>
      </c>
      <c r="C68" s="577" t="s">
        <v>14317</v>
      </c>
      <c r="D68" s="574" t="s">
        <v>14502</v>
      </c>
      <c r="E68" s="574"/>
      <c r="F68" s="574"/>
      <c r="G68" s="576" t="s">
        <v>9967</v>
      </c>
      <c r="H68" s="577" t="s">
        <v>14317</v>
      </c>
      <c r="I68" s="578" t="s">
        <v>14503</v>
      </c>
      <c r="J68" s="574"/>
      <c r="K68" s="578"/>
      <c r="L68" s="574"/>
      <c r="M68" s="574"/>
      <c r="N68" s="574"/>
      <c r="O68" s="574"/>
      <c r="P68" s="578"/>
      <c r="Q68" s="582"/>
    </row>
    <row r="69" spans="1:17" hidden="1">
      <c r="A69" s="572" t="s">
        <v>10488</v>
      </c>
      <c r="B69" s="439" t="s">
        <v>9979</v>
      </c>
      <c r="C69" s="577"/>
      <c r="D69" s="574"/>
      <c r="E69" s="574"/>
      <c r="F69" s="574"/>
      <c r="G69" s="576" t="s">
        <v>9981</v>
      </c>
      <c r="H69" s="577"/>
      <c r="I69" s="578"/>
      <c r="J69" s="574"/>
      <c r="K69" s="578"/>
      <c r="L69" s="574"/>
      <c r="M69" s="574"/>
      <c r="N69" s="574"/>
      <c r="O69" s="574"/>
      <c r="P69" s="578"/>
      <c r="Q69" s="582"/>
    </row>
    <row r="70" spans="1:17" hidden="1">
      <c r="A70" s="572" t="s">
        <v>10276</v>
      </c>
      <c r="B70" s="439" t="s">
        <v>9986</v>
      </c>
      <c r="C70" s="577" t="s">
        <v>13264</v>
      </c>
      <c r="D70" s="574" t="s">
        <v>14504</v>
      </c>
      <c r="E70" s="574"/>
      <c r="F70" s="574"/>
      <c r="G70" s="576" t="s">
        <v>9988</v>
      </c>
      <c r="H70" s="577" t="s">
        <v>13264</v>
      </c>
      <c r="I70" s="578" t="s">
        <v>14505</v>
      </c>
      <c r="J70" s="574" t="s">
        <v>14506</v>
      </c>
      <c r="K70" s="578"/>
      <c r="L70" s="574"/>
      <c r="M70" s="574" t="s">
        <v>101</v>
      </c>
      <c r="N70" s="574"/>
      <c r="O70" s="574"/>
      <c r="P70" s="578"/>
      <c r="Q70" s="582"/>
    </row>
    <row r="71" spans="1:17" hidden="1">
      <c r="A71" s="572" t="s">
        <v>10092</v>
      </c>
      <c r="B71" s="439" t="s">
        <v>9999</v>
      </c>
      <c r="C71" s="577" t="s">
        <v>13265</v>
      </c>
      <c r="D71" s="574" t="s">
        <v>14507</v>
      </c>
      <c r="E71" s="574"/>
      <c r="F71" s="574"/>
      <c r="G71" s="576" t="s">
        <v>10001</v>
      </c>
      <c r="H71" s="577" t="s">
        <v>13265</v>
      </c>
      <c r="I71" s="578" t="s">
        <v>14508</v>
      </c>
      <c r="J71" s="574" t="s">
        <v>14509</v>
      </c>
      <c r="K71" s="578" t="s">
        <v>14510</v>
      </c>
      <c r="L71" s="574"/>
      <c r="M71" s="574"/>
      <c r="N71" s="574"/>
      <c r="O71" s="574"/>
      <c r="P71" s="578"/>
      <c r="Q71" s="582"/>
    </row>
    <row r="72" spans="1:17" hidden="1">
      <c r="A72" s="572" t="s">
        <v>9754</v>
      </c>
      <c r="B72" s="439" t="s">
        <v>10015</v>
      </c>
      <c r="C72" s="577" t="s">
        <v>14336</v>
      </c>
      <c r="D72" s="574" t="s">
        <v>14511</v>
      </c>
      <c r="E72" s="574"/>
      <c r="F72" s="574"/>
      <c r="G72" s="576" t="s">
        <v>10017</v>
      </c>
      <c r="H72" s="577" t="s">
        <v>14512</v>
      </c>
      <c r="I72" s="578" t="s">
        <v>14513</v>
      </c>
      <c r="J72" s="574" t="s">
        <v>14514</v>
      </c>
      <c r="K72" s="578"/>
      <c r="L72" s="574"/>
      <c r="M72" s="574"/>
      <c r="N72" s="574"/>
      <c r="O72" s="574"/>
      <c r="P72" s="578"/>
      <c r="Q72" s="582"/>
    </row>
    <row r="73" spans="1:17" hidden="1">
      <c r="A73" s="572" t="s">
        <v>10379</v>
      </c>
      <c r="B73" s="439" t="s">
        <v>10028</v>
      </c>
      <c r="C73" s="577" t="s">
        <v>13266</v>
      </c>
      <c r="D73" s="574" t="s">
        <v>14515</v>
      </c>
      <c r="E73" s="574"/>
      <c r="F73" s="574"/>
      <c r="G73" s="576" t="s">
        <v>10031</v>
      </c>
      <c r="H73" s="577" t="s">
        <v>13266</v>
      </c>
      <c r="I73" s="578" t="s">
        <v>14439</v>
      </c>
      <c r="J73" s="574" t="s">
        <v>14516</v>
      </c>
      <c r="K73" s="578"/>
      <c r="L73" s="574"/>
      <c r="M73" s="574"/>
      <c r="N73" s="574" t="s">
        <v>105</v>
      </c>
      <c r="O73" s="574"/>
      <c r="P73" s="578"/>
      <c r="Q73" s="582"/>
    </row>
    <row r="74" spans="1:17" hidden="1">
      <c r="A74" s="572" t="s">
        <v>10027</v>
      </c>
      <c r="B74" s="439" t="s">
        <v>10036</v>
      </c>
      <c r="C74" s="577" t="s">
        <v>13267</v>
      </c>
      <c r="D74" s="574" t="s">
        <v>14517</v>
      </c>
      <c r="E74" s="574"/>
      <c r="F74" s="574"/>
      <c r="G74" s="576" t="s">
        <v>10039</v>
      </c>
      <c r="H74" s="577" t="s">
        <v>13267</v>
      </c>
      <c r="I74" s="578" t="s">
        <v>14429</v>
      </c>
      <c r="J74" s="574" t="s">
        <v>14518</v>
      </c>
      <c r="K74" s="578"/>
      <c r="L74" s="574"/>
      <c r="M74" s="574"/>
      <c r="N74" s="574"/>
      <c r="O74" s="574"/>
      <c r="P74" s="578"/>
      <c r="Q74" s="582"/>
    </row>
    <row r="75" spans="1:17" hidden="1">
      <c r="A75" s="572" t="s">
        <v>9792</v>
      </c>
      <c r="B75" s="439" t="s">
        <v>10050</v>
      </c>
      <c r="C75" s="585">
        <v>7931970052</v>
      </c>
      <c r="D75" s="574" t="s">
        <v>14519</v>
      </c>
      <c r="E75" s="574"/>
      <c r="F75" s="574"/>
      <c r="G75" s="576" t="s">
        <v>10053</v>
      </c>
      <c r="H75" s="585">
        <v>7931970052</v>
      </c>
      <c r="I75" s="578" t="s">
        <v>14520</v>
      </c>
      <c r="J75" s="574" t="s">
        <v>14521</v>
      </c>
      <c r="K75" s="578"/>
      <c r="L75" s="574"/>
      <c r="M75" s="574"/>
      <c r="N75" s="574"/>
      <c r="O75" s="574"/>
      <c r="P75" s="578"/>
      <c r="Q75" s="582"/>
    </row>
    <row r="76" spans="1:17" hidden="1">
      <c r="A76" s="572" t="s">
        <v>9380</v>
      </c>
      <c r="B76" s="439" t="s">
        <v>10062</v>
      </c>
      <c r="C76" s="577"/>
      <c r="D76" s="574"/>
      <c r="E76" s="574"/>
      <c r="F76" s="574"/>
      <c r="G76" s="576" t="s">
        <v>10064</v>
      </c>
      <c r="H76" s="577"/>
      <c r="I76" s="578"/>
      <c r="J76" s="574"/>
      <c r="K76" s="578"/>
      <c r="L76" s="574"/>
      <c r="M76" s="574"/>
      <c r="N76" s="574"/>
      <c r="O76" s="574"/>
      <c r="P76" s="578"/>
      <c r="Q76" s="582"/>
    </row>
    <row r="77" spans="1:17" hidden="1">
      <c r="A77" s="572" t="s">
        <v>9726</v>
      </c>
      <c r="B77" s="439" t="s">
        <v>10070</v>
      </c>
      <c r="C77" s="585">
        <v>2520779006</v>
      </c>
      <c r="D77" s="574" t="s">
        <v>14522</v>
      </c>
      <c r="E77" s="574"/>
      <c r="F77" s="574"/>
      <c r="G77" s="576" t="s">
        <v>10071</v>
      </c>
      <c r="H77" s="585">
        <v>2520779006</v>
      </c>
      <c r="I77" s="578" t="s">
        <v>14523</v>
      </c>
      <c r="J77" s="574"/>
      <c r="K77" s="578"/>
      <c r="L77" s="574"/>
      <c r="M77" s="574"/>
      <c r="N77" s="574"/>
      <c r="O77" s="574"/>
      <c r="P77" s="578"/>
      <c r="Q77" s="582"/>
    </row>
    <row r="78" spans="1:17" hidden="1">
      <c r="A78" s="572" t="s">
        <v>9918</v>
      </c>
      <c r="B78" s="439" t="s">
        <v>10086</v>
      </c>
      <c r="C78" s="585">
        <v>7931716815</v>
      </c>
      <c r="D78" s="574" t="s">
        <v>14524</v>
      </c>
      <c r="E78" s="574"/>
      <c r="F78" s="574"/>
      <c r="G78" s="576" t="s">
        <v>10088</v>
      </c>
      <c r="H78" s="585">
        <v>7931716815</v>
      </c>
      <c r="I78" s="578" t="s">
        <v>14429</v>
      </c>
      <c r="J78" s="574"/>
      <c r="K78" s="578"/>
      <c r="L78" s="574"/>
      <c r="M78" s="574"/>
      <c r="N78" s="574"/>
      <c r="O78" s="574"/>
      <c r="P78" s="578"/>
      <c r="Q78" s="582"/>
    </row>
    <row r="79" spans="1:17" hidden="1">
      <c r="A79" s="572" t="s">
        <v>10437</v>
      </c>
      <c r="B79" s="439" t="s">
        <v>10673</v>
      </c>
      <c r="C79" s="577"/>
      <c r="D79" s="574"/>
      <c r="E79" s="574"/>
      <c r="F79" s="574"/>
      <c r="G79" s="576"/>
      <c r="H79" s="577"/>
      <c r="I79" s="578"/>
      <c r="J79" s="574"/>
      <c r="K79" s="578"/>
      <c r="L79" s="574"/>
      <c r="M79" s="574"/>
      <c r="N79" s="574"/>
      <c r="O79" s="574"/>
      <c r="P79" s="578"/>
      <c r="Q79" s="582"/>
    </row>
    <row r="80" spans="1:17" hidden="1">
      <c r="A80" s="572" t="s">
        <v>9964</v>
      </c>
      <c r="B80" s="439" t="s">
        <v>10093</v>
      </c>
      <c r="C80" s="577" t="s">
        <v>14337</v>
      </c>
      <c r="D80" s="574" t="s">
        <v>14525</v>
      </c>
      <c r="E80" s="574"/>
      <c r="F80" s="574"/>
      <c r="G80" s="576" t="s">
        <v>10096</v>
      </c>
      <c r="H80" s="577" t="s">
        <v>14526</v>
      </c>
      <c r="I80" s="578" t="s">
        <v>14520</v>
      </c>
      <c r="J80" s="574"/>
      <c r="K80" s="578"/>
      <c r="L80" s="574"/>
      <c r="M80" s="574"/>
      <c r="N80" s="574"/>
      <c r="O80" s="574"/>
      <c r="P80" s="578"/>
      <c r="Q80" s="582"/>
    </row>
    <row r="81" spans="1:17" hidden="1">
      <c r="A81" s="572" t="s">
        <v>9531</v>
      </c>
      <c r="B81" s="439" t="s">
        <v>10108</v>
      </c>
      <c r="C81" s="577" t="s">
        <v>14338</v>
      </c>
      <c r="D81" s="574" t="s">
        <v>14527</v>
      </c>
      <c r="E81" s="574"/>
      <c r="F81" s="574"/>
      <c r="G81" s="576" t="s">
        <v>10109</v>
      </c>
      <c r="H81" s="577" t="s">
        <v>14528</v>
      </c>
      <c r="I81" s="578" t="s">
        <v>14379</v>
      </c>
      <c r="J81" s="574"/>
      <c r="K81" s="578"/>
      <c r="L81" s="574"/>
      <c r="M81" s="574"/>
      <c r="N81" s="574"/>
      <c r="O81" s="574"/>
      <c r="P81" s="578"/>
      <c r="Q81" s="582"/>
    </row>
    <row r="82" spans="1:17" hidden="1">
      <c r="A82" s="572" t="s">
        <v>9575</v>
      </c>
      <c r="B82" s="439" t="s">
        <v>10118</v>
      </c>
      <c r="C82" s="577" t="s">
        <v>14339</v>
      </c>
      <c r="D82" s="574" t="s">
        <v>14529</v>
      </c>
      <c r="E82" s="574"/>
      <c r="F82" s="574"/>
      <c r="G82" s="576" t="s">
        <v>10120</v>
      </c>
      <c r="H82" s="577" t="s">
        <v>14530</v>
      </c>
      <c r="I82" s="578" t="s">
        <v>14531</v>
      </c>
      <c r="J82" s="574"/>
      <c r="K82" s="578"/>
      <c r="L82" s="574"/>
      <c r="M82" s="574"/>
      <c r="N82" s="574"/>
      <c r="O82" s="574"/>
      <c r="P82" s="578"/>
      <c r="Q82" s="582"/>
    </row>
    <row r="83" spans="1:17" hidden="1">
      <c r="A83" s="572" t="s">
        <v>9839</v>
      </c>
      <c r="B83" s="439" t="s">
        <v>10126</v>
      </c>
      <c r="C83" s="577"/>
      <c r="D83" s="574"/>
      <c r="E83" s="574"/>
      <c r="F83" s="574"/>
      <c r="G83" s="576" t="s">
        <v>10127</v>
      </c>
      <c r="H83" s="577"/>
      <c r="I83" s="578"/>
      <c r="J83" s="574"/>
      <c r="K83" s="578"/>
      <c r="L83" s="574"/>
      <c r="M83" s="574"/>
      <c r="N83" s="574"/>
      <c r="O83" s="574"/>
      <c r="P83" s="578"/>
      <c r="Q83" s="582"/>
    </row>
    <row r="84" spans="1:17" hidden="1">
      <c r="A84" s="572" t="s">
        <v>10240</v>
      </c>
      <c r="B84" s="439" t="s">
        <v>10134</v>
      </c>
      <c r="C84" s="577" t="s">
        <v>14340</v>
      </c>
      <c r="D84" s="574" t="s">
        <v>14532</v>
      </c>
      <c r="E84" s="574"/>
      <c r="F84" s="574"/>
      <c r="G84" s="576" t="s">
        <v>10137</v>
      </c>
      <c r="H84" s="577" t="s">
        <v>14533</v>
      </c>
      <c r="I84" s="578" t="s">
        <v>14398</v>
      </c>
      <c r="J84" s="574"/>
      <c r="K84" s="578" t="s">
        <v>14534</v>
      </c>
      <c r="L84" s="574"/>
      <c r="M84" s="574"/>
      <c r="N84" s="574"/>
      <c r="O84" s="574"/>
      <c r="P84" s="578"/>
      <c r="Q84" s="582"/>
    </row>
    <row r="85" spans="1:17" hidden="1">
      <c r="A85" s="572" t="s">
        <v>9250</v>
      </c>
      <c r="B85" s="439" t="s">
        <v>10150</v>
      </c>
      <c r="C85" s="585">
        <v>7937592115</v>
      </c>
      <c r="D85" s="574" t="s">
        <v>14535</v>
      </c>
      <c r="E85" s="574"/>
      <c r="F85" s="574"/>
      <c r="G85" s="576" t="s">
        <v>9281</v>
      </c>
      <c r="H85" s="585">
        <v>7937592115</v>
      </c>
      <c r="I85" s="578" t="s">
        <v>14398</v>
      </c>
      <c r="J85" s="574"/>
      <c r="K85" s="578" t="s">
        <v>10935</v>
      </c>
      <c r="L85" s="574" t="s">
        <v>49</v>
      </c>
      <c r="M85" s="574" t="s">
        <v>106</v>
      </c>
      <c r="N85" s="574"/>
      <c r="O85" s="574"/>
      <c r="P85" s="578"/>
      <c r="Q85" s="582"/>
    </row>
    <row r="86" spans="1:17" hidden="1">
      <c r="A86" s="572" t="s">
        <v>9874</v>
      </c>
      <c r="B86" s="439" t="s">
        <v>10158</v>
      </c>
      <c r="C86" s="577" t="s">
        <v>13268</v>
      </c>
      <c r="D86" s="574" t="s">
        <v>14536</v>
      </c>
      <c r="E86" s="574"/>
      <c r="F86" s="574"/>
      <c r="G86" s="576" t="s">
        <v>10160</v>
      </c>
      <c r="H86" s="577" t="s">
        <v>13268</v>
      </c>
      <c r="I86" s="578" t="s">
        <v>14439</v>
      </c>
      <c r="J86" s="574" t="s">
        <v>14516</v>
      </c>
      <c r="K86" s="578"/>
      <c r="L86" s="574"/>
      <c r="M86" s="574"/>
      <c r="N86" s="574"/>
      <c r="O86" s="574"/>
      <c r="P86" s="578"/>
      <c r="Q86" s="582"/>
    </row>
    <row r="87" spans="1:17" hidden="1">
      <c r="A87" s="572" t="s">
        <v>10125</v>
      </c>
      <c r="B87" s="439" t="s">
        <v>10169</v>
      </c>
      <c r="C87" s="577"/>
      <c r="D87" s="574" t="s">
        <v>14537</v>
      </c>
      <c r="E87" s="574"/>
      <c r="F87" s="574"/>
      <c r="G87" s="576" t="s">
        <v>10172</v>
      </c>
      <c r="H87" s="577"/>
      <c r="I87" s="578" t="s">
        <v>14379</v>
      </c>
      <c r="J87" s="574" t="s">
        <v>14380</v>
      </c>
      <c r="K87" s="578"/>
      <c r="L87" s="574"/>
      <c r="M87" s="574"/>
      <c r="N87" s="574"/>
      <c r="O87" s="574"/>
      <c r="P87" s="578"/>
      <c r="Q87" s="582" t="s">
        <v>14391</v>
      </c>
    </row>
    <row r="88" spans="1:17" hidden="1">
      <c r="A88" s="572" t="s">
        <v>9166</v>
      </c>
      <c r="B88" s="439" t="s">
        <v>10185</v>
      </c>
      <c r="C88" s="585">
        <v>7222689995</v>
      </c>
      <c r="D88" s="574" t="s">
        <v>14538</v>
      </c>
      <c r="E88" s="574"/>
      <c r="F88" s="574"/>
      <c r="G88" s="576" t="s">
        <v>10188</v>
      </c>
      <c r="H88" s="585">
        <v>7222689995</v>
      </c>
      <c r="I88" s="578" t="s">
        <v>14379</v>
      </c>
      <c r="J88" s="574" t="s">
        <v>14380</v>
      </c>
      <c r="K88" s="578"/>
      <c r="L88" s="574"/>
      <c r="M88" s="574"/>
      <c r="N88" s="574"/>
      <c r="O88" s="574"/>
      <c r="P88" s="578"/>
      <c r="Q88" s="582" t="s">
        <v>14539</v>
      </c>
    </row>
    <row r="89" spans="1:17" hidden="1">
      <c r="A89" s="572" t="s">
        <v>10107</v>
      </c>
      <c r="B89" s="439" t="s">
        <v>10204</v>
      </c>
      <c r="C89" s="577" t="s">
        <v>13269</v>
      </c>
      <c r="D89" s="574" t="s">
        <v>14540</v>
      </c>
      <c r="E89" s="574"/>
      <c r="F89" s="574"/>
      <c r="G89" s="576" t="s">
        <v>10206</v>
      </c>
      <c r="H89" s="577" t="s">
        <v>13269</v>
      </c>
      <c r="I89" s="578" t="s">
        <v>14505</v>
      </c>
      <c r="J89" s="574" t="s">
        <v>14541</v>
      </c>
      <c r="K89" s="578"/>
      <c r="L89" s="574"/>
      <c r="M89" s="574"/>
      <c r="N89" s="574"/>
      <c r="O89" s="574"/>
      <c r="P89" s="578"/>
      <c r="Q89" s="582"/>
    </row>
    <row r="90" spans="1:17" hidden="1">
      <c r="A90" s="572" t="s">
        <v>9187</v>
      </c>
      <c r="B90" s="439" t="s">
        <v>10215</v>
      </c>
      <c r="C90" s="577" t="s">
        <v>13270</v>
      </c>
      <c r="D90" s="574" t="s">
        <v>14542</v>
      </c>
      <c r="E90" s="574"/>
      <c r="F90" s="574"/>
      <c r="G90" s="576" t="s">
        <v>10217</v>
      </c>
      <c r="H90" s="577" t="s">
        <v>13270</v>
      </c>
      <c r="I90" s="578" t="s">
        <v>14379</v>
      </c>
      <c r="J90" s="574" t="s">
        <v>14380</v>
      </c>
      <c r="K90" s="578"/>
      <c r="L90" s="574"/>
      <c r="M90" s="574"/>
      <c r="N90" s="574"/>
      <c r="O90" s="574"/>
      <c r="P90" s="578"/>
      <c r="Q90" s="582"/>
    </row>
    <row r="91" spans="1:17" hidden="1">
      <c r="A91" s="572" t="s">
        <v>9586</v>
      </c>
      <c r="B91" s="439" t="s">
        <v>10230</v>
      </c>
      <c r="C91" s="577" t="s">
        <v>14341</v>
      </c>
      <c r="D91" s="574" t="s">
        <v>14543</v>
      </c>
      <c r="E91" s="574"/>
      <c r="F91" s="574"/>
      <c r="G91" s="576" t="s">
        <v>10232</v>
      </c>
      <c r="H91" s="577" t="s">
        <v>14544</v>
      </c>
      <c r="I91" s="578" t="s">
        <v>14379</v>
      </c>
      <c r="J91" s="574" t="s">
        <v>14380</v>
      </c>
      <c r="K91" s="578"/>
      <c r="L91" s="574"/>
      <c r="M91" s="574"/>
      <c r="N91" s="574" t="s">
        <v>14545</v>
      </c>
      <c r="O91" s="574"/>
      <c r="P91" s="578"/>
      <c r="Q91" s="582"/>
    </row>
    <row r="92" spans="1:17" hidden="1">
      <c r="A92" s="572" t="s">
        <v>10214</v>
      </c>
      <c r="B92" s="439" t="s">
        <v>10241</v>
      </c>
      <c r="C92" s="577" t="s">
        <v>13271</v>
      </c>
      <c r="D92" s="574" t="s">
        <v>14546</v>
      </c>
      <c r="E92" s="574"/>
      <c r="F92" s="574"/>
      <c r="G92" s="576" t="s">
        <v>10243</v>
      </c>
      <c r="H92" s="577" t="s">
        <v>13271</v>
      </c>
      <c r="I92" s="578" t="s">
        <v>14547</v>
      </c>
      <c r="J92" s="574" t="s">
        <v>14548</v>
      </c>
      <c r="K92" s="578"/>
      <c r="L92" s="574"/>
      <c r="M92" s="574"/>
      <c r="N92" s="574"/>
      <c r="O92" s="574"/>
      <c r="P92" s="578"/>
      <c r="Q92" s="582"/>
    </row>
    <row r="93" spans="1:17" hidden="1">
      <c r="A93" s="572" t="s">
        <v>9681</v>
      </c>
      <c r="B93" s="439" t="s">
        <v>10255</v>
      </c>
      <c r="C93" s="577" t="s">
        <v>13272</v>
      </c>
      <c r="D93" s="574" t="s">
        <v>14549</v>
      </c>
      <c r="E93" s="574"/>
      <c r="F93" s="574"/>
      <c r="G93" s="576" t="s">
        <v>10258</v>
      </c>
      <c r="H93" s="577" t="s">
        <v>13272</v>
      </c>
      <c r="I93" s="578" t="s">
        <v>14550</v>
      </c>
      <c r="J93" s="574" t="s">
        <v>14551</v>
      </c>
      <c r="K93" s="578"/>
      <c r="L93" s="574"/>
      <c r="M93" s="574"/>
      <c r="N93" s="574"/>
      <c r="O93" s="574"/>
      <c r="P93" s="578"/>
      <c r="Q93" s="582"/>
    </row>
    <row r="94" spans="1:17" hidden="1">
      <c r="A94" s="572" t="s">
        <v>9297</v>
      </c>
      <c r="B94" s="439" t="s">
        <v>10263</v>
      </c>
      <c r="C94" s="594" t="s">
        <v>13273</v>
      </c>
      <c r="D94" s="571" t="s">
        <v>14552</v>
      </c>
      <c r="E94" s="574"/>
      <c r="F94" s="574"/>
      <c r="G94" s="576" t="s">
        <v>10265</v>
      </c>
      <c r="H94" s="594" t="s">
        <v>13273</v>
      </c>
      <c r="I94" s="578" t="s">
        <v>14379</v>
      </c>
      <c r="J94" s="574" t="s">
        <v>14380</v>
      </c>
      <c r="K94" s="578"/>
      <c r="L94" s="574"/>
      <c r="M94" s="574"/>
      <c r="N94" s="574"/>
      <c r="O94" s="574"/>
      <c r="P94" s="578"/>
      <c r="Q94" s="582"/>
    </row>
    <row r="95" spans="1:17" hidden="1">
      <c r="A95" s="572" t="s">
        <v>9235</v>
      </c>
      <c r="B95" s="439" t="s">
        <v>10277</v>
      </c>
      <c r="C95" s="577" t="s">
        <v>13274</v>
      </c>
      <c r="D95" s="574" t="s">
        <v>14553</v>
      </c>
      <c r="E95" s="574"/>
      <c r="F95" s="574"/>
      <c r="G95" s="576" t="s">
        <v>10279</v>
      </c>
      <c r="H95" s="577" t="s">
        <v>13274</v>
      </c>
      <c r="I95" s="578" t="s">
        <v>14379</v>
      </c>
      <c r="J95" s="574" t="s">
        <v>14380</v>
      </c>
      <c r="K95" s="578"/>
      <c r="L95" s="574"/>
      <c r="M95" s="574"/>
      <c r="N95" s="574"/>
      <c r="O95" s="574"/>
      <c r="P95" s="578"/>
      <c r="Q95" s="582"/>
    </row>
    <row r="96" spans="1:17" hidden="1">
      <c r="A96" s="572" t="s">
        <v>10293</v>
      </c>
      <c r="B96" s="439" t="s">
        <v>10294</v>
      </c>
      <c r="C96" s="585">
        <v>7937564723</v>
      </c>
      <c r="D96" s="574" t="s">
        <v>14554</v>
      </c>
      <c r="E96" s="574"/>
      <c r="F96" s="574"/>
      <c r="G96" s="576" t="s">
        <v>10064</v>
      </c>
      <c r="H96" s="585">
        <v>7937564723</v>
      </c>
      <c r="I96" s="578" t="s">
        <v>14555</v>
      </c>
      <c r="J96" s="574"/>
      <c r="K96" s="578"/>
      <c r="L96" s="574"/>
      <c r="M96" s="574"/>
      <c r="N96" s="574"/>
      <c r="O96" s="574"/>
      <c r="P96" s="578"/>
      <c r="Q96" s="582"/>
    </row>
    <row r="97" spans="1:17" hidden="1">
      <c r="A97" s="572" t="s">
        <v>10069</v>
      </c>
      <c r="B97" s="439" t="s">
        <v>10300</v>
      </c>
      <c r="C97" s="577" t="s">
        <v>13275</v>
      </c>
      <c r="D97" s="571" t="s">
        <v>14556</v>
      </c>
      <c r="E97" s="574"/>
      <c r="F97" s="574"/>
      <c r="G97" s="576" t="s">
        <v>10303</v>
      </c>
      <c r="H97" s="577" t="s">
        <v>13275</v>
      </c>
      <c r="I97" s="578" t="s">
        <v>14439</v>
      </c>
      <c r="J97" s="574" t="s">
        <v>14516</v>
      </c>
      <c r="K97" s="578"/>
      <c r="L97" s="574"/>
      <c r="M97" s="574"/>
      <c r="N97" s="574"/>
      <c r="O97" s="574"/>
      <c r="P97" s="578"/>
      <c r="Q97" s="582"/>
    </row>
    <row r="98" spans="1:17" hidden="1">
      <c r="A98" s="572" t="s">
        <v>9763</v>
      </c>
      <c r="B98" s="439" t="s">
        <v>10312</v>
      </c>
      <c r="C98" s="577" t="s">
        <v>14342</v>
      </c>
      <c r="D98" s="574" t="s">
        <v>14557</v>
      </c>
      <c r="E98" s="574"/>
      <c r="F98" s="574"/>
      <c r="G98" s="576" t="s">
        <v>10314</v>
      </c>
      <c r="H98" s="577" t="s">
        <v>14558</v>
      </c>
      <c r="I98" s="578" t="s">
        <v>14429</v>
      </c>
      <c r="J98" s="574"/>
      <c r="K98" s="578"/>
      <c r="L98" s="574"/>
      <c r="M98" s="574"/>
      <c r="N98" s="574"/>
      <c r="O98" s="574"/>
      <c r="P98" s="578"/>
      <c r="Q98" s="582"/>
    </row>
    <row r="99" spans="1:17" hidden="1">
      <c r="A99" s="572" t="s">
        <v>10327</v>
      </c>
      <c r="B99" s="439" t="s">
        <v>10323</v>
      </c>
      <c r="C99" s="577" t="s">
        <v>14343</v>
      </c>
      <c r="D99" s="574" t="s">
        <v>14559</v>
      </c>
      <c r="E99" s="574"/>
      <c r="F99" s="574"/>
      <c r="G99" s="576" t="s">
        <v>10314</v>
      </c>
      <c r="H99" s="577" t="s">
        <v>14560</v>
      </c>
      <c r="I99" s="578" t="s">
        <v>14429</v>
      </c>
      <c r="J99" s="574"/>
      <c r="K99" s="578"/>
      <c r="L99" s="574"/>
      <c r="M99" s="574"/>
      <c r="N99" s="574"/>
      <c r="O99" s="574"/>
      <c r="P99" s="578"/>
      <c r="Q99" s="582"/>
    </row>
    <row r="100" spans="1:17" hidden="1">
      <c r="A100" s="572" t="s">
        <v>10552</v>
      </c>
      <c r="B100" s="439" t="s">
        <v>10328</v>
      </c>
      <c r="C100" s="577"/>
      <c r="D100" s="574"/>
      <c r="E100" s="574"/>
      <c r="F100" s="574"/>
      <c r="G100" s="576" t="s">
        <v>10331</v>
      </c>
      <c r="H100" s="577"/>
      <c r="I100" s="578"/>
      <c r="J100" s="574"/>
      <c r="K100" s="578"/>
      <c r="L100" s="574"/>
      <c r="M100" s="574"/>
      <c r="N100" s="574"/>
      <c r="O100" s="574"/>
      <c r="P100" s="578"/>
      <c r="Q100" s="582"/>
    </row>
    <row r="101" spans="1:17" hidden="1">
      <c r="A101" s="572" t="s">
        <v>10478</v>
      </c>
      <c r="B101" s="439" t="s">
        <v>10337</v>
      </c>
      <c r="C101" s="577" t="s">
        <v>14561</v>
      </c>
      <c r="D101" s="574" t="s">
        <v>12245</v>
      </c>
      <c r="E101" s="574"/>
      <c r="F101" s="574"/>
      <c r="G101" s="576" t="s">
        <v>10339</v>
      </c>
      <c r="H101" s="577" t="s">
        <v>14561</v>
      </c>
      <c r="I101" s="578" t="s">
        <v>14398</v>
      </c>
      <c r="J101" s="574"/>
      <c r="K101" s="578"/>
      <c r="L101" s="574"/>
      <c r="M101" s="574"/>
      <c r="N101" s="574"/>
      <c r="O101" s="574"/>
      <c r="P101" s="578"/>
      <c r="Q101" s="582"/>
    </row>
    <row r="102" spans="1:17" hidden="1">
      <c r="A102" s="572" t="s">
        <v>9351</v>
      </c>
      <c r="B102" s="439" t="s">
        <v>10350</v>
      </c>
      <c r="C102" s="577"/>
      <c r="D102" s="574" t="s">
        <v>14562</v>
      </c>
      <c r="E102" s="574"/>
      <c r="F102" s="574"/>
      <c r="G102" s="576" t="s">
        <v>10352</v>
      </c>
      <c r="H102" s="577"/>
      <c r="I102" s="578" t="s">
        <v>14379</v>
      </c>
      <c r="J102" s="574" t="s">
        <v>14380</v>
      </c>
      <c r="K102" s="578"/>
      <c r="L102" s="574"/>
      <c r="M102" s="574"/>
      <c r="N102" s="574"/>
      <c r="O102" s="574"/>
      <c r="P102" s="578"/>
      <c r="Q102" s="582" t="s">
        <v>14391</v>
      </c>
    </row>
    <row r="103" spans="1:17" hidden="1">
      <c r="A103" s="572" t="s">
        <v>10049</v>
      </c>
      <c r="B103" s="439" t="s">
        <v>10368</v>
      </c>
      <c r="C103" s="585">
        <v>7928891784</v>
      </c>
      <c r="D103" s="574" t="s">
        <v>14563</v>
      </c>
      <c r="E103" s="574"/>
      <c r="F103" s="574"/>
      <c r="G103" s="576" t="s">
        <v>10370</v>
      </c>
      <c r="H103" s="585">
        <v>7928891784</v>
      </c>
      <c r="I103" s="578" t="s">
        <v>14398</v>
      </c>
      <c r="J103" s="574" t="s">
        <v>14491</v>
      </c>
      <c r="K103" s="578" t="s">
        <v>14564</v>
      </c>
      <c r="L103" s="574"/>
      <c r="M103" s="574"/>
      <c r="N103" s="574"/>
      <c r="O103" s="574"/>
      <c r="P103" s="578"/>
      <c r="Q103" s="582"/>
    </row>
    <row r="104" spans="1:17" hidden="1">
      <c r="A104" s="572" t="s">
        <v>10385</v>
      </c>
      <c r="B104" s="439" t="s">
        <v>10380</v>
      </c>
      <c r="C104" s="577"/>
      <c r="D104" s="574"/>
      <c r="E104" s="574"/>
      <c r="F104" s="574"/>
      <c r="G104" s="576" t="s">
        <v>10381</v>
      </c>
      <c r="H104" s="577"/>
      <c r="I104" s="578"/>
      <c r="J104" s="574"/>
      <c r="K104" s="578"/>
      <c r="L104" s="574"/>
      <c r="M104" s="574"/>
      <c r="N104" s="574"/>
      <c r="O104" s="574"/>
      <c r="P104" s="578"/>
      <c r="Q104" s="582"/>
    </row>
    <row r="105" spans="1:17" hidden="1">
      <c r="A105" s="572" t="s">
        <v>10168</v>
      </c>
      <c r="B105" s="439" t="s">
        <v>10386</v>
      </c>
      <c r="C105" s="577"/>
      <c r="D105" s="574"/>
      <c r="E105" s="574"/>
      <c r="F105" s="574"/>
      <c r="G105" s="576" t="s">
        <v>10388</v>
      </c>
      <c r="H105" s="577"/>
      <c r="I105" s="578"/>
      <c r="J105" s="574"/>
      <c r="K105" s="578"/>
      <c r="L105" s="574"/>
      <c r="M105" s="574"/>
      <c r="N105" s="574"/>
      <c r="O105" s="574"/>
      <c r="P105" s="578"/>
      <c r="Q105" s="582"/>
    </row>
    <row r="106" spans="1:17" hidden="1">
      <c r="A106" s="572" t="s">
        <v>9435</v>
      </c>
      <c r="B106" s="439" t="s">
        <v>10395</v>
      </c>
      <c r="C106" s="577" t="s">
        <v>13276</v>
      </c>
      <c r="D106" s="574" t="s">
        <v>14472</v>
      </c>
      <c r="E106" s="574"/>
      <c r="F106" s="574"/>
      <c r="G106" s="576" t="s">
        <v>10396</v>
      </c>
      <c r="H106" s="577" t="s">
        <v>13276</v>
      </c>
      <c r="I106" s="578" t="s">
        <v>14422</v>
      </c>
      <c r="J106" s="574" t="s">
        <v>14565</v>
      </c>
      <c r="K106" s="578"/>
      <c r="L106" s="574"/>
      <c r="M106" s="574"/>
      <c r="N106" s="574"/>
      <c r="O106" s="574"/>
      <c r="P106" s="578"/>
      <c r="Q106" s="582"/>
    </row>
    <row r="107" spans="1:17" hidden="1">
      <c r="A107" s="572" t="s">
        <v>9103</v>
      </c>
      <c r="B107" s="439" t="s">
        <v>10407</v>
      </c>
      <c r="C107" s="577"/>
      <c r="D107" s="574"/>
      <c r="E107" s="574"/>
      <c r="F107" s="574"/>
      <c r="G107" s="576" t="s">
        <v>9843</v>
      </c>
      <c r="H107" s="577"/>
      <c r="I107" s="578"/>
      <c r="J107" s="574"/>
      <c r="K107" s="578"/>
      <c r="L107" s="574"/>
      <c r="M107" s="574"/>
      <c r="N107" s="574"/>
      <c r="O107" s="574"/>
      <c r="P107" s="578"/>
      <c r="Q107" s="582"/>
    </row>
    <row r="108" spans="1:17" hidden="1">
      <c r="A108" s="572" t="s">
        <v>9505</v>
      </c>
      <c r="B108" s="439" t="s">
        <v>10422</v>
      </c>
      <c r="C108" s="577" t="s">
        <v>14344</v>
      </c>
      <c r="D108" s="574" t="s">
        <v>14566</v>
      </c>
      <c r="E108" s="574"/>
      <c r="F108" s="574"/>
      <c r="G108" s="576" t="s">
        <v>10425</v>
      </c>
      <c r="H108" s="577" t="s">
        <v>14567</v>
      </c>
      <c r="I108" s="578" t="s">
        <v>14568</v>
      </c>
      <c r="J108" s="574" t="s">
        <v>14569</v>
      </c>
      <c r="K108" s="578"/>
      <c r="L108" s="574"/>
      <c r="M108" s="574"/>
      <c r="N108" s="574"/>
      <c r="O108" s="574"/>
      <c r="P108" s="578"/>
      <c r="Q108" s="582"/>
    </row>
    <row r="109" spans="1:17" hidden="1">
      <c r="A109" s="572" t="s">
        <v>10511</v>
      </c>
      <c r="B109" s="439" t="s">
        <v>10438</v>
      </c>
      <c r="C109" s="577" t="s">
        <v>13277</v>
      </c>
      <c r="D109" s="574" t="s">
        <v>14570</v>
      </c>
      <c r="E109" s="574"/>
      <c r="F109" s="574"/>
      <c r="G109" s="576" t="s">
        <v>10439</v>
      </c>
      <c r="H109" s="577" t="s">
        <v>13277</v>
      </c>
      <c r="I109" s="578" t="s">
        <v>14439</v>
      </c>
      <c r="J109" s="574"/>
      <c r="K109" s="578"/>
      <c r="L109" s="574"/>
      <c r="M109" s="574"/>
      <c r="N109" s="574"/>
      <c r="O109" s="574"/>
      <c r="P109" s="578"/>
      <c r="Q109" s="582"/>
    </row>
    <row r="110" spans="1:17" hidden="1">
      <c r="A110" s="572" t="s">
        <v>9690</v>
      </c>
      <c r="B110" s="439" t="s">
        <v>10452</v>
      </c>
      <c r="C110" s="577" t="s">
        <v>13278</v>
      </c>
      <c r="D110" s="574" t="s">
        <v>14571</v>
      </c>
      <c r="E110" s="574"/>
      <c r="F110" s="574"/>
      <c r="G110" s="576" t="s">
        <v>10454</v>
      </c>
      <c r="H110" s="577" t="s">
        <v>13278</v>
      </c>
      <c r="I110" s="578" t="s">
        <v>14389</v>
      </c>
      <c r="J110" s="574"/>
      <c r="K110" s="578"/>
      <c r="L110" s="574"/>
      <c r="M110" s="574"/>
      <c r="N110" s="574" t="s">
        <v>14545</v>
      </c>
      <c r="O110" s="574"/>
      <c r="P110" s="578"/>
      <c r="Q110" s="582"/>
    </row>
    <row r="111" spans="1:17" hidden="1">
      <c r="A111" s="572" t="s">
        <v>9668</v>
      </c>
      <c r="B111" s="439" t="s">
        <v>10459</v>
      </c>
      <c r="C111" s="577" t="s">
        <v>14345</v>
      </c>
      <c r="D111" s="574" t="s">
        <v>14572</v>
      </c>
      <c r="E111" s="574"/>
      <c r="F111" s="574"/>
      <c r="G111" s="576" t="s">
        <v>10461</v>
      </c>
      <c r="H111" s="577" t="s">
        <v>14573</v>
      </c>
      <c r="I111" s="578" t="s">
        <v>14398</v>
      </c>
      <c r="J111" s="574"/>
      <c r="K111" s="578"/>
      <c r="L111" s="574"/>
      <c r="M111" s="574"/>
      <c r="N111" s="574"/>
      <c r="O111" s="574"/>
      <c r="P111" s="578"/>
      <c r="Q111" s="582"/>
    </row>
    <row r="112" spans="1:17" hidden="1">
      <c r="A112" s="572" t="s">
        <v>10085</v>
      </c>
      <c r="B112" s="439" t="s">
        <v>10467</v>
      </c>
      <c r="C112" s="577" t="s">
        <v>14346</v>
      </c>
      <c r="D112" s="574" t="s">
        <v>14574</v>
      </c>
      <c r="E112" s="574"/>
      <c r="F112" s="574"/>
      <c r="G112" s="576" t="s">
        <v>10469</v>
      </c>
      <c r="H112" s="577" t="s">
        <v>14575</v>
      </c>
      <c r="I112" s="578"/>
      <c r="J112" s="574" t="s">
        <v>14576</v>
      </c>
      <c r="K112" s="578"/>
      <c r="L112" s="574"/>
      <c r="M112" s="574"/>
      <c r="N112" s="574"/>
      <c r="O112" s="574"/>
      <c r="P112" s="578"/>
      <c r="Q112" s="582"/>
    </row>
    <row r="113" spans="1:17" hidden="1">
      <c r="A113" s="572" t="s">
        <v>10523</v>
      </c>
      <c r="B113" s="439" t="s">
        <v>10479</v>
      </c>
      <c r="C113" s="577" t="s">
        <v>13279</v>
      </c>
      <c r="D113" s="574" t="s">
        <v>14577</v>
      </c>
      <c r="E113" s="574"/>
      <c r="F113" s="574"/>
      <c r="G113" s="576" t="s">
        <v>10481</v>
      </c>
      <c r="H113" s="577" t="s">
        <v>13279</v>
      </c>
      <c r="I113" s="578" t="s">
        <v>14398</v>
      </c>
      <c r="J113" s="574"/>
      <c r="K113" s="578"/>
      <c r="L113" s="574"/>
      <c r="M113" s="574"/>
      <c r="N113" s="574"/>
      <c r="O113" s="574"/>
      <c r="P113" s="578"/>
      <c r="Q113" s="582"/>
    </row>
    <row r="114" spans="1:17" hidden="1">
      <c r="A114" s="572" t="s">
        <v>9985</v>
      </c>
      <c r="B114" s="439" t="s">
        <v>10489</v>
      </c>
      <c r="C114" s="577"/>
      <c r="D114" s="574"/>
      <c r="E114" s="574"/>
      <c r="F114" s="574"/>
      <c r="G114" s="576" t="s">
        <v>10491</v>
      </c>
      <c r="H114" s="577"/>
      <c r="I114" s="578"/>
      <c r="J114" s="574"/>
      <c r="K114" s="578"/>
      <c r="L114" s="574"/>
      <c r="M114" s="574"/>
      <c r="N114" s="574"/>
      <c r="O114" s="574"/>
      <c r="P114" s="578"/>
      <c r="Q114" s="582"/>
    </row>
    <row r="115" spans="1:17" hidden="1">
      <c r="A115" s="572" t="s">
        <v>9821</v>
      </c>
      <c r="B115" s="439" t="s">
        <v>10499</v>
      </c>
      <c r="C115" s="577" t="s">
        <v>13280</v>
      </c>
      <c r="D115" s="574" t="s">
        <v>14578</v>
      </c>
      <c r="E115" s="574"/>
      <c r="F115" s="574"/>
      <c r="G115" s="576" t="s">
        <v>10501</v>
      </c>
      <c r="H115" s="577" t="s">
        <v>13280</v>
      </c>
      <c r="I115" s="578" t="s">
        <v>14379</v>
      </c>
      <c r="J115" s="574"/>
      <c r="K115" s="578"/>
      <c r="L115" s="574"/>
      <c r="M115" s="574"/>
      <c r="N115" s="574"/>
      <c r="O115" s="574"/>
      <c r="P115" s="578"/>
      <c r="Q115" s="582"/>
    </row>
    <row r="116" spans="1:17" hidden="1">
      <c r="A116" s="572" t="s">
        <v>9608</v>
      </c>
      <c r="B116" s="439" t="s">
        <v>10512</v>
      </c>
      <c r="C116" s="577" t="s">
        <v>13281</v>
      </c>
      <c r="D116" s="574" t="s">
        <v>14579</v>
      </c>
      <c r="E116" s="574"/>
      <c r="F116" s="574"/>
      <c r="G116" s="576" t="s">
        <v>10515</v>
      </c>
      <c r="H116" s="577" t="s">
        <v>13281</v>
      </c>
      <c r="I116" s="578" t="s">
        <v>14389</v>
      </c>
      <c r="J116" s="574"/>
      <c r="K116" s="578"/>
      <c r="L116" s="574"/>
      <c r="M116" s="574"/>
      <c r="N116" s="574"/>
      <c r="O116" s="574"/>
      <c r="P116" s="578"/>
      <c r="Q116" s="582"/>
    </row>
    <row r="117" spans="1:17" hidden="1">
      <c r="A117" s="572" t="s">
        <v>9951</v>
      </c>
      <c r="B117" s="439" t="s">
        <v>10524</v>
      </c>
      <c r="C117" s="577"/>
      <c r="D117" s="574"/>
      <c r="E117" s="574"/>
      <c r="F117" s="574"/>
      <c r="G117" s="576" t="s">
        <v>10525</v>
      </c>
      <c r="H117" s="577"/>
      <c r="I117" s="578"/>
      <c r="J117" s="574"/>
      <c r="K117" s="578"/>
      <c r="L117" s="574"/>
      <c r="M117" s="574"/>
      <c r="N117" s="574"/>
      <c r="O117" s="574"/>
      <c r="P117" s="578"/>
      <c r="Q117" s="582"/>
    </row>
    <row r="118" spans="1:17" hidden="1">
      <c r="A118" s="572" t="s">
        <v>10203</v>
      </c>
      <c r="B118" s="439" t="s">
        <v>10533</v>
      </c>
      <c r="C118" s="577" t="s">
        <v>13282</v>
      </c>
      <c r="D118" s="574" t="s">
        <v>14580</v>
      </c>
      <c r="E118" s="574"/>
      <c r="F118" s="574"/>
      <c r="G118" s="576" t="s">
        <v>10536</v>
      </c>
      <c r="H118" s="577" t="s">
        <v>13282</v>
      </c>
      <c r="I118" s="578" t="s">
        <v>14429</v>
      </c>
      <c r="J118" s="574"/>
      <c r="K118" s="578"/>
      <c r="L118" s="574"/>
      <c r="M118" s="574"/>
      <c r="N118" s="574"/>
      <c r="O118" s="574"/>
      <c r="P118" s="578"/>
      <c r="Q118" s="582"/>
    </row>
    <row r="119" spans="1:17" hidden="1">
      <c r="A119" s="572" t="s">
        <v>10559</v>
      </c>
      <c r="B119" s="439" t="s">
        <v>10542</v>
      </c>
      <c r="C119" s="585">
        <v>7939174811</v>
      </c>
      <c r="D119" s="574" t="s">
        <v>14581</v>
      </c>
      <c r="E119" s="574"/>
      <c r="F119" s="574"/>
      <c r="G119" s="576" t="s">
        <v>10545</v>
      </c>
      <c r="H119" s="585">
        <v>7939174811</v>
      </c>
      <c r="I119" s="578" t="s">
        <v>14448</v>
      </c>
      <c r="J119" s="574"/>
      <c r="K119" s="578"/>
      <c r="L119" s="574"/>
      <c r="M119" s="574"/>
      <c r="N119" s="574"/>
      <c r="O119" s="574"/>
      <c r="P119" s="578"/>
      <c r="Q119" s="582"/>
    </row>
    <row r="120" spans="1:17" hidden="1">
      <c r="A120" s="572" t="s">
        <v>9335</v>
      </c>
      <c r="B120" s="439" t="s">
        <v>10553</v>
      </c>
      <c r="C120" s="577" t="s">
        <v>13283</v>
      </c>
      <c r="D120" s="574" t="s">
        <v>14582</v>
      </c>
      <c r="E120" s="574"/>
      <c r="F120" s="574"/>
      <c r="G120" s="576" t="s">
        <v>10555</v>
      </c>
      <c r="H120" s="577" t="s">
        <v>13283</v>
      </c>
      <c r="I120" s="578" t="s">
        <v>14398</v>
      </c>
      <c r="J120" s="574"/>
      <c r="K120" s="578"/>
      <c r="L120" s="574"/>
      <c r="M120" s="574"/>
      <c r="N120" s="574"/>
      <c r="O120" s="574"/>
      <c r="P120" s="578"/>
      <c r="Q120" s="582"/>
    </row>
    <row r="121" spans="1:17" hidden="1">
      <c r="A121" s="572" t="s">
        <v>10541</v>
      </c>
      <c r="B121" s="439" t="s">
        <v>10560</v>
      </c>
      <c r="C121" s="577" t="s">
        <v>13284</v>
      </c>
      <c r="D121" s="574" t="s">
        <v>14583</v>
      </c>
      <c r="E121" s="574"/>
      <c r="F121" s="574"/>
      <c r="G121" s="576" t="s">
        <v>10515</v>
      </c>
      <c r="H121" s="577" t="s">
        <v>13284</v>
      </c>
      <c r="I121" s="578" t="s">
        <v>14429</v>
      </c>
      <c r="J121" s="574"/>
      <c r="K121" s="578"/>
      <c r="L121" s="574"/>
      <c r="M121" s="574"/>
      <c r="N121" s="574"/>
      <c r="O121" s="574"/>
      <c r="P121" s="578"/>
      <c r="Q121" s="582"/>
    </row>
    <row r="122" spans="1:17" hidden="1">
      <c r="A122" s="572" t="s">
        <v>9459</v>
      </c>
      <c r="B122" s="439" t="s">
        <v>10566</v>
      </c>
      <c r="C122" s="577" t="s">
        <v>13285</v>
      </c>
      <c r="D122" s="574" t="s">
        <v>14584</v>
      </c>
      <c r="E122" s="574"/>
      <c r="F122" s="574"/>
      <c r="G122" s="576" t="s">
        <v>10568</v>
      </c>
      <c r="H122" s="577" t="s">
        <v>13285</v>
      </c>
      <c r="I122" s="578" t="s">
        <v>14585</v>
      </c>
      <c r="J122" s="574"/>
      <c r="K122" s="578"/>
      <c r="L122" s="574"/>
      <c r="M122" s="574"/>
      <c r="N122" s="574"/>
      <c r="O122" s="574"/>
      <c r="P122" s="578"/>
      <c r="Q122" s="582"/>
    </row>
    <row r="123" spans="1:17" hidden="1">
      <c r="A123" s="572" t="s">
        <v>9808</v>
      </c>
      <c r="B123" s="439" t="s">
        <v>10573</v>
      </c>
      <c r="C123" s="577"/>
      <c r="D123" s="574"/>
      <c r="E123" s="574"/>
      <c r="F123" s="574"/>
      <c r="G123" s="576" t="s">
        <v>10575</v>
      </c>
      <c r="H123" s="577"/>
      <c r="I123" s="578"/>
      <c r="J123" s="574"/>
      <c r="K123" s="578"/>
      <c r="L123" s="574"/>
      <c r="M123" s="574"/>
      <c r="N123" s="574"/>
      <c r="O123" s="574"/>
      <c r="P123" s="578"/>
      <c r="Q123" s="582"/>
    </row>
    <row r="124" spans="1:17" hidden="1">
      <c r="A124" s="572" t="s">
        <v>13286</v>
      </c>
      <c r="B124" s="439" t="s">
        <v>10583</v>
      </c>
      <c r="C124" s="577"/>
      <c r="D124" s="574"/>
      <c r="E124" s="574"/>
      <c r="F124" s="574"/>
      <c r="G124" s="576" t="s">
        <v>10586</v>
      </c>
      <c r="H124" s="577"/>
      <c r="I124" s="578"/>
      <c r="J124" s="574"/>
      <c r="K124" s="578"/>
      <c r="L124" s="574"/>
      <c r="M124" s="574"/>
      <c r="N124" s="574"/>
      <c r="O124" s="574"/>
      <c r="P124" s="578"/>
      <c r="Q124" s="582"/>
    </row>
    <row r="125" spans="1:17" hidden="1">
      <c r="A125" s="572" t="s">
        <v>14586</v>
      </c>
      <c r="B125" s="439" t="s">
        <v>11018</v>
      </c>
      <c r="C125" s="577" t="s">
        <v>13287</v>
      </c>
      <c r="D125" s="574" t="s">
        <v>14587</v>
      </c>
      <c r="E125" s="574"/>
      <c r="F125" s="574"/>
      <c r="G125" s="576" t="s">
        <v>9522</v>
      </c>
      <c r="H125" s="577" t="s">
        <v>13287</v>
      </c>
      <c r="I125" s="578" t="s">
        <v>14398</v>
      </c>
      <c r="J125" s="574"/>
      <c r="K125" s="578"/>
      <c r="L125" s="574"/>
      <c r="M125" s="574"/>
      <c r="N125" s="574"/>
      <c r="O125" s="574"/>
      <c r="P125" s="578"/>
      <c r="Q125" s="582"/>
    </row>
    <row r="126" spans="1:17" hidden="1">
      <c r="A126" s="572" t="s">
        <v>14588</v>
      </c>
      <c r="B126" s="439" t="s">
        <v>11025</v>
      </c>
      <c r="C126" s="585">
        <v>7939223051</v>
      </c>
      <c r="D126" s="574" t="s">
        <v>14589</v>
      </c>
      <c r="E126" s="574"/>
      <c r="F126" s="574"/>
      <c r="G126" s="576" t="s">
        <v>11028</v>
      </c>
      <c r="H126" s="585">
        <v>7939223051</v>
      </c>
      <c r="I126" s="578" t="s">
        <v>14505</v>
      </c>
      <c r="J126" s="574"/>
      <c r="K126" s="578"/>
      <c r="L126" s="574"/>
      <c r="M126" s="574"/>
      <c r="N126" s="574"/>
      <c r="O126" s="574"/>
      <c r="P126" s="578"/>
      <c r="Q126" s="582"/>
    </row>
    <row r="127" spans="1:17" hidden="1">
      <c r="A127" s="572" t="s">
        <v>14590</v>
      </c>
      <c r="B127" s="439" t="s">
        <v>11031</v>
      </c>
      <c r="C127" s="577"/>
      <c r="D127" s="574" t="s">
        <v>14591</v>
      </c>
      <c r="E127" s="574"/>
      <c r="F127" s="574"/>
      <c r="G127" s="576" t="s">
        <v>11033</v>
      </c>
      <c r="H127" s="577"/>
      <c r="I127" s="578" t="s">
        <v>14555</v>
      </c>
      <c r="J127" s="574"/>
      <c r="K127" s="578"/>
      <c r="L127" s="574"/>
      <c r="M127" s="574"/>
      <c r="N127" s="574"/>
      <c r="O127" s="574"/>
      <c r="P127" s="578"/>
      <c r="Q127" s="582"/>
    </row>
    <row r="128" spans="1:17" hidden="1">
      <c r="A128" s="572" t="s">
        <v>14592</v>
      </c>
      <c r="B128" s="439" t="s">
        <v>11037</v>
      </c>
      <c r="C128" s="577" t="s">
        <v>13288</v>
      </c>
      <c r="D128" s="574" t="s">
        <v>14593</v>
      </c>
      <c r="E128" s="574"/>
      <c r="F128" s="574"/>
      <c r="G128" s="576" t="s">
        <v>10586</v>
      </c>
      <c r="H128" s="577" t="s">
        <v>13288</v>
      </c>
      <c r="I128" s="578" t="s">
        <v>14448</v>
      </c>
      <c r="J128" s="574"/>
      <c r="K128" s="578"/>
      <c r="L128" s="574"/>
      <c r="M128" s="574"/>
      <c r="N128" s="574"/>
      <c r="O128" s="574"/>
      <c r="P128" s="578"/>
      <c r="Q128" s="582"/>
    </row>
    <row r="129" spans="1:17" hidden="1">
      <c r="A129" s="572" t="s">
        <v>13289</v>
      </c>
      <c r="B129" s="439" t="s">
        <v>11042</v>
      </c>
      <c r="C129" s="595">
        <v>7935218179</v>
      </c>
      <c r="D129" s="574" t="s">
        <v>14594</v>
      </c>
      <c r="E129" s="574"/>
      <c r="F129" s="574"/>
      <c r="G129" s="576" t="s">
        <v>11045</v>
      </c>
      <c r="H129" s="595">
        <v>7935218179</v>
      </c>
      <c r="I129" s="578" t="s">
        <v>14429</v>
      </c>
      <c r="J129" s="574"/>
      <c r="K129" s="578"/>
      <c r="L129" s="574"/>
      <c r="M129" s="574"/>
      <c r="N129" s="574"/>
      <c r="O129" s="574"/>
      <c r="P129" s="578"/>
      <c r="Q129" s="582"/>
    </row>
    <row r="130" spans="1:17" hidden="1">
      <c r="A130" s="572" t="s">
        <v>14595</v>
      </c>
      <c r="B130" s="439" t="s">
        <v>11048</v>
      </c>
      <c r="C130" s="577" t="s">
        <v>13290</v>
      </c>
      <c r="D130" s="574" t="s">
        <v>14596</v>
      </c>
      <c r="E130" s="574"/>
      <c r="F130" s="574"/>
      <c r="G130" s="576" t="s">
        <v>11051</v>
      </c>
      <c r="H130" s="577" t="s">
        <v>13290</v>
      </c>
      <c r="I130" s="578" t="s">
        <v>14597</v>
      </c>
      <c r="J130" s="574"/>
      <c r="K130" s="578"/>
      <c r="L130" s="574"/>
      <c r="M130" s="574"/>
      <c r="N130" s="574"/>
      <c r="O130" s="574"/>
      <c r="P130" s="578"/>
      <c r="Q130" s="582"/>
    </row>
    <row r="131" spans="1:17" hidden="1">
      <c r="A131" s="572" t="s">
        <v>14598</v>
      </c>
      <c r="B131" s="439" t="s">
        <v>11054</v>
      </c>
      <c r="C131" s="577" t="s">
        <v>13291</v>
      </c>
      <c r="D131" s="574" t="s">
        <v>14599</v>
      </c>
      <c r="E131" s="574"/>
      <c r="F131" s="574"/>
      <c r="G131" s="576" t="s">
        <v>11056</v>
      </c>
      <c r="H131" s="577" t="s">
        <v>13291</v>
      </c>
      <c r="I131" s="578"/>
      <c r="J131" s="574" t="s">
        <v>14600</v>
      </c>
      <c r="K131" s="578"/>
      <c r="L131" s="574"/>
      <c r="M131" s="574"/>
      <c r="N131" s="574"/>
      <c r="O131" s="574"/>
      <c r="P131" s="578"/>
      <c r="Q131" s="582"/>
    </row>
    <row r="132" spans="1:17" hidden="1">
      <c r="A132" s="572" t="s">
        <v>14601</v>
      </c>
      <c r="B132" s="439" t="s">
        <v>11061</v>
      </c>
      <c r="C132" s="577" t="s">
        <v>13292</v>
      </c>
      <c r="D132" s="574" t="s">
        <v>14602</v>
      </c>
      <c r="E132" s="574"/>
      <c r="F132" s="574"/>
      <c r="G132" s="576" t="s">
        <v>9851</v>
      </c>
      <c r="H132" s="577" t="s">
        <v>13292</v>
      </c>
      <c r="I132" s="578" t="s">
        <v>14555</v>
      </c>
      <c r="J132" s="574"/>
      <c r="K132" s="578"/>
      <c r="L132" s="574"/>
      <c r="M132" s="574"/>
      <c r="N132" s="574"/>
      <c r="O132" s="574"/>
      <c r="P132" s="578"/>
      <c r="Q132" s="582"/>
    </row>
    <row r="133" spans="1:17" hidden="1">
      <c r="A133" s="572" t="s">
        <v>14603</v>
      </c>
      <c r="B133" s="439" t="s">
        <v>11067</v>
      </c>
      <c r="C133" s="577"/>
      <c r="D133" s="574" t="s">
        <v>14604</v>
      </c>
      <c r="E133" s="574"/>
      <c r="F133" s="574"/>
      <c r="G133" s="576" t="s">
        <v>11070</v>
      </c>
      <c r="H133" s="577"/>
      <c r="I133" s="578" t="s">
        <v>14379</v>
      </c>
      <c r="J133" s="574"/>
      <c r="K133" s="578"/>
      <c r="L133" s="574"/>
      <c r="M133" s="574"/>
      <c r="N133" s="574"/>
      <c r="O133" s="574"/>
      <c r="P133" s="578"/>
      <c r="Q133" s="582"/>
    </row>
    <row r="134" spans="1:17" hidden="1">
      <c r="A134" s="572" t="s">
        <v>13293</v>
      </c>
      <c r="B134" s="439" t="s">
        <v>11074</v>
      </c>
      <c r="C134" s="577"/>
      <c r="D134" s="574"/>
      <c r="E134" s="574"/>
      <c r="F134" s="574"/>
      <c r="G134" s="576" t="s">
        <v>11076</v>
      </c>
      <c r="H134" s="577"/>
      <c r="I134" s="578"/>
      <c r="J134" s="574"/>
      <c r="K134" s="578"/>
      <c r="L134" s="574"/>
      <c r="M134" s="574"/>
      <c r="N134" s="574"/>
      <c r="O134" s="574"/>
      <c r="P134" s="578"/>
      <c r="Q134" s="582"/>
    </row>
    <row r="135" spans="1:17" hidden="1">
      <c r="A135" s="572" t="s">
        <v>14605</v>
      </c>
      <c r="B135" s="439" t="s">
        <v>11080</v>
      </c>
      <c r="C135" s="577"/>
      <c r="D135" s="574"/>
      <c r="E135" s="574"/>
      <c r="F135" s="574"/>
      <c r="G135" s="576" t="s">
        <v>9552</v>
      </c>
      <c r="H135" s="577"/>
      <c r="I135" s="578"/>
      <c r="J135" s="574"/>
      <c r="K135" s="578"/>
      <c r="L135" s="574"/>
      <c r="M135" s="574"/>
      <c r="N135" s="574"/>
      <c r="O135" s="574"/>
      <c r="P135" s="578"/>
      <c r="Q135" s="582"/>
    </row>
    <row r="136" spans="1:17" hidden="1">
      <c r="A136" s="572" t="s">
        <v>13294</v>
      </c>
      <c r="B136" s="439" t="s">
        <v>11084</v>
      </c>
      <c r="C136" s="577"/>
      <c r="D136" s="574"/>
      <c r="E136" s="574"/>
      <c r="F136" s="574"/>
      <c r="G136" s="576" t="s">
        <v>11086</v>
      </c>
      <c r="H136" s="577"/>
      <c r="I136" s="578"/>
      <c r="J136" s="574"/>
      <c r="K136" s="578"/>
      <c r="L136" s="574"/>
      <c r="M136" s="574"/>
      <c r="N136" s="574"/>
      <c r="O136" s="574"/>
      <c r="P136" s="578"/>
      <c r="Q136" s="582"/>
    </row>
    <row r="137" spans="1:17" hidden="1">
      <c r="A137" s="572" t="s">
        <v>14606</v>
      </c>
      <c r="B137" s="439" t="s">
        <v>11089</v>
      </c>
      <c r="C137" s="577"/>
      <c r="D137" s="574"/>
      <c r="E137" s="574"/>
      <c r="F137" s="574"/>
      <c r="G137" s="576" t="s">
        <v>11091</v>
      </c>
      <c r="H137" s="577"/>
      <c r="I137" s="578"/>
      <c r="J137" s="574"/>
      <c r="K137" s="578"/>
      <c r="L137" s="574"/>
      <c r="M137" s="574"/>
      <c r="N137" s="574"/>
      <c r="O137" s="574"/>
      <c r="P137" s="578"/>
      <c r="Q137" s="582"/>
    </row>
    <row r="138" spans="1:17" hidden="1">
      <c r="A138" s="572" t="s">
        <v>13295</v>
      </c>
      <c r="B138" s="439" t="s">
        <v>11095</v>
      </c>
      <c r="C138" s="577" t="s">
        <v>14608</v>
      </c>
      <c r="D138" s="574" t="s">
        <v>14607</v>
      </c>
      <c r="E138" s="574"/>
      <c r="F138" s="574"/>
      <c r="G138" s="576" t="s">
        <v>9685</v>
      </c>
      <c r="H138" s="577" t="s">
        <v>14608</v>
      </c>
      <c r="I138" s="578" t="s">
        <v>14429</v>
      </c>
      <c r="J138" s="574"/>
      <c r="K138" s="578"/>
      <c r="L138" s="574"/>
      <c r="M138" s="574"/>
      <c r="N138" s="574"/>
      <c r="O138" s="574"/>
      <c r="P138" s="578"/>
      <c r="Q138" s="582"/>
    </row>
    <row r="139" spans="1:17" hidden="1">
      <c r="A139" s="572" t="s">
        <v>14609</v>
      </c>
      <c r="B139" s="439" t="s">
        <v>11098</v>
      </c>
      <c r="C139" s="595">
        <v>7934367905</v>
      </c>
      <c r="D139" s="574" t="s">
        <v>14610</v>
      </c>
      <c r="E139" s="574"/>
      <c r="F139" s="574"/>
      <c r="G139" s="576" t="s">
        <v>11101</v>
      </c>
      <c r="H139" s="595">
        <v>7934367905</v>
      </c>
      <c r="I139" s="578" t="s">
        <v>14398</v>
      </c>
      <c r="J139" s="574"/>
      <c r="K139" s="578"/>
      <c r="L139" s="574"/>
      <c r="M139" s="574"/>
      <c r="N139" s="574"/>
      <c r="O139" s="574"/>
      <c r="P139" s="578"/>
      <c r="Q139" s="582"/>
    </row>
    <row r="140" spans="1:17" hidden="1">
      <c r="A140" s="572" t="s">
        <v>14611</v>
      </c>
      <c r="B140" s="439" t="s">
        <v>11104</v>
      </c>
      <c r="C140" s="577" t="s">
        <v>13296</v>
      </c>
      <c r="D140" s="574" t="s">
        <v>14612</v>
      </c>
      <c r="E140" s="574"/>
      <c r="F140" s="574"/>
      <c r="G140" s="576" t="s">
        <v>11105</v>
      </c>
      <c r="H140" s="577" t="s">
        <v>13296</v>
      </c>
      <c r="I140" s="578" t="s">
        <v>14613</v>
      </c>
      <c r="J140" s="574"/>
      <c r="K140" s="578"/>
      <c r="L140" s="574"/>
      <c r="M140" s="574"/>
      <c r="N140" s="574"/>
      <c r="O140" s="574"/>
      <c r="P140" s="578"/>
      <c r="Q140" s="582"/>
    </row>
    <row r="141" spans="1:17" hidden="1">
      <c r="A141" s="572" t="s">
        <v>14614</v>
      </c>
      <c r="B141" s="439" t="s">
        <v>11108</v>
      </c>
      <c r="C141" s="595">
        <v>7931892820</v>
      </c>
      <c r="D141" s="574" t="s">
        <v>14615</v>
      </c>
      <c r="E141" s="574"/>
      <c r="F141" s="574"/>
      <c r="G141" s="576" t="s">
        <v>11109</v>
      </c>
      <c r="H141" s="595">
        <v>7931892820</v>
      </c>
      <c r="I141" s="578" t="s">
        <v>14448</v>
      </c>
      <c r="J141" s="574"/>
      <c r="K141" s="578"/>
      <c r="L141" s="574"/>
      <c r="M141" s="574"/>
      <c r="N141" s="574"/>
      <c r="O141" s="574"/>
      <c r="P141" s="578"/>
      <c r="Q141" s="582"/>
    </row>
    <row r="142" spans="1:17" hidden="1">
      <c r="A142" s="572" t="s">
        <v>14616</v>
      </c>
      <c r="B142" s="439" t="s">
        <v>11113</v>
      </c>
      <c r="C142" s="577" t="s">
        <v>13297</v>
      </c>
      <c r="D142" s="574" t="s">
        <v>14617</v>
      </c>
      <c r="E142" s="574"/>
      <c r="F142" s="574"/>
      <c r="G142" s="576" t="s">
        <v>11115</v>
      </c>
      <c r="H142" s="577" t="s">
        <v>13297</v>
      </c>
      <c r="I142" s="578" t="s">
        <v>14456</v>
      </c>
      <c r="J142" s="574"/>
      <c r="K142" s="578"/>
      <c r="L142" s="574"/>
      <c r="M142" s="574"/>
      <c r="N142" s="574"/>
      <c r="O142" s="574"/>
      <c r="P142" s="578"/>
      <c r="Q142" s="582"/>
    </row>
    <row r="143" spans="1:17" hidden="1">
      <c r="A143" s="572" t="s">
        <v>14618</v>
      </c>
      <c r="B143" s="439" t="s">
        <v>11120</v>
      </c>
      <c r="C143" s="595">
        <v>6821816229</v>
      </c>
      <c r="D143" s="574" t="s">
        <v>14619</v>
      </c>
      <c r="E143" s="574"/>
      <c r="F143" s="574"/>
      <c r="G143" s="576" t="s">
        <v>11122</v>
      </c>
      <c r="H143" s="595">
        <v>6821816229</v>
      </c>
      <c r="I143" s="578" t="s">
        <v>14379</v>
      </c>
      <c r="J143" s="574"/>
      <c r="K143" s="578"/>
      <c r="L143" s="574"/>
      <c r="M143" s="574"/>
      <c r="N143" s="574"/>
      <c r="O143" s="574"/>
      <c r="P143" s="578"/>
      <c r="Q143" s="582"/>
    </row>
    <row r="144" spans="1:17" hidden="1">
      <c r="A144" s="572" t="s">
        <v>14620</v>
      </c>
      <c r="B144" s="439" t="s">
        <v>11127</v>
      </c>
      <c r="C144" s="577" t="s">
        <v>13298</v>
      </c>
      <c r="D144" s="574" t="s">
        <v>14621</v>
      </c>
      <c r="E144" s="574"/>
      <c r="F144" s="574"/>
      <c r="G144" s="576" t="s">
        <v>11129</v>
      </c>
      <c r="H144" s="577" t="s">
        <v>13298</v>
      </c>
      <c r="I144" s="578" t="s">
        <v>14456</v>
      </c>
      <c r="J144" s="574"/>
      <c r="K144" s="578"/>
      <c r="L144" s="574"/>
      <c r="M144" s="574"/>
      <c r="N144" s="574"/>
      <c r="O144" s="574"/>
      <c r="P144" s="578"/>
      <c r="Q144" s="582"/>
    </row>
    <row r="145" spans="1:17" hidden="1">
      <c r="A145" s="572" t="s">
        <v>14622</v>
      </c>
      <c r="B145" s="439" t="s">
        <v>11133</v>
      </c>
      <c r="C145" s="595">
        <v>7930890559</v>
      </c>
      <c r="D145" s="574" t="s">
        <v>14623</v>
      </c>
      <c r="E145" s="574"/>
      <c r="F145" s="574"/>
      <c r="G145" s="576" t="s">
        <v>10381</v>
      </c>
      <c r="H145" s="595">
        <v>7930890559</v>
      </c>
      <c r="I145" s="578" t="s">
        <v>14555</v>
      </c>
      <c r="J145" s="574"/>
      <c r="K145" s="578"/>
      <c r="L145" s="574"/>
      <c r="M145" s="574"/>
      <c r="N145" s="574"/>
      <c r="O145" s="574"/>
      <c r="P145" s="578"/>
      <c r="Q145" s="582"/>
    </row>
    <row r="146" spans="1:17" hidden="1">
      <c r="A146" s="572" t="s">
        <v>13299</v>
      </c>
      <c r="B146" s="439" t="s">
        <v>11138</v>
      </c>
      <c r="C146" s="577"/>
      <c r="D146" s="574"/>
      <c r="E146" s="574"/>
      <c r="F146" s="574"/>
      <c r="G146" s="576" t="s">
        <v>11141</v>
      </c>
      <c r="H146" s="577"/>
      <c r="I146" s="578"/>
      <c r="J146" s="574"/>
      <c r="K146" s="578"/>
      <c r="L146" s="574"/>
      <c r="M146" s="574"/>
      <c r="N146" s="574"/>
      <c r="O146" s="574"/>
      <c r="P146" s="578"/>
      <c r="Q146" s="582"/>
    </row>
    <row r="147" spans="1:17" hidden="1">
      <c r="A147" s="572" t="s">
        <v>14624</v>
      </c>
      <c r="B147" s="439" t="s">
        <v>11144</v>
      </c>
      <c r="C147" s="595">
        <v>7937768554</v>
      </c>
      <c r="D147" s="574" t="s">
        <v>14625</v>
      </c>
      <c r="E147" s="574"/>
      <c r="F147" s="574"/>
      <c r="G147" s="576" t="s">
        <v>11146</v>
      </c>
      <c r="H147" s="595">
        <v>7937768554</v>
      </c>
      <c r="I147" s="578" t="s">
        <v>14508</v>
      </c>
      <c r="J147" s="574"/>
      <c r="K147" s="578"/>
      <c r="L147" s="574"/>
      <c r="M147" s="574"/>
      <c r="N147" s="574"/>
      <c r="O147" s="574"/>
      <c r="P147" s="578"/>
      <c r="Q147" s="582"/>
    </row>
    <row r="148" spans="1:17" hidden="1">
      <c r="A148" s="572" t="s">
        <v>13300</v>
      </c>
      <c r="B148" s="439" t="s">
        <v>11150</v>
      </c>
      <c r="C148" s="577" t="s">
        <v>13301</v>
      </c>
      <c r="D148" s="574" t="s">
        <v>14626</v>
      </c>
      <c r="E148" s="574"/>
      <c r="F148" s="574"/>
      <c r="G148" s="576" t="s">
        <v>11152</v>
      </c>
      <c r="H148" s="577" t="s">
        <v>13301</v>
      </c>
      <c r="I148" s="578" t="s">
        <v>14555</v>
      </c>
      <c r="J148" s="574"/>
      <c r="K148" s="578"/>
      <c r="L148" s="574"/>
      <c r="M148" s="574"/>
      <c r="N148" s="574"/>
      <c r="O148" s="574"/>
      <c r="P148" s="578"/>
      <c r="Q148" s="582"/>
    </row>
    <row r="149" spans="1:17" hidden="1">
      <c r="A149" s="572" t="s">
        <v>14627</v>
      </c>
      <c r="B149" s="439" t="s">
        <v>11156</v>
      </c>
      <c r="C149" s="577"/>
      <c r="D149" s="574"/>
      <c r="E149" s="574"/>
      <c r="F149" s="574"/>
      <c r="G149" s="576" t="s">
        <v>11158</v>
      </c>
      <c r="H149" s="577"/>
      <c r="I149" s="578"/>
      <c r="J149" s="574"/>
      <c r="K149" s="578"/>
      <c r="L149" s="574"/>
      <c r="M149" s="574"/>
      <c r="N149" s="574"/>
      <c r="O149" s="574"/>
      <c r="P149" s="578"/>
      <c r="Q149" s="582"/>
    </row>
    <row r="150" spans="1:17" hidden="1">
      <c r="A150" s="572" t="s">
        <v>14628</v>
      </c>
      <c r="B150" s="439" t="s">
        <v>11161</v>
      </c>
      <c r="C150" s="577" t="s">
        <v>13302</v>
      </c>
      <c r="D150" s="574" t="s">
        <v>14629</v>
      </c>
      <c r="E150" s="574"/>
      <c r="F150" s="574"/>
      <c r="G150" s="576" t="s">
        <v>11164</v>
      </c>
      <c r="H150" s="577" t="s">
        <v>13302</v>
      </c>
      <c r="I150" s="578" t="s">
        <v>14422</v>
      </c>
      <c r="J150" s="574"/>
      <c r="K150" s="578"/>
      <c r="L150" s="574"/>
      <c r="M150" s="574"/>
      <c r="N150" s="574"/>
      <c r="O150" s="574"/>
      <c r="P150" s="578"/>
      <c r="Q150" s="582"/>
    </row>
    <row r="151" spans="1:17" hidden="1">
      <c r="A151" s="572" t="s">
        <v>14630</v>
      </c>
      <c r="B151" s="439" t="s">
        <v>11167</v>
      </c>
      <c r="C151" s="577"/>
      <c r="D151" s="574"/>
      <c r="E151" s="574"/>
      <c r="F151" s="574"/>
      <c r="G151" s="576" t="s">
        <v>11169</v>
      </c>
      <c r="H151" s="577"/>
      <c r="I151" s="578"/>
      <c r="J151" s="574"/>
      <c r="K151" s="578"/>
      <c r="L151" s="574"/>
      <c r="M151" s="574"/>
      <c r="N151" s="574"/>
      <c r="O151" s="574"/>
      <c r="P151" s="578"/>
      <c r="Q151" s="582"/>
    </row>
    <row r="152" spans="1:17" hidden="1">
      <c r="A152" s="572" t="s">
        <v>13303</v>
      </c>
      <c r="B152" s="439" t="s">
        <v>11172</v>
      </c>
      <c r="C152" s="577"/>
      <c r="D152" s="574"/>
      <c r="E152" s="574"/>
      <c r="F152" s="574"/>
      <c r="G152" s="576" t="s">
        <v>11174</v>
      </c>
      <c r="H152" s="577"/>
      <c r="I152" s="578"/>
      <c r="J152" s="574"/>
      <c r="K152" s="578"/>
      <c r="L152" s="574"/>
      <c r="M152" s="574"/>
      <c r="N152" s="574"/>
      <c r="O152" s="574"/>
      <c r="P152" s="578"/>
      <c r="Q152" s="582"/>
    </row>
    <row r="153" spans="1:17" hidden="1">
      <c r="A153" s="572" t="s">
        <v>13304</v>
      </c>
      <c r="B153" s="439" t="s">
        <v>11177</v>
      </c>
      <c r="C153" s="595">
        <v>7930301246</v>
      </c>
      <c r="D153" s="574" t="s">
        <v>14631</v>
      </c>
      <c r="E153" s="574"/>
      <c r="F153" s="574"/>
      <c r="G153" s="576" t="s">
        <v>11180</v>
      </c>
      <c r="H153" s="595">
        <v>7930301246</v>
      </c>
      <c r="I153" s="578" t="s">
        <v>14456</v>
      </c>
      <c r="J153" s="574"/>
      <c r="K153" s="578"/>
      <c r="L153" s="574"/>
      <c r="M153" s="574"/>
      <c r="N153" s="574"/>
      <c r="O153" s="574"/>
      <c r="P153" s="578"/>
      <c r="Q153" s="582"/>
    </row>
    <row r="154" spans="1:17" hidden="1">
      <c r="A154" s="572" t="s">
        <v>14632</v>
      </c>
      <c r="B154" s="439" t="s">
        <v>11183</v>
      </c>
      <c r="C154" s="577" t="s">
        <v>13305</v>
      </c>
      <c r="D154" s="574" t="s">
        <v>14633</v>
      </c>
      <c r="E154" s="574"/>
      <c r="F154" s="574"/>
      <c r="G154" s="576" t="s">
        <v>10536</v>
      </c>
      <c r="H154" s="577" t="s">
        <v>13305</v>
      </c>
      <c r="I154" s="578" t="s">
        <v>14398</v>
      </c>
      <c r="J154" s="574"/>
      <c r="K154" s="578"/>
      <c r="L154" s="574"/>
      <c r="M154" s="574"/>
      <c r="N154" s="574"/>
      <c r="O154" s="574"/>
      <c r="P154" s="578"/>
      <c r="Q154" s="582"/>
    </row>
    <row r="155" spans="1:17" hidden="1">
      <c r="A155" s="572" t="s">
        <v>13306</v>
      </c>
      <c r="B155" s="439" t="s">
        <v>11187</v>
      </c>
      <c r="C155" s="577"/>
      <c r="D155" s="574"/>
      <c r="E155" s="574"/>
      <c r="F155" s="574"/>
      <c r="G155" s="576" t="s">
        <v>11189</v>
      </c>
      <c r="H155" s="577"/>
      <c r="I155" s="578"/>
      <c r="J155" s="574"/>
      <c r="K155" s="578"/>
      <c r="L155" s="574"/>
      <c r="M155" s="574"/>
      <c r="N155" s="574"/>
      <c r="O155" s="574"/>
      <c r="P155" s="578"/>
      <c r="Q155" s="582"/>
    </row>
    <row r="156" spans="1:17" hidden="1">
      <c r="A156" s="572" t="s">
        <v>14634</v>
      </c>
      <c r="B156" s="439" t="s">
        <v>11192</v>
      </c>
      <c r="C156" s="577" t="s">
        <v>13307</v>
      </c>
      <c r="D156" s="574" t="s">
        <v>14635</v>
      </c>
      <c r="E156" s="574"/>
      <c r="F156" s="574"/>
      <c r="G156" s="576" t="s">
        <v>11194</v>
      </c>
      <c r="H156" s="577" t="s">
        <v>13307</v>
      </c>
      <c r="I156" s="578" t="s">
        <v>14448</v>
      </c>
      <c r="J156" s="574"/>
      <c r="K156" s="578"/>
      <c r="L156" s="574"/>
      <c r="M156" s="574"/>
      <c r="N156" s="574"/>
      <c r="O156" s="574"/>
      <c r="P156" s="578"/>
      <c r="Q156" s="582"/>
    </row>
    <row r="157" spans="1:17" hidden="1">
      <c r="A157" s="572" t="s">
        <v>14636</v>
      </c>
      <c r="B157" s="439" t="s">
        <v>11197</v>
      </c>
      <c r="C157" s="577"/>
      <c r="D157" s="574"/>
      <c r="E157" s="574"/>
      <c r="F157" s="574"/>
      <c r="G157" s="576" t="s">
        <v>11199</v>
      </c>
      <c r="H157" s="577"/>
      <c r="I157" s="578"/>
      <c r="J157" s="574"/>
      <c r="K157" s="578"/>
      <c r="L157" s="574"/>
      <c r="M157" s="574"/>
      <c r="N157" s="574"/>
      <c r="O157" s="574"/>
      <c r="P157" s="578"/>
      <c r="Q157" s="582"/>
    </row>
    <row r="158" spans="1:17" hidden="1">
      <c r="A158" s="572" t="s">
        <v>14637</v>
      </c>
      <c r="B158" s="439" t="s">
        <v>11246</v>
      </c>
      <c r="C158" s="577" t="s">
        <v>14639</v>
      </c>
      <c r="D158" s="574" t="s">
        <v>14638</v>
      </c>
      <c r="E158" s="574"/>
      <c r="F158" s="574"/>
      <c r="G158" s="576" t="s">
        <v>11248</v>
      </c>
      <c r="H158" s="577" t="s">
        <v>14639</v>
      </c>
      <c r="I158" s="578" t="s">
        <v>14483</v>
      </c>
      <c r="J158" s="574"/>
      <c r="K158" s="578"/>
      <c r="L158" s="574"/>
      <c r="M158" s="574"/>
      <c r="N158" s="574"/>
      <c r="O158" s="574"/>
      <c r="P158" s="578"/>
      <c r="Q158" s="582"/>
    </row>
    <row r="159" spans="1:17" hidden="1">
      <c r="A159" s="572" t="s">
        <v>14640</v>
      </c>
      <c r="B159" s="439" t="s">
        <v>11251</v>
      </c>
      <c r="C159" s="577" t="s">
        <v>13308</v>
      </c>
      <c r="D159" s="574" t="s">
        <v>14641</v>
      </c>
      <c r="E159" s="574"/>
      <c r="F159" s="574"/>
      <c r="G159" s="576" t="s">
        <v>11253</v>
      </c>
      <c r="H159" s="577" t="s">
        <v>13308</v>
      </c>
      <c r="I159" s="578" t="s">
        <v>14429</v>
      </c>
      <c r="J159" s="574"/>
      <c r="K159" s="578"/>
      <c r="L159" s="574"/>
      <c r="M159" s="574"/>
      <c r="N159" s="574"/>
      <c r="O159" s="574"/>
      <c r="P159" s="578"/>
      <c r="Q159" s="582"/>
    </row>
    <row r="160" spans="1:17" hidden="1">
      <c r="A160" s="572" t="s">
        <v>14642</v>
      </c>
      <c r="B160" s="439" t="s">
        <v>11259</v>
      </c>
      <c r="C160" s="595">
        <v>7931686113</v>
      </c>
      <c r="D160" s="574" t="s">
        <v>14643</v>
      </c>
      <c r="E160" s="574"/>
      <c r="F160" s="574"/>
      <c r="G160" s="576" t="s">
        <v>11261</v>
      </c>
      <c r="H160" s="595">
        <v>7931686113</v>
      </c>
      <c r="I160" s="578" t="s">
        <v>14429</v>
      </c>
      <c r="J160" s="574"/>
      <c r="K160" s="578"/>
      <c r="L160" s="574"/>
      <c r="M160" s="574"/>
      <c r="N160" s="574"/>
      <c r="O160" s="574"/>
      <c r="P160" s="578"/>
      <c r="Q160" s="582"/>
    </row>
    <row r="161" spans="1:17" hidden="1">
      <c r="A161" s="572" t="s">
        <v>13309</v>
      </c>
      <c r="B161" s="439" t="s">
        <v>11266</v>
      </c>
      <c r="C161" s="577"/>
      <c r="D161" s="574"/>
      <c r="E161" s="574"/>
      <c r="F161" s="574"/>
      <c r="G161" s="576" t="s">
        <v>11268</v>
      </c>
      <c r="H161" s="577"/>
      <c r="I161" s="578"/>
      <c r="J161" s="574"/>
      <c r="K161" s="578"/>
      <c r="L161" s="574"/>
      <c r="M161" s="574"/>
      <c r="N161" s="574"/>
      <c r="O161" s="574"/>
      <c r="P161" s="578"/>
      <c r="Q161" s="582"/>
    </row>
    <row r="162" spans="1:17" hidden="1">
      <c r="A162" s="572" t="s">
        <v>14644</v>
      </c>
      <c r="B162" s="439" t="s">
        <v>11271</v>
      </c>
      <c r="C162" s="577" t="s">
        <v>14318</v>
      </c>
      <c r="D162" s="574" t="s">
        <v>14645</v>
      </c>
      <c r="E162" s="574"/>
      <c r="F162" s="574"/>
      <c r="G162" s="576" t="s">
        <v>11273</v>
      </c>
      <c r="H162" s="577" t="s">
        <v>14318</v>
      </c>
      <c r="I162" s="578" t="s">
        <v>14439</v>
      </c>
      <c r="J162" s="574"/>
      <c r="K162" s="578"/>
      <c r="L162" s="574"/>
      <c r="M162" s="574"/>
      <c r="N162" s="574"/>
      <c r="O162" s="574"/>
      <c r="P162" s="578"/>
      <c r="Q162" s="582"/>
    </row>
    <row r="163" spans="1:17" hidden="1">
      <c r="A163" s="572" t="s">
        <v>13310</v>
      </c>
      <c r="B163" s="439" t="s">
        <v>11276</v>
      </c>
      <c r="C163" s="577"/>
      <c r="D163" s="574"/>
      <c r="E163" s="574"/>
      <c r="F163" s="574"/>
      <c r="G163" s="576" t="s">
        <v>11277</v>
      </c>
      <c r="H163" s="577"/>
      <c r="I163" s="578"/>
      <c r="J163" s="574"/>
      <c r="K163" s="578"/>
      <c r="L163" s="574"/>
      <c r="M163" s="574"/>
      <c r="N163" s="574"/>
      <c r="O163" s="574"/>
      <c r="P163" s="578"/>
      <c r="Q163" s="582"/>
    </row>
    <row r="164" spans="1:17" hidden="1">
      <c r="A164" s="572" t="s">
        <v>14646</v>
      </c>
      <c r="B164" s="439" t="s">
        <v>11280</v>
      </c>
      <c r="C164" s="577"/>
      <c r="D164" s="574"/>
      <c r="E164" s="574"/>
      <c r="F164" s="574"/>
      <c r="G164" s="576" t="s">
        <v>11282</v>
      </c>
      <c r="H164" s="577"/>
      <c r="I164" s="578"/>
      <c r="J164" s="574"/>
      <c r="K164" s="578"/>
      <c r="L164" s="574"/>
      <c r="M164" s="574"/>
      <c r="N164" s="574"/>
      <c r="O164" s="574"/>
      <c r="P164" s="578"/>
      <c r="Q164" s="582"/>
    </row>
    <row r="165" spans="1:17" hidden="1">
      <c r="A165" s="572" t="s">
        <v>14647</v>
      </c>
      <c r="B165" s="439" t="s">
        <v>11285</v>
      </c>
      <c r="C165" s="577" t="s">
        <v>13311</v>
      </c>
      <c r="D165" s="574" t="s">
        <v>14648</v>
      </c>
      <c r="E165" s="574"/>
      <c r="F165" s="574"/>
      <c r="G165" s="576" t="s">
        <v>10545</v>
      </c>
      <c r="H165" s="577" t="s">
        <v>13311</v>
      </c>
      <c r="I165" s="578" t="s">
        <v>14422</v>
      </c>
      <c r="J165" s="574"/>
      <c r="K165" s="578"/>
      <c r="L165" s="574"/>
      <c r="M165" s="574"/>
      <c r="N165" s="574"/>
      <c r="O165" s="574"/>
      <c r="P165" s="578"/>
      <c r="Q165" s="582"/>
    </row>
    <row r="166" spans="1:17" hidden="1">
      <c r="A166" s="572" t="s">
        <v>14649</v>
      </c>
      <c r="B166" s="439" t="s">
        <v>11289</v>
      </c>
      <c r="C166" s="577" t="s">
        <v>13312</v>
      </c>
      <c r="D166" s="574" t="s">
        <v>14650</v>
      </c>
      <c r="E166" s="574"/>
      <c r="F166" s="574"/>
      <c r="G166" s="576" t="s">
        <v>10469</v>
      </c>
      <c r="H166" s="577" t="s">
        <v>13312</v>
      </c>
      <c r="I166" s="578" t="s">
        <v>14429</v>
      </c>
      <c r="J166" s="574"/>
      <c r="K166" s="578"/>
      <c r="L166" s="574"/>
      <c r="M166" s="574"/>
      <c r="N166" s="574"/>
      <c r="O166" s="574"/>
      <c r="P166" s="578"/>
      <c r="Q166" s="582"/>
    </row>
    <row r="167" spans="1:17" hidden="1">
      <c r="A167" s="572" t="s">
        <v>14651</v>
      </c>
      <c r="B167" s="439" t="s">
        <v>11294</v>
      </c>
      <c r="C167" s="577" t="s">
        <v>13313</v>
      </c>
      <c r="D167" s="574" t="s">
        <v>14652</v>
      </c>
      <c r="E167" s="574"/>
      <c r="F167" s="574"/>
      <c r="G167" s="576" t="s">
        <v>11296</v>
      </c>
      <c r="H167" s="577" t="s">
        <v>13313</v>
      </c>
      <c r="I167" s="578" t="s">
        <v>14429</v>
      </c>
      <c r="J167" s="574"/>
      <c r="K167" s="578"/>
      <c r="L167" s="574"/>
      <c r="M167" s="574"/>
      <c r="N167" s="574"/>
      <c r="O167" s="574"/>
      <c r="P167" s="578"/>
      <c r="Q167" s="582"/>
    </row>
    <row r="168" spans="1:17" hidden="1">
      <c r="A168" s="572" t="s">
        <v>14653</v>
      </c>
      <c r="B168" s="439" t="s">
        <v>11420</v>
      </c>
      <c r="C168" s="577" t="s">
        <v>13314</v>
      </c>
      <c r="D168" s="574" t="s">
        <v>14654</v>
      </c>
      <c r="E168" s="574"/>
      <c r="F168" s="574"/>
      <c r="G168" s="576" t="s">
        <v>11422</v>
      </c>
      <c r="H168" s="577" t="s">
        <v>13314</v>
      </c>
      <c r="I168" s="578" t="s">
        <v>14439</v>
      </c>
      <c r="J168" s="574"/>
      <c r="K168" s="578"/>
      <c r="L168" s="574"/>
      <c r="M168" s="574"/>
      <c r="N168" s="574"/>
      <c r="O168" s="574"/>
      <c r="P168" s="578"/>
      <c r="Q168" s="582"/>
    </row>
    <row r="169" spans="1:17" hidden="1">
      <c r="A169" s="572" t="s">
        <v>14655</v>
      </c>
      <c r="B169" s="439" t="s">
        <v>11431</v>
      </c>
      <c r="C169" s="595">
        <v>7932659896</v>
      </c>
      <c r="D169" s="574" t="s">
        <v>14656</v>
      </c>
      <c r="E169" s="574"/>
      <c r="F169" s="574"/>
      <c r="G169" s="576" t="s">
        <v>11433</v>
      </c>
      <c r="H169" s="595">
        <v>7932659896</v>
      </c>
      <c r="I169" s="578" t="s">
        <v>14657</v>
      </c>
      <c r="J169" s="574"/>
      <c r="K169" s="578"/>
      <c r="L169" s="574"/>
      <c r="M169" s="574"/>
      <c r="N169" s="574"/>
      <c r="O169" s="574"/>
      <c r="P169" s="578"/>
      <c r="Q169" s="582"/>
    </row>
    <row r="170" spans="1:17" hidden="1">
      <c r="A170" s="572" t="s">
        <v>14658</v>
      </c>
      <c r="B170" s="439" t="s">
        <v>11442</v>
      </c>
      <c r="C170" s="595">
        <v>7932286518</v>
      </c>
      <c r="D170" s="574" t="s">
        <v>14659</v>
      </c>
      <c r="E170" s="574"/>
      <c r="F170" s="574"/>
      <c r="G170" s="576" t="s">
        <v>10469</v>
      </c>
      <c r="H170" s="595">
        <v>7932286518</v>
      </c>
      <c r="I170" s="578" t="s">
        <v>14660</v>
      </c>
      <c r="J170" s="574"/>
      <c r="K170" s="578"/>
      <c r="L170" s="574"/>
      <c r="M170" s="574"/>
      <c r="N170" s="574"/>
      <c r="O170" s="574"/>
      <c r="P170" s="578"/>
      <c r="Q170" s="582"/>
    </row>
    <row r="171" spans="1:17" hidden="1">
      <c r="A171" s="572" t="s">
        <v>14661</v>
      </c>
      <c r="B171" s="439" t="s">
        <v>11447</v>
      </c>
      <c r="C171" s="577"/>
      <c r="D171" s="574"/>
      <c r="E171" s="574"/>
      <c r="F171" s="574"/>
      <c r="G171" s="576" t="s">
        <v>11449</v>
      </c>
      <c r="H171" s="577"/>
      <c r="I171" s="578"/>
      <c r="J171" s="574"/>
      <c r="K171" s="578"/>
      <c r="L171" s="574"/>
      <c r="M171" s="574"/>
      <c r="N171" s="574"/>
      <c r="O171" s="574"/>
      <c r="P171" s="578"/>
      <c r="Q171" s="582"/>
    </row>
    <row r="172" spans="1:17" hidden="1">
      <c r="A172" s="572" t="s">
        <v>14662</v>
      </c>
      <c r="B172" s="439" t="s">
        <v>11453</v>
      </c>
      <c r="C172" s="577" t="s">
        <v>13315</v>
      </c>
      <c r="D172" s="574" t="s">
        <v>14663</v>
      </c>
      <c r="E172" s="574"/>
      <c r="F172" s="574"/>
      <c r="G172" s="576" t="s">
        <v>11456</v>
      </c>
      <c r="H172" s="577" t="s">
        <v>13315</v>
      </c>
      <c r="I172" s="578" t="s">
        <v>14456</v>
      </c>
      <c r="J172" s="574"/>
      <c r="K172" s="578"/>
      <c r="L172" s="574"/>
      <c r="M172" s="574"/>
      <c r="N172" s="574"/>
      <c r="O172" s="574"/>
      <c r="P172" s="578"/>
      <c r="Q172" s="582"/>
    </row>
    <row r="173" spans="1:17" hidden="1">
      <c r="A173" s="572" t="s">
        <v>14664</v>
      </c>
      <c r="B173" s="439" t="s">
        <v>11459</v>
      </c>
      <c r="C173" s="577"/>
      <c r="D173" s="574" t="s">
        <v>14665</v>
      </c>
      <c r="E173" s="574"/>
      <c r="F173" s="574"/>
      <c r="G173" s="576" t="s">
        <v>11461</v>
      </c>
      <c r="H173" s="577"/>
      <c r="I173" s="578" t="s">
        <v>14666</v>
      </c>
      <c r="J173" s="574"/>
      <c r="K173" s="578"/>
      <c r="L173" s="574"/>
      <c r="M173" s="574"/>
      <c r="N173" s="574"/>
      <c r="O173" s="574"/>
      <c r="P173" s="578"/>
      <c r="Q173" s="582"/>
    </row>
    <row r="174" spans="1:17" hidden="1">
      <c r="A174" s="572" t="s">
        <v>14667</v>
      </c>
      <c r="B174" s="439" t="s">
        <v>11464</v>
      </c>
      <c r="C174" s="577" t="s">
        <v>14347</v>
      </c>
      <c r="D174" s="574" t="s">
        <v>14668</v>
      </c>
      <c r="E174" s="574"/>
      <c r="F174" s="574"/>
      <c r="G174" s="576" t="s">
        <v>10461</v>
      </c>
      <c r="H174" s="577" t="s">
        <v>14669</v>
      </c>
      <c r="I174" s="578" t="s">
        <v>14448</v>
      </c>
      <c r="J174" s="574"/>
      <c r="K174" s="578"/>
      <c r="L174" s="574"/>
      <c r="M174" s="574"/>
      <c r="N174" s="574"/>
      <c r="O174" s="574"/>
      <c r="P174" s="578"/>
      <c r="Q174" s="582"/>
    </row>
    <row r="175" spans="1:17" hidden="1">
      <c r="A175" s="572" t="s">
        <v>14670</v>
      </c>
      <c r="B175" s="439" t="s">
        <v>11469</v>
      </c>
      <c r="C175" s="595">
        <v>7932775444</v>
      </c>
      <c r="D175" s="574" t="s">
        <v>14671</v>
      </c>
      <c r="E175" s="574"/>
      <c r="F175" s="574"/>
      <c r="G175" s="576" t="s">
        <v>11470</v>
      </c>
      <c r="H175" s="595">
        <v>7932775444</v>
      </c>
      <c r="I175" s="578" t="s">
        <v>14657</v>
      </c>
      <c r="J175" s="574"/>
      <c r="K175" s="578"/>
      <c r="L175" s="574"/>
      <c r="M175" s="574"/>
      <c r="N175" s="574"/>
      <c r="O175" s="574"/>
      <c r="P175" s="578"/>
      <c r="Q175" s="582"/>
    </row>
    <row r="176" spans="1:17" hidden="1">
      <c r="A176" s="572" t="s">
        <v>14672</v>
      </c>
      <c r="B176" s="439" t="s">
        <v>11476</v>
      </c>
      <c r="C176" s="577" t="s">
        <v>14348</v>
      </c>
      <c r="D176" s="574" t="s">
        <v>14673</v>
      </c>
      <c r="E176" s="574"/>
      <c r="F176" s="574"/>
      <c r="G176" s="576" t="s">
        <v>11478</v>
      </c>
      <c r="H176" s="577" t="s">
        <v>14674</v>
      </c>
      <c r="I176" s="578" t="s">
        <v>14474</v>
      </c>
      <c r="J176" s="574"/>
      <c r="K176" s="578"/>
      <c r="L176" s="574"/>
      <c r="M176" s="574"/>
      <c r="N176" s="574"/>
      <c r="O176" s="574"/>
      <c r="P176" s="578"/>
      <c r="Q176" s="582"/>
    </row>
    <row r="177" spans="1:17" hidden="1">
      <c r="A177" s="572" t="s">
        <v>14675</v>
      </c>
      <c r="B177" s="439" t="s">
        <v>11482</v>
      </c>
      <c r="C177" s="577"/>
      <c r="D177" s="574"/>
      <c r="E177" s="574"/>
      <c r="F177" s="574"/>
      <c r="G177" s="576" t="s">
        <v>9495</v>
      </c>
      <c r="H177" s="577"/>
      <c r="I177" s="578"/>
      <c r="J177" s="574"/>
      <c r="K177" s="578"/>
      <c r="L177" s="574"/>
      <c r="M177" s="574"/>
      <c r="N177" s="574"/>
      <c r="O177" s="574"/>
      <c r="P177" s="578"/>
      <c r="Q177" s="582"/>
    </row>
    <row r="178" spans="1:17" hidden="1">
      <c r="A178" s="572" t="s">
        <v>14676</v>
      </c>
      <c r="B178" s="439" t="s">
        <v>11490</v>
      </c>
      <c r="C178" s="577"/>
      <c r="D178" s="574" t="s">
        <v>14677</v>
      </c>
      <c r="E178" s="574"/>
      <c r="F178" s="574"/>
      <c r="G178" s="576" t="s">
        <v>11492</v>
      </c>
      <c r="H178" s="577"/>
      <c r="I178" s="578" t="s">
        <v>14483</v>
      </c>
      <c r="J178" s="574"/>
      <c r="K178" s="578"/>
      <c r="L178" s="574"/>
      <c r="M178" s="574"/>
      <c r="N178" s="574"/>
      <c r="O178" s="574"/>
      <c r="P178" s="578"/>
      <c r="Q178" s="582"/>
    </row>
    <row r="179" spans="1:17" hidden="1">
      <c r="A179" s="572" t="s">
        <v>13316</v>
      </c>
      <c r="B179" s="439" t="s">
        <v>11497</v>
      </c>
      <c r="C179" s="577" t="s">
        <v>13317</v>
      </c>
      <c r="D179" s="574" t="s">
        <v>14678</v>
      </c>
      <c r="E179" s="574"/>
      <c r="F179" s="574"/>
      <c r="G179" s="576" t="s">
        <v>11500</v>
      </c>
      <c r="H179" s="577" t="s">
        <v>13317</v>
      </c>
      <c r="I179" s="578" t="s">
        <v>14657</v>
      </c>
      <c r="J179" s="574"/>
      <c r="K179" s="578"/>
      <c r="L179" s="574"/>
      <c r="M179" s="574"/>
      <c r="N179" s="574"/>
      <c r="O179" s="574"/>
      <c r="P179" s="578"/>
      <c r="Q179" s="582"/>
    </row>
    <row r="180" spans="1:17" hidden="1">
      <c r="A180" s="572" t="s">
        <v>13318</v>
      </c>
      <c r="B180" s="439" t="s">
        <v>11503</v>
      </c>
      <c r="C180" s="577" t="s">
        <v>13319</v>
      </c>
      <c r="D180" s="574" t="s">
        <v>14679</v>
      </c>
      <c r="E180" s="574"/>
      <c r="F180" s="574"/>
      <c r="G180" s="576" t="s">
        <v>11506</v>
      </c>
      <c r="H180" s="577" t="s">
        <v>13319</v>
      </c>
      <c r="I180" s="578" t="s">
        <v>14429</v>
      </c>
      <c r="J180" s="574"/>
      <c r="K180" s="578"/>
      <c r="L180" s="574"/>
      <c r="M180" s="574"/>
      <c r="N180" s="574"/>
      <c r="O180" s="574"/>
      <c r="P180" s="578"/>
      <c r="Q180" s="582"/>
    </row>
    <row r="181" spans="1:17" hidden="1">
      <c r="A181" s="572" t="s">
        <v>14680</v>
      </c>
      <c r="B181" s="439" t="s">
        <v>11509</v>
      </c>
      <c r="C181" s="577" t="s">
        <v>13320</v>
      </c>
      <c r="D181" s="574" t="s">
        <v>14681</v>
      </c>
      <c r="E181" s="574"/>
      <c r="F181" s="574"/>
      <c r="G181" s="576" t="s">
        <v>11511</v>
      </c>
      <c r="H181" s="577" t="s">
        <v>13320</v>
      </c>
      <c r="I181" s="578" t="s">
        <v>14389</v>
      </c>
      <c r="J181" s="574"/>
      <c r="K181" s="578"/>
      <c r="L181" s="574"/>
      <c r="M181" s="574"/>
      <c r="N181" s="574"/>
      <c r="O181" s="574"/>
      <c r="P181" s="578"/>
      <c r="Q181" s="582"/>
    </row>
    <row r="182" spans="1:17" ht="19.5" hidden="1" thickBot="1">
      <c r="A182" s="572" t="s">
        <v>14682</v>
      </c>
      <c r="B182" s="439" t="s">
        <v>11514</v>
      </c>
      <c r="C182" s="596">
        <v>7929778543</v>
      </c>
      <c r="D182" s="574" t="s">
        <v>14683</v>
      </c>
      <c r="E182" s="574"/>
      <c r="F182" s="574"/>
      <c r="G182" s="576" t="s">
        <v>10381</v>
      </c>
      <c r="H182" s="596">
        <v>7929778543</v>
      </c>
      <c r="I182" s="578" t="s">
        <v>14666</v>
      </c>
      <c r="J182" s="597" t="s">
        <v>14684</v>
      </c>
      <c r="K182" s="578"/>
      <c r="L182" s="574"/>
      <c r="M182" s="574"/>
      <c r="N182" s="574"/>
      <c r="O182" s="574"/>
      <c r="P182" s="578"/>
      <c r="Q182" s="582"/>
    </row>
    <row r="183" spans="1:17" hidden="1">
      <c r="A183" s="572" t="s">
        <v>14685</v>
      </c>
      <c r="B183" s="439" t="s">
        <v>11517</v>
      </c>
      <c r="C183" s="577" t="s">
        <v>13321</v>
      </c>
      <c r="D183" s="574" t="s">
        <v>14686</v>
      </c>
      <c r="E183" s="574"/>
      <c r="F183" s="574"/>
      <c r="G183" s="576" t="s">
        <v>11519</v>
      </c>
      <c r="H183" s="577" t="s">
        <v>13321</v>
      </c>
      <c r="I183" s="578" t="s">
        <v>14379</v>
      </c>
      <c r="J183" s="574"/>
      <c r="K183" s="578"/>
      <c r="L183" s="574"/>
      <c r="M183" s="574"/>
      <c r="N183" s="574"/>
      <c r="O183" s="574"/>
      <c r="P183" s="578"/>
      <c r="Q183" s="582"/>
    </row>
    <row r="184" spans="1:17" hidden="1">
      <c r="A184" s="572" t="s">
        <v>14687</v>
      </c>
      <c r="B184" s="439" t="s">
        <v>11522</v>
      </c>
      <c r="C184" s="577"/>
      <c r="D184" s="574"/>
      <c r="E184" s="574"/>
      <c r="F184" s="574"/>
      <c r="G184" s="576" t="s">
        <v>10017</v>
      </c>
      <c r="H184" s="577"/>
      <c r="I184" s="578"/>
      <c r="J184" s="574"/>
      <c r="K184" s="578"/>
      <c r="L184" s="574"/>
      <c r="M184" s="574"/>
      <c r="N184" s="574"/>
      <c r="O184" s="574"/>
      <c r="P184" s="578"/>
      <c r="Q184" s="582"/>
    </row>
    <row r="185" spans="1:17" hidden="1">
      <c r="A185" s="572" t="s">
        <v>14688</v>
      </c>
      <c r="B185" s="439" t="s">
        <v>11527</v>
      </c>
      <c r="C185" s="577" t="s">
        <v>13322</v>
      </c>
      <c r="D185" s="574" t="s">
        <v>14689</v>
      </c>
      <c r="E185" s="574"/>
      <c r="F185" s="574"/>
      <c r="G185" s="576" t="s">
        <v>11529</v>
      </c>
      <c r="H185" s="577" t="s">
        <v>13322</v>
      </c>
      <c r="I185" s="578" t="s">
        <v>14398</v>
      </c>
      <c r="J185" s="574"/>
      <c r="K185" s="578"/>
      <c r="L185" s="574"/>
      <c r="M185" s="574"/>
      <c r="N185" s="574"/>
      <c r="O185" s="574"/>
      <c r="P185" s="578"/>
      <c r="Q185" s="582"/>
    </row>
    <row r="186" spans="1:17" hidden="1">
      <c r="A186" s="572" t="s">
        <v>14690</v>
      </c>
      <c r="B186" s="439" t="s">
        <v>11533</v>
      </c>
      <c r="C186" s="577"/>
      <c r="D186" s="574"/>
      <c r="E186" s="574"/>
      <c r="F186" s="574"/>
      <c r="G186" s="576" t="s">
        <v>11536</v>
      </c>
      <c r="H186" s="577"/>
      <c r="I186" s="578"/>
      <c r="J186" s="574"/>
      <c r="K186" s="578"/>
      <c r="L186" s="574"/>
      <c r="M186" s="574"/>
      <c r="N186" s="574"/>
      <c r="O186" s="574"/>
      <c r="P186" s="578"/>
      <c r="Q186" s="582"/>
    </row>
    <row r="187" spans="1:17" hidden="1">
      <c r="A187" s="572" t="s">
        <v>14691</v>
      </c>
      <c r="B187" s="439" t="s">
        <v>11539</v>
      </c>
      <c r="C187" s="577"/>
      <c r="D187" s="574"/>
      <c r="E187" s="574"/>
      <c r="F187" s="574"/>
      <c r="G187" s="576" t="s">
        <v>11541</v>
      </c>
      <c r="H187" s="577"/>
      <c r="I187" s="578"/>
      <c r="J187" s="574"/>
      <c r="K187" s="578"/>
      <c r="L187" s="574"/>
      <c r="M187" s="574"/>
      <c r="N187" s="574"/>
      <c r="O187" s="574"/>
      <c r="P187" s="578"/>
      <c r="Q187" s="582"/>
    </row>
    <row r="188" spans="1:17" hidden="1">
      <c r="A188" s="572" t="s">
        <v>14692</v>
      </c>
      <c r="B188" s="439" t="s">
        <v>11544</v>
      </c>
      <c r="C188" s="577" t="s">
        <v>13323</v>
      </c>
      <c r="D188" s="574" t="s">
        <v>14693</v>
      </c>
      <c r="E188" s="574"/>
      <c r="F188" s="574"/>
      <c r="G188" s="576" t="s">
        <v>11547</v>
      </c>
      <c r="H188" s="577" t="s">
        <v>13323</v>
      </c>
      <c r="I188" s="578" t="s">
        <v>14505</v>
      </c>
      <c r="J188" s="574"/>
      <c r="K188" s="578"/>
      <c r="L188" s="574"/>
      <c r="M188" s="574"/>
      <c r="N188" s="574"/>
      <c r="O188" s="574"/>
      <c r="P188" s="578"/>
      <c r="Q188" s="582"/>
    </row>
    <row r="189" spans="1:17" hidden="1">
      <c r="A189" s="572" t="s">
        <v>13324</v>
      </c>
      <c r="B189" s="439" t="s">
        <v>11550</v>
      </c>
      <c r="C189" s="577" t="s">
        <v>13325</v>
      </c>
      <c r="D189" s="574" t="s">
        <v>14694</v>
      </c>
      <c r="E189" s="574"/>
      <c r="F189" s="574"/>
      <c r="G189" s="576" t="s">
        <v>11552</v>
      </c>
      <c r="H189" s="577" t="s">
        <v>13325</v>
      </c>
      <c r="I189" s="578" t="s">
        <v>14448</v>
      </c>
      <c r="J189" s="574"/>
      <c r="K189" s="578"/>
      <c r="L189" s="574"/>
      <c r="M189" s="574"/>
      <c r="N189" s="574"/>
      <c r="O189" s="574"/>
      <c r="P189" s="578"/>
      <c r="Q189" s="582"/>
    </row>
    <row r="190" spans="1:17" hidden="1">
      <c r="A190" s="572" t="s">
        <v>14695</v>
      </c>
      <c r="B190" s="439" t="s">
        <v>11556</v>
      </c>
      <c r="C190" s="577" t="s">
        <v>13326</v>
      </c>
      <c r="D190" s="574" t="s">
        <v>14696</v>
      </c>
      <c r="E190" s="574"/>
      <c r="F190" s="574"/>
      <c r="G190" s="576" t="s">
        <v>11559</v>
      </c>
      <c r="H190" s="577" t="s">
        <v>13326</v>
      </c>
      <c r="I190" s="578" t="s">
        <v>14379</v>
      </c>
      <c r="J190" s="574"/>
      <c r="K190" s="578"/>
      <c r="L190" s="574"/>
      <c r="M190" s="574" t="s">
        <v>106</v>
      </c>
      <c r="N190" s="574"/>
      <c r="O190" s="574"/>
      <c r="P190" s="578"/>
      <c r="Q190" s="582"/>
    </row>
    <row r="191" spans="1:17" hidden="1">
      <c r="A191" s="572" t="s">
        <v>14697</v>
      </c>
      <c r="B191" s="439" t="s">
        <v>11563</v>
      </c>
      <c r="C191" s="577" t="s">
        <v>13327</v>
      </c>
      <c r="D191" s="574" t="s">
        <v>14698</v>
      </c>
      <c r="E191" s="574"/>
      <c r="F191" s="574"/>
      <c r="G191" s="576" t="s">
        <v>11565</v>
      </c>
      <c r="H191" s="577" t="s">
        <v>13327</v>
      </c>
      <c r="I191" s="578" t="s">
        <v>14429</v>
      </c>
      <c r="J191" s="574"/>
      <c r="K191" s="578"/>
      <c r="L191" s="574"/>
      <c r="M191" s="574"/>
      <c r="N191" s="574"/>
      <c r="O191" s="574"/>
      <c r="P191" s="578"/>
      <c r="Q191" s="582"/>
    </row>
    <row r="192" spans="1:17" hidden="1">
      <c r="A192" s="572" t="s">
        <v>14699</v>
      </c>
      <c r="B192" s="439" t="s">
        <v>11569</v>
      </c>
      <c r="C192" s="577"/>
      <c r="D192" s="574"/>
      <c r="E192" s="574"/>
      <c r="F192" s="574"/>
      <c r="G192" s="576" t="s">
        <v>11571</v>
      </c>
      <c r="H192" s="577"/>
      <c r="I192" s="578"/>
      <c r="J192" s="574"/>
      <c r="K192" s="578"/>
      <c r="L192" s="574"/>
      <c r="M192" s="574"/>
      <c r="N192" s="574"/>
      <c r="O192" s="574"/>
      <c r="P192" s="578"/>
      <c r="Q192" s="582"/>
    </row>
    <row r="193" spans="1:17" hidden="1">
      <c r="A193" s="572" t="s">
        <v>14700</v>
      </c>
      <c r="B193" s="439" t="s">
        <v>11576</v>
      </c>
      <c r="C193" s="577" t="s">
        <v>13328</v>
      </c>
      <c r="D193" s="574" t="s">
        <v>14701</v>
      </c>
      <c r="E193" s="574"/>
      <c r="F193" s="574"/>
      <c r="G193" s="576" t="s">
        <v>11577</v>
      </c>
      <c r="H193" s="577" t="s">
        <v>13328</v>
      </c>
      <c r="I193" s="578" t="s">
        <v>14429</v>
      </c>
      <c r="J193" s="574"/>
      <c r="K193" s="578"/>
      <c r="L193" s="574"/>
      <c r="M193" s="574"/>
      <c r="N193" s="574"/>
      <c r="O193" s="574"/>
      <c r="P193" s="578"/>
      <c r="Q193" s="582"/>
    </row>
    <row r="194" spans="1:17" hidden="1">
      <c r="A194" s="572" t="s">
        <v>14702</v>
      </c>
      <c r="B194" s="439" t="s">
        <v>11581</v>
      </c>
      <c r="C194" s="595">
        <v>7937811841</v>
      </c>
      <c r="D194" s="574" t="s">
        <v>14703</v>
      </c>
      <c r="E194" s="574"/>
      <c r="F194" s="574"/>
      <c r="G194" s="576" t="s">
        <v>11583</v>
      </c>
      <c r="H194" s="595">
        <v>7937811841</v>
      </c>
      <c r="I194" s="578" t="s">
        <v>14379</v>
      </c>
      <c r="J194" s="574"/>
      <c r="K194" s="578"/>
      <c r="L194" s="574"/>
      <c r="M194" s="574"/>
      <c r="N194" s="574"/>
      <c r="O194" s="574"/>
      <c r="P194" s="578"/>
      <c r="Q194" s="582"/>
    </row>
    <row r="195" spans="1:17" hidden="1">
      <c r="A195" s="572" t="s">
        <v>14704</v>
      </c>
      <c r="B195" s="439" t="s">
        <v>12078</v>
      </c>
      <c r="C195" s="577"/>
      <c r="D195" s="574" t="s">
        <v>14705</v>
      </c>
      <c r="E195" s="574"/>
      <c r="F195" s="574"/>
      <c r="G195" s="576" t="s">
        <v>12081</v>
      </c>
      <c r="H195" s="577"/>
      <c r="I195" s="578" t="s">
        <v>14445</v>
      </c>
      <c r="J195" s="574"/>
      <c r="K195" s="578"/>
      <c r="L195" s="574"/>
      <c r="M195" s="574"/>
      <c r="N195" s="574"/>
      <c r="O195" s="574"/>
      <c r="P195" s="578"/>
      <c r="Q195" s="582"/>
    </row>
    <row r="196" spans="1:17" ht="19.5" hidden="1" thickBot="1">
      <c r="A196" s="572" t="s">
        <v>14706</v>
      </c>
      <c r="B196" s="439" t="s">
        <v>12088</v>
      </c>
      <c r="C196" s="596">
        <v>7931212633</v>
      </c>
      <c r="D196" s="574" t="s">
        <v>14707</v>
      </c>
      <c r="E196" s="574"/>
      <c r="F196" s="574"/>
      <c r="G196" s="576" t="s">
        <v>12090</v>
      </c>
      <c r="H196" s="596">
        <v>7931212633</v>
      </c>
      <c r="I196" s="578" t="s">
        <v>14429</v>
      </c>
      <c r="J196" s="574"/>
      <c r="K196" s="578"/>
      <c r="L196" s="574"/>
      <c r="M196" s="574"/>
      <c r="N196" s="574"/>
      <c r="O196" s="574"/>
      <c r="P196" s="578"/>
      <c r="Q196" s="582"/>
    </row>
    <row r="197" spans="1:17" hidden="1">
      <c r="A197" s="572" t="s">
        <v>14708</v>
      </c>
      <c r="B197" s="439" t="s">
        <v>12098</v>
      </c>
      <c r="C197" s="577" t="s">
        <v>13329</v>
      </c>
      <c r="D197" s="574" t="s">
        <v>14709</v>
      </c>
      <c r="E197" s="574"/>
      <c r="F197" s="574"/>
      <c r="G197" s="576" t="s">
        <v>12101</v>
      </c>
      <c r="H197" s="577" t="s">
        <v>13329</v>
      </c>
      <c r="I197" s="578" t="s">
        <v>14468</v>
      </c>
      <c r="J197" s="574"/>
      <c r="K197" s="578"/>
      <c r="L197" s="574"/>
      <c r="M197" s="574"/>
      <c r="N197" s="574"/>
      <c r="O197" s="574"/>
      <c r="P197" s="578"/>
      <c r="Q197" s="582"/>
    </row>
    <row r="198" spans="1:17" ht="19.5" hidden="1" thickBot="1">
      <c r="A198" s="572" t="s">
        <v>14710</v>
      </c>
      <c r="B198" s="439" t="s">
        <v>12110</v>
      </c>
      <c r="C198" s="598">
        <v>7937812238</v>
      </c>
      <c r="D198" s="574" t="s">
        <v>14711</v>
      </c>
      <c r="E198" s="574"/>
      <c r="F198" s="574"/>
      <c r="G198" s="576" t="s">
        <v>12112</v>
      </c>
      <c r="H198" s="598">
        <v>7937812238</v>
      </c>
      <c r="I198" s="578" t="s">
        <v>14398</v>
      </c>
      <c r="J198" s="574"/>
      <c r="K198" s="578"/>
      <c r="L198" s="574"/>
      <c r="M198" s="574"/>
      <c r="N198" s="574"/>
      <c r="O198" s="574"/>
      <c r="P198" s="578"/>
      <c r="Q198" s="582"/>
    </row>
    <row r="199" spans="1:17" hidden="1">
      <c r="A199" s="572" t="s">
        <v>14712</v>
      </c>
      <c r="B199" s="439" t="s">
        <v>12119</v>
      </c>
      <c r="C199" s="577"/>
      <c r="D199" s="574"/>
      <c r="E199" s="574"/>
      <c r="F199" s="574"/>
      <c r="G199" s="576" t="s">
        <v>9522</v>
      </c>
      <c r="H199" s="577"/>
      <c r="I199" s="578"/>
      <c r="J199" s="574"/>
      <c r="K199" s="578"/>
      <c r="L199" s="574"/>
      <c r="M199" s="574"/>
      <c r="N199" s="574"/>
      <c r="O199" s="574"/>
      <c r="P199" s="578"/>
      <c r="Q199" s="582"/>
    </row>
    <row r="200" spans="1:17" ht="19.5" hidden="1" thickBot="1">
      <c r="A200" s="572" t="s">
        <v>13330</v>
      </c>
      <c r="B200" s="439" t="s">
        <v>12132</v>
      </c>
      <c r="C200" s="596">
        <v>7931853483</v>
      </c>
      <c r="D200" s="574" t="s">
        <v>14713</v>
      </c>
      <c r="E200" s="574"/>
      <c r="F200" s="574"/>
      <c r="G200" s="576" t="s">
        <v>12133</v>
      </c>
      <c r="H200" s="596">
        <v>7931853483</v>
      </c>
      <c r="I200" s="578" t="s">
        <v>14520</v>
      </c>
      <c r="J200" s="574"/>
      <c r="K200" s="578"/>
      <c r="L200" s="574"/>
      <c r="M200" s="574"/>
      <c r="N200" s="574"/>
      <c r="O200" s="574"/>
      <c r="P200" s="578"/>
      <c r="Q200" s="582"/>
    </row>
    <row r="201" spans="1:17" hidden="1">
      <c r="A201" s="572" t="s">
        <v>14714</v>
      </c>
      <c r="B201" s="439" t="s">
        <v>12143</v>
      </c>
      <c r="C201" s="577" t="s">
        <v>13331</v>
      </c>
      <c r="D201" s="574" t="s">
        <v>14715</v>
      </c>
      <c r="E201" s="574"/>
      <c r="F201" s="574"/>
      <c r="G201" s="576" t="s">
        <v>12145</v>
      </c>
      <c r="H201" s="577" t="s">
        <v>13331</v>
      </c>
      <c r="I201" s="578" t="s">
        <v>14508</v>
      </c>
      <c r="J201" s="574"/>
      <c r="K201" s="578"/>
      <c r="L201" s="574"/>
      <c r="M201" s="574"/>
      <c r="N201" s="574"/>
      <c r="O201" s="574"/>
      <c r="P201" s="578"/>
      <c r="Q201" s="582"/>
    </row>
    <row r="202" spans="1:17" hidden="1">
      <c r="A202" s="572" t="s">
        <v>13332</v>
      </c>
      <c r="B202" s="439" t="s">
        <v>12153</v>
      </c>
      <c r="C202" s="577" t="s">
        <v>13333</v>
      </c>
      <c r="D202" s="574" t="s">
        <v>14716</v>
      </c>
      <c r="E202" s="574"/>
      <c r="F202" s="574"/>
      <c r="G202" s="576" t="s">
        <v>10381</v>
      </c>
      <c r="H202" s="577" t="s">
        <v>13333</v>
      </c>
      <c r="I202" s="578" t="s">
        <v>14379</v>
      </c>
      <c r="J202" s="574"/>
      <c r="K202" s="578"/>
      <c r="L202" s="574"/>
      <c r="M202" s="574"/>
      <c r="N202" s="574"/>
      <c r="O202" s="574"/>
      <c r="P202" s="578"/>
      <c r="Q202" s="582"/>
    </row>
    <row r="203" spans="1:17" hidden="1">
      <c r="A203" s="572" t="s">
        <v>14717</v>
      </c>
      <c r="B203" s="439" t="s">
        <v>12159</v>
      </c>
      <c r="C203" s="577"/>
      <c r="D203" s="574"/>
      <c r="E203" s="574"/>
      <c r="F203" s="574"/>
      <c r="G203" s="576" t="s">
        <v>12160</v>
      </c>
      <c r="H203" s="577"/>
      <c r="I203" s="578"/>
      <c r="J203" s="574"/>
      <c r="K203" s="578"/>
      <c r="L203" s="574"/>
      <c r="M203" s="574"/>
      <c r="N203" s="574"/>
      <c r="O203" s="574"/>
      <c r="P203" s="578"/>
      <c r="Q203" s="582"/>
    </row>
    <row r="204" spans="1:17" hidden="1">
      <c r="A204" s="572" t="s">
        <v>14718</v>
      </c>
      <c r="B204" s="439" t="s">
        <v>12171</v>
      </c>
      <c r="C204" s="595">
        <v>7931427427</v>
      </c>
      <c r="D204" s="574" t="s">
        <v>14719</v>
      </c>
      <c r="E204" s="574"/>
      <c r="F204" s="574"/>
      <c r="G204" s="576" t="s">
        <v>12173</v>
      </c>
      <c r="H204" s="595">
        <v>7931427427</v>
      </c>
      <c r="I204" s="578" t="s">
        <v>14429</v>
      </c>
      <c r="J204" s="574"/>
      <c r="K204" s="578"/>
      <c r="L204" s="574"/>
      <c r="M204" s="574"/>
      <c r="N204" s="574"/>
      <c r="O204" s="574"/>
      <c r="P204" s="578"/>
      <c r="Q204" s="582"/>
    </row>
    <row r="205" spans="1:17" hidden="1">
      <c r="A205" s="572" t="s">
        <v>14720</v>
      </c>
      <c r="B205" s="439" t="s">
        <v>12182</v>
      </c>
      <c r="C205" s="577" t="s">
        <v>13334</v>
      </c>
      <c r="D205" s="574" t="s">
        <v>14721</v>
      </c>
      <c r="E205" s="574"/>
      <c r="F205" s="574"/>
      <c r="G205" s="576" t="s">
        <v>12183</v>
      </c>
      <c r="H205" s="577" t="s">
        <v>13334</v>
      </c>
      <c r="I205" s="578" t="s">
        <v>14429</v>
      </c>
      <c r="J205" s="574"/>
      <c r="K205" s="578"/>
      <c r="L205" s="574"/>
      <c r="M205" s="574"/>
      <c r="N205" s="574"/>
      <c r="O205" s="574"/>
      <c r="P205" s="578"/>
      <c r="Q205" s="582"/>
    </row>
    <row r="206" spans="1:17" ht="19.5" hidden="1" thickBot="1">
      <c r="A206" s="572" t="s">
        <v>13335</v>
      </c>
      <c r="B206" s="439" t="s">
        <v>12190</v>
      </c>
      <c r="C206" s="596">
        <v>7939283961</v>
      </c>
      <c r="D206" s="574" t="s">
        <v>14722</v>
      </c>
      <c r="E206" s="574"/>
      <c r="F206" s="574"/>
      <c r="G206" s="576" t="s">
        <v>12191</v>
      </c>
      <c r="H206" s="596">
        <v>7939283961</v>
      </c>
      <c r="I206" s="578" t="s">
        <v>14657</v>
      </c>
      <c r="J206" s="574"/>
      <c r="K206" s="578"/>
      <c r="L206" s="574"/>
      <c r="M206" s="574"/>
      <c r="N206" s="574"/>
      <c r="O206" s="574"/>
      <c r="P206" s="578"/>
      <c r="Q206" s="582"/>
    </row>
    <row r="207" spans="1:17" hidden="1">
      <c r="A207" s="572" t="s">
        <v>14723</v>
      </c>
      <c r="B207" s="439" t="s">
        <v>12204</v>
      </c>
      <c r="C207" s="595">
        <v>7934887866</v>
      </c>
      <c r="D207" s="574" t="s">
        <v>14724</v>
      </c>
      <c r="E207" s="574"/>
      <c r="F207" s="574"/>
      <c r="G207" s="576" t="s">
        <v>12207</v>
      </c>
      <c r="H207" s="595">
        <v>7934887866</v>
      </c>
      <c r="I207" s="578" t="s">
        <v>14379</v>
      </c>
      <c r="J207" s="574"/>
      <c r="K207" s="578"/>
      <c r="L207" s="574"/>
      <c r="M207" s="574"/>
      <c r="N207" s="574"/>
      <c r="O207" s="574"/>
      <c r="P207" s="578"/>
      <c r="Q207" s="582"/>
    </row>
    <row r="208" spans="1:17" hidden="1">
      <c r="A208" s="572" t="s">
        <v>14725</v>
      </c>
      <c r="B208" s="439" t="s">
        <v>12216</v>
      </c>
      <c r="C208" s="577"/>
      <c r="D208" s="574" t="s">
        <v>14726</v>
      </c>
      <c r="E208" s="574"/>
      <c r="F208" s="574"/>
      <c r="G208" s="576" t="s">
        <v>12219</v>
      </c>
      <c r="H208" s="577"/>
      <c r="I208" s="578" t="s">
        <v>14379</v>
      </c>
      <c r="J208" s="574" t="s">
        <v>14727</v>
      </c>
      <c r="K208" s="578"/>
      <c r="L208" s="574"/>
      <c r="M208" s="574"/>
      <c r="N208" s="574"/>
      <c r="O208" s="574"/>
      <c r="P208" s="578"/>
      <c r="Q208" s="582"/>
    </row>
    <row r="209" spans="1:17" hidden="1">
      <c r="A209" s="572" t="s">
        <v>14728</v>
      </c>
      <c r="B209" s="439" t="s">
        <v>12232</v>
      </c>
      <c r="C209" s="595">
        <v>8723742597</v>
      </c>
      <c r="D209" s="574" t="s">
        <v>14729</v>
      </c>
      <c r="E209" s="574"/>
      <c r="F209" s="574"/>
      <c r="G209" s="576" t="s">
        <v>11076</v>
      </c>
      <c r="H209" s="595">
        <v>8723742597</v>
      </c>
      <c r="I209" s="578" t="s">
        <v>14483</v>
      </c>
      <c r="J209" s="574"/>
      <c r="K209" s="578"/>
      <c r="L209" s="574"/>
      <c r="M209" s="574"/>
      <c r="N209" s="574"/>
      <c r="O209" s="574"/>
      <c r="P209" s="578"/>
      <c r="Q209" s="582"/>
    </row>
    <row r="210" spans="1:17" hidden="1">
      <c r="A210" s="572" t="s">
        <v>13336</v>
      </c>
      <c r="B210" s="439" t="s">
        <v>12242</v>
      </c>
      <c r="C210" s="577"/>
      <c r="D210" s="574" t="s">
        <v>14730</v>
      </c>
      <c r="E210" s="574"/>
      <c r="F210" s="574"/>
      <c r="G210" s="576" t="s">
        <v>12244</v>
      </c>
      <c r="H210" s="577"/>
      <c r="I210" s="578" t="s">
        <v>14379</v>
      </c>
      <c r="J210" s="574"/>
      <c r="K210" s="578"/>
      <c r="L210" s="574"/>
      <c r="M210" s="574"/>
      <c r="N210" s="574"/>
      <c r="O210" s="574"/>
      <c r="P210" s="578"/>
      <c r="Q210" s="582"/>
    </row>
    <row r="211" spans="1:17" hidden="1">
      <c r="A211" s="572" t="s">
        <v>14731</v>
      </c>
      <c r="B211" s="439" t="s">
        <v>12252</v>
      </c>
      <c r="C211" s="577"/>
      <c r="D211" s="574"/>
      <c r="E211" s="574"/>
      <c r="F211" s="574"/>
      <c r="G211" s="576" t="s">
        <v>11565</v>
      </c>
      <c r="H211" s="577"/>
      <c r="I211" s="578"/>
      <c r="J211" s="574"/>
      <c r="K211" s="578"/>
      <c r="L211" s="574"/>
      <c r="M211" s="574"/>
      <c r="N211" s="574"/>
      <c r="O211" s="574"/>
      <c r="P211" s="578"/>
      <c r="Q211" s="582"/>
    </row>
    <row r="212" spans="1:17" hidden="1">
      <c r="A212" s="572" t="s">
        <v>14732</v>
      </c>
      <c r="B212" s="439" t="s">
        <v>12263</v>
      </c>
      <c r="C212" s="577"/>
      <c r="D212" s="574"/>
      <c r="E212" s="574"/>
      <c r="F212" s="574"/>
      <c r="G212" s="576" t="s">
        <v>12265</v>
      </c>
      <c r="H212" s="577"/>
      <c r="I212" s="578"/>
      <c r="J212" s="574"/>
      <c r="K212" s="578"/>
      <c r="L212" s="574"/>
      <c r="M212" s="574"/>
      <c r="N212" s="574"/>
      <c r="O212" s="574"/>
      <c r="P212" s="578"/>
      <c r="Q212" s="582"/>
    </row>
    <row r="213" spans="1:17" hidden="1">
      <c r="A213" s="572" t="s">
        <v>13337</v>
      </c>
      <c r="B213" s="439" t="s">
        <v>12274</v>
      </c>
      <c r="C213" s="577" t="s">
        <v>13338</v>
      </c>
      <c r="D213" s="574" t="s">
        <v>14733</v>
      </c>
      <c r="E213" s="574"/>
      <c r="F213" s="574"/>
      <c r="G213" s="576" t="s">
        <v>12276</v>
      </c>
      <c r="H213" s="577" t="s">
        <v>13338</v>
      </c>
      <c r="I213" s="578" t="s">
        <v>14500</v>
      </c>
      <c r="J213" s="574"/>
      <c r="K213" s="578"/>
      <c r="L213" s="574"/>
      <c r="M213" s="574"/>
      <c r="N213" s="574"/>
      <c r="O213" s="574"/>
      <c r="P213" s="578"/>
      <c r="Q213" s="582"/>
    </row>
    <row r="214" spans="1:17" hidden="1">
      <c r="A214" s="572" t="s">
        <v>13339</v>
      </c>
      <c r="B214" s="439" t="s">
        <v>12287</v>
      </c>
      <c r="C214" s="577" t="s">
        <v>13340</v>
      </c>
      <c r="D214" s="574" t="s">
        <v>14734</v>
      </c>
      <c r="E214" s="574"/>
      <c r="F214" s="574"/>
      <c r="G214" s="576" t="s">
        <v>12289</v>
      </c>
      <c r="H214" s="577" t="s">
        <v>13340</v>
      </c>
      <c r="I214" s="578" t="s">
        <v>14422</v>
      </c>
      <c r="J214" s="574"/>
      <c r="K214" s="578"/>
      <c r="L214" s="574"/>
      <c r="M214" s="574"/>
      <c r="N214" s="574"/>
      <c r="O214" s="574"/>
      <c r="P214" s="578"/>
      <c r="Q214" s="582"/>
    </row>
    <row r="215" spans="1:17" hidden="1">
      <c r="A215" s="572" t="s">
        <v>14735</v>
      </c>
      <c r="B215" s="439" t="s">
        <v>12300</v>
      </c>
      <c r="C215" s="577"/>
      <c r="D215" s="574"/>
      <c r="E215" s="574"/>
      <c r="F215" s="574"/>
      <c r="G215" s="576" t="s">
        <v>12302</v>
      </c>
      <c r="H215" s="577"/>
      <c r="I215" s="578"/>
      <c r="J215" s="574"/>
      <c r="K215" s="578"/>
      <c r="L215" s="574"/>
      <c r="M215" s="574"/>
      <c r="N215" s="574"/>
      <c r="O215" s="574"/>
      <c r="P215" s="578"/>
      <c r="Q215" s="582"/>
    </row>
    <row r="216" spans="1:17" hidden="1">
      <c r="A216" s="572" t="s">
        <v>14736</v>
      </c>
      <c r="B216" s="439" t="s">
        <v>12311</v>
      </c>
      <c r="C216" s="577"/>
      <c r="D216" s="574"/>
      <c r="E216" s="574"/>
      <c r="F216" s="574"/>
      <c r="G216" s="576" t="s">
        <v>12312</v>
      </c>
      <c r="H216" s="577"/>
      <c r="I216" s="578"/>
      <c r="J216" s="574"/>
      <c r="K216" s="578"/>
      <c r="L216" s="574"/>
      <c r="M216" s="574"/>
      <c r="N216" s="574"/>
      <c r="O216" s="574"/>
      <c r="P216" s="578"/>
      <c r="Q216" s="582"/>
    </row>
    <row r="217" spans="1:17" hidden="1">
      <c r="A217" s="572" t="s">
        <v>14737</v>
      </c>
      <c r="B217" s="439" t="s">
        <v>12317</v>
      </c>
      <c r="C217" s="595">
        <v>7939178060</v>
      </c>
      <c r="D217" s="574" t="s">
        <v>14738</v>
      </c>
      <c r="E217" s="574"/>
      <c r="F217" s="574"/>
      <c r="G217" s="576" t="s">
        <v>9204</v>
      </c>
      <c r="H217" s="595">
        <v>7939178060</v>
      </c>
      <c r="I217" s="578" t="s">
        <v>14483</v>
      </c>
      <c r="J217" s="574"/>
      <c r="K217" s="578"/>
      <c r="L217" s="574"/>
      <c r="M217" s="574"/>
      <c r="N217" s="574"/>
      <c r="O217" s="574"/>
      <c r="P217" s="578"/>
      <c r="Q217" s="582"/>
    </row>
    <row r="218" spans="1:17" hidden="1">
      <c r="A218" s="572" t="s">
        <v>14739</v>
      </c>
      <c r="B218" s="439" t="s">
        <v>12323</v>
      </c>
      <c r="C218" s="577" t="s">
        <v>13341</v>
      </c>
      <c r="D218" s="574" t="s">
        <v>14740</v>
      </c>
      <c r="E218" s="574"/>
      <c r="F218" s="574"/>
      <c r="G218" s="576" t="s">
        <v>12325</v>
      </c>
      <c r="H218" s="577" t="s">
        <v>13341</v>
      </c>
      <c r="I218" s="578"/>
      <c r="J218" s="574"/>
      <c r="K218" s="578"/>
      <c r="L218" s="574"/>
      <c r="M218" s="574"/>
      <c r="N218" s="574"/>
      <c r="O218" s="574"/>
      <c r="P218" s="578"/>
      <c r="Q218" s="582"/>
    </row>
    <row r="219" spans="1:17" hidden="1">
      <c r="A219" s="572" t="s">
        <v>14741</v>
      </c>
      <c r="B219" s="439" t="s">
        <v>12331</v>
      </c>
      <c r="C219" s="577" t="s">
        <v>13342</v>
      </c>
      <c r="D219" s="574" t="s">
        <v>14742</v>
      </c>
      <c r="E219" s="574"/>
      <c r="F219" s="574"/>
      <c r="G219" s="576" t="s">
        <v>12334</v>
      </c>
      <c r="H219" s="577" t="s">
        <v>13342</v>
      </c>
      <c r="I219" s="578" t="s">
        <v>14398</v>
      </c>
      <c r="J219" s="574"/>
      <c r="K219" s="578"/>
      <c r="L219" s="574"/>
      <c r="M219" s="574"/>
      <c r="N219" s="574"/>
      <c r="O219" s="574"/>
      <c r="P219" s="578"/>
      <c r="Q219" s="582"/>
    </row>
    <row r="220" spans="1:17" hidden="1">
      <c r="A220" s="572" t="s">
        <v>13343</v>
      </c>
      <c r="B220" s="439" t="s">
        <v>12347</v>
      </c>
      <c r="C220" s="577"/>
      <c r="D220" s="574"/>
      <c r="E220" s="574"/>
      <c r="F220" s="574"/>
      <c r="G220" s="576" t="s">
        <v>12350</v>
      </c>
      <c r="H220" s="577"/>
      <c r="I220" s="578"/>
      <c r="J220" s="574"/>
      <c r="K220" s="578"/>
      <c r="L220" s="574"/>
      <c r="M220" s="574"/>
      <c r="N220" s="574"/>
      <c r="O220" s="574"/>
      <c r="P220" s="578"/>
      <c r="Q220" s="582"/>
    </row>
    <row r="221" spans="1:17" hidden="1">
      <c r="A221" s="572" t="s">
        <v>14743</v>
      </c>
      <c r="B221" s="439" t="s">
        <v>12358</v>
      </c>
      <c r="C221" s="577"/>
      <c r="D221" s="574"/>
      <c r="E221" s="574"/>
      <c r="F221" s="574"/>
      <c r="G221" s="576" t="s">
        <v>11296</v>
      </c>
      <c r="H221" s="577"/>
      <c r="I221" s="578"/>
      <c r="J221" s="574"/>
      <c r="K221" s="578"/>
      <c r="L221" s="574"/>
      <c r="M221" s="574"/>
      <c r="N221" s="574"/>
      <c r="O221" s="574"/>
      <c r="P221" s="578"/>
      <c r="Q221" s="582"/>
    </row>
    <row r="222" spans="1:17" hidden="1">
      <c r="A222" s="572" t="s">
        <v>14744</v>
      </c>
      <c r="B222" s="439" t="s">
        <v>12371</v>
      </c>
      <c r="C222" s="577"/>
      <c r="D222" s="574"/>
      <c r="E222" s="574"/>
      <c r="F222" s="574"/>
      <c r="G222" s="576" t="s">
        <v>12372</v>
      </c>
      <c r="H222" s="577"/>
      <c r="I222" s="578"/>
      <c r="J222" s="574"/>
      <c r="K222" s="578"/>
      <c r="L222" s="574"/>
      <c r="M222" s="574"/>
      <c r="N222" s="574"/>
      <c r="O222" s="574"/>
      <c r="P222" s="578"/>
      <c r="Q222" s="582"/>
    </row>
    <row r="223" spans="1:17" hidden="1">
      <c r="A223" s="572" t="s">
        <v>14745</v>
      </c>
      <c r="B223" s="439" t="s">
        <v>12386</v>
      </c>
      <c r="C223" s="577"/>
      <c r="D223" s="574"/>
      <c r="E223" s="574"/>
      <c r="F223" s="574"/>
      <c r="G223" s="576" t="s">
        <v>12389</v>
      </c>
      <c r="H223" s="577"/>
      <c r="I223" s="578"/>
      <c r="J223" s="574"/>
      <c r="K223" s="578"/>
      <c r="L223" s="574"/>
      <c r="M223" s="574"/>
      <c r="N223" s="574"/>
      <c r="O223" s="574"/>
      <c r="P223" s="578"/>
      <c r="Q223" s="582"/>
    </row>
    <row r="224" spans="1:17" hidden="1">
      <c r="A224" s="572" t="s">
        <v>14746</v>
      </c>
      <c r="B224" s="439" t="s">
        <v>12397</v>
      </c>
      <c r="C224" s="577" t="s">
        <v>13344</v>
      </c>
      <c r="D224" s="574" t="s">
        <v>14747</v>
      </c>
      <c r="E224" s="574"/>
      <c r="F224" s="574"/>
      <c r="G224" s="576" t="s">
        <v>12398</v>
      </c>
      <c r="H224" s="577" t="s">
        <v>13344</v>
      </c>
      <c r="I224" s="578" t="s">
        <v>14448</v>
      </c>
      <c r="J224" s="574"/>
      <c r="K224" s="578"/>
      <c r="L224" s="574"/>
      <c r="M224" s="574"/>
      <c r="N224" s="574"/>
      <c r="O224" s="574"/>
      <c r="P224" s="578"/>
      <c r="Q224" s="582"/>
    </row>
    <row r="225" spans="1:17" hidden="1">
      <c r="A225" s="572" t="s">
        <v>13345</v>
      </c>
      <c r="B225" s="439" t="s">
        <v>12406</v>
      </c>
      <c r="C225" s="577" t="s">
        <v>13346</v>
      </c>
      <c r="D225" s="574" t="s">
        <v>9908</v>
      </c>
      <c r="E225" s="574"/>
      <c r="F225" s="574"/>
      <c r="G225" s="576" t="s">
        <v>12408</v>
      </c>
      <c r="H225" s="577" t="s">
        <v>13346</v>
      </c>
      <c r="I225" s="578" t="s">
        <v>14389</v>
      </c>
      <c r="J225" s="574"/>
      <c r="K225" s="578"/>
      <c r="L225" s="574"/>
      <c r="M225" s="574"/>
      <c r="N225" s="574"/>
      <c r="O225" s="574"/>
      <c r="P225" s="578"/>
      <c r="Q225" s="582"/>
    </row>
    <row r="226" spans="1:17" hidden="1">
      <c r="A226" s="572" t="s">
        <v>13347</v>
      </c>
      <c r="B226" s="439" t="s">
        <v>12417</v>
      </c>
      <c r="C226" s="577"/>
      <c r="D226" s="574"/>
      <c r="E226" s="574"/>
      <c r="F226" s="574"/>
      <c r="G226" s="576" t="s">
        <v>9796</v>
      </c>
      <c r="H226" s="577"/>
      <c r="I226" s="578"/>
      <c r="J226" s="574"/>
      <c r="K226" s="578"/>
      <c r="L226" s="574"/>
      <c r="M226" s="574"/>
      <c r="N226" s="574"/>
      <c r="O226" s="574"/>
      <c r="P226" s="578"/>
      <c r="Q226" s="582"/>
    </row>
    <row r="227" spans="1:17" hidden="1">
      <c r="A227" s="572" t="s">
        <v>14748</v>
      </c>
      <c r="B227" s="439" t="s">
        <v>12429</v>
      </c>
      <c r="C227" s="577"/>
      <c r="D227" s="574"/>
      <c r="E227" s="574"/>
      <c r="F227" s="574"/>
      <c r="G227" s="576" t="s">
        <v>12431</v>
      </c>
      <c r="H227" s="577"/>
      <c r="I227" s="578"/>
      <c r="J227" s="574"/>
      <c r="K227" s="578"/>
      <c r="L227" s="574"/>
      <c r="M227" s="574"/>
      <c r="N227" s="574"/>
      <c r="O227" s="574"/>
      <c r="P227" s="578"/>
      <c r="Q227" s="582"/>
    </row>
    <row r="228" spans="1:17" hidden="1">
      <c r="A228" s="572" t="s">
        <v>14749</v>
      </c>
      <c r="B228" s="439" t="s">
        <v>12440</v>
      </c>
      <c r="C228" s="577" t="s">
        <v>13348</v>
      </c>
      <c r="D228" s="574" t="s">
        <v>14750</v>
      </c>
      <c r="E228" s="574"/>
      <c r="F228" s="574"/>
      <c r="G228" s="576" t="s">
        <v>12442</v>
      </c>
      <c r="H228" s="577" t="s">
        <v>13348</v>
      </c>
      <c r="I228" s="578" t="s">
        <v>14429</v>
      </c>
      <c r="J228" s="574"/>
      <c r="K228" s="578"/>
      <c r="L228" s="574"/>
      <c r="M228" s="574"/>
      <c r="N228" s="574"/>
      <c r="O228" s="574"/>
      <c r="P228" s="578"/>
      <c r="Q228" s="582"/>
    </row>
    <row r="229" spans="1:17" hidden="1">
      <c r="A229" s="572" t="s">
        <v>14751</v>
      </c>
      <c r="B229" s="439" t="s">
        <v>12450</v>
      </c>
      <c r="C229" s="577"/>
      <c r="D229" s="574"/>
      <c r="E229" s="574"/>
      <c r="F229" s="574"/>
      <c r="G229" s="576" t="s">
        <v>11559</v>
      </c>
      <c r="H229" s="577"/>
      <c r="I229" s="578"/>
      <c r="J229" s="574"/>
      <c r="K229" s="578"/>
      <c r="L229" s="574"/>
      <c r="M229" s="574"/>
      <c r="N229" s="574"/>
      <c r="O229" s="574"/>
      <c r="P229" s="578"/>
      <c r="Q229" s="582"/>
    </row>
    <row r="230" spans="1:17" hidden="1">
      <c r="A230" s="572" t="s">
        <v>14752</v>
      </c>
      <c r="B230" s="439" t="s">
        <v>12458</v>
      </c>
      <c r="C230" s="577" t="s">
        <v>14754</v>
      </c>
      <c r="D230" s="574" t="s">
        <v>14753</v>
      </c>
      <c r="E230" s="574"/>
      <c r="F230" s="574"/>
      <c r="G230" s="576" t="s">
        <v>12461</v>
      </c>
      <c r="H230" s="577" t="s">
        <v>14754</v>
      </c>
      <c r="I230" s="578" t="s">
        <v>14585</v>
      </c>
      <c r="J230" s="574"/>
      <c r="K230" s="578"/>
      <c r="L230" s="574"/>
      <c r="M230" s="574"/>
      <c r="N230" s="574"/>
      <c r="O230" s="574"/>
      <c r="P230" s="578"/>
      <c r="Q230" s="582"/>
    </row>
    <row r="231" spans="1:17" hidden="1">
      <c r="A231" s="572" t="s">
        <v>14755</v>
      </c>
      <c r="B231" s="439" t="s">
        <v>12470</v>
      </c>
      <c r="C231" s="577"/>
      <c r="D231" s="574"/>
      <c r="E231" s="574"/>
      <c r="F231" s="574"/>
      <c r="G231" s="576" t="s">
        <v>12473</v>
      </c>
      <c r="H231" s="577"/>
      <c r="I231" s="578"/>
      <c r="J231" s="574"/>
      <c r="K231" s="578"/>
      <c r="L231" s="574"/>
      <c r="M231" s="574"/>
      <c r="N231" s="574"/>
      <c r="O231" s="574"/>
      <c r="P231" s="578"/>
      <c r="Q231" s="582"/>
    </row>
    <row r="232" spans="1:17" hidden="1">
      <c r="A232" s="572" t="s">
        <v>14756</v>
      </c>
      <c r="B232" s="439" t="s">
        <v>12481</v>
      </c>
      <c r="C232" s="577"/>
      <c r="D232" s="574" t="s">
        <v>14757</v>
      </c>
      <c r="E232" s="574"/>
      <c r="F232" s="574"/>
      <c r="G232" s="576" t="s">
        <v>12484</v>
      </c>
      <c r="H232" s="577"/>
      <c r="I232" s="578" t="s">
        <v>14429</v>
      </c>
      <c r="J232" s="574" t="s">
        <v>14758</v>
      </c>
      <c r="K232" s="578"/>
      <c r="L232" s="574"/>
      <c r="M232" s="574"/>
      <c r="N232" s="574"/>
      <c r="O232" s="574"/>
      <c r="P232" s="578"/>
      <c r="Q232" s="582"/>
    </row>
    <row r="233" spans="1:17" hidden="1">
      <c r="A233" s="572" t="s">
        <v>14759</v>
      </c>
      <c r="B233" s="439" t="s">
        <v>12495</v>
      </c>
      <c r="C233" s="577" t="s">
        <v>14761</v>
      </c>
      <c r="D233" s="574" t="s">
        <v>14760</v>
      </c>
      <c r="E233" s="574"/>
      <c r="F233" s="574"/>
      <c r="G233" s="576" t="s">
        <v>12497</v>
      </c>
      <c r="H233" s="577" t="s">
        <v>14761</v>
      </c>
      <c r="I233" s="578" t="s">
        <v>14505</v>
      </c>
      <c r="J233" s="574"/>
      <c r="K233" s="578" t="s">
        <v>14762</v>
      </c>
      <c r="L233" s="574"/>
      <c r="M233" s="574"/>
      <c r="N233" s="574"/>
      <c r="O233" s="574"/>
      <c r="P233" s="578"/>
      <c r="Q233" s="582"/>
    </row>
    <row r="234" spans="1:17" hidden="1">
      <c r="A234" s="572" t="s">
        <v>14763</v>
      </c>
      <c r="B234" s="439" t="s">
        <v>12503</v>
      </c>
      <c r="C234" s="577"/>
      <c r="D234" s="574"/>
      <c r="E234" s="574"/>
      <c r="F234" s="574"/>
      <c r="G234" s="576" t="s">
        <v>12505</v>
      </c>
      <c r="H234" s="577"/>
      <c r="I234" s="578"/>
      <c r="J234" s="574"/>
      <c r="K234" s="578"/>
      <c r="L234" s="574"/>
      <c r="M234" s="574"/>
      <c r="N234" s="574"/>
      <c r="O234" s="574"/>
      <c r="P234" s="578"/>
      <c r="Q234" s="582"/>
    </row>
    <row r="235" spans="1:17" hidden="1">
      <c r="A235" s="572" t="s">
        <v>14764</v>
      </c>
      <c r="B235" s="439" t="s">
        <v>12513</v>
      </c>
      <c r="C235" s="577"/>
      <c r="D235" s="574"/>
      <c r="E235" s="574"/>
      <c r="F235" s="574"/>
      <c r="G235" s="576" t="s">
        <v>12516</v>
      </c>
      <c r="H235" s="577"/>
      <c r="I235" s="578"/>
      <c r="J235" s="574"/>
      <c r="K235" s="578"/>
      <c r="L235" s="574"/>
      <c r="M235" s="574"/>
      <c r="N235" s="574"/>
      <c r="O235" s="574"/>
      <c r="P235" s="578"/>
      <c r="Q235" s="582"/>
    </row>
    <row r="236" spans="1:17" hidden="1">
      <c r="A236" s="572" t="s">
        <v>14765</v>
      </c>
      <c r="B236" s="439" t="s">
        <v>12525</v>
      </c>
      <c r="C236" s="577" t="s">
        <v>14767</v>
      </c>
      <c r="D236" s="574" t="s">
        <v>14766</v>
      </c>
      <c r="E236" s="574"/>
      <c r="F236" s="574"/>
      <c r="G236" s="576" t="s">
        <v>12528</v>
      </c>
      <c r="H236" s="577" t="s">
        <v>14767</v>
      </c>
      <c r="I236" s="578" t="s">
        <v>14389</v>
      </c>
      <c r="J236" s="574"/>
      <c r="K236" s="578"/>
      <c r="L236" s="574"/>
      <c r="M236" s="574"/>
      <c r="N236" s="574"/>
      <c r="O236" s="574"/>
      <c r="P236" s="578"/>
      <c r="Q236" s="582"/>
    </row>
    <row r="237" spans="1:17" hidden="1">
      <c r="A237" s="572" t="s">
        <v>14768</v>
      </c>
      <c r="B237" s="439" t="s">
        <v>12537</v>
      </c>
      <c r="C237" s="577"/>
      <c r="D237" s="574" t="s">
        <v>14769</v>
      </c>
      <c r="E237" s="574"/>
      <c r="F237" s="574"/>
      <c r="G237" s="576" t="s">
        <v>12540</v>
      </c>
      <c r="H237" s="577"/>
      <c r="I237" s="578" t="s">
        <v>14429</v>
      </c>
      <c r="J237" s="574"/>
      <c r="K237" s="578"/>
      <c r="L237" s="574"/>
      <c r="M237" s="574"/>
      <c r="N237" s="574"/>
      <c r="O237" s="574"/>
      <c r="P237" s="578"/>
      <c r="Q237" s="582"/>
    </row>
    <row r="238" spans="1:17" hidden="1">
      <c r="A238" s="572" t="s">
        <v>13349</v>
      </c>
      <c r="B238" s="439" t="s">
        <v>12549</v>
      </c>
      <c r="C238" s="595">
        <v>7937401503</v>
      </c>
      <c r="D238" s="574" t="s">
        <v>14770</v>
      </c>
      <c r="E238" s="574"/>
      <c r="F238" s="574"/>
      <c r="G238" s="576" t="s">
        <v>12551</v>
      </c>
      <c r="H238" s="595">
        <v>7937401503</v>
      </c>
      <c r="I238" s="578" t="s">
        <v>14555</v>
      </c>
      <c r="J238" s="574"/>
      <c r="K238" s="578"/>
      <c r="L238" s="574"/>
      <c r="M238" s="574"/>
      <c r="N238" s="574"/>
      <c r="O238" s="574"/>
      <c r="P238" s="578"/>
      <c r="Q238" s="582"/>
    </row>
    <row r="239" spans="1:17" hidden="1">
      <c r="A239" s="572" t="s">
        <v>13350</v>
      </c>
      <c r="B239" s="439" t="s">
        <v>12561</v>
      </c>
      <c r="C239" s="577" t="s">
        <v>14349</v>
      </c>
      <c r="D239" s="574" t="s">
        <v>14771</v>
      </c>
      <c r="E239" s="574"/>
      <c r="F239" s="574"/>
      <c r="G239" s="576" t="s">
        <v>12563</v>
      </c>
      <c r="H239" s="577" t="s">
        <v>14772</v>
      </c>
      <c r="I239" s="578" t="s">
        <v>14483</v>
      </c>
      <c r="J239" s="574"/>
      <c r="K239" s="578"/>
      <c r="L239" s="574"/>
      <c r="M239" s="574"/>
      <c r="N239" s="574"/>
      <c r="O239" s="574"/>
      <c r="P239" s="578"/>
      <c r="Q239" s="582"/>
    </row>
    <row r="240" spans="1:17" hidden="1">
      <c r="A240" s="572" t="s">
        <v>14773</v>
      </c>
      <c r="B240" s="439" t="s">
        <v>12574</v>
      </c>
      <c r="C240" s="577"/>
      <c r="D240" s="574"/>
      <c r="E240" s="574"/>
      <c r="F240" s="574"/>
      <c r="G240" s="576" t="s">
        <v>12577</v>
      </c>
      <c r="H240" s="577"/>
      <c r="I240" s="578"/>
      <c r="J240" s="574"/>
      <c r="K240" s="578"/>
      <c r="L240" s="574"/>
      <c r="M240" s="574"/>
      <c r="N240" s="574"/>
      <c r="O240" s="574"/>
      <c r="P240" s="578"/>
      <c r="Q240" s="582"/>
    </row>
    <row r="241" spans="1:17" hidden="1">
      <c r="A241" s="572" t="s">
        <v>14774</v>
      </c>
      <c r="B241" s="439" t="s">
        <v>12584</v>
      </c>
      <c r="C241" s="577"/>
      <c r="D241" s="574"/>
      <c r="E241" s="574"/>
      <c r="F241" s="574"/>
      <c r="G241" s="576" t="s">
        <v>12586</v>
      </c>
      <c r="H241" s="577"/>
      <c r="I241" s="578"/>
      <c r="J241" s="574"/>
      <c r="K241" s="578"/>
      <c r="L241" s="574"/>
      <c r="M241" s="574"/>
      <c r="N241" s="574"/>
      <c r="O241" s="574"/>
      <c r="P241" s="578"/>
      <c r="Q241" s="582"/>
    </row>
    <row r="242" spans="1:17" hidden="1">
      <c r="A242" s="572" t="s">
        <v>13351</v>
      </c>
      <c r="B242" s="439" t="s">
        <v>12590</v>
      </c>
      <c r="C242" s="577"/>
      <c r="D242" s="574"/>
      <c r="E242" s="574"/>
      <c r="F242" s="574"/>
      <c r="G242" s="576" t="s">
        <v>12592</v>
      </c>
      <c r="H242" s="577"/>
      <c r="I242" s="578"/>
      <c r="J242" s="574"/>
      <c r="K242" s="578"/>
      <c r="L242" s="574"/>
      <c r="M242" s="574"/>
      <c r="N242" s="574"/>
      <c r="O242" s="574"/>
      <c r="P242" s="578"/>
      <c r="Q242" s="582"/>
    </row>
    <row r="243" spans="1:17" hidden="1">
      <c r="A243" s="572" t="s">
        <v>14775</v>
      </c>
      <c r="B243" s="439" t="s">
        <v>12603</v>
      </c>
      <c r="C243" s="577"/>
      <c r="D243" s="574"/>
      <c r="E243" s="574"/>
      <c r="F243" s="574"/>
      <c r="G243" s="576" t="s">
        <v>12606</v>
      </c>
      <c r="H243" s="577"/>
      <c r="I243" s="578"/>
      <c r="J243" s="574"/>
      <c r="K243" s="578"/>
      <c r="L243" s="574"/>
      <c r="M243" s="574"/>
      <c r="N243" s="574"/>
      <c r="O243" s="574"/>
      <c r="P243" s="578"/>
      <c r="Q243" s="582"/>
    </row>
    <row r="244" spans="1:17" hidden="1">
      <c r="A244" s="572" t="s">
        <v>14776</v>
      </c>
      <c r="B244" s="439" t="s">
        <v>12614</v>
      </c>
      <c r="C244" s="585">
        <v>7935573721</v>
      </c>
      <c r="D244" s="574" t="s">
        <v>14777</v>
      </c>
      <c r="E244" s="574"/>
      <c r="F244" s="574"/>
      <c r="G244" s="576" t="s">
        <v>12615</v>
      </c>
      <c r="H244" s="585">
        <v>7935573721</v>
      </c>
      <c r="I244" s="587" t="s">
        <v>14474</v>
      </c>
      <c r="J244" s="578" t="s">
        <v>14778</v>
      </c>
      <c r="K244" s="578"/>
      <c r="L244" s="574"/>
      <c r="M244" s="574"/>
      <c r="N244" s="574"/>
      <c r="O244" s="574"/>
      <c r="P244" s="578"/>
      <c r="Q244" s="582"/>
    </row>
    <row r="245" spans="1:17" ht="19.5" hidden="1" thickBot="1">
      <c r="A245" s="572" t="s">
        <v>14779</v>
      </c>
      <c r="B245" s="439" t="s">
        <v>12627</v>
      </c>
      <c r="C245" s="598">
        <v>7930455448</v>
      </c>
      <c r="D245" s="574" t="s">
        <v>14780</v>
      </c>
      <c r="E245" s="574"/>
      <c r="F245" s="574"/>
      <c r="G245" s="576" t="s">
        <v>12629</v>
      </c>
      <c r="H245" s="598">
        <v>7930455448</v>
      </c>
      <c r="I245" s="578" t="s">
        <v>14389</v>
      </c>
      <c r="J245" s="574"/>
      <c r="K245" s="578"/>
      <c r="L245" s="574"/>
      <c r="M245" s="574"/>
      <c r="N245" s="574"/>
      <c r="O245" s="574"/>
      <c r="P245" s="578"/>
      <c r="Q245" s="582"/>
    </row>
    <row r="246" spans="1:17" hidden="1">
      <c r="A246" s="572" t="s">
        <v>14781</v>
      </c>
      <c r="B246" s="439" t="s">
        <v>12639</v>
      </c>
      <c r="C246" s="577" t="s">
        <v>14350</v>
      </c>
      <c r="D246" s="574" t="s">
        <v>14782</v>
      </c>
      <c r="E246" s="574"/>
      <c r="F246" s="574"/>
      <c r="G246" s="576" t="s">
        <v>10575</v>
      </c>
      <c r="H246" s="577" t="s">
        <v>14783</v>
      </c>
      <c r="I246" s="578" t="s">
        <v>14429</v>
      </c>
      <c r="J246" s="574"/>
      <c r="K246" s="578"/>
      <c r="L246" s="574"/>
      <c r="M246" s="574"/>
      <c r="N246" s="574"/>
      <c r="O246" s="574"/>
      <c r="P246" s="578"/>
      <c r="Q246" s="582"/>
    </row>
    <row r="247" spans="1:17" hidden="1">
      <c r="A247" s="572" t="s">
        <v>13352</v>
      </c>
      <c r="B247" s="439" t="s">
        <v>12646</v>
      </c>
      <c r="C247" s="577"/>
      <c r="D247" s="574"/>
      <c r="E247" s="574"/>
      <c r="F247" s="574"/>
      <c r="G247" s="576" t="s">
        <v>12648</v>
      </c>
      <c r="H247" s="577"/>
      <c r="I247" s="578"/>
      <c r="J247" s="574"/>
      <c r="K247" s="578"/>
      <c r="L247" s="574"/>
      <c r="M247" s="574"/>
      <c r="N247" s="574"/>
      <c r="O247" s="574"/>
      <c r="P247" s="578"/>
      <c r="Q247" s="582"/>
    </row>
    <row r="248" spans="1:17">
      <c r="A248" s="572" t="s">
        <v>13353</v>
      </c>
      <c r="B248" s="439" t="s">
        <v>12820</v>
      </c>
      <c r="C248" s="577"/>
      <c r="D248" s="574" t="s">
        <v>14784</v>
      </c>
      <c r="E248" s="574"/>
      <c r="F248" s="574"/>
      <c r="G248" s="576" t="s">
        <v>14785</v>
      </c>
      <c r="H248" s="577"/>
      <c r="I248" s="578" t="s">
        <v>14389</v>
      </c>
      <c r="J248" s="578" t="s">
        <v>14786</v>
      </c>
      <c r="K248" s="578"/>
      <c r="L248" s="574"/>
      <c r="M248" s="574"/>
      <c r="N248" s="574"/>
      <c r="O248" s="574"/>
      <c r="P248" s="578"/>
      <c r="Q248" s="582"/>
    </row>
    <row r="249" spans="1:17" hidden="1">
      <c r="A249" s="572" t="s">
        <v>14787</v>
      </c>
      <c r="B249" s="439" t="s">
        <v>12821</v>
      </c>
      <c r="C249" s="577"/>
      <c r="D249" s="574" t="s">
        <v>14788</v>
      </c>
      <c r="E249" s="574"/>
      <c r="F249" s="574"/>
      <c r="G249" s="576" t="s">
        <v>12823</v>
      </c>
      <c r="H249" s="577"/>
      <c r="I249" s="578" t="s">
        <v>14505</v>
      </c>
      <c r="J249" s="574"/>
      <c r="K249" s="578"/>
      <c r="L249" s="574"/>
      <c r="M249" s="574"/>
      <c r="N249" s="574"/>
      <c r="O249" s="574"/>
      <c r="P249" s="578"/>
      <c r="Q249" s="582"/>
    </row>
    <row r="250" spans="1:17" hidden="1">
      <c r="A250" s="572" t="s">
        <v>14789</v>
      </c>
      <c r="B250" s="439" t="s">
        <v>12826</v>
      </c>
      <c r="C250" s="577"/>
      <c r="D250" s="574" t="s">
        <v>14790</v>
      </c>
      <c r="E250" s="574"/>
      <c r="F250" s="574"/>
      <c r="G250" s="576" t="s">
        <v>11248</v>
      </c>
      <c r="H250" s="577"/>
      <c r="I250" s="578" t="s">
        <v>14429</v>
      </c>
      <c r="J250" s="574"/>
      <c r="K250" s="578"/>
      <c r="L250" s="574"/>
      <c r="M250" s="574"/>
      <c r="N250" s="574"/>
      <c r="O250" s="574"/>
      <c r="P250" s="578"/>
      <c r="Q250" s="582"/>
    </row>
    <row r="251" spans="1:17" hidden="1">
      <c r="A251" s="572" t="s">
        <v>14791</v>
      </c>
      <c r="B251" s="439" t="s">
        <v>12833</v>
      </c>
      <c r="C251" s="577" t="s">
        <v>14351</v>
      </c>
      <c r="D251" s="574" t="s">
        <v>14792</v>
      </c>
      <c r="E251" s="574"/>
      <c r="F251" s="574"/>
      <c r="G251" s="576" t="s">
        <v>12834</v>
      </c>
      <c r="H251" s="577" t="s">
        <v>14793</v>
      </c>
      <c r="I251" s="578" t="s">
        <v>14547</v>
      </c>
      <c r="J251" s="574"/>
      <c r="K251" s="578" t="s">
        <v>14794</v>
      </c>
      <c r="L251" s="574"/>
      <c r="M251" s="574"/>
      <c r="N251" s="574"/>
      <c r="O251" s="574"/>
      <c r="P251" s="578"/>
      <c r="Q251" s="582"/>
    </row>
    <row r="252" spans="1:17" hidden="1">
      <c r="A252" s="572" t="s">
        <v>14795</v>
      </c>
      <c r="B252" s="439" t="s">
        <v>12839</v>
      </c>
      <c r="C252" s="577"/>
      <c r="D252" s="574" t="s">
        <v>14796</v>
      </c>
      <c r="E252" s="574"/>
      <c r="F252" s="574"/>
      <c r="G252" s="576" t="s">
        <v>12840</v>
      </c>
      <c r="H252" s="577"/>
      <c r="I252" s="578" t="s">
        <v>14429</v>
      </c>
      <c r="J252" s="574"/>
      <c r="K252" s="578"/>
      <c r="L252" s="574"/>
      <c r="M252" s="574"/>
      <c r="N252" s="574"/>
      <c r="O252" s="574"/>
      <c r="P252" s="578"/>
      <c r="Q252" s="582"/>
    </row>
    <row r="253" spans="1:17" hidden="1">
      <c r="A253" s="572" t="s">
        <v>14797</v>
      </c>
      <c r="B253" s="439" t="s">
        <v>12843</v>
      </c>
      <c r="C253" s="577"/>
      <c r="D253" s="574" t="s">
        <v>14798</v>
      </c>
      <c r="E253" s="574"/>
      <c r="F253" s="574"/>
      <c r="G253" s="576" t="s">
        <v>12846</v>
      </c>
      <c r="H253" s="577"/>
      <c r="I253" s="578" t="s">
        <v>14379</v>
      </c>
      <c r="J253" s="574"/>
      <c r="K253" s="578" t="s">
        <v>14799</v>
      </c>
      <c r="L253" s="574"/>
      <c r="M253" s="574"/>
      <c r="N253" s="574"/>
      <c r="O253" s="574"/>
      <c r="P253" s="578"/>
      <c r="Q253" s="582"/>
    </row>
    <row r="254" spans="1:17" hidden="1">
      <c r="A254" s="572" t="s">
        <v>13354</v>
      </c>
      <c r="B254" s="439" t="s">
        <v>12851</v>
      </c>
      <c r="C254" s="577" t="s">
        <v>14801</v>
      </c>
      <c r="D254" s="574" t="s">
        <v>14800</v>
      </c>
      <c r="E254" s="574"/>
      <c r="F254" s="574"/>
      <c r="G254" s="576" t="s">
        <v>12853</v>
      </c>
      <c r="H254" s="577" t="s">
        <v>14801</v>
      </c>
      <c r="I254" s="578" t="s">
        <v>14429</v>
      </c>
      <c r="J254" s="574"/>
      <c r="K254" s="578" t="s">
        <v>14802</v>
      </c>
      <c r="L254" s="574"/>
      <c r="M254" s="574"/>
      <c r="N254" s="574"/>
      <c r="O254" s="574"/>
      <c r="P254" s="578"/>
      <c r="Q254" s="582"/>
    </row>
    <row r="255" spans="1:17" hidden="1">
      <c r="A255" s="572" t="s">
        <v>14803</v>
      </c>
      <c r="B255" s="439" t="s">
        <v>12858</v>
      </c>
      <c r="C255" s="577"/>
      <c r="D255" s="574" t="s">
        <v>14804</v>
      </c>
      <c r="E255" s="574"/>
      <c r="F255" s="574"/>
      <c r="G255" s="576" t="s">
        <v>12191</v>
      </c>
      <c r="H255" s="577"/>
      <c r="I255" s="578" t="s">
        <v>14429</v>
      </c>
      <c r="J255" s="574"/>
      <c r="K255" s="578" t="s">
        <v>14805</v>
      </c>
      <c r="L255" s="574"/>
      <c r="M255" s="574"/>
      <c r="N255" s="574"/>
      <c r="O255" s="574"/>
      <c r="P255" s="578"/>
      <c r="Q255" s="582"/>
    </row>
    <row r="256" spans="1:17" hidden="1">
      <c r="A256" s="572" t="s">
        <v>14806</v>
      </c>
      <c r="B256" s="439" t="s">
        <v>12865</v>
      </c>
      <c r="C256" s="577"/>
      <c r="D256" s="574" t="s">
        <v>14807</v>
      </c>
      <c r="E256" s="574"/>
      <c r="F256" s="574"/>
      <c r="G256" s="576" t="s">
        <v>12867</v>
      </c>
      <c r="H256" s="577"/>
      <c r="I256" s="578" t="s">
        <v>14547</v>
      </c>
      <c r="J256" s="574"/>
      <c r="K256" s="578"/>
      <c r="L256" s="574"/>
      <c r="M256" s="574"/>
      <c r="N256" s="574"/>
      <c r="O256" s="574"/>
      <c r="P256" s="578"/>
      <c r="Q256" s="582"/>
    </row>
    <row r="257" spans="1:17" hidden="1">
      <c r="A257" s="572" t="s">
        <v>13355</v>
      </c>
      <c r="B257" s="439" t="s">
        <v>12872</v>
      </c>
      <c r="C257" s="577"/>
      <c r="D257" s="574" t="s">
        <v>14808</v>
      </c>
      <c r="E257" s="574"/>
      <c r="F257" s="574"/>
      <c r="G257" s="576" t="s">
        <v>9843</v>
      </c>
      <c r="H257" s="577"/>
      <c r="I257" s="578" t="s">
        <v>14429</v>
      </c>
      <c r="J257" s="574"/>
      <c r="K257" s="578"/>
      <c r="L257" s="574"/>
      <c r="M257" s="574"/>
      <c r="N257" s="574"/>
      <c r="O257" s="574"/>
      <c r="P257" s="578"/>
      <c r="Q257" s="582"/>
    </row>
    <row r="258" spans="1:17" hidden="1">
      <c r="A258" s="572" t="s">
        <v>14809</v>
      </c>
      <c r="B258" s="439" t="s">
        <v>12878</v>
      </c>
      <c r="C258" s="577"/>
      <c r="D258" s="574"/>
      <c r="E258" s="574"/>
      <c r="F258" s="574"/>
      <c r="G258" s="576" t="s">
        <v>12880</v>
      </c>
      <c r="H258" s="577"/>
      <c r="I258" s="578"/>
      <c r="J258" s="574"/>
      <c r="K258" s="578"/>
      <c r="L258" s="574"/>
      <c r="M258" s="574"/>
      <c r="N258" s="574"/>
      <c r="O258" s="574"/>
      <c r="P258" s="578"/>
      <c r="Q258" s="582"/>
    </row>
    <row r="259" spans="1:17" hidden="1">
      <c r="A259" s="572" t="s">
        <v>14810</v>
      </c>
      <c r="B259" s="439" t="s">
        <v>12883</v>
      </c>
      <c r="C259" s="577" t="s">
        <v>14352</v>
      </c>
      <c r="D259" s="574" t="s">
        <v>14811</v>
      </c>
      <c r="E259" s="574"/>
      <c r="F259" s="574"/>
      <c r="G259" s="576" t="s">
        <v>12885</v>
      </c>
      <c r="H259" s="577" t="s">
        <v>14812</v>
      </c>
      <c r="I259" s="578" t="s">
        <v>14398</v>
      </c>
      <c r="J259" s="574"/>
      <c r="K259" s="578"/>
      <c r="L259" s="574"/>
      <c r="M259" s="574"/>
      <c r="N259" s="574"/>
      <c r="O259" s="574"/>
      <c r="P259" s="578"/>
      <c r="Q259" s="582"/>
    </row>
    <row r="260" spans="1:17" hidden="1">
      <c r="A260" s="572" t="s">
        <v>14813</v>
      </c>
      <c r="B260" s="439" t="s">
        <v>12889</v>
      </c>
      <c r="C260" s="577" t="s">
        <v>14815</v>
      </c>
      <c r="D260" s="574" t="s">
        <v>14814</v>
      </c>
      <c r="E260" s="574"/>
      <c r="F260" s="574"/>
      <c r="G260" s="576" t="s">
        <v>11529</v>
      </c>
      <c r="H260" s="577" t="s">
        <v>14815</v>
      </c>
      <c r="I260" s="578" t="s">
        <v>14398</v>
      </c>
      <c r="J260" s="574"/>
      <c r="K260" s="578"/>
      <c r="L260" s="574"/>
      <c r="M260" s="574"/>
      <c r="N260" s="574"/>
      <c r="O260" s="574"/>
      <c r="P260" s="578"/>
      <c r="Q260" s="582"/>
    </row>
    <row r="261" spans="1:17" hidden="1">
      <c r="A261" s="572" t="s">
        <v>13356</v>
      </c>
      <c r="B261" s="439" t="s">
        <v>12895</v>
      </c>
      <c r="C261" s="577" t="s">
        <v>14817</v>
      </c>
      <c r="D261" s="574" t="s">
        <v>14816</v>
      </c>
      <c r="E261" s="574"/>
      <c r="F261" s="574"/>
      <c r="G261" s="576" t="s">
        <v>12897</v>
      </c>
      <c r="H261" s="577" t="s">
        <v>14817</v>
      </c>
      <c r="I261" s="578" t="s">
        <v>14818</v>
      </c>
      <c r="J261" s="574"/>
      <c r="K261" s="578"/>
      <c r="L261" s="574"/>
      <c r="M261" s="574"/>
      <c r="N261" s="574"/>
      <c r="O261" s="574"/>
      <c r="P261" s="578"/>
      <c r="Q261" s="582"/>
    </row>
    <row r="262" spans="1:17" hidden="1">
      <c r="A262" s="572" t="s">
        <v>13357</v>
      </c>
      <c r="B262" s="439" t="s">
        <v>12901</v>
      </c>
      <c r="C262" s="577"/>
      <c r="D262" s="574" t="s">
        <v>14819</v>
      </c>
      <c r="E262" s="574"/>
      <c r="F262" s="574"/>
      <c r="G262" s="576" t="s">
        <v>12904</v>
      </c>
      <c r="H262" s="577"/>
      <c r="I262" s="578" t="s">
        <v>14429</v>
      </c>
      <c r="J262" s="574"/>
      <c r="K262" s="578"/>
      <c r="L262" s="574"/>
      <c r="M262" s="574"/>
      <c r="N262" s="574"/>
      <c r="O262" s="574"/>
      <c r="P262" s="578"/>
      <c r="Q262" s="582"/>
    </row>
    <row r="263" spans="1:17" hidden="1">
      <c r="A263" s="572" t="s">
        <v>14820</v>
      </c>
      <c r="B263" s="439" t="s">
        <v>12908</v>
      </c>
      <c r="C263" s="577"/>
      <c r="D263" s="574"/>
      <c r="E263" s="574"/>
      <c r="F263" s="574"/>
      <c r="G263" s="576" t="s">
        <v>12911</v>
      </c>
      <c r="H263" s="577"/>
      <c r="J263" s="574"/>
      <c r="K263" s="578"/>
      <c r="L263" s="574"/>
      <c r="M263" s="574"/>
      <c r="N263" s="574"/>
      <c r="O263" s="574"/>
      <c r="P263" s="578"/>
      <c r="Q263" s="582"/>
    </row>
    <row r="264" spans="1:17" hidden="1">
      <c r="A264" s="572" t="s">
        <v>14821</v>
      </c>
      <c r="B264" s="439" t="s">
        <v>12915</v>
      </c>
      <c r="C264" s="577"/>
      <c r="D264" s="574" t="s">
        <v>14822</v>
      </c>
      <c r="E264" s="574"/>
      <c r="F264" s="574"/>
      <c r="G264" s="576" t="s">
        <v>9955</v>
      </c>
      <c r="H264" s="577"/>
      <c r="I264" s="578" t="s">
        <v>673</v>
      </c>
      <c r="J264" s="574"/>
      <c r="K264" s="578"/>
      <c r="L264" s="574"/>
      <c r="M264" s="574"/>
      <c r="N264" s="574"/>
      <c r="O264" s="574"/>
      <c r="P264" s="578"/>
      <c r="Q264" s="582"/>
    </row>
    <row r="265" spans="1:17" hidden="1">
      <c r="A265" s="572" t="s">
        <v>14823</v>
      </c>
      <c r="B265" s="439" t="s">
        <v>12919</v>
      </c>
      <c r="C265" s="577"/>
      <c r="D265" s="574" t="s">
        <v>14824</v>
      </c>
      <c r="E265" s="574"/>
      <c r="F265" s="574"/>
      <c r="G265" s="576" t="s">
        <v>12921</v>
      </c>
      <c r="H265" s="577"/>
      <c r="I265" s="578" t="s">
        <v>14429</v>
      </c>
      <c r="J265" s="574"/>
      <c r="K265" s="578"/>
      <c r="L265" s="574"/>
      <c r="M265" s="574"/>
      <c r="N265" s="574"/>
      <c r="O265" s="574"/>
      <c r="P265" s="578"/>
      <c r="Q265" s="582"/>
    </row>
    <row r="266" spans="1:17" hidden="1">
      <c r="A266" s="572" t="s">
        <v>14825</v>
      </c>
      <c r="B266" s="439" t="s">
        <v>12924</v>
      </c>
      <c r="C266" s="577"/>
      <c r="D266" s="574"/>
      <c r="E266" s="574"/>
      <c r="F266" s="574"/>
      <c r="G266" s="576" t="s">
        <v>12927</v>
      </c>
      <c r="H266" s="577"/>
      <c r="I266" s="578"/>
      <c r="J266" s="574"/>
      <c r="K266" s="578"/>
      <c r="L266" s="574"/>
      <c r="M266" s="574"/>
      <c r="N266" s="574"/>
      <c r="O266" s="574"/>
      <c r="P266" s="578"/>
      <c r="Q266" s="582"/>
    </row>
    <row r="267" spans="1:17" hidden="1">
      <c r="A267" s="572" t="s">
        <v>14826</v>
      </c>
      <c r="B267" s="439" t="s">
        <v>12932</v>
      </c>
      <c r="C267" s="577"/>
      <c r="D267" s="574" t="s">
        <v>14827</v>
      </c>
      <c r="E267" s="574"/>
      <c r="F267" s="574"/>
      <c r="G267" s="576" t="s">
        <v>12935</v>
      </c>
      <c r="H267" s="577"/>
      <c r="I267" s="578" t="s">
        <v>14503</v>
      </c>
      <c r="J267" s="574"/>
      <c r="K267" s="578"/>
      <c r="L267" s="574"/>
      <c r="M267" s="574"/>
      <c r="N267" s="574"/>
      <c r="O267" s="574"/>
      <c r="P267" s="578"/>
      <c r="Q267" s="582"/>
    </row>
    <row r="268" spans="1:17" hidden="1">
      <c r="A268" s="572" t="s">
        <v>14828</v>
      </c>
      <c r="B268" s="439" t="s">
        <v>12941</v>
      </c>
      <c r="C268" s="577"/>
      <c r="D268" s="574"/>
      <c r="E268" s="574"/>
      <c r="F268" s="574"/>
      <c r="G268" s="576" t="s">
        <v>12943</v>
      </c>
      <c r="H268" s="577"/>
      <c r="I268" s="578"/>
      <c r="J268" s="574"/>
      <c r="K268" s="578"/>
      <c r="L268" s="574"/>
      <c r="M268" s="574"/>
      <c r="N268" s="574"/>
      <c r="O268" s="574"/>
      <c r="P268" s="578"/>
      <c r="Q268" s="582"/>
    </row>
    <row r="269" spans="1:17" hidden="1">
      <c r="A269" s="572" t="s">
        <v>14829</v>
      </c>
      <c r="B269" s="439" t="s">
        <v>12946</v>
      </c>
      <c r="C269" s="577"/>
      <c r="D269" s="574" t="s">
        <v>14830</v>
      </c>
      <c r="E269" s="574"/>
      <c r="F269" s="574"/>
      <c r="G269" s="576" t="s">
        <v>12948</v>
      </c>
      <c r="H269" s="577"/>
      <c r="I269" s="578" t="s">
        <v>14389</v>
      </c>
      <c r="J269" s="574"/>
      <c r="K269" s="578"/>
      <c r="L269" s="574"/>
      <c r="M269" s="574"/>
      <c r="N269" s="574"/>
      <c r="O269" s="574"/>
      <c r="P269" s="578"/>
      <c r="Q269" s="582"/>
    </row>
    <row r="270" spans="1:17" hidden="1">
      <c r="A270" s="572" t="s">
        <v>13358</v>
      </c>
      <c r="B270" s="439" t="s">
        <v>12951</v>
      </c>
      <c r="C270" s="577"/>
      <c r="D270" s="574" t="s">
        <v>14831</v>
      </c>
      <c r="E270" s="574"/>
      <c r="F270" s="574"/>
      <c r="G270" s="576" t="s">
        <v>12954</v>
      </c>
      <c r="H270" s="577"/>
      <c r="I270" s="578" t="s">
        <v>14379</v>
      </c>
      <c r="J270" s="574"/>
      <c r="K270" s="578"/>
      <c r="L270" s="574"/>
      <c r="M270" s="574"/>
      <c r="N270" s="574"/>
      <c r="O270" s="574"/>
      <c r="P270" s="578"/>
      <c r="Q270" s="582"/>
    </row>
    <row r="271" spans="1:17" hidden="1">
      <c r="A271" s="572" t="s">
        <v>14832</v>
      </c>
      <c r="B271" s="439" t="s">
        <v>12958</v>
      </c>
      <c r="C271" s="577"/>
      <c r="D271" s="574" t="s">
        <v>14833</v>
      </c>
      <c r="E271" s="574"/>
      <c r="F271" s="574"/>
      <c r="G271" s="576" t="s">
        <v>12961</v>
      </c>
      <c r="H271" s="577"/>
      <c r="I271" s="578" t="s">
        <v>14379</v>
      </c>
      <c r="J271" s="574"/>
      <c r="K271" s="578"/>
      <c r="L271" s="574"/>
      <c r="M271" s="574"/>
      <c r="N271" s="574"/>
      <c r="O271" s="574"/>
      <c r="P271" s="578"/>
      <c r="Q271" s="582"/>
    </row>
    <row r="272" spans="1:17" hidden="1">
      <c r="A272" s="572" t="s">
        <v>13359</v>
      </c>
      <c r="B272" s="439" t="s">
        <v>12964</v>
      </c>
      <c r="C272" s="577"/>
      <c r="D272" s="574" t="s">
        <v>14834</v>
      </c>
      <c r="E272" s="574"/>
      <c r="F272" s="574"/>
      <c r="G272" s="576" t="s">
        <v>12966</v>
      </c>
      <c r="H272" s="577"/>
      <c r="I272" s="578" t="s">
        <v>14429</v>
      </c>
      <c r="J272" s="574"/>
      <c r="K272" s="578"/>
      <c r="L272" s="574"/>
      <c r="M272" s="574"/>
      <c r="N272" s="574"/>
      <c r="O272" s="574"/>
      <c r="P272" s="578"/>
      <c r="Q272" s="582"/>
    </row>
    <row r="273" spans="1:17" hidden="1">
      <c r="A273" s="572" t="s">
        <v>14835</v>
      </c>
      <c r="B273" s="439" t="s">
        <v>12970</v>
      </c>
      <c r="C273" s="577" t="s">
        <v>14353</v>
      </c>
      <c r="D273" s="571" t="s">
        <v>14836</v>
      </c>
      <c r="E273" s="574"/>
      <c r="F273" s="574"/>
      <c r="G273" s="576" t="s">
        <v>10109</v>
      </c>
      <c r="H273" s="577" t="s">
        <v>14837</v>
      </c>
      <c r="I273" s="578" t="s">
        <v>14379</v>
      </c>
      <c r="J273" s="574"/>
      <c r="K273" s="578"/>
      <c r="L273" s="574"/>
      <c r="M273" s="574"/>
      <c r="N273" s="574"/>
      <c r="O273" s="574"/>
      <c r="P273" s="578"/>
      <c r="Q273" s="582"/>
    </row>
    <row r="274" spans="1:17" hidden="1">
      <c r="A274" s="572" t="s">
        <v>14838</v>
      </c>
      <c r="B274" s="439" t="s">
        <v>12975</v>
      </c>
      <c r="C274" s="577"/>
      <c r="D274" s="574"/>
      <c r="E274" s="574"/>
      <c r="F274" s="574"/>
      <c r="G274" s="576" t="s">
        <v>12976</v>
      </c>
      <c r="H274" s="577"/>
      <c r="I274" s="578"/>
      <c r="J274" s="574"/>
      <c r="K274" s="578"/>
      <c r="L274" s="574"/>
      <c r="M274" s="574"/>
      <c r="N274" s="574"/>
      <c r="O274" s="574"/>
      <c r="P274" s="578"/>
      <c r="Q274" s="582"/>
    </row>
    <row r="275" spans="1:17" hidden="1">
      <c r="A275" s="572" t="s">
        <v>13360</v>
      </c>
      <c r="B275" s="439" t="s">
        <v>12982</v>
      </c>
      <c r="C275" s="577"/>
      <c r="D275" s="574" t="s">
        <v>14839</v>
      </c>
      <c r="E275" s="574"/>
      <c r="F275" s="574"/>
      <c r="G275" s="576" t="s">
        <v>12983</v>
      </c>
      <c r="H275" s="577"/>
      <c r="I275" s="578" t="s">
        <v>14398</v>
      </c>
      <c r="J275" s="574"/>
      <c r="K275" s="578"/>
      <c r="L275" s="574"/>
      <c r="M275" s="574"/>
      <c r="N275" s="574"/>
      <c r="O275" s="574"/>
      <c r="P275" s="578"/>
      <c r="Q275" s="582"/>
    </row>
    <row r="276" spans="1:17" hidden="1">
      <c r="A276" s="572" t="s">
        <v>14840</v>
      </c>
      <c r="B276" s="439" t="s">
        <v>12986</v>
      </c>
      <c r="C276" s="577" t="s">
        <v>16752</v>
      </c>
      <c r="D276" s="574" t="s">
        <v>14841</v>
      </c>
      <c r="E276" s="574"/>
      <c r="F276" s="574"/>
      <c r="G276" s="576" t="s">
        <v>12988</v>
      </c>
      <c r="H276" s="577" t="s">
        <v>14842</v>
      </c>
      <c r="I276" s="578" t="s">
        <v>14398</v>
      </c>
      <c r="J276" s="574"/>
      <c r="K276" s="578"/>
      <c r="L276" s="574"/>
      <c r="M276" s="574"/>
      <c r="N276" s="574"/>
      <c r="O276" s="574"/>
      <c r="P276" s="578"/>
      <c r="Q276" s="582"/>
    </row>
    <row r="277" spans="1:17" hidden="1">
      <c r="A277" s="572" t="s">
        <v>14843</v>
      </c>
      <c r="B277" s="439" t="s">
        <v>12992</v>
      </c>
      <c r="C277" s="577" t="s">
        <v>16753</v>
      </c>
      <c r="D277" s="574" t="s">
        <v>14844</v>
      </c>
      <c r="E277" s="574"/>
      <c r="F277" s="574"/>
      <c r="G277" s="576" t="s">
        <v>12995</v>
      </c>
      <c r="H277" s="577" t="s">
        <v>14845</v>
      </c>
      <c r="I277" s="578" t="s">
        <v>14379</v>
      </c>
      <c r="J277" s="574"/>
      <c r="K277" s="578"/>
      <c r="L277" s="574"/>
      <c r="M277" s="574"/>
      <c r="N277" s="574"/>
      <c r="O277" s="574"/>
      <c r="P277" s="578"/>
      <c r="Q277" s="582"/>
    </row>
    <row r="278" spans="1:17" hidden="1">
      <c r="A278" s="572" t="s">
        <v>13361</v>
      </c>
      <c r="B278" s="439" t="s">
        <v>12999</v>
      </c>
      <c r="C278" s="577" t="s">
        <v>16754</v>
      </c>
      <c r="D278" s="574" t="s">
        <v>14846</v>
      </c>
      <c r="E278" s="574"/>
      <c r="F278" s="574"/>
      <c r="G278" s="576" t="s">
        <v>13000</v>
      </c>
      <c r="H278" s="577" t="s">
        <v>14847</v>
      </c>
      <c r="I278" s="578" t="s">
        <v>14555</v>
      </c>
      <c r="J278" s="574"/>
      <c r="K278" s="578"/>
      <c r="L278" s="574"/>
      <c r="M278" s="574"/>
      <c r="N278" s="574"/>
      <c r="O278" s="574"/>
      <c r="P278" s="578"/>
      <c r="Q278" s="582"/>
    </row>
    <row r="279" spans="1:17" hidden="1">
      <c r="A279" s="572" t="s">
        <v>14848</v>
      </c>
      <c r="B279" s="439" t="s">
        <v>13003</v>
      </c>
      <c r="C279" s="577"/>
      <c r="D279" s="574"/>
      <c r="E279" s="574"/>
      <c r="F279" s="574"/>
      <c r="G279" s="576" t="s">
        <v>13004</v>
      </c>
      <c r="H279" s="577"/>
      <c r="I279" s="578"/>
      <c r="J279" s="574"/>
      <c r="K279" s="578"/>
      <c r="L279" s="574"/>
      <c r="M279" s="574"/>
      <c r="N279" s="574"/>
      <c r="O279" s="574"/>
      <c r="P279" s="578"/>
      <c r="Q279" s="582"/>
    </row>
    <row r="280" spans="1:17" hidden="1">
      <c r="A280" s="572" t="s">
        <v>13362</v>
      </c>
      <c r="B280" s="439" t="s">
        <v>13007</v>
      </c>
      <c r="C280" s="577" t="s">
        <v>16755</v>
      </c>
      <c r="D280" s="574" t="s">
        <v>14849</v>
      </c>
      <c r="E280" s="574"/>
      <c r="F280" s="574"/>
      <c r="G280" s="576" t="s">
        <v>13009</v>
      </c>
      <c r="H280" s="577" t="s">
        <v>14850</v>
      </c>
      <c r="I280" s="578" t="s">
        <v>14657</v>
      </c>
      <c r="J280" s="574"/>
      <c r="K280" s="578"/>
      <c r="L280" s="574"/>
      <c r="M280" s="574"/>
      <c r="N280" s="574"/>
      <c r="O280" s="574"/>
      <c r="P280" s="578"/>
      <c r="Q280" s="582"/>
    </row>
    <row r="281" spans="1:17" hidden="1">
      <c r="A281" s="572" t="s">
        <v>13363</v>
      </c>
      <c r="B281" s="439" t="s">
        <v>13012</v>
      </c>
      <c r="C281" s="577"/>
      <c r="D281" s="574"/>
      <c r="E281" s="574"/>
      <c r="F281" s="574"/>
      <c r="G281" s="576" t="s">
        <v>13014</v>
      </c>
      <c r="H281" s="577"/>
      <c r="I281" s="578"/>
      <c r="J281" s="574"/>
      <c r="K281" s="578"/>
      <c r="L281" s="574"/>
      <c r="M281" s="574"/>
      <c r="N281" s="574"/>
      <c r="O281" s="574"/>
      <c r="P281" s="578"/>
      <c r="Q281" s="582"/>
    </row>
    <row r="282" spans="1:17" hidden="1">
      <c r="A282" s="572" t="s">
        <v>14851</v>
      </c>
      <c r="B282" s="439" t="s">
        <v>13017</v>
      </c>
      <c r="C282" s="577"/>
      <c r="D282" s="574" t="s">
        <v>14852</v>
      </c>
      <c r="E282" s="574"/>
      <c r="F282" s="574"/>
      <c r="G282" s="576" t="s">
        <v>13019</v>
      </c>
      <c r="H282" s="577"/>
      <c r="I282" s="578" t="s">
        <v>14853</v>
      </c>
      <c r="J282" s="574"/>
      <c r="K282" s="578"/>
      <c r="L282" s="574"/>
      <c r="M282" s="574"/>
      <c r="N282" s="574"/>
      <c r="O282" s="574"/>
      <c r="P282" s="578"/>
      <c r="Q282" s="582"/>
    </row>
    <row r="283" spans="1:17" hidden="1">
      <c r="A283" s="572" t="s">
        <v>13364</v>
      </c>
      <c r="B283" s="439" t="s">
        <v>13022</v>
      </c>
      <c r="C283" s="577"/>
      <c r="D283" s="574" t="s">
        <v>14854</v>
      </c>
      <c r="E283" s="574"/>
      <c r="F283" s="574"/>
      <c r="G283" s="576" t="s">
        <v>9981</v>
      </c>
      <c r="H283" s="577"/>
      <c r="I283" s="578" t="s">
        <v>14398</v>
      </c>
      <c r="J283" s="574"/>
      <c r="K283" s="578"/>
      <c r="L283" s="574"/>
      <c r="M283" s="574"/>
      <c r="N283" s="574"/>
      <c r="O283" s="574"/>
      <c r="P283" s="578"/>
      <c r="Q283" s="582"/>
    </row>
    <row r="284" spans="1:17" hidden="1">
      <c r="A284" s="572" t="s">
        <v>13365</v>
      </c>
      <c r="B284" s="439" t="s">
        <v>13027</v>
      </c>
      <c r="C284" s="577" t="s">
        <v>14856</v>
      </c>
      <c r="D284" s="574" t="s">
        <v>14855</v>
      </c>
      <c r="E284" s="574"/>
      <c r="F284" s="574"/>
      <c r="G284" s="576" t="s">
        <v>13029</v>
      </c>
      <c r="H284" s="577" t="s">
        <v>14856</v>
      </c>
      <c r="I284" s="578" t="s">
        <v>673</v>
      </c>
      <c r="J284" s="574"/>
      <c r="K284" s="578"/>
      <c r="L284" s="574"/>
      <c r="M284" s="574"/>
      <c r="N284" s="574"/>
      <c r="O284" s="574"/>
      <c r="P284" s="578"/>
      <c r="Q284" s="582"/>
    </row>
    <row r="285" spans="1:17" hidden="1">
      <c r="A285" s="572" t="s">
        <v>14857</v>
      </c>
      <c r="B285" s="439" t="s">
        <v>13032</v>
      </c>
      <c r="C285" s="577"/>
      <c r="D285" s="574"/>
      <c r="E285" s="574"/>
      <c r="F285" s="574"/>
      <c r="G285" s="576" t="s">
        <v>11141</v>
      </c>
      <c r="H285" s="577"/>
      <c r="I285" s="578"/>
      <c r="J285" s="574"/>
      <c r="K285" s="578"/>
      <c r="L285" s="574"/>
      <c r="M285" s="574"/>
      <c r="N285" s="574"/>
      <c r="O285" s="574"/>
      <c r="P285" s="578"/>
      <c r="Q285" s="582"/>
    </row>
    <row r="286" spans="1:17" hidden="1">
      <c r="A286" s="572" t="s">
        <v>14858</v>
      </c>
      <c r="B286" s="439" t="s">
        <v>13036</v>
      </c>
      <c r="C286" s="577"/>
      <c r="D286" s="574" t="s">
        <v>14859</v>
      </c>
      <c r="E286" s="574"/>
      <c r="F286" s="574"/>
      <c r="G286" s="576" t="s">
        <v>13038</v>
      </c>
      <c r="H286" s="577"/>
      <c r="I286" s="578" t="s">
        <v>14613</v>
      </c>
      <c r="J286" s="574"/>
      <c r="K286" s="578"/>
      <c r="L286" s="574"/>
      <c r="M286" s="574"/>
      <c r="N286" s="574"/>
      <c r="O286" s="574"/>
      <c r="P286" s="578"/>
      <c r="Q286" s="582"/>
    </row>
    <row r="287" spans="1:17" hidden="1">
      <c r="A287" s="572" t="s">
        <v>14860</v>
      </c>
      <c r="B287" s="439" t="s">
        <v>13041</v>
      </c>
      <c r="C287" s="577"/>
      <c r="D287" s="574" t="s">
        <v>14861</v>
      </c>
      <c r="E287" s="574"/>
      <c r="F287" s="574"/>
      <c r="G287" s="576" t="s">
        <v>13043</v>
      </c>
      <c r="H287" s="577"/>
      <c r="I287" s="578" t="s">
        <v>14379</v>
      </c>
      <c r="J287" s="574"/>
      <c r="K287" s="578"/>
      <c r="L287" s="574"/>
      <c r="M287" s="574"/>
      <c r="N287" s="574"/>
      <c r="O287" s="574"/>
      <c r="P287" s="578"/>
      <c r="Q287" s="582"/>
    </row>
    <row r="288" spans="1:17" hidden="1">
      <c r="A288" s="572" t="s">
        <v>14862</v>
      </c>
      <c r="B288" s="439" t="s">
        <v>13046</v>
      </c>
      <c r="C288" s="577" t="s">
        <v>16756</v>
      </c>
      <c r="D288" s="574" t="s">
        <v>14863</v>
      </c>
      <c r="E288" s="574"/>
      <c r="F288" s="574"/>
      <c r="G288" s="576" t="s">
        <v>13048</v>
      </c>
      <c r="H288" s="577" t="s">
        <v>14864</v>
      </c>
      <c r="I288" s="578" t="s">
        <v>14865</v>
      </c>
      <c r="J288" s="574"/>
      <c r="K288" s="578"/>
      <c r="L288" s="574"/>
      <c r="M288" s="574"/>
      <c r="N288" s="574"/>
      <c r="O288" s="574"/>
      <c r="P288" s="578"/>
      <c r="Q288" s="582"/>
    </row>
    <row r="289" spans="1:17" hidden="1">
      <c r="A289" s="572" t="s">
        <v>14866</v>
      </c>
      <c r="B289" s="439" t="s">
        <v>13051</v>
      </c>
      <c r="C289" s="577" t="s">
        <v>14503</v>
      </c>
      <c r="D289" s="574" t="s">
        <v>14867</v>
      </c>
      <c r="E289" s="574"/>
      <c r="F289" s="574"/>
      <c r="G289" s="576" t="s">
        <v>13053</v>
      </c>
      <c r="H289" s="577" t="s">
        <v>14503</v>
      </c>
      <c r="I289" s="578"/>
      <c r="J289" s="574"/>
      <c r="K289" s="578"/>
      <c r="L289" s="574"/>
      <c r="M289" s="574"/>
      <c r="N289" s="574"/>
      <c r="O289" s="574"/>
      <c r="P289" s="578"/>
      <c r="Q289" s="582"/>
    </row>
    <row r="290" spans="1:17" hidden="1">
      <c r="A290" s="572" t="s">
        <v>14868</v>
      </c>
      <c r="B290" s="439" t="s">
        <v>13056</v>
      </c>
      <c r="C290" s="577"/>
      <c r="D290" s="574" t="s">
        <v>14869</v>
      </c>
      <c r="E290" s="574"/>
      <c r="F290" s="574"/>
      <c r="G290" s="576" t="s">
        <v>13058</v>
      </c>
      <c r="H290" s="577"/>
      <c r="I290" s="578" t="s">
        <v>14456</v>
      </c>
      <c r="J290" s="574"/>
      <c r="K290" s="578"/>
      <c r="L290" s="574"/>
      <c r="M290" s="574"/>
      <c r="N290" s="574"/>
      <c r="O290" s="574"/>
      <c r="P290" s="578"/>
      <c r="Q290" s="582"/>
    </row>
    <row r="291" spans="1:17">
      <c r="A291" s="572" t="s">
        <v>13366</v>
      </c>
      <c r="B291" s="439" t="s">
        <v>13062</v>
      </c>
      <c r="C291" s="577"/>
      <c r="D291" s="574" t="s">
        <v>14870</v>
      </c>
      <c r="E291" s="574"/>
      <c r="F291" s="574"/>
      <c r="G291" s="576" t="s">
        <v>13064</v>
      </c>
      <c r="H291" s="577"/>
      <c r="I291" s="578" t="s">
        <v>14463</v>
      </c>
      <c r="J291" s="574"/>
      <c r="K291" s="578"/>
      <c r="L291" s="574"/>
      <c r="M291" s="574"/>
      <c r="N291" s="574"/>
      <c r="O291" s="574"/>
      <c r="P291" s="578"/>
      <c r="Q291" s="582"/>
    </row>
    <row r="292" spans="1:17" hidden="1">
      <c r="A292" s="572" t="s">
        <v>14871</v>
      </c>
      <c r="B292" s="439" t="s">
        <v>13067</v>
      </c>
      <c r="C292" s="577"/>
      <c r="D292" s="574" t="s">
        <v>14872</v>
      </c>
      <c r="E292" s="574"/>
      <c r="F292" s="574"/>
      <c r="G292" s="576" t="s">
        <v>12966</v>
      </c>
      <c r="H292" s="577"/>
      <c r="I292" s="578" t="s">
        <v>14429</v>
      </c>
      <c r="J292" s="574"/>
      <c r="K292" s="578"/>
      <c r="L292" s="574"/>
      <c r="M292" s="574"/>
      <c r="N292" s="574"/>
      <c r="O292" s="574"/>
      <c r="P292" s="578"/>
      <c r="Q292" s="582"/>
    </row>
    <row r="293" spans="1:17" hidden="1">
      <c r="A293" s="572" t="s">
        <v>14873</v>
      </c>
      <c r="B293" s="439" t="s">
        <v>13070</v>
      </c>
      <c r="C293" s="577"/>
      <c r="D293" s="574" t="s">
        <v>14874</v>
      </c>
      <c r="E293" s="574"/>
      <c r="F293" s="574"/>
      <c r="G293" s="576" t="s">
        <v>12904</v>
      </c>
      <c r="H293" s="577"/>
      <c r="I293" s="578" t="s">
        <v>14429</v>
      </c>
      <c r="J293" s="574"/>
      <c r="K293" s="578"/>
      <c r="L293" s="574"/>
      <c r="M293" s="574"/>
      <c r="N293" s="574"/>
      <c r="O293" s="574"/>
      <c r="P293" s="578"/>
      <c r="Q293" s="582"/>
    </row>
    <row r="294" spans="1:17" hidden="1">
      <c r="A294" s="572" t="s">
        <v>14875</v>
      </c>
      <c r="B294" s="439" t="s">
        <v>13075</v>
      </c>
      <c r="C294" s="577" t="s">
        <v>16757</v>
      </c>
      <c r="D294" s="574" t="s">
        <v>14876</v>
      </c>
      <c r="E294" s="574"/>
      <c r="F294" s="574"/>
      <c r="G294" s="576" t="s">
        <v>12325</v>
      </c>
      <c r="H294" s="577" t="s">
        <v>14877</v>
      </c>
      <c r="I294" s="578" t="s">
        <v>14398</v>
      </c>
      <c r="J294" s="574"/>
      <c r="K294" s="578"/>
      <c r="L294" s="574"/>
      <c r="M294" s="574"/>
      <c r="N294" s="574"/>
      <c r="O294" s="574"/>
      <c r="P294" s="578"/>
      <c r="Q294" s="582"/>
    </row>
    <row r="295" spans="1:17" hidden="1">
      <c r="A295" s="572" t="s">
        <v>13367</v>
      </c>
      <c r="B295" s="439" t="s">
        <v>13184</v>
      </c>
      <c r="C295" s="577" t="s">
        <v>16758</v>
      </c>
      <c r="D295" s="574" t="s">
        <v>14878</v>
      </c>
      <c r="E295" s="574"/>
      <c r="F295" s="574"/>
      <c r="G295" s="576" t="s">
        <v>13443</v>
      </c>
      <c r="H295" s="577" t="s">
        <v>14879</v>
      </c>
      <c r="I295" s="578" t="s">
        <v>14379</v>
      </c>
      <c r="J295" s="574"/>
      <c r="K295" s="578"/>
      <c r="L295" s="574"/>
      <c r="M295" s="574"/>
      <c r="N295" s="574"/>
      <c r="O295" s="574"/>
      <c r="P295" s="578"/>
      <c r="Q295" s="582"/>
    </row>
    <row r="296" spans="1:17" hidden="1">
      <c r="A296" s="572" t="s">
        <v>14880</v>
      </c>
      <c r="B296" s="439" t="s">
        <v>13185</v>
      </c>
      <c r="C296" s="577"/>
      <c r="D296" s="574" t="s">
        <v>14881</v>
      </c>
      <c r="E296" s="574"/>
      <c r="F296" s="574"/>
      <c r="G296" s="576" t="s">
        <v>13447</v>
      </c>
      <c r="H296" s="577"/>
      <c r="I296" s="578" t="s">
        <v>14379</v>
      </c>
      <c r="J296" s="574"/>
      <c r="K296" s="578"/>
      <c r="L296" s="574"/>
      <c r="M296" s="574"/>
      <c r="N296" s="574"/>
      <c r="O296" s="574"/>
      <c r="P296" s="578"/>
      <c r="Q296" s="582"/>
    </row>
    <row r="297" spans="1:17" hidden="1">
      <c r="A297" s="572" t="s">
        <v>14882</v>
      </c>
      <c r="B297" s="439" t="s">
        <v>13186</v>
      </c>
      <c r="C297" s="577"/>
      <c r="D297" s="574"/>
      <c r="E297" s="574"/>
      <c r="F297" s="574"/>
      <c r="G297" s="576" t="s">
        <v>13452</v>
      </c>
      <c r="H297" s="577"/>
      <c r="I297" s="578"/>
      <c r="J297" s="574"/>
      <c r="K297" s="578"/>
      <c r="L297" s="574"/>
      <c r="M297" s="574"/>
      <c r="N297" s="574"/>
      <c r="O297" s="574"/>
      <c r="P297" s="578"/>
      <c r="Q297" s="582"/>
    </row>
    <row r="298" spans="1:17" hidden="1">
      <c r="A298" s="572" t="s">
        <v>14883</v>
      </c>
      <c r="B298" s="439" t="s">
        <v>13187</v>
      </c>
      <c r="C298" s="577"/>
      <c r="D298" s="574" t="s">
        <v>14884</v>
      </c>
      <c r="E298" s="574"/>
      <c r="F298" s="574"/>
      <c r="G298" s="576" t="s">
        <v>13456</v>
      </c>
      <c r="H298" s="577"/>
      <c r="I298" s="578" t="s">
        <v>14555</v>
      </c>
      <c r="J298" s="574"/>
      <c r="K298" s="578"/>
      <c r="L298" s="574"/>
      <c r="M298" s="574"/>
      <c r="N298" s="574"/>
      <c r="O298" s="574"/>
      <c r="P298" s="578"/>
      <c r="Q298" s="582"/>
    </row>
    <row r="299" spans="1:17" hidden="1">
      <c r="A299" s="572" t="s">
        <v>13368</v>
      </c>
      <c r="B299" s="439" t="s">
        <v>13188</v>
      </c>
      <c r="C299" s="577"/>
      <c r="D299" s="574"/>
      <c r="E299" s="574"/>
      <c r="F299" s="574"/>
      <c r="G299" s="576" t="s">
        <v>12586</v>
      </c>
      <c r="H299" s="577"/>
      <c r="I299" s="578"/>
      <c r="J299" s="574"/>
      <c r="K299" s="578"/>
      <c r="L299" s="574"/>
      <c r="M299" s="574"/>
      <c r="N299" s="574"/>
      <c r="O299" s="574"/>
      <c r="P299" s="578"/>
      <c r="Q299" s="582"/>
    </row>
    <row r="300" spans="1:17" hidden="1">
      <c r="A300" s="572" t="s">
        <v>13369</v>
      </c>
      <c r="B300" s="439" t="s">
        <v>13189</v>
      </c>
      <c r="C300" s="577"/>
      <c r="D300" s="574"/>
      <c r="E300" s="574"/>
      <c r="F300" s="574"/>
      <c r="G300" s="576" t="s">
        <v>13463</v>
      </c>
      <c r="H300" s="577"/>
      <c r="I300" s="578"/>
      <c r="J300" s="574"/>
      <c r="K300" s="578"/>
      <c r="L300" s="574"/>
      <c r="M300" s="574"/>
      <c r="N300" s="574"/>
      <c r="O300" s="574"/>
      <c r="P300" s="578"/>
      <c r="Q300" s="582"/>
    </row>
    <row r="301" spans="1:17" hidden="1">
      <c r="A301" s="572" t="s">
        <v>14885</v>
      </c>
      <c r="B301" s="439" t="s">
        <v>13190</v>
      </c>
      <c r="C301" s="577" t="s">
        <v>14887</v>
      </c>
      <c r="D301" s="574" t="s">
        <v>14886</v>
      </c>
      <c r="E301" s="574"/>
      <c r="F301" s="574"/>
      <c r="G301" s="576" t="s">
        <v>12090</v>
      </c>
      <c r="H301" s="577" t="s">
        <v>14887</v>
      </c>
      <c r="I301" s="578" t="s">
        <v>14448</v>
      </c>
      <c r="J301" s="574"/>
      <c r="K301" s="578"/>
      <c r="L301" s="574"/>
      <c r="M301" s="574"/>
      <c r="N301" s="574"/>
      <c r="O301" s="574"/>
      <c r="P301" s="578"/>
      <c r="Q301" s="582"/>
    </row>
    <row r="302" spans="1:17" hidden="1">
      <c r="A302" s="572" t="s">
        <v>14888</v>
      </c>
      <c r="B302" s="439" t="s">
        <v>13191</v>
      </c>
      <c r="C302" s="577" t="s">
        <v>16759</v>
      </c>
      <c r="D302" s="574" t="s">
        <v>14889</v>
      </c>
      <c r="E302" s="574"/>
      <c r="F302" s="574"/>
      <c r="G302" s="576" t="s">
        <v>10545</v>
      </c>
      <c r="H302" s="577" t="s">
        <v>14890</v>
      </c>
      <c r="I302" s="578" t="s">
        <v>14500</v>
      </c>
      <c r="J302" s="574"/>
      <c r="K302" s="578"/>
      <c r="L302" s="574"/>
      <c r="M302" s="574"/>
      <c r="N302" s="574"/>
      <c r="O302" s="574"/>
      <c r="P302" s="578"/>
      <c r="Q302" s="582"/>
    </row>
    <row r="303" spans="1:17" hidden="1">
      <c r="A303" s="572" t="s">
        <v>14891</v>
      </c>
      <c r="B303" s="439" t="s">
        <v>13192</v>
      </c>
      <c r="C303" s="577"/>
      <c r="D303" s="574" t="s">
        <v>14892</v>
      </c>
      <c r="E303" s="574"/>
      <c r="F303" s="574"/>
      <c r="G303" s="576" t="s">
        <v>13474</v>
      </c>
      <c r="H303" s="577"/>
      <c r="I303" s="578" t="s">
        <v>14422</v>
      </c>
      <c r="J303" s="574"/>
      <c r="K303" s="578"/>
      <c r="L303" s="574"/>
      <c r="M303" s="574"/>
      <c r="N303" s="574"/>
      <c r="O303" s="574"/>
      <c r="P303" s="578"/>
      <c r="Q303" s="582"/>
    </row>
    <row r="304" spans="1:17" hidden="1">
      <c r="A304" s="572" t="s">
        <v>14893</v>
      </c>
      <c r="B304" s="439" t="s">
        <v>13193</v>
      </c>
      <c r="C304" s="577"/>
      <c r="D304" s="574" t="s">
        <v>14894</v>
      </c>
      <c r="E304" s="574"/>
      <c r="F304" s="574"/>
      <c r="G304" s="576" t="s">
        <v>13480</v>
      </c>
      <c r="H304" s="577"/>
      <c r="I304" s="578" t="s">
        <v>14456</v>
      </c>
      <c r="J304" s="574"/>
      <c r="K304" s="578"/>
      <c r="L304" s="574"/>
      <c r="M304" s="574"/>
      <c r="N304" s="574"/>
      <c r="O304" s="574"/>
      <c r="P304" s="578"/>
      <c r="Q304" s="582"/>
    </row>
    <row r="305" spans="1:17" hidden="1">
      <c r="A305" s="572" t="s">
        <v>13370</v>
      </c>
      <c r="B305" s="439" t="s">
        <v>13194</v>
      </c>
      <c r="C305" s="577" t="s">
        <v>16760</v>
      </c>
      <c r="D305" s="574" t="s">
        <v>14895</v>
      </c>
      <c r="E305" s="574"/>
      <c r="F305" s="574"/>
      <c r="G305" s="576" t="s">
        <v>13484</v>
      </c>
      <c r="H305" s="577" t="s">
        <v>14896</v>
      </c>
      <c r="I305" s="578" t="s">
        <v>14398</v>
      </c>
      <c r="J305" s="574"/>
      <c r="K305" s="578"/>
      <c r="L305" s="574"/>
      <c r="M305" s="574"/>
      <c r="N305" s="574"/>
      <c r="O305" s="574"/>
      <c r="P305" s="578"/>
      <c r="Q305" s="582"/>
    </row>
    <row r="306" spans="1:17" hidden="1">
      <c r="A306" s="572" t="s">
        <v>14897</v>
      </c>
      <c r="B306" s="439" t="s">
        <v>13195</v>
      </c>
      <c r="C306" s="577"/>
      <c r="D306" s="574"/>
      <c r="E306" s="574"/>
      <c r="F306" s="574"/>
      <c r="G306" s="576" t="s">
        <v>13489</v>
      </c>
      <c r="H306" s="577"/>
      <c r="I306" s="578"/>
      <c r="J306" s="574"/>
      <c r="K306" s="578"/>
      <c r="L306" s="574"/>
      <c r="M306" s="574"/>
      <c r="N306" s="574"/>
      <c r="O306" s="574"/>
      <c r="P306" s="578"/>
      <c r="Q306" s="582"/>
    </row>
    <row r="307" spans="1:17" hidden="1">
      <c r="A307" s="572" t="s">
        <v>14898</v>
      </c>
      <c r="B307" s="439" t="s">
        <v>13196</v>
      </c>
      <c r="C307" s="577" t="s">
        <v>16761</v>
      </c>
      <c r="D307" s="574" t="s">
        <v>14899</v>
      </c>
      <c r="E307" s="574"/>
      <c r="F307" s="574"/>
      <c r="G307" s="576" t="s">
        <v>13496</v>
      </c>
      <c r="H307" s="577" t="s">
        <v>14900</v>
      </c>
      <c r="I307" s="578" t="s">
        <v>14379</v>
      </c>
      <c r="J307" s="574"/>
      <c r="K307" s="578" t="s">
        <v>14901</v>
      </c>
      <c r="L307" s="574"/>
      <c r="M307" s="574"/>
      <c r="N307" s="574"/>
      <c r="O307" s="574"/>
      <c r="P307" s="578"/>
      <c r="Q307" s="582"/>
    </row>
    <row r="308" spans="1:17" hidden="1">
      <c r="A308" s="572" t="s">
        <v>14902</v>
      </c>
      <c r="B308" s="439" t="s">
        <v>13197</v>
      </c>
      <c r="C308" s="577"/>
      <c r="D308" s="574"/>
      <c r="E308" s="574"/>
      <c r="F308" s="574"/>
      <c r="G308" s="576" t="s">
        <v>10370</v>
      </c>
      <c r="H308" s="577"/>
      <c r="I308" s="578"/>
      <c r="J308" s="574"/>
      <c r="K308" s="578"/>
      <c r="L308" s="574"/>
      <c r="M308" s="574"/>
      <c r="N308" s="574"/>
      <c r="O308" s="574"/>
      <c r="P308" s="578"/>
      <c r="Q308" s="582"/>
    </row>
    <row r="309" spans="1:17" hidden="1">
      <c r="A309" s="572" t="s">
        <v>13371</v>
      </c>
      <c r="B309" s="439" t="s">
        <v>13198</v>
      </c>
      <c r="C309" s="577"/>
      <c r="D309" s="574"/>
      <c r="E309" s="574"/>
      <c r="F309" s="574"/>
      <c r="G309" s="576" t="s">
        <v>13504</v>
      </c>
      <c r="H309" s="577"/>
      <c r="I309" s="578"/>
      <c r="J309" s="574"/>
      <c r="K309" s="578"/>
      <c r="L309" s="574"/>
      <c r="M309" s="574"/>
      <c r="N309" s="574"/>
      <c r="O309" s="574"/>
      <c r="P309" s="578"/>
      <c r="Q309" s="582"/>
    </row>
    <row r="310" spans="1:17" hidden="1">
      <c r="A310" s="572" t="s">
        <v>14903</v>
      </c>
      <c r="B310" s="439" t="s">
        <v>13199</v>
      </c>
      <c r="C310" s="577" t="s">
        <v>16762</v>
      </c>
      <c r="D310" s="574" t="s">
        <v>14904</v>
      </c>
      <c r="E310" s="574"/>
      <c r="F310" s="574"/>
      <c r="G310" s="576" t="s">
        <v>13510</v>
      </c>
      <c r="H310" s="577" t="s">
        <v>14905</v>
      </c>
      <c r="I310" s="578" t="s">
        <v>14398</v>
      </c>
      <c r="J310" s="574"/>
      <c r="K310" s="578"/>
      <c r="L310" s="574"/>
      <c r="M310" s="574"/>
      <c r="N310" s="574"/>
      <c r="O310" s="574"/>
      <c r="P310" s="578"/>
      <c r="Q310" s="582"/>
    </row>
    <row r="311" spans="1:17" hidden="1">
      <c r="A311" s="572" t="s">
        <v>14906</v>
      </c>
      <c r="B311" s="439" t="s">
        <v>13200</v>
      </c>
      <c r="C311" s="577"/>
      <c r="D311" s="574"/>
      <c r="E311" s="574"/>
      <c r="F311" s="574"/>
      <c r="G311" s="576" t="s">
        <v>13515</v>
      </c>
      <c r="H311" s="577"/>
      <c r="I311" s="578"/>
      <c r="J311" s="574"/>
      <c r="K311" s="578"/>
      <c r="L311" s="574"/>
      <c r="M311" s="574"/>
      <c r="N311" s="574"/>
      <c r="O311" s="574"/>
      <c r="P311" s="578"/>
      <c r="Q311" s="582"/>
    </row>
    <row r="312" spans="1:17" hidden="1">
      <c r="A312" s="572" t="s">
        <v>14907</v>
      </c>
      <c r="B312" s="439" t="s">
        <v>13201</v>
      </c>
      <c r="C312" s="577" t="s">
        <v>16763</v>
      </c>
      <c r="D312" s="574" t="s">
        <v>14908</v>
      </c>
      <c r="E312" s="574"/>
      <c r="F312" s="574"/>
      <c r="G312" s="576" t="s">
        <v>11552</v>
      </c>
      <c r="H312" s="577" t="s">
        <v>14909</v>
      </c>
      <c r="I312" s="578" t="s">
        <v>14398</v>
      </c>
      <c r="J312" s="574"/>
      <c r="K312" s="578"/>
      <c r="L312" s="574"/>
      <c r="M312" s="574"/>
      <c r="N312" s="574"/>
      <c r="O312" s="574"/>
      <c r="P312" s="578"/>
      <c r="Q312" s="582"/>
    </row>
    <row r="313" spans="1:17" hidden="1">
      <c r="A313" s="572" t="s">
        <v>14910</v>
      </c>
      <c r="B313" s="439" t="s">
        <v>13202</v>
      </c>
      <c r="C313" s="577"/>
      <c r="D313" s="574" t="s">
        <v>14911</v>
      </c>
      <c r="E313" s="574"/>
      <c r="F313" s="574"/>
      <c r="G313" s="576" t="s">
        <v>13524</v>
      </c>
      <c r="H313" s="577"/>
      <c r="I313" s="578" t="s">
        <v>14398</v>
      </c>
      <c r="J313" s="574"/>
      <c r="K313" s="578"/>
      <c r="L313" s="574"/>
      <c r="M313" s="574"/>
      <c r="N313" s="574"/>
      <c r="O313" s="574"/>
      <c r="P313" s="578"/>
      <c r="Q313" s="582"/>
    </row>
    <row r="314" spans="1:17" hidden="1">
      <c r="A314" s="572" t="s">
        <v>13372</v>
      </c>
      <c r="B314" s="439" t="s">
        <v>13203</v>
      </c>
      <c r="C314" s="577"/>
      <c r="D314" s="574"/>
      <c r="E314" s="574"/>
      <c r="F314" s="574"/>
      <c r="G314" s="576" t="s">
        <v>13531</v>
      </c>
      <c r="H314" s="577"/>
      <c r="I314" s="578"/>
      <c r="J314" s="574"/>
      <c r="K314" s="578"/>
      <c r="L314" s="574"/>
      <c r="M314" s="574"/>
      <c r="N314" s="574"/>
      <c r="O314" s="574"/>
      <c r="P314" s="578"/>
      <c r="Q314" s="582"/>
    </row>
    <row r="315" spans="1:17" hidden="1">
      <c r="A315" s="572" t="s">
        <v>14912</v>
      </c>
      <c r="B315" s="439" t="s">
        <v>13204</v>
      </c>
      <c r="C315" s="577" t="s">
        <v>14914</v>
      </c>
      <c r="D315" s="574" t="s">
        <v>14913</v>
      </c>
      <c r="E315" s="574"/>
      <c r="F315" s="574"/>
      <c r="G315" s="576" t="s">
        <v>13535</v>
      </c>
      <c r="H315" s="577" t="s">
        <v>14914</v>
      </c>
      <c r="I315" s="578" t="s">
        <v>14613</v>
      </c>
      <c r="J315" s="574"/>
      <c r="K315" s="578"/>
      <c r="L315" s="574"/>
      <c r="M315" s="574"/>
      <c r="N315" s="574"/>
      <c r="O315" s="574"/>
      <c r="P315" s="578"/>
      <c r="Q315" s="582"/>
    </row>
    <row r="316" spans="1:17" hidden="1">
      <c r="A316" s="572" t="s">
        <v>13373</v>
      </c>
      <c r="B316" s="439" t="s">
        <v>13205</v>
      </c>
      <c r="C316" s="577"/>
      <c r="D316" s="574" t="s">
        <v>14915</v>
      </c>
      <c r="E316" s="574"/>
      <c r="F316" s="574"/>
      <c r="G316" s="576" t="s">
        <v>13540</v>
      </c>
      <c r="H316" s="577"/>
      <c r="I316" s="578" t="s">
        <v>14429</v>
      </c>
      <c r="J316" s="574"/>
      <c r="K316" s="578"/>
      <c r="L316" s="574"/>
      <c r="M316" s="574"/>
      <c r="N316" s="574"/>
      <c r="O316" s="574"/>
      <c r="P316" s="578"/>
      <c r="Q316" s="582"/>
    </row>
    <row r="317" spans="1:17" hidden="1">
      <c r="A317" s="572" t="s">
        <v>14916</v>
      </c>
      <c r="B317" s="439" t="s">
        <v>13206</v>
      </c>
      <c r="C317" s="577" t="s">
        <v>14917</v>
      </c>
      <c r="D317" s="574"/>
      <c r="E317" s="574"/>
      <c r="F317" s="574"/>
      <c r="G317" s="576" t="s">
        <v>13545</v>
      </c>
      <c r="H317" s="577" t="s">
        <v>14917</v>
      </c>
      <c r="I317" s="578" t="s">
        <v>14448</v>
      </c>
      <c r="J317" s="574"/>
      <c r="K317" s="578"/>
      <c r="L317" s="574"/>
      <c r="M317" s="574"/>
      <c r="N317" s="574"/>
      <c r="O317" s="574"/>
      <c r="P317" s="578"/>
      <c r="Q317" s="582"/>
    </row>
    <row r="318" spans="1:17">
      <c r="A318" s="572" t="s">
        <v>13374</v>
      </c>
      <c r="B318" s="439" t="s">
        <v>13207</v>
      </c>
      <c r="C318" s="577" t="s">
        <v>14919</v>
      </c>
      <c r="D318" s="574" t="s">
        <v>14918</v>
      </c>
      <c r="E318" s="574"/>
      <c r="F318" s="574"/>
      <c r="G318" s="576" t="s">
        <v>13550</v>
      </c>
      <c r="H318" s="577" t="s">
        <v>14919</v>
      </c>
      <c r="I318" s="578" t="s">
        <v>14379</v>
      </c>
      <c r="J318" s="574"/>
      <c r="K318" s="578"/>
      <c r="L318" s="574"/>
      <c r="M318" s="574"/>
      <c r="N318" s="574"/>
      <c r="O318" s="574"/>
      <c r="P318" s="578"/>
      <c r="Q318" s="582"/>
    </row>
    <row r="319" spans="1:17" hidden="1">
      <c r="A319" s="572" t="s">
        <v>14920</v>
      </c>
      <c r="B319" s="439" t="s">
        <v>13208</v>
      </c>
      <c r="C319" s="577"/>
      <c r="D319" s="574" t="s">
        <v>14921</v>
      </c>
      <c r="E319" s="574"/>
      <c r="F319" s="574"/>
      <c r="G319" s="576" t="s">
        <v>13554</v>
      </c>
      <c r="H319" s="577"/>
      <c r="I319" s="578" t="s">
        <v>14429</v>
      </c>
      <c r="J319" s="574"/>
      <c r="K319" s="578"/>
      <c r="L319" s="574"/>
      <c r="M319" s="574"/>
      <c r="N319" s="574"/>
      <c r="O319" s="574"/>
      <c r="P319" s="578"/>
      <c r="Q319" s="582"/>
    </row>
    <row r="320" spans="1:17" hidden="1">
      <c r="A320" s="572" t="s">
        <v>14922</v>
      </c>
      <c r="B320" s="439" t="s">
        <v>13209</v>
      </c>
      <c r="C320" s="577"/>
      <c r="D320" s="574" t="s">
        <v>14923</v>
      </c>
      <c r="E320" s="574"/>
      <c r="F320" s="574"/>
      <c r="G320" s="576" t="s">
        <v>13559</v>
      </c>
      <c r="H320" s="577"/>
      <c r="I320" s="578" t="s">
        <v>14379</v>
      </c>
      <c r="J320" s="574"/>
      <c r="K320" s="578"/>
      <c r="L320" s="574"/>
      <c r="M320" s="574"/>
      <c r="N320" s="574"/>
      <c r="O320" s="574"/>
      <c r="P320" s="578"/>
      <c r="Q320" s="582"/>
    </row>
    <row r="321" spans="1:17" hidden="1">
      <c r="A321" s="572" t="s">
        <v>14924</v>
      </c>
      <c r="B321" s="439" t="s">
        <v>13210</v>
      </c>
      <c r="C321" s="577"/>
      <c r="D321" s="574" t="s">
        <v>14925</v>
      </c>
      <c r="E321" s="574"/>
      <c r="F321" s="574"/>
      <c r="G321" s="576" t="s">
        <v>13447</v>
      </c>
      <c r="H321" s="577"/>
      <c r="I321" s="578" t="s">
        <v>14448</v>
      </c>
      <c r="J321" s="574"/>
      <c r="K321" s="578"/>
      <c r="L321" s="574"/>
      <c r="M321" s="574"/>
      <c r="N321" s="574"/>
      <c r="O321" s="574"/>
      <c r="P321" s="578"/>
      <c r="Q321" s="582"/>
    </row>
    <row r="322" spans="1:17" hidden="1">
      <c r="A322" s="572" t="s">
        <v>13375</v>
      </c>
      <c r="B322" s="439" t="s">
        <v>13211</v>
      </c>
      <c r="C322" s="577"/>
      <c r="D322" s="574"/>
      <c r="E322" s="574"/>
      <c r="F322" s="574"/>
      <c r="G322" s="576" t="s">
        <v>12276</v>
      </c>
      <c r="H322" s="577"/>
      <c r="I322" s="578"/>
      <c r="J322" s="574"/>
      <c r="K322" s="578"/>
      <c r="L322" s="574"/>
      <c r="M322" s="574"/>
      <c r="N322" s="574"/>
      <c r="O322" s="574"/>
      <c r="P322" s="578"/>
      <c r="Q322" s="582"/>
    </row>
    <row r="323" spans="1:17" hidden="1">
      <c r="A323" s="572" t="s">
        <v>14926</v>
      </c>
      <c r="B323" s="439" t="s">
        <v>13212</v>
      </c>
      <c r="C323" s="577"/>
      <c r="D323" s="574" t="s">
        <v>14927</v>
      </c>
      <c r="E323" s="574"/>
      <c r="F323" s="574"/>
      <c r="G323" s="576" t="s">
        <v>13573</v>
      </c>
      <c r="H323" s="577"/>
      <c r="I323" s="578"/>
      <c r="J323" s="574"/>
      <c r="K323" s="578"/>
      <c r="L323" s="574"/>
      <c r="M323" s="574"/>
      <c r="N323" s="574"/>
      <c r="O323" s="574"/>
      <c r="P323" s="578"/>
      <c r="Q323" s="582"/>
    </row>
    <row r="324" spans="1:17" hidden="1">
      <c r="A324" s="572" t="s">
        <v>14928</v>
      </c>
      <c r="B324" s="439" t="s">
        <v>13213</v>
      </c>
      <c r="C324" s="577" t="s">
        <v>14930</v>
      </c>
      <c r="D324" s="574" t="s">
        <v>14929</v>
      </c>
      <c r="E324" s="574"/>
      <c r="F324" s="574"/>
      <c r="G324" s="576" t="s">
        <v>11577</v>
      </c>
      <c r="H324" s="577" t="s">
        <v>14930</v>
      </c>
      <c r="I324" s="578" t="s">
        <v>14429</v>
      </c>
      <c r="J324" s="574"/>
      <c r="K324" s="578"/>
      <c r="L324" s="574"/>
      <c r="M324" s="574"/>
      <c r="N324" s="574"/>
      <c r="O324" s="574"/>
      <c r="P324" s="578"/>
      <c r="Q324" s="582"/>
    </row>
    <row r="325" spans="1:17" hidden="1">
      <c r="A325" s="572" t="s">
        <v>14931</v>
      </c>
      <c r="B325" s="439" t="s">
        <v>13214</v>
      </c>
      <c r="C325" s="577" t="s">
        <v>14933</v>
      </c>
      <c r="D325" s="574" t="s">
        <v>14932</v>
      </c>
      <c r="E325" s="574"/>
      <c r="F325" s="574"/>
      <c r="G325" s="576" t="s">
        <v>13581</v>
      </c>
      <c r="H325" s="577" t="s">
        <v>14933</v>
      </c>
      <c r="I325" s="578" t="s">
        <v>14398</v>
      </c>
      <c r="J325" s="574"/>
      <c r="K325" s="578"/>
      <c r="L325" s="574"/>
      <c r="M325" s="574"/>
      <c r="N325" s="574"/>
      <c r="O325" s="574"/>
      <c r="P325" s="578"/>
      <c r="Q325" s="582"/>
    </row>
    <row r="326" spans="1:17" hidden="1">
      <c r="A326" s="572" t="s">
        <v>13376</v>
      </c>
      <c r="B326" s="439" t="s">
        <v>13215</v>
      </c>
      <c r="C326" s="577"/>
      <c r="D326" s="574"/>
      <c r="E326" s="574"/>
      <c r="F326" s="574"/>
      <c r="G326" s="576" t="s">
        <v>12276</v>
      </c>
      <c r="H326" s="577"/>
      <c r="I326" s="578"/>
      <c r="J326" s="574"/>
      <c r="K326" s="578"/>
      <c r="L326" s="574"/>
      <c r="M326" s="574"/>
      <c r="N326" s="574"/>
      <c r="O326" s="574"/>
      <c r="P326" s="578"/>
      <c r="Q326" s="582"/>
    </row>
    <row r="327" spans="1:17">
      <c r="A327" s="572" t="s">
        <v>14934</v>
      </c>
      <c r="B327" s="439" t="s">
        <v>13216</v>
      </c>
      <c r="C327" s="577" t="s">
        <v>14936</v>
      </c>
      <c r="D327" s="574" t="s">
        <v>14935</v>
      </c>
      <c r="E327" s="574"/>
      <c r="F327" s="574"/>
      <c r="G327" s="576" t="s">
        <v>13589</v>
      </c>
      <c r="H327" s="577" t="s">
        <v>14936</v>
      </c>
      <c r="I327" s="578" t="s">
        <v>14439</v>
      </c>
      <c r="J327" s="574"/>
      <c r="K327" s="578"/>
      <c r="L327" s="574"/>
      <c r="M327" s="574"/>
      <c r="N327" s="574"/>
      <c r="O327" s="574"/>
      <c r="P327" s="578"/>
      <c r="Q327" s="582"/>
    </row>
    <row r="328" spans="1:17" hidden="1">
      <c r="A328" s="572" t="s">
        <v>14937</v>
      </c>
      <c r="B328" s="439" t="s">
        <v>13217</v>
      </c>
      <c r="C328" s="577"/>
      <c r="D328" s="574"/>
      <c r="E328" s="574"/>
      <c r="F328" s="574"/>
      <c r="G328" s="576" t="s">
        <v>13594</v>
      </c>
      <c r="H328" s="577"/>
      <c r="I328" s="578"/>
      <c r="J328" s="574"/>
      <c r="K328" s="578"/>
      <c r="L328" s="574"/>
      <c r="M328" s="574"/>
      <c r="N328" s="574"/>
      <c r="O328" s="574"/>
      <c r="P328" s="578"/>
      <c r="Q328" s="582"/>
    </row>
    <row r="329" spans="1:17" hidden="1">
      <c r="A329" s="572" t="s">
        <v>14938</v>
      </c>
      <c r="B329" s="439" t="s">
        <v>13218</v>
      </c>
      <c r="C329" s="577"/>
      <c r="D329" s="574" t="s">
        <v>14939</v>
      </c>
      <c r="E329" s="574"/>
      <c r="F329" s="574"/>
      <c r="G329" s="576" t="s">
        <v>13603</v>
      </c>
      <c r="H329" s="577"/>
      <c r="I329" s="578" t="s">
        <v>14666</v>
      </c>
      <c r="J329" s="574"/>
      <c r="K329" s="578"/>
      <c r="L329" s="574"/>
      <c r="M329" s="574"/>
      <c r="N329" s="574"/>
      <c r="O329" s="574"/>
      <c r="P329" s="578"/>
      <c r="Q329" s="582"/>
    </row>
    <row r="330" spans="1:17" hidden="1">
      <c r="A330" s="572" t="s">
        <v>14940</v>
      </c>
      <c r="B330" s="439" t="s">
        <v>13219</v>
      </c>
      <c r="C330" s="577" t="s">
        <v>14942</v>
      </c>
      <c r="D330" s="574" t="s">
        <v>14941</v>
      </c>
      <c r="E330" s="574"/>
      <c r="F330" s="574"/>
      <c r="G330" s="576" t="s">
        <v>13609</v>
      </c>
      <c r="H330" s="577" t="s">
        <v>14942</v>
      </c>
      <c r="I330" s="578" t="s">
        <v>14483</v>
      </c>
      <c r="J330" s="574"/>
      <c r="K330" s="578"/>
      <c r="L330" s="574"/>
      <c r="M330" s="574"/>
      <c r="N330" s="574"/>
      <c r="O330" s="574"/>
      <c r="P330" s="578"/>
      <c r="Q330" s="582"/>
    </row>
    <row r="331" spans="1:17" hidden="1">
      <c r="A331" s="572" t="s">
        <v>13377</v>
      </c>
      <c r="B331" s="439" t="s">
        <v>13220</v>
      </c>
      <c r="C331" s="577"/>
      <c r="D331" s="574"/>
      <c r="E331" s="574"/>
      <c r="F331" s="574"/>
      <c r="G331" s="576" t="s">
        <v>13613</v>
      </c>
      <c r="H331" s="577"/>
      <c r="I331" s="578"/>
      <c r="J331" s="574"/>
      <c r="K331" s="578"/>
      <c r="L331" s="574"/>
      <c r="M331" s="574"/>
      <c r="N331" s="574"/>
      <c r="O331" s="574"/>
      <c r="P331" s="578"/>
      <c r="Q331" s="582"/>
    </row>
    <row r="332" spans="1:17" hidden="1">
      <c r="A332" s="572" t="s">
        <v>14943</v>
      </c>
      <c r="B332" s="439" t="s">
        <v>13221</v>
      </c>
      <c r="C332" s="577"/>
      <c r="D332" s="574"/>
      <c r="E332" s="574"/>
      <c r="F332" s="574"/>
      <c r="G332" s="576" t="s">
        <v>13617</v>
      </c>
      <c r="H332" s="577"/>
      <c r="I332" s="578"/>
      <c r="J332" s="574"/>
      <c r="K332" s="578"/>
      <c r="L332" s="574"/>
      <c r="M332" s="574"/>
      <c r="N332" s="574"/>
      <c r="O332" s="574"/>
      <c r="P332" s="578"/>
      <c r="Q332" s="582"/>
    </row>
    <row r="333" spans="1:17" hidden="1">
      <c r="A333" s="572" t="s">
        <v>13378</v>
      </c>
      <c r="B333" s="439" t="s">
        <v>13222</v>
      </c>
      <c r="C333" s="577"/>
      <c r="D333" s="574" t="s">
        <v>14944</v>
      </c>
      <c r="E333" s="574"/>
      <c r="F333" s="574"/>
      <c r="G333" s="575">
        <v>37885</v>
      </c>
      <c r="H333" s="577"/>
      <c r="I333" s="578" t="s">
        <v>14531</v>
      </c>
      <c r="J333" s="574" t="s">
        <v>14945</v>
      </c>
      <c r="K333" s="578"/>
      <c r="L333" s="574"/>
      <c r="M333" s="574"/>
      <c r="N333" s="574"/>
      <c r="O333" s="574"/>
      <c r="P333" s="578"/>
      <c r="Q333" s="582"/>
    </row>
    <row r="334" spans="1:17" hidden="1">
      <c r="A334" s="572" t="s">
        <v>14946</v>
      </c>
      <c r="B334" s="439" t="s">
        <v>13223</v>
      </c>
      <c r="C334" s="577"/>
      <c r="D334" s="574" t="s">
        <v>14947</v>
      </c>
      <c r="E334" s="574"/>
      <c r="F334" s="574"/>
      <c r="G334" s="574"/>
      <c r="H334" s="577"/>
      <c r="I334" s="578" t="s">
        <v>14505</v>
      </c>
      <c r="J334" s="574"/>
      <c r="K334" s="578"/>
      <c r="L334" s="574"/>
      <c r="M334" s="574"/>
      <c r="N334" s="574"/>
      <c r="O334" s="574"/>
      <c r="P334" s="578"/>
      <c r="Q334" s="582"/>
    </row>
    <row r="335" spans="1:17" hidden="1">
      <c r="A335" s="572" t="s">
        <v>13379</v>
      </c>
      <c r="B335" s="439" t="s">
        <v>13224</v>
      </c>
      <c r="C335" s="577" t="s">
        <v>16764</v>
      </c>
      <c r="D335" s="574" t="s">
        <v>14948</v>
      </c>
      <c r="E335" s="574"/>
      <c r="F335" s="574"/>
      <c r="G335" s="574"/>
      <c r="H335" s="577" t="s">
        <v>14949</v>
      </c>
      <c r="I335" s="578" t="s">
        <v>14398</v>
      </c>
      <c r="J335" s="574"/>
      <c r="K335" s="578"/>
      <c r="L335" s="574"/>
      <c r="M335" s="574"/>
      <c r="N335" s="574"/>
      <c r="O335" s="574"/>
      <c r="P335" s="578"/>
      <c r="Q335" s="582"/>
    </row>
    <row r="336" spans="1:17" hidden="1">
      <c r="A336" s="572" t="s">
        <v>13380</v>
      </c>
      <c r="B336" s="439" t="s">
        <v>13225</v>
      </c>
      <c r="C336" s="577" t="s">
        <v>14951</v>
      </c>
      <c r="D336" s="574" t="s">
        <v>14950</v>
      </c>
      <c r="E336" s="574"/>
      <c r="F336" s="574"/>
      <c r="G336" s="574"/>
      <c r="H336" s="577" t="s">
        <v>14951</v>
      </c>
      <c r="I336" s="578" t="s">
        <v>14547</v>
      </c>
      <c r="J336" s="574"/>
      <c r="K336" s="578"/>
      <c r="L336" s="574"/>
      <c r="M336" s="574"/>
      <c r="N336" s="574"/>
      <c r="O336" s="574"/>
      <c r="P336" s="578"/>
      <c r="Q336" s="582"/>
    </row>
    <row r="337" spans="1:17" hidden="1">
      <c r="A337" s="572" t="s">
        <v>14952</v>
      </c>
      <c r="B337" s="439" t="s">
        <v>13226</v>
      </c>
      <c r="C337" s="577"/>
      <c r="D337" s="574" t="s">
        <v>14953</v>
      </c>
      <c r="E337" s="574"/>
      <c r="F337" s="574"/>
      <c r="G337" s="574"/>
      <c r="H337" s="577"/>
      <c r="I337" s="578" t="s">
        <v>14379</v>
      </c>
      <c r="J337" s="574"/>
      <c r="K337" s="578"/>
      <c r="L337" s="574"/>
      <c r="M337" s="574"/>
      <c r="N337" s="574"/>
      <c r="O337" s="574"/>
      <c r="P337" s="578"/>
      <c r="Q337" s="582"/>
    </row>
    <row r="338" spans="1:17" hidden="1">
      <c r="A338" s="572" t="s">
        <v>13381</v>
      </c>
      <c r="B338" s="439" t="s">
        <v>13227</v>
      </c>
      <c r="C338" s="577"/>
      <c r="D338" s="574" t="s">
        <v>14954</v>
      </c>
      <c r="E338" s="574"/>
      <c r="F338" s="574"/>
      <c r="G338" s="574"/>
      <c r="H338" s="577"/>
      <c r="I338" s="578" t="s">
        <v>14600</v>
      </c>
      <c r="J338" s="574"/>
      <c r="K338" s="578"/>
      <c r="L338" s="574"/>
      <c r="M338" s="574"/>
      <c r="N338" s="574"/>
      <c r="O338" s="574"/>
      <c r="P338" s="578"/>
      <c r="Q338" s="582"/>
    </row>
    <row r="339" spans="1:17" hidden="1">
      <c r="A339" s="572" t="s">
        <v>13382</v>
      </c>
      <c r="B339" s="439" t="s">
        <v>13228</v>
      </c>
      <c r="C339" s="577" t="s">
        <v>14956</v>
      </c>
      <c r="D339" s="574" t="s">
        <v>14955</v>
      </c>
      <c r="E339" s="574"/>
      <c r="F339" s="574"/>
      <c r="G339" s="574"/>
      <c r="H339" s="577" t="s">
        <v>14956</v>
      </c>
      <c r="I339" s="578" t="s">
        <v>14398</v>
      </c>
      <c r="J339" s="574"/>
      <c r="K339" s="578"/>
      <c r="L339" s="574"/>
      <c r="M339" s="574"/>
      <c r="N339" s="574"/>
      <c r="O339" s="574"/>
      <c r="P339" s="578"/>
      <c r="Q339" s="582"/>
    </row>
    <row r="340" spans="1:17" hidden="1">
      <c r="A340" s="572" t="s">
        <v>14957</v>
      </c>
      <c r="B340" s="439" t="s">
        <v>13229</v>
      </c>
      <c r="C340" s="577"/>
      <c r="D340" s="574"/>
      <c r="E340" s="574"/>
      <c r="F340" s="574"/>
      <c r="G340" s="574"/>
      <c r="H340" s="577"/>
      <c r="I340" s="578"/>
      <c r="J340" s="574"/>
      <c r="K340" s="578"/>
      <c r="L340" s="574"/>
      <c r="M340" s="574"/>
      <c r="N340" s="574"/>
      <c r="O340" s="574"/>
      <c r="P340" s="578"/>
      <c r="Q340" s="582"/>
    </row>
    <row r="341" spans="1:17" hidden="1">
      <c r="A341" s="572" t="s">
        <v>13383</v>
      </c>
      <c r="B341" s="439" t="s">
        <v>13230</v>
      </c>
      <c r="C341" s="577" t="s">
        <v>14959</v>
      </c>
      <c r="D341" s="574" t="s">
        <v>14958</v>
      </c>
      <c r="E341" s="574"/>
      <c r="F341" s="574"/>
      <c r="G341" s="574"/>
      <c r="H341" s="577" t="s">
        <v>14959</v>
      </c>
      <c r="I341" s="578" t="s">
        <v>14505</v>
      </c>
      <c r="J341" s="574"/>
      <c r="K341" s="578"/>
      <c r="L341" s="574"/>
      <c r="M341" s="574"/>
      <c r="N341" s="574"/>
      <c r="O341" s="574"/>
      <c r="P341" s="578"/>
      <c r="Q341" s="582"/>
    </row>
    <row r="342" spans="1:17" hidden="1">
      <c r="A342" s="572" t="s">
        <v>14960</v>
      </c>
      <c r="B342" s="439" t="s">
        <v>13231</v>
      </c>
      <c r="C342" s="577" t="s">
        <v>14962</v>
      </c>
      <c r="D342" s="574" t="s">
        <v>14961</v>
      </c>
      <c r="E342" s="574"/>
      <c r="F342" s="574"/>
      <c r="G342" s="574"/>
      <c r="H342" s="577" t="s">
        <v>14962</v>
      </c>
      <c r="I342" s="578" t="s">
        <v>14505</v>
      </c>
      <c r="J342" s="574"/>
      <c r="K342" s="578"/>
      <c r="L342" s="574"/>
      <c r="M342" s="574"/>
      <c r="N342" s="574"/>
      <c r="O342" s="574"/>
      <c r="P342" s="578"/>
      <c r="Q342" s="582"/>
    </row>
    <row r="343" spans="1:17" hidden="1">
      <c r="A343" s="572" t="s">
        <v>14963</v>
      </c>
      <c r="B343" s="439" t="s">
        <v>13232</v>
      </c>
      <c r="C343" s="577"/>
      <c r="D343" s="574" t="s">
        <v>14964</v>
      </c>
      <c r="E343" s="574"/>
      <c r="F343" s="574"/>
      <c r="G343" s="574"/>
      <c r="H343" s="577"/>
      <c r="I343" s="578" t="s">
        <v>14398</v>
      </c>
      <c r="J343" s="574"/>
      <c r="K343" s="578"/>
      <c r="L343" s="574"/>
      <c r="M343" s="574"/>
      <c r="N343" s="574"/>
      <c r="O343" s="574"/>
      <c r="P343" s="578"/>
      <c r="Q343" s="582"/>
    </row>
    <row r="344" spans="1:17" hidden="1">
      <c r="A344" s="572" t="s">
        <v>14965</v>
      </c>
      <c r="B344" s="439" t="s">
        <v>13233</v>
      </c>
      <c r="C344" s="577"/>
      <c r="D344" s="574" t="s">
        <v>14966</v>
      </c>
      <c r="E344" s="574"/>
      <c r="F344" s="574"/>
      <c r="G344" s="574"/>
      <c r="H344" s="577"/>
      <c r="I344" s="578" t="s">
        <v>14398</v>
      </c>
      <c r="J344" s="574"/>
      <c r="K344" s="578"/>
      <c r="L344" s="574"/>
      <c r="M344" s="574"/>
      <c r="N344" s="574"/>
      <c r="O344" s="574"/>
      <c r="P344" s="578"/>
      <c r="Q344" s="582"/>
    </row>
    <row r="345" spans="1:17" hidden="1">
      <c r="A345" s="572" t="s">
        <v>14967</v>
      </c>
      <c r="B345" s="439" t="s">
        <v>13234</v>
      </c>
      <c r="C345" s="577"/>
      <c r="D345" s="574"/>
      <c r="E345" s="574"/>
      <c r="F345" s="574"/>
      <c r="G345" s="574"/>
      <c r="H345" s="577"/>
      <c r="I345" s="578"/>
      <c r="J345" s="574"/>
      <c r="K345" s="578"/>
      <c r="L345" s="574"/>
      <c r="M345" s="574"/>
      <c r="N345" s="574"/>
      <c r="O345" s="574"/>
      <c r="P345" s="578"/>
      <c r="Q345" s="582"/>
    </row>
    <row r="346" spans="1:17" hidden="1">
      <c r="A346" s="572" t="s">
        <v>13384</v>
      </c>
      <c r="B346" s="439" t="s">
        <v>13235</v>
      </c>
      <c r="C346" s="577"/>
      <c r="D346" s="574"/>
      <c r="E346" s="574"/>
      <c r="F346" s="574"/>
      <c r="G346" s="574"/>
      <c r="H346" s="577"/>
      <c r="I346" s="578"/>
      <c r="J346" s="574"/>
      <c r="K346" s="578"/>
      <c r="L346" s="574"/>
      <c r="M346" s="574"/>
      <c r="N346" s="574"/>
      <c r="O346" s="574"/>
      <c r="P346" s="578"/>
      <c r="Q346" s="582"/>
    </row>
    <row r="347" spans="1:17" hidden="1">
      <c r="A347" s="572" t="s">
        <v>14968</v>
      </c>
      <c r="B347" s="439" t="s">
        <v>13236</v>
      </c>
      <c r="C347" s="577"/>
      <c r="D347" s="574"/>
      <c r="E347" s="574"/>
      <c r="F347" s="574"/>
      <c r="G347" s="574"/>
      <c r="H347" s="577"/>
      <c r="I347" s="578"/>
      <c r="J347" s="574"/>
      <c r="K347" s="578"/>
      <c r="L347" s="574"/>
      <c r="M347" s="574"/>
      <c r="N347" s="574"/>
      <c r="O347" s="574"/>
      <c r="P347" s="578"/>
      <c r="Q347" s="582"/>
    </row>
    <row r="348" spans="1:17" hidden="1">
      <c r="A348" s="572" t="s">
        <v>14969</v>
      </c>
      <c r="B348" s="439" t="s">
        <v>13237</v>
      </c>
      <c r="C348" s="577" t="s">
        <v>14971</v>
      </c>
      <c r="D348" s="574" t="s">
        <v>14970</v>
      </c>
      <c r="E348" s="574"/>
      <c r="F348" s="574"/>
      <c r="G348" s="575">
        <v>38033</v>
      </c>
      <c r="H348" s="577" t="s">
        <v>14971</v>
      </c>
      <c r="I348" s="578" t="s">
        <v>14429</v>
      </c>
      <c r="J348" s="574"/>
      <c r="K348" s="578"/>
      <c r="L348" s="574"/>
      <c r="M348" s="574"/>
      <c r="N348" s="574"/>
      <c r="O348" s="574"/>
      <c r="P348" s="578"/>
      <c r="Q348" s="582"/>
    </row>
    <row r="349" spans="1:17" hidden="1">
      <c r="A349" s="572" t="s">
        <v>14972</v>
      </c>
      <c r="B349" s="439" t="s">
        <v>13238</v>
      </c>
      <c r="C349" s="577"/>
      <c r="D349" s="574"/>
      <c r="E349" s="574"/>
      <c r="F349" s="574"/>
      <c r="G349" s="574"/>
      <c r="H349" s="577"/>
      <c r="I349" s="578"/>
      <c r="J349" s="574"/>
      <c r="K349" s="578"/>
      <c r="L349" s="574"/>
      <c r="M349" s="574"/>
      <c r="N349" s="574"/>
      <c r="O349" s="574"/>
      <c r="P349" s="578"/>
      <c r="Q349" s="582"/>
    </row>
    <row r="350" spans="1:17" hidden="1">
      <c r="A350" s="572" t="s">
        <v>14973</v>
      </c>
      <c r="B350" s="439" t="s">
        <v>13239</v>
      </c>
      <c r="C350" s="577"/>
      <c r="D350" s="574"/>
      <c r="E350" s="574"/>
      <c r="F350" s="574"/>
      <c r="G350" s="574"/>
      <c r="H350" s="577"/>
      <c r="I350" s="578"/>
      <c r="J350" s="574"/>
      <c r="K350" s="578"/>
      <c r="L350" s="574"/>
      <c r="M350" s="574"/>
      <c r="N350" s="574"/>
      <c r="O350" s="574"/>
      <c r="P350" s="578"/>
      <c r="Q350" s="582"/>
    </row>
    <row r="351" spans="1:17" hidden="1">
      <c r="A351" s="572" t="s">
        <v>14974</v>
      </c>
      <c r="B351" s="439" t="s">
        <v>13240</v>
      </c>
      <c r="C351" s="577" t="s">
        <v>16765</v>
      </c>
      <c r="D351" s="574" t="s">
        <v>14975</v>
      </c>
      <c r="E351" s="574"/>
      <c r="F351" s="574"/>
      <c r="G351" s="574"/>
      <c r="H351" s="577" t="s">
        <v>14976</v>
      </c>
      <c r="I351" s="578" t="s">
        <v>14379</v>
      </c>
      <c r="J351" s="574"/>
      <c r="K351" s="578"/>
      <c r="L351" s="574"/>
      <c r="M351" s="574"/>
      <c r="N351" s="574"/>
      <c r="O351" s="574"/>
      <c r="P351" s="578"/>
      <c r="Q351" s="582"/>
    </row>
    <row r="352" spans="1:17" hidden="1">
      <c r="A352" s="572" t="s">
        <v>14977</v>
      </c>
      <c r="B352" s="439" t="s">
        <v>13241</v>
      </c>
      <c r="C352" s="577"/>
      <c r="D352" s="574"/>
      <c r="E352" s="574"/>
      <c r="F352" s="574"/>
      <c r="G352" s="574"/>
      <c r="H352" s="577"/>
      <c r="I352" s="578"/>
      <c r="J352" s="574"/>
      <c r="K352" s="578"/>
      <c r="L352" s="574"/>
      <c r="M352" s="574"/>
      <c r="N352" s="574"/>
      <c r="O352" s="574"/>
      <c r="P352" s="578"/>
      <c r="Q352" s="582"/>
    </row>
    <row r="353" spans="1:17" hidden="1">
      <c r="A353" s="572" t="s">
        <v>14978</v>
      </c>
      <c r="B353" s="439" t="s">
        <v>13242</v>
      </c>
      <c r="C353" s="577"/>
      <c r="D353" s="574" t="s">
        <v>14979</v>
      </c>
      <c r="E353" s="574"/>
      <c r="F353" s="574"/>
      <c r="G353" s="574"/>
      <c r="H353" s="577"/>
      <c r="I353" s="578" t="s">
        <v>14657</v>
      </c>
      <c r="J353" s="574"/>
      <c r="K353" s="578"/>
      <c r="L353" s="574"/>
      <c r="M353" s="574"/>
      <c r="N353" s="574"/>
      <c r="O353" s="574"/>
      <c r="P353" s="578"/>
      <c r="Q353" s="582"/>
    </row>
    <row r="354" spans="1:17" hidden="1">
      <c r="A354" s="572" t="s">
        <v>14980</v>
      </c>
      <c r="B354" s="439" t="s">
        <v>13243</v>
      </c>
      <c r="C354" s="577" t="s">
        <v>14982</v>
      </c>
      <c r="D354" s="574" t="s">
        <v>14981</v>
      </c>
      <c r="E354" s="574"/>
      <c r="F354" s="574"/>
      <c r="G354" s="575">
        <v>38140</v>
      </c>
      <c r="H354" s="577" t="s">
        <v>14982</v>
      </c>
      <c r="I354" s="578" t="s">
        <v>14429</v>
      </c>
      <c r="J354" s="574"/>
      <c r="K354" s="578"/>
      <c r="L354" s="574"/>
      <c r="M354" s="574"/>
      <c r="N354" s="574"/>
      <c r="O354" s="574"/>
      <c r="P354" s="578"/>
      <c r="Q354" s="582"/>
    </row>
    <row r="355" spans="1:17" hidden="1">
      <c r="A355" s="572" t="s">
        <v>14983</v>
      </c>
      <c r="B355" s="439" t="s">
        <v>13244</v>
      </c>
      <c r="C355" s="577" t="s">
        <v>14985</v>
      </c>
      <c r="D355" s="574" t="s">
        <v>14984</v>
      </c>
      <c r="E355" s="574"/>
      <c r="F355" s="574"/>
      <c r="G355" s="574"/>
      <c r="H355" s="577" t="s">
        <v>14985</v>
      </c>
      <c r="I355" s="578"/>
      <c r="J355" s="574"/>
      <c r="K355" s="578"/>
      <c r="L355" s="574"/>
      <c r="M355" s="574"/>
      <c r="N355" s="574"/>
      <c r="O355" s="574"/>
      <c r="P355" s="578"/>
      <c r="Q355" s="582"/>
    </row>
    <row r="356" spans="1:17" hidden="1">
      <c r="A356" s="572" t="s">
        <v>14986</v>
      </c>
      <c r="B356" s="439" t="s">
        <v>13245</v>
      </c>
      <c r="C356" s="577"/>
      <c r="D356" s="574" t="s">
        <v>14987</v>
      </c>
      <c r="E356" s="574"/>
      <c r="F356" s="574"/>
      <c r="G356" s="574"/>
      <c r="H356" s="577"/>
      <c r="I356" s="578" t="s">
        <v>14429</v>
      </c>
      <c r="J356" s="574"/>
      <c r="K356" s="578"/>
      <c r="L356" s="574"/>
      <c r="M356" s="574"/>
      <c r="N356" s="574"/>
      <c r="O356" s="574"/>
      <c r="P356" s="578"/>
      <c r="Q356" s="582"/>
    </row>
    <row r="357" spans="1:17" hidden="1">
      <c r="A357" s="572" t="s">
        <v>14988</v>
      </c>
      <c r="B357" s="439" t="s">
        <v>13246</v>
      </c>
      <c r="C357" s="577"/>
      <c r="D357" s="574" t="s">
        <v>14989</v>
      </c>
      <c r="E357" s="574"/>
      <c r="F357" s="574"/>
      <c r="G357" s="574"/>
      <c r="H357" s="577"/>
      <c r="I357" s="578" t="s">
        <v>14429</v>
      </c>
      <c r="J357" s="574"/>
      <c r="K357" s="578"/>
      <c r="L357" s="574"/>
      <c r="M357" s="574"/>
      <c r="N357" s="574"/>
      <c r="O357" s="574"/>
      <c r="P357" s="578"/>
      <c r="Q357" s="582"/>
    </row>
    <row r="358" spans="1:17" hidden="1">
      <c r="A358" s="572" t="s">
        <v>14990</v>
      </c>
      <c r="B358" s="439" t="s">
        <v>13247</v>
      </c>
      <c r="C358" s="577" t="s">
        <v>14992</v>
      </c>
      <c r="D358" s="574" t="s">
        <v>14991</v>
      </c>
      <c r="E358" s="574"/>
      <c r="F358" s="574"/>
      <c r="G358" s="575">
        <v>38216</v>
      </c>
      <c r="H358" s="577" t="s">
        <v>14992</v>
      </c>
      <c r="I358" s="578" t="s">
        <v>14429</v>
      </c>
      <c r="J358" s="574"/>
      <c r="K358" s="578"/>
      <c r="L358" s="574"/>
      <c r="M358" s="574"/>
      <c r="N358" s="574"/>
      <c r="O358" s="574"/>
      <c r="P358" s="578"/>
      <c r="Q358" s="582"/>
    </row>
    <row r="359" spans="1:17" hidden="1">
      <c r="A359" s="572" t="s">
        <v>14993</v>
      </c>
      <c r="B359" s="439" t="s">
        <v>13248</v>
      </c>
      <c r="C359" s="577"/>
      <c r="D359" s="574" t="s">
        <v>14994</v>
      </c>
      <c r="E359" s="574"/>
      <c r="F359" s="574"/>
      <c r="G359" s="574"/>
      <c r="H359" s="577"/>
      <c r="I359" s="578" t="s">
        <v>14429</v>
      </c>
      <c r="J359" s="574"/>
      <c r="K359" s="578"/>
      <c r="L359" s="574"/>
      <c r="M359" s="574"/>
      <c r="N359" s="574"/>
      <c r="O359" s="574"/>
      <c r="P359" s="578"/>
      <c r="Q359" s="582"/>
    </row>
    <row r="360" spans="1:17" hidden="1">
      <c r="A360" s="572" t="s">
        <v>14995</v>
      </c>
      <c r="B360" s="439" t="s">
        <v>13249</v>
      </c>
      <c r="C360" s="577" t="s">
        <v>16766</v>
      </c>
      <c r="D360" s="574" t="s">
        <v>14996</v>
      </c>
      <c r="E360" s="574"/>
      <c r="F360" s="574"/>
      <c r="G360" s="574"/>
      <c r="H360" s="577" t="s">
        <v>14997</v>
      </c>
      <c r="I360" s="578" t="s">
        <v>14998</v>
      </c>
      <c r="J360" s="574"/>
      <c r="K360" s="578"/>
      <c r="L360" s="574"/>
      <c r="M360" s="574"/>
      <c r="N360" s="574"/>
      <c r="O360" s="574"/>
      <c r="P360" s="578"/>
      <c r="Q360" s="582"/>
    </row>
    <row r="361" spans="1:17" hidden="1">
      <c r="A361" s="572" t="s">
        <v>13385</v>
      </c>
      <c r="B361" s="439" t="s">
        <v>13250</v>
      </c>
      <c r="C361" s="577" t="s">
        <v>15000</v>
      </c>
      <c r="D361" s="574" t="s">
        <v>14999</v>
      </c>
      <c r="E361" s="574"/>
      <c r="F361" s="574"/>
      <c r="G361" s="575">
        <v>37995</v>
      </c>
      <c r="H361" s="577" t="s">
        <v>15000</v>
      </c>
      <c r="I361" s="578" t="s">
        <v>14448</v>
      </c>
      <c r="J361" s="574"/>
      <c r="K361" s="578"/>
      <c r="L361" s="574"/>
      <c r="M361" s="574"/>
      <c r="N361" s="574"/>
      <c r="O361" s="574"/>
      <c r="P361" s="578"/>
      <c r="Q361" s="582"/>
    </row>
    <row r="362" spans="1:17" hidden="1">
      <c r="A362" s="572" t="s">
        <v>15001</v>
      </c>
      <c r="B362" s="439" t="s">
        <v>13251</v>
      </c>
      <c r="C362" s="577"/>
      <c r="D362" s="574"/>
      <c r="E362" s="574"/>
      <c r="F362" s="574"/>
      <c r="G362" s="574"/>
      <c r="H362" s="577"/>
      <c r="I362" s="578"/>
      <c r="J362" s="574"/>
      <c r="K362" s="578"/>
      <c r="L362" s="574"/>
      <c r="M362" s="574"/>
      <c r="N362" s="574"/>
      <c r="O362" s="574"/>
      <c r="P362" s="578"/>
      <c r="Q362" s="582"/>
    </row>
    <row r="363" spans="1:17" hidden="1">
      <c r="A363" s="572" t="s">
        <v>13386</v>
      </c>
      <c r="B363" s="439" t="s">
        <v>13252</v>
      </c>
      <c r="C363" s="577"/>
      <c r="D363" s="574" t="s">
        <v>15002</v>
      </c>
      <c r="E363" s="574"/>
      <c r="F363" s="574"/>
      <c r="G363" s="574"/>
      <c r="H363" s="577"/>
      <c r="I363" s="578" t="s">
        <v>15003</v>
      </c>
      <c r="J363" s="574"/>
      <c r="K363" s="578"/>
      <c r="L363" s="574"/>
      <c r="M363" s="574"/>
      <c r="N363" s="574"/>
      <c r="O363" s="574"/>
      <c r="P363" s="578"/>
      <c r="Q363" s="582"/>
    </row>
    <row r="364" spans="1:17" hidden="1">
      <c r="A364" s="572" t="s">
        <v>15004</v>
      </c>
      <c r="B364" s="439" t="s">
        <v>13253</v>
      </c>
      <c r="C364" s="577"/>
      <c r="D364" s="574"/>
      <c r="E364" s="574"/>
      <c r="F364" s="574"/>
      <c r="G364" s="574"/>
      <c r="H364" s="577"/>
      <c r="I364" s="578"/>
      <c r="J364" s="574"/>
      <c r="K364" s="578"/>
      <c r="L364" s="574"/>
      <c r="M364" s="574"/>
      <c r="N364" s="574"/>
      <c r="O364" s="574"/>
      <c r="P364" s="578"/>
      <c r="Q364" s="582"/>
    </row>
    <row r="365" spans="1:17" hidden="1">
      <c r="A365" s="572" t="s">
        <v>15005</v>
      </c>
      <c r="B365" s="439" t="s">
        <v>13254</v>
      </c>
      <c r="C365" s="577"/>
      <c r="D365" s="574"/>
      <c r="E365" s="574"/>
      <c r="F365" s="574"/>
      <c r="G365" s="574"/>
      <c r="H365" s="577"/>
      <c r="I365" s="578"/>
      <c r="J365" s="574"/>
      <c r="K365" s="578"/>
      <c r="L365" s="574"/>
      <c r="M365" s="574"/>
      <c r="N365" s="574"/>
      <c r="O365" s="574"/>
      <c r="P365" s="578"/>
      <c r="Q365" s="582"/>
    </row>
    <row r="366" spans="1:17" hidden="1">
      <c r="A366" s="572" t="s">
        <v>15006</v>
      </c>
      <c r="B366" s="439" t="s">
        <v>13255</v>
      </c>
      <c r="C366" s="577"/>
      <c r="D366" s="574"/>
      <c r="E366" s="574"/>
      <c r="F366" s="574"/>
      <c r="G366" s="574"/>
      <c r="H366" s="577"/>
      <c r="I366" s="578"/>
      <c r="J366" s="574"/>
      <c r="K366" s="578"/>
      <c r="L366" s="574"/>
      <c r="M366" s="574"/>
      <c r="N366" s="574"/>
      <c r="O366" s="574"/>
      <c r="P366" s="578"/>
      <c r="Q366" s="582"/>
    </row>
    <row r="367" spans="1:17" hidden="1">
      <c r="A367" s="572" t="s">
        <v>15007</v>
      </c>
      <c r="B367" s="439" t="s">
        <v>13256</v>
      </c>
      <c r="C367" s="577"/>
      <c r="D367" s="574" t="s">
        <v>15008</v>
      </c>
      <c r="E367" s="574"/>
      <c r="F367" s="574"/>
      <c r="G367" s="574"/>
      <c r="H367" s="577"/>
      <c r="I367" s="578" t="s">
        <v>15009</v>
      </c>
      <c r="J367" s="574"/>
      <c r="K367" s="578"/>
      <c r="L367" s="574"/>
      <c r="M367" s="574"/>
      <c r="N367" s="574"/>
      <c r="O367" s="574"/>
      <c r="P367" s="578"/>
      <c r="Q367" s="582"/>
    </row>
    <row r="368" spans="1:17" hidden="1">
      <c r="A368" s="572" t="s">
        <v>13387</v>
      </c>
      <c r="B368" s="439" t="s">
        <v>13257</v>
      </c>
      <c r="C368" s="577"/>
      <c r="D368" s="574" t="s">
        <v>15010</v>
      </c>
      <c r="E368" s="574"/>
      <c r="F368" s="574"/>
      <c r="G368" s="574"/>
      <c r="H368" s="577"/>
      <c r="I368" s="578" t="s">
        <v>14389</v>
      </c>
      <c r="J368" s="574"/>
      <c r="K368" s="578"/>
      <c r="L368" s="574"/>
      <c r="M368" s="574"/>
      <c r="N368" s="574"/>
      <c r="O368" s="574"/>
      <c r="P368" s="578"/>
      <c r="Q368" s="582"/>
    </row>
    <row r="369" spans="1:17" hidden="1">
      <c r="A369" s="572" t="s">
        <v>15011</v>
      </c>
      <c r="B369" s="439" t="s">
        <v>13388</v>
      </c>
      <c r="C369" s="577" t="s">
        <v>16767</v>
      </c>
      <c r="D369" s="574" t="s">
        <v>15012</v>
      </c>
      <c r="E369" s="574"/>
      <c r="F369" s="574"/>
      <c r="G369" s="574"/>
      <c r="H369" s="577" t="s">
        <v>15013</v>
      </c>
      <c r="I369" s="578" t="s">
        <v>14503</v>
      </c>
      <c r="J369" s="574"/>
      <c r="K369" s="578"/>
      <c r="L369" s="574"/>
      <c r="M369" s="574"/>
      <c r="N369" s="574"/>
      <c r="O369" s="574"/>
      <c r="P369" s="578"/>
      <c r="Q369" s="582"/>
    </row>
    <row r="370" spans="1:17" hidden="1">
      <c r="A370" s="572" t="s">
        <v>15014</v>
      </c>
      <c r="B370" s="439" t="s">
        <v>13389</v>
      </c>
      <c r="C370" s="577" t="s">
        <v>15016</v>
      </c>
      <c r="D370" s="574" t="s">
        <v>15015</v>
      </c>
      <c r="E370" s="574"/>
      <c r="F370" s="574"/>
      <c r="G370" s="575">
        <v>38101</v>
      </c>
      <c r="H370" s="577" t="s">
        <v>15016</v>
      </c>
      <c r="I370" s="578" t="s">
        <v>14429</v>
      </c>
      <c r="J370" s="574"/>
      <c r="K370" s="578"/>
      <c r="L370" s="574"/>
      <c r="M370" s="574"/>
      <c r="N370" s="574"/>
      <c r="O370" s="574"/>
      <c r="P370" s="578"/>
      <c r="Q370" s="582"/>
    </row>
    <row r="371" spans="1:17" hidden="1">
      <c r="A371" s="572" t="s">
        <v>15017</v>
      </c>
      <c r="B371" s="439" t="s">
        <v>13390</v>
      </c>
      <c r="C371" s="577"/>
      <c r="D371" s="574" t="s">
        <v>15018</v>
      </c>
      <c r="E371" s="574"/>
      <c r="F371" s="574"/>
      <c r="G371" s="574"/>
      <c r="H371" s="577"/>
      <c r="I371" s="578" t="s">
        <v>14505</v>
      </c>
      <c r="J371" s="574"/>
      <c r="K371" s="578"/>
      <c r="L371" s="574"/>
      <c r="M371" s="574"/>
      <c r="N371" s="574"/>
      <c r="O371" s="574"/>
      <c r="P371" s="578"/>
      <c r="Q371" s="582"/>
    </row>
    <row r="372" spans="1:17" hidden="1">
      <c r="A372" s="572" t="s">
        <v>13391</v>
      </c>
      <c r="B372" s="439" t="s">
        <v>13392</v>
      </c>
      <c r="C372" s="577"/>
      <c r="D372" s="574" t="s">
        <v>15019</v>
      </c>
      <c r="E372" s="574"/>
      <c r="F372" s="574"/>
      <c r="G372" s="574"/>
      <c r="H372" s="577"/>
      <c r="I372" s="578" t="s">
        <v>14429</v>
      </c>
      <c r="J372" s="574"/>
      <c r="K372" s="578"/>
      <c r="L372" s="574"/>
      <c r="M372" s="574"/>
      <c r="N372" s="574"/>
      <c r="O372" s="574"/>
      <c r="P372" s="578"/>
      <c r="Q372" s="582"/>
    </row>
    <row r="373" spans="1:17" hidden="1">
      <c r="A373" s="572" t="s">
        <v>15020</v>
      </c>
      <c r="B373" s="439" t="s">
        <v>13393</v>
      </c>
      <c r="C373" s="577" t="s">
        <v>15022</v>
      </c>
      <c r="D373" s="574" t="s">
        <v>15021</v>
      </c>
      <c r="E373" s="574"/>
      <c r="F373" s="574"/>
      <c r="G373" s="574"/>
      <c r="H373" s="577" t="s">
        <v>15022</v>
      </c>
      <c r="I373" s="578" t="s">
        <v>14398</v>
      </c>
      <c r="J373" s="574"/>
      <c r="K373" s="578"/>
      <c r="L373" s="574"/>
      <c r="M373" s="574"/>
      <c r="N373" s="574"/>
      <c r="O373" s="574"/>
      <c r="P373" s="578"/>
      <c r="Q373" s="582"/>
    </row>
    <row r="374" spans="1:17" hidden="1">
      <c r="A374" s="572" t="s">
        <v>15023</v>
      </c>
      <c r="B374" s="439" t="s">
        <v>13394</v>
      </c>
      <c r="C374" s="577"/>
      <c r="D374" s="574"/>
      <c r="E374" s="574"/>
      <c r="F374" s="574"/>
      <c r="G374" s="574"/>
      <c r="H374" s="577"/>
      <c r="I374" s="578"/>
      <c r="J374" s="574"/>
      <c r="K374" s="578"/>
      <c r="L374" s="574"/>
      <c r="M374" s="574"/>
      <c r="N374" s="574"/>
      <c r="O374" s="574"/>
      <c r="P374" s="578"/>
      <c r="Q374" s="582"/>
    </row>
    <row r="375" spans="1:17" hidden="1">
      <c r="A375" s="572" t="s">
        <v>15024</v>
      </c>
      <c r="B375" s="439" t="s">
        <v>13395</v>
      </c>
      <c r="C375" s="577"/>
      <c r="D375" s="574"/>
      <c r="E375" s="574"/>
      <c r="F375" s="574"/>
      <c r="G375" s="574"/>
      <c r="H375" s="577"/>
      <c r="I375" s="578"/>
      <c r="J375" s="574"/>
      <c r="K375" s="578"/>
      <c r="L375" s="574"/>
      <c r="M375" s="574"/>
      <c r="N375" s="574"/>
      <c r="O375" s="574"/>
      <c r="P375" s="578"/>
      <c r="Q375" s="582"/>
    </row>
    <row r="376" spans="1:17" hidden="1">
      <c r="A376" s="572" t="s">
        <v>13396</v>
      </c>
      <c r="B376" s="439" t="s">
        <v>13397</v>
      </c>
      <c r="C376" s="577"/>
      <c r="D376" s="574" t="s">
        <v>15025</v>
      </c>
      <c r="E376" s="574"/>
      <c r="F376" s="574"/>
      <c r="G376" s="574"/>
      <c r="H376" s="577"/>
      <c r="I376" s="578" t="s">
        <v>14398</v>
      </c>
      <c r="J376" s="574"/>
      <c r="K376" s="578"/>
      <c r="L376" s="574"/>
      <c r="M376" s="574"/>
      <c r="N376" s="574"/>
      <c r="O376" s="574"/>
      <c r="P376" s="578"/>
      <c r="Q376" s="582"/>
    </row>
    <row r="377" spans="1:17" hidden="1">
      <c r="A377" s="572" t="s">
        <v>13398</v>
      </c>
      <c r="B377" s="439" t="s">
        <v>13399</v>
      </c>
      <c r="C377" s="577"/>
      <c r="D377" s="571" t="s">
        <v>15026</v>
      </c>
      <c r="E377" s="574"/>
      <c r="F377" s="574"/>
      <c r="G377" s="574"/>
      <c r="H377" s="577"/>
      <c r="I377" s="587" t="s">
        <v>14429</v>
      </c>
      <c r="J377" s="574"/>
      <c r="K377" s="578"/>
      <c r="L377" s="574"/>
      <c r="M377" s="574"/>
      <c r="N377" s="574"/>
      <c r="O377" s="574"/>
      <c r="P377" s="578"/>
      <c r="Q377" s="582"/>
    </row>
    <row r="378" spans="1:17" hidden="1">
      <c r="A378" s="572" t="s">
        <v>15027</v>
      </c>
      <c r="B378" s="439" t="s">
        <v>13400</v>
      </c>
      <c r="C378" s="577"/>
      <c r="D378" s="574" t="s">
        <v>15028</v>
      </c>
      <c r="E378" s="574"/>
      <c r="F378" s="574"/>
      <c r="G378" s="574"/>
      <c r="H378" s="577"/>
      <c r="I378" s="578" t="s">
        <v>14429</v>
      </c>
      <c r="J378" s="574"/>
      <c r="K378" s="578"/>
      <c r="L378" s="574"/>
      <c r="M378" s="574"/>
      <c r="N378" s="574"/>
      <c r="O378" s="574"/>
      <c r="P378" s="578"/>
      <c r="Q378" s="582"/>
    </row>
    <row r="379" spans="1:17" hidden="1">
      <c r="A379" s="572" t="s">
        <v>15029</v>
      </c>
      <c r="B379" s="439" t="s">
        <v>13401</v>
      </c>
      <c r="C379" s="577" t="s">
        <v>16768</v>
      </c>
      <c r="D379" s="574" t="s">
        <v>15030</v>
      </c>
      <c r="E379" s="574"/>
      <c r="F379" s="574"/>
      <c r="G379" s="574"/>
      <c r="H379" s="577" t="s">
        <v>15031</v>
      </c>
      <c r="I379" s="578" t="s">
        <v>14379</v>
      </c>
      <c r="J379" s="574"/>
      <c r="K379" s="578"/>
      <c r="L379" s="574"/>
      <c r="M379" s="574"/>
      <c r="N379" s="574"/>
      <c r="O379" s="574"/>
      <c r="P379" s="578"/>
      <c r="Q379" s="582"/>
    </row>
    <row r="380" spans="1:17" hidden="1">
      <c r="A380" s="572" t="s">
        <v>15032</v>
      </c>
      <c r="B380" s="439" t="s">
        <v>13402</v>
      </c>
      <c r="C380" s="577"/>
      <c r="D380" s="574" t="s">
        <v>15033</v>
      </c>
      <c r="E380" s="574"/>
      <c r="F380" s="574"/>
      <c r="G380" s="574"/>
      <c r="H380" s="577"/>
      <c r="I380" s="578" t="s">
        <v>14505</v>
      </c>
      <c r="J380" s="574"/>
      <c r="K380" s="578"/>
      <c r="L380" s="574"/>
      <c r="M380" s="574"/>
      <c r="N380" s="574"/>
      <c r="O380" s="574"/>
      <c r="P380" s="578"/>
      <c r="Q380" s="582"/>
    </row>
    <row r="381" spans="1:17" hidden="1">
      <c r="A381" s="572" t="s">
        <v>13403</v>
      </c>
      <c r="B381" s="439" t="s">
        <v>13404</v>
      </c>
      <c r="C381" s="577" t="s">
        <v>16769</v>
      </c>
      <c r="D381" s="574" t="s">
        <v>15034</v>
      </c>
      <c r="E381" s="574"/>
      <c r="F381" s="574"/>
      <c r="G381" s="574"/>
      <c r="H381" s="577" t="s">
        <v>15035</v>
      </c>
      <c r="I381" s="578" t="s">
        <v>14429</v>
      </c>
      <c r="J381" s="574"/>
      <c r="K381" s="578"/>
      <c r="L381" s="574"/>
      <c r="M381" s="574"/>
      <c r="N381" s="574"/>
      <c r="O381" s="574"/>
      <c r="P381" s="578"/>
      <c r="Q381" s="582"/>
    </row>
    <row r="382" spans="1:17" hidden="1">
      <c r="A382" s="572" t="s">
        <v>15036</v>
      </c>
      <c r="B382" s="439" t="s">
        <v>13405</v>
      </c>
      <c r="C382" s="577" t="s">
        <v>15038</v>
      </c>
      <c r="D382" s="574" t="s">
        <v>15037</v>
      </c>
      <c r="E382" s="574"/>
      <c r="F382" s="574"/>
      <c r="G382" s="575">
        <v>38679</v>
      </c>
      <c r="H382" s="577" t="s">
        <v>15038</v>
      </c>
      <c r="I382" s="578" t="s">
        <v>14657</v>
      </c>
      <c r="J382" s="574"/>
      <c r="K382" s="578"/>
      <c r="L382" s="574"/>
      <c r="M382" s="574"/>
      <c r="N382" s="574"/>
      <c r="O382" s="574"/>
      <c r="P382" s="578"/>
      <c r="Q382" s="582"/>
    </row>
    <row r="383" spans="1:17" hidden="1">
      <c r="A383" s="572" t="s">
        <v>13406</v>
      </c>
      <c r="B383" s="439" t="s">
        <v>13407</v>
      </c>
      <c r="C383" s="577"/>
      <c r="D383" s="574" t="s">
        <v>15039</v>
      </c>
      <c r="E383" s="574"/>
      <c r="F383" s="574"/>
      <c r="G383" s="574"/>
      <c r="H383" s="577"/>
      <c r="I383" s="578" t="s">
        <v>14439</v>
      </c>
      <c r="J383" s="574"/>
      <c r="K383" s="578"/>
      <c r="L383" s="574"/>
      <c r="M383" s="574"/>
      <c r="N383" s="574"/>
      <c r="O383" s="574"/>
      <c r="P383" s="578"/>
      <c r="Q383" s="582"/>
    </row>
    <row r="384" spans="1:17" hidden="1">
      <c r="A384" s="572" t="s">
        <v>15040</v>
      </c>
      <c r="B384" s="439" t="s">
        <v>13408</v>
      </c>
      <c r="C384" s="577"/>
      <c r="D384" s="574" t="s">
        <v>15041</v>
      </c>
      <c r="E384" s="574"/>
      <c r="F384" s="574"/>
      <c r="G384" s="574"/>
      <c r="H384" s="577"/>
      <c r="I384" s="578" t="s">
        <v>14379</v>
      </c>
      <c r="J384" s="574" t="s">
        <v>15042</v>
      </c>
      <c r="K384" s="578"/>
      <c r="L384" s="574"/>
      <c r="M384" s="574"/>
      <c r="N384" s="574"/>
      <c r="O384" s="574"/>
      <c r="P384" s="578"/>
      <c r="Q384" s="582"/>
    </row>
    <row r="385" spans="1:17" hidden="1">
      <c r="A385" s="572" t="s">
        <v>13409</v>
      </c>
      <c r="B385" s="439" t="s">
        <v>13410</v>
      </c>
      <c r="C385" s="599" t="s">
        <v>15044</v>
      </c>
      <c r="D385" s="574" t="s">
        <v>15043</v>
      </c>
      <c r="E385" s="574"/>
      <c r="F385" s="574"/>
      <c r="G385" s="574"/>
      <c r="H385" s="599" t="s">
        <v>15044</v>
      </c>
      <c r="I385" s="588" t="s">
        <v>14503</v>
      </c>
      <c r="J385" s="574" t="s">
        <v>15045</v>
      </c>
      <c r="K385" s="578"/>
      <c r="L385" s="574"/>
      <c r="M385" s="574"/>
      <c r="N385" s="574"/>
      <c r="O385" s="574"/>
      <c r="P385" s="578"/>
      <c r="Q385" s="582"/>
    </row>
    <row r="386" spans="1:17" hidden="1">
      <c r="A386" s="572" t="s">
        <v>15046</v>
      </c>
      <c r="B386" s="439" t="s">
        <v>13411</v>
      </c>
      <c r="C386" s="577" t="s">
        <v>14354</v>
      </c>
      <c r="D386" s="574" t="s">
        <v>15047</v>
      </c>
      <c r="E386" s="574"/>
      <c r="F386" s="574"/>
      <c r="G386" s="574"/>
      <c r="H386" s="577" t="s">
        <v>15048</v>
      </c>
      <c r="I386" s="578" t="s">
        <v>14398</v>
      </c>
      <c r="J386" s="574" t="s">
        <v>15049</v>
      </c>
      <c r="K386" s="578"/>
      <c r="L386" s="574"/>
      <c r="M386" s="574"/>
      <c r="N386" s="574"/>
      <c r="O386" s="574"/>
      <c r="P386" s="578"/>
      <c r="Q386" s="582"/>
    </row>
    <row r="387" spans="1:17" hidden="1">
      <c r="A387" s="572" t="s">
        <v>15050</v>
      </c>
      <c r="B387" s="439" t="s">
        <v>13412</v>
      </c>
      <c r="C387" s="577"/>
      <c r="D387" s="574"/>
      <c r="E387" s="574"/>
      <c r="F387" s="574"/>
      <c r="G387" s="574"/>
      <c r="H387" s="577"/>
      <c r="I387" s="578"/>
      <c r="J387" s="574"/>
      <c r="K387" s="578"/>
      <c r="L387" s="574"/>
      <c r="M387" s="574"/>
      <c r="N387" s="574"/>
      <c r="O387" s="574"/>
      <c r="P387" s="578"/>
      <c r="Q387" s="582"/>
    </row>
    <row r="388" spans="1:17" hidden="1">
      <c r="A388" s="572" t="s">
        <v>15051</v>
      </c>
      <c r="B388" s="439" t="s">
        <v>13413</v>
      </c>
      <c r="C388" s="577"/>
      <c r="D388" s="574" t="s">
        <v>15052</v>
      </c>
      <c r="E388" s="574"/>
      <c r="F388" s="574"/>
      <c r="G388" s="574"/>
      <c r="H388" s="577"/>
      <c r="I388" s="578" t="s">
        <v>14398</v>
      </c>
      <c r="J388" s="574" t="s">
        <v>15053</v>
      </c>
      <c r="K388" s="578"/>
      <c r="L388" s="574"/>
      <c r="M388" s="574"/>
      <c r="N388" s="574"/>
      <c r="O388" s="574"/>
      <c r="P388" s="578"/>
      <c r="Q388" s="582"/>
    </row>
    <row r="389" spans="1:17" hidden="1">
      <c r="A389" s="572" t="s">
        <v>15054</v>
      </c>
      <c r="B389" s="439" t="s">
        <v>13414</v>
      </c>
      <c r="C389" s="577" t="s">
        <v>14355</v>
      </c>
      <c r="D389" s="574" t="s">
        <v>15055</v>
      </c>
      <c r="E389" s="574"/>
      <c r="F389" s="574"/>
      <c r="G389" s="574"/>
      <c r="H389" s="577" t="s">
        <v>15056</v>
      </c>
      <c r="I389" s="578" t="s">
        <v>14379</v>
      </c>
      <c r="J389" s="574"/>
      <c r="K389" s="578"/>
      <c r="L389" s="574"/>
      <c r="M389" s="574"/>
      <c r="N389" s="574"/>
      <c r="O389" s="574"/>
      <c r="P389" s="578"/>
      <c r="Q389" s="582"/>
    </row>
    <row r="390" spans="1:17" hidden="1">
      <c r="A390" s="572" t="s">
        <v>15057</v>
      </c>
      <c r="B390" s="439" t="s">
        <v>13415</v>
      </c>
      <c r="C390" s="577"/>
      <c r="D390" s="574" t="s">
        <v>10543</v>
      </c>
      <c r="E390" s="574"/>
      <c r="F390" s="574"/>
      <c r="G390" s="574"/>
      <c r="H390" s="577"/>
      <c r="I390" s="578" t="s">
        <v>14547</v>
      </c>
      <c r="J390" s="574"/>
      <c r="K390" s="578"/>
      <c r="L390" s="574"/>
      <c r="M390" s="574"/>
      <c r="N390" s="574"/>
      <c r="O390" s="574"/>
      <c r="P390" s="578"/>
      <c r="Q390" s="582"/>
    </row>
    <row r="391" spans="1:17" hidden="1">
      <c r="A391" s="572" t="s">
        <v>15058</v>
      </c>
      <c r="B391" s="439" t="s">
        <v>13416</v>
      </c>
      <c r="C391" s="577" t="s">
        <v>14356</v>
      </c>
      <c r="D391" s="574" t="s">
        <v>15059</v>
      </c>
      <c r="E391" s="574"/>
      <c r="F391" s="574"/>
      <c r="G391" s="574"/>
      <c r="H391" s="577" t="s">
        <v>15060</v>
      </c>
      <c r="I391" s="578" t="s">
        <v>14429</v>
      </c>
      <c r="J391" s="574"/>
      <c r="K391" s="578"/>
      <c r="L391" s="574"/>
      <c r="M391" s="574"/>
      <c r="N391" s="574"/>
      <c r="O391" s="574"/>
      <c r="P391" s="578"/>
      <c r="Q391" s="582"/>
    </row>
    <row r="392" spans="1:17" hidden="1">
      <c r="A392" s="572" t="s">
        <v>15061</v>
      </c>
      <c r="B392" s="439" t="s">
        <v>13417</v>
      </c>
      <c r="C392" s="577"/>
      <c r="D392" s="574" t="s">
        <v>15062</v>
      </c>
      <c r="E392" s="574"/>
      <c r="F392" s="574"/>
      <c r="G392" s="574"/>
      <c r="H392" s="577"/>
      <c r="I392" s="578" t="s">
        <v>14379</v>
      </c>
      <c r="J392" s="574"/>
      <c r="K392" s="578"/>
      <c r="L392" s="574"/>
      <c r="M392" s="574"/>
      <c r="N392" s="574"/>
      <c r="O392" s="574"/>
      <c r="P392" s="578"/>
      <c r="Q392" s="582"/>
    </row>
    <row r="393" spans="1:17" hidden="1">
      <c r="A393" s="572" t="s">
        <v>15063</v>
      </c>
      <c r="B393" s="439" t="s">
        <v>13418</v>
      </c>
      <c r="C393" s="577" t="s">
        <v>14357</v>
      </c>
      <c r="D393" s="574" t="s">
        <v>15064</v>
      </c>
      <c r="E393" s="574"/>
      <c r="F393" s="574"/>
      <c r="G393" s="574"/>
      <c r="H393" s="577" t="s">
        <v>15065</v>
      </c>
      <c r="I393" s="578" t="s">
        <v>14503</v>
      </c>
      <c r="J393" s="574"/>
      <c r="K393" s="578"/>
      <c r="L393" s="574"/>
      <c r="M393" s="574"/>
      <c r="N393" s="574"/>
      <c r="O393" s="574"/>
      <c r="P393" s="578"/>
      <c r="Q393" s="582"/>
    </row>
    <row r="394" spans="1:17" hidden="1">
      <c r="A394" s="572" t="s">
        <v>15066</v>
      </c>
      <c r="B394" s="439" t="s">
        <v>13419</v>
      </c>
      <c r="C394" s="577"/>
      <c r="D394" s="574"/>
      <c r="E394" s="574"/>
      <c r="F394" s="574"/>
      <c r="G394" s="574"/>
      <c r="H394" s="577"/>
      <c r="I394" s="578"/>
      <c r="J394" s="574"/>
      <c r="K394" s="578"/>
      <c r="L394" s="574"/>
      <c r="M394" s="574"/>
      <c r="N394" s="574"/>
      <c r="O394" s="574"/>
      <c r="P394" s="578"/>
      <c r="Q394" s="582"/>
    </row>
    <row r="395" spans="1:17" hidden="1">
      <c r="A395" s="572" t="s">
        <v>15067</v>
      </c>
      <c r="B395" s="439" t="s">
        <v>13420</v>
      </c>
      <c r="C395" s="577" t="s">
        <v>14358</v>
      </c>
      <c r="D395" s="574" t="s">
        <v>15068</v>
      </c>
      <c r="E395" s="574"/>
      <c r="F395" s="574"/>
      <c r="G395" s="574"/>
      <c r="H395" s="577" t="s">
        <v>15069</v>
      </c>
      <c r="I395" s="578" t="s">
        <v>14520</v>
      </c>
      <c r="J395" s="574"/>
      <c r="K395" s="578"/>
      <c r="L395" s="574"/>
      <c r="M395" s="574"/>
      <c r="N395" s="574"/>
      <c r="O395" s="574"/>
      <c r="P395" s="578"/>
      <c r="Q395" s="582"/>
    </row>
    <row r="396" spans="1:17" hidden="1">
      <c r="A396" s="572" t="s">
        <v>15070</v>
      </c>
      <c r="B396" s="439" t="s">
        <v>13421</v>
      </c>
      <c r="C396" s="577"/>
      <c r="D396" s="574" t="s">
        <v>15071</v>
      </c>
      <c r="E396" s="574"/>
      <c r="F396" s="574"/>
      <c r="G396" s="574"/>
      <c r="H396" s="577"/>
      <c r="I396" s="578" t="s">
        <v>14429</v>
      </c>
      <c r="J396" s="574"/>
      <c r="K396" s="578"/>
      <c r="L396" s="574"/>
      <c r="M396" s="574"/>
      <c r="N396" s="574"/>
      <c r="O396" s="574"/>
      <c r="P396" s="578"/>
      <c r="Q396" s="582"/>
    </row>
    <row r="397" spans="1:17" hidden="1">
      <c r="A397" s="572" t="s">
        <v>15072</v>
      </c>
      <c r="B397" s="439" t="s">
        <v>13422</v>
      </c>
      <c r="C397" s="577"/>
      <c r="D397" s="574"/>
      <c r="E397" s="574"/>
      <c r="F397" s="574"/>
      <c r="G397" s="574"/>
      <c r="H397" s="577"/>
      <c r="I397" s="578"/>
      <c r="J397" s="574"/>
      <c r="K397" s="578"/>
      <c r="L397" s="574"/>
      <c r="M397" s="574"/>
      <c r="N397" s="574"/>
      <c r="O397" s="574"/>
      <c r="P397" s="578"/>
      <c r="Q397" s="582"/>
    </row>
    <row r="398" spans="1:17" hidden="1">
      <c r="A398" s="572" t="s">
        <v>15073</v>
      </c>
      <c r="B398" s="439" t="s">
        <v>13423</v>
      </c>
      <c r="C398" s="577" t="s">
        <v>14319</v>
      </c>
      <c r="D398" s="574" t="s">
        <v>15074</v>
      </c>
      <c r="E398" s="574"/>
      <c r="F398" s="574"/>
      <c r="G398" s="574"/>
      <c r="H398" s="577" t="s">
        <v>14319</v>
      </c>
      <c r="I398" s="578" t="s">
        <v>14398</v>
      </c>
      <c r="J398" s="574"/>
      <c r="K398" s="578"/>
      <c r="L398" s="574"/>
      <c r="M398" s="574"/>
      <c r="N398" s="574"/>
      <c r="O398" s="574"/>
      <c r="P398" s="578"/>
      <c r="Q398" s="582"/>
    </row>
    <row r="399" spans="1:17" hidden="1">
      <c r="A399" s="572" t="s">
        <v>15075</v>
      </c>
      <c r="B399" s="439" t="s">
        <v>13424</v>
      </c>
      <c r="C399" s="577"/>
      <c r="D399" s="574" t="s">
        <v>15076</v>
      </c>
      <c r="E399" s="574"/>
      <c r="F399" s="574"/>
      <c r="G399" s="574"/>
      <c r="H399" s="577"/>
      <c r="I399" s="578" t="s">
        <v>14429</v>
      </c>
      <c r="J399" s="574"/>
      <c r="K399" s="578"/>
      <c r="L399" s="574"/>
      <c r="M399" s="574"/>
      <c r="N399" s="574"/>
      <c r="O399" s="574"/>
      <c r="P399" s="578"/>
      <c r="Q399" s="582"/>
    </row>
    <row r="400" spans="1:17" hidden="1">
      <c r="A400" s="572" t="s">
        <v>15077</v>
      </c>
      <c r="B400" s="439" t="s">
        <v>13425</v>
      </c>
      <c r="C400" s="577"/>
      <c r="D400" s="574"/>
      <c r="E400" s="574"/>
      <c r="F400" s="574"/>
      <c r="G400" s="574"/>
      <c r="H400" s="577"/>
      <c r="I400" s="578"/>
      <c r="J400" s="574"/>
      <c r="K400" s="578"/>
      <c r="L400" s="574"/>
      <c r="M400" s="574"/>
      <c r="N400" s="574"/>
      <c r="O400" s="574"/>
      <c r="P400" s="578"/>
      <c r="Q400" s="582"/>
    </row>
    <row r="401" spans="1:17" hidden="1">
      <c r="A401" s="572" t="s">
        <v>15078</v>
      </c>
      <c r="B401" s="439" t="s">
        <v>13426</v>
      </c>
      <c r="C401" s="577"/>
      <c r="D401" s="574" t="s">
        <v>15079</v>
      </c>
      <c r="E401" s="574"/>
      <c r="F401" s="574"/>
      <c r="G401" s="574"/>
      <c r="H401" s="577"/>
      <c r="I401" s="578" t="s">
        <v>14398</v>
      </c>
      <c r="J401" s="574"/>
      <c r="K401" s="578"/>
      <c r="L401" s="574"/>
      <c r="M401" s="574"/>
      <c r="N401" s="574"/>
      <c r="O401" s="574"/>
      <c r="P401" s="578"/>
      <c r="Q401" s="582"/>
    </row>
    <row r="402" spans="1:17" hidden="1">
      <c r="A402" s="572" t="s">
        <v>15080</v>
      </c>
      <c r="B402" s="439" t="s">
        <v>13427</v>
      </c>
      <c r="C402" s="577"/>
      <c r="D402" s="574" t="s">
        <v>15081</v>
      </c>
      <c r="E402" s="574"/>
      <c r="F402" s="574"/>
      <c r="G402" s="574"/>
      <c r="H402" s="577"/>
      <c r="I402" s="578" t="s">
        <v>14513</v>
      </c>
      <c r="J402" s="574"/>
      <c r="K402" s="578"/>
      <c r="L402" s="574"/>
      <c r="M402" s="574"/>
      <c r="N402" s="574"/>
      <c r="O402" s="574"/>
      <c r="P402" s="578"/>
      <c r="Q402" s="582"/>
    </row>
    <row r="403" spans="1:17" hidden="1">
      <c r="A403" s="572" t="s">
        <v>15082</v>
      </c>
      <c r="B403" s="439" t="s">
        <v>13428</v>
      </c>
      <c r="C403" s="577"/>
      <c r="D403" s="574" t="s">
        <v>15083</v>
      </c>
      <c r="E403" s="574"/>
      <c r="F403" s="574"/>
      <c r="G403" s="574"/>
      <c r="H403" s="577"/>
      <c r="I403" s="578" t="s">
        <v>14398</v>
      </c>
      <c r="J403" s="574"/>
      <c r="K403" s="578"/>
      <c r="L403" s="574"/>
      <c r="M403" s="574"/>
      <c r="N403" s="574"/>
      <c r="O403" s="574"/>
      <c r="P403" s="578"/>
      <c r="Q403" s="582"/>
    </row>
    <row r="404" spans="1:17" hidden="1">
      <c r="A404" s="572" t="s">
        <v>15084</v>
      </c>
      <c r="B404" s="439" t="s">
        <v>13429</v>
      </c>
      <c r="C404" s="577"/>
      <c r="D404" s="574" t="s">
        <v>15085</v>
      </c>
      <c r="E404" s="574"/>
      <c r="F404" s="574"/>
      <c r="G404" s="574"/>
      <c r="H404" s="577"/>
      <c r="I404" s="578" t="s">
        <v>14398</v>
      </c>
      <c r="J404" s="574"/>
      <c r="K404" s="578"/>
      <c r="L404" s="574"/>
      <c r="M404" s="574"/>
      <c r="N404" s="574"/>
      <c r="O404" s="574"/>
      <c r="P404" s="578"/>
      <c r="Q404" s="582"/>
    </row>
    <row r="405" spans="1:17" hidden="1">
      <c r="A405" s="572" t="s">
        <v>15086</v>
      </c>
      <c r="B405" s="439" t="s">
        <v>13430</v>
      </c>
      <c r="C405" s="577"/>
      <c r="D405" s="574" t="s">
        <v>15087</v>
      </c>
      <c r="E405" s="574"/>
      <c r="F405" s="574"/>
      <c r="G405" s="574"/>
      <c r="H405" s="577"/>
      <c r="I405" s="578" t="s">
        <v>14379</v>
      </c>
      <c r="J405" s="574" t="s">
        <v>15088</v>
      </c>
      <c r="K405" s="578"/>
      <c r="L405" s="574"/>
      <c r="M405" s="574"/>
      <c r="N405" s="574"/>
      <c r="O405" s="574"/>
      <c r="P405" s="578"/>
      <c r="Q405" s="582"/>
    </row>
    <row r="406" spans="1:17" hidden="1">
      <c r="A406" s="572" t="s">
        <v>15089</v>
      </c>
      <c r="B406" s="439" t="s">
        <v>13431</v>
      </c>
      <c r="C406" s="577"/>
      <c r="D406" s="574" t="s">
        <v>15090</v>
      </c>
      <c r="E406" s="574"/>
      <c r="F406" s="574"/>
      <c r="G406" s="574"/>
      <c r="H406" s="577"/>
      <c r="I406" s="578" t="s">
        <v>15091</v>
      </c>
      <c r="J406" s="574"/>
      <c r="K406" s="578"/>
      <c r="L406" s="574"/>
      <c r="M406" s="574"/>
      <c r="N406" s="574"/>
      <c r="O406" s="574"/>
      <c r="P406" s="578"/>
      <c r="Q406" s="582"/>
    </row>
    <row r="407" spans="1:17" hidden="1">
      <c r="A407" s="572" t="s">
        <v>15092</v>
      </c>
      <c r="B407" s="439" t="s">
        <v>13432</v>
      </c>
      <c r="C407" s="577"/>
      <c r="D407" s="574"/>
      <c r="E407" s="574"/>
      <c r="F407" s="574"/>
      <c r="G407" s="574"/>
      <c r="H407" s="577"/>
      <c r="I407" s="578"/>
      <c r="J407" s="574"/>
      <c r="K407" s="578"/>
      <c r="L407" s="574"/>
      <c r="M407" s="574"/>
      <c r="N407" s="574"/>
      <c r="O407" s="574"/>
      <c r="P407" s="578"/>
      <c r="Q407" s="582"/>
    </row>
    <row r="408" spans="1:17" hidden="1">
      <c r="A408" s="572" t="s">
        <v>15093</v>
      </c>
      <c r="B408" s="439" t="s">
        <v>13433</v>
      </c>
      <c r="C408" s="577" t="s">
        <v>14359</v>
      </c>
      <c r="D408" s="574" t="s">
        <v>15094</v>
      </c>
      <c r="E408" s="574"/>
      <c r="F408" s="574"/>
      <c r="G408" s="574"/>
      <c r="H408" s="577" t="s">
        <v>15095</v>
      </c>
      <c r="I408" s="578" t="s">
        <v>15096</v>
      </c>
      <c r="J408" s="574"/>
      <c r="K408" s="578"/>
      <c r="L408" s="574"/>
      <c r="M408" s="574"/>
      <c r="N408" s="574"/>
      <c r="O408" s="574"/>
      <c r="P408" s="578"/>
      <c r="Q408" s="582"/>
    </row>
    <row r="409" spans="1:17" hidden="1">
      <c r="A409" s="572" t="s">
        <v>15097</v>
      </c>
      <c r="B409" s="439" t="s">
        <v>13434</v>
      </c>
      <c r="C409" s="577"/>
      <c r="D409" s="574"/>
      <c r="E409" s="574"/>
      <c r="F409" s="574"/>
      <c r="G409" s="574"/>
      <c r="H409" s="577"/>
      <c r="I409" s="578"/>
      <c r="J409" s="574"/>
      <c r="K409" s="578"/>
      <c r="L409" s="574"/>
      <c r="M409" s="574"/>
      <c r="N409" s="574"/>
      <c r="O409" s="574"/>
      <c r="P409" s="578"/>
      <c r="Q409" s="582"/>
    </row>
    <row r="410" spans="1:17" hidden="1">
      <c r="A410" s="572" t="s">
        <v>15098</v>
      </c>
      <c r="B410" s="439" t="s">
        <v>13435</v>
      </c>
      <c r="C410" s="577" t="s">
        <v>14360</v>
      </c>
      <c r="D410" s="574" t="s">
        <v>15099</v>
      </c>
      <c r="E410" s="574"/>
      <c r="F410" s="574"/>
      <c r="G410" s="574"/>
      <c r="H410" s="577" t="s">
        <v>15100</v>
      </c>
      <c r="I410" s="578" t="s">
        <v>15101</v>
      </c>
      <c r="J410" s="574"/>
      <c r="K410" s="578"/>
      <c r="L410" s="574"/>
      <c r="M410" s="574"/>
      <c r="N410" s="574"/>
      <c r="O410" s="574"/>
      <c r="P410" s="578"/>
      <c r="Q410" s="582"/>
    </row>
    <row r="411" spans="1:17" hidden="1">
      <c r="A411" s="572" t="s">
        <v>15102</v>
      </c>
      <c r="B411" s="439" t="s">
        <v>13436</v>
      </c>
      <c r="C411" s="577"/>
      <c r="D411" s="574" t="s">
        <v>15103</v>
      </c>
      <c r="E411" s="574"/>
      <c r="F411" s="574"/>
      <c r="G411" s="574"/>
      <c r="H411" s="577"/>
      <c r="I411" s="578" t="s">
        <v>14439</v>
      </c>
      <c r="J411" s="574" t="s">
        <v>15104</v>
      </c>
      <c r="K411" s="578"/>
      <c r="L411" s="574"/>
      <c r="M411" s="574"/>
      <c r="N411" s="574"/>
      <c r="O411" s="574"/>
      <c r="P411" s="578"/>
      <c r="Q411" s="582"/>
    </row>
    <row r="412" spans="1:17" hidden="1">
      <c r="A412" s="572" t="s">
        <v>15105</v>
      </c>
      <c r="B412" s="439" t="s">
        <v>13437</v>
      </c>
      <c r="C412" s="577"/>
      <c r="D412" s="574"/>
      <c r="E412" s="574"/>
      <c r="F412" s="574"/>
      <c r="G412" s="574"/>
      <c r="H412" s="577"/>
      <c r="I412" s="578" t="s">
        <v>14398</v>
      </c>
      <c r="J412" s="574"/>
      <c r="K412" s="578"/>
      <c r="L412" s="574"/>
      <c r="M412" s="574"/>
      <c r="N412" s="574"/>
      <c r="O412" s="574"/>
      <c r="P412" s="578"/>
      <c r="Q412" s="582"/>
    </row>
    <row r="413" spans="1:17" hidden="1">
      <c r="A413" s="572" t="s">
        <v>15106</v>
      </c>
      <c r="B413" s="439" t="s">
        <v>13438</v>
      </c>
      <c r="C413" s="577" t="s">
        <v>14320</v>
      </c>
      <c r="D413" s="574"/>
      <c r="E413" s="574"/>
      <c r="F413" s="574"/>
      <c r="G413" s="574"/>
      <c r="H413" s="577" t="s">
        <v>14320</v>
      </c>
      <c r="I413" s="578" t="s">
        <v>14657</v>
      </c>
      <c r="J413" s="574"/>
      <c r="K413" s="578"/>
      <c r="L413" s="574"/>
      <c r="M413" s="574"/>
      <c r="N413" s="574"/>
      <c r="O413" s="574"/>
      <c r="P413" s="578"/>
      <c r="Q413" s="582"/>
    </row>
    <row r="414" spans="1:17" hidden="1">
      <c r="A414" s="572" t="s">
        <v>15107</v>
      </c>
      <c r="B414" s="439" t="s">
        <v>15924</v>
      </c>
      <c r="C414" s="577"/>
      <c r="D414" s="574"/>
      <c r="E414" s="574"/>
      <c r="F414" s="574"/>
      <c r="G414" s="574"/>
      <c r="H414" s="577"/>
      <c r="I414" s="578"/>
      <c r="J414" s="574"/>
      <c r="K414" s="578"/>
      <c r="L414" s="574"/>
      <c r="M414" s="574"/>
      <c r="N414" s="574"/>
      <c r="O414" s="574"/>
      <c r="P414" s="578"/>
      <c r="Q414" s="582"/>
    </row>
    <row r="415" spans="1:17" hidden="1">
      <c r="A415" s="572" t="s">
        <v>15108</v>
      </c>
      <c r="B415" s="439" t="s">
        <v>15925</v>
      </c>
      <c r="C415" s="577"/>
      <c r="D415" s="574"/>
      <c r="E415" s="574"/>
      <c r="F415" s="574"/>
      <c r="G415" s="574"/>
      <c r="H415" s="577"/>
      <c r="I415" s="578"/>
      <c r="J415" s="574"/>
      <c r="K415" s="578"/>
      <c r="L415" s="574"/>
      <c r="M415" s="574"/>
      <c r="N415" s="574"/>
      <c r="O415" s="574"/>
      <c r="P415" s="578"/>
      <c r="Q415" s="582"/>
    </row>
    <row r="416" spans="1:17" hidden="1">
      <c r="A416" s="572" t="s">
        <v>15109</v>
      </c>
      <c r="B416" s="439" t="s">
        <v>15926</v>
      </c>
      <c r="C416" s="577"/>
      <c r="D416" s="574"/>
      <c r="E416" s="574"/>
      <c r="F416" s="574"/>
      <c r="G416" s="574"/>
      <c r="H416" s="577"/>
      <c r="I416" s="578"/>
      <c r="J416" s="574"/>
      <c r="K416" s="578"/>
      <c r="L416" s="574"/>
      <c r="M416" s="574"/>
      <c r="N416" s="574"/>
      <c r="O416" s="574"/>
      <c r="P416" s="578"/>
      <c r="Q416" s="582"/>
    </row>
    <row r="417" spans="1:17" hidden="1">
      <c r="A417" s="572" t="s">
        <v>15110</v>
      </c>
      <c r="B417" s="439" t="s">
        <v>15927</v>
      </c>
      <c r="C417" s="577"/>
      <c r="D417" s="574"/>
      <c r="E417" s="574"/>
      <c r="F417" s="574"/>
      <c r="G417" s="574"/>
      <c r="H417" s="577"/>
      <c r="I417" s="578"/>
      <c r="J417" s="574"/>
      <c r="K417" s="578"/>
      <c r="L417" s="574"/>
      <c r="M417" s="574"/>
      <c r="N417" s="574"/>
      <c r="O417" s="574"/>
      <c r="P417" s="578"/>
      <c r="Q417" s="582"/>
    </row>
    <row r="418" spans="1:17" hidden="1">
      <c r="A418" s="572" t="s">
        <v>15111</v>
      </c>
      <c r="B418" s="439" t="s">
        <v>15928</v>
      </c>
      <c r="C418" s="577"/>
      <c r="D418" s="574"/>
      <c r="E418" s="574"/>
      <c r="F418" s="574"/>
      <c r="G418" s="574"/>
      <c r="H418" s="577"/>
      <c r="I418" s="578"/>
      <c r="J418" s="574"/>
      <c r="K418" s="578"/>
      <c r="L418" s="574"/>
      <c r="M418" s="574"/>
      <c r="N418" s="574"/>
      <c r="O418" s="574"/>
      <c r="P418" s="578"/>
      <c r="Q418" s="582"/>
    </row>
    <row r="419" spans="1:17" hidden="1">
      <c r="A419" s="572" t="s">
        <v>15112</v>
      </c>
      <c r="B419" s="439" t="s">
        <v>15929</v>
      </c>
      <c r="C419" s="577"/>
      <c r="D419" s="574"/>
      <c r="E419" s="574"/>
      <c r="F419" s="574"/>
      <c r="G419" s="574"/>
      <c r="H419" s="577"/>
      <c r="I419" s="578"/>
      <c r="J419" s="574"/>
      <c r="K419" s="578"/>
      <c r="L419" s="574"/>
      <c r="M419" s="574"/>
      <c r="N419" s="574"/>
      <c r="O419" s="574"/>
      <c r="P419" s="578"/>
      <c r="Q419" s="582"/>
    </row>
    <row r="420" spans="1:17" hidden="1">
      <c r="A420" s="572" t="s">
        <v>15113</v>
      </c>
      <c r="B420" s="439" t="s">
        <v>15930</v>
      </c>
      <c r="C420" s="577"/>
      <c r="D420" s="574"/>
      <c r="E420" s="574"/>
      <c r="F420" s="574"/>
      <c r="G420" s="574"/>
      <c r="H420" s="577"/>
      <c r="I420" s="578"/>
      <c r="J420" s="574"/>
      <c r="K420" s="578"/>
      <c r="L420" s="574"/>
      <c r="M420" s="574"/>
      <c r="N420" s="574"/>
      <c r="O420" s="574"/>
      <c r="P420" s="578"/>
      <c r="Q420" s="582"/>
    </row>
    <row r="421" spans="1:17" hidden="1">
      <c r="A421" s="572" t="s">
        <v>15114</v>
      </c>
      <c r="B421" s="439" t="s">
        <v>15931</v>
      </c>
      <c r="C421" s="577"/>
      <c r="D421" s="574"/>
      <c r="E421" s="574"/>
      <c r="F421" s="574"/>
      <c r="G421" s="574"/>
      <c r="H421" s="577"/>
      <c r="I421" s="578"/>
      <c r="J421" s="574"/>
      <c r="K421" s="578"/>
      <c r="L421" s="574"/>
      <c r="M421" s="574"/>
      <c r="N421" s="574"/>
      <c r="O421" s="574"/>
      <c r="P421" s="578"/>
      <c r="Q421" s="582"/>
    </row>
    <row r="422" spans="1:17" hidden="1">
      <c r="A422" s="572" t="s">
        <v>15115</v>
      </c>
      <c r="B422" s="439" t="s">
        <v>15932</v>
      </c>
      <c r="C422" s="577"/>
      <c r="D422" s="574"/>
      <c r="E422" s="574"/>
      <c r="F422" s="574"/>
      <c r="G422" s="574"/>
      <c r="H422" s="577"/>
      <c r="I422" s="578"/>
      <c r="J422" s="574"/>
      <c r="K422" s="578"/>
      <c r="L422" s="574"/>
      <c r="M422" s="574"/>
      <c r="N422" s="574"/>
      <c r="O422" s="574"/>
      <c r="P422" s="578"/>
      <c r="Q422" s="582"/>
    </row>
    <row r="423" spans="1:17" hidden="1">
      <c r="A423" s="572" t="s">
        <v>15116</v>
      </c>
      <c r="B423" s="439" t="s">
        <v>15933</v>
      </c>
      <c r="C423" s="577"/>
      <c r="D423" s="574"/>
      <c r="E423" s="574"/>
      <c r="F423" s="574"/>
      <c r="G423" s="574"/>
      <c r="H423" s="577"/>
      <c r="I423" s="578"/>
      <c r="J423" s="574"/>
      <c r="K423" s="578"/>
      <c r="L423" s="574"/>
      <c r="M423" s="574"/>
      <c r="N423" s="574"/>
      <c r="O423" s="574"/>
      <c r="P423" s="578"/>
      <c r="Q423" s="582"/>
    </row>
    <row r="424" spans="1:17" hidden="1">
      <c r="A424" s="572" t="s">
        <v>15117</v>
      </c>
      <c r="B424" s="439" t="s">
        <v>15934</v>
      </c>
      <c r="C424" s="577"/>
      <c r="D424" s="574"/>
      <c r="E424" s="574"/>
      <c r="F424" s="574"/>
      <c r="G424" s="574"/>
      <c r="H424" s="577"/>
      <c r="I424" s="578"/>
      <c r="J424" s="574"/>
      <c r="K424" s="578"/>
      <c r="L424" s="574"/>
      <c r="M424" s="574"/>
      <c r="N424" s="574"/>
      <c r="O424" s="574"/>
      <c r="P424" s="578"/>
      <c r="Q424" s="582"/>
    </row>
    <row r="425" spans="1:17" hidden="1">
      <c r="A425" s="572" t="s">
        <v>15118</v>
      </c>
      <c r="B425" s="439" t="s">
        <v>15935</v>
      </c>
      <c r="C425" s="577"/>
      <c r="D425" s="574"/>
      <c r="E425" s="574"/>
      <c r="F425" s="574"/>
      <c r="G425" s="574"/>
      <c r="H425" s="577"/>
      <c r="I425" s="578"/>
      <c r="J425" s="574"/>
      <c r="K425" s="578"/>
      <c r="L425" s="574"/>
      <c r="M425" s="574"/>
      <c r="N425" s="574"/>
      <c r="O425" s="574"/>
      <c r="P425" s="578"/>
      <c r="Q425" s="582"/>
    </row>
    <row r="426" spans="1:17" hidden="1">
      <c r="A426" s="572" t="s">
        <v>15119</v>
      </c>
      <c r="B426" s="439" t="s">
        <v>15936</v>
      </c>
      <c r="C426" s="577"/>
      <c r="D426" s="574"/>
      <c r="E426" s="574"/>
      <c r="F426" s="574"/>
      <c r="G426" s="574"/>
      <c r="H426" s="577"/>
      <c r="I426" s="578"/>
      <c r="J426" s="574"/>
      <c r="K426" s="578"/>
      <c r="L426" s="574"/>
      <c r="M426" s="574"/>
      <c r="N426" s="574"/>
      <c r="O426" s="574"/>
      <c r="P426" s="578"/>
      <c r="Q426" s="582"/>
    </row>
    <row r="427" spans="1:17" hidden="1">
      <c r="A427" s="572" t="s">
        <v>15120</v>
      </c>
      <c r="B427" s="439" t="s">
        <v>15937</v>
      </c>
      <c r="C427" s="577"/>
      <c r="D427" s="574"/>
      <c r="E427" s="574"/>
      <c r="F427" s="574"/>
      <c r="G427" s="574"/>
      <c r="H427" s="577"/>
      <c r="I427" s="578"/>
      <c r="J427" s="574"/>
      <c r="K427" s="578"/>
      <c r="L427" s="574"/>
      <c r="M427" s="574"/>
      <c r="N427" s="574"/>
      <c r="O427" s="574"/>
      <c r="P427" s="578"/>
      <c r="Q427" s="582"/>
    </row>
    <row r="428" spans="1:17" hidden="1">
      <c r="A428" s="572" t="s">
        <v>15121</v>
      </c>
      <c r="B428" s="439" t="s">
        <v>15938</v>
      </c>
      <c r="C428" s="577"/>
      <c r="D428" s="574"/>
      <c r="E428" s="574"/>
      <c r="F428" s="574"/>
      <c r="G428" s="574"/>
      <c r="H428" s="577"/>
      <c r="I428" s="578"/>
      <c r="J428" s="574"/>
      <c r="K428" s="578"/>
      <c r="L428" s="574"/>
      <c r="M428" s="574"/>
      <c r="N428" s="574"/>
      <c r="O428" s="574"/>
      <c r="P428" s="578"/>
      <c r="Q428" s="582"/>
    </row>
    <row r="429" spans="1:17" hidden="1">
      <c r="A429" s="572" t="s">
        <v>15122</v>
      </c>
      <c r="B429" s="439" t="s">
        <v>15939</v>
      </c>
      <c r="C429" s="577"/>
      <c r="D429" s="574"/>
      <c r="E429" s="574"/>
      <c r="F429" s="574"/>
      <c r="G429" s="574"/>
      <c r="H429" s="577"/>
      <c r="I429" s="578"/>
      <c r="J429" s="574"/>
      <c r="K429" s="578"/>
      <c r="L429" s="574"/>
      <c r="M429" s="574"/>
      <c r="N429" s="574"/>
      <c r="O429" s="574"/>
      <c r="P429" s="578"/>
      <c r="Q429" s="582"/>
    </row>
    <row r="430" spans="1:17" hidden="1">
      <c r="A430" s="572" t="s">
        <v>15123</v>
      </c>
      <c r="B430" s="439" t="s">
        <v>15940</v>
      </c>
      <c r="C430" s="577"/>
      <c r="D430" s="574"/>
      <c r="E430" s="574"/>
      <c r="F430" s="574"/>
      <c r="G430" s="574"/>
      <c r="H430" s="577"/>
      <c r="I430" s="578"/>
      <c r="J430" s="574"/>
      <c r="K430" s="578"/>
      <c r="L430" s="574"/>
      <c r="M430" s="574"/>
      <c r="N430" s="574"/>
      <c r="O430" s="574"/>
      <c r="P430" s="578"/>
      <c r="Q430" s="582"/>
    </row>
    <row r="431" spans="1:17" hidden="1">
      <c r="A431" s="572" t="s">
        <v>15124</v>
      </c>
      <c r="B431" s="439" t="s">
        <v>15941</v>
      </c>
      <c r="C431" s="577"/>
      <c r="D431" s="574"/>
      <c r="E431" s="574"/>
      <c r="F431" s="574"/>
      <c r="G431" s="574"/>
      <c r="H431" s="577"/>
      <c r="I431" s="578"/>
      <c r="J431" s="574"/>
      <c r="K431" s="578"/>
      <c r="L431" s="574"/>
      <c r="M431" s="574"/>
      <c r="N431" s="574"/>
      <c r="O431" s="574"/>
      <c r="P431" s="578"/>
      <c r="Q431" s="582"/>
    </row>
    <row r="432" spans="1:17" hidden="1">
      <c r="A432" s="572" t="s">
        <v>15125</v>
      </c>
      <c r="B432" s="439" t="s">
        <v>15942</v>
      </c>
      <c r="C432" s="577"/>
      <c r="D432" s="574"/>
      <c r="E432" s="574"/>
      <c r="F432" s="574"/>
      <c r="G432" s="574"/>
      <c r="H432" s="577"/>
      <c r="I432" s="578"/>
      <c r="J432" s="574"/>
      <c r="K432" s="578"/>
      <c r="L432" s="574"/>
      <c r="M432" s="574"/>
      <c r="N432" s="574"/>
      <c r="O432" s="574"/>
      <c r="P432" s="578"/>
      <c r="Q432" s="582"/>
    </row>
    <row r="433" spans="1:17" hidden="1">
      <c r="A433" s="572" t="s">
        <v>15126</v>
      </c>
      <c r="B433" s="439" t="s">
        <v>15943</v>
      </c>
      <c r="C433" s="577"/>
      <c r="D433" s="574"/>
      <c r="E433" s="574"/>
      <c r="F433" s="574"/>
      <c r="G433" s="574"/>
      <c r="H433" s="577"/>
      <c r="I433" s="578"/>
      <c r="J433" s="574"/>
      <c r="K433" s="578"/>
      <c r="L433" s="574"/>
      <c r="M433" s="574"/>
      <c r="N433" s="574"/>
      <c r="O433" s="574"/>
      <c r="P433" s="578"/>
      <c r="Q433" s="582"/>
    </row>
    <row r="434" spans="1:17" hidden="1">
      <c r="A434" s="572" t="s">
        <v>15127</v>
      </c>
      <c r="B434" s="439" t="s">
        <v>15944</v>
      </c>
      <c r="C434" s="577"/>
      <c r="D434" s="574"/>
      <c r="E434" s="574"/>
      <c r="F434" s="574"/>
      <c r="G434" s="574"/>
      <c r="H434" s="577"/>
      <c r="I434" s="578"/>
      <c r="J434" s="574"/>
      <c r="K434" s="578"/>
      <c r="L434" s="574"/>
      <c r="M434" s="574"/>
      <c r="N434" s="574"/>
      <c r="O434" s="574"/>
      <c r="P434" s="578"/>
      <c r="Q434" s="582"/>
    </row>
    <row r="435" spans="1:17" hidden="1">
      <c r="A435" s="572" t="s">
        <v>15128</v>
      </c>
      <c r="B435" s="439" t="s">
        <v>15945</v>
      </c>
      <c r="C435" s="577"/>
      <c r="D435" s="574"/>
      <c r="E435" s="574"/>
      <c r="F435" s="574"/>
      <c r="G435" s="574"/>
      <c r="H435" s="577"/>
      <c r="I435" s="578"/>
      <c r="J435" s="574"/>
      <c r="K435" s="578"/>
      <c r="L435" s="574"/>
      <c r="M435" s="574"/>
      <c r="N435" s="574"/>
      <c r="O435" s="574"/>
      <c r="P435" s="578"/>
      <c r="Q435" s="582"/>
    </row>
    <row r="436" spans="1:17" hidden="1">
      <c r="A436" s="572" t="s">
        <v>15129</v>
      </c>
      <c r="B436" s="439" t="s">
        <v>15946</v>
      </c>
      <c r="C436" s="577"/>
      <c r="D436" s="574"/>
      <c r="E436" s="574"/>
      <c r="F436" s="574"/>
      <c r="G436" s="574"/>
      <c r="H436" s="577"/>
      <c r="I436" s="578"/>
      <c r="J436" s="574"/>
      <c r="K436" s="578"/>
      <c r="L436" s="574"/>
      <c r="M436" s="574"/>
      <c r="N436" s="574"/>
      <c r="O436" s="574"/>
      <c r="P436" s="578"/>
      <c r="Q436" s="582"/>
    </row>
    <row r="437" spans="1:17" hidden="1">
      <c r="A437" s="572" t="s">
        <v>15130</v>
      </c>
      <c r="B437" s="439" t="s">
        <v>15947</v>
      </c>
      <c r="C437" s="577"/>
      <c r="D437" s="574"/>
      <c r="E437" s="574"/>
      <c r="F437" s="574"/>
      <c r="G437" s="574"/>
      <c r="H437" s="577"/>
      <c r="I437" s="578"/>
      <c r="J437" s="574"/>
      <c r="K437" s="578"/>
      <c r="L437" s="574"/>
      <c r="M437" s="574"/>
      <c r="N437" s="574"/>
      <c r="O437" s="574"/>
      <c r="P437" s="578"/>
      <c r="Q437" s="582"/>
    </row>
    <row r="438" spans="1:17" hidden="1">
      <c r="A438" s="572" t="s">
        <v>15131</v>
      </c>
      <c r="B438" s="439" t="s">
        <v>15948</v>
      </c>
      <c r="C438" s="577"/>
      <c r="D438" s="574"/>
      <c r="E438" s="574"/>
      <c r="F438" s="574"/>
      <c r="G438" s="574"/>
      <c r="H438" s="577"/>
      <c r="I438" s="578"/>
      <c r="J438" s="574"/>
      <c r="K438" s="578"/>
      <c r="L438" s="574"/>
      <c r="M438" s="574"/>
      <c r="N438" s="574"/>
      <c r="O438" s="574"/>
      <c r="P438" s="578"/>
      <c r="Q438" s="582"/>
    </row>
    <row r="439" spans="1:17" hidden="1">
      <c r="A439" s="572" t="s">
        <v>15132</v>
      </c>
      <c r="B439" s="439" t="s">
        <v>15949</v>
      </c>
      <c r="C439" s="577"/>
      <c r="D439" s="574"/>
      <c r="E439" s="574"/>
      <c r="F439" s="574"/>
      <c r="G439" s="574"/>
      <c r="H439" s="577"/>
      <c r="I439" s="578"/>
      <c r="J439" s="574"/>
      <c r="K439" s="578"/>
      <c r="L439" s="574"/>
      <c r="M439" s="574"/>
      <c r="N439" s="574"/>
      <c r="O439" s="574"/>
      <c r="P439" s="578"/>
      <c r="Q439" s="582"/>
    </row>
    <row r="440" spans="1:17" hidden="1">
      <c r="A440" s="572" t="s">
        <v>15133</v>
      </c>
      <c r="B440" s="439" t="s">
        <v>15950</v>
      </c>
      <c r="C440" s="577"/>
      <c r="D440" s="574"/>
      <c r="E440" s="574"/>
      <c r="F440" s="574"/>
      <c r="G440" s="574"/>
      <c r="H440" s="577"/>
      <c r="I440" s="578"/>
      <c r="J440" s="574"/>
      <c r="K440" s="578"/>
      <c r="L440" s="574"/>
      <c r="M440" s="574"/>
      <c r="N440" s="574"/>
      <c r="O440" s="574"/>
      <c r="P440" s="578"/>
      <c r="Q440" s="582"/>
    </row>
    <row r="441" spans="1:17" hidden="1">
      <c r="A441" s="572" t="s">
        <v>15134</v>
      </c>
      <c r="B441" s="439" t="s">
        <v>15951</v>
      </c>
      <c r="C441" s="577"/>
      <c r="D441" s="574"/>
      <c r="E441" s="574"/>
      <c r="F441" s="574"/>
      <c r="G441" s="574"/>
      <c r="H441" s="577"/>
      <c r="I441" s="578"/>
      <c r="J441" s="574"/>
      <c r="K441" s="578"/>
      <c r="L441" s="574"/>
      <c r="M441" s="574"/>
      <c r="N441" s="574"/>
      <c r="O441" s="574"/>
      <c r="P441" s="578"/>
      <c r="Q441" s="582"/>
    </row>
    <row r="442" spans="1:17" hidden="1">
      <c r="A442" s="572" t="s">
        <v>15135</v>
      </c>
      <c r="B442" s="439" t="s">
        <v>15952</v>
      </c>
      <c r="C442" s="577"/>
      <c r="D442" s="574"/>
      <c r="E442" s="574"/>
      <c r="F442" s="574"/>
      <c r="G442" s="574"/>
      <c r="H442" s="577"/>
      <c r="I442" s="578"/>
      <c r="J442" s="574"/>
      <c r="K442" s="578"/>
      <c r="L442" s="574"/>
      <c r="M442" s="574"/>
      <c r="N442" s="574"/>
      <c r="O442" s="574"/>
      <c r="P442" s="578"/>
      <c r="Q442" s="582"/>
    </row>
    <row r="443" spans="1:17" hidden="1">
      <c r="A443" s="572" t="s">
        <v>15136</v>
      </c>
      <c r="B443" s="439" t="s">
        <v>15953</v>
      </c>
      <c r="C443" s="577"/>
      <c r="D443" s="574"/>
      <c r="E443" s="574"/>
      <c r="F443" s="574"/>
      <c r="G443" s="574"/>
      <c r="H443" s="577"/>
      <c r="I443" s="578"/>
      <c r="J443" s="574"/>
      <c r="K443" s="578"/>
      <c r="L443" s="574"/>
      <c r="M443" s="574"/>
      <c r="N443" s="574"/>
      <c r="O443" s="574"/>
      <c r="P443" s="578"/>
      <c r="Q443" s="582"/>
    </row>
    <row r="444" spans="1:17" hidden="1">
      <c r="A444" s="572" t="s">
        <v>15137</v>
      </c>
      <c r="B444" s="439" t="s">
        <v>15954</v>
      </c>
      <c r="C444" s="577"/>
      <c r="D444" s="574"/>
      <c r="E444" s="574"/>
      <c r="F444" s="574"/>
      <c r="G444" s="574"/>
      <c r="H444" s="577"/>
      <c r="I444" s="578"/>
      <c r="J444" s="574"/>
      <c r="K444" s="578"/>
      <c r="L444" s="574"/>
      <c r="M444" s="574"/>
      <c r="N444" s="574"/>
      <c r="O444" s="574"/>
      <c r="P444" s="578"/>
      <c r="Q444" s="582"/>
    </row>
    <row r="445" spans="1:17" hidden="1">
      <c r="A445" s="572" t="s">
        <v>15138</v>
      </c>
      <c r="B445" s="439" t="s">
        <v>15955</v>
      </c>
      <c r="C445" s="577"/>
      <c r="D445" s="574"/>
      <c r="E445" s="574"/>
      <c r="F445" s="574"/>
      <c r="G445" s="574"/>
      <c r="H445" s="577"/>
      <c r="I445" s="578"/>
      <c r="J445" s="574"/>
      <c r="K445" s="578"/>
      <c r="L445" s="574"/>
      <c r="M445" s="574"/>
      <c r="N445" s="574"/>
      <c r="O445" s="574"/>
      <c r="P445" s="578"/>
      <c r="Q445" s="582"/>
    </row>
    <row r="446" spans="1:17" hidden="1">
      <c r="A446" s="572" t="s">
        <v>15139</v>
      </c>
      <c r="B446" s="439" t="s">
        <v>15956</v>
      </c>
      <c r="C446" s="577"/>
      <c r="D446" s="574"/>
      <c r="E446" s="574"/>
      <c r="F446" s="574"/>
      <c r="G446" s="574"/>
      <c r="H446" s="577"/>
      <c r="I446" s="578"/>
      <c r="J446" s="574"/>
      <c r="K446" s="578"/>
      <c r="L446" s="574"/>
      <c r="M446" s="574"/>
      <c r="N446" s="574"/>
      <c r="O446" s="574"/>
      <c r="P446" s="578"/>
      <c r="Q446" s="582"/>
    </row>
    <row r="447" spans="1:17" hidden="1">
      <c r="A447" s="572" t="s">
        <v>15140</v>
      </c>
      <c r="B447" s="439" t="s">
        <v>15957</v>
      </c>
      <c r="C447" s="577"/>
      <c r="D447" s="574"/>
      <c r="E447" s="574"/>
      <c r="F447" s="574"/>
      <c r="G447" s="574"/>
      <c r="H447" s="577"/>
      <c r="I447" s="578"/>
      <c r="J447" s="574"/>
      <c r="K447" s="578"/>
      <c r="L447" s="574"/>
      <c r="M447" s="574"/>
      <c r="N447" s="574"/>
      <c r="O447" s="574"/>
      <c r="P447" s="578"/>
      <c r="Q447" s="582"/>
    </row>
    <row r="448" spans="1:17" hidden="1">
      <c r="A448" s="572" t="s">
        <v>15141</v>
      </c>
      <c r="B448" s="439" t="s">
        <v>15958</v>
      </c>
      <c r="C448" s="577"/>
      <c r="D448" s="574"/>
      <c r="E448" s="574"/>
      <c r="F448" s="574"/>
      <c r="G448" s="574"/>
      <c r="H448" s="577"/>
      <c r="I448" s="578"/>
      <c r="J448" s="574"/>
      <c r="K448" s="578"/>
      <c r="L448" s="574"/>
      <c r="M448" s="574"/>
      <c r="N448" s="574"/>
      <c r="O448" s="574"/>
      <c r="P448" s="578"/>
      <c r="Q448" s="582"/>
    </row>
    <row r="449" spans="1:17" hidden="1">
      <c r="A449" s="572" t="s">
        <v>15142</v>
      </c>
      <c r="B449" s="439" t="s">
        <v>15959</v>
      </c>
      <c r="C449" s="577"/>
      <c r="D449" s="574"/>
      <c r="E449" s="574"/>
      <c r="F449" s="574"/>
      <c r="G449" s="574"/>
      <c r="H449" s="577"/>
      <c r="I449" s="578"/>
      <c r="J449" s="574"/>
      <c r="K449" s="578"/>
      <c r="L449" s="574"/>
      <c r="M449" s="574"/>
      <c r="N449" s="574"/>
      <c r="O449" s="574"/>
      <c r="P449" s="578"/>
      <c r="Q449" s="582"/>
    </row>
    <row r="450" spans="1:17" hidden="1">
      <c r="A450" s="572" t="s">
        <v>15143</v>
      </c>
      <c r="B450" s="439" t="s">
        <v>15960</v>
      </c>
      <c r="C450" s="577"/>
      <c r="D450" s="574"/>
      <c r="E450" s="574"/>
      <c r="F450" s="574"/>
      <c r="G450" s="574"/>
      <c r="H450" s="577"/>
      <c r="I450" s="578"/>
      <c r="J450" s="574"/>
      <c r="K450" s="578"/>
      <c r="L450" s="574"/>
      <c r="M450" s="574"/>
      <c r="N450" s="574"/>
      <c r="O450" s="574"/>
      <c r="P450" s="578"/>
      <c r="Q450" s="582"/>
    </row>
    <row r="451" spans="1:17" hidden="1">
      <c r="A451" s="572" t="s">
        <v>15144</v>
      </c>
      <c r="B451" s="439" t="s">
        <v>15961</v>
      </c>
      <c r="C451" s="577"/>
      <c r="D451" s="574"/>
      <c r="E451" s="574"/>
      <c r="F451" s="574"/>
      <c r="G451" s="574"/>
      <c r="H451" s="577"/>
      <c r="I451" s="578"/>
      <c r="J451" s="574"/>
      <c r="K451" s="578"/>
      <c r="L451" s="574"/>
      <c r="M451" s="574"/>
      <c r="N451" s="574"/>
      <c r="O451" s="574"/>
      <c r="P451" s="578"/>
      <c r="Q451" s="582"/>
    </row>
    <row r="452" spans="1:17" hidden="1">
      <c r="A452" s="572" t="s">
        <v>15145</v>
      </c>
      <c r="B452" s="439" t="s">
        <v>15962</v>
      </c>
      <c r="C452" s="577"/>
      <c r="D452" s="574"/>
      <c r="E452" s="574"/>
      <c r="F452" s="574"/>
      <c r="G452" s="574"/>
      <c r="H452" s="577"/>
      <c r="I452" s="578"/>
      <c r="J452" s="574"/>
      <c r="K452" s="578"/>
      <c r="L452" s="574"/>
      <c r="M452" s="574"/>
      <c r="N452" s="574"/>
      <c r="O452" s="574"/>
      <c r="P452" s="578"/>
      <c r="Q452" s="582"/>
    </row>
    <row r="453" spans="1:17" hidden="1">
      <c r="A453" s="572" t="s">
        <v>15146</v>
      </c>
      <c r="B453" s="439" t="s">
        <v>15963</v>
      </c>
      <c r="C453" s="577"/>
      <c r="D453" s="574"/>
      <c r="E453" s="574"/>
      <c r="F453" s="574"/>
      <c r="G453" s="574"/>
      <c r="H453" s="577"/>
      <c r="I453" s="578"/>
      <c r="J453" s="574"/>
      <c r="K453" s="578"/>
      <c r="L453" s="574"/>
      <c r="M453" s="574"/>
      <c r="N453" s="574"/>
      <c r="O453" s="574"/>
      <c r="P453" s="578"/>
      <c r="Q453" s="582"/>
    </row>
    <row r="454" spans="1:17" hidden="1">
      <c r="A454" s="572" t="s">
        <v>15147</v>
      </c>
      <c r="B454" s="439" t="s">
        <v>15964</v>
      </c>
      <c r="C454" s="577"/>
      <c r="D454" s="574"/>
      <c r="E454" s="574"/>
      <c r="F454" s="574"/>
      <c r="G454" s="574"/>
      <c r="H454" s="577"/>
      <c r="I454" s="578"/>
      <c r="J454" s="574"/>
      <c r="K454" s="578"/>
      <c r="L454" s="574"/>
      <c r="M454" s="574"/>
      <c r="N454" s="574"/>
      <c r="O454" s="574"/>
      <c r="P454" s="578"/>
      <c r="Q454" s="582"/>
    </row>
    <row r="455" spans="1:17" hidden="1">
      <c r="A455" s="572" t="s">
        <v>15148</v>
      </c>
      <c r="B455" s="439" t="s">
        <v>15965</v>
      </c>
      <c r="C455" s="577"/>
      <c r="D455" s="574"/>
      <c r="E455" s="574"/>
      <c r="F455" s="574"/>
      <c r="G455" s="574"/>
      <c r="H455" s="577"/>
      <c r="I455" s="578"/>
      <c r="J455" s="574"/>
      <c r="K455" s="578"/>
      <c r="L455" s="574"/>
      <c r="M455" s="574"/>
      <c r="N455" s="574"/>
      <c r="O455" s="574"/>
      <c r="P455" s="578"/>
      <c r="Q455" s="582"/>
    </row>
    <row r="456" spans="1:17" hidden="1">
      <c r="A456" s="572" t="s">
        <v>15149</v>
      </c>
      <c r="B456" s="439" t="s">
        <v>15966</v>
      </c>
      <c r="C456" s="577"/>
      <c r="D456" s="574"/>
      <c r="E456" s="574"/>
      <c r="F456" s="574"/>
      <c r="G456" s="574"/>
      <c r="H456" s="577"/>
      <c r="I456" s="578"/>
      <c r="J456" s="574"/>
      <c r="K456" s="578"/>
      <c r="L456" s="574"/>
      <c r="M456" s="574"/>
      <c r="N456" s="574"/>
      <c r="O456" s="574"/>
      <c r="P456" s="578"/>
      <c r="Q456" s="582"/>
    </row>
    <row r="457" spans="1:17" hidden="1">
      <c r="A457" s="572" t="s">
        <v>15150</v>
      </c>
      <c r="B457" s="439" t="s">
        <v>15967</v>
      </c>
      <c r="C457" s="577"/>
      <c r="D457" s="574"/>
      <c r="E457" s="574"/>
      <c r="F457" s="574"/>
      <c r="G457" s="574"/>
      <c r="H457" s="577"/>
      <c r="I457" s="578"/>
      <c r="J457" s="574"/>
      <c r="K457" s="578"/>
      <c r="L457" s="574"/>
      <c r="M457" s="574"/>
      <c r="N457" s="574"/>
      <c r="O457" s="574"/>
      <c r="P457" s="578"/>
      <c r="Q457" s="582"/>
    </row>
    <row r="458" spans="1:17" hidden="1">
      <c r="A458" s="572" t="s">
        <v>15151</v>
      </c>
      <c r="B458" s="439" t="s">
        <v>15968</v>
      </c>
      <c r="C458" s="577"/>
      <c r="D458" s="574"/>
      <c r="E458" s="574"/>
      <c r="F458" s="574"/>
      <c r="G458" s="574"/>
      <c r="H458" s="577"/>
      <c r="I458" s="578"/>
      <c r="J458" s="574"/>
      <c r="K458" s="578"/>
      <c r="L458" s="574"/>
      <c r="M458" s="574"/>
      <c r="N458" s="574"/>
      <c r="O458" s="574"/>
      <c r="P458" s="578"/>
      <c r="Q458" s="582"/>
    </row>
    <row r="459" spans="1:17" hidden="1">
      <c r="A459" s="572" t="s">
        <v>15152</v>
      </c>
      <c r="B459" s="439" t="s">
        <v>15969</v>
      </c>
      <c r="C459" s="577"/>
      <c r="D459" s="574"/>
      <c r="E459" s="574"/>
      <c r="F459" s="574"/>
      <c r="G459" s="574"/>
      <c r="H459" s="577"/>
      <c r="I459" s="578"/>
      <c r="J459" s="574"/>
      <c r="K459" s="578"/>
      <c r="L459" s="574"/>
      <c r="M459" s="574"/>
      <c r="N459" s="574"/>
      <c r="O459" s="574"/>
      <c r="P459" s="578"/>
      <c r="Q459" s="582"/>
    </row>
    <row r="460" spans="1:17" hidden="1">
      <c r="A460" s="572" t="s">
        <v>15153</v>
      </c>
      <c r="B460" s="439" t="s">
        <v>15970</v>
      </c>
      <c r="C460" s="577"/>
      <c r="D460" s="574"/>
      <c r="E460" s="574"/>
      <c r="F460" s="574"/>
      <c r="G460" s="574"/>
      <c r="H460" s="577"/>
      <c r="I460" s="578"/>
      <c r="J460" s="574"/>
      <c r="K460" s="578"/>
      <c r="L460" s="574"/>
      <c r="M460" s="574"/>
      <c r="N460" s="574"/>
      <c r="O460" s="574"/>
      <c r="P460" s="578"/>
      <c r="Q460" s="582"/>
    </row>
    <row r="461" spans="1:17" hidden="1">
      <c r="A461" s="572" t="s">
        <v>14568</v>
      </c>
      <c r="B461" s="439" t="s">
        <v>15971</v>
      </c>
      <c r="C461" s="577"/>
      <c r="D461" s="574"/>
      <c r="E461" s="574"/>
      <c r="F461" s="574"/>
      <c r="G461" s="574"/>
      <c r="H461" s="577"/>
      <c r="I461" s="578"/>
      <c r="J461" s="574"/>
      <c r="K461" s="578"/>
      <c r="L461" s="574"/>
      <c r="M461" s="574"/>
      <c r="N461" s="574"/>
      <c r="O461" s="574"/>
      <c r="P461" s="578"/>
      <c r="Q461" s="582"/>
    </row>
    <row r="462" spans="1:17" hidden="1">
      <c r="A462" s="572" t="s">
        <v>15154</v>
      </c>
      <c r="B462" s="439" t="s">
        <v>15972</v>
      </c>
      <c r="C462" s="577"/>
      <c r="D462" s="574"/>
      <c r="E462" s="574"/>
      <c r="F462" s="574"/>
      <c r="G462" s="574"/>
      <c r="H462" s="577"/>
      <c r="I462" s="578"/>
      <c r="J462" s="574"/>
      <c r="K462" s="578"/>
      <c r="L462" s="574"/>
      <c r="M462" s="574"/>
      <c r="N462" s="574"/>
      <c r="O462" s="574"/>
      <c r="P462" s="578"/>
      <c r="Q462" s="582"/>
    </row>
    <row r="463" spans="1:17" hidden="1">
      <c r="A463" s="572" t="s">
        <v>15003</v>
      </c>
      <c r="B463" s="439" t="s">
        <v>15973</v>
      </c>
      <c r="C463" s="577"/>
      <c r="D463" s="574"/>
      <c r="E463" s="574"/>
      <c r="F463" s="574"/>
      <c r="G463" s="574"/>
      <c r="H463" s="577"/>
      <c r="I463" s="578"/>
      <c r="J463" s="574"/>
      <c r="K463" s="578"/>
      <c r="L463" s="574"/>
      <c r="M463" s="574"/>
      <c r="N463" s="574"/>
      <c r="O463" s="574"/>
      <c r="P463" s="578"/>
      <c r="Q463" s="582"/>
    </row>
    <row r="464" spans="1:17" hidden="1">
      <c r="A464" s="572" t="s">
        <v>15155</v>
      </c>
      <c r="B464" s="439" t="s">
        <v>15974</v>
      </c>
      <c r="C464" s="577"/>
      <c r="D464" s="574"/>
      <c r="E464" s="574"/>
      <c r="F464" s="574"/>
      <c r="G464" s="574"/>
      <c r="H464" s="577"/>
      <c r="I464" s="578"/>
      <c r="J464" s="574"/>
      <c r="K464" s="578"/>
      <c r="L464" s="574"/>
      <c r="M464" s="574"/>
      <c r="N464" s="574"/>
      <c r="O464" s="574"/>
      <c r="P464" s="578"/>
      <c r="Q464" s="582"/>
    </row>
    <row r="465" spans="1:17" hidden="1">
      <c r="A465" s="572" t="s">
        <v>15156</v>
      </c>
      <c r="B465" s="439" t="s">
        <v>15975</v>
      </c>
      <c r="C465" s="577"/>
      <c r="D465" s="574"/>
      <c r="E465" s="574"/>
      <c r="F465" s="574"/>
      <c r="G465" s="574"/>
      <c r="H465" s="577"/>
      <c r="I465" s="578"/>
      <c r="J465" s="574"/>
      <c r="K465" s="578"/>
      <c r="L465" s="574"/>
      <c r="M465" s="574"/>
      <c r="N465" s="574"/>
      <c r="O465" s="574"/>
      <c r="P465" s="578"/>
      <c r="Q465" s="582"/>
    </row>
    <row r="466" spans="1:17" hidden="1">
      <c r="A466" s="572" t="s">
        <v>14865</v>
      </c>
      <c r="B466" s="439" t="s">
        <v>15976</v>
      </c>
      <c r="C466" s="577"/>
      <c r="D466" s="574"/>
      <c r="E466" s="574"/>
      <c r="F466" s="574"/>
      <c r="G466" s="574"/>
      <c r="H466" s="577"/>
      <c r="I466" s="578"/>
      <c r="J466" s="574"/>
      <c r="K466" s="578"/>
      <c r="L466" s="574"/>
      <c r="M466" s="574"/>
      <c r="N466" s="574"/>
      <c r="O466" s="574"/>
      <c r="P466" s="578"/>
      <c r="Q466" s="582"/>
    </row>
    <row r="467" spans="1:17" hidden="1">
      <c r="A467" s="572" t="s">
        <v>14585</v>
      </c>
      <c r="B467" s="439" t="s">
        <v>15977</v>
      </c>
      <c r="C467" s="577"/>
      <c r="D467" s="574"/>
      <c r="E467" s="574"/>
      <c r="F467" s="574"/>
      <c r="G467" s="574"/>
      <c r="H467" s="577"/>
      <c r="I467" s="578"/>
      <c r="J467" s="574"/>
      <c r="K467" s="578"/>
      <c r="L467" s="574"/>
      <c r="M467" s="574"/>
      <c r="N467" s="574"/>
      <c r="O467" s="574"/>
      <c r="P467" s="578"/>
      <c r="Q467" s="582"/>
    </row>
    <row r="468" spans="1:17" hidden="1">
      <c r="A468" s="572" t="s">
        <v>14666</v>
      </c>
      <c r="B468" s="439" t="s">
        <v>15978</v>
      </c>
      <c r="C468" s="577"/>
      <c r="D468" s="574"/>
      <c r="E468" s="574"/>
      <c r="F468" s="574"/>
      <c r="G468" s="574"/>
      <c r="H468" s="577"/>
      <c r="I468" s="578"/>
      <c r="J468" s="574"/>
      <c r="K468" s="578"/>
      <c r="L468" s="574"/>
      <c r="M468" s="574"/>
      <c r="N468" s="574"/>
      <c r="O468" s="574"/>
      <c r="P468" s="578"/>
      <c r="Q468" s="582"/>
    </row>
    <row r="469" spans="1:17" hidden="1">
      <c r="A469" s="572" t="s">
        <v>15157</v>
      </c>
      <c r="B469" s="439" t="s">
        <v>15979</v>
      </c>
      <c r="C469" s="577"/>
      <c r="D469" s="574"/>
      <c r="E469" s="574"/>
      <c r="F469" s="574"/>
      <c r="G469" s="574"/>
      <c r="H469" s="577"/>
      <c r="I469" s="578"/>
      <c r="J469" s="574"/>
      <c r="K469" s="578"/>
      <c r="L469" s="574"/>
      <c r="M469" s="574"/>
      <c r="N469" s="574"/>
      <c r="O469" s="574"/>
      <c r="P469" s="578"/>
      <c r="Q469" s="582"/>
    </row>
    <row r="470" spans="1:17" hidden="1">
      <c r="A470" s="572" t="s">
        <v>15158</v>
      </c>
      <c r="B470" s="439" t="s">
        <v>15980</v>
      </c>
      <c r="C470" s="577"/>
      <c r="D470" s="574"/>
      <c r="E470" s="574"/>
      <c r="F470" s="574"/>
      <c r="G470" s="574"/>
      <c r="H470" s="577"/>
      <c r="I470" s="578"/>
      <c r="J470" s="574"/>
      <c r="K470" s="578"/>
      <c r="L470" s="574"/>
      <c r="M470" s="574"/>
      <c r="N470" s="574"/>
      <c r="O470" s="574"/>
      <c r="P470" s="578"/>
      <c r="Q470" s="582"/>
    </row>
    <row r="471" spans="1:17" hidden="1">
      <c r="A471" s="572" t="s">
        <v>15159</v>
      </c>
      <c r="B471" s="439" t="s">
        <v>15981</v>
      </c>
      <c r="C471" s="577"/>
      <c r="D471" s="574"/>
      <c r="E471" s="574"/>
      <c r="F471" s="574"/>
      <c r="G471" s="574"/>
      <c r="H471" s="577"/>
      <c r="I471" s="578"/>
      <c r="J471" s="574"/>
      <c r="K471" s="578"/>
      <c r="L471" s="574"/>
      <c r="M471" s="574"/>
      <c r="N471" s="574"/>
      <c r="O471" s="574"/>
      <c r="P471" s="578"/>
      <c r="Q471" s="582"/>
    </row>
    <row r="472" spans="1:17" hidden="1">
      <c r="A472" s="572" t="s">
        <v>15160</v>
      </c>
      <c r="B472" s="439" t="s">
        <v>15982</v>
      </c>
      <c r="C472" s="577"/>
      <c r="D472" s="574"/>
      <c r="E472" s="574"/>
      <c r="F472" s="574"/>
      <c r="G472" s="574"/>
      <c r="H472" s="577"/>
      <c r="I472" s="578"/>
      <c r="J472" s="574"/>
      <c r="K472" s="578"/>
      <c r="L472" s="574"/>
      <c r="M472" s="574"/>
      <c r="N472" s="574"/>
      <c r="O472" s="574"/>
      <c r="P472" s="578"/>
      <c r="Q472" s="582"/>
    </row>
    <row r="473" spans="1:17" hidden="1">
      <c r="A473" s="572" t="s">
        <v>15161</v>
      </c>
      <c r="B473" s="439" t="s">
        <v>15983</v>
      </c>
      <c r="C473" s="577"/>
      <c r="D473" s="574"/>
      <c r="E473" s="574"/>
      <c r="F473" s="574"/>
      <c r="G473" s="574"/>
      <c r="H473" s="577"/>
      <c r="I473" s="578"/>
      <c r="J473" s="574"/>
      <c r="K473" s="578"/>
      <c r="L473" s="574"/>
      <c r="M473" s="574"/>
      <c r="N473" s="574"/>
      <c r="O473" s="574"/>
      <c r="P473" s="578"/>
      <c r="Q473" s="582"/>
    </row>
    <row r="474" spans="1:17" hidden="1">
      <c r="A474" s="572" t="s">
        <v>14505</v>
      </c>
      <c r="B474" s="439" t="s">
        <v>15984</v>
      </c>
      <c r="C474" s="577"/>
      <c r="D474" s="574"/>
      <c r="E474" s="574"/>
      <c r="F474" s="574"/>
      <c r="G474" s="574"/>
      <c r="H474" s="577"/>
      <c r="I474" s="578"/>
      <c r="J474" s="574"/>
      <c r="K474" s="578"/>
      <c r="L474" s="574"/>
      <c r="M474" s="574"/>
      <c r="N474" s="574"/>
      <c r="O474" s="574"/>
      <c r="P474" s="578"/>
      <c r="Q474" s="582"/>
    </row>
    <row r="475" spans="1:17" hidden="1">
      <c r="A475" s="572" t="s">
        <v>15162</v>
      </c>
      <c r="B475" s="439" t="s">
        <v>15985</v>
      </c>
      <c r="C475" s="577"/>
      <c r="D475" s="574"/>
      <c r="E475" s="574"/>
      <c r="F475" s="574"/>
      <c r="G475" s="574"/>
      <c r="H475" s="577"/>
      <c r="I475" s="578"/>
      <c r="J475" s="574"/>
      <c r="K475" s="578"/>
      <c r="L475" s="574"/>
      <c r="M475" s="574"/>
      <c r="N475" s="574"/>
      <c r="O475" s="574"/>
      <c r="P475" s="578"/>
      <c r="Q475" s="582"/>
    </row>
    <row r="476" spans="1:17" hidden="1">
      <c r="A476" s="572" t="s">
        <v>15163</v>
      </c>
      <c r="B476" s="439" t="s">
        <v>15986</v>
      </c>
      <c r="C476" s="577"/>
      <c r="D476" s="574"/>
      <c r="E476" s="574"/>
      <c r="F476" s="574"/>
      <c r="G476" s="574"/>
      <c r="H476" s="577"/>
      <c r="I476" s="578"/>
      <c r="J476" s="574"/>
      <c r="K476" s="578"/>
      <c r="L476" s="574"/>
      <c r="M476" s="574"/>
      <c r="N476" s="574"/>
      <c r="O476" s="574"/>
      <c r="P476" s="578"/>
      <c r="Q476" s="582"/>
    </row>
    <row r="477" spans="1:17" hidden="1">
      <c r="A477" s="572" t="s">
        <v>15164</v>
      </c>
      <c r="B477" s="439" t="s">
        <v>15987</v>
      </c>
      <c r="C477" s="577"/>
      <c r="D477" s="574"/>
      <c r="E477" s="574"/>
      <c r="F477" s="574"/>
      <c r="G477" s="574"/>
      <c r="H477" s="577"/>
      <c r="I477" s="578"/>
      <c r="J477" s="574"/>
      <c r="K477" s="578"/>
      <c r="L477" s="574"/>
      <c r="M477" s="574"/>
      <c r="N477" s="574"/>
      <c r="O477" s="574"/>
      <c r="P477" s="578"/>
      <c r="Q477" s="582"/>
    </row>
    <row r="478" spans="1:17" hidden="1">
      <c r="A478" s="572" t="s">
        <v>15165</v>
      </c>
      <c r="B478" s="439" t="s">
        <v>15988</v>
      </c>
      <c r="C478" s="577"/>
      <c r="D478" s="574"/>
      <c r="E478" s="574"/>
      <c r="F478" s="574"/>
      <c r="G478" s="574"/>
      <c r="H478" s="577"/>
      <c r="I478" s="578"/>
      <c r="J478" s="574"/>
      <c r="K478" s="578"/>
      <c r="L478" s="574"/>
      <c r="M478" s="574"/>
      <c r="N478" s="574"/>
      <c r="O478" s="574"/>
      <c r="P478" s="578"/>
      <c r="Q478" s="582"/>
    </row>
    <row r="479" spans="1:17" hidden="1">
      <c r="A479" s="572" t="s">
        <v>15166</v>
      </c>
      <c r="B479" s="439" t="s">
        <v>15989</v>
      </c>
      <c r="C479" s="577"/>
      <c r="D479" s="574"/>
      <c r="E479" s="574"/>
      <c r="F479" s="574"/>
      <c r="G479" s="574"/>
      <c r="H479" s="577"/>
      <c r="I479" s="578"/>
      <c r="J479" s="574"/>
      <c r="K479" s="578"/>
      <c r="L479" s="574"/>
      <c r="M479" s="574"/>
      <c r="N479" s="574"/>
      <c r="O479" s="574"/>
      <c r="P479" s="578"/>
      <c r="Q479" s="582"/>
    </row>
    <row r="480" spans="1:17" hidden="1">
      <c r="A480" s="572" t="s">
        <v>15167</v>
      </c>
      <c r="B480" s="439" t="s">
        <v>15990</v>
      </c>
      <c r="C480" s="577"/>
      <c r="D480" s="574"/>
      <c r="E480" s="574"/>
      <c r="F480" s="574"/>
      <c r="G480" s="574"/>
      <c r="H480" s="577"/>
      <c r="I480" s="578"/>
      <c r="J480" s="574"/>
      <c r="K480" s="578"/>
      <c r="L480" s="574"/>
      <c r="M480" s="574"/>
      <c r="N480" s="574"/>
      <c r="O480" s="574"/>
      <c r="P480" s="578"/>
      <c r="Q480" s="582"/>
    </row>
    <row r="481" spans="1:17" hidden="1">
      <c r="A481" s="572" t="s">
        <v>15168</v>
      </c>
      <c r="B481" s="439" t="s">
        <v>15991</v>
      </c>
      <c r="C481" s="577"/>
      <c r="D481" s="574"/>
      <c r="E481" s="574"/>
      <c r="F481" s="574"/>
      <c r="G481" s="574"/>
      <c r="H481" s="577"/>
      <c r="I481" s="578"/>
      <c r="J481" s="574"/>
      <c r="K481" s="578"/>
      <c r="L481" s="574"/>
      <c r="M481" s="574"/>
      <c r="N481" s="574"/>
      <c r="O481" s="574"/>
      <c r="P481" s="578"/>
      <c r="Q481" s="582"/>
    </row>
    <row r="482" spans="1:17">
      <c r="A482" s="572" t="s">
        <v>15169</v>
      </c>
      <c r="B482" s="439" t="s">
        <v>15992</v>
      </c>
      <c r="C482" s="577"/>
      <c r="D482" s="574"/>
      <c r="E482" s="574"/>
      <c r="F482" s="574"/>
      <c r="G482" s="574"/>
      <c r="H482" s="577"/>
      <c r="I482" s="578"/>
      <c r="J482" s="574"/>
      <c r="K482" s="578"/>
      <c r="L482" s="574"/>
      <c r="M482" s="574"/>
      <c r="N482" s="574"/>
      <c r="O482" s="574"/>
      <c r="P482" s="578"/>
      <c r="Q482" s="582"/>
    </row>
    <row r="483" spans="1:17" hidden="1">
      <c r="A483" s="572" t="s">
        <v>15170</v>
      </c>
      <c r="B483" s="439" t="s">
        <v>15993</v>
      </c>
      <c r="C483" s="577"/>
      <c r="D483" s="574"/>
      <c r="E483" s="574"/>
      <c r="F483" s="574"/>
      <c r="G483" s="574"/>
      <c r="H483" s="577"/>
      <c r="I483" s="578"/>
      <c r="J483" s="574"/>
      <c r="K483" s="578"/>
      <c r="L483" s="574"/>
      <c r="M483" s="574"/>
      <c r="N483" s="574"/>
      <c r="O483" s="574"/>
      <c r="P483" s="578"/>
      <c r="Q483" s="582"/>
    </row>
    <row r="484" spans="1:17" hidden="1">
      <c r="A484" s="572" t="s">
        <v>15171</v>
      </c>
      <c r="B484" s="439" t="s">
        <v>15994</v>
      </c>
      <c r="C484" s="577"/>
      <c r="D484" s="574"/>
      <c r="E484" s="574"/>
      <c r="F484" s="574"/>
      <c r="G484" s="574"/>
      <c r="H484" s="577"/>
      <c r="I484" s="578"/>
      <c r="J484" s="574"/>
      <c r="K484" s="578"/>
      <c r="L484" s="574"/>
      <c r="M484" s="574"/>
      <c r="N484" s="574"/>
      <c r="O484" s="574"/>
      <c r="P484" s="578"/>
      <c r="Q484" s="582"/>
    </row>
    <row r="485" spans="1:17" hidden="1">
      <c r="A485" s="572" t="s">
        <v>15172</v>
      </c>
      <c r="B485" s="439" t="s">
        <v>15995</v>
      </c>
      <c r="C485" s="577"/>
      <c r="D485" s="574"/>
      <c r="E485" s="574"/>
      <c r="F485" s="574"/>
      <c r="G485" s="574"/>
      <c r="H485" s="577"/>
      <c r="I485" s="578"/>
      <c r="J485" s="574"/>
      <c r="K485" s="578"/>
      <c r="L485" s="574"/>
      <c r="M485" s="574"/>
      <c r="N485" s="574"/>
      <c r="O485" s="574"/>
      <c r="P485" s="578"/>
      <c r="Q485" s="582"/>
    </row>
    <row r="486" spans="1:17" hidden="1">
      <c r="A486" s="572" t="s">
        <v>15173</v>
      </c>
      <c r="B486" s="439" t="s">
        <v>15996</v>
      </c>
      <c r="C486" s="577"/>
      <c r="D486" s="574"/>
      <c r="E486" s="574"/>
      <c r="F486" s="574"/>
      <c r="G486" s="574"/>
      <c r="H486" s="577"/>
      <c r="I486" s="578"/>
      <c r="J486" s="574"/>
      <c r="K486" s="578"/>
      <c r="L486" s="574"/>
      <c r="M486" s="574"/>
      <c r="N486" s="574"/>
      <c r="O486" s="574"/>
      <c r="P486" s="578"/>
      <c r="Q486" s="582"/>
    </row>
    <row r="487" spans="1:17" hidden="1">
      <c r="A487" s="572" t="s">
        <v>14508</v>
      </c>
      <c r="B487" s="439" t="s">
        <v>15997</v>
      </c>
      <c r="C487" s="577"/>
      <c r="D487" s="574"/>
      <c r="E487" s="574"/>
      <c r="F487" s="574"/>
      <c r="G487" s="574"/>
      <c r="H487" s="577"/>
      <c r="I487" s="578"/>
      <c r="J487" s="574"/>
      <c r="K487" s="578"/>
      <c r="L487" s="574"/>
      <c r="M487" s="574"/>
      <c r="N487" s="574"/>
      <c r="O487" s="574"/>
      <c r="P487" s="578"/>
      <c r="Q487" s="582"/>
    </row>
    <row r="488" spans="1:17" hidden="1">
      <c r="A488" s="572" t="s">
        <v>15174</v>
      </c>
      <c r="B488" s="439" t="s">
        <v>15998</v>
      </c>
      <c r="C488" s="577"/>
      <c r="D488" s="574"/>
      <c r="E488" s="574"/>
      <c r="F488" s="574"/>
      <c r="G488" s="574"/>
      <c r="H488" s="577"/>
      <c r="I488" s="578"/>
      <c r="J488" s="574"/>
      <c r="K488" s="578"/>
      <c r="L488" s="574"/>
      <c r="M488" s="574"/>
      <c r="N488" s="574"/>
      <c r="O488" s="574"/>
      <c r="P488" s="578"/>
      <c r="Q488" s="582"/>
    </row>
    <row r="489" spans="1:17" hidden="1">
      <c r="A489" s="572" t="s">
        <v>15175</v>
      </c>
      <c r="B489" s="439" t="s">
        <v>15999</v>
      </c>
      <c r="C489" s="577"/>
      <c r="D489" s="574"/>
      <c r="E489" s="574"/>
      <c r="F489" s="574"/>
      <c r="G489" s="574"/>
      <c r="H489" s="577"/>
      <c r="I489" s="578"/>
      <c r="J489" s="574"/>
      <c r="K489" s="578"/>
      <c r="L489" s="574"/>
      <c r="M489" s="574"/>
      <c r="N489" s="574"/>
      <c r="O489" s="574"/>
      <c r="P489" s="578"/>
      <c r="Q489" s="582"/>
    </row>
    <row r="490" spans="1:17" hidden="1">
      <c r="A490" s="572" t="s">
        <v>15091</v>
      </c>
      <c r="B490" s="439" t="s">
        <v>16000</v>
      </c>
      <c r="C490" s="577"/>
      <c r="D490" s="574"/>
      <c r="E490" s="574"/>
      <c r="F490" s="574"/>
      <c r="G490" s="574"/>
      <c r="H490" s="577"/>
      <c r="I490" s="578"/>
      <c r="J490" s="574"/>
      <c r="K490" s="578"/>
      <c r="L490" s="574"/>
      <c r="M490" s="574"/>
      <c r="N490" s="574"/>
      <c r="O490" s="574"/>
      <c r="P490" s="578"/>
      <c r="Q490" s="582"/>
    </row>
    <row r="491" spans="1:17" hidden="1">
      <c r="A491" s="572" t="s">
        <v>15176</v>
      </c>
      <c r="B491" s="439" t="s">
        <v>16001</v>
      </c>
      <c r="C491" s="577"/>
      <c r="D491" s="574"/>
      <c r="E491" s="574"/>
      <c r="F491" s="574"/>
      <c r="G491" s="574"/>
      <c r="H491" s="577"/>
      <c r="I491" s="578"/>
      <c r="J491" s="574"/>
      <c r="K491" s="578"/>
      <c r="L491" s="574"/>
      <c r="M491" s="574"/>
      <c r="N491" s="574"/>
      <c r="O491" s="574"/>
      <c r="P491" s="578"/>
      <c r="Q491" s="582"/>
    </row>
    <row r="492" spans="1:17" hidden="1">
      <c r="A492" s="572" t="s">
        <v>14474</v>
      </c>
      <c r="B492" s="439" t="s">
        <v>16002</v>
      </c>
      <c r="C492" s="577"/>
      <c r="D492" s="574"/>
      <c r="E492" s="574"/>
      <c r="F492" s="574"/>
      <c r="G492" s="574"/>
      <c r="H492" s="577"/>
      <c r="I492" s="578"/>
      <c r="J492" s="574"/>
      <c r="K492" s="578"/>
      <c r="L492" s="574"/>
      <c r="M492" s="574"/>
      <c r="N492" s="574"/>
      <c r="O492" s="574"/>
      <c r="P492" s="578"/>
      <c r="Q492" s="582"/>
    </row>
    <row r="493" spans="1:17" hidden="1">
      <c r="A493" s="572" t="s">
        <v>14531</v>
      </c>
      <c r="B493" s="439" t="s">
        <v>16003</v>
      </c>
      <c r="C493" s="577"/>
      <c r="D493" s="574"/>
      <c r="E493" s="574"/>
      <c r="F493" s="574"/>
      <c r="G493" s="574"/>
      <c r="H493" s="577"/>
      <c r="I493" s="578"/>
      <c r="J493" s="574"/>
      <c r="K493" s="578"/>
      <c r="L493" s="574"/>
      <c r="M493" s="574"/>
      <c r="N493" s="574"/>
      <c r="O493" s="574"/>
      <c r="P493" s="578"/>
      <c r="Q493" s="582"/>
    </row>
    <row r="494" spans="1:17" hidden="1">
      <c r="A494" s="572" t="s">
        <v>15177</v>
      </c>
      <c r="B494" s="439" t="s">
        <v>16004</v>
      </c>
      <c r="C494" s="577"/>
      <c r="D494" s="574"/>
      <c r="E494" s="574"/>
      <c r="F494" s="574"/>
      <c r="G494" s="574"/>
      <c r="H494" s="577"/>
      <c r="I494" s="578"/>
      <c r="J494" s="574"/>
      <c r="K494" s="578"/>
      <c r="L494" s="574"/>
      <c r="M494" s="574"/>
      <c r="N494" s="574"/>
      <c r="O494" s="574"/>
      <c r="P494" s="578"/>
      <c r="Q494" s="582"/>
    </row>
    <row r="495" spans="1:17" hidden="1">
      <c r="A495" s="572" t="s">
        <v>15178</v>
      </c>
      <c r="B495" s="439" t="s">
        <v>16005</v>
      </c>
      <c r="C495" s="577"/>
      <c r="D495" s="574"/>
      <c r="E495" s="574"/>
      <c r="F495" s="574"/>
      <c r="G495" s="574"/>
      <c r="H495" s="577"/>
      <c r="I495" s="578"/>
      <c r="J495" s="574"/>
      <c r="K495" s="578"/>
      <c r="L495" s="574"/>
      <c r="M495" s="574"/>
      <c r="N495" s="574"/>
      <c r="O495" s="574"/>
      <c r="P495" s="578"/>
      <c r="Q495" s="582"/>
    </row>
    <row r="496" spans="1:17" hidden="1">
      <c r="A496" s="572" t="s">
        <v>15179</v>
      </c>
      <c r="B496" s="439" t="s">
        <v>16006</v>
      </c>
      <c r="C496" s="577"/>
      <c r="D496" s="574"/>
      <c r="E496" s="574"/>
      <c r="F496" s="574"/>
      <c r="G496" s="574"/>
      <c r="H496" s="577"/>
      <c r="I496" s="578"/>
      <c r="J496" s="574"/>
      <c r="K496" s="578"/>
      <c r="L496" s="574"/>
      <c r="M496" s="574"/>
      <c r="N496" s="574"/>
      <c r="O496" s="574"/>
      <c r="P496" s="578"/>
      <c r="Q496" s="582"/>
    </row>
    <row r="497" spans="1:17" hidden="1">
      <c r="A497" s="572" t="s">
        <v>15180</v>
      </c>
      <c r="B497" s="439" t="s">
        <v>16007</v>
      </c>
      <c r="C497" s="577"/>
      <c r="D497" s="574"/>
      <c r="E497" s="574"/>
      <c r="F497" s="574"/>
      <c r="G497" s="574"/>
      <c r="H497" s="577"/>
      <c r="I497" s="578"/>
      <c r="J497" s="574"/>
      <c r="K497" s="578"/>
      <c r="L497" s="574"/>
      <c r="M497" s="574"/>
      <c r="N497" s="574"/>
      <c r="O497" s="574"/>
      <c r="P497" s="578"/>
      <c r="Q497" s="582"/>
    </row>
    <row r="498" spans="1:17" hidden="1">
      <c r="A498" s="572" t="s">
        <v>15181</v>
      </c>
      <c r="B498" s="439" t="s">
        <v>16008</v>
      </c>
      <c r="C498" s="577"/>
      <c r="D498" s="574"/>
      <c r="E498" s="574"/>
      <c r="F498" s="574"/>
      <c r="G498" s="574"/>
      <c r="H498" s="577"/>
      <c r="I498" s="578"/>
      <c r="J498" s="574"/>
      <c r="K498" s="578"/>
      <c r="L498" s="574"/>
      <c r="M498" s="574"/>
      <c r="N498" s="574"/>
      <c r="O498" s="574"/>
      <c r="P498" s="578"/>
      <c r="Q498" s="582"/>
    </row>
    <row r="499" spans="1:17" hidden="1">
      <c r="A499" s="572" t="s">
        <v>15101</v>
      </c>
      <c r="B499" s="439" t="s">
        <v>16009</v>
      </c>
      <c r="C499" s="577"/>
      <c r="D499" s="574"/>
      <c r="E499" s="574"/>
      <c r="F499" s="574"/>
      <c r="G499" s="574"/>
      <c r="H499" s="577"/>
      <c r="I499" s="578"/>
      <c r="J499" s="574"/>
      <c r="K499" s="578"/>
      <c r="L499" s="574"/>
      <c r="M499" s="574"/>
      <c r="N499" s="574"/>
      <c r="O499" s="574"/>
      <c r="P499" s="578"/>
      <c r="Q499" s="582"/>
    </row>
    <row r="500" spans="1:17" hidden="1">
      <c r="A500" s="572" t="s">
        <v>15182</v>
      </c>
      <c r="B500" s="439" t="s">
        <v>16010</v>
      </c>
      <c r="C500" s="577"/>
      <c r="D500" s="574"/>
      <c r="E500" s="574"/>
      <c r="F500" s="574"/>
      <c r="G500" s="574"/>
      <c r="H500" s="577"/>
      <c r="I500" s="578"/>
      <c r="J500" s="574"/>
      <c r="K500" s="578"/>
      <c r="L500" s="574"/>
      <c r="M500" s="574"/>
      <c r="N500" s="574"/>
      <c r="O500" s="574"/>
      <c r="P500" s="578"/>
      <c r="Q500" s="582"/>
    </row>
    <row r="501" spans="1:17" hidden="1">
      <c r="A501" s="572" t="s">
        <v>15183</v>
      </c>
      <c r="B501" s="439" t="s">
        <v>16011</v>
      </c>
      <c r="C501" s="577"/>
      <c r="D501" s="574"/>
      <c r="E501" s="574"/>
      <c r="F501" s="574"/>
      <c r="G501" s="574"/>
      <c r="H501" s="577"/>
      <c r="I501" s="578"/>
      <c r="J501" s="574"/>
      <c r="K501" s="578"/>
      <c r="L501" s="574"/>
      <c r="M501" s="574"/>
      <c r="N501" s="574"/>
      <c r="O501" s="574"/>
      <c r="P501" s="578"/>
      <c r="Q501" s="582"/>
    </row>
    <row r="502" spans="1:17" hidden="1">
      <c r="A502" s="572" t="s">
        <v>15184</v>
      </c>
      <c r="B502" s="439" t="s">
        <v>16012</v>
      </c>
      <c r="C502" s="577"/>
      <c r="D502" s="574"/>
      <c r="E502" s="574"/>
      <c r="F502" s="574"/>
      <c r="G502" s="574"/>
      <c r="H502" s="577"/>
      <c r="I502" s="578"/>
      <c r="J502" s="574"/>
      <c r="K502" s="578"/>
      <c r="L502" s="574"/>
      <c r="M502" s="574"/>
      <c r="N502" s="574"/>
      <c r="O502" s="574"/>
      <c r="P502" s="578"/>
      <c r="Q502" s="582"/>
    </row>
    <row r="503" spans="1:17" hidden="1">
      <c r="A503" s="572" t="s">
        <v>15185</v>
      </c>
      <c r="B503" s="439" t="s">
        <v>16013</v>
      </c>
      <c r="C503" s="577"/>
      <c r="D503" s="574"/>
      <c r="E503" s="574"/>
      <c r="F503" s="574"/>
      <c r="G503" s="574"/>
      <c r="H503" s="577"/>
      <c r="I503" s="578"/>
      <c r="J503" s="574"/>
      <c r="K503" s="578"/>
      <c r="L503" s="574"/>
      <c r="M503" s="574"/>
      <c r="N503" s="574"/>
      <c r="O503" s="574"/>
      <c r="P503" s="578"/>
      <c r="Q503" s="582"/>
    </row>
    <row r="504" spans="1:17" hidden="1">
      <c r="A504" s="572" t="s">
        <v>15186</v>
      </c>
      <c r="B504" s="439" t="s">
        <v>16014</v>
      </c>
      <c r="C504" s="577"/>
      <c r="D504" s="574"/>
      <c r="E504" s="574"/>
      <c r="F504" s="574"/>
      <c r="G504" s="574"/>
      <c r="H504" s="577"/>
      <c r="I504" s="578"/>
      <c r="J504" s="574"/>
      <c r="K504" s="578"/>
      <c r="L504" s="574"/>
      <c r="M504" s="574"/>
      <c r="N504" s="574"/>
      <c r="O504" s="574"/>
      <c r="P504" s="578"/>
      <c r="Q504" s="582"/>
    </row>
    <row r="505" spans="1:17" hidden="1">
      <c r="A505" s="572" t="s">
        <v>15187</v>
      </c>
      <c r="B505" s="439" t="s">
        <v>16015</v>
      </c>
      <c r="C505" s="577"/>
      <c r="D505" s="574"/>
      <c r="E505" s="574"/>
      <c r="F505" s="574"/>
      <c r="G505" s="574"/>
      <c r="H505" s="577"/>
      <c r="I505" s="578"/>
      <c r="J505" s="574"/>
      <c r="K505" s="578"/>
      <c r="L505" s="574"/>
      <c r="M505" s="574"/>
      <c r="N505" s="574"/>
      <c r="O505" s="574"/>
      <c r="P505" s="578"/>
      <c r="Q505" s="582"/>
    </row>
    <row r="506" spans="1:17" hidden="1">
      <c r="A506" s="572" t="s">
        <v>15188</v>
      </c>
      <c r="B506" s="439" t="s">
        <v>16016</v>
      </c>
      <c r="C506" s="577"/>
      <c r="D506" s="574"/>
      <c r="E506" s="574"/>
      <c r="F506" s="574"/>
      <c r="G506" s="574"/>
      <c r="H506" s="577"/>
      <c r="I506" s="578"/>
      <c r="J506" s="574"/>
      <c r="K506" s="578"/>
      <c r="L506" s="574"/>
      <c r="M506" s="574"/>
      <c r="N506" s="574"/>
      <c r="O506" s="574"/>
      <c r="P506" s="578"/>
      <c r="Q506" s="582"/>
    </row>
    <row r="507" spans="1:17" hidden="1">
      <c r="A507" s="572" t="s">
        <v>15189</v>
      </c>
      <c r="B507" s="439" t="s">
        <v>16017</v>
      </c>
      <c r="C507" s="577"/>
      <c r="D507" s="574"/>
      <c r="E507" s="574"/>
      <c r="F507" s="574"/>
      <c r="G507" s="574"/>
      <c r="H507" s="577"/>
      <c r="I507" s="578"/>
      <c r="J507" s="574"/>
      <c r="K507" s="578"/>
      <c r="L507" s="574"/>
      <c r="M507" s="574"/>
      <c r="N507" s="574"/>
      <c r="O507" s="574"/>
      <c r="P507" s="578"/>
      <c r="Q507" s="582"/>
    </row>
    <row r="508" spans="1:17" hidden="1">
      <c r="A508" s="572" t="s">
        <v>15190</v>
      </c>
      <c r="B508" s="439" t="s">
        <v>16018</v>
      </c>
      <c r="C508" s="577"/>
      <c r="D508" s="574"/>
      <c r="E508" s="574"/>
      <c r="F508" s="574"/>
      <c r="G508" s="574"/>
      <c r="H508" s="577"/>
      <c r="I508" s="578"/>
      <c r="J508" s="574"/>
      <c r="K508" s="578"/>
      <c r="L508" s="574"/>
      <c r="M508" s="574"/>
      <c r="N508" s="574"/>
      <c r="O508" s="574"/>
      <c r="P508" s="578"/>
      <c r="Q508" s="582"/>
    </row>
    <row r="509" spans="1:17" hidden="1">
      <c r="A509" s="572" t="s">
        <v>15191</v>
      </c>
      <c r="B509" s="439" t="s">
        <v>16019</v>
      </c>
      <c r="C509" s="577"/>
      <c r="D509" s="574"/>
      <c r="E509" s="574"/>
      <c r="F509" s="574"/>
      <c r="G509" s="574"/>
      <c r="H509" s="577"/>
      <c r="I509" s="578"/>
      <c r="J509" s="574"/>
      <c r="K509" s="578"/>
      <c r="L509" s="574"/>
      <c r="M509" s="574"/>
      <c r="N509" s="574"/>
      <c r="O509" s="574"/>
      <c r="P509" s="578"/>
      <c r="Q509" s="582"/>
    </row>
    <row r="510" spans="1:17" hidden="1">
      <c r="A510" s="572" t="s">
        <v>15192</v>
      </c>
      <c r="B510" s="439" t="s">
        <v>16020</v>
      </c>
      <c r="C510" s="577"/>
      <c r="D510" s="574"/>
      <c r="E510" s="574"/>
      <c r="F510" s="574"/>
      <c r="G510" s="574"/>
      <c r="H510" s="577"/>
      <c r="I510" s="578"/>
      <c r="J510" s="574"/>
      <c r="K510" s="578"/>
      <c r="L510" s="574"/>
      <c r="M510" s="574"/>
      <c r="N510" s="574"/>
      <c r="O510" s="574"/>
      <c r="P510" s="578"/>
      <c r="Q510" s="582"/>
    </row>
    <row r="511" spans="1:17" hidden="1">
      <c r="A511" s="572" t="s">
        <v>15193</v>
      </c>
      <c r="B511" s="439" t="s">
        <v>16021</v>
      </c>
      <c r="C511" s="577"/>
      <c r="D511" s="574"/>
      <c r="E511" s="574"/>
      <c r="F511" s="574"/>
      <c r="G511" s="574"/>
      <c r="H511" s="577"/>
      <c r="I511" s="578"/>
      <c r="J511" s="574"/>
      <c r="K511" s="578"/>
      <c r="L511" s="574"/>
      <c r="M511" s="574"/>
      <c r="N511" s="574"/>
      <c r="O511" s="574"/>
      <c r="P511" s="578"/>
      <c r="Q511" s="582"/>
    </row>
    <row r="512" spans="1:17" hidden="1">
      <c r="A512" s="572" t="s">
        <v>15194</v>
      </c>
      <c r="B512" s="439" t="s">
        <v>16022</v>
      </c>
      <c r="C512" s="577"/>
      <c r="D512" s="574"/>
      <c r="E512" s="574"/>
      <c r="F512" s="574"/>
      <c r="G512" s="574"/>
      <c r="H512" s="577"/>
      <c r="I512" s="578"/>
      <c r="J512" s="574"/>
      <c r="K512" s="578"/>
      <c r="L512" s="574"/>
      <c r="M512" s="574"/>
      <c r="N512" s="574"/>
      <c r="O512" s="574"/>
      <c r="P512" s="578"/>
      <c r="Q512" s="582"/>
    </row>
    <row r="513" spans="1:17" hidden="1">
      <c r="A513" s="572" t="s">
        <v>15195</v>
      </c>
      <c r="B513" s="439" t="s">
        <v>16023</v>
      </c>
      <c r="C513" s="577"/>
      <c r="D513" s="574"/>
      <c r="E513" s="574"/>
      <c r="F513" s="574"/>
      <c r="G513" s="574"/>
      <c r="H513" s="577"/>
      <c r="I513" s="578"/>
      <c r="J513" s="574"/>
      <c r="K513" s="578"/>
      <c r="L513" s="574"/>
      <c r="M513" s="574"/>
      <c r="N513" s="574"/>
      <c r="O513" s="574"/>
      <c r="P513" s="578"/>
      <c r="Q513" s="582"/>
    </row>
    <row r="514" spans="1:17" hidden="1">
      <c r="A514" s="572" t="s">
        <v>15196</v>
      </c>
      <c r="B514" s="439" t="s">
        <v>16024</v>
      </c>
      <c r="C514" s="577"/>
      <c r="D514" s="574"/>
      <c r="E514" s="574"/>
      <c r="F514" s="574"/>
      <c r="G514" s="574"/>
      <c r="H514" s="577"/>
      <c r="I514" s="578"/>
      <c r="J514" s="574"/>
      <c r="K514" s="578"/>
      <c r="L514" s="574"/>
      <c r="M514" s="574"/>
      <c r="N514" s="574"/>
      <c r="O514" s="574"/>
      <c r="P514" s="578"/>
      <c r="Q514" s="582"/>
    </row>
    <row r="515" spans="1:17" hidden="1">
      <c r="A515" s="572" t="s">
        <v>15197</v>
      </c>
      <c r="B515" s="439" t="s">
        <v>16025</v>
      </c>
      <c r="C515" s="577"/>
      <c r="D515" s="574"/>
      <c r="E515" s="574"/>
      <c r="F515" s="574"/>
      <c r="G515" s="574"/>
      <c r="H515" s="577"/>
      <c r="I515" s="578"/>
      <c r="J515" s="574"/>
      <c r="K515" s="578"/>
      <c r="L515" s="574"/>
      <c r="M515" s="574"/>
      <c r="N515" s="574"/>
      <c r="O515" s="574"/>
      <c r="P515" s="578"/>
      <c r="Q515" s="582"/>
    </row>
    <row r="516" spans="1:17" hidden="1">
      <c r="A516" s="572" t="s">
        <v>15198</v>
      </c>
      <c r="B516" s="439" t="s">
        <v>16026</v>
      </c>
      <c r="C516" s="577"/>
      <c r="D516" s="574"/>
      <c r="E516" s="574"/>
      <c r="F516" s="574"/>
      <c r="G516" s="574"/>
      <c r="H516" s="577"/>
      <c r="I516" s="578"/>
      <c r="J516" s="574"/>
      <c r="K516" s="578"/>
      <c r="L516" s="574"/>
      <c r="M516" s="574"/>
      <c r="N516" s="574"/>
      <c r="O516" s="574"/>
      <c r="P516" s="578"/>
      <c r="Q516" s="582"/>
    </row>
    <row r="517" spans="1:17" hidden="1">
      <c r="A517" s="572" t="s">
        <v>15199</v>
      </c>
      <c r="B517" s="439" t="s">
        <v>16027</v>
      </c>
      <c r="C517" s="577"/>
      <c r="D517" s="574"/>
      <c r="E517" s="574"/>
      <c r="F517" s="574"/>
      <c r="G517" s="574"/>
      <c r="H517" s="577"/>
      <c r="I517" s="578"/>
      <c r="J517" s="574"/>
      <c r="K517" s="578"/>
      <c r="L517" s="574"/>
      <c r="M517" s="574"/>
      <c r="N517" s="574"/>
      <c r="O517" s="574"/>
      <c r="P517" s="578"/>
      <c r="Q517" s="582"/>
    </row>
    <row r="518" spans="1:17" hidden="1">
      <c r="A518" s="572" t="s">
        <v>15200</v>
      </c>
      <c r="B518" s="439" t="s">
        <v>16028</v>
      </c>
      <c r="C518" s="577"/>
      <c r="D518" s="574"/>
      <c r="E518" s="574"/>
      <c r="F518" s="574"/>
      <c r="G518" s="574"/>
      <c r="H518" s="577"/>
      <c r="I518" s="578"/>
      <c r="J518" s="574"/>
      <c r="K518" s="578"/>
      <c r="L518" s="574"/>
      <c r="M518" s="574"/>
      <c r="N518" s="574"/>
      <c r="O518" s="574"/>
      <c r="P518" s="578"/>
      <c r="Q518" s="582"/>
    </row>
    <row r="519" spans="1:17" hidden="1">
      <c r="A519" s="572" t="s">
        <v>15201</v>
      </c>
      <c r="B519" s="439" t="s">
        <v>16029</v>
      </c>
      <c r="C519" s="577"/>
      <c r="D519" s="574"/>
      <c r="E519" s="574"/>
      <c r="F519" s="574"/>
      <c r="G519" s="574"/>
      <c r="H519" s="577"/>
      <c r="I519" s="578"/>
      <c r="J519" s="574"/>
      <c r="K519" s="578"/>
      <c r="L519" s="574"/>
      <c r="M519" s="574"/>
      <c r="N519" s="574"/>
      <c r="O519" s="574"/>
      <c r="P519" s="578"/>
      <c r="Q519" s="582"/>
    </row>
    <row r="520" spans="1:17" hidden="1">
      <c r="A520" s="572" t="s">
        <v>15202</v>
      </c>
      <c r="B520" s="439" t="s">
        <v>16030</v>
      </c>
      <c r="C520" s="577"/>
      <c r="D520" s="574"/>
      <c r="E520" s="574"/>
      <c r="F520" s="574"/>
      <c r="G520" s="574"/>
      <c r="H520" s="577"/>
      <c r="I520" s="578"/>
      <c r="J520" s="574"/>
      <c r="K520" s="578"/>
      <c r="L520" s="574"/>
      <c r="M520" s="574"/>
      <c r="N520" s="574"/>
      <c r="O520" s="574"/>
      <c r="P520" s="578"/>
      <c r="Q520" s="582"/>
    </row>
    <row r="521" spans="1:17" hidden="1">
      <c r="A521" s="572" t="s">
        <v>15203</v>
      </c>
      <c r="B521" s="439" t="s">
        <v>16031</v>
      </c>
      <c r="C521" s="577"/>
      <c r="D521" s="574"/>
      <c r="E521" s="574"/>
      <c r="F521" s="574"/>
      <c r="G521" s="574"/>
      <c r="H521" s="577"/>
      <c r="I521" s="578"/>
      <c r="J521" s="574"/>
      <c r="K521" s="578"/>
      <c r="L521" s="574"/>
      <c r="M521" s="574"/>
      <c r="N521" s="574"/>
      <c r="O521" s="574"/>
      <c r="P521" s="578"/>
      <c r="Q521" s="582"/>
    </row>
    <row r="522" spans="1:17" hidden="1">
      <c r="A522" s="572" t="s">
        <v>15204</v>
      </c>
      <c r="B522" s="439" t="s">
        <v>16032</v>
      </c>
      <c r="C522" s="577"/>
      <c r="D522" s="574"/>
      <c r="E522" s="574"/>
      <c r="F522" s="574"/>
      <c r="G522" s="574"/>
      <c r="H522" s="577"/>
      <c r="I522" s="578"/>
      <c r="J522" s="574"/>
      <c r="K522" s="578"/>
      <c r="L522" s="574"/>
      <c r="M522" s="574"/>
      <c r="N522" s="574"/>
      <c r="O522" s="574"/>
      <c r="P522" s="578"/>
      <c r="Q522" s="582"/>
    </row>
    <row r="523" spans="1:17" hidden="1">
      <c r="A523" s="572" t="s">
        <v>15205</v>
      </c>
      <c r="B523" s="439" t="s">
        <v>16033</v>
      </c>
      <c r="C523" s="577"/>
      <c r="D523" s="574"/>
      <c r="E523" s="574"/>
      <c r="F523" s="574"/>
      <c r="G523" s="574"/>
      <c r="H523" s="577"/>
      <c r="I523" s="578"/>
      <c r="J523" s="574"/>
      <c r="K523" s="578"/>
      <c r="L523" s="574"/>
      <c r="M523" s="574"/>
      <c r="N523" s="574"/>
      <c r="O523" s="574"/>
      <c r="P523" s="578"/>
      <c r="Q523" s="582"/>
    </row>
    <row r="524" spans="1:17" hidden="1">
      <c r="A524" s="572" t="s">
        <v>15206</v>
      </c>
      <c r="B524" s="439" t="s">
        <v>16034</v>
      </c>
      <c r="C524" s="577"/>
      <c r="D524" s="574"/>
      <c r="E524" s="574"/>
      <c r="F524" s="574"/>
      <c r="G524" s="574"/>
      <c r="H524" s="577"/>
      <c r="I524" s="578"/>
      <c r="J524" s="574"/>
      <c r="K524" s="578"/>
      <c r="L524" s="574"/>
      <c r="M524" s="574"/>
      <c r="N524" s="574"/>
      <c r="O524" s="574"/>
      <c r="P524" s="578"/>
      <c r="Q524" s="582"/>
    </row>
    <row r="525" spans="1:17" hidden="1">
      <c r="A525" s="572" t="s">
        <v>15207</v>
      </c>
      <c r="B525" s="439" t="s">
        <v>16035</v>
      </c>
      <c r="C525" s="577"/>
      <c r="D525" s="574"/>
      <c r="E525" s="574"/>
      <c r="F525" s="574"/>
      <c r="G525" s="574"/>
      <c r="H525" s="577"/>
      <c r="I525" s="578"/>
      <c r="J525" s="574"/>
      <c r="K525" s="578"/>
      <c r="L525" s="574"/>
      <c r="M525" s="574"/>
      <c r="N525" s="574"/>
      <c r="O525" s="574"/>
      <c r="P525" s="578"/>
      <c r="Q525" s="582"/>
    </row>
    <row r="526" spans="1:17" hidden="1">
      <c r="A526" s="572" t="s">
        <v>15208</v>
      </c>
      <c r="B526" s="439" t="s">
        <v>16036</v>
      </c>
      <c r="C526" s="577"/>
      <c r="D526" s="574"/>
      <c r="E526" s="574"/>
      <c r="F526" s="574"/>
      <c r="G526" s="574"/>
      <c r="H526" s="577"/>
      <c r="I526" s="578"/>
      <c r="J526" s="574"/>
      <c r="K526" s="578"/>
      <c r="L526" s="574"/>
      <c r="M526" s="574"/>
      <c r="N526" s="574"/>
      <c r="O526" s="574"/>
      <c r="P526" s="578"/>
      <c r="Q526" s="582"/>
    </row>
    <row r="527" spans="1:17" hidden="1">
      <c r="A527" s="572" t="s">
        <v>15209</v>
      </c>
      <c r="B527" s="439" t="s">
        <v>16037</v>
      </c>
      <c r="C527" s="577"/>
      <c r="D527" s="574"/>
      <c r="E527" s="574"/>
      <c r="F527" s="574"/>
      <c r="G527" s="574"/>
      <c r="H527" s="577"/>
      <c r="I527" s="578"/>
      <c r="J527" s="574"/>
      <c r="K527" s="578"/>
      <c r="L527" s="574"/>
      <c r="M527" s="574"/>
      <c r="N527" s="574"/>
      <c r="O527" s="574"/>
      <c r="P527" s="578"/>
      <c r="Q527" s="582"/>
    </row>
    <row r="528" spans="1:17" hidden="1">
      <c r="A528" s="572" t="s">
        <v>15210</v>
      </c>
      <c r="B528" s="439" t="s">
        <v>16038</v>
      </c>
      <c r="C528" s="577"/>
      <c r="D528" s="574"/>
      <c r="E528" s="574"/>
      <c r="F528" s="574"/>
      <c r="G528" s="574"/>
      <c r="H528" s="577"/>
      <c r="I528" s="578"/>
      <c r="J528" s="574"/>
      <c r="K528" s="578"/>
      <c r="L528" s="574"/>
      <c r="M528" s="574"/>
      <c r="N528" s="574"/>
      <c r="O528" s="574"/>
      <c r="P528" s="578"/>
      <c r="Q528" s="582"/>
    </row>
    <row r="529" spans="1:17" hidden="1">
      <c r="A529" s="572" t="s">
        <v>15211</v>
      </c>
      <c r="B529" s="439" t="s">
        <v>16039</v>
      </c>
      <c r="C529" s="577"/>
      <c r="D529" s="574"/>
      <c r="E529" s="574"/>
      <c r="F529" s="574"/>
      <c r="G529" s="574"/>
      <c r="H529" s="577"/>
      <c r="I529" s="578"/>
      <c r="J529" s="574"/>
      <c r="K529" s="578"/>
      <c r="L529" s="574"/>
      <c r="M529" s="574"/>
      <c r="N529" s="574"/>
      <c r="O529" s="574"/>
      <c r="P529" s="578"/>
      <c r="Q529" s="582"/>
    </row>
    <row r="530" spans="1:17" hidden="1">
      <c r="A530" s="572" t="s">
        <v>15212</v>
      </c>
      <c r="B530" s="439" t="s">
        <v>16040</v>
      </c>
      <c r="C530" s="577"/>
      <c r="D530" s="574"/>
      <c r="E530" s="574"/>
      <c r="F530" s="574"/>
      <c r="G530" s="574"/>
      <c r="H530" s="577"/>
      <c r="I530" s="578"/>
      <c r="J530" s="574"/>
      <c r="K530" s="578"/>
      <c r="L530" s="574"/>
      <c r="M530" s="574"/>
      <c r="N530" s="574"/>
      <c r="O530" s="574"/>
      <c r="P530" s="578"/>
      <c r="Q530" s="582"/>
    </row>
    <row r="531" spans="1:17" hidden="1">
      <c r="A531" s="572" t="s">
        <v>15213</v>
      </c>
      <c r="B531" s="439" t="s">
        <v>16041</v>
      </c>
      <c r="C531" s="577"/>
      <c r="D531" s="574"/>
      <c r="E531" s="574"/>
      <c r="F531" s="574"/>
      <c r="G531" s="574"/>
      <c r="H531" s="577"/>
      <c r="I531" s="578"/>
      <c r="J531" s="574"/>
      <c r="K531" s="578"/>
      <c r="L531" s="574"/>
      <c r="M531" s="574"/>
      <c r="N531" s="574"/>
      <c r="O531" s="574"/>
      <c r="P531" s="578"/>
      <c r="Q531" s="582"/>
    </row>
    <row r="532" spans="1:17" hidden="1">
      <c r="A532" s="572" t="s">
        <v>15214</v>
      </c>
      <c r="B532" s="439" t="s">
        <v>16042</v>
      </c>
      <c r="C532" s="577"/>
      <c r="D532" s="574"/>
      <c r="E532" s="574"/>
      <c r="F532" s="574"/>
      <c r="G532" s="574"/>
      <c r="H532" s="577"/>
      <c r="I532" s="578"/>
      <c r="J532" s="574"/>
      <c r="K532" s="578"/>
      <c r="L532" s="574"/>
      <c r="M532" s="574"/>
      <c r="N532" s="574"/>
      <c r="O532" s="574"/>
      <c r="P532" s="578"/>
      <c r="Q532" s="582"/>
    </row>
    <row r="533" spans="1:17" hidden="1">
      <c r="A533" s="572" t="s">
        <v>15215</v>
      </c>
      <c r="B533" s="439" t="s">
        <v>16043</v>
      </c>
      <c r="C533" s="577"/>
      <c r="D533" s="574"/>
      <c r="E533" s="574"/>
      <c r="F533" s="574"/>
      <c r="G533" s="574"/>
      <c r="H533" s="577"/>
      <c r="I533" s="578"/>
      <c r="J533" s="574"/>
      <c r="K533" s="578"/>
      <c r="L533" s="574"/>
      <c r="M533" s="574"/>
      <c r="N533" s="574"/>
      <c r="O533" s="574"/>
      <c r="P533" s="578"/>
      <c r="Q533" s="582"/>
    </row>
    <row r="534" spans="1:17" hidden="1">
      <c r="A534" s="572" t="s">
        <v>15216</v>
      </c>
      <c r="B534" s="439" t="s">
        <v>16044</v>
      </c>
      <c r="C534" s="577"/>
      <c r="D534" s="574"/>
      <c r="E534" s="574"/>
      <c r="F534" s="574"/>
      <c r="G534" s="574"/>
      <c r="H534" s="577"/>
      <c r="I534" s="578"/>
      <c r="J534" s="574"/>
      <c r="K534" s="578"/>
      <c r="L534" s="574"/>
      <c r="M534" s="574"/>
      <c r="N534" s="574"/>
      <c r="O534" s="574"/>
      <c r="P534" s="578"/>
      <c r="Q534" s="582"/>
    </row>
    <row r="535" spans="1:17" hidden="1">
      <c r="A535" s="572" t="s">
        <v>15217</v>
      </c>
      <c r="B535" s="439" t="s">
        <v>16045</v>
      </c>
      <c r="C535" s="577"/>
      <c r="D535" s="574"/>
      <c r="E535" s="574"/>
      <c r="F535" s="574"/>
      <c r="G535" s="574"/>
      <c r="H535" s="577"/>
      <c r="I535" s="578"/>
      <c r="J535" s="574"/>
      <c r="K535" s="578"/>
      <c r="L535" s="574"/>
      <c r="M535" s="574"/>
      <c r="N535" s="574"/>
      <c r="O535" s="574"/>
      <c r="P535" s="578"/>
      <c r="Q535" s="582"/>
    </row>
    <row r="536" spans="1:17" hidden="1">
      <c r="A536" s="572" t="s">
        <v>15218</v>
      </c>
      <c r="B536" s="439" t="s">
        <v>16046</v>
      </c>
      <c r="C536" s="577"/>
      <c r="D536" s="574"/>
      <c r="E536" s="574"/>
      <c r="F536" s="574"/>
      <c r="G536" s="574"/>
      <c r="H536" s="577"/>
      <c r="I536" s="578"/>
      <c r="J536" s="574"/>
      <c r="K536" s="578"/>
      <c r="L536" s="574"/>
      <c r="M536" s="574"/>
      <c r="N536" s="574"/>
      <c r="O536" s="574"/>
      <c r="P536" s="578"/>
      <c r="Q536" s="582"/>
    </row>
    <row r="537" spans="1:17" hidden="1">
      <c r="A537" s="572" t="s">
        <v>15219</v>
      </c>
      <c r="B537" s="439" t="s">
        <v>16047</v>
      </c>
      <c r="C537" s="577"/>
      <c r="D537" s="574"/>
      <c r="E537" s="574"/>
      <c r="F537" s="574"/>
      <c r="G537" s="574"/>
      <c r="H537" s="577"/>
      <c r="I537" s="578"/>
      <c r="J537" s="574"/>
      <c r="K537" s="578"/>
      <c r="L537" s="574"/>
      <c r="M537" s="574"/>
      <c r="N537" s="574"/>
      <c r="O537" s="574"/>
      <c r="P537" s="578"/>
      <c r="Q537" s="582"/>
    </row>
    <row r="538" spans="1:17" hidden="1">
      <c r="A538" s="572" t="s">
        <v>15220</v>
      </c>
      <c r="B538" s="439" t="s">
        <v>16048</v>
      </c>
      <c r="C538" s="577"/>
      <c r="D538" s="574"/>
      <c r="E538" s="574"/>
      <c r="F538" s="574"/>
      <c r="G538" s="574"/>
      <c r="H538" s="577"/>
      <c r="I538" s="578"/>
      <c r="J538" s="574"/>
      <c r="K538" s="578"/>
      <c r="L538" s="574"/>
      <c r="M538" s="574"/>
      <c r="N538" s="574"/>
      <c r="O538" s="574"/>
      <c r="P538" s="578"/>
      <c r="Q538" s="582"/>
    </row>
    <row r="539" spans="1:17" hidden="1">
      <c r="A539" s="572" t="s">
        <v>15221</v>
      </c>
      <c r="B539" s="439" t="s">
        <v>16049</v>
      </c>
      <c r="C539" s="577"/>
      <c r="D539" s="574"/>
      <c r="E539" s="574"/>
      <c r="F539" s="574"/>
      <c r="G539" s="574"/>
      <c r="H539" s="577"/>
      <c r="I539" s="578"/>
      <c r="J539" s="574"/>
      <c r="K539" s="578"/>
      <c r="L539" s="574"/>
      <c r="M539" s="574"/>
      <c r="N539" s="574"/>
      <c r="O539" s="574"/>
      <c r="P539" s="578"/>
      <c r="Q539" s="582"/>
    </row>
    <row r="540" spans="1:17" hidden="1">
      <c r="A540" s="572" t="s">
        <v>15222</v>
      </c>
      <c r="B540" s="439" t="s">
        <v>16050</v>
      </c>
      <c r="C540" s="577"/>
      <c r="D540" s="574"/>
      <c r="E540" s="574"/>
      <c r="F540" s="574"/>
      <c r="G540" s="574"/>
      <c r="H540" s="577"/>
      <c r="I540" s="578"/>
      <c r="J540" s="574"/>
      <c r="K540" s="578"/>
      <c r="L540" s="574"/>
      <c r="M540" s="574"/>
      <c r="N540" s="574"/>
      <c r="O540" s="574"/>
      <c r="P540" s="578"/>
      <c r="Q540" s="582"/>
    </row>
    <row r="541" spans="1:17" hidden="1">
      <c r="A541" s="572" t="s">
        <v>15223</v>
      </c>
      <c r="B541" s="439" t="s">
        <v>16051</v>
      </c>
      <c r="C541" s="577"/>
      <c r="D541" s="574"/>
      <c r="E541" s="574"/>
      <c r="F541" s="574"/>
      <c r="G541" s="574"/>
      <c r="H541" s="577"/>
      <c r="I541" s="578"/>
      <c r="J541" s="574"/>
      <c r="K541" s="578"/>
      <c r="L541" s="574"/>
      <c r="M541" s="574"/>
      <c r="N541" s="574"/>
      <c r="O541" s="574"/>
      <c r="P541" s="578"/>
      <c r="Q541" s="582"/>
    </row>
    <row r="542" spans="1:17" hidden="1">
      <c r="A542" s="572" t="s">
        <v>15224</v>
      </c>
      <c r="B542" s="439" t="s">
        <v>16052</v>
      </c>
      <c r="C542" s="577"/>
      <c r="D542" s="574"/>
      <c r="E542" s="574"/>
      <c r="F542" s="574"/>
      <c r="G542" s="574"/>
      <c r="H542" s="577"/>
      <c r="I542" s="578"/>
      <c r="J542" s="574"/>
      <c r="K542" s="578"/>
      <c r="L542" s="574"/>
      <c r="M542" s="574"/>
      <c r="N542" s="574"/>
      <c r="O542" s="574"/>
      <c r="P542" s="578"/>
      <c r="Q542" s="582"/>
    </row>
    <row r="543" spans="1:17" hidden="1">
      <c r="A543" s="572" t="s">
        <v>15225</v>
      </c>
      <c r="B543" s="439" t="s">
        <v>16053</v>
      </c>
      <c r="C543" s="577"/>
      <c r="D543" s="574"/>
      <c r="E543" s="574"/>
      <c r="F543" s="574"/>
      <c r="G543" s="574"/>
      <c r="H543" s="577"/>
      <c r="I543" s="578"/>
      <c r="J543" s="574"/>
      <c r="K543" s="578"/>
      <c r="L543" s="574"/>
      <c r="M543" s="574"/>
      <c r="N543" s="574"/>
      <c r="O543" s="574"/>
      <c r="P543" s="578"/>
      <c r="Q543" s="582"/>
    </row>
    <row r="544" spans="1:17" hidden="1">
      <c r="A544" s="572" t="s">
        <v>15226</v>
      </c>
      <c r="B544" s="439" t="s">
        <v>16054</v>
      </c>
      <c r="C544" s="577"/>
      <c r="D544" s="574"/>
      <c r="E544" s="574"/>
      <c r="F544" s="574"/>
      <c r="G544" s="574"/>
      <c r="H544" s="577"/>
      <c r="I544" s="578"/>
      <c r="J544" s="574"/>
      <c r="K544" s="578"/>
      <c r="L544" s="574"/>
      <c r="M544" s="574"/>
      <c r="N544" s="574"/>
      <c r="O544" s="574"/>
      <c r="P544" s="578"/>
      <c r="Q544" s="582"/>
    </row>
    <row r="545" spans="1:17" hidden="1">
      <c r="A545" s="572" t="s">
        <v>15227</v>
      </c>
      <c r="B545" s="439" t="s">
        <v>16055</v>
      </c>
      <c r="C545" s="577"/>
      <c r="D545" s="574"/>
      <c r="E545" s="574"/>
      <c r="F545" s="574"/>
      <c r="G545" s="574"/>
      <c r="H545" s="577"/>
      <c r="I545" s="578"/>
      <c r="J545" s="574"/>
      <c r="K545" s="578"/>
      <c r="L545" s="574"/>
      <c r="M545" s="574"/>
      <c r="N545" s="574"/>
      <c r="O545" s="574"/>
      <c r="P545" s="578"/>
      <c r="Q545" s="582"/>
    </row>
    <row r="546" spans="1:17" hidden="1">
      <c r="A546" s="572" t="s">
        <v>15228</v>
      </c>
      <c r="B546" s="439" t="s">
        <v>16056</v>
      </c>
      <c r="C546" s="577"/>
      <c r="D546" s="574"/>
      <c r="E546" s="574"/>
      <c r="F546" s="574"/>
      <c r="G546" s="574"/>
      <c r="H546" s="577"/>
      <c r="I546" s="578"/>
      <c r="J546" s="574"/>
      <c r="K546" s="578"/>
      <c r="L546" s="574"/>
      <c r="M546" s="574"/>
      <c r="N546" s="574"/>
      <c r="O546" s="574"/>
      <c r="P546" s="578"/>
      <c r="Q546" s="582"/>
    </row>
    <row r="547" spans="1:17" hidden="1">
      <c r="A547" s="572" t="s">
        <v>15229</v>
      </c>
      <c r="B547" s="439" t="s">
        <v>16057</v>
      </c>
      <c r="C547" s="577"/>
      <c r="D547" s="574"/>
      <c r="E547" s="574"/>
      <c r="F547" s="574"/>
      <c r="G547" s="574"/>
      <c r="H547" s="577"/>
      <c r="I547" s="578"/>
      <c r="J547" s="574"/>
      <c r="K547" s="578"/>
      <c r="L547" s="574"/>
      <c r="M547" s="574"/>
      <c r="N547" s="574"/>
      <c r="O547" s="574"/>
      <c r="P547" s="578"/>
      <c r="Q547" s="582"/>
    </row>
    <row r="548" spans="1:17" hidden="1">
      <c r="A548" s="572" t="s">
        <v>15230</v>
      </c>
      <c r="B548" s="439" t="s">
        <v>16058</v>
      </c>
      <c r="C548" s="577"/>
      <c r="D548" s="574"/>
      <c r="E548" s="574"/>
      <c r="F548" s="574"/>
      <c r="G548" s="574"/>
      <c r="H548" s="577"/>
      <c r="I548" s="578"/>
      <c r="J548" s="574"/>
      <c r="K548" s="578"/>
      <c r="L548" s="574"/>
      <c r="M548" s="574"/>
      <c r="N548" s="574"/>
      <c r="O548" s="574"/>
      <c r="P548" s="578"/>
      <c r="Q548" s="582"/>
    </row>
    <row r="549" spans="1:17" hidden="1">
      <c r="A549" s="572" t="s">
        <v>15231</v>
      </c>
      <c r="B549" s="439" t="s">
        <v>16059</v>
      </c>
      <c r="C549" s="577"/>
      <c r="D549" s="574"/>
      <c r="E549" s="574"/>
      <c r="F549" s="574"/>
      <c r="G549" s="574"/>
      <c r="H549" s="577"/>
      <c r="I549" s="578"/>
      <c r="J549" s="574"/>
      <c r="K549" s="578"/>
      <c r="L549" s="574"/>
      <c r="M549" s="574"/>
      <c r="N549" s="574"/>
      <c r="O549" s="574"/>
      <c r="P549" s="578"/>
      <c r="Q549" s="582"/>
    </row>
    <row r="550" spans="1:17" hidden="1">
      <c r="A550" s="572" t="s">
        <v>15232</v>
      </c>
      <c r="B550" s="439" t="s">
        <v>16060</v>
      </c>
      <c r="C550" s="577"/>
      <c r="D550" s="574"/>
      <c r="E550" s="574"/>
      <c r="F550" s="574"/>
      <c r="G550" s="574"/>
      <c r="H550" s="577"/>
      <c r="I550" s="578"/>
      <c r="J550" s="574"/>
      <c r="K550" s="578"/>
      <c r="L550" s="574"/>
      <c r="M550" s="574"/>
      <c r="N550" s="574"/>
      <c r="O550" s="574"/>
      <c r="P550" s="578"/>
      <c r="Q550" s="582"/>
    </row>
    <row r="551" spans="1:17" hidden="1">
      <c r="A551" s="572" t="s">
        <v>15233</v>
      </c>
      <c r="B551" s="439" t="s">
        <v>16061</v>
      </c>
      <c r="C551" s="577"/>
      <c r="D551" s="574"/>
      <c r="E551" s="574"/>
      <c r="F551" s="574"/>
      <c r="G551" s="574"/>
      <c r="H551" s="577"/>
      <c r="I551" s="578"/>
      <c r="J551" s="574"/>
      <c r="K551" s="578"/>
      <c r="L551" s="574"/>
      <c r="M551" s="574"/>
      <c r="N551" s="574"/>
      <c r="O551" s="574"/>
      <c r="P551" s="578"/>
      <c r="Q551" s="582"/>
    </row>
    <row r="552" spans="1:17" hidden="1">
      <c r="A552" s="572" t="s">
        <v>15234</v>
      </c>
      <c r="B552" s="439" t="s">
        <v>16062</v>
      </c>
      <c r="C552" s="577"/>
      <c r="D552" s="574"/>
      <c r="E552" s="574"/>
      <c r="F552" s="574"/>
      <c r="G552" s="574"/>
      <c r="H552" s="577"/>
      <c r="I552" s="578"/>
      <c r="J552" s="574"/>
      <c r="K552" s="578"/>
      <c r="L552" s="574"/>
      <c r="M552" s="574"/>
      <c r="N552" s="574"/>
      <c r="O552" s="574"/>
      <c r="P552" s="578"/>
      <c r="Q552" s="582"/>
    </row>
    <row r="553" spans="1:17" hidden="1">
      <c r="A553" s="572" t="s">
        <v>15235</v>
      </c>
      <c r="B553" s="439" t="s">
        <v>16063</v>
      </c>
      <c r="C553" s="577"/>
      <c r="D553" s="574"/>
      <c r="E553" s="574"/>
      <c r="F553" s="574"/>
      <c r="G553" s="574"/>
      <c r="H553" s="577"/>
      <c r="I553" s="578"/>
      <c r="J553" s="574"/>
      <c r="K553" s="578"/>
      <c r="L553" s="574"/>
      <c r="M553" s="574"/>
      <c r="N553" s="574"/>
      <c r="O553" s="574"/>
      <c r="P553" s="578"/>
      <c r="Q553" s="582"/>
    </row>
    <row r="554" spans="1:17" hidden="1">
      <c r="A554" s="572" t="s">
        <v>15236</v>
      </c>
      <c r="B554" s="439" t="s">
        <v>16064</v>
      </c>
      <c r="C554" s="577"/>
      <c r="D554" s="574"/>
      <c r="E554" s="574"/>
      <c r="F554" s="574"/>
      <c r="G554" s="574"/>
      <c r="H554" s="577"/>
      <c r="I554" s="578"/>
      <c r="J554" s="574"/>
      <c r="K554" s="578"/>
      <c r="L554" s="574"/>
      <c r="M554" s="574"/>
      <c r="N554" s="574"/>
      <c r="O554" s="574"/>
      <c r="P554" s="578"/>
      <c r="Q554" s="582"/>
    </row>
    <row r="555" spans="1:17" hidden="1">
      <c r="A555" s="572" t="s">
        <v>15237</v>
      </c>
      <c r="B555" s="439" t="s">
        <v>16065</v>
      </c>
      <c r="C555" s="577"/>
      <c r="D555" s="574"/>
      <c r="E555" s="574"/>
      <c r="F555" s="574"/>
      <c r="G555" s="574"/>
      <c r="H555" s="577"/>
      <c r="I555" s="578"/>
      <c r="J555" s="574"/>
      <c r="K555" s="578"/>
      <c r="L555" s="574"/>
      <c r="M555" s="574"/>
      <c r="N555" s="574"/>
      <c r="O555" s="574"/>
      <c r="P555" s="578"/>
      <c r="Q555" s="582"/>
    </row>
    <row r="556" spans="1:17" hidden="1">
      <c r="A556" s="572" t="s">
        <v>15238</v>
      </c>
      <c r="B556" s="439" t="s">
        <v>16066</v>
      </c>
      <c r="C556" s="577"/>
      <c r="D556" s="574"/>
      <c r="E556" s="574"/>
      <c r="F556" s="574"/>
      <c r="G556" s="574"/>
      <c r="H556" s="577"/>
      <c r="I556" s="578"/>
      <c r="J556" s="574"/>
      <c r="K556" s="578"/>
      <c r="L556" s="574"/>
      <c r="M556" s="574"/>
      <c r="N556" s="574"/>
      <c r="O556" s="574"/>
      <c r="P556" s="578"/>
      <c r="Q556" s="582"/>
    </row>
    <row r="557" spans="1:17" hidden="1">
      <c r="A557" s="572" t="s">
        <v>15239</v>
      </c>
      <c r="B557" s="439" t="s">
        <v>16067</v>
      </c>
      <c r="C557" s="577"/>
      <c r="D557" s="574"/>
      <c r="E557" s="574"/>
      <c r="F557" s="574"/>
      <c r="G557" s="574"/>
      <c r="H557" s="577"/>
      <c r="I557" s="578"/>
      <c r="J557" s="574"/>
      <c r="K557" s="578"/>
      <c r="L557" s="574"/>
      <c r="M557" s="574"/>
      <c r="N557" s="574"/>
      <c r="O557" s="574"/>
      <c r="P557" s="578"/>
      <c r="Q557" s="582"/>
    </row>
    <row r="558" spans="1:17" hidden="1">
      <c r="A558" s="572" t="s">
        <v>15240</v>
      </c>
      <c r="B558" s="439" t="s">
        <v>16068</v>
      </c>
      <c r="C558" s="577"/>
      <c r="D558" s="574"/>
      <c r="E558" s="574"/>
      <c r="F558" s="574"/>
      <c r="G558" s="574"/>
      <c r="H558" s="577"/>
      <c r="I558" s="578"/>
      <c r="J558" s="574"/>
      <c r="K558" s="578"/>
      <c r="L558" s="574"/>
      <c r="M558" s="574"/>
      <c r="N558" s="574"/>
      <c r="O558" s="574"/>
      <c r="P558" s="578"/>
      <c r="Q558" s="582"/>
    </row>
    <row r="559" spans="1:17" hidden="1">
      <c r="A559" s="572" t="s">
        <v>15241</v>
      </c>
      <c r="B559" s="439" t="s">
        <v>16069</v>
      </c>
      <c r="C559" s="577"/>
      <c r="D559" s="574"/>
      <c r="E559" s="574"/>
      <c r="F559" s="574"/>
      <c r="G559" s="574"/>
      <c r="H559" s="577"/>
      <c r="I559" s="578"/>
      <c r="J559" s="574"/>
      <c r="K559" s="578"/>
      <c r="L559" s="574"/>
      <c r="M559" s="574"/>
      <c r="N559" s="574"/>
      <c r="O559" s="574"/>
      <c r="P559" s="578"/>
      <c r="Q559" s="582"/>
    </row>
    <row r="560" spans="1:17" hidden="1">
      <c r="A560" s="572" t="s">
        <v>15242</v>
      </c>
      <c r="B560" s="439" t="s">
        <v>16070</v>
      </c>
      <c r="C560" s="577"/>
      <c r="D560" s="574"/>
      <c r="E560" s="574"/>
      <c r="F560" s="574"/>
      <c r="G560" s="574"/>
      <c r="H560" s="577"/>
      <c r="I560" s="578"/>
      <c r="J560" s="574"/>
      <c r="K560" s="578"/>
      <c r="L560" s="574"/>
      <c r="M560" s="574"/>
      <c r="N560" s="574"/>
      <c r="O560" s="574"/>
      <c r="P560" s="578"/>
      <c r="Q560" s="582"/>
    </row>
    <row r="561" spans="1:17" hidden="1">
      <c r="A561" s="572" t="s">
        <v>15243</v>
      </c>
      <c r="B561" s="439" t="s">
        <v>16071</v>
      </c>
      <c r="C561" s="577"/>
      <c r="D561" s="574"/>
      <c r="E561" s="574"/>
      <c r="F561" s="574"/>
      <c r="G561" s="574"/>
      <c r="H561" s="577"/>
      <c r="I561" s="578"/>
      <c r="J561" s="574"/>
      <c r="K561" s="578"/>
      <c r="L561" s="574"/>
      <c r="M561" s="574"/>
      <c r="N561" s="574"/>
      <c r="O561" s="574"/>
      <c r="P561" s="578"/>
      <c r="Q561" s="582"/>
    </row>
    <row r="562" spans="1:17" hidden="1">
      <c r="A562" s="572" t="s">
        <v>15244</v>
      </c>
      <c r="B562" s="439" t="s">
        <v>16072</v>
      </c>
      <c r="C562" s="577"/>
      <c r="D562" s="574"/>
      <c r="E562" s="574"/>
      <c r="F562" s="574"/>
      <c r="G562" s="574"/>
      <c r="H562" s="577"/>
      <c r="I562" s="578"/>
      <c r="J562" s="574"/>
      <c r="K562" s="578"/>
      <c r="L562" s="574"/>
      <c r="M562" s="574"/>
      <c r="N562" s="574"/>
      <c r="O562" s="574"/>
      <c r="P562" s="578"/>
      <c r="Q562" s="582"/>
    </row>
    <row r="563" spans="1:17" hidden="1">
      <c r="A563" s="572" t="s">
        <v>15245</v>
      </c>
      <c r="B563" s="439" t="s">
        <v>16073</v>
      </c>
      <c r="C563" s="577"/>
      <c r="D563" s="574"/>
      <c r="E563" s="574"/>
      <c r="F563" s="574"/>
      <c r="G563" s="574"/>
      <c r="H563" s="577"/>
      <c r="I563" s="578"/>
      <c r="J563" s="574"/>
      <c r="K563" s="578"/>
      <c r="L563" s="574"/>
      <c r="M563" s="574"/>
      <c r="N563" s="574"/>
      <c r="O563" s="574"/>
      <c r="P563" s="578"/>
      <c r="Q563" s="582"/>
    </row>
    <row r="564" spans="1:17" hidden="1">
      <c r="A564" s="572" t="s">
        <v>15246</v>
      </c>
      <c r="B564" s="439" t="s">
        <v>16074</v>
      </c>
      <c r="C564" s="577"/>
      <c r="D564" s="574"/>
      <c r="E564" s="574"/>
      <c r="F564" s="574"/>
      <c r="G564" s="574"/>
      <c r="H564" s="577"/>
      <c r="I564" s="578"/>
      <c r="J564" s="574"/>
      <c r="K564" s="578"/>
      <c r="L564" s="574"/>
      <c r="M564" s="574"/>
      <c r="N564" s="574"/>
      <c r="O564" s="574"/>
      <c r="P564" s="578"/>
      <c r="Q564" s="582"/>
    </row>
    <row r="565" spans="1:17" hidden="1">
      <c r="A565" s="572" t="s">
        <v>15247</v>
      </c>
      <c r="B565" s="439" t="s">
        <v>16075</v>
      </c>
      <c r="C565" s="577"/>
      <c r="D565" s="574"/>
      <c r="E565" s="574"/>
      <c r="F565" s="574"/>
      <c r="G565" s="574"/>
      <c r="H565" s="577"/>
      <c r="I565" s="578"/>
      <c r="J565" s="574"/>
      <c r="K565" s="578"/>
      <c r="L565" s="574"/>
      <c r="M565" s="574"/>
      <c r="N565" s="574"/>
      <c r="O565" s="574"/>
      <c r="P565" s="578"/>
      <c r="Q565" s="582"/>
    </row>
    <row r="566" spans="1:17" hidden="1">
      <c r="A566" s="572" t="s">
        <v>15248</v>
      </c>
      <c r="B566" s="439" t="s">
        <v>16076</v>
      </c>
      <c r="C566" s="577"/>
      <c r="D566" s="574"/>
      <c r="E566" s="574"/>
      <c r="F566" s="574"/>
      <c r="G566" s="574"/>
      <c r="H566" s="577"/>
      <c r="I566" s="578"/>
      <c r="J566" s="574"/>
      <c r="K566" s="578"/>
      <c r="L566" s="574"/>
      <c r="M566" s="574"/>
      <c r="N566" s="574"/>
      <c r="O566" s="574"/>
      <c r="P566" s="578"/>
      <c r="Q566" s="582"/>
    </row>
    <row r="567" spans="1:17">
      <c r="A567" s="572" t="s">
        <v>15249</v>
      </c>
      <c r="B567" s="439" t="s">
        <v>16077</v>
      </c>
      <c r="C567" s="577"/>
      <c r="D567" s="574"/>
      <c r="E567" s="574"/>
      <c r="F567" s="574"/>
      <c r="G567" s="574"/>
      <c r="H567" s="577"/>
      <c r="I567" s="578"/>
      <c r="J567" s="574"/>
      <c r="K567" s="578"/>
      <c r="L567" s="574"/>
      <c r="M567" s="574"/>
      <c r="N567" s="574"/>
      <c r="O567" s="574"/>
      <c r="P567" s="578"/>
      <c r="Q567" s="582"/>
    </row>
    <row r="568" spans="1:17" hidden="1">
      <c r="A568" s="572" t="s">
        <v>15250</v>
      </c>
      <c r="B568" s="439" t="s">
        <v>16078</v>
      </c>
      <c r="C568" s="577"/>
      <c r="D568" s="574"/>
      <c r="E568" s="574"/>
      <c r="F568" s="574"/>
      <c r="G568" s="574"/>
      <c r="H568" s="577"/>
      <c r="I568" s="578"/>
      <c r="J568" s="574"/>
      <c r="K568" s="578"/>
      <c r="L568" s="574"/>
      <c r="M568" s="574"/>
      <c r="N568" s="574"/>
      <c r="O568" s="574"/>
      <c r="P568" s="578"/>
      <c r="Q568" s="582"/>
    </row>
    <row r="569" spans="1:17" hidden="1">
      <c r="A569" s="572" t="s">
        <v>15251</v>
      </c>
      <c r="B569" s="439" t="s">
        <v>16079</v>
      </c>
      <c r="C569" s="577"/>
      <c r="D569" s="574"/>
      <c r="E569" s="574"/>
      <c r="F569" s="574"/>
      <c r="G569" s="574"/>
      <c r="H569" s="577"/>
      <c r="I569" s="578"/>
      <c r="J569" s="574"/>
      <c r="K569" s="578"/>
      <c r="L569" s="574"/>
      <c r="M569" s="574"/>
      <c r="N569" s="574"/>
      <c r="O569" s="574"/>
      <c r="P569" s="578"/>
      <c r="Q569" s="582"/>
    </row>
    <row r="570" spans="1:17" hidden="1">
      <c r="A570" s="572" t="s">
        <v>15252</v>
      </c>
      <c r="B570" s="439" t="s">
        <v>16080</v>
      </c>
      <c r="C570" s="577"/>
      <c r="D570" s="574"/>
      <c r="E570" s="574"/>
      <c r="F570" s="574"/>
      <c r="G570" s="574"/>
      <c r="H570" s="577"/>
      <c r="I570" s="578"/>
      <c r="J570" s="574"/>
      <c r="K570" s="578"/>
      <c r="L570" s="574"/>
      <c r="M570" s="574"/>
      <c r="N570" s="574"/>
      <c r="O570" s="574"/>
      <c r="P570" s="578"/>
      <c r="Q570" s="582"/>
    </row>
    <row r="571" spans="1:17" hidden="1">
      <c r="A571" s="572" t="s">
        <v>15253</v>
      </c>
      <c r="B571" s="439" t="s">
        <v>16081</v>
      </c>
      <c r="C571" s="577"/>
      <c r="D571" s="574"/>
      <c r="E571" s="574"/>
      <c r="F571" s="574"/>
      <c r="G571" s="574"/>
      <c r="H571" s="577"/>
      <c r="I571" s="578"/>
      <c r="J571" s="574"/>
      <c r="K571" s="578"/>
      <c r="L571" s="574"/>
      <c r="M571" s="574"/>
      <c r="N571" s="574"/>
      <c r="O571" s="574"/>
      <c r="P571" s="578"/>
      <c r="Q571" s="582"/>
    </row>
    <row r="572" spans="1:17" hidden="1">
      <c r="A572" s="572" t="s">
        <v>15254</v>
      </c>
      <c r="B572" s="439" t="s">
        <v>16082</v>
      </c>
      <c r="C572" s="577"/>
      <c r="D572" s="574"/>
      <c r="E572" s="574"/>
      <c r="F572" s="574"/>
      <c r="G572" s="574"/>
      <c r="H572" s="577"/>
      <c r="I572" s="578"/>
      <c r="J572" s="574"/>
      <c r="K572" s="578"/>
      <c r="L572" s="574"/>
      <c r="M572" s="574"/>
      <c r="N572" s="574"/>
      <c r="O572" s="574"/>
      <c r="P572" s="578"/>
      <c r="Q572" s="582"/>
    </row>
    <row r="573" spans="1:17" hidden="1">
      <c r="A573" s="572" t="s">
        <v>15255</v>
      </c>
      <c r="B573" s="439" t="s">
        <v>16083</v>
      </c>
      <c r="C573" s="577"/>
      <c r="D573" s="574"/>
      <c r="E573" s="574"/>
      <c r="F573" s="574"/>
      <c r="G573" s="574"/>
      <c r="H573" s="577"/>
      <c r="I573" s="578"/>
      <c r="J573" s="574"/>
      <c r="K573" s="578"/>
      <c r="L573" s="574"/>
      <c r="M573" s="574"/>
      <c r="N573" s="574"/>
      <c r="O573" s="574"/>
      <c r="P573" s="578"/>
      <c r="Q573" s="582"/>
    </row>
    <row r="574" spans="1:17" hidden="1">
      <c r="A574" s="572" t="s">
        <v>15256</v>
      </c>
      <c r="B574" s="439" t="s">
        <v>16084</v>
      </c>
      <c r="C574" s="577"/>
      <c r="D574" s="574"/>
      <c r="E574" s="574"/>
      <c r="F574" s="574"/>
      <c r="G574" s="574"/>
      <c r="H574" s="577"/>
      <c r="I574" s="578"/>
      <c r="J574" s="574"/>
      <c r="K574" s="578"/>
      <c r="L574" s="574"/>
      <c r="M574" s="574"/>
      <c r="N574" s="574"/>
      <c r="O574" s="574"/>
      <c r="P574" s="578"/>
      <c r="Q574" s="582"/>
    </row>
    <row r="575" spans="1:17" hidden="1">
      <c r="A575" s="572" t="s">
        <v>15257</v>
      </c>
      <c r="B575" s="439" t="s">
        <v>16085</v>
      </c>
      <c r="C575" s="577"/>
      <c r="D575" s="574"/>
      <c r="E575" s="574"/>
      <c r="F575" s="574"/>
      <c r="G575" s="574"/>
      <c r="H575" s="577"/>
      <c r="I575" s="578"/>
      <c r="J575" s="574"/>
      <c r="K575" s="578"/>
      <c r="L575" s="574"/>
      <c r="M575" s="574"/>
      <c r="N575" s="574"/>
      <c r="O575" s="574"/>
      <c r="P575" s="578"/>
      <c r="Q575" s="582"/>
    </row>
    <row r="576" spans="1:17" hidden="1">
      <c r="A576" s="572" t="s">
        <v>15258</v>
      </c>
      <c r="B576" s="439" t="s">
        <v>16086</v>
      </c>
      <c r="C576" s="577"/>
      <c r="D576" s="574"/>
      <c r="E576" s="574"/>
      <c r="F576" s="574"/>
      <c r="G576" s="574"/>
      <c r="H576" s="577"/>
      <c r="I576" s="578"/>
      <c r="J576" s="574"/>
      <c r="K576" s="578"/>
      <c r="L576" s="574"/>
      <c r="M576" s="574"/>
      <c r="N576" s="574"/>
      <c r="O576" s="574"/>
      <c r="P576" s="578"/>
      <c r="Q576" s="582"/>
    </row>
    <row r="577" spans="1:17" hidden="1">
      <c r="A577" s="572" t="s">
        <v>15259</v>
      </c>
      <c r="B577" s="439" t="s">
        <v>16087</v>
      </c>
      <c r="C577" s="577"/>
      <c r="D577" s="574"/>
      <c r="E577" s="574"/>
      <c r="F577" s="574"/>
      <c r="G577" s="574"/>
      <c r="H577" s="577"/>
      <c r="I577" s="578"/>
      <c r="J577" s="574"/>
      <c r="K577" s="578"/>
      <c r="L577" s="574"/>
      <c r="M577" s="574"/>
      <c r="N577" s="574"/>
      <c r="O577" s="574"/>
      <c r="P577" s="578"/>
      <c r="Q577" s="582"/>
    </row>
    <row r="578" spans="1:17" hidden="1">
      <c r="A578" s="572" t="s">
        <v>15260</v>
      </c>
      <c r="B578" s="439" t="s">
        <v>16088</v>
      </c>
      <c r="C578" s="577"/>
      <c r="D578" s="574"/>
      <c r="E578" s="574"/>
      <c r="F578" s="574"/>
      <c r="G578" s="574"/>
      <c r="H578" s="577"/>
      <c r="I578" s="578"/>
      <c r="J578" s="574"/>
      <c r="K578" s="578"/>
      <c r="L578" s="574"/>
      <c r="M578" s="574"/>
      <c r="N578" s="574"/>
      <c r="O578" s="574"/>
      <c r="P578" s="578"/>
      <c r="Q578" s="582"/>
    </row>
    <row r="579" spans="1:17" hidden="1">
      <c r="A579" s="572" t="s">
        <v>15261</v>
      </c>
      <c r="B579" s="439" t="s">
        <v>16089</v>
      </c>
      <c r="C579" s="577"/>
      <c r="D579" s="574"/>
      <c r="E579" s="574"/>
      <c r="F579" s="574"/>
      <c r="G579" s="574"/>
      <c r="H579" s="577"/>
      <c r="I579" s="578"/>
      <c r="J579" s="574"/>
      <c r="K579" s="578"/>
      <c r="L579" s="574"/>
      <c r="M579" s="574"/>
      <c r="N579" s="574"/>
      <c r="O579" s="574"/>
      <c r="P579" s="578"/>
      <c r="Q579" s="582"/>
    </row>
    <row r="580" spans="1:17" hidden="1">
      <c r="A580" s="572" t="s">
        <v>15262</v>
      </c>
      <c r="B580" s="439" t="s">
        <v>16090</v>
      </c>
      <c r="C580" s="577"/>
      <c r="D580" s="574"/>
      <c r="E580" s="574"/>
      <c r="F580" s="574"/>
      <c r="G580" s="574"/>
      <c r="H580" s="577"/>
      <c r="I580" s="578"/>
      <c r="J580" s="574"/>
      <c r="K580" s="578"/>
      <c r="L580" s="574"/>
      <c r="M580" s="574"/>
      <c r="N580" s="574"/>
      <c r="O580" s="574"/>
      <c r="P580" s="578"/>
      <c r="Q580" s="582"/>
    </row>
    <row r="581" spans="1:17" hidden="1">
      <c r="A581" s="572" t="s">
        <v>15263</v>
      </c>
      <c r="B581" s="439" t="s">
        <v>16091</v>
      </c>
      <c r="C581" s="577"/>
      <c r="D581" s="574"/>
      <c r="E581" s="574"/>
      <c r="F581" s="574"/>
      <c r="G581" s="574"/>
      <c r="H581" s="577"/>
      <c r="I581" s="578"/>
      <c r="J581" s="574"/>
      <c r="K581" s="578"/>
      <c r="L581" s="574"/>
      <c r="M581" s="574"/>
      <c r="N581" s="574"/>
      <c r="O581" s="574"/>
      <c r="P581" s="578"/>
      <c r="Q581" s="582"/>
    </row>
    <row r="582" spans="1:17" hidden="1">
      <c r="A582" s="572" t="s">
        <v>15264</v>
      </c>
      <c r="B582" s="439" t="s">
        <v>16092</v>
      </c>
      <c r="C582" s="577"/>
      <c r="D582" s="574"/>
      <c r="E582" s="574"/>
      <c r="F582" s="574"/>
      <c r="G582" s="574"/>
      <c r="H582" s="577"/>
      <c r="I582" s="578"/>
      <c r="J582" s="574"/>
      <c r="K582" s="578"/>
      <c r="L582" s="574"/>
      <c r="M582" s="574"/>
      <c r="N582" s="574"/>
      <c r="O582" s="574"/>
      <c r="P582" s="578"/>
      <c r="Q582" s="582"/>
    </row>
    <row r="583" spans="1:17" hidden="1">
      <c r="A583" s="572" t="s">
        <v>15265</v>
      </c>
      <c r="B583" s="439" t="s">
        <v>16093</v>
      </c>
      <c r="C583" s="577"/>
      <c r="D583" s="574"/>
      <c r="E583" s="574"/>
      <c r="F583" s="574"/>
      <c r="G583" s="574"/>
      <c r="H583" s="577"/>
      <c r="I583" s="578"/>
      <c r="J583" s="574"/>
      <c r="K583" s="578"/>
      <c r="L583" s="574"/>
      <c r="M583" s="574"/>
      <c r="N583" s="574"/>
      <c r="O583" s="574"/>
      <c r="P583" s="578"/>
      <c r="Q583" s="582"/>
    </row>
    <row r="584" spans="1:17" hidden="1">
      <c r="A584" s="572" t="s">
        <v>15266</v>
      </c>
      <c r="B584" s="439" t="s">
        <v>16094</v>
      </c>
      <c r="C584" s="577"/>
      <c r="D584" s="574"/>
      <c r="E584" s="574"/>
      <c r="F584" s="574"/>
      <c r="G584" s="574"/>
      <c r="H584" s="577"/>
      <c r="I584" s="578"/>
      <c r="J584" s="574"/>
      <c r="K584" s="578"/>
      <c r="L584" s="574"/>
      <c r="M584" s="574"/>
      <c r="N584" s="574"/>
      <c r="O584" s="574"/>
      <c r="P584" s="578"/>
      <c r="Q584" s="582"/>
    </row>
    <row r="585" spans="1:17" hidden="1">
      <c r="A585" s="572" t="s">
        <v>15267</v>
      </c>
      <c r="B585" s="439" t="s">
        <v>16095</v>
      </c>
      <c r="C585" s="577"/>
      <c r="D585" s="574"/>
      <c r="E585" s="574"/>
      <c r="F585" s="574"/>
      <c r="G585" s="574"/>
      <c r="H585" s="577"/>
      <c r="I585" s="578"/>
      <c r="J585" s="574"/>
      <c r="K585" s="578"/>
      <c r="L585" s="574"/>
      <c r="M585" s="574"/>
      <c r="N585" s="574"/>
      <c r="O585" s="574"/>
      <c r="P585" s="578"/>
      <c r="Q585" s="582"/>
    </row>
    <row r="586" spans="1:17" hidden="1">
      <c r="A586" s="572" t="s">
        <v>15268</v>
      </c>
      <c r="B586" s="439" t="s">
        <v>16096</v>
      </c>
      <c r="C586" s="577"/>
      <c r="D586" s="574"/>
      <c r="E586" s="574"/>
      <c r="F586" s="574"/>
      <c r="G586" s="574"/>
      <c r="H586" s="577"/>
      <c r="I586" s="578"/>
      <c r="J586" s="574"/>
      <c r="K586" s="578"/>
      <c r="L586" s="574"/>
      <c r="M586" s="574"/>
      <c r="N586" s="574"/>
      <c r="O586" s="574"/>
      <c r="P586" s="578"/>
      <c r="Q586" s="582"/>
    </row>
    <row r="587" spans="1:17" hidden="1">
      <c r="A587" s="572" t="s">
        <v>15269</v>
      </c>
      <c r="B587" s="439" t="s">
        <v>16097</v>
      </c>
      <c r="C587" s="577"/>
      <c r="D587" s="574"/>
      <c r="E587" s="574"/>
      <c r="F587" s="574"/>
      <c r="G587" s="574"/>
      <c r="H587" s="577"/>
      <c r="I587" s="578"/>
      <c r="J587" s="574"/>
      <c r="K587" s="578"/>
      <c r="L587" s="574"/>
      <c r="M587" s="574"/>
      <c r="N587" s="574"/>
      <c r="O587" s="574"/>
      <c r="P587" s="578"/>
      <c r="Q587" s="582"/>
    </row>
    <row r="588" spans="1:17" hidden="1">
      <c r="A588" s="572" t="s">
        <v>15270</v>
      </c>
      <c r="B588" s="439" t="s">
        <v>16098</v>
      </c>
      <c r="C588" s="577"/>
      <c r="D588" s="574"/>
      <c r="E588" s="574"/>
      <c r="F588" s="574"/>
      <c r="G588" s="574"/>
      <c r="H588" s="577"/>
      <c r="I588" s="578"/>
      <c r="J588" s="574"/>
      <c r="K588" s="578"/>
      <c r="L588" s="574"/>
      <c r="M588" s="574"/>
      <c r="N588" s="574"/>
      <c r="O588" s="574"/>
      <c r="P588" s="578"/>
      <c r="Q588" s="582"/>
    </row>
    <row r="589" spans="1:17" hidden="1">
      <c r="A589" s="572" t="s">
        <v>15271</v>
      </c>
      <c r="B589" s="439" t="s">
        <v>16099</v>
      </c>
      <c r="C589" s="577"/>
      <c r="D589" s="574"/>
      <c r="E589" s="574"/>
      <c r="F589" s="574"/>
      <c r="G589" s="574"/>
      <c r="H589" s="577"/>
      <c r="I589" s="578"/>
      <c r="J589" s="574"/>
      <c r="K589" s="578"/>
      <c r="L589" s="574"/>
      <c r="M589" s="574"/>
      <c r="N589" s="574"/>
      <c r="O589" s="574"/>
      <c r="P589" s="578"/>
      <c r="Q589" s="582"/>
    </row>
    <row r="590" spans="1:17" hidden="1">
      <c r="A590" s="572" t="s">
        <v>15272</v>
      </c>
      <c r="B590" s="439" t="s">
        <v>16100</v>
      </c>
      <c r="C590" s="577"/>
      <c r="D590" s="574"/>
      <c r="E590" s="574"/>
      <c r="F590" s="574"/>
      <c r="G590" s="574"/>
      <c r="H590" s="577"/>
      <c r="I590" s="578"/>
      <c r="J590" s="574"/>
      <c r="K590" s="578"/>
      <c r="L590" s="574"/>
      <c r="M590" s="574"/>
      <c r="N590" s="574"/>
      <c r="O590" s="574"/>
      <c r="P590" s="578"/>
      <c r="Q590" s="582"/>
    </row>
    <row r="591" spans="1:17" hidden="1">
      <c r="A591" s="572" t="s">
        <v>15273</v>
      </c>
      <c r="B591" s="439" t="s">
        <v>16101</v>
      </c>
      <c r="C591" s="577"/>
      <c r="D591" s="574"/>
      <c r="E591" s="574"/>
      <c r="F591" s="574"/>
      <c r="G591" s="574"/>
      <c r="H591" s="577"/>
      <c r="I591" s="578"/>
      <c r="J591" s="574"/>
      <c r="K591" s="578"/>
      <c r="L591" s="574"/>
      <c r="M591" s="574"/>
      <c r="N591" s="574"/>
      <c r="O591" s="574"/>
      <c r="P591" s="578"/>
      <c r="Q591" s="582"/>
    </row>
    <row r="592" spans="1:17" hidden="1">
      <c r="A592" s="572" t="s">
        <v>15274</v>
      </c>
      <c r="B592" s="439" t="s">
        <v>16102</v>
      </c>
      <c r="C592" s="577"/>
      <c r="D592" s="574"/>
      <c r="E592" s="574"/>
      <c r="F592" s="574"/>
      <c r="G592" s="574"/>
      <c r="H592" s="577"/>
      <c r="I592" s="578"/>
      <c r="J592" s="574"/>
      <c r="K592" s="578"/>
      <c r="L592" s="574"/>
      <c r="M592" s="574"/>
      <c r="N592" s="574"/>
      <c r="O592" s="574"/>
      <c r="P592" s="578"/>
      <c r="Q592" s="582"/>
    </row>
    <row r="593" spans="1:17" hidden="1">
      <c r="A593" s="572" t="s">
        <v>15275</v>
      </c>
      <c r="B593" s="439" t="s">
        <v>16103</v>
      </c>
      <c r="C593" s="577"/>
      <c r="D593" s="574"/>
      <c r="E593" s="574"/>
      <c r="F593" s="574"/>
      <c r="G593" s="574"/>
      <c r="H593" s="577"/>
      <c r="I593" s="578"/>
      <c r="J593" s="574"/>
      <c r="K593" s="578"/>
      <c r="L593" s="574"/>
      <c r="M593" s="574"/>
      <c r="N593" s="574"/>
      <c r="O593" s="574"/>
      <c r="P593" s="578"/>
      <c r="Q593" s="582"/>
    </row>
    <row r="594" spans="1:17" hidden="1">
      <c r="A594" s="572" t="s">
        <v>15276</v>
      </c>
      <c r="B594" s="439" t="s">
        <v>16104</v>
      </c>
      <c r="C594" s="577"/>
      <c r="D594" s="574"/>
      <c r="E594" s="574"/>
      <c r="F594" s="574"/>
      <c r="G594" s="574"/>
      <c r="H594" s="577"/>
      <c r="I594" s="578"/>
      <c r="J594" s="574"/>
      <c r="K594" s="578"/>
      <c r="L594" s="574"/>
      <c r="M594" s="574"/>
      <c r="N594" s="574"/>
      <c r="O594" s="574"/>
      <c r="P594" s="578"/>
      <c r="Q594" s="582"/>
    </row>
    <row r="595" spans="1:17" hidden="1">
      <c r="A595" s="572" t="s">
        <v>15277</v>
      </c>
      <c r="B595" s="439" t="s">
        <v>16105</v>
      </c>
      <c r="C595" s="577"/>
      <c r="D595" s="574"/>
      <c r="E595" s="574"/>
      <c r="F595" s="574"/>
      <c r="G595" s="574"/>
      <c r="H595" s="577"/>
      <c r="I595" s="578"/>
      <c r="J595" s="574"/>
      <c r="K595" s="578"/>
      <c r="L595" s="574"/>
      <c r="M595" s="574"/>
      <c r="N595" s="574"/>
      <c r="O595" s="574"/>
      <c r="P595" s="578"/>
      <c r="Q595" s="582"/>
    </row>
    <row r="596" spans="1:17" hidden="1">
      <c r="A596" s="572" t="s">
        <v>15278</v>
      </c>
      <c r="B596" s="439" t="s">
        <v>16106</v>
      </c>
      <c r="C596" s="577"/>
      <c r="D596" s="574"/>
      <c r="E596" s="574"/>
      <c r="F596" s="574"/>
      <c r="G596" s="574"/>
      <c r="H596" s="577"/>
      <c r="I596" s="578"/>
      <c r="J596" s="574"/>
      <c r="K596" s="578"/>
      <c r="L596" s="574"/>
      <c r="M596" s="574"/>
      <c r="N596" s="574"/>
      <c r="O596" s="574"/>
      <c r="P596" s="578"/>
      <c r="Q596" s="582"/>
    </row>
    <row r="597" spans="1:17" hidden="1">
      <c r="A597" s="572" t="s">
        <v>15279</v>
      </c>
      <c r="B597" s="439" t="s">
        <v>16107</v>
      </c>
      <c r="C597" s="577"/>
      <c r="D597" s="574"/>
      <c r="E597" s="574"/>
      <c r="F597" s="574"/>
      <c r="G597" s="574"/>
      <c r="H597" s="577"/>
      <c r="I597" s="578"/>
      <c r="J597" s="574"/>
      <c r="K597" s="578"/>
      <c r="L597" s="574"/>
      <c r="M597" s="574"/>
      <c r="N597" s="574"/>
      <c r="O597" s="574"/>
      <c r="P597" s="578"/>
      <c r="Q597" s="582"/>
    </row>
    <row r="598" spans="1:17" hidden="1">
      <c r="A598" s="572" t="s">
        <v>15280</v>
      </c>
      <c r="B598" s="439" t="s">
        <v>16108</v>
      </c>
      <c r="C598" s="577"/>
      <c r="D598" s="574"/>
      <c r="E598" s="574"/>
      <c r="F598" s="574"/>
      <c r="G598" s="574"/>
      <c r="H598" s="577"/>
      <c r="I598" s="578"/>
      <c r="J598" s="574"/>
      <c r="K598" s="578"/>
      <c r="L598" s="574"/>
      <c r="M598" s="574"/>
      <c r="N598" s="574"/>
      <c r="O598" s="574"/>
      <c r="P598" s="578"/>
      <c r="Q598" s="582"/>
    </row>
    <row r="599" spans="1:17" hidden="1">
      <c r="A599" s="572" t="s">
        <v>15281</v>
      </c>
      <c r="B599" s="439" t="s">
        <v>16109</v>
      </c>
      <c r="C599" s="577"/>
      <c r="D599" s="574"/>
      <c r="E599" s="574"/>
      <c r="F599" s="574"/>
      <c r="G599" s="574"/>
      <c r="H599" s="577"/>
      <c r="I599" s="578"/>
      <c r="J599" s="574"/>
      <c r="K599" s="578"/>
      <c r="L599" s="574"/>
      <c r="M599" s="574"/>
      <c r="N599" s="574"/>
      <c r="O599" s="574"/>
      <c r="P599" s="578"/>
      <c r="Q599" s="582"/>
    </row>
    <row r="600" spans="1:17" hidden="1">
      <c r="A600" s="572" t="s">
        <v>15282</v>
      </c>
      <c r="B600" s="439" t="s">
        <v>16110</v>
      </c>
      <c r="C600" s="577"/>
      <c r="D600" s="574"/>
      <c r="E600" s="574"/>
      <c r="F600" s="574"/>
      <c r="G600" s="574"/>
      <c r="H600" s="577"/>
      <c r="I600" s="578"/>
      <c r="J600" s="574"/>
      <c r="K600" s="578"/>
      <c r="L600" s="574"/>
      <c r="M600" s="574"/>
      <c r="N600" s="574"/>
      <c r="O600" s="574"/>
      <c r="P600" s="578"/>
      <c r="Q600" s="582"/>
    </row>
    <row r="601" spans="1:17" hidden="1">
      <c r="A601" s="572" t="s">
        <v>15283</v>
      </c>
      <c r="B601" s="439" t="s">
        <v>16111</v>
      </c>
      <c r="C601" s="577"/>
      <c r="D601" s="574"/>
      <c r="E601" s="574"/>
      <c r="F601" s="574"/>
      <c r="G601" s="574"/>
      <c r="H601" s="577"/>
      <c r="I601" s="578"/>
      <c r="J601" s="574"/>
      <c r="K601" s="578"/>
      <c r="L601" s="574"/>
      <c r="M601" s="574"/>
      <c r="N601" s="574"/>
      <c r="O601" s="574"/>
      <c r="P601" s="578"/>
      <c r="Q601" s="582"/>
    </row>
    <row r="602" spans="1:17" hidden="1">
      <c r="A602" s="572" t="s">
        <v>15284</v>
      </c>
      <c r="B602" s="439" t="s">
        <v>16112</v>
      </c>
      <c r="C602" s="577"/>
      <c r="D602" s="574"/>
      <c r="E602" s="574"/>
      <c r="F602" s="574"/>
      <c r="G602" s="574"/>
      <c r="H602" s="577"/>
      <c r="I602" s="578"/>
      <c r="J602" s="574"/>
      <c r="K602" s="578"/>
      <c r="L602" s="574"/>
      <c r="M602" s="574"/>
      <c r="N602" s="574"/>
      <c r="O602" s="574"/>
      <c r="P602" s="578"/>
      <c r="Q602" s="582"/>
    </row>
    <row r="603" spans="1:17" hidden="1">
      <c r="A603" s="572" t="s">
        <v>15285</v>
      </c>
      <c r="B603" s="439" t="s">
        <v>16113</v>
      </c>
      <c r="C603" s="577"/>
      <c r="D603" s="574"/>
      <c r="E603" s="574"/>
      <c r="F603" s="574"/>
      <c r="G603" s="574"/>
      <c r="H603" s="577"/>
      <c r="I603" s="578"/>
      <c r="J603" s="574"/>
      <c r="K603" s="578"/>
      <c r="L603" s="574"/>
      <c r="M603" s="574"/>
      <c r="N603" s="574"/>
      <c r="O603" s="574"/>
      <c r="P603" s="578"/>
      <c r="Q603" s="582"/>
    </row>
    <row r="604" spans="1:17" hidden="1">
      <c r="A604" s="572" t="s">
        <v>15286</v>
      </c>
      <c r="B604" s="439" t="s">
        <v>16114</v>
      </c>
      <c r="C604" s="577"/>
      <c r="D604" s="574"/>
      <c r="E604" s="574"/>
      <c r="F604" s="574"/>
      <c r="G604" s="574"/>
      <c r="H604" s="577"/>
      <c r="I604" s="578"/>
      <c r="J604" s="574"/>
      <c r="K604" s="578"/>
      <c r="L604" s="574"/>
      <c r="M604" s="574"/>
      <c r="N604" s="574"/>
      <c r="O604" s="574"/>
      <c r="P604" s="578"/>
      <c r="Q604" s="582"/>
    </row>
    <row r="605" spans="1:17" hidden="1">
      <c r="A605" s="572" t="s">
        <v>15287</v>
      </c>
      <c r="B605" s="439" t="s">
        <v>16115</v>
      </c>
      <c r="C605" s="577"/>
      <c r="D605" s="574"/>
      <c r="E605" s="574"/>
      <c r="F605" s="574"/>
      <c r="G605" s="574"/>
      <c r="H605" s="577"/>
      <c r="I605" s="578"/>
      <c r="J605" s="574"/>
      <c r="K605" s="578"/>
      <c r="L605" s="574"/>
      <c r="M605" s="574"/>
      <c r="N605" s="574"/>
      <c r="O605" s="574"/>
      <c r="P605" s="578"/>
      <c r="Q605" s="582"/>
    </row>
    <row r="606" spans="1:17" hidden="1">
      <c r="A606" s="572" t="s">
        <v>15288</v>
      </c>
      <c r="B606" s="439" t="s">
        <v>16116</v>
      </c>
      <c r="C606" s="577"/>
      <c r="D606" s="574"/>
      <c r="E606" s="574"/>
      <c r="F606" s="574"/>
      <c r="G606" s="574"/>
      <c r="H606" s="577"/>
      <c r="I606" s="578"/>
      <c r="J606" s="574"/>
      <c r="K606" s="578"/>
      <c r="L606" s="574"/>
      <c r="M606" s="574"/>
      <c r="N606" s="574"/>
      <c r="O606" s="574"/>
      <c r="P606" s="578"/>
      <c r="Q606" s="582"/>
    </row>
    <row r="607" spans="1:17" hidden="1">
      <c r="A607" s="572" t="s">
        <v>15289</v>
      </c>
      <c r="B607" s="439" t="s">
        <v>16117</v>
      </c>
      <c r="C607" s="577"/>
      <c r="D607" s="574"/>
      <c r="E607" s="574"/>
      <c r="F607" s="574"/>
      <c r="G607" s="574"/>
      <c r="H607" s="577"/>
      <c r="I607" s="578"/>
      <c r="J607" s="574"/>
      <c r="K607" s="578"/>
      <c r="L607" s="574"/>
      <c r="M607" s="574"/>
      <c r="N607" s="574"/>
      <c r="O607" s="574"/>
      <c r="P607" s="578"/>
      <c r="Q607" s="582"/>
    </row>
    <row r="608" spans="1:17" hidden="1">
      <c r="A608" s="572" t="s">
        <v>15290</v>
      </c>
      <c r="B608" s="439" t="s">
        <v>16118</v>
      </c>
      <c r="C608" s="577"/>
      <c r="D608" s="574"/>
      <c r="E608" s="574"/>
      <c r="F608" s="574"/>
      <c r="G608" s="574"/>
      <c r="H608" s="577"/>
      <c r="I608" s="578"/>
      <c r="J608" s="574"/>
      <c r="K608" s="578"/>
      <c r="L608" s="574"/>
      <c r="M608" s="574"/>
      <c r="N608" s="574"/>
      <c r="O608" s="574"/>
      <c r="P608" s="578"/>
      <c r="Q608" s="582"/>
    </row>
    <row r="609" spans="1:17" hidden="1">
      <c r="A609" s="572" t="s">
        <v>15291</v>
      </c>
      <c r="B609" s="439" t="s">
        <v>16119</v>
      </c>
      <c r="C609" s="577"/>
      <c r="D609" s="574"/>
      <c r="E609" s="574"/>
      <c r="F609" s="574"/>
      <c r="G609" s="574"/>
      <c r="H609" s="577"/>
      <c r="I609" s="578"/>
      <c r="J609" s="574"/>
      <c r="K609" s="578"/>
      <c r="L609" s="574"/>
      <c r="M609" s="574"/>
      <c r="N609" s="574"/>
      <c r="O609" s="574"/>
      <c r="P609" s="578"/>
      <c r="Q609" s="582"/>
    </row>
    <row r="610" spans="1:17" hidden="1">
      <c r="A610" s="572" t="s">
        <v>15292</v>
      </c>
      <c r="B610" s="439" t="s">
        <v>16120</v>
      </c>
      <c r="C610" s="577"/>
      <c r="D610" s="574"/>
      <c r="E610" s="574"/>
      <c r="F610" s="574"/>
      <c r="G610" s="574"/>
      <c r="H610" s="577"/>
      <c r="I610" s="578"/>
      <c r="J610" s="574"/>
      <c r="K610" s="578"/>
      <c r="L610" s="574"/>
      <c r="M610" s="574"/>
      <c r="N610" s="574"/>
      <c r="O610" s="574"/>
      <c r="P610" s="578"/>
      <c r="Q610" s="582"/>
    </row>
    <row r="611" spans="1:17" hidden="1">
      <c r="A611" s="572" t="s">
        <v>15293</v>
      </c>
      <c r="B611" s="439" t="s">
        <v>16121</v>
      </c>
      <c r="C611" s="577"/>
      <c r="D611" s="574"/>
      <c r="E611" s="574"/>
      <c r="F611" s="574"/>
      <c r="G611" s="574"/>
      <c r="H611" s="577"/>
      <c r="I611" s="578"/>
      <c r="J611" s="574"/>
      <c r="K611" s="578"/>
      <c r="L611" s="574"/>
      <c r="M611" s="574"/>
      <c r="N611" s="574"/>
      <c r="O611" s="574"/>
      <c r="P611" s="578"/>
      <c r="Q611" s="582"/>
    </row>
    <row r="612" spans="1:17" hidden="1">
      <c r="A612" s="572" t="s">
        <v>15294</v>
      </c>
      <c r="B612" s="439" t="s">
        <v>16122</v>
      </c>
      <c r="C612" s="577"/>
      <c r="D612" s="574"/>
      <c r="E612" s="574"/>
      <c r="F612" s="574"/>
      <c r="G612" s="574"/>
      <c r="H612" s="577"/>
      <c r="I612" s="578"/>
      <c r="J612" s="574"/>
      <c r="K612" s="578"/>
      <c r="L612" s="574"/>
      <c r="M612" s="574"/>
      <c r="N612" s="574"/>
      <c r="O612" s="574"/>
      <c r="P612" s="578"/>
      <c r="Q612" s="582"/>
    </row>
    <row r="613" spans="1:17" hidden="1">
      <c r="A613" s="572" t="s">
        <v>15295</v>
      </c>
      <c r="B613" s="439" t="s">
        <v>16123</v>
      </c>
      <c r="C613" s="577"/>
      <c r="D613" s="574"/>
      <c r="E613" s="574"/>
      <c r="F613" s="574"/>
      <c r="G613" s="574"/>
      <c r="H613" s="577"/>
      <c r="I613" s="578"/>
      <c r="J613" s="574"/>
      <c r="K613" s="578"/>
      <c r="L613" s="574"/>
      <c r="M613" s="574"/>
      <c r="N613" s="574"/>
      <c r="O613" s="574"/>
      <c r="P613" s="578"/>
      <c r="Q613" s="582"/>
    </row>
    <row r="614" spans="1:17" hidden="1">
      <c r="A614" s="572" t="s">
        <v>15296</v>
      </c>
      <c r="B614" s="439" t="s">
        <v>16124</v>
      </c>
      <c r="C614" s="577"/>
      <c r="D614" s="574"/>
      <c r="E614" s="574"/>
      <c r="F614" s="574"/>
      <c r="G614" s="574"/>
      <c r="H614" s="577"/>
      <c r="I614" s="578"/>
      <c r="J614" s="574"/>
      <c r="K614" s="578"/>
      <c r="L614" s="574"/>
      <c r="M614" s="574"/>
      <c r="N614" s="574"/>
      <c r="O614" s="574"/>
      <c r="P614" s="578"/>
      <c r="Q614" s="582"/>
    </row>
    <row r="615" spans="1:17" hidden="1">
      <c r="A615" s="572" t="s">
        <v>15297</v>
      </c>
      <c r="B615" s="439" t="s">
        <v>16125</v>
      </c>
      <c r="C615" s="577"/>
      <c r="D615" s="574"/>
      <c r="E615" s="574"/>
      <c r="F615" s="574"/>
      <c r="G615" s="574"/>
      <c r="H615" s="577"/>
      <c r="I615" s="578"/>
      <c r="J615" s="574"/>
      <c r="K615" s="578"/>
      <c r="L615" s="574"/>
      <c r="M615" s="574"/>
      <c r="N615" s="574"/>
      <c r="O615" s="574"/>
      <c r="P615" s="578"/>
      <c r="Q615" s="582"/>
    </row>
    <row r="616" spans="1:17" hidden="1">
      <c r="A616" s="572" t="s">
        <v>15298</v>
      </c>
      <c r="B616" s="439" t="s">
        <v>16126</v>
      </c>
      <c r="C616" s="577"/>
      <c r="D616" s="574"/>
      <c r="E616" s="574"/>
      <c r="F616" s="574"/>
      <c r="G616" s="574"/>
      <c r="H616" s="577"/>
      <c r="I616" s="578"/>
      <c r="J616" s="574"/>
      <c r="K616" s="578"/>
      <c r="L616" s="574"/>
      <c r="M616" s="574"/>
      <c r="N616" s="574"/>
      <c r="O616" s="574"/>
      <c r="P616" s="578"/>
      <c r="Q616" s="582"/>
    </row>
    <row r="617" spans="1:17" hidden="1">
      <c r="A617" s="572" t="s">
        <v>15299</v>
      </c>
      <c r="B617" s="439" t="s">
        <v>16127</v>
      </c>
      <c r="C617" s="577"/>
      <c r="D617" s="574"/>
      <c r="E617" s="574"/>
      <c r="F617" s="574"/>
      <c r="G617" s="574"/>
      <c r="H617" s="577"/>
      <c r="I617" s="578"/>
      <c r="J617" s="574"/>
      <c r="K617" s="578"/>
      <c r="L617" s="574"/>
      <c r="M617" s="574"/>
      <c r="N617" s="574"/>
      <c r="O617" s="574"/>
      <c r="P617" s="578"/>
      <c r="Q617" s="582"/>
    </row>
    <row r="618" spans="1:17" hidden="1">
      <c r="A618" s="572" t="s">
        <v>15300</v>
      </c>
      <c r="B618" s="439" t="s">
        <v>16128</v>
      </c>
      <c r="C618" s="577"/>
      <c r="D618" s="574"/>
      <c r="E618" s="574"/>
      <c r="F618" s="574"/>
      <c r="G618" s="574"/>
      <c r="H618" s="577"/>
      <c r="I618" s="578"/>
      <c r="J618" s="574"/>
      <c r="K618" s="578"/>
      <c r="L618" s="574"/>
      <c r="M618" s="574"/>
      <c r="N618" s="574"/>
      <c r="O618" s="574"/>
      <c r="P618" s="578"/>
      <c r="Q618" s="582"/>
    </row>
    <row r="619" spans="1:17" hidden="1">
      <c r="A619" s="572" t="s">
        <v>15301</v>
      </c>
      <c r="B619" s="439" t="s">
        <v>16129</v>
      </c>
      <c r="C619" s="577"/>
      <c r="D619" s="574"/>
      <c r="E619" s="574"/>
      <c r="F619" s="574"/>
      <c r="G619" s="574"/>
      <c r="H619" s="577"/>
      <c r="I619" s="578"/>
      <c r="J619" s="574"/>
      <c r="K619" s="578"/>
      <c r="L619" s="574"/>
      <c r="M619" s="574"/>
      <c r="N619" s="574"/>
      <c r="O619" s="574"/>
      <c r="P619" s="578"/>
      <c r="Q619" s="582"/>
    </row>
    <row r="620" spans="1:17" hidden="1">
      <c r="A620" s="572" t="s">
        <v>15302</v>
      </c>
      <c r="B620" s="439" t="s">
        <v>16130</v>
      </c>
      <c r="C620" s="577"/>
      <c r="D620" s="574"/>
      <c r="E620" s="574"/>
      <c r="F620" s="574"/>
      <c r="G620" s="574"/>
      <c r="H620" s="577"/>
      <c r="I620" s="578"/>
      <c r="J620" s="574"/>
      <c r="K620" s="578"/>
      <c r="L620" s="574"/>
      <c r="M620" s="574"/>
      <c r="N620" s="574"/>
      <c r="O620" s="574"/>
      <c r="P620" s="578"/>
      <c r="Q620" s="582"/>
    </row>
    <row r="621" spans="1:17" hidden="1">
      <c r="A621" s="572" t="s">
        <v>15303</v>
      </c>
      <c r="B621" s="439" t="s">
        <v>16131</v>
      </c>
      <c r="C621" s="577"/>
      <c r="D621" s="574"/>
      <c r="E621" s="574"/>
      <c r="F621" s="574"/>
      <c r="G621" s="574"/>
      <c r="H621" s="577"/>
      <c r="I621" s="578"/>
      <c r="J621" s="574"/>
      <c r="K621" s="578"/>
      <c r="L621" s="574"/>
      <c r="M621" s="574"/>
      <c r="N621" s="574"/>
      <c r="O621" s="574"/>
      <c r="P621" s="578"/>
      <c r="Q621" s="582"/>
    </row>
    <row r="622" spans="1:17" hidden="1">
      <c r="A622" s="572" t="s">
        <v>15304</v>
      </c>
      <c r="B622" s="439" t="s">
        <v>16132</v>
      </c>
      <c r="C622" s="577"/>
      <c r="D622" s="574"/>
      <c r="E622" s="574"/>
      <c r="F622" s="574"/>
      <c r="G622" s="574"/>
      <c r="H622" s="577"/>
      <c r="I622" s="578"/>
      <c r="J622" s="574"/>
      <c r="K622" s="578"/>
      <c r="L622" s="574"/>
      <c r="M622" s="574"/>
      <c r="N622" s="574"/>
      <c r="O622" s="574"/>
      <c r="P622" s="578"/>
      <c r="Q622" s="582"/>
    </row>
    <row r="623" spans="1:17" hidden="1">
      <c r="A623" s="572" t="s">
        <v>15305</v>
      </c>
      <c r="B623" s="439" t="s">
        <v>16133</v>
      </c>
      <c r="C623" s="577"/>
      <c r="D623" s="574"/>
      <c r="E623" s="574"/>
      <c r="F623" s="574"/>
      <c r="G623" s="574"/>
      <c r="H623" s="577"/>
      <c r="I623" s="578"/>
      <c r="J623" s="574"/>
      <c r="K623" s="578"/>
      <c r="L623" s="574"/>
      <c r="M623" s="574"/>
      <c r="N623" s="574"/>
      <c r="O623" s="574"/>
      <c r="P623" s="578"/>
      <c r="Q623" s="582"/>
    </row>
    <row r="624" spans="1:17" hidden="1">
      <c r="A624" s="572" t="s">
        <v>15306</v>
      </c>
      <c r="B624" s="439" t="s">
        <v>16134</v>
      </c>
      <c r="C624" s="577"/>
      <c r="D624" s="574"/>
      <c r="E624" s="574"/>
      <c r="F624" s="574"/>
      <c r="G624" s="574"/>
      <c r="H624" s="577"/>
      <c r="I624" s="578"/>
      <c r="J624" s="574"/>
      <c r="K624" s="578"/>
      <c r="L624" s="574"/>
      <c r="M624" s="574"/>
      <c r="N624" s="574"/>
      <c r="O624" s="574"/>
      <c r="P624" s="578"/>
      <c r="Q624" s="582"/>
    </row>
    <row r="625" spans="1:17" hidden="1">
      <c r="A625" s="572" t="s">
        <v>15307</v>
      </c>
      <c r="B625" s="439" t="s">
        <v>16135</v>
      </c>
      <c r="C625" s="577"/>
      <c r="D625" s="574"/>
      <c r="E625" s="574"/>
      <c r="F625" s="574"/>
      <c r="G625" s="574"/>
      <c r="H625" s="577"/>
      <c r="I625" s="578"/>
      <c r="J625" s="574"/>
      <c r="K625" s="578"/>
      <c r="L625" s="574"/>
      <c r="M625" s="574"/>
      <c r="N625" s="574"/>
      <c r="O625" s="574"/>
      <c r="P625" s="578"/>
      <c r="Q625" s="582"/>
    </row>
    <row r="626" spans="1:17" hidden="1">
      <c r="A626" s="572" t="s">
        <v>15308</v>
      </c>
      <c r="B626" s="439" t="s">
        <v>16136</v>
      </c>
      <c r="C626" s="577"/>
      <c r="D626" s="574"/>
      <c r="E626" s="574"/>
      <c r="F626" s="574"/>
      <c r="G626" s="574"/>
      <c r="H626" s="577"/>
      <c r="I626" s="578"/>
      <c r="J626" s="574"/>
      <c r="K626" s="578"/>
      <c r="L626" s="574"/>
      <c r="M626" s="574"/>
      <c r="N626" s="574"/>
      <c r="O626" s="574"/>
      <c r="P626" s="578"/>
      <c r="Q626" s="582"/>
    </row>
    <row r="627" spans="1:17" hidden="1">
      <c r="A627" s="572" t="s">
        <v>15309</v>
      </c>
      <c r="B627" s="439" t="s">
        <v>16137</v>
      </c>
      <c r="C627" s="577"/>
      <c r="D627" s="574"/>
      <c r="E627" s="574"/>
      <c r="F627" s="574"/>
      <c r="G627" s="574"/>
      <c r="H627" s="577"/>
      <c r="I627" s="578"/>
      <c r="J627" s="574"/>
      <c r="K627" s="578"/>
      <c r="L627" s="574"/>
      <c r="M627" s="574"/>
      <c r="N627" s="574"/>
      <c r="O627" s="574"/>
      <c r="P627" s="578"/>
      <c r="Q627" s="582"/>
    </row>
    <row r="628" spans="1:17" hidden="1">
      <c r="A628" s="572" t="s">
        <v>15310</v>
      </c>
      <c r="B628" s="439" t="s">
        <v>16138</v>
      </c>
      <c r="C628" s="577"/>
      <c r="D628" s="574"/>
      <c r="E628" s="574"/>
      <c r="F628" s="574"/>
      <c r="G628" s="574"/>
      <c r="H628" s="577"/>
      <c r="I628" s="578"/>
      <c r="J628" s="574"/>
      <c r="K628" s="578"/>
      <c r="L628" s="574"/>
      <c r="M628" s="574"/>
      <c r="N628" s="574"/>
      <c r="O628" s="574"/>
      <c r="P628" s="578"/>
      <c r="Q628" s="582"/>
    </row>
    <row r="629" spans="1:17" hidden="1">
      <c r="A629" s="572" t="s">
        <v>15311</v>
      </c>
      <c r="B629" s="439" t="s">
        <v>16139</v>
      </c>
      <c r="C629" s="577"/>
      <c r="D629" s="574"/>
      <c r="E629" s="574"/>
      <c r="F629" s="574"/>
      <c r="G629" s="574"/>
      <c r="H629" s="577"/>
      <c r="I629" s="578"/>
      <c r="J629" s="574"/>
      <c r="K629" s="578"/>
      <c r="L629" s="574"/>
      <c r="M629" s="574"/>
      <c r="N629" s="574"/>
      <c r="O629" s="574"/>
      <c r="P629" s="578"/>
      <c r="Q629" s="582"/>
    </row>
    <row r="630" spans="1:17" hidden="1">
      <c r="A630" s="572" t="s">
        <v>15312</v>
      </c>
      <c r="B630" s="439" t="s">
        <v>16140</v>
      </c>
      <c r="C630" s="577"/>
      <c r="D630" s="574"/>
      <c r="E630" s="574"/>
      <c r="F630" s="574"/>
      <c r="G630" s="574"/>
      <c r="H630" s="577"/>
      <c r="I630" s="578"/>
      <c r="J630" s="574"/>
      <c r="K630" s="578"/>
      <c r="L630" s="574"/>
      <c r="M630" s="574"/>
      <c r="N630" s="574"/>
      <c r="O630" s="574"/>
      <c r="P630" s="578"/>
      <c r="Q630" s="582"/>
    </row>
    <row r="631" spans="1:17" hidden="1">
      <c r="A631" s="572" t="s">
        <v>15313</v>
      </c>
      <c r="B631" s="439" t="s">
        <v>16141</v>
      </c>
      <c r="C631" s="577"/>
      <c r="D631" s="574"/>
      <c r="E631" s="574"/>
      <c r="F631" s="574"/>
      <c r="G631" s="574"/>
      <c r="H631" s="577"/>
      <c r="I631" s="578"/>
      <c r="J631" s="574"/>
      <c r="K631" s="578"/>
      <c r="L631" s="574"/>
      <c r="M631" s="574"/>
      <c r="N631" s="574"/>
      <c r="O631" s="574"/>
      <c r="P631" s="578"/>
      <c r="Q631" s="582"/>
    </row>
    <row r="632" spans="1:17" hidden="1">
      <c r="A632" s="572" t="s">
        <v>15314</v>
      </c>
      <c r="B632" s="439" t="s">
        <v>16142</v>
      </c>
      <c r="C632" s="577"/>
      <c r="D632" s="574"/>
      <c r="E632" s="574"/>
      <c r="F632" s="574"/>
      <c r="G632" s="574"/>
      <c r="H632" s="577"/>
      <c r="I632" s="578"/>
      <c r="J632" s="574"/>
      <c r="K632" s="578"/>
      <c r="L632" s="574"/>
      <c r="M632" s="574"/>
      <c r="N632" s="574"/>
      <c r="O632" s="574"/>
      <c r="P632" s="578"/>
      <c r="Q632" s="582"/>
    </row>
    <row r="633" spans="1:17" hidden="1">
      <c r="A633" s="572" t="s">
        <v>15315</v>
      </c>
      <c r="B633" s="439" t="s">
        <v>16143</v>
      </c>
      <c r="C633" s="577"/>
      <c r="D633" s="574"/>
      <c r="E633" s="574"/>
      <c r="F633" s="574"/>
      <c r="G633" s="574"/>
      <c r="H633" s="577"/>
      <c r="I633" s="578"/>
      <c r="J633" s="574"/>
      <c r="K633" s="578"/>
      <c r="L633" s="574"/>
      <c r="M633" s="574"/>
      <c r="N633" s="574"/>
      <c r="O633" s="574"/>
      <c r="P633" s="578"/>
      <c r="Q633" s="582"/>
    </row>
    <row r="634" spans="1:17" hidden="1">
      <c r="A634" s="572" t="s">
        <v>15316</v>
      </c>
      <c r="B634" s="439" t="s">
        <v>16144</v>
      </c>
      <c r="C634" s="577"/>
      <c r="D634" s="574"/>
      <c r="E634" s="574"/>
      <c r="F634" s="574"/>
      <c r="G634" s="574"/>
      <c r="H634" s="577"/>
      <c r="I634" s="578"/>
      <c r="J634" s="574"/>
      <c r="K634" s="578"/>
      <c r="L634" s="574"/>
      <c r="M634" s="574"/>
      <c r="N634" s="574"/>
      <c r="O634" s="574"/>
      <c r="P634" s="578"/>
      <c r="Q634" s="582"/>
    </row>
    <row r="635" spans="1:17" hidden="1">
      <c r="A635" s="572" t="s">
        <v>15317</v>
      </c>
      <c r="B635" s="439" t="s">
        <v>16145</v>
      </c>
      <c r="C635" s="577"/>
      <c r="D635" s="574"/>
      <c r="E635" s="574"/>
      <c r="F635" s="574"/>
      <c r="G635" s="574"/>
      <c r="H635" s="577"/>
      <c r="I635" s="578"/>
      <c r="J635" s="574"/>
      <c r="K635" s="578"/>
      <c r="L635" s="574"/>
      <c r="M635" s="574"/>
      <c r="N635" s="574"/>
      <c r="O635" s="574"/>
      <c r="P635" s="578"/>
      <c r="Q635" s="582"/>
    </row>
    <row r="636" spans="1:17" hidden="1">
      <c r="A636" s="572" t="s">
        <v>15318</v>
      </c>
      <c r="B636" s="439" t="s">
        <v>16146</v>
      </c>
      <c r="C636" s="577"/>
      <c r="D636" s="574"/>
      <c r="E636" s="574"/>
      <c r="F636" s="574"/>
      <c r="G636" s="574"/>
      <c r="H636" s="577"/>
      <c r="I636" s="578"/>
      <c r="J636" s="574"/>
      <c r="K636" s="578"/>
      <c r="L636" s="574"/>
      <c r="M636" s="574"/>
      <c r="N636" s="574"/>
      <c r="O636" s="574"/>
      <c r="P636" s="578"/>
      <c r="Q636" s="582"/>
    </row>
    <row r="637" spans="1:17" hidden="1">
      <c r="A637" s="572" t="s">
        <v>15319</v>
      </c>
      <c r="B637" s="439" t="s">
        <v>16147</v>
      </c>
      <c r="C637" s="577"/>
      <c r="D637" s="574"/>
      <c r="E637" s="574"/>
      <c r="F637" s="574"/>
      <c r="G637" s="574"/>
      <c r="H637" s="577"/>
      <c r="I637" s="578"/>
      <c r="J637" s="574"/>
      <c r="K637" s="578"/>
      <c r="L637" s="574"/>
      <c r="M637" s="574"/>
      <c r="N637" s="574"/>
      <c r="O637" s="574"/>
      <c r="P637" s="578"/>
      <c r="Q637" s="582"/>
    </row>
    <row r="638" spans="1:17" hidden="1">
      <c r="A638" s="572" t="s">
        <v>15320</v>
      </c>
      <c r="B638" s="439" t="s">
        <v>16148</v>
      </c>
      <c r="C638" s="577"/>
      <c r="D638" s="574"/>
      <c r="E638" s="574"/>
      <c r="F638" s="574"/>
      <c r="G638" s="574"/>
      <c r="H638" s="577"/>
      <c r="I638" s="578"/>
      <c r="J638" s="574"/>
      <c r="K638" s="578"/>
      <c r="L638" s="574"/>
      <c r="M638" s="574"/>
      <c r="N638" s="574"/>
      <c r="O638" s="574"/>
      <c r="P638" s="578"/>
      <c r="Q638" s="582"/>
    </row>
    <row r="639" spans="1:17" hidden="1">
      <c r="A639" s="572" t="s">
        <v>15321</v>
      </c>
      <c r="B639" s="439" t="s">
        <v>16149</v>
      </c>
      <c r="C639" s="577"/>
      <c r="D639" s="574"/>
      <c r="E639" s="574"/>
      <c r="F639" s="574"/>
      <c r="G639" s="574"/>
      <c r="H639" s="577"/>
      <c r="I639" s="578"/>
      <c r="J639" s="574"/>
      <c r="K639" s="578"/>
      <c r="L639" s="574"/>
      <c r="M639" s="574"/>
      <c r="N639" s="574"/>
      <c r="O639" s="574"/>
      <c r="P639" s="578"/>
      <c r="Q639" s="582"/>
    </row>
    <row r="640" spans="1:17" hidden="1">
      <c r="A640" s="572" t="s">
        <v>15322</v>
      </c>
      <c r="B640" s="439" t="s">
        <v>16150</v>
      </c>
      <c r="C640" s="577"/>
      <c r="D640" s="574"/>
      <c r="E640" s="574"/>
      <c r="F640" s="574"/>
      <c r="G640" s="574"/>
      <c r="H640" s="577"/>
      <c r="I640" s="578"/>
      <c r="J640" s="574"/>
      <c r="K640" s="578"/>
      <c r="L640" s="574"/>
      <c r="M640" s="574"/>
      <c r="N640" s="574"/>
      <c r="O640" s="574"/>
      <c r="P640" s="578"/>
      <c r="Q640" s="582"/>
    </row>
    <row r="641" spans="1:17" hidden="1">
      <c r="A641" s="572" t="s">
        <v>15323</v>
      </c>
      <c r="B641" s="439" t="s">
        <v>16151</v>
      </c>
      <c r="C641" s="577"/>
      <c r="D641" s="574"/>
      <c r="E641" s="574"/>
      <c r="F641" s="574"/>
      <c r="G641" s="574"/>
      <c r="H641" s="577"/>
      <c r="I641" s="578"/>
      <c r="J641" s="574"/>
      <c r="K641" s="578"/>
      <c r="L641" s="574"/>
      <c r="M641" s="574"/>
      <c r="N641" s="574"/>
      <c r="O641" s="574"/>
      <c r="P641" s="578"/>
      <c r="Q641" s="582"/>
    </row>
    <row r="642" spans="1:17" hidden="1">
      <c r="A642" s="572" t="s">
        <v>15324</v>
      </c>
      <c r="B642" s="439" t="s">
        <v>16152</v>
      </c>
      <c r="C642" s="577"/>
      <c r="D642" s="574"/>
      <c r="E642" s="574"/>
      <c r="F642" s="574"/>
      <c r="G642" s="574"/>
      <c r="H642" s="577"/>
      <c r="I642" s="578"/>
      <c r="J642" s="574"/>
      <c r="K642" s="578"/>
      <c r="L642" s="574"/>
      <c r="M642" s="574"/>
      <c r="N642" s="574"/>
      <c r="O642" s="574"/>
      <c r="P642" s="578"/>
      <c r="Q642" s="582"/>
    </row>
    <row r="643" spans="1:17" hidden="1">
      <c r="A643" s="572" t="s">
        <v>15325</v>
      </c>
      <c r="B643" s="439" t="s">
        <v>16153</v>
      </c>
      <c r="C643" s="577"/>
      <c r="D643" s="574"/>
      <c r="E643" s="574"/>
      <c r="F643" s="574"/>
      <c r="G643" s="574"/>
      <c r="H643" s="577"/>
      <c r="I643" s="578"/>
      <c r="J643" s="574"/>
      <c r="K643" s="578"/>
      <c r="L643" s="574"/>
      <c r="M643" s="574"/>
      <c r="N643" s="574"/>
      <c r="O643" s="574"/>
      <c r="P643" s="578"/>
      <c r="Q643" s="582"/>
    </row>
    <row r="644" spans="1:17" hidden="1">
      <c r="A644" s="572" t="s">
        <v>15326</v>
      </c>
      <c r="B644" s="439" t="s">
        <v>16154</v>
      </c>
      <c r="C644" s="577"/>
      <c r="D644" s="574"/>
      <c r="E644" s="574"/>
      <c r="F644" s="574"/>
      <c r="G644" s="574"/>
      <c r="H644" s="577"/>
      <c r="I644" s="578"/>
      <c r="J644" s="574"/>
      <c r="K644" s="578"/>
      <c r="L644" s="574"/>
      <c r="M644" s="574"/>
      <c r="N644" s="574"/>
      <c r="O644" s="574"/>
      <c r="P644" s="578"/>
      <c r="Q644" s="582"/>
    </row>
    <row r="645" spans="1:17" hidden="1">
      <c r="A645" s="572" t="s">
        <v>15327</v>
      </c>
      <c r="B645" s="439" t="s">
        <v>16155</v>
      </c>
      <c r="C645" s="577"/>
      <c r="D645" s="574"/>
      <c r="E645" s="574"/>
      <c r="F645" s="574"/>
      <c r="G645" s="574"/>
      <c r="H645" s="577"/>
      <c r="I645" s="578"/>
      <c r="J645" s="574"/>
      <c r="K645" s="578"/>
      <c r="L645" s="574"/>
      <c r="M645" s="574"/>
      <c r="N645" s="574"/>
      <c r="O645" s="574"/>
      <c r="P645" s="578"/>
      <c r="Q645" s="582"/>
    </row>
    <row r="646" spans="1:17" hidden="1">
      <c r="A646" s="572" t="s">
        <v>15328</v>
      </c>
      <c r="B646" s="439" t="s">
        <v>16156</v>
      </c>
      <c r="C646" s="577"/>
      <c r="D646" s="574"/>
      <c r="E646" s="574"/>
      <c r="F646" s="574"/>
      <c r="G646" s="574"/>
      <c r="H646" s="577"/>
      <c r="I646" s="578"/>
      <c r="J646" s="574"/>
      <c r="K646" s="578"/>
      <c r="L646" s="574"/>
      <c r="M646" s="574"/>
      <c r="N646" s="574"/>
      <c r="O646" s="574"/>
      <c r="P646" s="578"/>
      <c r="Q646" s="582"/>
    </row>
    <row r="647" spans="1:17" hidden="1">
      <c r="A647" s="572" t="s">
        <v>15329</v>
      </c>
      <c r="B647" s="439" t="s">
        <v>16157</v>
      </c>
      <c r="C647" s="577"/>
      <c r="D647" s="574"/>
      <c r="E647" s="574"/>
      <c r="F647" s="574"/>
      <c r="G647" s="574"/>
      <c r="H647" s="577"/>
      <c r="I647" s="578"/>
      <c r="J647" s="574"/>
      <c r="K647" s="578"/>
      <c r="L647" s="574"/>
      <c r="M647" s="574"/>
      <c r="N647" s="574"/>
      <c r="O647" s="574"/>
      <c r="P647" s="578"/>
      <c r="Q647" s="582"/>
    </row>
    <row r="648" spans="1:17" hidden="1">
      <c r="A648" s="572" t="s">
        <v>15330</v>
      </c>
      <c r="B648" s="439" t="s">
        <v>16158</v>
      </c>
      <c r="C648" s="577"/>
      <c r="D648" s="574"/>
      <c r="E648" s="574"/>
      <c r="F648" s="574"/>
      <c r="G648" s="574"/>
      <c r="H648" s="577"/>
      <c r="I648" s="578"/>
      <c r="J648" s="574"/>
      <c r="K648" s="578"/>
      <c r="L648" s="574"/>
      <c r="M648" s="574"/>
      <c r="N648" s="574"/>
      <c r="O648" s="574"/>
      <c r="P648" s="578"/>
      <c r="Q648" s="582"/>
    </row>
    <row r="649" spans="1:17" hidden="1">
      <c r="A649" s="572" t="s">
        <v>15331</v>
      </c>
      <c r="B649" s="439" t="s">
        <v>16159</v>
      </c>
      <c r="C649" s="577"/>
      <c r="D649" s="574"/>
      <c r="E649" s="574"/>
      <c r="F649" s="574"/>
      <c r="G649" s="574"/>
      <c r="H649" s="577"/>
      <c r="I649" s="578"/>
      <c r="J649" s="574"/>
      <c r="K649" s="578"/>
      <c r="L649" s="574"/>
      <c r="M649" s="574"/>
      <c r="N649" s="574"/>
      <c r="O649" s="574"/>
      <c r="P649" s="578"/>
      <c r="Q649" s="582"/>
    </row>
    <row r="650" spans="1:17" hidden="1">
      <c r="A650" s="572" t="s">
        <v>15332</v>
      </c>
      <c r="B650" s="439" t="s">
        <v>16160</v>
      </c>
      <c r="C650" s="577"/>
      <c r="D650" s="574"/>
      <c r="E650" s="574"/>
      <c r="F650" s="574"/>
      <c r="G650" s="574"/>
      <c r="H650" s="577"/>
      <c r="I650" s="578"/>
      <c r="J650" s="574"/>
      <c r="K650" s="578"/>
      <c r="L650" s="574"/>
      <c r="M650" s="574"/>
      <c r="N650" s="574"/>
      <c r="O650" s="574"/>
      <c r="P650" s="578"/>
      <c r="Q650" s="582"/>
    </row>
    <row r="651" spans="1:17" hidden="1">
      <c r="A651" s="572" t="s">
        <v>15333</v>
      </c>
      <c r="B651" s="439" t="s">
        <v>16161</v>
      </c>
      <c r="C651" s="577"/>
      <c r="D651" s="574"/>
      <c r="E651" s="574"/>
      <c r="F651" s="574"/>
      <c r="G651" s="574"/>
      <c r="H651" s="577"/>
      <c r="I651" s="578"/>
      <c r="J651" s="574"/>
      <c r="K651" s="578"/>
      <c r="L651" s="574"/>
      <c r="M651" s="574"/>
      <c r="N651" s="574"/>
      <c r="O651" s="574"/>
      <c r="P651" s="578"/>
      <c r="Q651" s="582"/>
    </row>
    <row r="652" spans="1:17" hidden="1">
      <c r="A652" s="572" t="s">
        <v>15334</v>
      </c>
      <c r="B652" s="439" t="s">
        <v>16162</v>
      </c>
      <c r="C652" s="577"/>
      <c r="D652" s="574"/>
      <c r="E652" s="574"/>
      <c r="F652" s="574"/>
      <c r="G652" s="574"/>
      <c r="H652" s="577"/>
      <c r="I652" s="578"/>
      <c r="J652" s="574"/>
      <c r="K652" s="578"/>
      <c r="L652" s="574"/>
      <c r="M652" s="574"/>
      <c r="N652" s="574"/>
      <c r="O652" s="574"/>
      <c r="P652" s="578"/>
      <c r="Q652" s="582"/>
    </row>
    <row r="653" spans="1:17" hidden="1">
      <c r="A653" s="572" t="s">
        <v>15335</v>
      </c>
      <c r="B653" s="439" t="s">
        <v>16163</v>
      </c>
      <c r="C653" s="577"/>
      <c r="D653" s="574"/>
      <c r="E653" s="574"/>
      <c r="F653" s="574"/>
      <c r="G653" s="574"/>
      <c r="H653" s="577"/>
      <c r="I653" s="578"/>
      <c r="J653" s="574"/>
      <c r="K653" s="578"/>
      <c r="L653" s="574"/>
      <c r="M653" s="574"/>
      <c r="N653" s="574"/>
      <c r="O653" s="574"/>
      <c r="P653" s="578"/>
      <c r="Q653" s="582"/>
    </row>
    <row r="654" spans="1:17" hidden="1">
      <c r="A654" s="572" t="s">
        <v>15336</v>
      </c>
      <c r="B654" s="439" t="s">
        <v>16164</v>
      </c>
      <c r="C654" s="577"/>
      <c r="D654" s="574"/>
      <c r="E654" s="574"/>
      <c r="F654" s="574"/>
      <c r="G654" s="574"/>
      <c r="H654" s="577"/>
      <c r="I654" s="578"/>
      <c r="J654" s="574"/>
      <c r="K654" s="578"/>
      <c r="L654" s="574"/>
      <c r="M654" s="574"/>
      <c r="N654" s="574"/>
      <c r="O654" s="574"/>
      <c r="P654" s="578"/>
      <c r="Q654" s="582"/>
    </row>
    <row r="655" spans="1:17" hidden="1">
      <c r="A655" s="572" t="s">
        <v>15337</v>
      </c>
      <c r="B655" s="439" t="s">
        <v>16165</v>
      </c>
      <c r="C655" s="577"/>
      <c r="D655" s="574"/>
      <c r="E655" s="574"/>
      <c r="F655" s="574"/>
      <c r="G655" s="574"/>
      <c r="H655" s="577"/>
      <c r="I655" s="578"/>
      <c r="J655" s="574"/>
      <c r="K655" s="578"/>
      <c r="L655" s="574"/>
      <c r="M655" s="574"/>
      <c r="N655" s="574"/>
      <c r="O655" s="574"/>
      <c r="P655" s="578"/>
      <c r="Q655" s="582"/>
    </row>
    <row r="656" spans="1:17" hidden="1">
      <c r="A656" s="572" t="s">
        <v>15338</v>
      </c>
      <c r="B656" s="439" t="s">
        <v>16166</v>
      </c>
      <c r="C656" s="577"/>
      <c r="D656" s="574"/>
      <c r="E656" s="574"/>
      <c r="F656" s="574"/>
      <c r="G656" s="574"/>
      <c r="H656" s="577"/>
      <c r="I656" s="578"/>
      <c r="J656" s="574"/>
      <c r="K656" s="578"/>
      <c r="L656" s="574"/>
      <c r="M656" s="574"/>
      <c r="N656" s="574"/>
      <c r="O656" s="574"/>
      <c r="P656" s="578"/>
      <c r="Q656" s="582"/>
    </row>
    <row r="657" spans="1:17" hidden="1">
      <c r="A657" s="572" t="s">
        <v>15339</v>
      </c>
      <c r="B657" s="439" t="s">
        <v>16167</v>
      </c>
      <c r="C657" s="577"/>
      <c r="D657" s="574"/>
      <c r="E657" s="574"/>
      <c r="F657" s="574"/>
      <c r="G657" s="574"/>
      <c r="H657" s="577"/>
      <c r="I657" s="578"/>
      <c r="J657" s="574"/>
      <c r="K657" s="578"/>
      <c r="L657" s="574"/>
      <c r="M657" s="574"/>
      <c r="N657" s="574"/>
      <c r="O657" s="574"/>
      <c r="P657" s="578"/>
      <c r="Q657" s="582"/>
    </row>
    <row r="658" spans="1:17" hidden="1">
      <c r="A658" s="572" t="s">
        <v>15340</v>
      </c>
      <c r="B658" s="439" t="s">
        <v>16168</v>
      </c>
      <c r="C658" s="577"/>
      <c r="D658" s="574"/>
      <c r="E658" s="574"/>
      <c r="F658" s="574"/>
      <c r="G658" s="574"/>
      <c r="H658" s="577"/>
      <c r="I658" s="578"/>
      <c r="J658" s="574"/>
      <c r="K658" s="578"/>
      <c r="L658" s="574"/>
      <c r="M658" s="574"/>
      <c r="N658" s="574"/>
      <c r="O658" s="574"/>
      <c r="P658" s="578"/>
      <c r="Q658" s="582"/>
    </row>
    <row r="659" spans="1:17" hidden="1">
      <c r="A659" s="572" t="s">
        <v>15341</v>
      </c>
      <c r="B659" s="439" t="s">
        <v>16169</v>
      </c>
      <c r="C659" s="577"/>
      <c r="D659" s="574"/>
      <c r="E659" s="574"/>
      <c r="F659" s="574"/>
      <c r="G659" s="574"/>
      <c r="H659" s="577"/>
      <c r="I659" s="578"/>
      <c r="J659" s="574"/>
      <c r="K659" s="578"/>
      <c r="L659" s="574"/>
      <c r="M659" s="574"/>
      <c r="N659" s="574"/>
      <c r="O659" s="574"/>
      <c r="P659" s="578"/>
      <c r="Q659" s="582"/>
    </row>
    <row r="660" spans="1:17" hidden="1">
      <c r="A660" s="572" t="s">
        <v>15342</v>
      </c>
      <c r="B660" s="439" t="s">
        <v>16170</v>
      </c>
      <c r="C660" s="577"/>
      <c r="D660" s="574"/>
      <c r="E660" s="574"/>
      <c r="F660" s="574"/>
      <c r="G660" s="574"/>
      <c r="H660" s="577"/>
      <c r="I660" s="578"/>
      <c r="J660" s="574"/>
      <c r="K660" s="578"/>
      <c r="L660" s="574"/>
      <c r="M660" s="574"/>
      <c r="N660" s="574"/>
      <c r="O660" s="574"/>
      <c r="P660" s="578"/>
      <c r="Q660" s="582"/>
    </row>
    <row r="661" spans="1:17" hidden="1">
      <c r="A661" s="572" t="s">
        <v>15343</v>
      </c>
      <c r="B661" s="439" t="s">
        <v>16171</v>
      </c>
      <c r="C661" s="577"/>
      <c r="D661" s="574"/>
      <c r="E661" s="574"/>
      <c r="F661" s="574"/>
      <c r="G661" s="574"/>
      <c r="H661" s="577"/>
      <c r="I661" s="578"/>
      <c r="J661" s="574"/>
      <c r="K661" s="578"/>
      <c r="L661" s="574"/>
      <c r="M661" s="574"/>
      <c r="N661" s="574"/>
      <c r="O661" s="574"/>
      <c r="P661" s="578"/>
      <c r="Q661" s="582"/>
    </row>
    <row r="662" spans="1:17" hidden="1">
      <c r="A662" s="572" t="s">
        <v>15344</v>
      </c>
      <c r="B662" s="439" t="s">
        <v>16172</v>
      </c>
      <c r="C662" s="577"/>
      <c r="D662" s="574"/>
      <c r="E662" s="574"/>
      <c r="F662" s="574"/>
      <c r="G662" s="574"/>
      <c r="H662" s="577"/>
      <c r="I662" s="578"/>
      <c r="J662" s="574"/>
      <c r="K662" s="578"/>
      <c r="L662" s="574"/>
      <c r="M662" s="574"/>
      <c r="N662" s="574"/>
      <c r="O662" s="574"/>
      <c r="P662" s="578"/>
      <c r="Q662" s="582"/>
    </row>
    <row r="663" spans="1:17" hidden="1">
      <c r="A663" s="572" t="s">
        <v>15345</v>
      </c>
      <c r="B663" s="439" t="s">
        <v>16173</v>
      </c>
      <c r="C663" s="577"/>
      <c r="D663" s="574"/>
      <c r="E663" s="574"/>
      <c r="F663" s="574"/>
      <c r="G663" s="574"/>
      <c r="H663" s="577"/>
      <c r="I663" s="578"/>
      <c r="J663" s="574"/>
      <c r="K663" s="578"/>
      <c r="L663" s="574"/>
      <c r="M663" s="574"/>
      <c r="N663" s="574"/>
      <c r="O663" s="574"/>
      <c r="P663" s="578"/>
      <c r="Q663" s="582"/>
    </row>
    <row r="664" spans="1:17" hidden="1">
      <c r="A664" s="572" t="s">
        <v>15346</v>
      </c>
      <c r="B664" s="439" t="s">
        <v>16174</v>
      </c>
      <c r="C664" s="577"/>
      <c r="D664" s="574"/>
      <c r="E664" s="574"/>
      <c r="F664" s="574"/>
      <c r="G664" s="574"/>
      <c r="H664" s="577"/>
      <c r="I664" s="578"/>
      <c r="J664" s="574"/>
      <c r="K664" s="578"/>
      <c r="L664" s="574"/>
      <c r="M664" s="574"/>
      <c r="N664" s="574"/>
      <c r="O664" s="574"/>
      <c r="P664" s="578"/>
      <c r="Q664" s="582"/>
    </row>
    <row r="665" spans="1:17" hidden="1">
      <c r="A665" s="572" t="s">
        <v>15347</v>
      </c>
      <c r="B665" s="439" t="s">
        <v>16175</v>
      </c>
      <c r="C665" s="577"/>
      <c r="D665" s="574"/>
      <c r="E665" s="574"/>
      <c r="F665" s="574"/>
      <c r="G665" s="574"/>
      <c r="H665" s="577"/>
      <c r="I665" s="578"/>
      <c r="J665" s="574"/>
      <c r="K665" s="578"/>
      <c r="L665" s="574"/>
      <c r="M665" s="574"/>
      <c r="N665" s="574"/>
      <c r="O665" s="574"/>
      <c r="P665" s="578"/>
      <c r="Q665" s="582"/>
    </row>
    <row r="666" spans="1:17" hidden="1">
      <c r="A666" s="572" t="s">
        <v>15348</v>
      </c>
      <c r="B666" s="439" t="s">
        <v>16176</v>
      </c>
      <c r="C666" s="577"/>
      <c r="D666" s="574"/>
      <c r="E666" s="574"/>
      <c r="F666" s="574"/>
      <c r="G666" s="574"/>
      <c r="H666" s="577"/>
      <c r="I666" s="578"/>
      <c r="J666" s="574"/>
      <c r="K666" s="578"/>
      <c r="L666" s="574"/>
      <c r="M666" s="574"/>
      <c r="N666" s="574"/>
      <c r="O666" s="574"/>
      <c r="P666" s="578"/>
      <c r="Q666" s="582"/>
    </row>
    <row r="667" spans="1:17" hidden="1">
      <c r="A667" s="572" t="s">
        <v>15349</v>
      </c>
      <c r="B667" s="439" t="s">
        <v>16177</v>
      </c>
      <c r="C667" s="577"/>
      <c r="D667" s="574"/>
      <c r="E667" s="574"/>
      <c r="F667" s="574"/>
      <c r="G667" s="574"/>
      <c r="H667" s="577"/>
      <c r="I667" s="578"/>
      <c r="J667" s="574"/>
      <c r="K667" s="578"/>
      <c r="L667" s="574"/>
      <c r="M667" s="574"/>
      <c r="N667" s="574"/>
      <c r="O667" s="574"/>
      <c r="P667" s="578"/>
      <c r="Q667" s="582"/>
    </row>
    <row r="668" spans="1:17" hidden="1">
      <c r="A668" s="572" t="s">
        <v>15350</v>
      </c>
      <c r="B668" s="439" t="s">
        <v>16178</v>
      </c>
      <c r="C668" s="577"/>
      <c r="D668" s="574"/>
      <c r="E668" s="574"/>
      <c r="F668" s="574"/>
      <c r="G668" s="574"/>
      <c r="H668" s="577"/>
      <c r="I668" s="578"/>
      <c r="J668" s="574"/>
      <c r="K668" s="578"/>
      <c r="L668" s="574"/>
      <c r="M668" s="574"/>
      <c r="N668" s="574"/>
      <c r="O668" s="574"/>
      <c r="P668" s="578"/>
      <c r="Q668" s="582"/>
    </row>
    <row r="669" spans="1:17" hidden="1">
      <c r="A669" s="572" t="s">
        <v>15351</v>
      </c>
      <c r="B669" s="439" t="s">
        <v>16179</v>
      </c>
      <c r="C669" s="577"/>
      <c r="D669" s="574"/>
      <c r="E669" s="574"/>
      <c r="F669" s="574"/>
      <c r="G669" s="574"/>
      <c r="H669" s="577"/>
      <c r="I669" s="578"/>
      <c r="J669" s="574"/>
      <c r="K669" s="578"/>
      <c r="L669" s="574"/>
      <c r="M669" s="574"/>
      <c r="N669" s="574"/>
      <c r="O669" s="574"/>
      <c r="P669" s="578"/>
      <c r="Q669" s="582"/>
    </row>
    <row r="670" spans="1:17" hidden="1">
      <c r="A670" s="572" t="s">
        <v>15352</v>
      </c>
      <c r="B670" s="439" t="s">
        <v>16180</v>
      </c>
      <c r="C670" s="577"/>
      <c r="D670" s="574"/>
      <c r="E670" s="574"/>
      <c r="F670" s="574"/>
      <c r="G670" s="574"/>
      <c r="H670" s="577"/>
      <c r="I670" s="578"/>
      <c r="J670" s="574"/>
      <c r="K670" s="578"/>
      <c r="L670" s="574"/>
      <c r="M670" s="574"/>
      <c r="N670" s="574"/>
      <c r="O670" s="574"/>
      <c r="P670" s="578"/>
      <c r="Q670" s="582"/>
    </row>
    <row r="671" spans="1:17" hidden="1">
      <c r="A671" s="572" t="s">
        <v>15353</v>
      </c>
      <c r="B671" s="439" t="s">
        <v>16181</v>
      </c>
      <c r="C671" s="577"/>
      <c r="D671" s="574"/>
      <c r="E671" s="574"/>
      <c r="F671" s="574"/>
      <c r="G671" s="574"/>
      <c r="H671" s="577"/>
      <c r="I671" s="578"/>
      <c r="J671" s="574"/>
      <c r="K671" s="578"/>
      <c r="L671" s="574"/>
      <c r="M671" s="574"/>
      <c r="N671" s="574"/>
      <c r="O671" s="574"/>
      <c r="P671" s="578"/>
      <c r="Q671" s="582"/>
    </row>
    <row r="672" spans="1:17" hidden="1">
      <c r="A672" s="572" t="s">
        <v>15354</v>
      </c>
      <c r="B672" s="439" t="s">
        <v>16182</v>
      </c>
      <c r="C672" s="577"/>
      <c r="D672" s="574"/>
      <c r="E672" s="574"/>
      <c r="F672" s="574"/>
      <c r="G672" s="574"/>
      <c r="H672" s="577"/>
      <c r="I672" s="578"/>
      <c r="J672" s="574"/>
      <c r="K672" s="578"/>
      <c r="L672" s="574"/>
      <c r="M672" s="574"/>
      <c r="N672" s="574"/>
      <c r="O672" s="574"/>
      <c r="P672" s="578"/>
      <c r="Q672" s="582"/>
    </row>
    <row r="673" spans="1:17" hidden="1">
      <c r="A673" s="572" t="s">
        <v>15355</v>
      </c>
      <c r="B673" s="439" t="s">
        <v>16183</v>
      </c>
      <c r="C673" s="577"/>
      <c r="D673" s="574"/>
      <c r="E673" s="574"/>
      <c r="F673" s="574"/>
      <c r="G673" s="574"/>
      <c r="H673" s="577"/>
      <c r="I673" s="578"/>
      <c r="J673" s="574"/>
      <c r="K673" s="578"/>
      <c r="L673" s="574"/>
      <c r="M673" s="574"/>
      <c r="N673" s="574"/>
      <c r="O673" s="574"/>
      <c r="P673" s="578"/>
      <c r="Q673" s="582"/>
    </row>
    <row r="674" spans="1:17" hidden="1">
      <c r="A674" s="572" t="s">
        <v>15356</v>
      </c>
      <c r="B674" s="439" t="s">
        <v>16184</v>
      </c>
      <c r="C674" s="577"/>
      <c r="D674" s="574"/>
      <c r="E674" s="574"/>
      <c r="F674" s="574"/>
      <c r="G674" s="574"/>
      <c r="H674" s="577"/>
      <c r="I674" s="578"/>
      <c r="J674" s="574"/>
      <c r="K674" s="578"/>
      <c r="L674" s="574"/>
      <c r="M674" s="574"/>
      <c r="N674" s="574"/>
      <c r="O674" s="574"/>
      <c r="P674" s="578"/>
      <c r="Q674" s="582"/>
    </row>
    <row r="675" spans="1:17" hidden="1">
      <c r="A675" s="572" t="s">
        <v>15357</v>
      </c>
      <c r="B675" s="439" t="s">
        <v>16185</v>
      </c>
      <c r="C675" s="577"/>
      <c r="D675" s="574"/>
      <c r="E675" s="574"/>
      <c r="F675" s="574"/>
      <c r="G675" s="574"/>
      <c r="H675" s="577"/>
      <c r="I675" s="578"/>
      <c r="J675" s="574"/>
      <c r="K675" s="578"/>
      <c r="L675" s="574"/>
      <c r="M675" s="574"/>
      <c r="N675" s="574"/>
      <c r="O675" s="574"/>
      <c r="P675" s="578"/>
      <c r="Q675" s="582"/>
    </row>
    <row r="676" spans="1:17" hidden="1">
      <c r="A676" s="572" t="s">
        <v>15358</v>
      </c>
      <c r="B676" s="439" t="s">
        <v>16186</v>
      </c>
      <c r="C676" s="577"/>
      <c r="D676" s="574"/>
      <c r="E676" s="574"/>
      <c r="F676" s="574"/>
      <c r="G676" s="574"/>
      <c r="H676" s="577"/>
      <c r="I676" s="578"/>
      <c r="J676" s="574"/>
      <c r="K676" s="578"/>
      <c r="L676" s="574"/>
      <c r="M676" s="574"/>
      <c r="N676" s="574"/>
      <c r="O676" s="574"/>
      <c r="P676" s="578"/>
      <c r="Q676" s="582"/>
    </row>
    <row r="677" spans="1:17" hidden="1">
      <c r="A677" s="572" t="s">
        <v>15359</v>
      </c>
      <c r="B677" s="439" t="s">
        <v>16187</v>
      </c>
      <c r="C677" s="577"/>
      <c r="D677" s="574"/>
      <c r="E677" s="574"/>
      <c r="F677" s="574"/>
      <c r="G677" s="574"/>
      <c r="H677" s="577"/>
      <c r="I677" s="578"/>
      <c r="J677" s="574"/>
      <c r="K677" s="578"/>
      <c r="L677" s="574"/>
      <c r="M677" s="574"/>
      <c r="N677" s="574"/>
      <c r="O677" s="574"/>
      <c r="P677" s="578"/>
      <c r="Q677" s="582"/>
    </row>
    <row r="678" spans="1:17" hidden="1">
      <c r="A678" s="572" t="s">
        <v>15360</v>
      </c>
      <c r="B678" s="439" t="s">
        <v>16188</v>
      </c>
      <c r="C678" s="577"/>
      <c r="D678" s="574"/>
      <c r="E678" s="574"/>
      <c r="F678" s="574"/>
      <c r="G678" s="574"/>
      <c r="H678" s="577"/>
      <c r="I678" s="578"/>
      <c r="J678" s="574"/>
      <c r="K678" s="578"/>
      <c r="L678" s="574"/>
      <c r="M678" s="574"/>
      <c r="N678" s="574"/>
      <c r="O678" s="574"/>
      <c r="P678" s="578"/>
      <c r="Q678" s="582"/>
    </row>
    <row r="679" spans="1:17" hidden="1">
      <c r="A679" s="572" t="s">
        <v>15361</v>
      </c>
      <c r="B679" s="439" t="s">
        <v>16189</v>
      </c>
      <c r="C679" s="577"/>
      <c r="D679" s="574"/>
      <c r="E679" s="574"/>
      <c r="F679" s="574"/>
      <c r="G679" s="574"/>
      <c r="H679" s="577"/>
      <c r="I679" s="578"/>
      <c r="J679" s="574"/>
      <c r="K679" s="578"/>
      <c r="L679" s="574"/>
      <c r="M679" s="574"/>
      <c r="N679" s="574"/>
      <c r="O679" s="574"/>
      <c r="P679" s="578"/>
      <c r="Q679" s="582"/>
    </row>
    <row r="680" spans="1:17" hidden="1">
      <c r="A680" s="572" t="s">
        <v>15362</v>
      </c>
      <c r="B680" s="439" t="s">
        <v>16190</v>
      </c>
      <c r="C680" s="577"/>
      <c r="D680" s="574"/>
      <c r="E680" s="574"/>
      <c r="F680" s="574"/>
      <c r="G680" s="574"/>
      <c r="H680" s="577"/>
      <c r="I680" s="578"/>
      <c r="J680" s="574"/>
      <c r="K680" s="578"/>
      <c r="L680" s="574"/>
      <c r="M680" s="574"/>
      <c r="N680" s="574"/>
      <c r="O680" s="574"/>
      <c r="P680" s="578"/>
      <c r="Q680" s="582"/>
    </row>
    <row r="681" spans="1:17" hidden="1">
      <c r="A681" s="572" t="s">
        <v>15363</v>
      </c>
      <c r="B681" s="439" t="s">
        <v>16191</v>
      </c>
      <c r="C681" s="577"/>
      <c r="D681" s="574"/>
      <c r="E681" s="574"/>
      <c r="F681" s="574"/>
      <c r="G681" s="574"/>
      <c r="H681" s="577"/>
      <c r="I681" s="578"/>
      <c r="J681" s="574"/>
      <c r="K681" s="578"/>
      <c r="L681" s="574"/>
      <c r="M681" s="574"/>
      <c r="N681" s="574"/>
      <c r="O681" s="574"/>
      <c r="P681" s="578"/>
      <c r="Q681" s="582"/>
    </row>
    <row r="682" spans="1:17" hidden="1">
      <c r="A682" s="572" t="s">
        <v>15364</v>
      </c>
      <c r="B682" s="439" t="s">
        <v>16192</v>
      </c>
      <c r="C682" s="577"/>
      <c r="D682" s="574"/>
      <c r="E682" s="574"/>
      <c r="F682" s="574"/>
      <c r="G682" s="574"/>
      <c r="H682" s="577"/>
      <c r="I682" s="578"/>
      <c r="J682" s="574"/>
      <c r="K682" s="578"/>
      <c r="L682" s="574"/>
      <c r="M682" s="574"/>
      <c r="N682" s="574"/>
      <c r="O682" s="574"/>
      <c r="P682" s="578"/>
      <c r="Q682" s="582"/>
    </row>
    <row r="683" spans="1:17" hidden="1">
      <c r="A683" s="572" t="s">
        <v>15365</v>
      </c>
      <c r="B683" s="439" t="s">
        <v>16193</v>
      </c>
      <c r="C683" s="577"/>
      <c r="D683" s="574"/>
      <c r="E683" s="574"/>
      <c r="F683" s="574"/>
      <c r="G683" s="574"/>
      <c r="H683" s="577"/>
      <c r="I683" s="578"/>
      <c r="J683" s="574"/>
      <c r="K683" s="578"/>
      <c r="L683" s="574"/>
      <c r="M683" s="574"/>
      <c r="N683" s="574"/>
      <c r="O683" s="574"/>
      <c r="P683" s="578"/>
      <c r="Q683" s="582"/>
    </row>
    <row r="684" spans="1:17" hidden="1">
      <c r="A684" s="572" t="s">
        <v>15366</v>
      </c>
      <c r="B684" s="439" t="s">
        <v>16194</v>
      </c>
      <c r="C684" s="577"/>
      <c r="D684" s="574"/>
      <c r="E684" s="574"/>
      <c r="F684" s="574"/>
      <c r="G684" s="574"/>
      <c r="H684" s="577"/>
      <c r="I684" s="578"/>
      <c r="J684" s="574"/>
      <c r="K684" s="578"/>
      <c r="L684" s="574"/>
      <c r="M684" s="574"/>
      <c r="N684" s="574"/>
      <c r="O684" s="574"/>
      <c r="P684" s="578"/>
      <c r="Q684" s="582"/>
    </row>
    <row r="685" spans="1:17" hidden="1">
      <c r="A685" s="572" t="s">
        <v>15367</v>
      </c>
      <c r="B685" s="439" t="s">
        <v>16195</v>
      </c>
      <c r="C685" s="577"/>
      <c r="D685" s="574"/>
      <c r="E685" s="574"/>
      <c r="F685" s="574"/>
      <c r="G685" s="574"/>
      <c r="H685" s="577"/>
      <c r="I685" s="578"/>
      <c r="J685" s="574"/>
      <c r="K685" s="578"/>
      <c r="L685" s="574"/>
      <c r="M685" s="574"/>
      <c r="N685" s="574"/>
      <c r="O685" s="574"/>
      <c r="P685" s="578"/>
      <c r="Q685" s="582"/>
    </row>
    <row r="686" spans="1:17" hidden="1">
      <c r="A686" s="572" t="s">
        <v>15368</v>
      </c>
      <c r="B686" s="439" t="s">
        <v>16196</v>
      </c>
      <c r="C686" s="577"/>
      <c r="D686" s="574"/>
      <c r="E686" s="574"/>
      <c r="F686" s="574"/>
      <c r="G686" s="574"/>
      <c r="H686" s="577"/>
      <c r="I686" s="578"/>
      <c r="J686" s="574"/>
      <c r="K686" s="578"/>
      <c r="L686" s="574"/>
      <c r="M686" s="574"/>
      <c r="N686" s="574"/>
      <c r="O686" s="574"/>
      <c r="P686" s="578"/>
      <c r="Q686" s="582"/>
    </row>
    <row r="687" spans="1:17" hidden="1">
      <c r="A687" s="572" t="s">
        <v>15369</v>
      </c>
      <c r="B687" s="439" t="s">
        <v>16197</v>
      </c>
      <c r="C687" s="577"/>
      <c r="D687" s="574"/>
      <c r="E687" s="574"/>
      <c r="F687" s="574"/>
      <c r="G687" s="574"/>
      <c r="H687" s="577"/>
      <c r="I687" s="578"/>
      <c r="J687" s="574"/>
      <c r="K687" s="578"/>
      <c r="L687" s="574"/>
      <c r="M687" s="574"/>
      <c r="N687" s="574"/>
      <c r="O687" s="574"/>
      <c r="P687" s="578"/>
      <c r="Q687" s="582"/>
    </row>
    <row r="688" spans="1:17" hidden="1">
      <c r="A688" s="572" t="s">
        <v>15370</v>
      </c>
      <c r="B688" s="439" t="s">
        <v>16198</v>
      </c>
      <c r="C688" s="577"/>
      <c r="D688" s="574"/>
      <c r="E688" s="574"/>
      <c r="F688" s="574"/>
      <c r="G688" s="574"/>
      <c r="H688" s="577"/>
      <c r="I688" s="578"/>
      <c r="J688" s="574"/>
      <c r="K688" s="578"/>
      <c r="L688" s="574"/>
      <c r="M688" s="574"/>
      <c r="N688" s="574"/>
      <c r="O688" s="574"/>
      <c r="P688" s="578"/>
      <c r="Q688" s="582"/>
    </row>
    <row r="689" spans="1:17" hidden="1">
      <c r="A689" s="572" t="s">
        <v>15371</v>
      </c>
      <c r="B689" s="439" t="s">
        <v>16199</v>
      </c>
      <c r="C689" s="577"/>
      <c r="D689" s="574"/>
      <c r="E689" s="574"/>
      <c r="F689" s="574"/>
      <c r="G689" s="574"/>
      <c r="H689" s="577"/>
      <c r="I689" s="578"/>
      <c r="J689" s="574"/>
      <c r="K689" s="578"/>
      <c r="L689" s="574"/>
      <c r="M689" s="574"/>
      <c r="N689" s="574"/>
      <c r="O689" s="574"/>
      <c r="P689" s="578"/>
      <c r="Q689" s="582"/>
    </row>
    <row r="690" spans="1:17" hidden="1">
      <c r="A690" s="572" t="s">
        <v>15372</v>
      </c>
      <c r="B690" s="439" t="s">
        <v>16200</v>
      </c>
      <c r="C690" s="577"/>
      <c r="D690" s="574"/>
      <c r="E690" s="574"/>
      <c r="F690" s="574"/>
      <c r="G690" s="574"/>
      <c r="H690" s="577"/>
      <c r="I690" s="578"/>
      <c r="J690" s="574"/>
      <c r="K690" s="578"/>
      <c r="L690" s="574"/>
      <c r="M690" s="574"/>
      <c r="N690" s="574"/>
      <c r="O690" s="574"/>
      <c r="P690" s="578"/>
      <c r="Q690" s="582"/>
    </row>
    <row r="691" spans="1:17" hidden="1">
      <c r="A691" s="572" t="s">
        <v>15373</v>
      </c>
      <c r="B691" s="439" t="s">
        <v>16201</v>
      </c>
      <c r="C691" s="577"/>
      <c r="D691" s="574"/>
      <c r="E691" s="574"/>
      <c r="F691" s="574"/>
      <c r="G691" s="574"/>
      <c r="H691" s="577"/>
      <c r="I691" s="578"/>
      <c r="J691" s="574"/>
      <c r="K691" s="578"/>
      <c r="L691" s="574"/>
      <c r="M691" s="574"/>
      <c r="N691" s="574"/>
      <c r="O691" s="574"/>
      <c r="P691" s="578"/>
      <c r="Q691" s="582"/>
    </row>
    <row r="692" spans="1:17" hidden="1">
      <c r="A692" s="572" t="s">
        <v>15374</v>
      </c>
      <c r="B692" s="439" t="s">
        <v>16202</v>
      </c>
      <c r="C692" s="577"/>
      <c r="D692" s="574"/>
      <c r="E692" s="574"/>
      <c r="F692" s="574"/>
      <c r="G692" s="574"/>
      <c r="H692" s="577"/>
      <c r="I692" s="578"/>
      <c r="J692" s="574"/>
      <c r="K692" s="578"/>
      <c r="L692" s="574"/>
      <c r="M692" s="574"/>
      <c r="N692" s="574"/>
      <c r="O692" s="574"/>
      <c r="P692" s="578"/>
      <c r="Q692" s="582"/>
    </row>
    <row r="693" spans="1:17" hidden="1">
      <c r="A693" s="572" t="s">
        <v>15375</v>
      </c>
      <c r="B693" s="439" t="s">
        <v>16203</v>
      </c>
      <c r="C693" s="577"/>
      <c r="D693" s="574"/>
      <c r="E693" s="574"/>
      <c r="F693" s="574"/>
      <c r="G693" s="574"/>
      <c r="H693" s="577"/>
      <c r="I693" s="578"/>
      <c r="J693" s="574"/>
      <c r="K693" s="578"/>
      <c r="L693" s="574"/>
      <c r="M693" s="574"/>
      <c r="N693" s="574"/>
      <c r="O693" s="574"/>
      <c r="P693" s="578"/>
      <c r="Q693" s="582"/>
    </row>
    <row r="694" spans="1:17" hidden="1">
      <c r="A694" s="572" t="s">
        <v>15376</v>
      </c>
      <c r="B694" s="439" t="s">
        <v>16204</v>
      </c>
      <c r="C694" s="577"/>
      <c r="D694" s="574"/>
      <c r="E694" s="574"/>
      <c r="F694" s="574"/>
      <c r="G694" s="574"/>
      <c r="H694" s="577"/>
      <c r="I694" s="578"/>
      <c r="J694" s="574"/>
      <c r="K694" s="578"/>
      <c r="L694" s="574"/>
      <c r="M694" s="574"/>
      <c r="N694" s="574"/>
      <c r="O694" s="574"/>
      <c r="P694" s="578"/>
      <c r="Q694" s="582"/>
    </row>
    <row r="695" spans="1:17" hidden="1">
      <c r="A695" s="572" t="s">
        <v>15377</v>
      </c>
      <c r="B695" s="439" t="s">
        <v>16205</v>
      </c>
      <c r="C695" s="577"/>
      <c r="D695" s="574"/>
      <c r="E695" s="574"/>
      <c r="F695" s="574"/>
      <c r="G695" s="574"/>
      <c r="H695" s="577"/>
      <c r="I695" s="578"/>
      <c r="J695" s="574"/>
      <c r="K695" s="578"/>
      <c r="L695" s="574"/>
      <c r="M695" s="574"/>
      <c r="N695" s="574"/>
      <c r="O695" s="574"/>
      <c r="P695" s="578"/>
      <c r="Q695" s="582"/>
    </row>
    <row r="696" spans="1:17" hidden="1">
      <c r="A696" s="572" t="s">
        <v>15378</v>
      </c>
      <c r="B696" s="439" t="s">
        <v>16206</v>
      </c>
      <c r="C696" s="577"/>
      <c r="D696" s="574"/>
      <c r="E696" s="574"/>
      <c r="F696" s="574"/>
      <c r="G696" s="574"/>
      <c r="H696" s="577"/>
      <c r="I696" s="578"/>
      <c r="J696" s="574"/>
      <c r="K696" s="578"/>
      <c r="L696" s="574"/>
      <c r="M696" s="574"/>
      <c r="N696" s="574"/>
      <c r="O696" s="574"/>
      <c r="P696" s="578"/>
      <c r="Q696" s="582"/>
    </row>
    <row r="697" spans="1:17" hidden="1">
      <c r="A697" s="572" t="s">
        <v>15379</v>
      </c>
      <c r="B697" s="439" t="s">
        <v>16207</v>
      </c>
      <c r="C697" s="577"/>
      <c r="D697" s="574"/>
      <c r="E697" s="574"/>
      <c r="F697" s="574"/>
      <c r="G697" s="574"/>
      <c r="H697" s="577"/>
      <c r="I697" s="578"/>
      <c r="J697" s="574"/>
      <c r="K697" s="578"/>
      <c r="L697" s="574"/>
      <c r="M697" s="574"/>
      <c r="N697" s="574"/>
      <c r="O697" s="574"/>
      <c r="P697" s="578"/>
      <c r="Q697" s="582"/>
    </row>
    <row r="698" spans="1:17" hidden="1">
      <c r="A698" s="572" t="s">
        <v>15380</v>
      </c>
      <c r="B698" s="439" t="s">
        <v>16208</v>
      </c>
      <c r="C698" s="577"/>
      <c r="D698" s="574"/>
      <c r="E698" s="574"/>
      <c r="F698" s="574"/>
      <c r="G698" s="574"/>
      <c r="H698" s="577"/>
      <c r="I698" s="578"/>
      <c r="J698" s="574"/>
      <c r="K698" s="578"/>
      <c r="L698" s="574"/>
      <c r="M698" s="574"/>
      <c r="N698" s="574"/>
      <c r="O698" s="574"/>
      <c r="P698" s="578"/>
      <c r="Q698" s="582"/>
    </row>
    <row r="699" spans="1:17" hidden="1">
      <c r="A699" s="572" t="s">
        <v>15381</v>
      </c>
      <c r="B699" s="439" t="s">
        <v>16209</v>
      </c>
      <c r="C699" s="577"/>
      <c r="D699" s="574"/>
      <c r="E699" s="574"/>
      <c r="F699" s="574"/>
      <c r="G699" s="574"/>
      <c r="H699" s="577"/>
      <c r="I699" s="578"/>
      <c r="J699" s="574"/>
      <c r="K699" s="578"/>
      <c r="L699" s="574"/>
      <c r="M699" s="574"/>
      <c r="N699" s="574"/>
      <c r="O699" s="574"/>
      <c r="P699" s="578"/>
      <c r="Q699" s="582"/>
    </row>
    <row r="700" spans="1:17" hidden="1">
      <c r="A700" s="572" t="s">
        <v>15382</v>
      </c>
      <c r="B700" s="439" t="s">
        <v>16210</v>
      </c>
      <c r="C700" s="577"/>
      <c r="D700" s="574"/>
      <c r="E700" s="574"/>
      <c r="F700" s="574"/>
      <c r="G700" s="574"/>
      <c r="H700" s="577"/>
      <c r="I700" s="578"/>
      <c r="J700" s="574"/>
      <c r="K700" s="578"/>
      <c r="L700" s="574"/>
      <c r="M700" s="574"/>
      <c r="N700" s="574"/>
      <c r="O700" s="574"/>
      <c r="P700" s="578"/>
      <c r="Q700" s="582"/>
    </row>
    <row r="701" spans="1:17" hidden="1">
      <c r="A701" s="572" t="s">
        <v>15383</v>
      </c>
      <c r="B701" s="439" t="s">
        <v>16211</v>
      </c>
      <c r="C701" s="577"/>
      <c r="D701" s="574"/>
      <c r="E701" s="574"/>
      <c r="F701" s="574"/>
      <c r="G701" s="574"/>
      <c r="H701" s="577"/>
      <c r="I701" s="578"/>
      <c r="J701" s="574"/>
      <c r="K701" s="578"/>
      <c r="L701" s="574"/>
      <c r="M701" s="574"/>
      <c r="N701" s="574"/>
      <c r="O701" s="574"/>
      <c r="P701" s="578"/>
      <c r="Q701" s="582"/>
    </row>
    <row r="702" spans="1:17" hidden="1">
      <c r="A702" s="572" t="s">
        <v>15384</v>
      </c>
      <c r="B702" s="439" t="s">
        <v>16212</v>
      </c>
      <c r="C702" s="577"/>
      <c r="D702" s="574"/>
      <c r="E702" s="574"/>
      <c r="F702" s="574"/>
      <c r="G702" s="574"/>
      <c r="H702" s="577"/>
      <c r="I702" s="578"/>
      <c r="J702" s="574"/>
      <c r="K702" s="578"/>
      <c r="L702" s="574"/>
      <c r="M702" s="574"/>
      <c r="N702" s="574"/>
      <c r="O702" s="574"/>
      <c r="P702" s="578"/>
      <c r="Q702" s="582"/>
    </row>
    <row r="703" spans="1:17" hidden="1">
      <c r="A703" s="572" t="s">
        <v>15385</v>
      </c>
      <c r="B703" s="439" t="s">
        <v>16213</v>
      </c>
      <c r="C703" s="577"/>
      <c r="D703" s="574"/>
      <c r="E703" s="574"/>
      <c r="F703" s="574"/>
      <c r="G703" s="574"/>
      <c r="H703" s="577"/>
      <c r="I703" s="578"/>
      <c r="J703" s="574"/>
      <c r="K703" s="578"/>
      <c r="L703" s="574"/>
      <c r="M703" s="574"/>
      <c r="N703" s="574"/>
      <c r="O703" s="574"/>
      <c r="P703" s="578"/>
      <c r="Q703" s="582"/>
    </row>
    <row r="704" spans="1:17" hidden="1">
      <c r="A704" s="572" t="s">
        <v>15386</v>
      </c>
      <c r="B704" s="439" t="s">
        <v>16214</v>
      </c>
      <c r="C704" s="577"/>
      <c r="D704" s="574"/>
      <c r="E704" s="574"/>
      <c r="F704" s="574"/>
      <c r="G704" s="574"/>
      <c r="H704" s="577"/>
      <c r="I704" s="578"/>
      <c r="J704" s="574"/>
      <c r="K704" s="578"/>
      <c r="L704" s="574"/>
      <c r="M704" s="574"/>
      <c r="N704" s="574"/>
      <c r="O704" s="574"/>
      <c r="P704" s="578"/>
      <c r="Q704" s="582"/>
    </row>
    <row r="705" spans="1:17" hidden="1">
      <c r="A705" s="572" t="s">
        <v>15387</v>
      </c>
      <c r="B705" s="439" t="s">
        <v>16215</v>
      </c>
      <c r="C705" s="577"/>
      <c r="D705" s="574"/>
      <c r="E705" s="574"/>
      <c r="F705" s="574"/>
      <c r="G705" s="574"/>
      <c r="H705" s="577"/>
      <c r="I705" s="578"/>
      <c r="J705" s="574"/>
      <c r="K705" s="578"/>
      <c r="L705" s="574"/>
      <c r="M705" s="574"/>
      <c r="N705" s="574"/>
      <c r="O705" s="574"/>
      <c r="P705" s="578"/>
      <c r="Q705" s="582"/>
    </row>
    <row r="706" spans="1:17" hidden="1">
      <c r="A706" s="572" t="s">
        <v>15388</v>
      </c>
      <c r="B706" s="439" t="s">
        <v>16216</v>
      </c>
      <c r="C706" s="577"/>
      <c r="D706" s="574"/>
      <c r="E706" s="574"/>
      <c r="F706" s="574"/>
      <c r="G706" s="574"/>
      <c r="H706" s="577"/>
      <c r="I706" s="578"/>
      <c r="J706" s="574"/>
      <c r="K706" s="578"/>
      <c r="L706" s="574"/>
      <c r="M706" s="574"/>
      <c r="N706" s="574"/>
      <c r="O706" s="574"/>
      <c r="P706" s="578"/>
      <c r="Q706" s="582"/>
    </row>
    <row r="707" spans="1:17" hidden="1">
      <c r="A707" s="572" t="s">
        <v>15389</v>
      </c>
      <c r="B707" s="439" t="s">
        <v>16217</v>
      </c>
      <c r="C707" s="577"/>
      <c r="D707" s="574"/>
      <c r="E707" s="574"/>
      <c r="F707" s="574"/>
      <c r="G707" s="574"/>
      <c r="H707" s="577"/>
      <c r="I707" s="578"/>
      <c r="J707" s="574"/>
      <c r="K707" s="578"/>
      <c r="L707" s="574"/>
      <c r="M707" s="574"/>
      <c r="N707" s="574"/>
      <c r="O707" s="574"/>
      <c r="P707" s="578"/>
      <c r="Q707" s="582"/>
    </row>
    <row r="708" spans="1:17" hidden="1">
      <c r="A708" s="572" t="s">
        <v>15390</v>
      </c>
      <c r="B708" s="439" t="s">
        <v>16218</v>
      </c>
      <c r="C708" s="577"/>
      <c r="D708" s="574"/>
      <c r="E708" s="574"/>
      <c r="F708" s="574"/>
      <c r="G708" s="574"/>
      <c r="H708" s="577"/>
      <c r="I708" s="578"/>
      <c r="J708" s="574"/>
      <c r="K708" s="578"/>
      <c r="L708" s="574"/>
      <c r="M708" s="574"/>
      <c r="N708" s="574"/>
      <c r="O708" s="574"/>
      <c r="P708" s="578"/>
      <c r="Q708" s="582"/>
    </row>
    <row r="709" spans="1:17" hidden="1">
      <c r="A709" s="572" t="s">
        <v>15391</v>
      </c>
      <c r="B709" s="439" t="s">
        <v>16219</v>
      </c>
      <c r="C709" s="577"/>
      <c r="D709" s="574"/>
      <c r="E709" s="574"/>
      <c r="F709" s="574"/>
      <c r="G709" s="574"/>
      <c r="H709" s="577"/>
      <c r="I709" s="578"/>
      <c r="J709" s="574"/>
      <c r="K709" s="578"/>
      <c r="L709" s="574"/>
      <c r="M709" s="574"/>
      <c r="N709" s="574"/>
      <c r="O709" s="574"/>
      <c r="P709" s="578"/>
      <c r="Q709" s="582"/>
    </row>
    <row r="710" spans="1:17" hidden="1">
      <c r="A710" s="572" t="s">
        <v>15392</v>
      </c>
      <c r="B710" s="439" t="s">
        <v>16220</v>
      </c>
      <c r="C710" s="577"/>
      <c r="D710" s="574"/>
      <c r="E710" s="574"/>
      <c r="F710" s="574"/>
      <c r="G710" s="574"/>
      <c r="H710" s="577"/>
      <c r="I710" s="578"/>
      <c r="J710" s="574"/>
      <c r="K710" s="578"/>
      <c r="L710" s="574"/>
      <c r="M710" s="574"/>
      <c r="N710" s="574"/>
      <c r="O710" s="574"/>
      <c r="P710" s="578"/>
      <c r="Q710" s="582"/>
    </row>
    <row r="711" spans="1:17" hidden="1">
      <c r="A711" s="572" t="s">
        <v>15393</v>
      </c>
      <c r="B711" s="439" t="s">
        <v>16221</v>
      </c>
      <c r="C711" s="577"/>
      <c r="D711" s="574"/>
      <c r="E711" s="574"/>
      <c r="F711" s="574"/>
      <c r="G711" s="574"/>
      <c r="H711" s="577"/>
      <c r="I711" s="578"/>
      <c r="J711" s="574"/>
      <c r="K711" s="578"/>
      <c r="L711" s="574"/>
      <c r="M711" s="574"/>
      <c r="N711" s="574"/>
      <c r="O711" s="574"/>
      <c r="P711" s="578"/>
      <c r="Q711" s="582"/>
    </row>
    <row r="712" spans="1:17" hidden="1">
      <c r="A712" s="572" t="s">
        <v>15394</v>
      </c>
      <c r="B712" s="439" t="s">
        <v>16222</v>
      </c>
      <c r="C712" s="577"/>
      <c r="D712" s="574"/>
      <c r="E712" s="574"/>
      <c r="F712" s="574"/>
      <c r="G712" s="574"/>
      <c r="H712" s="577"/>
      <c r="I712" s="578"/>
      <c r="J712" s="574"/>
      <c r="K712" s="578"/>
      <c r="L712" s="574"/>
      <c r="M712" s="574"/>
      <c r="N712" s="574"/>
      <c r="O712" s="574"/>
      <c r="P712" s="578"/>
      <c r="Q712" s="582"/>
    </row>
    <row r="713" spans="1:17" hidden="1">
      <c r="A713" s="572" t="s">
        <v>15395</v>
      </c>
      <c r="B713" s="439" t="s">
        <v>16223</v>
      </c>
      <c r="C713" s="577"/>
      <c r="D713" s="574"/>
      <c r="E713" s="574"/>
      <c r="F713" s="574"/>
      <c r="G713" s="574"/>
      <c r="H713" s="577"/>
      <c r="I713" s="578"/>
      <c r="J713" s="574"/>
      <c r="K713" s="578"/>
      <c r="L713" s="574"/>
      <c r="M713" s="574"/>
      <c r="N713" s="574"/>
      <c r="O713" s="574"/>
      <c r="P713" s="578"/>
      <c r="Q713" s="582"/>
    </row>
    <row r="714" spans="1:17" hidden="1">
      <c r="A714" s="572" t="s">
        <v>15396</v>
      </c>
      <c r="B714" s="439" t="s">
        <v>16224</v>
      </c>
      <c r="C714" s="577"/>
      <c r="D714" s="574"/>
      <c r="E714" s="574"/>
      <c r="F714" s="574"/>
      <c r="G714" s="574"/>
      <c r="H714" s="577"/>
      <c r="I714" s="578"/>
      <c r="J714" s="574"/>
      <c r="K714" s="578"/>
      <c r="L714" s="574"/>
      <c r="M714" s="574"/>
      <c r="N714" s="574"/>
      <c r="O714" s="574"/>
      <c r="P714" s="578"/>
      <c r="Q714" s="582"/>
    </row>
    <row r="715" spans="1:17" hidden="1">
      <c r="A715" s="572" t="s">
        <v>15397</v>
      </c>
      <c r="B715" s="439" t="s">
        <v>16225</v>
      </c>
      <c r="C715" s="577"/>
      <c r="D715" s="574"/>
      <c r="E715" s="574"/>
      <c r="F715" s="574"/>
      <c r="G715" s="574"/>
      <c r="H715" s="577"/>
      <c r="I715" s="578"/>
      <c r="J715" s="574"/>
      <c r="K715" s="578"/>
      <c r="L715" s="574"/>
      <c r="M715" s="574"/>
      <c r="N715" s="574"/>
      <c r="O715" s="574"/>
      <c r="P715" s="578"/>
      <c r="Q715" s="582"/>
    </row>
    <row r="716" spans="1:17" hidden="1">
      <c r="A716" s="572" t="s">
        <v>15398</v>
      </c>
      <c r="B716" s="439" t="s">
        <v>16226</v>
      </c>
      <c r="C716" s="577"/>
      <c r="D716" s="574"/>
      <c r="E716" s="574"/>
      <c r="F716" s="574"/>
      <c r="G716" s="574"/>
      <c r="H716" s="577"/>
      <c r="I716" s="578"/>
      <c r="J716" s="574"/>
      <c r="K716" s="578"/>
      <c r="L716" s="574"/>
      <c r="M716" s="574"/>
      <c r="N716" s="574"/>
      <c r="O716" s="574"/>
      <c r="P716" s="578"/>
      <c r="Q716" s="582"/>
    </row>
    <row r="717" spans="1:17" hidden="1">
      <c r="A717" s="572" t="s">
        <v>15399</v>
      </c>
      <c r="B717" s="439" t="s">
        <v>16227</v>
      </c>
      <c r="C717" s="577"/>
      <c r="D717" s="574"/>
      <c r="E717" s="574"/>
      <c r="F717" s="574"/>
      <c r="G717" s="574"/>
      <c r="H717" s="577"/>
      <c r="I717" s="578"/>
      <c r="J717" s="574"/>
      <c r="K717" s="578"/>
      <c r="L717" s="574"/>
      <c r="M717" s="574"/>
      <c r="N717" s="574"/>
      <c r="O717" s="574"/>
      <c r="P717" s="578"/>
      <c r="Q717" s="582"/>
    </row>
    <row r="718" spans="1:17" hidden="1">
      <c r="A718" s="572" t="s">
        <v>15400</v>
      </c>
      <c r="B718" s="439" t="s">
        <v>16228</v>
      </c>
      <c r="C718" s="577"/>
      <c r="D718" s="574"/>
      <c r="E718" s="574"/>
      <c r="F718" s="574"/>
      <c r="G718" s="574"/>
      <c r="H718" s="577"/>
      <c r="I718" s="578"/>
      <c r="J718" s="574"/>
      <c r="K718" s="578"/>
      <c r="L718" s="574"/>
      <c r="M718" s="574"/>
      <c r="N718" s="574"/>
      <c r="O718" s="574"/>
      <c r="P718" s="578"/>
      <c r="Q718" s="582"/>
    </row>
    <row r="719" spans="1:17" hidden="1">
      <c r="A719" s="572" t="s">
        <v>15401</v>
      </c>
      <c r="B719" s="439" t="s">
        <v>16229</v>
      </c>
      <c r="C719" s="577"/>
      <c r="D719" s="574"/>
      <c r="E719" s="574"/>
      <c r="F719" s="574"/>
      <c r="G719" s="574"/>
      <c r="H719" s="577"/>
      <c r="I719" s="578"/>
      <c r="J719" s="574"/>
      <c r="K719" s="578"/>
      <c r="L719" s="574"/>
      <c r="M719" s="574"/>
      <c r="N719" s="574"/>
      <c r="O719" s="574"/>
      <c r="P719" s="578"/>
      <c r="Q719" s="582"/>
    </row>
    <row r="720" spans="1:17" hidden="1">
      <c r="A720" s="572" t="s">
        <v>15402</v>
      </c>
      <c r="B720" s="439" t="s">
        <v>16230</v>
      </c>
      <c r="C720" s="577"/>
      <c r="D720" s="574"/>
      <c r="E720" s="574"/>
      <c r="F720" s="574"/>
      <c r="G720" s="574"/>
      <c r="H720" s="577"/>
      <c r="I720" s="578"/>
      <c r="J720" s="574"/>
      <c r="K720" s="578"/>
      <c r="L720" s="574"/>
      <c r="M720" s="574"/>
      <c r="N720" s="574"/>
      <c r="O720" s="574"/>
      <c r="P720" s="578"/>
      <c r="Q720" s="582"/>
    </row>
    <row r="721" spans="1:17" hidden="1">
      <c r="A721" s="572" t="s">
        <v>15403</v>
      </c>
      <c r="B721" s="439" t="s">
        <v>16231</v>
      </c>
      <c r="C721" s="577"/>
      <c r="D721" s="574"/>
      <c r="E721" s="574"/>
      <c r="F721" s="574"/>
      <c r="G721" s="574"/>
      <c r="H721" s="577"/>
      <c r="I721" s="578"/>
      <c r="J721" s="574"/>
      <c r="K721" s="578"/>
      <c r="L721" s="574"/>
      <c r="M721" s="574"/>
      <c r="N721" s="574"/>
      <c r="O721" s="574"/>
      <c r="P721" s="578"/>
      <c r="Q721" s="582"/>
    </row>
    <row r="722" spans="1:17" hidden="1">
      <c r="A722" s="572" t="s">
        <v>15404</v>
      </c>
      <c r="B722" s="439" t="s">
        <v>16232</v>
      </c>
      <c r="C722" s="577"/>
      <c r="D722" s="574"/>
      <c r="E722" s="574"/>
      <c r="F722" s="574"/>
      <c r="G722" s="574"/>
      <c r="H722" s="577"/>
      <c r="I722" s="578"/>
      <c r="J722" s="574"/>
      <c r="K722" s="578"/>
      <c r="L722" s="574"/>
      <c r="M722" s="574"/>
      <c r="N722" s="574"/>
      <c r="O722" s="574"/>
      <c r="P722" s="578"/>
      <c r="Q722" s="582"/>
    </row>
    <row r="723" spans="1:17" hidden="1">
      <c r="A723" s="572" t="s">
        <v>15405</v>
      </c>
      <c r="B723" s="439" t="s">
        <v>16233</v>
      </c>
      <c r="C723" s="577"/>
      <c r="D723" s="574"/>
      <c r="E723" s="574"/>
      <c r="F723" s="574"/>
      <c r="G723" s="574"/>
      <c r="H723" s="577"/>
      <c r="I723" s="578"/>
      <c r="J723" s="574"/>
      <c r="K723" s="578"/>
      <c r="L723" s="574"/>
      <c r="M723" s="574"/>
      <c r="N723" s="574"/>
      <c r="O723" s="574"/>
      <c r="P723" s="578"/>
      <c r="Q723" s="582"/>
    </row>
    <row r="724" spans="1:17" hidden="1">
      <c r="A724" s="572" t="s">
        <v>15406</v>
      </c>
      <c r="B724" s="439" t="s">
        <v>16234</v>
      </c>
      <c r="C724" s="577"/>
      <c r="D724" s="574"/>
      <c r="E724" s="574"/>
      <c r="F724" s="574"/>
      <c r="G724" s="574"/>
      <c r="H724" s="577"/>
      <c r="I724" s="578"/>
      <c r="J724" s="574"/>
      <c r="K724" s="578"/>
      <c r="L724" s="574"/>
      <c r="M724" s="574"/>
      <c r="N724" s="574"/>
      <c r="O724" s="574"/>
      <c r="P724" s="578"/>
      <c r="Q724" s="582"/>
    </row>
    <row r="725" spans="1:17" hidden="1">
      <c r="A725" s="572" t="s">
        <v>15407</v>
      </c>
      <c r="B725" s="439" t="s">
        <v>16235</v>
      </c>
      <c r="C725" s="577"/>
      <c r="D725" s="574"/>
      <c r="E725" s="574"/>
      <c r="F725" s="574"/>
      <c r="G725" s="574"/>
      <c r="H725" s="577"/>
      <c r="I725" s="578"/>
      <c r="J725" s="574"/>
      <c r="K725" s="578"/>
      <c r="L725" s="574"/>
      <c r="M725" s="574"/>
      <c r="N725" s="574"/>
      <c r="O725" s="574"/>
      <c r="P725" s="578"/>
      <c r="Q725" s="582"/>
    </row>
    <row r="726" spans="1:17" hidden="1">
      <c r="A726" s="572" t="s">
        <v>15408</v>
      </c>
      <c r="B726" s="439" t="s">
        <v>16236</v>
      </c>
      <c r="C726" s="577"/>
      <c r="D726" s="574"/>
      <c r="E726" s="574"/>
      <c r="F726" s="574"/>
      <c r="G726" s="574"/>
      <c r="H726" s="577"/>
      <c r="I726" s="578"/>
      <c r="J726" s="574"/>
      <c r="K726" s="578"/>
      <c r="L726" s="574"/>
      <c r="M726" s="574"/>
      <c r="N726" s="574"/>
      <c r="O726" s="574"/>
      <c r="P726" s="578"/>
      <c r="Q726" s="582"/>
    </row>
    <row r="727" spans="1:17" hidden="1">
      <c r="A727" s="572" t="s">
        <v>15409</v>
      </c>
      <c r="B727" s="439" t="s">
        <v>16237</v>
      </c>
      <c r="C727" s="577"/>
      <c r="D727" s="574"/>
      <c r="E727" s="574"/>
      <c r="F727" s="574"/>
      <c r="G727" s="574"/>
      <c r="H727" s="577"/>
      <c r="I727" s="578"/>
      <c r="J727" s="574"/>
      <c r="K727" s="578"/>
      <c r="L727" s="574"/>
      <c r="M727" s="574"/>
      <c r="N727" s="574"/>
      <c r="O727" s="574"/>
      <c r="P727" s="578"/>
      <c r="Q727" s="582"/>
    </row>
    <row r="728" spans="1:17" hidden="1">
      <c r="A728" s="572" t="s">
        <v>15410</v>
      </c>
      <c r="B728" s="439" t="s">
        <v>16238</v>
      </c>
      <c r="C728" s="577"/>
      <c r="D728" s="574"/>
      <c r="E728" s="574"/>
      <c r="F728" s="574"/>
      <c r="G728" s="574"/>
      <c r="H728" s="577"/>
      <c r="I728" s="578"/>
      <c r="J728" s="574"/>
      <c r="K728" s="578"/>
      <c r="L728" s="574"/>
      <c r="M728" s="574"/>
      <c r="N728" s="574"/>
      <c r="O728" s="574"/>
      <c r="P728" s="578"/>
      <c r="Q728" s="582"/>
    </row>
    <row r="729" spans="1:17" hidden="1">
      <c r="A729" s="572" t="s">
        <v>15411</v>
      </c>
      <c r="B729" s="439" t="s">
        <v>16239</v>
      </c>
      <c r="C729" s="577"/>
      <c r="D729" s="574"/>
      <c r="E729" s="574"/>
      <c r="F729" s="574"/>
      <c r="G729" s="574"/>
      <c r="H729" s="577"/>
      <c r="I729" s="578"/>
      <c r="J729" s="574"/>
      <c r="K729" s="578"/>
      <c r="L729" s="574"/>
      <c r="M729" s="574"/>
      <c r="N729" s="574"/>
      <c r="O729" s="574"/>
      <c r="P729" s="578"/>
      <c r="Q729" s="582"/>
    </row>
    <row r="730" spans="1:17" hidden="1">
      <c r="A730" s="572" t="s">
        <v>15412</v>
      </c>
      <c r="B730" s="439" t="s">
        <v>16240</v>
      </c>
      <c r="C730" s="577"/>
      <c r="D730" s="574"/>
      <c r="E730" s="574"/>
      <c r="F730" s="574"/>
      <c r="G730" s="574"/>
      <c r="H730" s="577"/>
      <c r="I730" s="578"/>
      <c r="J730" s="574"/>
      <c r="K730" s="578"/>
      <c r="L730" s="574"/>
      <c r="M730" s="574"/>
      <c r="N730" s="574"/>
      <c r="O730" s="574"/>
      <c r="P730" s="578"/>
      <c r="Q730" s="582"/>
    </row>
    <row r="731" spans="1:17" hidden="1">
      <c r="A731" s="572" t="s">
        <v>15413</v>
      </c>
      <c r="B731" s="439" t="s">
        <v>16241</v>
      </c>
      <c r="C731" s="577"/>
      <c r="D731" s="574"/>
      <c r="E731" s="574"/>
      <c r="F731" s="574"/>
      <c r="G731" s="574"/>
      <c r="H731" s="577"/>
      <c r="I731" s="578"/>
      <c r="J731" s="574"/>
      <c r="K731" s="578"/>
      <c r="L731" s="574"/>
      <c r="M731" s="574"/>
      <c r="N731" s="574"/>
      <c r="O731" s="574"/>
      <c r="P731" s="578"/>
      <c r="Q731" s="582"/>
    </row>
    <row r="732" spans="1:17" hidden="1">
      <c r="A732" s="572" t="s">
        <v>15414</v>
      </c>
      <c r="B732" s="439" t="s">
        <v>16242</v>
      </c>
      <c r="C732" s="577"/>
      <c r="D732" s="574"/>
      <c r="E732" s="574"/>
      <c r="F732" s="574"/>
      <c r="G732" s="574"/>
      <c r="H732" s="577"/>
      <c r="I732" s="578"/>
      <c r="J732" s="574"/>
      <c r="K732" s="578"/>
      <c r="L732" s="574"/>
      <c r="M732" s="574"/>
      <c r="N732" s="574"/>
      <c r="O732" s="574"/>
      <c r="P732" s="578"/>
      <c r="Q732" s="582"/>
    </row>
    <row r="733" spans="1:17" hidden="1">
      <c r="A733" s="572" t="s">
        <v>15415</v>
      </c>
      <c r="B733" s="439" t="s">
        <v>16243</v>
      </c>
      <c r="C733" s="577"/>
      <c r="D733" s="574"/>
      <c r="E733" s="574"/>
      <c r="F733" s="574"/>
      <c r="G733" s="574"/>
      <c r="H733" s="577"/>
      <c r="I733" s="578"/>
      <c r="J733" s="574"/>
      <c r="K733" s="578"/>
      <c r="L733" s="574"/>
      <c r="M733" s="574"/>
      <c r="N733" s="574"/>
      <c r="O733" s="574"/>
      <c r="P733" s="578"/>
      <c r="Q733" s="582"/>
    </row>
    <row r="734" spans="1:17" hidden="1">
      <c r="A734" s="572" t="s">
        <v>15416</v>
      </c>
      <c r="B734" s="439" t="s">
        <v>16244</v>
      </c>
      <c r="C734" s="577"/>
      <c r="D734" s="574"/>
      <c r="E734" s="574"/>
      <c r="F734" s="574"/>
      <c r="G734" s="574"/>
      <c r="H734" s="577"/>
      <c r="I734" s="578"/>
      <c r="J734" s="574"/>
      <c r="K734" s="578"/>
      <c r="L734" s="574"/>
      <c r="M734" s="574"/>
      <c r="N734" s="574"/>
      <c r="O734" s="574"/>
      <c r="P734" s="578"/>
      <c r="Q734" s="582"/>
    </row>
    <row r="735" spans="1:17" hidden="1">
      <c r="A735" s="572" t="s">
        <v>15417</v>
      </c>
      <c r="B735" s="439" t="s">
        <v>16245</v>
      </c>
      <c r="C735" s="577"/>
      <c r="D735" s="574"/>
      <c r="E735" s="574"/>
      <c r="F735" s="574"/>
      <c r="G735" s="574"/>
      <c r="H735" s="577"/>
      <c r="I735" s="578"/>
      <c r="J735" s="574"/>
      <c r="K735" s="578"/>
      <c r="L735" s="574"/>
      <c r="M735" s="574"/>
      <c r="N735" s="574"/>
      <c r="O735" s="574"/>
      <c r="P735" s="578"/>
      <c r="Q735" s="582"/>
    </row>
    <row r="736" spans="1:17" hidden="1">
      <c r="A736" s="572" t="s">
        <v>15418</v>
      </c>
      <c r="B736" s="439" t="s">
        <v>16246</v>
      </c>
      <c r="C736" s="577"/>
      <c r="D736" s="574"/>
      <c r="E736" s="574"/>
      <c r="F736" s="574"/>
      <c r="G736" s="574"/>
      <c r="H736" s="577"/>
      <c r="I736" s="578"/>
      <c r="J736" s="574"/>
      <c r="K736" s="578"/>
      <c r="L736" s="574"/>
      <c r="M736" s="574"/>
      <c r="N736" s="574"/>
      <c r="O736" s="574"/>
      <c r="P736" s="578"/>
      <c r="Q736" s="582"/>
    </row>
    <row r="737" spans="1:17" hidden="1">
      <c r="A737" s="572" t="s">
        <v>15419</v>
      </c>
      <c r="B737" s="439" t="s">
        <v>16247</v>
      </c>
      <c r="C737" s="577"/>
      <c r="D737" s="574"/>
      <c r="E737" s="574"/>
      <c r="F737" s="574"/>
      <c r="G737" s="574"/>
      <c r="H737" s="577"/>
      <c r="I737" s="578"/>
      <c r="J737" s="574"/>
      <c r="K737" s="578"/>
      <c r="L737" s="574"/>
      <c r="M737" s="574"/>
      <c r="N737" s="574"/>
      <c r="O737" s="574"/>
      <c r="P737" s="578"/>
      <c r="Q737" s="582"/>
    </row>
    <row r="738" spans="1:17" hidden="1">
      <c r="A738" s="572" t="s">
        <v>15420</v>
      </c>
      <c r="B738" s="439" t="s">
        <v>16248</v>
      </c>
      <c r="C738" s="577"/>
      <c r="D738" s="574"/>
      <c r="E738" s="574"/>
      <c r="F738" s="574"/>
      <c r="G738" s="574"/>
      <c r="H738" s="577"/>
      <c r="I738" s="578"/>
      <c r="J738" s="574"/>
      <c r="K738" s="578"/>
      <c r="L738" s="574"/>
      <c r="M738" s="574"/>
      <c r="N738" s="574"/>
      <c r="O738" s="574"/>
      <c r="P738" s="578"/>
      <c r="Q738" s="582"/>
    </row>
    <row r="739" spans="1:17" hidden="1">
      <c r="A739" s="572" t="s">
        <v>15421</v>
      </c>
      <c r="B739" s="439" t="s">
        <v>16249</v>
      </c>
      <c r="C739" s="577"/>
      <c r="D739" s="574"/>
      <c r="E739" s="574"/>
      <c r="F739" s="574"/>
      <c r="G739" s="574"/>
      <c r="H739" s="577"/>
      <c r="I739" s="578"/>
      <c r="J739" s="574"/>
      <c r="K739" s="578"/>
      <c r="L739" s="574"/>
      <c r="M739" s="574"/>
      <c r="N739" s="574"/>
      <c r="O739" s="574"/>
      <c r="P739" s="578"/>
      <c r="Q739" s="582"/>
    </row>
    <row r="740" spans="1:17" hidden="1">
      <c r="A740" s="572" t="s">
        <v>15422</v>
      </c>
      <c r="B740" s="439" t="s">
        <v>16250</v>
      </c>
      <c r="C740" s="577"/>
      <c r="D740" s="574"/>
      <c r="E740" s="574"/>
      <c r="F740" s="574"/>
      <c r="G740" s="574"/>
      <c r="H740" s="577"/>
      <c r="I740" s="578"/>
      <c r="J740" s="574"/>
      <c r="K740" s="578"/>
      <c r="L740" s="574"/>
      <c r="M740" s="574"/>
      <c r="N740" s="574"/>
      <c r="O740" s="574"/>
      <c r="P740" s="578"/>
      <c r="Q740" s="582"/>
    </row>
    <row r="741" spans="1:17" hidden="1">
      <c r="A741" s="572" t="s">
        <v>15423</v>
      </c>
      <c r="B741" s="439" t="s">
        <v>16251</v>
      </c>
      <c r="C741" s="577"/>
      <c r="D741" s="574"/>
      <c r="E741" s="574"/>
      <c r="F741" s="574"/>
      <c r="G741" s="574"/>
      <c r="H741" s="577"/>
      <c r="I741" s="578"/>
      <c r="J741" s="574"/>
      <c r="K741" s="578"/>
      <c r="L741" s="574"/>
      <c r="M741" s="574"/>
      <c r="N741" s="574"/>
      <c r="O741" s="574"/>
      <c r="P741" s="578"/>
      <c r="Q741" s="582"/>
    </row>
    <row r="742" spans="1:17" hidden="1">
      <c r="A742" s="572" t="s">
        <v>15424</v>
      </c>
      <c r="B742" s="439" t="s">
        <v>16252</v>
      </c>
      <c r="C742" s="577"/>
      <c r="D742" s="574"/>
      <c r="E742" s="574"/>
      <c r="F742" s="574"/>
      <c r="G742" s="574"/>
      <c r="H742" s="577"/>
      <c r="I742" s="578"/>
      <c r="J742" s="574"/>
      <c r="K742" s="578"/>
      <c r="L742" s="574"/>
      <c r="M742" s="574"/>
      <c r="N742" s="574"/>
      <c r="O742" s="574"/>
      <c r="P742" s="578"/>
      <c r="Q742" s="582"/>
    </row>
    <row r="743" spans="1:17" hidden="1">
      <c r="A743" s="572" t="s">
        <v>15425</v>
      </c>
      <c r="B743" s="439" t="s">
        <v>16253</v>
      </c>
      <c r="C743" s="577"/>
      <c r="D743" s="574"/>
      <c r="E743" s="574"/>
      <c r="F743" s="574"/>
      <c r="G743" s="574"/>
      <c r="H743" s="577"/>
      <c r="I743" s="578"/>
      <c r="J743" s="574"/>
      <c r="K743" s="578"/>
      <c r="L743" s="574"/>
      <c r="M743" s="574"/>
      <c r="N743" s="574"/>
      <c r="O743" s="574"/>
      <c r="P743" s="578"/>
      <c r="Q743" s="582"/>
    </row>
    <row r="744" spans="1:17" hidden="1">
      <c r="A744" s="572" t="s">
        <v>15426</v>
      </c>
      <c r="B744" s="439" t="s">
        <v>16254</v>
      </c>
      <c r="C744" s="577"/>
      <c r="D744" s="574"/>
      <c r="E744" s="574"/>
      <c r="F744" s="574"/>
      <c r="G744" s="574"/>
      <c r="H744" s="577"/>
      <c r="I744" s="578"/>
      <c r="J744" s="574"/>
      <c r="K744" s="578"/>
      <c r="L744" s="574"/>
      <c r="M744" s="574"/>
      <c r="N744" s="574"/>
      <c r="O744" s="574"/>
      <c r="P744" s="578"/>
      <c r="Q744" s="582"/>
    </row>
    <row r="745" spans="1:17" hidden="1">
      <c r="A745" s="572" t="s">
        <v>15427</v>
      </c>
      <c r="B745" s="439" t="s">
        <v>16255</v>
      </c>
      <c r="C745" s="577"/>
      <c r="D745" s="574"/>
      <c r="E745" s="574"/>
      <c r="F745" s="574"/>
      <c r="G745" s="574"/>
      <c r="H745" s="577"/>
      <c r="I745" s="578"/>
      <c r="J745" s="574"/>
      <c r="K745" s="578"/>
      <c r="L745" s="574"/>
      <c r="M745" s="574"/>
      <c r="N745" s="574"/>
      <c r="O745" s="574"/>
      <c r="P745" s="578"/>
      <c r="Q745" s="582"/>
    </row>
    <row r="746" spans="1:17" hidden="1">
      <c r="A746" s="572" t="s">
        <v>15428</v>
      </c>
      <c r="B746" s="439" t="s">
        <v>16256</v>
      </c>
      <c r="C746" s="577"/>
      <c r="D746" s="574"/>
      <c r="E746" s="574"/>
      <c r="F746" s="574"/>
      <c r="G746" s="574"/>
      <c r="H746" s="577"/>
      <c r="I746" s="578"/>
      <c r="J746" s="574"/>
      <c r="K746" s="578"/>
      <c r="L746" s="574"/>
      <c r="M746" s="574"/>
      <c r="N746" s="574"/>
      <c r="O746" s="574"/>
      <c r="P746" s="578"/>
      <c r="Q746" s="582"/>
    </row>
    <row r="747" spans="1:17" hidden="1">
      <c r="A747" s="572" t="s">
        <v>15429</v>
      </c>
      <c r="B747" s="439" t="s">
        <v>16257</v>
      </c>
      <c r="C747" s="577"/>
      <c r="D747" s="574"/>
      <c r="E747" s="574"/>
      <c r="F747" s="574"/>
      <c r="G747" s="574"/>
      <c r="H747" s="577"/>
      <c r="I747" s="578"/>
      <c r="J747" s="574"/>
      <c r="K747" s="578"/>
      <c r="L747" s="574"/>
      <c r="M747" s="574"/>
      <c r="N747" s="574"/>
      <c r="O747" s="574"/>
      <c r="P747" s="578"/>
      <c r="Q747" s="582"/>
    </row>
    <row r="748" spans="1:17" hidden="1">
      <c r="A748" s="572" t="s">
        <v>15430</v>
      </c>
      <c r="B748" s="439" t="s">
        <v>16258</v>
      </c>
      <c r="C748" s="577"/>
      <c r="D748" s="574"/>
      <c r="E748" s="574"/>
      <c r="F748" s="574"/>
      <c r="G748" s="574"/>
      <c r="H748" s="577"/>
      <c r="I748" s="578"/>
      <c r="J748" s="574"/>
      <c r="K748" s="578"/>
      <c r="L748" s="574"/>
      <c r="M748" s="574"/>
      <c r="N748" s="574"/>
      <c r="O748" s="574"/>
      <c r="P748" s="578"/>
      <c r="Q748" s="582"/>
    </row>
    <row r="749" spans="1:17" hidden="1">
      <c r="A749" s="572" t="s">
        <v>15431</v>
      </c>
      <c r="B749" s="439" t="s">
        <v>16259</v>
      </c>
      <c r="C749" s="577"/>
      <c r="D749" s="574"/>
      <c r="E749" s="574"/>
      <c r="F749" s="574"/>
      <c r="G749" s="574"/>
      <c r="H749" s="577"/>
      <c r="I749" s="578"/>
      <c r="J749" s="574"/>
      <c r="K749" s="578"/>
      <c r="L749" s="574"/>
      <c r="M749" s="574"/>
      <c r="N749" s="574"/>
      <c r="O749" s="574"/>
      <c r="P749" s="578"/>
      <c r="Q749" s="582"/>
    </row>
    <row r="750" spans="1:17" hidden="1">
      <c r="A750" s="572" t="s">
        <v>15432</v>
      </c>
      <c r="B750" s="439" t="s">
        <v>16260</v>
      </c>
      <c r="C750" s="577"/>
      <c r="D750" s="574"/>
      <c r="E750" s="574"/>
      <c r="F750" s="574"/>
      <c r="G750" s="574"/>
      <c r="H750" s="577"/>
      <c r="I750" s="578"/>
      <c r="J750" s="574"/>
      <c r="K750" s="578"/>
      <c r="L750" s="574"/>
      <c r="M750" s="574"/>
      <c r="N750" s="574"/>
      <c r="O750" s="574"/>
      <c r="P750" s="578"/>
      <c r="Q750" s="582"/>
    </row>
    <row r="751" spans="1:17" hidden="1">
      <c r="A751" s="572" t="s">
        <v>15433</v>
      </c>
      <c r="B751" s="439" t="s">
        <v>16261</v>
      </c>
      <c r="C751" s="577"/>
      <c r="D751" s="574"/>
      <c r="E751" s="574"/>
      <c r="F751" s="574"/>
      <c r="G751" s="574"/>
      <c r="H751" s="577"/>
      <c r="I751" s="578"/>
      <c r="J751" s="574"/>
      <c r="K751" s="578"/>
      <c r="L751" s="574"/>
      <c r="M751" s="574"/>
      <c r="N751" s="574"/>
      <c r="O751" s="574"/>
      <c r="P751" s="578"/>
      <c r="Q751" s="582"/>
    </row>
    <row r="752" spans="1:17" hidden="1">
      <c r="A752" s="572" t="s">
        <v>15434</v>
      </c>
      <c r="B752" s="439" t="s">
        <v>16262</v>
      </c>
      <c r="C752" s="577"/>
      <c r="D752" s="574"/>
      <c r="E752" s="574"/>
      <c r="F752" s="574"/>
      <c r="G752" s="574"/>
      <c r="H752" s="577"/>
      <c r="I752" s="578"/>
      <c r="J752" s="574"/>
      <c r="K752" s="578"/>
      <c r="L752" s="574"/>
      <c r="M752" s="574"/>
      <c r="N752" s="574"/>
      <c r="O752" s="574"/>
      <c r="P752" s="578"/>
      <c r="Q752" s="582"/>
    </row>
    <row r="753" spans="1:17" hidden="1">
      <c r="A753" s="572" t="s">
        <v>15435</v>
      </c>
      <c r="B753" s="439" t="s">
        <v>16263</v>
      </c>
      <c r="C753" s="577"/>
      <c r="D753" s="574"/>
      <c r="E753" s="574"/>
      <c r="F753" s="574"/>
      <c r="G753" s="574"/>
      <c r="H753" s="577"/>
      <c r="I753" s="578"/>
      <c r="J753" s="574"/>
      <c r="K753" s="578"/>
      <c r="L753" s="574"/>
      <c r="M753" s="574"/>
      <c r="N753" s="574"/>
      <c r="O753" s="574"/>
      <c r="P753" s="578"/>
      <c r="Q753" s="582"/>
    </row>
    <row r="754" spans="1:17" hidden="1">
      <c r="A754" s="572" t="s">
        <v>15436</v>
      </c>
      <c r="B754" s="439" t="s">
        <v>16264</v>
      </c>
      <c r="C754" s="577"/>
      <c r="D754" s="574"/>
      <c r="E754" s="574"/>
      <c r="F754" s="574"/>
      <c r="G754" s="574"/>
      <c r="H754" s="577"/>
      <c r="I754" s="578"/>
      <c r="J754" s="574"/>
      <c r="K754" s="578"/>
      <c r="L754" s="574"/>
      <c r="M754" s="574"/>
      <c r="N754" s="574"/>
      <c r="O754" s="574"/>
      <c r="P754" s="578"/>
      <c r="Q754" s="582"/>
    </row>
    <row r="755" spans="1:17" hidden="1">
      <c r="A755" s="572" t="s">
        <v>15437</v>
      </c>
      <c r="B755" s="439" t="s">
        <v>16265</v>
      </c>
      <c r="C755" s="577"/>
      <c r="D755" s="574"/>
      <c r="E755" s="574"/>
      <c r="F755" s="574"/>
      <c r="G755" s="574"/>
      <c r="H755" s="577"/>
      <c r="I755" s="578"/>
      <c r="J755" s="574"/>
      <c r="K755" s="578"/>
      <c r="L755" s="574"/>
      <c r="M755" s="574"/>
      <c r="N755" s="574"/>
      <c r="O755" s="574"/>
      <c r="P755" s="578"/>
      <c r="Q755" s="582"/>
    </row>
    <row r="756" spans="1:17">
      <c r="A756" s="572" t="s">
        <v>15438</v>
      </c>
      <c r="B756" s="439" t="s">
        <v>16266</v>
      </c>
      <c r="C756" s="577"/>
      <c r="D756" s="574"/>
      <c r="E756" s="574"/>
      <c r="F756" s="574"/>
      <c r="G756" s="574"/>
      <c r="H756" s="577"/>
      <c r="I756" s="578"/>
      <c r="J756" s="574"/>
      <c r="K756" s="578"/>
      <c r="L756" s="574"/>
      <c r="M756" s="574"/>
      <c r="N756" s="574"/>
      <c r="O756" s="574"/>
      <c r="P756" s="578"/>
      <c r="Q756" s="582"/>
    </row>
    <row r="757" spans="1:17" hidden="1">
      <c r="A757" s="572" t="s">
        <v>15439</v>
      </c>
      <c r="B757" s="439" t="s">
        <v>16267</v>
      </c>
      <c r="C757" s="577"/>
      <c r="D757" s="574"/>
      <c r="E757" s="574"/>
      <c r="F757" s="574"/>
      <c r="G757" s="574"/>
      <c r="H757" s="577"/>
      <c r="I757" s="578"/>
      <c r="J757" s="574"/>
      <c r="K757" s="578"/>
      <c r="L757" s="574"/>
      <c r="M757" s="574"/>
      <c r="N757" s="574"/>
      <c r="O757" s="574"/>
      <c r="P757" s="578"/>
      <c r="Q757" s="582"/>
    </row>
    <row r="758" spans="1:17" hidden="1">
      <c r="A758" s="572" t="s">
        <v>15440</v>
      </c>
      <c r="B758" s="439" t="s">
        <v>16268</v>
      </c>
      <c r="C758" s="577"/>
      <c r="D758" s="574"/>
      <c r="E758" s="574"/>
      <c r="F758" s="574"/>
      <c r="G758" s="574"/>
      <c r="H758" s="577"/>
      <c r="I758" s="578"/>
      <c r="J758" s="574"/>
      <c r="K758" s="578"/>
      <c r="L758" s="574"/>
      <c r="M758" s="574"/>
      <c r="N758" s="574"/>
      <c r="O758" s="574"/>
      <c r="P758" s="578"/>
      <c r="Q758" s="582"/>
    </row>
    <row r="759" spans="1:17" hidden="1">
      <c r="A759" s="572" t="s">
        <v>15441</v>
      </c>
      <c r="B759" s="439" t="s">
        <v>16269</v>
      </c>
      <c r="C759" s="577"/>
      <c r="D759" s="574"/>
      <c r="E759" s="574"/>
      <c r="F759" s="574"/>
      <c r="G759" s="574"/>
      <c r="H759" s="577"/>
      <c r="I759" s="578"/>
      <c r="J759" s="574"/>
      <c r="K759" s="578"/>
      <c r="L759" s="574"/>
      <c r="M759" s="574"/>
      <c r="N759" s="574"/>
      <c r="O759" s="574"/>
      <c r="P759" s="578"/>
      <c r="Q759" s="582"/>
    </row>
    <row r="760" spans="1:17" hidden="1">
      <c r="A760" s="572" t="s">
        <v>15442</v>
      </c>
      <c r="B760" s="439" t="s">
        <v>16270</v>
      </c>
      <c r="C760" s="577"/>
      <c r="D760" s="574"/>
      <c r="E760" s="574"/>
      <c r="F760" s="574"/>
      <c r="G760" s="574"/>
      <c r="H760" s="577"/>
      <c r="I760" s="578"/>
      <c r="J760" s="574"/>
      <c r="K760" s="578"/>
      <c r="L760" s="574"/>
      <c r="M760" s="574"/>
      <c r="N760" s="574"/>
      <c r="O760" s="574"/>
      <c r="P760" s="578"/>
      <c r="Q760" s="582"/>
    </row>
    <row r="761" spans="1:17" hidden="1">
      <c r="A761" s="572" t="s">
        <v>15443</v>
      </c>
      <c r="B761" s="439" t="s">
        <v>16271</v>
      </c>
      <c r="C761" s="577"/>
      <c r="D761" s="574"/>
      <c r="E761" s="574"/>
      <c r="F761" s="574"/>
      <c r="G761" s="574"/>
      <c r="H761" s="577"/>
      <c r="I761" s="578"/>
      <c r="J761" s="574"/>
      <c r="K761" s="578"/>
      <c r="L761" s="574"/>
      <c r="M761" s="574"/>
      <c r="N761" s="574"/>
      <c r="O761" s="574"/>
      <c r="P761" s="578"/>
      <c r="Q761" s="582"/>
    </row>
    <row r="762" spans="1:17" hidden="1">
      <c r="A762" s="572" t="s">
        <v>15444</v>
      </c>
      <c r="B762" s="439" t="s">
        <v>16272</v>
      </c>
      <c r="C762" s="577"/>
      <c r="D762" s="574"/>
      <c r="E762" s="574"/>
      <c r="F762" s="574"/>
      <c r="G762" s="574"/>
      <c r="H762" s="577"/>
      <c r="I762" s="578"/>
      <c r="J762" s="574"/>
      <c r="K762" s="578"/>
      <c r="L762" s="574"/>
      <c r="M762" s="574"/>
      <c r="N762" s="574"/>
      <c r="O762" s="574"/>
      <c r="P762" s="578"/>
      <c r="Q762" s="582"/>
    </row>
    <row r="763" spans="1:17" hidden="1">
      <c r="A763" s="572" t="s">
        <v>15445</v>
      </c>
      <c r="B763" s="439" t="s">
        <v>16273</v>
      </c>
      <c r="C763" s="577"/>
      <c r="D763" s="574"/>
      <c r="E763" s="574"/>
      <c r="F763" s="574"/>
      <c r="G763" s="574"/>
      <c r="H763" s="577"/>
      <c r="I763" s="578"/>
      <c r="J763" s="574"/>
      <c r="K763" s="578"/>
      <c r="L763" s="574"/>
      <c r="M763" s="574"/>
      <c r="N763" s="574"/>
      <c r="O763" s="574"/>
      <c r="P763" s="578"/>
      <c r="Q763" s="582"/>
    </row>
    <row r="764" spans="1:17" hidden="1">
      <c r="A764" s="572" t="s">
        <v>15446</v>
      </c>
      <c r="B764" s="439" t="s">
        <v>16274</v>
      </c>
      <c r="C764" s="577"/>
      <c r="D764" s="574"/>
      <c r="E764" s="574"/>
      <c r="F764" s="574"/>
      <c r="G764" s="574"/>
      <c r="H764" s="577"/>
      <c r="I764" s="578"/>
      <c r="J764" s="574"/>
      <c r="K764" s="578"/>
      <c r="L764" s="574"/>
      <c r="M764" s="574"/>
      <c r="N764" s="574"/>
      <c r="O764" s="574"/>
      <c r="P764" s="578"/>
      <c r="Q764" s="582"/>
    </row>
    <row r="765" spans="1:17" hidden="1">
      <c r="A765" s="572" t="s">
        <v>15447</v>
      </c>
      <c r="B765" s="439" t="s">
        <v>16275</v>
      </c>
      <c r="C765" s="577"/>
      <c r="D765" s="574"/>
      <c r="E765" s="574"/>
      <c r="F765" s="574"/>
      <c r="G765" s="574"/>
      <c r="H765" s="577"/>
      <c r="I765" s="578"/>
      <c r="J765" s="574"/>
      <c r="K765" s="578"/>
      <c r="L765" s="574"/>
      <c r="M765" s="574"/>
      <c r="N765" s="574"/>
      <c r="O765" s="574"/>
      <c r="P765" s="578"/>
      <c r="Q765" s="582"/>
    </row>
    <row r="766" spans="1:17" hidden="1">
      <c r="A766" s="572" t="s">
        <v>15448</v>
      </c>
      <c r="B766" s="439" t="s">
        <v>16276</v>
      </c>
      <c r="C766" s="577"/>
      <c r="D766" s="574"/>
      <c r="E766" s="574"/>
      <c r="F766" s="574"/>
      <c r="G766" s="574"/>
      <c r="H766" s="577"/>
      <c r="I766" s="578"/>
      <c r="J766" s="574"/>
      <c r="K766" s="578"/>
      <c r="L766" s="574"/>
      <c r="M766" s="574"/>
      <c r="N766" s="574"/>
      <c r="O766" s="574"/>
      <c r="P766" s="578"/>
      <c r="Q766" s="582"/>
    </row>
    <row r="767" spans="1:17" hidden="1">
      <c r="A767" s="572" t="s">
        <v>15449</v>
      </c>
      <c r="B767" s="439" t="s">
        <v>16277</v>
      </c>
      <c r="C767" s="577"/>
      <c r="D767" s="574"/>
      <c r="E767" s="574"/>
      <c r="F767" s="574"/>
      <c r="G767" s="574"/>
      <c r="H767" s="577"/>
      <c r="I767" s="578"/>
      <c r="J767" s="574"/>
      <c r="K767" s="578"/>
      <c r="L767" s="574"/>
      <c r="M767" s="574"/>
      <c r="N767" s="574"/>
      <c r="O767" s="574"/>
      <c r="P767" s="578"/>
      <c r="Q767" s="582"/>
    </row>
    <row r="768" spans="1:17" hidden="1">
      <c r="A768" s="572" t="s">
        <v>15450</v>
      </c>
      <c r="B768" s="439" t="s">
        <v>16278</v>
      </c>
      <c r="C768" s="577"/>
      <c r="D768" s="574"/>
      <c r="E768" s="574"/>
      <c r="F768" s="574"/>
      <c r="G768" s="574"/>
      <c r="H768" s="577"/>
      <c r="I768" s="578"/>
      <c r="J768" s="574"/>
      <c r="K768" s="578"/>
      <c r="L768" s="574"/>
      <c r="M768" s="574"/>
      <c r="N768" s="574"/>
      <c r="O768" s="574"/>
      <c r="P768" s="578"/>
      <c r="Q768" s="582"/>
    </row>
    <row r="769" spans="1:17" hidden="1">
      <c r="A769" s="572" t="s">
        <v>15451</v>
      </c>
      <c r="B769" s="439" t="s">
        <v>16279</v>
      </c>
      <c r="C769" s="577"/>
      <c r="D769" s="574"/>
      <c r="E769" s="574"/>
      <c r="F769" s="574"/>
      <c r="G769" s="574"/>
      <c r="H769" s="577"/>
      <c r="I769" s="578"/>
      <c r="J769" s="574"/>
      <c r="K769" s="578"/>
      <c r="L769" s="574"/>
      <c r="M769" s="574"/>
      <c r="N769" s="574"/>
      <c r="O769" s="574"/>
      <c r="P769" s="578"/>
      <c r="Q769" s="582"/>
    </row>
    <row r="770" spans="1:17" hidden="1">
      <c r="A770" s="572" t="s">
        <v>15452</v>
      </c>
      <c r="B770" s="439" t="s">
        <v>16280</v>
      </c>
      <c r="C770" s="577"/>
      <c r="D770" s="574"/>
      <c r="E770" s="574"/>
      <c r="F770" s="574"/>
      <c r="G770" s="574"/>
      <c r="H770" s="577"/>
      <c r="I770" s="578"/>
      <c r="J770" s="574"/>
      <c r="K770" s="578"/>
      <c r="L770" s="574"/>
      <c r="M770" s="574"/>
      <c r="N770" s="574"/>
      <c r="O770" s="574"/>
      <c r="P770" s="578"/>
      <c r="Q770" s="582"/>
    </row>
    <row r="771" spans="1:17" hidden="1">
      <c r="A771" s="572" t="s">
        <v>15453</v>
      </c>
      <c r="B771" s="439" t="s">
        <v>16281</v>
      </c>
      <c r="C771" s="577"/>
      <c r="D771" s="574"/>
      <c r="E771" s="574"/>
      <c r="F771" s="574"/>
      <c r="G771" s="574"/>
      <c r="H771" s="577"/>
      <c r="I771" s="578"/>
      <c r="J771" s="574"/>
      <c r="K771" s="578"/>
      <c r="L771" s="574"/>
      <c r="M771" s="574"/>
      <c r="N771" s="574"/>
      <c r="O771" s="574"/>
      <c r="P771" s="578"/>
      <c r="Q771" s="582"/>
    </row>
    <row r="772" spans="1:17" hidden="1">
      <c r="A772" s="572" t="s">
        <v>15454</v>
      </c>
      <c r="B772" s="439" t="s">
        <v>16282</v>
      </c>
      <c r="C772" s="577"/>
      <c r="D772" s="574"/>
      <c r="E772" s="574"/>
      <c r="F772" s="574"/>
      <c r="G772" s="574"/>
      <c r="H772" s="577"/>
      <c r="I772" s="578"/>
      <c r="J772" s="574"/>
      <c r="K772" s="578"/>
      <c r="L772" s="574"/>
      <c r="M772" s="574"/>
      <c r="N772" s="574"/>
      <c r="O772" s="574"/>
      <c r="P772" s="578"/>
      <c r="Q772" s="582"/>
    </row>
    <row r="773" spans="1:17" hidden="1">
      <c r="A773" s="572" t="s">
        <v>15455</v>
      </c>
      <c r="B773" s="439" t="s">
        <v>16283</v>
      </c>
      <c r="C773" s="577"/>
      <c r="D773" s="574"/>
      <c r="E773" s="574"/>
      <c r="F773" s="574"/>
      <c r="G773" s="574"/>
      <c r="H773" s="577"/>
      <c r="I773" s="578"/>
      <c r="J773" s="574"/>
      <c r="K773" s="578"/>
      <c r="L773" s="574"/>
      <c r="M773" s="574"/>
      <c r="N773" s="574"/>
      <c r="O773" s="574"/>
      <c r="P773" s="578"/>
      <c r="Q773" s="582"/>
    </row>
    <row r="774" spans="1:17" hidden="1">
      <c r="A774" s="572" t="s">
        <v>15456</v>
      </c>
      <c r="B774" s="439" t="s">
        <v>16284</v>
      </c>
      <c r="C774" s="577"/>
      <c r="D774" s="574"/>
      <c r="E774" s="574"/>
      <c r="F774" s="574"/>
      <c r="G774" s="574"/>
      <c r="H774" s="577"/>
      <c r="I774" s="578"/>
      <c r="J774" s="574"/>
      <c r="K774" s="578"/>
      <c r="L774" s="574"/>
      <c r="M774" s="574"/>
      <c r="N774" s="574"/>
      <c r="O774" s="574"/>
      <c r="P774" s="578"/>
      <c r="Q774" s="582"/>
    </row>
    <row r="775" spans="1:17" hidden="1">
      <c r="A775" s="572" t="s">
        <v>15457</v>
      </c>
      <c r="B775" s="439" t="s">
        <v>16285</v>
      </c>
      <c r="C775" s="577"/>
      <c r="D775" s="574"/>
      <c r="E775" s="574"/>
      <c r="F775" s="574"/>
      <c r="G775" s="574"/>
      <c r="H775" s="577"/>
      <c r="I775" s="578"/>
      <c r="J775" s="574"/>
      <c r="K775" s="578"/>
      <c r="L775" s="574"/>
      <c r="M775" s="574"/>
      <c r="N775" s="574"/>
      <c r="O775" s="574"/>
      <c r="P775" s="578"/>
      <c r="Q775" s="582"/>
    </row>
    <row r="776" spans="1:17" hidden="1">
      <c r="A776" s="572" t="s">
        <v>15458</v>
      </c>
      <c r="B776" s="439" t="s">
        <v>16286</v>
      </c>
      <c r="C776" s="577"/>
      <c r="D776" s="574"/>
      <c r="E776" s="574"/>
      <c r="F776" s="574"/>
      <c r="G776" s="574"/>
      <c r="H776" s="577"/>
      <c r="I776" s="578"/>
      <c r="J776" s="574"/>
      <c r="K776" s="578"/>
      <c r="L776" s="574"/>
      <c r="M776" s="574"/>
      <c r="N776" s="574"/>
      <c r="O776" s="574"/>
      <c r="P776" s="578"/>
      <c r="Q776" s="582"/>
    </row>
    <row r="777" spans="1:17" hidden="1">
      <c r="A777" s="572" t="s">
        <v>15459</v>
      </c>
      <c r="B777" s="439" t="s">
        <v>16287</v>
      </c>
      <c r="C777" s="577"/>
      <c r="D777" s="574"/>
      <c r="E777" s="574"/>
      <c r="F777" s="574"/>
      <c r="G777" s="574"/>
      <c r="H777" s="577"/>
      <c r="I777" s="578"/>
      <c r="J777" s="574"/>
      <c r="K777" s="578"/>
      <c r="L777" s="574"/>
      <c r="M777" s="574"/>
      <c r="N777" s="574"/>
      <c r="O777" s="574"/>
      <c r="P777" s="578"/>
      <c r="Q777" s="582"/>
    </row>
    <row r="778" spans="1:17" hidden="1">
      <c r="A778" s="572" t="s">
        <v>15460</v>
      </c>
      <c r="B778" s="439" t="s">
        <v>16288</v>
      </c>
      <c r="C778" s="577"/>
      <c r="D778" s="574"/>
      <c r="E778" s="574"/>
      <c r="F778" s="574"/>
      <c r="G778" s="574"/>
      <c r="H778" s="577"/>
      <c r="I778" s="578"/>
      <c r="J778" s="574"/>
      <c r="K778" s="578"/>
      <c r="L778" s="574"/>
      <c r="M778" s="574"/>
      <c r="N778" s="574"/>
      <c r="O778" s="574"/>
      <c r="P778" s="578"/>
      <c r="Q778" s="582"/>
    </row>
    <row r="779" spans="1:17" hidden="1">
      <c r="A779" s="572" t="s">
        <v>15461</v>
      </c>
      <c r="B779" s="439" t="s">
        <v>16289</v>
      </c>
      <c r="C779" s="577"/>
      <c r="D779" s="574"/>
      <c r="E779" s="574"/>
      <c r="F779" s="574"/>
      <c r="G779" s="574"/>
      <c r="H779" s="577"/>
      <c r="I779" s="578"/>
      <c r="J779" s="574"/>
      <c r="K779" s="578"/>
      <c r="L779" s="574"/>
      <c r="M779" s="574"/>
      <c r="N779" s="574"/>
      <c r="O779" s="574"/>
      <c r="P779" s="578"/>
      <c r="Q779" s="582"/>
    </row>
    <row r="780" spans="1:17" hidden="1">
      <c r="A780" s="572" t="s">
        <v>15462</v>
      </c>
      <c r="B780" s="439" t="s">
        <v>16290</v>
      </c>
      <c r="C780" s="577"/>
      <c r="D780" s="574"/>
      <c r="E780" s="574"/>
      <c r="F780" s="574"/>
      <c r="G780" s="574"/>
      <c r="H780" s="577"/>
      <c r="I780" s="578"/>
      <c r="J780" s="574"/>
      <c r="K780" s="578"/>
      <c r="L780" s="574"/>
      <c r="M780" s="574"/>
      <c r="N780" s="574"/>
      <c r="O780" s="574"/>
      <c r="P780" s="578"/>
      <c r="Q780" s="582"/>
    </row>
    <row r="781" spans="1:17" hidden="1">
      <c r="A781" s="572" t="s">
        <v>15463</v>
      </c>
      <c r="B781" s="439" t="s">
        <v>16291</v>
      </c>
      <c r="C781" s="577"/>
      <c r="D781" s="574"/>
      <c r="E781" s="574"/>
      <c r="F781" s="574"/>
      <c r="G781" s="574"/>
      <c r="H781" s="577"/>
      <c r="I781" s="578"/>
      <c r="J781" s="574"/>
      <c r="K781" s="578"/>
      <c r="L781" s="574"/>
      <c r="M781" s="574"/>
      <c r="N781" s="574"/>
      <c r="O781" s="574"/>
      <c r="P781" s="578"/>
      <c r="Q781" s="582"/>
    </row>
    <row r="782" spans="1:17" hidden="1">
      <c r="A782" s="572" t="s">
        <v>15464</v>
      </c>
      <c r="B782" s="439" t="s">
        <v>16292</v>
      </c>
      <c r="C782" s="577"/>
      <c r="D782" s="574"/>
      <c r="E782" s="574"/>
      <c r="F782" s="574"/>
      <c r="G782" s="574"/>
      <c r="H782" s="577"/>
      <c r="I782" s="578"/>
      <c r="J782" s="574"/>
      <c r="K782" s="578"/>
      <c r="L782" s="574"/>
      <c r="M782" s="574"/>
      <c r="N782" s="574"/>
      <c r="O782" s="574"/>
      <c r="P782" s="578"/>
      <c r="Q782" s="582"/>
    </row>
    <row r="783" spans="1:17" hidden="1">
      <c r="A783" s="572" t="s">
        <v>15465</v>
      </c>
      <c r="B783" s="439" t="s">
        <v>16293</v>
      </c>
      <c r="C783" s="577"/>
      <c r="D783" s="574"/>
      <c r="E783" s="574"/>
      <c r="F783" s="574"/>
      <c r="G783" s="574"/>
      <c r="H783" s="577"/>
      <c r="I783" s="578"/>
      <c r="J783" s="574"/>
      <c r="K783" s="578"/>
      <c r="L783" s="574"/>
      <c r="M783" s="574"/>
      <c r="N783" s="574"/>
      <c r="O783" s="574"/>
      <c r="P783" s="578"/>
      <c r="Q783" s="582"/>
    </row>
    <row r="784" spans="1:17" hidden="1">
      <c r="A784" s="572" t="s">
        <v>15466</v>
      </c>
      <c r="B784" s="439" t="s">
        <v>16294</v>
      </c>
      <c r="C784" s="577"/>
      <c r="D784" s="574"/>
      <c r="E784" s="574"/>
      <c r="F784" s="574"/>
      <c r="G784" s="574"/>
      <c r="H784" s="577"/>
      <c r="I784" s="578"/>
      <c r="J784" s="574"/>
      <c r="K784" s="578"/>
      <c r="L784" s="574"/>
      <c r="M784" s="574"/>
      <c r="N784" s="574"/>
      <c r="O784" s="574"/>
      <c r="P784" s="578"/>
      <c r="Q784" s="582"/>
    </row>
    <row r="785" spans="1:17" hidden="1">
      <c r="A785" s="572" t="s">
        <v>15467</v>
      </c>
      <c r="B785" s="439" t="s">
        <v>16295</v>
      </c>
      <c r="C785" s="577"/>
      <c r="D785" s="574"/>
      <c r="E785" s="574"/>
      <c r="F785" s="574"/>
      <c r="G785" s="574"/>
      <c r="H785" s="577"/>
      <c r="I785" s="578"/>
      <c r="J785" s="574"/>
      <c r="K785" s="578"/>
      <c r="L785" s="574"/>
      <c r="M785" s="574"/>
      <c r="N785" s="574"/>
      <c r="O785" s="574"/>
      <c r="P785" s="578"/>
      <c r="Q785" s="582"/>
    </row>
    <row r="786" spans="1:17" hidden="1">
      <c r="A786" s="572" t="s">
        <v>15468</v>
      </c>
      <c r="B786" s="439" t="s">
        <v>16296</v>
      </c>
      <c r="C786" s="577"/>
      <c r="D786" s="574"/>
      <c r="E786" s="574"/>
      <c r="F786" s="574"/>
      <c r="G786" s="574"/>
      <c r="H786" s="577"/>
      <c r="I786" s="578"/>
      <c r="J786" s="574"/>
      <c r="K786" s="578"/>
      <c r="L786" s="574"/>
      <c r="M786" s="574"/>
      <c r="N786" s="574"/>
      <c r="O786" s="574"/>
      <c r="P786" s="578"/>
      <c r="Q786" s="582"/>
    </row>
    <row r="787" spans="1:17" hidden="1">
      <c r="A787" s="572" t="s">
        <v>15469</v>
      </c>
      <c r="B787" s="439" t="s">
        <v>16297</v>
      </c>
      <c r="C787" s="577"/>
      <c r="D787" s="574"/>
      <c r="E787" s="574"/>
      <c r="F787" s="574"/>
      <c r="G787" s="574"/>
      <c r="H787" s="577"/>
      <c r="I787" s="578"/>
      <c r="J787" s="574"/>
      <c r="K787" s="578"/>
      <c r="L787" s="574"/>
      <c r="M787" s="574"/>
      <c r="N787" s="574"/>
      <c r="O787" s="574"/>
      <c r="P787" s="578"/>
      <c r="Q787" s="582"/>
    </row>
    <row r="788" spans="1:17" hidden="1">
      <c r="A788" s="572" t="s">
        <v>15470</v>
      </c>
      <c r="B788" s="439" t="s">
        <v>16298</v>
      </c>
      <c r="C788" s="577"/>
      <c r="D788" s="574"/>
      <c r="E788" s="574"/>
      <c r="F788" s="574"/>
      <c r="G788" s="574"/>
      <c r="H788" s="577"/>
      <c r="I788" s="578"/>
      <c r="J788" s="574"/>
      <c r="K788" s="578"/>
      <c r="L788" s="574"/>
      <c r="M788" s="574"/>
      <c r="N788" s="574"/>
      <c r="O788" s="574"/>
      <c r="P788" s="578"/>
      <c r="Q788" s="582"/>
    </row>
    <row r="789" spans="1:17" hidden="1">
      <c r="A789" s="572" t="s">
        <v>15471</v>
      </c>
      <c r="B789" s="439" t="s">
        <v>16299</v>
      </c>
      <c r="C789" s="577"/>
      <c r="D789" s="574"/>
      <c r="E789" s="574"/>
      <c r="F789" s="574"/>
      <c r="G789" s="574"/>
      <c r="H789" s="577"/>
      <c r="I789" s="578"/>
      <c r="J789" s="574"/>
      <c r="K789" s="578"/>
      <c r="L789" s="574"/>
      <c r="M789" s="574"/>
      <c r="N789" s="574"/>
      <c r="O789" s="574"/>
      <c r="P789" s="578"/>
      <c r="Q789" s="582"/>
    </row>
    <row r="790" spans="1:17" hidden="1">
      <c r="A790" s="572" t="s">
        <v>15472</v>
      </c>
      <c r="B790" s="439" t="s">
        <v>16300</v>
      </c>
      <c r="C790" s="577"/>
      <c r="D790" s="574"/>
      <c r="E790" s="574"/>
      <c r="F790" s="574"/>
      <c r="G790" s="574"/>
      <c r="H790" s="577"/>
      <c r="I790" s="578"/>
      <c r="J790" s="574"/>
      <c r="K790" s="578"/>
      <c r="L790" s="574"/>
      <c r="M790" s="574"/>
      <c r="N790" s="574"/>
      <c r="O790" s="574"/>
      <c r="P790" s="578"/>
      <c r="Q790" s="582"/>
    </row>
    <row r="791" spans="1:17" hidden="1">
      <c r="A791" s="572" t="s">
        <v>15473</v>
      </c>
      <c r="B791" s="439" t="s">
        <v>16301</v>
      </c>
      <c r="C791" s="577"/>
      <c r="D791" s="574"/>
      <c r="E791" s="574"/>
      <c r="F791" s="574"/>
      <c r="G791" s="574"/>
      <c r="H791" s="577"/>
      <c r="I791" s="578"/>
      <c r="J791" s="574"/>
      <c r="K791" s="578"/>
      <c r="L791" s="574"/>
      <c r="M791" s="574"/>
      <c r="N791" s="574"/>
      <c r="O791" s="574"/>
      <c r="P791" s="578"/>
      <c r="Q791" s="582"/>
    </row>
    <row r="792" spans="1:17" hidden="1">
      <c r="A792" s="572" t="s">
        <v>15474</v>
      </c>
      <c r="B792" s="439" t="s">
        <v>16302</v>
      </c>
      <c r="C792" s="577"/>
      <c r="D792" s="574"/>
      <c r="E792" s="574"/>
      <c r="F792" s="574"/>
      <c r="G792" s="574"/>
      <c r="H792" s="577"/>
      <c r="I792" s="578"/>
      <c r="J792" s="574"/>
      <c r="K792" s="578"/>
      <c r="L792" s="574"/>
      <c r="M792" s="574"/>
      <c r="N792" s="574"/>
      <c r="O792" s="574"/>
      <c r="P792" s="578"/>
      <c r="Q792" s="582"/>
    </row>
    <row r="793" spans="1:17" hidden="1">
      <c r="A793" s="572" t="s">
        <v>15475</v>
      </c>
      <c r="B793" s="439" t="s">
        <v>16303</v>
      </c>
      <c r="C793" s="577"/>
      <c r="D793" s="574"/>
      <c r="E793" s="574"/>
      <c r="F793" s="574"/>
      <c r="G793" s="574"/>
      <c r="H793" s="577"/>
      <c r="I793" s="578"/>
      <c r="J793" s="574"/>
      <c r="K793" s="578"/>
      <c r="L793" s="574"/>
      <c r="M793" s="574"/>
      <c r="N793" s="574"/>
      <c r="O793" s="574"/>
      <c r="P793" s="578"/>
      <c r="Q793" s="582"/>
    </row>
    <row r="794" spans="1:17" hidden="1">
      <c r="A794" s="572" t="s">
        <v>15476</v>
      </c>
      <c r="B794" s="439" t="s">
        <v>16304</v>
      </c>
      <c r="C794" s="577"/>
      <c r="D794" s="574"/>
      <c r="E794" s="574"/>
      <c r="F794" s="574"/>
      <c r="G794" s="574"/>
      <c r="H794" s="577"/>
      <c r="I794" s="578"/>
      <c r="J794" s="574"/>
      <c r="K794" s="578"/>
      <c r="L794" s="574"/>
      <c r="M794" s="574"/>
      <c r="N794" s="574"/>
      <c r="O794" s="574"/>
      <c r="P794" s="578"/>
      <c r="Q794" s="582"/>
    </row>
    <row r="795" spans="1:17" hidden="1">
      <c r="A795" s="572" t="s">
        <v>15477</v>
      </c>
      <c r="B795" s="439" t="s">
        <v>16305</v>
      </c>
      <c r="C795" s="577"/>
      <c r="D795" s="574"/>
      <c r="E795" s="574"/>
      <c r="F795" s="574"/>
      <c r="G795" s="574"/>
      <c r="H795" s="577"/>
      <c r="I795" s="578"/>
      <c r="J795" s="574"/>
      <c r="K795" s="578"/>
      <c r="L795" s="574"/>
      <c r="M795" s="574"/>
      <c r="N795" s="574"/>
      <c r="O795" s="574"/>
      <c r="P795" s="578"/>
      <c r="Q795" s="582"/>
    </row>
    <row r="796" spans="1:17" hidden="1">
      <c r="A796" s="572" t="s">
        <v>15478</v>
      </c>
      <c r="B796" s="439" t="s">
        <v>16306</v>
      </c>
      <c r="C796" s="577"/>
      <c r="D796" s="574"/>
      <c r="E796" s="574"/>
      <c r="F796" s="574"/>
      <c r="G796" s="574"/>
      <c r="H796" s="577"/>
      <c r="I796" s="578"/>
      <c r="J796" s="574"/>
      <c r="K796" s="578"/>
      <c r="L796" s="574"/>
      <c r="M796" s="574"/>
      <c r="N796" s="574"/>
      <c r="O796" s="574"/>
      <c r="P796" s="578"/>
      <c r="Q796" s="582"/>
    </row>
    <row r="797" spans="1:17" hidden="1">
      <c r="A797" s="572" t="s">
        <v>15479</v>
      </c>
      <c r="B797" s="439" t="s">
        <v>16307</v>
      </c>
      <c r="C797" s="577"/>
      <c r="D797" s="574"/>
      <c r="E797" s="574"/>
      <c r="F797" s="574"/>
      <c r="G797" s="574"/>
      <c r="H797" s="577"/>
      <c r="I797" s="578"/>
      <c r="J797" s="574"/>
      <c r="K797" s="578"/>
      <c r="L797" s="574"/>
      <c r="M797" s="574"/>
      <c r="N797" s="574"/>
      <c r="O797" s="574"/>
      <c r="P797" s="578"/>
      <c r="Q797" s="582"/>
    </row>
    <row r="798" spans="1:17" hidden="1">
      <c r="A798" s="572" t="s">
        <v>15480</v>
      </c>
      <c r="B798" s="439" t="s">
        <v>16308</v>
      </c>
      <c r="C798" s="577"/>
      <c r="D798" s="574"/>
      <c r="E798" s="574"/>
      <c r="F798" s="574"/>
      <c r="G798" s="574"/>
      <c r="H798" s="577"/>
      <c r="I798" s="578"/>
      <c r="J798" s="574"/>
      <c r="K798" s="578"/>
      <c r="L798" s="574"/>
      <c r="M798" s="574"/>
      <c r="N798" s="574"/>
      <c r="O798" s="574"/>
      <c r="P798" s="578"/>
      <c r="Q798" s="582"/>
    </row>
    <row r="799" spans="1:17" hidden="1">
      <c r="A799" s="572" t="s">
        <v>15481</v>
      </c>
      <c r="B799" s="439" t="s">
        <v>16309</v>
      </c>
      <c r="C799" s="577"/>
      <c r="D799" s="574"/>
      <c r="E799" s="574"/>
      <c r="F799" s="574"/>
      <c r="G799" s="574"/>
      <c r="H799" s="577"/>
      <c r="I799" s="578"/>
      <c r="J799" s="574"/>
      <c r="K799" s="578"/>
      <c r="L799" s="574"/>
      <c r="M799" s="574"/>
      <c r="N799" s="574"/>
      <c r="O799" s="574"/>
      <c r="P799" s="578"/>
      <c r="Q799" s="582"/>
    </row>
    <row r="800" spans="1:17" hidden="1">
      <c r="A800" s="572" t="s">
        <v>15482</v>
      </c>
      <c r="B800" s="439" t="s">
        <v>16310</v>
      </c>
      <c r="C800" s="577"/>
      <c r="D800" s="574"/>
      <c r="E800" s="574"/>
      <c r="F800" s="574"/>
      <c r="G800" s="574"/>
      <c r="H800" s="577"/>
      <c r="I800" s="578"/>
      <c r="J800" s="574"/>
      <c r="K800" s="578"/>
      <c r="L800" s="574"/>
      <c r="M800" s="574"/>
      <c r="N800" s="574"/>
      <c r="O800" s="574"/>
      <c r="P800" s="578"/>
      <c r="Q800" s="582"/>
    </row>
    <row r="801" spans="1:17" hidden="1">
      <c r="A801" s="572" t="s">
        <v>15483</v>
      </c>
      <c r="B801" s="439" t="s">
        <v>16311</v>
      </c>
      <c r="C801" s="577"/>
      <c r="D801" s="574"/>
      <c r="E801" s="574"/>
      <c r="F801" s="574"/>
      <c r="G801" s="574"/>
      <c r="H801" s="577"/>
      <c r="I801" s="578"/>
      <c r="J801" s="574"/>
      <c r="K801" s="578"/>
      <c r="L801" s="574"/>
      <c r="M801" s="574"/>
      <c r="N801" s="574"/>
      <c r="O801" s="574"/>
      <c r="P801" s="578"/>
      <c r="Q801" s="582"/>
    </row>
    <row r="802" spans="1:17" hidden="1">
      <c r="A802" s="572" t="s">
        <v>15484</v>
      </c>
      <c r="B802" s="439" t="s">
        <v>16312</v>
      </c>
      <c r="C802" s="577"/>
      <c r="D802" s="574"/>
      <c r="E802" s="574"/>
      <c r="F802" s="574"/>
      <c r="G802" s="574"/>
      <c r="H802" s="577"/>
      <c r="I802" s="578"/>
      <c r="J802" s="574"/>
      <c r="K802" s="578"/>
      <c r="L802" s="574"/>
      <c r="M802" s="574"/>
      <c r="N802" s="574"/>
      <c r="O802" s="574"/>
      <c r="P802" s="578"/>
      <c r="Q802" s="582"/>
    </row>
    <row r="803" spans="1:17" hidden="1">
      <c r="A803" s="572" t="s">
        <v>15485</v>
      </c>
      <c r="B803" s="439" t="s">
        <v>16313</v>
      </c>
      <c r="C803" s="577"/>
      <c r="D803" s="574"/>
      <c r="E803" s="574"/>
      <c r="F803" s="574"/>
      <c r="G803" s="574"/>
      <c r="H803" s="577"/>
      <c r="I803" s="578"/>
      <c r="J803" s="574"/>
      <c r="K803" s="578"/>
      <c r="L803" s="574"/>
      <c r="M803" s="574"/>
      <c r="N803" s="574"/>
      <c r="O803" s="574"/>
      <c r="P803" s="578"/>
      <c r="Q803" s="582"/>
    </row>
    <row r="804" spans="1:17" hidden="1">
      <c r="A804" s="572" t="s">
        <v>15486</v>
      </c>
      <c r="B804" s="439" t="s">
        <v>16314</v>
      </c>
      <c r="C804" s="577"/>
      <c r="D804" s="574"/>
      <c r="E804" s="574"/>
      <c r="F804" s="574"/>
      <c r="G804" s="574"/>
      <c r="H804" s="577"/>
      <c r="I804" s="578"/>
      <c r="J804" s="574"/>
      <c r="K804" s="578"/>
      <c r="L804" s="574"/>
      <c r="M804" s="574"/>
      <c r="N804" s="574"/>
      <c r="O804" s="574"/>
      <c r="P804" s="578"/>
      <c r="Q804" s="582"/>
    </row>
    <row r="805" spans="1:17" hidden="1">
      <c r="A805" s="572" t="s">
        <v>15487</v>
      </c>
      <c r="B805" s="439" t="s">
        <v>16315</v>
      </c>
      <c r="C805" s="577"/>
      <c r="D805" s="574"/>
      <c r="E805" s="574"/>
      <c r="F805" s="574"/>
      <c r="G805" s="574"/>
      <c r="H805" s="577"/>
      <c r="I805" s="578"/>
      <c r="J805" s="574"/>
      <c r="K805" s="578"/>
      <c r="L805" s="574"/>
      <c r="M805" s="574"/>
      <c r="N805" s="574"/>
      <c r="O805" s="574"/>
      <c r="P805" s="578"/>
      <c r="Q805" s="582"/>
    </row>
    <row r="806" spans="1:17" hidden="1">
      <c r="A806" s="572" t="s">
        <v>15488</v>
      </c>
      <c r="B806" s="439" t="s">
        <v>16316</v>
      </c>
      <c r="C806" s="577"/>
      <c r="D806" s="574"/>
      <c r="E806" s="574"/>
      <c r="F806" s="574"/>
      <c r="G806" s="574"/>
      <c r="H806" s="577"/>
      <c r="I806" s="578"/>
      <c r="J806" s="574"/>
      <c r="K806" s="578"/>
      <c r="L806" s="574"/>
      <c r="M806" s="574"/>
      <c r="N806" s="574"/>
      <c r="O806" s="574"/>
      <c r="P806" s="578"/>
      <c r="Q806" s="582"/>
    </row>
    <row r="807" spans="1:17" hidden="1">
      <c r="A807" s="572" t="s">
        <v>15489</v>
      </c>
      <c r="B807" s="439" t="s">
        <v>16317</v>
      </c>
      <c r="C807" s="577"/>
      <c r="D807" s="574"/>
      <c r="E807" s="574"/>
      <c r="F807" s="574"/>
      <c r="G807" s="574"/>
      <c r="H807" s="577"/>
      <c r="I807" s="578"/>
      <c r="J807" s="574"/>
      <c r="K807" s="578"/>
      <c r="L807" s="574"/>
      <c r="M807" s="574"/>
      <c r="N807" s="574"/>
      <c r="O807" s="574"/>
      <c r="P807" s="578"/>
      <c r="Q807" s="582"/>
    </row>
    <row r="808" spans="1:17" hidden="1">
      <c r="A808" s="572" t="s">
        <v>15490</v>
      </c>
      <c r="B808" s="439" t="s">
        <v>16318</v>
      </c>
      <c r="C808" s="577"/>
      <c r="D808" s="574"/>
      <c r="E808" s="574"/>
      <c r="F808" s="574"/>
      <c r="G808" s="574"/>
      <c r="H808" s="577"/>
      <c r="I808" s="578"/>
      <c r="J808" s="574"/>
      <c r="K808" s="578"/>
      <c r="L808" s="574"/>
      <c r="M808" s="574"/>
      <c r="N808" s="574"/>
      <c r="O808" s="574"/>
      <c r="P808" s="578"/>
      <c r="Q808" s="582"/>
    </row>
    <row r="809" spans="1:17" hidden="1">
      <c r="A809" s="572" t="s">
        <v>15491</v>
      </c>
      <c r="B809" s="439" t="s">
        <v>16319</v>
      </c>
      <c r="C809" s="577"/>
      <c r="D809" s="574"/>
      <c r="E809" s="574"/>
      <c r="F809" s="574"/>
      <c r="G809" s="574"/>
      <c r="H809" s="577"/>
      <c r="I809" s="578"/>
      <c r="J809" s="574"/>
      <c r="K809" s="578"/>
      <c r="L809" s="574"/>
      <c r="M809" s="574"/>
      <c r="N809" s="574"/>
      <c r="O809" s="574"/>
      <c r="P809" s="578"/>
      <c r="Q809" s="582"/>
    </row>
    <row r="810" spans="1:17" hidden="1">
      <c r="A810" s="572" t="s">
        <v>15492</v>
      </c>
      <c r="B810" s="439" t="s">
        <v>16320</v>
      </c>
      <c r="C810" s="577"/>
      <c r="D810" s="574"/>
      <c r="E810" s="574"/>
      <c r="F810" s="574"/>
      <c r="G810" s="574"/>
      <c r="H810" s="577"/>
      <c r="I810" s="578"/>
      <c r="J810" s="574"/>
      <c r="K810" s="578"/>
      <c r="L810" s="574"/>
      <c r="M810" s="574"/>
      <c r="N810" s="574"/>
      <c r="O810" s="574"/>
      <c r="P810" s="578"/>
      <c r="Q810" s="582"/>
    </row>
    <row r="811" spans="1:17" hidden="1">
      <c r="A811" s="572" t="s">
        <v>15493</v>
      </c>
      <c r="B811" s="439" t="s">
        <v>16321</v>
      </c>
      <c r="C811" s="577"/>
      <c r="D811" s="574"/>
      <c r="E811" s="574"/>
      <c r="F811" s="574"/>
      <c r="G811" s="574"/>
      <c r="H811" s="577"/>
      <c r="I811" s="578"/>
      <c r="J811" s="574"/>
      <c r="K811" s="578"/>
      <c r="L811" s="574"/>
      <c r="M811" s="574"/>
      <c r="N811" s="574"/>
      <c r="O811" s="574"/>
      <c r="P811" s="578"/>
      <c r="Q811" s="582"/>
    </row>
    <row r="812" spans="1:17" hidden="1">
      <c r="A812" s="572" t="s">
        <v>15494</v>
      </c>
      <c r="B812" s="439" t="s">
        <v>16322</v>
      </c>
      <c r="C812" s="577"/>
      <c r="D812" s="574"/>
      <c r="E812" s="574"/>
      <c r="F812" s="574"/>
      <c r="G812" s="574"/>
      <c r="H812" s="577"/>
      <c r="I812" s="578"/>
      <c r="J812" s="574"/>
      <c r="K812" s="578"/>
      <c r="L812" s="574"/>
      <c r="M812" s="574"/>
      <c r="N812" s="574"/>
      <c r="O812" s="574"/>
      <c r="P812" s="578"/>
      <c r="Q812" s="582"/>
    </row>
    <row r="813" spans="1:17" hidden="1">
      <c r="A813" s="572" t="s">
        <v>15495</v>
      </c>
      <c r="B813" s="439" t="s">
        <v>16323</v>
      </c>
      <c r="C813" s="577"/>
      <c r="D813" s="574"/>
      <c r="E813" s="574"/>
      <c r="F813" s="574"/>
      <c r="G813" s="574"/>
      <c r="H813" s="577"/>
      <c r="I813" s="578"/>
      <c r="J813" s="574"/>
      <c r="K813" s="578"/>
      <c r="L813" s="574"/>
      <c r="M813" s="574"/>
      <c r="N813" s="574"/>
      <c r="O813" s="574"/>
      <c r="P813" s="578"/>
      <c r="Q813" s="582"/>
    </row>
    <row r="814" spans="1:17" hidden="1">
      <c r="A814" s="572" t="s">
        <v>15496</v>
      </c>
      <c r="B814" s="439" t="s">
        <v>16324</v>
      </c>
      <c r="C814" s="577"/>
      <c r="D814" s="574"/>
      <c r="E814" s="574"/>
      <c r="F814" s="574"/>
      <c r="G814" s="574"/>
      <c r="H814" s="577"/>
      <c r="I814" s="578"/>
      <c r="J814" s="574"/>
      <c r="K814" s="578"/>
      <c r="L814" s="574"/>
      <c r="M814" s="574"/>
      <c r="N814" s="574"/>
      <c r="O814" s="574"/>
      <c r="P814" s="578"/>
      <c r="Q814" s="582"/>
    </row>
    <row r="815" spans="1:17" hidden="1">
      <c r="A815" s="572" t="s">
        <v>15497</v>
      </c>
      <c r="B815" s="439" t="s">
        <v>16325</v>
      </c>
      <c r="C815" s="577"/>
      <c r="D815" s="574"/>
      <c r="E815" s="574"/>
      <c r="F815" s="574"/>
      <c r="G815" s="574"/>
      <c r="H815" s="577"/>
      <c r="I815" s="578"/>
      <c r="J815" s="574"/>
      <c r="K815" s="578"/>
      <c r="L815" s="574"/>
      <c r="M815" s="574"/>
      <c r="N815" s="574"/>
      <c r="O815" s="574"/>
      <c r="P815" s="578"/>
      <c r="Q815" s="582"/>
    </row>
    <row r="816" spans="1:17" hidden="1">
      <c r="A816" s="572" t="s">
        <v>15498</v>
      </c>
      <c r="B816" s="439" t="s">
        <v>16326</v>
      </c>
      <c r="C816" s="577"/>
      <c r="D816" s="574"/>
      <c r="E816" s="574"/>
      <c r="F816" s="574"/>
      <c r="G816" s="574"/>
      <c r="H816" s="577"/>
      <c r="I816" s="578"/>
      <c r="J816" s="574"/>
      <c r="K816" s="578"/>
      <c r="L816" s="574"/>
      <c r="M816" s="574"/>
      <c r="N816" s="574"/>
      <c r="O816" s="574"/>
      <c r="P816" s="578"/>
      <c r="Q816" s="582"/>
    </row>
    <row r="817" spans="1:17" hidden="1">
      <c r="A817" s="572" t="s">
        <v>15499</v>
      </c>
      <c r="B817" s="439" t="s">
        <v>16327</v>
      </c>
      <c r="C817" s="577"/>
      <c r="D817" s="574"/>
      <c r="E817" s="574"/>
      <c r="F817" s="574"/>
      <c r="G817" s="574"/>
      <c r="H817" s="577"/>
      <c r="I817" s="578"/>
      <c r="J817" s="574"/>
      <c r="K817" s="578"/>
      <c r="L817" s="574"/>
      <c r="M817" s="574"/>
      <c r="N817" s="574"/>
      <c r="O817" s="574"/>
      <c r="P817" s="578"/>
      <c r="Q817" s="582"/>
    </row>
    <row r="818" spans="1:17" hidden="1">
      <c r="A818" s="572" t="s">
        <v>15500</v>
      </c>
      <c r="B818" s="439" t="s">
        <v>16328</v>
      </c>
      <c r="C818" s="577"/>
      <c r="D818" s="574"/>
      <c r="E818" s="574"/>
      <c r="F818" s="574"/>
      <c r="G818" s="574"/>
      <c r="H818" s="577"/>
      <c r="I818" s="578"/>
      <c r="J818" s="574"/>
      <c r="K818" s="578"/>
      <c r="L818" s="574"/>
      <c r="M818" s="574"/>
      <c r="N818" s="574"/>
      <c r="O818" s="574"/>
      <c r="P818" s="578"/>
      <c r="Q818" s="582"/>
    </row>
    <row r="819" spans="1:17" hidden="1">
      <c r="A819" s="572" t="s">
        <v>15501</v>
      </c>
      <c r="B819" s="439" t="s">
        <v>16329</v>
      </c>
      <c r="C819" s="577"/>
      <c r="D819" s="574"/>
      <c r="E819" s="574"/>
      <c r="F819" s="574"/>
      <c r="G819" s="574"/>
      <c r="H819" s="577"/>
      <c r="I819" s="578"/>
      <c r="J819" s="574"/>
      <c r="K819" s="578"/>
      <c r="L819" s="574"/>
      <c r="M819" s="574"/>
      <c r="N819" s="574"/>
      <c r="O819" s="574"/>
      <c r="P819" s="578"/>
      <c r="Q819" s="582"/>
    </row>
    <row r="820" spans="1:17" hidden="1">
      <c r="A820" s="572" t="s">
        <v>15502</v>
      </c>
      <c r="B820" s="439" t="s">
        <v>16330</v>
      </c>
      <c r="C820" s="577"/>
      <c r="D820" s="574"/>
      <c r="E820" s="574"/>
      <c r="F820" s="574"/>
      <c r="G820" s="574"/>
      <c r="H820" s="577"/>
      <c r="I820" s="578"/>
      <c r="J820" s="574"/>
      <c r="K820" s="578"/>
      <c r="L820" s="574"/>
      <c r="M820" s="574"/>
      <c r="N820" s="574"/>
      <c r="O820" s="574"/>
      <c r="P820" s="578"/>
      <c r="Q820" s="582"/>
    </row>
    <row r="821" spans="1:17" hidden="1">
      <c r="A821" s="572" t="s">
        <v>15503</v>
      </c>
      <c r="B821" s="439" t="s">
        <v>16331</v>
      </c>
      <c r="C821" s="577"/>
      <c r="D821" s="574"/>
      <c r="E821" s="574"/>
      <c r="F821" s="574"/>
      <c r="G821" s="574"/>
      <c r="H821" s="577"/>
      <c r="I821" s="578"/>
      <c r="J821" s="574"/>
      <c r="K821" s="578"/>
      <c r="L821" s="574"/>
      <c r="M821" s="574"/>
      <c r="N821" s="574"/>
      <c r="O821" s="574"/>
      <c r="P821" s="578"/>
      <c r="Q821" s="582"/>
    </row>
    <row r="822" spans="1:17" hidden="1">
      <c r="A822" s="572" t="s">
        <v>15504</v>
      </c>
      <c r="B822" s="439" t="s">
        <v>16332</v>
      </c>
      <c r="C822" s="577"/>
      <c r="D822" s="574"/>
      <c r="E822" s="574"/>
      <c r="F822" s="574"/>
      <c r="G822" s="574"/>
      <c r="H822" s="577"/>
      <c r="I822" s="578"/>
      <c r="J822" s="574"/>
      <c r="K822" s="578"/>
      <c r="L822" s="574"/>
      <c r="M822" s="574"/>
      <c r="N822" s="574"/>
      <c r="O822" s="574"/>
      <c r="P822" s="578"/>
      <c r="Q822" s="582"/>
    </row>
    <row r="823" spans="1:17" hidden="1">
      <c r="A823" s="572" t="s">
        <v>15505</v>
      </c>
      <c r="B823" s="439" t="s">
        <v>16333</v>
      </c>
      <c r="C823" s="577"/>
      <c r="D823" s="574"/>
      <c r="E823" s="574"/>
      <c r="F823" s="574"/>
      <c r="G823" s="574"/>
      <c r="H823" s="577"/>
      <c r="I823" s="578"/>
      <c r="J823" s="574"/>
      <c r="K823" s="578"/>
      <c r="L823" s="574"/>
      <c r="M823" s="574"/>
      <c r="N823" s="574"/>
      <c r="O823" s="574"/>
      <c r="P823" s="578"/>
      <c r="Q823" s="582"/>
    </row>
    <row r="824" spans="1:17" hidden="1">
      <c r="A824" s="572" t="s">
        <v>15506</v>
      </c>
      <c r="B824" s="439" t="s">
        <v>16334</v>
      </c>
      <c r="C824" s="577"/>
      <c r="D824" s="574"/>
      <c r="E824" s="574"/>
      <c r="F824" s="574"/>
      <c r="G824" s="574"/>
      <c r="H824" s="577"/>
      <c r="I824" s="578"/>
      <c r="J824" s="574"/>
      <c r="K824" s="578"/>
      <c r="L824" s="574"/>
      <c r="M824" s="574"/>
      <c r="N824" s="574"/>
      <c r="O824" s="574"/>
      <c r="P824" s="578"/>
      <c r="Q824" s="582"/>
    </row>
    <row r="825" spans="1:17" hidden="1">
      <c r="A825" s="572" t="s">
        <v>15507</v>
      </c>
      <c r="B825" s="439" t="s">
        <v>16335</v>
      </c>
      <c r="C825" s="577"/>
      <c r="D825" s="574"/>
      <c r="E825" s="574"/>
      <c r="F825" s="574"/>
      <c r="G825" s="574"/>
      <c r="H825" s="577"/>
      <c r="I825" s="578"/>
      <c r="J825" s="574"/>
      <c r="K825" s="578"/>
      <c r="L825" s="574"/>
      <c r="M825" s="574"/>
      <c r="N825" s="574"/>
      <c r="O825" s="574"/>
      <c r="P825" s="578"/>
      <c r="Q825" s="582"/>
    </row>
    <row r="826" spans="1:17" hidden="1">
      <c r="A826" s="572" t="s">
        <v>15508</v>
      </c>
      <c r="B826" s="439" t="s">
        <v>16336</v>
      </c>
      <c r="C826" s="577"/>
      <c r="D826" s="574"/>
      <c r="E826" s="574"/>
      <c r="F826" s="574"/>
      <c r="G826" s="574"/>
      <c r="H826" s="577"/>
      <c r="I826" s="578"/>
      <c r="J826" s="574"/>
      <c r="K826" s="578"/>
      <c r="L826" s="574"/>
      <c r="M826" s="574"/>
      <c r="N826" s="574"/>
      <c r="O826" s="574"/>
      <c r="P826" s="578"/>
      <c r="Q826" s="582"/>
    </row>
    <row r="827" spans="1:17" hidden="1">
      <c r="A827" s="572" t="s">
        <v>15509</v>
      </c>
      <c r="B827" s="439" t="s">
        <v>16337</v>
      </c>
      <c r="C827" s="577"/>
      <c r="D827" s="574"/>
      <c r="E827" s="574"/>
      <c r="F827" s="574"/>
      <c r="G827" s="574"/>
      <c r="H827" s="577"/>
      <c r="I827" s="578"/>
      <c r="J827" s="574"/>
      <c r="K827" s="578"/>
      <c r="L827" s="574"/>
      <c r="M827" s="574"/>
      <c r="N827" s="574"/>
      <c r="O827" s="574"/>
      <c r="P827" s="578"/>
      <c r="Q827" s="582"/>
    </row>
    <row r="828" spans="1:17" hidden="1">
      <c r="A828" s="572" t="s">
        <v>15510</v>
      </c>
      <c r="B828" s="439" t="s">
        <v>16338</v>
      </c>
      <c r="C828" s="577"/>
      <c r="D828" s="574"/>
      <c r="E828" s="574"/>
      <c r="F828" s="574"/>
      <c r="G828" s="574"/>
      <c r="H828" s="577"/>
      <c r="I828" s="578"/>
      <c r="J828" s="574"/>
      <c r="K828" s="578"/>
      <c r="L828" s="574"/>
      <c r="M828" s="574"/>
      <c r="N828" s="574"/>
      <c r="O828" s="574"/>
      <c r="P828" s="578"/>
      <c r="Q828" s="582"/>
    </row>
    <row r="829" spans="1:17" hidden="1">
      <c r="A829" s="572" t="s">
        <v>15511</v>
      </c>
      <c r="B829" s="439" t="s">
        <v>16339</v>
      </c>
      <c r="C829" s="577"/>
      <c r="D829" s="574"/>
      <c r="E829" s="574"/>
      <c r="F829" s="574"/>
      <c r="G829" s="574"/>
      <c r="H829" s="577"/>
      <c r="I829" s="578"/>
      <c r="J829" s="574"/>
      <c r="K829" s="578"/>
      <c r="L829" s="574"/>
      <c r="M829" s="574"/>
      <c r="N829" s="574"/>
      <c r="O829" s="574"/>
      <c r="P829" s="578"/>
      <c r="Q829" s="582"/>
    </row>
    <row r="830" spans="1:17" hidden="1">
      <c r="A830" s="572" t="s">
        <v>15512</v>
      </c>
      <c r="B830" s="439" t="s">
        <v>16340</v>
      </c>
      <c r="C830" s="577"/>
      <c r="D830" s="574"/>
      <c r="E830" s="574"/>
      <c r="F830" s="574"/>
      <c r="G830" s="574"/>
      <c r="H830" s="577"/>
      <c r="I830" s="578"/>
      <c r="J830" s="574"/>
      <c r="K830" s="578"/>
      <c r="L830" s="574"/>
      <c r="M830" s="574"/>
      <c r="N830" s="574"/>
      <c r="O830" s="574"/>
      <c r="P830" s="578"/>
      <c r="Q830" s="582"/>
    </row>
    <row r="831" spans="1:17" hidden="1">
      <c r="A831" s="572" t="s">
        <v>15513</v>
      </c>
      <c r="B831" s="439" t="s">
        <v>16341</v>
      </c>
      <c r="C831" s="577"/>
      <c r="D831" s="574"/>
      <c r="E831" s="574"/>
      <c r="F831" s="574"/>
      <c r="G831" s="574"/>
      <c r="H831" s="577"/>
      <c r="I831" s="578"/>
      <c r="J831" s="574"/>
      <c r="K831" s="578"/>
      <c r="L831" s="574"/>
      <c r="M831" s="574"/>
      <c r="N831" s="574"/>
      <c r="O831" s="574"/>
      <c r="P831" s="578"/>
      <c r="Q831" s="582"/>
    </row>
    <row r="832" spans="1:17" hidden="1">
      <c r="A832" s="572" t="s">
        <v>15514</v>
      </c>
      <c r="B832" s="439" t="s">
        <v>16342</v>
      </c>
      <c r="C832" s="577"/>
      <c r="D832" s="574"/>
      <c r="E832" s="574"/>
      <c r="F832" s="574"/>
      <c r="G832" s="574"/>
      <c r="H832" s="577"/>
      <c r="I832" s="578"/>
      <c r="J832" s="574"/>
      <c r="K832" s="578"/>
      <c r="L832" s="574"/>
      <c r="M832" s="574"/>
      <c r="N832" s="574"/>
      <c r="O832" s="574"/>
      <c r="P832" s="578"/>
      <c r="Q832" s="582"/>
    </row>
    <row r="833" spans="1:17" hidden="1">
      <c r="A833" s="572" t="s">
        <v>15515</v>
      </c>
      <c r="B833" s="439" t="s">
        <v>16343</v>
      </c>
      <c r="C833" s="577"/>
      <c r="D833" s="574"/>
      <c r="E833" s="574"/>
      <c r="F833" s="574"/>
      <c r="G833" s="574"/>
      <c r="H833" s="577"/>
      <c r="I833" s="578"/>
      <c r="J833" s="574"/>
      <c r="K833" s="578"/>
      <c r="L833" s="574"/>
      <c r="M833" s="574"/>
      <c r="N833" s="574"/>
      <c r="O833" s="574"/>
      <c r="P833" s="578"/>
      <c r="Q833" s="582"/>
    </row>
    <row r="834" spans="1:17" hidden="1">
      <c r="A834" s="572" t="s">
        <v>15516</v>
      </c>
      <c r="B834" s="439" t="s">
        <v>16344</v>
      </c>
      <c r="C834" s="577"/>
      <c r="D834" s="574"/>
      <c r="E834" s="574"/>
      <c r="F834" s="574"/>
      <c r="G834" s="574"/>
      <c r="H834" s="577"/>
      <c r="I834" s="578"/>
      <c r="J834" s="574"/>
      <c r="K834" s="578"/>
      <c r="L834" s="574"/>
      <c r="M834" s="574"/>
      <c r="N834" s="574"/>
      <c r="O834" s="574"/>
      <c r="P834" s="578"/>
      <c r="Q834" s="582"/>
    </row>
    <row r="835" spans="1:17" hidden="1">
      <c r="A835" s="572" t="s">
        <v>15517</v>
      </c>
      <c r="B835" s="439" t="s">
        <v>16345</v>
      </c>
      <c r="C835" s="577"/>
      <c r="D835" s="574"/>
      <c r="E835" s="574"/>
      <c r="F835" s="574"/>
      <c r="G835" s="574"/>
      <c r="H835" s="577"/>
      <c r="I835" s="578"/>
      <c r="J835" s="574"/>
      <c r="K835" s="578"/>
      <c r="L835" s="574"/>
      <c r="M835" s="574"/>
      <c r="N835" s="574"/>
      <c r="O835" s="574"/>
      <c r="P835" s="578"/>
      <c r="Q835" s="582"/>
    </row>
    <row r="836" spans="1:17" hidden="1">
      <c r="A836" s="572" t="s">
        <v>15518</v>
      </c>
      <c r="B836" s="439" t="s">
        <v>16346</v>
      </c>
      <c r="C836" s="577"/>
      <c r="D836" s="574"/>
      <c r="E836" s="574"/>
      <c r="F836" s="574"/>
      <c r="G836" s="574"/>
      <c r="H836" s="577"/>
      <c r="I836" s="578"/>
      <c r="J836" s="574"/>
      <c r="K836" s="578"/>
      <c r="L836" s="574"/>
      <c r="M836" s="574"/>
      <c r="N836" s="574"/>
      <c r="O836" s="574"/>
      <c r="P836" s="578"/>
      <c r="Q836" s="582"/>
    </row>
    <row r="837" spans="1:17" hidden="1">
      <c r="A837" s="572" t="s">
        <v>15519</v>
      </c>
      <c r="B837" s="439" t="s">
        <v>16347</v>
      </c>
      <c r="C837" s="577"/>
      <c r="D837" s="574"/>
      <c r="E837" s="574"/>
      <c r="F837" s="574"/>
      <c r="G837" s="574"/>
      <c r="H837" s="577"/>
      <c r="I837" s="578"/>
      <c r="J837" s="574"/>
      <c r="K837" s="578"/>
      <c r="L837" s="574"/>
      <c r="M837" s="574"/>
      <c r="N837" s="574"/>
      <c r="O837" s="574"/>
      <c r="P837" s="578"/>
      <c r="Q837" s="582"/>
    </row>
    <row r="838" spans="1:17" hidden="1">
      <c r="A838" s="572" t="s">
        <v>15520</v>
      </c>
      <c r="B838" s="439" t="s">
        <v>16348</v>
      </c>
      <c r="C838" s="577"/>
      <c r="D838" s="574"/>
      <c r="E838" s="574"/>
      <c r="F838" s="574"/>
      <c r="G838" s="574"/>
      <c r="H838" s="577"/>
      <c r="I838" s="578"/>
      <c r="J838" s="574"/>
      <c r="K838" s="578"/>
      <c r="L838" s="574"/>
      <c r="M838" s="574"/>
      <c r="N838" s="574"/>
      <c r="O838" s="574"/>
      <c r="P838" s="578"/>
      <c r="Q838" s="582"/>
    </row>
    <row r="839" spans="1:17" hidden="1">
      <c r="A839" s="572" t="s">
        <v>15521</v>
      </c>
      <c r="B839" s="439" t="s">
        <v>16349</v>
      </c>
      <c r="C839" s="577"/>
      <c r="D839" s="574"/>
      <c r="E839" s="574"/>
      <c r="F839" s="574"/>
      <c r="G839" s="574"/>
      <c r="H839" s="577"/>
      <c r="I839" s="578"/>
      <c r="J839" s="574"/>
      <c r="K839" s="578"/>
      <c r="L839" s="574"/>
      <c r="M839" s="574"/>
      <c r="N839" s="574"/>
      <c r="O839" s="574"/>
      <c r="P839" s="578"/>
      <c r="Q839" s="582"/>
    </row>
    <row r="840" spans="1:17" hidden="1">
      <c r="A840" s="572" t="s">
        <v>15522</v>
      </c>
      <c r="B840" s="439" t="s">
        <v>16350</v>
      </c>
      <c r="C840" s="577"/>
      <c r="D840" s="574"/>
      <c r="E840" s="574"/>
      <c r="F840" s="574"/>
      <c r="G840" s="574"/>
      <c r="H840" s="577"/>
      <c r="I840" s="578"/>
      <c r="J840" s="574"/>
      <c r="K840" s="578"/>
      <c r="L840" s="574"/>
      <c r="M840" s="574"/>
      <c r="N840" s="574"/>
      <c r="O840" s="574"/>
      <c r="P840" s="578"/>
      <c r="Q840" s="582"/>
    </row>
    <row r="841" spans="1:17" hidden="1">
      <c r="A841" s="572" t="s">
        <v>15523</v>
      </c>
      <c r="B841" s="439" t="s">
        <v>16351</v>
      </c>
      <c r="C841" s="577"/>
      <c r="D841" s="574"/>
      <c r="E841" s="574"/>
      <c r="F841" s="574"/>
      <c r="G841" s="574"/>
      <c r="H841" s="577"/>
      <c r="I841" s="578"/>
      <c r="J841" s="574"/>
      <c r="K841" s="578"/>
      <c r="L841" s="574"/>
      <c r="M841" s="574"/>
      <c r="N841" s="574"/>
      <c r="O841" s="574"/>
      <c r="P841" s="578"/>
      <c r="Q841" s="582"/>
    </row>
    <row r="842" spans="1:17" hidden="1">
      <c r="A842" s="572" t="s">
        <v>15524</v>
      </c>
      <c r="B842" s="439" t="s">
        <v>16352</v>
      </c>
      <c r="C842" s="577"/>
      <c r="D842" s="574"/>
      <c r="E842" s="574"/>
      <c r="F842" s="574"/>
      <c r="G842" s="574"/>
      <c r="H842" s="577"/>
      <c r="I842" s="578"/>
      <c r="J842" s="574"/>
      <c r="K842" s="578"/>
      <c r="L842" s="574"/>
      <c r="M842" s="574"/>
      <c r="N842" s="574"/>
      <c r="O842" s="574"/>
      <c r="P842" s="578"/>
      <c r="Q842" s="582"/>
    </row>
    <row r="843" spans="1:17" hidden="1">
      <c r="A843" s="572" t="s">
        <v>15525</v>
      </c>
      <c r="B843" s="439" t="s">
        <v>16353</v>
      </c>
      <c r="C843" s="577"/>
      <c r="D843" s="574"/>
      <c r="E843" s="574"/>
      <c r="F843" s="574"/>
      <c r="G843" s="574"/>
      <c r="H843" s="577"/>
      <c r="I843" s="578"/>
      <c r="J843" s="574"/>
      <c r="K843" s="578"/>
      <c r="L843" s="574"/>
      <c r="M843" s="574"/>
      <c r="N843" s="574"/>
      <c r="O843" s="574"/>
      <c r="P843" s="578"/>
      <c r="Q843" s="582"/>
    </row>
    <row r="844" spans="1:17" hidden="1">
      <c r="A844" s="572" t="s">
        <v>15526</v>
      </c>
      <c r="B844" s="439" t="s">
        <v>16354</v>
      </c>
      <c r="C844" s="577"/>
      <c r="D844" s="574"/>
      <c r="E844" s="574"/>
      <c r="F844" s="574"/>
      <c r="G844" s="574"/>
      <c r="H844" s="577"/>
      <c r="I844" s="578"/>
      <c r="J844" s="574"/>
      <c r="K844" s="578"/>
      <c r="L844" s="574"/>
      <c r="M844" s="574"/>
      <c r="N844" s="574"/>
      <c r="O844" s="574"/>
      <c r="P844" s="578"/>
      <c r="Q844" s="582"/>
    </row>
    <row r="845" spans="1:17" hidden="1">
      <c r="A845" s="572" t="s">
        <v>15527</v>
      </c>
      <c r="B845" s="439" t="s">
        <v>16355</v>
      </c>
      <c r="C845" s="577"/>
      <c r="D845" s="574"/>
      <c r="E845" s="574"/>
      <c r="F845" s="574"/>
      <c r="G845" s="574"/>
      <c r="H845" s="577"/>
      <c r="I845" s="578"/>
      <c r="J845" s="574"/>
      <c r="K845" s="578"/>
      <c r="L845" s="574"/>
      <c r="M845" s="574"/>
      <c r="N845" s="574"/>
      <c r="O845" s="574"/>
      <c r="P845" s="578"/>
      <c r="Q845" s="582"/>
    </row>
    <row r="846" spans="1:17" hidden="1">
      <c r="A846" s="572" t="s">
        <v>15528</v>
      </c>
      <c r="B846" s="439" t="s">
        <v>16356</v>
      </c>
      <c r="C846" s="577"/>
      <c r="D846" s="574"/>
      <c r="E846" s="574"/>
      <c r="F846" s="574"/>
      <c r="G846" s="574"/>
      <c r="H846" s="577"/>
      <c r="I846" s="578"/>
      <c r="J846" s="574"/>
      <c r="K846" s="578"/>
      <c r="L846" s="574"/>
      <c r="M846" s="574"/>
      <c r="N846" s="574"/>
      <c r="O846" s="574"/>
      <c r="P846" s="578"/>
      <c r="Q846" s="582"/>
    </row>
    <row r="847" spans="1:17" hidden="1">
      <c r="A847" s="572" t="s">
        <v>15529</v>
      </c>
      <c r="B847" s="439" t="s">
        <v>16357</v>
      </c>
      <c r="C847" s="577"/>
      <c r="D847" s="574"/>
      <c r="E847" s="574"/>
      <c r="F847" s="574"/>
      <c r="G847" s="574"/>
      <c r="H847" s="577"/>
      <c r="I847" s="578"/>
      <c r="J847" s="574"/>
      <c r="K847" s="578"/>
      <c r="L847" s="574"/>
      <c r="M847" s="574"/>
      <c r="N847" s="574"/>
      <c r="O847" s="574"/>
      <c r="P847" s="578"/>
      <c r="Q847" s="582"/>
    </row>
    <row r="848" spans="1:17" hidden="1">
      <c r="A848" s="572" t="s">
        <v>15530</v>
      </c>
      <c r="B848" s="439" t="s">
        <v>16358</v>
      </c>
      <c r="C848" s="577"/>
      <c r="D848" s="574"/>
      <c r="E848" s="574"/>
      <c r="F848" s="574"/>
      <c r="G848" s="574"/>
      <c r="H848" s="577"/>
      <c r="I848" s="578"/>
      <c r="J848" s="574"/>
      <c r="K848" s="578"/>
      <c r="L848" s="574"/>
      <c r="M848" s="574"/>
      <c r="N848" s="574"/>
      <c r="O848" s="574"/>
      <c r="P848" s="578"/>
      <c r="Q848" s="582"/>
    </row>
    <row r="849" spans="1:17" hidden="1">
      <c r="A849" s="572" t="s">
        <v>15531</v>
      </c>
      <c r="B849" s="439" t="s">
        <v>16359</v>
      </c>
      <c r="C849" s="577"/>
      <c r="D849" s="574"/>
      <c r="E849" s="574"/>
      <c r="F849" s="574"/>
      <c r="G849" s="574"/>
      <c r="H849" s="577"/>
      <c r="I849" s="578"/>
      <c r="J849" s="574"/>
      <c r="K849" s="578"/>
      <c r="L849" s="574"/>
      <c r="M849" s="574"/>
      <c r="N849" s="574"/>
      <c r="O849" s="574"/>
      <c r="P849" s="578"/>
      <c r="Q849" s="582"/>
    </row>
    <row r="850" spans="1:17" hidden="1">
      <c r="A850" s="572" t="s">
        <v>15532</v>
      </c>
      <c r="B850" s="439" t="s">
        <v>16360</v>
      </c>
      <c r="C850" s="577"/>
      <c r="D850" s="574"/>
      <c r="E850" s="574"/>
      <c r="F850" s="574"/>
      <c r="G850" s="574"/>
      <c r="H850" s="577"/>
      <c r="I850" s="578"/>
      <c r="J850" s="574"/>
      <c r="K850" s="578"/>
      <c r="L850" s="574"/>
      <c r="M850" s="574"/>
      <c r="N850" s="574"/>
      <c r="O850" s="574"/>
      <c r="P850" s="578"/>
      <c r="Q850" s="582"/>
    </row>
    <row r="851" spans="1:17" hidden="1">
      <c r="A851" s="572" t="s">
        <v>15533</v>
      </c>
      <c r="B851" s="439" t="s">
        <v>16361</v>
      </c>
      <c r="C851" s="577"/>
      <c r="D851" s="574"/>
      <c r="E851" s="574"/>
      <c r="F851" s="574"/>
      <c r="G851" s="574"/>
      <c r="H851" s="577"/>
      <c r="I851" s="578"/>
      <c r="J851" s="574"/>
      <c r="K851" s="578"/>
      <c r="L851" s="574"/>
      <c r="M851" s="574"/>
      <c r="N851" s="574"/>
      <c r="O851" s="574"/>
      <c r="P851" s="578"/>
      <c r="Q851" s="582"/>
    </row>
    <row r="852" spans="1:17" hidden="1">
      <c r="A852" s="572" t="s">
        <v>15534</v>
      </c>
      <c r="B852" s="439" t="s">
        <v>16362</v>
      </c>
      <c r="C852" s="577"/>
      <c r="D852" s="574"/>
      <c r="E852" s="574"/>
      <c r="F852" s="574"/>
      <c r="G852" s="574"/>
      <c r="H852" s="577"/>
      <c r="I852" s="578"/>
      <c r="J852" s="574"/>
      <c r="K852" s="578"/>
      <c r="L852" s="574"/>
      <c r="M852" s="574"/>
      <c r="N852" s="574"/>
      <c r="O852" s="574"/>
      <c r="P852" s="578"/>
      <c r="Q852" s="582"/>
    </row>
    <row r="853" spans="1:17" hidden="1">
      <c r="A853" s="572" t="s">
        <v>15535</v>
      </c>
      <c r="B853" s="439" t="s">
        <v>16363</v>
      </c>
      <c r="C853" s="577"/>
      <c r="D853" s="574"/>
      <c r="E853" s="574"/>
      <c r="F853" s="574"/>
      <c r="G853" s="574"/>
      <c r="H853" s="577"/>
      <c r="I853" s="578"/>
      <c r="J853" s="574"/>
      <c r="K853" s="578"/>
      <c r="L853" s="574"/>
      <c r="M853" s="574"/>
      <c r="N853" s="574"/>
      <c r="O853" s="574"/>
      <c r="P853" s="578"/>
      <c r="Q853" s="582"/>
    </row>
    <row r="854" spans="1:17" hidden="1">
      <c r="A854" s="572" t="s">
        <v>15536</v>
      </c>
      <c r="B854" s="439" t="s">
        <v>16364</v>
      </c>
      <c r="C854" s="577"/>
      <c r="D854" s="574"/>
      <c r="E854" s="574"/>
      <c r="F854" s="574"/>
      <c r="G854" s="574"/>
      <c r="H854" s="577"/>
      <c r="I854" s="578"/>
      <c r="J854" s="574"/>
      <c r="K854" s="578"/>
      <c r="L854" s="574"/>
      <c r="M854" s="574"/>
      <c r="N854" s="574"/>
      <c r="O854" s="574"/>
      <c r="P854" s="578"/>
      <c r="Q854" s="582"/>
    </row>
    <row r="855" spans="1:17" hidden="1">
      <c r="A855" s="572" t="s">
        <v>15537</v>
      </c>
      <c r="B855" s="439" t="s">
        <v>16365</v>
      </c>
      <c r="C855" s="577"/>
      <c r="D855" s="574"/>
      <c r="E855" s="574"/>
      <c r="F855" s="574"/>
      <c r="G855" s="574"/>
      <c r="H855" s="577"/>
      <c r="I855" s="578"/>
      <c r="J855" s="574"/>
      <c r="K855" s="578"/>
      <c r="L855" s="574"/>
      <c r="M855" s="574"/>
      <c r="N855" s="574"/>
      <c r="O855" s="574"/>
      <c r="P855" s="578"/>
      <c r="Q855" s="582"/>
    </row>
    <row r="856" spans="1:17" hidden="1">
      <c r="A856" s="572" t="s">
        <v>15538</v>
      </c>
      <c r="B856" s="439" t="s">
        <v>16366</v>
      </c>
      <c r="C856" s="577"/>
      <c r="D856" s="574"/>
      <c r="E856" s="574"/>
      <c r="F856" s="574"/>
      <c r="G856" s="574"/>
      <c r="H856" s="577"/>
      <c r="I856" s="578"/>
      <c r="J856" s="574"/>
      <c r="K856" s="578"/>
      <c r="L856" s="574"/>
      <c r="M856" s="574"/>
      <c r="N856" s="574"/>
      <c r="O856" s="574"/>
      <c r="P856" s="578"/>
      <c r="Q856" s="582"/>
    </row>
    <row r="857" spans="1:17" hidden="1">
      <c r="A857" s="572" t="s">
        <v>15539</v>
      </c>
      <c r="B857" s="439" t="s">
        <v>16367</v>
      </c>
      <c r="C857" s="577"/>
      <c r="D857" s="574"/>
      <c r="E857" s="574"/>
      <c r="F857" s="574"/>
      <c r="G857" s="574"/>
      <c r="H857" s="577"/>
      <c r="I857" s="578"/>
      <c r="J857" s="574"/>
      <c r="K857" s="578"/>
      <c r="L857" s="574"/>
      <c r="M857" s="574"/>
      <c r="N857" s="574"/>
      <c r="O857" s="574"/>
      <c r="P857" s="578"/>
      <c r="Q857" s="582"/>
    </row>
    <row r="858" spans="1:17" hidden="1">
      <c r="A858" s="572" t="s">
        <v>15540</v>
      </c>
      <c r="B858" s="439" t="s">
        <v>16368</v>
      </c>
      <c r="C858" s="577"/>
      <c r="D858" s="574"/>
      <c r="E858" s="574"/>
      <c r="F858" s="574"/>
      <c r="G858" s="574"/>
      <c r="H858" s="577"/>
      <c r="I858" s="578"/>
      <c r="J858" s="574"/>
      <c r="K858" s="578"/>
      <c r="L858" s="574"/>
      <c r="M858" s="574"/>
      <c r="N858" s="574"/>
      <c r="O858" s="574"/>
      <c r="P858" s="578"/>
      <c r="Q858" s="582"/>
    </row>
    <row r="859" spans="1:17" hidden="1">
      <c r="A859" s="572" t="s">
        <v>15541</v>
      </c>
      <c r="B859" s="439" t="s">
        <v>16369</v>
      </c>
      <c r="C859" s="577"/>
      <c r="D859" s="574"/>
      <c r="E859" s="574"/>
      <c r="F859" s="574"/>
      <c r="G859" s="574"/>
      <c r="H859" s="577"/>
      <c r="I859" s="578"/>
      <c r="J859" s="574"/>
      <c r="K859" s="578"/>
      <c r="L859" s="574"/>
      <c r="M859" s="574"/>
      <c r="N859" s="574"/>
      <c r="O859" s="574"/>
      <c r="P859" s="578"/>
      <c r="Q859" s="582"/>
    </row>
    <row r="860" spans="1:17" hidden="1">
      <c r="A860" s="572" t="s">
        <v>15542</v>
      </c>
      <c r="B860" s="439" t="s">
        <v>16370</v>
      </c>
      <c r="C860" s="577"/>
      <c r="D860" s="574"/>
      <c r="E860" s="574"/>
      <c r="F860" s="574"/>
      <c r="G860" s="574"/>
      <c r="H860" s="577"/>
      <c r="I860" s="578"/>
      <c r="J860" s="574"/>
      <c r="K860" s="578"/>
      <c r="L860" s="574"/>
      <c r="M860" s="574"/>
      <c r="N860" s="574"/>
      <c r="O860" s="574"/>
      <c r="P860" s="578"/>
      <c r="Q860" s="582"/>
    </row>
    <row r="861" spans="1:17" hidden="1">
      <c r="A861" s="572" t="s">
        <v>15543</v>
      </c>
      <c r="B861" s="439" t="s">
        <v>16371</v>
      </c>
      <c r="C861" s="577"/>
      <c r="D861" s="574"/>
      <c r="E861" s="574"/>
      <c r="F861" s="574"/>
      <c r="G861" s="574"/>
      <c r="H861" s="577"/>
      <c r="I861" s="578"/>
      <c r="J861" s="574"/>
      <c r="K861" s="578"/>
      <c r="L861" s="574"/>
      <c r="M861" s="574"/>
      <c r="N861" s="574"/>
      <c r="O861" s="574"/>
      <c r="P861" s="578"/>
      <c r="Q861" s="582"/>
    </row>
    <row r="862" spans="1:17" hidden="1">
      <c r="A862" s="572" t="s">
        <v>15544</v>
      </c>
      <c r="B862" s="439" t="s">
        <v>16372</v>
      </c>
      <c r="C862" s="577"/>
      <c r="D862" s="574"/>
      <c r="E862" s="574"/>
      <c r="F862" s="574"/>
      <c r="G862" s="574"/>
      <c r="H862" s="577"/>
      <c r="I862" s="578"/>
      <c r="J862" s="574"/>
      <c r="K862" s="578"/>
      <c r="L862" s="574"/>
      <c r="M862" s="574"/>
      <c r="N862" s="574"/>
      <c r="O862" s="574"/>
      <c r="P862" s="578"/>
      <c r="Q862" s="582"/>
    </row>
    <row r="863" spans="1:17" hidden="1">
      <c r="A863" s="572" t="s">
        <v>15545</v>
      </c>
      <c r="B863" s="439" t="s">
        <v>16373</v>
      </c>
      <c r="C863" s="577"/>
      <c r="D863" s="574"/>
      <c r="E863" s="574"/>
      <c r="F863" s="574"/>
      <c r="G863" s="574"/>
      <c r="H863" s="577"/>
      <c r="I863" s="578"/>
      <c r="J863" s="574"/>
      <c r="K863" s="578"/>
      <c r="L863" s="574"/>
      <c r="M863" s="574"/>
      <c r="N863" s="574"/>
      <c r="O863" s="574"/>
      <c r="P863" s="578"/>
      <c r="Q863" s="582"/>
    </row>
    <row r="864" spans="1:17" hidden="1">
      <c r="A864" s="572" t="s">
        <v>15546</v>
      </c>
      <c r="B864" s="439" t="s">
        <v>16374</v>
      </c>
      <c r="C864" s="577"/>
      <c r="D864" s="574"/>
      <c r="E864" s="574"/>
      <c r="F864" s="574"/>
      <c r="G864" s="574"/>
      <c r="H864" s="577"/>
      <c r="I864" s="578"/>
      <c r="J864" s="574"/>
      <c r="K864" s="578"/>
      <c r="L864" s="574"/>
      <c r="M864" s="574"/>
      <c r="N864" s="574"/>
      <c r="O864" s="574"/>
      <c r="P864" s="578"/>
      <c r="Q864" s="582"/>
    </row>
    <row r="865" spans="1:17" hidden="1">
      <c r="A865" s="572" t="s">
        <v>15547</v>
      </c>
      <c r="B865" s="439" t="s">
        <v>16375</v>
      </c>
      <c r="C865" s="577"/>
      <c r="D865" s="574"/>
      <c r="E865" s="574"/>
      <c r="F865" s="574"/>
      <c r="G865" s="574"/>
      <c r="H865" s="577"/>
      <c r="I865" s="578"/>
      <c r="J865" s="574"/>
      <c r="K865" s="578"/>
      <c r="L865" s="574"/>
      <c r="M865" s="574"/>
      <c r="N865" s="574"/>
      <c r="O865" s="574"/>
      <c r="P865" s="578"/>
      <c r="Q865" s="582"/>
    </row>
    <row r="866" spans="1:17" hidden="1">
      <c r="A866" s="572" t="s">
        <v>15548</v>
      </c>
      <c r="B866" s="439" t="s">
        <v>16376</v>
      </c>
      <c r="C866" s="577"/>
      <c r="D866" s="574"/>
      <c r="E866" s="574"/>
      <c r="F866" s="574"/>
      <c r="G866" s="574"/>
      <c r="H866" s="577"/>
      <c r="I866" s="578"/>
      <c r="J866" s="574"/>
      <c r="K866" s="578"/>
      <c r="L866" s="574"/>
      <c r="M866" s="574"/>
      <c r="N866" s="574"/>
      <c r="O866" s="574"/>
      <c r="P866" s="578"/>
      <c r="Q866" s="582"/>
    </row>
    <row r="867" spans="1:17" hidden="1">
      <c r="A867" s="572" t="s">
        <v>15549</v>
      </c>
      <c r="B867" s="439" t="s">
        <v>16377</v>
      </c>
      <c r="C867" s="577"/>
      <c r="D867" s="574"/>
      <c r="E867" s="574"/>
      <c r="F867" s="574"/>
      <c r="G867" s="574"/>
      <c r="H867" s="577"/>
      <c r="I867" s="578"/>
      <c r="J867" s="574"/>
      <c r="K867" s="578"/>
      <c r="L867" s="574"/>
      <c r="M867" s="574"/>
      <c r="N867" s="574"/>
      <c r="O867" s="574"/>
      <c r="P867" s="578"/>
      <c r="Q867" s="582"/>
    </row>
    <row r="868" spans="1:17" hidden="1">
      <c r="A868" s="572" t="s">
        <v>15550</v>
      </c>
      <c r="B868" s="439" t="s">
        <v>16378</v>
      </c>
      <c r="C868" s="577"/>
      <c r="D868" s="574"/>
      <c r="E868" s="574"/>
      <c r="F868" s="574"/>
      <c r="G868" s="574"/>
      <c r="H868" s="577"/>
      <c r="I868" s="578"/>
      <c r="J868" s="574"/>
      <c r="K868" s="578"/>
      <c r="L868" s="574"/>
      <c r="M868" s="574"/>
      <c r="N868" s="574"/>
      <c r="O868" s="574"/>
      <c r="P868" s="578"/>
      <c r="Q868" s="582"/>
    </row>
    <row r="869" spans="1:17" hidden="1">
      <c r="A869" s="572" t="s">
        <v>15551</v>
      </c>
      <c r="B869" s="439" t="s">
        <v>16379</v>
      </c>
      <c r="C869" s="577"/>
      <c r="D869" s="574"/>
      <c r="E869" s="574"/>
      <c r="F869" s="574"/>
      <c r="G869" s="574"/>
      <c r="H869" s="577"/>
      <c r="I869" s="578"/>
      <c r="J869" s="574"/>
      <c r="K869" s="578"/>
      <c r="L869" s="574"/>
      <c r="M869" s="574"/>
      <c r="N869" s="574"/>
      <c r="O869" s="574"/>
      <c r="P869" s="578"/>
      <c r="Q869" s="582"/>
    </row>
    <row r="870" spans="1:17" hidden="1">
      <c r="A870" s="572" t="s">
        <v>15552</v>
      </c>
      <c r="B870" s="439" t="s">
        <v>16380</v>
      </c>
      <c r="C870" s="577"/>
      <c r="D870" s="574"/>
      <c r="E870" s="574"/>
      <c r="F870" s="574"/>
      <c r="G870" s="574"/>
      <c r="H870" s="577"/>
      <c r="I870" s="578"/>
      <c r="J870" s="574"/>
      <c r="K870" s="578"/>
      <c r="L870" s="574"/>
      <c r="M870" s="574"/>
      <c r="N870" s="574"/>
      <c r="O870" s="574"/>
      <c r="P870" s="578"/>
      <c r="Q870" s="582"/>
    </row>
    <row r="871" spans="1:17" hidden="1">
      <c r="A871" s="572" t="s">
        <v>15553</v>
      </c>
      <c r="B871" s="439" t="s">
        <v>16381</v>
      </c>
      <c r="C871" s="577"/>
      <c r="D871" s="574"/>
      <c r="E871" s="574"/>
      <c r="F871" s="574"/>
      <c r="G871" s="574"/>
      <c r="H871" s="577"/>
      <c r="I871" s="578"/>
      <c r="J871" s="574"/>
      <c r="K871" s="578"/>
      <c r="L871" s="574"/>
      <c r="M871" s="574"/>
      <c r="N871" s="574"/>
      <c r="O871" s="574"/>
      <c r="P871" s="578"/>
      <c r="Q871" s="582"/>
    </row>
    <row r="872" spans="1:17" hidden="1">
      <c r="A872" s="572" t="s">
        <v>15554</v>
      </c>
      <c r="B872" s="439" t="s">
        <v>16382</v>
      </c>
      <c r="C872" s="577"/>
      <c r="D872" s="574"/>
      <c r="E872" s="574"/>
      <c r="F872" s="574"/>
      <c r="G872" s="574"/>
      <c r="H872" s="577"/>
      <c r="I872" s="578"/>
      <c r="J872" s="574"/>
      <c r="K872" s="578"/>
      <c r="L872" s="574"/>
      <c r="M872" s="574"/>
      <c r="N872" s="574"/>
      <c r="O872" s="574"/>
      <c r="P872" s="578"/>
      <c r="Q872" s="582"/>
    </row>
    <row r="873" spans="1:17" hidden="1">
      <c r="A873" s="572" t="s">
        <v>15555</v>
      </c>
      <c r="B873" s="439" t="s">
        <v>16383</v>
      </c>
      <c r="C873" s="577"/>
      <c r="D873" s="574"/>
      <c r="E873" s="574"/>
      <c r="F873" s="574"/>
      <c r="G873" s="574"/>
      <c r="H873" s="577"/>
      <c r="I873" s="578"/>
      <c r="J873" s="574"/>
      <c r="K873" s="578"/>
      <c r="L873" s="574"/>
      <c r="M873" s="574"/>
      <c r="N873" s="574"/>
      <c r="O873" s="574"/>
      <c r="P873" s="578"/>
      <c r="Q873" s="582"/>
    </row>
    <row r="874" spans="1:17">
      <c r="A874" s="572" t="s">
        <v>15556</v>
      </c>
      <c r="B874" s="439" t="s">
        <v>16384</v>
      </c>
      <c r="C874" s="577"/>
      <c r="D874" s="574"/>
      <c r="E874" s="574"/>
      <c r="F874" s="574"/>
      <c r="G874" s="574"/>
      <c r="H874" s="577"/>
      <c r="I874" s="578"/>
      <c r="J874" s="574"/>
      <c r="K874" s="578"/>
      <c r="L874" s="574"/>
      <c r="M874" s="574"/>
      <c r="N874" s="574"/>
      <c r="O874" s="574"/>
      <c r="P874" s="578"/>
      <c r="Q874" s="582"/>
    </row>
    <row r="875" spans="1:17" hidden="1">
      <c r="A875" s="572" t="s">
        <v>15557</v>
      </c>
      <c r="B875" s="439" t="s">
        <v>16385</v>
      </c>
      <c r="C875" s="577"/>
      <c r="D875" s="574"/>
      <c r="E875" s="574"/>
      <c r="F875" s="574"/>
      <c r="G875" s="574"/>
      <c r="H875" s="577"/>
      <c r="I875" s="578"/>
      <c r="J875" s="574"/>
      <c r="K875" s="578"/>
      <c r="L875" s="574"/>
      <c r="M875" s="574"/>
      <c r="N875" s="574"/>
      <c r="O875" s="574"/>
      <c r="P875" s="578"/>
      <c r="Q875" s="582"/>
    </row>
    <row r="876" spans="1:17" hidden="1">
      <c r="A876" s="572" t="s">
        <v>15558</v>
      </c>
      <c r="B876" s="439" t="s">
        <v>16386</v>
      </c>
      <c r="C876" s="577"/>
      <c r="D876" s="574"/>
      <c r="E876" s="574"/>
      <c r="F876" s="574"/>
      <c r="G876" s="574"/>
      <c r="H876" s="577"/>
      <c r="I876" s="578"/>
      <c r="J876" s="574"/>
      <c r="K876" s="578"/>
      <c r="L876" s="574"/>
      <c r="M876" s="574"/>
      <c r="N876" s="574"/>
      <c r="O876" s="574"/>
      <c r="P876" s="578"/>
      <c r="Q876" s="582"/>
    </row>
    <row r="877" spans="1:17" hidden="1">
      <c r="A877" s="572" t="s">
        <v>15559</v>
      </c>
      <c r="B877" s="439" t="s">
        <v>16387</v>
      </c>
      <c r="C877" s="577"/>
      <c r="D877" s="574"/>
      <c r="E877" s="574"/>
      <c r="F877" s="574"/>
      <c r="G877" s="574"/>
      <c r="H877" s="577"/>
      <c r="I877" s="578"/>
      <c r="J877" s="574"/>
      <c r="K877" s="578"/>
      <c r="L877" s="574"/>
      <c r="M877" s="574"/>
      <c r="N877" s="574"/>
      <c r="O877" s="574"/>
      <c r="P877" s="578"/>
      <c r="Q877" s="582"/>
    </row>
    <row r="878" spans="1:17" hidden="1">
      <c r="A878" s="572" t="s">
        <v>15560</v>
      </c>
      <c r="B878" s="439" t="s">
        <v>16388</v>
      </c>
      <c r="C878" s="577"/>
      <c r="D878" s="574"/>
      <c r="E878" s="574"/>
      <c r="F878" s="574"/>
      <c r="G878" s="574"/>
      <c r="H878" s="577"/>
      <c r="I878" s="578"/>
      <c r="J878" s="574"/>
      <c r="K878" s="578"/>
      <c r="L878" s="574"/>
      <c r="M878" s="574"/>
      <c r="N878" s="574"/>
      <c r="O878" s="574"/>
      <c r="P878" s="578"/>
      <c r="Q878" s="582"/>
    </row>
    <row r="879" spans="1:17" hidden="1">
      <c r="A879" s="572" t="s">
        <v>15561</v>
      </c>
      <c r="B879" s="439" t="s">
        <v>16389</v>
      </c>
      <c r="C879" s="577"/>
      <c r="D879" s="574"/>
      <c r="E879" s="574"/>
      <c r="F879" s="574"/>
      <c r="G879" s="574"/>
      <c r="H879" s="577"/>
      <c r="I879" s="578"/>
      <c r="J879" s="574"/>
      <c r="K879" s="578"/>
      <c r="L879" s="574"/>
      <c r="M879" s="574"/>
      <c r="N879" s="574"/>
      <c r="O879" s="574"/>
      <c r="P879" s="578"/>
      <c r="Q879" s="582"/>
    </row>
    <row r="880" spans="1:17" hidden="1">
      <c r="A880" s="572" t="s">
        <v>15562</v>
      </c>
      <c r="B880" s="439" t="s">
        <v>16390</v>
      </c>
      <c r="C880" s="577"/>
      <c r="D880" s="574"/>
      <c r="E880" s="574"/>
      <c r="F880" s="574"/>
      <c r="G880" s="574"/>
      <c r="H880" s="577"/>
      <c r="I880" s="578"/>
      <c r="J880" s="574"/>
      <c r="K880" s="578"/>
      <c r="L880" s="574"/>
      <c r="M880" s="574"/>
      <c r="N880" s="574"/>
      <c r="O880" s="574"/>
      <c r="P880" s="578"/>
      <c r="Q880" s="582"/>
    </row>
    <row r="881" spans="1:17" hidden="1">
      <c r="A881" s="572" t="s">
        <v>15563</v>
      </c>
      <c r="B881" s="439" t="s">
        <v>16391</v>
      </c>
      <c r="C881" s="577"/>
      <c r="D881" s="574"/>
      <c r="E881" s="574"/>
      <c r="F881" s="574"/>
      <c r="G881" s="574"/>
      <c r="H881" s="577"/>
      <c r="I881" s="578"/>
      <c r="J881" s="574"/>
      <c r="K881" s="578"/>
      <c r="L881" s="574"/>
      <c r="M881" s="574"/>
      <c r="N881" s="574"/>
      <c r="O881" s="574"/>
      <c r="P881" s="578"/>
      <c r="Q881" s="582"/>
    </row>
    <row r="882" spans="1:17" hidden="1">
      <c r="A882" s="572" t="s">
        <v>15564</v>
      </c>
      <c r="B882" s="439" t="s">
        <v>16392</v>
      </c>
      <c r="C882" s="577"/>
      <c r="D882" s="574"/>
      <c r="E882" s="574"/>
      <c r="F882" s="574"/>
      <c r="G882" s="574"/>
      <c r="H882" s="577"/>
      <c r="I882" s="578"/>
      <c r="J882" s="574"/>
      <c r="K882" s="578"/>
      <c r="L882" s="574"/>
      <c r="M882" s="574"/>
      <c r="N882" s="574"/>
      <c r="O882" s="574"/>
      <c r="P882" s="578"/>
      <c r="Q882" s="582"/>
    </row>
    <row r="883" spans="1:17" hidden="1">
      <c r="A883" s="572" t="s">
        <v>15565</v>
      </c>
      <c r="B883" s="439" t="s">
        <v>16393</v>
      </c>
      <c r="C883" s="577"/>
      <c r="D883" s="574"/>
      <c r="E883" s="574"/>
      <c r="F883" s="574"/>
      <c r="G883" s="574"/>
      <c r="H883" s="577"/>
      <c r="I883" s="578"/>
      <c r="J883" s="574"/>
      <c r="K883" s="578"/>
      <c r="L883" s="574"/>
      <c r="M883" s="574"/>
      <c r="N883" s="574"/>
      <c r="O883" s="574"/>
      <c r="P883" s="578"/>
      <c r="Q883" s="582"/>
    </row>
    <row r="884" spans="1:17" hidden="1">
      <c r="A884" s="572" t="s">
        <v>15566</v>
      </c>
      <c r="B884" s="439" t="s">
        <v>16394</v>
      </c>
      <c r="C884" s="577"/>
      <c r="D884" s="574"/>
      <c r="E884" s="574"/>
      <c r="F884" s="574"/>
      <c r="G884" s="574"/>
      <c r="H884" s="577"/>
      <c r="I884" s="578"/>
      <c r="J884" s="574"/>
      <c r="K884" s="578"/>
      <c r="L884" s="574"/>
      <c r="M884" s="574"/>
      <c r="N884" s="574"/>
      <c r="O884" s="574"/>
      <c r="P884" s="578"/>
      <c r="Q884" s="582"/>
    </row>
    <row r="885" spans="1:17" hidden="1">
      <c r="A885" s="572" t="s">
        <v>15567</v>
      </c>
      <c r="B885" s="439" t="s">
        <v>16395</v>
      </c>
      <c r="C885" s="577"/>
      <c r="D885" s="574"/>
      <c r="E885" s="574"/>
      <c r="F885" s="574"/>
      <c r="G885" s="574"/>
      <c r="H885" s="577"/>
      <c r="I885" s="578"/>
      <c r="J885" s="574"/>
      <c r="K885" s="578"/>
      <c r="L885" s="574"/>
      <c r="M885" s="574"/>
      <c r="N885" s="574"/>
      <c r="O885" s="574"/>
      <c r="P885" s="578"/>
      <c r="Q885" s="582"/>
    </row>
    <row r="886" spans="1:17" hidden="1">
      <c r="A886" s="572" t="s">
        <v>15568</v>
      </c>
      <c r="B886" s="439" t="s">
        <v>16396</v>
      </c>
      <c r="C886" s="577"/>
      <c r="D886" s="574"/>
      <c r="E886" s="574"/>
      <c r="F886" s="574"/>
      <c r="G886" s="574"/>
      <c r="H886" s="577"/>
      <c r="I886" s="578"/>
      <c r="J886" s="574"/>
      <c r="K886" s="578"/>
      <c r="L886" s="574"/>
      <c r="M886" s="574"/>
      <c r="N886" s="574"/>
      <c r="O886" s="574"/>
      <c r="P886" s="578"/>
      <c r="Q886" s="582"/>
    </row>
    <row r="887" spans="1:17" hidden="1">
      <c r="A887" s="572" t="s">
        <v>15569</v>
      </c>
      <c r="B887" s="439" t="s">
        <v>16397</v>
      </c>
      <c r="C887" s="577"/>
      <c r="D887" s="574"/>
      <c r="E887" s="574"/>
      <c r="F887" s="574"/>
      <c r="G887" s="574"/>
      <c r="H887" s="577"/>
      <c r="I887" s="578"/>
      <c r="J887" s="574"/>
      <c r="K887" s="578"/>
      <c r="L887" s="574"/>
      <c r="M887" s="574"/>
      <c r="N887" s="574"/>
      <c r="O887" s="574"/>
      <c r="P887" s="578"/>
      <c r="Q887" s="582"/>
    </row>
    <row r="888" spans="1:17" hidden="1">
      <c r="A888" s="572" t="s">
        <v>15570</v>
      </c>
      <c r="B888" s="439" t="s">
        <v>16398</v>
      </c>
      <c r="C888" s="577"/>
      <c r="D888" s="574"/>
      <c r="E888" s="574"/>
      <c r="F888" s="574"/>
      <c r="G888" s="574"/>
      <c r="H888" s="577"/>
      <c r="I888" s="578"/>
      <c r="J888" s="574"/>
      <c r="K888" s="578"/>
      <c r="L888" s="574"/>
      <c r="M888" s="574"/>
      <c r="N888" s="574"/>
      <c r="O888" s="574"/>
      <c r="P888" s="578"/>
      <c r="Q888" s="582"/>
    </row>
    <row r="889" spans="1:17" hidden="1">
      <c r="A889" s="572" t="s">
        <v>15571</v>
      </c>
      <c r="B889" s="439" t="s">
        <v>16399</v>
      </c>
      <c r="C889" s="577"/>
      <c r="D889" s="574"/>
      <c r="E889" s="574"/>
      <c r="F889" s="574"/>
      <c r="G889" s="574"/>
      <c r="H889" s="577"/>
      <c r="I889" s="578"/>
      <c r="J889" s="574"/>
      <c r="K889" s="578"/>
      <c r="L889" s="574"/>
      <c r="M889" s="574"/>
      <c r="N889" s="574"/>
      <c r="O889" s="574"/>
      <c r="P889" s="578"/>
      <c r="Q889" s="582"/>
    </row>
    <row r="890" spans="1:17" hidden="1">
      <c r="A890" s="572" t="s">
        <v>15572</v>
      </c>
      <c r="B890" s="439" t="s">
        <v>16400</v>
      </c>
      <c r="C890" s="577"/>
      <c r="D890" s="574"/>
      <c r="E890" s="574"/>
      <c r="F890" s="574"/>
      <c r="G890" s="574"/>
      <c r="H890" s="577"/>
      <c r="I890" s="578"/>
      <c r="J890" s="574"/>
      <c r="K890" s="578"/>
      <c r="L890" s="574"/>
      <c r="M890" s="574"/>
      <c r="N890" s="574"/>
      <c r="O890" s="574"/>
      <c r="P890" s="578"/>
      <c r="Q890" s="582"/>
    </row>
    <row r="891" spans="1:17" hidden="1">
      <c r="A891" s="572" t="s">
        <v>15573</v>
      </c>
      <c r="B891" s="439" t="s">
        <v>16401</v>
      </c>
      <c r="C891" s="577"/>
      <c r="D891" s="574"/>
      <c r="E891" s="574"/>
      <c r="F891" s="574"/>
      <c r="G891" s="574"/>
      <c r="H891" s="577"/>
      <c r="I891" s="578"/>
      <c r="J891" s="574"/>
      <c r="K891" s="578"/>
      <c r="L891" s="574"/>
      <c r="M891" s="574"/>
      <c r="N891" s="574"/>
      <c r="O891" s="574"/>
      <c r="P891" s="578"/>
      <c r="Q891" s="582"/>
    </row>
    <row r="892" spans="1:17" hidden="1">
      <c r="A892" s="572" t="s">
        <v>15574</v>
      </c>
      <c r="B892" s="439" t="s">
        <v>16402</v>
      </c>
      <c r="C892" s="577"/>
      <c r="D892" s="574"/>
      <c r="E892" s="574"/>
      <c r="F892" s="574"/>
      <c r="G892" s="574"/>
      <c r="H892" s="577"/>
      <c r="I892" s="578"/>
      <c r="J892" s="574"/>
      <c r="K892" s="578"/>
      <c r="L892" s="574"/>
      <c r="M892" s="574"/>
      <c r="N892" s="574"/>
      <c r="O892" s="574"/>
      <c r="P892" s="578"/>
      <c r="Q892" s="582"/>
    </row>
    <row r="893" spans="1:17" hidden="1">
      <c r="A893" s="572" t="s">
        <v>15575</v>
      </c>
      <c r="B893" s="439" t="s">
        <v>16403</v>
      </c>
      <c r="C893" s="577"/>
      <c r="D893" s="574"/>
      <c r="E893" s="574"/>
      <c r="F893" s="574"/>
      <c r="G893" s="574"/>
      <c r="H893" s="577"/>
      <c r="I893" s="578"/>
      <c r="J893" s="574"/>
      <c r="K893" s="578"/>
      <c r="L893" s="574"/>
      <c r="M893" s="574"/>
      <c r="N893" s="574"/>
      <c r="O893" s="574"/>
      <c r="P893" s="578"/>
      <c r="Q893" s="582"/>
    </row>
    <row r="894" spans="1:17" hidden="1">
      <c r="A894" s="572" t="s">
        <v>15576</v>
      </c>
      <c r="B894" s="439" t="s">
        <v>16404</v>
      </c>
      <c r="C894" s="577"/>
      <c r="D894" s="574"/>
      <c r="E894" s="574"/>
      <c r="F894" s="574"/>
      <c r="G894" s="574"/>
      <c r="H894" s="577"/>
      <c r="I894" s="578"/>
      <c r="J894" s="574"/>
      <c r="K894" s="578"/>
      <c r="L894" s="574"/>
      <c r="M894" s="574"/>
      <c r="N894" s="574"/>
      <c r="O894" s="574"/>
      <c r="P894" s="578"/>
      <c r="Q894" s="582"/>
    </row>
    <row r="895" spans="1:17" hidden="1">
      <c r="A895" s="572" t="s">
        <v>15577</v>
      </c>
      <c r="B895" s="439" t="s">
        <v>16405</v>
      </c>
      <c r="C895" s="577"/>
      <c r="D895" s="574"/>
      <c r="E895" s="574"/>
      <c r="F895" s="574"/>
      <c r="G895" s="574"/>
      <c r="H895" s="577"/>
      <c r="I895" s="578"/>
      <c r="J895" s="574"/>
      <c r="K895" s="578"/>
      <c r="L895" s="574"/>
      <c r="M895" s="574"/>
      <c r="N895" s="574"/>
      <c r="O895" s="574"/>
      <c r="P895" s="578"/>
      <c r="Q895" s="582"/>
    </row>
    <row r="896" spans="1:17" hidden="1">
      <c r="A896" s="572" t="s">
        <v>15578</v>
      </c>
      <c r="B896" s="439" t="s">
        <v>16406</v>
      </c>
      <c r="C896" s="577"/>
      <c r="D896" s="574"/>
      <c r="E896" s="574"/>
      <c r="F896" s="574"/>
      <c r="G896" s="574"/>
      <c r="H896" s="577"/>
      <c r="I896" s="578"/>
      <c r="J896" s="574"/>
      <c r="K896" s="578"/>
      <c r="L896" s="574"/>
      <c r="M896" s="574"/>
      <c r="N896" s="574"/>
      <c r="O896" s="574"/>
      <c r="P896" s="578"/>
      <c r="Q896" s="582"/>
    </row>
    <row r="897" spans="1:17" hidden="1">
      <c r="A897" s="572" t="s">
        <v>15579</v>
      </c>
      <c r="B897" s="439" t="s">
        <v>16407</v>
      </c>
      <c r="C897" s="577"/>
      <c r="D897" s="574"/>
      <c r="E897" s="574"/>
      <c r="F897" s="574"/>
      <c r="G897" s="574"/>
      <c r="H897" s="577"/>
      <c r="I897" s="578"/>
      <c r="J897" s="574"/>
      <c r="K897" s="578"/>
      <c r="L897" s="574"/>
      <c r="M897" s="574"/>
      <c r="N897" s="574"/>
      <c r="O897" s="574"/>
      <c r="P897" s="578"/>
      <c r="Q897" s="582"/>
    </row>
    <row r="898" spans="1:17" hidden="1">
      <c r="A898" s="572" t="s">
        <v>15580</v>
      </c>
      <c r="B898" s="439" t="s">
        <v>16408</v>
      </c>
      <c r="C898" s="577"/>
      <c r="D898" s="574"/>
      <c r="E898" s="574"/>
      <c r="F898" s="574"/>
      <c r="G898" s="574"/>
      <c r="H898" s="577"/>
      <c r="I898" s="578"/>
      <c r="J898" s="574"/>
      <c r="K898" s="578"/>
      <c r="L898" s="574"/>
      <c r="M898" s="574"/>
      <c r="N898" s="574"/>
      <c r="O898" s="574"/>
      <c r="P898" s="578"/>
      <c r="Q898" s="582"/>
    </row>
    <row r="899" spans="1:17" hidden="1">
      <c r="A899" s="572" t="s">
        <v>15581</v>
      </c>
      <c r="B899" s="439" t="s">
        <v>16409</v>
      </c>
      <c r="C899" s="577"/>
      <c r="D899" s="574"/>
      <c r="E899" s="574"/>
      <c r="F899" s="574"/>
      <c r="G899" s="574"/>
      <c r="H899" s="577"/>
      <c r="I899" s="578"/>
      <c r="J899" s="574"/>
      <c r="K899" s="578"/>
      <c r="L899" s="574"/>
      <c r="M899" s="574"/>
      <c r="N899" s="574"/>
      <c r="O899" s="574"/>
      <c r="P899" s="578"/>
      <c r="Q899" s="582"/>
    </row>
    <row r="900" spans="1:17" hidden="1">
      <c r="A900" s="572" t="s">
        <v>15582</v>
      </c>
      <c r="B900" s="439" t="s">
        <v>16410</v>
      </c>
      <c r="C900" s="577"/>
      <c r="D900" s="574"/>
      <c r="E900" s="574"/>
      <c r="F900" s="574"/>
      <c r="G900" s="574"/>
      <c r="H900" s="577"/>
      <c r="I900" s="578"/>
      <c r="J900" s="574"/>
      <c r="K900" s="578"/>
      <c r="L900" s="574"/>
      <c r="M900" s="574"/>
      <c r="N900" s="574"/>
      <c r="O900" s="574"/>
      <c r="P900" s="578"/>
      <c r="Q900" s="582"/>
    </row>
    <row r="901" spans="1:17" hidden="1">
      <c r="A901" s="572" t="s">
        <v>15583</v>
      </c>
      <c r="B901" s="439" t="s">
        <v>16411</v>
      </c>
      <c r="C901" s="577"/>
      <c r="D901" s="574"/>
      <c r="E901" s="574"/>
      <c r="F901" s="574"/>
      <c r="G901" s="574"/>
      <c r="H901" s="577"/>
      <c r="I901" s="578"/>
      <c r="J901" s="574"/>
      <c r="K901" s="578"/>
      <c r="L901" s="574"/>
      <c r="M901" s="574"/>
      <c r="N901" s="574"/>
      <c r="O901" s="574"/>
      <c r="P901" s="578"/>
      <c r="Q901" s="582"/>
    </row>
    <row r="902" spans="1:17" hidden="1">
      <c r="A902" s="572" t="s">
        <v>15584</v>
      </c>
      <c r="B902" s="439" t="s">
        <v>16412</v>
      </c>
      <c r="C902" s="577"/>
      <c r="D902" s="574"/>
      <c r="E902" s="574"/>
      <c r="F902" s="574"/>
      <c r="G902" s="574"/>
      <c r="H902" s="577"/>
      <c r="I902" s="578"/>
      <c r="J902" s="574"/>
      <c r="K902" s="578"/>
      <c r="L902" s="574"/>
      <c r="M902" s="574"/>
      <c r="N902" s="574"/>
      <c r="O902" s="574"/>
      <c r="P902" s="578"/>
      <c r="Q902" s="582"/>
    </row>
    <row r="903" spans="1:17" hidden="1">
      <c r="A903" s="572" t="s">
        <v>15585</v>
      </c>
      <c r="B903" s="439" t="s">
        <v>16413</v>
      </c>
      <c r="C903" s="577"/>
      <c r="D903" s="574"/>
      <c r="E903" s="574"/>
      <c r="F903" s="574"/>
      <c r="G903" s="574"/>
      <c r="H903" s="577"/>
      <c r="I903" s="578"/>
      <c r="J903" s="574"/>
      <c r="K903" s="578"/>
      <c r="L903" s="574"/>
      <c r="M903" s="574"/>
      <c r="N903" s="574"/>
      <c r="O903" s="574"/>
      <c r="P903" s="578"/>
      <c r="Q903" s="582"/>
    </row>
    <row r="904" spans="1:17" hidden="1">
      <c r="A904" s="572" t="s">
        <v>15586</v>
      </c>
      <c r="B904" s="439" t="s">
        <v>16414</v>
      </c>
      <c r="C904" s="577"/>
      <c r="D904" s="574"/>
      <c r="E904" s="574"/>
      <c r="F904" s="574"/>
      <c r="G904" s="574"/>
      <c r="H904" s="577"/>
      <c r="I904" s="578"/>
      <c r="J904" s="574"/>
      <c r="K904" s="578"/>
      <c r="L904" s="574"/>
      <c r="M904" s="574"/>
      <c r="N904" s="574"/>
      <c r="O904" s="574"/>
      <c r="P904" s="578"/>
      <c r="Q904" s="582"/>
    </row>
    <row r="905" spans="1:17" hidden="1">
      <c r="A905" s="572" t="s">
        <v>15587</v>
      </c>
      <c r="B905" s="439" t="s">
        <v>16415</v>
      </c>
      <c r="C905" s="577"/>
      <c r="D905" s="574"/>
      <c r="E905" s="574"/>
      <c r="F905" s="574"/>
      <c r="G905" s="574"/>
      <c r="H905" s="577"/>
      <c r="I905" s="578"/>
      <c r="J905" s="574"/>
      <c r="K905" s="578"/>
      <c r="L905" s="574"/>
      <c r="M905" s="574"/>
      <c r="N905" s="574"/>
      <c r="O905" s="574"/>
      <c r="P905" s="578"/>
      <c r="Q905" s="582"/>
    </row>
    <row r="906" spans="1:17" hidden="1">
      <c r="A906" s="572" t="s">
        <v>15588</v>
      </c>
      <c r="B906" s="439" t="s">
        <v>16416</v>
      </c>
      <c r="C906" s="577"/>
      <c r="D906" s="574"/>
      <c r="E906" s="574"/>
      <c r="F906" s="574"/>
      <c r="G906" s="574"/>
      <c r="H906" s="577"/>
      <c r="I906" s="578"/>
      <c r="J906" s="574"/>
      <c r="K906" s="578"/>
      <c r="L906" s="574"/>
      <c r="M906" s="574"/>
      <c r="N906" s="574"/>
      <c r="O906" s="574"/>
      <c r="P906" s="578"/>
      <c r="Q906" s="582"/>
    </row>
    <row r="907" spans="1:17" hidden="1">
      <c r="A907" s="572" t="s">
        <v>15589</v>
      </c>
      <c r="B907" s="439" t="s">
        <v>16417</v>
      </c>
      <c r="C907" s="577"/>
      <c r="D907" s="574"/>
      <c r="E907" s="574"/>
      <c r="F907" s="574"/>
      <c r="G907" s="574"/>
      <c r="H907" s="577"/>
      <c r="I907" s="578"/>
      <c r="J907" s="574"/>
      <c r="K907" s="578"/>
      <c r="L907" s="574"/>
      <c r="M907" s="574"/>
      <c r="N907" s="574"/>
      <c r="O907" s="574"/>
      <c r="P907" s="578"/>
      <c r="Q907" s="582"/>
    </row>
    <row r="908" spans="1:17" hidden="1">
      <c r="A908" s="572" t="s">
        <v>15590</v>
      </c>
      <c r="B908" s="439" t="s">
        <v>16418</v>
      </c>
      <c r="C908" s="577"/>
      <c r="D908" s="574"/>
      <c r="E908" s="574"/>
      <c r="F908" s="574"/>
      <c r="G908" s="574"/>
      <c r="H908" s="577"/>
      <c r="I908" s="578"/>
      <c r="J908" s="574"/>
      <c r="K908" s="578"/>
      <c r="L908" s="574"/>
      <c r="M908" s="574"/>
      <c r="N908" s="574"/>
      <c r="O908" s="574"/>
      <c r="P908" s="578"/>
      <c r="Q908" s="582"/>
    </row>
    <row r="909" spans="1:17" hidden="1">
      <c r="A909" s="572" t="s">
        <v>15591</v>
      </c>
      <c r="B909" s="439" t="s">
        <v>16419</v>
      </c>
      <c r="C909" s="577"/>
      <c r="D909" s="574"/>
      <c r="E909" s="574"/>
      <c r="F909" s="574"/>
      <c r="G909" s="574"/>
      <c r="H909" s="577"/>
      <c r="I909" s="578"/>
      <c r="J909" s="574"/>
      <c r="K909" s="578"/>
      <c r="L909" s="574"/>
      <c r="M909" s="574"/>
      <c r="N909" s="574"/>
      <c r="O909" s="574"/>
      <c r="P909" s="578"/>
      <c r="Q909" s="582"/>
    </row>
    <row r="910" spans="1:17" hidden="1">
      <c r="A910" s="572" t="s">
        <v>15592</v>
      </c>
      <c r="B910" s="439" t="s">
        <v>16420</v>
      </c>
      <c r="C910" s="577"/>
      <c r="D910" s="574"/>
      <c r="E910" s="574"/>
      <c r="F910" s="574"/>
      <c r="G910" s="574"/>
      <c r="H910" s="577"/>
      <c r="I910" s="578"/>
      <c r="J910" s="574"/>
      <c r="K910" s="578"/>
      <c r="L910" s="574"/>
      <c r="M910" s="574"/>
      <c r="N910" s="574"/>
      <c r="O910" s="574"/>
      <c r="P910" s="578"/>
      <c r="Q910" s="582"/>
    </row>
    <row r="911" spans="1:17" hidden="1">
      <c r="A911" s="572" t="s">
        <v>15593</v>
      </c>
      <c r="B911" s="439" t="s">
        <v>16421</v>
      </c>
      <c r="C911" s="577"/>
      <c r="D911" s="574"/>
      <c r="E911" s="574"/>
      <c r="F911" s="574"/>
      <c r="G911" s="574"/>
      <c r="H911" s="577"/>
      <c r="I911" s="578"/>
      <c r="J911" s="574"/>
      <c r="K911" s="578"/>
      <c r="L911" s="574"/>
      <c r="M911" s="574"/>
      <c r="N911" s="574"/>
      <c r="O911" s="574"/>
      <c r="P911" s="578"/>
      <c r="Q911" s="582"/>
    </row>
    <row r="912" spans="1:17" hidden="1">
      <c r="A912" s="572" t="s">
        <v>15594</v>
      </c>
      <c r="B912" s="439" t="s">
        <v>16422</v>
      </c>
      <c r="C912" s="577"/>
      <c r="D912" s="574"/>
      <c r="E912" s="574"/>
      <c r="F912" s="574"/>
      <c r="G912" s="574"/>
      <c r="H912" s="577"/>
      <c r="I912" s="578"/>
      <c r="J912" s="574"/>
      <c r="K912" s="578"/>
      <c r="L912" s="574"/>
      <c r="M912" s="574"/>
      <c r="N912" s="574"/>
      <c r="O912" s="574"/>
      <c r="P912" s="578"/>
      <c r="Q912" s="582"/>
    </row>
    <row r="913" spans="1:17" hidden="1">
      <c r="A913" s="572" t="s">
        <v>15595</v>
      </c>
      <c r="B913" s="439" t="s">
        <v>16423</v>
      </c>
      <c r="C913" s="577"/>
      <c r="D913" s="574"/>
      <c r="E913" s="574"/>
      <c r="F913" s="574"/>
      <c r="G913" s="574"/>
      <c r="H913" s="577"/>
      <c r="I913" s="578"/>
      <c r="J913" s="574"/>
      <c r="K913" s="578"/>
      <c r="L913" s="574"/>
      <c r="M913" s="574"/>
      <c r="N913" s="574"/>
      <c r="O913" s="574"/>
      <c r="P913" s="578"/>
      <c r="Q913" s="582"/>
    </row>
    <row r="914" spans="1:17" hidden="1">
      <c r="A914" s="572" t="s">
        <v>15596</v>
      </c>
      <c r="B914" s="439" t="s">
        <v>16424</v>
      </c>
      <c r="C914" s="577"/>
      <c r="D914" s="574"/>
      <c r="E914" s="574"/>
      <c r="F914" s="574"/>
      <c r="G914" s="574"/>
      <c r="H914" s="577"/>
      <c r="I914" s="578"/>
      <c r="J914" s="574"/>
      <c r="K914" s="578"/>
      <c r="L914" s="574"/>
      <c r="M914" s="574"/>
      <c r="N914" s="574"/>
      <c r="O914" s="574"/>
      <c r="P914" s="578"/>
      <c r="Q914" s="582"/>
    </row>
    <row r="915" spans="1:17" hidden="1">
      <c r="A915" s="572" t="s">
        <v>15597</v>
      </c>
      <c r="B915" s="439" t="s">
        <v>16425</v>
      </c>
      <c r="C915" s="577"/>
      <c r="D915" s="574"/>
      <c r="E915" s="574"/>
      <c r="F915" s="574"/>
      <c r="G915" s="574"/>
      <c r="H915" s="577"/>
      <c r="I915" s="578"/>
      <c r="J915" s="574"/>
      <c r="K915" s="578"/>
      <c r="L915" s="574"/>
      <c r="M915" s="574"/>
      <c r="N915" s="574"/>
      <c r="O915" s="574"/>
      <c r="P915" s="578"/>
      <c r="Q915" s="582"/>
    </row>
    <row r="916" spans="1:17" hidden="1">
      <c r="A916" s="572" t="s">
        <v>15598</v>
      </c>
      <c r="B916" s="439" t="s">
        <v>16426</v>
      </c>
      <c r="C916" s="577"/>
      <c r="D916" s="574"/>
      <c r="E916" s="574"/>
      <c r="F916" s="574"/>
      <c r="G916" s="574"/>
      <c r="H916" s="577"/>
      <c r="I916" s="578"/>
      <c r="J916" s="574"/>
      <c r="K916" s="578"/>
      <c r="L916" s="574"/>
      <c r="M916" s="574"/>
      <c r="N916" s="574"/>
      <c r="O916" s="574"/>
      <c r="P916" s="578"/>
      <c r="Q916" s="582"/>
    </row>
    <row r="917" spans="1:17" hidden="1">
      <c r="A917" s="572" t="s">
        <v>15599</v>
      </c>
      <c r="B917" s="439" t="s">
        <v>16427</v>
      </c>
      <c r="C917" s="577"/>
      <c r="D917" s="574"/>
      <c r="E917" s="574"/>
      <c r="F917" s="574"/>
      <c r="G917" s="574"/>
      <c r="H917" s="577"/>
      <c r="I917" s="578"/>
      <c r="J917" s="574"/>
      <c r="K917" s="578"/>
      <c r="L917" s="574"/>
      <c r="M917" s="574"/>
      <c r="N917" s="574"/>
      <c r="O917" s="574"/>
      <c r="P917" s="578"/>
      <c r="Q917" s="582"/>
    </row>
    <row r="918" spans="1:17" hidden="1">
      <c r="A918" s="572" t="s">
        <v>15600</v>
      </c>
      <c r="B918" s="439" t="s">
        <v>16428</v>
      </c>
      <c r="C918" s="577"/>
      <c r="D918" s="574"/>
      <c r="E918" s="574"/>
      <c r="F918" s="574"/>
      <c r="G918" s="574"/>
      <c r="H918" s="577"/>
      <c r="I918" s="578"/>
      <c r="J918" s="574"/>
      <c r="K918" s="578"/>
      <c r="L918" s="574"/>
      <c r="M918" s="574"/>
      <c r="N918" s="574"/>
      <c r="O918" s="574"/>
      <c r="P918" s="578"/>
      <c r="Q918" s="582"/>
    </row>
    <row r="919" spans="1:17" hidden="1">
      <c r="A919" s="572" t="s">
        <v>15601</v>
      </c>
      <c r="B919" s="439" t="s">
        <v>16429</v>
      </c>
      <c r="C919" s="577"/>
      <c r="D919" s="574"/>
      <c r="E919" s="574"/>
      <c r="F919" s="574"/>
      <c r="G919" s="574"/>
      <c r="H919" s="577"/>
      <c r="I919" s="578"/>
      <c r="J919" s="574"/>
      <c r="K919" s="578"/>
      <c r="L919" s="574"/>
      <c r="M919" s="574"/>
      <c r="N919" s="574"/>
      <c r="O919" s="574"/>
      <c r="P919" s="578"/>
      <c r="Q919" s="582"/>
    </row>
    <row r="920" spans="1:17" hidden="1">
      <c r="A920" s="572" t="s">
        <v>15602</v>
      </c>
      <c r="B920" s="439" t="s">
        <v>16430</v>
      </c>
      <c r="C920" s="577"/>
      <c r="D920" s="574"/>
      <c r="E920" s="574"/>
      <c r="F920" s="574"/>
      <c r="G920" s="574"/>
      <c r="H920" s="577"/>
      <c r="I920" s="578"/>
      <c r="J920" s="574"/>
      <c r="K920" s="578"/>
      <c r="L920" s="574"/>
      <c r="M920" s="574"/>
      <c r="N920" s="574"/>
      <c r="O920" s="574"/>
      <c r="P920" s="578"/>
      <c r="Q920" s="582"/>
    </row>
    <row r="921" spans="1:17" hidden="1">
      <c r="A921" s="572" t="s">
        <v>15603</v>
      </c>
      <c r="B921" s="439" t="s">
        <v>16431</v>
      </c>
      <c r="C921" s="577"/>
      <c r="D921" s="574"/>
      <c r="E921" s="574"/>
      <c r="F921" s="574"/>
      <c r="G921" s="574"/>
      <c r="H921" s="577"/>
      <c r="I921" s="578"/>
      <c r="J921" s="574"/>
      <c r="K921" s="578"/>
      <c r="L921" s="574"/>
      <c r="M921" s="574"/>
      <c r="N921" s="574"/>
      <c r="O921" s="574"/>
      <c r="P921" s="578"/>
      <c r="Q921" s="582"/>
    </row>
    <row r="922" spans="1:17" hidden="1">
      <c r="A922" s="572" t="s">
        <v>15604</v>
      </c>
      <c r="B922" s="439" t="s">
        <v>16432</v>
      </c>
      <c r="C922" s="577"/>
      <c r="D922" s="574"/>
      <c r="E922" s="574"/>
      <c r="F922" s="574"/>
      <c r="G922" s="574"/>
      <c r="H922" s="577"/>
      <c r="I922" s="578"/>
      <c r="J922" s="574"/>
      <c r="K922" s="578"/>
      <c r="L922" s="574"/>
      <c r="M922" s="574"/>
      <c r="N922" s="574"/>
      <c r="O922" s="574"/>
      <c r="P922" s="578"/>
      <c r="Q922" s="582"/>
    </row>
    <row r="923" spans="1:17" hidden="1">
      <c r="A923" s="572" t="s">
        <v>15605</v>
      </c>
      <c r="B923" s="439" t="s">
        <v>16433</v>
      </c>
      <c r="C923" s="577"/>
      <c r="D923" s="574"/>
      <c r="E923" s="574"/>
      <c r="F923" s="574"/>
      <c r="G923" s="574"/>
      <c r="H923" s="577"/>
      <c r="I923" s="578"/>
      <c r="J923" s="574"/>
      <c r="K923" s="578"/>
      <c r="L923" s="574"/>
      <c r="M923" s="574"/>
      <c r="N923" s="574"/>
      <c r="O923" s="574"/>
      <c r="P923" s="578"/>
      <c r="Q923" s="582"/>
    </row>
    <row r="924" spans="1:17" hidden="1">
      <c r="A924" s="572" t="s">
        <v>15606</v>
      </c>
      <c r="B924" s="439" t="s">
        <v>16434</v>
      </c>
      <c r="C924" s="577"/>
      <c r="D924" s="574"/>
      <c r="E924" s="574"/>
      <c r="F924" s="574"/>
      <c r="G924" s="574"/>
      <c r="H924" s="577"/>
      <c r="I924" s="578"/>
      <c r="J924" s="574"/>
      <c r="K924" s="578"/>
      <c r="L924" s="574"/>
      <c r="M924" s="574"/>
      <c r="N924" s="574"/>
      <c r="O924" s="574"/>
      <c r="P924" s="578"/>
      <c r="Q924" s="582"/>
    </row>
    <row r="925" spans="1:17" hidden="1">
      <c r="A925" s="572" t="s">
        <v>15607</v>
      </c>
      <c r="B925" s="439" t="s">
        <v>16435</v>
      </c>
      <c r="C925" s="577"/>
      <c r="D925" s="574"/>
      <c r="E925" s="574"/>
      <c r="F925" s="574"/>
      <c r="G925" s="574"/>
      <c r="H925" s="577"/>
      <c r="I925" s="578"/>
      <c r="J925" s="574"/>
      <c r="K925" s="578"/>
      <c r="L925" s="574"/>
      <c r="M925" s="574"/>
      <c r="N925" s="574"/>
      <c r="O925" s="574"/>
      <c r="P925" s="578"/>
      <c r="Q925" s="582"/>
    </row>
    <row r="926" spans="1:17" hidden="1">
      <c r="A926" s="572" t="s">
        <v>15608</v>
      </c>
      <c r="B926" s="439" t="s">
        <v>16436</v>
      </c>
      <c r="C926" s="577"/>
      <c r="D926" s="574"/>
      <c r="E926" s="574"/>
      <c r="F926" s="574"/>
      <c r="G926" s="574"/>
      <c r="H926" s="577"/>
      <c r="I926" s="578"/>
      <c r="J926" s="574"/>
      <c r="K926" s="578"/>
      <c r="L926" s="574"/>
      <c r="M926" s="574"/>
      <c r="N926" s="574"/>
      <c r="O926" s="574"/>
      <c r="P926" s="578"/>
      <c r="Q926" s="582"/>
    </row>
    <row r="927" spans="1:17" hidden="1">
      <c r="A927" s="572" t="s">
        <v>15609</v>
      </c>
      <c r="B927" s="439" t="s">
        <v>16437</v>
      </c>
      <c r="C927" s="577"/>
      <c r="D927" s="574"/>
      <c r="E927" s="574"/>
      <c r="F927" s="574"/>
      <c r="G927" s="574"/>
      <c r="H927" s="577"/>
      <c r="I927" s="578"/>
      <c r="J927" s="574"/>
      <c r="K927" s="578"/>
      <c r="L927" s="574"/>
      <c r="M927" s="574"/>
      <c r="N927" s="574"/>
      <c r="O927" s="574"/>
      <c r="P927" s="578"/>
      <c r="Q927" s="582"/>
    </row>
    <row r="928" spans="1:17" hidden="1">
      <c r="A928" s="572" t="s">
        <v>15610</v>
      </c>
      <c r="B928" s="439" t="s">
        <v>16438</v>
      </c>
      <c r="C928" s="577"/>
      <c r="D928" s="574"/>
      <c r="E928" s="574"/>
      <c r="F928" s="574"/>
      <c r="G928" s="574"/>
      <c r="H928" s="577"/>
      <c r="I928" s="578"/>
      <c r="J928" s="574"/>
      <c r="K928" s="578"/>
      <c r="L928" s="574"/>
      <c r="M928" s="574"/>
      <c r="N928" s="574"/>
      <c r="O928" s="574"/>
      <c r="P928" s="578"/>
      <c r="Q928" s="582"/>
    </row>
    <row r="929" spans="1:17" hidden="1">
      <c r="A929" s="572" t="s">
        <v>15611</v>
      </c>
      <c r="B929" s="439" t="s">
        <v>16439</v>
      </c>
      <c r="C929" s="577"/>
      <c r="D929" s="574"/>
      <c r="E929" s="574"/>
      <c r="F929" s="574"/>
      <c r="G929" s="574"/>
      <c r="H929" s="577"/>
      <c r="I929" s="578"/>
      <c r="J929" s="574"/>
      <c r="K929" s="578"/>
      <c r="L929" s="574"/>
      <c r="M929" s="574"/>
      <c r="N929" s="574"/>
      <c r="O929" s="574"/>
      <c r="P929" s="578"/>
      <c r="Q929" s="582"/>
    </row>
    <row r="930" spans="1:17" hidden="1">
      <c r="A930" s="572" t="s">
        <v>15612</v>
      </c>
      <c r="B930" s="439" t="s">
        <v>16440</v>
      </c>
      <c r="C930" s="577"/>
      <c r="D930" s="574"/>
      <c r="E930" s="574"/>
      <c r="F930" s="574"/>
      <c r="G930" s="574"/>
      <c r="H930" s="577"/>
      <c r="I930" s="578"/>
      <c r="J930" s="574"/>
      <c r="K930" s="578"/>
      <c r="L930" s="574"/>
      <c r="M930" s="574"/>
      <c r="N930" s="574"/>
      <c r="O930" s="574"/>
      <c r="P930" s="578"/>
      <c r="Q930" s="582"/>
    </row>
    <row r="931" spans="1:17" hidden="1">
      <c r="A931" s="572" t="s">
        <v>15613</v>
      </c>
      <c r="B931" s="439" t="s">
        <v>16441</v>
      </c>
      <c r="C931" s="577"/>
      <c r="D931" s="574"/>
      <c r="E931" s="574"/>
      <c r="F931" s="574"/>
      <c r="G931" s="574"/>
      <c r="H931" s="577"/>
      <c r="I931" s="578"/>
      <c r="J931" s="574"/>
      <c r="K931" s="578"/>
      <c r="L931" s="574"/>
      <c r="M931" s="574"/>
      <c r="N931" s="574"/>
      <c r="O931" s="574"/>
      <c r="P931" s="578"/>
      <c r="Q931" s="582"/>
    </row>
    <row r="932" spans="1:17" hidden="1">
      <c r="A932" s="572" t="s">
        <v>15614</v>
      </c>
      <c r="B932" s="439" t="s">
        <v>16442</v>
      </c>
      <c r="C932" s="577"/>
      <c r="D932" s="574"/>
      <c r="E932" s="574"/>
      <c r="F932" s="574"/>
      <c r="G932" s="574"/>
      <c r="H932" s="577"/>
      <c r="I932" s="578"/>
      <c r="J932" s="574"/>
      <c r="K932" s="578"/>
      <c r="L932" s="574"/>
      <c r="M932" s="574"/>
      <c r="N932" s="574"/>
      <c r="O932" s="574"/>
      <c r="P932" s="578"/>
      <c r="Q932" s="582"/>
    </row>
    <row r="933" spans="1:17" hidden="1">
      <c r="A933" s="572" t="s">
        <v>15615</v>
      </c>
      <c r="B933" s="439" t="s">
        <v>16443</v>
      </c>
      <c r="C933" s="577"/>
      <c r="D933" s="574"/>
      <c r="E933" s="574"/>
      <c r="F933" s="574"/>
      <c r="G933" s="574"/>
      <c r="H933" s="577"/>
      <c r="I933" s="578"/>
      <c r="J933" s="574"/>
      <c r="K933" s="578"/>
      <c r="L933" s="574"/>
      <c r="M933" s="574"/>
      <c r="N933" s="574"/>
      <c r="O933" s="574"/>
      <c r="P933" s="578"/>
      <c r="Q933" s="582"/>
    </row>
    <row r="934" spans="1:17" hidden="1">
      <c r="A934" s="572" t="s">
        <v>15616</v>
      </c>
      <c r="B934" s="439" t="s">
        <v>16444</v>
      </c>
      <c r="C934" s="577"/>
      <c r="D934" s="574"/>
      <c r="E934" s="574"/>
      <c r="F934" s="574"/>
      <c r="G934" s="574"/>
      <c r="H934" s="577"/>
      <c r="I934" s="578"/>
      <c r="J934" s="574"/>
      <c r="K934" s="578"/>
      <c r="L934" s="574"/>
      <c r="M934" s="574"/>
      <c r="N934" s="574"/>
      <c r="O934" s="574"/>
      <c r="P934" s="578"/>
      <c r="Q934" s="582"/>
    </row>
    <row r="935" spans="1:17" hidden="1">
      <c r="A935" s="572" t="s">
        <v>15617</v>
      </c>
      <c r="B935" s="439" t="s">
        <v>16445</v>
      </c>
      <c r="C935" s="577"/>
      <c r="D935" s="574"/>
      <c r="E935" s="574"/>
      <c r="F935" s="574"/>
      <c r="G935" s="574"/>
      <c r="H935" s="577"/>
      <c r="I935" s="578"/>
      <c r="J935" s="574"/>
      <c r="K935" s="578"/>
      <c r="L935" s="574"/>
      <c r="M935" s="574"/>
      <c r="N935" s="574"/>
      <c r="O935" s="574"/>
      <c r="P935" s="578"/>
      <c r="Q935" s="582"/>
    </row>
    <row r="936" spans="1:17" hidden="1">
      <c r="A936" s="572" t="s">
        <v>15618</v>
      </c>
      <c r="B936" s="439" t="s">
        <v>16446</v>
      </c>
      <c r="C936" s="577"/>
      <c r="D936" s="574"/>
      <c r="E936" s="574"/>
      <c r="F936" s="574"/>
      <c r="G936" s="574"/>
      <c r="H936" s="577"/>
      <c r="I936" s="578"/>
      <c r="J936" s="574"/>
      <c r="K936" s="578"/>
      <c r="L936" s="574"/>
      <c r="M936" s="574"/>
      <c r="N936" s="574"/>
      <c r="O936" s="574"/>
      <c r="P936" s="578"/>
      <c r="Q936" s="582"/>
    </row>
    <row r="937" spans="1:17" hidden="1">
      <c r="A937" s="572" t="s">
        <v>15619</v>
      </c>
      <c r="B937" s="439" t="s">
        <v>16447</v>
      </c>
      <c r="C937" s="577"/>
      <c r="D937" s="574"/>
      <c r="E937" s="574"/>
      <c r="F937" s="574"/>
      <c r="G937" s="574"/>
      <c r="H937" s="577"/>
      <c r="I937" s="578"/>
      <c r="J937" s="574"/>
      <c r="K937" s="578"/>
      <c r="L937" s="574"/>
      <c r="M937" s="574"/>
      <c r="N937" s="574"/>
      <c r="O937" s="574"/>
      <c r="P937" s="578"/>
      <c r="Q937" s="582"/>
    </row>
    <row r="938" spans="1:17" hidden="1">
      <c r="A938" s="572" t="s">
        <v>15620</v>
      </c>
      <c r="B938" s="439" t="s">
        <v>16448</v>
      </c>
      <c r="C938" s="577"/>
      <c r="D938" s="574"/>
      <c r="E938" s="574"/>
      <c r="F938" s="574"/>
      <c r="G938" s="574"/>
      <c r="H938" s="577"/>
      <c r="I938" s="578"/>
      <c r="J938" s="574"/>
      <c r="K938" s="578"/>
      <c r="L938" s="574"/>
      <c r="M938" s="574"/>
      <c r="N938" s="574"/>
      <c r="O938" s="574"/>
      <c r="P938" s="578"/>
      <c r="Q938" s="582"/>
    </row>
    <row r="939" spans="1:17" hidden="1">
      <c r="A939" s="572" t="s">
        <v>15621</v>
      </c>
      <c r="B939" s="439" t="s">
        <v>16449</v>
      </c>
      <c r="C939" s="577"/>
      <c r="D939" s="574"/>
      <c r="E939" s="574"/>
      <c r="F939" s="574"/>
      <c r="G939" s="574"/>
      <c r="H939" s="577"/>
      <c r="I939" s="578"/>
      <c r="J939" s="574"/>
      <c r="K939" s="578"/>
      <c r="L939" s="574"/>
      <c r="M939" s="574"/>
      <c r="N939" s="574"/>
      <c r="O939" s="574"/>
      <c r="P939" s="578"/>
      <c r="Q939" s="582"/>
    </row>
    <row r="940" spans="1:17" hidden="1">
      <c r="A940" s="572" t="s">
        <v>15622</v>
      </c>
      <c r="B940" s="439" t="s">
        <v>16450</v>
      </c>
      <c r="C940" s="577"/>
      <c r="D940" s="574"/>
      <c r="E940" s="574"/>
      <c r="F940" s="574"/>
      <c r="G940" s="574"/>
      <c r="H940" s="577"/>
      <c r="I940" s="578"/>
      <c r="J940" s="574"/>
      <c r="K940" s="578"/>
      <c r="L940" s="574"/>
      <c r="M940" s="574"/>
      <c r="N940" s="574"/>
      <c r="O940" s="574"/>
      <c r="P940" s="578"/>
      <c r="Q940" s="582"/>
    </row>
    <row r="941" spans="1:17" hidden="1">
      <c r="A941" s="572" t="s">
        <v>15623</v>
      </c>
      <c r="B941" s="439" t="s">
        <v>16451</v>
      </c>
      <c r="C941" s="577"/>
      <c r="D941" s="574"/>
      <c r="E941" s="574"/>
      <c r="F941" s="574"/>
      <c r="G941" s="574"/>
      <c r="H941" s="577"/>
      <c r="I941" s="578"/>
      <c r="J941" s="574"/>
      <c r="K941" s="578"/>
      <c r="L941" s="574"/>
      <c r="M941" s="574"/>
      <c r="N941" s="574"/>
      <c r="O941" s="574"/>
      <c r="P941" s="578"/>
      <c r="Q941" s="582"/>
    </row>
    <row r="942" spans="1:17" hidden="1">
      <c r="A942" s="572" t="s">
        <v>15624</v>
      </c>
      <c r="B942" s="439" t="s">
        <v>16452</v>
      </c>
      <c r="C942" s="577"/>
      <c r="D942" s="574"/>
      <c r="E942" s="574"/>
      <c r="F942" s="574"/>
      <c r="G942" s="574"/>
      <c r="H942" s="577"/>
      <c r="I942" s="578"/>
      <c r="J942" s="574"/>
      <c r="K942" s="578"/>
      <c r="L942" s="574"/>
      <c r="M942" s="574"/>
      <c r="N942" s="574"/>
      <c r="O942" s="574"/>
      <c r="P942" s="578"/>
      <c r="Q942" s="582"/>
    </row>
    <row r="943" spans="1:17" hidden="1">
      <c r="A943" s="572" t="s">
        <v>15625</v>
      </c>
      <c r="B943" s="439" t="s">
        <v>16453</v>
      </c>
      <c r="C943" s="577"/>
      <c r="D943" s="574"/>
      <c r="E943" s="574"/>
      <c r="F943" s="574"/>
      <c r="G943" s="574"/>
      <c r="H943" s="577"/>
      <c r="I943" s="578"/>
      <c r="J943" s="574"/>
      <c r="K943" s="578"/>
      <c r="L943" s="574"/>
      <c r="M943" s="574"/>
      <c r="N943" s="574"/>
      <c r="O943" s="574"/>
      <c r="P943" s="578"/>
      <c r="Q943" s="582"/>
    </row>
    <row r="944" spans="1:17" hidden="1">
      <c r="A944" s="572" t="s">
        <v>15626</v>
      </c>
      <c r="B944" s="439" t="s">
        <v>16454</v>
      </c>
      <c r="C944" s="577"/>
      <c r="D944" s="574"/>
      <c r="E944" s="574"/>
      <c r="F944" s="574"/>
      <c r="G944" s="574"/>
      <c r="H944" s="577"/>
      <c r="I944" s="578"/>
      <c r="J944" s="574"/>
      <c r="K944" s="578"/>
      <c r="L944" s="574"/>
      <c r="M944" s="574"/>
      <c r="N944" s="574"/>
      <c r="O944" s="574"/>
      <c r="P944" s="578"/>
      <c r="Q944" s="582"/>
    </row>
    <row r="945" spans="1:17" hidden="1">
      <c r="A945" s="572" t="s">
        <v>15627</v>
      </c>
      <c r="B945" s="439" t="s">
        <v>16455</v>
      </c>
      <c r="C945" s="577"/>
      <c r="D945" s="574"/>
      <c r="E945" s="574"/>
      <c r="F945" s="574"/>
      <c r="G945" s="574"/>
      <c r="H945" s="577"/>
      <c r="I945" s="578"/>
      <c r="J945" s="574"/>
      <c r="K945" s="578"/>
      <c r="L945" s="574"/>
      <c r="M945" s="574"/>
      <c r="N945" s="574"/>
      <c r="O945" s="574"/>
      <c r="P945" s="578"/>
      <c r="Q945" s="582"/>
    </row>
    <row r="946" spans="1:17" hidden="1">
      <c r="A946" s="572" t="s">
        <v>15628</v>
      </c>
      <c r="B946" s="439" t="s">
        <v>16456</v>
      </c>
      <c r="C946" s="577"/>
      <c r="D946" s="574"/>
      <c r="E946" s="574"/>
      <c r="F946" s="574"/>
      <c r="G946" s="574"/>
      <c r="H946" s="577"/>
      <c r="I946" s="578"/>
      <c r="J946" s="574"/>
      <c r="K946" s="578"/>
      <c r="L946" s="574"/>
      <c r="M946" s="574"/>
      <c r="N946" s="574"/>
      <c r="O946" s="574"/>
      <c r="P946" s="578"/>
      <c r="Q946" s="582"/>
    </row>
    <row r="947" spans="1:17" hidden="1">
      <c r="A947" s="572" t="s">
        <v>15629</v>
      </c>
      <c r="B947" s="439" t="s">
        <v>16457</v>
      </c>
      <c r="C947" s="577"/>
      <c r="D947" s="574"/>
      <c r="E947" s="574"/>
      <c r="F947" s="574"/>
      <c r="G947" s="574"/>
      <c r="H947" s="577"/>
      <c r="I947" s="578"/>
      <c r="J947" s="574"/>
      <c r="K947" s="578"/>
      <c r="L947" s="574"/>
      <c r="M947" s="574"/>
      <c r="N947" s="574"/>
      <c r="O947" s="574"/>
      <c r="P947" s="578"/>
      <c r="Q947" s="582"/>
    </row>
    <row r="948" spans="1:17" hidden="1">
      <c r="A948" s="572" t="s">
        <v>15630</v>
      </c>
      <c r="B948" s="439" t="s">
        <v>16458</v>
      </c>
      <c r="C948" s="577"/>
      <c r="D948" s="574"/>
      <c r="E948" s="574"/>
      <c r="F948" s="574"/>
      <c r="G948" s="574"/>
      <c r="H948" s="577"/>
      <c r="I948" s="578"/>
      <c r="J948" s="574"/>
      <c r="K948" s="578"/>
      <c r="L948" s="574"/>
      <c r="M948" s="574"/>
      <c r="N948" s="574"/>
      <c r="O948" s="574"/>
      <c r="P948" s="578"/>
      <c r="Q948" s="582"/>
    </row>
    <row r="949" spans="1:17" hidden="1">
      <c r="A949" s="572" t="s">
        <v>15631</v>
      </c>
      <c r="B949" s="439" t="s">
        <v>16459</v>
      </c>
      <c r="C949" s="577"/>
      <c r="D949" s="574"/>
      <c r="E949" s="574"/>
      <c r="F949" s="574"/>
      <c r="G949" s="574"/>
      <c r="H949" s="577"/>
      <c r="I949" s="578"/>
      <c r="J949" s="574"/>
      <c r="K949" s="578"/>
      <c r="L949" s="574"/>
      <c r="M949" s="574"/>
      <c r="N949" s="574"/>
      <c r="O949" s="574"/>
      <c r="P949" s="578"/>
      <c r="Q949" s="582"/>
    </row>
    <row r="950" spans="1:17" hidden="1">
      <c r="A950" s="572" t="s">
        <v>15632</v>
      </c>
      <c r="B950" s="439" t="s">
        <v>16460</v>
      </c>
      <c r="C950" s="577"/>
      <c r="D950" s="574"/>
      <c r="E950" s="574"/>
      <c r="F950" s="574"/>
      <c r="G950" s="574"/>
      <c r="H950" s="577"/>
      <c r="I950" s="578"/>
      <c r="J950" s="574"/>
      <c r="K950" s="578"/>
      <c r="L950" s="574"/>
      <c r="M950" s="574"/>
      <c r="N950" s="574"/>
      <c r="O950" s="574"/>
      <c r="P950" s="578"/>
      <c r="Q950" s="582"/>
    </row>
    <row r="951" spans="1:17" hidden="1">
      <c r="A951" s="572" t="s">
        <v>15633</v>
      </c>
      <c r="B951" s="439" t="s">
        <v>16461</v>
      </c>
      <c r="C951" s="577"/>
      <c r="D951" s="574"/>
      <c r="E951" s="574"/>
      <c r="F951" s="574"/>
      <c r="G951" s="574"/>
      <c r="H951" s="577"/>
      <c r="I951" s="578"/>
      <c r="J951" s="574"/>
      <c r="K951" s="578"/>
      <c r="L951" s="574"/>
      <c r="M951" s="574"/>
      <c r="N951" s="574"/>
      <c r="O951" s="574"/>
      <c r="P951" s="578"/>
      <c r="Q951" s="582"/>
    </row>
    <row r="952" spans="1:17" hidden="1">
      <c r="A952" s="572" t="s">
        <v>15634</v>
      </c>
      <c r="B952" s="439" t="s">
        <v>16462</v>
      </c>
      <c r="C952" s="577"/>
      <c r="D952" s="574"/>
      <c r="E952" s="574"/>
      <c r="F952" s="574"/>
      <c r="G952" s="574"/>
      <c r="H952" s="577"/>
      <c r="I952" s="578"/>
      <c r="J952" s="574"/>
      <c r="K952" s="578"/>
      <c r="L952" s="574"/>
      <c r="M952" s="574"/>
      <c r="N952" s="574"/>
      <c r="O952" s="574"/>
      <c r="P952" s="578"/>
      <c r="Q952" s="582"/>
    </row>
    <row r="953" spans="1:17" hidden="1">
      <c r="A953" s="572" t="s">
        <v>15635</v>
      </c>
      <c r="B953" s="439" t="s">
        <v>16463</v>
      </c>
      <c r="C953" s="577"/>
      <c r="D953" s="574"/>
      <c r="E953" s="574"/>
      <c r="F953" s="574"/>
      <c r="G953" s="574"/>
      <c r="H953" s="577"/>
      <c r="I953" s="578"/>
      <c r="J953" s="574"/>
      <c r="K953" s="578"/>
      <c r="L953" s="574"/>
      <c r="M953" s="574"/>
      <c r="N953" s="574"/>
      <c r="O953" s="574"/>
      <c r="P953" s="578"/>
      <c r="Q953" s="582"/>
    </row>
    <row r="954" spans="1:17" hidden="1">
      <c r="A954" s="572" t="s">
        <v>15636</v>
      </c>
      <c r="B954" s="439" t="s">
        <v>16464</v>
      </c>
      <c r="C954" s="577"/>
      <c r="D954" s="574"/>
      <c r="E954" s="574"/>
      <c r="F954" s="574"/>
      <c r="G954" s="574"/>
      <c r="H954" s="577"/>
      <c r="I954" s="578"/>
      <c r="J954" s="574"/>
      <c r="K954" s="578"/>
      <c r="L954" s="574"/>
      <c r="M954" s="574"/>
      <c r="N954" s="574"/>
      <c r="O954" s="574"/>
      <c r="P954" s="578"/>
      <c r="Q954" s="582"/>
    </row>
    <row r="955" spans="1:17" hidden="1">
      <c r="A955" s="572" t="s">
        <v>15637</v>
      </c>
      <c r="B955" s="439" t="s">
        <v>16465</v>
      </c>
      <c r="C955" s="577"/>
      <c r="D955" s="574"/>
      <c r="E955" s="574"/>
      <c r="F955" s="574"/>
      <c r="G955" s="574"/>
      <c r="H955" s="577"/>
      <c r="I955" s="578"/>
      <c r="J955" s="574"/>
      <c r="K955" s="578"/>
      <c r="L955" s="574"/>
      <c r="M955" s="574"/>
      <c r="N955" s="574"/>
      <c r="O955" s="574"/>
      <c r="P955" s="578"/>
      <c r="Q955" s="582"/>
    </row>
    <row r="956" spans="1:17" hidden="1">
      <c r="A956" s="572" t="s">
        <v>15638</v>
      </c>
      <c r="B956" s="439" t="s">
        <v>16466</v>
      </c>
      <c r="C956" s="577"/>
      <c r="D956" s="574"/>
      <c r="E956" s="574"/>
      <c r="F956" s="574"/>
      <c r="G956" s="574"/>
      <c r="H956" s="577"/>
      <c r="I956" s="578"/>
      <c r="J956" s="574"/>
      <c r="K956" s="578"/>
      <c r="L956" s="574"/>
      <c r="M956" s="574"/>
      <c r="N956" s="574"/>
      <c r="O956" s="574"/>
      <c r="P956" s="578"/>
      <c r="Q956" s="582"/>
    </row>
    <row r="957" spans="1:17" hidden="1">
      <c r="A957" s="572" t="s">
        <v>15639</v>
      </c>
      <c r="B957" s="439" t="s">
        <v>16467</v>
      </c>
      <c r="C957" s="577"/>
      <c r="D957" s="574"/>
      <c r="E957" s="574"/>
      <c r="F957" s="574"/>
      <c r="G957" s="574"/>
      <c r="H957" s="577"/>
      <c r="I957" s="578"/>
      <c r="J957" s="574"/>
      <c r="K957" s="578"/>
      <c r="L957" s="574"/>
      <c r="M957" s="574"/>
      <c r="N957" s="574"/>
      <c r="O957" s="574"/>
      <c r="P957" s="578"/>
      <c r="Q957" s="582"/>
    </row>
    <row r="958" spans="1:17" hidden="1">
      <c r="A958" s="572" t="s">
        <v>15640</v>
      </c>
      <c r="B958" s="439" t="s">
        <v>16468</v>
      </c>
      <c r="C958" s="577"/>
      <c r="D958" s="574"/>
      <c r="E958" s="574"/>
      <c r="F958" s="574"/>
      <c r="G958" s="574"/>
      <c r="H958" s="577"/>
      <c r="I958" s="578"/>
      <c r="J958" s="574"/>
      <c r="K958" s="578"/>
      <c r="L958" s="574"/>
      <c r="M958" s="574"/>
      <c r="N958" s="574"/>
      <c r="O958" s="574"/>
      <c r="P958" s="578"/>
      <c r="Q958" s="582"/>
    </row>
    <row r="959" spans="1:17" hidden="1">
      <c r="A959" s="572" t="s">
        <v>15641</v>
      </c>
      <c r="B959" s="439" t="s">
        <v>16469</v>
      </c>
      <c r="C959" s="577"/>
      <c r="D959" s="574"/>
      <c r="E959" s="574"/>
      <c r="F959" s="574"/>
      <c r="G959" s="574"/>
      <c r="H959" s="577"/>
      <c r="I959" s="578"/>
      <c r="J959" s="574"/>
      <c r="K959" s="578"/>
      <c r="L959" s="574"/>
      <c r="M959" s="574"/>
      <c r="N959" s="574"/>
      <c r="O959" s="574"/>
      <c r="P959" s="578"/>
      <c r="Q959" s="582"/>
    </row>
    <row r="960" spans="1:17" hidden="1">
      <c r="A960" s="572" t="s">
        <v>15642</v>
      </c>
      <c r="B960" s="439" t="s">
        <v>16470</v>
      </c>
      <c r="C960" s="577"/>
      <c r="D960" s="574"/>
      <c r="E960" s="574"/>
      <c r="F960" s="574"/>
      <c r="G960" s="574"/>
      <c r="H960" s="577"/>
      <c r="I960" s="578"/>
      <c r="J960" s="574"/>
      <c r="K960" s="578"/>
      <c r="L960" s="574"/>
      <c r="M960" s="574"/>
      <c r="N960" s="574"/>
      <c r="O960" s="574"/>
      <c r="P960" s="578"/>
      <c r="Q960" s="582"/>
    </row>
    <row r="961" spans="1:17" hidden="1">
      <c r="A961" s="572" t="s">
        <v>15643</v>
      </c>
      <c r="B961" s="439" t="s">
        <v>16471</v>
      </c>
      <c r="C961" s="577"/>
      <c r="D961" s="574"/>
      <c r="E961" s="574"/>
      <c r="F961" s="574"/>
      <c r="G961" s="574"/>
      <c r="H961" s="577"/>
      <c r="I961" s="578"/>
      <c r="J961" s="574"/>
      <c r="K961" s="578"/>
      <c r="L961" s="574"/>
      <c r="M961" s="574"/>
      <c r="N961" s="574"/>
      <c r="O961" s="574"/>
      <c r="P961" s="578"/>
      <c r="Q961" s="582"/>
    </row>
    <row r="962" spans="1:17" hidden="1">
      <c r="A962" s="572" t="s">
        <v>15644</v>
      </c>
      <c r="B962" s="439" t="s">
        <v>16472</v>
      </c>
      <c r="C962" s="577"/>
      <c r="D962" s="574"/>
      <c r="E962" s="574"/>
      <c r="F962" s="574"/>
      <c r="G962" s="574"/>
      <c r="H962" s="577"/>
      <c r="I962" s="578"/>
      <c r="J962" s="574"/>
      <c r="K962" s="578"/>
      <c r="L962" s="574"/>
      <c r="M962" s="574"/>
      <c r="N962" s="574"/>
      <c r="O962" s="574"/>
      <c r="P962" s="578"/>
      <c r="Q962" s="582"/>
    </row>
    <row r="963" spans="1:17" hidden="1">
      <c r="A963" s="572" t="s">
        <v>15645</v>
      </c>
      <c r="B963" s="439" t="s">
        <v>16473</v>
      </c>
      <c r="C963" s="577"/>
      <c r="D963" s="574"/>
      <c r="E963" s="574"/>
      <c r="F963" s="574"/>
      <c r="G963" s="574"/>
      <c r="H963" s="577"/>
      <c r="I963" s="578"/>
      <c r="J963" s="574"/>
      <c r="K963" s="578"/>
      <c r="L963" s="574"/>
      <c r="M963" s="574"/>
      <c r="N963" s="574"/>
      <c r="O963" s="574"/>
      <c r="P963" s="578"/>
      <c r="Q963" s="582"/>
    </row>
    <row r="964" spans="1:17" hidden="1">
      <c r="A964" s="572" t="s">
        <v>15646</v>
      </c>
      <c r="B964" s="439" t="s">
        <v>16474</v>
      </c>
      <c r="C964" s="577"/>
      <c r="D964" s="574"/>
      <c r="E964" s="574"/>
      <c r="F964" s="574"/>
      <c r="G964" s="574"/>
      <c r="H964" s="577"/>
      <c r="I964" s="578"/>
      <c r="J964" s="574"/>
      <c r="K964" s="578"/>
      <c r="L964" s="574"/>
      <c r="M964" s="574"/>
      <c r="N964" s="574"/>
      <c r="O964" s="574"/>
      <c r="P964" s="578"/>
      <c r="Q964" s="582"/>
    </row>
    <row r="965" spans="1:17" hidden="1">
      <c r="A965" s="572" t="s">
        <v>15647</v>
      </c>
      <c r="B965" s="439" t="s">
        <v>16475</v>
      </c>
      <c r="C965" s="577"/>
      <c r="D965" s="574"/>
      <c r="E965" s="574"/>
      <c r="F965" s="574"/>
      <c r="G965" s="574"/>
      <c r="H965" s="577"/>
      <c r="I965" s="578"/>
      <c r="J965" s="574"/>
      <c r="K965" s="578"/>
      <c r="L965" s="574"/>
      <c r="M965" s="574"/>
      <c r="N965" s="574"/>
      <c r="O965" s="574"/>
      <c r="P965" s="578"/>
      <c r="Q965" s="582"/>
    </row>
    <row r="966" spans="1:17" hidden="1">
      <c r="A966" s="572" t="s">
        <v>15648</v>
      </c>
      <c r="B966" s="439" t="s">
        <v>16476</v>
      </c>
      <c r="C966" s="577"/>
      <c r="D966" s="574"/>
      <c r="E966" s="574"/>
      <c r="F966" s="574"/>
      <c r="G966" s="574"/>
      <c r="H966" s="577"/>
      <c r="I966" s="578"/>
      <c r="J966" s="574"/>
      <c r="K966" s="578"/>
      <c r="L966" s="574"/>
      <c r="M966" s="574"/>
      <c r="N966" s="574"/>
      <c r="O966" s="574"/>
      <c r="P966" s="578"/>
      <c r="Q966" s="582"/>
    </row>
    <row r="967" spans="1:17" hidden="1">
      <c r="A967" s="572" t="s">
        <v>15649</v>
      </c>
      <c r="B967" s="439" t="s">
        <v>16477</v>
      </c>
      <c r="C967" s="577"/>
      <c r="D967" s="574"/>
      <c r="E967" s="574"/>
      <c r="F967" s="574"/>
      <c r="G967" s="574"/>
      <c r="H967" s="577"/>
      <c r="I967" s="578"/>
      <c r="J967" s="574"/>
      <c r="K967" s="578"/>
      <c r="L967" s="574"/>
      <c r="M967" s="574"/>
      <c r="N967" s="574"/>
      <c r="O967" s="574"/>
      <c r="P967" s="578"/>
      <c r="Q967" s="582"/>
    </row>
    <row r="968" spans="1:17" hidden="1">
      <c r="A968" s="572" t="s">
        <v>15650</v>
      </c>
      <c r="B968" s="439" t="s">
        <v>16478</v>
      </c>
      <c r="C968" s="577"/>
      <c r="D968" s="574"/>
      <c r="E968" s="574"/>
      <c r="F968" s="574"/>
      <c r="G968" s="574"/>
      <c r="H968" s="577"/>
      <c r="I968" s="578"/>
      <c r="J968" s="574"/>
      <c r="K968" s="578"/>
      <c r="L968" s="574"/>
      <c r="M968" s="574"/>
      <c r="N968" s="574"/>
      <c r="O968" s="574"/>
      <c r="P968" s="578"/>
      <c r="Q968" s="582"/>
    </row>
    <row r="969" spans="1:17" hidden="1">
      <c r="A969" s="572" t="s">
        <v>15651</v>
      </c>
      <c r="B969" s="439" t="s">
        <v>16479</v>
      </c>
      <c r="C969" s="577"/>
      <c r="D969" s="574"/>
      <c r="E969" s="574"/>
      <c r="F969" s="574"/>
      <c r="G969" s="574"/>
      <c r="H969" s="577"/>
      <c r="I969" s="578"/>
      <c r="J969" s="574"/>
      <c r="K969" s="578"/>
      <c r="L969" s="574"/>
      <c r="M969" s="574"/>
      <c r="N969" s="574"/>
      <c r="O969" s="574"/>
      <c r="P969" s="578"/>
      <c r="Q969" s="582"/>
    </row>
    <row r="970" spans="1:17" hidden="1">
      <c r="A970" s="572" t="s">
        <v>15652</v>
      </c>
      <c r="B970" s="439" t="s">
        <v>16480</v>
      </c>
      <c r="C970" s="577"/>
      <c r="D970" s="574"/>
      <c r="E970" s="574"/>
      <c r="F970" s="574"/>
      <c r="G970" s="574"/>
      <c r="H970" s="577"/>
      <c r="I970" s="578"/>
      <c r="J970" s="574"/>
      <c r="K970" s="578"/>
      <c r="L970" s="574"/>
      <c r="M970" s="574"/>
      <c r="N970" s="574"/>
      <c r="O970" s="574"/>
      <c r="P970" s="578"/>
      <c r="Q970" s="582"/>
    </row>
    <row r="971" spans="1:17" hidden="1">
      <c r="A971" s="572" t="s">
        <v>15653</v>
      </c>
      <c r="B971" s="439" t="s">
        <v>16481</v>
      </c>
      <c r="C971" s="577"/>
      <c r="D971" s="574"/>
      <c r="E971" s="574"/>
      <c r="F971" s="574"/>
      <c r="G971" s="574"/>
      <c r="H971" s="577"/>
      <c r="I971" s="578"/>
      <c r="J971" s="574"/>
      <c r="K971" s="578"/>
      <c r="L971" s="574"/>
      <c r="M971" s="574"/>
      <c r="N971" s="574"/>
      <c r="O971" s="574"/>
      <c r="P971" s="578"/>
      <c r="Q971" s="582"/>
    </row>
    <row r="972" spans="1:17" hidden="1">
      <c r="A972" s="572" t="s">
        <v>15654</v>
      </c>
      <c r="B972" s="439" t="s">
        <v>16482</v>
      </c>
      <c r="C972" s="577"/>
      <c r="D972" s="574"/>
      <c r="E972" s="574"/>
      <c r="F972" s="574"/>
      <c r="G972" s="574"/>
      <c r="H972" s="577"/>
      <c r="I972" s="578"/>
      <c r="J972" s="574"/>
      <c r="K972" s="578"/>
      <c r="L972" s="574"/>
      <c r="M972" s="574"/>
      <c r="N972" s="574"/>
      <c r="O972" s="574"/>
      <c r="P972" s="578"/>
      <c r="Q972" s="582"/>
    </row>
    <row r="973" spans="1:17" hidden="1">
      <c r="A973" s="572" t="s">
        <v>15655</v>
      </c>
      <c r="B973" s="439" t="s">
        <v>16483</v>
      </c>
      <c r="C973" s="577"/>
      <c r="D973" s="574"/>
      <c r="E973" s="574"/>
      <c r="F973" s="574"/>
      <c r="G973" s="574"/>
      <c r="H973" s="577"/>
      <c r="I973" s="578"/>
      <c r="J973" s="574"/>
      <c r="K973" s="578"/>
      <c r="L973" s="574"/>
      <c r="M973" s="574"/>
      <c r="N973" s="574"/>
      <c r="O973" s="574"/>
      <c r="P973" s="578"/>
      <c r="Q973" s="582"/>
    </row>
    <row r="974" spans="1:17" hidden="1">
      <c r="A974" s="572" t="s">
        <v>15656</v>
      </c>
      <c r="B974" s="439" t="s">
        <v>16484</v>
      </c>
      <c r="C974" s="577"/>
      <c r="D974" s="574"/>
      <c r="E974" s="574"/>
      <c r="F974" s="574"/>
      <c r="G974" s="574"/>
      <c r="H974" s="577"/>
      <c r="I974" s="578"/>
      <c r="J974" s="574"/>
      <c r="K974" s="578"/>
      <c r="L974" s="574"/>
      <c r="M974" s="574"/>
      <c r="N974" s="574"/>
      <c r="O974" s="574"/>
      <c r="P974" s="578"/>
      <c r="Q974" s="582"/>
    </row>
    <row r="975" spans="1:17" hidden="1">
      <c r="A975" s="572" t="s">
        <v>15657</v>
      </c>
      <c r="B975" s="439" t="s">
        <v>16485</v>
      </c>
      <c r="C975" s="577"/>
      <c r="D975" s="574"/>
      <c r="E975" s="574"/>
      <c r="F975" s="574"/>
      <c r="G975" s="574"/>
      <c r="H975" s="577"/>
      <c r="I975" s="578"/>
      <c r="J975" s="574"/>
      <c r="K975" s="578"/>
      <c r="L975" s="574"/>
      <c r="M975" s="574"/>
      <c r="N975" s="574"/>
      <c r="O975" s="574"/>
      <c r="P975" s="578"/>
      <c r="Q975" s="582"/>
    </row>
    <row r="976" spans="1:17" hidden="1">
      <c r="A976" s="572" t="s">
        <v>15658</v>
      </c>
      <c r="B976" s="439" t="s">
        <v>16486</v>
      </c>
      <c r="C976" s="577"/>
      <c r="D976" s="574"/>
      <c r="E976" s="574"/>
      <c r="F976" s="574"/>
      <c r="G976" s="574"/>
      <c r="H976" s="577"/>
      <c r="I976" s="578"/>
      <c r="J976" s="574"/>
      <c r="K976" s="578"/>
      <c r="L976" s="574"/>
      <c r="M976" s="574"/>
      <c r="N976" s="574"/>
      <c r="O976" s="574"/>
      <c r="P976" s="578"/>
      <c r="Q976" s="582"/>
    </row>
    <row r="977" spans="1:17" hidden="1">
      <c r="A977" s="572" t="s">
        <v>15659</v>
      </c>
      <c r="B977" s="439" t="s">
        <v>16487</v>
      </c>
      <c r="C977" s="577"/>
      <c r="D977" s="574"/>
      <c r="E977" s="574"/>
      <c r="F977" s="574"/>
      <c r="G977" s="574"/>
      <c r="H977" s="577"/>
      <c r="I977" s="578"/>
      <c r="J977" s="574"/>
      <c r="K977" s="578"/>
      <c r="L977" s="574"/>
      <c r="M977" s="574"/>
      <c r="N977" s="574"/>
      <c r="O977" s="574"/>
      <c r="P977" s="578"/>
      <c r="Q977" s="582"/>
    </row>
    <row r="978" spans="1:17" hidden="1">
      <c r="A978" s="572" t="s">
        <v>15660</v>
      </c>
      <c r="B978" s="439" t="s">
        <v>16488</v>
      </c>
      <c r="C978" s="577"/>
      <c r="D978" s="574"/>
      <c r="E978" s="574"/>
      <c r="F978" s="574"/>
      <c r="G978" s="574"/>
      <c r="H978" s="577"/>
      <c r="I978" s="578"/>
      <c r="J978" s="574"/>
      <c r="K978" s="578"/>
      <c r="L978" s="574"/>
      <c r="M978" s="574"/>
      <c r="N978" s="574"/>
      <c r="O978" s="574"/>
      <c r="P978" s="578"/>
      <c r="Q978" s="582"/>
    </row>
    <row r="979" spans="1:17" hidden="1">
      <c r="A979" s="572" t="s">
        <v>15661</v>
      </c>
      <c r="B979" s="439" t="s">
        <v>16489</v>
      </c>
      <c r="C979" s="577"/>
      <c r="D979" s="574"/>
      <c r="E979" s="574"/>
      <c r="F979" s="574"/>
      <c r="G979" s="574"/>
      <c r="H979" s="577"/>
      <c r="I979" s="578"/>
      <c r="J979" s="574"/>
      <c r="K979" s="578"/>
      <c r="L979" s="574"/>
      <c r="M979" s="574"/>
      <c r="N979" s="574"/>
      <c r="O979" s="574"/>
      <c r="P979" s="578"/>
      <c r="Q979" s="582"/>
    </row>
    <row r="980" spans="1:17" hidden="1">
      <c r="A980" s="572" t="s">
        <v>15662</v>
      </c>
      <c r="B980" s="439" t="s">
        <v>16490</v>
      </c>
      <c r="C980" s="577"/>
      <c r="D980" s="574"/>
      <c r="E980" s="574"/>
      <c r="F980" s="574"/>
      <c r="G980" s="574"/>
      <c r="H980" s="577"/>
      <c r="I980" s="578"/>
      <c r="J980" s="574"/>
      <c r="K980" s="578"/>
      <c r="L980" s="574"/>
      <c r="M980" s="574"/>
      <c r="N980" s="574"/>
      <c r="O980" s="574"/>
      <c r="P980" s="578"/>
      <c r="Q980" s="582"/>
    </row>
    <row r="981" spans="1:17" hidden="1">
      <c r="A981" s="572" t="s">
        <v>15663</v>
      </c>
      <c r="B981" s="439" t="s">
        <v>16491</v>
      </c>
      <c r="C981" s="577"/>
      <c r="D981" s="574"/>
      <c r="E981" s="574"/>
      <c r="F981" s="574"/>
      <c r="G981" s="574"/>
      <c r="H981" s="577"/>
      <c r="I981" s="578"/>
      <c r="J981" s="574"/>
      <c r="K981" s="578"/>
      <c r="L981" s="574"/>
      <c r="M981" s="574"/>
      <c r="N981" s="574"/>
      <c r="O981" s="574"/>
      <c r="P981" s="578"/>
      <c r="Q981" s="582"/>
    </row>
    <row r="982" spans="1:17" hidden="1">
      <c r="A982" s="572" t="s">
        <v>15664</v>
      </c>
      <c r="B982" s="439" t="s">
        <v>16492</v>
      </c>
      <c r="C982" s="577"/>
      <c r="D982" s="574"/>
      <c r="E982" s="574"/>
      <c r="F982" s="574"/>
      <c r="G982" s="574"/>
      <c r="H982" s="577"/>
      <c r="I982" s="578"/>
      <c r="J982" s="574"/>
      <c r="K982" s="578"/>
      <c r="L982" s="574"/>
      <c r="M982" s="574"/>
      <c r="N982" s="574"/>
      <c r="O982" s="574"/>
      <c r="P982" s="578"/>
      <c r="Q982" s="582"/>
    </row>
    <row r="983" spans="1:17" hidden="1">
      <c r="A983" s="572" t="s">
        <v>15665</v>
      </c>
      <c r="B983" s="439" t="s">
        <v>16493</v>
      </c>
      <c r="C983" s="577"/>
      <c r="D983" s="574"/>
      <c r="E983" s="574"/>
      <c r="F983" s="574"/>
      <c r="G983" s="574"/>
      <c r="H983" s="577"/>
      <c r="I983" s="578"/>
      <c r="J983" s="574"/>
      <c r="K983" s="578"/>
      <c r="L983" s="574"/>
      <c r="M983" s="574"/>
      <c r="N983" s="574"/>
      <c r="O983" s="574"/>
      <c r="P983" s="578"/>
      <c r="Q983" s="582"/>
    </row>
    <row r="984" spans="1:17" hidden="1">
      <c r="A984" s="572" t="s">
        <v>15666</v>
      </c>
      <c r="B984" s="439" t="s">
        <v>16494</v>
      </c>
      <c r="C984" s="577"/>
      <c r="D984" s="574"/>
      <c r="E984" s="574"/>
      <c r="F984" s="574"/>
      <c r="G984" s="574"/>
      <c r="H984" s="577"/>
      <c r="I984" s="578"/>
      <c r="J984" s="574"/>
      <c r="K984" s="578"/>
      <c r="L984" s="574"/>
      <c r="M984" s="574"/>
      <c r="N984" s="574"/>
      <c r="O984" s="574"/>
      <c r="P984" s="578"/>
      <c r="Q984" s="582"/>
    </row>
    <row r="985" spans="1:17" hidden="1">
      <c r="A985" s="572" t="s">
        <v>15667</v>
      </c>
      <c r="B985" s="439" t="s">
        <v>16495</v>
      </c>
      <c r="C985" s="577"/>
      <c r="D985" s="574"/>
      <c r="E985" s="574"/>
      <c r="F985" s="574"/>
      <c r="G985" s="574"/>
      <c r="H985" s="577"/>
      <c r="I985" s="578"/>
      <c r="J985" s="574"/>
      <c r="K985" s="578"/>
      <c r="L985" s="574"/>
      <c r="M985" s="574"/>
      <c r="N985" s="574"/>
      <c r="O985" s="574"/>
      <c r="P985" s="578"/>
      <c r="Q985" s="582"/>
    </row>
    <row r="986" spans="1:17" hidden="1">
      <c r="A986" s="572" t="s">
        <v>15668</v>
      </c>
      <c r="B986" s="439" t="s">
        <v>16496</v>
      </c>
      <c r="C986" s="577"/>
      <c r="D986" s="574"/>
      <c r="E986" s="574"/>
      <c r="F986" s="574"/>
      <c r="G986" s="574"/>
      <c r="H986" s="577"/>
      <c r="I986" s="578"/>
      <c r="J986" s="574"/>
      <c r="K986" s="578"/>
      <c r="L986" s="574"/>
      <c r="M986" s="574"/>
      <c r="N986" s="574"/>
      <c r="O986" s="574"/>
      <c r="P986" s="578"/>
      <c r="Q986" s="582"/>
    </row>
    <row r="987" spans="1:17" hidden="1">
      <c r="A987" s="572" t="s">
        <v>15669</v>
      </c>
      <c r="B987" s="439" t="s">
        <v>16497</v>
      </c>
      <c r="C987" s="577"/>
      <c r="D987" s="574"/>
      <c r="E987" s="574"/>
      <c r="F987" s="574"/>
      <c r="G987" s="574"/>
      <c r="H987" s="577"/>
      <c r="I987" s="578"/>
      <c r="J987" s="574"/>
      <c r="K987" s="578"/>
      <c r="L987" s="574"/>
      <c r="M987" s="574"/>
      <c r="N987" s="574"/>
      <c r="O987" s="574"/>
      <c r="P987" s="578"/>
      <c r="Q987" s="582"/>
    </row>
    <row r="988" spans="1:17" hidden="1">
      <c r="A988" s="572" t="s">
        <v>15670</v>
      </c>
      <c r="B988" s="439" t="s">
        <v>16498</v>
      </c>
      <c r="C988" s="577"/>
      <c r="D988" s="574"/>
      <c r="E988" s="574"/>
      <c r="F988" s="574"/>
      <c r="G988" s="574"/>
      <c r="H988" s="577"/>
      <c r="I988" s="578"/>
      <c r="J988" s="574"/>
      <c r="K988" s="578"/>
      <c r="L988" s="574"/>
      <c r="M988" s="574"/>
      <c r="N988" s="574"/>
      <c r="O988" s="574"/>
      <c r="P988" s="578"/>
      <c r="Q988" s="582"/>
    </row>
    <row r="989" spans="1:17" hidden="1">
      <c r="A989" s="572" t="s">
        <v>15671</v>
      </c>
      <c r="B989" s="439" t="s">
        <v>16499</v>
      </c>
      <c r="C989" s="577"/>
      <c r="D989" s="574"/>
      <c r="E989" s="574"/>
      <c r="F989" s="574"/>
      <c r="G989" s="574"/>
      <c r="H989" s="577"/>
      <c r="I989" s="578"/>
      <c r="J989" s="574"/>
      <c r="K989" s="578"/>
      <c r="L989" s="574"/>
      <c r="M989" s="574"/>
      <c r="N989" s="574"/>
      <c r="O989" s="574"/>
      <c r="P989" s="578"/>
      <c r="Q989" s="582"/>
    </row>
    <row r="990" spans="1:17" hidden="1">
      <c r="A990" s="572" t="s">
        <v>15672</v>
      </c>
      <c r="B990" s="439" t="s">
        <v>16500</v>
      </c>
      <c r="C990" s="577"/>
      <c r="D990" s="574"/>
      <c r="E990" s="574"/>
      <c r="F990" s="574"/>
      <c r="G990" s="574"/>
      <c r="H990" s="577"/>
      <c r="I990" s="578"/>
      <c r="J990" s="574"/>
      <c r="K990" s="578"/>
      <c r="L990" s="574"/>
      <c r="M990" s="574"/>
      <c r="N990" s="574"/>
      <c r="O990" s="574"/>
      <c r="P990" s="578"/>
      <c r="Q990" s="582"/>
    </row>
    <row r="991" spans="1:17" hidden="1">
      <c r="A991" s="572" t="s">
        <v>15673</v>
      </c>
      <c r="B991" s="439" t="s">
        <v>16501</v>
      </c>
      <c r="C991" s="577"/>
      <c r="D991" s="574"/>
      <c r="E991" s="574"/>
      <c r="F991" s="574"/>
      <c r="G991" s="574"/>
      <c r="H991" s="577"/>
      <c r="I991" s="578"/>
      <c r="J991" s="574"/>
      <c r="K991" s="578"/>
      <c r="L991" s="574"/>
      <c r="M991" s="574"/>
      <c r="N991" s="574"/>
      <c r="O991" s="574"/>
      <c r="P991" s="578"/>
      <c r="Q991" s="582"/>
    </row>
    <row r="992" spans="1:17" hidden="1">
      <c r="A992" s="572" t="s">
        <v>15674</v>
      </c>
      <c r="B992" s="439" t="s">
        <v>16502</v>
      </c>
      <c r="C992" s="577"/>
      <c r="D992" s="574"/>
      <c r="E992" s="574"/>
      <c r="F992" s="574"/>
      <c r="G992" s="574"/>
      <c r="H992" s="577"/>
      <c r="I992" s="578"/>
      <c r="J992" s="574"/>
      <c r="K992" s="578"/>
      <c r="L992" s="574"/>
      <c r="M992" s="574"/>
      <c r="N992" s="574"/>
      <c r="O992" s="574"/>
      <c r="P992" s="578"/>
      <c r="Q992" s="582"/>
    </row>
    <row r="993" spans="1:17" hidden="1">
      <c r="A993" s="572" t="s">
        <v>15675</v>
      </c>
      <c r="B993" s="439" t="s">
        <v>16503</v>
      </c>
      <c r="C993" s="577"/>
      <c r="D993" s="574"/>
      <c r="E993" s="574"/>
      <c r="F993" s="574"/>
      <c r="G993" s="574"/>
      <c r="H993" s="577"/>
      <c r="I993" s="578"/>
      <c r="J993" s="574"/>
      <c r="K993" s="578"/>
      <c r="L993" s="574"/>
      <c r="M993" s="574"/>
      <c r="N993" s="574"/>
      <c r="O993" s="574"/>
      <c r="P993" s="578"/>
      <c r="Q993" s="582"/>
    </row>
    <row r="994" spans="1:17" hidden="1">
      <c r="A994" s="572" t="s">
        <v>15676</v>
      </c>
      <c r="B994" s="439" t="s">
        <v>16504</v>
      </c>
      <c r="C994" s="577"/>
      <c r="D994" s="574"/>
      <c r="E994" s="574"/>
      <c r="F994" s="574"/>
      <c r="G994" s="574"/>
      <c r="H994" s="577"/>
      <c r="I994" s="578"/>
      <c r="J994" s="574"/>
      <c r="K994" s="578"/>
      <c r="L994" s="574"/>
      <c r="M994" s="574"/>
      <c r="N994" s="574"/>
      <c r="O994" s="574"/>
      <c r="P994" s="578"/>
      <c r="Q994" s="582"/>
    </row>
    <row r="995" spans="1:17" hidden="1">
      <c r="A995" s="572" t="s">
        <v>15677</v>
      </c>
      <c r="B995" s="439" t="s">
        <v>16505</v>
      </c>
      <c r="C995" s="577"/>
      <c r="D995" s="574"/>
      <c r="E995" s="574"/>
      <c r="F995" s="574"/>
      <c r="G995" s="574"/>
      <c r="H995" s="577"/>
      <c r="I995" s="578"/>
      <c r="J995" s="574"/>
      <c r="K995" s="578"/>
      <c r="L995" s="574"/>
      <c r="M995" s="574"/>
      <c r="N995" s="574"/>
      <c r="O995" s="574"/>
      <c r="P995" s="578"/>
      <c r="Q995" s="582"/>
    </row>
    <row r="996" spans="1:17" hidden="1">
      <c r="A996" s="572" t="s">
        <v>15678</v>
      </c>
      <c r="B996" s="439" t="s">
        <v>16506</v>
      </c>
      <c r="C996" s="577"/>
      <c r="D996" s="574"/>
      <c r="E996" s="574"/>
      <c r="F996" s="574"/>
      <c r="G996" s="574"/>
      <c r="H996" s="577"/>
      <c r="I996" s="578"/>
      <c r="J996" s="574"/>
      <c r="K996" s="578"/>
      <c r="L996" s="574"/>
      <c r="M996" s="574"/>
      <c r="N996" s="574"/>
      <c r="O996" s="574"/>
      <c r="P996" s="578"/>
      <c r="Q996" s="582"/>
    </row>
    <row r="997" spans="1:17" hidden="1">
      <c r="A997" s="572" t="s">
        <v>15679</v>
      </c>
      <c r="B997" s="439" t="s">
        <v>16507</v>
      </c>
      <c r="C997" s="577"/>
      <c r="D997" s="574"/>
      <c r="E997" s="574"/>
      <c r="F997" s="574"/>
      <c r="G997" s="574"/>
      <c r="H997" s="577"/>
      <c r="I997" s="578"/>
      <c r="J997" s="574"/>
      <c r="K997" s="578"/>
      <c r="L997" s="574"/>
      <c r="M997" s="574"/>
      <c r="N997" s="574"/>
      <c r="O997" s="574"/>
      <c r="P997" s="578"/>
      <c r="Q997" s="582"/>
    </row>
    <row r="998" spans="1:17" hidden="1">
      <c r="A998" s="572" t="s">
        <v>15680</v>
      </c>
      <c r="B998" s="439" t="s">
        <v>16508</v>
      </c>
      <c r="C998" s="577"/>
      <c r="D998" s="574"/>
      <c r="E998" s="574"/>
      <c r="F998" s="574"/>
      <c r="G998" s="574"/>
      <c r="H998" s="577"/>
      <c r="I998" s="578"/>
      <c r="J998" s="574"/>
      <c r="K998" s="578"/>
      <c r="L998" s="574"/>
      <c r="M998" s="574"/>
      <c r="N998" s="574"/>
      <c r="O998" s="574"/>
      <c r="P998" s="578"/>
      <c r="Q998" s="582"/>
    </row>
    <row r="999" spans="1:17" hidden="1">
      <c r="A999" s="572" t="s">
        <v>15681</v>
      </c>
      <c r="B999" s="439" t="s">
        <v>16509</v>
      </c>
      <c r="C999" s="577"/>
      <c r="D999" s="574"/>
      <c r="E999" s="574"/>
      <c r="F999" s="574"/>
      <c r="G999" s="574"/>
      <c r="H999" s="577"/>
      <c r="I999" s="578"/>
      <c r="J999" s="574"/>
      <c r="K999" s="578"/>
      <c r="L999" s="574"/>
      <c r="M999" s="574"/>
      <c r="N999" s="574"/>
      <c r="O999" s="574"/>
      <c r="P999" s="578"/>
      <c r="Q999" s="582"/>
    </row>
    <row r="1000" spans="1:17" hidden="1">
      <c r="A1000" s="572" t="s">
        <v>15682</v>
      </c>
      <c r="B1000" s="439" t="s">
        <v>16510</v>
      </c>
      <c r="C1000" s="577"/>
      <c r="D1000" s="574"/>
      <c r="E1000" s="574"/>
      <c r="F1000" s="574"/>
      <c r="G1000" s="574"/>
      <c r="H1000" s="577"/>
      <c r="I1000" s="578"/>
      <c r="J1000" s="574"/>
      <c r="K1000" s="578"/>
      <c r="L1000" s="574"/>
      <c r="M1000" s="574"/>
      <c r="N1000" s="574"/>
      <c r="O1000" s="574"/>
      <c r="P1000" s="578"/>
      <c r="Q1000" s="582"/>
    </row>
    <row r="1001" spans="1:17" hidden="1">
      <c r="A1001" s="572" t="s">
        <v>15683</v>
      </c>
      <c r="B1001" s="439" t="s">
        <v>16511</v>
      </c>
      <c r="C1001" s="577"/>
      <c r="D1001" s="574"/>
      <c r="E1001" s="574"/>
      <c r="F1001" s="574"/>
      <c r="G1001" s="574"/>
      <c r="H1001" s="577"/>
      <c r="I1001" s="578"/>
      <c r="J1001" s="574"/>
      <c r="K1001" s="578"/>
      <c r="L1001" s="574"/>
      <c r="M1001" s="574"/>
      <c r="N1001" s="574"/>
      <c r="O1001" s="574"/>
      <c r="P1001" s="578"/>
      <c r="Q1001" s="582"/>
    </row>
    <row r="1002" spans="1:17" hidden="1">
      <c r="A1002" s="572" t="s">
        <v>15684</v>
      </c>
      <c r="B1002" s="439" t="s">
        <v>16512</v>
      </c>
      <c r="C1002" s="577"/>
      <c r="D1002" s="574"/>
      <c r="E1002" s="574"/>
      <c r="F1002" s="574"/>
      <c r="G1002" s="574"/>
      <c r="H1002" s="577"/>
      <c r="I1002" s="578"/>
      <c r="J1002" s="574"/>
      <c r="K1002" s="578"/>
      <c r="L1002" s="574"/>
      <c r="M1002" s="574"/>
      <c r="N1002" s="574"/>
      <c r="O1002" s="574"/>
      <c r="P1002" s="578"/>
      <c r="Q1002" s="582"/>
    </row>
    <row r="1003" spans="1:17" hidden="1">
      <c r="A1003" s="572" t="s">
        <v>15685</v>
      </c>
      <c r="B1003" s="439" t="s">
        <v>16513</v>
      </c>
      <c r="C1003" s="577"/>
      <c r="D1003" s="574"/>
      <c r="E1003" s="574"/>
      <c r="F1003" s="574"/>
      <c r="G1003" s="574"/>
      <c r="H1003" s="577"/>
      <c r="I1003" s="578"/>
      <c r="J1003" s="574"/>
      <c r="K1003" s="578"/>
      <c r="L1003" s="574"/>
      <c r="M1003" s="574"/>
      <c r="N1003" s="574"/>
      <c r="O1003" s="574"/>
      <c r="P1003" s="578"/>
      <c r="Q1003" s="582"/>
    </row>
    <row r="1004" spans="1:17" hidden="1">
      <c r="A1004" s="572" t="s">
        <v>15686</v>
      </c>
      <c r="B1004" s="439" t="s">
        <v>16514</v>
      </c>
      <c r="C1004" s="577"/>
      <c r="D1004" s="574"/>
      <c r="E1004" s="574"/>
      <c r="F1004" s="574"/>
      <c r="G1004" s="574"/>
      <c r="H1004" s="577"/>
      <c r="I1004" s="578"/>
      <c r="J1004" s="574"/>
      <c r="K1004" s="578"/>
      <c r="L1004" s="574"/>
      <c r="M1004" s="574"/>
      <c r="N1004" s="574"/>
      <c r="O1004" s="574"/>
      <c r="P1004" s="578"/>
      <c r="Q1004" s="582"/>
    </row>
    <row r="1005" spans="1:17" hidden="1">
      <c r="A1005" s="572" t="s">
        <v>15687</v>
      </c>
      <c r="B1005" s="439" t="s">
        <v>16515</v>
      </c>
      <c r="C1005" s="577"/>
      <c r="D1005" s="574"/>
      <c r="E1005" s="574"/>
      <c r="F1005" s="574"/>
      <c r="G1005" s="574"/>
      <c r="H1005" s="577"/>
      <c r="I1005" s="578"/>
      <c r="J1005" s="574"/>
      <c r="K1005" s="578"/>
      <c r="L1005" s="574"/>
      <c r="M1005" s="574"/>
      <c r="N1005" s="574"/>
      <c r="O1005" s="574"/>
      <c r="P1005" s="578"/>
      <c r="Q1005" s="582"/>
    </row>
    <row r="1006" spans="1:17" hidden="1">
      <c r="A1006" s="572" t="s">
        <v>15688</v>
      </c>
      <c r="B1006" s="439" t="s">
        <v>16516</v>
      </c>
      <c r="C1006" s="577"/>
      <c r="D1006" s="574"/>
      <c r="E1006" s="574"/>
      <c r="F1006" s="574"/>
      <c r="G1006" s="574"/>
      <c r="H1006" s="577"/>
      <c r="I1006" s="578"/>
      <c r="J1006" s="574"/>
      <c r="K1006" s="578"/>
      <c r="L1006" s="574"/>
      <c r="M1006" s="574"/>
      <c r="N1006" s="574"/>
      <c r="O1006" s="574"/>
      <c r="P1006" s="578"/>
      <c r="Q1006" s="582"/>
    </row>
    <row r="1007" spans="1:17" hidden="1">
      <c r="A1007" s="572" t="s">
        <v>15689</v>
      </c>
      <c r="B1007" s="439" t="s">
        <v>16517</v>
      </c>
      <c r="C1007" s="577"/>
      <c r="D1007" s="574"/>
      <c r="E1007" s="574"/>
      <c r="F1007" s="574"/>
      <c r="G1007" s="574"/>
      <c r="H1007" s="577"/>
      <c r="I1007" s="578"/>
      <c r="J1007" s="574"/>
      <c r="K1007" s="578"/>
      <c r="L1007" s="574"/>
      <c r="M1007" s="574"/>
      <c r="N1007" s="574"/>
      <c r="O1007" s="574"/>
      <c r="P1007" s="578"/>
      <c r="Q1007" s="582"/>
    </row>
    <row r="1008" spans="1:17" hidden="1">
      <c r="A1008" s="572" t="s">
        <v>15690</v>
      </c>
      <c r="B1008" s="439" t="s">
        <v>16518</v>
      </c>
      <c r="C1008" s="577"/>
      <c r="D1008" s="574"/>
      <c r="E1008" s="574"/>
      <c r="F1008" s="574"/>
      <c r="G1008" s="574"/>
      <c r="H1008" s="577"/>
      <c r="I1008" s="578"/>
      <c r="J1008" s="574"/>
      <c r="K1008" s="578"/>
      <c r="L1008" s="574"/>
      <c r="M1008" s="574"/>
      <c r="N1008" s="574"/>
      <c r="O1008" s="574"/>
      <c r="P1008" s="578"/>
      <c r="Q1008" s="582"/>
    </row>
    <row r="1009" spans="1:17" hidden="1">
      <c r="A1009" s="572" t="s">
        <v>15691</v>
      </c>
      <c r="B1009" s="439" t="s">
        <v>16519</v>
      </c>
      <c r="C1009" s="577"/>
      <c r="D1009" s="574"/>
      <c r="E1009" s="574"/>
      <c r="F1009" s="574"/>
      <c r="G1009" s="574"/>
      <c r="H1009" s="577"/>
      <c r="I1009" s="578"/>
      <c r="J1009" s="574"/>
      <c r="K1009" s="578"/>
      <c r="L1009" s="574"/>
      <c r="M1009" s="574"/>
      <c r="N1009" s="574"/>
      <c r="O1009" s="574"/>
      <c r="P1009" s="578"/>
      <c r="Q1009" s="582"/>
    </row>
    <row r="1010" spans="1:17" hidden="1">
      <c r="A1010" s="572" t="s">
        <v>15692</v>
      </c>
      <c r="B1010" s="439" t="s">
        <v>16520</v>
      </c>
      <c r="C1010" s="577"/>
      <c r="D1010" s="574"/>
      <c r="E1010" s="574"/>
      <c r="F1010" s="574"/>
      <c r="G1010" s="574"/>
      <c r="H1010" s="577"/>
      <c r="I1010" s="578"/>
      <c r="J1010" s="574"/>
      <c r="K1010" s="578"/>
      <c r="L1010" s="574"/>
      <c r="M1010" s="574"/>
      <c r="N1010" s="574"/>
      <c r="O1010" s="574"/>
      <c r="P1010" s="578"/>
      <c r="Q1010" s="582"/>
    </row>
    <row r="1011" spans="1:17" hidden="1">
      <c r="A1011" s="572" t="s">
        <v>15693</v>
      </c>
      <c r="B1011" s="439" t="s">
        <v>16521</v>
      </c>
      <c r="C1011" s="577"/>
      <c r="D1011" s="574"/>
      <c r="E1011" s="574"/>
      <c r="F1011" s="574"/>
      <c r="G1011" s="574"/>
      <c r="H1011" s="577"/>
      <c r="I1011" s="578"/>
      <c r="J1011" s="574"/>
      <c r="K1011" s="578"/>
      <c r="L1011" s="574"/>
      <c r="M1011" s="574"/>
      <c r="N1011" s="574"/>
      <c r="O1011" s="574"/>
      <c r="P1011" s="578"/>
      <c r="Q1011" s="582"/>
    </row>
    <row r="1012" spans="1:17" hidden="1">
      <c r="A1012" s="572" t="s">
        <v>15694</v>
      </c>
      <c r="B1012" s="439" t="s">
        <v>16522</v>
      </c>
      <c r="C1012" s="577"/>
      <c r="D1012" s="574"/>
      <c r="E1012" s="574"/>
      <c r="F1012" s="574"/>
      <c r="G1012" s="574"/>
      <c r="H1012" s="577"/>
      <c r="I1012" s="578"/>
      <c r="J1012" s="574"/>
      <c r="K1012" s="578"/>
      <c r="L1012" s="574"/>
      <c r="M1012" s="574"/>
      <c r="N1012" s="574"/>
      <c r="O1012" s="574"/>
      <c r="P1012" s="578"/>
      <c r="Q1012" s="582"/>
    </row>
    <row r="1013" spans="1:17" hidden="1">
      <c r="A1013" s="572" t="s">
        <v>15695</v>
      </c>
      <c r="B1013" s="439" t="s">
        <v>16523</v>
      </c>
      <c r="C1013" s="577"/>
      <c r="D1013" s="574"/>
      <c r="E1013" s="574"/>
      <c r="F1013" s="574"/>
      <c r="G1013" s="574"/>
      <c r="H1013" s="577"/>
      <c r="I1013" s="578"/>
      <c r="J1013" s="574"/>
      <c r="K1013" s="578"/>
      <c r="L1013" s="574"/>
      <c r="M1013" s="574"/>
      <c r="N1013" s="574"/>
      <c r="O1013" s="574"/>
      <c r="P1013" s="578"/>
      <c r="Q1013" s="582"/>
    </row>
    <row r="1014" spans="1:17" hidden="1">
      <c r="A1014" s="572" t="s">
        <v>15696</v>
      </c>
      <c r="B1014" s="439" t="s">
        <v>16524</v>
      </c>
      <c r="C1014" s="577"/>
      <c r="D1014" s="574"/>
      <c r="E1014" s="574"/>
      <c r="F1014" s="574"/>
      <c r="G1014" s="574"/>
      <c r="H1014" s="577"/>
      <c r="I1014" s="578"/>
      <c r="J1014" s="574"/>
      <c r="K1014" s="578"/>
      <c r="L1014" s="574"/>
      <c r="M1014" s="574"/>
      <c r="N1014" s="574"/>
      <c r="O1014" s="574"/>
      <c r="P1014" s="578"/>
      <c r="Q1014" s="582"/>
    </row>
    <row r="1015" spans="1:17" hidden="1">
      <c r="A1015" s="572" t="s">
        <v>15697</v>
      </c>
      <c r="B1015" s="439" t="s">
        <v>16525</v>
      </c>
      <c r="C1015" s="577"/>
      <c r="D1015" s="574"/>
      <c r="E1015" s="574"/>
      <c r="F1015" s="574"/>
      <c r="G1015" s="574"/>
      <c r="H1015" s="577"/>
      <c r="I1015" s="578"/>
      <c r="J1015" s="574"/>
      <c r="K1015" s="578"/>
      <c r="L1015" s="574"/>
      <c r="M1015" s="574"/>
      <c r="N1015" s="574"/>
      <c r="O1015" s="574"/>
      <c r="P1015" s="578"/>
      <c r="Q1015" s="582"/>
    </row>
    <row r="1016" spans="1:17" hidden="1">
      <c r="A1016" s="572" t="s">
        <v>15698</v>
      </c>
      <c r="B1016" s="439" t="s">
        <v>16526</v>
      </c>
      <c r="C1016" s="577"/>
      <c r="D1016" s="574"/>
      <c r="E1016" s="574"/>
      <c r="F1016" s="574"/>
      <c r="G1016" s="574"/>
      <c r="H1016" s="577"/>
      <c r="I1016" s="578"/>
      <c r="J1016" s="574"/>
      <c r="K1016" s="578"/>
      <c r="L1016" s="574"/>
      <c r="M1016" s="574"/>
      <c r="N1016" s="574"/>
      <c r="O1016" s="574"/>
      <c r="P1016" s="578"/>
      <c r="Q1016" s="582"/>
    </row>
    <row r="1017" spans="1:17" hidden="1">
      <c r="A1017" s="572" t="s">
        <v>15699</v>
      </c>
      <c r="B1017" s="439" t="s">
        <v>16527</v>
      </c>
      <c r="C1017" s="577"/>
      <c r="D1017" s="574"/>
      <c r="E1017" s="574"/>
      <c r="F1017" s="574"/>
      <c r="G1017" s="574"/>
      <c r="H1017" s="577"/>
      <c r="I1017" s="578"/>
      <c r="J1017" s="574"/>
      <c r="K1017" s="578"/>
      <c r="L1017" s="574"/>
      <c r="M1017" s="574"/>
      <c r="N1017" s="574"/>
      <c r="O1017" s="574"/>
      <c r="P1017" s="578"/>
      <c r="Q1017" s="582"/>
    </row>
    <row r="1018" spans="1:17" hidden="1">
      <c r="A1018" s="572" t="s">
        <v>15700</v>
      </c>
      <c r="B1018" s="439" t="s">
        <v>16528</v>
      </c>
      <c r="C1018" s="577"/>
      <c r="D1018" s="574"/>
      <c r="E1018" s="574"/>
      <c r="F1018" s="574"/>
      <c r="G1018" s="574"/>
      <c r="H1018" s="577"/>
      <c r="I1018" s="578"/>
      <c r="J1018" s="574"/>
      <c r="K1018" s="578"/>
      <c r="L1018" s="574"/>
      <c r="M1018" s="574"/>
      <c r="N1018" s="574"/>
      <c r="O1018" s="574"/>
      <c r="P1018" s="578"/>
      <c r="Q1018" s="582"/>
    </row>
    <row r="1019" spans="1:17" hidden="1">
      <c r="A1019" s="572" t="s">
        <v>15701</v>
      </c>
      <c r="B1019" s="439" t="s">
        <v>16529</v>
      </c>
      <c r="C1019" s="577"/>
      <c r="D1019" s="574"/>
      <c r="E1019" s="574"/>
      <c r="F1019" s="574"/>
      <c r="G1019" s="574"/>
      <c r="H1019" s="577"/>
      <c r="I1019" s="578"/>
      <c r="J1019" s="574"/>
      <c r="K1019" s="578"/>
      <c r="L1019" s="574"/>
      <c r="M1019" s="574"/>
      <c r="N1019" s="574"/>
      <c r="O1019" s="574"/>
      <c r="P1019" s="578"/>
      <c r="Q1019" s="582"/>
    </row>
    <row r="1020" spans="1:17" hidden="1">
      <c r="A1020" s="572" t="s">
        <v>15702</v>
      </c>
      <c r="B1020" s="439" t="s">
        <v>16530</v>
      </c>
      <c r="C1020" s="577"/>
      <c r="D1020" s="574"/>
      <c r="E1020" s="574"/>
      <c r="F1020" s="574"/>
      <c r="G1020" s="574"/>
      <c r="H1020" s="577"/>
      <c r="I1020" s="578"/>
      <c r="J1020" s="574"/>
      <c r="K1020" s="578"/>
      <c r="L1020" s="574"/>
      <c r="M1020" s="574"/>
      <c r="N1020" s="574"/>
      <c r="O1020" s="574"/>
      <c r="P1020" s="578"/>
      <c r="Q1020" s="582"/>
    </row>
    <row r="1021" spans="1:17" hidden="1">
      <c r="A1021" s="572" t="s">
        <v>15703</v>
      </c>
      <c r="B1021" s="439" t="s">
        <v>16531</v>
      </c>
      <c r="C1021" s="577"/>
      <c r="D1021" s="574"/>
      <c r="E1021" s="574"/>
      <c r="F1021" s="574"/>
      <c r="G1021" s="574"/>
      <c r="H1021" s="577"/>
      <c r="I1021" s="578"/>
      <c r="J1021" s="574"/>
      <c r="K1021" s="578"/>
      <c r="L1021" s="574"/>
      <c r="M1021" s="574"/>
      <c r="N1021" s="574"/>
      <c r="O1021" s="574"/>
      <c r="P1021" s="578"/>
      <c r="Q1021" s="582"/>
    </row>
    <row r="1022" spans="1:17" hidden="1">
      <c r="A1022" s="572" t="s">
        <v>15704</v>
      </c>
      <c r="B1022" s="439" t="s">
        <v>16532</v>
      </c>
      <c r="C1022" s="577"/>
      <c r="D1022" s="574"/>
      <c r="E1022" s="574"/>
      <c r="F1022" s="574"/>
      <c r="G1022" s="574"/>
      <c r="H1022" s="577"/>
      <c r="I1022" s="578"/>
      <c r="J1022" s="574"/>
      <c r="K1022" s="578"/>
      <c r="L1022" s="574"/>
      <c r="M1022" s="574"/>
      <c r="N1022" s="574"/>
      <c r="O1022" s="574"/>
      <c r="P1022" s="578"/>
      <c r="Q1022" s="582"/>
    </row>
    <row r="1023" spans="1:17" hidden="1">
      <c r="A1023" s="572" t="s">
        <v>15705</v>
      </c>
      <c r="B1023" s="439" t="s">
        <v>16533</v>
      </c>
      <c r="C1023" s="577"/>
      <c r="D1023" s="574"/>
      <c r="E1023" s="574"/>
      <c r="F1023" s="574"/>
      <c r="G1023" s="574"/>
      <c r="H1023" s="577"/>
      <c r="I1023" s="578"/>
      <c r="J1023" s="574"/>
      <c r="K1023" s="578"/>
      <c r="L1023" s="574"/>
      <c r="M1023" s="574"/>
      <c r="N1023" s="574"/>
      <c r="O1023" s="574"/>
      <c r="P1023" s="578"/>
      <c r="Q1023" s="582"/>
    </row>
    <row r="1024" spans="1:17" hidden="1">
      <c r="A1024" s="572" t="s">
        <v>15706</v>
      </c>
      <c r="B1024" s="439" t="s">
        <v>16534</v>
      </c>
      <c r="C1024" s="577"/>
      <c r="D1024" s="574"/>
      <c r="E1024" s="574"/>
      <c r="F1024" s="574"/>
      <c r="G1024" s="574"/>
      <c r="H1024" s="577"/>
      <c r="I1024" s="578"/>
      <c r="J1024" s="574"/>
      <c r="K1024" s="578"/>
      <c r="L1024" s="574"/>
      <c r="M1024" s="574"/>
      <c r="N1024" s="574"/>
      <c r="O1024" s="574"/>
      <c r="P1024" s="578"/>
      <c r="Q1024" s="582"/>
    </row>
    <row r="1025" spans="1:17" hidden="1">
      <c r="A1025" s="572" t="s">
        <v>15707</v>
      </c>
      <c r="B1025" s="439" t="s">
        <v>16535</v>
      </c>
      <c r="C1025" s="577"/>
      <c r="D1025" s="574"/>
      <c r="E1025" s="574"/>
      <c r="F1025" s="574"/>
      <c r="G1025" s="574"/>
      <c r="H1025" s="577"/>
      <c r="I1025" s="578"/>
      <c r="J1025" s="574"/>
      <c r="K1025" s="578"/>
      <c r="L1025" s="574"/>
      <c r="M1025" s="574"/>
      <c r="N1025" s="574"/>
      <c r="O1025" s="574"/>
      <c r="P1025" s="578"/>
      <c r="Q1025" s="582"/>
    </row>
    <row r="1026" spans="1:17" hidden="1">
      <c r="A1026" s="572" t="s">
        <v>15708</v>
      </c>
      <c r="B1026" s="439" t="s">
        <v>16536</v>
      </c>
      <c r="C1026" s="577"/>
      <c r="D1026" s="574"/>
      <c r="E1026" s="574"/>
      <c r="F1026" s="574"/>
      <c r="G1026" s="574"/>
      <c r="H1026" s="577"/>
      <c r="I1026" s="578"/>
      <c r="J1026" s="574"/>
      <c r="K1026" s="578"/>
      <c r="L1026" s="574"/>
      <c r="M1026" s="574"/>
      <c r="N1026" s="574"/>
      <c r="O1026" s="574"/>
      <c r="P1026" s="578"/>
      <c r="Q1026" s="582"/>
    </row>
    <row r="1027" spans="1:17" hidden="1">
      <c r="A1027" s="572" t="s">
        <v>15709</v>
      </c>
      <c r="B1027" s="439" t="s">
        <v>16537</v>
      </c>
      <c r="C1027" s="577"/>
      <c r="D1027" s="574"/>
      <c r="E1027" s="574"/>
      <c r="F1027" s="574"/>
      <c r="G1027" s="574"/>
      <c r="H1027" s="577"/>
      <c r="I1027" s="578"/>
      <c r="J1027" s="574"/>
      <c r="K1027" s="578"/>
      <c r="L1027" s="574"/>
      <c r="M1027" s="574"/>
      <c r="N1027" s="574"/>
      <c r="O1027" s="574"/>
      <c r="P1027" s="578"/>
      <c r="Q1027" s="582"/>
    </row>
    <row r="1028" spans="1:17" hidden="1">
      <c r="A1028" s="572" t="s">
        <v>15710</v>
      </c>
      <c r="B1028" s="439" t="s">
        <v>16538</v>
      </c>
      <c r="C1028" s="577"/>
      <c r="D1028" s="574"/>
      <c r="E1028" s="574"/>
      <c r="F1028" s="574"/>
      <c r="G1028" s="574"/>
      <c r="H1028" s="577"/>
      <c r="I1028" s="578"/>
      <c r="J1028" s="574"/>
      <c r="K1028" s="578"/>
      <c r="L1028" s="574"/>
      <c r="M1028" s="574"/>
      <c r="N1028" s="574"/>
      <c r="O1028" s="574"/>
      <c r="P1028" s="578"/>
      <c r="Q1028" s="582"/>
    </row>
    <row r="1029" spans="1:17" hidden="1">
      <c r="A1029" s="572" t="s">
        <v>15711</v>
      </c>
      <c r="B1029" s="439" t="s">
        <v>16539</v>
      </c>
      <c r="C1029" s="577"/>
      <c r="D1029" s="574"/>
      <c r="E1029" s="574"/>
      <c r="F1029" s="574"/>
      <c r="G1029" s="574"/>
      <c r="H1029" s="577"/>
      <c r="I1029" s="578"/>
      <c r="J1029" s="574"/>
      <c r="K1029" s="578"/>
      <c r="L1029" s="574"/>
      <c r="M1029" s="574"/>
      <c r="N1029" s="574"/>
      <c r="O1029" s="574"/>
      <c r="P1029" s="578"/>
      <c r="Q1029" s="582"/>
    </row>
    <row r="1030" spans="1:17" hidden="1">
      <c r="A1030" s="572" t="s">
        <v>15712</v>
      </c>
      <c r="B1030" s="439" t="s">
        <v>16540</v>
      </c>
      <c r="C1030" s="577"/>
      <c r="D1030" s="574"/>
      <c r="E1030" s="574"/>
      <c r="F1030" s="574"/>
      <c r="G1030" s="574"/>
      <c r="H1030" s="577"/>
      <c r="I1030" s="578"/>
      <c r="J1030" s="574"/>
      <c r="K1030" s="578"/>
      <c r="L1030" s="574"/>
      <c r="M1030" s="574"/>
      <c r="N1030" s="574"/>
      <c r="O1030" s="574"/>
      <c r="P1030" s="578"/>
      <c r="Q1030" s="582"/>
    </row>
    <row r="1031" spans="1:17" hidden="1">
      <c r="A1031" s="572" t="s">
        <v>15713</v>
      </c>
      <c r="B1031" s="439" t="s">
        <v>16541</v>
      </c>
      <c r="C1031" s="577"/>
      <c r="D1031" s="574"/>
      <c r="E1031" s="574"/>
      <c r="F1031" s="574"/>
      <c r="G1031" s="574"/>
      <c r="H1031" s="577"/>
      <c r="I1031" s="578"/>
      <c r="J1031" s="574"/>
      <c r="K1031" s="578"/>
      <c r="L1031" s="574"/>
      <c r="M1031" s="574"/>
      <c r="N1031" s="574"/>
      <c r="O1031" s="574"/>
      <c r="P1031" s="578"/>
      <c r="Q1031" s="582"/>
    </row>
    <row r="1032" spans="1:17" hidden="1">
      <c r="A1032" s="572" t="s">
        <v>15714</v>
      </c>
      <c r="B1032" s="439" t="s">
        <v>16542</v>
      </c>
      <c r="C1032" s="577"/>
      <c r="D1032" s="574"/>
      <c r="E1032" s="574"/>
      <c r="F1032" s="574"/>
      <c r="G1032" s="574"/>
      <c r="H1032" s="577"/>
      <c r="I1032" s="578"/>
      <c r="J1032" s="574"/>
      <c r="K1032" s="578"/>
      <c r="L1032" s="574"/>
      <c r="M1032" s="574"/>
      <c r="N1032" s="574"/>
      <c r="O1032" s="574"/>
      <c r="P1032" s="578"/>
      <c r="Q1032" s="582"/>
    </row>
    <row r="1033" spans="1:17" hidden="1">
      <c r="A1033" s="572" t="s">
        <v>15715</v>
      </c>
      <c r="B1033" s="439" t="s">
        <v>16543</v>
      </c>
      <c r="C1033" s="577"/>
      <c r="D1033" s="574"/>
      <c r="E1033" s="574"/>
      <c r="F1033" s="574"/>
      <c r="G1033" s="574"/>
      <c r="H1033" s="577"/>
      <c r="I1033" s="578"/>
      <c r="J1033" s="574"/>
      <c r="K1033" s="578"/>
      <c r="L1033" s="574"/>
      <c r="M1033" s="574"/>
      <c r="N1033" s="574"/>
      <c r="O1033" s="574"/>
      <c r="P1033" s="578"/>
      <c r="Q1033" s="582"/>
    </row>
    <row r="1034" spans="1:17" hidden="1">
      <c r="A1034" s="572" t="s">
        <v>15716</v>
      </c>
      <c r="B1034" s="439" t="s">
        <v>16544</v>
      </c>
      <c r="C1034" s="577"/>
      <c r="D1034" s="574"/>
      <c r="E1034" s="574"/>
      <c r="F1034" s="574"/>
      <c r="G1034" s="574"/>
      <c r="H1034" s="577"/>
      <c r="I1034" s="578"/>
      <c r="J1034" s="574"/>
      <c r="K1034" s="578"/>
      <c r="L1034" s="574"/>
      <c r="M1034" s="574"/>
      <c r="N1034" s="574"/>
      <c r="O1034" s="574"/>
      <c r="P1034" s="578"/>
      <c r="Q1034" s="582"/>
    </row>
    <row r="1035" spans="1:17" hidden="1">
      <c r="A1035" s="572" t="s">
        <v>15717</v>
      </c>
      <c r="B1035" s="439" t="s">
        <v>16545</v>
      </c>
      <c r="C1035" s="577"/>
      <c r="D1035" s="574"/>
      <c r="E1035" s="574"/>
      <c r="F1035" s="574"/>
      <c r="G1035" s="574"/>
      <c r="H1035" s="577"/>
      <c r="I1035" s="578"/>
      <c r="J1035" s="574"/>
      <c r="K1035" s="578"/>
      <c r="L1035" s="574"/>
      <c r="M1035" s="574"/>
      <c r="N1035" s="574"/>
      <c r="O1035" s="574"/>
      <c r="P1035" s="578"/>
      <c r="Q1035" s="582"/>
    </row>
    <row r="1036" spans="1:17" hidden="1">
      <c r="A1036" s="572" t="s">
        <v>15718</v>
      </c>
      <c r="B1036" s="439" t="s">
        <v>16546</v>
      </c>
      <c r="C1036" s="577"/>
      <c r="D1036" s="574"/>
      <c r="E1036" s="574"/>
      <c r="F1036" s="574"/>
      <c r="G1036" s="574"/>
      <c r="H1036" s="577"/>
      <c r="I1036" s="578"/>
      <c r="J1036" s="574"/>
      <c r="K1036" s="578"/>
      <c r="L1036" s="574"/>
      <c r="M1036" s="574"/>
      <c r="N1036" s="574"/>
      <c r="O1036" s="574"/>
      <c r="P1036" s="578"/>
      <c r="Q1036" s="582"/>
    </row>
    <row r="1037" spans="1:17" hidden="1">
      <c r="A1037" s="572" t="s">
        <v>15719</v>
      </c>
      <c r="B1037" s="439" t="s">
        <v>16547</v>
      </c>
      <c r="C1037" s="577"/>
      <c r="D1037" s="574"/>
      <c r="E1037" s="574"/>
      <c r="F1037" s="574"/>
      <c r="G1037" s="574"/>
      <c r="H1037" s="577"/>
      <c r="I1037" s="578"/>
      <c r="J1037" s="574"/>
      <c r="K1037" s="578"/>
      <c r="L1037" s="574"/>
      <c r="M1037" s="574"/>
      <c r="N1037" s="574"/>
      <c r="O1037" s="574"/>
      <c r="P1037" s="578"/>
      <c r="Q1037" s="582"/>
    </row>
    <row r="1038" spans="1:17" hidden="1">
      <c r="A1038" s="572" t="s">
        <v>15720</v>
      </c>
      <c r="B1038" s="439" t="s">
        <v>16548</v>
      </c>
      <c r="C1038" s="577"/>
      <c r="D1038" s="574"/>
      <c r="E1038" s="574"/>
      <c r="F1038" s="574"/>
      <c r="G1038" s="574"/>
      <c r="H1038" s="577"/>
      <c r="I1038" s="578"/>
      <c r="J1038" s="574"/>
      <c r="K1038" s="578"/>
      <c r="L1038" s="574"/>
      <c r="M1038" s="574"/>
      <c r="N1038" s="574"/>
      <c r="O1038" s="574"/>
      <c r="P1038" s="578"/>
      <c r="Q1038" s="582"/>
    </row>
    <row r="1039" spans="1:17" hidden="1">
      <c r="A1039" s="572" t="s">
        <v>15721</v>
      </c>
      <c r="B1039" s="439" t="s">
        <v>16549</v>
      </c>
      <c r="C1039" s="577"/>
      <c r="D1039" s="574"/>
      <c r="E1039" s="574"/>
      <c r="F1039" s="574"/>
      <c r="G1039" s="574"/>
      <c r="H1039" s="577"/>
      <c r="I1039" s="578"/>
      <c r="J1039" s="574"/>
      <c r="K1039" s="578"/>
      <c r="L1039" s="574"/>
      <c r="M1039" s="574"/>
      <c r="N1039" s="574"/>
      <c r="O1039" s="574"/>
      <c r="P1039" s="578"/>
      <c r="Q1039" s="582"/>
    </row>
    <row r="1040" spans="1:17" hidden="1">
      <c r="A1040" s="572" t="s">
        <v>15722</v>
      </c>
      <c r="B1040" s="439" t="s">
        <v>16550</v>
      </c>
      <c r="C1040" s="577"/>
      <c r="D1040" s="574"/>
      <c r="E1040" s="574"/>
      <c r="F1040" s="574"/>
      <c r="G1040" s="574"/>
      <c r="H1040" s="577"/>
      <c r="I1040" s="578"/>
      <c r="J1040" s="574"/>
      <c r="K1040" s="578"/>
      <c r="L1040" s="574"/>
      <c r="M1040" s="574"/>
      <c r="N1040" s="574"/>
      <c r="O1040" s="574"/>
      <c r="P1040" s="578"/>
      <c r="Q1040" s="582"/>
    </row>
    <row r="1041" spans="1:17" hidden="1">
      <c r="A1041" s="572" t="s">
        <v>15723</v>
      </c>
      <c r="B1041" s="439" t="s">
        <v>16551</v>
      </c>
      <c r="C1041" s="577"/>
      <c r="D1041" s="574"/>
      <c r="E1041" s="574"/>
      <c r="F1041" s="574"/>
      <c r="G1041" s="574"/>
      <c r="H1041" s="577"/>
      <c r="I1041" s="578"/>
      <c r="J1041" s="574"/>
      <c r="K1041" s="578"/>
      <c r="L1041" s="574"/>
      <c r="M1041" s="574"/>
      <c r="N1041" s="574"/>
      <c r="O1041" s="574"/>
      <c r="P1041" s="578"/>
      <c r="Q1041" s="582"/>
    </row>
    <row r="1042" spans="1:17" hidden="1">
      <c r="A1042" s="572" t="s">
        <v>15724</v>
      </c>
      <c r="B1042" s="439" t="s">
        <v>16552</v>
      </c>
      <c r="C1042" s="577"/>
      <c r="D1042" s="574"/>
      <c r="E1042" s="574"/>
      <c r="F1042" s="574"/>
      <c r="G1042" s="574"/>
      <c r="H1042" s="577"/>
      <c r="I1042" s="578"/>
      <c r="J1042" s="574"/>
      <c r="K1042" s="578"/>
      <c r="L1042" s="574"/>
      <c r="M1042" s="574"/>
      <c r="N1042" s="574"/>
      <c r="O1042" s="574"/>
      <c r="P1042" s="578"/>
      <c r="Q1042" s="582"/>
    </row>
    <row r="1043" spans="1:17" hidden="1">
      <c r="A1043" s="572" t="s">
        <v>15725</v>
      </c>
      <c r="B1043" s="439" t="s">
        <v>16553</v>
      </c>
      <c r="C1043" s="577"/>
      <c r="D1043" s="574"/>
      <c r="E1043" s="574"/>
      <c r="F1043" s="574"/>
      <c r="G1043" s="574"/>
      <c r="H1043" s="577"/>
      <c r="I1043" s="578"/>
      <c r="J1043" s="574"/>
      <c r="K1043" s="578"/>
      <c r="L1043" s="574"/>
      <c r="M1043" s="574"/>
      <c r="N1043" s="574"/>
      <c r="O1043" s="574"/>
      <c r="P1043" s="578"/>
      <c r="Q1043" s="582"/>
    </row>
    <row r="1044" spans="1:17" hidden="1">
      <c r="A1044" s="572" t="s">
        <v>15726</v>
      </c>
      <c r="B1044" s="439" t="s">
        <v>16554</v>
      </c>
      <c r="C1044" s="577"/>
      <c r="D1044" s="574"/>
      <c r="E1044" s="574"/>
      <c r="F1044" s="574"/>
      <c r="G1044" s="574"/>
      <c r="H1044" s="577"/>
      <c r="I1044" s="578"/>
      <c r="J1044" s="574"/>
      <c r="K1044" s="578"/>
      <c r="L1044" s="574"/>
      <c r="M1044" s="574"/>
      <c r="N1044" s="574"/>
      <c r="O1044" s="574"/>
      <c r="P1044" s="578"/>
      <c r="Q1044" s="582"/>
    </row>
    <row r="1045" spans="1:17" hidden="1">
      <c r="A1045" s="572" t="s">
        <v>15727</v>
      </c>
      <c r="B1045" s="439" t="s">
        <v>16555</v>
      </c>
      <c r="C1045" s="577"/>
      <c r="D1045" s="574"/>
      <c r="E1045" s="574"/>
      <c r="F1045" s="574"/>
      <c r="G1045" s="574"/>
      <c r="H1045" s="577"/>
      <c r="I1045" s="578"/>
      <c r="J1045" s="574"/>
      <c r="K1045" s="578"/>
      <c r="L1045" s="574"/>
      <c r="M1045" s="574"/>
      <c r="N1045" s="574"/>
      <c r="O1045" s="574"/>
      <c r="P1045" s="578"/>
      <c r="Q1045" s="582"/>
    </row>
    <row r="1046" spans="1:17" hidden="1">
      <c r="A1046" s="572" t="s">
        <v>15728</v>
      </c>
      <c r="B1046" s="439" t="s">
        <v>16556</v>
      </c>
      <c r="C1046" s="577"/>
      <c r="D1046" s="574"/>
      <c r="E1046" s="574"/>
      <c r="F1046" s="574"/>
      <c r="G1046" s="574"/>
      <c r="H1046" s="577"/>
      <c r="I1046" s="578"/>
      <c r="J1046" s="574"/>
      <c r="K1046" s="578"/>
      <c r="L1046" s="574"/>
      <c r="M1046" s="574"/>
      <c r="N1046" s="574"/>
      <c r="O1046" s="574"/>
      <c r="P1046" s="578"/>
      <c r="Q1046" s="582"/>
    </row>
    <row r="1047" spans="1:17" hidden="1">
      <c r="A1047" s="572" t="s">
        <v>15729</v>
      </c>
      <c r="B1047" s="439" t="s">
        <v>16557</v>
      </c>
      <c r="C1047" s="577"/>
      <c r="D1047" s="574"/>
      <c r="E1047" s="574"/>
      <c r="F1047" s="574"/>
      <c r="G1047" s="574"/>
      <c r="H1047" s="577"/>
      <c r="I1047" s="578"/>
      <c r="J1047" s="574"/>
      <c r="K1047" s="578"/>
      <c r="L1047" s="574"/>
      <c r="M1047" s="574"/>
      <c r="N1047" s="574"/>
      <c r="O1047" s="574"/>
      <c r="P1047" s="578"/>
      <c r="Q1047" s="582"/>
    </row>
    <row r="1048" spans="1:17" hidden="1">
      <c r="A1048" s="572" t="s">
        <v>15730</v>
      </c>
      <c r="B1048" s="439" t="s">
        <v>16558</v>
      </c>
      <c r="C1048" s="577"/>
      <c r="D1048" s="574"/>
      <c r="E1048" s="574"/>
      <c r="F1048" s="574"/>
      <c r="G1048" s="574"/>
      <c r="H1048" s="577"/>
      <c r="I1048" s="578"/>
      <c r="J1048" s="574"/>
      <c r="K1048" s="578"/>
      <c r="L1048" s="574"/>
      <c r="M1048" s="574"/>
      <c r="N1048" s="574"/>
      <c r="O1048" s="574"/>
      <c r="P1048" s="578"/>
      <c r="Q1048" s="582"/>
    </row>
    <row r="1049" spans="1:17" hidden="1">
      <c r="A1049" s="572" t="s">
        <v>15731</v>
      </c>
      <c r="B1049" s="439" t="s">
        <v>16559</v>
      </c>
      <c r="C1049" s="577"/>
      <c r="D1049" s="574"/>
      <c r="E1049" s="574"/>
      <c r="F1049" s="574"/>
      <c r="G1049" s="574"/>
      <c r="H1049" s="577"/>
      <c r="I1049" s="578"/>
      <c r="J1049" s="574"/>
      <c r="K1049" s="578"/>
      <c r="L1049" s="574"/>
      <c r="M1049" s="574"/>
      <c r="N1049" s="574"/>
      <c r="O1049" s="574"/>
      <c r="P1049" s="578"/>
      <c r="Q1049" s="582"/>
    </row>
    <row r="1050" spans="1:17" hidden="1">
      <c r="A1050" s="572" t="s">
        <v>15732</v>
      </c>
      <c r="B1050" s="439" t="s">
        <v>16560</v>
      </c>
      <c r="C1050" s="577"/>
      <c r="D1050" s="574"/>
      <c r="E1050" s="574"/>
      <c r="F1050" s="574"/>
      <c r="G1050" s="574"/>
      <c r="H1050" s="577"/>
      <c r="I1050" s="578"/>
      <c r="J1050" s="574"/>
      <c r="K1050" s="578"/>
      <c r="L1050" s="574"/>
      <c r="M1050" s="574"/>
      <c r="N1050" s="574"/>
      <c r="O1050" s="574"/>
      <c r="P1050" s="578"/>
      <c r="Q1050" s="582"/>
    </row>
    <row r="1051" spans="1:17" hidden="1">
      <c r="A1051" s="572" t="s">
        <v>15733</v>
      </c>
      <c r="B1051" s="439" t="s">
        <v>16561</v>
      </c>
      <c r="C1051" s="577"/>
      <c r="D1051" s="574"/>
      <c r="E1051" s="574"/>
      <c r="F1051" s="574"/>
      <c r="G1051" s="574"/>
      <c r="H1051" s="577"/>
      <c r="I1051" s="578"/>
      <c r="J1051" s="574"/>
      <c r="K1051" s="578"/>
      <c r="L1051" s="574"/>
      <c r="M1051" s="574"/>
      <c r="N1051" s="574"/>
      <c r="O1051" s="574"/>
      <c r="P1051" s="578"/>
      <c r="Q1051" s="582"/>
    </row>
    <row r="1052" spans="1:17" hidden="1">
      <c r="A1052" s="572" t="s">
        <v>15734</v>
      </c>
      <c r="B1052" s="439" t="s">
        <v>16562</v>
      </c>
      <c r="C1052" s="577"/>
      <c r="D1052" s="574"/>
      <c r="E1052" s="574"/>
      <c r="F1052" s="574"/>
      <c r="G1052" s="574"/>
      <c r="H1052" s="577"/>
      <c r="I1052" s="578"/>
      <c r="J1052" s="574"/>
      <c r="K1052" s="578"/>
      <c r="L1052" s="574"/>
      <c r="M1052" s="574"/>
      <c r="N1052" s="574"/>
      <c r="O1052" s="574"/>
      <c r="P1052" s="578"/>
      <c r="Q1052" s="582"/>
    </row>
    <row r="1053" spans="1:17" hidden="1">
      <c r="A1053" s="572" t="s">
        <v>15735</v>
      </c>
      <c r="B1053" s="439" t="s">
        <v>16563</v>
      </c>
      <c r="C1053" s="577"/>
      <c r="D1053" s="574"/>
      <c r="E1053" s="574"/>
      <c r="F1053" s="574"/>
      <c r="G1053" s="574"/>
      <c r="H1053" s="577"/>
      <c r="I1053" s="578"/>
      <c r="J1053" s="574"/>
      <c r="K1053" s="578"/>
      <c r="L1053" s="574"/>
      <c r="M1053" s="574"/>
      <c r="N1053" s="574"/>
      <c r="O1053" s="574"/>
      <c r="P1053" s="578"/>
      <c r="Q1053" s="582"/>
    </row>
    <row r="1054" spans="1:17" hidden="1">
      <c r="A1054" s="572" t="s">
        <v>15736</v>
      </c>
      <c r="B1054" s="439" t="s">
        <v>16564</v>
      </c>
      <c r="C1054" s="577"/>
      <c r="D1054" s="574"/>
      <c r="E1054" s="574"/>
      <c r="F1054" s="574"/>
      <c r="G1054" s="574"/>
      <c r="H1054" s="577"/>
      <c r="I1054" s="578"/>
      <c r="J1054" s="574"/>
      <c r="K1054" s="578"/>
      <c r="L1054" s="574"/>
      <c r="M1054" s="574"/>
      <c r="N1054" s="574"/>
      <c r="O1054" s="574"/>
      <c r="P1054" s="578"/>
      <c r="Q1054" s="582"/>
    </row>
    <row r="1055" spans="1:17" hidden="1">
      <c r="A1055" s="572" t="s">
        <v>15737</v>
      </c>
      <c r="B1055" s="439" t="s">
        <v>16565</v>
      </c>
      <c r="C1055" s="577"/>
      <c r="D1055" s="574"/>
      <c r="E1055" s="574"/>
      <c r="F1055" s="574"/>
      <c r="G1055" s="574"/>
      <c r="H1055" s="577"/>
      <c r="I1055" s="578"/>
      <c r="J1055" s="574"/>
      <c r="K1055" s="578"/>
      <c r="L1055" s="574"/>
      <c r="M1055" s="574"/>
      <c r="N1055" s="574"/>
      <c r="O1055" s="574"/>
      <c r="P1055" s="578"/>
      <c r="Q1055" s="582"/>
    </row>
    <row r="1056" spans="1:17" hidden="1">
      <c r="A1056" s="572" t="s">
        <v>15738</v>
      </c>
      <c r="B1056" s="439" t="s">
        <v>16566</v>
      </c>
      <c r="C1056" s="577"/>
      <c r="D1056" s="574"/>
      <c r="E1056" s="574"/>
      <c r="F1056" s="574"/>
      <c r="G1056" s="574"/>
      <c r="H1056" s="577"/>
      <c r="I1056" s="578"/>
      <c r="J1056" s="574"/>
      <c r="K1056" s="578"/>
      <c r="L1056" s="574"/>
      <c r="M1056" s="574"/>
      <c r="N1056" s="574"/>
      <c r="O1056" s="574"/>
      <c r="P1056" s="578"/>
      <c r="Q1056" s="582"/>
    </row>
    <row r="1057" spans="1:17" hidden="1">
      <c r="A1057" s="572" t="s">
        <v>15739</v>
      </c>
      <c r="B1057" s="439" t="s">
        <v>16567</v>
      </c>
      <c r="C1057" s="577"/>
      <c r="D1057" s="574"/>
      <c r="E1057" s="574"/>
      <c r="F1057" s="574"/>
      <c r="G1057" s="574"/>
      <c r="H1057" s="577"/>
      <c r="I1057" s="578"/>
      <c r="J1057" s="574"/>
      <c r="K1057" s="578"/>
      <c r="L1057" s="574"/>
      <c r="M1057" s="574"/>
      <c r="N1057" s="574"/>
      <c r="O1057" s="574"/>
      <c r="P1057" s="578"/>
      <c r="Q1057" s="582"/>
    </row>
    <row r="1058" spans="1:17" hidden="1">
      <c r="A1058" s="572" t="s">
        <v>15740</v>
      </c>
      <c r="B1058" s="439" t="s">
        <v>16568</v>
      </c>
      <c r="C1058" s="577"/>
      <c r="D1058" s="574"/>
      <c r="E1058" s="574"/>
      <c r="F1058" s="574"/>
      <c r="G1058" s="574"/>
      <c r="H1058" s="577"/>
      <c r="I1058" s="578"/>
      <c r="J1058" s="574"/>
      <c r="K1058" s="578"/>
      <c r="L1058" s="574"/>
      <c r="M1058" s="574"/>
      <c r="N1058" s="574"/>
      <c r="O1058" s="574"/>
      <c r="P1058" s="578"/>
      <c r="Q1058" s="582"/>
    </row>
    <row r="1059" spans="1:17" hidden="1">
      <c r="A1059" s="572" t="s">
        <v>15741</v>
      </c>
      <c r="B1059" s="439" t="s">
        <v>16569</v>
      </c>
      <c r="C1059" s="577"/>
      <c r="D1059" s="574"/>
      <c r="E1059" s="574"/>
      <c r="F1059" s="574"/>
      <c r="G1059" s="574"/>
      <c r="H1059" s="577"/>
      <c r="I1059" s="578"/>
      <c r="J1059" s="574"/>
      <c r="K1059" s="578"/>
      <c r="L1059" s="574"/>
      <c r="M1059" s="574"/>
      <c r="N1059" s="574"/>
      <c r="O1059" s="574"/>
      <c r="P1059" s="578"/>
      <c r="Q1059" s="582"/>
    </row>
    <row r="1060" spans="1:17" hidden="1">
      <c r="A1060" s="572" t="s">
        <v>15742</v>
      </c>
      <c r="B1060" s="439" t="s">
        <v>16570</v>
      </c>
      <c r="C1060" s="577"/>
      <c r="D1060" s="574"/>
      <c r="E1060" s="574"/>
      <c r="F1060" s="574"/>
      <c r="G1060" s="574"/>
      <c r="H1060" s="577"/>
      <c r="I1060" s="578"/>
      <c r="J1060" s="574"/>
      <c r="K1060" s="578"/>
      <c r="L1060" s="574"/>
      <c r="M1060" s="574"/>
      <c r="N1060" s="574"/>
      <c r="O1060" s="574"/>
      <c r="P1060" s="578"/>
      <c r="Q1060" s="582"/>
    </row>
    <row r="1061" spans="1:17" hidden="1">
      <c r="A1061" s="572" t="s">
        <v>15743</v>
      </c>
      <c r="B1061" s="439" t="s">
        <v>16571</v>
      </c>
      <c r="C1061" s="577"/>
      <c r="D1061" s="574"/>
      <c r="E1061" s="574"/>
      <c r="F1061" s="574"/>
      <c r="G1061" s="574"/>
      <c r="H1061" s="577"/>
      <c r="I1061" s="578"/>
      <c r="J1061" s="574"/>
      <c r="K1061" s="578"/>
      <c r="L1061" s="574"/>
      <c r="M1061" s="574"/>
      <c r="N1061" s="574"/>
      <c r="O1061" s="574"/>
      <c r="P1061" s="578"/>
      <c r="Q1061" s="582"/>
    </row>
    <row r="1062" spans="1:17" hidden="1">
      <c r="A1062" s="572" t="s">
        <v>15744</v>
      </c>
      <c r="B1062" s="439" t="s">
        <v>16572</v>
      </c>
      <c r="C1062" s="577"/>
      <c r="D1062" s="574"/>
      <c r="E1062" s="574"/>
      <c r="F1062" s="574"/>
      <c r="G1062" s="574"/>
      <c r="H1062" s="577"/>
      <c r="I1062" s="578"/>
      <c r="J1062" s="574"/>
      <c r="K1062" s="578"/>
      <c r="L1062" s="574"/>
      <c r="M1062" s="574"/>
      <c r="N1062" s="574"/>
      <c r="O1062" s="574"/>
      <c r="P1062" s="578"/>
      <c r="Q1062" s="582"/>
    </row>
    <row r="1063" spans="1:17" hidden="1">
      <c r="A1063" s="572" t="s">
        <v>15745</v>
      </c>
      <c r="B1063" s="439" t="s">
        <v>16573</v>
      </c>
      <c r="C1063" s="577"/>
      <c r="D1063" s="574"/>
      <c r="E1063" s="574"/>
      <c r="F1063" s="574"/>
      <c r="G1063" s="574"/>
      <c r="H1063" s="577"/>
      <c r="I1063" s="578"/>
      <c r="J1063" s="574"/>
      <c r="K1063" s="578"/>
      <c r="L1063" s="574"/>
      <c r="M1063" s="574"/>
      <c r="N1063" s="574"/>
      <c r="O1063" s="574"/>
      <c r="P1063" s="578"/>
      <c r="Q1063" s="582"/>
    </row>
    <row r="1064" spans="1:17" hidden="1">
      <c r="A1064" s="572" t="s">
        <v>15746</v>
      </c>
      <c r="B1064" s="439" t="s">
        <v>16574</v>
      </c>
      <c r="C1064" s="577"/>
      <c r="D1064" s="574"/>
      <c r="E1064" s="574"/>
      <c r="F1064" s="574"/>
      <c r="G1064" s="574"/>
      <c r="H1064" s="577"/>
      <c r="I1064" s="578"/>
      <c r="J1064" s="574"/>
      <c r="K1064" s="578"/>
      <c r="L1064" s="574"/>
      <c r="M1064" s="574"/>
      <c r="N1064" s="574"/>
      <c r="O1064" s="574"/>
      <c r="P1064" s="578"/>
      <c r="Q1064" s="582"/>
    </row>
    <row r="1065" spans="1:17" hidden="1">
      <c r="A1065" s="572" t="s">
        <v>15747</v>
      </c>
      <c r="B1065" s="439" t="s">
        <v>16575</v>
      </c>
      <c r="C1065" s="577"/>
      <c r="D1065" s="574"/>
      <c r="E1065" s="574"/>
      <c r="F1065" s="574"/>
      <c r="G1065" s="574"/>
      <c r="H1065" s="577"/>
      <c r="I1065" s="578"/>
      <c r="J1065" s="574"/>
      <c r="K1065" s="578"/>
      <c r="L1065" s="574"/>
      <c r="M1065" s="574"/>
      <c r="N1065" s="574"/>
      <c r="O1065" s="574"/>
      <c r="P1065" s="578"/>
      <c r="Q1065" s="582"/>
    </row>
    <row r="1066" spans="1:17" hidden="1">
      <c r="A1066" s="572" t="s">
        <v>15748</v>
      </c>
      <c r="B1066" s="439" t="s">
        <v>16576</v>
      </c>
      <c r="C1066" s="577"/>
      <c r="D1066" s="574"/>
      <c r="E1066" s="574"/>
      <c r="F1066" s="574"/>
      <c r="G1066" s="574"/>
      <c r="H1066" s="577"/>
      <c r="I1066" s="578"/>
      <c r="J1066" s="574"/>
      <c r="K1066" s="578"/>
      <c r="L1066" s="574"/>
      <c r="M1066" s="574"/>
      <c r="N1066" s="574"/>
      <c r="O1066" s="574"/>
      <c r="P1066" s="578"/>
      <c r="Q1066" s="582"/>
    </row>
    <row r="1067" spans="1:17" hidden="1">
      <c r="A1067" s="572" t="s">
        <v>15749</v>
      </c>
      <c r="B1067" s="439" t="s">
        <v>16577</v>
      </c>
      <c r="C1067" s="577"/>
      <c r="D1067" s="574"/>
      <c r="E1067" s="574"/>
      <c r="F1067" s="574"/>
      <c r="G1067" s="574"/>
      <c r="H1067" s="577"/>
      <c r="I1067" s="578"/>
      <c r="J1067" s="574"/>
      <c r="K1067" s="578"/>
      <c r="L1067" s="574"/>
      <c r="M1067" s="574"/>
      <c r="N1067" s="574"/>
      <c r="O1067" s="574"/>
      <c r="P1067" s="578"/>
      <c r="Q1067" s="582"/>
    </row>
    <row r="1068" spans="1:17" hidden="1">
      <c r="A1068" s="572" t="s">
        <v>15750</v>
      </c>
      <c r="B1068" s="439" t="s">
        <v>16578</v>
      </c>
      <c r="C1068" s="577"/>
      <c r="D1068" s="574"/>
      <c r="E1068" s="574"/>
      <c r="F1068" s="574"/>
      <c r="G1068" s="574"/>
      <c r="H1068" s="577"/>
      <c r="I1068" s="578"/>
      <c r="J1068" s="574"/>
      <c r="K1068" s="578"/>
      <c r="L1068" s="574"/>
      <c r="M1068" s="574"/>
      <c r="N1068" s="574"/>
      <c r="O1068" s="574"/>
      <c r="P1068" s="578"/>
      <c r="Q1068" s="582"/>
    </row>
    <row r="1069" spans="1:17" hidden="1">
      <c r="A1069" s="572" t="s">
        <v>15751</v>
      </c>
      <c r="B1069" s="439" t="s">
        <v>16579</v>
      </c>
      <c r="C1069" s="577"/>
      <c r="D1069" s="574"/>
      <c r="E1069" s="574"/>
      <c r="F1069" s="574"/>
      <c r="G1069" s="574"/>
      <c r="H1069" s="577"/>
      <c r="I1069" s="578"/>
      <c r="J1069" s="574"/>
      <c r="K1069" s="578"/>
      <c r="L1069" s="574"/>
      <c r="M1069" s="574"/>
      <c r="N1069" s="574"/>
      <c r="O1069" s="574"/>
      <c r="P1069" s="578"/>
      <c r="Q1069" s="582"/>
    </row>
    <row r="1070" spans="1:17" hidden="1">
      <c r="A1070" s="572" t="s">
        <v>15752</v>
      </c>
      <c r="B1070" s="439" t="s">
        <v>16580</v>
      </c>
      <c r="C1070" s="577"/>
      <c r="D1070" s="574"/>
      <c r="E1070" s="574"/>
      <c r="F1070" s="574"/>
      <c r="G1070" s="574"/>
      <c r="H1070" s="577"/>
      <c r="I1070" s="578"/>
      <c r="J1070" s="574"/>
      <c r="K1070" s="578"/>
      <c r="L1070" s="574"/>
      <c r="M1070" s="574"/>
      <c r="N1070" s="574"/>
      <c r="O1070" s="574"/>
      <c r="P1070" s="578"/>
      <c r="Q1070" s="582"/>
    </row>
    <row r="1071" spans="1:17" hidden="1">
      <c r="A1071" s="572" t="s">
        <v>15753</v>
      </c>
      <c r="B1071" s="439" t="s">
        <v>16581</v>
      </c>
      <c r="C1071" s="577"/>
      <c r="D1071" s="574"/>
      <c r="E1071" s="574"/>
      <c r="F1071" s="574"/>
      <c r="G1071" s="574"/>
      <c r="H1071" s="577"/>
      <c r="I1071" s="578"/>
      <c r="J1071" s="574"/>
      <c r="K1071" s="578"/>
      <c r="L1071" s="574"/>
      <c r="M1071" s="574"/>
      <c r="N1071" s="574"/>
      <c r="O1071" s="574"/>
      <c r="P1071" s="578"/>
      <c r="Q1071" s="582"/>
    </row>
    <row r="1072" spans="1:17" hidden="1">
      <c r="A1072" s="572" t="s">
        <v>15754</v>
      </c>
      <c r="B1072" s="439" t="s">
        <v>16582</v>
      </c>
      <c r="C1072" s="577"/>
      <c r="D1072" s="574"/>
      <c r="E1072" s="574"/>
      <c r="F1072" s="574"/>
      <c r="G1072" s="574"/>
      <c r="H1072" s="577"/>
      <c r="I1072" s="578"/>
      <c r="J1072" s="574"/>
      <c r="K1072" s="578"/>
      <c r="L1072" s="574"/>
      <c r="M1072" s="574"/>
      <c r="N1072" s="574"/>
      <c r="O1072" s="574"/>
      <c r="P1072" s="578"/>
      <c r="Q1072" s="582"/>
    </row>
    <row r="1073" spans="1:17" hidden="1">
      <c r="A1073" s="572" t="s">
        <v>15755</v>
      </c>
      <c r="B1073" s="439" t="s">
        <v>16583</v>
      </c>
      <c r="C1073" s="577"/>
      <c r="D1073" s="574"/>
      <c r="E1073" s="574"/>
      <c r="F1073" s="574"/>
      <c r="G1073" s="574"/>
      <c r="H1073" s="577"/>
      <c r="I1073" s="578"/>
      <c r="J1073" s="574"/>
      <c r="K1073" s="578"/>
      <c r="L1073" s="574"/>
      <c r="M1073" s="574"/>
      <c r="N1073" s="574"/>
      <c r="O1073" s="574"/>
      <c r="P1073" s="578"/>
      <c r="Q1073" s="582"/>
    </row>
    <row r="1074" spans="1:17" hidden="1">
      <c r="A1074" s="572" t="s">
        <v>15756</v>
      </c>
      <c r="B1074" s="439" t="s">
        <v>16584</v>
      </c>
      <c r="C1074" s="577"/>
      <c r="D1074" s="574"/>
      <c r="E1074" s="574"/>
      <c r="F1074" s="574"/>
      <c r="G1074" s="574"/>
      <c r="H1074" s="577"/>
      <c r="I1074" s="578"/>
      <c r="J1074" s="574"/>
      <c r="K1074" s="578"/>
      <c r="L1074" s="574"/>
      <c r="M1074" s="574"/>
      <c r="N1074" s="574"/>
      <c r="O1074" s="574"/>
      <c r="P1074" s="578"/>
      <c r="Q1074" s="582"/>
    </row>
    <row r="1075" spans="1:17" hidden="1">
      <c r="A1075" s="572" t="s">
        <v>15757</v>
      </c>
      <c r="B1075" s="439" t="s">
        <v>16585</v>
      </c>
      <c r="C1075" s="577"/>
      <c r="D1075" s="574"/>
      <c r="E1075" s="574"/>
      <c r="F1075" s="574"/>
      <c r="G1075" s="574"/>
      <c r="H1075" s="577"/>
      <c r="I1075" s="578"/>
      <c r="J1075" s="574"/>
      <c r="K1075" s="578"/>
      <c r="L1075" s="574"/>
      <c r="M1075" s="574"/>
      <c r="N1075" s="574"/>
      <c r="O1075" s="574"/>
      <c r="P1075" s="578"/>
      <c r="Q1075" s="582"/>
    </row>
    <row r="1076" spans="1:17" hidden="1">
      <c r="A1076" s="572" t="s">
        <v>15758</v>
      </c>
      <c r="B1076" s="439" t="s">
        <v>16586</v>
      </c>
      <c r="C1076" s="577"/>
      <c r="D1076" s="574"/>
      <c r="E1076" s="574"/>
      <c r="F1076" s="574"/>
      <c r="G1076" s="574"/>
      <c r="H1076" s="577"/>
      <c r="I1076" s="578"/>
      <c r="J1076" s="574"/>
      <c r="K1076" s="578"/>
      <c r="L1076" s="574"/>
      <c r="M1076" s="574"/>
      <c r="N1076" s="574"/>
      <c r="O1076" s="574"/>
      <c r="P1076" s="578"/>
      <c r="Q1076" s="582"/>
    </row>
    <row r="1077" spans="1:17" hidden="1">
      <c r="A1077" s="572" t="s">
        <v>15759</v>
      </c>
      <c r="B1077" s="439" t="s">
        <v>16587</v>
      </c>
      <c r="C1077" s="577"/>
      <c r="D1077" s="574"/>
      <c r="E1077" s="574"/>
      <c r="F1077" s="574"/>
      <c r="G1077" s="574"/>
      <c r="H1077" s="577"/>
      <c r="I1077" s="578"/>
      <c r="J1077" s="574"/>
      <c r="K1077" s="578"/>
      <c r="L1077" s="574"/>
      <c r="M1077" s="574"/>
      <c r="N1077" s="574"/>
      <c r="O1077" s="574"/>
      <c r="P1077" s="578"/>
      <c r="Q1077" s="582"/>
    </row>
    <row r="1078" spans="1:17" hidden="1">
      <c r="A1078" s="572" t="s">
        <v>15760</v>
      </c>
      <c r="B1078" s="439" t="s">
        <v>16588</v>
      </c>
      <c r="C1078" s="577"/>
      <c r="D1078" s="574"/>
      <c r="E1078" s="574"/>
      <c r="F1078" s="574"/>
      <c r="G1078" s="574"/>
      <c r="H1078" s="577"/>
      <c r="I1078" s="578"/>
      <c r="J1078" s="574"/>
      <c r="K1078" s="578"/>
      <c r="L1078" s="574"/>
      <c r="M1078" s="574"/>
      <c r="N1078" s="574"/>
      <c r="O1078" s="574"/>
      <c r="P1078" s="578"/>
      <c r="Q1078" s="582"/>
    </row>
    <row r="1079" spans="1:17" hidden="1">
      <c r="A1079" s="572" t="s">
        <v>15761</v>
      </c>
      <c r="B1079" s="439" t="s">
        <v>16589</v>
      </c>
      <c r="C1079" s="577"/>
      <c r="D1079" s="574"/>
      <c r="E1079" s="574"/>
      <c r="F1079" s="574"/>
      <c r="G1079" s="574"/>
      <c r="H1079" s="577"/>
      <c r="I1079" s="578"/>
      <c r="J1079" s="574"/>
      <c r="K1079" s="578"/>
      <c r="L1079" s="574"/>
      <c r="M1079" s="574"/>
      <c r="N1079" s="574"/>
      <c r="O1079" s="574"/>
      <c r="P1079" s="578"/>
      <c r="Q1079" s="582"/>
    </row>
    <row r="1080" spans="1:17" hidden="1">
      <c r="A1080" s="572" t="s">
        <v>15762</v>
      </c>
      <c r="B1080" s="439" t="s">
        <v>16590</v>
      </c>
      <c r="C1080" s="577"/>
      <c r="D1080" s="574"/>
      <c r="E1080" s="574"/>
      <c r="F1080" s="574"/>
      <c r="G1080" s="574"/>
      <c r="H1080" s="577"/>
      <c r="I1080" s="578"/>
      <c r="J1080" s="574"/>
      <c r="K1080" s="578"/>
      <c r="L1080" s="574"/>
      <c r="M1080" s="574"/>
      <c r="N1080" s="574"/>
      <c r="O1080" s="574"/>
      <c r="P1080" s="578"/>
      <c r="Q1080" s="582"/>
    </row>
    <row r="1081" spans="1:17" hidden="1">
      <c r="A1081" s="572" t="s">
        <v>15763</v>
      </c>
      <c r="B1081" s="439" t="s">
        <v>16591</v>
      </c>
      <c r="C1081" s="577"/>
      <c r="D1081" s="574"/>
      <c r="E1081" s="574"/>
      <c r="F1081" s="574"/>
      <c r="G1081" s="574"/>
      <c r="H1081" s="577"/>
      <c r="I1081" s="578"/>
      <c r="J1081" s="574"/>
      <c r="K1081" s="578"/>
      <c r="L1081" s="574"/>
      <c r="M1081" s="574"/>
      <c r="N1081" s="574"/>
      <c r="O1081" s="574"/>
      <c r="P1081" s="578"/>
      <c r="Q1081" s="582"/>
    </row>
    <row r="1082" spans="1:17" hidden="1">
      <c r="A1082" s="572" t="s">
        <v>15764</v>
      </c>
      <c r="B1082" s="439" t="s">
        <v>16592</v>
      </c>
      <c r="C1082" s="577"/>
      <c r="D1082" s="574"/>
      <c r="E1082" s="574"/>
      <c r="F1082" s="574"/>
      <c r="G1082" s="574"/>
      <c r="H1082" s="577"/>
      <c r="I1082" s="578"/>
      <c r="J1082" s="574"/>
      <c r="K1082" s="578"/>
      <c r="L1082" s="574"/>
      <c r="M1082" s="574"/>
      <c r="N1082" s="574"/>
      <c r="O1082" s="574"/>
      <c r="P1082" s="578"/>
      <c r="Q1082" s="582"/>
    </row>
    <row r="1083" spans="1:17" hidden="1">
      <c r="A1083" s="572" t="s">
        <v>15765</v>
      </c>
      <c r="B1083" s="439" t="s">
        <v>16593</v>
      </c>
      <c r="C1083" s="577"/>
      <c r="D1083" s="574"/>
      <c r="E1083" s="574"/>
      <c r="F1083" s="574"/>
      <c r="G1083" s="574"/>
      <c r="H1083" s="577"/>
      <c r="I1083" s="578"/>
      <c r="J1083" s="574"/>
      <c r="K1083" s="578"/>
      <c r="L1083" s="574"/>
      <c r="M1083" s="574"/>
      <c r="N1083" s="574"/>
      <c r="O1083" s="574"/>
      <c r="P1083" s="578"/>
      <c r="Q1083" s="582"/>
    </row>
    <row r="1084" spans="1:17" hidden="1">
      <c r="A1084" s="572" t="s">
        <v>15766</v>
      </c>
      <c r="B1084" s="439" t="s">
        <v>16594</v>
      </c>
      <c r="C1084" s="577"/>
      <c r="D1084" s="574"/>
      <c r="E1084" s="574"/>
      <c r="F1084" s="574"/>
      <c r="G1084" s="574"/>
      <c r="H1084" s="577"/>
      <c r="I1084" s="578"/>
      <c r="J1084" s="574"/>
      <c r="K1084" s="578"/>
      <c r="L1084" s="574"/>
      <c r="M1084" s="574"/>
      <c r="N1084" s="574"/>
      <c r="O1084" s="574"/>
      <c r="P1084" s="578"/>
      <c r="Q1084" s="582"/>
    </row>
    <row r="1085" spans="1:17" hidden="1">
      <c r="A1085" s="572" t="s">
        <v>15767</v>
      </c>
      <c r="B1085" s="439" t="s">
        <v>16595</v>
      </c>
      <c r="C1085" s="577"/>
      <c r="D1085" s="574"/>
      <c r="E1085" s="574"/>
      <c r="F1085" s="574"/>
      <c r="G1085" s="574"/>
      <c r="H1085" s="577"/>
      <c r="I1085" s="578"/>
      <c r="J1085" s="574"/>
      <c r="K1085" s="578"/>
      <c r="L1085" s="574"/>
      <c r="M1085" s="574"/>
      <c r="N1085" s="574"/>
      <c r="O1085" s="574"/>
      <c r="P1085" s="578"/>
      <c r="Q1085" s="582"/>
    </row>
    <row r="1086" spans="1:17" hidden="1">
      <c r="A1086" s="572" t="s">
        <v>15768</v>
      </c>
      <c r="B1086" s="439" t="s">
        <v>16596</v>
      </c>
      <c r="C1086" s="577"/>
      <c r="D1086" s="574"/>
      <c r="E1086" s="574"/>
      <c r="F1086" s="574"/>
      <c r="G1086" s="574"/>
      <c r="H1086" s="577"/>
      <c r="I1086" s="578"/>
      <c r="J1086" s="574"/>
      <c r="K1086" s="578"/>
      <c r="L1086" s="574"/>
      <c r="M1086" s="574"/>
      <c r="N1086" s="574"/>
      <c r="O1086" s="574"/>
      <c r="P1086" s="578"/>
      <c r="Q1086" s="582"/>
    </row>
    <row r="1087" spans="1:17" hidden="1">
      <c r="A1087" s="572" t="s">
        <v>15769</v>
      </c>
      <c r="B1087" s="439" t="s">
        <v>16597</v>
      </c>
      <c r="C1087" s="577"/>
      <c r="D1087" s="574"/>
      <c r="E1087" s="574"/>
      <c r="F1087" s="574"/>
      <c r="G1087" s="574"/>
      <c r="H1087" s="577"/>
      <c r="I1087" s="578"/>
      <c r="J1087" s="574"/>
      <c r="K1087" s="578"/>
      <c r="L1087" s="574"/>
      <c r="M1087" s="574"/>
      <c r="N1087" s="574"/>
      <c r="O1087" s="574"/>
      <c r="P1087" s="578"/>
      <c r="Q1087" s="582"/>
    </row>
    <row r="1088" spans="1:17" hidden="1">
      <c r="A1088" s="572" t="s">
        <v>15770</v>
      </c>
      <c r="B1088" s="439" t="s">
        <v>16598</v>
      </c>
      <c r="C1088" s="577"/>
      <c r="D1088" s="574"/>
      <c r="E1088" s="574"/>
      <c r="F1088" s="574"/>
      <c r="G1088" s="574"/>
      <c r="H1088" s="577"/>
      <c r="I1088" s="578"/>
      <c r="J1088" s="574"/>
      <c r="K1088" s="578"/>
      <c r="L1088" s="574"/>
      <c r="M1088" s="574"/>
      <c r="N1088" s="574"/>
      <c r="O1088" s="574"/>
      <c r="P1088" s="578"/>
      <c r="Q1088" s="582"/>
    </row>
    <row r="1089" spans="1:17" hidden="1">
      <c r="A1089" s="572" t="s">
        <v>15771</v>
      </c>
      <c r="B1089" s="439" t="s">
        <v>16599</v>
      </c>
      <c r="C1089" s="577"/>
      <c r="D1089" s="574"/>
      <c r="E1089" s="574"/>
      <c r="F1089" s="574"/>
      <c r="G1089" s="574"/>
      <c r="H1089" s="577"/>
      <c r="I1089" s="578"/>
      <c r="J1089" s="574"/>
      <c r="K1089" s="578"/>
      <c r="L1089" s="574"/>
      <c r="M1089" s="574"/>
      <c r="N1089" s="574"/>
      <c r="O1089" s="574"/>
      <c r="P1089" s="578"/>
      <c r="Q1089" s="582"/>
    </row>
    <row r="1090" spans="1:17" hidden="1">
      <c r="A1090" s="572" t="s">
        <v>15772</v>
      </c>
      <c r="B1090" s="439" t="s">
        <v>16600</v>
      </c>
      <c r="C1090" s="577"/>
      <c r="D1090" s="574"/>
      <c r="E1090" s="574"/>
      <c r="F1090" s="574"/>
      <c r="G1090" s="574"/>
      <c r="H1090" s="577"/>
      <c r="I1090" s="578"/>
      <c r="J1090" s="574"/>
      <c r="K1090" s="578"/>
      <c r="L1090" s="574"/>
      <c r="M1090" s="574"/>
      <c r="N1090" s="574"/>
      <c r="O1090" s="574"/>
      <c r="P1090" s="578"/>
      <c r="Q1090" s="582"/>
    </row>
    <row r="1091" spans="1:17" hidden="1">
      <c r="A1091" s="572" t="s">
        <v>15773</v>
      </c>
      <c r="B1091" s="439" t="s">
        <v>16601</v>
      </c>
      <c r="C1091" s="577"/>
      <c r="D1091" s="574"/>
      <c r="E1091" s="574"/>
      <c r="F1091" s="574"/>
      <c r="G1091" s="574"/>
      <c r="H1091" s="577"/>
      <c r="I1091" s="578"/>
      <c r="J1091" s="574"/>
      <c r="K1091" s="578"/>
      <c r="L1091" s="574"/>
      <c r="M1091" s="574"/>
      <c r="N1091" s="574"/>
      <c r="O1091" s="574"/>
      <c r="P1091" s="578"/>
      <c r="Q1091" s="582"/>
    </row>
    <row r="1092" spans="1:17" hidden="1">
      <c r="A1092" s="572" t="s">
        <v>15774</v>
      </c>
      <c r="B1092" s="439" t="s">
        <v>16602</v>
      </c>
      <c r="C1092" s="577"/>
      <c r="D1092" s="574"/>
      <c r="E1092" s="574"/>
      <c r="F1092" s="574"/>
      <c r="G1092" s="574"/>
      <c r="H1092" s="577"/>
      <c r="I1092" s="578"/>
      <c r="J1092" s="574"/>
      <c r="K1092" s="578"/>
      <c r="L1092" s="574"/>
      <c r="M1092" s="574"/>
      <c r="N1092" s="574"/>
      <c r="O1092" s="574"/>
      <c r="P1092" s="578"/>
      <c r="Q1092" s="582"/>
    </row>
    <row r="1093" spans="1:17" hidden="1">
      <c r="A1093" s="572" t="s">
        <v>15775</v>
      </c>
      <c r="B1093" s="439" t="s">
        <v>16603</v>
      </c>
      <c r="C1093" s="577"/>
      <c r="D1093" s="574"/>
      <c r="E1093" s="574"/>
      <c r="F1093" s="574"/>
      <c r="G1093" s="574"/>
      <c r="H1093" s="577"/>
      <c r="I1093" s="578"/>
      <c r="J1093" s="574"/>
      <c r="K1093" s="578"/>
      <c r="L1093" s="574"/>
      <c r="M1093" s="574"/>
      <c r="N1093" s="574"/>
      <c r="O1093" s="574"/>
      <c r="P1093" s="578"/>
      <c r="Q1093" s="582"/>
    </row>
    <row r="1094" spans="1:17" hidden="1">
      <c r="A1094" s="572" t="s">
        <v>15776</v>
      </c>
      <c r="B1094" s="439" t="s">
        <v>16604</v>
      </c>
      <c r="C1094" s="577"/>
      <c r="D1094" s="574"/>
      <c r="E1094" s="574"/>
      <c r="F1094" s="574"/>
      <c r="G1094" s="574"/>
      <c r="H1094" s="577"/>
      <c r="I1094" s="578"/>
      <c r="J1094" s="574"/>
      <c r="K1094" s="578"/>
      <c r="L1094" s="574"/>
      <c r="M1094" s="574"/>
      <c r="N1094" s="574"/>
      <c r="O1094" s="574"/>
      <c r="P1094" s="578"/>
      <c r="Q1094" s="582"/>
    </row>
    <row r="1095" spans="1:17" hidden="1">
      <c r="A1095" s="572" t="s">
        <v>15777</v>
      </c>
      <c r="B1095" s="439" t="s">
        <v>16605</v>
      </c>
      <c r="C1095" s="577"/>
      <c r="D1095" s="574"/>
      <c r="E1095" s="574"/>
      <c r="F1095" s="574"/>
      <c r="G1095" s="574"/>
      <c r="H1095" s="577"/>
      <c r="I1095" s="578"/>
      <c r="J1095" s="574"/>
      <c r="K1095" s="578"/>
      <c r="L1095" s="574"/>
      <c r="M1095" s="574"/>
      <c r="N1095" s="574"/>
      <c r="O1095" s="574"/>
      <c r="P1095" s="578"/>
      <c r="Q1095" s="582"/>
    </row>
    <row r="1096" spans="1:17" hidden="1">
      <c r="A1096" s="572" t="s">
        <v>15778</v>
      </c>
      <c r="B1096" s="439" t="s">
        <v>16606</v>
      </c>
      <c r="C1096" s="577"/>
      <c r="D1096" s="574"/>
      <c r="E1096" s="574"/>
      <c r="F1096" s="574"/>
      <c r="G1096" s="574"/>
      <c r="H1096" s="577"/>
      <c r="I1096" s="578"/>
      <c r="J1096" s="574"/>
      <c r="K1096" s="578"/>
      <c r="L1096" s="574"/>
      <c r="M1096" s="574"/>
      <c r="N1096" s="574"/>
      <c r="O1096" s="574"/>
      <c r="P1096" s="578"/>
      <c r="Q1096" s="582"/>
    </row>
    <row r="1097" spans="1:17" hidden="1">
      <c r="A1097" s="572" t="s">
        <v>15779</v>
      </c>
      <c r="B1097" s="439" t="s">
        <v>16607</v>
      </c>
      <c r="C1097" s="577"/>
      <c r="D1097" s="574"/>
      <c r="E1097" s="574"/>
      <c r="F1097" s="574"/>
      <c r="G1097" s="574"/>
      <c r="H1097" s="577"/>
      <c r="I1097" s="578"/>
      <c r="J1097" s="574"/>
      <c r="K1097" s="578"/>
      <c r="L1097" s="574"/>
      <c r="M1097" s="574"/>
      <c r="N1097" s="574"/>
      <c r="O1097" s="574"/>
      <c r="P1097" s="578"/>
      <c r="Q1097" s="582"/>
    </row>
    <row r="1098" spans="1:17" hidden="1">
      <c r="A1098" s="572" t="s">
        <v>15780</v>
      </c>
      <c r="B1098" s="439" t="s">
        <v>16608</v>
      </c>
      <c r="C1098" s="577"/>
      <c r="D1098" s="574"/>
      <c r="E1098" s="574"/>
      <c r="F1098" s="574"/>
      <c r="G1098" s="574"/>
      <c r="H1098" s="577"/>
      <c r="I1098" s="578"/>
      <c r="J1098" s="574"/>
      <c r="K1098" s="578"/>
      <c r="L1098" s="574"/>
      <c r="M1098" s="574"/>
      <c r="N1098" s="574"/>
      <c r="O1098" s="574"/>
      <c r="P1098" s="578"/>
      <c r="Q1098" s="582"/>
    </row>
    <row r="1099" spans="1:17" hidden="1">
      <c r="A1099" s="572" t="s">
        <v>15781</v>
      </c>
      <c r="B1099" s="439" t="s">
        <v>16609</v>
      </c>
      <c r="C1099" s="577"/>
      <c r="D1099" s="574"/>
      <c r="E1099" s="574"/>
      <c r="F1099" s="574"/>
      <c r="G1099" s="574"/>
      <c r="H1099" s="577"/>
      <c r="I1099" s="578"/>
      <c r="J1099" s="574"/>
      <c r="K1099" s="578"/>
      <c r="L1099" s="574"/>
      <c r="M1099" s="574"/>
      <c r="N1099" s="574"/>
      <c r="O1099" s="574"/>
      <c r="P1099" s="578"/>
      <c r="Q1099" s="582"/>
    </row>
    <row r="1100" spans="1:17" hidden="1">
      <c r="A1100" s="572" t="s">
        <v>15782</v>
      </c>
      <c r="B1100" s="439" t="s">
        <v>16610</v>
      </c>
      <c r="C1100" s="577"/>
      <c r="D1100" s="574"/>
      <c r="E1100" s="574"/>
      <c r="F1100" s="574"/>
      <c r="G1100" s="574"/>
      <c r="H1100" s="577"/>
      <c r="I1100" s="578"/>
      <c r="J1100" s="574"/>
      <c r="K1100" s="578"/>
      <c r="L1100" s="574"/>
      <c r="M1100" s="574"/>
      <c r="N1100" s="574"/>
      <c r="O1100" s="574"/>
      <c r="P1100" s="578"/>
      <c r="Q1100" s="582"/>
    </row>
    <row r="1101" spans="1:17" hidden="1">
      <c r="A1101" s="572" t="s">
        <v>15783</v>
      </c>
      <c r="B1101" s="439" t="s">
        <v>16611</v>
      </c>
      <c r="C1101" s="577"/>
      <c r="D1101" s="574"/>
      <c r="E1101" s="574"/>
      <c r="F1101" s="574"/>
      <c r="G1101" s="574"/>
      <c r="H1101" s="577"/>
      <c r="I1101" s="578"/>
      <c r="J1101" s="574"/>
      <c r="K1101" s="578"/>
      <c r="L1101" s="574"/>
      <c r="M1101" s="574"/>
      <c r="N1101" s="574"/>
      <c r="O1101" s="574"/>
      <c r="P1101" s="578"/>
      <c r="Q1101" s="582"/>
    </row>
    <row r="1102" spans="1:17" hidden="1">
      <c r="A1102" s="572" t="s">
        <v>15784</v>
      </c>
      <c r="B1102" s="439" t="s">
        <v>16612</v>
      </c>
      <c r="C1102" s="577"/>
      <c r="D1102" s="574"/>
      <c r="E1102" s="574"/>
      <c r="F1102" s="574"/>
      <c r="G1102" s="574"/>
      <c r="H1102" s="577"/>
      <c r="I1102" s="578"/>
      <c r="J1102" s="574"/>
      <c r="K1102" s="578"/>
      <c r="L1102" s="574"/>
      <c r="M1102" s="574"/>
      <c r="N1102" s="574"/>
      <c r="O1102" s="574"/>
      <c r="P1102" s="578"/>
      <c r="Q1102" s="582"/>
    </row>
    <row r="1103" spans="1:17" hidden="1">
      <c r="A1103" s="572" t="s">
        <v>15785</v>
      </c>
      <c r="B1103" s="439" t="s">
        <v>16613</v>
      </c>
      <c r="C1103" s="577"/>
      <c r="D1103" s="574"/>
      <c r="E1103" s="574"/>
      <c r="F1103" s="574"/>
      <c r="G1103" s="574"/>
      <c r="H1103" s="577"/>
      <c r="I1103" s="578"/>
      <c r="J1103" s="574"/>
      <c r="K1103" s="578"/>
      <c r="L1103" s="574"/>
      <c r="M1103" s="574"/>
      <c r="N1103" s="574"/>
      <c r="O1103" s="574"/>
      <c r="P1103" s="578"/>
      <c r="Q1103" s="582"/>
    </row>
    <row r="1104" spans="1:17" hidden="1">
      <c r="A1104" s="572" t="s">
        <v>15786</v>
      </c>
      <c r="B1104" s="439" t="s">
        <v>16614</v>
      </c>
      <c r="C1104" s="577"/>
      <c r="D1104" s="574"/>
      <c r="E1104" s="574"/>
      <c r="F1104" s="574"/>
      <c r="G1104" s="574"/>
      <c r="H1104" s="577"/>
      <c r="I1104" s="578"/>
      <c r="J1104" s="574"/>
      <c r="K1104" s="578"/>
      <c r="L1104" s="574"/>
      <c r="M1104" s="574"/>
      <c r="N1104" s="574"/>
      <c r="O1104" s="574"/>
      <c r="P1104" s="578"/>
      <c r="Q1104" s="582"/>
    </row>
    <row r="1105" spans="1:17" hidden="1">
      <c r="A1105" s="572" t="s">
        <v>15787</v>
      </c>
      <c r="B1105" s="439" t="s">
        <v>16615</v>
      </c>
      <c r="C1105" s="577"/>
      <c r="D1105" s="574"/>
      <c r="E1105" s="574"/>
      <c r="F1105" s="574"/>
      <c r="G1105" s="574"/>
      <c r="H1105" s="577"/>
      <c r="I1105" s="578"/>
      <c r="J1105" s="574"/>
      <c r="K1105" s="578"/>
      <c r="L1105" s="574"/>
      <c r="M1105" s="574"/>
      <c r="N1105" s="574"/>
      <c r="O1105" s="574"/>
      <c r="P1105" s="578"/>
      <c r="Q1105" s="582"/>
    </row>
    <row r="1106" spans="1:17" hidden="1">
      <c r="A1106" s="572" t="s">
        <v>15788</v>
      </c>
      <c r="B1106" s="439" t="s">
        <v>16616</v>
      </c>
      <c r="C1106" s="577"/>
      <c r="D1106" s="574"/>
      <c r="E1106" s="574"/>
      <c r="F1106" s="574"/>
      <c r="G1106" s="574"/>
      <c r="H1106" s="577"/>
      <c r="I1106" s="578"/>
      <c r="J1106" s="574"/>
      <c r="K1106" s="578"/>
      <c r="L1106" s="574"/>
      <c r="M1106" s="574"/>
      <c r="N1106" s="574"/>
      <c r="O1106" s="574"/>
      <c r="P1106" s="578"/>
      <c r="Q1106" s="582"/>
    </row>
    <row r="1107" spans="1:17" hidden="1">
      <c r="A1107" s="572" t="s">
        <v>15789</v>
      </c>
      <c r="B1107" s="439" t="s">
        <v>16617</v>
      </c>
      <c r="C1107" s="577"/>
      <c r="D1107" s="574"/>
      <c r="E1107" s="574"/>
      <c r="F1107" s="574"/>
      <c r="G1107" s="574"/>
      <c r="H1107" s="577"/>
      <c r="I1107" s="578"/>
      <c r="J1107" s="574"/>
      <c r="K1107" s="578"/>
      <c r="L1107" s="574"/>
      <c r="M1107" s="574"/>
      <c r="N1107" s="574"/>
      <c r="O1107" s="574"/>
      <c r="P1107" s="578"/>
      <c r="Q1107" s="582"/>
    </row>
    <row r="1108" spans="1:17" hidden="1">
      <c r="A1108" s="572" t="s">
        <v>15790</v>
      </c>
      <c r="B1108" s="439" t="s">
        <v>16618</v>
      </c>
      <c r="C1108" s="577"/>
      <c r="D1108" s="574"/>
      <c r="E1108" s="574"/>
      <c r="F1108" s="574"/>
      <c r="G1108" s="574"/>
      <c r="H1108" s="577"/>
      <c r="I1108" s="578"/>
      <c r="J1108" s="574"/>
      <c r="K1108" s="578"/>
      <c r="L1108" s="574"/>
      <c r="M1108" s="574"/>
      <c r="N1108" s="574"/>
      <c r="O1108" s="574"/>
      <c r="P1108" s="578"/>
      <c r="Q1108" s="582"/>
    </row>
    <row r="1109" spans="1:17" hidden="1">
      <c r="A1109" s="572" t="s">
        <v>15791</v>
      </c>
      <c r="B1109" s="439" t="s">
        <v>16619</v>
      </c>
      <c r="C1109" s="577"/>
      <c r="D1109" s="574"/>
      <c r="E1109" s="574"/>
      <c r="F1109" s="574"/>
      <c r="G1109" s="574"/>
      <c r="H1109" s="577"/>
      <c r="I1109" s="578"/>
      <c r="J1109" s="574"/>
      <c r="K1109" s="578"/>
      <c r="L1109" s="574"/>
      <c r="M1109" s="574"/>
      <c r="N1109" s="574"/>
      <c r="O1109" s="574"/>
      <c r="P1109" s="578"/>
      <c r="Q1109" s="582"/>
    </row>
    <row r="1110" spans="1:17" hidden="1">
      <c r="A1110" s="572" t="s">
        <v>15792</v>
      </c>
      <c r="B1110" s="439" t="s">
        <v>16620</v>
      </c>
      <c r="C1110" s="577"/>
      <c r="D1110" s="574"/>
      <c r="E1110" s="574"/>
      <c r="F1110" s="574"/>
      <c r="G1110" s="574"/>
      <c r="H1110" s="577"/>
      <c r="I1110" s="578"/>
      <c r="J1110" s="574"/>
      <c r="K1110" s="578"/>
      <c r="L1110" s="574"/>
      <c r="M1110" s="574"/>
      <c r="N1110" s="574"/>
      <c r="O1110" s="574"/>
      <c r="P1110" s="578"/>
      <c r="Q1110" s="582"/>
    </row>
    <row r="1111" spans="1:17" hidden="1">
      <c r="A1111" s="572" t="s">
        <v>15793</v>
      </c>
      <c r="B1111" s="439" t="s">
        <v>16621</v>
      </c>
      <c r="C1111" s="577"/>
      <c r="D1111" s="574"/>
      <c r="E1111" s="574"/>
      <c r="F1111" s="574"/>
      <c r="G1111" s="574"/>
      <c r="H1111" s="577"/>
      <c r="I1111" s="578"/>
      <c r="J1111" s="574"/>
      <c r="K1111" s="578"/>
      <c r="L1111" s="574"/>
      <c r="M1111" s="574"/>
      <c r="N1111" s="574"/>
      <c r="O1111" s="574"/>
      <c r="P1111" s="578"/>
      <c r="Q1111" s="582"/>
    </row>
    <row r="1112" spans="1:17" hidden="1">
      <c r="A1112" s="572" t="s">
        <v>15794</v>
      </c>
      <c r="B1112" s="439" t="s">
        <v>16622</v>
      </c>
      <c r="C1112" s="577"/>
      <c r="D1112" s="574"/>
      <c r="E1112" s="574"/>
      <c r="F1112" s="574"/>
      <c r="G1112" s="574"/>
      <c r="H1112" s="577"/>
      <c r="I1112" s="578"/>
      <c r="J1112" s="574"/>
      <c r="K1112" s="578"/>
      <c r="L1112" s="574"/>
      <c r="M1112" s="574"/>
      <c r="N1112" s="574"/>
      <c r="O1112" s="574"/>
      <c r="P1112" s="578"/>
      <c r="Q1112" s="582"/>
    </row>
    <row r="1113" spans="1:17" hidden="1">
      <c r="A1113" s="572" t="s">
        <v>15795</v>
      </c>
      <c r="B1113" s="439" t="s">
        <v>16623</v>
      </c>
      <c r="C1113" s="577"/>
      <c r="D1113" s="574"/>
      <c r="E1113" s="574"/>
      <c r="F1113" s="574"/>
      <c r="G1113" s="574"/>
      <c r="H1113" s="577"/>
      <c r="I1113" s="578"/>
      <c r="J1113" s="574"/>
      <c r="K1113" s="578"/>
      <c r="L1113" s="574"/>
      <c r="M1113" s="574"/>
      <c r="N1113" s="574"/>
      <c r="O1113" s="574"/>
      <c r="P1113" s="578"/>
      <c r="Q1113" s="582"/>
    </row>
    <row r="1114" spans="1:17" hidden="1">
      <c r="A1114" s="572" t="s">
        <v>15796</v>
      </c>
      <c r="B1114" s="439" t="s">
        <v>16624</v>
      </c>
      <c r="C1114" s="577"/>
      <c r="D1114" s="574"/>
      <c r="E1114" s="574"/>
      <c r="F1114" s="574"/>
      <c r="G1114" s="574"/>
      <c r="H1114" s="577"/>
      <c r="I1114" s="578"/>
      <c r="J1114" s="574"/>
      <c r="K1114" s="578"/>
      <c r="L1114" s="574"/>
      <c r="M1114" s="574"/>
      <c r="N1114" s="574"/>
      <c r="O1114" s="574"/>
      <c r="P1114" s="578"/>
      <c r="Q1114" s="582"/>
    </row>
    <row r="1115" spans="1:17" hidden="1">
      <c r="A1115" s="572" t="s">
        <v>15797</v>
      </c>
      <c r="B1115" s="439" t="s">
        <v>16625</v>
      </c>
      <c r="C1115" s="577"/>
      <c r="D1115" s="574"/>
      <c r="E1115" s="574"/>
      <c r="F1115" s="574"/>
      <c r="G1115" s="574"/>
      <c r="H1115" s="577"/>
      <c r="I1115" s="578"/>
      <c r="J1115" s="574"/>
      <c r="K1115" s="578"/>
      <c r="L1115" s="574"/>
      <c r="M1115" s="574"/>
      <c r="N1115" s="574"/>
      <c r="O1115" s="574"/>
      <c r="P1115" s="578"/>
      <c r="Q1115" s="582"/>
    </row>
    <row r="1116" spans="1:17" hidden="1">
      <c r="A1116" s="572" t="s">
        <v>15798</v>
      </c>
      <c r="B1116" s="439" t="s">
        <v>16626</v>
      </c>
      <c r="C1116" s="577"/>
      <c r="D1116" s="574"/>
      <c r="E1116" s="574"/>
      <c r="F1116" s="574"/>
      <c r="G1116" s="574"/>
      <c r="H1116" s="577"/>
      <c r="I1116" s="578"/>
      <c r="J1116" s="574"/>
      <c r="K1116" s="578"/>
      <c r="L1116" s="574"/>
      <c r="M1116" s="574"/>
      <c r="N1116" s="574"/>
      <c r="O1116" s="574"/>
      <c r="P1116" s="578"/>
      <c r="Q1116" s="582"/>
    </row>
    <row r="1117" spans="1:17" hidden="1">
      <c r="A1117" s="572" t="s">
        <v>15799</v>
      </c>
      <c r="B1117" s="439" t="s">
        <v>16627</v>
      </c>
      <c r="C1117" s="577"/>
      <c r="D1117" s="574"/>
      <c r="E1117" s="574"/>
      <c r="F1117" s="574"/>
      <c r="G1117" s="574"/>
      <c r="H1117" s="577"/>
      <c r="I1117" s="578"/>
      <c r="J1117" s="574"/>
      <c r="K1117" s="578"/>
      <c r="L1117" s="574"/>
      <c r="M1117" s="574"/>
      <c r="N1117" s="574"/>
      <c r="O1117" s="574"/>
      <c r="P1117" s="578"/>
      <c r="Q1117" s="582"/>
    </row>
    <row r="1118" spans="1:17" hidden="1">
      <c r="A1118" s="572" t="s">
        <v>15800</v>
      </c>
      <c r="B1118" s="439" t="s">
        <v>16628</v>
      </c>
      <c r="C1118" s="577"/>
      <c r="D1118" s="574"/>
      <c r="E1118" s="574"/>
      <c r="F1118" s="574"/>
      <c r="G1118" s="574"/>
      <c r="H1118" s="577"/>
      <c r="I1118" s="578"/>
      <c r="J1118" s="574"/>
      <c r="K1118" s="578"/>
      <c r="L1118" s="574"/>
      <c r="M1118" s="574"/>
      <c r="N1118" s="574"/>
      <c r="O1118" s="574"/>
      <c r="P1118" s="578"/>
      <c r="Q1118" s="582"/>
    </row>
    <row r="1119" spans="1:17" hidden="1">
      <c r="A1119" s="572" t="s">
        <v>15801</v>
      </c>
      <c r="B1119" s="439" t="s">
        <v>16629</v>
      </c>
      <c r="C1119" s="577"/>
      <c r="D1119" s="574"/>
      <c r="E1119" s="574"/>
      <c r="F1119" s="574"/>
      <c r="G1119" s="574"/>
      <c r="H1119" s="577"/>
      <c r="I1119" s="578"/>
      <c r="J1119" s="574"/>
      <c r="K1119" s="578"/>
      <c r="L1119" s="574"/>
      <c r="M1119" s="574"/>
      <c r="N1119" s="574"/>
      <c r="O1119" s="574"/>
      <c r="P1119" s="578"/>
      <c r="Q1119" s="582"/>
    </row>
    <row r="1120" spans="1:17" hidden="1">
      <c r="A1120" s="572" t="s">
        <v>15802</v>
      </c>
      <c r="B1120" s="439" t="s">
        <v>16630</v>
      </c>
      <c r="C1120" s="577"/>
      <c r="D1120" s="574"/>
      <c r="E1120" s="574"/>
      <c r="F1120" s="574"/>
      <c r="G1120" s="574"/>
      <c r="H1120" s="577"/>
      <c r="I1120" s="578"/>
      <c r="J1120" s="574"/>
      <c r="K1120" s="578"/>
      <c r="L1120" s="574"/>
      <c r="M1120" s="574"/>
      <c r="N1120" s="574"/>
      <c r="O1120" s="574"/>
      <c r="P1120" s="578"/>
      <c r="Q1120" s="582"/>
    </row>
    <row r="1121" spans="1:17" hidden="1">
      <c r="A1121" s="572" t="s">
        <v>15803</v>
      </c>
      <c r="B1121" s="439" t="s">
        <v>16631</v>
      </c>
      <c r="C1121" s="577"/>
      <c r="D1121" s="574"/>
      <c r="E1121" s="574"/>
      <c r="F1121" s="574"/>
      <c r="G1121" s="574"/>
      <c r="H1121" s="577"/>
      <c r="I1121" s="578"/>
      <c r="J1121" s="574"/>
      <c r="K1121" s="578"/>
      <c r="L1121" s="574"/>
      <c r="M1121" s="574"/>
      <c r="N1121" s="574"/>
      <c r="O1121" s="574"/>
      <c r="P1121" s="578"/>
      <c r="Q1121" s="582"/>
    </row>
    <row r="1122" spans="1:17" hidden="1">
      <c r="A1122" s="572" t="s">
        <v>15804</v>
      </c>
      <c r="B1122" s="439" t="s">
        <v>16632</v>
      </c>
      <c r="C1122" s="577"/>
      <c r="D1122" s="574"/>
      <c r="E1122" s="574"/>
      <c r="F1122" s="574"/>
      <c r="G1122" s="574"/>
      <c r="H1122" s="577"/>
      <c r="I1122" s="578"/>
      <c r="J1122" s="574"/>
      <c r="K1122" s="578"/>
      <c r="L1122" s="574"/>
      <c r="M1122" s="574"/>
      <c r="N1122" s="574"/>
      <c r="O1122" s="574"/>
      <c r="P1122" s="578"/>
      <c r="Q1122" s="582"/>
    </row>
    <row r="1123" spans="1:17" hidden="1">
      <c r="A1123" s="572" t="s">
        <v>15805</v>
      </c>
      <c r="B1123" s="439" t="s">
        <v>16633</v>
      </c>
      <c r="C1123" s="577"/>
      <c r="D1123" s="574"/>
      <c r="E1123" s="574"/>
      <c r="F1123" s="574"/>
      <c r="G1123" s="574"/>
      <c r="H1123" s="577"/>
      <c r="I1123" s="578"/>
      <c r="J1123" s="574"/>
      <c r="K1123" s="578"/>
      <c r="L1123" s="574"/>
      <c r="M1123" s="574"/>
      <c r="N1123" s="574"/>
      <c r="O1123" s="574"/>
      <c r="P1123" s="578"/>
      <c r="Q1123" s="582"/>
    </row>
    <row r="1124" spans="1:17" hidden="1">
      <c r="A1124" s="572" t="s">
        <v>15806</v>
      </c>
      <c r="B1124" s="439" t="s">
        <v>16634</v>
      </c>
      <c r="C1124" s="577"/>
      <c r="D1124" s="574"/>
      <c r="E1124" s="574"/>
      <c r="F1124" s="574"/>
      <c r="G1124" s="574"/>
      <c r="H1124" s="577"/>
      <c r="I1124" s="578"/>
      <c r="J1124" s="574"/>
      <c r="K1124" s="578"/>
      <c r="L1124" s="574"/>
      <c r="M1124" s="574"/>
      <c r="N1124" s="574"/>
      <c r="O1124" s="574"/>
      <c r="P1124" s="578"/>
      <c r="Q1124" s="582"/>
    </row>
    <row r="1125" spans="1:17" hidden="1">
      <c r="A1125" s="572" t="s">
        <v>15807</v>
      </c>
      <c r="B1125" s="439" t="s">
        <v>16635</v>
      </c>
      <c r="C1125" s="577"/>
      <c r="D1125" s="574"/>
      <c r="E1125" s="574"/>
      <c r="F1125" s="574"/>
      <c r="G1125" s="574"/>
      <c r="H1125" s="577"/>
      <c r="I1125" s="578"/>
      <c r="J1125" s="574"/>
      <c r="K1125" s="578"/>
      <c r="L1125" s="574"/>
      <c r="M1125" s="574"/>
      <c r="N1125" s="574"/>
      <c r="O1125" s="574"/>
      <c r="P1125" s="578"/>
      <c r="Q1125" s="582"/>
    </row>
    <row r="1126" spans="1:17" hidden="1">
      <c r="A1126" s="572" t="s">
        <v>15808</v>
      </c>
      <c r="B1126" s="439" t="s">
        <v>16636</v>
      </c>
      <c r="C1126" s="577"/>
      <c r="D1126" s="574"/>
      <c r="E1126" s="574"/>
      <c r="F1126" s="574"/>
      <c r="G1126" s="574"/>
      <c r="H1126" s="577"/>
      <c r="I1126" s="578"/>
      <c r="J1126" s="574"/>
      <c r="K1126" s="578"/>
      <c r="L1126" s="574"/>
      <c r="M1126" s="574"/>
      <c r="N1126" s="574"/>
      <c r="O1126" s="574"/>
      <c r="P1126" s="578"/>
      <c r="Q1126" s="582"/>
    </row>
    <row r="1127" spans="1:17" hidden="1">
      <c r="A1127" s="572" t="s">
        <v>15809</v>
      </c>
      <c r="B1127" s="439" t="s">
        <v>16637</v>
      </c>
      <c r="C1127" s="577"/>
      <c r="D1127" s="574"/>
      <c r="E1127" s="574"/>
      <c r="F1127" s="574"/>
      <c r="G1127" s="574"/>
      <c r="H1127" s="577"/>
      <c r="I1127" s="578"/>
      <c r="J1127" s="574"/>
      <c r="K1127" s="578"/>
      <c r="L1127" s="574"/>
      <c r="M1127" s="574"/>
      <c r="N1127" s="574"/>
      <c r="O1127" s="574"/>
      <c r="P1127" s="578"/>
      <c r="Q1127" s="582"/>
    </row>
    <row r="1128" spans="1:17" hidden="1">
      <c r="A1128" s="572" t="s">
        <v>15810</v>
      </c>
      <c r="B1128" s="439" t="s">
        <v>16638</v>
      </c>
      <c r="C1128" s="577"/>
      <c r="D1128" s="574"/>
      <c r="E1128" s="574"/>
      <c r="F1128" s="574"/>
      <c r="G1128" s="574"/>
      <c r="H1128" s="577"/>
      <c r="I1128" s="578"/>
      <c r="J1128" s="574"/>
      <c r="K1128" s="578"/>
      <c r="L1128" s="574"/>
      <c r="M1128" s="574"/>
      <c r="N1128" s="574"/>
      <c r="O1128" s="574"/>
      <c r="P1128" s="578"/>
      <c r="Q1128" s="582"/>
    </row>
    <row r="1129" spans="1:17" hidden="1">
      <c r="A1129" s="572" t="s">
        <v>15811</v>
      </c>
      <c r="B1129" s="439" t="s">
        <v>16639</v>
      </c>
      <c r="C1129" s="577"/>
      <c r="D1129" s="574"/>
      <c r="E1129" s="574"/>
      <c r="F1129" s="574"/>
      <c r="G1129" s="574"/>
      <c r="H1129" s="577"/>
      <c r="I1129" s="578"/>
      <c r="J1129" s="574"/>
      <c r="K1129" s="578"/>
      <c r="L1129" s="574"/>
      <c r="M1129" s="574"/>
      <c r="N1129" s="574"/>
      <c r="O1129" s="574"/>
      <c r="P1129" s="578"/>
      <c r="Q1129" s="582"/>
    </row>
    <row r="1130" spans="1:17" hidden="1">
      <c r="A1130" s="572" t="s">
        <v>15812</v>
      </c>
      <c r="B1130" s="439" t="s">
        <v>16640</v>
      </c>
      <c r="C1130" s="577"/>
      <c r="D1130" s="574"/>
      <c r="E1130" s="574"/>
      <c r="F1130" s="574"/>
      <c r="G1130" s="574"/>
      <c r="H1130" s="577"/>
      <c r="I1130" s="578"/>
      <c r="J1130" s="574"/>
      <c r="K1130" s="578"/>
      <c r="L1130" s="574"/>
      <c r="M1130" s="574"/>
      <c r="N1130" s="574"/>
      <c r="O1130" s="574"/>
      <c r="P1130" s="578"/>
      <c r="Q1130" s="582"/>
    </row>
    <row r="1131" spans="1:17" hidden="1">
      <c r="A1131" s="572" t="s">
        <v>15813</v>
      </c>
      <c r="B1131" s="439" t="s">
        <v>16641</v>
      </c>
      <c r="C1131" s="577"/>
      <c r="D1131" s="574"/>
      <c r="E1131" s="574"/>
      <c r="F1131" s="574"/>
      <c r="G1131" s="574"/>
      <c r="H1131" s="577"/>
      <c r="I1131" s="578"/>
      <c r="J1131" s="574"/>
      <c r="K1131" s="578"/>
      <c r="L1131" s="574"/>
      <c r="M1131" s="574"/>
      <c r="N1131" s="574"/>
      <c r="O1131" s="574"/>
      <c r="P1131" s="578"/>
      <c r="Q1131" s="582"/>
    </row>
    <row r="1132" spans="1:17" hidden="1">
      <c r="A1132" s="572" t="s">
        <v>15814</v>
      </c>
      <c r="B1132" s="439" t="s">
        <v>16642</v>
      </c>
      <c r="C1132" s="577"/>
      <c r="D1132" s="574"/>
      <c r="E1132" s="574"/>
      <c r="F1132" s="574"/>
      <c r="G1132" s="574"/>
      <c r="H1132" s="577"/>
      <c r="I1132" s="578"/>
      <c r="J1132" s="574"/>
      <c r="K1132" s="578"/>
      <c r="L1132" s="574"/>
      <c r="M1132" s="574"/>
      <c r="N1132" s="574"/>
      <c r="O1132" s="574"/>
      <c r="P1132" s="578"/>
      <c r="Q1132" s="582"/>
    </row>
    <row r="1133" spans="1:17" hidden="1">
      <c r="A1133" s="572" t="s">
        <v>15815</v>
      </c>
      <c r="B1133" s="439" t="s">
        <v>16643</v>
      </c>
      <c r="C1133" s="577"/>
      <c r="D1133" s="574"/>
      <c r="E1133" s="574"/>
      <c r="F1133" s="574"/>
      <c r="G1133" s="574"/>
      <c r="H1133" s="577"/>
      <c r="I1133" s="578"/>
      <c r="J1133" s="574"/>
      <c r="K1133" s="578"/>
      <c r="L1133" s="574"/>
      <c r="M1133" s="574"/>
      <c r="N1133" s="574"/>
      <c r="O1133" s="574"/>
      <c r="P1133" s="578"/>
      <c r="Q1133" s="582"/>
    </row>
    <row r="1134" spans="1:17" hidden="1">
      <c r="A1134" s="572" t="s">
        <v>15816</v>
      </c>
      <c r="B1134" s="439" t="s">
        <v>16644</v>
      </c>
      <c r="C1134" s="577"/>
      <c r="D1134" s="574"/>
      <c r="E1134" s="574"/>
      <c r="F1134" s="574"/>
      <c r="G1134" s="574"/>
      <c r="H1134" s="577"/>
      <c r="I1134" s="578"/>
      <c r="J1134" s="574"/>
      <c r="K1134" s="578"/>
      <c r="L1134" s="574"/>
      <c r="M1134" s="574"/>
      <c r="N1134" s="574"/>
      <c r="O1134" s="574"/>
      <c r="P1134" s="578"/>
      <c r="Q1134" s="582"/>
    </row>
    <row r="1135" spans="1:17" hidden="1">
      <c r="A1135" s="572" t="s">
        <v>15817</v>
      </c>
      <c r="B1135" s="439" t="s">
        <v>16645</v>
      </c>
      <c r="C1135" s="577"/>
      <c r="D1135" s="574"/>
      <c r="E1135" s="574"/>
      <c r="F1135" s="574"/>
      <c r="G1135" s="574"/>
      <c r="H1135" s="577"/>
      <c r="I1135" s="578"/>
      <c r="J1135" s="574"/>
      <c r="K1135" s="578"/>
      <c r="L1135" s="574"/>
      <c r="M1135" s="574"/>
      <c r="N1135" s="574"/>
      <c r="O1135" s="574"/>
      <c r="P1135" s="578"/>
      <c r="Q1135" s="582"/>
    </row>
    <row r="1136" spans="1:17" hidden="1">
      <c r="A1136" s="572" t="s">
        <v>15818</v>
      </c>
      <c r="B1136" s="439" t="s">
        <v>16646</v>
      </c>
      <c r="C1136" s="577"/>
      <c r="D1136" s="574"/>
      <c r="E1136" s="574"/>
      <c r="F1136" s="574"/>
      <c r="G1136" s="574"/>
      <c r="H1136" s="577"/>
      <c r="I1136" s="578"/>
      <c r="J1136" s="574"/>
      <c r="K1136" s="578"/>
      <c r="L1136" s="574"/>
      <c r="M1136" s="574"/>
      <c r="N1136" s="574"/>
      <c r="O1136" s="574"/>
      <c r="P1136" s="578"/>
      <c r="Q1136" s="582"/>
    </row>
    <row r="1137" spans="1:17" hidden="1">
      <c r="A1137" s="572" t="s">
        <v>15819</v>
      </c>
      <c r="B1137" s="439" t="s">
        <v>16647</v>
      </c>
      <c r="C1137" s="577"/>
      <c r="D1137" s="574"/>
      <c r="E1137" s="574"/>
      <c r="F1137" s="574"/>
      <c r="G1137" s="574"/>
      <c r="H1137" s="577"/>
      <c r="I1137" s="578"/>
      <c r="J1137" s="574"/>
      <c r="K1137" s="578"/>
      <c r="L1137" s="574"/>
      <c r="M1137" s="574"/>
      <c r="N1137" s="574"/>
      <c r="O1137" s="574"/>
      <c r="P1137" s="578"/>
      <c r="Q1137" s="582"/>
    </row>
    <row r="1138" spans="1:17" hidden="1">
      <c r="A1138" s="572" t="s">
        <v>15820</v>
      </c>
      <c r="B1138" s="439" t="s">
        <v>16648</v>
      </c>
      <c r="C1138" s="577"/>
      <c r="D1138" s="574"/>
      <c r="E1138" s="574"/>
      <c r="F1138" s="574"/>
      <c r="G1138" s="574"/>
      <c r="H1138" s="577"/>
      <c r="I1138" s="578"/>
      <c r="J1138" s="574"/>
      <c r="K1138" s="578"/>
      <c r="L1138" s="574"/>
      <c r="M1138" s="574"/>
      <c r="N1138" s="574"/>
      <c r="O1138" s="574"/>
      <c r="P1138" s="578"/>
      <c r="Q1138" s="582"/>
    </row>
    <row r="1139" spans="1:17" hidden="1">
      <c r="A1139" s="572" t="s">
        <v>15821</v>
      </c>
      <c r="B1139" s="439" t="s">
        <v>16649</v>
      </c>
      <c r="C1139" s="577"/>
      <c r="D1139" s="574"/>
      <c r="E1139" s="574"/>
      <c r="F1139" s="574"/>
      <c r="G1139" s="574"/>
      <c r="H1139" s="577"/>
      <c r="I1139" s="578"/>
      <c r="J1139" s="574"/>
      <c r="K1139" s="578"/>
      <c r="L1139" s="574"/>
      <c r="M1139" s="574"/>
      <c r="N1139" s="574"/>
      <c r="O1139" s="574"/>
      <c r="P1139" s="578"/>
      <c r="Q1139" s="582"/>
    </row>
    <row r="1140" spans="1:17" hidden="1">
      <c r="A1140" s="572" t="s">
        <v>15822</v>
      </c>
      <c r="B1140" s="439" t="s">
        <v>16650</v>
      </c>
      <c r="C1140" s="577"/>
      <c r="D1140" s="574"/>
      <c r="E1140" s="574"/>
      <c r="F1140" s="574"/>
      <c r="G1140" s="574"/>
      <c r="H1140" s="577"/>
      <c r="I1140" s="578"/>
      <c r="J1140" s="574"/>
      <c r="K1140" s="578"/>
      <c r="L1140" s="574"/>
      <c r="M1140" s="574"/>
      <c r="N1140" s="574"/>
      <c r="O1140" s="574"/>
      <c r="P1140" s="578"/>
      <c r="Q1140" s="582"/>
    </row>
    <row r="1141" spans="1:17" hidden="1">
      <c r="A1141" s="572" t="s">
        <v>15823</v>
      </c>
      <c r="B1141" s="439" t="s">
        <v>16651</v>
      </c>
      <c r="C1141" s="577"/>
      <c r="D1141" s="574"/>
      <c r="E1141" s="574"/>
      <c r="F1141" s="574"/>
      <c r="G1141" s="574"/>
      <c r="H1141" s="577"/>
      <c r="I1141" s="578"/>
      <c r="J1141" s="574"/>
      <c r="K1141" s="578"/>
      <c r="L1141" s="574"/>
      <c r="M1141" s="574"/>
      <c r="N1141" s="574"/>
      <c r="O1141" s="574"/>
      <c r="P1141" s="578"/>
      <c r="Q1141" s="582"/>
    </row>
    <row r="1142" spans="1:17" hidden="1">
      <c r="A1142" s="572" t="s">
        <v>15824</v>
      </c>
      <c r="B1142" s="439" t="s">
        <v>16652</v>
      </c>
      <c r="C1142" s="577"/>
      <c r="D1142" s="574"/>
      <c r="E1142" s="574"/>
      <c r="F1142" s="574"/>
      <c r="G1142" s="574"/>
      <c r="H1142" s="577"/>
      <c r="I1142" s="578"/>
      <c r="J1142" s="574"/>
      <c r="K1142" s="578"/>
      <c r="L1142" s="574"/>
      <c r="M1142" s="574"/>
      <c r="N1142" s="574"/>
      <c r="O1142" s="574"/>
      <c r="P1142" s="578"/>
      <c r="Q1142" s="582"/>
    </row>
    <row r="1143" spans="1:17" hidden="1">
      <c r="A1143" s="572" t="s">
        <v>15825</v>
      </c>
      <c r="B1143" s="439" t="s">
        <v>16653</v>
      </c>
      <c r="C1143" s="577"/>
      <c r="D1143" s="574"/>
      <c r="E1143" s="574"/>
      <c r="F1143" s="574"/>
      <c r="G1143" s="574"/>
      <c r="H1143" s="577"/>
      <c r="I1143" s="578"/>
      <c r="J1143" s="574"/>
      <c r="K1143" s="578"/>
      <c r="L1143" s="574"/>
      <c r="M1143" s="574"/>
      <c r="N1143" s="574"/>
      <c r="O1143" s="574"/>
      <c r="P1143" s="578"/>
      <c r="Q1143" s="582"/>
    </row>
    <row r="1144" spans="1:17" hidden="1">
      <c r="A1144" s="572" t="s">
        <v>15826</v>
      </c>
      <c r="B1144" s="439" t="s">
        <v>16654</v>
      </c>
      <c r="C1144" s="577"/>
      <c r="D1144" s="574"/>
      <c r="E1144" s="574"/>
      <c r="F1144" s="574"/>
      <c r="G1144" s="574"/>
      <c r="H1144" s="577"/>
      <c r="I1144" s="578"/>
      <c r="J1144" s="574"/>
      <c r="K1144" s="578"/>
      <c r="L1144" s="574"/>
      <c r="M1144" s="574"/>
      <c r="N1144" s="574"/>
      <c r="O1144" s="574"/>
      <c r="P1144" s="578"/>
      <c r="Q1144" s="582"/>
    </row>
    <row r="1145" spans="1:17" hidden="1">
      <c r="A1145" s="572" t="s">
        <v>15827</v>
      </c>
      <c r="B1145" s="439" t="s">
        <v>16655</v>
      </c>
      <c r="C1145" s="577"/>
      <c r="D1145" s="574"/>
      <c r="E1145" s="574"/>
      <c r="F1145" s="574"/>
      <c r="G1145" s="574"/>
      <c r="H1145" s="577"/>
      <c r="I1145" s="578"/>
      <c r="J1145" s="574"/>
      <c r="K1145" s="578"/>
      <c r="L1145" s="574"/>
      <c r="M1145" s="574"/>
      <c r="N1145" s="574"/>
      <c r="O1145" s="574"/>
      <c r="P1145" s="578"/>
      <c r="Q1145" s="582"/>
    </row>
    <row r="1146" spans="1:17" hidden="1">
      <c r="A1146" s="572" t="s">
        <v>15828</v>
      </c>
      <c r="B1146" s="439" t="s">
        <v>16656</v>
      </c>
      <c r="C1146" s="577"/>
      <c r="D1146" s="574"/>
      <c r="E1146" s="574"/>
      <c r="F1146" s="574"/>
      <c r="G1146" s="574"/>
      <c r="H1146" s="577"/>
      <c r="I1146" s="578"/>
      <c r="J1146" s="574"/>
      <c r="K1146" s="578"/>
      <c r="L1146" s="574"/>
      <c r="M1146" s="574"/>
      <c r="N1146" s="574"/>
      <c r="O1146" s="574"/>
      <c r="P1146" s="578"/>
      <c r="Q1146" s="582"/>
    </row>
    <row r="1147" spans="1:17" hidden="1">
      <c r="A1147" s="572" t="s">
        <v>15829</v>
      </c>
      <c r="B1147" s="439" t="s">
        <v>16657</v>
      </c>
      <c r="C1147" s="577"/>
      <c r="D1147" s="574"/>
      <c r="E1147" s="574"/>
      <c r="F1147" s="574"/>
      <c r="G1147" s="574"/>
      <c r="H1147" s="577"/>
      <c r="I1147" s="578"/>
      <c r="J1147" s="574"/>
      <c r="K1147" s="578"/>
      <c r="L1147" s="574"/>
      <c r="M1147" s="574"/>
      <c r="N1147" s="574"/>
      <c r="O1147" s="574"/>
      <c r="P1147" s="578"/>
      <c r="Q1147" s="582"/>
    </row>
    <row r="1148" spans="1:17" hidden="1">
      <c r="A1148" s="572" t="s">
        <v>15830</v>
      </c>
      <c r="B1148" s="439" t="s">
        <v>16658</v>
      </c>
      <c r="C1148" s="577"/>
      <c r="D1148" s="574"/>
      <c r="E1148" s="574"/>
      <c r="F1148" s="574"/>
      <c r="G1148" s="574"/>
      <c r="H1148" s="577"/>
      <c r="I1148" s="578"/>
      <c r="J1148" s="574"/>
      <c r="K1148" s="578"/>
      <c r="L1148" s="574"/>
      <c r="M1148" s="574"/>
      <c r="N1148" s="574"/>
      <c r="O1148" s="574"/>
      <c r="P1148" s="578"/>
      <c r="Q1148" s="582"/>
    </row>
    <row r="1149" spans="1:17" hidden="1">
      <c r="A1149" s="572" t="s">
        <v>15831</v>
      </c>
      <c r="B1149" s="439" t="s">
        <v>16659</v>
      </c>
      <c r="C1149" s="577"/>
      <c r="D1149" s="574"/>
      <c r="E1149" s="574"/>
      <c r="F1149" s="574"/>
      <c r="G1149" s="574"/>
      <c r="H1149" s="577"/>
      <c r="I1149" s="578"/>
      <c r="J1149" s="574"/>
      <c r="K1149" s="578"/>
      <c r="L1149" s="574"/>
      <c r="M1149" s="574"/>
      <c r="N1149" s="574"/>
      <c r="O1149" s="574"/>
      <c r="P1149" s="578"/>
      <c r="Q1149" s="582"/>
    </row>
    <row r="1150" spans="1:17" hidden="1">
      <c r="A1150" s="572" t="s">
        <v>15832</v>
      </c>
      <c r="B1150" s="439" t="s">
        <v>16660</v>
      </c>
      <c r="C1150" s="577"/>
      <c r="D1150" s="574"/>
      <c r="E1150" s="574"/>
      <c r="F1150" s="574"/>
      <c r="G1150" s="574"/>
      <c r="H1150" s="577"/>
      <c r="I1150" s="578"/>
      <c r="J1150" s="574"/>
      <c r="K1150" s="578"/>
      <c r="L1150" s="574"/>
      <c r="M1150" s="574"/>
      <c r="N1150" s="574"/>
      <c r="O1150" s="574"/>
      <c r="P1150" s="578"/>
      <c r="Q1150" s="582"/>
    </row>
    <row r="1151" spans="1:17" hidden="1">
      <c r="A1151" s="572" t="s">
        <v>15833</v>
      </c>
      <c r="B1151" s="439" t="s">
        <v>16661</v>
      </c>
      <c r="C1151" s="577"/>
      <c r="D1151" s="574"/>
      <c r="E1151" s="574"/>
      <c r="F1151" s="574"/>
      <c r="G1151" s="574"/>
      <c r="H1151" s="577"/>
      <c r="I1151" s="578"/>
      <c r="J1151" s="574"/>
      <c r="K1151" s="578"/>
      <c r="L1151" s="574"/>
      <c r="M1151" s="574"/>
      <c r="N1151" s="574"/>
      <c r="O1151" s="574"/>
      <c r="P1151" s="578"/>
      <c r="Q1151" s="582"/>
    </row>
    <row r="1152" spans="1:17" hidden="1">
      <c r="A1152" s="572" t="s">
        <v>15834</v>
      </c>
      <c r="B1152" s="439" t="s">
        <v>16662</v>
      </c>
      <c r="C1152" s="577"/>
      <c r="D1152" s="574"/>
      <c r="E1152" s="574"/>
      <c r="F1152" s="574"/>
      <c r="G1152" s="574"/>
      <c r="H1152" s="577"/>
      <c r="I1152" s="578"/>
      <c r="J1152" s="574"/>
      <c r="K1152" s="578"/>
      <c r="L1152" s="574"/>
      <c r="M1152" s="574"/>
      <c r="N1152" s="574"/>
      <c r="O1152" s="574"/>
      <c r="P1152" s="578"/>
      <c r="Q1152" s="582"/>
    </row>
    <row r="1153" spans="1:17" hidden="1">
      <c r="A1153" s="572" t="s">
        <v>15835</v>
      </c>
      <c r="B1153" s="439" t="s">
        <v>16663</v>
      </c>
      <c r="C1153" s="577"/>
      <c r="D1153" s="574"/>
      <c r="E1153" s="574"/>
      <c r="F1153" s="574"/>
      <c r="G1153" s="574"/>
      <c r="H1153" s="577"/>
      <c r="I1153" s="578"/>
      <c r="J1153" s="574"/>
      <c r="K1153" s="578"/>
      <c r="L1153" s="574"/>
      <c r="M1153" s="574"/>
      <c r="N1153" s="574"/>
      <c r="O1153" s="574"/>
      <c r="P1153" s="578"/>
      <c r="Q1153" s="582"/>
    </row>
    <row r="1154" spans="1:17" hidden="1">
      <c r="A1154" s="572" t="s">
        <v>15836</v>
      </c>
      <c r="B1154" s="439" t="s">
        <v>16664</v>
      </c>
      <c r="C1154" s="577"/>
      <c r="D1154" s="574"/>
      <c r="E1154" s="574"/>
      <c r="F1154" s="574"/>
      <c r="G1154" s="574"/>
      <c r="H1154" s="577"/>
      <c r="I1154" s="578"/>
      <c r="J1154" s="574"/>
      <c r="K1154" s="578"/>
      <c r="L1154" s="574"/>
      <c r="M1154" s="574"/>
      <c r="N1154" s="574"/>
      <c r="O1154" s="574"/>
      <c r="P1154" s="578"/>
      <c r="Q1154" s="582"/>
    </row>
    <row r="1155" spans="1:17" hidden="1">
      <c r="A1155" s="572" t="s">
        <v>15837</v>
      </c>
      <c r="B1155" s="439" t="s">
        <v>16665</v>
      </c>
      <c r="C1155" s="577"/>
      <c r="D1155" s="574"/>
      <c r="E1155" s="574"/>
      <c r="F1155" s="574"/>
      <c r="G1155" s="574"/>
      <c r="H1155" s="577"/>
      <c r="I1155" s="578"/>
      <c r="J1155" s="574"/>
      <c r="K1155" s="578"/>
      <c r="L1155" s="574"/>
      <c r="M1155" s="574"/>
      <c r="N1155" s="574"/>
      <c r="O1155" s="574"/>
      <c r="P1155" s="578"/>
      <c r="Q1155" s="582"/>
    </row>
    <row r="1156" spans="1:17" hidden="1">
      <c r="A1156" s="572" t="s">
        <v>15838</v>
      </c>
      <c r="B1156" s="439" t="s">
        <v>16666</v>
      </c>
      <c r="C1156" s="577"/>
      <c r="D1156" s="574"/>
      <c r="E1156" s="574"/>
      <c r="F1156" s="574"/>
      <c r="G1156" s="574"/>
      <c r="H1156" s="577"/>
      <c r="I1156" s="578"/>
      <c r="J1156" s="574"/>
      <c r="K1156" s="578"/>
      <c r="L1156" s="574"/>
      <c r="M1156" s="574"/>
      <c r="N1156" s="574"/>
      <c r="O1156" s="574"/>
      <c r="P1156" s="578"/>
      <c r="Q1156" s="582"/>
    </row>
    <row r="1157" spans="1:17" hidden="1">
      <c r="A1157" s="572" t="s">
        <v>15839</v>
      </c>
      <c r="B1157" s="439" t="s">
        <v>16667</v>
      </c>
      <c r="C1157" s="577"/>
      <c r="D1157" s="574"/>
      <c r="E1157" s="574"/>
      <c r="F1157" s="574"/>
      <c r="G1157" s="574"/>
      <c r="H1157" s="577"/>
      <c r="I1157" s="578"/>
      <c r="J1157" s="574"/>
      <c r="K1157" s="578"/>
      <c r="L1157" s="574"/>
      <c r="M1157" s="574"/>
      <c r="N1157" s="574"/>
      <c r="O1157" s="574"/>
      <c r="P1157" s="578"/>
      <c r="Q1157" s="582"/>
    </row>
    <row r="1158" spans="1:17" hidden="1">
      <c r="A1158" s="572" t="s">
        <v>15840</v>
      </c>
      <c r="B1158" s="439" t="s">
        <v>16668</v>
      </c>
      <c r="C1158" s="577"/>
      <c r="D1158" s="574"/>
      <c r="E1158" s="574"/>
      <c r="F1158" s="574"/>
      <c r="G1158" s="574"/>
      <c r="H1158" s="577"/>
      <c r="I1158" s="578"/>
      <c r="J1158" s="574"/>
      <c r="K1158" s="578"/>
      <c r="L1158" s="574"/>
      <c r="M1158" s="574"/>
      <c r="N1158" s="574"/>
      <c r="O1158" s="574"/>
      <c r="P1158" s="578"/>
      <c r="Q1158" s="582"/>
    </row>
    <row r="1159" spans="1:17" hidden="1">
      <c r="A1159" s="572" t="s">
        <v>15841</v>
      </c>
      <c r="B1159" s="439" t="s">
        <v>16669</v>
      </c>
      <c r="C1159" s="577"/>
      <c r="D1159" s="574"/>
      <c r="E1159" s="574"/>
      <c r="F1159" s="574"/>
      <c r="G1159" s="574"/>
      <c r="H1159" s="577"/>
      <c r="I1159" s="578"/>
      <c r="J1159" s="574"/>
      <c r="K1159" s="578"/>
      <c r="L1159" s="574"/>
      <c r="M1159" s="574"/>
      <c r="N1159" s="574"/>
      <c r="O1159" s="574"/>
      <c r="P1159" s="578"/>
      <c r="Q1159" s="582"/>
    </row>
    <row r="1160" spans="1:17" hidden="1">
      <c r="A1160" s="572" t="s">
        <v>15842</v>
      </c>
      <c r="B1160" s="439" t="s">
        <v>16670</v>
      </c>
      <c r="C1160" s="577"/>
      <c r="D1160" s="574"/>
      <c r="E1160" s="574"/>
      <c r="F1160" s="574"/>
      <c r="G1160" s="574"/>
      <c r="H1160" s="577"/>
      <c r="I1160" s="578"/>
      <c r="J1160" s="574"/>
      <c r="K1160" s="578"/>
      <c r="L1160" s="574"/>
      <c r="M1160" s="574"/>
      <c r="N1160" s="574"/>
      <c r="O1160" s="574"/>
      <c r="P1160" s="578"/>
      <c r="Q1160" s="582"/>
    </row>
    <row r="1161" spans="1:17" hidden="1">
      <c r="A1161" s="572" t="s">
        <v>15843</v>
      </c>
      <c r="B1161" s="439" t="s">
        <v>16671</v>
      </c>
      <c r="C1161" s="577"/>
      <c r="D1161" s="574"/>
      <c r="E1161" s="574"/>
      <c r="F1161" s="574"/>
      <c r="G1161" s="574"/>
      <c r="H1161" s="577"/>
      <c r="I1161" s="578"/>
      <c r="J1161" s="574"/>
      <c r="K1161" s="578"/>
      <c r="L1161" s="574"/>
      <c r="M1161" s="574"/>
      <c r="N1161" s="574"/>
      <c r="O1161" s="574"/>
      <c r="P1161" s="578"/>
      <c r="Q1161" s="582"/>
    </row>
    <row r="1162" spans="1:17" hidden="1">
      <c r="A1162" s="572" t="s">
        <v>15844</v>
      </c>
      <c r="B1162" s="439" t="s">
        <v>16672</v>
      </c>
      <c r="C1162" s="577"/>
      <c r="D1162" s="574"/>
      <c r="E1162" s="574"/>
      <c r="F1162" s="574"/>
      <c r="G1162" s="574"/>
      <c r="H1162" s="577"/>
      <c r="I1162" s="578"/>
      <c r="J1162" s="574"/>
      <c r="K1162" s="578"/>
      <c r="L1162" s="574"/>
      <c r="M1162" s="574"/>
      <c r="N1162" s="574"/>
      <c r="O1162" s="574"/>
      <c r="P1162" s="578"/>
      <c r="Q1162" s="582"/>
    </row>
    <row r="1163" spans="1:17" hidden="1">
      <c r="A1163" s="572" t="s">
        <v>15845</v>
      </c>
      <c r="B1163" s="439" t="s">
        <v>16673</v>
      </c>
      <c r="C1163" s="577"/>
      <c r="D1163" s="574"/>
      <c r="E1163" s="574"/>
      <c r="F1163" s="574"/>
      <c r="G1163" s="574"/>
      <c r="H1163" s="577"/>
      <c r="I1163" s="578"/>
      <c r="J1163" s="574"/>
      <c r="K1163" s="578"/>
      <c r="L1163" s="574"/>
      <c r="M1163" s="574"/>
      <c r="N1163" s="574"/>
      <c r="O1163" s="574"/>
      <c r="P1163" s="578"/>
      <c r="Q1163" s="582"/>
    </row>
    <row r="1164" spans="1:17" hidden="1">
      <c r="A1164" s="572" t="s">
        <v>15846</v>
      </c>
      <c r="B1164" s="439" t="s">
        <v>16674</v>
      </c>
      <c r="C1164" s="577"/>
      <c r="D1164" s="574"/>
      <c r="E1164" s="574"/>
      <c r="F1164" s="574"/>
      <c r="G1164" s="574"/>
      <c r="H1164" s="577"/>
      <c r="I1164" s="578"/>
      <c r="J1164" s="574"/>
      <c r="K1164" s="578"/>
      <c r="L1164" s="574"/>
      <c r="M1164" s="574"/>
      <c r="N1164" s="574"/>
      <c r="O1164" s="574"/>
      <c r="P1164" s="578"/>
      <c r="Q1164" s="582"/>
    </row>
    <row r="1165" spans="1:17" hidden="1">
      <c r="A1165" s="572" t="s">
        <v>15847</v>
      </c>
      <c r="B1165" s="439" t="s">
        <v>16675</v>
      </c>
      <c r="C1165" s="577"/>
      <c r="D1165" s="574"/>
      <c r="E1165" s="574"/>
      <c r="F1165" s="574"/>
      <c r="G1165" s="574"/>
      <c r="H1165" s="577"/>
      <c r="I1165" s="578"/>
      <c r="J1165" s="574"/>
      <c r="K1165" s="578"/>
      <c r="L1165" s="574"/>
      <c r="M1165" s="574"/>
      <c r="N1165" s="574"/>
      <c r="O1165" s="574"/>
      <c r="P1165" s="578"/>
      <c r="Q1165" s="582"/>
    </row>
    <row r="1166" spans="1:17" hidden="1">
      <c r="A1166" s="572" t="s">
        <v>15848</v>
      </c>
      <c r="B1166" s="439" t="s">
        <v>16676</v>
      </c>
      <c r="C1166" s="577"/>
      <c r="D1166" s="574"/>
      <c r="E1166" s="574"/>
      <c r="F1166" s="574"/>
      <c r="G1166" s="574"/>
      <c r="H1166" s="577"/>
      <c r="I1166" s="578"/>
      <c r="J1166" s="574"/>
      <c r="K1166" s="578"/>
      <c r="L1166" s="574"/>
      <c r="M1166" s="574"/>
      <c r="N1166" s="574"/>
      <c r="O1166" s="574"/>
      <c r="P1166" s="578"/>
      <c r="Q1166" s="582"/>
    </row>
    <row r="1167" spans="1:17" hidden="1">
      <c r="A1167" s="572" t="s">
        <v>15849</v>
      </c>
      <c r="B1167" s="439" t="s">
        <v>16677</v>
      </c>
      <c r="C1167" s="577"/>
      <c r="D1167" s="574"/>
      <c r="E1167" s="574"/>
      <c r="F1167" s="574"/>
      <c r="G1167" s="574"/>
      <c r="H1167" s="577"/>
      <c r="I1167" s="578"/>
      <c r="J1167" s="574"/>
      <c r="K1167" s="578"/>
      <c r="L1167" s="574"/>
      <c r="M1167" s="574"/>
      <c r="N1167" s="574"/>
      <c r="O1167" s="574"/>
      <c r="P1167" s="578"/>
      <c r="Q1167" s="582"/>
    </row>
    <row r="1168" spans="1:17" hidden="1">
      <c r="A1168" s="572" t="s">
        <v>15850</v>
      </c>
      <c r="B1168" s="439" t="s">
        <v>16678</v>
      </c>
      <c r="C1168" s="577"/>
      <c r="D1168" s="574"/>
      <c r="E1168" s="574"/>
      <c r="F1168" s="574"/>
      <c r="G1168" s="574"/>
      <c r="H1168" s="577"/>
      <c r="I1168" s="578"/>
      <c r="J1168" s="574"/>
      <c r="K1168" s="578"/>
      <c r="L1168" s="574"/>
      <c r="M1168" s="574"/>
      <c r="N1168" s="574"/>
      <c r="O1168" s="574"/>
      <c r="P1168" s="578"/>
      <c r="Q1168" s="582"/>
    </row>
    <row r="1169" spans="1:17" hidden="1">
      <c r="A1169" s="572" t="s">
        <v>15851</v>
      </c>
      <c r="B1169" s="439" t="s">
        <v>16679</v>
      </c>
      <c r="C1169" s="577"/>
      <c r="D1169" s="574"/>
      <c r="E1169" s="574"/>
      <c r="F1169" s="574"/>
      <c r="G1169" s="574"/>
      <c r="H1169" s="577"/>
      <c r="I1169" s="578"/>
      <c r="J1169" s="574"/>
      <c r="K1169" s="578"/>
      <c r="L1169" s="574"/>
      <c r="M1169" s="574"/>
      <c r="N1169" s="574"/>
      <c r="O1169" s="574"/>
      <c r="P1169" s="578"/>
      <c r="Q1169" s="582"/>
    </row>
    <row r="1170" spans="1:17" hidden="1">
      <c r="A1170" s="572" t="s">
        <v>15852</v>
      </c>
      <c r="B1170" s="439" t="s">
        <v>16680</v>
      </c>
      <c r="C1170" s="577"/>
      <c r="D1170" s="574"/>
      <c r="E1170" s="574"/>
      <c r="F1170" s="574"/>
      <c r="G1170" s="574"/>
      <c r="H1170" s="577"/>
      <c r="I1170" s="578"/>
      <c r="J1170" s="574"/>
      <c r="K1170" s="578"/>
      <c r="L1170" s="574"/>
      <c r="M1170" s="574"/>
      <c r="N1170" s="574"/>
      <c r="O1170" s="574"/>
      <c r="P1170" s="578"/>
      <c r="Q1170" s="582"/>
    </row>
    <row r="1171" spans="1:17" hidden="1">
      <c r="A1171" s="572" t="s">
        <v>15853</v>
      </c>
      <c r="B1171" s="439" t="s">
        <v>16681</v>
      </c>
      <c r="C1171" s="577"/>
      <c r="D1171" s="574"/>
      <c r="E1171" s="574"/>
      <c r="F1171" s="574"/>
      <c r="G1171" s="574"/>
      <c r="H1171" s="577"/>
      <c r="I1171" s="578"/>
      <c r="J1171" s="574"/>
      <c r="K1171" s="578"/>
      <c r="L1171" s="574"/>
      <c r="M1171" s="574"/>
      <c r="N1171" s="574"/>
      <c r="O1171" s="574"/>
      <c r="P1171" s="578"/>
      <c r="Q1171" s="582"/>
    </row>
    <row r="1172" spans="1:17" hidden="1">
      <c r="A1172" s="572" t="s">
        <v>15854</v>
      </c>
      <c r="B1172" s="439" t="s">
        <v>16682</v>
      </c>
      <c r="C1172" s="577"/>
      <c r="D1172" s="574"/>
      <c r="E1172" s="574"/>
      <c r="F1172" s="574"/>
      <c r="G1172" s="574"/>
      <c r="H1172" s="577"/>
      <c r="I1172" s="578"/>
      <c r="J1172" s="574"/>
      <c r="K1172" s="578"/>
      <c r="L1172" s="574"/>
      <c r="M1172" s="574"/>
      <c r="N1172" s="574"/>
      <c r="O1172" s="574"/>
      <c r="P1172" s="578"/>
      <c r="Q1172" s="582"/>
    </row>
    <row r="1173" spans="1:17" hidden="1">
      <c r="A1173" s="572" t="s">
        <v>15855</v>
      </c>
      <c r="B1173" s="439" t="s">
        <v>16683</v>
      </c>
      <c r="C1173" s="577"/>
      <c r="D1173" s="574"/>
      <c r="E1173" s="574"/>
      <c r="F1173" s="574"/>
      <c r="G1173" s="574"/>
      <c r="H1173" s="577"/>
      <c r="I1173" s="578"/>
      <c r="J1173" s="574"/>
      <c r="K1173" s="578"/>
      <c r="L1173" s="574"/>
      <c r="M1173" s="574"/>
      <c r="N1173" s="574"/>
      <c r="O1173" s="574"/>
      <c r="P1173" s="578"/>
      <c r="Q1173" s="582"/>
    </row>
    <row r="1174" spans="1:17" hidden="1">
      <c r="A1174" s="572" t="s">
        <v>15856</v>
      </c>
      <c r="B1174" s="439" t="s">
        <v>16684</v>
      </c>
      <c r="C1174" s="577"/>
      <c r="D1174" s="574"/>
      <c r="E1174" s="574"/>
      <c r="F1174" s="574"/>
      <c r="G1174" s="574"/>
      <c r="H1174" s="577"/>
      <c r="I1174" s="578"/>
      <c r="J1174" s="574"/>
      <c r="K1174" s="578"/>
      <c r="L1174" s="574"/>
      <c r="M1174" s="574"/>
      <c r="N1174" s="574"/>
      <c r="O1174" s="574"/>
      <c r="P1174" s="578"/>
      <c r="Q1174" s="582"/>
    </row>
    <row r="1175" spans="1:17" hidden="1">
      <c r="A1175" s="572" t="s">
        <v>15857</v>
      </c>
      <c r="B1175" s="439" t="s">
        <v>16685</v>
      </c>
      <c r="C1175" s="577"/>
      <c r="D1175" s="574"/>
      <c r="E1175" s="574"/>
      <c r="F1175" s="574"/>
      <c r="G1175" s="574"/>
      <c r="H1175" s="577"/>
      <c r="I1175" s="578"/>
      <c r="J1175" s="574"/>
      <c r="K1175" s="578"/>
      <c r="L1175" s="574"/>
      <c r="M1175" s="574"/>
      <c r="N1175" s="574"/>
      <c r="O1175" s="574"/>
      <c r="P1175" s="578"/>
      <c r="Q1175" s="582"/>
    </row>
    <row r="1176" spans="1:17" hidden="1">
      <c r="A1176" s="572" t="s">
        <v>15858</v>
      </c>
      <c r="B1176" s="439" t="s">
        <v>16686</v>
      </c>
      <c r="C1176" s="577"/>
      <c r="D1176" s="574"/>
      <c r="E1176" s="574"/>
      <c r="F1176" s="574"/>
      <c r="G1176" s="574"/>
      <c r="H1176" s="577"/>
      <c r="I1176" s="578"/>
      <c r="J1176" s="574"/>
      <c r="K1176" s="578"/>
      <c r="L1176" s="574"/>
      <c r="M1176" s="574"/>
      <c r="N1176" s="574"/>
      <c r="O1176" s="574"/>
      <c r="P1176" s="578"/>
      <c r="Q1176" s="582"/>
    </row>
    <row r="1177" spans="1:17" hidden="1">
      <c r="A1177" s="572" t="s">
        <v>15859</v>
      </c>
      <c r="B1177" s="439" t="s">
        <v>16687</v>
      </c>
      <c r="C1177" s="577"/>
      <c r="D1177" s="574"/>
      <c r="E1177" s="574"/>
      <c r="F1177" s="574"/>
      <c r="G1177" s="574"/>
      <c r="H1177" s="577"/>
      <c r="I1177" s="578"/>
      <c r="J1177" s="574"/>
      <c r="K1177" s="578"/>
      <c r="L1177" s="574"/>
      <c r="M1177" s="574"/>
      <c r="N1177" s="574"/>
      <c r="O1177" s="574"/>
      <c r="P1177" s="578"/>
      <c r="Q1177" s="582"/>
    </row>
    <row r="1178" spans="1:17" hidden="1">
      <c r="A1178" s="572" t="s">
        <v>15860</v>
      </c>
      <c r="B1178" s="439" t="s">
        <v>16688</v>
      </c>
      <c r="C1178" s="577"/>
      <c r="D1178" s="574"/>
      <c r="E1178" s="574"/>
      <c r="F1178" s="574"/>
      <c r="G1178" s="574"/>
      <c r="H1178" s="577"/>
      <c r="I1178" s="578"/>
      <c r="J1178" s="574"/>
      <c r="K1178" s="578"/>
      <c r="L1178" s="574"/>
      <c r="M1178" s="574"/>
      <c r="N1178" s="574"/>
      <c r="O1178" s="574"/>
      <c r="P1178" s="578"/>
      <c r="Q1178" s="582"/>
    </row>
    <row r="1179" spans="1:17" hidden="1">
      <c r="A1179" s="572" t="s">
        <v>15861</v>
      </c>
      <c r="B1179" s="439" t="s">
        <v>16689</v>
      </c>
      <c r="C1179" s="577"/>
      <c r="D1179" s="574"/>
      <c r="E1179" s="574"/>
      <c r="F1179" s="574"/>
      <c r="G1179" s="574"/>
      <c r="H1179" s="577"/>
      <c r="I1179" s="578"/>
      <c r="J1179" s="574"/>
      <c r="K1179" s="578"/>
      <c r="L1179" s="574"/>
      <c r="M1179" s="574"/>
      <c r="N1179" s="574"/>
      <c r="O1179" s="574"/>
      <c r="P1179" s="578"/>
      <c r="Q1179" s="582"/>
    </row>
    <row r="1180" spans="1:17" hidden="1">
      <c r="A1180" s="572" t="s">
        <v>15862</v>
      </c>
      <c r="B1180" s="439" t="s">
        <v>16690</v>
      </c>
      <c r="C1180" s="577"/>
      <c r="D1180" s="574"/>
      <c r="E1180" s="574"/>
      <c r="F1180" s="574"/>
      <c r="G1180" s="574"/>
      <c r="H1180" s="577"/>
      <c r="I1180" s="578"/>
      <c r="J1180" s="574"/>
      <c r="K1180" s="578"/>
      <c r="L1180" s="574"/>
      <c r="M1180" s="574"/>
      <c r="N1180" s="574"/>
      <c r="O1180" s="574"/>
      <c r="P1180" s="578"/>
      <c r="Q1180" s="582"/>
    </row>
    <row r="1181" spans="1:17" hidden="1">
      <c r="A1181" s="572" t="s">
        <v>15863</v>
      </c>
      <c r="B1181" s="439" t="s">
        <v>16691</v>
      </c>
      <c r="C1181" s="577"/>
      <c r="D1181" s="574"/>
      <c r="E1181" s="574"/>
      <c r="F1181" s="574"/>
      <c r="G1181" s="574"/>
      <c r="H1181" s="577"/>
      <c r="I1181" s="578"/>
      <c r="J1181" s="574"/>
      <c r="K1181" s="578"/>
      <c r="L1181" s="574"/>
      <c r="M1181" s="574"/>
      <c r="N1181" s="574"/>
      <c r="O1181" s="574"/>
      <c r="P1181" s="578"/>
      <c r="Q1181" s="582"/>
    </row>
    <row r="1182" spans="1:17" hidden="1">
      <c r="A1182" s="572" t="s">
        <v>15864</v>
      </c>
      <c r="B1182" s="439" t="s">
        <v>16692</v>
      </c>
      <c r="C1182" s="577"/>
      <c r="D1182" s="574"/>
      <c r="E1182" s="574"/>
      <c r="F1182" s="574"/>
      <c r="G1182" s="574"/>
      <c r="H1182" s="577"/>
      <c r="I1182" s="578"/>
      <c r="J1182" s="574"/>
      <c r="K1182" s="578"/>
      <c r="L1182" s="574"/>
      <c r="M1182" s="574"/>
      <c r="N1182" s="574"/>
      <c r="O1182" s="574"/>
      <c r="P1182" s="578"/>
      <c r="Q1182" s="582"/>
    </row>
    <row r="1183" spans="1:17" hidden="1">
      <c r="A1183" s="572" t="s">
        <v>15865</v>
      </c>
      <c r="B1183" s="439" t="s">
        <v>16693</v>
      </c>
      <c r="C1183" s="577"/>
      <c r="D1183" s="574"/>
      <c r="E1183" s="574"/>
      <c r="F1183" s="574"/>
      <c r="G1183" s="574"/>
      <c r="H1183" s="577"/>
      <c r="I1183" s="578"/>
      <c r="J1183" s="574"/>
      <c r="K1183" s="578"/>
      <c r="L1183" s="574"/>
      <c r="M1183" s="574"/>
      <c r="N1183" s="574"/>
      <c r="O1183" s="574"/>
      <c r="P1183" s="578"/>
      <c r="Q1183" s="582"/>
    </row>
    <row r="1184" spans="1:17" hidden="1">
      <c r="A1184" s="572" t="s">
        <v>15866</v>
      </c>
      <c r="B1184" s="439" t="s">
        <v>16694</v>
      </c>
      <c r="C1184" s="577"/>
      <c r="D1184" s="574"/>
      <c r="E1184" s="574"/>
      <c r="F1184" s="574"/>
      <c r="G1184" s="574"/>
      <c r="H1184" s="577"/>
      <c r="I1184" s="578"/>
      <c r="J1184" s="574"/>
      <c r="K1184" s="578"/>
      <c r="L1184" s="574"/>
      <c r="M1184" s="574"/>
      <c r="N1184" s="574"/>
      <c r="O1184" s="574"/>
      <c r="P1184" s="578"/>
      <c r="Q1184" s="582"/>
    </row>
    <row r="1185" spans="1:17" hidden="1">
      <c r="A1185" s="572" t="s">
        <v>15867</v>
      </c>
      <c r="B1185" s="439" t="s">
        <v>16695</v>
      </c>
      <c r="C1185" s="577"/>
      <c r="D1185" s="574"/>
      <c r="E1185" s="574"/>
      <c r="F1185" s="574"/>
      <c r="G1185" s="574"/>
      <c r="H1185" s="577"/>
      <c r="I1185" s="578"/>
      <c r="J1185" s="574"/>
      <c r="K1185" s="578"/>
      <c r="L1185" s="574"/>
      <c r="M1185" s="574"/>
      <c r="N1185" s="574"/>
      <c r="O1185" s="574"/>
      <c r="P1185" s="578"/>
      <c r="Q1185" s="582"/>
    </row>
    <row r="1186" spans="1:17" hidden="1">
      <c r="A1186" s="572" t="s">
        <v>15868</v>
      </c>
      <c r="B1186" s="439" t="s">
        <v>16696</v>
      </c>
      <c r="C1186" s="577"/>
      <c r="D1186" s="574"/>
      <c r="E1186" s="574"/>
      <c r="F1186" s="574"/>
      <c r="G1186" s="574"/>
      <c r="H1186" s="577"/>
      <c r="I1186" s="578"/>
      <c r="J1186" s="574"/>
      <c r="K1186" s="578"/>
      <c r="L1186" s="574"/>
      <c r="M1186" s="574"/>
      <c r="N1186" s="574"/>
      <c r="O1186" s="574"/>
      <c r="P1186" s="578"/>
      <c r="Q1186" s="582"/>
    </row>
    <row r="1187" spans="1:17" hidden="1">
      <c r="A1187" s="572" t="s">
        <v>15869</v>
      </c>
      <c r="B1187" s="439" t="s">
        <v>16697</v>
      </c>
      <c r="C1187" s="577"/>
      <c r="D1187" s="574"/>
      <c r="E1187" s="574"/>
      <c r="F1187" s="574"/>
      <c r="G1187" s="574"/>
      <c r="H1187" s="577"/>
      <c r="I1187" s="578"/>
      <c r="J1187" s="574"/>
      <c r="K1187" s="578"/>
      <c r="L1187" s="574"/>
      <c r="M1187" s="574"/>
      <c r="N1187" s="574"/>
      <c r="O1187" s="574"/>
      <c r="P1187" s="578"/>
      <c r="Q1187" s="582"/>
    </row>
    <row r="1188" spans="1:17" hidden="1">
      <c r="A1188" s="572" t="s">
        <v>15870</v>
      </c>
      <c r="B1188" s="439" t="s">
        <v>16698</v>
      </c>
      <c r="C1188" s="577"/>
      <c r="D1188" s="574"/>
      <c r="E1188" s="574"/>
      <c r="F1188" s="574"/>
      <c r="G1188" s="574"/>
      <c r="H1188" s="577"/>
      <c r="I1188" s="578"/>
      <c r="J1188" s="574"/>
      <c r="K1188" s="578"/>
      <c r="L1188" s="574"/>
      <c r="M1188" s="574"/>
      <c r="N1188" s="574"/>
      <c r="O1188" s="574"/>
      <c r="P1188" s="578"/>
      <c r="Q1188" s="582"/>
    </row>
    <row r="1189" spans="1:17" hidden="1">
      <c r="A1189" s="572" t="s">
        <v>15871</v>
      </c>
      <c r="B1189" s="439" t="s">
        <v>16699</v>
      </c>
      <c r="C1189" s="577"/>
      <c r="D1189" s="574"/>
      <c r="E1189" s="574"/>
      <c r="F1189" s="574"/>
      <c r="G1189" s="574"/>
      <c r="H1189" s="577"/>
      <c r="I1189" s="578"/>
      <c r="J1189" s="574"/>
      <c r="K1189" s="578"/>
      <c r="L1189" s="574"/>
      <c r="M1189" s="574"/>
      <c r="N1189" s="574"/>
      <c r="O1189" s="574"/>
      <c r="P1189" s="578"/>
      <c r="Q1189" s="582"/>
    </row>
    <row r="1190" spans="1:17" hidden="1">
      <c r="A1190" s="572" t="s">
        <v>15872</v>
      </c>
      <c r="B1190" s="439" t="s">
        <v>16700</v>
      </c>
      <c r="C1190" s="577"/>
      <c r="D1190" s="574"/>
      <c r="E1190" s="574"/>
      <c r="F1190" s="574"/>
      <c r="G1190" s="574"/>
      <c r="H1190" s="577"/>
      <c r="I1190" s="578"/>
      <c r="J1190" s="574"/>
      <c r="K1190" s="578"/>
      <c r="L1190" s="574"/>
      <c r="M1190" s="574"/>
      <c r="N1190" s="574"/>
      <c r="O1190" s="574"/>
      <c r="P1190" s="578"/>
      <c r="Q1190" s="582"/>
    </row>
    <row r="1191" spans="1:17" hidden="1">
      <c r="A1191" s="572" t="s">
        <v>15873</v>
      </c>
      <c r="B1191" s="439" t="s">
        <v>16701</v>
      </c>
      <c r="C1191" s="577"/>
      <c r="D1191" s="574"/>
      <c r="E1191" s="574"/>
      <c r="F1191" s="574"/>
      <c r="G1191" s="574"/>
      <c r="H1191" s="577"/>
      <c r="I1191" s="578"/>
      <c r="J1191" s="574"/>
      <c r="K1191" s="578"/>
      <c r="L1191" s="574"/>
      <c r="M1191" s="574"/>
      <c r="N1191" s="574"/>
      <c r="O1191" s="574"/>
      <c r="P1191" s="578"/>
      <c r="Q1191" s="582"/>
    </row>
    <row r="1192" spans="1:17" hidden="1">
      <c r="A1192" s="572" t="s">
        <v>15874</v>
      </c>
      <c r="B1192" s="439" t="s">
        <v>16702</v>
      </c>
      <c r="C1192" s="577"/>
      <c r="D1192" s="574"/>
      <c r="E1192" s="574"/>
      <c r="F1192" s="574"/>
      <c r="G1192" s="574"/>
      <c r="H1192" s="577"/>
      <c r="I1192" s="578"/>
      <c r="J1192" s="574"/>
      <c r="K1192" s="578"/>
      <c r="L1192" s="574"/>
      <c r="M1192" s="574"/>
      <c r="N1192" s="574"/>
      <c r="O1192" s="574"/>
      <c r="P1192" s="578"/>
      <c r="Q1192" s="582"/>
    </row>
    <row r="1193" spans="1:17" hidden="1">
      <c r="A1193" s="572" t="s">
        <v>15875</v>
      </c>
      <c r="B1193" s="439" t="s">
        <v>16703</v>
      </c>
      <c r="C1193" s="577"/>
      <c r="D1193" s="574"/>
      <c r="E1193" s="574"/>
      <c r="F1193" s="574"/>
      <c r="G1193" s="574"/>
      <c r="H1193" s="577"/>
      <c r="I1193" s="578"/>
      <c r="J1193" s="574"/>
      <c r="K1193" s="578"/>
      <c r="L1193" s="574"/>
      <c r="M1193" s="574"/>
      <c r="N1193" s="574"/>
      <c r="O1193" s="574"/>
      <c r="P1193" s="578"/>
      <c r="Q1193" s="582"/>
    </row>
    <row r="1194" spans="1:17" hidden="1">
      <c r="A1194" s="572" t="s">
        <v>15876</v>
      </c>
      <c r="B1194" s="439" t="s">
        <v>16704</v>
      </c>
      <c r="C1194" s="577"/>
      <c r="D1194" s="574"/>
      <c r="E1194" s="574"/>
      <c r="F1194" s="574"/>
      <c r="G1194" s="574"/>
      <c r="H1194" s="577"/>
      <c r="I1194" s="578"/>
      <c r="J1194" s="574"/>
      <c r="K1194" s="578"/>
      <c r="L1194" s="574"/>
      <c r="M1194" s="574"/>
      <c r="N1194" s="574"/>
      <c r="O1194" s="574"/>
      <c r="P1194" s="578"/>
      <c r="Q1194" s="582"/>
    </row>
    <row r="1195" spans="1:17" hidden="1">
      <c r="A1195" s="572" t="s">
        <v>15877</v>
      </c>
      <c r="B1195" s="439" t="s">
        <v>16705</v>
      </c>
      <c r="C1195" s="577"/>
      <c r="D1195" s="574"/>
      <c r="E1195" s="574"/>
      <c r="F1195" s="574"/>
      <c r="G1195" s="574"/>
      <c r="H1195" s="577"/>
      <c r="I1195" s="578"/>
      <c r="J1195" s="574"/>
      <c r="K1195" s="578"/>
      <c r="L1195" s="574"/>
      <c r="M1195" s="574"/>
      <c r="N1195" s="574"/>
      <c r="O1195" s="574"/>
      <c r="P1195" s="578"/>
      <c r="Q1195" s="582"/>
    </row>
    <row r="1196" spans="1:17" hidden="1">
      <c r="A1196" s="572" t="s">
        <v>15878</v>
      </c>
      <c r="B1196" s="439" t="s">
        <v>16706</v>
      </c>
      <c r="C1196" s="577"/>
      <c r="D1196" s="574"/>
      <c r="E1196" s="574"/>
      <c r="F1196" s="574"/>
      <c r="G1196" s="574"/>
      <c r="H1196" s="577"/>
      <c r="I1196" s="578"/>
      <c r="J1196" s="574"/>
      <c r="K1196" s="578"/>
      <c r="L1196" s="574"/>
      <c r="M1196" s="574"/>
      <c r="N1196" s="574"/>
      <c r="O1196" s="574"/>
      <c r="P1196" s="578"/>
      <c r="Q1196" s="582"/>
    </row>
    <row r="1197" spans="1:17" hidden="1">
      <c r="A1197" s="572" t="s">
        <v>15879</v>
      </c>
      <c r="B1197" s="439" t="s">
        <v>16707</v>
      </c>
      <c r="C1197" s="577"/>
      <c r="D1197" s="574"/>
      <c r="E1197" s="574"/>
      <c r="F1197" s="574"/>
      <c r="G1197" s="574"/>
      <c r="H1197" s="577"/>
      <c r="I1197" s="578"/>
      <c r="J1197" s="574"/>
      <c r="K1197" s="578"/>
      <c r="L1197" s="574"/>
      <c r="M1197" s="574"/>
      <c r="N1197" s="574"/>
      <c r="O1197" s="574"/>
      <c r="P1197" s="578"/>
      <c r="Q1197" s="582"/>
    </row>
    <row r="1198" spans="1:17" hidden="1">
      <c r="A1198" s="572" t="s">
        <v>15880</v>
      </c>
      <c r="B1198" s="439" t="s">
        <v>16708</v>
      </c>
      <c r="C1198" s="577"/>
      <c r="D1198" s="574"/>
      <c r="E1198" s="574"/>
      <c r="F1198" s="574"/>
      <c r="G1198" s="574"/>
      <c r="H1198" s="577"/>
      <c r="I1198" s="578"/>
      <c r="J1198" s="574"/>
      <c r="K1198" s="578"/>
      <c r="L1198" s="574"/>
      <c r="M1198" s="574"/>
      <c r="N1198" s="574"/>
      <c r="O1198" s="574"/>
      <c r="P1198" s="578"/>
      <c r="Q1198" s="582"/>
    </row>
    <row r="1199" spans="1:17" hidden="1">
      <c r="A1199" s="572" t="s">
        <v>15881</v>
      </c>
      <c r="B1199" s="439" t="s">
        <v>16709</v>
      </c>
      <c r="C1199" s="577"/>
      <c r="D1199" s="574"/>
      <c r="E1199" s="574"/>
      <c r="F1199" s="574"/>
      <c r="G1199" s="574"/>
      <c r="H1199" s="577"/>
      <c r="I1199" s="578"/>
      <c r="J1199" s="574"/>
      <c r="K1199" s="578"/>
      <c r="L1199" s="574"/>
      <c r="M1199" s="574"/>
      <c r="N1199" s="574"/>
      <c r="O1199" s="574"/>
      <c r="P1199" s="578"/>
      <c r="Q1199" s="582"/>
    </row>
    <row r="1200" spans="1:17" hidden="1">
      <c r="A1200" s="572" t="s">
        <v>15882</v>
      </c>
      <c r="B1200" s="439" t="s">
        <v>16710</v>
      </c>
      <c r="C1200" s="577"/>
      <c r="D1200" s="574"/>
      <c r="E1200" s="574"/>
      <c r="F1200" s="574"/>
      <c r="G1200" s="574"/>
      <c r="H1200" s="577"/>
      <c r="I1200" s="578"/>
      <c r="J1200" s="574"/>
      <c r="K1200" s="578"/>
      <c r="L1200" s="574"/>
      <c r="M1200" s="574"/>
      <c r="N1200" s="574"/>
      <c r="O1200" s="574"/>
      <c r="P1200" s="578"/>
      <c r="Q1200" s="582"/>
    </row>
    <row r="1201" spans="1:17" hidden="1">
      <c r="A1201" s="572" t="s">
        <v>15883</v>
      </c>
      <c r="B1201" s="439" t="s">
        <v>16711</v>
      </c>
      <c r="C1201" s="577"/>
      <c r="D1201" s="574"/>
      <c r="E1201" s="574"/>
      <c r="F1201" s="574"/>
      <c r="G1201" s="574"/>
      <c r="H1201" s="577"/>
      <c r="I1201" s="578"/>
      <c r="J1201" s="574"/>
      <c r="K1201" s="578"/>
      <c r="L1201" s="574"/>
      <c r="M1201" s="574"/>
      <c r="N1201" s="574"/>
      <c r="O1201" s="574"/>
      <c r="P1201" s="578"/>
      <c r="Q1201" s="582"/>
    </row>
    <row r="1202" spans="1:17" hidden="1">
      <c r="A1202" s="572" t="s">
        <v>15884</v>
      </c>
      <c r="B1202" s="439" t="s">
        <v>16712</v>
      </c>
      <c r="C1202" s="577"/>
      <c r="D1202" s="574"/>
      <c r="E1202" s="574"/>
      <c r="F1202" s="574"/>
      <c r="G1202" s="574"/>
      <c r="H1202" s="577"/>
      <c r="I1202" s="578"/>
      <c r="J1202" s="574"/>
      <c r="K1202" s="578"/>
      <c r="L1202" s="574"/>
      <c r="M1202" s="574"/>
      <c r="N1202" s="574"/>
      <c r="O1202" s="574"/>
      <c r="P1202" s="578"/>
      <c r="Q1202" s="582"/>
    </row>
    <row r="1203" spans="1:17" hidden="1">
      <c r="A1203" s="572" t="s">
        <v>15885</v>
      </c>
      <c r="B1203" s="439" t="s">
        <v>16713</v>
      </c>
      <c r="C1203" s="577"/>
      <c r="D1203" s="574"/>
      <c r="E1203" s="574"/>
      <c r="F1203" s="574"/>
      <c r="G1203" s="574"/>
      <c r="H1203" s="577"/>
      <c r="I1203" s="578"/>
      <c r="J1203" s="574"/>
      <c r="K1203" s="578"/>
      <c r="L1203" s="574"/>
      <c r="M1203" s="574"/>
      <c r="N1203" s="574"/>
      <c r="O1203" s="574"/>
      <c r="P1203" s="578"/>
      <c r="Q1203" s="582"/>
    </row>
    <row r="1204" spans="1:17" hidden="1">
      <c r="A1204" s="572" t="s">
        <v>15886</v>
      </c>
      <c r="B1204" s="439" t="s">
        <v>16714</v>
      </c>
      <c r="C1204" s="577"/>
      <c r="D1204" s="574"/>
      <c r="E1204" s="574"/>
      <c r="F1204" s="574"/>
      <c r="G1204" s="574"/>
      <c r="H1204" s="577"/>
      <c r="I1204" s="578"/>
      <c r="J1204" s="574"/>
      <c r="K1204" s="578"/>
      <c r="L1204" s="574"/>
      <c r="M1204" s="574"/>
      <c r="N1204" s="574"/>
      <c r="O1204" s="574"/>
      <c r="P1204" s="578"/>
      <c r="Q1204" s="582"/>
    </row>
    <row r="1205" spans="1:17" hidden="1">
      <c r="A1205" s="572" t="s">
        <v>15887</v>
      </c>
      <c r="B1205" s="439" t="s">
        <v>16715</v>
      </c>
      <c r="C1205" s="577"/>
      <c r="D1205" s="574"/>
      <c r="E1205" s="574"/>
      <c r="F1205" s="574"/>
      <c r="G1205" s="574"/>
      <c r="H1205" s="577"/>
      <c r="I1205" s="578"/>
      <c r="J1205" s="574"/>
      <c r="K1205" s="578"/>
      <c r="L1205" s="574"/>
      <c r="M1205" s="574"/>
      <c r="N1205" s="574"/>
      <c r="O1205" s="574"/>
      <c r="P1205" s="578"/>
      <c r="Q1205" s="582"/>
    </row>
    <row r="1206" spans="1:17" hidden="1">
      <c r="A1206" s="572" t="s">
        <v>15888</v>
      </c>
      <c r="B1206" s="439" t="s">
        <v>16716</v>
      </c>
      <c r="C1206" s="577"/>
      <c r="D1206" s="574"/>
      <c r="E1206" s="574"/>
      <c r="F1206" s="574"/>
      <c r="G1206" s="574"/>
      <c r="H1206" s="577"/>
      <c r="I1206" s="578"/>
      <c r="J1206" s="574"/>
      <c r="K1206" s="578"/>
      <c r="L1206" s="574"/>
      <c r="M1206" s="574"/>
      <c r="N1206" s="574"/>
      <c r="O1206" s="574"/>
      <c r="P1206" s="578"/>
      <c r="Q1206" s="582"/>
    </row>
    <row r="1207" spans="1:17" hidden="1">
      <c r="A1207" s="572" t="s">
        <v>15889</v>
      </c>
      <c r="B1207" s="439" t="s">
        <v>16717</v>
      </c>
      <c r="C1207" s="577"/>
      <c r="D1207" s="574"/>
      <c r="E1207" s="574"/>
      <c r="F1207" s="574"/>
      <c r="G1207" s="574"/>
      <c r="H1207" s="577"/>
      <c r="I1207" s="578"/>
      <c r="J1207" s="574"/>
      <c r="K1207" s="578"/>
      <c r="L1207" s="574"/>
      <c r="M1207" s="574"/>
      <c r="N1207" s="574"/>
      <c r="O1207" s="574"/>
      <c r="P1207" s="578"/>
      <c r="Q1207" s="582"/>
    </row>
    <row r="1208" spans="1:17" hidden="1">
      <c r="A1208" s="572" t="s">
        <v>15890</v>
      </c>
      <c r="B1208" s="439" t="s">
        <v>16718</v>
      </c>
      <c r="C1208" s="577"/>
      <c r="D1208" s="574"/>
      <c r="E1208" s="574"/>
      <c r="F1208" s="574"/>
      <c r="G1208" s="574"/>
      <c r="H1208" s="577"/>
      <c r="I1208" s="578"/>
      <c r="J1208" s="574"/>
      <c r="K1208" s="578"/>
      <c r="L1208" s="574"/>
      <c r="M1208" s="574"/>
      <c r="N1208" s="574"/>
      <c r="O1208" s="574"/>
      <c r="P1208" s="578"/>
      <c r="Q1208" s="582"/>
    </row>
    <row r="1209" spans="1:17" hidden="1">
      <c r="A1209" s="572" t="s">
        <v>15891</v>
      </c>
      <c r="B1209" s="439" t="s">
        <v>16719</v>
      </c>
      <c r="C1209" s="577"/>
      <c r="D1209" s="574"/>
      <c r="E1209" s="574"/>
      <c r="F1209" s="574"/>
      <c r="G1209" s="574"/>
      <c r="H1209" s="577"/>
      <c r="I1209" s="578"/>
      <c r="J1209" s="574"/>
      <c r="K1209" s="578"/>
      <c r="L1209" s="574"/>
      <c r="M1209" s="574"/>
      <c r="N1209" s="574"/>
      <c r="O1209" s="574"/>
      <c r="P1209" s="578"/>
      <c r="Q1209" s="582"/>
    </row>
    <row r="1210" spans="1:17" hidden="1">
      <c r="A1210" s="572" t="s">
        <v>15892</v>
      </c>
      <c r="B1210" s="439" t="s">
        <v>16720</v>
      </c>
      <c r="C1210" s="577"/>
      <c r="D1210" s="574"/>
      <c r="E1210" s="574"/>
      <c r="F1210" s="574"/>
      <c r="G1210" s="574"/>
      <c r="H1210" s="577"/>
      <c r="I1210" s="578"/>
      <c r="J1210" s="574"/>
      <c r="K1210" s="578"/>
      <c r="L1210" s="574"/>
      <c r="M1210" s="574"/>
      <c r="N1210" s="574"/>
      <c r="O1210" s="574"/>
      <c r="P1210" s="578"/>
      <c r="Q1210" s="582"/>
    </row>
    <row r="1211" spans="1:17" hidden="1">
      <c r="A1211" s="572" t="s">
        <v>15893</v>
      </c>
      <c r="B1211" s="439" t="s">
        <v>16721</v>
      </c>
      <c r="C1211" s="577"/>
      <c r="D1211" s="574"/>
      <c r="E1211" s="574"/>
      <c r="F1211" s="574"/>
      <c r="G1211" s="574"/>
      <c r="H1211" s="577"/>
      <c r="I1211" s="578"/>
      <c r="J1211" s="574"/>
      <c r="K1211" s="578"/>
      <c r="L1211" s="574"/>
      <c r="M1211" s="574"/>
      <c r="N1211" s="574"/>
      <c r="O1211" s="574"/>
      <c r="P1211" s="578"/>
      <c r="Q1211" s="582"/>
    </row>
    <row r="1212" spans="1:17" hidden="1">
      <c r="A1212" s="572" t="s">
        <v>15894</v>
      </c>
      <c r="B1212" s="439" t="s">
        <v>16722</v>
      </c>
      <c r="C1212" s="577"/>
      <c r="D1212" s="574"/>
      <c r="E1212" s="574"/>
      <c r="F1212" s="574"/>
      <c r="G1212" s="574"/>
      <c r="H1212" s="577"/>
      <c r="I1212" s="578"/>
      <c r="J1212" s="574"/>
      <c r="K1212" s="578"/>
      <c r="L1212" s="574"/>
      <c r="M1212" s="574"/>
      <c r="N1212" s="574"/>
      <c r="O1212" s="574"/>
      <c r="P1212" s="578"/>
      <c r="Q1212" s="582"/>
    </row>
    <row r="1213" spans="1:17" hidden="1">
      <c r="A1213" s="572" t="s">
        <v>15895</v>
      </c>
      <c r="B1213" s="439" t="s">
        <v>16723</v>
      </c>
      <c r="C1213" s="577"/>
      <c r="D1213" s="574"/>
      <c r="E1213" s="574"/>
      <c r="F1213" s="574"/>
      <c r="G1213" s="574"/>
      <c r="H1213" s="577"/>
      <c r="I1213" s="578"/>
      <c r="J1213" s="574"/>
      <c r="K1213" s="578"/>
      <c r="L1213" s="574"/>
      <c r="M1213" s="574"/>
      <c r="N1213" s="574"/>
      <c r="O1213" s="574"/>
      <c r="P1213" s="578"/>
      <c r="Q1213" s="582"/>
    </row>
    <row r="1214" spans="1:17" hidden="1">
      <c r="A1214" s="572" t="s">
        <v>15896</v>
      </c>
      <c r="B1214" s="439" t="s">
        <v>16724</v>
      </c>
      <c r="C1214" s="577"/>
      <c r="D1214" s="574"/>
      <c r="E1214" s="574"/>
      <c r="F1214" s="574"/>
      <c r="G1214" s="574"/>
      <c r="H1214" s="577"/>
      <c r="I1214" s="578"/>
      <c r="J1214" s="574"/>
      <c r="K1214" s="578"/>
      <c r="L1214" s="574"/>
      <c r="M1214" s="574"/>
      <c r="N1214" s="574"/>
      <c r="O1214" s="574"/>
      <c r="P1214" s="578"/>
      <c r="Q1214" s="582"/>
    </row>
    <row r="1215" spans="1:17" hidden="1">
      <c r="A1215" s="572" t="s">
        <v>15897</v>
      </c>
      <c r="B1215" s="439" t="s">
        <v>16725</v>
      </c>
      <c r="C1215" s="577"/>
      <c r="D1215" s="574"/>
      <c r="E1215" s="574"/>
      <c r="F1215" s="574"/>
      <c r="G1215" s="574"/>
      <c r="H1215" s="577"/>
      <c r="I1215" s="578"/>
      <c r="J1215" s="574"/>
      <c r="K1215" s="578"/>
      <c r="L1215" s="574"/>
      <c r="M1215" s="574"/>
      <c r="N1215" s="574"/>
      <c r="O1215" s="574"/>
      <c r="P1215" s="578"/>
      <c r="Q1215" s="582"/>
    </row>
    <row r="1216" spans="1:17" hidden="1">
      <c r="A1216" s="572" t="s">
        <v>15898</v>
      </c>
      <c r="B1216" s="439" t="s">
        <v>16726</v>
      </c>
      <c r="C1216" s="577"/>
      <c r="D1216" s="574"/>
      <c r="E1216" s="574"/>
      <c r="F1216" s="574"/>
      <c r="G1216" s="574"/>
      <c r="H1216" s="577"/>
      <c r="I1216" s="578"/>
      <c r="J1216" s="574"/>
      <c r="K1216" s="578"/>
      <c r="L1216" s="574"/>
      <c r="M1216" s="574"/>
      <c r="N1216" s="574"/>
      <c r="O1216" s="574"/>
      <c r="P1216" s="578"/>
      <c r="Q1216" s="582"/>
    </row>
    <row r="1217" spans="1:17" hidden="1">
      <c r="A1217" s="572" t="s">
        <v>15899</v>
      </c>
      <c r="B1217" s="439" t="s">
        <v>16727</v>
      </c>
      <c r="C1217" s="577"/>
      <c r="D1217" s="574"/>
      <c r="E1217" s="574"/>
      <c r="F1217" s="574"/>
      <c r="G1217" s="574"/>
      <c r="H1217" s="577"/>
      <c r="I1217" s="578"/>
      <c r="J1217" s="574"/>
      <c r="K1217" s="578"/>
      <c r="L1217" s="574"/>
      <c r="M1217" s="574"/>
      <c r="N1217" s="574"/>
      <c r="O1217" s="574"/>
      <c r="P1217" s="578"/>
      <c r="Q1217" s="582"/>
    </row>
    <row r="1218" spans="1:17" hidden="1">
      <c r="A1218" s="572" t="s">
        <v>15900</v>
      </c>
      <c r="B1218" s="439" t="s">
        <v>16728</v>
      </c>
      <c r="C1218" s="577"/>
      <c r="D1218" s="574"/>
      <c r="E1218" s="574"/>
      <c r="F1218" s="574"/>
      <c r="G1218" s="574"/>
      <c r="H1218" s="577"/>
      <c r="I1218" s="578"/>
      <c r="J1218" s="574"/>
      <c r="K1218" s="578"/>
      <c r="L1218" s="574"/>
      <c r="M1218" s="574"/>
      <c r="N1218" s="574"/>
      <c r="O1218" s="574"/>
      <c r="P1218" s="578"/>
      <c r="Q1218" s="582"/>
    </row>
    <row r="1219" spans="1:17" hidden="1">
      <c r="A1219" s="572" t="s">
        <v>15901</v>
      </c>
      <c r="B1219" s="439" t="s">
        <v>16729</v>
      </c>
      <c r="C1219" s="577"/>
      <c r="D1219" s="574"/>
      <c r="E1219" s="574"/>
      <c r="F1219" s="574"/>
      <c r="G1219" s="574"/>
      <c r="H1219" s="577"/>
      <c r="I1219" s="578"/>
      <c r="J1219" s="574"/>
      <c r="K1219" s="578"/>
      <c r="L1219" s="574"/>
      <c r="M1219" s="574"/>
      <c r="N1219" s="574"/>
      <c r="O1219" s="574"/>
      <c r="P1219" s="578"/>
      <c r="Q1219" s="582"/>
    </row>
    <row r="1220" spans="1:17" hidden="1">
      <c r="A1220" s="572" t="s">
        <v>15902</v>
      </c>
      <c r="B1220" s="439" t="s">
        <v>16730</v>
      </c>
      <c r="C1220" s="577"/>
      <c r="D1220" s="574"/>
      <c r="E1220" s="574"/>
      <c r="F1220" s="574"/>
      <c r="G1220" s="574"/>
      <c r="H1220" s="577"/>
      <c r="I1220" s="578"/>
      <c r="J1220" s="574"/>
      <c r="K1220" s="578"/>
      <c r="L1220" s="574"/>
      <c r="M1220" s="574"/>
      <c r="N1220" s="574"/>
      <c r="O1220" s="574"/>
      <c r="P1220" s="578"/>
      <c r="Q1220" s="582"/>
    </row>
    <row r="1221" spans="1:17" hidden="1">
      <c r="A1221" s="572" t="s">
        <v>15903</v>
      </c>
      <c r="B1221" s="439" t="s">
        <v>16731</v>
      </c>
      <c r="C1221" s="577"/>
      <c r="D1221" s="574"/>
      <c r="E1221" s="574"/>
      <c r="F1221" s="574"/>
      <c r="G1221" s="574"/>
      <c r="H1221" s="577"/>
      <c r="I1221" s="578"/>
      <c r="J1221" s="574"/>
      <c r="K1221" s="578"/>
      <c r="L1221" s="574"/>
      <c r="M1221" s="574"/>
      <c r="N1221" s="574"/>
      <c r="O1221" s="574"/>
      <c r="P1221" s="578"/>
      <c r="Q1221" s="582"/>
    </row>
    <row r="1222" spans="1:17" hidden="1">
      <c r="A1222" s="572" t="s">
        <v>15904</v>
      </c>
      <c r="B1222" s="439" t="s">
        <v>16732</v>
      </c>
      <c r="C1222" s="577"/>
      <c r="D1222" s="574"/>
      <c r="E1222" s="574"/>
      <c r="F1222" s="574"/>
      <c r="G1222" s="574"/>
      <c r="H1222" s="577"/>
      <c r="I1222" s="578"/>
      <c r="J1222" s="574"/>
      <c r="K1222" s="578"/>
      <c r="L1222" s="574"/>
      <c r="M1222" s="574"/>
      <c r="N1222" s="574"/>
      <c r="O1222" s="574"/>
      <c r="P1222" s="578"/>
      <c r="Q1222" s="582"/>
    </row>
    <row r="1223" spans="1:17" hidden="1">
      <c r="A1223" s="572" t="s">
        <v>15905</v>
      </c>
      <c r="B1223" s="439" t="s">
        <v>16733</v>
      </c>
      <c r="C1223" s="577"/>
      <c r="D1223" s="574"/>
      <c r="E1223" s="574"/>
      <c r="F1223" s="574"/>
      <c r="G1223" s="574"/>
      <c r="H1223" s="577"/>
      <c r="I1223" s="578"/>
      <c r="J1223" s="574"/>
      <c r="K1223" s="578"/>
      <c r="L1223" s="574"/>
      <c r="M1223" s="574"/>
      <c r="N1223" s="574"/>
      <c r="O1223" s="574"/>
      <c r="P1223" s="578"/>
      <c r="Q1223" s="582"/>
    </row>
    <row r="1224" spans="1:17" hidden="1">
      <c r="A1224" s="572" t="s">
        <v>15906</v>
      </c>
      <c r="B1224" s="439" t="s">
        <v>16734</v>
      </c>
      <c r="C1224" s="577"/>
      <c r="D1224" s="574"/>
      <c r="E1224" s="574"/>
      <c r="F1224" s="574"/>
      <c r="G1224" s="574"/>
      <c r="H1224" s="577"/>
      <c r="I1224" s="578"/>
      <c r="J1224" s="574"/>
      <c r="K1224" s="578"/>
      <c r="L1224" s="574"/>
      <c r="M1224" s="574"/>
      <c r="N1224" s="574"/>
      <c r="O1224" s="574"/>
      <c r="P1224" s="578"/>
      <c r="Q1224" s="582"/>
    </row>
    <row r="1225" spans="1:17" hidden="1">
      <c r="A1225" s="572" t="s">
        <v>15907</v>
      </c>
      <c r="B1225" s="439" t="s">
        <v>16735</v>
      </c>
      <c r="C1225" s="577"/>
      <c r="D1225" s="574"/>
      <c r="E1225" s="574"/>
      <c r="F1225" s="574"/>
      <c r="G1225" s="574"/>
      <c r="H1225" s="577"/>
      <c r="I1225" s="578"/>
      <c r="J1225" s="574"/>
      <c r="K1225" s="578"/>
      <c r="L1225" s="574"/>
      <c r="M1225" s="574"/>
      <c r="N1225" s="574"/>
      <c r="O1225" s="574"/>
      <c r="P1225" s="578"/>
      <c r="Q1225" s="582"/>
    </row>
    <row r="1226" spans="1:17" hidden="1">
      <c r="A1226" s="572" t="s">
        <v>15908</v>
      </c>
      <c r="B1226" s="439" t="s">
        <v>16736</v>
      </c>
      <c r="C1226" s="577"/>
      <c r="D1226" s="574"/>
      <c r="E1226" s="574"/>
      <c r="F1226" s="574"/>
      <c r="G1226" s="574"/>
      <c r="H1226" s="577"/>
      <c r="I1226" s="578"/>
      <c r="J1226" s="574"/>
      <c r="K1226" s="578"/>
      <c r="L1226" s="574"/>
      <c r="M1226" s="574"/>
      <c r="N1226" s="574"/>
      <c r="O1226" s="574"/>
      <c r="P1226" s="578"/>
      <c r="Q1226" s="582"/>
    </row>
    <row r="1227" spans="1:17" hidden="1">
      <c r="A1227" s="572" t="s">
        <v>15909</v>
      </c>
      <c r="B1227" s="439" t="s">
        <v>16737</v>
      </c>
      <c r="C1227" s="577"/>
      <c r="D1227" s="574"/>
      <c r="E1227" s="574"/>
      <c r="F1227" s="574"/>
      <c r="G1227" s="574"/>
      <c r="H1227" s="577"/>
      <c r="I1227" s="578"/>
      <c r="J1227" s="574"/>
      <c r="K1227" s="578"/>
      <c r="L1227" s="574"/>
      <c r="M1227" s="574"/>
      <c r="N1227" s="574"/>
      <c r="O1227" s="574"/>
      <c r="P1227" s="578"/>
      <c r="Q1227" s="582"/>
    </row>
    <row r="1228" spans="1:17" hidden="1">
      <c r="A1228" s="572" t="s">
        <v>15910</v>
      </c>
      <c r="B1228" s="439" t="s">
        <v>16738</v>
      </c>
      <c r="C1228" s="577"/>
      <c r="D1228" s="574"/>
      <c r="E1228" s="574"/>
      <c r="F1228" s="574"/>
      <c r="G1228" s="574"/>
      <c r="H1228" s="577"/>
      <c r="I1228" s="578"/>
      <c r="J1228" s="574"/>
      <c r="K1228" s="578"/>
      <c r="L1228" s="574"/>
      <c r="M1228" s="574"/>
      <c r="N1228" s="574"/>
      <c r="O1228" s="574"/>
      <c r="P1228" s="578"/>
      <c r="Q1228" s="582"/>
    </row>
    <row r="1229" spans="1:17" hidden="1">
      <c r="A1229" s="572" t="s">
        <v>15911</v>
      </c>
      <c r="B1229" s="439" t="s">
        <v>16739</v>
      </c>
      <c r="C1229" s="577"/>
      <c r="D1229" s="574"/>
      <c r="E1229" s="574"/>
      <c r="F1229" s="574"/>
      <c r="G1229" s="574"/>
      <c r="H1229" s="577"/>
      <c r="I1229" s="578"/>
      <c r="J1229" s="574"/>
      <c r="K1229" s="578"/>
      <c r="L1229" s="574"/>
      <c r="M1229" s="574"/>
      <c r="N1229" s="574"/>
      <c r="O1229" s="574"/>
      <c r="P1229" s="578"/>
      <c r="Q1229" s="582"/>
    </row>
    <row r="1230" spans="1:17" hidden="1">
      <c r="A1230" s="572" t="s">
        <v>15912</v>
      </c>
      <c r="B1230" s="439" t="s">
        <v>16740</v>
      </c>
      <c r="C1230" s="577"/>
      <c r="D1230" s="574"/>
      <c r="E1230" s="574"/>
      <c r="F1230" s="574"/>
      <c r="G1230" s="574"/>
      <c r="H1230" s="577"/>
      <c r="I1230" s="578"/>
      <c r="J1230" s="574"/>
      <c r="K1230" s="578"/>
      <c r="L1230" s="574"/>
      <c r="M1230" s="574"/>
      <c r="N1230" s="574"/>
      <c r="O1230" s="574"/>
      <c r="P1230" s="578"/>
      <c r="Q1230" s="582"/>
    </row>
    <row r="1231" spans="1:17" hidden="1">
      <c r="A1231" s="572" t="s">
        <v>15913</v>
      </c>
      <c r="B1231" s="439" t="s">
        <v>16741</v>
      </c>
      <c r="C1231" s="577"/>
      <c r="D1231" s="574"/>
      <c r="E1231" s="574"/>
      <c r="F1231" s="574"/>
      <c r="G1231" s="574"/>
      <c r="H1231" s="577"/>
      <c r="I1231" s="578"/>
      <c r="J1231" s="574"/>
      <c r="K1231" s="578"/>
      <c r="L1231" s="574"/>
      <c r="M1231" s="574"/>
      <c r="N1231" s="574"/>
      <c r="O1231" s="574"/>
      <c r="P1231" s="578"/>
      <c r="Q1231" s="582"/>
    </row>
    <row r="1232" spans="1:17" hidden="1">
      <c r="A1232" s="572" t="s">
        <v>15914</v>
      </c>
      <c r="B1232" s="439" t="s">
        <v>16742</v>
      </c>
      <c r="C1232" s="577"/>
      <c r="D1232" s="574"/>
      <c r="E1232" s="574"/>
      <c r="F1232" s="574"/>
      <c r="G1232" s="574"/>
      <c r="H1232" s="577"/>
      <c r="I1232" s="578"/>
      <c r="J1232" s="574"/>
      <c r="K1232" s="578"/>
      <c r="L1232" s="574"/>
      <c r="M1232" s="574"/>
      <c r="N1232" s="574"/>
      <c r="O1232" s="574"/>
      <c r="P1232" s="578"/>
      <c r="Q1232" s="582"/>
    </row>
    <row r="1233" spans="1:17" hidden="1">
      <c r="A1233" s="572" t="s">
        <v>15915</v>
      </c>
      <c r="B1233" s="439" t="s">
        <v>16743</v>
      </c>
      <c r="C1233" s="577"/>
      <c r="D1233" s="574"/>
      <c r="E1233" s="574"/>
      <c r="F1233" s="574"/>
      <c r="G1233" s="574"/>
      <c r="H1233" s="577"/>
      <c r="I1233" s="578"/>
      <c r="J1233" s="574"/>
      <c r="K1233" s="578"/>
      <c r="L1233" s="574"/>
      <c r="M1233" s="574"/>
      <c r="N1233" s="574"/>
      <c r="O1233" s="574"/>
      <c r="P1233" s="578"/>
      <c r="Q1233" s="582"/>
    </row>
    <row r="1234" spans="1:17" hidden="1">
      <c r="A1234" s="572" t="s">
        <v>15916</v>
      </c>
      <c r="B1234" s="439" t="s">
        <v>16744</v>
      </c>
      <c r="C1234" s="577"/>
      <c r="D1234" s="574"/>
      <c r="E1234" s="574"/>
      <c r="F1234" s="574"/>
      <c r="G1234" s="574"/>
      <c r="H1234" s="577"/>
      <c r="I1234" s="578"/>
      <c r="J1234" s="574"/>
      <c r="K1234" s="578"/>
      <c r="L1234" s="574"/>
      <c r="M1234" s="574"/>
      <c r="N1234" s="574"/>
      <c r="O1234" s="574"/>
      <c r="P1234" s="578"/>
      <c r="Q1234" s="582"/>
    </row>
    <row r="1235" spans="1:17" hidden="1">
      <c r="A1235" s="572" t="s">
        <v>15917</v>
      </c>
      <c r="B1235" s="439" t="s">
        <v>16745</v>
      </c>
      <c r="C1235" s="577"/>
      <c r="D1235" s="574"/>
      <c r="E1235" s="574"/>
      <c r="F1235" s="574"/>
      <c r="G1235" s="574"/>
      <c r="H1235" s="577"/>
      <c r="I1235" s="578"/>
      <c r="J1235" s="574"/>
      <c r="K1235" s="578"/>
      <c r="L1235" s="574"/>
      <c r="M1235" s="574"/>
      <c r="N1235" s="574"/>
      <c r="O1235" s="574"/>
      <c r="P1235" s="578"/>
      <c r="Q1235" s="582"/>
    </row>
    <row r="1236" spans="1:17" hidden="1">
      <c r="A1236" s="572" t="s">
        <v>15918</v>
      </c>
      <c r="B1236" s="439" t="s">
        <v>16746</v>
      </c>
      <c r="C1236" s="577"/>
      <c r="D1236" s="574"/>
      <c r="E1236" s="574"/>
      <c r="F1236" s="574"/>
      <c r="G1236" s="574"/>
      <c r="H1236" s="577"/>
      <c r="I1236" s="578"/>
      <c r="J1236" s="574"/>
      <c r="K1236" s="578"/>
      <c r="L1236" s="574"/>
      <c r="M1236" s="574"/>
      <c r="N1236" s="574"/>
      <c r="O1236" s="574"/>
      <c r="P1236" s="578"/>
      <c r="Q1236" s="582"/>
    </row>
    <row r="1237" spans="1:17" hidden="1">
      <c r="A1237" s="572" t="s">
        <v>15919</v>
      </c>
      <c r="B1237" s="439" t="s">
        <v>16747</v>
      </c>
      <c r="C1237" s="577"/>
      <c r="D1237" s="574"/>
      <c r="E1237" s="574"/>
      <c r="F1237" s="574"/>
      <c r="G1237" s="574"/>
      <c r="H1237" s="577"/>
      <c r="I1237" s="578"/>
      <c r="J1237" s="574"/>
      <c r="K1237" s="578"/>
      <c r="L1237" s="574"/>
      <c r="M1237" s="574"/>
      <c r="N1237" s="574"/>
      <c r="O1237" s="574"/>
      <c r="P1237" s="578"/>
      <c r="Q1237" s="582"/>
    </row>
    <row r="1238" spans="1:17" hidden="1">
      <c r="A1238" s="572" t="s">
        <v>15920</v>
      </c>
      <c r="B1238" s="439" t="s">
        <v>16748</v>
      </c>
      <c r="C1238" s="577"/>
      <c r="D1238" s="574"/>
      <c r="E1238" s="574"/>
      <c r="F1238" s="574"/>
      <c r="G1238" s="574"/>
      <c r="H1238" s="577"/>
      <c r="I1238" s="578"/>
      <c r="J1238" s="574"/>
      <c r="K1238" s="578"/>
      <c r="L1238" s="574"/>
      <c r="M1238" s="574"/>
      <c r="N1238" s="574"/>
      <c r="O1238" s="574"/>
      <c r="P1238" s="578"/>
      <c r="Q1238" s="582"/>
    </row>
    <row r="1239" spans="1:17" hidden="1">
      <c r="A1239" s="572" t="s">
        <v>15921</v>
      </c>
      <c r="B1239" s="439" t="s">
        <v>16749</v>
      </c>
      <c r="C1239" s="577"/>
      <c r="D1239" s="574"/>
      <c r="E1239" s="574"/>
      <c r="F1239" s="574"/>
      <c r="G1239" s="574"/>
      <c r="H1239" s="577"/>
      <c r="I1239" s="578"/>
      <c r="J1239" s="574"/>
      <c r="K1239" s="578"/>
      <c r="L1239" s="574"/>
      <c r="M1239" s="574"/>
      <c r="N1239" s="574"/>
      <c r="O1239" s="574"/>
      <c r="P1239" s="578"/>
      <c r="Q1239" s="582"/>
    </row>
    <row r="1240" spans="1:17" hidden="1">
      <c r="A1240" s="572" t="s">
        <v>15922</v>
      </c>
      <c r="B1240" s="439" t="s">
        <v>16750</v>
      </c>
      <c r="C1240" s="577"/>
      <c r="D1240" s="574"/>
      <c r="E1240" s="574"/>
      <c r="F1240" s="574"/>
      <c r="G1240" s="574"/>
      <c r="H1240" s="577"/>
      <c r="I1240" s="578"/>
      <c r="J1240" s="574"/>
      <c r="K1240" s="578"/>
      <c r="L1240" s="574"/>
      <c r="M1240" s="574"/>
      <c r="N1240" s="574"/>
      <c r="O1240" s="574"/>
      <c r="P1240" s="578"/>
      <c r="Q1240" s="582"/>
    </row>
    <row r="1241" spans="1:17" hidden="1">
      <c r="A1241" s="572" t="s">
        <v>15923</v>
      </c>
      <c r="B1241" s="439" t="s">
        <v>16751</v>
      </c>
      <c r="C1241" s="577"/>
      <c r="D1241" s="574"/>
      <c r="E1241" s="574"/>
      <c r="F1241" s="574"/>
      <c r="G1241" s="574"/>
      <c r="H1241" s="577"/>
      <c r="I1241" s="578"/>
      <c r="J1241" s="574"/>
      <c r="K1241" s="578"/>
      <c r="L1241" s="574"/>
      <c r="M1241" s="574"/>
      <c r="N1241" s="574"/>
      <c r="O1241" s="574"/>
      <c r="P1241" s="578"/>
      <c r="Q1241" s="582"/>
    </row>
    <row r="1242" spans="1:17">
      <c r="A1242" s="572"/>
      <c r="B1242" s="573"/>
      <c r="C1242" s="577"/>
      <c r="D1242" s="574"/>
      <c r="E1242" s="574"/>
      <c r="F1242" s="574"/>
      <c r="G1242" s="574"/>
      <c r="H1242" s="577"/>
      <c r="I1242" s="578"/>
      <c r="J1242" s="574"/>
      <c r="K1242" s="578"/>
      <c r="L1242" s="574"/>
      <c r="M1242" s="574"/>
      <c r="N1242" s="574"/>
      <c r="O1242" s="574"/>
      <c r="P1242" s="578"/>
      <c r="Q1242" s="582"/>
    </row>
    <row r="1243" spans="1:17">
      <c r="A1243" s="572"/>
      <c r="B1243" s="573"/>
      <c r="C1243" s="577"/>
      <c r="D1243" s="574"/>
      <c r="E1243" s="574"/>
      <c r="F1243" s="574"/>
      <c r="G1243" s="574"/>
      <c r="H1243" s="577"/>
      <c r="I1243" s="578"/>
      <c r="J1243" s="574"/>
      <c r="K1243" s="578"/>
      <c r="L1243" s="574"/>
      <c r="M1243" s="574"/>
      <c r="N1243" s="574"/>
      <c r="O1243" s="574"/>
      <c r="P1243" s="578"/>
      <c r="Q1243" s="582"/>
    </row>
    <row r="1244" spans="1:17">
      <c r="A1244" s="572"/>
      <c r="B1244" s="573"/>
      <c r="C1244" s="577"/>
      <c r="D1244" s="574"/>
      <c r="E1244" s="574"/>
      <c r="F1244" s="574"/>
      <c r="G1244" s="574"/>
      <c r="H1244" s="577"/>
      <c r="I1244" s="578"/>
      <c r="J1244" s="574"/>
      <c r="K1244" s="578"/>
      <c r="L1244" s="574"/>
      <c r="M1244" s="574"/>
      <c r="N1244" s="574"/>
      <c r="O1244" s="574"/>
      <c r="P1244" s="578"/>
      <c r="Q1244" s="582"/>
    </row>
    <row r="1245" spans="1:17">
      <c r="A1245" s="572"/>
      <c r="B1245" s="573"/>
      <c r="C1245" s="577"/>
      <c r="D1245" s="574"/>
      <c r="E1245" s="574"/>
      <c r="F1245" s="574"/>
      <c r="G1245" s="574"/>
      <c r="H1245" s="577"/>
      <c r="I1245" s="578"/>
      <c r="J1245" s="574"/>
      <c r="K1245" s="578"/>
      <c r="L1245" s="574"/>
      <c r="M1245" s="574"/>
      <c r="N1245" s="574"/>
      <c r="O1245" s="574"/>
      <c r="P1245" s="578"/>
      <c r="Q1245" s="582"/>
    </row>
    <row r="1246" spans="1:17">
      <c r="A1246" s="572"/>
      <c r="B1246" s="573"/>
      <c r="C1246" s="577"/>
      <c r="D1246" s="574"/>
      <c r="E1246" s="574"/>
      <c r="F1246" s="574"/>
      <c r="G1246" s="574"/>
      <c r="H1246" s="577"/>
      <c r="I1246" s="578"/>
      <c r="J1246" s="574"/>
      <c r="K1246" s="578"/>
      <c r="L1246" s="574"/>
      <c r="M1246" s="574"/>
      <c r="N1246" s="574"/>
      <c r="O1246" s="574"/>
      <c r="P1246" s="578"/>
      <c r="Q1246" s="582"/>
    </row>
    <row r="1247" spans="1:17">
      <c r="A1247" s="572"/>
      <c r="B1247" s="573"/>
      <c r="C1247" s="577"/>
      <c r="D1247" s="574"/>
      <c r="E1247" s="574"/>
      <c r="F1247" s="574"/>
      <c r="G1247" s="574"/>
      <c r="H1247" s="577"/>
      <c r="I1247" s="578"/>
      <c r="J1247" s="574"/>
      <c r="K1247" s="578"/>
      <c r="L1247" s="574"/>
      <c r="M1247" s="574"/>
      <c r="N1247" s="574"/>
      <c r="O1247" s="574"/>
      <c r="P1247" s="578"/>
      <c r="Q1247" s="582"/>
    </row>
    <row r="1248" spans="1:17">
      <c r="A1248" s="572"/>
      <c r="B1248" s="573"/>
      <c r="C1248" s="577"/>
      <c r="D1248" s="574"/>
      <c r="E1248" s="574"/>
      <c r="F1248" s="574"/>
      <c r="G1248" s="574"/>
      <c r="H1248" s="577"/>
      <c r="I1248" s="578"/>
      <c r="J1248" s="574"/>
      <c r="K1248" s="578"/>
      <c r="L1248" s="574"/>
      <c r="M1248" s="574"/>
      <c r="N1248" s="574"/>
      <c r="O1248" s="574"/>
      <c r="P1248" s="578"/>
      <c r="Q1248" s="582"/>
    </row>
    <row r="1249" spans="1:17">
      <c r="A1249" s="572"/>
      <c r="B1249" s="573"/>
      <c r="C1249" s="577"/>
      <c r="D1249" s="574"/>
      <c r="E1249" s="574"/>
      <c r="F1249" s="574"/>
      <c r="G1249" s="574"/>
      <c r="H1249" s="577"/>
      <c r="I1249" s="578"/>
      <c r="J1249" s="574"/>
      <c r="K1249" s="578"/>
      <c r="L1249" s="574"/>
      <c r="M1249" s="574"/>
      <c r="N1249" s="574"/>
      <c r="O1249" s="574"/>
      <c r="P1249" s="578"/>
      <c r="Q1249" s="582"/>
    </row>
    <row r="1250" spans="1:17">
      <c r="A1250" s="572"/>
      <c r="B1250" s="573"/>
      <c r="C1250" s="577"/>
      <c r="D1250" s="574"/>
      <c r="E1250" s="574"/>
      <c r="F1250" s="574"/>
      <c r="G1250" s="574"/>
      <c r="H1250" s="577"/>
      <c r="I1250" s="578"/>
      <c r="J1250" s="574"/>
      <c r="K1250" s="578"/>
      <c r="L1250" s="574"/>
      <c r="M1250" s="574"/>
      <c r="N1250" s="574"/>
      <c r="O1250" s="574"/>
      <c r="P1250" s="578"/>
      <c r="Q1250" s="582"/>
    </row>
    <row r="1251" spans="1:17">
      <c r="A1251" s="572"/>
      <c r="B1251" s="573"/>
      <c r="C1251" s="577"/>
      <c r="D1251" s="574"/>
      <c r="E1251" s="574"/>
      <c r="F1251" s="574"/>
      <c r="G1251" s="574"/>
      <c r="H1251" s="577"/>
      <c r="I1251" s="578"/>
      <c r="J1251" s="574"/>
      <c r="K1251" s="578"/>
      <c r="L1251" s="574"/>
      <c r="M1251" s="574"/>
      <c r="N1251" s="574"/>
      <c r="O1251" s="574"/>
      <c r="P1251" s="578"/>
      <c r="Q1251" s="582"/>
    </row>
    <row r="1252" spans="1:17">
      <c r="A1252" s="572"/>
      <c r="B1252" s="573"/>
      <c r="C1252" s="577"/>
      <c r="D1252" s="574"/>
      <c r="E1252" s="574"/>
      <c r="F1252" s="574"/>
      <c r="G1252" s="574"/>
      <c r="H1252" s="577"/>
      <c r="I1252" s="578"/>
      <c r="J1252" s="574"/>
      <c r="K1252" s="578"/>
      <c r="L1252" s="574"/>
      <c r="M1252" s="574"/>
      <c r="N1252" s="574"/>
      <c r="O1252" s="574"/>
      <c r="P1252" s="578"/>
      <c r="Q1252" s="582"/>
    </row>
    <row r="1253" spans="1:17">
      <c r="A1253" s="572"/>
      <c r="B1253" s="573"/>
      <c r="C1253" s="577"/>
      <c r="D1253" s="574"/>
      <c r="E1253" s="574"/>
      <c r="F1253" s="574"/>
      <c r="G1253" s="574"/>
      <c r="H1253" s="577"/>
      <c r="I1253" s="578"/>
      <c r="J1253" s="574"/>
      <c r="K1253" s="578"/>
      <c r="L1253" s="574"/>
      <c r="M1253" s="574"/>
      <c r="N1253" s="574"/>
      <c r="O1253" s="574"/>
      <c r="P1253" s="578"/>
      <c r="Q1253" s="582"/>
    </row>
    <row r="1254" spans="1:17">
      <c r="A1254" s="572"/>
      <c r="B1254" s="573"/>
      <c r="C1254" s="577"/>
      <c r="D1254" s="574"/>
      <c r="E1254" s="574"/>
      <c r="F1254" s="574"/>
      <c r="G1254" s="574"/>
      <c r="H1254" s="577"/>
      <c r="I1254" s="578"/>
      <c r="J1254" s="574"/>
      <c r="K1254" s="578"/>
      <c r="L1254" s="574"/>
      <c r="M1254" s="574"/>
      <c r="N1254" s="574"/>
      <c r="O1254" s="574"/>
      <c r="P1254" s="578"/>
      <c r="Q1254" s="582"/>
    </row>
    <row r="1255" spans="1:17">
      <c r="A1255" s="572"/>
      <c r="B1255" s="573"/>
      <c r="C1255" s="577"/>
      <c r="D1255" s="574"/>
      <c r="E1255" s="574"/>
      <c r="F1255" s="574"/>
      <c r="G1255" s="574"/>
      <c r="H1255" s="577"/>
      <c r="I1255" s="578"/>
      <c r="J1255" s="574"/>
      <c r="K1255" s="578"/>
      <c r="L1255" s="574"/>
      <c r="M1255" s="574"/>
      <c r="N1255" s="574"/>
      <c r="O1255" s="574"/>
      <c r="P1255" s="578"/>
      <c r="Q1255" s="582"/>
    </row>
    <row r="1256" spans="1:17">
      <c r="A1256" s="572"/>
      <c r="B1256" s="573"/>
      <c r="C1256" s="577"/>
      <c r="D1256" s="574"/>
      <c r="E1256" s="574"/>
      <c r="F1256" s="574"/>
      <c r="G1256" s="574"/>
      <c r="H1256" s="577"/>
      <c r="I1256" s="578"/>
      <c r="J1256" s="574"/>
      <c r="K1256" s="578"/>
      <c r="L1256" s="574"/>
      <c r="M1256" s="574"/>
      <c r="N1256" s="574"/>
      <c r="O1256" s="574"/>
      <c r="P1256" s="578"/>
      <c r="Q1256" s="582"/>
    </row>
    <row r="1257" spans="1:17">
      <c r="A1257" s="572"/>
      <c r="B1257" s="573"/>
      <c r="C1257" s="577"/>
      <c r="D1257" s="574"/>
      <c r="E1257" s="574"/>
      <c r="F1257" s="574"/>
      <c r="G1257" s="574"/>
      <c r="H1257" s="577"/>
      <c r="I1257" s="578"/>
      <c r="J1257" s="574"/>
      <c r="K1257" s="578"/>
      <c r="L1257" s="574"/>
      <c r="M1257" s="574"/>
      <c r="N1257" s="574"/>
      <c r="O1257" s="574"/>
      <c r="P1257" s="578"/>
      <c r="Q1257" s="582"/>
    </row>
    <row r="1258" spans="1:17">
      <c r="A1258" s="572"/>
      <c r="B1258" s="573"/>
      <c r="C1258" s="577"/>
      <c r="D1258" s="574"/>
      <c r="E1258" s="574"/>
      <c r="F1258" s="574"/>
      <c r="G1258" s="574"/>
      <c r="H1258" s="577"/>
      <c r="I1258" s="578"/>
      <c r="J1258" s="574"/>
      <c r="K1258" s="578"/>
      <c r="L1258" s="574"/>
      <c r="M1258" s="574"/>
      <c r="N1258" s="574"/>
      <c r="O1258" s="574"/>
      <c r="P1258" s="578"/>
      <c r="Q1258" s="582"/>
    </row>
    <row r="1259" spans="1:17">
      <c r="A1259" s="572"/>
      <c r="B1259" s="573"/>
      <c r="C1259" s="577"/>
      <c r="D1259" s="574"/>
      <c r="E1259" s="574"/>
      <c r="F1259" s="574"/>
      <c r="G1259" s="574"/>
      <c r="H1259" s="577"/>
      <c r="I1259" s="578"/>
      <c r="J1259" s="574"/>
      <c r="K1259" s="578"/>
      <c r="L1259" s="574"/>
      <c r="M1259" s="574"/>
      <c r="N1259" s="574"/>
      <c r="O1259" s="574"/>
      <c r="P1259" s="578"/>
      <c r="Q1259" s="582"/>
    </row>
    <row r="1260" spans="1:17">
      <c r="A1260" s="572"/>
      <c r="B1260" s="573"/>
      <c r="C1260" s="577"/>
      <c r="D1260" s="574"/>
      <c r="E1260" s="574"/>
      <c r="F1260" s="574"/>
      <c r="G1260" s="574"/>
      <c r="H1260" s="577"/>
      <c r="I1260" s="578"/>
      <c r="J1260" s="574"/>
      <c r="K1260" s="578"/>
      <c r="L1260" s="574"/>
      <c r="M1260" s="574"/>
      <c r="N1260" s="574"/>
      <c r="O1260" s="574"/>
      <c r="P1260" s="578"/>
      <c r="Q1260" s="582"/>
    </row>
    <row r="1261" spans="1:17">
      <c r="A1261" s="572"/>
      <c r="B1261" s="573"/>
      <c r="C1261" s="577"/>
      <c r="D1261" s="574"/>
      <c r="E1261" s="574"/>
      <c r="F1261" s="574"/>
      <c r="G1261" s="574"/>
      <c r="H1261" s="577"/>
      <c r="I1261" s="578"/>
      <c r="J1261" s="574"/>
      <c r="K1261" s="578"/>
      <c r="L1261" s="574"/>
      <c r="M1261" s="574"/>
      <c r="N1261" s="574"/>
      <c r="O1261" s="574"/>
      <c r="P1261" s="578"/>
      <c r="Q1261" s="582"/>
    </row>
    <row r="1262" spans="1:17">
      <c r="A1262" s="572"/>
      <c r="B1262" s="573"/>
      <c r="C1262" s="577"/>
      <c r="D1262" s="574"/>
      <c r="E1262" s="574"/>
      <c r="F1262" s="574"/>
      <c r="G1262" s="574"/>
      <c r="H1262" s="577"/>
      <c r="I1262" s="578"/>
      <c r="J1262" s="574"/>
      <c r="K1262" s="578"/>
      <c r="L1262" s="574"/>
      <c r="M1262" s="574"/>
      <c r="N1262" s="574"/>
      <c r="O1262" s="574"/>
      <c r="P1262" s="578"/>
      <c r="Q1262" s="582"/>
    </row>
    <row r="1263" spans="1:17">
      <c r="A1263" s="572"/>
      <c r="B1263" s="573"/>
      <c r="C1263" s="577"/>
      <c r="D1263" s="574"/>
      <c r="E1263" s="574"/>
      <c r="F1263" s="574"/>
      <c r="G1263" s="574"/>
      <c r="H1263" s="577"/>
      <c r="I1263" s="578"/>
      <c r="J1263" s="574"/>
      <c r="K1263" s="578"/>
      <c r="L1263" s="574"/>
      <c r="M1263" s="574"/>
      <c r="N1263" s="574"/>
      <c r="O1263" s="574"/>
      <c r="P1263" s="578"/>
      <c r="Q1263" s="582"/>
    </row>
    <row r="1264" spans="1:17">
      <c r="A1264" s="572"/>
      <c r="B1264" s="573"/>
      <c r="C1264" s="577"/>
      <c r="D1264" s="574"/>
      <c r="E1264" s="574"/>
      <c r="F1264" s="574"/>
      <c r="G1264" s="574"/>
      <c r="H1264" s="577"/>
      <c r="I1264" s="578"/>
      <c r="J1264" s="574"/>
      <c r="K1264" s="578"/>
      <c r="L1264" s="574"/>
      <c r="M1264" s="574"/>
      <c r="N1264" s="574"/>
      <c r="O1264" s="574"/>
      <c r="P1264" s="578"/>
      <c r="Q1264" s="582"/>
    </row>
    <row r="1265" spans="1:17">
      <c r="A1265" s="572"/>
      <c r="B1265" s="573"/>
      <c r="C1265" s="577"/>
      <c r="D1265" s="574"/>
      <c r="E1265" s="574"/>
      <c r="F1265" s="574"/>
      <c r="G1265" s="574"/>
      <c r="H1265" s="577"/>
      <c r="I1265" s="578"/>
      <c r="J1265" s="574"/>
      <c r="K1265" s="578"/>
      <c r="L1265" s="574"/>
      <c r="M1265" s="574"/>
      <c r="N1265" s="574"/>
      <c r="O1265" s="574"/>
      <c r="P1265" s="578"/>
      <c r="Q1265" s="582"/>
    </row>
    <row r="1266" spans="1:17">
      <c r="A1266" s="572"/>
      <c r="B1266" s="573"/>
      <c r="C1266" s="577"/>
      <c r="D1266" s="574"/>
      <c r="E1266" s="574"/>
      <c r="F1266" s="574"/>
      <c r="G1266" s="574"/>
      <c r="H1266" s="577"/>
      <c r="I1266" s="578"/>
      <c r="J1266" s="574"/>
      <c r="K1266" s="578"/>
      <c r="L1266" s="574"/>
      <c r="M1266" s="574"/>
      <c r="N1266" s="574"/>
      <c r="O1266" s="574"/>
      <c r="P1266" s="578"/>
      <c r="Q1266" s="582"/>
    </row>
    <row r="1267" spans="1:17">
      <c r="A1267" s="572"/>
      <c r="B1267" s="573"/>
      <c r="C1267" s="577"/>
      <c r="D1267" s="574"/>
      <c r="E1267" s="574"/>
      <c r="F1267" s="574"/>
      <c r="G1267" s="574"/>
      <c r="H1267" s="577"/>
      <c r="I1267" s="578"/>
      <c r="J1267" s="574"/>
      <c r="K1267" s="578"/>
      <c r="L1267" s="574"/>
      <c r="M1267" s="574"/>
      <c r="N1267" s="574"/>
      <c r="O1267" s="574"/>
      <c r="P1267" s="578"/>
      <c r="Q1267" s="582"/>
    </row>
    <row r="1268" spans="1:17">
      <c r="A1268" s="572"/>
      <c r="B1268" s="573"/>
      <c r="C1268" s="577"/>
      <c r="D1268" s="574"/>
      <c r="E1268" s="574"/>
      <c r="F1268" s="574"/>
      <c r="G1268" s="574"/>
      <c r="H1268" s="577"/>
      <c r="I1268" s="578"/>
      <c r="J1268" s="574"/>
      <c r="K1268" s="578"/>
      <c r="L1268" s="574"/>
      <c r="M1268" s="574"/>
      <c r="N1268" s="574"/>
      <c r="O1268" s="574"/>
      <c r="P1268" s="578"/>
      <c r="Q1268" s="582"/>
    </row>
    <row r="1269" spans="1:17">
      <c r="A1269" s="572"/>
      <c r="B1269" s="573"/>
      <c r="C1269" s="577"/>
      <c r="D1269" s="574"/>
      <c r="E1269" s="574"/>
      <c r="F1269" s="574"/>
      <c r="G1269" s="574"/>
      <c r="H1269" s="577"/>
      <c r="I1269" s="578"/>
      <c r="J1269" s="574"/>
      <c r="K1269" s="578"/>
      <c r="L1269" s="574"/>
      <c r="M1269" s="574"/>
      <c r="N1269" s="574"/>
      <c r="O1269" s="574"/>
      <c r="P1269" s="578"/>
      <c r="Q1269" s="582"/>
    </row>
    <row r="1270" spans="1:17">
      <c r="A1270" s="572"/>
      <c r="B1270" s="573"/>
      <c r="C1270" s="577"/>
      <c r="D1270" s="574"/>
      <c r="E1270" s="574"/>
      <c r="F1270" s="574"/>
      <c r="G1270" s="574"/>
      <c r="H1270" s="577"/>
      <c r="I1270" s="578"/>
      <c r="J1270" s="574"/>
      <c r="K1270" s="578"/>
      <c r="L1270" s="574"/>
      <c r="M1270" s="574"/>
      <c r="N1270" s="574"/>
      <c r="O1270" s="574"/>
      <c r="P1270" s="578"/>
      <c r="Q1270" s="582"/>
    </row>
    <row r="1271" spans="1:17">
      <c r="A1271" s="572"/>
      <c r="B1271" s="573"/>
      <c r="C1271" s="577"/>
      <c r="D1271" s="574"/>
      <c r="E1271" s="574"/>
      <c r="F1271" s="574"/>
      <c r="G1271" s="574"/>
      <c r="H1271" s="577"/>
      <c r="I1271" s="578"/>
      <c r="J1271" s="574"/>
      <c r="K1271" s="578"/>
      <c r="L1271" s="574"/>
      <c r="M1271" s="574"/>
      <c r="N1271" s="574"/>
      <c r="O1271" s="574"/>
      <c r="P1271" s="578"/>
      <c r="Q1271" s="582"/>
    </row>
    <row r="1272" spans="1:17">
      <c r="A1272" s="572"/>
      <c r="B1272" s="573"/>
      <c r="C1272" s="577"/>
      <c r="D1272" s="574"/>
      <c r="E1272" s="574"/>
      <c r="F1272" s="574"/>
      <c r="G1272" s="574"/>
      <c r="H1272" s="577"/>
      <c r="I1272" s="578"/>
      <c r="J1272" s="574"/>
      <c r="K1272" s="578"/>
      <c r="L1272" s="574"/>
      <c r="M1272" s="574"/>
      <c r="N1272" s="574"/>
      <c r="O1272" s="574"/>
      <c r="P1272" s="578"/>
      <c r="Q1272" s="582"/>
    </row>
    <row r="1273" spans="1:17">
      <c r="A1273" s="572"/>
      <c r="B1273" s="573"/>
      <c r="C1273" s="577"/>
      <c r="D1273" s="574"/>
      <c r="E1273" s="574"/>
      <c r="F1273" s="574"/>
      <c r="G1273" s="574"/>
      <c r="H1273" s="577"/>
      <c r="I1273" s="578"/>
      <c r="J1273" s="574"/>
      <c r="K1273" s="578"/>
      <c r="L1273" s="574"/>
      <c r="M1273" s="574"/>
      <c r="N1273" s="574"/>
      <c r="O1273" s="574"/>
      <c r="P1273" s="578"/>
      <c r="Q1273" s="582"/>
    </row>
    <row r="1274" spans="1:17">
      <c r="A1274" s="572"/>
      <c r="B1274" s="573"/>
      <c r="C1274" s="577"/>
      <c r="D1274" s="574"/>
      <c r="E1274" s="574"/>
      <c r="F1274" s="574"/>
      <c r="G1274" s="574"/>
      <c r="H1274" s="577"/>
      <c r="I1274" s="578"/>
      <c r="J1274" s="574"/>
      <c r="K1274" s="578"/>
      <c r="L1274" s="574"/>
      <c r="M1274" s="574"/>
      <c r="N1274" s="574"/>
      <c r="O1274" s="574"/>
      <c r="P1274" s="578"/>
      <c r="Q1274" s="582"/>
    </row>
    <row r="1275" spans="1:17">
      <c r="A1275" s="572"/>
      <c r="B1275" s="573"/>
      <c r="C1275" s="577"/>
      <c r="D1275" s="574"/>
      <c r="E1275" s="574"/>
      <c r="F1275" s="574"/>
      <c r="G1275" s="574"/>
      <c r="H1275" s="577"/>
      <c r="I1275" s="578"/>
      <c r="J1275" s="574"/>
      <c r="K1275" s="578"/>
      <c r="L1275" s="574"/>
      <c r="M1275" s="574"/>
      <c r="N1275" s="574"/>
      <c r="O1275" s="574"/>
      <c r="P1275" s="578"/>
      <c r="Q1275" s="582"/>
    </row>
    <row r="1276" spans="1:17">
      <c r="A1276" s="572"/>
      <c r="B1276" s="573"/>
      <c r="C1276" s="577"/>
      <c r="D1276" s="574"/>
      <c r="E1276" s="574"/>
      <c r="F1276" s="574"/>
      <c r="G1276" s="574"/>
      <c r="H1276" s="577"/>
      <c r="I1276" s="578"/>
      <c r="J1276" s="574"/>
      <c r="K1276" s="578"/>
      <c r="L1276" s="574"/>
      <c r="M1276" s="574"/>
      <c r="N1276" s="574"/>
      <c r="O1276" s="574"/>
      <c r="P1276" s="578"/>
      <c r="Q1276" s="582"/>
    </row>
    <row r="1277" spans="1:17">
      <c r="A1277" s="572"/>
      <c r="B1277" s="573"/>
      <c r="C1277" s="577"/>
      <c r="D1277" s="574"/>
      <c r="E1277" s="574"/>
      <c r="F1277" s="574"/>
      <c r="G1277" s="574"/>
      <c r="H1277" s="577"/>
      <c r="I1277" s="578"/>
      <c r="J1277" s="574"/>
      <c r="K1277" s="578"/>
      <c r="L1277" s="574"/>
      <c r="M1277" s="574"/>
      <c r="N1277" s="574"/>
      <c r="O1277" s="574"/>
      <c r="P1277" s="578"/>
      <c r="Q1277" s="582"/>
    </row>
    <row r="1278" spans="1:17">
      <c r="A1278" s="572"/>
      <c r="B1278" s="573"/>
      <c r="C1278" s="577"/>
      <c r="D1278" s="574"/>
      <c r="E1278" s="574"/>
      <c r="F1278" s="574"/>
      <c r="G1278" s="574"/>
      <c r="H1278" s="577"/>
      <c r="I1278" s="578"/>
      <c r="J1278" s="574"/>
      <c r="K1278" s="578"/>
      <c r="L1278" s="574"/>
      <c r="M1278" s="574"/>
      <c r="N1278" s="574"/>
      <c r="O1278" s="574"/>
      <c r="P1278" s="578"/>
      <c r="Q1278" s="582"/>
    </row>
    <row r="1279" spans="1:17">
      <c r="A1279" s="572"/>
      <c r="B1279" s="573"/>
      <c r="C1279" s="577"/>
      <c r="D1279" s="574"/>
      <c r="E1279" s="574"/>
      <c r="F1279" s="574"/>
      <c r="G1279" s="574"/>
      <c r="H1279" s="577"/>
      <c r="I1279" s="578"/>
      <c r="J1279" s="574"/>
      <c r="K1279" s="578"/>
      <c r="L1279" s="574"/>
      <c r="M1279" s="574"/>
      <c r="N1279" s="574"/>
      <c r="O1279" s="574"/>
      <c r="P1279" s="578"/>
      <c r="Q1279" s="582"/>
    </row>
    <row r="1280" spans="1:17">
      <c r="A1280" s="572"/>
      <c r="B1280" s="573"/>
      <c r="C1280" s="577"/>
      <c r="D1280" s="574"/>
      <c r="E1280" s="574"/>
      <c r="F1280" s="574"/>
      <c r="G1280" s="574"/>
      <c r="H1280" s="577"/>
      <c r="I1280" s="578"/>
      <c r="J1280" s="574"/>
      <c r="K1280" s="578"/>
      <c r="L1280" s="574"/>
      <c r="M1280" s="574"/>
      <c r="N1280" s="574"/>
      <c r="O1280" s="574"/>
      <c r="P1280" s="578"/>
      <c r="Q1280" s="582"/>
    </row>
    <row r="1281" spans="1:17">
      <c r="A1281" s="572"/>
      <c r="B1281" s="573"/>
      <c r="C1281" s="577"/>
      <c r="D1281" s="574"/>
      <c r="E1281" s="574"/>
      <c r="F1281" s="574"/>
      <c r="G1281" s="574"/>
      <c r="H1281" s="577"/>
      <c r="I1281" s="578"/>
      <c r="J1281" s="574"/>
      <c r="K1281" s="578"/>
      <c r="L1281" s="574"/>
      <c r="M1281" s="574"/>
      <c r="N1281" s="574"/>
      <c r="O1281" s="574"/>
      <c r="P1281" s="578"/>
      <c r="Q1281" s="582"/>
    </row>
    <row r="1282" spans="1:17">
      <c r="A1282" s="572"/>
      <c r="B1282" s="573"/>
      <c r="C1282" s="577"/>
      <c r="D1282" s="574"/>
      <c r="E1282" s="574"/>
      <c r="F1282" s="574"/>
      <c r="G1282" s="574"/>
      <c r="H1282" s="577"/>
      <c r="I1282" s="578"/>
      <c r="J1282" s="574"/>
      <c r="K1282" s="578"/>
      <c r="L1282" s="574"/>
      <c r="M1282" s="574"/>
      <c r="N1282" s="574"/>
      <c r="O1282" s="574"/>
      <c r="P1282" s="578"/>
      <c r="Q1282" s="582"/>
    </row>
    <row r="1283" spans="1:17">
      <c r="A1283" s="572"/>
      <c r="B1283" s="573"/>
      <c r="C1283" s="577"/>
      <c r="D1283" s="574"/>
      <c r="E1283" s="574"/>
      <c r="F1283" s="574"/>
      <c r="G1283" s="574"/>
      <c r="H1283" s="577"/>
      <c r="I1283" s="578"/>
      <c r="J1283" s="574"/>
      <c r="K1283" s="578"/>
      <c r="L1283" s="574"/>
      <c r="M1283" s="574"/>
      <c r="N1283" s="574"/>
      <c r="O1283" s="574"/>
      <c r="P1283" s="578"/>
      <c r="Q1283" s="582"/>
    </row>
    <row r="1284" spans="1:17">
      <c r="A1284" s="572"/>
      <c r="B1284" s="573"/>
      <c r="C1284" s="577"/>
      <c r="D1284" s="574"/>
      <c r="E1284" s="574"/>
      <c r="F1284" s="574"/>
      <c r="G1284" s="574"/>
      <c r="H1284" s="577"/>
      <c r="I1284" s="578"/>
      <c r="J1284" s="574"/>
      <c r="K1284" s="578"/>
      <c r="L1284" s="574"/>
      <c r="M1284" s="574"/>
      <c r="N1284" s="574"/>
      <c r="O1284" s="574"/>
      <c r="P1284" s="578"/>
      <c r="Q1284" s="582"/>
    </row>
    <row r="1285" spans="1:17">
      <c r="A1285" s="572"/>
      <c r="B1285" s="573"/>
      <c r="C1285" s="577"/>
      <c r="D1285" s="574"/>
      <c r="E1285" s="574"/>
      <c r="F1285" s="574"/>
      <c r="G1285" s="574"/>
      <c r="H1285" s="577"/>
      <c r="I1285" s="578"/>
      <c r="J1285" s="574"/>
      <c r="K1285" s="578"/>
      <c r="L1285" s="574"/>
      <c r="M1285" s="574"/>
      <c r="N1285" s="574"/>
      <c r="O1285" s="574"/>
      <c r="P1285" s="578"/>
      <c r="Q1285" s="582"/>
    </row>
    <row r="1286" spans="1:17">
      <c r="A1286" s="572"/>
      <c r="B1286" s="573"/>
      <c r="C1286" s="577"/>
      <c r="D1286" s="574"/>
      <c r="E1286" s="574"/>
      <c r="F1286" s="574"/>
      <c r="G1286" s="574"/>
      <c r="H1286" s="577"/>
      <c r="I1286" s="578"/>
      <c r="J1286" s="574"/>
      <c r="K1286" s="578"/>
      <c r="L1286" s="574"/>
      <c r="M1286" s="574"/>
      <c r="N1286" s="574"/>
      <c r="O1286" s="574"/>
      <c r="P1286" s="578"/>
      <c r="Q1286" s="582"/>
    </row>
    <row r="1287" spans="1:17">
      <c r="A1287" s="572"/>
      <c r="B1287" s="573"/>
      <c r="C1287" s="577"/>
      <c r="D1287" s="574"/>
      <c r="E1287" s="574"/>
      <c r="F1287" s="574"/>
      <c r="G1287" s="574"/>
      <c r="H1287" s="577"/>
      <c r="I1287" s="578"/>
      <c r="J1287" s="574"/>
      <c r="K1287" s="578"/>
      <c r="L1287" s="574"/>
      <c r="M1287" s="574"/>
      <c r="N1287" s="574"/>
      <c r="O1287" s="574"/>
      <c r="P1287" s="578"/>
      <c r="Q1287" s="582"/>
    </row>
    <row r="1288" spans="1:17">
      <c r="A1288" s="572"/>
      <c r="B1288" s="573"/>
      <c r="C1288" s="577"/>
      <c r="D1288" s="574"/>
      <c r="E1288" s="574"/>
      <c r="F1288" s="574"/>
      <c r="G1288" s="574"/>
      <c r="H1288" s="577"/>
      <c r="I1288" s="578"/>
      <c r="J1288" s="574"/>
      <c r="K1288" s="578"/>
      <c r="L1288" s="574"/>
      <c r="M1288" s="574"/>
      <c r="N1288" s="574"/>
      <c r="O1288" s="574"/>
      <c r="P1288" s="578"/>
      <c r="Q1288" s="582"/>
    </row>
    <row r="1289" spans="1:17">
      <c r="A1289" s="572"/>
      <c r="B1289" s="573"/>
      <c r="C1289" s="577"/>
      <c r="D1289" s="574"/>
      <c r="E1289" s="574"/>
      <c r="F1289" s="574"/>
      <c r="G1289" s="574"/>
      <c r="H1289" s="577"/>
      <c r="I1289" s="578"/>
      <c r="J1289" s="574"/>
      <c r="K1289" s="578"/>
      <c r="L1289" s="574"/>
      <c r="M1289" s="574"/>
      <c r="N1289" s="574"/>
      <c r="O1289" s="574"/>
      <c r="P1289" s="578"/>
      <c r="Q1289" s="582"/>
    </row>
    <row r="1290" spans="1:17">
      <c r="A1290" s="572"/>
      <c r="B1290" s="573"/>
      <c r="C1290" s="577"/>
      <c r="D1290" s="574"/>
      <c r="E1290" s="574"/>
      <c r="F1290" s="574"/>
      <c r="G1290" s="574"/>
      <c r="H1290" s="577"/>
      <c r="I1290" s="578"/>
      <c r="J1290" s="574"/>
      <c r="K1290" s="578"/>
      <c r="L1290" s="574"/>
      <c r="M1290" s="574"/>
      <c r="N1290" s="574"/>
      <c r="O1290" s="574"/>
      <c r="P1290" s="578"/>
      <c r="Q1290" s="582"/>
    </row>
    <row r="1291" spans="1:17">
      <c r="A1291" s="572"/>
      <c r="B1291" s="573"/>
      <c r="C1291" s="577"/>
      <c r="D1291" s="574"/>
      <c r="E1291" s="574"/>
      <c r="F1291" s="574"/>
      <c r="G1291" s="574"/>
      <c r="H1291" s="577"/>
      <c r="I1291" s="578"/>
      <c r="J1291" s="574"/>
      <c r="K1291" s="578"/>
      <c r="L1291" s="574"/>
      <c r="M1291" s="574"/>
      <c r="N1291" s="574"/>
      <c r="O1291" s="574"/>
      <c r="P1291" s="578"/>
      <c r="Q1291" s="582"/>
    </row>
    <row r="1292" spans="1:17">
      <c r="A1292" s="572"/>
      <c r="B1292" s="573"/>
      <c r="C1292" s="577"/>
      <c r="D1292" s="574"/>
      <c r="E1292" s="574"/>
      <c r="F1292" s="574"/>
      <c r="G1292" s="574"/>
      <c r="H1292" s="577"/>
      <c r="I1292" s="578"/>
      <c r="J1292" s="574"/>
      <c r="K1292" s="578"/>
      <c r="L1292" s="574"/>
      <c r="M1292" s="574"/>
      <c r="N1292" s="574"/>
      <c r="O1292" s="574"/>
      <c r="P1292" s="578"/>
      <c r="Q1292" s="582"/>
    </row>
    <row r="1293" spans="1:17">
      <c r="A1293" s="572"/>
      <c r="B1293" s="573"/>
      <c r="C1293" s="577"/>
      <c r="D1293" s="574"/>
      <c r="E1293" s="574"/>
      <c r="F1293" s="574"/>
      <c r="G1293" s="574"/>
      <c r="H1293" s="577"/>
      <c r="I1293" s="578"/>
      <c r="J1293" s="574"/>
      <c r="K1293" s="578"/>
      <c r="L1293" s="574"/>
      <c r="M1293" s="574"/>
      <c r="N1293" s="574"/>
      <c r="O1293" s="574"/>
      <c r="P1293" s="578"/>
      <c r="Q1293" s="582"/>
    </row>
    <row r="1294" spans="1:17">
      <c r="A1294" s="572"/>
      <c r="B1294" s="573"/>
      <c r="C1294" s="577"/>
      <c r="D1294" s="574"/>
      <c r="E1294" s="574"/>
      <c r="F1294" s="574"/>
      <c r="G1294" s="574"/>
      <c r="H1294" s="577"/>
      <c r="I1294" s="578"/>
      <c r="J1294" s="574"/>
      <c r="K1294" s="578"/>
      <c r="L1294" s="574"/>
      <c r="M1294" s="574"/>
      <c r="N1294" s="574"/>
      <c r="O1294" s="574"/>
      <c r="P1294" s="578"/>
      <c r="Q1294" s="582"/>
    </row>
    <row r="1295" spans="1:17">
      <c r="A1295" s="572"/>
      <c r="B1295" s="573"/>
      <c r="C1295" s="577"/>
      <c r="D1295" s="574"/>
      <c r="E1295" s="574"/>
      <c r="F1295" s="574"/>
      <c r="G1295" s="574"/>
      <c r="H1295" s="577"/>
      <c r="I1295" s="578"/>
      <c r="J1295" s="574"/>
      <c r="K1295" s="578"/>
      <c r="L1295" s="574"/>
      <c r="M1295" s="574"/>
      <c r="N1295" s="574"/>
      <c r="O1295" s="574"/>
      <c r="P1295" s="578"/>
      <c r="Q1295" s="582"/>
    </row>
    <row r="1296" spans="1:17">
      <c r="A1296" s="572"/>
      <c r="B1296" s="573"/>
      <c r="C1296" s="577"/>
      <c r="D1296" s="574"/>
      <c r="E1296" s="574"/>
      <c r="F1296" s="574"/>
      <c r="G1296" s="574"/>
      <c r="H1296" s="577"/>
      <c r="I1296" s="578"/>
      <c r="J1296" s="574"/>
      <c r="K1296" s="578"/>
      <c r="L1296" s="574"/>
      <c r="M1296" s="574"/>
      <c r="N1296" s="574"/>
      <c r="O1296" s="574"/>
      <c r="P1296" s="578"/>
      <c r="Q1296" s="582"/>
    </row>
    <row r="1297" spans="1:17">
      <c r="A1297" s="572"/>
      <c r="B1297" s="573"/>
      <c r="C1297" s="577"/>
      <c r="D1297" s="574"/>
      <c r="E1297" s="574"/>
      <c r="F1297" s="574"/>
      <c r="G1297" s="574"/>
      <c r="H1297" s="577"/>
      <c r="I1297" s="578"/>
      <c r="J1297" s="574"/>
      <c r="K1297" s="578"/>
      <c r="L1297" s="574"/>
      <c r="M1297" s="574"/>
      <c r="N1297" s="574"/>
      <c r="O1297" s="574"/>
      <c r="P1297" s="578"/>
      <c r="Q1297" s="582"/>
    </row>
    <row r="1298" spans="1:17">
      <c r="A1298" s="572"/>
      <c r="B1298" s="573"/>
      <c r="C1298" s="577"/>
      <c r="D1298" s="574"/>
      <c r="E1298" s="574"/>
      <c r="F1298" s="574"/>
      <c r="G1298" s="574"/>
      <c r="H1298" s="577"/>
      <c r="I1298" s="578"/>
      <c r="J1298" s="574"/>
      <c r="K1298" s="578"/>
      <c r="L1298" s="574"/>
      <c r="M1298" s="574"/>
      <c r="N1298" s="574"/>
      <c r="O1298" s="574"/>
      <c r="P1298" s="578"/>
      <c r="Q1298" s="582"/>
    </row>
    <row r="1299" spans="1:17">
      <c r="A1299" s="572"/>
      <c r="B1299" s="573"/>
      <c r="C1299" s="577"/>
      <c r="D1299" s="574"/>
      <c r="E1299" s="574"/>
      <c r="F1299" s="574"/>
      <c r="G1299" s="574"/>
      <c r="H1299" s="577"/>
      <c r="I1299" s="578"/>
      <c r="J1299" s="574"/>
      <c r="K1299" s="578"/>
      <c r="L1299" s="574"/>
      <c r="M1299" s="574"/>
      <c r="N1299" s="574"/>
      <c r="O1299" s="574"/>
      <c r="P1299" s="578"/>
      <c r="Q1299" s="582"/>
    </row>
    <row r="1300" spans="1:17">
      <c r="A1300" s="572"/>
      <c r="B1300" s="573"/>
      <c r="C1300" s="577"/>
      <c r="D1300" s="574"/>
      <c r="E1300" s="574"/>
      <c r="F1300" s="574"/>
      <c r="G1300" s="574"/>
      <c r="H1300" s="577"/>
      <c r="I1300" s="578"/>
      <c r="J1300" s="574"/>
      <c r="K1300" s="578"/>
      <c r="L1300" s="574"/>
      <c r="M1300" s="574"/>
      <c r="N1300" s="574"/>
      <c r="O1300" s="574"/>
      <c r="P1300" s="578"/>
      <c r="Q1300" s="582"/>
    </row>
    <row r="1301" spans="1:17">
      <c r="A1301" s="572"/>
      <c r="B1301" s="573"/>
      <c r="C1301" s="577"/>
      <c r="D1301" s="574"/>
      <c r="E1301" s="574"/>
      <c r="F1301" s="574"/>
      <c r="G1301" s="574"/>
      <c r="H1301" s="577"/>
      <c r="I1301" s="578"/>
      <c r="J1301" s="574"/>
      <c r="K1301" s="578"/>
      <c r="L1301" s="574"/>
      <c r="M1301" s="574"/>
      <c r="N1301" s="574"/>
      <c r="O1301" s="574"/>
      <c r="P1301" s="578"/>
      <c r="Q1301" s="582"/>
    </row>
    <row r="1302" spans="1:17">
      <c r="A1302" s="572"/>
      <c r="B1302" s="573"/>
      <c r="C1302" s="577"/>
      <c r="D1302" s="574"/>
      <c r="E1302" s="574"/>
      <c r="F1302" s="574"/>
      <c r="G1302" s="574"/>
      <c r="H1302" s="577"/>
      <c r="I1302" s="578"/>
      <c r="J1302" s="574"/>
      <c r="K1302" s="578"/>
      <c r="L1302" s="574"/>
      <c r="M1302" s="574"/>
      <c r="N1302" s="574"/>
      <c r="O1302" s="574"/>
      <c r="P1302" s="578"/>
      <c r="Q1302" s="582"/>
    </row>
    <row r="1303" spans="1:17">
      <c r="A1303" s="572"/>
      <c r="B1303" s="573"/>
      <c r="C1303" s="577"/>
      <c r="D1303" s="574"/>
      <c r="E1303" s="574"/>
      <c r="F1303" s="574"/>
      <c r="G1303" s="574"/>
      <c r="H1303" s="577"/>
      <c r="I1303" s="578"/>
      <c r="J1303" s="574"/>
      <c r="K1303" s="578"/>
      <c r="L1303" s="574"/>
      <c r="M1303" s="574"/>
      <c r="N1303" s="574"/>
      <c r="O1303" s="574"/>
      <c r="P1303" s="578"/>
      <c r="Q1303" s="582"/>
    </row>
    <row r="1304" spans="1:17">
      <c r="A1304" s="572"/>
      <c r="B1304" s="573"/>
      <c r="C1304" s="577"/>
      <c r="D1304" s="574"/>
      <c r="E1304" s="574"/>
      <c r="F1304" s="574"/>
      <c r="G1304" s="574"/>
      <c r="H1304" s="577"/>
      <c r="I1304" s="578"/>
      <c r="J1304" s="574"/>
      <c r="K1304" s="578"/>
      <c r="L1304" s="574"/>
      <c r="M1304" s="574"/>
      <c r="N1304" s="574"/>
      <c r="O1304" s="574"/>
      <c r="P1304" s="578"/>
      <c r="Q1304" s="582"/>
    </row>
    <row r="1305" spans="1:17">
      <c r="A1305" s="572"/>
      <c r="B1305" s="573"/>
      <c r="C1305" s="577"/>
      <c r="D1305" s="574"/>
      <c r="E1305" s="574"/>
      <c r="F1305" s="574"/>
      <c r="G1305" s="574"/>
      <c r="H1305" s="577"/>
      <c r="I1305" s="578"/>
      <c r="J1305" s="574"/>
      <c r="K1305" s="578"/>
      <c r="L1305" s="574"/>
      <c r="M1305" s="574"/>
      <c r="N1305" s="574"/>
      <c r="O1305" s="574"/>
      <c r="P1305" s="578"/>
      <c r="Q1305" s="582"/>
    </row>
    <row r="1306" spans="1:17">
      <c r="A1306" s="572"/>
      <c r="B1306" s="573"/>
      <c r="C1306" s="577"/>
      <c r="D1306" s="574"/>
      <c r="E1306" s="574"/>
      <c r="F1306" s="574"/>
      <c r="G1306" s="574"/>
      <c r="H1306" s="577"/>
      <c r="I1306" s="578"/>
      <c r="J1306" s="574"/>
      <c r="K1306" s="578"/>
      <c r="L1306" s="574"/>
      <c r="M1306" s="574"/>
      <c r="N1306" s="574"/>
      <c r="O1306" s="574"/>
      <c r="P1306" s="578"/>
      <c r="Q1306" s="582"/>
    </row>
    <row r="1307" spans="1:17">
      <c r="A1307" s="572"/>
      <c r="B1307" s="573"/>
      <c r="C1307" s="577"/>
      <c r="D1307" s="574"/>
      <c r="E1307" s="574"/>
      <c r="F1307" s="574"/>
      <c r="G1307" s="574"/>
      <c r="H1307" s="577"/>
      <c r="I1307" s="578"/>
      <c r="J1307" s="574"/>
      <c r="K1307" s="578"/>
      <c r="L1307" s="574"/>
      <c r="M1307" s="574"/>
      <c r="N1307" s="574"/>
      <c r="O1307" s="574"/>
      <c r="P1307" s="578"/>
      <c r="Q1307" s="582"/>
    </row>
    <row r="1308" spans="1:17">
      <c r="A1308" s="572"/>
      <c r="B1308" s="573"/>
      <c r="C1308" s="577"/>
      <c r="D1308" s="574"/>
      <c r="E1308" s="574"/>
      <c r="F1308" s="574"/>
      <c r="G1308" s="574"/>
      <c r="H1308" s="577"/>
      <c r="I1308" s="578"/>
      <c r="J1308" s="574"/>
      <c r="K1308" s="578"/>
      <c r="L1308" s="574"/>
      <c r="M1308" s="574"/>
      <c r="N1308" s="574"/>
      <c r="O1308" s="574"/>
      <c r="P1308" s="578"/>
      <c r="Q1308" s="582"/>
    </row>
    <row r="1309" spans="1:17">
      <c r="A1309" s="572"/>
      <c r="B1309" s="573"/>
      <c r="C1309" s="577"/>
      <c r="D1309" s="574"/>
      <c r="E1309" s="574"/>
      <c r="F1309" s="574"/>
      <c r="G1309" s="574"/>
      <c r="H1309" s="577"/>
      <c r="I1309" s="578"/>
      <c r="J1309" s="574"/>
      <c r="K1309" s="578"/>
      <c r="L1309" s="574"/>
      <c r="M1309" s="574"/>
      <c r="N1309" s="574"/>
      <c r="O1309" s="574"/>
      <c r="P1309" s="578"/>
      <c r="Q1309" s="582"/>
    </row>
    <row r="1310" spans="1:17">
      <c r="A1310" s="572"/>
      <c r="B1310" s="573"/>
      <c r="C1310" s="577"/>
      <c r="D1310" s="574"/>
      <c r="E1310" s="574"/>
      <c r="F1310" s="574"/>
      <c r="G1310" s="574"/>
      <c r="H1310" s="577"/>
      <c r="I1310" s="578"/>
      <c r="J1310" s="574"/>
      <c r="K1310" s="578"/>
      <c r="L1310" s="574"/>
      <c r="M1310" s="574"/>
      <c r="N1310" s="574"/>
      <c r="O1310" s="574"/>
      <c r="P1310" s="578"/>
      <c r="Q1310" s="582"/>
    </row>
    <row r="1311" spans="1:17">
      <c r="A1311" s="572"/>
      <c r="B1311" s="573"/>
      <c r="C1311" s="577"/>
      <c r="D1311" s="574"/>
      <c r="E1311" s="574"/>
      <c r="F1311" s="574"/>
      <c r="G1311" s="574"/>
      <c r="H1311" s="577"/>
      <c r="I1311" s="578"/>
      <c r="J1311" s="574"/>
      <c r="K1311" s="578"/>
      <c r="L1311" s="574"/>
      <c r="M1311" s="574"/>
      <c r="N1311" s="574"/>
      <c r="O1311" s="574"/>
      <c r="P1311" s="578"/>
      <c r="Q1311" s="582"/>
    </row>
    <row r="1312" spans="1:17">
      <c r="A1312" s="572"/>
      <c r="B1312" s="573"/>
      <c r="C1312" s="577"/>
      <c r="D1312" s="574"/>
      <c r="E1312" s="574"/>
      <c r="F1312" s="574"/>
      <c r="G1312" s="574"/>
      <c r="H1312" s="577"/>
      <c r="I1312" s="578"/>
      <c r="J1312" s="574"/>
      <c r="K1312" s="578"/>
      <c r="L1312" s="574"/>
      <c r="M1312" s="574"/>
      <c r="N1312" s="574"/>
      <c r="O1312" s="574"/>
      <c r="P1312" s="578"/>
      <c r="Q1312" s="582"/>
    </row>
    <row r="1313" spans="1:17">
      <c r="A1313" s="572"/>
      <c r="B1313" s="573"/>
      <c r="C1313" s="577"/>
      <c r="D1313" s="574"/>
      <c r="E1313" s="574"/>
      <c r="F1313" s="574"/>
      <c r="G1313" s="574"/>
      <c r="H1313" s="577"/>
      <c r="I1313" s="578"/>
      <c r="J1313" s="574"/>
      <c r="K1313" s="578"/>
      <c r="L1313" s="574"/>
      <c r="M1313" s="574"/>
      <c r="N1313" s="574"/>
      <c r="O1313" s="574"/>
      <c r="P1313" s="578"/>
      <c r="Q1313" s="582"/>
    </row>
    <row r="1314" spans="1:17">
      <c r="A1314" s="572"/>
      <c r="B1314" s="573"/>
      <c r="C1314" s="577"/>
      <c r="D1314" s="574"/>
      <c r="E1314" s="574"/>
      <c r="F1314" s="574"/>
      <c r="G1314" s="574"/>
      <c r="H1314" s="577"/>
      <c r="I1314" s="578"/>
      <c r="J1314" s="574"/>
      <c r="K1314" s="578"/>
      <c r="L1314" s="574"/>
      <c r="M1314" s="574"/>
      <c r="N1314" s="574"/>
      <c r="O1314" s="574"/>
      <c r="P1314" s="578"/>
      <c r="Q1314" s="582"/>
    </row>
    <row r="1315" spans="1:17">
      <c r="A1315" s="572"/>
      <c r="B1315" s="573"/>
      <c r="C1315" s="577"/>
      <c r="D1315" s="574"/>
      <c r="E1315" s="574"/>
      <c r="F1315" s="574"/>
      <c r="G1315" s="574"/>
      <c r="H1315" s="577"/>
      <c r="I1315" s="578"/>
      <c r="J1315" s="574"/>
      <c r="K1315" s="578"/>
      <c r="L1315" s="574"/>
      <c r="M1315" s="574"/>
      <c r="N1315" s="574"/>
      <c r="O1315" s="574"/>
      <c r="P1315" s="578"/>
      <c r="Q1315" s="582"/>
    </row>
    <row r="1316" spans="1:17">
      <c r="A1316" s="572"/>
      <c r="B1316" s="573"/>
      <c r="C1316" s="577"/>
      <c r="D1316" s="574"/>
      <c r="E1316" s="574"/>
      <c r="F1316" s="574"/>
      <c r="G1316" s="574"/>
      <c r="H1316" s="577"/>
      <c r="I1316" s="578"/>
      <c r="J1316" s="574"/>
      <c r="K1316" s="578"/>
      <c r="L1316" s="574"/>
      <c r="M1316" s="574"/>
      <c r="N1316" s="574"/>
      <c r="O1316" s="574"/>
      <c r="P1316" s="578"/>
      <c r="Q1316" s="582"/>
    </row>
    <row r="1317" spans="1:17">
      <c r="A1317" s="572"/>
      <c r="B1317" s="573"/>
      <c r="C1317" s="577"/>
      <c r="D1317" s="574"/>
      <c r="E1317" s="574"/>
      <c r="F1317" s="574"/>
      <c r="G1317" s="574"/>
      <c r="H1317" s="577"/>
      <c r="I1317" s="578"/>
      <c r="J1317" s="574"/>
      <c r="K1317" s="578"/>
      <c r="L1317" s="574"/>
      <c r="M1317" s="574"/>
      <c r="N1317" s="574"/>
      <c r="O1317" s="574"/>
      <c r="P1317" s="578"/>
      <c r="Q1317" s="582"/>
    </row>
    <row r="1318" spans="1:17">
      <c r="A1318" s="572"/>
      <c r="B1318" s="573"/>
      <c r="C1318" s="577"/>
      <c r="D1318" s="574"/>
      <c r="E1318" s="574"/>
      <c r="F1318" s="574"/>
      <c r="G1318" s="574"/>
      <c r="H1318" s="577"/>
      <c r="I1318" s="578"/>
      <c r="J1318" s="574"/>
      <c r="K1318" s="578"/>
      <c r="L1318" s="574"/>
      <c r="M1318" s="574"/>
      <c r="N1318" s="574"/>
      <c r="O1318" s="574"/>
      <c r="P1318" s="578"/>
      <c r="Q1318" s="582"/>
    </row>
    <row r="1319" spans="1:17">
      <c r="A1319" s="572"/>
      <c r="B1319" s="573"/>
      <c r="C1319" s="577"/>
      <c r="D1319" s="574"/>
      <c r="E1319" s="574"/>
      <c r="F1319" s="574"/>
      <c r="G1319" s="574"/>
      <c r="H1319" s="577"/>
      <c r="I1319" s="578"/>
      <c r="J1319" s="574"/>
      <c r="K1319" s="578"/>
      <c r="L1319" s="574"/>
      <c r="M1319" s="574"/>
      <c r="N1319" s="574"/>
      <c r="O1319" s="574"/>
      <c r="P1319" s="578"/>
      <c r="Q1319" s="582"/>
    </row>
    <row r="1320" spans="1:17">
      <c r="A1320" s="572"/>
      <c r="B1320" s="573"/>
      <c r="C1320" s="577"/>
      <c r="D1320" s="574"/>
      <c r="E1320" s="574"/>
      <c r="F1320" s="574"/>
      <c r="G1320" s="574"/>
      <c r="H1320" s="577"/>
      <c r="I1320" s="578"/>
      <c r="J1320" s="574"/>
      <c r="K1320" s="578"/>
      <c r="L1320" s="574"/>
      <c r="M1320" s="574"/>
      <c r="N1320" s="574"/>
      <c r="O1320" s="574"/>
      <c r="P1320" s="578"/>
      <c r="Q1320" s="582"/>
    </row>
    <row r="1321" spans="1:17">
      <c r="A1321" s="572"/>
      <c r="B1321" s="573"/>
      <c r="C1321" s="577"/>
      <c r="D1321" s="574"/>
      <c r="E1321" s="574"/>
      <c r="F1321" s="574"/>
      <c r="G1321" s="574"/>
      <c r="H1321" s="577"/>
      <c r="I1321" s="578"/>
      <c r="J1321" s="574"/>
      <c r="K1321" s="578"/>
      <c r="L1321" s="574"/>
      <c r="M1321" s="574"/>
      <c r="N1321" s="574"/>
      <c r="O1321" s="574"/>
      <c r="P1321" s="578"/>
      <c r="Q1321" s="582"/>
    </row>
    <row r="1322" spans="1:17">
      <c r="A1322" s="572"/>
      <c r="B1322" s="573"/>
      <c r="C1322" s="577"/>
      <c r="D1322" s="574"/>
      <c r="E1322" s="574"/>
      <c r="F1322" s="574"/>
      <c r="G1322" s="574"/>
      <c r="H1322" s="577"/>
      <c r="I1322" s="578"/>
      <c r="J1322" s="574"/>
      <c r="K1322" s="578"/>
      <c r="L1322" s="574"/>
      <c r="M1322" s="574"/>
      <c r="N1322" s="574"/>
      <c r="O1322" s="574"/>
      <c r="P1322" s="578"/>
      <c r="Q1322" s="582"/>
    </row>
    <row r="1323" spans="1:17">
      <c r="A1323" s="572"/>
      <c r="B1323" s="573"/>
      <c r="C1323" s="577"/>
      <c r="D1323" s="574"/>
      <c r="E1323" s="574"/>
      <c r="F1323" s="574"/>
      <c r="G1323" s="574"/>
      <c r="H1323" s="577"/>
      <c r="I1323" s="578"/>
      <c r="J1323" s="574"/>
      <c r="K1323" s="578"/>
      <c r="L1323" s="574"/>
      <c r="M1323" s="574"/>
      <c r="N1323" s="574"/>
      <c r="O1323" s="574"/>
      <c r="P1323" s="578"/>
      <c r="Q1323" s="582"/>
    </row>
    <row r="1324" spans="1:17">
      <c r="A1324" s="572"/>
      <c r="B1324" s="573"/>
      <c r="C1324" s="577"/>
      <c r="D1324" s="574"/>
      <c r="E1324" s="574"/>
      <c r="F1324" s="574"/>
      <c r="G1324" s="574"/>
      <c r="H1324" s="577"/>
      <c r="I1324" s="578"/>
      <c r="J1324" s="574"/>
      <c r="K1324" s="578"/>
      <c r="L1324" s="574"/>
      <c r="M1324" s="574"/>
      <c r="N1324" s="574"/>
      <c r="O1324" s="574"/>
      <c r="P1324" s="578"/>
      <c r="Q1324" s="582"/>
    </row>
    <row r="1325" spans="1:17">
      <c r="A1325" s="572"/>
      <c r="B1325" s="573"/>
      <c r="C1325" s="577"/>
      <c r="D1325" s="574"/>
      <c r="E1325" s="574"/>
      <c r="F1325" s="574"/>
      <c r="G1325" s="574"/>
      <c r="H1325" s="577"/>
      <c r="I1325" s="578"/>
      <c r="J1325" s="574"/>
      <c r="K1325" s="578"/>
      <c r="L1325" s="574"/>
      <c r="M1325" s="574"/>
      <c r="N1325" s="574"/>
      <c r="O1325" s="574"/>
      <c r="P1325" s="578"/>
      <c r="Q1325" s="582"/>
    </row>
    <row r="1326" spans="1:17">
      <c r="A1326" s="572"/>
      <c r="B1326" s="573"/>
      <c r="C1326" s="577"/>
      <c r="D1326" s="574"/>
      <c r="E1326" s="574"/>
      <c r="F1326" s="574"/>
      <c r="G1326" s="574"/>
      <c r="H1326" s="577"/>
      <c r="I1326" s="578"/>
      <c r="J1326" s="574"/>
      <c r="K1326" s="578"/>
      <c r="L1326" s="574"/>
      <c r="M1326" s="574"/>
      <c r="N1326" s="574"/>
      <c r="O1326" s="574"/>
      <c r="P1326" s="578"/>
      <c r="Q1326" s="582"/>
    </row>
    <row r="1327" spans="1:17">
      <c r="A1327" s="572"/>
      <c r="B1327" s="573"/>
      <c r="C1327" s="577"/>
      <c r="D1327" s="574"/>
      <c r="E1327" s="574"/>
      <c r="F1327" s="574"/>
      <c r="G1327" s="574"/>
      <c r="H1327" s="577"/>
      <c r="I1327" s="578"/>
      <c r="J1327" s="574"/>
      <c r="K1327" s="578"/>
      <c r="L1327" s="574"/>
      <c r="M1327" s="574"/>
      <c r="N1327" s="574"/>
      <c r="O1327" s="574"/>
      <c r="P1327" s="578"/>
      <c r="Q1327" s="582"/>
    </row>
    <row r="1328" spans="1:17">
      <c r="A1328" s="572"/>
      <c r="B1328" s="573"/>
      <c r="C1328" s="577"/>
      <c r="D1328" s="574"/>
      <c r="E1328" s="574"/>
      <c r="F1328" s="574"/>
      <c r="G1328" s="574"/>
      <c r="H1328" s="577"/>
      <c r="I1328" s="578"/>
      <c r="J1328" s="574"/>
      <c r="K1328" s="578"/>
      <c r="L1328" s="574"/>
      <c r="M1328" s="574"/>
      <c r="N1328" s="574"/>
      <c r="O1328" s="574"/>
      <c r="P1328" s="578"/>
      <c r="Q1328" s="582"/>
    </row>
    <row r="1329" spans="1:17">
      <c r="A1329" s="572"/>
      <c r="B1329" s="573"/>
      <c r="C1329" s="577"/>
      <c r="D1329" s="574"/>
      <c r="E1329" s="574"/>
      <c r="F1329" s="574"/>
      <c r="G1329" s="574"/>
      <c r="H1329" s="577"/>
      <c r="I1329" s="578"/>
      <c r="J1329" s="574"/>
      <c r="K1329" s="578"/>
      <c r="L1329" s="574"/>
      <c r="M1329" s="574"/>
      <c r="N1329" s="574"/>
      <c r="O1329" s="574"/>
      <c r="P1329" s="578"/>
      <c r="Q1329" s="582"/>
    </row>
    <row r="1330" spans="1:17">
      <c r="A1330" s="572"/>
      <c r="B1330" s="573"/>
      <c r="C1330" s="577"/>
      <c r="D1330" s="574"/>
      <c r="E1330" s="574"/>
      <c r="F1330" s="574"/>
      <c r="G1330" s="574"/>
      <c r="H1330" s="577"/>
      <c r="I1330" s="578"/>
      <c r="J1330" s="574"/>
      <c r="K1330" s="578"/>
      <c r="L1330" s="574"/>
      <c r="M1330" s="574"/>
      <c r="N1330" s="574"/>
      <c r="O1330" s="574"/>
      <c r="P1330" s="578"/>
      <c r="Q1330" s="582"/>
    </row>
    <row r="1331" spans="1:17">
      <c r="A1331" s="572"/>
      <c r="B1331" s="573"/>
      <c r="C1331" s="577"/>
      <c r="D1331" s="574"/>
      <c r="E1331" s="574"/>
      <c r="F1331" s="574"/>
      <c r="G1331" s="574"/>
      <c r="H1331" s="577"/>
      <c r="I1331" s="578"/>
      <c r="J1331" s="574"/>
      <c r="K1331" s="578"/>
      <c r="L1331" s="574"/>
      <c r="M1331" s="574"/>
      <c r="N1331" s="574"/>
      <c r="O1331" s="574"/>
      <c r="P1331" s="578"/>
      <c r="Q1331" s="582"/>
    </row>
    <row r="1332" spans="1:17">
      <c r="A1332" s="572"/>
      <c r="B1332" s="573"/>
      <c r="C1332" s="577"/>
      <c r="D1332" s="574"/>
      <c r="E1332" s="574"/>
      <c r="F1332" s="574"/>
      <c r="G1332" s="574"/>
      <c r="H1332" s="577"/>
      <c r="I1332" s="578"/>
      <c r="J1332" s="574"/>
      <c r="K1332" s="578"/>
      <c r="L1332" s="574"/>
      <c r="M1332" s="574"/>
      <c r="N1332" s="574"/>
      <c r="O1332" s="574"/>
      <c r="P1332" s="578"/>
      <c r="Q1332" s="582"/>
    </row>
    <row r="1333" spans="1:17">
      <c r="A1333" s="572"/>
      <c r="B1333" s="573"/>
      <c r="C1333" s="577"/>
      <c r="D1333" s="574"/>
      <c r="E1333" s="574"/>
      <c r="F1333" s="574"/>
      <c r="G1333" s="574"/>
      <c r="H1333" s="577"/>
      <c r="I1333" s="578"/>
      <c r="J1333" s="574"/>
      <c r="K1333" s="578"/>
      <c r="L1333" s="574"/>
      <c r="M1333" s="574"/>
      <c r="N1333" s="574"/>
      <c r="O1333" s="574"/>
      <c r="P1333" s="578"/>
      <c r="Q1333" s="582"/>
    </row>
    <row r="1334" spans="1:17">
      <c r="A1334" s="572"/>
      <c r="B1334" s="573"/>
      <c r="C1334" s="577"/>
      <c r="D1334" s="574"/>
      <c r="E1334" s="574"/>
      <c r="F1334" s="574"/>
      <c r="G1334" s="574"/>
      <c r="H1334" s="577"/>
      <c r="I1334" s="578"/>
      <c r="J1334" s="574"/>
      <c r="K1334" s="578"/>
      <c r="L1334" s="574"/>
      <c r="M1334" s="574"/>
      <c r="N1334" s="574"/>
      <c r="O1334" s="574"/>
      <c r="P1334" s="578"/>
      <c r="Q1334" s="582"/>
    </row>
    <row r="1335" spans="1:17">
      <c r="A1335" s="572"/>
      <c r="B1335" s="573"/>
      <c r="C1335" s="577"/>
      <c r="D1335" s="574"/>
      <c r="E1335" s="574"/>
      <c r="F1335" s="574"/>
      <c r="G1335" s="574"/>
      <c r="H1335" s="577"/>
      <c r="I1335" s="578"/>
      <c r="J1335" s="574"/>
      <c r="K1335" s="578"/>
      <c r="L1335" s="574"/>
      <c r="M1335" s="574"/>
      <c r="N1335" s="574"/>
      <c r="O1335" s="574"/>
      <c r="P1335" s="578"/>
      <c r="Q1335" s="582"/>
    </row>
    <row r="1336" spans="1:17">
      <c r="A1336" s="572"/>
      <c r="B1336" s="573"/>
      <c r="C1336" s="577"/>
      <c r="D1336" s="574"/>
      <c r="E1336" s="574"/>
      <c r="F1336" s="574"/>
      <c r="G1336" s="574"/>
      <c r="H1336" s="577"/>
      <c r="I1336" s="578"/>
      <c r="J1336" s="574"/>
      <c r="K1336" s="578"/>
      <c r="L1336" s="574"/>
      <c r="M1336" s="574"/>
      <c r="N1336" s="574"/>
      <c r="O1336" s="574"/>
      <c r="P1336" s="578"/>
      <c r="Q1336" s="582"/>
    </row>
    <row r="1337" spans="1:17">
      <c r="A1337" s="572"/>
      <c r="B1337" s="573"/>
      <c r="C1337" s="577"/>
      <c r="D1337" s="574"/>
      <c r="E1337" s="574"/>
      <c r="F1337" s="574"/>
      <c r="G1337" s="574"/>
      <c r="H1337" s="577"/>
      <c r="I1337" s="578"/>
      <c r="J1337" s="574"/>
      <c r="K1337" s="578"/>
      <c r="L1337" s="574"/>
      <c r="M1337" s="574"/>
      <c r="N1337" s="574"/>
      <c r="O1337" s="574"/>
      <c r="P1337" s="578"/>
      <c r="Q1337" s="582"/>
    </row>
    <row r="1338" spans="1:17">
      <c r="A1338" s="572"/>
      <c r="B1338" s="573"/>
      <c r="C1338" s="577"/>
      <c r="D1338" s="574"/>
      <c r="E1338" s="574"/>
      <c r="F1338" s="574"/>
      <c r="G1338" s="574"/>
      <c r="H1338" s="577"/>
      <c r="I1338" s="578"/>
      <c r="J1338" s="574"/>
      <c r="K1338" s="578"/>
      <c r="L1338" s="574"/>
      <c r="M1338" s="574"/>
      <c r="N1338" s="574"/>
      <c r="O1338" s="574"/>
      <c r="P1338" s="578"/>
      <c r="Q1338" s="582"/>
    </row>
    <row r="1339" spans="1:17">
      <c r="A1339" s="572"/>
      <c r="B1339" s="573"/>
      <c r="C1339" s="577"/>
      <c r="D1339" s="574"/>
      <c r="E1339" s="574"/>
      <c r="F1339" s="574"/>
      <c r="G1339" s="574"/>
      <c r="H1339" s="577"/>
      <c r="I1339" s="578"/>
      <c r="J1339" s="574"/>
      <c r="K1339" s="578"/>
      <c r="L1339" s="574"/>
      <c r="M1339" s="574"/>
      <c r="N1339" s="574"/>
      <c r="O1339" s="574"/>
      <c r="P1339" s="578"/>
      <c r="Q1339" s="582"/>
    </row>
    <row r="1340" spans="1:17">
      <c r="A1340" s="572"/>
      <c r="B1340" s="573"/>
      <c r="C1340" s="577"/>
      <c r="D1340" s="574"/>
      <c r="E1340" s="574"/>
      <c r="F1340" s="574"/>
      <c r="G1340" s="574"/>
      <c r="H1340" s="577"/>
      <c r="I1340" s="578"/>
      <c r="J1340" s="574"/>
      <c r="K1340" s="578"/>
      <c r="L1340" s="574"/>
      <c r="M1340" s="574"/>
      <c r="N1340" s="574"/>
      <c r="O1340" s="574"/>
      <c r="P1340" s="578"/>
      <c r="Q1340" s="582"/>
    </row>
    <row r="1341" spans="1:17">
      <c r="A1341" s="572"/>
      <c r="B1341" s="573"/>
      <c r="C1341" s="577"/>
      <c r="D1341" s="574"/>
      <c r="E1341" s="574"/>
      <c r="F1341" s="574"/>
      <c r="G1341" s="574"/>
      <c r="H1341" s="577"/>
      <c r="I1341" s="578"/>
      <c r="J1341" s="574"/>
      <c r="K1341" s="578"/>
      <c r="L1341" s="574"/>
      <c r="M1341" s="574"/>
      <c r="N1341" s="574"/>
      <c r="O1341" s="574"/>
      <c r="P1341" s="578"/>
      <c r="Q1341" s="582"/>
    </row>
    <row r="1342" spans="1:17">
      <c r="A1342" s="572"/>
      <c r="B1342" s="573"/>
      <c r="C1342" s="577"/>
      <c r="D1342" s="574"/>
      <c r="E1342" s="574"/>
      <c r="F1342" s="574"/>
      <c r="G1342" s="574"/>
      <c r="H1342" s="577"/>
      <c r="I1342" s="578"/>
      <c r="J1342" s="574"/>
      <c r="K1342" s="578"/>
      <c r="L1342" s="574"/>
      <c r="M1342" s="574"/>
      <c r="N1342" s="574"/>
      <c r="O1342" s="574"/>
      <c r="P1342" s="578"/>
      <c r="Q1342" s="582"/>
    </row>
    <row r="1343" spans="1:17">
      <c r="A1343" s="572"/>
      <c r="B1343" s="573"/>
      <c r="C1343" s="577"/>
      <c r="D1343" s="574"/>
      <c r="E1343" s="574"/>
      <c r="F1343" s="574"/>
      <c r="G1343" s="574"/>
      <c r="H1343" s="577"/>
      <c r="I1343" s="578"/>
      <c r="J1343" s="574"/>
      <c r="K1343" s="578"/>
      <c r="L1343" s="574"/>
      <c r="M1343" s="574"/>
      <c r="N1343" s="574"/>
      <c r="O1343" s="574"/>
      <c r="P1343" s="578"/>
      <c r="Q1343" s="582"/>
    </row>
    <row r="1344" spans="1:17">
      <c r="A1344" s="572"/>
      <c r="B1344" s="573"/>
      <c r="C1344" s="577"/>
      <c r="D1344" s="574"/>
      <c r="E1344" s="574"/>
      <c r="F1344" s="574"/>
      <c r="G1344" s="574"/>
      <c r="H1344" s="577"/>
      <c r="I1344" s="578"/>
      <c r="J1344" s="574"/>
      <c r="K1344" s="578"/>
      <c r="L1344" s="574"/>
      <c r="M1344" s="574"/>
      <c r="N1344" s="574"/>
      <c r="O1344" s="574"/>
      <c r="P1344" s="578"/>
      <c r="Q1344" s="582"/>
    </row>
    <row r="1345" spans="1:17">
      <c r="A1345" s="572"/>
      <c r="B1345" s="573"/>
      <c r="C1345" s="577"/>
      <c r="D1345" s="574"/>
      <c r="E1345" s="574"/>
      <c r="F1345" s="574"/>
      <c r="G1345" s="574"/>
      <c r="H1345" s="577"/>
      <c r="I1345" s="578"/>
      <c r="J1345" s="574"/>
      <c r="K1345" s="578"/>
      <c r="L1345" s="574"/>
      <c r="M1345" s="574"/>
      <c r="N1345" s="574"/>
      <c r="O1345" s="574"/>
      <c r="P1345" s="578"/>
      <c r="Q1345" s="582"/>
    </row>
    <row r="1346" spans="1:17">
      <c r="A1346" s="572"/>
      <c r="B1346" s="573"/>
      <c r="C1346" s="577"/>
      <c r="D1346" s="574"/>
      <c r="E1346" s="574"/>
      <c r="F1346" s="574"/>
      <c r="G1346" s="574"/>
      <c r="H1346" s="577"/>
      <c r="I1346" s="578"/>
      <c r="J1346" s="574"/>
      <c r="K1346" s="578"/>
      <c r="L1346" s="574"/>
      <c r="M1346" s="574"/>
      <c r="N1346" s="574"/>
      <c r="O1346" s="574"/>
      <c r="P1346" s="578"/>
      <c r="Q1346" s="582"/>
    </row>
    <row r="1347" spans="1:17">
      <c r="A1347" s="572"/>
      <c r="B1347" s="573"/>
      <c r="C1347" s="577"/>
      <c r="D1347" s="574"/>
      <c r="E1347" s="574"/>
      <c r="F1347" s="574"/>
      <c r="G1347" s="574"/>
      <c r="H1347" s="577"/>
      <c r="I1347" s="578"/>
      <c r="J1347" s="574"/>
      <c r="K1347" s="578"/>
      <c r="L1347" s="574"/>
      <c r="M1347" s="574"/>
      <c r="N1347" s="574"/>
      <c r="O1347" s="574"/>
      <c r="P1347" s="578"/>
      <c r="Q1347" s="582"/>
    </row>
    <row r="1348" spans="1:17">
      <c r="A1348" s="572"/>
      <c r="B1348" s="573"/>
      <c r="C1348" s="577"/>
      <c r="D1348" s="574"/>
      <c r="E1348" s="574"/>
      <c r="F1348" s="574"/>
      <c r="G1348" s="574"/>
      <c r="H1348" s="577"/>
      <c r="I1348" s="578"/>
      <c r="J1348" s="574"/>
      <c r="K1348" s="578"/>
      <c r="L1348" s="574"/>
      <c r="M1348" s="574"/>
      <c r="N1348" s="574"/>
      <c r="O1348" s="574"/>
      <c r="P1348" s="578"/>
      <c r="Q1348" s="582"/>
    </row>
    <row r="1349" spans="1:17">
      <c r="A1349" s="572"/>
      <c r="B1349" s="573"/>
      <c r="C1349" s="577"/>
      <c r="D1349" s="574"/>
      <c r="E1349" s="574"/>
      <c r="F1349" s="574"/>
      <c r="G1349" s="574"/>
      <c r="H1349" s="577"/>
      <c r="I1349" s="578"/>
      <c r="J1349" s="574"/>
      <c r="K1349" s="578"/>
      <c r="L1349" s="574"/>
      <c r="M1349" s="574"/>
      <c r="N1349" s="574"/>
      <c r="O1349" s="574"/>
      <c r="P1349" s="578"/>
      <c r="Q1349" s="582"/>
    </row>
    <row r="1350" spans="1:17">
      <c r="A1350" s="572"/>
      <c r="B1350" s="573"/>
      <c r="C1350" s="577"/>
      <c r="D1350" s="574"/>
      <c r="E1350" s="574"/>
      <c r="F1350" s="574"/>
      <c r="G1350" s="574"/>
      <c r="H1350" s="577"/>
      <c r="I1350" s="578"/>
      <c r="J1350" s="574"/>
      <c r="K1350" s="578"/>
      <c r="L1350" s="574"/>
      <c r="M1350" s="574"/>
      <c r="N1350" s="574"/>
      <c r="O1350" s="574"/>
      <c r="P1350" s="578"/>
      <c r="Q1350" s="582"/>
    </row>
    <row r="1351" spans="1:17">
      <c r="A1351" s="572"/>
      <c r="B1351" s="573"/>
      <c r="C1351" s="577"/>
      <c r="D1351" s="574"/>
      <c r="E1351" s="574"/>
      <c r="F1351" s="574"/>
      <c r="G1351" s="574"/>
      <c r="H1351" s="577"/>
      <c r="I1351" s="578"/>
      <c r="J1351" s="574"/>
      <c r="K1351" s="578"/>
      <c r="L1351" s="574"/>
      <c r="M1351" s="574"/>
      <c r="N1351" s="574"/>
      <c r="O1351" s="574"/>
      <c r="P1351" s="578"/>
      <c r="Q1351" s="582"/>
    </row>
    <row r="1352" spans="1:17">
      <c r="A1352" s="572"/>
      <c r="B1352" s="573"/>
      <c r="C1352" s="577"/>
      <c r="D1352" s="574"/>
      <c r="E1352" s="574"/>
      <c r="F1352" s="574"/>
      <c r="G1352" s="574"/>
      <c r="H1352" s="577"/>
      <c r="I1352" s="578"/>
      <c r="J1352" s="574"/>
      <c r="K1352" s="578"/>
      <c r="L1352" s="574"/>
      <c r="M1352" s="574"/>
      <c r="N1352" s="574"/>
      <c r="O1352" s="574"/>
      <c r="P1352" s="578"/>
      <c r="Q1352" s="582"/>
    </row>
    <row r="1353" spans="1:17">
      <c r="A1353" s="572"/>
      <c r="B1353" s="573"/>
      <c r="C1353" s="577"/>
      <c r="D1353" s="574"/>
      <c r="E1353" s="574"/>
      <c r="F1353" s="574"/>
      <c r="G1353" s="574"/>
      <c r="H1353" s="577"/>
      <c r="I1353" s="578"/>
      <c r="J1353" s="574"/>
      <c r="K1353" s="578"/>
      <c r="L1353" s="574"/>
      <c r="M1353" s="574"/>
      <c r="N1353" s="574"/>
      <c r="O1353" s="574"/>
      <c r="P1353" s="578"/>
      <c r="Q1353" s="582"/>
    </row>
    <row r="1354" spans="1:17">
      <c r="A1354" s="572"/>
      <c r="B1354" s="573"/>
      <c r="C1354" s="577"/>
      <c r="D1354" s="574"/>
      <c r="E1354" s="574"/>
      <c r="F1354" s="574"/>
      <c r="G1354" s="574"/>
      <c r="H1354" s="577"/>
      <c r="I1354" s="578"/>
      <c r="J1354" s="574"/>
      <c r="K1354" s="578"/>
      <c r="L1354" s="574"/>
      <c r="M1354" s="574"/>
      <c r="N1354" s="574"/>
      <c r="O1354" s="574"/>
      <c r="P1354" s="578"/>
      <c r="Q1354" s="582"/>
    </row>
    <row r="1355" spans="1:17">
      <c r="A1355" s="572"/>
      <c r="B1355" s="573"/>
      <c r="C1355" s="577"/>
      <c r="D1355" s="574"/>
      <c r="E1355" s="574"/>
      <c r="F1355" s="574"/>
      <c r="G1355" s="574"/>
      <c r="H1355" s="577"/>
      <c r="I1355" s="578"/>
      <c r="J1355" s="574"/>
      <c r="K1355" s="578"/>
      <c r="L1355" s="574"/>
      <c r="M1355" s="574"/>
      <c r="N1355" s="574"/>
      <c r="O1355" s="574"/>
      <c r="P1355" s="578"/>
      <c r="Q1355" s="582"/>
    </row>
    <row r="1356" spans="1:17">
      <c r="A1356" s="572"/>
      <c r="B1356" s="573"/>
      <c r="C1356" s="577"/>
      <c r="D1356" s="574"/>
      <c r="E1356" s="574"/>
      <c r="F1356" s="574"/>
      <c r="G1356" s="574"/>
      <c r="H1356" s="577"/>
      <c r="I1356" s="578"/>
      <c r="J1356" s="574"/>
      <c r="K1356" s="578"/>
      <c r="L1356" s="574"/>
      <c r="M1356" s="574"/>
      <c r="N1356" s="574"/>
      <c r="O1356" s="574"/>
      <c r="P1356" s="578"/>
      <c r="Q1356" s="582"/>
    </row>
    <row r="1357" spans="1:17">
      <c r="A1357" s="572"/>
      <c r="B1357" s="573"/>
      <c r="C1357" s="577"/>
      <c r="D1357" s="574"/>
      <c r="E1357" s="574"/>
      <c r="F1357" s="574"/>
      <c r="G1357" s="574"/>
      <c r="H1357" s="577"/>
      <c r="I1357" s="578"/>
      <c r="J1357" s="574"/>
      <c r="K1357" s="578"/>
      <c r="L1357" s="574"/>
      <c r="M1357" s="574"/>
      <c r="N1357" s="574"/>
      <c r="O1357" s="574"/>
      <c r="P1357" s="578"/>
      <c r="Q1357" s="582"/>
    </row>
    <row r="1358" spans="1:17">
      <c r="A1358" s="572"/>
      <c r="B1358" s="573"/>
      <c r="C1358" s="577"/>
      <c r="D1358" s="574"/>
      <c r="E1358" s="574"/>
      <c r="F1358" s="574"/>
      <c r="G1358" s="574"/>
      <c r="H1358" s="577"/>
      <c r="I1358" s="578"/>
      <c r="J1358" s="574"/>
      <c r="K1358" s="578"/>
      <c r="L1358" s="574"/>
      <c r="M1358" s="574"/>
      <c r="N1358" s="574"/>
      <c r="O1358" s="574"/>
      <c r="P1358" s="578"/>
      <c r="Q1358" s="582"/>
    </row>
    <row r="1359" spans="1:17">
      <c r="A1359" s="572"/>
      <c r="B1359" s="573"/>
      <c r="C1359" s="577"/>
      <c r="D1359" s="574"/>
      <c r="E1359" s="574"/>
      <c r="F1359" s="574"/>
      <c r="G1359" s="574"/>
      <c r="H1359" s="577"/>
      <c r="I1359" s="578"/>
      <c r="J1359" s="574"/>
      <c r="K1359" s="578"/>
      <c r="L1359" s="574"/>
      <c r="M1359" s="574"/>
      <c r="N1359" s="574"/>
      <c r="O1359" s="574"/>
      <c r="P1359" s="578"/>
      <c r="Q1359" s="582"/>
    </row>
    <row r="1360" spans="1:17">
      <c r="A1360" s="572"/>
      <c r="B1360" s="573"/>
      <c r="C1360" s="577"/>
      <c r="D1360" s="574"/>
      <c r="E1360" s="574"/>
      <c r="F1360" s="574"/>
      <c r="G1360" s="574"/>
      <c r="H1360" s="577"/>
      <c r="I1360" s="578"/>
      <c r="J1360" s="574"/>
      <c r="K1360" s="578"/>
      <c r="L1360" s="574"/>
      <c r="M1360" s="574"/>
      <c r="N1360" s="574"/>
      <c r="O1360" s="574"/>
      <c r="P1360" s="578"/>
      <c r="Q1360" s="582"/>
    </row>
    <row r="1361" spans="1:17">
      <c r="A1361" s="572"/>
      <c r="B1361" s="573"/>
      <c r="C1361" s="577"/>
      <c r="D1361" s="574"/>
      <c r="E1361" s="574"/>
      <c r="F1361" s="574"/>
      <c r="G1361" s="574"/>
      <c r="H1361" s="577"/>
      <c r="I1361" s="578"/>
      <c r="J1361" s="574"/>
      <c r="K1361" s="578"/>
      <c r="L1361" s="574"/>
      <c r="M1361" s="574"/>
      <c r="N1361" s="574"/>
      <c r="O1361" s="574"/>
      <c r="P1361" s="578"/>
      <c r="Q1361" s="582"/>
    </row>
    <row r="1362" spans="1:17">
      <c r="A1362" s="572"/>
      <c r="B1362" s="573"/>
      <c r="C1362" s="577"/>
      <c r="D1362" s="574"/>
      <c r="E1362" s="574"/>
      <c r="F1362" s="574"/>
      <c r="G1362" s="574"/>
      <c r="H1362" s="577"/>
      <c r="I1362" s="578"/>
      <c r="J1362" s="574"/>
      <c r="K1362" s="578"/>
      <c r="L1362" s="574"/>
      <c r="M1362" s="574"/>
      <c r="N1362" s="574"/>
      <c r="O1362" s="574"/>
      <c r="P1362" s="578"/>
      <c r="Q1362" s="582"/>
    </row>
    <row r="1363" spans="1:17">
      <c r="A1363" s="572"/>
      <c r="B1363" s="573"/>
      <c r="C1363" s="577"/>
      <c r="D1363" s="574"/>
      <c r="E1363" s="574"/>
      <c r="F1363" s="574"/>
      <c r="G1363" s="574"/>
      <c r="H1363" s="577"/>
      <c r="I1363" s="578"/>
      <c r="J1363" s="574"/>
      <c r="K1363" s="578"/>
      <c r="L1363" s="574"/>
      <c r="M1363" s="574"/>
      <c r="N1363" s="574"/>
      <c r="O1363" s="574"/>
      <c r="P1363" s="578"/>
      <c r="Q1363" s="582"/>
    </row>
    <row r="1364" spans="1:17">
      <c r="A1364" s="572"/>
      <c r="B1364" s="573"/>
      <c r="C1364" s="577"/>
      <c r="D1364" s="574"/>
      <c r="E1364" s="574"/>
      <c r="F1364" s="574"/>
      <c r="G1364" s="574"/>
      <c r="H1364" s="577"/>
      <c r="I1364" s="578"/>
      <c r="J1364" s="574"/>
      <c r="K1364" s="578"/>
      <c r="L1364" s="574"/>
      <c r="M1364" s="574"/>
      <c r="N1364" s="574"/>
      <c r="O1364" s="574"/>
      <c r="P1364" s="578"/>
      <c r="Q1364" s="582"/>
    </row>
    <row r="1365" spans="1:17">
      <c r="A1365" s="572"/>
      <c r="B1365" s="573"/>
      <c r="C1365" s="577"/>
      <c r="D1365" s="574"/>
      <c r="E1365" s="574"/>
      <c r="F1365" s="574"/>
      <c r="G1365" s="574"/>
      <c r="H1365" s="577"/>
      <c r="I1365" s="578"/>
      <c r="J1365" s="574"/>
      <c r="K1365" s="578"/>
      <c r="L1365" s="574"/>
      <c r="M1365" s="574"/>
      <c r="N1365" s="574"/>
      <c r="O1365" s="574"/>
      <c r="P1365" s="578"/>
      <c r="Q1365" s="582"/>
    </row>
    <row r="1366" spans="1:17">
      <c r="A1366" s="572"/>
      <c r="B1366" s="573"/>
      <c r="C1366" s="577"/>
      <c r="D1366" s="574"/>
      <c r="E1366" s="574"/>
      <c r="F1366" s="574"/>
      <c r="G1366" s="574"/>
      <c r="H1366" s="577"/>
      <c r="I1366" s="578"/>
      <c r="J1366" s="574"/>
      <c r="K1366" s="578"/>
      <c r="L1366" s="574"/>
      <c r="M1366" s="574"/>
      <c r="N1366" s="574"/>
      <c r="O1366" s="574"/>
      <c r="P1366" s="578"/>
      <c r="Q1366" s="582"/>
    </row>
    <row r="1367" spans="1:17">
      <c r="A1367" s="572"/>
      <c r="B1367" s="573"/>
      <c r="C1367" s="577"/>
      <c r="D1367" s="574"/>
      <c r="E1367" s="574"/>
      <c r="F1367" s="574"/>
      <c r="G1367" s="574"/>
      <c r="H1367" s="577"/>
      <c r="I1367" s="578"/>
      <c r="J1367" s="574"/>
      <c r="K1367" s="578"/>
      <c r="L1367" s="574"/>
      <c r="M1367" s="574"/>
      <c r="N1367" s="574"/>
      <c r="O1367" s="574"/>
      <c r="P1367" s="578"/>
      <c r="Q1367" s="582"/>
    </row>
    <row r="1368" spans="1:17">
      <c r="A1368" s="572"/>
      <c r="B1368" s="573"/>
      <c r="C1368" s="577"/>
      <c r="D1368" s="574"/>
      <c r="E1368" s="574"/>
      <c r="F1368" s="574"/>
      <c r="G1368" s="574"/>
      <c r="H1368" s="577"/>
      <c r="I1368" s="578"/>
      <c r="J1368" s="574"/>
      <c r="K1368" s="578"/>
      <c r="L1368" s="574"/>
      <c r="M1368" s="574"/>
      <c r="N1368" s="574"/>
      <c r="O1368" s="574"/>
      <c r="P1368" s="578"/>
      <c r="Q1368" s="582"/>
    </row>
    <row r="1369" spans="1:17">
      <c r="A1369" s="572"/>
      <c r="B1369" s="573"/>
      <c r="C1369" s="577"/>
      <c r="D1369" s="574"/>
      <c r="E1369" s="574"/>
      <c r="F1369" s="574"/>
      <c r="G1369" s="574"/>
      <c r="H1369" s="577"/>
      <c r="I1369" s="578"/>
      <c r="J1369" s="574"/>
      <c r="K1369" s="578"/>
      <c r="L1369" s="574"/>
      <c r="M1369" s="574"/>
      <c r="N1369" s="574"/>
      <c r="O1369" s="574"/>
      <c r="P1369" s="578"/>
      <c r="Q1369" s="582"/>
    </row>
    <row r="1370" spans="1:17">
      <c r="A1370" s="572"/>
      <c r="B1370" s="573"/>
      <c r="C1370" s="577"/>
      <c r="D1370" s="574"/>
      <c r="E1370" s="574"/>
      <c r="F1370" s="574"/>
      <c r="G1370" s="574"/>
      <c r="H1370" s="577"/>
      <c r="I1370" s="578"/>
      <c r="J1370" s="574"/>
      <c r="K1370" s="578"/>
      <c r="L1370" s="574"/>
      <c r="M1370" s="574"/>
      <c r="N1370" s="574"/>
      <c r="O1370" s="574"/>
      <c r="P1370" s="578"/>
      <c r="Q1370" s="582"/>
    </row>
    <row r="1371" spans="1:17">
      <c r="A1371" s="572"/>
      <c r="B1371" s="573"/>
      <c r="C1371" s="577"/>
      <c r="D1371" s="574"/>
      <c r="E1371" s="574"/>
      <c r="F1371" s="574"/>
      <c r="G1371" s="574"/>
      <c r="H1371" s="577"/>
      <c r="I1371" s="578"/>
      <c r="J1371" s="574"/>
      <c r="K1371" s="578"/>
      <c r="L1371" s="574"/>
      <c r="M1371" s="574"/>
      <c r="N1371" s="574"/>
      <c r="O1371" s="574"/>
      <c r="P1371" s="578"/>
      <c r="Q1371" s="582"/>
    </row>
    <row r="1372" spans="1:17">
      <c r="A1372" s="572"/>
      <c r="B1372" s="573"/>
      <c r="C1372" s="577"/>
      <c r="D1372" s="574"/>
      <c r="E1372" s="574"/>
      <c r="F1372" s="574"/>
      <c r="G1372" s="574"/>
      <c r="H1372" s="577"/>
      <c r="I1372" s="578"/>
      <c r="J1372" s="574"/>
      <c r="K1372" s="578"/>
      <c r="L1372" s="574"/>
      <c r="M1372" s="574"/>
      <c r="N1372" s="574"/>
      <c r="O1372" s="574"/>
      <c r="P1372" s="578"/>
      <c r="Q1372" s="582"/>
    </row>
    <row r="1373" spans="1:17">
      <c r="A1373" s="572"/>
      <c r="B1373" s="573"/>
      <c r="C1373" s="577"/>
      <c r="D1373" s="574"/>
      <c r="E1373" s="574"/>
      <c r="F1373" s="574"/>
      <c r="G1373" s="574"/>
      <c r="H1373" s="577"/>
      <c r="I1373" s="578"/>
      <c r="J1373" s="574"/>
      <c r="K1373" s="578"/>
      <c r="L1373" s="574"/>
      <c r="M1373" s="574"/>
      <c r="N1373" s="574"/>
      <c r="O1373" s="574"/>
      <c r="P1373" s="578"/>
      <c r="Q1373" s="582"/>
    </row>
    <row r="1374" spans="1:17">
      <c r="A1374" s="572"/>
      <c r="B1374" s="573"/>
      <c r="C1374" s="577"/>
      <c r="D1374" s="574"/>
      <c r="E1374" s="574"/>
      <c r="F1374" s="574"/>
      <c r="G1374" s="574"/>
      <c r="H1374" s="577"/>
      <c r="I1374" s="578"/>
      <c r="J1374" s="574"/>
      <c r="K1374" s="578"/>
      <c r="L1374" s="574"/>
      <c r="M1374" s="574"/>
      <c r="N1374" s="574"/>
      <c r="O1374" s="574"/>
      <c r="P1374" s="578"/>
      <c r="Q1374" s="582"/>
    </row>
    <row r="1375" spans="1:17">
      <c r="A1375" s="572"/>
      <c r="B1375" s="573"/>
      <c r="C1375" s="577"/>
      <c r="D1375" s="574"/>
      <c r="E1375" s="574"/>
      <c r="F1375" s="574"/>
      <c r="G1375" s="574"/>
      <c r="H1375" s="577"/>
      <c r="I1375" s="578"/>
      <c r="J1375" s="574"/>
      <c r="K1375" s="578"/>
      <c r="L1375" s="574"/>
      <c r="M1375" s="574"/>
      <c r="N1375" s="574"/>
      <c r="O1375" s="574"/>
      <c r="P1375" s="578"/>
      <c r="Q1375" s="582"/>
    </row>
    <row r="1376" spans="1:17">
      <c r="A1376" s="572"/>
      <c r="B1376" s="573"/>
      <c r="C1376" s="577"/>
      <c r="D1376" s="574"/>
      <c r="E1376" s="574"/>
      <c r="F1376" s="574"/>
      <c r="G1376" s="574"/>
      <c r="H1376" s="577"/>
      <c r="I1376" s="578"/>
      <c r="J1376" s="574"/>
      <c r="K1376" s="578"/>
      <c r="L1376" s="574"/>
      <c r="M1376" s="574"/>
      <c r="N1376" s="574"/>
      <c r="O1376" s="574"/>
      <c r="P1376" s="578"/>
      <c r="Q1376" s="582"/>
    </row>
    <row r="1377" spans="1:17">
      <c r="A1377" s="572"/>
      <c r="B1377" s="573"/>
      <c r="C1377" s="577"/>
      <c r="D1377" s="574"/>
      <c r="E1377" s="574"/>
      <c r="F1377" s="574"/>
      <c r="G1377" s="574"/>
      <c r="H1377" s="577"/>
      <c r="I1377" s="578"/>
      <c r="J1377" s="574"/>
      <c r="K1377" s="578"/>
      <c r="L1377" s="574"/>
      <c r="M1377" s="574"/>
      <c r="N1377" s="574"/>
      <c r="O1377" s="574"/>
      <c r="P1377" s="578"/>
      <c r="Q1377" s="582"/>
    </row>
    <row r="1378" spans="1:17">
      <c r="A1378" s="572"/>
      <c r="B1378" s="573"/>
      <c r="C1378" s="577"/>
      <c r="D1378" s="574"/>
      <c r="E1378" s="574"/>
      <c r="F1378" s="574"/>
      <c r="G1378" s="574"/>
      <c r="H1378" s="577"/>
      <c r="I1378" s="578"/>
      <c r="J1378" s="574"/>
      <c r="K1378" s="578"/>
      <c r="L1378" s="574"/>
      <c r="M1378" s="574"/>
      <c r="N1378" s="574"/>
      <c r="O1378" s="574"/>
      <c r="P1378" s="578"/>
      <c r="Q1378" s="582"/>
    </row>
    <row r="1379" spans="1:17">
      <c r="A1379" s="572"/>
      <c r="B1379" s="573"/>
      <c r="C1379" s="577"/>
      <c r="D1379" s="574"/>
      <c r="E1379" s="574"/>
      <c r="F1379" s="574"/>
      <c r="G1379" s="574"/>
      <c r="H1379" s="577"/>
      <c r="I1379" s="578"/>
      <c r="J1379" s="574"/>
      <c r="K1379" s="578"/>
      <c r="L1379" s="574"/>
      <c r="M1379" s="574"/>
      <c r="N1379" s="574"/>
      <c r="O1379" s="574"/>
      <c r="P1379" s="578"/>
      <c r="Q1379" s="582"/>
    </row>
    <row r="1380" spans="1:17">
      <c r="A1380" s="572"/>
      <c r="B1380" s="573"/>
      <c r="C1380" s="577"/>
      <c r="D1380" s="574"/>
      <c r="E1380" s="574"/>
      <c r="F1380" s="574"/>
      <c r="G1380" s="574"/>
      <c r="H1380" s="577"/>
      <c r="I1380" s="578"/>
      <c r="J1380" s="574"/>
      <c r="K1380" s="578"/>
      <c r="L1380" s="574"/>
      <c r="M1380" s="574"/>
      <c r="N1380" s="574"/>
      <c r="O1380" s="574"/>
      <c r="P1380" s="578"/>
      <c r="Q1380" s="582"/>
    </row>
    <row r="1381" spans="1:17">
      <c r="A1381" s="572"/>
      <c r="B1381" s="573"/>
      <c r="C1381" s="577"/>
      <c r="D1381" s="574"/>
      <c r="E1381" s="574"/>
      <c r="F1381" s="574"/>
      <c r="G1381" s="574"/>
      <c r="H1381" s="577"/>
      <c r="I1381" s="578"/>
      <c r="J1381" s="574"/>
      <c r="K1381" s="578"/>
      <c r="L1381" s="574"/>
      <c r="M1381" s="574"/>
      <c r="N1381" s="574"/>
      <c r="O1381" s="574"/>
      <c r="P1381" s="578"/>
      <c r="Q1381" s="582"/>
    </row>
    <row r="1382" spans="1:17">
      <c r="A1382" s="572"/>
      <c r="B1382" s="573"/>
      <c r="C1382" s="577"/>
      <c r="D1382" s="574"/>
      <c r="E1382" s="574"/>
      <c r="F1382" s="574"/>
      <c r="G1382" s="574"/>
      <c r="H1382" s="577"/>
      <c r="I1382" s="578"/>
      <c r="J1382" s="574"/>
      <c r="K1382" s="578"/>
      <c r="L1382" s="574"/>
      <c r="M1382" s="574"/>
      <c r="N1382" s="574"/>
      <c r="O1382" s="574"/>
      <c r="P1382" s="578"/>
      <c r="Q1382" s="582"/>
    </row>
    <row r="1383" spans="1:17">
      <c r="A1383" s="572"/>
      <c r="B1383" s="573"/>
      <c r="C1383" s="577"/>
      <c r="D1383" s="574"/>
      <c r="E1383" s="574"/>
      <c r="F1383" s="574"/>
      <c r="G1383" s="574"/>
      <c r="H1383" s="577"/>
      <c r="I1383" s="578"/>
      <c r="J1383" s="574"/>
      <c r="K1383" s="578"/>
      <c r="L1383" s="574"/>
      <c r="M1383" s="574"/>
      <c r="N1383" s="574"/>
      <c r="O1383" s="574"/>
      <c r="P1383" s="578"/>
      <c r="Q1383" s="582"/>
    </row>
    <row r="1384" spans="1:17">
      <c r="A1384" s="572"/>
      <c r="B1384" s="573"/>
      <c r="C1384" s="577"/>
      <c r="D1384" s="574"/>
      <c r="E1384" s="574"/>
      <c r="F1384" s="574"/>
      <c r="G1384" s="574"/>
      <c r="H1384" s="577"/>
      <c r="I1384" s="578"/>
      <c r="J1384" s="574"/>
      <c r="K1384" s="578"/>
      <c r="L1384" s="574"/>
      <c r="M1384" s="574"/>
      <c r="N1384" s="574"/>
      <c r="O1384" s="574"/>
      <c r="P1384" s="578"/>
      <c r="Q1384" s="582"/>
    </row>
    <row r="1385" spans="1:17">
      <c r="A1385" s="572"/>
      <c r="B1385" s="573"/>
      <c r="C1385" s="577"/>
      <c r="D1385" s="574"/>
      <c r="E1385" s="574"/>
      <c r="F1385" s="574"/>
      <c r="G1385" s="574"/>
      <c r="H1385" s="577"/>
      <c r="I1385" s="578"/>
      <c r="J1385" s="574"/>
      <c r="K1385" s="578"/>
      <c r="L1385" s="574"/>
      <c r="M1385" s="574"/>
      <c r="N1385" s="574"/>
      <c r="O1385" s="574"/>
      <c r="P1385" s="578"/>
      <c r="Q1385" s="582"/>
    </row>
    <row r="1386" spans="1:17">
      <c r="A1386" s="572"/>
      <c r="B1386" s="573"/>
      <c r="C1386" s="577"/>
      <c r="D1386" s="574"/>
      <c r="E1386" s="574"/>
      <c r="F1386" s="574"/>
      <c r="G1386" s="574"/>
      <c r="H1386" s="577"/>
      <c r="I1386" s="578"/>
      <c r="J1386" s="574"/>
      <c r="K1386" s="578"/>
      <c r="L1386" s="574"/>
      <c r="M1386" s="574"/>
      <c r="N1386" s="574"/>
      <c r="O1386" s="574"/>
      <c r="P1386" s="578"/>
      <c r="Q1386" s="582"/>
    </row>
    <row r="1387" spans="1:17">
      <c r="A1387" s="572"/>
      <c r="B1387" s="573"/>
      <c r="C1387" s="577"/>
      <c r="D1387" s="574"/>
      <c r="E1387" s="574"/>
      <c r="F1387" s="574"/>
      <c r="G1387" s="574"/>
      <c r="H1387" s="577"/>
      <c r="I1387" s="578"/>
      <c r="J1387" s="574"/>
      <c r="K1387" s="578"/>
      <c r="L1387" s="574"/>
      <c r="M1387" s="574"/>
      <c r="N1387" s="574"/>
      <c r="O1387" s="574"/>
      <c r="P1387" s="578"/>
      <c r="Q1387" s="582"/>
    </row>
    <row r="1388" spans="1:17">
      <c r="A1388" s="572"/>
      <c r="B1388" s="573"/>
      <c r="C1388" s="577"/>
      <c r="D1388" s="574"/>
      <c r="E1388" s="574"/>
      <c r="F1388" s="574"/>
      <c r="G1388" s="574"/>
      <c r="H1388" s="577"/>
      <c r="I1388" s="578"/>
      <c r="J1388" s="574"/>
      <c r="K1388" s="578"/>
      <c r="L1388" s="574"/>
      <c r="M1388" s="574"/>
      <c r="N1388" s="574"/>
      <c r="O1388" s="574"/>
      <c r="P1388" s="578"/>
      <c r="Q1388" s="582"/>
    </row>
    <row r="1389" spans="1:17">
      <c r="A1389" s="572"/>
      <c r="B1389" s="573"/>
      <c r="C1389" s="577"/>
      <c r="D1389" s="574"/>
      <c r="E1389" s="574"/>
      <c r="F1389" s="574"/>
      <c r="G1389" s="574"/>
      <c r="H1389" s="577"/>
      <c r="I1389" s="578"/>
      <c r="J1389" s="574"/>
      <c r="K1389" s="578"/>
      <c r="L1389" s="574"/>
      <c r="M1389" s="574"/>
      <c r="N1389" s="574"/>
      <c r="O1389" s="574"/>
      <c r="P1389" s="578"/>
      <c r="Q1389" s="582"/>
    </row>
    <row r="1390" spans="1:17">
      <c r="A1390" s="572"/>
      <c r="B1390" s="573"/>
      <c r="C1390" s="577"/>
      <c r="D1390" s="574"/>
      <c r="E1390" s="574"/>
      <c r="F1390" s="574"/>
      <c r="G1390" s="574"/>
      <c r="H1390" s="577"/>
      <c r="I1390" s="578"/>
      <c r="J1390" s="574"/>
      <c r="K1390" s="578"/>
      <c r="L1390" s="574"/>
      <c r="M1390" s="574"/>
      <c r="N1390" s="574"/>
      <c r="O1390" s="574"/>
      <c r="P1390" s="578"/>
      <c r="Q1390" s="582"/>
    </row>
    <row r="1391" spans="1:17">
      <c r="A1391" s="572"/>
      <c r="B1391" s="573"/>
      <c r="C1391" s="577"/>
      <c r="D1391" s="574"/>
      <c r="E1391" s="574"/>
      <c r="F1391" s="574"/>
      <c r="G1391" s="574"/>
      <c r="H1391" s="577"/>
      <c r="I1391" s="578"/>
      <c r="J1391" s="574"/>
      <c r="K1391" s="578"/>
      <c r="L1391" s="574"/>
      <c r="M1391" s="574"/>
      <c r="N1391" s="574"/>
      <c r="O1391" s="574"/>
      <c r="P1391" s="578"/>
      <c r="Q1391" s="582"/>
    </row>
    <row r="1392" spans="1:17">
      <c r="A1392" s="572"/>
      <c r="B1392" s="573"/>
      <c r="C1392" s="577"/>
      <c r="D1392" s="574"/>
      <c r="E1392" s="574"/>
      <c r="F1392" s="574"/>
      <c r="G1392" s="574"/>
      <c r="H1392" s="577"/>
      <c r="I1392" s="578"/>
      <c r="J1392" s="574"/>
      <c r="K1392" s="578"/>
      <c r="L1392" s="574"/>
      <c r="M1392" s="574"/>
      <c r="N1392" s="574"/>
      <c r="O1392" s="574"/>
      <c r="P1392" s="578"/>
      <c r="Q1392" s="582"/>
    </row>
    <row r="1393" spans="1:17">
      <c r="A1393" s="572"/>
      <c r="B1393" s="573"/>
      <c r="C1393" s="577"/>
      <c r="D1393" s="574"/>
      <c r="E1393" s="574"/>
      <c r="F1393" s="574"/>
      <c r="G1393" s="574"/>
      <c r="H1393" s="577"/>
      <c r="I1393" s="578"/>
      <c r="J1393" s="574"/>
      <c r="K1393" s="578"/>
      <c r="L1393" s="574"/>
      <c r="M1393" s="574"/>
      <c r="N1393" s="574"/>
      <c r="O1393" s="574"/>
      <c r="P1393" s="578"/>
      <c r="Q1393" s="582"/>
    </row>
    <row r="1394" spans="1:17">
      <c r="A1394" s="572"/>
      <c r="B1394" s="573"/>
      <c r="C1394" s="577"/>
      <c r="D1394" s="574"/>
      <c r="E1394" s="574"/>
      <c r="F1394" s="574"/>
      <c r="G1394" s="574"/>
      <c r="H1394" s="577"/>
      <c r="I1394" s="578"/>
      <c r="J1394" s="574"/>
      <c r="K1394" s="578"/>
      <c r="L1394" s="574"/>
      <c r="M1394" s="574"/>
      <c r="N1394" s="574"/>
      <c r="O1394" s="574"/>
      <c r="P1394" s="578"/>
      <c r="Q1394" s="582"/>
    </row>
    <row r="1395" spans="1:17">
      <c r="A1395" s="572"/>
      <c r="B1395" s="573"/>
      <c r="C1395" s="577"/>
      <c r="D1395" s="574"/>
      <c r="E1395" s="574"/>
      <c r="F1395" s="574"/>
      <c r="G1395" s="574"/>
      <c r="H1395" s="577"/>
      <c r="I1395" s="578"/>
      <c r="J1395" s="574"/>
      <c r="K1395" s="578"/>
      <c r="L1395" s="574"/>
      <c r="M1395" s="574"/>
      <c r="N1395" s="574"/>
      <c r="O1395" s="574"/>
      <c r="P1395" s="578"/>
      <c r="Q1395" s="582"/>
    </row>
    <row r="1396" spans="1:17">
      <c r="A1396" s="572"/>
      <c r="B1396" s="573"/>
      <c r="C1396" s="577"/>
      <c r="D1396" s="574"/>
      <c r="E1396" s="574"/>
      <c r="F1396" s="574"/>
      <c r="G1396" s="574"/>
      <c r="H1396" s="577"/>
      <c r="I1396" s="578"/>
      <c r="J1396" s="574"/>
      <c r="K1396" s="578"/>
      <c r="L1396" s="574"/>
      <c r="M1396" s="574"/>
      <c r="N1396" s="574"/>
      <c r="O1396" s="574"/>
      <c r="P1396" s="578"/>
      <c r="Q1396" s="582"/>
    </row>
    <row r="1397" spans="1:17">
      <c r="A1397" s="572"/>
      <c r="B1397" s="573"/>
      <c r="C1397" s="577"/>
      <c r="D1397" s="574"/>
      <c r="E1397" s="574"/>
      <c r="F1397" s="574"/>
      <c r="G1397" s="574"/>
      <c r="H1397" s="577"/>
      <c r="I1397" s="578"/>
      <c r="J1397" s="574"/>
      <c r="K1397" s="578"/>
      <c r="L1397" s="574"/>
      <c r="M1397" s="574"/>
      <c r="N1397" s="574"/>
      <c r="O1397" s="574"/>
      <c r="P1397" s="578"/>
      <c r="Q1397" s="582"/>
    </row>
    <row r="1398" spans="1:17">
      <c r="A1398" s="572"/>
      <c r="B1398" s="573"/>
      <c r="C1398" s="577"/>
      <c r="D1398" s="574"/>
      <c r="E1398" s="574"/>
      <c r="F1398" s="574"/>
      <c r="G1398" s="574"/>
      <c r="H1398" s="577"/>
      <c r="I1398" s="578"/>
      <c r="J1398" s="574"/>
      <c r="K1398" s="578"/>
      <c r="L1398" s="574"/>
      <c r="M1398" s="574"/>
      <c r="N1398" s="574"/>
      <c r="O1398" s="574"/>
      <c r="P1398" s="578"/>
      <c r="Q1398" s="582"/>
    </row>
    <row r="1399" spans="1:17">
      <c r="A1399" s="572"/>
      <c r="B1399" s="573"/>
      <c r="C1399" s="577"/>
      <c r="D1399" s="574"/>
      <c r="E1399" s="574"/>
      <c r="F1399" s="574"/>
      <c r="G1399" s="574"/>
      <c r="H1399" s="577"/>
      <c r="I1399" s="578"/>
      <c r="J1399" s="574"/>
      <c r="K1399" s="578"/>
      <c r="L1399" s="574"/>
      <c r="M1399" s="574"/>
      <c r="N1399" s="574"/>
      <c r="O1399" s="574"/>
      <c r="P1399" s="578"/>
      <c r="Q1399" s="582"/>
    </row>
    <row r="1400" spans="1:17">
      <c r="A1400" s="572"/>
      <c r="B1400" s="573"/>
      <c r="C1400" s="577"/>
      <c r="D1400" s="574"/>
      <c r="E1400" s="574"/>
      <c r="F1400" s="574"/>
      <c r="G1400" s="574"/>
      <c r="H1400" s="577"/>
      <c r="I1400" s="578"/>
      <c r="J1400" s="574"/>
      <c r="K1400" s="578"/>
      <c r="L1400" s="574"/>
      <c r="M1400" s="574"/>
      <c r="N1400" s="574"/>
      <c r="O1400" s="574"/>
      <c r="P1400" s="578"/>
      <c r="Q1400" s="582"/>
    </row>
    <row r="1401" spans="1:17">
      <c r="A1401" s="572"/>
      <c r="B1401" s="573"/>
      <c r="C1401" s="577"/>
      <c r="D1401" s="574"/>
      <c r="E1401" s="574"/>
      <c r="F1401" s="574"/>
      <c r="G1401" s="574"/>
      <c r="H1401" s="577"/>
      <c r="I1401" s="578"/>
      <c r="J1401" s="574"/>
      <c r="K1401" s="578"/>
      <c r="L1401" s="574"/>
      <c r="M1401" s="574"/>
      <c r="N1401" s="574"/>
      <c r="O1401" s="574"/>
      <c r="P1401" s="578"/>
      <c r="Q1401" s="582"/>
    </row>
    <row r="1402" spans="1:17">
      <c r="A1402" s="572"/>
      <c r="B1402" s="573"/>
      <c r="C1402" s="577"/>
      <c r="D1402" s="574"/>
      <c r="E1402" s="574"/>
      <c r="F1402" s="574"/>
      <c r="G1402" s="574"/>
      <c r="H1402" s="577"/>
      <c r="I1402" s="578"/>
      <c r="J1402" s="574"/>
      <c r="K1402" s="578"/>
      <c r="L1402" s="574"/>
      <c r="M1402" s="574"/>
      <c r="N1402" s="574"/>
      <c r="O1402" s="574"/>
      <c r="P1402" s="578"/>
      <c r="Q1402" s="582"/>
    </row>
    <row r="1403" spans="1:17">
      <c r="A1403" s="572"/>
      <c r="B1403" s="573"/>
      <c r="C1403" s="577"/>
      <c r="D1403" s="574"/>
      <c r="E1403" s="574"/>
      <c r="F1403" s="574"/>
      <c r="G1403" s="574"/>
      <c r="H1403" s="577"/>
      <c r="I1403" s="578"/>
      <c r="J1403" s="574"/>
      <c r="K1403" s="578"/>
      <c r="L1403" s="574"/>
      <c r="M1403" s="574"/>
      <c r="N1403" s="574"/>
      <c r="O1403" s="574"/>
      <c r="P1403" s="578"/>
      <c r="Q1403" s="582"/>
    </row>
    <row r="1404" spans="1:17">
      <c r="A1404" s="572"/>
      <c r="B1404" s="573"/>
      <c r="C1404" s="577"/>
      <c r="D1404" s="574"/>
      <c r="E1404" s="574"/>
      <c r="F1404" s="574"/>
      <c r="G1404" s="574"/>
      <c r="H1404" s="577"/>
      <c r="I1404" s="578"/>
      <c r="J1404" s="574"/>
      <c r="K1404" s="578"/>
      <c r="L1404" s="574"/>
      <c r="M1404" s="574"/>
      <c r="N1404" s="574"/>
      <c r="O1404" s="574"/>
      <c r="P1404" s="578"/>
      <c r="Q1404" s="582"/>
    </row>
    <row r="1405" spans="1:17">
      <c r="A1405" s="572"/>
      <c r="B1405" s="573"/>
      <c r="C1405" s="577"/>
      <c r="D1405" s="574"/>
      <c r="E1405" s="574"/>
      <c r="F1405" s="574"/>
      <c r="G1405" s="574"/>
      <c r="H1405" s="577"/>
      <c r="I1405" s="578"/>
      <c r="J1405" s="574"/>
      <c r="K1405" s="578"/>
      <c r="L1405" s="574"/>
      <c r="M1405" s="574"/>
      <c r="N1405" s="574"/>
      <c r="O1405" s="574"/>
      <c r="P1405" s="578"/>
      <c r="Q1405" s="582"/>
    </row>
    <row r="1406" spans="1:17">
      <c r="A1406" s="572"/>
      <c r="B1406" s="573"/>
      <c r="C1406" s="577"/>
      <c r="D1406" s="574"/>
      <c r="E1406" s="574"/>
      <c r="F1406" s="574"/>
      <c r="G1406" s="574"/>
      <c r="H1406" s="577"/>
      <c r="I1406" s="578"/>
      <c r="J1406" s="574"/>
      <c r="K1406" s="578"/>
      <c r="L1406" s="574"/>
      <c r="M1406" s="574"/>
      <c r="N1406" s="574"/>
      <c r="O1406" s="574"/>
      <c r="P1406" s="578"/>
      <c r="Q1406" s="582"/>
    </row>
    <row r="1407" spans="1:17">
      <c r="A1407" s="572"/>
      <c r="B1407" s="573"/>
      <c r="C1407" s="577"/>
      <c r="D1407" s="574"/>
      <c r="E1407" s="574"/>
      <c r="F1407" s="574"/>
      <c r="G1407" s="574"/>
      <c r="H1407" s="577"/>
      <c r="I1407" s="578"/>
      <c r="J1407" s="574"/>
      <c r="K1407" s="578"/>
      <c r="L1407" s="574"/>
      <c r="M1407" s="574"/>
      <c r="N1407" s="574"/>
      <c r="O1407" s="574"/>
      <c r="P1407" s="578"/>
      <c r="Q1407" s="582"/>
    </row>
    <row r="1408" spans="1:17">
      <c r="A1408" s="572"/>
      <c r="B1408" s="573"/>
      <c r="C1408" s="577"/>
      <c r="D1408" s="574"/>
      <c r="E1408" s="574"/>
      <c r="F1408" s="574"/>
      <c r="G1408" s="574"/>
      <c r="H1408" s="577"/>
      <c r="I1408" s="578"/>
      <c r="J1408" s="574"/>
      <c r="K1408" s="578"/>
      <c r="L1408" s="574"/>
      <c r="M1408" s="574"/>
      <c r="N1408" s="574"/>
      <c r="O1408" s="574"/>
      <c r="P1408" s="578"/>
      <c r="Q1408" s="582"/>
    </row>
    <row r="1409" spans="1:17">
      <c r="A1409" s="572"/>
      <c r="B1409" s="573"/>
      <c r="C1409" s="577"/>
      <c r="D1409" s="574"/>
      <c r="E1409" s="574"/>
      <c r="F1409" s="574"/>
      <c r="G1409" s="574"/>
      <c r="H1409" s="577"/>
      <c r="I1409" s="578"/>
      <c r="J1409" s="574"/>
      <c r="K1409" s="578"/>
      <c r="L1409" s="574"/>
      <c r="M1409" s="574"/>
      <c r="N1409" s="574"/>
      <c r="O1409" s="574"/>
      <c r="P1409" s="578"/>
      <c r="Q1409" s="582"/>
    </row>
    <row r="1410" spans="1:17">
      <c r="A1410" s="572"/>
      <c r="B1410" s="573"/>
      <c r="C1410" s="577"/>
      <c r="D1410" s="574"/>
      <c r="E1410" s="574"/>
      <c r="F1410" s="574"/>
      <c r="G1410" s="574"/>
      <c r="H1410" s="577"/>
      <c r="I1410" s="578"/>
      <c r="J1410" s="574"/>
      <c r="K1410" s="578"/>
      <c r="L1410" s="574"/>
      <c r="M1410" s="574"/>
      <c r="N1410" s="574"/>
      <c r="O1410" s="574"/>
      <c r="P1410" s="578"/>
      <c r="Q1410" s="582"/>
    </row>
    <row r="1411" spans="1:17">
      <c r="A1411" s="572"/>
      <c r="B1411" s="573"/>
      <c r="C1411" s="577"/>
      <c r="D1411" s="574"/>
      <c r="E1411" s="574"/>
      <c r="F1411" s="574"/>
      <c r="G1411" s="574"/>
      <c r="H1411" s="577"/>
      <c r="I1411" s="578"/>
      <c r="J1411" s="574"/>
      <c r="K1411" s="578"/>
      <c r="L1411" s="574"/>
      <c r="M1411" s="574"/>
      <c r="N1411" s="574"/>
      <c r="O1411" s="574"/>
      <c r="P1411" s="578"/>
      <c r="Q1411" s="582"/>
    </row>
    <row r="1412" spans="1:17">
      <c r="A1412" s="572"/>
      <c r="B1412" s="573"/>
      <c r="C1412" s="577"/>
      <c r="D1412" s="574"/>
      <c r="E1412" s="574"/>
      <c r="F1412" s="574"/>
      <c r="G1412" s="574"/>
      <c r="H1412" s="577"/>
      <c r="I1412" s="578"/>
      <c r="J1412" s="574"/>
      <c r="K1412" s="578"/>
      <c r="L1412" s="574"/>
      <c r="M1412" s="574"/>
      <c r="N1412" s="574"/>
      <c r="O1412" s="574"/>
      <c r="P1412" s="578"/>
      <c r="Q1412" s="582"/>
    </row>
    <row r="1413" spans="1:17">
      <c r="A1413" s="572"/>
      <c r="B1413" s="573"/>
      <c r="C1413" s="577"/>
      <c r="D1413" s="574"/>
      <c r="E1413" s="574"/>
      <c r="F1413" s="574"/>
      <c r="G1413" s="574"/>
      <c r="H1413" s="577"/>
      <c r="I1413" s="578"/>
      <c r="J1413" s="574"/>
      <c r="K1413" s="578"/>
      <c r="L1413" s="574"/>
      <c r="M1413" s="574"/>
      <c r="N1413" s="574"/>
      <c r="O1413" s="574"/>
      <c r="P1413" s="578"/>
      <c r="Q1413" s="582"/>
    </row>
    <row r="1414" spans="1:17">
      <c r="A1414" s="572"/>
      <c r="B1414" s="573"/>
      <c r="C1414" s="577"/>
      <c r="D1414" s="574"/>
      <c r="E1414" s="574"/>
      <c r="F1414" s="574"/>
      <c r="G1414" s="574"/>
      <c r="H1414" s="577"/>
      <c r="I1414" s="578"/>
      <c r="J1414" s="574"/>
      <c r="K1414" s="578"/>
      <c r="L1414" s="574"/>
      <c r="M1414" s="574"/>
      <c r="N1414" s="574"/>
      <c r="O1414" s="574"/>
      <c r="P1414" s="578"/>
      <c r="Q1414" s="582"/>
    </row>
    <row r="1415" spans="1:17">
      <c r="A1415" s="572"/>
      <c r="B1415" s="573"/>
      <c r="C1415" s="577"/>
      <c r="D1415" s="574"/>
      <c r="E1415" s="574"/>
      <c r="F1415" s="574"/>
      <c r="G1415" s="574"/>
      <c r="H1415" s="577"/>
      <c r="I1415" s="578"/>
      <c r="J1415" s="574"/>
      <c r="K1415" s="578"/>
      <c r="L1415" s="574"/>
      <c r="M1415" s="574"/>
      <c r="N1415" s="574"/>
      <c r="O1415" s="574"/>
      <c r="P1415" s="578"/>
      <c r="Q1415" s="582"/>
    </row>
    <row r="1416" spans="1:17">
      <c r="A1416" s="572"/>
      <c r="B1416" s="573"/>
      <c r="C1416" s="577"/>
      <c r="D1416" s="574"/>
      <c r="E1416" s="574"/>
      <c r="F1416" s="574"/>
      <c r="G1416" s="574"/>
      <c r="H1416" s="577"/>
      <c r="I1416" s="578"/>
      <c r="J1416" s="574"/>
      <c r="K1416" s="578"/>
      <c r="L1416" s="574"/>
      <c r="M1416" s="574"/>
      <c r="N1416" s="574"/>
      <c r="O1416" s="574"/>
      <c r="P1416" s="578"/>
      <c r="Q1416" s="582"/>
    </row>
    <row r="1417" spans="1:17">
      <c r="A1417" s="572"/>
      <c r="B1417" s="573"/>
      <c r="C1417" s="577"/>
      <c r="D1417" s="574"/>
      <c r="E1417" s="574"/>
      <c r="F1417" s="574"/>
      <c r="G1417" s="574"/>
      <c r="H1417" s="577"/>
      <c r="I1417" s="578"/>
      <c r="J1417" s="574"/>
      <c r="K1417" s="578"/>
      <c r="L1417" s="574"/>
      <c r="M1417" s="574"/>
      <c r="N1417" s="574"/>
      <c r="O1417" s="574"/>
      <c r="P1417" s="578"/>
      <c r="Q1417" s="582"/>
    </row>
    <row r="1418" spans="1:17">
      <c r="A1418" s="572"/>
      <c r="B1418" s="573"/>
      <c r="C1418" s="577"/>
      <c r="D1418" s="574"/>
      <c r="E1418" s="574"/>
      <c r="F1418" s="574"/>
      <c r="G1418" s="574"/>
      <c r="H1418" s="577"/>
      <c r="I1418" s="578"/>
      <c r="J1418" s="574"/>
      <c r="K1418" s="578"/>
      <c r="L1418" s="574"/>
      <c r="M1418" s="574"/>
      <c r="N1418" s="574"/>
      <c r="O1418" s="574"/>
      <c r="P1418" s="578"/>
      <c r="Q1418" s="582"/>
    </row>
    <row r="1419" spans="1:17">
      <c r="A1419" s="572"/>
      <c r="B1419" s="573"/>
      <c r="C1419" s="577"/>
      <c r="D1419" s="574"/>
      <c r="E1419" s="574"/>
      <c r="F1419" s="574"/>
      <c r="G1419" s="574"/>
      <c r="H1419" s="577"/>
      <c r="I1419" s="578"/>
      <c r="J1419" s="574"/>
      <c r="K1419" s="578"/>
      <c r="L1419" s="574"/>
      <c r="M1419" s="574"/>
      <c r="N1419" s="574"/>
      <c r="O1419" s="574"/>
      <c r="P1419" s="578"/>
      <c r="Q1419" s="582"/>
    </row>
    <row r="1420" spans="1:17">
      <c r="A1420" s="572"/>
      <c r="B1420" s="573"/>
      <c r="C1420" s="577"/>
      <c r="D1420" s="574"/>
      <c r="E1420" s="574"/>
      <c r="F1420" s="574"/>
      <c r="G1420" s="574"/>
      <c r="H1420" s="577"/>
      <c r="I1420" s="578"/>
      <c r="J1420" s="574"/>
      <c r="K1420" s="578"/>
      <c r="L1420" s="574"/>
      <c r="M1420" s="574"/>
      <c r="N1420" s="574"/>
      <c r="O1420" s="574"/>
      <c r="P1420" s="578"/>
      <c r="Q1420" s="582"/>
    </row>
    <row r="1421" spans="1:17">
      <c r="A1421" s="572"/>
      <c r="B1421" s="573"/>
      <c r="C1421" s="577"/>
      <c r="D1421" s="574"/>
      <c r="E1421" s="574"/>
      <c r="F1421" s="574"/>
      <c r="G1421" s="574"/>
      <c r="H1421" s="577"/>
      <c r="I1421" s="578"/>
      <c r="J1421" s="574"/>
      <c r="K1421" s="578"/>
      <c r="L1421" s="574"/>
      <c r="M1421" s="574"/>
      <c r="N1421" s="574"/>
      <c r="O1421" s="574"/>
      <c r="P1421" s="578"/>
      <c r="Q1421" s="582"/>
    </row>
    <row r="1422" spans="1:17">
      <c r="A1422" s="572"/>
      <c r="B1422" s="573"/>
      <c r="C1422" s="577"/>
      <c r="D1422" s="574"/>
      <c r="E1422" s="574"/>
      <c r="F1422" s="574"/>
      <c r="G1422" s="574"/>
      <c r="H1422" s="577"/>
      <c r="I1422" s="578"/>
      <c r="J1422" s="574"/>
      <c r="K1422" s="578"/>
      <c r="L1422" s="574"/>
      <c r="M1422" s="574"/>
      <c r="N1422" s="574"/>
      <c r="O1422" s="574"/>
      <c r="P1422" s="578"/>
      <c r="Q1422" s="582"/>
    </row>
    <row r="1423" spans="1:17">
      <c r="A1423" s="572"/>
      <c r="B1423" s="573"/>
      <c r="C1423" s="577"/>
      <c r="D1423" s="574"/>
      <c r="E1423" s="574"/>
      <c r="F1423" s="574"/>
      <c r="G1423" s="574"/>
      <c r="H1423" s="577"/>
      <c r="I1423" s="578"/>
      <c r="J1423" s="574"/>
      <c r="K1423" s="578"/>
      <c r="L1423" s="574"/>
      <c r="M1423" s="574"/>
      <c r="N1423" s="574"/>
      <c r="O1423" s="574"/>
      <c r="P1423" s="578"/>
      <c r="Q1423" s="582"/>
    </row>
    <row r="1424" spans="1:17">
      <c r="A1424" s="572"/>
      <c r="B1424" s="573"/>
      <c r="C1424" s="577"/>
      <c r="D1424" s="574"/>
      <c r="E1424" s="574"/>
      <c r="F1424" s="574"/>
      <c r="G1424" s="574"/>
      <c r="H1424" s="577"/>
      <c r="I1424" s="578"/>
      <c r="J1424" s="574"/>
      <c r="K1424" s="578"/>
      <c r="L1424" s="574"/>
      <c r="M1424" s="574"/>
      <c r="N1424" s="574"/>
      <c r="O1424" s="574"/>
      <c r="P1424" s="578"/>
      <c r="Q1424" s="582"/>
    </row>
    <row r="1425" spans="1:17">
      <c r="A1425" s="572"/>
      <c r="B1425" s="573"/>
      <c r="C1425" s="577"/>
      <c r="D1425" s="574"/>
      <c r="E1425" s="574"/>
      <c r="F1425" s="574"/>
      <c r="G1425" s="574"/>
      <c r="H1425" s="577"/>
      <c r="I1425" s="578"/>
      <c r="J1425" s="574"/>
      <c r="K1425" s="578"/>
      <c r="L1425" s="574"/>
      <c r="M1425" s="574"/>
      <c r="N1425" s="574"/>
      <c r="O1425" s="574"/>
      <c r="P1425" s="578"/>
      <c r="Q1425" s="582"/>
    </row>
    <row r="1426" spans="1:17">
      <c r="A1426" s="572"/>
      <c r="B1426" s="573"/>
      <c r="C1426" s="577"/>
      <c r="D1426" s="574"/>
      <c r="E1426" s="574"/>
      <c r="F1426" s="574"/>
      <c r="G1426" s="574"/>
      <c r="H1426" s="577"/>
      <c r="I1426" s="578"/>
      <c r="J1426" s="574"/>
      <c r="K1426" s="578"/>
      <c r="L1426" s="574"/>
      <c r="M1426" s="574"/>
      <c r="N1426" s="574"/>
      <c r="O1426" s="574"/>
      <c r="P1426" s="578"/>
      <c r="Q1426" s="582"/>
    </row>
    <row r="1427" spans="1:17">
      <c r="A1427" s="572"/>
      <c r="B1427" s="573"/>
      <c r="C1427" s="577"/>
      <c r="D1427" s="574"/>
      <c r="E1427" s="574"/>
      <c r="F1427" s="574"/>
      <c r="G1427" s="574"/>
      <c r="H1427" s="577"/>
      <c r="I1427" s="578"/>
      <c r="J1427" s="574"/>
      <c r="K1427" s="578"/>
      <c r="L1427" s="574"/>
      <c r="M1427" s="574"/>
      <c r="N1427" s="574"/>
      <c r="O1427" s="574"/>
      <c r="P1427" s="578"/>
      <c r="Q1427" s="582"/>
    </row>
    <row r="1428" spans="1:17">
      <c r="A1428" s="572"/>
      <c r="B1428" s="573"/>
      <c r="C1428" s="577"/>
      <c r="D1428" s="574"/>
      <c r="E1428" s="574"/>
      <c r="F1428" s="574"/>
      <c r="G1428" s="574"/>
      <c r="H1428" s="577"/>
      <c r="I1428" s="578"/>
      <c r="J1428" s="574"/>
      <c r="K1428" s="578"/>
      <c r="L1428" s="574"/>
      <c r="M1428" s="574"/>
      <c r="N1428" s="574"/>
      <c r="O1428" s="574"/>
      <c r="P1428" s="578"/>
      <c r="Q1428" s="582"/>
    </row>
    <row r="1429" spans="1:17">
      <c r="A1429" s="572"/>
      <c r="B1429" s="573"/>
      <c r="C1429" s="577"/>
      <c r="D1429" s="574"/>
      <c r="E1429" s="574"/>
      <c r="F1429" s="574"/>
      <c r="G1429" s="574"/>
      <c r="H1429" s="577"/>
      <c r="I1429" s="578"/>
      <c r="J1429" s="574"/>
      <c r="K1429" s="578"/>
      <c r="L1429" s="574"/>
      <c r="M1429" s="574"/>
      <c r="N1429" s="574"/>
      <c r="O1429" s="574"/>
      <c r="P1429" s="578"/>
      <c r="Q1429" s="582"/>
    </row>
    <row r="1430" spans="1:17">
      <c r="A1430" s="572"/>
      <c r="B1430" s="573"/>
      <c r="C1430" s="577"/>
      <c r="D1430" s="574"/>
      <c r="E1430" s="574"/>
      <c r="F1430" s="574"/>
      <c r="G1430" s="574"/>
      <c r="H1430" s="577"/>
      <c r="I1430" s="578"/>
      <c r="J1430" s="574"/>
      <c r="K1430" s="578"/>
      <c r="L1430" s="574"/>
      <c r="M1430" s="574"/>
      <c r="N1430" s="574"/>
      <c r="O1430" s="574"/>
      <c r="P1430" s="578"/>
      <c r="Q1430" s="582"/>
    </row>
    <row r="1431" spans="1:17">
      <c r="A1431" s="572"/>
      <c r="B1431" s="573"/>
      <c r="C1431" s="577"/>
      <c r="D1431" s="574"/>
      <c r="E1431" s="574"/>
      <c r="F1431" s="574"/>
      <c r="G1431" s="574"/>
      <c r="H1431" s="577"/>
      <c r="I1431" s="578"/>
      <c r="J1431" s="574"/>
      <c r="K1431" s="578"/>
      <c r="L1431" s="574"/>
      <c r="M1431" s="574"/>
      <c r="N1431" s="574"/>
      <c r="O1431" s="574"/>
      <c r="P1431" s="578"/>
      <c r="Q1431" s="582"/>
    </row>
    <row r="1432" spans="1:17">
      <c r="A1432" s="572"/>
      <c r="B1432" s="573"/>
      <c r="C1432" s="577"/>
      <c r="D1432" s="574"/>
      <c r="E1432" s="574"/>
      <c r="F1432" s="574"/>
      <c r="G1432" s="574"/>
      <c r="H1432" s="577"/>
      <c r="I1432" s="578"/>
      <c r="J1432" s="574"/>
      <c r="K1432" s="578"/>
      <c r="L1432" s="574"/>
      <c r="M1432" s="574"/>
      <c r="N1432" s="574"/>
      <c r="O1432" s="574"/>
      <c r="P1432" s="578"/>
      <c r="Q1432" s="582"/>
    </row>
    <row r="1433" spans="1:17">
      <c r="A1433" s="572"/>
      <c r="B1433" s="573"/>
      <c r="C1433" s="577"/>
      <c r="D1433" s="574"/>
      <c r="E1433" s="574"/>
      <c r="F1433" s="574"/>
      <c r="G1433" s="574"/>
      <c r="H1433" s="577"/>
      <c r="I1433" s="578"/>
      <c r="J1433" s="574"/>
      <c r="K1433" s="578"/>
      <c r="L1433" s="574"/>
      <c r="M1433" s="574"/>
      <c r="N1433" s="574"/>
      <c r="O1433" s="574"/>
      <c r="P1433" s="578"/>
      <c r="Q1433" s="582"/>
    </row>
    <row r="1434" spans="1:17">
      <c r="A1434" s="572"/>
      <c r="B1434" s="573"/>
      <c r="C1434" s="577"/>
      <c r="D1434" s="574"/>
      <c r="E1434" s="574"/>
      <c r="F1434" s="574"/>
      <c r="G1434" s="574"/>
      <c r="H1434" s="577"/>
      <c r="I1434" s="578"/>
      <c r="J1434" s="574"/>
      <c r="K1434" s="578"/>
      <c r="L1434" s="574"/>
      <c r="M1434" s="574"/>
      <c r="N1434" s="574"/>
      <c r="O1434" s="574"/>
      <c r="P1434" s="578"/>
      <c r="Q1434" s="582"/>
    </row>
    <row r="1435" spans="1:17">
      <c r="A1435" s="572"/>
      <c r="B1435" s="573"/>
      <c r="C1435" s="577"/>
      <c r="D1435" s="574"/>
      <c r="E1435" s="574"/>
      <c r="F1435" s="574"/>
      <c r="G1435" s="574"/>
      <c r="H1435" s="577"/>
      <c r="I1435" s="578"/>
      <c r="J1435" s="574"/>
      <c r="K1435" s="578"/>
      <c r="L1435" s="574"/>
      <c r="M1435" s="574"/>
      <c r="N1435" s="574"/>
      <c r="O1435" s="574"/>
      <c r="P1435" s="578"/>
      <c r="Q1435" s="582"/>
    </row>
    <row r="1436" spans="1:17">
      <c r="A1436" s="572"/>
      <c r="B1436" s="573"/>
      <c r="C1436" s="577"/>
      <c r="D1436" s="574"/>
      <c r="E1436" s="574"/>
      <c r="F1436" s="574"/>
      <c r="G1436" s="574"/>
      <c r="H1436" s="577"/>
      <c r="I1436" s="578"/>
      <c r="J1436" s="574"/>
      <c r="K1436" s="578"/>
      <c r="L1436" s="574"/>
      <c r="M1436" s="574"/>
      <c r="N1436" s="574"/>
      <c r="O1436" s="574"/>
      <c r="P1436" s="578"/>
      <c r="Q1436" s="582"/>
    </row>
    <row r="1437" spans="1:17">
      <c r="A1437" s="572"/>
      <c r="B1437" s="573"/>
      <c r="C1437" s="577"/>
      <c r="D1437" s="574"/>
      <c r="E1437" s="574"/>
      <c r="F1437" s="574"/>
      <c r="G1437" s="574"/>
      <c r="H1437" s="577"/>
      <c r="I1437" s="578"/>
      <c r="J1437" s="574"/>
      <c r="K1437" s="578"/>
      <c r="L1437" s="574"/>
      <c r="M1437" s="574"/>
      <c r="N1437" s="574"/>
      <c r="O1437" s="574"/>
      <c r="P1437" s="578"/>
      <c r="Q1437" s="582"/>
    </row>
    <row r="1438" spans="1:17">
      <c r="A1438" s="572"/>
      <c r="B1438" s="573"/>
      <c r="C1438" s="577"/>
      <c r="D1438" s="574"/>
      <c r="E1438" s="574"/>
      <c r="F1438" s="574"/>
      <c r="G1438" s="574"/>
      <c r="H1438" s="577"/>
      <c r="I1438" s="578"/>
      <c r="J1438" s="574"/>
      <c r="K1438" s="578"/>
      <c r="L1438" s="574"/>
      <c r="M1438" s="574"/>
      <c r="N1438" s="574"/>
      <c r="O1438" s="574"/>
      <c r="P1438" s="578"/>
      <c r="Q1438" s="582"/>
    </row>
    <row r="1439" spans="1:17">
      <c r="A1439" s="572"/>
      <c r="B1439" s="573"/>
      <c r="C1439" s="577"/>
      <c r="D1439" s="574"/>
      <c r="E1439" s="574"/>
      <c r="F1439" s="574"/>
      <c r="G1439" s="574"/>
      <c r="H1439" s="577"/>
      <c r="I1439" s="578"/>
      <c r="J1439" s="574"/>
      <c r="K1439" s="578"/>
      <c r="L1439" s="574"/>
      <c r="M1439" s="574"/>
      <c r="N1439" s="574"/>
      <c r="O1439" s="574"/>
      <c r="P1439" s="578"/>
      <c r="Q1439" s="582"/>
    </row>
    <row r="1440" spans="1:17">
      <c r="A1440" s="572"/>
      <c r="B1440" s="573"/>
      <c r="C1440" s="577"/>
      <c r="D1440" s="574"/>
      <c r="E1440" s="574"/>
      <c r="F1440" s="574"/>
      <c r="G1440" s="574"/>
      <c r="H1440" s="577"/>
      <c r="I1440" s="578"/>
      <c r="J1440" s="574"/>
      <c r="K1440" s="578"/>
      <c r="L1440" s="574"/>
      <c r="M1440" s="574"/>
      <c r="N1440" s="574"/>
      <c r="O1440" s="574"/>
      <c r="P1440" s="578"/>
      <c r="Q1440" s="582"/>
    </row>
    <row r="1441" spans="1:17">
      <c r="A1441" s="572"/>
      <c r="B1441" s="573"/>
      <c r="C1441" s="577"/>
      <c r="D1441" s="574"/>
      <c r="E1441" s="574"/>
      <c r="F1441" s="574"/>
      <c r="G1441" s="574"/>
      <c r="H1441" s="577"/>
      <c r="I1441" s="578"/>
      <c r="J1441" s="574"/>
      <c r="K1441" s="578"/>
      <c r="L1441" s="574"/>
      <c r="M1441" s="574"/>
      <c r="N1441" s="574"/>
      <c r="O1441" s="574"/>
      <c r="P1441" s="578"/>
      <c r="Q1441" s="582"/>
    </row>
    <row r="1442" spans="1:17">
      <c r="A1442" s="572"/>
      <c r="B1442" s="573"/>
      <c r="C1442" s="577"/>
      <c r="D1442" s="574"/>
      <c r="E1442" s="574"/>
      <c r="F1442" s="574"/>
      <c r="G1442" s="574"/>
      <c r="H1442" s="577"/>
      <c r="I1442" s="578"/>
      <c r="J1442" s="574"/>
      <c r="K1442" s="578"/>
      <c r="L1442" s="574"/>
      <c r="M1442" s="574"/>
      <c r="N1442" s="574"/>
      <c r="O1442" s="574"/>
      <c r="P1442" s="578"/>
      <c r="Q1442" s="582"/>
    </row>
    <row r="1443" spans="1:17">
      <c r="A1443" s="572"/>
      <c r="B1443" s="573"/>
      <c r="C1443" s="577"/>
      <c r="D1443" s="574"/>
      <c r="E1443" s="574"/>
      <c r="F1443" s="574"/>
      <c r="G1443" s="574"/>
      <c r="H1443" s="577"/>
      <c r="I1443" s="578"/>
      <c r="J1443" s="574"/>
      <c r="K1443" s="578"/>
      <c r="L1443" s="574"/>
      <c r="M1443" s="574"/>
      <c r="N1443" s="574"/>
      <c r="O1443" s="574"/>
      <c r="P1443" s="578"/>
      <c r="Q1443" s="582"/>
    </row>
    <row r="1444" spans="1:17">
      <c r="A1444" s="572"/>
      <c r="B1444" s="573"/>
      <c r="C1444" s="577"/>
      <c r="D1444" s="574"/>
      <c r="E1444" s="574"/>
      <c r="F1444" s="574"/>
      <c r="G1444" s="574"/>
      <c r="H1444" s="577"/>
      <c r="I1444" s="578"/>
      <c r="J1444" s="574"/>
      <c r="K1444" s="578"/>
      <c r="L1444" s="574"/>
      <c r="M1444" s="574"/>
      <c r="N1444" s="574"/>
      <c r="O1444" s="574"/>
      <c r="P1444" s="578"/>
      <c r="Q1444" s="582"/>
    </row>
    <row r="1445" spans="1:17">
      <c r="A1445" s="572"/>
      <c r="B1445" s="573"/>
      <c r="C1445" s="577"/>
      <c r="D1445" s="574"/>
      <c r="E1445" s="574"/>
      <c r="F1445" s="574"/>
      <c r="G1445" s="574"/>
      <c r="H1445" s="577"/>
      <c r="I1445" s="578"/>
      <c r="J1445" s="574"/>
      <c r="K1445" s="578"/>
      <c r="L1445" s="574"/>
      <c r="M1445" s="574"/>
      <c r="N1445" s="574"/>
      <c r="O1445" s="574"/>
      <c r="P1445" s="578"/>
      <c r="Q1445" s="582"/>
    </row>
    <row r="1446" spans="1:17">
      <c r="A1446" s="572"/>
      <c r="B1446" s="573"/>
      <c r="C1446" s="577"/>
      <c r="D1446" s="574"/>
      <c r="E1446" s="574"/>
      <c r="F1446" s="574"/>
      <c r="G1446" s="574"/>
      <c r="H1446" s="577"/>
      <c r="I1446" s="578"/>
      <c r="J1446" s="574"/>
      <c r="K1446" s="578"/>
      <c r="L1446" s="574"/>
      <c r="M1446" s="574"/>
      <c r="N1446" s="574"/>
      <c r="O1446" s="574"/>
      <c r="P1446" s="578"/>
      <c r="Q1446" s="582"/>
    </row>
    <row r="1447" spans="1:17">
      <c r="A1447" s="572"/>
      <c r="B1447" s="573"/>
      <c r="C1447" s="577"/>
      <c r="D1447" s="574"/>
      <c r="E1447" s="574"/>
      <c r="F1447" s="574"/>
      <c r="G1447" s="574"/>
      <c r="H1447" s="577"/>
      <c r="I1447" s="578"/>
      <c r="J1447" s="574"/>
      <c r="K1447" s="578"/>
      <c r="L1447" s="574"/>
      <c r="M1447" s="574"/>
      <c r="N1447" s="574"/>
      <c r="O1447" s="574"/>
      <c r="P1447" s="578"/>
      <c r="Q1447" s="582"/>
    </row>
    <row r="1448" spans="1:17">
      <c r="A1448" s="572"/>
      <c r="B1448" s="573"/>
      <c r="C1448" s="577"/>
      <c r="D1448" s="574"/>
      <c r="E1448" s="574"/>
      <c r="F1448" s="574"/>
      <c r="G1448" s="574"/>
      <c r="H1448" s="577"/>
      <c r="I1448" s="578"/>
      <c r="J1448" s="574"/>
      <c r="K1448" s="578"/>
      <c r="L1448" s="574"/>
      <c r="M1448" s="574"/>
      <c r="N1448" s="574"/>
      <c r="O1448" s="574"/>
      <c r="P1448" s="578"/>
      <c r="Q1448" s="582"/>
    </row>
    <row r="1449" spans="1:17">
      <c r="A1449" s="572"/>
      <c r="B1449" s="573"/>
      <c r="C1449" s="577"/>
      <c r="D1449" s="574"/>
      <c r="E1449" s="574"/>
      <c r="F1449" s="574"/>
      <c r="G1449" s="574"/>
      <c r="H1449" s="577"/>
      <c r="I1449" s="578"/>
      <c r="J1449" s="574"/>
      <c r="K1449" s="578"/>
      <c r="L1449" s="574"/>
      <c r="M1449" s="574"/>
      <c r="N1449" s="574"/>
      <c r="O1449" s="574"/>
      <c r="P1449" s="578"/>
      <c r="Q1449" s="582"/>
    </row>
    <row r="1450" spans="1:17">
      <c r="A1450" s="572"/>
      <c r="B1450" s="573"/>
      <c r="C1450" s="577"/>
      <c r="D1450" s="574"/>
      <c r="E1450" s="574"/>
      <c r="F1450" s="574"/>
      <c r="G1450" s="574"/>
      <c r="H1450" s="577"/>
      <c r="I1450" s="578"/>
      <c r="J1450" s="574"/>
      <c r="K1450" s="578"/>
      <c r="L1450" s="574"/>
      <c r="M1450" s="574"/>
      <c r="N1450" s="574"/>
      <c r="O1450" s="574"/>
      <c r="P1450" s="578"/>
      <c r="Q1450" s="582"/>
    </row>
    <row r="1451" spans="1:17">
      <c r="A1451" s="572"/>
      <c r="B1451" s="573"/>
      <c r="C1451" s="577"/>
      <c r="D1451" s="574"/>
      <c r="E1451" s="574"/>
      <c r="F1451" s="574"/>
      <c r="G1451" s="574"/>
      <c r="H1451" s="577"/>
      <c r="I1451" s="578"/>
      <c r="J1451" s="574"/>
      <c r="K1451" s="578"/>
      <c r="L1451" s="574"/>
      <c r="M1451" s="574"/>
      <c r="N1451" s="574"/>
      <c r="O1451" s="574"/>
      <c r="P1451" s="578"/>
      <c r="Q1451" s="582"/>
    </row>
    <row r="1452" spans="1:17">
      <c r="A1452" s="572"/>
      <c r="B1452" s="573"/>
      <c r="C1452" s="577"/>
      <c r="D1452" s="574"/>
      <c r="E1452" s="574"/>
      <c r="F1452" s="574"/>
      <c r="G1452" s="574"/>
      <c r="H1452" s="577"/>
      <c r="I1452" s="578"/>
      <c r="J1452" s="574"/>
      <c r="K1452" s="578"/>
      <c r="L1452" s="574"/>
      <c r="M1452" s="574"/>
      <c r="N1452" s="574"/>
      <c r="O1452" s="574"/>
      <c r="P1452" s="578"/>
      <c r="Q1452" s="582"/>
    </row>
    <row r="1453" spans="1:17">
      <c r="A1453" s="572"/>
      <c r="B1453" s="573"/>
      <c r="C1453" s="577"/>
      <c r="D1453" s="574"/>
      <c r="E1453" s="574"/>
      <c r="F1453" s="574"/>
      <c r="G1453" s="574"/>
      <c r="H1453" s="577"/>
      <c r="I1453" s="578"/>
      <c r="J1453" s="574"/>
      <c r="K1453" s="578"/>
      <c r="L1453" s="574"/>
      <c r="M1453" s="574"/>
      <c r="N1453" s="574"/>
      <c r="O1453" s="574"/>
      <c r="P1453" s="578"/>
      <c r="Q1453" s="582"/>
    </row>
    <row r="1454" spans="1:17">
      <c r="A1454" s="572"/>
      <c r="B1454" s="573"/>
      <c r="C1454" s="577"/>
      <c r="D1454" s="574"/>
      <c r="E1454" s="574"/>
      <c r="F1454" s="574"/>
      <c r="G1454" s="574"/>
      <c r="H1454" s="577"/>
      <c r="I1454" s="578"/>
      <c r="J1454" s="574"/>
      <c r="K1454" s="578"/>
      <c r="L1454" s="574"/>
      <c r="M1454" s="574"/>
      <c r="N1454" s="574"/>
      <c r="O1454" s="574"/>
      <c r="P1454" s="578"/>
      <c r="Q1454" s="582"/>
    </row>
    <row r="1455" spans="1:17">
      <c r="A1455" s="572"/>
      <c r="B1455" s="573"/>
      <c r="C1455" s="577"/>
      <c r="D1455" s="574"/>
      <c r="E1455" s="574"/>
      <c r="F1455" s="574"/>
      <c r="G1455" s="574"/>
      <c r="H1455" s="577"/>
      <c r="I1455" s="578"/>
      <c r="J1455" s="574"/>
      <c r="K1455" s="578"/>
      <c r="L1455" s="574"/>
      <c r="M1455" s="574"/>
      <c r="N1455" s="574"/>
      <c r="O1455" s="574"/>
      <c r="P1455" s="578"/>
      <c r="Q1455" s="582"/>
    </row>
    <row r="1456" spans="1:17">
      <c r="A1456" s="572"/>
      <c r="B1456" s="573"/>
      <c r="C1456" s="577"/>
      <c r="D1456" s="574"/>
      <c r="E1456" s="574"/>
      <c r="F1456" s="574"/>
      <c r="G1456" s="574"/>
      <c r="H1456" s="577"/>
      <c r="I1456" s="578"/>
      <c r="J1456" s="574"/>
      <c r="K1456" s="578"/>
      <c r="L1456" s="574"/>
      <c r="M1456" s="574"/>
      <c r="N1456" s="574"/>
      <c r="O1456" s="574"/>
      <c r="P1456" s="578"/>
      <c r="Q1456" s="582"/>
    </row>
    <row r="1457" spans="1:17">
      <c r="A1457" s="572"/>
      <c r="B1457" s="573"/>
      <c r="C1457" s="577"/>
      <c r="D1457" s="574"/>
      <c r="E1457" s="574"/>
      <c r="F1457" s="574"/>
      <c r="G1457" s="574"/>
      <c r="H1457" s="577"/>
      <c r="I1457" s="578"/>
      <c r="J1457" s="574"/>
      <c r="K1457" s="578"/>
      <c r="L1457" s="574"/>
      <c r="M1457" s="574"/>
      <c r="N1457" s="574"/>
      <c r="O1457" s="574"/>
      <c r="P1457" s="578"/>
      <c r="Q1457" s="582"/>
    </row>
    <row r="1458" spans="1:17">
      <c r="A1458" s="572"/>
      <c r="B1458" s="573"/>
      <c r="C1458" s="577"/>
      <c r="D1458" s="574"/>
      <c r="E1458" s="574"/>
      <c r="F1458" s="574"/>
      <c r="G1458" s="574"/>
      <c r="H1458" s="577"/>
      <c r="I1458" s="578"/>
      <c r="J1458" s="574"/>
      <c r="K1458" s="578"/>
      <c r="L1458" s="574"/>
      <c r="M1458" s="574"/>
      <c r="N1458" s="574"/>
      <c r="O1458" s="574"/>
      <c r="P1458" s="578"/>
      <c r="Q1458" s="582"/>
    </row>
    <row r="1459" spans="1:17">
      <c r="A1459" s="572"/>
      <c r="B1459" s="573"/>
      <c r="C1459" s="577"/>
      <c r="D1459" s="574"/>
      <c r="E1459" s="574"/>
      <c r="F1459" s="574"/>
      <c r="G1459" s="574"/>
      <c r="H1459" s="577"/>
      <c r="I1459" s="578"/>
      <c r="J1459" s="574"/>
      <c r="K1459" s="578"/>
      <c r="L1459" s="574"/>
      <c r="M1459" s="574"/>
      <c r="N1459" s="574"/>
      <c r="O1459" s="574"/>
      <c r="P1459" s="578"/>
      <c r="Q1459" s="582"/>
    </row>
    <row r="1460" spans="1:17">
      <c r="A1460" s="572"/>
      <c r="B1460" s="573"/>
      <c r="C1460" s="577"/>
      <c r="D1460" s="574"/>
      <c r="E1460" s="574"/>
      <c r="F1460" s="574"/>
      <c r="G1460" s="574"/>
      <c r="H1460" s="577"/>
      <c r="I1460" s="578"/>
      <c r="J1460" s="574"/>
      <c r="K1460" s="578"/>
      <c r="L1460" s="574"/>
      <c r="M1460" s="574"/>
      <c r="N1460" s="574"/>
      <c r="O1460" s="574"/>
      <c r="P1460" s="578"/>
      <c r="Q1460" s="582"/>
    </row>
    <row r="1461" spans="1:17">
      <c r="A1461" s="572"/>
      <c r="B1461" s="573"/>
      <c r="C1461" s="577"/>
      <c r="D1461" s="574"/>
      <c r="E1461" s="574"/>
      <c r="F1461" s="574"/>
      <c r="G1461" s="574"/>
      <c r="H1461" s="577"/>
      <c r="I1461" s="578"/>
      <c r="J1461" s="574"/>
      <c r="K1461" s="578"/>
      <c r="L1461" s="574"/>
      <c r="M1461" s="574"/>
      <c r="N1461" s="574"/>
      <c r="O1461" s="574"/>
      <c r="P1461" s="578"/>
      <c r="Q1461" s="582"/>
    </row>
    <row r="1462" spans="1:17">
      <c r="A1462" s="572"/>
      <c r="B1462" s="573"/>
      <c r="C1462" s="577"/>
      <c r="D1462" s="574"/>
      <c r="E1462" s="574"/>
      <c r="F1462" s="574"/>
      <c r="G1462" s="574"/>
      <c r="H1462" s="577"/>
      <c r="I1462" s="578"/>
      <c r="J1462" s="574"/>
      <c r="K1462" s="578"/>
      <c r="L1462" s="574"/>
      <c r="M1462" s="574"/>
      <c r="N1462" s="574"/>
      <c r="O1462" s="574"/>
      <c r="P1462" s="578"/>
      <c r="Q1462" s="582"/>
    </row>
    <row r="1463" spans="1:17">
      <c r="A1463" s="572"/>
      <c r="B1463" s="573"/>
      <c r="C1463" s="577"/>
      <c r="D1463" s="574"/>
      <c r="E1463" s="574"/>
      <c r="F1463" s="574"/>
      <c r="G1463" s="574"/>
      <c r="H1463" s="577"/>
      <c r="I1463" s="578"/>
      <c r="J1463" s="574"/>
      <c r="K1463" s="578"/>
      <c r="L1463" s="574"/>
      <c r="M1463" s="574"/>
      <c r="N1463" s="574"/>
      <c r="O1463" s="574"/>
      <c r="P1463" s="578"/>
      <c r="Q1463" s="582"/>
    </row>
    <row r="1464" spans="1:17">
      <c r="A1464" s="572"/>
      <c r="B1464" s="573"/>
      <c r="C1464" s="577"/>
      <c r="D1464" s="574"/>
      <c r="E1464" s="574"/>
      <c r="F1464" s="574"/>
      <c r="G1464" s="574"/>
      <c r="H1464" s="577"/>
      <c r="I1464" s="578"/>
      <c r="J1464" s="574"/>
      <c r="K1464" s="578"/>
      <c r="L1464" s="574"/>
      <c r="M1464" s="574"/>
      <c r="N1464" s="574"/>
      <c r="O1464" s="574"/>
      <c r="P1464" s="578"/>
      <c r="Q1464" s="582"/>
    </row>
    <row r="1465" spans="1:17">
      <c r="A1465" s="572"/>
      <c r="B1465" s="573"/>
      <c r="C1465" s="577"/>
      <c r="D1465" s="574"/>
      <c r="E1465" s="574"/>
      <c r="F1465" s="574"/>
      <c r="G1465" s="574"/>
      <c r="H1465" s="577"/>
      <c r="I1465" s="578"/>
      <c r="J1465" s="574"/>
      <c r="K1465" s="578"/>
      <c r="L1465" s="574"/>
      <c r="M1465" s="574"/>
      <c r="N1465" s="574"/>
      <c r="O1465" s="574"/>
      <c r="P1465" s="578"/>
      <c r="Q1465" s="582"/>
    </row>
    <row r="1466" spans="1:17">
      <c r="A1466" s="572"/>
      <c r="B1466" s="573"/>
      <c r="C1466" s="577"/>
      <c r="D1466" s="574"/>
      <c r="E1466" s="574"/>
      <c r="F1466" s="574"/>
      <c r="G1466" s="574"/>
      <c r="H1466" s="577"/>
      <c r="I1466" s="578"/>
      <c r="J1466" s="574"/>
      <c r="K1466" s="578"/>
      <c r="L1466" s="574"/>
      <c r="M1466" s="574"/>
      <c r="N1466" s="574"/>
      <c r="O1466" s="574"/>
      <c r="P1466" s="578"/>
      <c r="Q1466" s="582"/>
    </row>
    <row r="1467" spans="1:17">
      <c r="A1467" s="572"/>
      <c r="B1467" s="573"/>
      <c r="C1467" s="577"/>
      <c r="D1467" s="574"/>
      <c r="E1467" s="574"/>
      <c r="F1467" s="574"/>
      <c r="G1467" s="574"/>
      <c r="H1467" s="577"/>
      <c r="I1467" s="578"/>
      <c r="J1467" s="574"/>
      <c r="K1467" s="578"/>
      <c r="L1467" s="574"/>
      <c r="M1467" s="574"/>
      <c r="N1467" s="574"/>
      <c r="O1467" s="574"/>
      <c r="P1467" s="578"/>
      <c r="Q1467" s="582"/>
    </row>
    <row r="1468" spans="1:17">
      <c r="A1468" s="572"/>
      <c r="B1468" s="573"/>
      <c r="C1468" s="577"/>
      <c r="D1468" s="574"/>
      <c r="E1468" s="574"/>
      <c r="F1468" s="574"/>
      <c r="G1468" s="574"/>
      <c r="H1468" s="577"/>
      <c r="I1468" s="578"/>
      <c r="J1468" s="574"/>
      <c r="K1468" s="578"/>
      <c r="L1468" s="574"/>
      <c r="M1468" s="574"/>
      <c r="N1468" s="574"/>
      <c r="O1468" s="574"/>
      <c r="P1468" s="578"/>
      <c r="Q1468" s="582"/>
    </row>
    <row r="1469" spans="1:17">
      <c r="A1469" s="572"/>
      <c r="B1469" s="573"/>
      <c r="C1469" s="577"/>
      <c r="D1469" s="574"/>
      <c r="E1469" s="574"/>
      <c r="F1469" s="574"/>
      <c r="G1469" s="574"/>
      <c r="H1469" s="577"/>
      <c r="I1469" s="578"/>
      <c r="J1469" s="574"/>
      <c r="K1469" s="578"/>
      <c r="L1469" s="574"/>
      <c r="M1469" s="574"/>
      <c r="N1469" s="574"/>
      <c r="O1469" s="574"/>
      <c r="P1469" s="578"/>
      <c r="Q1469" s="582"/>
    </row>
    <row r="1470" spans="1:17">
      <c r="A1470" s="572"/>
      <c r="B1470" s="573"/>
      <c r="C1470" s="577"/>
      <c r="D1470" s="574"/>
      <c r="E1470" s="574"/>
      <c r="F1470" s="574"/>
      <c r="G1470" s="574"/>
      <c r="H1470" s="577"/>
      <c r="I1470" s="578"/>
      <c r="J1470" s="574"/>
      <c r="K1470" s="578"/>
      <c r="L1470" s="574"/>
      <c r="M1470" s="574"/>
      <c r="N1470" s="574"/>
      <c r="O1470" s="574"/>
      <c r="P1470" s="578"/>
      <c r="Q1470" s="582"/>
    </row>
    <row r="1471" spans="1:17">
      <c r="A1471" s="572"/>
      <c r="B1471" s="573"/>
      <c r="C1471" s="577"/>
      <c r="D1471" s="574"/>
      <c r="E1471" s="574"/>
      <c r="F1471" s="574"/>
      <c r="G1471" s="574"/>
      <c r="H1471" s="577"/>
      <c r="I1471" s="578"/>
      <c r="J1471" s="574"/>
      <c r="K1471" s="578"/>
      <c r="L1471" s="574"/>
      <c r="M1471" s="574"/>
      <c r="N1471" s="574"/>
      <c r="O1471" s="574"/>
      <c r="P1471" s="578"/>
      <c r="Q1471" s="582"/>
    </row>
    <row r="1472" spans="1:17">
      <c r="A1472" s="572"/>
      <c r="B1472" s="573"/>
      <c r="C1472" s="577"/>
      <c r="D1472" s="574"/>
      <c r="E1472" s="574"/>
      <c r="F1472" s="574"/>
      <c r="G1472" s="574"/>
      <c r="H1472" s="577"/>
      <c r="I1472" s="578"/>
      <c r="J1472" s="574"/>
      <c r="K1472" s="578"/>
      <c r="L1472" s="574"/>
      <c r="M1472" s="574"/>
      <c r="N1472" s="574"/>
      <c r="O1472" s="574"/>
      <c r="P1472" s="578"/>
      <c r="Q1472" s="582"/>
    </row>
    <row r="1473" spans="1:17">
      <c r="A1473" s="572"/>
      <c r="B1473" s="573"/>
      <c r="C1473" s="577"/>
      <c r="D1473" s="574"/>
      <c r="E1473" s="574"/>
      <c r="F1473" s="574"/>
      <c r="G1473" s="574"/>
      <c r="H1473" s="577"/>
      <c r="I1473" s="578"/>
      <c r="J1473" s="574"/>
      <c r="K1473" s="578"/>
      <c r="L1473" s="574"/>
      <c r="M1473" s="574"/>
      <c r="N1473" s="574"/>
      <c r="O1473" s="574"/>
      <c r="P1473" s="578"/>
      <c r="Q1473" s="582"/>
    </row>
    <row r="1474" spans="1:17">
      <c r="A1474" s="572"/>
      <c r="B1474" s="573"/>
      <c r="C1474" s="577"/>
      <c r="D1474" s="574"/>
      <c r="E1474" s="574"/>
      <c r="F1474" s="574"/>
      <c r="G1474" s="574"/>
      <c r="H1474" s="577"/>
      <c r="I1474" s="578"/>
      <c r="J1474" s="574"/>
      <c r="K1474" s="578"/>
      <c r="L1474" s="574"/>
      <c r="M1474" s="574"/>
      <c r="N1474" s="574"/>
      <c r="O1474" s="574"/>
      <c r="P1474" s="578"/>
      <c r="Q1474" s="582"/>
    </row>
    <row r="1475" spans="1:17">
      <c r="A1475" s="572"/>
      <c r="B1475" s="573"/>
      <c r="C1475" s="577"/>
      <c r="D1475" s="574"/>
      <c r="E1475" s="574"/>
      <c r="F1475" s="574"/>
      <c r="G1475" s="574"/>
      <c r="H1475" s="577"/>
      <c r="I1475" s="578"/>
      <c r="J1475" s="574"/>
      <c r="K1475" s="578"/>
      <c r="L1475" s="574"/>
      <c r="M1475" s="574"/>
      <c r="N1475" s="574"/>
      <c r="O1475" s="574"/>
      <c r="P1475" s="578"/>
      <c r="Q1475" s="582"/>
    </row>
    <row r="1476" spans="1:17">
      <c r="A1476" s="572"/>
      <c r="B1476" s="573"/>
      <c r="C1476" s="577"/>
      <c r="D1476" s="574"/>
      <c r="E1476" s="574"/>
      <c r="F1476" s="574"/>
      <c r="G1476" s="574"/>
      <c r="H1476" s="577"/>
      <c r="I1476" s="578"/>
      <c r="J1476" s="574"/>
      <c r="K1476" s="578"/>
      <c r="L1476" s="574"/>
      <c r="M1476" s="574"/>
      <c r="N1476" s="574"/>
      <c r="O1476" s="574"/>
      <c r="P1476" s="578"/>
      <c r="Q1476" s="582"/>
    </row>
    <row r="1477" spans="1:17">
      <c r="A1477" s="572"/>
      <c r="B1477" s="573"/>
      <c r="C1477" s="577"/>
      <c r="D1477" s="574"/>
      <c r="E1477" s="574"/>
      <c r="F1477" s="574"/>
      <c r="G1477" s="574"/>
      <c r="H1477" s="577"/>
      <c r="I1477" s="578"/>
      <c r="J1477" s="574"/>
      <c r="K1477" s="578"/>
      <c r="L1477" s="574"/>
      <c r="M1477" s="574"/>
      <c r="N1477" s="574"/>
      <c r="O1477" s="574"/>
      <c r="P1477" s="578"/>
      <c r="Q1477" s="582"/>
    </row>
    <row r="1478" spans="1:17">
      <c r="A1478" s="572"/>
      <c r="B1478" s="573"/>
      <c r="C1478" s="577"/>
      <c r="D1478" s="574"/>
      <c r="E1478" s="574"/>
      <c r="F1478" s="574"/>
      <c r="G1478" s="574"/>
      <c r="H1478" s="577"/>
      <c r="I1478" s="578"/>
      <c r="J1478" s="574"/>
      <c r="K1478" s="578"/>
      <c r="L1478" s="574"/>
      <c r="M1478" s="574"/>
      <c r="N1478" s="574"/>
      <c r="O1478" s="574"/>
      <c r="P1478" s="578"/>
      <c r="Q1478" s="582"/>
    </row>
    <row r="1479" spans="1:17">
      <c r="A1479" s="572"/>
      <c r="B1479" s="573"/>
      <c r="C1479" s="577"/>
      <c r="D1479" s="574"/>
      <c r="E1479" s="574"/>
      <c r="F1479" s="574"/>
      <c r="G1479" s="574"/>
      <c r="H1479" s="577"/>
      <c r="I1479" s="578"/>
      <c r="J1479" s="574"/>
      <c r="K1479" s="578"/>
      <c r="L1479" s="574"/>
      <c r="M1479" s="574"/>
      <c r="N1479" s="574"/>
      <c r="O1479" s="574"/>
      <c r="P1479" s="578"/>
      <c r="Q1479" s="582"/>
    </row>
    <row r="1480" spans="1:17">
      <c r="A1480" s="572"/>
      <c r="B1480" s="573"/>
      <c r="C1480" s="577"/>
      <c r="D1480" s="574"/>
      <c r="E1480" s="574"/>
      <c r="F1480" s="574"/>
      <c r="G1480" s="574"/>
      <c r="H1480" s="577"/>
      <c r="I1480" s="578"/>
      <c r="J1480" s="574"/>
      <c r="K1480" s="578"/>
      <c r="L1480" s="574"/>
      <c r="M1480" s="574"/>
      <c r="N1480" s="574"/>
      <c r="O1480" s="574"/>
      <c r="P1480" s="578"/>
      <c r="Q1480" s="582"/>
    </row>
    <row r="1481" spans="1:17">
      <c r="A1481" s="572"/>
      <c r="B1481" s="573"/>
      <c r="C1481" s="577"/>
      <c r="D1481" s="574"/>
      <c r="E1481" s="574"/>
      <c r="F1481" s="574"/>
      <c r="G1481" s="574"/>
      <c r="H1481" s="577"/>
      <c r="I1481" s="578"/>
      <c r="J1481" s="574"/>
      <c r="K1481" s="578"/>
      <c r="L1481" s="574"/>
      <c r="M1481" s="574"/>
      <c r="N1481" s="574"/>
      <c r="O1481" s="574"/>
      <c r="P1481" s="578"/>
      <c r="Q1481" s="582"/>
    </row>
    <row r="1482" spans="1:17">
      <c r="A1482" s="572"/>
      <c r="B1482" s="573"/>
      <c r="C1482" s="577"/>
      <c r="D1482" s="574"/>
      <c r="E1482" s="574"/>
      <c r="F1482" s="574"/>
      <c r="G1482" s="574"/>
      <c r="H1482" s="577"/>
      <c r="I1482" s="578"/>
      <c r="J1482" s="574"/>
      <c r="K1482" s="578"/>
      <c r="L1482" s="574"/>
      <c r="M1482" s="574"/>
      <c r="N1482" s="574"/>
      <c r="O1482" s="574"/>
      <c r="P1482" s="578"/>
      <c r="Q1482" s="582"/>
    </row>
    <row r="1483" spans="1:17">
      <c r="A1483" s="572"/>
      <c r="B1483" s="573"/>
      <c r="C1483" s="577"/>
      <c r="D1483" s="574"/>
      <c r="E1483" s="574"/>
      <c r="F1483" s="574"/>
      <c r="G1483" s="574"/>
      <c r="H1483" s="577"/>
      <c r="I1483" s="578"/>
      <c r="J1483" s="574"/>
      <c r="K1483" s="578"/>
      <c r="L1483" s="574"/>
      <c r="M1483" s="574"/>
      <c r="N1483" s="574"/>
      <c r="O1483" s="574"/>
      <c r="P1483" s="578"/>
      <c r="Q1483" s="582"/>
    </row>
    <row r="1484" spans="1:17">
      <c r="A1484" s="572"/>
      <c r="B1484" s="573"/>
      <c r="C1484" s="577"/>
      <c r="D1484" s="574"/>
      <c r="E1484" s="574"/>
      <c r="F1484" s="574"/>
      <c r="G1484" s="574"/>
      <c r="H1484" s="577"/>
      <c r="I1484" s="578"/>
      <c r="J1484" s="574"/>
      <c r="K1484" s="578"/>
      <c r="L1484" s="574"/>
      <c r="M1484" s="574"/>
      <c r="N1484" s="574"/>
      <c r="O1484" s="574"/>
      <c r="P1484" s="578"/>
      <c r="Q1484" s="582"/>
    </row>
    <row r="1485" spans="1:17">
      <c r="A1485" s="572"/>
      <c r="B1485" s="573"/>
      <c r="C1485" s="577"/>
      <c r="D1485" s="574"/>
      <c r="E1485" s="574"/>
      <c r="F1485" s="574"/>
      <c r="G1485" s="574"/>
      <c r="H1485" s="577"/>
      <c r="I1485" s="578"/>
      <c r="J1485" s="574"/>
      <c r="K1485" s="578"/>
      <c r="L1485" s="574"/>
      <c r="M1485" s="574"/>
      <c r="N1485" s="574"/>
      <c r="O1485" s="574"/>
      <c r="P1485" s="578"/>
      <c r="Q1485" s="582"/>
    </row>
    <row r="1486" spans="1:17">
      <c r="A1486" s="572"/>
      <c r="B1486" s="573"/>
      <c r="C1486" s="577"/>
      <c r="D1486" s="574"/>
      <c r="E1486" s="574"/>
      <c r="F1486" s="574"/>
      <c r="G1486" s="574"/>
      <c r="H1486" s="577"/>
      <c r="I1486" s="578"/>
      <c r="J1486" s="574"/>
      <c r="K1486" s="578"/>
      <c r="L1486" s="574"/>
      <c r="M1486" s="574"/>
      <c r="N1486" s="574"/>
      <c r="O1486" s="574"/>
      <c r="P1486" s="578"/>
      <c r="Q1486" s="582"/>
    </row>
    <row r="1487" spans="1:17">
      <c r="A1487" s="572"/>
      <c r="B1487" s="573"/>
      <c r="C1487" s="577"/>
      <c r="D1487" s="574"/>
      <c r="E1487" s="574"/>
      <c r="F1487" s="574"/>
      <c r="G1487" s="574"/>
      <c r="H1487" s="577"/>
      <c r="I1487" s="578"/>
      <c r="J1487" s="574"/>
      <c r="K1487" s="578"/>
      <c r="L1487" s="574"/>
      <c r="M1487" s="574"/>
      <c r="N1487" s="574"/>
      <c r="O1487" s="574"/>
      <c r="P1487" s="578"/>
      <c r="Q1487" s="582"/>
    </row>
    <row r="1488" spans="1:17">
      <c r="A1488" s="572"/>
      <c r="B1488" s="573"/>
      <c r="C1488" s="577"/>
      <c r="D1488" s="574"/>
      <c r="E1488" s="574"/>
      <c r="F1488" s="574"/>
      <c r="G1488" s="574"/>
      <c r="H1488" s="577"/>
      <c r="I1488" s="578"/>
      <c r="J1488" s="574"/>
      <c r="K1488" s="578"/>
      <c r="L1488" s="574"/>
      <c r="M1488" s="574"/>
      <c r="N1488" s="574"/>
      <c r="O1488" s="574"/>
      <c r="P1488" s="578"/>
      <c r="Q1488" s="582"/>
    </row>
    <row r="1489" spans="1:17">
      <c r="A1489" s="572"/>
      <c r="B1489" s="573"/>
      <c r="C1489" s="577"/>
      <c r="D1489" s="574"/>
      <c r="E1489" s="574"/>
      <c r="F1489" s="574"/>
      <c r="G1489" s="574"/>
      <c r="H1489" s="577"/>
      <c r="I1489" s="578"/>
      <c r="J1489" s="574"/>
      <c r="K1489" s="578"/>
      <c r="L1489" s="574"/>
      <c r="M1489" s="574"/>
      <c r="N1489" s="574"/>
      <c r="O1489" s="574"/>
      <c r="P1489" s="578"/>
      <c r="Q1489" s="582"/>
    </row>
    <row r="1490" spans="1:17">
      <c r="A1490" s="572"/>
      <c r="B1490" s="573"/>
      <c r="C1490" s="577"/>
      <c r="D1490" s="574"/>
      <c r="E1490" s="574"/>
      <c r="F1490" s="574"/>
      <c r="G1490" s="574"/>
      <c r="H1490" s="577"/>
      <c r="I1490" s="578"/>
      <c r="J1490" s="574"/>
      <c r="K1490" s="578"/>
      <c r="L1490" s="574"/>
      <c r="M1490" s="574"/>
      <c r="N1490" s="574"/>
      <c r="O1490" s="574"/>
      <c r="P1490" s="578"/>
      <c r="Q1490" s="582"/>
    </row>
    <row r="1491" spans="1:17">
      <c r="A1491" s="572"/>
      <c r="B1491" s="573"/>
      <c r="C1491" s="577"/>
      <c r="D1491" s="574"/>
      <c r="E1491" s="574"/>
      <c r="F1491" s="574"/>
      <c r="G1491" s="574"/>
      <c r="H1491" s="577"/>
      <c r="I1491" s="578"/>
      <c r="J1491" s="574"/>
      <c r="K1491" s="578"/>
      <c r="L1491" s="574"/>
      <c r="M1491" s="574"/>
      <c r="N1491" s="574"/>
      <c r="O1491" s="574"/>
      <c r="P1491" s="578"/>
      <c r="Q1491" s="582"/>
    </row>
    <row r="1492" spans="1:17">
      <c r="A1492" s="572"/>
      <c r="B1492" s="573"/>
      <c r="C1492" s="577"/>
      <c r="D1492" s="574"/>
      <c r="E1492" s="574"/>
      <c r="F1492" s="574"/>
      <c r="G1492" s="574"/>
      <c r="H1492" s="577"/>
      <c r="I1492" s="578"/>
      <c r="J1492" s="574"/>
      <c r="K1492" s="578"/>
      <c r="L1492" s="574"/>
      <c r="M1492" s="574"/>
      <c r="N1492" s="574"/>
      <c r="O1492" s="574"/>
      <c r="P1492" s="578"/>
      <c r="Q1492" s="582"/>
    </row>
    <row r="1493" spans="1:17">
      <c r="A1493" s="572"/>
      <c r="B1493" s="573"/>
      <c r="C1493" s="577"/>
      <c r="D1493" s="574"/>
      <c r="E1493" s="574"/>
      <c r="F1493" s="574"/>
      <c r="G1493" s="574"/>
      <c r="H1493" s="577"/>
      <c r="I1493" s="578"/>
      <c r="J1493" s="574"/>
      <c r="K1493" s="578"/>
      <c r="L1493" s="574"/>
      <c r="M1493" s="574"/>
      <c r="N1493" s="574"/>
      <c r="O1493" s="574"/>
      <c r="P1493" s="578"/>
      <c r="Q1493" s="582"/>
    </row>
    <row r="1494" spans="1:17">
      <c r="A1494" s="572"/>
      <c r="B1494" s="573"/>
      <c r="C1494" s="577"/>
      <c r="D1494" s="574"/>
      <c r="E1494" s="574"/>
      <c r="F1494" s="574"/>
      <c r="G1494" s="574"/>
      <c r="H1494" s="577"/>
      <c r="I1494" s="578"/>
      <c r="J1494" s="574"/>
      <c r="K1494" s="578"/>
      <c r="L1494" s="574"/>
      <c r="M1494" s="574"/>
      <c r="N1494" s="574"/>
      <c r="O1494" s="574"/>
      <c r="P1494" s="578"/>
      <c r="Q1494" s="582"/>
    </row>
    <row r="1495" spans="1:17">
      <c r="A1495" s="572"/>
      <c r="B1495" s="573"/>
      <c r="C1495" s="577"/>
      <c r="D1495" s="574"/>
      <c r="E1495" s="574"/>
      <c r="F1495" s="574"/>
      <c r="G1495" s="574"/>
      <c r="H1495" s="577"/>
      <c r="I1495" s="578"/>
      <c r="J1495" s="574"/>
      <c r="K1495" s="578"/>
      <c r="L1495" s="574"/>
      <c r="M1495" s="574"/>
      <c r="N1495" s="574"/>
      <c r="O1495" s="574"/>
      <c r="P1495" s="578"/>
      <c r="Q1495" s="582"/>
    </row>
    <row r="1496" spans="1:17">
      <c r="A1496" s="572"/>
      <c r="B1496" s="573"/>
      <c r="C1496" s="577"/>
      <c r="D1496" s="574"/>
      <c r="E1496" s="574"/>
      <c r="F1496" s="574"/>
      <c r="G1496" s="574"/>
      <c r="H1496" s="577"/>
      <c r="I1496" s="578"/>
      <c r="J1496" s="574"/>
      <c r="K1496" s="578"/>
      <c r="L1496" s="574"/>
      <c r="M1496" s="574"/>
      <c r="N1496" s="574"/>
      <c r="O1496" s="574"/>
      <c r="P1496" s="578"/>
      <c r="Q1496" s="582"/>
    </row>
    <row r="1497" spans="1:17">
      <c r="A1497" s="572"/>
      <c r="B1497" s="573"/>
      <c r="C1497" s="577"/>
      <c r="D1497" s="574"/>
      <c r="E1497" s="574"/>
      <c r="F1497" s="574"/>
      <c r="G1497" s="574"/>
      <c r="H1497" s="577"/>
      <c r="I1497" s="578"/>
      <c r="J1497" s="574"/>
      <c r="K1497" s="578"/>
      <c r="L1497" s="574"/>
      <c r="M1497" s="574"/>
      <c r="N1497" s="574"/>
      <c r="O1497" s="574"/>
      <c r="P1497" s="578"/>
      <c r="Q1497" s="582"/>
    </row>
    <row r="1498" spans="1:17">
      <c r="A1498" s="572"/>
      <c r="B1498" s="573"/>
      <c r="C1498" s="577"/>
      <c r="D1498" s="574"/>
      <c r="E1498" s="574"/>
      <c r="F1498" s="574"/>
      <c r="G1498" s="574"/>
      <c r="H1498" s="577"/>
      <c r="I1498" s="578"/>
      <c r="J1498" s="574"/>
      <c r="K1498" s="578"/>
      <c r="L1498" s="574"/>
      <c r="M1498" s="574"/>
      <c r="N1498" s="574"/>
      <c r="O1498" s="574"/>
      <c r="P1498" s="578"/>
      <c r="Q1498" s="582"/>
    </row>
    <row r="1499" spans="1:17">
      <c r="A1499" s="572"/>
      <c r="B1499" s="573"/>
      <c r="C1499" s="577"/>
      <c r="D1499" s="574"/>
      <c r="E1499" s="574"/>
      <c r="F1499" s="574"/>
      <c r="G1499" s="574"/>
      <c r="H1499" s="577"/>
      <c r="I1499" s="578"/>
      <c r="J1499" s="574"/>
      <c r="K1499" s="578"/>
      <c r="L1499" s="574"/>
      <c r="M1499" s="574"/>
      <c r="N1499" s="574"/>
      <c r="O1499" s="574"/>
      <c r="P1499" s="578"/>
      <c r="Q1499" s="582"/>
    </row>
    <row r="1500" spans="1:17">
      <c r="A1500" s="572"/>
      <c r="B1500" s="573"/>
      <c r="C1500" s="577"/>
      <c r="D1500" s="574"/>
      <c r="E1500" s="574"/>
      <c r="F1500" s="574"/>
      <c r="G1500" s="574"/>
      <c r="H1500" s="577"/>
      <c r="I1500" s="578"/>
      <c r="J1500" s="574"/>
      <c r="K1500" s="578"/>
      <c r="L1500" s="574"/>
      <c r="M1500" s="574"/>
      <c r="N1500" s="574"/>
      <c r="O1500" s="574"/>
      <c r="P1500" s="578"/>
      <c r="Q1500" s="582"/>
    </row>
    <row r="1501" spans="1:17">
      <c r="A1501" s="572"/>
      <c r="B1501" s="573"/>
      <c r="C1501" s="577"/>
      <c r="D1501" s="574"/>
      <c r="E1501" s="574"/>
      <c r="F1501" s="574"/>
      <c r="G1501" s="574"/>
      <c r="H1501" s="577"/>
      <c r="I1501" s="578"/>
      <c r="J1501" s="574"/>
      <c r="K1501" s="578"/>
      <c r="L1501" s="574"/>
      <c r="M1501" s="574"/>
      <c r="N1501" s="574"/>
      <c r="O1501" s="574"/>
      <c r="P1501" s="578"/>
      <c r="Q1501" s="582"/>
    </row>
    <row r="1502" spans="1:17">
      <c r="A1502" s="572"/>
      <c r="B1502" s="573"/>
      <c r="C1502" s="577"/>
      <c r="D1502" s="574"/>
      <c r="E1502" s="574"/>
      <c r="F1502" s="574"/>
      <c r="G1502" s="574"/>
      <c r="H1502" s="577"/>
      <c r="I1502" s="578"/>
      <c r="J1502" s="574"/>
      <c r="K1502" s="578"/>
      <c r="L1502" s="574"/>
      <c r="M1502" s="574"/>
      <c r="N1502" s="574"/>
      <c r="O1502" s="574"/>
      <c r="P1502" s="578"/>
      <c r="Q1502" s="582"/>
    </row>
    <row r="1503" spans="1:17">
      <c r="A1503" s="572"/>
      <c r="B1503" s="573"/>
      <c r="C1503" s="577"/>
      <c r="D1503" s="574"/>
      <c r="E1503" s="574"/>
      <c r="F1503" s="574"/>
      <c r="G1503" s="574"/>
      <c r="H1503" s="577"/>
      <c r="I1503" s="578"/>
      <c r="J1503" s="574"/>
      <c r="K1503" s="578"/>
      <c r="L1503" s="574"/>
      <c r="M1503" s="574"/>
      <c r="N1503" s="574"/>
      <c r="O1503" s="574"/>
      <c r="P1503" s="578"/>
      <c r="Q1503" s="582"/>
    </row>
    <row r="1504" spans="1:17">
      <c r="A1504" s="572"/>
      <c r="B1504" s="573"/>
      <c r="C1504" s="577"/>
      <c r="D1504" s="574"/>
      <c r="E1504" s="574"/>
      <c r="F1504" s="574"/>
      <c r="G1504" s="574"/>
      <c r="H1504" s="577"/>
      <c r="I1504" s="578"/>
      <c r="J1504" s="574"/>
      <c r="K1504" s="578"/>
      <c r="L1504" s="574"/>
      <c r="M1504" s="574"/>
      <c r="N1504" s="574"/>
      <c r="O1504" s="574"/>
      <c r="P1504" s="578"/>
      <c r="Q1504" s="582"/>
    </row>
    <row r="1505" spans="1:17">
      <c r="A1505" s="572"/>
      <c r="B1505" s="573"/>
      <c r="C1505" s="577"/>
      <c r="D1505" s="574"/>
      <c r="E1505" s="574"/>
      <c r="F1505" s="574"/>
      <c r="G1505" s="574"/>
      <c r="H1505" s="577"/>
      <c r="I1505" s="578"/>
      <c r="J1505" s="574"/>
      <c r="K1505" s="578"/>
      <c r="L1505" s="574"/>
      <c r="M1505" s="574"/>
      <c r="N1505" s="574"/>
      <c r="O1505" s="574"/>
      <c r="P1505" s="578"/>
      <c r="Q1505" s="582"/>
    </row>
    <row r="1506" spans="1:17">
      <c r="A1506" s="572"/>
      <c r="B1506" s="573"/>
      <c r="C1506" s="577"/>
      <c r="D1506" s="574"/>
      <c r="E1506" s="574"/>
      <c r="F1506" s="574"/>
      <c r="G1506" s="574"/>
      <c r="H1506" s="577"/>
      <c r="I1506" s="578"/>
      <c r="J1506" s="574"/>
      <c r="K1506" s="578"/>
      <c r="L1506" s="574"/>
      <c r="M1506" s="574"/>
      <c r="N1506" s="574"/>
      <c r="O1506" s="574"/>
      <c r="P1506" s="578"/>
      <c r="Q1506" s="582"/>
    </row>
    <row r="1507" spans="1:17">
      <c r="A1507" s="572"/>
      <c r="B1507" s="573"/>
      <c r="C1507" s="577"/>
      <c r="D1507" s="574"/>
      <c r="E1507" s="574"/>
      <c r="F1507" s="574"/>
      <c r="G1507" s="574"/>
      <c r="H1507" s="577"/>
      <c r="I1507" s="578"/>
      <c r="J1507" s="574"/>
      <c r="K1507" s="578"/>
      <c r="L1507" s="574"/>
      <c r="M1507" s="574"/>
      <c r="N1507" s="574"/>
      <c r="O1507" s="574"/>
      <c r="P1507" s="578"/>
      <c r="Q1507" s="582"/>
    </row>
    <row r="1508" spans="1:17">
      <c r="A1508" s="572"/>
      <c r="B1508" s="573"/>
      <c r="C1508" s="577"/>
      <c r="D1508" s="574"/>
      <c r="E1508" s="574"/>
      <c r="F1508" s="574"/>
      <c r="G1508" s="574"/>
      <c r="H1508" s="577"/>
      <c r="I1508" s="578"/>
      <c r="J1508" s="574"/>
      <c r="K1508" s="578"/>
      <c r="L1508" s="574"/>
      <c r="M1508" s="574"/>
      <c r="N1508" s="574"/>
      <c r="O1508" s="574"/>
      <c r="P1508" s="578"/>
      <c r="Q1508" s="582"/>
    </row>
    <row r="1509" spans="1:17">
      <c r="A1509" s="572"/>
      <c r="B1509" s="573"/>
      <c r="C1509" s="577"/>
      <c r="D1509" s="574"/>
      <c r="E1509" s="574"/>
      <c r="F1509" s="574"/>
      <c r="G1509" s="574"/>
      <c r="H1509" s="577"/>
      <c r="I1509" s="578"/>
      <c r="J1509" s="574"/>
      <c r="K1509" s="578"/>
      <c r="L1509" s="574"/>
      <c r="M1509" s="574"/>
      <c r="N1509" s="574"/>
      <c r="O1509" s="574"/>
      <c r="P1509" s="578"/>
      <c r="Q1509" s="582"/>
    </row>
    <row r="1510" spans="1:17">
      <c r="A1510" s="572"/>
      <c r="B1510" s="573"/>
      <c r="C1510" s="577"/>
      <c r="D1510" s="574"/>
      <c r="E1510" s="574"/>
      <c r="F1510" s="574"/>
      <c r="G1510" s="574"/>
      <c r="H1510" s="577"/>
      <c r="I1510" s="578"/>
      <c r="J1510" s="574"/>
      <c r="K1510" s="578"/>
      <c r="L1510" s="574"/>
      <c r="M1510" s="574"/>
      <c r="N1510" s="574"/>
      <c r="O1510" s="574"/>
      <c r="P1510" s="578"/>
      <c r="Q1510" s="582"/>
    </row>
    <row r="1511" spans="1:17">
      <c r="A1511" s="572"/>
      <c r="B1511" s="573"/>
      <c r="C1511" s="577"/>
      <c r="D1511" s="574"/>
      <c r="E1511" s="574"/>
      <c r="F1511" s="574"/>
      <c r="G1511" s="574"/>
      <c r="H1511" s="577"/>
      <c r="I1511" s="578"/>
      <c r="J1511" s="574"/>
      <c r="K1511" s="578"/>
      <c r="L1511" s="574"/>
      <c r="M1511" s="574"/>
      <c r="N1511" s="574"/>
      <c r="O1511" s="574"/>
      <c r="P1511" s="578"/>
      <c r="Q1511" s="582"/>
    </row>
    <row r="1512" spans="1:17">
      <c r="A1512" s="572"/>
      <c r="B1512" s="573"/>
      <c r="C1512" s="577"/>
      <c r="D1512" s="574"/>
      <c r="E1512" s="574"/>
      <c r="F1512" s="574"/>
      <c r="G1512" s="574"/>
      <c r="H1512" s="577"/>
      <c r="I1512" s="578"/>
      <c r="J1512" s="574"/>
      <c r="K1512" s="578"/>
      <c r="L1512" s="574"/>
      <c r="M1512" s="574"/>
      <c r="N1512" s="574"/>
      <c r="O1512" s="574"/>
      <c r="P1512" s="578"/>
      <c r="Q1512" s="582"/>
    </row>
    <row r="1513" spans="1:17">
      <c r="A1513" s="572"/>
      <c r="B1513" s="573"/>
      <c r="C1513" s="577"/>
      <c r="D1513" s="574"/>
      <c r="E1513" s="574"/>
      <c r="F1513" s="574"/>
      <c r="G1513" s="574"/>
      <c r="H1513" s="577"/>
      <c r="I1513" s="578"/>
      <c r="J1513" s="574"/>
      <c r="K1513" s="578"/>
      <c r="L1513" s="574"/>
      <c r="M1513" s="574"/>
      <c r="N1513" s="574"/>
      <c r="O1513" s="574"/>
      <c r="P1513" s="578"/>
      <c r="Q1513" s="582"/>
    </row>
    <row r="1514" spans="1:17">
      <c r="A1514" s="572"/>
      <c r="B1514" s="573"/>
      <c r="C1514" s="577"/>
      <c r="D1514" s="574"/>
      <c r="E1514" s="574"/>
      <c r="F1514" s="574"/>
      <c r="G1514" s="574"/>
      <c r="H1514" s="577"/>
      <c r="I1514" s="578"/>
      <c r="J1514" s="574"/>
      <c r="K1514" s="578"/>
      <c r="L1514" s="574"/>
      <c r="M1514" s="574"/>
      <c r="N1514" s="574"/>
      <c r="O1514" s="574"/>
      <c r="P1514" s="578"/>
      <c r="Q1514" s="582"/>
    </row>
    <row r="1515" spans="1:17">
      <c r="A1515" s="572"/>
      <c r="B1515" s="573"/>
      <c r="C1515" s="577"/>
      <c r="D1515" s="574"/>
      <c r="E1515" s="574"/>
      <c r="F1515" s="574"/>
      <c r="G1515" s="574"/>
      <c r="H1515" s="577"/>
      <c r="I1515" s="578"/>
      <c r="J1515" s="574"/>
      <c r="K1515" s="578"/>
      <c r="L1515" s="574"/>
      <c r="M1515" s="574"/>
      <c r="N1515" s="574"/>
      <c r="O1515" s="574"/>
      <c r="P1515" s="578"/>
      <c r="Q1515" s="582"/>
    </row>
    <row r="1516" spans="1:17">
      <c r="A1516" s="572"/>
      <c r="B1516" s="573"/>
      <c r="C1516" s="577"/>
      <c r="D1516" s="574"/>
      <c r="E1516" s="574"/>
      <c r="F1516" s="574"/>
      <c r="G1516" s="574"/>
      <c r="H1516" s="577"/>
      <c r="I1516" s="578"/>
      <c r="J1516" s="574"/>
      <c r="K1516" s="578"/>
      <c r="L1516" s="574"/>
      <c r="M1516" s="574"/>
      <c r="N1516" s="574"/>
      <c r="O1516" s="574"/>
      <c r="P1516" s="578"/>
      <c r="Q1516" s="582"/>
    </row>
    <row r="1517" spans="1:17">
      <c r="A1517" s="572"/>
      <c r="B1517" s="573"/>
      <c r="C1517" s="577"/>
      <c r="D1517" s="574"/>
      <c r="E1517" s="574"/>
      <c r="F1517" s="574"/>
      <c r="G1517" s="574"/>
      <c r="H1517" s="577"/>
      <c r="I1517" s="578"/>
      <c r="J1517" s="574"/>
      <c r="K1517" s="578"/>
      <c r="L1517" s="574"/>
      <c r="M1517" s="574"/>
      <c r="N1517" s="574"/>
      <c r="O1517" s="574"/>
      <c r="P1517" s="578"/>
      <c r="Q1517" s="582"/>
    </row>
    <row r="1518" spans="1:17">
      <c r="A1518" s="572"/>
      <c r="B1518" s="573"/>
      <c r="C1518" s="577"/>
      <c r="D1518" s="574"/>
      <c r="E1518" s="574"/>
      <c r="F1518" s="574"/>
      <c r="G1518" s="574"/>
      <c r="H1518" s="577"/>
      <c r="I1518" s="578"/>
      <c r="J1518" s="574"/>
      <c r="K1518" s="578"/>
      <c r="L1518" s="574"/>
      <c r="M1518" s="574"/>
      <c r="N1518" s="574"/>
      <c r="O1518" s="574"/>
      <c r="P1518" s="578"/>
      <c r="Q1518" s="582"/>
    </row>
    <row r="1519" spans="1:17">
      <c r="A1519" s="572"/>
      <c r="B1519" s="573"/>
      <c r="C1519" s="577"/>
      <c r="D1519" s="574"/>
      <c r="E1519" s="574"/>
      <c r="F1519" s="574"/>
      <c r="G1519" s="574"/>
      <c r="H1519" s="577"/>
      <c r="I1519" s="578"/>
      <c r="J1519" s="574"/>
      <c r="K1519" s="578"/>
      <c r="L1519" s="574"/>
      <c r="M1519" s="574"/>
      <c r="N1519" s="574"/>
      <c r="O1519" s="574"/>
      <c r="P1519" s="578"/>
      <c r="Q1519" s="582"/>
    </row>
    <row r="1520" spans="1:17">
      <c r="A1520" s="572"/>
      <c r="B1520" s="573"/>
      <c r="C1520" s="577"/>
      <c r="D1520" s="574"/>
      <c r="E1520" s="574"/>
      <c r="F1520" s="574"/>
      <c r="G1520" s="574"/>
      <c r="H1520" s="577"/>
      <c r="I1520" s="578"/>
      <c r="J1520" s="574"/>
      <c r="K1520" s="578"/>
      <c r="L1520" s="574"/>
      <c r="M1520" s="574"/>
      <c r="N1520" s="574"/>
      <c r="O1520" s="574"/>
      <c r="P1520" s="578"/>
      <c r="Q1520" s="582"/>
    </row>
    <row r="1521" spans="1:17">
      <c r="A1521" s="572"/>
      <c r="B1521" s="573"/>
      <c r="C1521" s="577"/>
      <c r="D1521" s="574"/>
      <c r="E1521" s="574"/>
      <c r="F1521" s="574"/>
      <c r="G1521" s="574"/>
      <c r="H1521" s="577"/>
      <c r="I1521" s="578"/>
      <c r="J1521" s="574"/>
      <c r="K1521" s="578"/>
      <c r="L1521" s="574"/>
      <c r="M1521" s="574"/>
      <c r="N1521" s="574"/>
      <c r="O1521" s="574"/>
      <c r="P1521" s="578"/>
      <c r="Q1521" s="582"/>
    </row>
    <row r="1522" spans="1:17">
      <c r="A1522" s="572"/>
      <c r="B1522" s="573"/>
      <c r="C1522" s="577"/>
      <c r="D1522" s="574"/>
      <c r="E1522" s="574"/>
      <c r="F1522" s="574"/>
      <c r="G1522" s="574"/>
      <c r="H1522" s="577"/>
      <c r="I1522" s="578"/>
      <c r="J1522" s="574"/>
      <c r="K1522" s="578"/>
      <c r="L1522" s="574"/>
      <c r="M1522" s="574"/>
      <c r="N1522" s="574"/>
      <c r="O1522" s="574"/>
      <c r="P1522" s="578"/>
      <c r="Q1522" s="582"/>
    </row>
    <row r="1523" spans="1:17">
      <c r="A1523" s="572"/>
      <c r="B1523" s="573"/>
      <c r="C1523" s="577"/>
      <c r="D1523" s="574"/>
      <c r="E1523" s="574"/>
      <c r="F1523" s="574"/>
      <c r="G1523" s="574"/>
      <c r="H1523" s="577"/>
      <c r="I1523" s="578"/>
      <c r="J1523" s="574"/>
      <c r="K1523" s="578"/>
      <c r="L1523" s="574"/>
      <c r="M1523" s="574"/>
      <c r="N1523" s="574"/>
      <c r="O1523" s="574"/>
      <c r="P1523" s="578"/>
      <c r="Q1523" s="582"/>
    </row>
    <row r="1524" spans="1:17">
      <c r="A1524" s="572"/>
      <c r="B1524" s="573"/>
      <c r="C1524" s="577"/>
      <c r="D1524" s="574"/>
      <c r="E1524" s="574"/>
      <c r="F1524" s="574"/>
      <c r="G1524" s="574"/>
      <c r="H1524" s="577"/>
      <c r="I1524" s="578"/>
      <c r="J1524" s="574"/>
      <c r="K1524" s="578"/>
      <c r="L1524" s="574"/>
      <c r="M1524" s="574"/>
      <c r="N1524" s="574"/>
      <c r="O1524" s="574"/>
      <c r="P1524" s="578"/>
      <c r="Q1524" s="582"/>
    </row>
    <row r="1525" spans="1:17">
      <c r="A1525" s="572"/>
      <c r="B1525" s="573"/>
      <c r="C1525" s="577"/>
      <c r="D1525" s="574"/>
      <c r="E1525" s="574"/>
      <c r="F1525" s="574"/>
      <c r="G1525" s="574"/>
      <c r="H1525" s="577"/>
      <c r="I1525" s="578"/>
      <c r="J1525" s="574"/>
      <c r="K1525" s="578"/>
      <c r="L1525" s="574"/>
      <c r="M1525" s="574"/>
      <c r="N1525" s="574"/>
      <c r="O1525" s="574"/>
      <c r="P1525" s="578"/>
      <c r="Q1525" s="582"/>
    </row>
    <row r="1526" spans="1:17">
      <c r="A1526" s="572"/>
      <c r="B1526" s="573"/>
      <c r="C1526" s="577"/>
      <c r="D1526" s="574"/>
      <c r="E1526" s="574"/>
      <c r="F1526" s="574"/>
      <c r="G1526" s="574"/>
      <c r="H1526" s="577"/>
      <c r="I1526" s="578"/>
      <c r="J1526" s="574"/>
      <c r="K1526" s="578"/>
      <c r="L1526" s="574"/>
      <c r="M1526" s="574"/>
      <c r="N1526" s="574"/>
      <c r="O1526" s="574"/>
      <c r="P1526" s="578"/>
      <c r="Q1526" s="582"/>
    </row>
    <row r="1527" spans="1:17">
      <c r="A1527" s="572"/>
      <c r="B1527" s="573"/>
      <c r="C1527" s="577"/>
      <c r="D1527" s="574"/>
      <c r="E1527" s="574"/>
      <c r="F1527" s="574"/>
      <c r="G1527" s="574"/>
      <c r="H1527" s="577"/>
      <c r="I1527" s="578"/>
      <c r="J1527" s="574"/>
      <c r="K1527" s="578"/>
      <c r="L1527" s="574"/>
      <c r="M1527" s="574"/>
      <c r="N1527" s="574"/>
      <c r="O1527" s="574"/>
      <c r="P1527" s="578"/>
      <c r="Q1527" s="582"/>
    </row>
    <row r="1528" spans="1:17">
      <c r="A1528" s="572"/>
      <c r="B1528" s="573"/>
      <c r="C1528" s="577"/>
      <c r="D1528" s="574"/>
      <c r="E1528" s="574"/>
      <c r="F1528" s="574"/>
      <c r="G1528" s="574"/>
      <c r="H1528" s="577"/>
      <c r="I1528" s="578"/>
      <c r="J1528" s="574"/>
      <c r="K1528" s="578"/>
      <c r="L1528" s="574"/>
      <c r="M1528" s="574"/>
      <c r="N1528" s="574"/>
      <c r="O1528" s="574"/>
      <c r="P1528" s="578"/>
      <c r="Q1528" s="582"/>
    </row>
    <row r="1529" spans="1:17">
      <c r="A1529" s="572"/>
      <c r="B1529" s="573"/>
      <c r="C1529" s="577"/>
      <c r="D1529" s="574"/>
      <c r="E1529" s="574"/>
      <c r="F1529" s="574"/>
      <c r="G1529" s="574"/>
      <c r="H1529" s="577"/>
      <c r="I1529" s="578"/>
      <c r="J1529" s="574"/>
      <c r="K1529" s="578"/>
      <c r="L1529" s="574"/>
      <c r="M1529" s="574"/>
      <c r="N1529" s="574"/>
      <c r="O1529" s="574"/>
      <c r="P1529" s="578"/>
      <c r="Q1529" s="582"/>
    </row>
    <row r="1530" spans="1:17">
      <c r="A1530" s="572"/>
      <c r="B1530" s="573"/>
      <c r="C1530" s="577"/>
      <c r="D1530" s="574"/>
      <c r="E1530" s="574"/>
      <c r="F1530" s="574"/>
      <c r="G1530" s="574"/>
      <c r="H1530" s="577"/>
      <c r="I1530" s="578"/>
      <c r="J1530" s="574"/>
      <c r="K1530" s="578"/>
      <c r="L1530" s="574"/>
      <c r="M1530" s="574"/>
      <c r="N1530" s="574"/>
      <c r="O1530" s="574"/>
      <c r="P1530" s="578"/>
      <c r="Q1530" s="582"/>
    </row>
    <row r="1531" spans="1:17">
      <c r="A1531" s="572"/>
      <c r="B1531" s="573"/>
      <c r="C1531" s="577"/>
      <c r="D1531" s="574"/>
      <c r="E1531" s="574"/>
      <c r="F1531" s="574"/>
      <c r="G1531" s="574"/>
      <c r="H1531" s="577"/>
      <c r="I1531" s="578"/>
      <c r="J1531" s="574"/>
      <c r="K1531" s="578"/>
      <c r="L1531" s="574"/>
      <c r="M1531" s="574"/>
      <c r="N1531" s="574"/>
      <c r="O1531" s="574"/>
      <c r="P1531" s="578"/>
      <c r="Q1531" s="582"/>
    </row>
    <row r="1532" spans="1:17">
      <c r="A1532" s="572"/>
      <c r="B1532" s="573"/>
      <c r="C1532" s="577"/>
      <c r="D1532" s="574"/>
      <c r="E1532" s="574"/>
      <c r="F1532" s="574"/>
      <c r="G1532" s="574"/>
      <c r="H1532" s="577"/>
      <c r="I1532" s="578"/>
      <c r="J1532" s="574"/>
      <c r="K1532" s="578"/>
      <c r="L1532" s="574"/>
      <c r="M1532" s="574"/>
      <c r="N1532" s="574"/>
      <c r="O1532" s="574"/>
      <c r="P1532" s="578"/>
      <c r="Q1532" s="582"/>
    </row>
    <row r="1533" spans="1:17">
      <c r="A1533" s="572"/>
      <c r="B1533" s="573"/>
      <c r="C1533" s="577"/>
      <c r="D1533" s="574"/>
      <c r="E1533" s="574"/>
      <c r="F1533" s="574"/>
      <c r="G1533" s="574"/>
      <c r="H1533" s="577"/>
      <c r="I1533" s="578"/>
      <c r="J1533" s="574"/>
      <c r="K1533" s="578"/>
      <c r="L1533" s="574"/>
      <c r="M1533" s="574"/>
      <c r="N1533" s="574"/>
      <c r="O1533" s="574"/>
      <c r="P1533" s="578"/>
      <c r="Q1533" s="582"/>
    </row>
    <row r="1534" spans="1:17">
      <c r="A1534" s="572"/>
      <c r="B1534" s="573"/>
      <c r="C1534" s="577"/>
      <c r="D1534" s="574"/>
      <c r="E1534" s="574"/>
      <c r="F1534" s="574"/>
      <c r="G1534" s="574"/>
      <c r="H1534" s="577"/>
      <c r="I1534" s="578"/>
      <c r="J1534" s="574"/>
      <c r="K1534" s="578"/>
      <c r="L1534" s="574"/>
      <c r="M1534" s="574"/>
      <c r="N1534" s="574"/>
      <c r="O1534" s="574"/>
      <c r="P1534" s="578"/>
      <c r="Q1534" s="582"/>
    </row>
    <row r="1535" spans="1:17">
      <c r="A1535" s="572"/>
      <c r="B1535" s="573"/>
      <c r="C1535" s="577"/>
      <c r="D1535" s="574"/>
      <c r="E1535" s="574"/>
      <c r="F1535" s="574"/>
      <c r="G1535" s="574"/>
      <c r="H1535" s="577"/>
      <c r="I1535" s="578"/>
      <c r="J1535" s="574"/>
      <c r="K1535" s="578"/>
      <c r="L1535" s="574"/>
      <c r="M1535" s="574"/>
      <c r="N1535" s="574"/>
      <c r="O1535" s="574"/>
      <c r="P1535" s="578"/>
      <c r="Q1535" s="582"/>
    </row>
    <row r="1536" spans="1:17">
      <c r="A1536" s="572"/>
      <c r="B1536" s="573"/>
      <c r="C1536" s="577"/>
      <c r="D1536" s="574"/>
      <c r="E1536" s="574"/>
      <c r="F1536" s="574"/>
      <c r="G1536" s="574"/>
      <c r="H1536" s="577"/>
      <c r="I1536" s="578"/>
      <c r="J1536" s="574"/>
      <c r="K1536" s="578"/>
      <c r="L1536" s="574"/>
      <c r="M1536" s="574"/>
      <c r="N1536" s="574"/>
      <c r="O1536" s="574"/>
      <c r="P1536" s="578"/>
      <c r="Q1536" s="582"/>
    </row>
    <row r="1537" spans="1:17">
      <c r="A1537" s="572"/>
      <c r="B1537" s="573"/>
      <c r="C1537" s="577"/>
      <c r="D1537" s="574"/>
      <c r="E1537" s="574"/>
      <c r="F1537" s="574"/>
      <c r="G1537" s="574"/>
      <c r="H1537" s="577"/>
      <c r="I1537" s="578"/>
      <c r="J1537" s="574"/>
      <c r="K1537" s="578"/>
      <c r="L1537" s="574"/>
      <c r="M1537" s="574"/>
      <c r="N1537" s="574"/>
      <c r="O1537" s="574"/>
      <c r="P1537" s="578"/>
      <c r="Q1537" s="582"/>
    </row>
    <row r="1538" spans="1:17">
      <c r="A1538" s="572"/>
      <c r="B1538" s="573"/>
      <c r="C1538" s="577"/>
      <c r="D1538" s="574"/>
      <c r="E1538" s="574"/>
      <c r="F1538" s="574"/>
      <c r="G1538" s="574"/>
      <c r="H1538" s="577"/>
      <c r="I1538" s="578"/>
      <c r="J1538" s="574"/>
      <c r="K1538" s="578"/>
      <c r="L1538" s="574"/>
      <c r="M1538" s="574"/>
      <c r="N1538" s="574"/>
      <c r="O1538" s="574"/>
      <c r="P1538" s="578"/>
      <c r="Q1538" s="582"/>
    </row>
    <row r="1539" spans="1:17">
      <c r="A1539" s="572"/>
      <c r="B1539" s="573"/>
      <c r="C1539" s="577"/>
      <c r="D1539" s="574"/>
      <c r="E1539" s="574"/>
      <c r="F1539" s="574"/>
      <c r="G1539" s="574"/>
      <c r="H1539" s="577"/>
      <c r="I1539" s="578"/>
      <c r="J1539" s="574"/>
      <c r="K1539" s="578"/>
      <c r="L1539" s="574"/>
      <c r="M1539" s="574"/>
      <c r="N1539" s="574"/>
      <c r="O1539" s="574"/>
      <c r="P1539" s="578"/>
      <c r="Q1539" s="582"/>
    </row>
    <row r="1540" spans="1:17">
      <c r="A1540" s="572"/>
      <c r="B1540" s="573"/>
      <c r="C1540" s="577"/>
      <c r="D1540" s="574"/>
      <c r="E1540" s="574"/>
      <c r="F1540" s="574"/>
      <c r="G1540" s="574"/>
      <c r="H1540" s="577"/>
      <c r="I1540" s="578"/>
      <c r="J1540" s="574"/>
      <c r="K1540" s="578"/>
      <c r="L1540" s="574"/>
      <c r="M1540" s="574"/>
      <c r="N1540" s="574"/>
      <c r="O1540" s="574"/>
      <c r="P1540" s="578"/>
      <c r="Q1540" s="582"/>
    </row>
    <row r="1541" spans="1:17">
      <c r="A1541" s="572"/>
      <c r="B1541" s="573"/>
      <c r="C1541" s="577"/>
      <c r="D1541" s="574"/>
      <c r="E1541" s="574"/>
      <c r="F1541" s="574"/>
      <c r="G1541" s="574"/>
      <c r="H1541" s="577"/>
      <c r="I1541" s="578"/>
      <c r="J1541" s="574"/>
      <c r="K1541" s="578"/>
      <c r="L1541" s="574"/>
      <c r="M1541" s="574"/>
      <c r="N1541" s="574"/>
      <c r="O1541" s="574"/>
      <c r="P1541" s="578"/>
      <c r="Q1541" s="582"/>
    </row>
    <row r="1542" spans="1:17">
      <c r="A1542" s="572"/>
      <c r="B1542" s="573"/>
      <c r="C1542" s="577"/>
      <c r="D1542" s="574"/>
      <c r="E1542" s="574"/>
      <c r="F1542" s="574"/>
      <c r="G1542" s="574"/>
      <c r="H1542" s="577"/>
      <c r="I1542" s="578"/>
      <c r="J1542" s="574"/>
      <c r="K1542" s="578"/>
      <c r="L1542" s="574"/>
      <c r="M1542" s="574"/>
      <c r="N1542" s="574"/>
      <c r="O1542" s="574"/>
      <c r="P1542" s="578"/>
      <c r="Q1542" s="582"/>
    </row>
    <row r="1543" spans="1:17">
      <c r="A1543" s="572"/>
      <c r="B1543" s="573"/>
      <c r="C1543" s="577"/>
      <c r="D1543" s="574"/>
      <c r="E1543" s="574"/>
      <c r="F1543" s="574"/>
      <c r="G1543" s="574"/>
      <c r="H1543" s="577"/>
      <c r="I1543" s="578"/>
      <c r="J1543" s="574"/>
      <c r="K1543" s="578"/>
      <c r="L1543" s="574"/>
      <c r="M1543" s="574"/>
      <c r="N1543" s="574"/>
      <c r="O1543" s="574"/>
      <c r="P1543" s="578"/>
      <c r="Q1543" s="582"/>
    </row>
    <row r="1544" spans="1:17">
      <c r="A1544" s="572"/>
      <c r="B1544" s="573"/>
      <c r="C1544" s="577"/>
      <c r="D1544" s="574"/>
      <c r="E1544" s="574"/>
      <c r="F1544" s="574"/>
      <c r="G1544" s="574"/>
      <c r="H1544" s="577"/>
      <c r="I1544" s="578"/>
      <c r="J1544" s="574"/>
      <c r="K1544" s="578"/>
      <c r="L1544" s="574"/>
      <c r="M1544" s="574"/>
      <c r="N1544" s="574"/>
      <c r="O1544" s="574"/>
      <c r="P1544" s="578"/>
      <c r="Q1544" s="582"/>
    </row>
    <row r="1545" spans="1:17">
      <c r="A1545" s="572"/>
      <c r="B1545" s="573"/>
      <c r="C1545" s="577"/>
      <c r="D1545" s="574"/>
      <c r="E1545" s="574"/>
      <c r="F1545" s="574"/>
      <c r="G1545" s="574"/>
      <c r="H1545" s="577"/>
      <c r="I1545" s="578"/>
      <c r="J1545" s="574"/>
      <c r="K1545" s="578"/>
      <c r="L1545" s="574"/>
      <c r="M1545" s="574"/>
      <c r="N1545" s="574"/>
      <c r="O1545" s="574"/>
      <c r="P1545" s="578"/>
      <c r="Q1545" s="582"/>
    </row>
    <row r="1546" spans="1:17">
      <c r="A1546" s="572"/>
      <c r="B1546" s="573"/>
      <c r="C1546" s="577"/>
      <c r="D1546" s="574"/>
      <c r="E1546" s="574"/>
      <c r="F1546" s="574"/>
      <c r="G1546" s="574"/>
      <c r="H1546" s="577"/>
      <c r="I1546" s="578"/>
      <c r="J1546" s="574"/>
      <c r="K1546" s="578"/>
      <c r="L1546" s="574"/>
      <c r="M1546" s="574"/>
      <c r="N1546" s="574"/>
      <c r="O1546" s="574"/>
      <c r="P1546" s="578"/>
      <c r="Q1546" s="582"/>
    </row>
    <row r="1547" spans="1:17">
      <c r="A1547" s="572"/>
      <c r="B1547" s="573"/>
      <c r="C1547" s="577"/>
      <c r="D1547" s="574"/>
      <c r="E1547" s="574"/>
      <c r="F1547" s="574"/>
      <c r="G1547" s="574"/>
      <c r="H1547" s="577"/>
      <c r="I1547" s="578"/>
      <c r="J1547" s="574"/>
      <c r="K1547" s="578"/>
      <c r="L1547" s="574"/>
      <c r="M1547" s="574"/>
      <c r="N1547" s="574"/>
      <c r="O1547" s="574"/>
      <c r="P1547" s="578"/>
      <c r="Q1547" s="582"/>
    </row>
    <row r="1548" spans="1:17">
      <c r="A1548" s="572"/>
      <c r="B1548" s="573"/>
      <c r="C1548" s="577"/>
      <c r="D1548" s="574"/>
      <c r="E1548" s="574"/>
      <c r="F1548" s="574"/>
      <c r="G1548" s="574"/>
      <c r="H1548" s="577"/>
      <c r="I1548" s="578"/>
      <c r="J1548" s="574"/>
      <c r="K1548" s="578"/>
      <c r="L1548" s="574"/>
      <c r="M1548" s="574"/>
      <c r="N1548" s="574"/>
      <c r="O1548" s="574"/>
      <c r="P1548" s="578"/>
      <c r="Q1548" s="582"/>
    </row>
    <row r="1549" spans="1:17">
      <c r="A1549" s="572"/>
      <c r="B1549" s="573"/>
      <c r="C1549" s="577"/>
      <c r="D1549" s="574"/>
      <c r="E1549" s="574"/>
      <c r="F1549" s="574"/>
      <c r="G1549" s="574"/>
      <c r="H1549" s="577"/>
      <c r="I1549" s="578"/>
      <c r="J1549" s="574"/>
      <c r="K1549" s="578"/>
      <c r="L1549" s="574"/>
      <c r="M1549" s="574"/>
      <c r="N1549" s="574"/>
      <c r="O1549" s="574"/>
      <c r="P1549" s="578"/>
      <c r="Q1549" s="582"/>
    </row>
    <row r="1550" spans="1:17">
      <c r="A1550" s="572"/>
      <c r="B1550" s="573"/>
      <c r="C1550" s="577"/>
      <c r="D1550" s="574"/>
      <c r="E1550" s="574"/>
      <c r="F1550" s="574"/>
      <c r="G1550" s="574"/>
      <c r="H1550" s="577"/>
      <c r="I1550" s="578"/>
      <c r="J1550" s="574"/>
      <c r="K1550" s="578"/>
      <c r="L1550" s="574"/>
      <c r="M1550" s="574"/>
      <c r="N1550" s="574"/>
      <c r="O1550" s="574"/>
      <c r="P1550" s="578"/>
      <c r="Q1550" s="582"/>
    </row>
    <row r="1551" spans="1:17">
      <c r="A1551" s="572"/>
      <c r="B1551" s="573"/>
      <c r="C1551" s="577"/>
      <c r="D1551" s="574"/>
      <c r="E1551" s="574"/>
      <c r="F1551" s="574"/>
      <c r="G1551" s="574"/>
      <c r="H1551" s="577"/>
      <c r="I1551" s="578"/>
      <c r="J1551" s="574"/>
      <c r="K1551" s="578"/>
      <c r="L1551" s="574"/>
      <c r="M1551" s="574"/>
      <c r="N1551" s="574"/>
      <c r="O1551" s="574"/>
      <c r="P1551" s="578"/>
      <c r="Q1551" s="582"/>
    </row>
    <row r="1552" spans="1:17">
      <c r="A1552" s="572"/>
      <c r="B1552" s="573"/>
      <c r="C1552" s="577"/>
      <c r="D1552" s="574"/>
      <c r="E1552" s="574"/>
      <c r="F1552" s="574"/>
      <c r="G1552" s="574"/>
      <c r="H1552" s="577"/>
      <c r="I1552" s="578"/>
      <c r="J1552" s="574"/>
      <c r="K1552" s="578"/>
      <c r="L1552" s="574"/>
      <c r="M1552" s="574"/>
      <c r="N1552" s="574"/>
      <c r="O1552" s="574"/>
      <c r="P1552" s="578"/>
      <c r="Q1552" s="582"/>
    </row>
    <row r="1553" spans="1:17">
      <c r="A1553" s="572"/>
      <c r="B1553" s="573"/>
      <c r="C1553" s="577"/>
      <c r="D1553" s="574"/>
      <c r="E1553" s="574"/>
      <c r="F1553" s="574"/>
      <c r="G1553" s="574"/>
      <c r="H1553" s="577"/>
      <c r="I1553" s="578"/>
      <c r="J1553" s="574"/>
      <c r="K1553" s="578"/>
      <c r="L1553" s="574"/>
      <c r="M1553" s="574"/>
      <c r="N1553" s="574"/>
      <c r="O1553" s="574"/>
      <c r="P1553" s="578"/>
      <c r="Q1553" s="582"/>
    </row>
    <row r="1554" spans="1:17">
      <c r="A1554" s="572"/>
      <c r="B1554" s="573"/>
      <c r="C1554" s="577"/>
      <c r="D1554" s="574"/>
      <c r="E1554" s="574"/>
      <c r="F1554" s="574"/>
      <c r="G1554" s="574"/>
      <c r="H1554" s="577"/>
      <c r="I1554" s="578"/>
      <c r="J1554" s="574"/>
      <c r="K1554" s="578"/>
      <c r="L1554" s="574"/>
      <c r="M1554" s="574"/>
      <c r="N1554" s="574"/>
      <c r="O1554" s="574"/>
      <c r="P1554" s="578"/>
      <c r="Q1554" s="582"/>
    </row>
    <row r="1555" spans="1:17">
      <c r="A1555" s="572"/>
      <c r="B1555" s="573"/>
      <c r="C1555" s="577"/>
      <c r="D1555" s="574"/>
      <c r="E1555" s="574"/>
      <c r="F1555" s="574"/>
      <c r="G1555" s="574"/>
      <c r="H1555" s="577"/>
      <c r="I1555" s="578"/>
      <c r="J1555" s="574"/>
      <c r="K1555" s="578"/>
      <c r="L1555" s="574"/>
      <c r="M1555" s="574"/>
      <c r="N1555" s="574"/>
      <c r="O1555" s="574"/>
      <c r="P1555" s="578"/>
      <c r="Q1555" s="582"/>
    </row>
    <row r="1556" spans="1:17">
      <c r="A1556" s="572"/>
      <c r="B1556" s="573"/>
      <c r="C1556" s="577"/>
      <c r="D1556" s="574"/>
      <c r="E1556" s="574"/>
      <c r="F1556" s="574"/>
      <c r="G1556" s="574"/>
      <c r="H1556" s="577"/>
      <c r="I1556" s="578"/>
      <c r="J1556" s="574"/>
      <c r="K1556" s="578"/>
      <c r="L1556" s="574"/>
      <c r="M1556" s="574"/>
      <c r="N1556" s="574"/>
      <c r="O1556" s="574"/>
      <c r="P1556" s="578"/>
      <c r="Q1556" s="582"/>
    </row>
    <row r="1557" spans="1:17">
      <c r="A1557" s="572"/>
      <c r="B1557" s="573"/>
      <c r="C1557" s="577"/>
      <c r="D1557" s="574"/>
      <c r="E1557" s="574"/>
      <c r="F1557" s="574"/>
      <c r="G1557" s="574"/>
      <c r="H1557" s="577"/>
      <c r="I1557" s="578"/>
      <c r="J1557" s="574"/>
      <c r="K1557" s="578"/>
      <c r="L1557" s="574"/>
      <c r="M1557" s="574"/>
      <c r="N1557" s="574"/>
      <c r="O1557" s="574"/>
      <c r="P1557" s="578"/>
      <c r="Q1557" s="582"/>
    </row>
    <row r="1558" spans="1:17">
      <c r="A1558" s="572"/>
      <c r="B1558" s="573"/>
      <c r="C1558" s="577"/>
      <c r="D1558" s="574"/>
      <c r="E1558" s="574"/>
      <c r="F1558" s="574"/>
      <c r="G1558" s="574"/>
      <c r="H1558" s="577"/>
      <c r="I1558" s="578"/>
      <c r="J1558" s="574"/>
      <c r="K1558" s="578"/>
      <c r="L1558" s="574"/>
      <c r="M1558" s="574"/>
      <c r="N1558" s="574"/>
      <c r="O1558" s="574"/>
      <c r="P1558" s="578"/>
      <c r="Q1558" s="582"/>
    </row>
    <row r="1559" spans="1:17">
      <c r="A1559" s="572"/>
      <c r="B1559" s="573"/>
      <c r="C1559" s="577"/>
      <c r="D1559" s="574"/>
      <c r="E1559" s="574"/>
      <c r="F1559" s="574"/>
      <c r="G1559" s="574"/>
      <c r="H1559" s="577"/>
      <c r="I1559" s="578"/>
      <c r="J1559" s="574"/>
      <c r="K1559" s="578"/>
      <c r="L1559" s="574"/>
      <c r="M1559" s="574"/>
      <c r="N1559" s="574"/>
      <c r="O1559" s="574"/>
      <c r="P1559" s="578"/>
      <c r="Q1559" s="582"/>
    </row>
    <row r="1560" spans="1:17">
      <c r="A1560" s="572"/>
      <c r="B1560" s="573"/>
      <c r="C1560" s="577"/>
      <c r="D1560" s="574"/>
      <c r="E1560" s="574"/>
      <c r="F1560" s="574"/>
      <c r="G1560" s="574"/>
      <c r="H1560" s="577"/>
      <c r="I1560" s="578"/>
      <c r="J1560" s="574"/>
      <c r="K1560" s="578"/>
      <c r="L1560" s="574"/>
      <c r="M1560" s="574"/>
      <c r="N1560" s="574"/>
      <c r="O1560" s="574"/>
      <c r="P1560" s="578"/>
      <c r="Q1560" s="582"/>
    </row>
    <row r="1561" spans="1:17">
      <c r="A1561" s="572"/>
      <c r="B1561" s="573"/>
      <c r="C1561" s="577"/>
      <c r="D1561" s="574"/>
      <c r="E1561" s="574"/>
      <c r="F1561" s="574"/>
      <c r="G1561" s="574"/>
      <c r="H1561" s="577"/>
      <c r="I1561" s="578"/>
      <c r="J1561" s="574"/>
      <c r="K1561" s="578"/>
      <c r="L1561" s="574"/>
      <c r="M1561" s="574"/>
      <c r="N1561" s="574"/>
      <c r="O1561" s="574"/>
      <c r="P1561" s="578"/>
      <c r="Q1561" s="582"/>
    </row>
    <row r="1562" spans="1:17">
      <c r="A1562" s="572"/>
      <c r="B1562" s="573"/>
      <c r="C1562" s="577"/>
      <c r="D1562" s="574"/>
      <c r="E1562" s="574"/>
      <c r="F1562" s="574"/>
      <c r="G1562" s="574"/>
      <c r="H1562" s="577"/>
      <c r="I1562" s="578"/>
      <c r="J1562" s="574"/>
      <c r="K1562" s="578"/>
      <c r="L1562" s="574"/>
      <c r="M1562" s="574"/>
      <c r="N1562" s="574"/>
      <c r="O1562" s="574"/>
      <c r="P1562" s="578"/>
      <c r="Q1562" s="582"/>
    </row>
    <row r="1563" spans="1:17">
      <c r="A1563" s="572"/>
      <c r="B1563" s="573"/>
      <c r="C1563" s="577"/>
      <c r="D1563" s="574"/>
      <c r="E1563" s="574"/>
      <c r="F1563" s="574"/>
      <c r="G1563" s="574"/>
      <c r="H1563" s="577"/>
      <c r="I1563" s="578"/>
      <c r="J1563" s="574"/>
      <c r="K1563" s="578"/>
      <c r="L1563" s="574"/>
      <c r="M1563" s="574"/>
      <c r="N1563" s="574"/>
      <c r="O1563" s="574"/>
      <c r="P1563" s="578"/>
      <c r="Q1563" s="582"/>
    </row>
    <row r="1564" spans="1:17">
      <c r="A1564" s="572"/>
      <c r="B1564" s="573"/>
      <c r="C1564" s="577"/>
      <c r="D1564" s="574"/>
      <c r="E1564" s="574"/>
      <c r="F1564" s="574"/>
      <c r="G1564" s="574"/>
      <c r="H1564" s="577"/>
      <c r="I1564" s="578"/>
      <c r="J1564" s="574"/>
      <c r="K1564" s="578"/>
      <c r="L1564" s="574"/>
      <c r="M1564" s="574"/>
      <c r="N1564" s="574"/>
      <c r="O1564" s="574"/>
      <c r="P1564" s="578"/>
      <c r="Q1564" s="582"/>
    </row>
    <row r="1565" spans="1:17">
      <c r="A1565" s="572"/>
      <c r="B1565" s="573"/>
      <c r="C1565" s="577"/>
      <c r="D1565" s="574"/>
      <c r="E1565" s="574"/>
      <c r="F1565" s="574"/>
      <c r="G1565" s="574"/>
      <c r="H1565" s="577"/>
      <c r="I1565" s="578"/>
      <c r="J1565" s="574"/>
      <c r="K1565" s="578"/>
      <c r="L1565" s="574"/>
      <c r="M1565" s="574"/>
      <c r="N1565" s="574"/>
      <c r="O1565" s="574"/>
      <c r="P1565" s="578"/>
      <c r="Q1565" s="582"/>
    </row>
    <row r="1566" spans="1:17">
      <c r="A1566" s="572"/>
      <c r="B1566" s="573"/>
      <c r="C1566" s="577"/>
      <c r="D1566" s="574"/>
      <c r="E1566" s="574"/>
      <c r="F1566" s="574"/>
      <c r="G1566" s="574"/>
      <c r="H1566" s="577"/>
      <c r="I1566" s="578"/>
      <c r="J1566" s="574"/>
      <c r="K1566" s="578"/>
      <c r="L1566" s="574"/>
      <c r="M1566" s="574"/>
      <c r="N1566" s="574"/>
      <c r="O1566" s="574"/>
      <c r="P1566" s="578"/>
      <c r="Q1566" s="582"/>
    </row>
    <row r="1567" spans="1:17">
      <c r="A1567" s="572"/>
      <c r="B1567" s="573"/>
      <c r="C1567" s="577"/>
      <c r="D1567" s="574"/>
      <c r="E1567" s="574"/>
      <c r="F1567" s="574"/>
      <c r="G1567" s="574"/>
      <c r="H1567" s="577"/>
      <c r="I1567" s="578"/>
      <c r="J1567" s="574"/>
      <c r="K1567" s="578"/>
      <c r="L1567" s="574"/>
      <c r="M1567" s="574"/>
      <c r="N1567" s="574"/>
      <c r="O1567" s="574"/>
      <c r="P1567" s="578"/>
      <c r="Q1567" s="582"/>
    </row>
    <row r="1568" spans="1:17">
      <c r="A1568" s="572"/>
      <c r="B1568" s="573"/>
      <c r="C1568" s="577"/>
      <c r="D1568" s="574"/>
      <c r="E1568" s="574"/>
      <c r="F1568" s="574"/>
      <c r="G1568" s="574"/>
      <c r="H1568" s="577"/>
      <c r="I1568" s="578"/>
      <c r="J1568" s="574"/>
      <c r="K1568" s="578"/>
      <c r="L1568" s="574"/>
      <c r="M1568" s="574"/>
      <c r="N1568" s="574"/>
      <c r="O1568" s="574"/>
      <c r="P1568" s="578"/>
      <c r="Q1568" s="582"/>
    </row>
    <row r="1569" spans="1:17">
      <c r="A1569" s="572"/>
      <c r="B1569" s="573"/>
      <c r="C1569" s="577"/>
      <c r="D1569" s="574"/>
      <c r="E1569" s="574"/>
      <c r="F1569" s="574"/>
      <c r="G1569" s="574"/>
      <c r="H1569" s="577"/>
      <c r="I1569" s="578"/>
      <c r="J1569" s="574"/>
      <c r="K1569" s="578"/>
      <c r="L1569" s="574"/>
      <c r="M1569" s="574"/>
      <c r="N1569" s="574"/>
      <c r="O1569" s="574"/>
      <c r="P1569" s="578"/>
      <c r="Q1569" s="582"/>
    </row>
    <row r="1570" spans="1:17">
      <c r="A1570" s="572"/>
      <c r="B1570" s="573"/>
      <c r="C1570" s="577"/>
      <c r="D1570" s="574"/>
      <c r="E1570" s="574"/>
      <c r="F1570" s="574"/>
      <c r="G1570" s="574"/>
      <c r="H1570" s="577"/>
      <c r="I1570" s="578"/>
      <c r="J1570" s="574"/>
      <c r="K1570" s="578"/>
      <c r="L1570" s="574"/>
      <c r="M1570" s="574"/>
      <c r="N1570" s="574"/>
      <c r="O1570" s="574"/>
      <c r="P1570" s="578"/>
      <c r="Q1570" s="582"/>
    </row>
    <row r="1571" spans="1:17">
      <c r="A1571" s="572"/>
      <c r="B1571" s="573"/>
      <c r="C1571" s="577"/>
      <c r="D1571" s="574"/>
      <c r="E1571" s="574"/>
      <c r="F1571" s="574"/>
      <c r="G1571" s="574"/>
      <c r="H1571" s="577"/>
      <c r="I1571" s="578"/>
      <c r="J1571" s="574"/>
      <c r="K1571" s="578"/>
      <c r="L1571" s="574"/>
      <c r="M1571" s="574"/>
      <c r="N1571" s="574"/>
      <c r="O1571" s="574"/>
      <c r="P1571" s="578"/>
      <c r="Q1571" s="582"/>
    </row>
    <row r="1572" spans="1:17">
      <c r="A1572" s="572"/>
      <c r="B1572" s="573"/>
      <c r="C1572" s="577"/>
      <c r="D1572" s="574"/>
      <c r="E1572" s="574"/>
      <c r="F1572" s="574"/>
      <c r="G1572" s="574"/>
      <c r="H1572" s="577"/>
      <c r="I1572" s="578"/>
      <c r="J1572" s="574"/>
      <c r="K1572" s="578"/>
      <c r="L1572" s="574"/>
      <c r="M1572" s="574"/>
      <c r="N1572" s="574"/>
      <c r="O1572" s="574"/>
      <c r="P1572" s="578"/>
      <c r="Q1572" s="582"/>
    </row>
    <row r="1573" spans="1:17">
      <c r="A1573" s="572"/>
      <c r="B1573" s="573"/>
      <c r="C1573" s="577"/>
      <c r="D1573" s="574"/>
      <c r="E1573" s="574"/>
      <c r="F1573" s="574"/>
      <c r="G1573" s="574"/>
      <c r="H1573" s="577"/>
      <c r="I1573" s="578"/>
      <c r="J1573" s="574"/>
      <c r="K1573" s="578"/>
      <c r="L1573" s="574"/>
      <c r="M1573" s="574"/>
      <c r="N1573" s="574"/>
      <c r="O1573" s="574"/>
      <c r="P1573" s="578"/>
      <c r="Q1573" s="582"/>
    </row>
    <row r="1574" spans="1:17">
      <c r="A1574" s="572"/>
      <c r="B1574" s="573"/>
      <c r="C1574" s="577"/>
      <c r="D1574" s="574"/>
      <c r="E1574" s="574"/>
      <c r="F1574" s="574"/>
      <c r="G1574" s="574"/>
      <c r="H1574" s="577"/>
      <c r="I1574" s="578"/>
      <c r="J1574" s="574"/>
      <c r="K1574" s="578"/>
      <c r="L1574" s="574"/>
      <c r="M1574" s="574"/>
      <c r="N1574" s="574"/>
      <c r="O1574" s="574"/>
      <c r="P1574" s="578"/>
      <c r="Q1574" s="582"/>
    </row>
    <row r="1575" spans="1:17">
      <c r="A1575" s="572"/>
      <c r="B1575" s="573"/>
      <c r="C1575" s="577"/>
      <c r="D1575" s="574"/>
      <c r="E1575" s="574"/>
      <c r="F1575" s="574"/>
      <c r="G1575" s="574"/>
      <c r="H1575" s="577"/>
      <c r="I1575" s="578"/>
      <c r="J1575" s="574"/>
      <c r="K1575" s="578"/>
      <c r="L1575" s="574"/>
      <c r="M1575" s="574"/>
      <c r="N1575" s="574"/>
      <c r="O1575" s="574"/>
      <c r="P1575" s="578"/>
      <c r="Q1575" s="582"/>
    </row>
    <row r="1576" spans="1:17">
      <c r="A1576" s="572"/>
      <c r="B1576" s="573"/>
      <c r="C1576" s="577"/>
      <c r="D1576" s="574"/>
      <c r="E1576" s="574"/>
      <c r="F1576" s="574"/>
      <c r="G1576" s="574"/>
      <c r="H1576" s="577"/>
      <c r="I1576" s="578"/>
      <c r="J1576" s="574"/>
      <c r="K1576" s="578"/>
      <c r="L1576" s="574"/>
      <c r="M1576" s="574"/>
      <c r="N1576" s="574"/>
      <c r="O1576" s="574"/>
      <c r="P1576" s="578"/>
      <c r="Q1576" s="582"/>
    </row>
    <row r="1577" spans="1:17">
      <c r="A1577" s="572"/>
      <c r="B1577" s="573"/>
      <c r="C1577" s="577"/>
      <c r="D1577" s="574"/>
      <c r="E1577" s="574"/>
      <c r="F1577" s="574"/>
      <c r="G1577" s="574"/>
      <c r="H1577" s="577"/>
      <c r="I1577" s="578"/>
      <c r="J1577" s="574"/>
      <c r="K1577" s="578"/>
      <c r="L1577" s="574"/>
      <c r="M1577" s="574"/>
      <c r="N1577" s="574"/>
      <c r="O1577" s="574"/>
      <c r="P1577" s="578"/>
      <c r="Q1577" s="582"/>
    </row>
    <row r="1578" spans="1:17">
      <c r="A1578" s="572"/>
      <c r="B1578" s="573"/>
      <c r="C1578" s="577"/>
      <c r="D1578" s="574"/>
      <c r="E1578" s="574"/>
      <c r="F1578" s="574"/>
      <c r="G1578" s="574"/>
      <c r="H1578" s="577"/>
      <c r="I1578" s="578"/>
      <c r="J1578" s="574"/>
      <c r="K1578" s="578"/>
      <c r="L1578" s="574"/>
      <c r="M1578" s="574"/>
      <c r="N1578" s="574"/>
      <c r="O1578" s="574"/>
      <c r="P1578" s="578"/>
      <c r="Q1578" s="582"/>
    </row>
    <row r="1579" spans="1:17">
      <c r="A1579" s="572"/>
      <c r="B1579" s="573"/>
      <c r="C1579" s="577"/>
      <c r="D1579" s="574"/>
      <c r="E1579" s="574"/>
      <c r="F1579" s="574"/>
      <c r="G1579" s="574"/>
      <c r="H1579" s="577"/>
      <c r="I1579" s="578"/>
      <c r="J1579" s="574"/>
      <c r="K1579" s="578"/>
      <c r="L1579" s="574"/>
      <c r="M1579" s="574"/>
      <c r="N1579" s="574"/>
      <c r="O1579" s="574"/>
      <c r="P1579" s="578"/>
      <c r="Q1579" s="582"/>
    </row>
    <row r="1580" spans="1:17">
      <c r="A1580" s="572"/>
      <c r="B1580" s="573"/>
      <c r="C1580" s="577"/>
      <c r="D1580" s="574"/>
      <c r="E1580" s="574"/>
      <c r="F1580" s="574"/>
      <c r="G1580" s="574"/>
      <c r="H1580" s="577"/>
      <c r="I1580" s="578"/>
      <c r="J1580" s="574"/>
      <c r="K1580" s="578"/>
      <c r="L1580" s="574"/>
      <c r="M1580" s="574"/>
      <c r="N1580" s="574"/>
      <c r="O1580" s="574"/>
      <c r="P1580" s="578"/>
      <c r="Q1580" s="582"/>
    </row>
    <row r="1581" spans="1:17">
      <c r="A1581" s="572"/>
      <c r="B1581" s="573"/>
      <c r="C1581" s="577"/>
      <c r="D1581" s="574"/>
      <c r="E1581" s="574"/>
      <c r="F1581" s="574"/>
      <c r="G1581" s="574"/>
      <c r="H1581" s="577"/>
      <c r="I1581" s="578"/>
      <c r="J1581" s="574"/>
      <c r="K1581" s="578"/>
      <c r="L1581" s="574"/>
      <c r="M1581" s="574"/>
      <c r="N1581" s="574"/>
      <c r="O1581" s="574"/>
      <c r="P1581" s="578"/>
      <c r="Q1581" s="582"/>
    </row>
    <row r="1582" spans="1:17">
      <c r="A1582" s="572"/>
      <c r="B1582" s="573"/>
      <c r="C1582" s="577"/>
      <c r="D1582" s="574"/>
      <c r="E1582" s="574"/>
      <c r="F1582" s="574"/>
      <c r="G1582" s="574"/>
      <c r="H1582" s="577"/>
      <c r="I1582" s="578"/>
      <c r="J1582" s="574"/>
      <c r="K1582" s="578"/>
      <c r="L1582" s="574"/>
      <c r="M1582" s="574"/>
      <c r="N1582" s="574"/>
      <c r="O1582" s="574"/>
      <c r="P1582" s="578"/>
      <c r="Q1582" s="582"/>
    </row>
    <row r="1583" spans="1:17">
      <c r="A1583" s="572"/>
      <c r="B1583" s="573"/>
      <c r="C1583" s="577"/>
      <c r="D1583" s="574"/>
      <c r="E1583" s="574"/>
      <c r="F1583" s="574"/>
      <c r="G1583" s="574"/>
      <c r="H1583" s="577"/>
      <c r="I1583" s="578"/>
      <c r="J1583" s="574"/>
      <c r="K1583" s="578"/>
      <c r="L1583" s="574"/>
      <c r="M1583" s="574"/>
      <c r="N1583" s="574"/>
      <c r="O1583" s="574"/>
      <c r="P1583" s="578"/>
      <c r="Q1583" s="582"/>
    </row>
    <row r="1584" spans="1:17">
      <c r="A1584" s="572"/>
      <c r="B1584" s="573"/>
      <c r="C1584" s="577"/>
      <c r="D1584" s="574"/>
      <c r="E1584" s="574"/>
      <c r="F1584" s="574"/>
      <c r="G1584" s="574"/>
      <c r="H1584" s="577"/>
      <c r="I1584" s="578"/>
      <c r="J1584" s="574"/>
      <c r="K1584" s="578"/>
      <c r="L1584" s="574"/>
      <c r="M1584" s="574"/>
      <c r="N1584" s="574"/>
      <c r="O1584" s="574"/>
      <c r="P1584" s="578"/>
      <c r="Q1584" s="582"/>
    </row>
    <row r="1585" spans="1:17">
      <c r="A1585" s="572"/>
      <c r="B1585" s="573"/>
      <c r="C1585" s="577"/>
      <c r="D1585" s="574"/>
      <c r="E1585" s="574"/>
      <c r="F1585" s="574"/>
      <c r="G1585" s="574"/>
      <c r="H1585" s="577"/>
      <c r="I1585" s="578"/>
      <c r="J1585" s="574"/>
      <c r="K1585" s="578"/>
      <c r="L1585" s="574"/>
      <c r="M1585" s="574"/>
      <c r="N1585" s="574"/>
      <c r="O1585" s="574"/>
      <c r="P1585" s="578"/>
      <c r="Q1585" s="582"/>
    </row>
    <row r="1586" spans="1:17">
      <c r="A1586" s="572"/>
      <c r="B1586" s="573"/>
      <c r="C1586" s="577"/>
      <c r="D1586" s="574"/>
      <c r="E1586" s="574"/>
      <c r="F1586" s="574"/>
      <c r="G1586" s="574"/>
      <c r="H1586" s="577"/>
      <c r="I1586" s="578"/>
      <c r="J1586" s="574"/>
      <c r="K1586" s="578"/>
      <c r="L1586" s="574"/>
      <c r="M1586" s="574"/>
      <c r="N1586" s="574"/>
      <c r="O1586" s="574"/>
      <c r="P1586" s="578"/>
      <c r="Q1586" s="582"/>
    </row>
    <row r="1587" spans="1:17">
      <c r="A1587" s="572"/>
      <c r="B1587" s="573"/>
      <c r="C1587" s="577"/>
      <c r="D1587" s="574"/>
      <c r="E1587" s="574"/>
      <c r="F1587" s="574"/>
      <c r="G1587" s="574"/>
      <c r="H1587" s="577"/>
      <c r="I1587" s="578"/>
      <c r="J1587" s="574"/>
      <c r="K1587" s="578"/>
      <c r="L1587" s="574"/>
      <c r="M1587" s="574"/>
      <c r="N1587" s="574"/>
      <c r="O1587" s="574"/>
      <c r="P1587" s="578"/>
      <c r="Q1587" s="582"/>
    </row>
    <row r="1588" spans="1:17">
      <c r="A1588" s="572"/>
      <c r="B1588" s="573"/>
      <c r="C1588" s="577"/>
      <c r="D1588" s="574"/>
      <c r="E1588" s="574"/>
      <c r="F1588" s="574"/>
      <c r="G1588" s="574"/>
      <c r="H1588" s="577"/>
      <c r="I1588" s="578"/>
      <c r="J1588" s="574"/>
      <c r="K1588" s="578"/>
      <c r="L1588" s="574"/>
      <c r="M1588" s="574"/>
      <c r="N1588" s="574"/>
      <c r="O1588" s="574"/>
      <c r="P1588" s="578"/>
      <c r="Q1588" s="582"/>
    </row>
    <row r="1589" spans="1:17">
      <c r="A1589" s="572"/>
      <c r="B1589" s="573"/>
      <c r="C1589" s="577"/>
      <c r="D1589" s="574"/>
      <c r="E1589" s="574"/>
      <c r="F1589" s="574"/>
      <c r="G1589" s="574"/>
      <c r="H1589" s="577"/>
      <c r="I1589" s="578"/>
      <c r="J1589" s="574"/>
      <c r="K1589" s="578"/>
      <c r="L1589" s="574"/>
      <c r="M1589" s="574"/>
      <c r="N1589" s="574"/>
      <c r="O1589" s="574"/>
      <c r="P1589" s="578"/>
      <c r="Q1589" s="582"/>
    </row>
    <row r="1590" spans="1:17">
      <c r="A1590" s="572"/>
      <c r="B1590" s="573"/>
      <c r="C1590" s="577"/>
      <c r="D1590" s="574"/>
      <c r="E1590" s="574"/>
      <c r="F1590" s="574"/>
      <c r="G1590" s="574"/>
      <c r="H1590" s="577"/>
      <c r="I1590" s="578"/>
      <c r="J1590" s="574"/>
      <c r="K1590" s="578"/>
      <c r="L1590" s="574"/>
      <c r="M1590" s="574"/>
      <c r="N1590" s="574"/>
      <c r="O1590" s="574"/>
      <c r="P1590" s="578"/>
      <c r="Q1590" s="582"/>
    </row>
    <row r="1591" spans="1:17">
      <c r="A1591" s="572"/>
      <c r="B1591" s="573"/>
      <c r="C1591" s="577"/>
      <c r="D1591" s="574"/>
      <c r="E1591" s="574"/>
      <c r="F1591" s="574"/>
      <c r="G1591" s="574"/>
      <c r="H1591" s="577"/>
      <c r="I1591" s="578"/>
      <c r="J1591" s="574"/>
      <c r="K1591" s="578"/>
      <c r="L1591" s="574"/>
      <c r="M1591" s="574"/>
      <c r="N1591" s="574"/>
      <c r="O1591" s="574"/>
      <c r="P1591" s="578"/>
      <c r="Q1591" s="582"/>
    </row>
    <row r="1592" spans="1:17">
      <c r="A1592" s="572"/>
      <c r="B1592" s="573"/>
      <c r="C1592" s="577"/>
      <c r="D1592" s="574"/>
      <c r="E1592" s="574"/>
      <c r="F1592" s="574"/>
      <c r="G1592" s="574"/>
      <c r="H1592" s="577"/>
      <c r="I1592" s="578"/>
      <c r="J1592" s="574"/>
      <c r="K1592" s="578"/>
      <c r="L1592" s="574"/>
      <c r="M1592" s="574"/>
      <c r="N1592" s="574"/>
      <c r="O1592" s="574"/>
      <c r="P1592" s="578"/>
      <c r="Q1592" s="582"/>
    </row>
    <row r="1593" spans="1:17">
      <c r="A1593" s="572"/>
      <c r="B1593" s="573"/>
      <c r="C1593" s="577"/>
      <c r="D1593" s="574"/>
      <c r="E1593" s="574"/>
      <c r="F1593" s="574"/>
      <c r="G1593" s="574"/>
      <c r="H1593" s="577"/>
      <c r="I1593" s="578"/>
      <c r="J1593" s="574"/>
      <c r="K1593" s="578"/>
      <c r="L1593" s="574"/>
      <c r="M1593" s="574"/>
      <c r="N1593" s="574"/>
      <c r="O1593" s="574"/>
      <c r="P1593" s="578"/>
      <c r="Q1593" s="582"/>
    </row>
    <row r="1594" spans="1:17">
      <c r="A1594" s="572"/>
      <c r="B1594" s="573"/>
      <c r="C1594" s="577"/>
      <c r="D1594" s="574"/>
      <c r="E1594" s="574"/>
      <c r="F1594" s="574"/>
      <c r="G1594" s="574"/>
      <c r="H1594" s="577"/>
      <c r="I1594" s="578"/>
      <c r="J1594" s="574"/>
      <c r="K1594" s="578"/>
      <c r="L1594" s="574"/>
      <c r="M1594" s="574"/>
      <c r="N1594" s="574"/>
      <c r="O1594" s="574"/>
      <c r="P1594" s="578"/>
      <c r="Q1594" s="582"/>
    </row>
    <row r="1595" spans="1:17">
      <c r="A1595" s="572"/>
      <c r="B1595" s="573"/>
      <c r="C1595" s="577"/>
      <c r="D1595" s="574"/>
      <c r="E1595" s="574"/>
      <c r="F1595" s="574"/>
      <c r="G1595" s="574"/>
      <c r="H1595" s="577"/>
      <c r="I1595" s="578"/>
      <c r="J1595" s="574"/>
      <c r="K1595" s="578"/>
      <c r="L1595" s="574"/>
      <c r="M1595" s="574"/>
      <c r="N1595" s="574"/>
      <c r="O1595" s="574"/>
      <c r="P1595" s="578"/>
      <c r="Q1595" s="582"/>
    </row>
    <row r="1596" spans="1:17">
      <c r="A1596" s="572"/>
      <c r="B1596" s="573"/>
      <c r="C1596" s="577"/>
      <c r="D1596" s="574"/>
      <c r="E1596" s="574"/>
      <c r="F1596" s="574"/>
      <c r="G1596" s="574"/>
      <c r="H1596" s="577"/>
      <c r="I1596" s="578"/>
      <c r="J1596" s="574"/>
      <c r="K1596" s="578"/>
      <c r="L1596" s="574"/>
      <c r="M1596" s="574"/>
      <c r="N1596" s="574"/>
      <c r="O1596" s="574"/>
      <c r="P1596" s="578"/>
      <c r="Q1596" s="582"/>
    </row>
    <row r="1597" spans="1:17">
      <c r="A1597" s="572"/>
      <c r="B1597" s="573"/>
      <c r="C1597" s="577"/>
      <c r="D1597" s="574"/>
      <c r="E1597" s="574"/>
      <c r="F1597" s="574"/>
      <c r="G1597" s="574"/>
      <c r="H1597" s="577"/>
      <c r="I1597" s="578"/>
      <c r="J1597" s="574"/>
      <c r="K1597" s="578"/>
      <c r="L1597" s="574"/>
      <c r="M1597" s="574"/>
      <c r="N1597" s="574"/>
      <c r="O1597" s="574"/>
      <c r="P1597" s="578"/>
      <c r="Q1597" s="582"/>
    </row>
    <row r="1598" spans="1:17">
      <c r="A1598" s="572"/>
      <c r="B1598" s="573"/>
      <c r="C1598" s="577"/>
      <c r="D1598" s="574"/>
      <c r="E1598" s="574"/>
      <c r="F1598" s="574"/>
      <c r="G1598" s="574"/>
      <c r="H1598" s="577"/>
      <c r="I1598" s="578"/>
      <c r="J1598" s="574"/>
      <c r="K1598" s="578"/>
      <c r="L1598" s="574"/>
      <c r="M1598" s="574"/>
      <c r="N1598" s="574"/>
      <c r="O1598" s="574"/>
      <c r="P1598" s="578"/>
      <c r="Q1598" s="582"/>
    </row>
    <row r="1599" spans="1:17">
      <c r="A1599" s="572"/>
      <c r="B1599" s="573"/>
      <c r="C1599" s="577"/>
      <c r="D1599" s="574"/>
      <c r="E1599" s="574"/>
      <c r="F1599" s="574"/>
      <c r="G1599" s="574"/>
      <c r="H1599" s="577"/>
      <c r="I1599" s="578"/>
      <c r="J1599" s="574"/>
      <c r="K1599" s="578"/>
      <c r="L1599" s="574"/>
      <c r="M1599" s="574"/>
      <c r="N1599" s="574"/>
      <c r="O1599" s="574"/>
      <c r="P1599" s="578"/>
      <c r="Q1599" s="582"/>
    </row>
    <row r="1600" spans="1:17">
      <c r="A1600" s="572"/>
      <c r="B1600" s="573"/>
      <c r="C1600" s="577"/>
      <c r="D1600" s="574"/>
      <c r="E1600" s="574"/>
      <c r="F1600" s="574"/>
      <c r="G1600" s="574"/>
      <c r="H1600" s="577"/>
      <c r="I1600" s="578"/>
      <c r="J1600" s="574"/>
      <c r="K1600" s="578"/>
      <c r="L1600" s="574"/>
      <c r="M1600" s="574"/>
      <c r="N1600" s="574"/>
      <c r="O1600" s="574"/>
      <c r="P1600" s="578"/>
      <c r="Q1600" s="582"/>
    </row>
    <row r="1601" spans="1:17">
      <c r="A1601" s="572"/>
      <c r="B1601" s="573"/>
      <c r="C1601" s="577"/>
      <c r="D1601" s="574"/>
      <c r="E1601" s="574"/>
      <c r="F1601" s="574"/>
      <c r="G1601" s="574"/>
      <c r="H1601" s="577"/>
      <c r="I1601" s="578"/>
      <c r="J1601" s="574"/>
      <c r="K1601" s="578"/>
      <c r="L1601" s="574"/>
      <c r="M1601" s="574"/>
      <c r="N1601" s="574"/>
      <c r="O1601" s="574"/>
      <c r="P1601" s="578"/>
      <c r="Q1601" s="582"/>
    </row>
    <row r="1602" spans="1:17">
      <c r="A1602" s="572"/>
      <c r="B1602" s="573"/>
      <c r="C1602" s="577"/>
      <c r="D1602" s="574"/>
      <c r="E1602" s="574"/>
      <c r="F1602" s="574"/>
      <c r="G1602" s="574"/>
      <c r="H1602" s="577"/>
      <c r="I1602" s="578"/>
      <c r="J1602" s="574"/>
      <c r="K1602" s="578"/>
      <c r="L1602" s="574"/>
      <c r="M1602" s="574"/>
      <c r="N1602" s="574"/>
      <c r="O1602" s="574"/>
      <c r="P1602" s="578"/>
      <c r="Q1602" s="582"/>
    </row>
    <row r="1603" spans="1:17">
      <c r="A1603" s="572"/>
      <c r="B1603" s="573"/>
      <c r="C1603" s="577"/>
      <c r="D1603" s="574"/>
      <c r="E1603" s="574"/>
      <c r="F1603" s="574"/>
      <c r="G1603" s="574"/>
      <c r="H1603" s="577"/>
      <c r="I1603" s="578"/>
      <c r="J1603" s="574"/>
      <c r="K1603" s="578"/>
      <c r="L1603" s="574"/>
      <c r="M1603" s="574"/>
      <c r="N1603" s="574"/>
      <c r="O1603" s="574"/>
      <c r="P1603" s="578"/>
      <c r="Q1603" s="582"/>
    </row>
    <row r="1604" spans="1:17">
      <c r="A1604" s="572"/>
      <c r="B1604" s="573"/>
      <c r="C1604" s="577"/>
      <c r="D1604" s="574"/>
      <c r="E1604" s="574"/>
      <c r="F1604" s="574"/>
      <c r="G1604" s="574"/>
      <c r="H1604" s="577"/>
      <c r="I1604" s="578"/>
      <c r="J1604" s="574"/>
      <c r="K1604" s="578"/>
      <c r="L1604" s="574"/>
      <c r="M1604" s="574"/>
      <c r="N1604" s="574"/>
      <c r="O1604" s="574"/>
      <c r="P1604" s="578"/>
      <c r="Q1604" s="582"/>
    </row>
    <row r="1605" spans="1:17">
      <c r="A1605" s="572"/>
      <c r="B1605" s="573"/>
      <c r="C1605" s="577"/>
      <c r="D1605" s="574"/>
      <c r="E1605" s="574"/>
      <c r="F1605" s="574"/>
      <c r="G1605" s="574"/>
      <c r="H1605" s="577"/>
      <c r="I1605" s="578"/>
      <c r="J1605" s="574"/>
      <c r="K1605" s="578"/>
      <c r="L1605" s="574"/>
      <c r="M1605" s="574"/>
      <c r="N1605" s="574"/>
      <c r="O1605" s="574"/>
      <c r="P1605" s="578"/>
      <c r="Q1605" s="582"/>
    </row>
    <row r="1606" spans="1:17">
      <c r="A1606" s="572"/>
      <c r="B1606" s="573"/>
      <c r="C1606" s="577"/>
      <c r="D1606" s="574"/>
      <c r="E1606" s="574"/>
      <c r="F1606" s="574"/>
      <c r="G1606" s="574"/>
      <c r="H1606" s="577"/>
      <c r="I1606" s="578"/>
      <c r="J1606" s="574"/>
      <c r="K1606" s="578"/>
      <c r="L1606" s="574"/>
      <c r="M1606" s="574"/>
      <c r="N1606" s="574"/>
      <c r="O1606" s="574"/>
      <c r="P1606" s="578"/>
      <c r="Q1606" s="582"/>
    </row>
    <row r="1607" spans="1:17">
      <c r="A1607" s="572"/>
      <c r="B1607" s="573"/>
      <c r="C1607" s="577"/>
      <c r="D1607" s="574"/>
      <c r="E1607" s="574"/>
      <c r="F1607" s="574"/>
      <c r="G1607" s="574"/>
      <c r="H1607" s="577"/>
      <c r="I1607" s="578"/>
      <c r="J1607" s="574"/>
      <c r="K1607" s="578"/>
      <c r="L1607" s="574"/>
      <c r="M1607" s="574"/>
      <c r="N1607" s="574"/>
      <c r="O1607" s="574"/>
      <c r="P1607" s="578"/>
      <c r="Q1607" s="582"/>
    </row>
    <row r="1608" spans="1:17">
      <c r="A1608" s="572"/>
      <c r="B1608" s="573"/>
      <c r="C1608" s="577"/>
      <c r="D1608" s="574"/>
      <c r="E1608" s="574"/>
      <c r="F1608" s="574"/>
      <c r="G1608" s="574"/>
      <c r="H1608" s="577"/>
      <c r="I1608" s="578"/>
      <c r="J1608" s="574"/>
      <c r="K1608" s="578"/>
      <c r="L1608" s="574"/>
      <c r="M1608" s="574"/>
      <c r="N1608" s="574"/>
      <c r="O1608" s="574"/>
      <c r="P1608" s="578"/>
      <c r="Q1608" s="582"/>
    </row>
    <row r="1609" spans="1:17">
      <c r="A1609" s="572"/>
      <c r="B1609" s="573"/>
      <c r="C1609" s="577"/>
      <c r="D1609" s="574"/>
      <c r="E1609" s="574"/>
      <c r="F1609" s="574"/>
      <c r="G1609" s="574"/>
      <c r="H1609" s="577"/>
      <c r="I1609" s="578"/>
      <c r="J1609" s="574"/>
      <c r="K1609" s="578"/>
      <c r="L1609" s="574"/>
      <c r="M1609" s="574"/>
      <c r="N1609" s="574"/>
      <c r="O1609" s="574"/>
      <c r="P1609" s="578"/>
      <c r="Q1609" s="582"/>
    </row>
    <row r="1610" spans="1:17">
      <c r="A1610" s="572"/>
      <c r="B1610" s="573"/>
      <c r="C1610" s="577"/>
      <c r="D1610" s="574"/>
      <c r="E1610" s="574"/>
      <c r="F1610" s="574"/>
      <c r="G1610" s="574"/>
      <c r="H1610" s="577"/>
      <c r="I1610" s="578"/>
      <c r="J1610" s="574"/>
      <c r="K1610" s="578"/>
      <c r="L1610" s="574"/>
      <c r="M1610" s="574"/>
      <c r="N1610" s="574"/>
      <c r="O1610" s="574"/>
      <c r="P1610" s="578"/>
      <c r="Q1610" s="582"/>
    </row>
    <row r="1611" spans="1:17">
      <c r="A1611" s="572"/>
      <c r="B1611" s="573"/>
      <c r="C1611" s="577"/>
      <c r="D1611" s="574"/>
      <c r="E1611" s="574"/>
      <c r="F1611" s="574"/>
      <c r="G1611" s="574"/>
      <c r="H1611" s="577"/>
      <c r="I1611" s="578"/>
      <c r="J1611" s="574"/>
      <c r="K1611" s="578"/>
      <c r="L1611" s="574"/>
      <c r="M1611" s="574"/>
      <c r="N1611" s="574"/>
      <c r="O1611" s="574"/>
      <c r="P1611" s="578"/>
      <c r="Q1611" s="582"/>
    </row>
    <row r="1612" spans="1:17">
      <c r="A1612" s="572"/>
      <c r="B1612" s="573"/>
      <c r="C1612" s="577"/>
      <c r="D1612" s="574"/>
      <c r="E1612" s="574"/>
      <c r="F1612" s="574"/>
      <c r="G1612" s="574"/>
      <c r="H1612" s="577"/>
      <c r="I1612" s="578"/>
      <c r="J1612" s="574"/>
      <c r="K1612" s="578"/>
      <c r="L1612" s="574"/>
      <c r="M1612" s="574"/>
      <c r="N1612" s="574"/>
      <c r="O1612" s="574"/>
      <c r="P1612" s="578"/>
      <c r="Q1612" s="582"/>
    </row>
    <row r="1613" spans="1:17">
      <c r="A1613" s="572"/>
      <c r="B1613" s="573"/>
      <c r="C1613" s="577"/>
      <c r="D1613" s="574"/>
      <c r="E1613" s="574"/>
      <c r="F1613" s="574"/>
      <c r="G1613" s="574"/>
      <c r="H1613" s="577"/>
      <c r="I1613" s="578"/>
      <c r="J1613" s="574"/>
      <c r="K1613" s="578"/>
      <c r="L1613" s="574"/>
      <c r="M1613" s="574"/>
      <c r="N1613" s="574"/>
      <c r="O1613" s="574"/>
      <c r="P1613" s="578"/>
      <c r="Q1613" s="582"/>
    </row>
    <row r="1614" spans="1:17">
      <c r="A1614" s="572"/>
      <c r="B1614" s="573"/>
      <c r="C1614" s="577"/>
      <c r="D1614" s="574"/>
      <c r="E1614" s="574"/>
      <c r="F1614" s="574"/>
      <c r="G1614" s="574"/>
      <c r="H1614" s="577"/>
      <c r="I1614" s="578"/>
      <c r="J1614" s="574"/>
      <c r="K1614" s="578"/>
      <c r="L1614" s="574"/>
      <c r="M1614" s="574"/>
      <c r="N1614" s="574"/>
      <c r="O1614" s="574"/>
      <c r="P1614" s="578"/>
      <c r="Q1614" s="582"/>
    </row>
    <row r="1615" spans="1:17">
      <c r="A1615" s="572"/>
      <c r="B1615" s="573"/>
      <c r="C1615" s="577"/>
      <c r="D1615" s="574"/>
      <c r="E1615" s="574"/>
      <c r="F1615" s="574"/>
      <c r="G1615" s="574"/>
      <c r="H1615" s="577"/>
      <c r="I1615" s="578"/>
      <c r="J1615" s="574"/>
      <c r="K1615" s="578"/>
      <c r="L1615" s="574"/>
      <c r="M1615" s="574"/>
      <c r="N1615" s="574"/>
      <c r="O1615" s="574"/>
      <c r="P1615" s="578"/>
      <c r="Q1615" s="582"/>
    </row>
    <row r="1616" spans="1:17">
      <c r="A1616" s="572"/>
      <c r="B1616" s="573"/>
      <c r="C1616" s="577"/>
      <c r="D1616" s="574"/>
      <c r="E1616" s="574"/>
      <c r="F1616" s="574"/>
      <c r="G1616" s="574"/>
      <c r="H1616" s="577"/>
      <c r="I1616" s="578"/>
      <c r="J1616" s="574"/>
      <c r="K1616" s="578"/>
      <c r="L1616" s="574"/>
      <c r="M1616" s="574"/>
      <c r="N1616" s="574"/>
      <c r="O1616" s="574"/>
      <c r="P1616" s="578"/>
      <c r="Q1616" s="582"/>
    </row>
    <row r="1617" spans="1:17">
      <c r="A1617" s="572"/>
      <c r="B1617" s="573"/>
      <c r="C1617" s="577"/>
      <c r="D1617" s="574"/>
      <c r="E1617" s="574"/>
      <c r="F1617" s="574"/>
      <c r="G1617" s="574"/>
      <c r="H1617" s="577"/>
      <c r="I1617" s="578"/>
      <c r="J1617" s="574"/>
      <c r="K1617" s="578"/>
      <c r="L1617" s="574"/>
      <c r="M1617" s="574"/>
      <c r="N1617" s="574"/>
      <c r="O1617" s="574"/>
      <c r="P1617" s="578"/>
      <c r="Q1617" s="582"/>
    </row>
    <row r="1618" spans="1:17">
      <c r="A1618" s="572"/>
      <c r="B1618" s="573"/>
      <c r="C1618" s="577"/>
      <c r="D1618" s="574"/>
      <c r="E1618" s="574"/>
      <c r="F1618" s="574"/>
      <c r="G1618" s="574"/>
      <c r="H1618" s="577"/>
      <c r="I1618" s="578"/>
      <c r="J1618" s="574"/>
      <c r="K1618" s="578"/>
      <c r="L1618" s="574"/>
      <c r="M1618" s="574"/>
      <c r="N1618" s="574"/>
      <c r="O1618" s="574"/>
      <c r="P1618" s="578"/>
      <c r="Q1618" s="582"/>
    </row>
    <row r="1619" spans="1:17">
      <c r="A1619" s="572"/>
      <c r="B1619" s="573"/>
      <c r="C1619" s="577"/>
      <c r="D1619" s="574"/>
      <c r="E1619" s="574"/>
      <c r="F1619" s="574"/>
      <c r="G1619" s="574"/>
      <c r="H1619" s="577"/>
      <c r="I1619" s="578"/>
      <c r="J1619" s="574"/>
      <c r="K1619" s="578"/>
      <c r="L1619" s="574"/>
      <c r="M1619" s="574"/>
      <c r="N1619" s="574"/>
      <c r="O1619" s="574"/>
      <c r="P1619" s="578"/>
      <c r="Q1619" s="582"/>
    </row>
    <row r="1620" spans="1:17">
      <c r="A1620" s="572"/>
      <c r="B1620" s="573"/>
      <c r="C1620" s="577"/>
      <c r="D1620" s="574"/>
      <c r="E1620" s="574"/>
      <c r="F1620" s="574"/>
      <c r="G1620" s="574"/>
      <c r="H1620" s="577"/>
      <c r="I1620" s="578"/>
      <c r="J1620" s="574"/>
      <c r="K1620" s="578"/>
      <c r="L1620" s="574"/>
      <c r="M1620" s="574"/>
      <c r="N1620" s="574"/>
      <c r="O1620" s="574"/>
      <c r="P1620" s="578"/>
      <c r="Q1620" s="582"/>
    </row>
    <row r="1621" spans="1:17">
      <c r="A1621" s="572"/>
      <c r="B1621" s="573"/>
      <c r="C1621" s="577"/>
      <c r="D1621" s="574"/>
      <c r="E1621" s="574"/>
      <c r="F1621" s="574"/>
      <c r="G1621" s="574"/>
      <c r="H1621" s="577"/>
      <c r="I1621" s="578"/>
      <c r="J1621" s="574"/>
      <c r="K1621" s="578"/>
      <c r="L1621" s="574"/>
      <c r="M1621" s="574"/>
      <c r="N1621" s="574"/>
      <c r="O1621" s="574"/>
      <c r="P1621" s="578"/>
      <c r="Q1621" s="582"/>
    </row>
    <row r="1622" spans="1:17">
      <c r="A1622" s="572"/>
      <c r="B1622" s="573"/>
      <c r="C1622" s="577"/>
      <c r="D1622" s="574"/>
      <c r="E1622" s="574"/>
      <c r="F1622" s="574"/>
      <c r="G1622" s="574"/>
      <c r="H1622" s="577"/>
      <c r="I1622" s="578"/>
      <c r="J1622" s="574"/>
      <c r="K1622" s="578"/>
      <c r="L1622" s="574"/>
      <c r="M1622" s="574"/>
      <c r="N1622" s="574"/>
      <c r="O1622" s="574"/>
      <c r="P1622" s="578"/>
      <c r="Q1622" s="582"/>
    </row>
    <row r="1623" spans="1:17">
      <c r="A1623" s="572"/>
      <c r="B1623" s="573"/>
      <c r="C1623" s="577"/>
      <c r="D1623" s="574"/>
      <c r="E1623" s="574"/>
      <c r="F1623" s="574"/>
      <c r="G1623" s="574"/>
      <c r="H1623" s="577"/>
      <c r="I1623" s="578"/>
      <c r="J1623" s="574"/>
      <c r="K1623" s="578"/>
      <c r="L1623" s="574"/>
      <c r="M1623" s="574"/>
      <c r="N1623" s="574"/>
      <c r="O1623" s="574"/>
      <c r="P1623" s="578"/>
      <c r="Q1623" s="582"/>
    </row>
    <row r="1624" spans="1:17">
      <c r="A1624" s="572"/>
      <c r="B1624" s="573"/>
      <c r="C1624" s="577"/>
      <c r="D1624" s="574"/>
      <c r="E1624" s="574"/>
      <c r="F1624" s="574"/>
      <c r="G1624" s="574"/>
      <c r="H1624" s="577"/>
      <c r="I1624" s="578"/>
      <c r="J1624" s="574"/>
      <c r="K1624" s="578"/>
      <c r="L1624" s="574"/>
      <c r="M1624" s="574"/>
      <c r="N1624" s="574"/>
      <c r="O1624" s="574"/>
      <c r="P1624" s="578"/>
      <c r="Q1624" s="582"/>
    </row>
    <row r="1625" spans="1:17">
      <c r="A1625" s="572"/>
      <c r="B1625" s="573"/>
      <c r="C1625" s="577"/>
      <c r="D1625" s="574"/>
      <c r="E1625" s="574"/>
      <c r="F1625" s="574"/>
      <c r="G1625" s="574"/>
      <c r="H1625" s="577"/>
      <c r="I1625" s="578"/>
      <c r="J1625" s="574"/>
      <c r="K1625" s="578"/>
      <c r="L1625" s="574"/>
      <c r="M1625" s="574"/>
      <c r="N1625" s="574"/>
      <c r="O1625" s="574"/>
      <c r="P1625" s="578"/>
      <c r="Q1625" s="582"/>
    </row>
    <row r="1626" spans="1:17">
      <c r="A1626" s="572"/>
      <c r="B1626" s="573"/>
      <c r="C1626" s="577"/>
      <c r="D1626" s="574"/>
      <c r="E1626" s="574"/>
      <c r="F1626" s="574"/>
      <c r="G1626" s="574"/>
      <c r="H1626" s="577"/>
      <c r="I1626" s="578"/>
      <c r="J1626" s="574"/>
      <c r="K1626" s="578"/>
      <c r="L1626" s="574"/>
      <c r="M1626" s="574"/>
      <c r="N1626" s="574"/>
      <c r="O1626" s="574"/>
      <c r="P1626" s="578"/>
      <c r="Q1626" s="582"/>
    </row>
    <row r="1627" spans="1:17">
      <c r="A1627" s="572"/>
      <c r="B1627" s="573"/>
      <c r="C1627" s="577"/>
      <c r="D1627" s="574"/>
      <c r="E1627" s="574"/>
      <c r="F1627" s="574"/>
      <c r="G1627" s="574"/>
      <c r="H1627" s="577"/>
      <c r="I1627" s="578"/>
      <c r="J1627" s="574"/>
      <c r="K1627" s="578"/>
      <c r="L1627" s="574"/>
      <c r="M1627" s="574"/>
      <c r="N1627" s="574"/>
      <c r="O1627" s="574"/>
      <c r="P1627" s="578"/>
      <c r="Q1627" s="582"/>
    </row>
    <row r="1628" spans="1:17">
      <c r="A1628" s="572"/>
      <c r="B1628" s="573"/>
      <c r="C1628" s="577"/>
      <c r="D1628" s="574"/>
      <c r="E1628" s="574"/>
      <c r="F1628" s="574"/>
      <c r="G1628" s="574"/>
      <c r="H1628" s="577"/>
      <c r="I1628" s="578"/>
      <c r="J1628" s="574"/>
      <c r="K1628" s="578"/>
      <c r="L1628" s="574"/>
      <c r="M1628" s="574"/>
      <c r="N1628" s="574"/>
      <c r="O1628" s="574"/>
      <c r="P1628" s="578"/>
      <c r="Q1628" s="582"/>
    </row>
    <row r="1629" spans="1:17">
      <c r="A1629" s="572"/>
      <c r="B1629" s="573"/>
      <c r="C1629" s="577"/>
      <c r="D1629" s="574"/>
      <c r="E1629" s="574"/>
      <c r="F1629" s="574"/>
      <c r="G1629" s="574"/>
      <c r="H1629" s="577"/>
      <c r="I1629" s="578"/>
      <c r="J1629" s="574"/>
      <c r="K1629" s="578"/>
      <c r="L1629" s="574"/>
      <c r="M1629" s="574"/>
      <c r="N1629" s="574"/>
      <c r="O1629" s="574"/>
      <c r="P1629" s="578"/>
      <c r="Q1629" s="582"/>
    </row>
    <row r="1630" spans="1:17">
      <c r="A1630" s="572"/>
      <c r="B1630" s="573"/>
      <c r="C1630" s="577"/>
      <c r="D1630" s="574"/>
      <c r="E1630" s="574"/>
      <c r="F1630" s="574"/>
      <c r="G1630" s="574"/>
      <c r="H1630" s="577"/>
      <c r="I1630" s="578"/>
      <c r="J1630" s="574"/>
      <c r="K1630" s="578"/>
      <c r="L1630" s="574"/>
      <c r="M1630" s="574"/>
      <c r="N1630" s="574"/>
      <c r="O1630" s="574"/>
      <c r="P1630" s="578"/>
      <c r="Q1630" s="582"/>
    </row>
    <row r="1631" spans="1:17">
      <c r="A1631" s="572"/>
      <c r="B1631" s="573"/>
      <c r="C1631" s="577"/>
      <c r="D1631" s="574"/>
      <c r="E1631" s="574"/>
      <c r="F1631" s="574"/>
      <c r="G1631" s="574"/>
      <c r="H1631" s="577"/>
      <c r="I1631" s="578"/>
      <c r="J1631" s="574"/>
      <c r="K1631" s="578"/>
      <c r="L1631" s="574"/>
      <c r="M1631" s="574"/>
      <c r="N1631" s="574"/>
      <c r="O1631" s="574"/>
      <c r="P1631" s="578"/>
      <c r="Q1631" s="582"/>
    </row>
    <row r="1632" spans="1:17">
      <c r="A1632" s="572"/>
      <c r="B1632" s="573"/>
      <c r="C1632" s="577"/>
      <c r="D1632" s="574"/>
      <c r="E1632" s="574"/>
      <c r="F1632" s="574"/>
      <c r="G1632" s="574"/>
      <c r="H1632" s="577"/>
      <c r="I1632" s="578"/>
      <c r="J1632" s="574"/>
      <c r="K1632" s="578"/>
      <c r="L1632" s="574"/>
      <c r="M1632" s="574"/>
      <c r="N1632" s="574"/>
      <c r="O1632" s="574"/>
      <c r="P1632" s="578"/>
      <c r="Q1632" s="582"/>
    </row>
    <row r="1633" spans="1:17">
      <c r="A1633" s="572"/>
      <c r="B1633" s="573"/>
      <c r="C1633" s="577"/>
      <c r="D1633" s="574"/>
      <c r="E1633" s="574"/>
      <c r="F1633" s="574"/>
      <c r="G1633" s="574"/>
      <c r="H1633" s="577"/>
      <c r="I1633" s="578"/>
      <c r="J1633" s="574"/>
      <c r="K1633" s="578"/>
      <c r="L1633" s="574"/>
      <c r="M1633" s="574"/>
      <c r="N1633" s="574"/>
      <c r="O1633" s="574"/>
      <c r="P1633" s="578"/>
      <c r="Q1633" s="582"/>
    </row>
    <row r="1634" spans="1:17">
      <c r="A1634" s="572"/>
      <c r="B1634" s="573"/>
      <c r="C1634" s="577"/>
      <c r="D1634" s="574"/>
      <c r="E1634" s="574"/>
      <c r="F1634" s="574"/>
      <c r="G1634" s="574"/>
      <c r="H1634" s="577"/>
      <c r="I1634" s="578"/>
      <c r="J1634" s="574"/>
      <c r="K1634" s="578"/>
      <c r="L1634" s="574"/>
      <c r="M1634" s="574"/>
      <c r="N1634" s="574"/>
      <c r="O1634" s="574"/>
      <c r="P1634" s="578"/>
      <c r="Q1634" s="582"/>
    </row>
    <row r="1635" spans="1:17">
      <c r="A1635" s="572"/>
      <c r="B1635" s="573"/>
      <c r="C1635" s="577"/>
      <c r="D1635" s="574"/>
      <c r="E1635" s="574"/>
      <c r="F1635" s="574"/>
      <c r="G1635" s="574"/>
      <c r="H1635" s="577"/>
      <c r="I1635" s="578"/>
      <c r="J1635" s="574"/>
      <c r="K1635" s="578"/>
      <c r="L1635" s="574"/>
      <c r="M1635" s="574"/>
      <c r="N1635" s="574"/>
      <c r="O1635" s="574"/>
      <c r="P1635" s="578"/>
      <c r="Q1635" s="582"/>
    </row>
    <row r="1636" spans="1:17">
      <c r="A1636" s="572"/>
      <c r="B1636" s="573"/>
      <c r="C1636" s="577"/>
      <c r="D1636" s="574"/>
      <c r="E1636" s="574"/>
      <c r="F1636" s="574"/>
      <c r="G1636" s="574"/>
      <c r="H1636" s="577"/>
      <c r="I1636" s="578"/>
      <c r="J1636" s="574"/>
      <c r="K1636" s="578"/>
      <c r="L1636" s="574"/>
      <c r="M1636" s="574"/>
      <c r="N1636" s="574"/>
      <c r="O1636" s="574"/>
      <c r="P1636" s="578"/>
      <c r="Q1636" s="582"/>
    </row>
    <row r="1637" spans="1:17">
      <c r="A1637" s="572"/>
      <c r="B1637" s="573"/>
      <c r="C1637" s="577"/>
      <c r="D1637" s="574"/>
      <c r="E1637" s="574"/>
      <c r="F1637" s="574"/>
      <c r="G1637" s="574"/>
      <c r="H1637" s="577"/>
      <c r="I1637" s="578"/>
      <c r="J1637" s="574"/>
      <c r="K1637" s="578"/>
      <c r="L1637" s="574"/>
      <c r="M1637" s="574"/>
      <c r="N1637" s="574"/>
      <c r="O1637" s="574"/>
      <c r="P1637" s="578"/>
      <c r="Q1637" s="582"/>
    </row>
    <row r="1638" spans="1:17">
      <c r="A1638" s="572"/>
      <c r="B1638" s="573"/>
      <c r="C1638" s="577"/>
      <c r="D1638" s="574"/>
      <c r="E1638" s="574"/>
      <c r="F1638" s="574"/>
      <c r="G1638" s="574"/>
      <c r="H1638" s="577"/>
      <c r="I1638" s="578"/>
      <c r="J1638" s="574"/>
      <c r="K1638" s="578"/>
      <c r="L1638" s="574"/>
      <c r="M1638" s="574"/>
      <c r="N1638" s="574"/>
      <c r="O1638" s="574"/>
      <c r="P1638" s="578"/>
      <c r="Q1638" s="582"/>
    </row>
    <row r="1639" spans="1:17">
      <c r="A1639" s="572"/>
      <c r="B1639" s="573"/>
      <c r="C1639" s="577"/>
      <c r="D1639" s="574"/>
      <c r="E1639" s="574"/>
      <c r="F1639" s="574"/>
      <c r="G1639" s="574"/>
      <c r="H1639" s="577"/>
      <c r="I1639" s="578"/>
      <c r="J1639" s="574"/>
      <c r="K1639" s="578"/>
      <c r="L1639" s="574"/>
      <c r="M1639" s="574"/>
      <c r="N1639" s="574"/>
      <c r="O1639" s="574"/>
      <c r="P1639" s="578"/>
      <c r="Q1639" s="582"/>
    </row>
    <row r="1640" spans="1:17">
      <c r="A1640" s="572"/>
      <c r="B1640" s="573"/>
      <c r="C1640" s="577"/>
      <c r="D1640" s="574"/>
      <c r="E1640" s="574"/>
      <c r="F1640" s="574"/>
      <c r="G1640" s="574"/>
      <c r="H1640" s="577"/>
      <c r="I1640" s="578"/>
      <c r="J1640" s="574"/>
      <c r="K1640" s="578"/>
      <c r="L1640" s="574"/>
      <c r="M1640" s="574"/>
      <c r="N1640" s="574"/>
      <c r="O1640" s="574"/>
      <c r="P1640" s="578"/>
      <c r="Q1640" s="582"/>
    </row>
    <row r="1641" spans="1:17">
      <c r="A1641" s="572"/>
      <c r="B1641" s="573"/>
      <c r="C1641" s="577"/>
      <c r="D1641" s="574"/>
      <c r="E1641" s="574"/>
      <c r="F1641" s="574"/>
      <c r="G1641" s="574"/>
      <c r="H1641" s="577"/>
      <c r="I1641" s="578"/>
      <c r="J1641" s="574"/>
      <c r="K1641" s="578"/>
      <c r="L1641" s="574"/>
      <c r="M1641" s="574"/>
      <c r="N1641" s="574"/>
      <c r="O1641" s="574"/>
      <c r="P1641" s="578"/>
      <c r="Q1641" s="582"/>
    </row>
    <row r="1642" spans="1:17">
      <c r="A1642" s="572"/>
      <c r="B1642" s="573"/>
      <c r="C1642" s="577"/>
      <c r="D1642" s="574"/>
      <c r="E1642" s="574"/>
      <c r="F1642" s="574"/>
      <c r="G1642" s="574"/>
      <c r="H1642" s="577"/>
      <c r="I1642" s="578"/>
      <c r="J1642" s="574"/>
      <c r="K1642" s="578"/>
      <c r="L1642" s="574"/>
      <c r="M1642" s="574"/>
      <c r="N1642" s="574"/>
      <c r="O1642" s="574"/>
      <c r="P1642" s="578"/>
      <c r="Q1642" s="582"/>
    </row>
    <row r="1643" spans="1:17">
      <c r="A1643" s="572"/>
      <c r="B1643" s="573"/>
      <c r="C1643" s="577"/>
      <c r="D1643" s="574"/>
      <c r="E1643" s="574"/>
      <c r="F1643" s="574"/>
      <c r="G1643" s="574"/>
      <c r="H1643" s="577"/>
      <c r="I1643" s="578"/>
      <c r="J1643" s="574"/>
      <c r="K1643" s="578"/>
      <c r="L1643" s="574"/>
      <c r="M1643" s="574"/>
      <c r="N1643" s="574"/>
      <c r="O1643" s="574"/>
      <c r="P1643" s="578"/>
      <c r="Q1643" s="582"/>
    </row>
    <row r="1644" spans="1:17">
      <c r="A1644" s="572"/>
      <c r="B1644" s="573"/>
      <c r="C1644" s="577"/>
      <c r="D1644" s="574"/>
      <c r="E1644" s="574"/>
      <c r="F1644" s="574"/>
      <c r="G1644" s="574"/>
      <c r="H1644" s="577"/>
      <c r="I1644" s="578"/>
      <c r="J1644" s="574"/>
      <c r="K1644" s="578"/>
      <c r="L1644" s="574"/>
      <c r="M1644" s="574"/>
      <c r="N1644" s="574"/>
      <c r="O1644" s="574"/>
      <c r="P1644" s="578"/>
      <c r="Q1644" s="582"/>
    </row>
    <row r="1645" spans="1:17">
      <c r="A1645" s="572"/>
      <c r="B1645" s="573"/>
      <c r="C1645" s="577"/>
      <c r="D1645" s="574"/>
      <c r="E1645" s="574"/>
      <c r="F1645" s="574"/>
      <c r="G1645" s="574"/>
      <c r="H1645" s="577"/>
      <c r="I1645" s="578"/>
      <c r="J1645" s="574"/>
      <c r="K1645" s="578"/>
      <c r="L1645" s="574"/>
      <c r="M1645" s="574"/>
      <c r="N1645" s="574"/>
      <c r="O1645" s="574"/>
      <c r="P1645" s="578"/>
      <c r="Q1645" s="582"/>
    </row>
    <row r="1646" spans="1:17">
      <c r="A1646" s="572"/>
      <c r="B1646" s="573"/>
      <c r="C1646" s="577"/>
      <c r="D1646" s="574"/>
      <c r="E1646" s="574"/>
      <c r="F1646" s="574"/>
      <c r="G1646" s="574"/>
      <c r="H1646" s="577"/>
      <c r="I1646" s="578"/>
      <c r="J1646" s="574"/>
      <c r="K1646" s="578"/>
      <c r="L1646" s="574"/>
      <c r="M1646" s="574"/>
      <c r="N1646" s="574"/>
      <c r="O1646" s="574"/>
      <c r="P1646" s="578"/>
      <c r="Q1646" s="582"/>
    </row>
    <row r="1647" spans="1:17">
      <c r="A1647" s="572"/>
      <c r="B1647" s="573"/>
      <c r="C1647" s="577"/>
      <c r="D1647" s="574"/>
      <c r="E1647" s="574"/>
      <c r="F1647" s="574"/>
      <c r="G1647" s="574"/>
      <c r="H1647" s="577"/>
      <c r="I1647" s="578"/>
      <c r="J1647" s="574"/>
      <c r="K1647" s="578"/>
      <c r="L1647" s="574"/>
      <c r="M1647" s="574"/>
      <c r="N1647" s="574"/>
      <c r="O1647" s="574"/>
      <c r="P1647" s="578"/>
      <c r="Q1647" s="582"/>
    </row>
    <row r="1648" spans="1:17">
      <c r="A1648" s="572"/>
      <c r="B1648" s="573"/>
      <c r="C1648" s="577"/>
      <c r="D1648" s="574"/>
      <c r="E1648" s="574"/>
      <c r="F1648" s="574"/>
      <c r="G1648" s="574"/>
      <c r="H1648" s="577"/>
      <c r="I1648" s="578"/>
      <c r="J1648" s="574"/>
      <c r="K1648" s="578"/>
      <c r="L1648" s="574"/>
      <c r="M1648" s="574"/>
      <c r="N1648" s="574"/>
      <c r="O1648" s="574"/>
      <c r="P1648" s="578"/>
      <c r="Q1648" s="582"/>
    </row>
    <row r="1649" spans="1:17">
      <c r="A1649" s="572"/>
      <c r="B1649" s="573"/>
      <c r="C1649" s="577"/>
      <c r="D1649" s="574"/>
      <c r="E1649" s="574"/>
      <c r="F1649" s="574"/>
      <c r="G1649" s="574"/>
      <c r="H1649" s="577"/>
      <c r="I1649" s="578"/>
      <c r="J1649" s="574"/>
      <c r="K1649" s="578"/>
      <c r="L1649" s="574"/>
      <c r="M1649" s="574"/>
      <c r="N1649" s="574"/>
      <c r="O1649" s="574"/>
      <c r="P1649" s="578"/>
      <c r="Q1649" s="582"/>
    </row>
    <row r="1650" spans="1:17">
      <c r="A1650" s="572"/>
      <c r="B1650" s="573"/>
      <c r="C1650" s="577"/>
      <c r="D1650" s="574"/>
      <c r="E1650" s="574"/>
      <c r="F1650" s="574"/>
      <c r="G1650" s="574"/>
      <c r="H1650" s="577"/>
      <c r="I1650" s="578"/>
      <c r="J1650" s="574"/>
      <c r="K1650" s="578"/>
      <c r="L1650" s="574"/>
      <c r="M1650" s="574"/>
      <c r="N1650" s="574"/>
      <c r="O1650" s="574"/>
      <c r="P1650" s="578"/>
      <c r="Q1650" s="582"/>
    </row>
    <row r="1651" spans="1:17">
      <c r="A1651" s="572"/>
      <c r="B1651" s="573"/>
      <c r="C1651" s="577"/>
      <c r="D1651" s="574"/>
      <c r="E1651" s="574"/>
      <c r="F1651" s="574"/>
      <c r="G1651" s="574"/>
      <c r="H1651" s="577"/>
      <c r="I1651" s="578"/>
      <c r="J1651" s="574"/>
      <c r="K1651" s="578"/>
      <c r="L1651" s="574"/>
      <c r="M1651" s="574"/>
      <c r="N1651" s="574"/>
      <c r="O1651" s="574"/>
      <c r="P1651" s="578"/>
      <c r="Q1651" s="582"/>
    </row>
    <row r="1652" spans="1:17">
      <c r="A1652" s="572"/>
      <c r="B1652" s="573"/>
      <c r="C1652" s="577"/>
      <c r="D1652" s="574"/>
      <c r="E1652" s="574"/>
      <c r="F1652" s="574"/>
      <c r="G1652" s="574"/>
      <c r="H1652" s="577"/>
      <c r="I1652" s="578"/>
      <c r="J1652" s="574"/>
      <c r="K1652" s="578"/>
      <c r="L1652" s="574"/>
      <c r="M1652" s="574"/>
      <c r="N1652" s="574"/>
      <c r="O1652" s="574"/>
      <c r="P1652" s="578"/>
      <c r="Q1652" s="582"/>
    </row>
    <row r="1653" spans="1:17">
      <c r="A1653" s="572"/>
      <c r="B1653" s="573"/>
      <c r="C1653" s="577"/>
      <c r="D1653" s="574"/>
      <c r="E1653" s="574"/>
      <c r="F1653" s="574"/>
      <c r="G1653" s="574"/>
      <c r="H1653" s="577"/>
      <c r="I1653" s="578"/>
      <c r="J1653" s="574"/>
      <c r="K1653" s="578"/>
      <c r="L1653" s="574"/>
      <c r="M1653" s="574"/>
      <c r="N1653" s="574"/>
      <c r="O1653" s="574"/>
      <c r="P1653" s="578"/>
      <c r="Q1653" s="582"/>
    </row>
    <row r="1654" spans="1:17">
      <c r="A1654" s="572"/>
      <c r="B1654" s="573"/>
      <c r="C1654" s="577"/>
      <c r="D1654" s="574"/>
      <c r="E1654" s="574"/>
      <c r="F1654" s="574"/>
      <c r="G1654" s="574"/>
      <c r="H1654" s="577"/>
      <c r="I1654" s="578"/>
      <c r="J1654" s="574"/>
      <c r="K1654" s="578"/>
      <c r="L1654" s="574"/>
      <c r="M1654" s="574"/>
      <c r="N1654" s="574"/>
      <c r="O1654" s="574"/>
      <c r="P1654" s="578"/>
      <c r="Q1654" s="582"/>
    </row>
    <row r="1655" spans="1:17">
      <c r="A1655" s="572"/>
      <c r="B1655" s="573"/>
      <c r="C1655" s="577"/>
      <c r="D1655" s="574"/>
      <c r="E1655" s="574"/>
      <c r="F1655" s="574"/>
      <c r="G1655" s="574"/>
      <c r="H1655" s="577"/>
      <c r="I1655" s="578"/>
      <c r="J1655" s="574"/>
      <c r="K1655" s="578"/>
      <c r="L1655" s="574"/>
      <c r="M1655" s="574"/>
      <c r="N1655" s="574"/>
      <c r="O1655" s="574"/>
      <c r="P1655" s="578"/>
      <c r="Q1655" s="582"/>
    </row>
    <row r="1656" spans="1:17">
      <c r="A1656" s="572"/>
      <c r="B1656" s="573"/>
      <c r="C1656" s="577"/>
      <c r="D1656" s="574"/>
      <c r="E1656" s="574"/>
      <c r="F1656" s="574"/>
      <c r="G1656" s="574"/>
      <c r="H1656" s="577"/>
      <c r="I1656" s="578"/>
      <c r="J1656" s="574"/>
      <c r="K1656" s="578"/>
      <c r="L1656" s="574"/>
      <c r="M1656" s="574"/>
      <c r="N1656" s="574"/>
      <c r="O1656" s="574"/>
      <c r="P1656" s="578"/>
      <c r="Q1656" s="582"/>
    </row>
    <row r="1657" spans="1:17">
      <c r="A1657" s="572"/>
      <c r="B1657" s="573"/>
      <c r="C1657" s="577"/>
      <c r="D1657" s="574"/>
      <c r="E1657" s="574"/>
      <c r="F1657" s="574"/>
      <c r="G1657" s="574"/>
      <c r="H1657" s="577"/>
      <c r="I1657" s="578"/>
      <c r="J1657" s="574"/>
      <c r="K1657" s="578"/>
      <c r="L1657" s="574"/>
      <c r="M1657" s="574"/>
      <c r="N1657" s="574"/>
      <c r="O1657" s="574"/>
      <c r="P1657" s="578"/>
      <c r="Q1657" s="582"/>
    </row>
    <row r="1658" spans="1:17">
      <c r="A1658" s="572"/>
      <c r="B1658" s="573"/>
      <c r="C1658" s="577"/>
      <c r="D1658" s="574"/>
      <c r="E1658" s="574"/>
      <c r="F1658" s="574"/>
      <c r="G1658" s="574"/>
      <c r="H1658" s="577"/>
      <c r="I1658" s="578"/>
      <c r="J1658" s="574"/>
      <c r="K1658" s="578"/>
      <c r="L1658" s="574"/>
      <c r="M1658" s="574"/>
      <c r="N1658" s="574"/>
      <c r="O1658" s="574"/>
      <c r="P1658" s="578"/>
      <c r="Q1658" s="582"/>
    </row>
    <row r="1659" spans="1:17">
      <c r="A1659" s="572"/>
      <c r="B1659" s="573"/>
      <c r="C1659" s="577"/>
      <c r="D1659" s="574"/>
      <c r="E1659" s="574"/>
      <c r="F1659" s="574"/>
      <c r="G1659" s="574"/>
      <c r="H1659" s="577"/>
      <c r="I1659" s="578"/>
      <c r="J1659" s="574"/>
      <c r="K1659" s="578"/>
      <c r="L1659" s="574"/>
      <c r="M1659" s="574"/>
      <c r="N1659" s="574"/>
      <c r="O1659" s="574"/>
      <c r="P1659" s="578"/>
      <c r="Q1659" s="582"/>
    </row>
    <row r="1660" spans="1:17">
      <c r="A1660" s="572"/>
      <c r="B1660" s="573"/>
      <c r="C1660" s="577"/>
      <c r="D1660" s="574"/>
      <c r="E1660" s="574"/>
      <c r="F1660" s="574"/>
      <c r="G1660" s="574"/>
      <c r="H1660" s="577"/>
      <c r="I1660" s="578"/>
      <c r="J1660" s="574"/>
      <c r="K1660" s="578"/>
      <c r="L1660" s="574"/>
      <c r="M1660" s="574"/>
      <c r="N1660" s="574"/>
      <c r="O1660" s="574"/>
      <c r="P1660" s="578"/>
      <c r="Q1660" s="582"/>
    </row>
    <row r="1661" spans="1:17">
      <c r="A1661" s="572"/>
      <c r="B1661" s="573"/>
      <c r="C1661" s="577"/>
      <c r="D1661" s="574"/>
      <c r="E1661" s="574"/>
      <c r="F1661" s="574"/>
      <c r="G1661" s="574"/>
      <c r="H1661" s="577"/>
      <c r="I1661" s="578"/>
      <c r="J1661" s="574"/>
      <c r="K1661" s="578"/>
      <c r="L1661" s="574"/>
      <c r="M1661" s="574"/>
      <c r="N1661" s="574"/>
      <c r="O1661" s="574"/>
      <c r="P1661" s="578"/>
      <c r="Q1661" s="582"/>
    </row>
    <row r="1662" spans="1:17">
      <c r="A1662" s="572"/>
      <c r="B1662" s="573"/>
      <c r="C1662" s="577"/>
      <c r="D1662" s="574"/>
      <c r="E1662" s="574"/>
      <c r="F1662" s="574"/>
      <c r="G1662" s="574"/>
      <c r="H1662" s="577"/>
      <c r="I1662" s="578"/>
      <c r="J1662" s="574"/>
      <c r="K1662" s="578"/>
      <c r="L1662" s="574"/>
      <c r="M1662" s="574"/>
      <c r="N1662" s="574"/>
      <c r="O1662" s="574"/>
      <c r="P1662" s="578"/>
      <c r="Q1662" s="582"/>
    </row>
    <row r="1663" spans="1:17">
      <c r="A1663" s="572"/>
      <c r="B1663" s="573"/>
      <c r="C1663" s="577"/>
      <c r="D1663" s="574"/>
      <c r="E1663" s="574"/>
      <c r="F1663" s="574"/>
      <c r="G1663" s="574"/>
      <c r="H1663" s="577"/>
      <c r="I1663" s="578"/>
      <c r="J1663" s="574"/>
      <c r="K1663" s="578"/>
      <c r="L1663" s="574"/>
      <c r="M1663" s="574"/>
      <c r="N1663" s="574"/>
      <c r="O1663" s="574"/>
      <c r="P1663" s="578"/>
      <c r="Q1663" s="582"/>
    </row>
    <row r="1664" spans="1:17">
      <c r="A1664" s="572"/>
      <c r="B1664" s="573"/>
      <c r="C1664" s="577"/>
      <c r="D1664" s="574"/>
      <c r="E1664" s="574"/>
      <c r="F1664" s="574"/>
      <c r="G1664" s="574"/>
      <c r="H1664" s="577"/>
      <c r="I1664" s="578"/>
      <c r="J1664" s="574"/>
      <c r="K1664" s="578"/>
      <c r="L1664" s="574"/>
      <c r="M1664" s="574"/>
      <c r="N1664" s="574"/>
      <c r="O1664" s="574"/>
      <c r="P1664" s="578"/>
      <c r="Q1664" s="582"/>
    </row>
    <row r="1665" spans="1:17">
      <c r="A1665" s="572"/>
      <c r="B1665" s="573"/>
      <c r="C1665" s="577"/>
      <c r="D1665" s="574"/>
      <c r="E1665" s="574"/>
      <c r="F1665" s="574"/>
      <c r="G1665" s="574"/>
      <c r="H1665" s="577"/>
      <c r="I1665" s="578"/>
      <c r="J1665" s="574"/>
      <c r="K1665" s="578"/>
      <c r="L1665" s="574"/>
      <c r="M1665" s="574"/>
      <c r="N1665" s="574"/>
      <c r="O1665" s="574"/>
      <c r="P1665" s="578"/>
      <c r="Q1665" s="582"/>
    </row>
    <row r="1666" spans="1:17">
      <c r="A1666" s="572"/>
      <c r="B1666" s="573"/>
      <c r="C1666" s="577"/>
      <c r="D1666" s="574"/>
      <c r="E1666" s="574"/>
      <c r="F1666" s="574"/>
      <c r="G1666" s="574"/>
      <c r="H1666" s="577"/>
      <c r="I1666" s="578"/>
      <c r="J1666" s="574"/>
      <c r="K1666" s="578"/>
      <c r="L1666" s="574"/>
      <c r="M1666" s="574"/>
      <c r="N1666" s="574"/>
      <c r="O1666" s="574"/>
      <c r="P1666" s="578"/>
      <c r="Q1666" s="582"/>
    </row>
    <row r="1667" spans="1:17">
      <c r="A1667" s="572"/>
      <c r="B1667" s="573"/>
      <c r="C1667" s="577"/>
      <c r="D1667" s="574"/>
      <c r="E1667" s="574"/>
      <c r="F1667" s="574"/>
      <c r="G1667" s="574"/>
      <c r="H1667" s="577"/>
      <c r="I1667" s="578"/>
      <c r="J1667" s="574"/>
      <c r="K1667" s="578"/>
      <c r="L1667" s="574"/>
      <c r="M1667" s="574"/>
      <c r="N1667" s="574"/>
      <c r="O1667" s="574"/>
      <c r="P1667" s="578"/>
      <c r="Q1667" s="582"/>
    </row>
    <row r="1668" spans="1:17">
      <c r="A1668" s="572"/>
      <c r="B1668" s="573"/>
      <c r="C1668" s="577"/>
      <c r="D1668" s="574"/>
      <c r="E1668" s="574"/>
      <c r="F1668" s="574"/>
      <c r="G1668" s="574"/>
      <c r="H1668" s="577"/>
      <c r="I1668" s="578"/>
      <c r="J1668" s="574"/>
      <c r="K1668" s="578"/>
      <c r="L1668" s="574"/>
      <c r="M1668" s="574"/>
      <c r="N1668" s="574"/>
      <c r="O1668" s="574"/>
      <c r="P1668" s="578"/>
      <c r="Q1668" s="582"/>
    </row>
    <row r="1669" spans="1:17">
      <c r="A1669" s="572"/>
      <c r="B1669" s="573"/>
      <c r="C1669" s="577"/>
      <c r="D1669" s="574"/>
      <c r="E1669" s="574"/>
      <c r="F1669" s="574"/>
      <c r="G1669" s="574"/>
      <c r="H1669" s="577"/>
      <c r="I1669" s="578"/>
      <c r="J1669" s="574"/>
      <c r="K1669" s="578"/>
      <c r="L1669" s="574"/>
      <c r="M1669" s="574"/>
      <c r="N1669" s="574"/>
      <c r="O1669" s="574"/>
      <c r="P1669" s="578"/>
      <c r="Q1669" s="582"/>
    </row>
    <row r="1670" spans="1:17">
      <c r="A1670" s="572"/>
      <c r="B1670" s="573"/>
      <c r="C1670" s="577"/>
      <c r="D1670" s="574"/>
      <c r="E1670" s="574"/>
      <c r="F1670" s="574"/>
      <c r="G1670" s="574"/>
      <c r="H1670" s="577"/>
      <c r="I1670" s="578"/>
      <c r="J1670" s="574"/>
      <c r="K1670" s="578"/>
      <c r="L1670" s="574"/>
      <c r="M1670" s="574"/>
      <c r="N1670" s="574"/>
      <c r="O1670" s="574"/>
      <c r="P1670" s="578"/>
      <c r="Q1670" s="582"/>
    </row>
    <row r="1671" spans="1:17">
      <c r="A1671" s="572"/>
      <c r="B1671" s="573"/>
      <c r="C1671" s="577"/>
      <c r="D1671" s="574"/>
      <c r="E1671" s="574"/>
      <c r="F1671" s="574"/>
      <c r="G1671" s="574"/>
      <c r="H1671" s="577"/>
      <c r="I1671" s="578"/>
      <c r="J1671" s="574"/>
      <c r="K1671" s="578"/>
      <c r="L1671" s="574"/>
      <c r="M1671" s="574"/>
      <c r="N1671" s="574"/>
      <c r="O1671" s="574"/>
      <c r="P1671" s="578"/>
      <c r="Q1671" s="582"/>
    </row>
    <row r="1672" spans="1:17">
      <c r="A1672" s="572"/>
      <c r="B1672" s="573"/>
      <c r="C1672" s="577"/>
      <c r="D1672" s="574"/>
      <c r="E1672" s="574"/>
      <c r="F1672" s="574"/>
      <c r="G1672" s="574"/>
      <c r="H1672" s="577"/>
      <c r="I1672" s="578"/>
      <c r="J1672" s="574"/>
      <c r="K1672" s="578"/>
      <c r="L1672" s="574"/>
      <c r="M1672" s="574"/>
      <c r="N1672" s="574"/>
      <c r="O1672" s="574"/>
      <c r="P1672" s="578"/>
      <c r="Q1672" s="582"/>
    </row>
    <row r="1673" spans="1:17">
      <c r="A1673" s="572"/>
      <c r="B1673" s="573"/>
      <c r="C1673" s="577"/>
      <c r="D1673" s="574"/>
      <c r="E1673" s="574"/>
      <c r="F1673" s="574"/>
      <c r="G1673" s="574"/>
      <c r="H1673" s="577"/>
      <c r="I1673" s="578"/>
      <c r="J1673" s="574"/>
      <c r="K1673" s="578"/>
      <c r="L1673" s="574"/>
      <c r="M1673" s="574"/>
      <c r="N1673" s="574"/>
      <c r="O1673" s="574"/>
      <c r="P1673" s="578"/>
      <c r="Q1673" s="582"/>
    </row>
    <row r="1674" spans="1:17">
      <c r="A1674" s="572"/>
      <c r="B1674" s="573"/>
      <c r="C1674" s="577"/>
      <c r="D1674" s="574"/>
      <c r="E1674" s="574"/>
      <c r="F1674" s="574"/>
      <c r="G1674" s="574"/>
      <c r="H1674" s="577"/>
      <c r="I1674" s="578"/>
      <c r="J1674" s="574"/>
      <c r="K1674" s="578"/>
      <c r="L1674" s="574"/>
      <c r="M1674" s="574"/>
      <c r="N1674" s="574"/>
      <c r="O1674" s="574"/>
      <c r="P1674" s="578"/>
      <c r="Q1674" s="582"/>
    </row>
    <row r="1675" spans="1:17">
      <c r="A1675" s="572"/>
      <c r="B1675" s="573"/>
      <c r="C1675" s="577"/>
      <c r="D1675" s="574"/>
      <c r="E1675" s="574"/>
      <c r="F1675" s="574"/>
      <c r="G1675" s="574"/>
      <c r="H1675" s="577"/>
      <c r="I1675" s="578"/>
      <c r="J1675" s="574"/>
      <c r="K1675" s="578"/>
      <c r="L1675" s="574"/>
      <c r="M1675" s="574"/>
      <c r="N1675" s="574"/>
      <c r="O1675" s="574"/>
      <c r="P1675" s="578"/>
      <c r="Q1675" s="582"/>
    </row>
    <row r="1676" spans="1:17">
      <c r="A1676" s="572"/>
      <c r="B1676" s="573"/>
      <c r="C1676" s="577"/>
      <c r="D1676" s="574"/>
      <c r="E1676" s="574"/>
      <c r="F1676" s="574"/>
      <c r="G1676" s="574"/>
      <c r="H1676" s="577"/>
      <c r="I1676" s="578"/>
      <c r="J1676" s="574"/>
      <c r="K1676" s="578"/>
      <c r="L1676" s="574"/>
      <c r="M1676" s="574"/>
      <c r="N1676" s="574"/>
      <c r="O1676" s="574"/>
      <c r="P1676" s="578"/>
      <c r="Q1676" s="582"/>
    </row>
    <row r="1677" spans="1:17">
      <c r="A1677" s="572"/>
      <c r="B1677" s="573"/>
      <c r="C1677" s="577"/>
      <c r="D1677" s="574"/>
      <c r="E1677" s="574"/>
      <c r="F1677" s="574"/>
      <c r="G1677" s="574"/>
      <c r="H1677" s="577"/>
      <c r="I1677" s="578"/>
      <c r="J1677" s="574"/>
      <c r="K1677" s="578"/>
      <c r="L1677" s="574"/>
      <c r="M1677" s="574"/>
      <c r="N1677" s="574"/>
      <c r="O1677" s="574"/>
      <c r="P1677" s="578"/>
      <c r="Q1677" s="582"/>
    </row>
    <row r="1678" spans="1:17">
      <c r="A1678" s="572"/>
      <c r="B1678" s="573"/>
      <c r="C1678" s="577"/>
      <c r="D1678" s="574"/>
      <c r="E1678" s="574"/>
      <c r="F1678" s="574"/>
      <c r="G1678" s="574"/>
      <c r="H1678" s="577"/>
      <c r="I1678" s="578"/>
      <c r="J1678" s="574"/>
      <c r="K1678" s="578"/>
      <c r="L1678" s="574"/>
      <c r="M1678" s="574"/>
      <c r="N1678" s="574"/>
      <c r="O1678" s="574"/>
      <c r="P1678" s="578"/>
      <c r="Q1678" s="582"/>
    </row>
    <row r="1679" spans="1:17">
      <c r="A1679" s="572"/>
      <c r="B1679" s="573"/>
      <c r="C1679" s="577"/>
      <c r="D1679" s="574"/>
      <c r="E1679" s="574"/>
      <c r="F1679" s="574"/>
      <c r="G1679" s="574"/>
      <c r="H1679" s="577"/>
      <c r="I1679" s="578"/>
      <c r="J1679" s="574"/>
      <c r="K1679" s="578"/>
      <c r="L1679" s="574"/>
      <c r="M1679" s="574"/>
      <c r="N1679" s="574"/>
      <c r="O1679" s="574"/>
      <c r="P1679" s="578"/>
      <c r="Q1679" s="582"/>
    </row>
    <row r="1680" spans="1:17">
      <c r="A1680" s="572"/>
      <c r="B1680" s="573"/>
      <c r="C1680" s="577"/>
      <c r="D1680" s="574"/>
      <c r="E1680" s="574"/>
      <c r="F1680" s="574"/>
      <c r="G1680" s="574"/>
      <c r="H1680" s="577"/>
      <c r="I1680" s="578"/>
      <c r="J1680" s="574"/>
      <c r="K1680" s="578"/>
      <c r="L1680" s="574"/>
      <c r="M1680" s="574"/>
      <c r="N1680" s="574"/>
      <c r="O1680" s="574"/>
      <c r="P1680" s="578"/>
      <c r="Q1680" s="582"/>
    </row>
    <row r="1681" spans="1:17">
      <c r="A1681" s="572"/>
      <c r="B1681" s="573"/>
      <c r="C1681" s="577"/>
      <c r="D1681" s="574"/>
      <c r="E1681" s="574"/>
      <c r="F1681" s="574"/>
      <c r="G1681" s="574"/>
      <c r="H1681" s="577"/>
      <c r="I1681" s="578"/>
      <c r="J1681" s="574"/>
      <c r="K1681" s="578"/>
      <c r="L1681" s="574"/>
      <c r="M1681" s="574"/>
      <c r="N1681" s="574"/>
      <c r="O1681" s="574"/>
      <c r="P1681" s="578"/>
      <c r="Q1681" s="582"/>
    </row>
    <row r="1682" spans="1:17">
      <c r="A1682" s="572"/>
      <c r="B1682" s="573"/>
      <c r="C1682" s="577"/>
      <c r="D1682" s="574"/>
      <c r="E1682" s="574"/>
      <c r="F1682" s="574"/>
      <c r="G1682" s="574"/>
      <c r="H1682" s="577"/>
      <c r="I1682" s="578"/>
      <c r="J1682" s="574"/>
      <c r="K1682" s="578"/>
      <c r="L1682" s="574"/>
      <c r="M1682" s="574"/>
      <c r="N1682" s="574"/>
      <c r="O1682" s="574"/>
      <c r="P1682" s="578"/>
      <c r="Q1682" s="582"/>
    </row>
    <row r="1683" spans="1:17">
      <c r="A1683" s="572"/>
      <c r="B1683" s="573"/>
      <c r="C1683" s="577"/>
      <c r="D1683" s="574"/>
      <c r="E1683" s="574"/>
      <c r="F1683" s="574"/>
      <c r="G1683" s="574"/>
      <c r="H1683" s="577"/>
      <c r="I1683" s="578"/>
      <c r="J1683" s="574"/>
      <c r="K1683" s="578"/>
      <c r="L1683" s="574"/>
      <c r="M1683" s="574"/>
      <c r="N1683" s="574"/>
      <c r="O1683" s="574"/>
      <c r="P1683" s="578"/>
      <c r="Q1683" s="582"/>
    </row>
    <row r="1684" spans="1:17">
      <c r="A1684" s="572"/>
      <c r="B1684" s="573"/>
      <c r="C1684" s="577"/>
      <c r="D1684" s="574"/>
      <c r="E1684" s="574"/>
      <c r="F1684" s="574"/>
      <c r="G1684" s="574"/>
      <c r="H1684" s="577"/>
      <c r="I1684" s="578"/>
      <c r="J1684" s="574"/>
      <c r="K1684" s="578"/>
      <c r="L1684" s="574"/>
      <c r="M1684" s="574"/>
      <c r="N1684" s="574"/>
      <c r="O1684" s="574"/>
      <c r="P1684" s="578"/>
      <c r="Q1684" s="582"/>
    </row>
    <row r="1685" spans="1:17">
      <c r="A1685" s="572"/>
      <c r="B1685" s="573"/>
      <c r="C1685" s="577"/>
      <c r="D1685" s="574"/>
      <c r="E1685" s="574"/>
      <c r="F1685" s="574"/>
      <c r="G1685" s="574"/>
      <c r="H1685" s="577"/>
      <c r="I1685" s="578"/>
      <c r="J1685" s="574"/>
      <c r="K1685" s="578"/>
      <c r="L1685" s="574"/>
      <c r="M1685" s="574"/>
      <c r="N1685" s="574"/>
      <c r="O1685" s="574"/>
      <c r="P1685" s="578"/>
      <c r="Q1685" s="582"/>
    </row>
    <row r="1686" spans="1:17">
      <c r="A1686" s="572"/>
      <c r="B1686" s="573"/>
      <c r="C1686" s="577"/>
      <c r="D1686" s="574"/>
      <c r="E1686" s="574"/>
      <c r="F1686" s="574"/>
      <c r="G1686" s="574"/>
      <c r="H1686" s="577"/>
      <c r="I1686" s="578"/>
      <c r="J1686" s="574"/>
      <c r="K1686" s="578"/>
      <c r="L1686" s="574"/>
      <c r="M1686" s="574"/>
      <c r="N1686" s="574"/>
      <c r="O1686" s="574"/>
      <c r="P1686" s="578"/>
      <c r="Q1686" s="582"/>
    </row>
    <row r="1687" spans="1:17">
      <c r="A1687" s="572"/>
      <c r="B1687" s="573"/>
      <c r="C1687" s="577"/>
      <c r="D1687" s="574"/>
      <c r="E1687" s="574"/>
      <c r="F1687" s="574"/>
      <c r="G1687" s="574"/>
      <c r="H1687" s="577"/>
      <c r="I1687" s="578"/>
      <c r="J1687" s="574"/>
      <c r="K1687" s="578"/>
      <c r="L1687" s="574"/>
      <c r="M1687" s="574"/>
      <c r="N1687" s="574"/>
      <c r="O1687" s="574"/>
      <c r="P1687" s="578"/>
      <c r="Q1687" s="582"/>
    </row>
    <row r="1688" spans="1:17">
      <c r="A1688" s="572"/>
      <c r="B1688" s="573"/>
      <c r="C1688" s="577"/>
      <c r="D1688" s="574"/>
      <c r="E1688" s="574"/>
      <c r="F1688" s="574"/>
      <c r="G1688" s="574"/>
      <c r="H1688" s="577"/>
      <c r="I1688" s="578"/>
      <c r="J1688" s="574"/>
      <c r="K1688" s="578"/>
      <c r="L1688" s="574"/>
      <c r="M1688" s="574"/>
      <c r="N1688" s="574"/>
      <c r="O1688" s="574"/>
      <c r="P1688" s="578"/>
      <c r="Q1688" s="582"/>
    </row>
    <row r="1689" spans="1:17">
      <c r="A1689" s="572"/>
      <c r="B1689" s="573"/>
      <c r="C1689" s="577"/>
      <c r="D1689" s="574"/>
      <c r="E1689" s="574"/>
      <c r="F1689" s="574"/>
      <c r="G1689" s="574"/>
      <c r="H1689" s="577"/>
      <c r="I1689" s="578"/>
      <c r="J1689" s="574"/>
      <c r="K1689" s="578"/>
      <c r="L1689" s="574"/>
      <c r="M1689" s="574"/>
      <c r="N1689" s="574"/>
      <c r="O1689" s="574"/>
      <c r="P1689" s="578"/>
      <c r="Q1689" s="582"/>
    </row>
    <row r="1690" spans="1:17">
      <c r="A1690" s="572"/>
      <c r="B1690" s="573"/>
      <c r="C1690" s="577"/>
      <c r="D1690" s="574"/>
      <c r="E1690" s="574"/>
      <c r="F1690" s="574"/>
      <c r="G1690" s="574"/>
      <c r="H1690" s="577"/>
      <c r="I1690" s="578"/>
      <c r="J1690" s="574"/>
      <c r="K1690" s="578"/>
      <c r="L1690" s="574"/>
      <c r="M1690" s="574"/>
      <c r="N1690" s="574"/>
      <c r="O1690" s="574"/>
      <c r="P1690" s="578"/>
      <c r="Q1690" s="582"/>
    </row>
    <row r="1691" spans="1:17">
      <c r="A1691" s="572"/>
      <c r="B1691" s="573"/>
      <c r="C1691" s="577"/>
      <c r="D1691" s="574"/>
      <c r="E1691" s="574"/>
      <c r="F1691" s="574"/>
      <c r="G1691" s="574"/>
      <c r="H1691" s="577"/>
      <c r="I1691" s="578"/>
      <c r="J1691" s="574"/>
      <c r="K1691" s="578"/>
      <c r="L1691" s="574"/>
      <c r="M1691" s="574"/>
      <c r="N1691" s="574"/>
      <c r="O1691" s="574"/>
      <c r="P1691" s="578"/>
      <c r="Q1691" s="582"/>
    </row>
    <row r="1692" spans="1:17">
      <c r="A1692" s="572"/>
      <c r="B1692" s="573"/>
      <c r="C1692" s="577"/>
      <c r="D1692" s="574"/>
      <c r="E1692" s="574"/>
      <c r="F1692" s="574"/>
      <c r="G1692" s="574"/>
      <c r="H1692" s="577"/>
      <c r="I1692" s="578"/>
      <c r="J1692" s="574"/>
      <c r="K1692" s="578"/>
      <c r="L1692" s="574"/>
      <c r="M1692" s="574"/>
      <c r="N1692" s="574"/>
      <c r="O1692" s="574"/>
      <c r="P1692" s="578"/>
      <c r="Q1692" s="582"/>
    </row>
    <row r="1693" spans="1:17">
      <c r="A1693" s="572"/>
      <c r="B1693" s="573"/>
      <c r="C1693" s="577"/>
      <c r="D1693" s="574"/>
      <c r="E1693" s="574"/>
      <c r="F1693" s="574"/>
      <c r="G1693" s="574"/>
      <c r="H1693" s="577"/>
      <c r="I1693" s="578"/>
      <c r="J1693" s="574"/>
      <c r="K1693" s="578"/>
      <c r="L1693" s="574"/>
      <c r="M1693" s="574"/>
      <c r="N1693" s="574"/>
      <c r="O1693" s="574"/>
      <c r="P1693" s="578"/>
      <c r="Q1693" s="582"/>
    </row>
    <row r="1694" spans="1:17">
      <c r="A1694" s="572"/>
      <c r="B1694" s="573"/>
      <c r="C1694" s="577"/>
      <c r="D1694" s="574"/>
      <c r="E1694" s="574"/>
      <c r="F1694" s="574"/>
      <c r="G1694" s="574"/>
      <c r="H1694" s="577"/>
      <c r="I1694" s="578"/>
      <c r="J1694" s="574"/>
      <c r="K1694" s="578"/>
      <c r="L1694" s="574"/>
      <c r="M1694" s="574"/>
      <c r="N1694" s="574"/>
      <c r="O1694" s="574"/>
      <c r="P1694" s="578"/>
      <c r="Q1694" s="582"/>
    </row>
    <row r="1695" spans="1:17">
      <c r="A1695" s="572"/>
      <c r="B1695" s="573"/>
      <c r="C1695" s="577"/>
      <c r="D1695" s="574"/>
      <c r="E1695" s="574"/>
      <c r="F1695" s="574"/>
      <c r="G1695" s="574"/>
      <c r="H1695" s="577"/>
      <c r="I1695" s="578"/>
      <c r="J1695" s="574"/>
      <c r="K1695" s="578"/>
      <c r="L1695" s="574"/>
      <c r="M1695" s="574"/>
      <c r="N1695" s="574"/>
      <c r="O1695" s="574"/>
      <c r="P1695" s="578"/>
      <c r="Q1695" s="582"/>
    </row>
    <row r="1696" spans="1:17">
      <c r="A1696" s="572"/>
      <c r="B1696" s="573"/>
      <c r="C1696" s="577"/>
      <c r="D1696" s="574"/>
      <c r="E1696" s="574"/>
      <c r="F1696" s="574"/>
      <c r="G1696" s="574"/>
      <c r="H1696" s="577"/>
      <c r="I1696" s="578"/>
      <c r="J1696" s="574"/>
      <c r="K1696" s="578"/>
      <c r="L1696" s="574"/>
      <c r="M1696" s="574"/>
      <c r="N1696" s="574"/>
      <c r="O1696" s="574"/>
      <c r="P1696" s="578"/>
      <c r="Q1696" s="582"/>
    </row>
    <row r="1697" spans="1:17">
      <c r="A1697" s="572"/>
      <c r="B1697" s="573"/>
      <c r="C1697" s="577"/>
      <c r="D1697" s="574"/>
      <c r="E1697" s="574"/>
      <c r="F1697" s="574"/>
      <c r="G1697" s="574"/>
      <c r="H1697" s="577"/>
      <c r="I1697" s="578"/>
      <c r="J1697" s="574"/>
      <c r="K1697" s="578"/>
      <c r="L1697" s="574"/>
      <c r="M1697" s="574"/>
      <c r="N1697" s="574"/>
      <c r="O1697" s="574"/>
      <c r="P1697" s="578"/>
      <c r="Q1697" s="582"/>
    </row>
    <row r="1698" spans="1:17">
      <c r="A1698" s="572"/>
      <c r="B1698" s="573"/>
      <c r="C1698" s="577"/>
      <c r="D1698" s="574"/>
      <c r="E1698" s="574"/>
      <c r="F1698" s="574"/>
      <c r="G1698" s="574"/>
      <c r="H1698" s="577"/>
      <c r="I1698" s="578"/>
      <c r="J1698" s="574"/>
      <c r="K1698" s="578"/>
      <c r="L1698" s="574"/>
      <c r="M1698" s="574"/>
      <c r="N1698" s="574"/>
      <c r="O1698" s="574"/>
      <c r="P1698" s="578"/>
      <c r="Q1698" s="582"/>
    </row>
    <row r="1699" spans="1:17">
      <c r="A1699" s="572"/>
      <c r="B1699" s="573"/>
      <c r="C1699" s="577"/>
      <c r="D1699" s="574"/>
      <c r="E1699" s="574"/>
      <c r="F1699" s="574"/>
      <c r="G1699" s="574"/>
      <c r="H1699" s="577"/>
      <c r="I1699" s="578"/>
      <c r="J1699" s="574"/>
      <c r="K1699" s="578"/>
      <c r="L1699" s="574"/>
      <c r="M1699" s="574"/>
      <c r="N1699" s="574"/>
      <c r="O1699" s="574"/>
      <c r="P1699" s="578"/>
      <c r="Q1699" s="582"/>
    </row>
    <row r="1700" spans="1:17">
      <c r="A1700" s="572"/>
      <c r="B1700" s="573"/>
      <c r="C1700" s="577"/>
      <c r="D1700" s="574"/>
      <c r="E1700" s="574"/>
      <c r="F1700" s="574"/>
      <c r="G1700" s="574"/>
      <c r="H1700" s="577"/>
      <c r="I1700" s="578"/>
      <c r="J1700" s="574"/>
      <c r="K1700" s="578"/>
      <c r="L1700" s="574"/>
      <c r="M1700" s="574"/>
      <c r="N1700" s="574"/>
      <c r="O1700" s="574"/>
      <c r="P1700" s="578"/>
      <c r="Q1700" s="582"/>
    </row>
    <row r="1701" spans="1:17">
      <c r="A1701" s="572"/>
      <c r="B1701" s="573"/>
      <c r="C1701" s="577"/>
      <c r="D1701" s="574"/>
      <c r="E1701" s="574"/>
      <c r="F1701" s="574"/>
      <c r="G1701" s="574"/>
      <c r="H1701" s="577"/>
      <c r="I1701" s="578"/>
      <c r="J1701" s="574"/>
      <c r="K1701" s="578"/>
      <c r="L1701" s="574"/>
      <c r="M1701" s="574"/>
      <c r="N1701" s="574"/>
      <c r="O1701" s="574"/>
      <c r="P1701" s="578"/>
      <c r="Q1701" s="582"/>
    </row>
    <row r="1702" spans="1:17">
      <c r="A1702" s="572"/>
      <c r="B1702" s="573"/>
      <c r="C1702" s="577"/>
      <c r="D1702" s="574"/>
      <c r="E1702" s="574"/>
      <c r="F1702" s="574"/>
      <c r="G1702" s="574"/>
      <c r="H1702" s="577"/>
      <c r="I1702" s="578"/>
      <c r="J1702" s="574"/>
      <c r="K1702" s="578"/>
      <c r="L1702" s="574"/>
      <c r="M1702" s="574"/>
      <c r="N1702" s="574"/>
      <c r="O1702" s="574"/>
      <c r="P1702" s="578"/>
      <c r="Q1702" s="582"/>
    </row>
    <row r="1703" spans="1:17">
      <c r="A1703" s="572"/>
      <c r="B1703" s="573"/>
      <c r="C1703" s="577"/>
      <c r="D1703" s="574"/>
      <c r="E1703" s="574"/>
      <c r="F1703" s="574"/>
      <c r="G1703" s="574"/>
      <c r="H1703" s="577"/>
      <c r="I1703" s="578"/>
      <c r="J1703" s="574"/>
      <c r="K1703" s="578"/>
      <c r="L1703" s="574"/>
      <c r="M1703" s="574"/>
      <c r="N1703" s="574"/>
      <c r="O1703" s="574"/>
      <c r="P1703" s="578"/>
      <c r="Q1703" s="582"/>
    </row>
    <row r="1704" spans="1:17">
      <c r="A1704" s="572"/>
      <c r="B1704" s="573"/>
      <c r="C1704" s="577"/>
      <c r="D1704" s="574"/>
      <c r="E1704" s="574"/>
      <c r="F1704" s="574"/>
      <c r="G1704" s="574"/>
      <c r="H1704" s="577"/>
      <c r="I1704" s="578"/>
      <c r="J1704" s="574"/>
      <c r="K1704" s="578"/>
      <c r="L1704" s="574"/>
      <c r="M1704" s="574"/>
      <c r="N1704" s="574"/>
      <c r="O1704" s="574"/>
      <c r="P1704" s="578"/>
      <c r="Q1704" s="582"/>
    </row>
    <row r="1705" spans="1:17">
      <c r="A1705" s="572"/>
      <c r="B1705" s="573"/>
      <c r="C1705" s="577"/>
      <c r="D1705" s="574"/>
      <c r="E1705" s="574"/>
      <c r="F1705" s="574"/>
      <c r="G1705" s="574"/>
      <c r="H1705" s="577"/>
      <c r="I1705" s="578"/>
      <c r="J1705" s="574"/>
      <c r="K1705" s="578"/>
      <c r="L1705" s="574"/>
      <c r="M1705" s="574"/>
      <c r="N1705" s="574"/>
      <c r="O1705" s="574"/>
      <c r="P1705" s="578"/>
      <c r="Q1705" s="582"/>
    </row>
    <row r="1706" spans="1:17">
      <c r="A1706" s="572"/>
      <c r="B1706" s="573"/>
      <c r="C1706" s="577"/>
      <c r="D1706" s="574"/>
      <c r="E1706" s="574"/>
      <c r="F1706" s="574"/>
      <c r="G1706" s="574"/>
      <c r="H1706" s="577"/>
      <c r="I1706" s="578"/>
      <c r="J1706" s="574"/>
      <c r="K1706" s="578"/>
      <c r="L1706" s="574"/>
      <c r="M1706" s="574"/>
      <c r="N1706" s="574"/>
      <c r="O1706" s="574"/>
      <c r="P1706" s="578"/>
      <c r="Q1706" s="582"/>
    </row>
    <row r="1707" spans="1:17">
      <c r="A1707" s="572"/>
      <c r="B1707" s="573"/>
      <c r="C1707" s="577"/>
      <c r="D1707" s="574"/>
      <c r="E1707" s="574"/>
      <c r="F1707" s="574"/>
      <c r="G1707" s="574"/>
      <c r="H1707" s="577"/>
      <c r="I1707" s="578"/>
      <c r="J1707" s="574"/>
      <c r="K1707" s="578"/>
      <c r="L1707" s="574"/>
      <c r="M1707" s="574"/>
      <c r="N1707" s="574"/>
      <c r="O1707" s="574"/>
      <c r="P1707" s="578"/>
      <c r="Q1707" s="582"/>
    </row>
    <row r="1708" spans="1:17">
      <c r="A1708" s="572"/>
      <c r="B1708" s="573"/>
      <c r="C1708" s="577"/>
      <c r="D1708" s="574"/>
      <c r="E1708" s="574"/>
      <c r="F1708" s="574"/>
      <c r="G1708" s="574"/>
      <c r="H1708" s="577"/>
      <c r="I1708" s="578"/>
      <c r="J1708" s="574"/>
      <c r="K1708" s="578"/>
      <c r="L1708" s="574"/>
      <c r="M1708" s="574"/>
      <c r="N1708" s="574"/>
      <c r="O1708" s="574"/>
      <c r="P1708" s="578"/>
      <c r="Q1708" s="582"/>
    </row>
    <row r="1709" spans="1:17">
      <c r="A1709" s="572"/>
      <c r="B1709" s="573"/>
      <c r="C1709" s="577"/>
      <c r="D1709" s="574"/>
      <c r="E1709" s="574"/>
      <c r="F1709" s="574"/>
      <c r="G1709" s="574"/>
      <c r="H1709" s="577"/>
      <c r="I1709" s="578"/>
      <c r="J1709" s="574"/>
      <c r="K1709" s="578"/>
      <c r="L1709" s="574"/>
      <c r="M1709" s="574"/>
      <c r="N1709" s="574"/>
      <c r="O1709" s="574"/>
      <c r="P1709" s="578"/>
      <c r="Q1709" s="582"/>
    </row>
    <row r="1710" spans="1:17">
      <c r="A1710" s="572"/>
      <c r="B1710" s="573"/>
      <c r="C1710" s="577"/>
      <c r="D1710" s="574"/>
      <c r="E1710" s="574"/>
      <c r="F1710" s="574"/>
      <c r="G1710" s="574"/>
      <c r="H1710" s="577"/>
      <c r="I1710" s="578"/>
      <c r="J1710" s="574"/>
      <c r="K1710" s="578"/>
      <c r="L1710" s="574"/>
      <c r="M1710" s="574"/>
      <c r="N1710" s="574"/>
      <c r="O1710" s="574"/>
      <c r="P1710" s="578"/>
      <c r="Q1710" s="582"/>
    </row>
    <row r="1711" spans="1:17">
      <c r="A1711" s="572"/>
      <c r="B1711" s="573"/>
      <c r="C1711" s="577"/>
      <c r="D1711" s="574"/>
      <c r="E1711" s="574"/>
      <c r="F1711" s="574"/>
      <c r="G1711" s="574"/>
      <c r="H1711" s="577"/>
      <c r="I1711" s="578"/>
      <c r="J1711" s="574"/>
      <c r="K1711" s="578"/>
      <c r="L1711" s="574"/>
      <c r="M1711" s="574"/>
      <c r="N1711" s="574"/>
      <c r="O1711" s="574"/>
      <c r="P1711" s="578"/>
      <c r="Q1711" s="582"/>
    </row>
    <row r="1712" spans="1:17">
      <c r="A1712" s="572"/>
      <c r="B1712" s="573"/>
      <c r="C1712" s="577"/>
      <c r="D1712" s="574"/>
      <c r="E1712" s="574"/>
      <c r="F1712" s="574"/>
      <c r="G1712" s="574"/>
      <c r="H1712" s="577"/>
      <c r="I1712" s="578"/>
      <c r="J1712" s="574"/>
      <c r="K1712" s="578"/>
      <c r="L1712" s="574"/>
      <c r="M1712" s="574"/>
      <c r="N1712" s="574"/>
      <c r="O1712" s="574"/>
      <c r="P1712" s="578"/>
      <c r="Q1712" s="582"/>
    </row>
    <row r="1713" spans="1:17">
      <c r="A1713" s="572"/>
      <c r="B1713" s="573"/>
      <c r="C1713" s="577"/>
      <c r="D1713" s="574"/>
      <c r="E1713" s="574"/>
      <c r="F1713" s="574"/>
      <c r="G1713" s="574"/>
      <c r="H1713" s="577"/>
      <c r="I1713" s="578"/>
      <c r="J1713" s="574"/>
      <c r="K1713" s="578"/>
      <c r="L1713" s="574"/>
      <c r="M1713" s="574"/>
      <c r="N1713" s="574"/>
      <c r="O1713" s="574"/>
      <c r="P1713" s="578"/>
      <c r="Q1713" s="582"/>
    </row>
    <row r="1714" spans="1:17">
      <c r="A1714" s="572"/>
      <c r="B1714" s="573"/>
      <c r="C1714" s="577"/>
      <c r="D1714" s="574"/>
      <c r="E1714" s="574"/>
      <c r="F1714" s="574"/>
      <c r="G1714" s="574"/>
      <c r="H1714" s="577"/>
      <c r="I1714" s="578"/>
      <c r="J1714" s="574"/>
      <c r="K1714" s="578"/>
      <c r="L1714" s="574"/>
      <c r="M1714" s="574"/>
      <c r="N1714" s="574"/>
      <c r="O1714" s="574"/>
      <c r="P1714" s="578"/>
      <c r="Q1714" s="582"/>
    </row>
    <row r="1715" spans="1:17">
      <c r="A1715" s="572"/>
      <c r="B1715" s="573"/>
      <c r="C1715" s="577"/>
      <c r="D1715" s="574"/>
      <c r="E1715" s="574"/>
      <c r="F1715" s="574"/>
      <c r="G1715" s="574"/>
      <c r="H1715" s="577"/>
      <c r="I1715" s="578"/>
      <c r="J1715" s="574"/>
      <c r="K1715" s="578"/>
      <c r="L1715" s="574"/>
      <c r="M1715" s="574"/>
      <c r="N1715" s="574"/>
      <c r="O1715" s="574"/>
      <c r="P1715" s="578"/>
      <c r="Q1715" s="582"/>
    </row>
    <row r="1716" spans="1:17">
      <c r="A1716" s="572"/>
      <c r="B1716" s="573"/>
      <c r="C1716" s="577"/>
      <c r="D1716" s="574"/>
      <c r="E1716" s="574"/>
      <c r="F1716" s="574"/>
      <c r="G1716" s="574"/>
      <c r="H1716" s="577"/>
      <c r="I1716" s="578"/>
      <c r="J1716" s="574"/>
      <c r="K1716" s="578"/>
      <c r="L1716" s="574"/>
      <c r="M1716" s="574"/>
      <c r="N1716" s="574"/>
      <c r="O1716" s="574"/>
      <c r="P1716" s="578"/>
      <c r="Q1716" s="582"/>
    </row>
    <row r="1717" spans="1:17">
      <c r="A1717" s="572"/>
      <c r="B1717" s="573"/>
      <c r="C1717" s="577"/>
      <c r="D1717" s="574"/>
      <c r="E1717" s="574"/>
      <c r="F1717" s="574"/>
      <c r="G1717" s="574"/>
      <c r="H1717" s="577"/>
      <c r="I1717" s="578"/>
      <c r="J1717" s="574"/>
      <c r="K1717" s="578"/>
      <c r="L1717" s="574"/>
      <c r="M1717" s="574"/>
      <c r="N1717" s="574"/>
      <c r="O1717" s="574"/>
      <c r="P1717" s="578"/>
      <c r="Q1717" s="582"/>
    </row>
    <row r="1718" spans="1:17">
      <c r="A1718" s="572"/>
      <c r="B1718" s="573"/>
      <c r="C1718" s="577"/>
      <c r="D1718" s="574"/>
      <c r="E1718" s="574"/>
      <c r="F1718" s="574"/>
      <c r="G1718" s="574"/>
      <c r="H1718" s="577"/>
      <c r="I1718" s="578"/>
      <c r="J1718" s="574"/>
      <c r="K1718" s="578"/>
      <c r="L1718" s="574"/>
      <c r="M1718" s="574"/>
      <c r="N1718" s="574"/>
      <c r="O1718" s="574"/>
      <c r="P1718" s="578"/>
      <c r="Q1718" s="582"/>
    </row>
    <row r="1719" spans="1:17">
      <c r="A1719" s="572"/>
      <c r="B1719" s="573"/>
      <c r="C1719" s="577"/>
      <c r="D1719" s="574"/>
      <c r="E1719" s="574"/>
      <c r="F1719" s="574"/>
      <c r="G1719" s="574"/>
      <c r="H1719" s="577"/>
      <c r="I1719" s="578"/>
      <c r="J1719" s="574"/>
      <c r="K1719" s="578"/>
      <c r="L1719" s="574"/>
      <c r="M1719" s="574"/>
      <c r="N1719" s="574"/>
      <c r="O1719" s="574"/>
      <c r="P1719" s="578"/>
      <c r="Q1719" s="582"/>
    </row>
    <row r="1720" spans="1:17">
      <c r="A1720" s="572"/>
      <c r="B1720" s="573"/>
      <c r="C1720" s="577"/>
      <c r="D1720" s="574"/>
      <c r="E1720" s="574"/>
      <c r="F1720" s="574"/>
      <c r="G1720" s="574"/>
      <c r="H1720" s="577"/>
      <c r="I1720" s="578"/>
      <c r="J1720" s="574"/>
      <c r="K1720" s="578"/>
      <c r="L1720" s="574"/>
      <c r="M1720" s="574"/>
      <c r="N1720" s="574"/>
      <c r="O1720" s="574"/>
      <c r="P1720" s="578"/>
      <c r="Q1720" s="582"/>
    </row>
    <row r="1721" spans="1:17">
      <c r="A1721" s="572"/>
      <c r="B1721" s="573"/>
      <c r="C1721" s="577"/>
      <c r="D1721" s="574"/>
      <c r="E1721" s="574"/>
      <c r="F1721" s="574"/>
      <c r="G1721" s="574"/>
      <c r="H1721" s="577"/>
      <c r="I1721" s="578"/>
      <c r="J1721" s="574"/>
      <c r="K1721" s="578"/>
      <c r="L1721" s="574"/>
      <c r="M1721" s="574"/>
      <c r="N1721" s="574"/>
      <c r="O1721" s="574"/>
      <c r="P1721" s="578"/>
      <c r="Q1721" s="582"/>
    </row>
    <row r="1722" spans="1:17">
      <c r="A1722" s="572"/>
      <c r="B1722" s="573"/>
      <c r="C1722" s="577"/>
      <c r="D1722" s="574"/>
      <c r="E1722" s="574"/>
      <c r="F1722" s="574"/>
      <c r="G1722" s="574"/>
      <c r="H1722" s="577"/>
      <c r="I1722" s="578"/>
      <c r="J1722" s="574"/>
      <c r="K1722" s="578"/>
      <c r="L1722" s="574"/>
      <c r="M1722" s="574"/>
      <c r="N1722" s="574"/>
      <c r="O1722" s="574"/>
      <c r="P1722" s="578"/>
      <c r="Q1722" s="582"/>
    </row>
    <row r="1723" spans="1:17">
      <c r="A1723" s="572"/>
      <c r="B1723" s="573"/>
      <c r="C1723" s="577"/>
      <c r="D1723" s="574"/>
      <c r="E1723" s="574"/>
      <c r="F1723" s="574"/>
      <c r="G1723" s="574"/>
      <c r="H1723" s="577"/>
      <c r="I1723" s="578"/>
      <c r="J1723" s="574"/>
      <c r="K1723" s="578"/>
      <c r="L1723" s="574"/>
      <c r="M1723" s="574"/>
      <c r="N1723" s="574"/>
      <c r="O1723" s="574"/>
      <c r="P1723" s="578"/>
      <c r="Q1723" s="582"/>
    </row>
    <row r="1724" spans="1:17">
      <c r="A1724" s="572"/>
      <c r="B1724" s="573"/>
      <c r="C1724" s="577"/>
      <c r="D1724" s="574"/>
      <c r="E1724" s="574"/>
      <c r="F1724" s="574"/>
      <c r="G1724" s="574"/>
      <c r="H1724" s="577"/>
      <c r="I1724" s="578"/>
      <c r="J1724" s="574"/>
      <c r="K1724" s="578"/>
      <c r="L1724" s="574"/>
      <c r="M1724" s="574"/>
      <c r="N1724" s="574"/>
      <c r="O1724" s="574"/>
      <c r="P1724" s="578"/>
      <c r="Q1724" s="582"/>
    </row>
    <row r="1725" spans="1:17">
      <c r="A1725" s="572"/>
      <c r="B1725" s="573"/>
      <c r="C1725" s="577"/>
      <c r="D1725" s="574"/>
      <c r="E1725" s="574"/>
      <c r="F1725" s="574"/>
      <c r="G1725" s="574"/>
      <c r="H1725" s="577"/>
      <c r="I1725" s="578"/>
      <c r="J1725" s="574"/>
      <c r="K1725" s="578"/>
      <c r="L1725" s="574"/>
      <c r="M1725" s="574"/>
      <c r="N1725" s="574"/>
      <c r="O1725" s="574"/>
      <c r="P1725" s="578"/>
      <c r="Q1725" s="582"/>
    </row>
    <row r="1726" spans="1:17">
      <c r="A1726" s="572"/>
      <c r="B1726" s="573"/>
      <c r="C1726" s="577"/>
      <c r="D1726" s="574"/>
      <c r="E1726" s="574"/>
      <c r="F1726" s="574"/>
      <c r="G1726" s="574"/>
      <c r="H1726" s="577"/>
      <c r="I1726" s="578"/>
      <c r="J1726" s="574"/>
      <c r="K1726" s="578"/>
      <c r="L1726" s="574"/>
      <c r="M1726" s="574"/>
      <c r="N1726" s="574"/>
      <c r="O1726" s="574"/>
      <c r="P1726" s="578"/>
      <c r="Q1726" s="582"/>
    </row>
    <row r="1727" spans="1:17">
      <c r="A1727" s="572"/>
      <c r="B1727" s="573"/>
      <c r="C1727" s="577"/>
      <c r="D1727" s="574"/>
      <c r="E1727" s="574"/>
      <c r="F1727" s="574"/>
      <c r="G1727" s="574"/>
      <c r="H1727" s="577"/>
      <c r="I1727" s="578"/>
      <c r="J1727" s="574"/>
      <c r="K1727" s="578"/>
      <c r="L1727" s="574"/>
      <c r="M1727" s="574"/>
      <c r="N1727" s="574"/>
      <c r="O1727" s="574"/>
      <c r="P1727" s="578"/>
      <c r="Q1727" s="582"/>
    </row>
    <row r="1728" spans="1:17">
      <c r="A1728" s="572"/>
      <c r="B1728" s="573"/>
      <c r="C1728" s="577"/>
      <c r="D1728" s="574"/>
      <c r="E1728" s="574"/>
      <c r="F1728" s="574"/>
      <c r="G1728" s="574"/>
      <c r="H1728" s="577"/>
      <c r="I1728" s="578"/>
      <c r="J1728" s="574"/>
      <c r="K1728" s="578"/>
      <c r="L1728" s="574"/>
      <c r="M1728" s="574"/>
      <c r="N1728" s="574"/>
      <c r="O1728" s="574"/>
      <c r="P1728" s="578"/>
      <c r="Q1728" s="582"/>
    </row>
    <row r="1729" spans="1:17">
      <c r="A1729" s="572"/>
      <c r="B1729" s="573"/>
      <c r="C1729" s="577"/>
      <c r="D1729" s="574"/>
      <c r="E1729" s="574"/>
      <c r="F1729" s="574"/>
      <c r="G1729" s="574"/>
      <c r="H1729" s="577"/>
      <c r="I1729" s="578"/>
      <c r="J1729" s="574"/>
      <c r="K1729" s="578"/>
      <c r="L1729" s="574"/>
      <c r="M1729" s="574"/>
      <c r="N1729" s="574"/>
      <c r="O1729" s="574"/>
      <c r="P1729" s="578"/>
      <c r="Q1729" s="582"/>
    </row>
    <row r="1730" spans="1:17">
      <c r="A1730" s="572"/>
      <c r="B1730" s="573"/>
      <c r="C1730" s="577"/>
      <c r="D1730" s="574"/>
      <c r="E1730" s="574"/>
      <c r="F1730" s="574"/>
      <c r="G1730" s="574"/>
      <c r="H1730" s="577"/>
      <c r="I1730" s="578"/>
      <c r="J1730" s="574"/>
      <c r="K1730" s="578"/>
      <c r="L1730" s="574"/>
      <c r="M1730" s="574"/>
      <c r="N1730" s="574"/>
      <c r="O1730" s="574"/>
      <c r="P1730" s="578"/>
      <c r="Q1730" s="582"/>
    </row>
    <row r="1731" spans="1:17">
      <c r="A1731" s="572"/>
      <c r="B1731" s="573"/>
      <c r="C1731" s="577"/>
      <c r="D1731" s="574"/>
      <c r="E1731" s="574"/>
      <c r="F1731" s="574"/>
      <c r="G1731" s="574"/>
      <c r="H1731" s="577"/>
      <c r="I1731" s="578"/>
      <c r="J1731" s="574"/>
      <c r="K1731" s="578"/>
      <c r="L1731" s="574"/>
      <c r="M1731" s="574"/>
      <c r="N1731" s="574"/>
      <c r="O1731" s="574"/>
      <c r="P1731" s="578"/>
      <c r="Q1731" s="582"/>
    </row>
    <row r="1732" spans="1:17">
      <c r="A1732" s="572"/>
      <c r="B1732" s="573"/>
      <c r="C1732" s="577"/>
      <c r="D1732" s="574"/>
      <c r="E1732" s="574"/>
      <c r="F1732" s="574"/>
      <c r="G1732" s="574"/>
      <c r="H1732" s="577"/>
      <c r="I1732" s="578"/>
      <c r="J1732" s="574"/>
      <c r="K1732" s="578"/>
      <c r="L1732" s="574"/>
      <c r="M1732" s="574"/>
      <c r="N1732" s="574"/>
      <c r="O1732" s="574"/>
      <c r="P1732" s="578"/>
      <c r="Q1732" s="582"/>
    </row>
    <row r="1733" spans="1:17">
      <c r="A1733" s="572"/>
      <c r="B1733" s="573"/>
      <c r="C1733" s="577"/>
      <c r="D1733" s="574"/>
      <c r="E1733" s="574"/>
      <c r="F1733" s="574"/>
      <c r="G1733" s="574"/>
      <c r="H1733" s="577"/>
      <c r="I1733" s="578"/>
      <c r="J1733" s="574"/>
      <c r="K1733" s="578"/>
      <c r="L1733" s="574"/>
      <c r="M1733" s="574"/>
      <c r="N1733" s="574"/>
      <c r="O1733" s="574"/>
      <c r="P1733" s="578"/>
      <c r="Q1733" s="582"/>
    </row>
    <row r="1734" spans="1:17">
      <c r="A1734" s="572"/>
      <c r="B1734" s="573"/>
      <c r="C1734" s="577"/>
      <c r="D1734" s="574"/>
      <c r="E1734" s="574"/>
      <c r="F1734" s="574"/>
      <c r="G1734" s="574"/>
      <c r="H1734" s="577"/>
      <c r="I1734" s="578"/>
      <c r="J1734" s="574"/>
      <c r="K1734" s="578"/>
      <c r="L1734" s="574"/>
      <c r="M1734" s="574"/>
      <c r="N1734" s="574"/>
      <c r="O1734" s="574"/>
      <c r="P1734" s="578"/>
      <c r="Q1734" s="582"/>
    </row>
    <row r="1735" spans="1:17">
      <c r="A1735" s="572"/>
      <c r="B1735" s="573"/>
      <c r="C1735" s="577"/>
      <c r="D1735" s="574"/>
      <c r="E1735" s="574"/>
      <c r="F1735" s="574"/>
      <c r="G1735" s="574"/>
      <c r="H1735" s="577"/>
      <c r="I1735" s="578"/>
      <c r="J1735" s="574"/>
      <c r="K1735" s="578"/>
      <c r="L1735" s="574"/>
      <c r="M1735" s="574"/>
      <c r="N1735" s="574"/>
      <c r="O1735" s="574"/>
      <c r="P1735" s="578"/>
      <c r="Q1735" s="582"/>
    </row>
    <row r="1736" spans="1:17">
      <c r="A1736" s="572"/>
      <c r="B1736" s="573"/>
      <c r="C1736" s="577"/>
      <c r="D1736" s="574"/>
      <c r="E1736" s="574"/>
      <c r="F1736" s="574"/>
      <c r="G1736" s="574"/>
      <c r="H1736" s="577"/>
      <c r="I1736" s="578"/>
      <c r="J1736" s="574"/>
      <c r="K1736" s="578"/>
      <c r="L1736" s="574"/>
      <c r="M1736" s="574"/>
      <c r="N1736" s="574"/>
      <c r="O1736" s="574"/>
      <c r="P1736" s="578"/>
      <c r="Q1736" s="582"/>
    </row>
    <row r="1737" spans="1:17">
      <c r="A1737" s="572"/>
      <c r="B1737" s="573"/>
      <c r="C1737" s="577"/>
      <c r="D1737" s="574"/>
      <c r="E1737" s="574"/>
      <c r="F1737" s="574"/>
      <c r="G1737" s="574"/>
      <c r="H1737" s="577"/>
      <c r="I1737" s="578"/>
      <c r="J1737" s="574"/>
      <c r="K1737" s="578"/>
      <c r="L1737" s="574"/>
      <c r="M1737" s="574"/>
      <c r="N1737" s="574"/>
      <c r="O1737" s="574"/>
      <c r="P1737" s="578"/>
      <c r="Q1737" s="582"/>
    </row>
    <row r="1738" spans="1:17">
      <c r="A1738" s="572"/>
      <c r="B1738" s="573"/>
      <c r="C1738" s="577"/>
      <c r="D1738" s="574"/>
      <c r="E1738" s="574"/>
      <c r="F1738" s="574"/>
      <c r="G1738" s="574"/>
      <c r="H1738" s="577"/>
      <c r="I1738" s="578"/>
      <c r="J1738" s="574"/>
      <c r="K1738" s="578"/>
      <c r="L1738" s="574"/>
      <c r="M1738" s="574"/>
      <c r="N1738" s="574"/>
      <c r="O1738" s="574"/>
      <c r="P1738" s="578"/>
      <c r="Q1738" s="582"/>
    </row>
    <row r="1739" spans="1:17">
      <c r="A1739" s="572"/>
      <c r="B1739" s="573"/>
      <c r="C1739" s="577"/>
      <c r="D1739" s="574"/>
      <c r="E1739" s="574"/>
      <c r="F1739" s="574"/>
      <c r="G1739" s="574"/>
      <c r="H1739" s="577"/>
      <c r="I1739" s="578"/>
      <c r="J1739" s="574"/>
      <c r="K1739" s="578"/>
      <c r="L1739" s="574"/>
      <c r="M1739" s="574"/>
      <c r="N1739" s="574"/>
      <c r="O1739" s="574"/>
      <c r="P1739" s="578"/>
      <c r="Q1739" s="582"/>
    </row>
    <row r="1740" spans="1:17">
      <c r="A1740" s="572"/>
      <c r="B1740" s="573"/>
      <c r="C1740" s="577"/>
      <c r="D1740" s="574"/>
      <c r="E1740" s="574"/>
      <c r="F1740" s="574"/>
      <c r="G1740" s="574"/>
      <c r="H1740" s="577"/>
      <c r="I1740" s="578"/>
      <c r="J1740" s="574"/>
      <c r="K1740" s="578"/>
      <c r="L1740" s="574"/>
      <c r="M1740" s="574"/>
      <c r="N1740" s="574"/>
      <c r="O1740" s="574"/>
      <c r="P1740" s="578"/>
      <c r="Q1740" s="582"/>
    </row>
    <row r="1741" spans="1:17">
      <c r="A1741" s="572"/>
      <c r="B1741" s="573"/>
      <c r="C1741" s="577"/>
      <c r="D1741" s="574"/>
      <c r="E1741" s="574"/>
      <c r="F1741" s="574"/>
      <c r="G1741" s="574"/>
      <c r="H1741" s="577"/>
      <c r="I1741" s="578"/>
      <c r="J1741" s="574"/>
      <c r="K1741" s="578"/>
      <c r="L1741" s="574"/>
      <c r="M1741" s="574"/>
      <c r="N1741" s="574"/>
      <c r="O1741" s="574"/>
      <c r="P1741" s="578"/>
      <c r="Q1741" s="582"/>
    </row>
    <row r="1742" spans="1:17">
      <c r="A1742" s="572"/>
      <c r="B1742" s="573"/>
      <c r="C1742" s="577"/>
      <c r="D1742" s="574"/>
      <c r="E1742" s="574"/>
      <c r="F1742" s="574"/>
      <c r="G1742" s="574"/>
      <c r="H1742" s="577"/>
      <c r="I1742" s="578"/>
      <c r="J1742" s="574"/>
      <c r="K1742" s="578"/>
      <c r="L1742" s="574"/>
      <c r="M1742" s="574"/>
      <c r="N1742" s="574"/>
      <c r="O1742" s="574"/>
      <c r="P1742" s="578"/>
      <c r="Q1742" s="582"/>
    </row>
    <row r="1743" spans="1:17">
      <c r="A1743" s="572"/>
      <c r="B1743" s="573"/>
      <c r="C1743" s="577"/>
      <c r="D1743" s="574"/>
      <c r="E1743" s="574"/>
      <c r="F1743" s="574"/>
      <c r="G1743" s="574"/>
      <c r="H1743" s="577"/>
      <c r="I1743" s="578"/>
      <c r="J1743" s="574"/>
      <c r="K1743" s="578"/>
      <c r="L1743" s="574"/>
      <c r="M1743" s="574"/>
      <c r="N1743" s="574"/>
      <c r="O1743" s="574"/>
      <c r="P1743" s="578"/>
      <c r="Q1743" s="582"/>
    </row>
    <row r="1744" spans="1:17">
      <c r="A1744" s="572"/>
      <c r="B1744" s="573"/>
      <c r="C1744" s="577"/>
      <c r="D1744" s="574"/>
      <c r="E1744" s="574"/>
      <c r="F1744" s="574"/>
      <c r="G1744" s="574"/>
      <c r="H1744" s="577"/>
      <c r="I1744" s="578"/>
      <c r="J1744" s="574"/>
      <c r="K1744" s="578"/>
      <c r="L1744" s="574"/>
      <c r="M1744" s="574"/>
      <c r="N1744" s="574"/>
      <c r="O1744" s="574"/>
      <c r="P1744" s="578"/>
      <c r="Q1744" s="582"/>
    </row>
    <row r="1745" spans="1:17">
      <c r="A1745" s="572"/>
      <c r="B1745" s="573"/>
      <c r="C1745" s="577"/>
      <c r="D1745" s="574"/>
      <c r="E1745" s="574"/>
      <c r="F1745" s="574"/>
      <c r="G1745" s="574"/>
      <c r="H1745" s="577"/>
      <c r="I1745" s="578"/>
      <c r="J1745" s="574"/>
      <c r="K1745" s="578"/>
      <c r="L1745" s="574"/>
      <c r="M1745" s="574"/>
      <c r="N1745" s="574"/>
      <c r="O1745" s="574"/>
      <c r="P1745" s="578"/>
      <c r="Q1745" s="582"/>
    </row>
    <row r="1746" spans="1:17">
      <c r="A1746" s="572"/>
      <c r="B1746" s="573"/>
      <c r="C1746" s="577"/>
      <c r="D1746" s="574"/>
      <c r="E1746" s="574"/>
      <c r="F1746" s="574"/>
      <c r="G1746" s="574"/>
      <c r="H1746" s="577"/>
      <c r="I1746" s="578"/>
      <c r="J1746" s="574"/>
      <c r="K1746" s="578"/>
      <c r="L1746" s="574"/>
      <c r="M1746" s="574"/>
      <c r="N1746" s="574"/>
      <c r="O1746" s="574"/>
      <c r="P1746" s="578"/>
      <c r="Q1746" s="582"/>
    </row>
    <row r="1747" spans="1:17">
      <c r="A1747" s="572"/>
      <c r="B1747" s="573"/>
      <c r="C1747" s="577"/>
      <c r="D1747" s="574"/>
      <c r="E1747" s="574"/>
      <c r="F1747" s="574"/>
      <c r="G1747" s="574"/>
      <c r="H1747" s="577"/>
      <c r="I1747" s="578"/>
      <c r="J1747" s="574"/>
      <c r="K1747" s="578"/>
      <c r="L1747" s="574"/>
      <c r="M1747" s="574"/>
      <c r="N1747" s="574"/>
      <c r="O1747" s="574"/>
      <c r="P1747" s="578"/>
      <c r="Q1747" s="582"/>
    </row>
    <row r="1748" spans="1:17">
      <c r="A1748" s="572"/>
      <c r="B1748" s="573"/>
      <c r="C1748" s="577"/>
      <c r="D1748" s="574"/>
      <c r="E1748" s="574"/>
      <c r="F1748" s="574"/>
      <c r="G1748" s="574"/>
      <c r="H1748" s="577"/>
      <c r="I1748" s="578"/>
      <c r="J1748" s="574"/>
      <c r="K1748" s="578"/>
      <c r="L1748" s="574"/>
      <c r="M1748" s="574"/>
      <c r="N1748" s="574"/>
      <c r="O1748" s="574"/>
      <c r="P1748" s="578"/>
      <c r="Q1748" s="582"/>
    </row>
    <row r="1749" spans="1:17">
      <c r="A1749" s="572"/>
      <c r="B1749" s="573"/>
      <c r="C1749" s="577"/>
      <c r="D1749" s="574"/>
      <c r="E1749" s="574"/>
      <c r="F1749" s="574"/>
      <c r="G1749" s="574"/>
      <c r="H1749" s="577"/>
      <c r="I1749" s="578"/>
      <c r="J1749" s="574"/>
      <c r="K1749" s="578"/>
      <c r="L1749" s="574"/>
      <c r="M1749" s="574"/>
      <c r="N1749" s="574"/>
      <c r="O1749" s="574"/>
      <c r="P1749" s="578"/>
      <c r="Q1749" s="582"/>
    </row>
    <row r="1750" spans="1:17">
      <c r="A1750" s="572"/>
      <c r="B1750" s="573"/>
      <c r="C1750" s="577"/>
      <c r="D1750" s="574"/>
      <c r="E1750" s="574"/>
      <c r="F1750" s="574"/>
      <c r="G1750" s="574"/>
      <c r="H1750" s="577"/>
      <c r="I1750" s="578"/>
      <c r="J1750" s="574"/>
      <c r="K1750" s="578"/>
      <c r="L1750" s="574"/>
      <c r="M1750" s="574"/>
      <c r="N1750" s="574"/>
      <c r="O1750" s="574"/>
      <c r="P1750" s="578"/>
      <c r="Q1750" s="582"/>
    </row>
    <row r="1751" spans="1:17">
      <c r="A1751" s="572"/>
      <c r="B1751" s="573"/>
      <c r="C1751" s="577"/>
      <c r="D1751" s="574"/>
      <c r="E1751" s="574"/>
      <c r="F1751" s="574"/>
      <c r="G1751" s="574"/>
      <c r="H1751" s="577"/>
      <c r="I1751" s="578"/>
      <c r="J1751" s="574"/>
      <c r="K1751" s="578"/>
      <c r="L1751" s="574"/>
      <c r="M1751" s="574"/>
      <c r="N1751" s="574"/>
      <c r="O1751" s="574"/>
      <c r="P1751" s="578"/>
      <c r="Q1751" s="582"/>
    </row>
    <row r="1752" spans="1:17">
      <c r="A1752" s="572"/>
      <c r="B1752" s="573"/>
      <c r="C1752" s="577"/>
      <c r="D1752" s="574"/>
      <c r="E1752" s="574"/>
      <c r="F1752" s="574"/>
      <c r="G1752" s="574"/>
      <c r="H1752" s="577"/>
      <c r="I1752" s="578"/>
      <c r="J1752" s="574"/>
      <c r="K1752" s="578"/>
      <c r="L1752" s="574"/>
      <c r="M1752" s="574"/>
      <c r="N1752" s="574"/>
      <c r="O1752" s="574"/>
      <c r="P1752" s="578"/>
      <c r="Q1752" s="582"/>
    </row>
    <row r="1753" spans="1:17">
      <c r="A1753" s="572"/>
      <c r="B1753" s="573"/>
      <c r="C1753" s="577"/>
      <c r="D1753" s="574"/>
      <c r="E1753" s="574"/>
      <c r="F1753" s="574"/>
      <c r="G1753" s="574"/>
      <c r="H1753" s="577"/>
      <c r="I1753" s="578"/>
      <c r="J1753" s="574"/>
      <c r="K1753" s="578"/>
      <c r="L1753" s="574"/>
      <c r="M1753" s="574"/>
      <c r="N1753" s="574"/>
      <c r="O1753" s="574"/>
      <c r="P1753" s="578"/>
      <c r="Q1753" s="582"/>
    </row>
    <row r="1754" spans="1:17">
      <c r="A1754" s="572"/>
      <c r="B1754" s="573"/>
      <c r="C1754" s="577"/>
      <c r="D1754" s="574"/>
      <c r="E1754" s="574"/>
      <c r="F1754" s="574"/>
      <c r="G1754" s="574"/>
      <c r="H1754" s="577"/>
      <c r="I1754" s="578"/>
      <c r="J1754" s="574"/>
      <c r="K1754" s="578"/>
      <c r="L1754" s="574"/>
      <c r="M1754" s="574"/>
      <c r="N1754" s="574"/>
      <c r="O1754" s="574"/>
      <c r="P1754" s="578"/>
      <c r="Q1754" s="582"/>
    </row>
    <row r="1755" spans="1:17">
      <c r="A1755" s="572"/>
      <c r="B1755" s="573"/>
      <c r="C1755" s="577"/>
      <c r="D1755" s="574"/>
      <c r="E1755" s="574"/>
      <c r="F1755" s="574"/>
      <c r="G1755" s="574"/>
      <c r="H1755" s="577"/>
      <c r="I1755" s="578"/>
      <c r="J1755" s="574"/>
      <c r="K1755" s="578"/>
      <c r="L1755" s="574"/>
      <c r="M1755" s="574"/>
      <c r="N1755" s="574"/>
      <c r="O1755" s="574"/>
      <c r="P1755" s="578"/>
      <c r="Q1755" s="582"/>
    </row>
    <row r="1756" spans="1:17">
      <c r="A1756" s="572"/>
      <c r="B1756" s="573"/>
      <c r="C1756" s="577"/>
      <c r="D1756" s="574"/>
      <c r="E1756" s="574"/>
      <c r="F1756" s="574"/>
      <c r="G1756" s="574"/>
      <c r="H1756" s="577"/>
      <c r="I1756" s="578"/>
      <c r="J1756" s="574"/>
      <c r="K1756" s="578"/>
      <c r="L1756" s="574"/>
      <c r="M1756" s="574"/>
      <c r="N1756" s="574"/>
      <c r="O1756" s="574"/>
      <c r="P1756" s="578"/>
      <c r="Q1756" s="582"/>
    </row>
    <row r="1757" spans="1:17">
      <c r="A1757" s="572"/>
      <c r="B1757" s="573"/>
      <c r="C1757" s="577"/>
      <c r="D1757" s="574"/>
      <c r="E1757" s="574"/>
      <c r="F1757" s="574"/>
      <c r="G1757" s="574"/>
      <c r="H1757" s="577"/>
      <c r="I1757" s="578"/>
      <c r="J1757" s="574"/>
      <c r="K1757" s="578"/>
      <c r="L1757" s="574"/>
      <c r="M1757" s="574"/>
      <c r="N1757" s="574"/>
      <c r="O1757" s="574"/>
      <c r="P1757" s="578"/>
      <c r="Q1757" s="582"/>
    </row>
    <row r="1758" spans="1:17">
      <c r="A1758" s="572"/>
      <c r="B1758" s="573"/>
      <c r="C1758" s="577"/>
      <c r="D1758" s="574"/>
      <c r="E1758" s="574"/>
      <c r="F1758" s="574"/>
      <c r="G1758" s="574"/>
      <c r="H1758" s="577"/>
      <c r="I1758" s="578"/>
      <c r="J1758" s="574"/>
      <c r="K1758" s="578"/>
      <c r="L1758" s="574"/>
      <c r="M1758" s="574"/>
      <c r="N1758" s="574"/>
      <c r="O1758" s="574"/>
      <c r="P1758" s="578"/>
      <c r="Q1758" s="582"/>
    </row>
    <row r="1759" spans="1:17">
      <c r="A1759" s="572"/>
      <c r="B1759" s="573"/>
      <c r="C1759" s="577"/>
      <c r="D1759" s="574"/>
      <c r="E1759" s="574"/>
      <c r="F1759" s="574"/>
      <c r="G1759" s="574"/>
      <c r="H1759" s="577"/>
      <c r="I1759" s="578"/>
      <c r="J1759" s="574"/>
      <c r="K1759" s="578"/>
      <c r="L1759" s="574"/>
      <c r="M1759" s="574"/>
      <c r="N1759" s="574"/>
      <c r="O1759" s="574"/>
      <c r="P1759" s="578"/>
      <c r="Q1759" s="582"/>
    </row>
    <row r="1760" spans="1:17">
      <c r="A1760" s="572"/>
      <c r="B1760" s="573"/>
      <c r="C1760" s="577"/>
      <c r="D1760" s="574"/>
      <c r="E1760" s="574"/>
      <c r="F1760" s="574"/>
      <c r="G1760" s="574"/>
      <c r="H1760" s="577"/>
      <c r="I1760" s="578"/>
      <c r="J1760" s="574"/>
      <c r="K1760" s="578"/>
      <c r="L1760" s="574"/>
      <c r="M1760" s="574"/>
      <c r="N1760" s="574"/>
      <c r="O1760" s="574"/>
      <c r="P1760" s="578"/>
      <c r="Q1760" s="582"/>
    </row>
    <row r="1761" spans="1:17">
      <c r="A1761" s="572"/>
      <c r="B1761" s="573"/>
      <c r="C1761" s="577"/>
      <c r="D1761" s="574"/>
      <c r="E1761" s="574"/>
      <c r="F1761" s="574"/>
      <c r="G1761" s="574"/>
      <c r="H1761" s="577"/>
      <c r="I1761" s="578"/>
      <c r="J1761" s="574"/>
      <c r="K1761" s="578"/>
      <c r="L1761" s="574"/>
      <c r="M1761" s="574"/>
      <c r="N1761" s="574"/>
      <c r="O1761" s="574"/>
      <c r="P1761" s="578"/>
      <c r="Q1761" s="582"/>
    </row>
    <row r="1762" spans="1:17">
      <c r="A1762" s="572"/>
      <c r="B1762" s="573"/>
      <c r="C1762" s="577"/>
      <c r="D1762" s="574"/>
      <c r="E1762" s="574"/>
      <c r="F1762" s="574"/>
      <c r="G1762" s="574"/>
      <c r="H1762" s="577"/>
      <c r="I1762" s="578"/>
      <c r="J1762" s="574"/>
      <c r="K1762" s="578"/>
      <c r="L1762" s="574"/>
      <c r="M1762" s="574"/>
      <c r="N1762" s="574"/>
      <c r="O1762" s="574"/>
      <c r="P1762" s="578"/>
      <c r="Q1762" s="582"/>
    </row>
    <row r="1763" spans="1:17">
      <c r="A1763" s="572"/>
      <c r="B1763" s="573"/>
      <c r="C1763" s="577"/>
      <c r="D1763" s="574"/>
      <c r="E1763" s="574"/>
      <c r="F1763" s="574"/>
      <c r="G1763" s="574"/>
      <c r="H1763" s="577"/>
      <c r="I1763" s="578"/>
      <c r="J1763" s="574"/>
      <c r="K1763" s="578"/>
      <c r="L1763" s="574"/>
      <c r="M1763" s="574"/>
      <c r="N1763" s="574"/>
      <c r="O1763" s="574"/>
      <c r="P1763" s="578"/>
      <c r="Q1763" s="582"/>
    </row>
    <row r="1764" spans="1:17">
      <c r="A1764" s="572"/>
      <c r="B1764" s="573"/>
      <c r="C1764" s="577"/>
      <c r="D1764" s="574"/>
      <c r="E1764" s="574"/>
      <c r="F1764" s="574"/>
      <c r="G1764" s="574"/>
      <c r="H1764" s="577"/>
      <c r="I1764" s="578"/>
      <c r="J1764" s="574"/>
      <c r="K1764" s="578"/>
      <c r="L1764" s="574"/>
      <c r="M1764" s="574"/>
      <c r="N1764" s="574"/>
      <c r="O1764" s="574"/>
      <c r="P1764" s="578"/>
      <c r="Q1764" s="582"/>
    </row>
    <row r="1765" spans="1:17">
      <c r="A1765" s="572"/>
      <c r="B1765" s="573"/>
      <c r="C1765" s="577"/>
      <c r="D1765" s="574"/>
      <c r="E1765" s="574"/>
      <c r="F1765" s="574"/>
      <c r="G1765" s="574"/>
      <c r="H1765" s="577"/>
      <c r="I1765" s="578"/>
      <c r="J1765" s="574"/>
      <c r="K1765" s="578"/>
      <c r="L1765" s="574"/>
      <c r="M1765" s="574"/>
      <c r="N1765" s="574"/>
      <c r="O1765" s="574"/>
      <c r="P1765" s="578"/>
      <c r="Q1765" s="582"/>
    </row>
    <row r="1766" spans="1:17">
      <c r="A1766" s="572"/>
      <c r="B1766" s="573"/>
      <c r="C1766" s="577"/>
      <c r="D1766" s="574"/>
      <c r="E1766" s="574"/>
      <c r="F1766" s="574"/>
      <c r="G1766" s="574"/>
      <c r="H1766" s="577"/>
      <c r="I1766" s="578"/>
      <c r="J1766" s="574"/>
      <c r="K1766" s="578"/>
      <c r="L1766" s="574"/>
      <c r="M1766" s="574"/>
      <c r="N1766" s="574"/>
      <c r="O1766" s="574"/>
      <c r="P1766" s="578"/>
      <c r="Q1766" s="582"/>
    </row>
    <row r="1767" spans="1:17">
      <c r="A1767" s="572"/>
      <c r="B1767" s="573"/>
      <c r="C1767" s="577"/>
      <c r="D1767" s="574"/>
      <c r="E1767" s="574"/>
      <c r="F1767" s="574"/>
      <c r="G1767" s="574"/>
      <c r="H1767" s="577"/>
      <c r="I1767" s="578"/>
      <c r="J1767" s="574"/>
      <c r="K1767" s="578"/>
      <c r="L1767" s="574"/>
      <c r="M1767" s="574"/>
      <c r="N1767" s="574"/>
      <c r="O1767" s="574"/>
      <c r="P1767" s="578"/>
      <c r="Q1767" s="582"/>
    </row>
    <row r="1768" spans="1:17">
      <c r="A1768" s="572"/>
      <c r="B1768" s="573"/>
      <c r="C1768" s="577"/>
      <c r="D1768" s="574"/>
      <c r="E1768" s="574"/>
      <c r="F1768" s="574"/>
      <c r="G1768" s="574"/>
      <c r="H1768" s="577"/>
      <c r="I1768" s="578"/>
      <c r="J1768" s="574"/>
      <c r="K1768" s="578"/>
      <c r="L1768" s="574"/>
      <c r="M1768" s="574"/>
      <c r="N1768" s="574"/>
      <c r="O1768" s="574"/>
      <c r="P1768" s="578"/>
      <c r="Q1768" s="582"/>
    </row>
    <row r="1769" spans="1:17">
      <c r="A1769" s="572"/>
      <c r="B1769" s="573"/>
      <c r="C1769" s="577"/>
      <c r="D1769" s="574"/>
      <c r="E1769" s="574"/>
      <c r="F1769" s="574"/>
      <c r="G1769" s="574"/>
      <c r="H1769" s="577"/>
      <c r="I1769" s="578"/>
      <c r="J1769" s="574"/>
      <c r="K1769" s="578"/>
      <c r="L1769" s="574"/>
      <c r="M1769" s="574"/>
      <c r="N1769" s="574"/>
      <c r="O1769" s="574"/>
      <c r="P1769" s="578"/>
      <c r="Q1769" s="582"/>
    </row>
    <row r="1770" spans="1:17">
      <c r="A1770" s="572"/>
      <c r="B1770" s="573"/>
      <c r="C1770" s="577"/>
      <c r="D1770" s="574"/>
      <c r="E1770" s="574"/>
      <c r="F1770" s="574"/>
      <c r="G1770" s="574"/>
      <c r="H1770" s="577"/>
      <c r="I1770" s="578"/>
      <c r="J1770" s="574"/>
      <c r="K1770" s="578"/>
      <c r="L1770" s="574"/>
      <c r="M1770" s="574"/>
      <c r="N1770" s="574"/>
      <c r="O1770" s="574"/>
      <c r="P1770" s="578"/>
      <c r="Q1770" s="582"/>
    </row>
    <row r="1771" spans="1:17">
      <c r="A1771" s="572"/>
      <c r="B1771" s="573"/>
      <c r="C1771" s="577"/>
      <c r="D1771" s="574"/>
      <c r="E1771" s="574"/>
      <c r="F1771" s="574"/>
      <c r="G1771" s="574"/>
      <c r="H1771" s="577"/>
      <c r="I1771" s="578"/>
      <c r="J1771" s="574"/>
      <c r="K1771" s="578"/>
      <c r="L1771" s="574"/>
      <c r="M1771" s="574"/>
      <c r="N1771" s="574"/>
      <c r="O1771" s="574"/>
      <c r="P1771" s="578"/>
      <c r="Q1771" s="582"/>
    </row>
    <row r="1772" spans="1:17">
      <c r="A1772" s="572"/>
      <c r="B1772" s="573"/>
      <c r="C1772" s="577"/>
      <c r="D1772" s="574"/>
      <c r="E1772" s="574"/>
      <c r="F1772" s="574"/>
      <c r="G1772" s="574"/>
      <c r="H1772" s="577"/>
      <c r="I1772" s="578"/>
      <c r="J1772" s="574"/>
      <c r="K1772" s="578"/>
      <c r="L1772" s="574"/>
      <c r="M1772" s="574"/>
      <c r="N1772" s="574"/>
      <c r="O1772" s="574"/>
      <c r="P1772" s="578"/>
      <c r="Q1772" s="582"/>
    </row>
    <row r="1773" spans="1:17">
      <c r="A1773" s="572"/>
      <c r="B1773" s="573"/>
      <c r="C1773" s="577"/>
      <c r="D1773" s="574"/>
      <c r="E1773" s="574"/>
      <c r="F1773" s="574"/>
      <c r="G1773" s="574"/>
      <c r="H1773" s="577"/>
      <c r="I1773" s="578"/>
      <c r="J1773" s="574"/>
      <c r="K1773" s="578"/>
      <c r="L1773" s="574"/>
      <c r="M1773" s="574"/>
      <c r="N1773" s="574"/>
      <c r="O1773" s="574"/>
      <c r="P1773" s="578"/>
      <c r="Q1773" s="582"/>
    </row>
    <row r="1774" spans="1:17">
      <c r="A1774" s="572"/>
      <c r="B1774" s="573"/>
      <c r="C1774" s="577"/>
      <c r="D1774" s="574"/>
      <c r="E1774" s="574"/>
      <c r="F1774" s="574"/>
      <c r="G1774" s="574"/>
      <c r="H1774" s="577"/>
      <c r="I1774" s="578"/>
      <c r="J1774" s="574"/>
      <c r="K1774" s="578"/>
      <c r="L1774" s="574"/>
      <c r="M1774" s="574"/>
      <c r="N1774" s="574"/>
      <c r="O1774" s="574"/>
      <c r="P1774" s="578"/>
      <c r="Q1774" s="582"/>
    </row>
    <row r="1775" spans="1:17">
      <c r="A1775" s="572"/>
      <c r="B1775" s="573"/>
      <c r="C1775" s="577"/>
      <c r="D1775" s="574"/>
      <c r="E1775" s="574"/>
      <c r="F1775" s="574"/>
      <c r="G1775" s="574"/>
      <c r="H1775" s="577"/>
      <c r="I1775" s="578"/>
      <c r="J1775" s="574"/>
      <c r="K1775" s="578"/>
      <c r="L1775" s="574"/>
      <c r="M1775" s="574"/>
      <c r="N1775" s="574"/>
      <c r="O1775" s="574"/>
      <c r="P1775" s="578"/>
      <c r="Q1775" s="582"/>
    </row>
    <row r="1776" spans="1:17">
      <c r="A1776" s="572"/>
      <c r="B1776" s="573"/>
      <c r="C1776" s="577"/>
      <c r="D1776" s="574"/>
      <c r="E1776" s="574"/>
      <c r="F1776" s="574"/>
      <c r="G1776" s="574"/>
      <c r="H1776" s="577"/>
      <c r="I1776" s="578"/>
      <c r="J1776" s="574"/>
      <c r="K1776" s="578"/>
      <c r="L1776" s="574"/>
      <c r="M1776" s="574"/>
      <c r="N1776" s="574"/>
      <c r="O1776" s="574"/>
      <c r="P1776" s="578"/>
      <c r="Q1776" s="582"/>
    </row>
    <row r="1777" spans="1:17">
      <c r="A1777" s="572"/>
      <c r="B1777" s="573"/>
      <c r="C1777" s="577"/>
      <c r="D1777" s="574"/>
      <c r="E1777" s="574"/>
      <c r="F1777" s="574"/>
      <c r="G1777" s="574"/>
      <c r="H1777" s="577"/>
      <c r="I1777" s="578"/>
      <c r="J1777" s="574"/>
      <c r="K1777" s="578"/>
      <c r="L1777" s="574"/>
      <c r="M1777" s="574"/>
      <c r="N1777" s="574"/>
      <c r="O1777" s="574"/>
      <c r="P1777" s="578"/>
      <c r="Q1777" s="582"/>
    </row>
    <row r="1778" spans="1:17">
      <c r="A1778" s="572"/>
      <c r="B1778" s="573"/>
      <c r="C1778" s="577"/>
      <c r="D1778" s="574"/>
      <c r="E1778" s="574"/>
      <c r="F1778" s="574"/>
      <c r="G1778" s="574"/>
      <c r="H1778" s="577"/>
      <c r="I1778" s="578"/>
      <c r="J1778" s="574"/>
      <c r="K1778" s="578"/>
      <c r="L1778" s="574"/>
      <c r="M1778" s="574"/>
      <c r="N1778" s="574"/>
      <c r="O1778" s="574"/>
      <c r="P1778" s="578"/>
      <c r="Q1778" s="582"/>
    </row>
    <row r="1779" spans="1:17">
      <c r="A1779" s="572"/>
      <c r="B1779" s="573"/>
      <c r="C1779" s="577"/>
      <c r="D1779" s="574"/>
      <c r="E1779" s="574"/>
      <c r="F1779" s="574"/>
      <c r="G1779" s="574"/>
      <c r="H1779" s="577"/>
      <c r="I1779" s="578"/>
      <c r="J1779" s="574"/>
      <c r="K1779" s="578"/>
      <c r="L1779" s="574"/>
      <c r="M1779" s="574"/>
      <c r="N1779" s="574"/>
      <c r="O1779" s="574"/>
      <c r="P1779" s="578"/>
      <c r="Q1779" s="582"/>
    </row>
    <row r="1780" spans="1:17">
      <c r="A1780" s="572"/>
      <c r="B1780" s="573"/>
      <c r="C1780" s="577"/>
      <c r="D1780" s="574"/>
      <c r="E1780" s="574"/>
      <c r="F1780" s="574"/>
      <c r="G1780" s="574"/>
      <c r="H1780" s="577"/>
      <c r="I1780" s="578"/>
      <c r="J1780" s="574"/>
      <c r="K1780" s="578"/>
      <c r="L1780" s="574"/>
      <c r="M1780" s="574"/>
      <c r="N1780" s="574"/>
      <c r="O1780" s="574"/>
      <c r="P1780" s="578"/>
      <c r="Q1780" s="582"/>
    </row>
    <row r="1781" spans="1:17">
      <c r="A1781" s="572"/>
      <c r="B1781" s="573"/>
      <c r="C1781" s="577"/>
      <c r="D1781" s="574"/>
      <c r="E1781" s="574"/>
      <c r="F1781" s="574"/>
      <c r="G1781" s="574"/>
      <c r="H1781" s="577"/>
      <c r="I1781" s="578"/>
      <c r="J1781" s="574"/>
      <c r="K1781" s="578"/>
      <c r="L1781" s="574"/>
      <c r="M1781" s="574"/>
      <c r="N1781" s="574"/>
      <c r="O1781" s="574"/>
      <c r="P1781" s="578"/>
      <c r="Q1781" s="582"/>
    </row>
    <row r="1782" spans="1:17">
      <c r="A1782" s="572"/>
      <c r="B1782" s="573"/>
      <c r="C1782" s="577"/>
      <c r="D1782" s="574"/>
      <c r="E1782" s="574"/>
      <c r="F1782" s="574"/>
      <c r="G1782" s="574"/>
      <c r="H1782" s="577"/>
      <c r="I1782" s="578"/>
      <c r="J1782" s="574"/>
      <c r="K1782" s="578"/>
      <c r="L1782" s="574"/>
      <c r="M1782" s="574"/>
      <c r="N1782" s="574"/>
      <c r="O1782" s="574"/>
      <c r="P1782" s="578"/>
      <c r="Q1782" s="582"/>
    </row>
    <row r="1783" spans="1:17">
      <c r="A1783" s="572"/>
      <c r="B1783" s="573"/>
      <c r="C1783" s="577"/>
      <c r="D1783" s="574"/>
      <c r="E1783" s="574"/>
      <c r="F1783" s="574"/>
      <c r="G1783" s="574"/>
      <c r="H1783" s="577"/>
      <c r="I1783" s="578"/>
      <c r="J1783" s="574"/>
      <c r="K1783" s="578"/>
      <c r="L1783" s="574"/>
      <c r="M1783" s="574"/>
      <c r="N1783" s="574"/>
      <c r="O1783" s="574"/>
      <c r="P1783" s="578"/>
      <c r="Q1783" s="582"/>
    </row>
    <row r="1784" spans="1:17">
      <c r="A1784" s="572"/>
      <c r="B1784" s="573"/>
      <c r="C1784" s="577"/>
      <c r="D1784" s="574"/>
      <c r="E1784" s="574"/>
      <c r="F1784" s="574"/>
      <c r="G1784" s="574"/>
      <c r="H1784" s="577"/>
      <c r="I1784" s="578"/>
      <c r="J1784" s="574"/>
      <c r="K1784" s="578"/>
      <c r="L1784" s="574"/>
      <c r="M1784" s="574"/>
      <c r="N1784" s="574"/>
      <c r="O1784" s="574"/>
      <c r="P1784" s="578"/>
      <c r="Q1784" s="582"/>
    </row>
    <row r="1785" spans="1:17">
      <c r="A1785" s="572"/>
      <c r="B1785" s="573"/>
      <c r="C1785" s="577"/>
      <c r="D1785" s="574"/>
      <c r="E1785" s="574"/>
      <c r="F1785" s="574"/>
      <c r="G1785" s="574"/>
      <c r="H1785" s="577"/>
      <c r="I1785" s="578"/>
      <c r="J1785" s="574"/>
      <c r="K1785" s="578"/>
      <c r="L1785" s="574"/>
      <c r="M1785" s="574"/>
      <c r="N1785" s="574"/>
      <c r="O1785" s="574"/>
      <c r="P1785" s="578"/>
      <c r="Q1785" s="582"/>
    </row>
    <row r="1786" spans="1:17">
      <c r="A1786" s="572"/>
      <c r="B1786" s="573"/>
      <c r="C1786" s="577"/>
      <c r="D1786" s="574"/>
      <c r="E1786" s="574"/>
      <c r="F1786" s="574"/>
      <c r="G1786" s="574"/>
      <c r="H1786" s="577"/>
      <c r="I1786" s="578"/>
      <c r="J1786" s="574"/>
      <c r="K1786" s="578"/>
      <c r="L1786" s="574"/>
      <c r="M1786" s="574"/>
      <c r="N1786" s="574"/>
      <c r="O1786" s="574"/>
      <c r="P1786" s="578"/>
      <c r="Q1786" s="582"/>
    </row>
    <row r="1787" spans="1:17">
      <c r="A1787" s="572"/>
      <c r="B1787" s="573"/>
      <c r="C1787" s="577"/>
      <c r="D1787" s="574"/>
      <c r="E1787" s="574"/>
      <c r="F1787" s="574"/>
      <c r="G1787" s="574"/>
      <c r="H1787" s="577"/>
      <c r="I1787" s="578"/>
      <c r="J1787" s="574"/>
      <c r="K1787" s="578"/>
      <c r="L1787" s="574"/>
      <c r="M1787" s="574"/>
      <c r="N1787" s="574"/>
      <c r="O1787" s="574"/>
      <c r="P1787" s="578"/>
      <c r="Q1787" s="582"/>
    </row>
    <row r="1788" spans="1:17">
      <c r="A1788" s="572"/>
      <c r="B1788" s="573"/>
      <c r="C1788" s="577"/>
      <c r="D1788" s="574"/>
      <c r="E1788" s="574"/>
      <c r="F1788" s="574"/>
      <c r="G1788" s="574"/>
      <c r="H1788" s="577"/>
      <c r="I1788" s="578"/>
      <c r="J1788" s="574"/>
      <c r="K1788" s="578"/>
      <c r="L1788" s="574"/>
      <c r="M1788" s="574"/>
      <c r="N1788" s="574"/>
      <c r="O1788" s="574"/>
      <c r="P1788" s="578"/>
      <c r="Q1788" s="582"/>
    </row>
    <row r="1789" spans="1:17">
      <c r="A1789" s="572"/>
      <c r="B1789" s="573"/>
      <c r="C1789" s="577"/>
      <c r="D1789" s="574"/>
      <c r="E1789" s="574"/>
      <c r="F1789" s="574"/>
      <c r="G1789" s="574"/>
      <c r="H1789" s="577"/>
      <c r="I1789" s="578"/>
      <c r="J1789" s="574"/>
      <c r="K1789" s="578"/>
      <c r="L1789" s="574"/>
      <c r="M1789" s="574"/>
      <c r="N1789" s="574"/>
      <c r="O1789" s="574"/>
      <c r="P1789" s="578"/>
      <c r="Q1789" s="582"/>
    </row>
    <row r="1790" spans="1:17">
      <c r="A1790" s="572"/>
      <c r="B1790" s="573"/>
      <c r="C1790" s="577"/>
      <c r="D1790" s="574"/>
      <c r="E1790" s="574"/>
      <c r="F1790" s="574"/>
      <c r="G1790" s="574"/>
      <c r="H1790" s="577"/>
      <c r="I1790" s="578"/>
      <c r="J1790" s="574"/>
      <c r="K1790" s="578"/>
      <c r="L1790" s="574"/>
      <c r="M1790" s="574"/>
      <c r="N1790" s="574"/>
      <c r="O1790" s="574"/>
      <c r="P1790" s="578"/>
      <c r="Q1790" s="582"/>
    </row>
    <row r="1791" spans="1:17">
      <c r="A1791" s="572"/>
      <c r="B1791" s="573"/>
      <c r="C1791" s="577"/>
      <c r="D1791" s="574"/>
      <c r="E1791" s="574"/>
      <c r="F1791" s="574"/>
      <c r="G1791" s="574"/>
      <c r="H1791" s="577"/>
      <c r="I1791" s="578"/>
      <c r="J1791" s="574"/>
      <c r="K1791" s="578"/>
      <c r="L1791" s="574"/>
      <c r="M1791" s="574"/>
      <c r="N1791" s="574"/>
      <c r="O1791" s="574"/>
      <c r="P1791" s="578"/>
      <c r="Q1791" s="582"/>
    </row>
    <row r="1792" spans="1:17">
      <c r="A1792" s="572"/>
      <c r="B1792" s="573"/>
      <c r="C1792" s="577"/>
      <c r="D1792" s="574"/>
      <c r="E1792" s="574"/>
      <c r="F1792" s="574"/>
      <c r="G1792" s="574"/>
      <c r="H1792" s="577"/>
      <c r="I1792" s="578"/>
      <c r="J1792" s="574"/>
      <c r="K1792" s="578"/>
      <c r="L1792" s="574"/>
      <c r="M1792" s="574"/>
      <c r="N1792" s="574"/>
      <c r="O1792" s="574"/>
      <c r="P1792" s="578"/>
      <c r="Q1792" s="582"/>
    </row>
    <row r="1793" spans="1:17">
      <c r="A1793" s="572"/>
      <c r="B1793" s="573"/>
      <c r="C1793" s="577"/>
      <c r="D1793" s="574"/>
      <c r="E1793" s="574"/>
      <c r="F1793" s="574"/>
      <c r="G1793" s="574"/>
      <c r="H1793" s="577"/>
      <c r="I1793" s="578"/>
      <c r="J1793" s="574"/>
      <c r="K1793" s="578"/>
      <c r="L1793" s="574"/>
      <c r="M1793" s="574"/>
      <c r="N1793" s="574"/>
      <c r="O1793" s="574"/>
      <c r="P1793" s="578"/>
      <c r="Q1793" s="582"/>
    </row>
    <row r="1794" spans="1:17">
      <c r="A1794" s="572"/>
      <c r="B1794" s="573"/>
      <c r="C1794" s="577"/>
      <c r="D1794" s="574"/>
      <c r="E1794" s="574"/>
      <c r="F1794" s="574"/>
      <c r="G1794" s="574"/>
      <c r="H1794" s="577"/>
      <c r="I1794" s="578"/>
      <c r="J1794" s="574"/>
      <c r="K1794" s="578"/>
      <c r="L1794" s="574"/>
      <c r="M1794" s="574"/>
      <c r="N1794" s="574"/>
      <c r="O1794" s="574"/>
      <c r="P1794" s="578"/>
      <c r="Q1794" s="582"/>
    </row>
    <row r="1795" spans="1:17">
      <c r="A1795" s="572"/>
      <c r="B1795" s="573"/>
      <c r="C1795" s="577"/>
      <c r="D1795" s="574"/>
      <c r="E1795" s="574"/>
      <c r="F1795" s="574"/>
      <c r="G1795" s="574"/>
      <c r="H1795" s="577"/>
      <c r="I1795" s="578"/>
      <c r="J1795" s="574"/>
      <c r="K1795" s="578"/>
      <c r="L1795" s="574"/>
      <c r="M1795" s="574"/>
      <c r="N1795" s="574"/>
      <c r="O1795" s="574"/>
      <c r="P1795" s="578"/>
      <c r="Q1795" s="582"/>
    </row>
    <row r="1796" spans="1:17">
      <c r="A1796" s="572"/>
      <c r="B1796" s="573"/>
      <c r="C1796" s="577"/>
      <c r="D1796" s="574"/>
      <c r="E1796" s="574"/>
      <c r="F1796" s="574"/>
      <c r="G1796" s="574"/>
      <c r="H1796" s="577"/>
      <c r="I1796" s="578"/>
      <c r="J1796" s="574"/>
      <c r="K1796" s="578"/>
      <c r="L1796" s="574"/>
      <c r="M1796" s="574"/>
      <c r="N1796" s="574"/>
      <c r="O1796" s="574"/>
      <c r="P1796" s="578"/>
      <c r="Q1796" s="582"/>
    </row>
    <row r="1797" spans="1:17">
      <c r="A1797" s="572"/>
      <c r="B1797" s="573"/>
      <c r="C1797" s="577"/>
      <c r="D1797" s="574"/>
      <c r="E1797" s="574"/>
      <c r="F1797" s="574"/>
      <c r="G1797" s="574"/>
      <c r="H1797" s="577"/>
      <c r="I1797" s="578"/>
      <c r="J1797" s="574"/>
      <c r="K1797" s="578"/>
      <c r="L1797" s="574"/>
      <c r="M1797" s="574"/>
      <c r="N1797" s="574"/>
      <c r="O1797" s="574"/>
      <c r="P1797" s="578"/>
      <c r="Q1797" s="582"/>
    </row>
    <row r="1798" spans="1:17">
      <c r="A1798" s="572"/>
      <c r="B1798" s="573"/>
      <c r="C1798" s="577"/>
      <c r="D1798" s="574"/>
      <c r="E1798" s="574"/>
      <c r="F1798" s="574"/>
      <c r="G1798" s="574"/>
      <c r="H1798" s="577"/>
      <c r="I1798" s="578"/>
      <c r="J1798" s="574"/>
      <c r="K1798" s="578"/>
      <c r="L1798" s="574"/>
      <c r="M1798" s="574"/>
      <c r="N1798" s="574"/>
      <c r="O1798" s="574"/>
      <c r="P1798" s="578"/>
      <c r="Q1798" s="582"/>
    </row>
    <row r="1799" spans="1:17">
      <c r="A1799" s="572"/>
      <c r="B1799" s="573"/>
      <c r="C1799" s="577"/>
      <c r="D1799" s="574"/>
      <c r="E1799" s="574"/>
      <c r="F1799" s="574"/>
      <c r="G1799" s="574"/>
      <c r="H1799" s="577"/>
      <c r="I1799" s="578"/>
      <c r="J1799" s="574"/>
      <c r="K1799" s="578"/>
      <c r="L1799" s="574"/>
      <c r="M1799" s="574"/>
      <c r="N1799" s="574"/>
      <c r="O1799" s="574"/>
      <c r="P1799" s="578"/>
      <c r="Q1799" s="582"/>
    </row>
    <row r="1800" spans="1:17">
      <c r="A1800" s="572"/>
      <c r="B1800" s="573"/>
      <c r="C1800" s="577"/>
      <c r="D1800" s="574"/>
      <c r="E1800" s="574"/>
      <c r="F1800" s="574"/>
      <c r="G1800" s="574"/>
      <c r="H1800" s="577"/>
      <c r="I1800" s="578"/>
      <c r="J1800" s="574"/>
      <c r="K1800" s="578"/>
      <c r="L1800" s="574"/>
      <c r="M1800" s="574"/>
      <c r="N1800" s="574"/>
      <c r="O1800" s="574"/>
      <c r="P1800" s="578"/>
      <c r="Q1800" s="582"/>
    </row>
    <row r="1801" spans="1:17">
      <c r="A1801" s="572"/>
      <c r="B1801" s="573"/>
      <c r="C1801" s="577"/>
      <c r="D1801" s="574"/>
      <c r="E1801" s="574"/>
      <c r="F1801" s="574"/>
      <c r="G1801" s="574"/>
      <c r="H1801" s="577"/>
      <c r="I1801" s="578"/>
      <c r="J1801" s="574"/>
      <c r="K1801" s="578"/>
      <c r="L1801" s="574"/>
      <c r="M1801" s="574"/>
      <c r="N1801" s="574"/>
      <c r="O1801" s="574"/>
      <c r="P1801" s="578"/>
      <c r="Q1801" s="582"/>
    </row>
    <row r="1802" spans="1:17">
      <c r="A1802" s="572"/>
      <c r="B1802" s="573"/>
      <c r="C1802" s="577"/>
      <c r="D1802" s="574"/>
      <c r="E1802" s="574"/>
      <c r="F1802" s="574"/>
      <c r="G1802" s="574"/>
      <c r="H1802" s="577"/>
      <c r="I1802" s="578"/>
      <c r="J1802" s="574"/>
      <c r="K1802" s="578"/>
      <c r="L1802" s="574"/>
      <c r="M1802" s="574"/>
      <c r="N1802" s="574"/>
      <c r="O1802" s="574"/>
      <c r="P1802" s="578"/>
      <c r="Q1802" s="582"/>
    </row>
    <row r="1803" spans="1:17">
      <c r="A1803" s="572"/>
      <c r="B1803" s="573"/>
      <c r="C1803" s="577"/>
      <c r="D1803" s="574"/>
      <c r="E1803" s="574"/>
      <c r="F1803" s="574"/>
      <c r="G1803" s="574"/>
      <c r="H1803" s="577"/>
      <c r="I1803" s="578"/>
      <c r="J1803" s="574"/>
      <c r="K1803" s="578"/>
      <c r="L1803" s="574"/>
      <c r="M1803" s="574"/>
      <c r="N1803" s="574"/>
      <c r="O1803" s="574"/>
      <c r="P1803" s="578"/>
      <c r="Q1803" s="582"/>
    </row>
    <row r="1804" spans="1:17">
      <c r="A1804" s="572"/>
      <c r="B1804" s="573"/>
      <c r="C1804" s="577"/>
      <c r="D1804" s="574"/>
      <c r="E1804" s="574"/>
      <c r="F1804" s="574"/>
      <c r="G1804" s="574"/>
      <c r="H1804" s="577"/>
      <c r="I1804" s="578"/>
      <c r="J1804" s="574"/>
      <c r="K1804" s="578"/>
      <c r="L1804" s="574"/>
      <c r="M1804" s="574"/>
      <c r="N1804" s="574"/>
      <c r="O1804" s="574"/>
      <c r="P1804" s="578"/>
      <c r="Q1804" s="582"/>
    </row>
    <row r="1805" spans="1:17">
      <c r="A1805" s="572"/>
      <c r="B1805" s="573"/>
      <c r="C1805" s="577"/>
      <c r="D1805" s="574"/>
      <c r="E1805" s="574"/>
      <c r="F1805" s="574"/>
      <c r="G1805" s="574"/>
      <c r="H1805" s="577"/>
      <c r="I1805" s="578"/>
      <c r="J1805" s="574"/>
      <c r="K1805" s="578"/>
      <c r="L1805" s="574"/>
      <c r="M1805" s="574"/>
      <c r="N1805" s="574"/>
      <c r="O1805" s="574"/>
      <c r="P1805" s="578"/>
      <c r="Q1805" s="582"/>
    </row>
    <row r="1806" spans="1:17">
      <c r="A1806" s="572"/>
      <c r="B1806" s="573"/>
      <c r="C1806" s="577"/>
      <c r="D1806" s="574"/>
      <c r="E1806" s="574"/>
      <c r="F1806" s="574"/>
      <c r="G1806" s="574"/>
      <c r="H1806" s="577"/>
      <c r="I1806" s="578"/>
      <c r="J1806" s="574"/>
      <c r="K1806" s="578"/>
      <c r="L1806" s="574"/>
      <c r="M1806" s="574"/>
      <c r="N1806" s="574"/>
      <c r="O1806" s="574"/>
      <c r="P1806" s="578"/>
      <c r="Q1806" s="582"/>
    </row>
    <row r="1807" spans="1:17">
      <c r="A1807" s="572"/>
      <c r="B1807" s="573"/>
      <c r="C1807" s="577"/>
      <c r="D1807" s="574"/>
      <c r="E1807" s="574"/>
      <c r="F1807" s="574"/>
      <c r="G1807" s="574"/>
      <c r="H1807" s="577"/>
      <c r="I1807" s="578"/>
      <c r="J1807" s="574"/>
      <c r="K1807" s="578"/>
      <c r="L1807" s="574"/>
      <c r="M1807" s="574"/>
      <c r="N1807" s="574"/>
      <c r="O1807" s="574"/>
      <c r="P1807" s="578"/>
      <c r="Q1807" s="582"/>
    </row>
    <row r="1808" spans="1:17">
      <c r="A1808" s="572"/>
      <c r="B1808" s="573"/>
      <c r="C1808" s="577"/>
      <c r="D1808" s="574"/>
      <c r="E1808" s="574"/>
      <c r="F1808" s="574"/>
      <c r="G1808" s="574"/>
      <c r="H1808" s="577"/>
      <c r="I1808" s="578"/>
      <c r="J1808" s="574"/>
      <c r="K1808" s="578"/>
      <c r="L1808" s="574"/>
      <c r="M1808" s="574"/>
      <c r="N1808" s="574"/>
      <c r="O1808" s="574"/>
      <c r="P1808" s="578"/>
      <c r="Q1808" s="582"/>
    </row>
    <row r="1809" spans="1:17">
      <c r="A1809" s="572"/>
      <c r="B1809" s="573"/>
      <c r="C1809" s="577"/>
      <c r="D1809" s="574"/>
      <c r="E1809" s="574"/>
      <c r="F1809" s="574"/>
      <c r="G1809" s="574"/>
      <c r="H1809" s="577"/>
      <c r="I1809" s="578"/>
      <c r="J1809" s="574"/>
      <c r="K1809" s="578"/>
      <c r="L1809" s="574"/>
      <c r="M1809" s="574"/>
      <c r="N1809" s="574"/>
      <c r="O1809" s="574"/>
      <c r="P1809" s="578"/>
      <c r="Q1809" s="582"/>
    </row>
    <row r="1810" spans="1:17">
      <c r="A1810" s="572"/>
      <c r="B1810" s="573"/>
      <c r="C1810" s="577"/>
      <c r="D1810" s="574"/>
      <c r="E1810" s="574"/>
      <c r="F1810" s="574"/>
      <c r="G1810" s="574"/>
      <c r="H1810" s="577"/>
      <c r="I1810" s="578"/>
      <c r="J1810" s="574"/>
      <c r="K1810" s="578"/>
      <c r="L1810" s="574"/>
      <c r="M1810" s="574"/>
      <c r="N1810" s="574"/>
      <c r="O1810" s="574"/>
      <c r="P1810" s="578"/>
      <c r="Q1810" s="582"/>
    </row>
    <row r="1811" spans="1:17">
      <c r="A1811" s="572"/>
      <c r="B1811" s="573"/>
      <c r="C1811" s="577"/>
      <c r="D1811" s="574"/>
      <c r="E1811" s="574"/>
      <c r="F1811" s="574"/>
      <c r="G1811" s="574"/>
      <c r="H1811" s="577"/>
      <c r="I1811" s="578"/>
      <c r="J1811" s="574"/>
      <c r="K1811" s="578"/>
      <c r="L1811" s="574"/>
      <c r="M1811" s="574"/>
      <c r="N1811" s="574"/>
      <c r="O1811" s="574"/>
      <c r="P1811" s="578"/>
      <c r="Q1811" s="582"/>
    </row>
    <row r="1812" spans="1:17">
      <c r="A1812" s="572"/>
      <c r="B1812" s="573"/>
      <c r="C1812" s="577"/>
      <c r="D1812" s="574"/>
      <c r="E1812" s="574"/>
      <c r="F1812" s="574"/>
      <c r="G1812" s="574"/>
      <c r="H1812" s="577"/>
      <c r="I1812" s="578"/>
      <c r="J1812" s="574"/>
      <c r="K1812" s="578"/>
      <c r="L1812" s="574"/>
      <c r="M1812" s="574"/>
      <c r="N1812" s="574"/>
      <c r="O1812" s="574"/>
      <c r="P1812" s="578"/>
      <c r="Q1812" s="582"/>
    </row>
    <row r="1813" spans="1:17">
      <c r="A1813" s="572"/>
      <c r="B1813" s="573"/>
      <c r="C1813" s="577"/>
      <c r="D1813" s="574"/>
      <c r="E1813" s="574"/>
      <c r="F1813" s="574"/>
      <c r="G1813" s="574"/>
      <c r="H1813" s="577"/>
      <c r="I1813" s="578"/>
      <c r="J1813" s="574"/>
      <c r="K1813" s="578"/>
      <c r="L1813" s="574"/>
      <c r="M1813" s="574"/>
      <c r="N1813" s="574"/>
      <c r="O1813" s="574"/>
      <c r="P1813" s="578"/>
      <c r="Q1813" s="582"/>
    </row>
    <row r="1814" spans="1:17">
      <c r="A1814" s="572"/>
      <c r="B1814" s="573"/>
      <c r="C1814" s="577"/>
      <c r="D1814" s="574"/>
      <c r="E1814" s="574"/>
      <c r="F1814" s="574"/>
      <c r="G1814" s="574"/>
      <c r="H1814" s="577"/>
      <c r="I1814" s="578"/>
      <c r="J1814" s="574"/>
      <c r="K1814" s="578"/>
      <c r="L1814" s="574"/>
      <c r="M1814" s="574"/>
      <c r="N1814" s="574"/>
      <c r="O1814" s="574"/>
      <c r="P1814" s="578"/>
      <c r="Q1814" s="582"/>
    </row>
    <row r="1815" spans="1:17">
      <c r="A1815" s="572"/>
      <c r="B1815" s="573"/>
      <c r="C1815" s="577"/>
      <c r="D1815" s="574"/>
      <c r="E1815" s="574"/>
      <c r="F1815" s="574"/>
      <c r="G1815" s="574"/>
      <c r="H1815" s="577"/>
      <c r="I1815" s="578"/>
      <c r="J1815" s="574"/>
      <c r="K1815" s="578"/>
      <c r="L1815" s="574"/>
      <c r="M1815" s="574"/>
      <c r="N1815" s="574"/>
      <c r="O1815" s="574"/>
      <c r="P1815" s="578"/>
      <c r="Q1815" s="582"/>
    </row>
    <row r="1816" spans="1:17">
      <c r="A1816" s="572"/>
      <c r="B1816" s="573"/>
      <c r="C1816" s="577"/>
      <c r="D1816" s="574"/>
      <c r="E1816" s="574"/>
      <c r="F1816" s="574"/>
      <c r="G1816" s="574"/>
      <c r="H1816" s="577"/>
      <c r="I1816" s="578"/>
      <c r="J1816" s="574"/>
      <c r="K1816" s="578"/>
      <c r="L1816" s="574"/>
      <c r="M1816" s="574"/>
      <c r="N1816" s="574"/>
      <c r="O1816" s="574"/>
      <c r="P1816" s="578"/>
      <c r="Q1816" s="582"/>
    </row>
    <row r="1817" spans="1:17">
      <c r="A1817" s="572"/>
      <c r="B1817" s="573"/>
      <c r="C1817" s="577"/>
      <c r="D1817" s="574"/>
      <c r="E1817" s="574"/>
      <c r="F1817" s="574"/>
      <c r="G1817" s="574"/>
      <c r="H1817" s="577"/>
      <c r="I1817" s="578"/>
      <c r="J1817" s="574"/>
      <c r="K1817" s="578"/>
      <c r="L1817" s="574"/>
      <c r="M1817" s="574"/>
      <c r="N1817" s="574"/>
      <c r="O1817" s="574"/>
      <c r="P1817" s="578"/>
      <c r="Q1817" s="582"/>
    </row>
    <row r="1818" spans="1:17">
      <c r="A1818" s="572"/>
      <c r="B1818" s="573"/>
      <c r="C1818" s="577"/>
      <c r="D1818" s="574"/>
      <c r="E1818" s="574"/>
      <c r="F1818" s="574"/>
      <c r="G1818" s="574"/>
      <c r="H1818" s="577"/>
      <c r="I1818" s="578"/>
      <c r="J1818" s="574"/>
      <c r="K1818" s="578"/>
      <c r="L1818" s="574"/>
      <c r="M1818" s="574"/>
      <c r="N1818" s="574"/>
      <c r="O1818" s="574"/>
      <c r="P1818" s="578"/>
      <c r="Q1818" s="582"/>
    </row>
    <row r="1819" spans="1:17">
      <c r="A1819" s="572"/>
      <c r="B1819" s="573"/>
      <c r="C1819" s="577"/>
      <c r="D1819" s="574"/>
      <c r="E1819" s="574"/>
      <c r="F1819" s="574"/>
      <c r="G1819" s="574"/>
      <c r="H1819" s="577"/>
      <c r="I1819" s="578"/>
      <c r="J1819" s="574"/>
      <c r="K1819" s="578"/>
      <c r="L1819" s="574"/>
      <c r="M1819" s="574"/>
      <c r="N1819" s="574"/>
      <c r="O1819" s="574"/>
      <c r="P1819" s="578"/>
      <c r="Q1819" s="582"/>
    </row>
    <row r="1820" spans="1:17">
      <c r="A1820" s="572"/>
      <c r="B1820" s="573"/>
      <c r="C1820" s="577"/>
      <c r="D1820" s="574"/>
      <c r="E1820" s="574"/>
      <c r="F1820" s="574"/>
      <c r="G1820" s="574"/>
      <c r="H1820" s="577"/>
      <c r="I1820" s="578"/>
      <c r="J1820" s="574"/>
      <c r="K1820" s="578"/>
      <c r="L1820" s="574"/>
      <c r="M1820" s="574"/>
      <c r="N1820" s="574"/>
      <c r="O1820" s="574"/>
      <c r="P1820" s="578"/>
      <c r="Q1820" s="582"/>
    </row>
    <row r="1821" spans="1:17">
      <c r="A1821" s="572"/>
      <c r="B1821" s="573"/>
      <c r="C1821" s="577"/>
      <c r="D1821" s="574"/>
      <c r="E1821" s="574"/>
      <c r="F1821" s="574"/>
      <c r="G1821" s="574"/>
      <c r="H1821" s="577"/>
      <c r="I1821" s="578"/>
      <c r="J1821" s="574"/>
      <c r="K1821" s="578"/>
      <c r="L1821" s="574"/>
      <c r="M1821" s="574"/>
      <c r="N1821" s="574"/>
      <c r="O1821" s="574"/>
      <c r="P1821" s="578"/>
      <c r="Q1821" s="582"/>
    </row>
    <row r="1822" spans="1:17">
      <c r="A1822" s="572"/>
      <c r="B1822" s="573"/>
      <c r="C1822" s="577"/>
      <c r="D1822" s="574"/>
      <c r="E1822" s="574"/>
      <c r="F1822" s="574"/>
      <c r="G1822" s="574"/>
      <c r="H1822" s="577"/>
      <c r="I1822" s="578"/>
      <c r="J1822" s="574"/>
      <c r="K1822" s="578"/>
      <c r="L1822" s="574"/>
      <c r="M1822" s="574"/>
      <c r="N1822" s="574"/>
      <c r="O1822" s="574"/>
      <c r="P1822" s="578"/>
      <c r="Q1822" s="582"/>
    </row>
    <row r="1823" spans="1:17">
      <c r="A1823" s="572"/>
      <c r="B1823" s="573"/>
      <c r="C1823" s="577"/>
      <c r="D1823" s="574"/>
      <c r="E1823" s="574"/>
      <c r="F1823" s="574"/>
      <c r="G1823" s="574"/>
      <c r="H1823" s="577"/>
      <c r="I1823" s="578"/>
      <c r="J1823" s="574"/>
      <c r="K1823" s="578"/>
      <c r="L1823" s="574"/>
      <c r="M1823" s="574"/>
      <c r="N1823" s="574"/>
      <c r="O1823" s="574"/>
      <c r="P1823" s="578"/>
      <c r="Q1823" s="582"/>
    </row>
    <row r="1824" spans="1:17">
      <c r="A1824" s="572"/>
      <c r="B1824" s="573"/>
      <c r="C1824" s="577"/>
      <c r="D1824" s="574"/>
      <c r="E1824" s="574"/>
      <c r="F1824" s="574"/>
      <c r="G1824" s="574"/>
      <c r="H1824" s="577"/>
      <c r="I1824" s="578"/>
      <c r="J1824" s="574"/>
      <c r="K1824" s="578"/>
      <c r="L1824" s="574"/>
      <c r="M1824" s="574"/>
      <c r="N1824" s="574"/>
      <c r="O1824" s="574"/>
      <c r="P1824" s="578"/>
      <c r="Q1824" s="582"/>
    </row>
    <row r="1825" spans="1:17">
      <c r="A1825" s="572"/>
      <c r="B1825" s="573"/>
      <c r="C1825" s="577"/>
      <c r="D1825" s="574"/>
      <c r="E1825" s="574"/>
      <c r="F1825" s="574"/>
      <c r="G1825" s="574"/>
      <c r="H1825" s="577"/>
      <c r="I1825" s="578"/>
      <c r="J1825" s="574"/>
      <c r="K1825" s="578"/>
      <c r="L1825" s="574"/>
      <c r="M1825" s="574"/>
      <c r="N1825" s="574"/>
      <c r="O1825" s="574"/>
      <c r="P1825" s="578"/>
      <c r="Q1825" s="582"/>
    </row>
    <row r="1826" spans="1:17">
      <c r="A1826" s="572"/>
      <c r="B1826" s="573"/>
      <c r="C1826" s="577"/>
      <c r="D1826" s="574"/>
      <c r="E1826" s="574"/>
      <c r="F1826" s="574"/>
      <c r="G1826" s="574"/>
      <c r="H1826" s="577"/>
      <c r="I1826" s="578"/>
      <c r="J1826" s="574"/>
      <c r="K1826" s="578"/>
      <c r="L1826" s="574"/>
      <c r="M1826" s="574"/>
      <c r="N1826" s="574"/>
      <c r="O1826" s="574"/>
      <c r="P1826" s="578"/>
      <c r="Q1826" s="582"/>
    </row>
    <row r="1827" spans="1:17">
      <c r="A1827" s="572"/>
      <c r="B1827" s="573"/>
      <c r="C1827" s="577"/>
      <c r="D1827" s="574"/>
      <c r="E1827" s="574"/>
      <c r="F1827" s="574"/>
      <c r="G1827" s="574"/>
      <c r="H1827" s="577"/>
      <c r="I1827" s="578"/>
      <c r="J1827" s="574"/>
      <c r="K1827" s="578"/>
      <c r="L1827" s="574"/>
      <c r="M1827" s="574"/>
      <c r="N1827" s="574"/>
      <c r="O1827" s="574"/>
      <c r="P1827" s="578"/>
      <c r="Q1827" s="582"/>
    </row>
    <row r="1828" spans="1:17">
      <c r="A1828" s="572"/>
      <c r="B1828" s="573"/>
      <c r="C1828" s="577"/>
      <c r="D1828" s="574"/>
      <c r="E1828" s="574"/>
      <c r="F1828" s="574"/>
      <c r="G1828" s="574"/>
      <c r="H1828" s="577"/>
      <c r="I1828" s="578"/>
      <c r="J1828" s="574"/>
      <c r="K1828" s="578"/>
      <c r="L1828" s="574"/>
      <c r="M1828" s="574"/>
      <c r="N1828" s="574"/>
      <c r="O1828" s="574"/>
      <c r="P1828" s="578"/>
      <c r="Q1828" s="582"/>
    </row>
    <row r="1829" spans="1:17">
      <c r="A1829" s="572"/>
      <c r="B1829" s="573"/>
      <c r="C1829" s="577"/>
      <c r="D1829" s="574"/>
      <c r="E1829" s="574"/>
      <c r="F1829" s="574"/>
      <c r="G1829" s="574"/>
      <c r="H1829" s="577"/>
      <c r="I1829" s="578"/>
      <c r="J1829" s="574"/>
      <c r="K1829" s="578"/>
      <c r="L1829" s="574"/>
      <c r="M1829" s="574"/>
      <c r="N1829" s="574"/>
      <c r="O1829" s="574"/>
      <c r="P1829" s="578"/>
      <c r="Q1829" s="582"/>
    </row>
    <row r="1830" spans="1:17">
      <c r="A1830" s="572"/>
      <c r="B1830" s="573"/>
      <c r="C1830" s="577"/>
      <c r="D1830" s="574"/>
      <c r="E1830" s="574"/>
      <c r="F1830" s="574"/>
      <c r="G1830" s="574"/>
      <c r="H1830" s="577"/>
      <c r="I1830" s="578"/>
      <c r="J1830" s="574"/>
      <c r="K1830" s="578"/>
      <c r="L1830" s="574"/>
      <c r="M1830" s="574"/>
      <c r="N1830" s="574"/>
      <c r="O1830" s="574"/>
      <c r="P1830" s="578"/>
      <c r="Q1830" s="582"/>
    </row>
    <row r="1831" spans="1:17">
      <c r="A1831" s="572"/>
      <c r="B1831" s="573"/>
      <c r="C1831" s="577"/>
      <c r="D1831" s="574"/>
      <c r="E1831" s="574"/>
      <c r="F1831" s="574"/>
      <c r="G1831" s="574"/>
      <c r="H1831" s="577"/>
      <c r="I1831" s="578"/>
      <c r="J1831" s="574"/>
      <c r="K1831" s="578"/>
      <c r="L1831" s="574"/>
      <c r="M1831" s="574"/>
      <c r="N1831" s="574"/>
      <c r="O1831" s="574"/>
      <c r="P1831" s="578"/>
      <c r="Q1831" s="582"/>
    </row>
    <row r="1832" spans="1:17">
      <c r="A1832" s="572"/>
      <c r="B1832" s="573"/>
      <c r="C1832" s="577"/>
      <c r="D1832" s="574"/>
      <c r="E1832" s="574"/>
      <c r="F1832" s="574"/>
      <c r="G1832" s="574"/>
      <c r="H1832" s="577"/>
      <c r="I1832" s="578"/>
      <c r="J1832" s="574"/>
      <c r="K1832" s="578"/>
      <c r="L1832" s="574"/>
      <c r="M1832" s="574"/>
      <c r="N1832" s="574"/>
      <c r="O1832" s="574"/>
      <c r="P1832" s="578"/>
      <c r="Q1832" s="582"/>
    </row>
    <row r="1833" spans="1:17">
      <c r="A1833" s="572"/>
      <c r="B1833" s="573"/>
      <c r="C1833" s="577"/>
      <c r="D1833" s="574"/>
      <c r="E1833" s="574"/>
      <c r="F1833" s="574"/>
      <c r="G1833" s="574"/>
      <c r="H1833" s="577"/>
      <c r="I1833" s="578"/>
      <c r="J1833" s="574"/>
      <c r="K1833" s="578"/>
      <c r="L1833" s="574"/>
      <c r="M1833" s="574"/>
      <c r="N1833" s="574"/>
      <c r="O1833" s="574"/>
      <c r="P1833" s="578"/>
      <c r="Q1833" s="582"/>
    </row>
    <row r="1834" spans="1:17">
      <c r="A1834" s="572"/>
      <c r="B1834" s="573"/>
      <c r="C1834" s="577"/>
      <c r="D1834" s="574"/>
      <c r="E1834" s="574"/>
      <c r="F1834" s="574"/>
      <c r="G1834" s="574"/>
      <c r="H1834" s="577"/>
      <c r="I1834" s="578"/>
      <c r="J1834" s="574"/>
      <c r="K1834" s="578"/>
      <c r="L1834" s="574"/>
      <c r="M1834" s="574"/>
      <c r="N1834" s="574"/>
      <c r="O1834" s="574"/>
      <c r="P1834" s="578"/>
      <c r="Q1834" s="582"/>
    </row>
    <row r="1835" spans="1:17">
      <c r="A1835" s="572"/>
      <c r="B1835" s="573"/>
      <c r="C1835" s="577"/>
      <c r="D1835" s="574"/>
      <c r="E1835" s="574"/>
      <c r="F1835" s="574"/>
      <c r="G1835" s="574"/>
      <c r="H1835" s="577"/>
      <c r="I1835" s="578"/>
      <c r="J1835" s="574"/>
      <c r="K1835" s="578"/>
      <c r="L1835" s="574"/>
      <c r="M1835" s="574"/>
      <c r="N1835" s="574"/>
      <c r="O1835" s="574"/>
      <c r="P1835" s="578"/>
      <c r="Q1835" s="582"/>
    </row>
    <row r="1836" spans="1:17">
      <c r="A1836" s="572"/>
      <c r="B1836" s="573"/>
      <c r="C1836" s="577"/>
      <c r="D1836" s="574"/>
      <c r="E1836" s="574"/>
      <c r="F1836" s="574"/>
      <c r="G1836" s="574"/>
      <c r="H1836" s="577"/>
      <c r="I1836" s="578"/>
      <c r="J1836" s="574"/>
      <c r="K1836" s="578"/>
      <c r="L1836" s="574"/>
      <c r="M1836" s="574"/>
      <c r="N1836" s="574"/>
      <c r="O1836" s="574"/>
      <c r="P1836" s="578"/>
      <c r="Q1836" s="582"/>
    </row>
    <row r="1837" spans="1:17">
      <c r="A1837" s="572"/>
      <c r="B1837" s="573"/>
      <c r="C1837" s="577"/>
      <c r="D1837" s="574"/>
      <c r="E1837" s="574"/>
      <c r="F1837" s="574"/>
      <c r="G1837" s="574"/>
      <c r="H1837" s="577"/>
      <c r="I1837" s="578"/>
      <c r="J1837" s="574"/>
      <c r="K1837" s="578"/>
      <c r="L1837" s="574"/>
      <c r="M1837" s="574"/>
      <c r="N1837" s="574"/>
      <c r="O1837" s="574"/>
      <c r="P1837" s="578"/>
      <c r="Q1837" s="582"/>
    </row>
    <row r="1838" spans="1:17">
      <c r="A1838" s="572"/>
      <c r="B1838" s="573"/>
      <c r="C1838" s="577"/>
      <c r="D1838" s="574"/>
      <c r="E1838" s="574"/>
      <c r="F1838" s="574"/>
      <c r="G1838" s="574"/>
      <c r="H1838" s="577"/>
      <c r="I1838" s="578"/>
      <c r="J1838" s="574"/>
      <c r="K1838" s="578"/>
      <c r="L1838" s="574"/>
      <c r="M1838" s="574"/>
      <c r="N1838" s="574"/>
      <c r="O1838" s="574"/>
      <c r="P1838" s="578"/>
      <c r="Q1838" s="582"/>
    </row>
    <row r="1839" spans="1:17">
      <c r="A1839" s="572"/>
      <c r="B1839" s="573"/>
      <c r="C1839" s="577"/>
      <c r="D1839" s="574"/>
      <c r="E1839" s="574"/>
      <c r="F1839" s="574"/>
      <c r="G1839" s="574"/>
      <c r="H1839" s="577"/>
      <c r="I1839" s="578"/>
      <c r="J1839" s="574"/>
      <c r="K1839" s="578"/>
      <c r="L1839" s="574"/>
      <c r="M1839" s="574"/>
      <c r="N1839" s="574"/>
      <c r="O1839" s="574"/>
      <c r="P1839" s="578"/>
      <c r="Q1839" s="582"/>
    </row>
    <row r="1840" spans="1:17">
      <c r="A1840" s="572"/>
      <c r="B1840" s="573"/>
      <c r="C1840" s="577"/>
      <c r="D1840" s="574"/>
      <c r="E1840" s="574"/>
      <c r="F1840" s="574"/>
      <c r="G1840" s="574"/>
      <c r="H1840" s="577"/>
      <c r="I1840" s="578"/>
      <c r="J1840" s="574"/>
      <c r="K1840" s="578"/>
      <c r="L1840" s="574"/>
      <c r="M1840" s="574"/>
      <c r="N1840" s="574"/>
      <c r="O1840" s="574"/>
      <c r="P1840" s="578"/>
      <c r="Q1840" s="582"/>
    </row>
    <row r="1841" spans="1:17">
      <c r="A1841" s="572"/>
      <c r="B1841" s="573"/>
      <c r="C1841" s="577"/>
      <c r="D1841" s="574"/>
      <c r="E1841" s="574"/>
      <c r="F1841" s="574"/>
      <c r="G1841" s="574"/>
      <c r="H1841" s="577"/>
      <c r="I1841" s="578"/>
      <c r="J1841" s="574"/>
      <c r="K1841" s="578"/>
      <c r="L1841" s="574"/>
      <c r="M1841" s="574"/>
      <c r="N1841" s="574"/>
      <c r="O1841" s="574"/>
      <c r="P1841" s="578"/>
      <c r="Q1841" s="582"/>
    </row>
    <row r="1842" spans="1:17">
      <c r="A1842" s="572"/>
      <c r="B1842" s="573"/>
      <c r="C1842" s="577"/>
      <c r="D1842" s="574"/>
      <c r="E1842" s="574"/>
      <c r="F1842" s="574"/>
      <c r="G1842" s="574"/>
      <c r="H1842" s="577"/>
      <c r="I1842" s="578"/>
      <c r="J1842" s="574"/>
      <c r="K1842" s="578"/>
      <c r="L1842" s="574"/>
      <c r="M1842" s="574"/>
      <c r="N1842" s="574"/>
      <c r="O1842" s="574"/>
      <c r="P1842" s="578"/>
      <c r="Q1842" s="582"/>
    </row>
    <row r="1843" spans="1:17">
      <c r="A1843" s="572"/>
      <c r="B1843" s="573"/>
      <c r="C1843" s="577"/>
      <c r="D1843" s="574"/>
      <c r="E1843" s="574"/>
      <c r="F1843" s="574"/>
      <c r="G1843" s="574"/>
      <c r="H1843" s="577"/>
      <c r="I1843" s="578"/>
      <c r="J1843" s="574"/>
      <c r="K1843" s="578"/>
      <c r="L1843" s="574"/>
      <c r="M1843" s="574"/>
      <c r="N1843" s="574"/>
      <c r="O1843" s="574"/>
      <c r="P1843" s="578"/>
      <c r="Q1843" s="582"/>
    </row>
    <row r="1844" spans="1:17">
      <c r="A1844" s="572"/>
      <c r="B1844" s="573"/>
      <c r="C1844" s="577"/>
      <c r="D1844" s="574"/>
      <c r="E1844" s="574"/>
      <c r="F1844" s="574"/>
      <c r="G1844" s="574"/>
      <c r="H1844" s="577"/>
      <c r="I1844" s="578"/>
      <c r="J1844" s="574"/>
      <c r="K1844" s="578"/>
      <c r="L1844" s="574"/>
      <c r="M1844" s="574"/>
      <c r="N1844" s="574"/>
      <c r="O1844" s="574"/>
      <c r="P1844" s="578"/>
      <c r="Q1844" s="582"/>
    </row>
    <row r="1845" spans="1:17">
      <c r="A1845" s="572"/>
      <c r="B1845" s="573"/>
      <c r="C1845" s="577"/>
      <c r="D1845" s="574"/>
      <c r="E1845" s="574"/>
      <c r="F1845" s="574"/>
      <c r="G1845" s="574"/>
      <c r="H1845" s="577"/>
      <c r="I1845" s="578"/>
      <c r="J1845" s="574"/>
      <c r="K1845" s="578"/>
      <c r="L1845" s="574"/>
      <c r="M1845" s="574"/>
      <c r="N1845" s="574"/>
      <c r="O1845" s="574"/>
      <c r="P1845" s="578"/>
      <c r="Q1845" s="582"/>
    </row>
    <row r="1846" spans="1:17">
      <c r="A1846" s="572"/>
      <c r="B1846" s="573"/>
      <c r="C1846" s="577"/>
      <c r="D1846" s="574"/>
      <c r="E1846" s="574"/>
      <c r="F1846" s="574"/>
      <c r="G1846" s="574"/>
      <c r="H1846" s="577"/>
      <c r="I1846" s="578"/>
      <c r="J1846" s="574"/>
      <c r="K1846" s="578"/>
      <c r="L1846" s="574"/>
      <c r="M1846" s="574"/>
      <c r="N1846" s="574"/>
      <c r="O1846" s="574"/>
      <c r="P1846" s="578"/>
      <c r="Q1846" s="582"/>
    </row>
    <row r="1847" spans="1:17">
      <c r="A1847" s="572"/>
      <c r="B1847" s="573"/>
      <c r="C1847" s="577"/>
      <c r="D1847" s="574"/>
      <c r="E1847" s="574"/>
      <c r="F1847" s="574"/>
      <c r="G1847" s="574"/>
      <c r="H1847" s="577"/>
      <c r="I1847" s="578"/>
      <c r="J1847" s="574"/>
      <c r="K1847" s="578"/>
      <c r="L1847" s="574"/>
      <c r="M1847" s="574"/>
      <c r="N1847" s="574"/>
      <c r="O1847" s="574"/>
      <c r="P1847" s="578"/>
      <c r="Q1847" s="582"/>
    </row>
    <row r="1848" spans="1:17">
      <c r="A1848" s="572"/>
      <c r="B1848" s="573"/>
      <c r="C1848" s="577"/>
      <c r="D1848" s="574"/>
      <c r="E1848" s="574"/>
      <c r="F1848" s="574"/>
      <c r="G1848" s="574"/>
      <c r="H1848" s="577"/>
      <c r="I1848" s="578"/>
      <c r="J1848" s="574"/>
      <c r="K1848" s="578"/>
      <c r="L1848" s="574"/>
      <c r="M1848" s="574"/>
      <c r="N1848" s="574"/>
      <c r="O1848" s="574"/>
      <c r="P1848" s="578"/>
      <c r="Q1848" s="582"/>
    </row>
    <row r="1849" spans="1:17">
      <c r="A1849" s="572"/>
      <c r="B1849" s="573"/>
      <c r="C1849" s="577"/>
      <c r="D1849" s="574"/>
      <c r="E1849" s="574"/>
      <c r="F1849" s="574"/>
      <c r="G1849" s="574"/>
      <c r="H1849" s="577"/>
      <c r="I1849" s="578"/>
      <c r="J1849" s="574"/>
      <c r="K1849" s="578"/>
      <c r="L1849" s="574"/>
      <c r="M1849" s="574"/>
      <c r="N1849" s="574"/>
      <c r="O1849" s="574"/>
      <c r="P1849" s="578"/>
      <c r="Q1849" s="582"/>
    </row>
    <row r="1850" spans="1:17">
      <c r="A1850" s="572"/>
      <c r="B1850" s="573"/>
      <c r="C1850" s="577"/>
      <c r="D1850" s="574"/>
      <c r="E1850" s="574"/>
      <c r="F1850" s="574"/>
      <c r="G1850" s="574"/>
      <c r="H1850" s="577"/>
      <c r="I1850" s="578"/>
      <c r="J1850" s="574"/>
      <c r="K1850" s="578"/>
      <c r="L1850" s="574"/>
      <c r="M1850" s="574"/>
      <c r="N1850" s="574"/>
      <c r="O1850" s="574"/>
      <c r="P1850" s="578"/>
      <c r="Q1850" s="582"/>
    </row>
    <row r="1851" spans="1:17">
      <c r="A1851" s="572"/>
      <c r="B1851" s="573"/>
      <c r="C1851" s="577"/>
      <c r="D1851" s="574"/>
      <c r="E1851" s="574"/>
      <c r="F1851" s="574"/>
      <c r="G1851" s="574"/>
      <c r="H1851" s="577"/>
      <c r="I1851" s="578"/>
      <c r="J1851" s="574"/>
      <c r="K1851" s="578"/>
      <c r="L1851" s="574"/>
      <c r="M1851" s="574"/>
      <c r="N1851" s="574"/>
      <c r="O1851" s="574"/>
      <c r="P1851" s="578"/>
      <c r="Q1851" s="582"/>
    </row>
    <row r="1852" spans="1:17">
      <c r="A1852" s="572"/>
      <c r="B1852" s="573"/>
      <c r="C1852" s="577"/>
      <c r="D1852" s="574"/>
      <c r="E1852" s="574"/>
      <c r="F1852" s="574"/>
      <c r="G1852" s="574"/>
      <c r="H1852" s="577"/>
      <c r="I1852" s="578"/>
      <c r="J1852" s="574"/>
      <c r="K1852" s="578"/>
      <c r="L1852" s="574"/>
      <c r="M1852" s="574"/>
      <c r="N1852" s="574"/>
      <c r="O1852" s="574"/>
      <c r="P1852" s="578"/>
      <c r="Q1852" s="582"/>
    </row>
    <row r="1853" spans="1:17">
      <c r="A1853" s="572"/>
      <c r="B1853" s="573"/>
      <c r="C1853" s="577"/>
      <c r="D1853" s="574"/>
      <c r="E1853" s="574"/>
      <c r="F1853" s="574"/>
      <c r="G1853" s="574"/>
      <c r="H1853" s="577"/>
      <c r="I1853" s="578"/>
      <c r="J1853" s="574"/>
      <c r="K1853" s="578"/>
      <c r="L1853" s="574"/>
      <c r="M1853" s="574"/>
      <c r="N1853" s="574"/>
      <c r="O1853" s="574"/>
      <c r="P1853" s="578"/>
      <c r="Q1853" s="582"/>
    </row>
    <row r="1854" spans="1:17">
      <c r="A1854" s="572"/>
      <c r="B1854" s="573"/>
      <c r="C1854" s="577"/>
      <c r="D1854" s="574"/>
      <c r="E1854" s="574"/>
      <c r="F1854" s="574"/>
      <c r="G1854" s="574"/>
      <c r="H1854" s="577"/>
      <c r="I1854" s="578"/>
      <c r="J1854" s="574"/>
      <c r="K1854" s="578"/>
      <c r="L1854" s="574"/>
      <c r="M1854" s="574"/>
      <c r="N1854" s="574"/>
      <c r="O1854" s="574"/>
      <c r="P1854" s="578"/>
      <c r="Q1854" s="582"/>
    </row>
    <row r="1855" spans="1:17">
      <c r="A1855" s="572"/>
      <c r="B1855" s="573"/>
      <c r="C1855" s="577"/>
      <c r="D1855" s="574"/>
      <c r="E1855" s="574"/>
      <c r="F1855" s="574"/>
      <c r="G1855" s="574"/>
      <c r="H1855" s="577"/>
      <c r="I1855" s="578"/>
      <c r="J1855" s="574"/>
      <c r="K1855" s="578"/>
      <c r="L1855" s="574"/>
      <c r="M1855" s="574"/>
      <c r="N1855" s="574"/>
      <c r="O1855" s="574"/>
      <c r="P1855" s="578"/>
      <c r="Q1855" s="582"/>
    </row>
    <row r="1856" spans="1:17">
      <c r="A1856" s="572"/>
      <c r="B1856" s="573"/>
      <c r="C1856" s="577"/>
      <c r="D1856" s="574"/>
      <c r="E1856" s="574"/>
      <c r="F1856" s="574"/>
      <c r="G1856" s="574"/>
      <c r="H1856" s="577"/>
      <c r="I1856" s="578"/>
      <c r="J1856" s="574"/>
      <c r="K1856" s="578"/>
      <c r="L1856" s="574"/>
      <c r="M1856" s="574"/>
      <c r="N1856" s="574"/>
      <c r="O1856" s="574"/>
      <c r="P1856" s="578"/>
      <c r="Q1856" s="582"/>
    </row>
    <row r="1857" spans="1:17">
      <c r="A1857" s="572"/>
      <c r="B1857" s="573"/>
      <c r="C1857" s="577"/>
      <c r="D1857" s="574"/>
      <c r="E1857" s="574"/>
      <c r="F1857" s="574"/>
      <c r="G1857" s="574"/>
      <c r="H1857" s="577"/>
      <c r="I1857" s="578"/>
      <c r="J1857" s="574"/>
      <c r="K1857" s="578"/>
      <c r="L1857" s="574"/>
      <c r="M1857" s="574"/>
      <c r="N1857" s="574"/>
      <c r="O1857" s="574"/>
      <c r="P1857" s="578"/>
      <c r="Q1857" s="582"/>
    </row>
    <row r="1858" spans="1:17">
      <c r="A1858" s="572"/>
      <c r="B1858" s="573"/>
      <c r="C1858" s="577"/>
      <c r="D1858" s="574"/>
      <c r="E1858" s="574"/>
      <c r="F1858" s="574"/>
      <c r="G1858" s="574"/>
      <c r="H1858" s="577"/>
      <c r="I1858" s="578"/>
      <c r="J1858" s="574"/>
      <c r="K1858" s="578"/>
      <c r="L1858" s="574"/>
      <c r="M1858" s="574"/>
      <c r="N1858" s="574"/>
      <c r="O1858" s="574"/>
      <c r="P1858" s="578"/>
      <c r="Q1858" s="582"/>
    </row>
    <row r="1859" spans="1:17">
      <c r="A1859" s="572"/>
      <c r="B1859" s="573"/>
      <c r="C1859" s="577"/>
      <c r="D1859" s="574"/>
      <c r="E1859" s="574"/>
      <c r="F1859" s="574"/>
      <c r="G1859" s="574"/>
      <c r="H1859" s="577"/>
      <c r="I1859" s="578"/>
      <c r="J1859" s="574"/>
      <c r="K1859" s="578"/>
      <c r="L1859" s="574"/>
      <c r="M1859" s="574"/>
      <c r="N1859" s="574"/>
      <c r="O1859" s="574"/>
      <c r="P1859" s="578"/>
      <c r="Q1859" s="582"/>
    </row>
    <row r="1860" spans="1:17">
      <c r="A1860" s="572"/>
      <c r="B1860" s="573"/>
      <c r="C1860" s="577"/>
      <c r="D1860" s="574"/>
      <c r="E1860" s="574"/>
      <c r="F1860" s="574"/>
      <c r="G1860" s="574"/>
      <c r="H1860" s="577"/>
      <c r="I1860" s="578"/>
      <c r="J1860" s="574"/>
      <c r="K1860" s="578"/>
      <c r="L1860" s="574"/>
      <c r="M1860" s="574"/>
      <c r="N1860" s="574"/>
      <c r="O1860" s="574"/>
      <c r="P1860" s="578"/>
      <c r="Q1860" s="582"/>
    </row>
    <row r="1861" spans="1:17">
      <c r="A1861" s="572"/>
      <c r="B1861" s="573"/>
      <c r="C1861" s="577"/>
      <c r="D1861" s="574"/>
      <c r="E1861" s="574"/>
      <c r="F1861" s="574"/>
      <c r="G1861" s="574"/>
      <c r="H1861" s="577"/>
      <c r="I1861" s="578"/>
      <c r="J1861" s="574"/>
      <c r="K1861" s="578"/>
      <c r="L1861" s="574"/>
      <c r="M1861" s="574"/>
      <c r="N1861" s="574"/>
      <c r="O1861" s="574"/>
      <c r="P1861" s="578"/>
      <c r="Q1861" s="582"/>
    </row>
    <row r="1862" spans="1:17">
      <c r="A1862" s="572"/>
      <c r="B1862" s="573"/>
      <c r="C1862" s="577"/>
      <c r="D1862" s="574"/>
      <c r="E1862" s="574"/>
      <c r="F1862" s="574"/>
      <c r="G1862" s="574"/>
      <c r="H1862" s="577"/>
      <c r="I1862" s="578"/>
      <c r="J1862" s="574"/>
      <c r="K1862" s="578"/>
      <c r="L1862" s="574"/>
      <c r="M1862" s="574"/>
      <c r="N1862" s="574"/>
      <c r="O1862" s="574"/>
      <c r="P1862" s="578"/>
      <c r="Q1862" s="582"/>
    </row>
    <row r="1863" spans="1:17">
      <c r="A1863" s="572"/>
      <c r="B1863" s="573"/>
      <c r="C1863" s="577"/>
      <c r="D1863" s="574"/>
      <c r="E1863" s="574"/>
      <c r="F1863" s="574"/>
      <c r="G1863" s="574"/>
      <c r="H1863" s="577"/>
      <c r="I1863" s="578"/>
      <c r="J1863" s="574"/>
      <c r="K1863" s="578"/>
      <c r="L1863" s="574"/>
      <c r="M1863" s="574"/>
      <c r="N1863" s="574"/>
      <c r="O1863" s="574"/>
      <c r="P1863" s="578"/>
      <c r="Q1863" s="582"/>
    </row>
    <row r="1864" spans="1:17">
      <c r="A1864" s="572"/>
      <c r="B1864" s="573"/>
      <c r="C1864" s="577"/>
      <c r="D1864" s="574"/>
      <c r="E1864" s="574"/>
      <c r="F1864" s="574"/>
      <c r="G1864" s="574"/>
      <c r="H1864" s="577"/>
      <c r="I1864" s="578"/>
      <c r="J1864" s="574"/>
      <c r="K1864" s="578"/>
      <c r="L1864" s="574"/>
      <c r="M1864" s="574"/>
      <c r="N1864" s="574"/>
      <c r="O1864" s="574"/>
      <c r="P1864" s="578"/>
      <c r="Q1864" s="582"/>
    </row>
    <row r="1865" spans="1:17">
      <c r="A1865" s="572"/>
      <c r="B1865" s="573"/>
      <c r="C1865" s="577"/>
      <c r="D1865" s="574"/>
      <c r="E1865" s="574"/>
      <c r="F1865" s="574"/>
      <c r="G1865" s="574"/>
      <c r="H1865" s="577"/>
      <c r="I1865" s="578"/>
      <c r="J1865" s="574"/>
      <c r="K1865" s="578"/>
      <c r="L1865" s="574"/>
      <c r="M1865" s="574"/>
      <c r="N1865" s="574"/>
      <c r="O1865" s="574"/>
      <c r="P1865" s="578"/>
      <c r="Q1865" s="582"/>
    </row>
    <row r="1866" spans="1:17">
      <c r="A1866" s="572"/>
      <c r="B1866" s="573"/>
      <c r="C1866" s="577"/>
      <c r="D1866" s="574"/>
      <c r="E1866" s="574"/>
      <c r="F1866" s="574"/>
      <c r="G1866" s="574"/>
      <c r="H1866" s="577"/>
      <c r="I1866" s="578"/>
      <c r="J1866" s="574"/>
      <c r="K1866" s="578"/>
      <c r="L1866" s="574"/>
      <c r="M1866" s="574"/>
      <c r="N1866" s="574"/>
      <c r="O1866" s="574"/>
      <c r="P1866" s="578"/>
      <c r="Q1866" s="582"/>
    </row>
    <row r="1867" spans="1:17">
      <c r="A1867" s="572"/>
      <c r="B1867" s="573"/>
      <c r="C1867" s="577"/>
      <c r="D1867" s="574"/>
      <c r="E1867" s="574"/>
      <c r="F1867" s="574"/>
      <c r="G1867" s="574"/>
      <c r="H1867" s="577"/>
      <c r="I1867" s="578"/>
      <c r="J1867" s="574"/>
      <c r="K1867" s="578"/>
      <c r="L1867" s="574"/>
      <c r="M1867" s="574"/>
      <c r="N1867" s="574"/>
      <c r="O1867" s="574"/>
      <c r="P1867" s="578"/>
      <c r="Q1867" s="582"/>
    </row>
    <row r="1868" spans="1:17">
      <c r="A1868" s="572"/>
      <c r="B1868" s="573"/>
      <c r="C1868" s="577"/>
      <c r="D1868" s="574"/>
      <c r="E1868" s="574"/>
      <c r="F1868" s="574"/>
      <c r="G1868" s="574"/>
      <c r="H1868" s="577"/>
      <c r="I1868" s="578"/>
      <c r="J1868" s="574"/>
      <c r="K1868" s="578"/>
      <c r="L1868" s="574"/>
      <c r="M1868" s="574"/>
      <c r="N1868" s="574"/>
      <c r="O1868" s="574"/>
      <c r="P1868" s="578"/>
      <c r="Q1868" s="582"/>
    </row>
    <row r="1869" spans="1:17">
      <c r="A1869" s="572"/>
      <c r="B1869" s="573"/>
      <c r="C1869" s="577"/>
      <c r="D1869" s="574"/>
      <c r="E1869" s="574"/>
      <c r="F1869" s="574"/>
      <c r="G1869" s="574"/>
      <c r="H1869" s="577"/>
      <c r="I1869" s="578"/>
      <c r="J1869" s="574"/>
      <c r="K1869" s="578"/>
      <c r="L1869" s="574"/>
      <c r="M1869" s="574"/>
      <c r="N1869" s="574"/>
      <c r="O1869" s="574"/>
      <c r="P1869" s="578"/>
      <c r="Q1869" s="582"/>
    </row>
    <row r="1870" spans="1:17">
      <c r="A1870" s="572"/>
      <c r="B1870" s="573"/>
      <c r="C1870" s="577"/>
      <c r="D1870" s="574"/>
      <c r="E1870" s="574"/>
      <c r="F1870" s="574"/>
      <c r="G1870" s="574"/>
      <c r="H1870" s="577"/>
      <c r="I1870" s="578"/>
      <c r="J1870" s="574"/>
      <c r="K1870" s="578"/>
      <c r="L1870" s="574"/>
      <c r="M1870" s="574"/>
      <c r="N1870" s="574"/>
      <c r="O1870" s="574"/>
      <c r="P1870" s="578"/>
      <c r="Q1870" s="582"/>
    </row>
    <row r="1871" spans="1:17">
      <c r="A1871" s="572"/>
      <c r="B1871" s="573"/>
      <c r="C1871" s="577"/>
      <c r="D1871" s="574"/>
      <c r="E1871" s="574"/>
      <c r="F1871" s="574"/>
      <c r="G1871" s="574"/>
      <c r="H1871" s="577"/>
      <c r="I1871" s="578"/>
      <c r="J1871" s="574"/>
      <c r="K1871" s="578"/>
      <c r="L1871" s="574"/>
      <c r="M1871" s="574"/>
      <c r="N1871" s="574"/>
      <c r="O1871" s="574"/>
      <c r="P1871" s="578"/>
      <c r="Q1871" s="582"/>
    </row>
    <row r="1872" spans="1:17">
      <c r="A1872" s="572"/>
      <c r="B1872" s="573"/>
      <c r="C1872" s="577"/>
      <c r="D1872" s="574"/>
      <c r="E1872" s="574"/>
      <c r="F1872" s="574"/>
      <c r="G1872" s="574"/>
      <c r="H1872" s="577"/>
      <c r="I1872" s="578"/>
      <c r="J1872" s="574"/>
      <c r="K1872" s="578"/>
      <c r="L1872" s="574"/>
      <c r="M1872" s="574"/>
      <c r="N1872" s="574"/>
      <c r="O1872" s="574"/>
      <c r="P1872" s="578"/>
      <c r="Q1872" s="582"/>
    </row>
    <row r="1873" spans="1:17">
      <c r="A1873" s="572"/>
      <c r="B1873" s="573"/>
      <c r="C1873" s="577"/>
      <c r="D1873" s="574"/>
      <c r="E1873" s="574"/>
      <c r="F1873" s="574"/>
      <c r="G1873" s="574"/>
      <c r="H1873" s="577"/>
      <c r="I1873" s="578"/>
      <c r="J1873" s="574"/>
      <c r="K1873" s="578"/>
      <c r="L1873" s="574"/>
      <c r="M1873" s="574"/>
      <c r="N1873" s="574"/>
      <c r="O1873" s="574"/>
      <c r="P1873" s="578"/>
      <c r="Q1873" s="582"/>
    </row>
    <row r="1874" spans="1:17">
      <c r="A1874" s="572"/>
      <c r="B1874" s="573"/>
      <c r="C1874" s="577"/>
      <c r="D1874" s="574"/>
      <c r="E1874" s="574"/>
      <c r="F1874" s="574"/>
      <c r="G1874" s="574"/>
      <c r="H1874" s="577"/>
      <c r="I1874" s="578"/>
      <c r="J1874" s="574"/>
      <c r="K1874" s="578"/>
      <c r="L1874" s="574"/>
      <c r="M1874" s="574"/>
      <c r="N1874" s="574"/>
      <c r="O1874" s="574"/>
      <c r="P1874" s="578"/>
      <c r="Q1874" s="582"/>
    </row>
    <row r="1875" spans="1:17">
      <c r="A1875" s="572"/>
      <c r="B1875" s="573"/>
      <c r="C1875" s="577"/>
      <c r="D1875" s="574"/>
      <c r="E1875" s="574"/>
      <c r="F1875" s="574"/>
      <c r="G1875" s="574"/>
      <c r="H1875" s="577"/>
      <c r="I1875" s="578"/>
      <c r="J1875" s="574"/>
      <c r="K1875" s="578"/>
      <c r="L1875" s="574"/>
      <c r="M1875" s="574"/>
      <c r="N1875" s="574"/>
      <c r="O1875" s="574"/>
      <c r="P1875" s="578"/>
      <c r="Q1875" s="582"/>
    </row>
    <row r="1876" spans="1:17">
      <c r="A1876" s="572"/>
      <c r="B1876" s="573"/>
      <c r="C1876" s="577"/>
      <c r="D1876" s="574"/>
      <c r="E1876" s="574"/>
      <c r="F1876" s="574"/>
      <c r="G1876" s="574"/>
      <c r="H1876" s="577"/>
      <c r="I1876" s="578"/>
      <c r="J1876" s="574"/>
      <c r="K1876" s="578"/>
      <c r="L1876" s="574"/>
      <c r="M1876" s="574"/>
      <c r="N1876" s="574"/>
      <c r="O1876" s="574"/>
      <c r="P1876" s="578"/>
      <c r="Q1876" s="582"/>
    </row>
    <row r="1877" spans="1:17">
      <c r="A1877" s="572"/>
      <c r="B1877" s="573"/>
      <c r="C1877" s="577"/>
      <c r="D1877" s="574"/>
      <c r="E1877" s="574"/>
      <c r="F1877" s="574"/>
      <c r="G1877" s="574"/>
      <c r="H1877" s="577"/>
      <c r="I1877" s="578"/>
      <c r="J1877" s="574"/>
      <c r="K1877" s="578"/>
      <c r="L1877" s="574"/>
      <c r="M1877" s="574"/>
      <c r="N1877" s="574"/>
      <c r="O1877" s="574"/>
      <c r="P1877" s="578"/>
      <c r="Q1877" s="582"/>
    </row>
    <row r="1878" spans="1:17">
      <c r="A1878" s="572"/>
      <c r="B1878" s="573"/>
      <c r="C1878" s="577"/>
      <c r="D1878" s="574"/>
      <c r="E1878" s="574"/>
      <c r="F1878" s="574"/>
      <c r="G1878" s="574"/>
      <c r="H1878" s="577"/>
      <c r="I1878" s="578"/>
      <c r="J1878" s="574"/>
      <c r="K1878" s="578"/>
      <c r="L1878" s="574"/>
      <c r="M1878" s="574"/>
      <c r="N1878" s="574"/>
      <c r="O1878" s="574"/>
      <c r="P1878" s="578"/>
      <c r="Q1878" s="582"/>
    </row>
    <row r="1879" spans="1:17">
      <c r="A1879" s="572"/>
      <c r="B1879" s="573"/>
      <c r="C1879" s="577"/>
      <c r="D1879" s="574"/>
      <c r="E1879" s="574"/>
      <c r="F1879" s="574"/>
      <c r="G1879" s="574"/>
      <c r="H1879" s="577"/>
      <c r="I1879" s="578"/>
      <c r="J1879" s="574"/>
      <c r="K1879" s="578"/>
      <c r="L1879" s="574"/>
      <c r="M1879" s="574"/>
      <c r="N1879" s="574"/>
      <c r="O1879" s="574"/>
      <c r="P1879" s="578"/>
      <c r="Q1879" s="582"/>
    </row>
    <row r="1880" spans="1:17">
      <c r="A1880" s="572"/>
      <c r="B1880" s="573"/>
      <c r="C1880" s="577"/>
      <c r="D1880" s="574"/>
      <c r="E1880" s="574"/>
      <c r="F1880" s="574"/>
      <c r="G1880" s="574"/>
      <c r="H1880" s="577"/>
      <c r="I1880" s="578"/>
      <c r="J1880" s="574"/>
      <c r="K1880" s="578"/>
      <c r="L1880" s="574"/>
      <c r="M1880" s="574"/>
      <c r="N1880" s="574"/>
      <c r="O1880" s="574"/>
      <c r="P1880" s="578"/>
      <c r="Q1880" s="582"/>
    </row>
    <row r="1881" spans="1:17">
      <c r="A1881" s="572"/>
      <c r="B1881" s="573"/>
      <c r="C1881" s="577"/>
      <c r="D1881" s="574"/>
      <c r="E1881" s="574"/>
      <c r="F1881" s="574"/>
      <c r="G1881" s="574"/>
      <c r="H1881" s="577"/>
      <c r="I1881" s="578"/>
      <c r="J1881" s="574"/>
      <c r="K1881" s="578"/>
      <c r="L1881" s="574"/>
      <c r="M1881" s="574"/>
      <c r="N1881" s="574"/>
      <c r="O1881" s="574"/>
      <c r="P1881" s="578"/>
      <c r="Q1881" s="582"/>
    </row>
    <row r="1882" spans="1:17">
      <c r="A1882" s="572"/>
      <c r="B1882" s="573"/>
      <c r="C1882" s="577"/>
      <c r="D1882" s="574"/>
      <c r="E1882" s="574"/>
      <c r="F1882" s="574"/>
      <c r="G1882" s="574"/>
      <c r="H1882" s="577"/>
      <c r="I1882" s="578"/>
      <c r="J1882" s="574"/>
      <c r="K1882" s="578"/>
      <c r="L1882" s="574"/>
      <c r="M1882" s="574"/>
      <c r="N1882" s="574"/>
      <c r="O1882" s="574"/>
      <c r="P1882" s="578"/>
      <c r="Q1882" s="582"/>
    </row>
    <row r="1883" spans="1:17">
      <c r="A1883" s="572"/>
      <c r="B1883" s="573"/>
      <c r="C1883" s="577"/>
      <c r="D1883" s="574"/>
      <c r="E1883" s="574"/>
      <c r="F1883" s="574"/>
      <c r="G1883" s="574"/>
      <c r="H1883" s="577"/>
      <c r="I1883" s="578"/>
      <c r="J1883" s="574"/>
      <c r="K1883" s="578"/>
      <c r="L1883" s="574"/>
      <c r="M1883" s="574"/>
      <c r="N1883" s="574"/>
      <c r="O1883" s="574"/>
      <c r="P1883" s="578"/>
      <c r="Q1883" s="582"/>
    </row>
    <row r="1884" spans="1:17">
      <c r="A1884" s="572"/>
      <c r="B1884" s="573"/>
      <c r="C1884" s="577"/>
      <c r="D1884" s="574"/>
      <c r="E1884" s="574"/>
      <c r="F1884" s="574"/>
      <c r="G1884" s="574"/>
      <c r="H1884" s="577"/>
      <c r="I1884" s="578"/>
      <c r="J1884" s="574"/>
      <c r="K1884" s="578"/>
      <c r="L1884" s="574"/>
      <c r="M1884" s="574"/>
      <c r="N1884" s="574"/>
      <c r="O1884" s="574"/>
      <c r="P1884" s="578"/>
      <c r="Q1884" s="582"/>
    </row>
    <row r="1885" spans="1:17">
      <c r="A1885" s="572"/>
      <c r="B1885" s="573"/>
      <c r="C1885" s="577"/>
      <c r="D1885" s="574"/>
      <c r="E1885" s="574"/>
      <c r="F1885" s="574"/>
      <c r="G1885" s="574"/>
      <c r="H1885" s="577"/>
      <c r="I1885" s="578"/>
      <c r="J1885" s="574"/>
      <c r="K1885" s="578"/>
      <c r="L1885" s="574"/>
      <c r="M1885" s="574"/>
      <c r="N1885" s="574"/>
      <c r="O1885" s="574"/>
      <c r="P1885" s="578"/>
      <c r="Q1885" s="582"/>
    </row>
    <row r="1886" spans="1:17">
      <c r="A1886" s="572"/>
      <c r="B1886" s="573"/>
      <c r="C1886" s="577"/>
      <c r="D1886" s="574"/>
      <c r="E1886" s="574"/>
      <c r="F1886" s="574"/>
      <c r="G1886" s="574"/>
      <c r="H1886" s="577"/>
      <c r="I1886" s="578"/>
      <c r="J1886" s="574"/>
      <c r="K1886" s="578"/>
      <c r="L1886" s="574"/>
      <c r="M1886" s="574"/>
      <c r="N1886" s="574"/>
      <c r="O1886" s="574"/>
      <c r="P1886" s="578"/>
      <c r="Q1886" s="582"/>
    </row>
    <row r="1887" spans="1:17">
      <c r="A1887" s="572"/>
      <c r="B1887" s="573"/>
      <c r="C1887" s="577"/>
      <c r="D1887" s="574"/>
      <c r="E1887" s="574"/>
      <c r="F1887" s="574"/>
      <c r="G1887" s="574"/>
      <c r="H1887" s="577"/>
      <c r="I1887" s="578"/>
      <c r="J1887" s="574"/>
      <c r="K1887" s="578"/>
      <c r="L1887" s="574"/>
      <c r="M1887" s="574"/>
      <c r="N1887" s="574"/>
      <c r="O1887" s="574"/>
      <c r="P1887" s="578"/>
      <c r="Q1887" s="582"/>
    </row>
    <row r="1888" spans="1:17">
      <c r="A1888" s="572"/>
      <c r="B1888" s="573"/>
      <c r="C1888" s="577"/>
      <c r="D1888" s="574"/>
      <c r="E1888" s="574"/>
      <c r="F1888" s="574"/>
      <c r="G1888" s="574"/>
      <c r="H1888" s="577"/>
      <c r="I1888" s="578"/>
      <c r="J1888" s="574"/>
      <c r="K1888" s="578"/>
      <c r="L1888" s="574"/>
      <c r="M1888" s="574"/>
      <c r="N1888" s="574"/>
      <c r="O1888" s="574"/>
      <c r="P1888" s="578"/>
      <c r="Q1888" s="582"/>
    </row>
    <row r="1889" spans="1:17">
      <c r="A1889" s="572"/>
      <c r="B1889" s="573"/>
      <c r="C1889" s="577"/>
      <c r="D1889" s="574"/>
      <c r="E1889" s="574"/>
      <c r="F1889" s="574"/>
      <c r="G1889" s="574"/>
      <c r="H1889" s="577"/>
      <c r="I1889" s="578"/>
      <c r="J1889" s="574"/>
      <c r="K1889" s="578"/>
      <c r="L1889" s="574"/>
      <c r="M1889" s="574"/>
      <c r="N1889" s="574"/>
      <c r="O1889" s="574"/>
      <c r="P1889" s="578"/>
      <c r="Q1889" s="582"/>
    </row>
    <row r="1890" spans="1:17">
      <c r="A1890" s="572"/>
      <c r="B1890" s="573"/>
      <c r="C1890" s="577"/>
      <c r="D1890" s="574"/>
      <c r="E1890" s="574"/>
      <c r="F1890" s="574"/>
      <c r="G1890" s="574"/>
      <c r="H1890" s="577"/>
      <c r="I1890" s="578"/>
      <c r="J1890" s="574"/>
      <c r="K1890" s="578"/>
      <c r="L1890" s="574"/>
      <c r="M1890" s="574"/>
      <c r="N1890" s="574"/>
      <c r="O1890" s="574"/>
      <c r="P1890" s="578"/>
      <c r="Q1890" s="582"/>
    </row>
    <row r="1891" spans="1:17">
      <c r="A1891" s="572"/>
      <c r="B1891" s="573"/>
      <c r="C1891" s="577"/>
      <c r="D1891" s="574"/>
      <c r="E1891" s="574"/>
      <c r="F1891" s="574"/>
      <c r="G1891" s="574"/>
      <c r="H1891" s="577"/>
      <c r="I1891" s="578"/>
      <c r="J1891" s="574"/>
      <c r="K1891" s="578"/>
      <c r="L1891" s="574"/>
      <c r="M1891" s="574"/>
      <c r="N1891" s="574"/>
      <c r="O1891" s="574"/>
      <c r="P1891" s="578"/>
      <c r="Q1891" s="582"/>
    </row>
    <row r="1892" spans="1:17">
      <c r="A1892" s="572"/>
      <c r="B1892" s="573"/>
      <c r="C1892" s="577"/>
      <c r="D1892" s="574"/>
      <c r="E1892" s="574"/>
      <c r="F1892" s="574"/>
      <c r="G1892" s="574"/>
      <c r="H1892" s="577"/>
      <c r="I1892" s="578"/>
      <c r="J1892" s="574"/>
      <c r="K1892" s="578"/>
      <c r="L1892" s="574"/>
      <c r="M1892" s="574"/>
      <c r="N1892" s="574"/>
      <c r="O1892" s="574"/>
      <c r="P1892" s="578"/>
      <c r="Q1892" s="582"/>
    </row>
    <row r="1893" spans="1:17">
      <c r="A1893" s="572"/>
      <c r="B1893" s="573"/>
      <c r="C1893" s="577"/>
      <c r="D1893" s="574"/>
      <c r="E1893" s="574"/>
      <c r="F1893" s="574"/>
      <c r="G1893" s="574"/>
      <c r="H1893" s="577"/>
      <c r="I1893" s="578"/>
      <c r="J1893" s="574"/>
      <c r="K1893" s="578"/>
      <c r="L1893" s="574"/>
      <c r="M1893" s="574"/>
      <c r="N1893" s="574"/>
      <c r="O1893" s="574"/>
      <c r="P1893" s="578"/>
      <c r="Q1893" s="582"/>
    </row>
    <row r="1894" spans="1:17">
      <c r="A1894" s="572"/>
      <c r="B1894" s="573"/>
      <c r="C1894" s="577"/>
      <c r="D1894" s="574"/>
      <c r="E1894" s="574"/>
      <c r="F1894" s="574"/>
      <c r="G1894" s="574"/>
      <c r="H1894" s="577"/>
      <c r="I1894" s="578"/>
      <c r="J1894" s="574"/>
      <c r="K1894" s="578"/>
      <c r="L1894" s="574"/>
      <c r="M1894" s="574"/>
      <c r="N1894" s="574"/>
      <c r="O1894" s="574"/>
      <c r="P1894" s="578"/>
      <c r="Q1894" s="582"/>
    </row>
    <row r="1895" spans="1:17">
      <c r="A1895" s="572"/>
      <c r="B1895" s="573"/>
      <c r="C1895" s="577"/>
      <c r="D1895" s="574"/>
      <c r="E1895" s="574"/>
      <c r="F1895" s="574"/>
      <c r="G1895" s="574"/>
      <c r="H1895" s="577"/>
      <c r="I1895" s="578"/>
      <c r="J1895" s="574"/>
      <c r="K1895" s="578"/>
      <c r="L1895" s="574"/>
      <c r="M1895" s="574"/>
      <c r="N1895" s="574"/>
      <c r="O1895" s="574"/>
      <c r="P1895" s="578"/>
      <c r="Q1895" s="582"/>
    </row>
    <row r="1896" spans="1:17">
      <c r="A1896" s="572"/>
      <c r="B1896" s="573"/>
      <c r="C1896" s="577"/>
      <c r="D1896" s="574"/>
      <c r="E1896" s="574"/>
      <c r="F1896" s="574"/>
      <c r="G1896" s="574"/>
      <c r="H1896" s="577"/>
      <c r="I1896" s="578"/>
      <c r="J1896" s="574"/>
      <c r="K1896" s="578"/>
      <c r="L1896" s="574"/>
      <c r="M1896" s="574"/>
      <c r="N1896" s="574"/>
      <c r="O1896" s="574"/>
      <c r="P1896" s="578"/>
      <c r="Q1896" s="582"/>
    </row>
    <row r="1897" spans="1:17">
      <c r="A1897" s="572"/>
      <c r="B1897" s="573"/>
      <c r="C1897" s="577"/>
      <c r="D1897" s="574"/>
      <c r="E1897" s="574"/>
      <c r="F1897" s="574"/>
      <c r="G1897" s="574"/>
      <c r="H1897" s="577"/>
      <c r="I1897" s="578"/>
      <c r="J1897" s="574"/>
      <c r="K1897" s="578"/>
      <c r="L1897" s="574"/>
      <c r="M1897" s="574"/>
      <c r="N1897" s="574"/>
      <c r="O1897" s="574"/>
      <c r="P1897" s="578"/>
      <c r="Q1897" s="582"/>
    </row>
    <row r="1898" spans="1:17">
      <c r="A1898" s="572"/>
      <c r="B1898" s="573"/>
      <c r="C1898" s="577"/>
      <c r="D1898" s="574"/>
      <c r="E1898" s="574"/>
      <c r="F1898" s="574"/>
      <c r="G1898" s="574"/>
      <c r="H1898" s="577"/>
      <c r="I1898" s="578"/>
      <c r="J1898" s="574"/>
      <c r="K1898" s="578"/>
      <c r="L1898" s="574"/>
      <c r="M1898" s="574"/>
      <c r="N1898" s="574"/>
      <c r="O1898" s="574"/>
      <c r="P1898" s="578"/>
      <c r="Q1898" s="582"/>
    </row>
    <row r="1899" spans="1:17">
      <c r="A1899" s="572"/>
      <c r="B1899" s="573"/>
      <c r="C1899" s="577"/>
      <c r="D1899" s="574"/>
      <c r="E1899" s="574"/>
      <c r="F1899" s="574"/>
      <c r="G1899" s="574"/>
      <c r="H1899" s="577"/>
      <c r="I1899" s="578"/>
      <c r="J1899" s="574"/>
      <c r="K1899" s="578"/>
      <c r="L1899" s="574"/>
      <c r="M1899" s="574"/>
      <c r="N1899" s="574"/>
      <c r="O1899" s="574"/>
      <c r="P1899" s="578"/>
      <c r="Q1899" s="582"/>
    </row>
    <row r="1900" spans="1:17">
      <c r="A1900" s="572"/>
      <c r="B1900" s="573"/>
      <c r="C1900" s="577"/>
      <c r="D1900" s="574"/>
      <c r="E1900" s="574"/>
      <c r="F1900" s="574"/>
      <c r="G1900" s="574"/>
      <c r="H1900" s="577"/>
      <c r="I1900" s="578"/>
      <c r="J1900" s="574"/>
      <c r="K1900" s="578"/>
      <c r="L1900" s="574"/>
      <c r="M1900" s="574"/>
      <c r="N1900" s="574"/>
      <c r="O1900" s="574"/>
      <c r="P1900" s="578"/>
      <c r="Q1900" s="582"/>
    </row>
    <row r="1901" spans="1:17">
      <c r="A1901" s="572"/>
      <c r="B1901" s="573"/>
      <c r="C1901" s="577"/>
      <c r="D1901" s="574"/>
      <c r="E1901" s="574"/>
      <c r="F1901" s="574"/>
      <c r="G1901" s="574"/>
      <c r="H1901" s="577"/>
      <c r="I1901" s="578"/>
      <c r="J1901" s="574"/>
      <c r="K1901" s="578"/>
      <c r="L1901" s="574"/>
      <c r="M1901" s="574"/>
      <c r="N1901" s="574"/>
      <c r="O1901" s="574"/>
      <c r="P1901" s="578"/>
      <c r="Q1901" s="582"/>
    </row>
    <row r="1902" spans="1:17">
      <c r="A1902" s="572"/>
      <c r="B1902" s="573"/>
      <c r="C1902" s="577"/>
      <c r="D1902" s="574"/>
      <c r="E1902" s="574"/>
      <c r="F1902" s="574"/>
      <c r="G1902" s="574"/>
      <c r="H1902" s="577"/>
      <c r="I1902" s="578"/>
      <c r="J1902" s="574"/>
      <c r="K1902" s="578"/>
      <c r="L1902" s="574"/>
      <c r="M1902" s="574"/>
      <c r="N1902" s="574"/>
      <c r="O1902" s="574"/>
      <c r="P1902" s="578"/>
      <c r="Q1902" s="582"/>
    </row>
    <row r="1903" spans="1:17">
      <c r="A1903" s="572"/>
      <c r="B1903" s="573"/>
      <c r="C1903" s="577"/>
      <c r="D1903" s="574"/>
      <c r="E1903" s="574"/>
      <c r="F1903" s="574"/>
      <c r="G1903" s="574"/>
      <c r="H1903" s="577"/>
      <c r="I1903" s="578"/>
      <c r="J1903" s="574"/>
      <c r="K1903" s="578"/>
      <c r="L1903" s="574"/>
      <c r="M1903" s="574"/>
      <c r="N1903" s="574"/>
      <c r="O1903" s="574"/>
      <c r="P1903" s="578"/>
      <c r="Q1903" s="582"/>
    </row>
    <row r="1904" spans="1:17">
      <c r="A1904" s="572"/>
      <c r="B1904" s="573"/>
      <c r="C1904" s="577"/>
      <c r="D1904" s="574"/>
      <c r="E1904" s="574"/>
      <c r="F1904" s="574"/>
      <c r="G1904" s="574"/>
      <c r="H1904" s="577"/>
      <c r="I1904" s="578"/>
      <c r="J1904" s="574"/>
      <c r="K1904" s="578"/>
      <c r="L1904" s="574"/>
      <c r="M1904" s="574"/>
      <c r="N1904" s="574"/>
      <c r="O1904" s="574"/>
      <c r="P1904" s="578"/>
      <c r="Q1904" s="582"/>
    </row>
    <row r="1905" spans="1:17">
      <c r="A1905" s="572"/>
      <c r="B1905" s="573"/>
      <c r="C1905" s="577"/>
      <c r="D1905" s="574"/>
      <c r="E1905" s="574"/>
      <c r="F1905" s="574"/>
      <c r="G1905" s="574"/>
      <c r="H1905" s="577"/>
      <c r="I1905" s="578"/>
      <c r="J1905" s="574"/>
      <c r="K1905" s="578"/>
      <c r="L1905" s="574"/>
      <c r="M1905" s="574"/>
      <c r="N1905" s="574"/>
      <c r="O1905" s="574"/>
      <c r="P1905" s="578"/>
      <c r="Q1905" s="582"/>
    </row>
    <row r="1906" spans="1:17">
      <c r="A1906" s="572"/>
      <c r="B1906" s="573"/>
      <c r="C1906" s="577"/>
      <c r="D1906" s="574"/>
      <c r="E1906" s="574"/>
      <c r="F1906" s="574"/>
      <c r="G1906" s="574"/>
      <c r="H1906" s="577"/>
      <c r="I1906" s="578"/>
      <c r="J1906" s="574"/>
      <c r="K1906" s="578"/>
      <c r="L1906" s="574"/>
      <c r="M1906" s="574"/>
      <c r="N1906" s="574"/>
      <c r="O1906" s="574"/>
      <c r="P1906" s="578"/>
      <c r="Q1906" s="582"/>
    </row>
    <row r="1907" spans="1:17">
      <c r="A1907" s="572"/>
      <c r="B1907" s="573"/>
      <c r="C1907" s="577"/>
      <c r="D1907" s="574"/>
      <c r="E1907" s="574"/>
      <c r="F1907" s="574"/>
      <c r="G1907" s="574"/>
      <c r="H1907" s="577"/>
      <c r="I1907" s="578"/>
      <c r="J1907" s="574"/>
      <c r="K1907" s="578"/>
      <c r="L1907" s="574"/>
      <c r="M1907" s="574"/>
      <c r="N1907" s="574"/>
      <c r="O1907" s="574"/>
      <c r="P1907" s="578"/>
      <c r="Q1907" s="582"/>
    </row>
    <row r="1908" spans="1:17">
      <c r="A1908" s="572"/>
      <c r="B1908" s="573"/>
      <c r="C1908" s="577"/>
      <c r="D1908" s="574"/>
      <c r="E1908" s="574"/>
      <c r="F1908" s="574"/>
      <c r="G1908" s="574"/>
      <c r="H1908" s="577"/>
      <c r="I1908" s="578"/>
      <c r="J1908" s="574"/>
      <c r="K1908" s="578"/>
      <c r="L1908" s="574"/>
      <c r="M1908" s="574"/>
      <c r="N1908" s="574"/>
      <c r="O1908" s="574"/>
      <c r="P1908" s="578"/>
      <c r="Q1908" s="582"/>
    </row>
    <row r="1909" spans="1:17">
      <c r="A1909" s="572"/>
      <c r="B1909" s="573"/>
      <c r="C1909" s="577"/>
      <c r="D1909" s="574"/>
      <c r="E1909" s="574"/>
      <c r="F1909" s="574"/>
      <c r="G1909" s="574"/>
      <c r="H1909" s="577"/>
      <c r="I1909" s="578"/>
      <c r="J1909" s="574"/>
      <c r="K1909" s="578"/>
      <c r="L1909" s="574"/>
      <c r="M1909" s="574"/>
      <c r="N1909" s="574"/>
      <c r="O1909" s="574"/>
      <c r="P1909" s="578"/>
      <c r="Q1909" s="582"/>
    </row>
    <row r="1910" spans="1:17">
      <c r="A1910" s="572"/>
      <c r="B1910" s="573"/>
      <c r="C1910" s="577"/>
      <c r="D1910" s="574"/>
      <c r="E1910" s="574"/>
      <c r="F1910" s="574"/>
      <c r="G1910" s="574"/>
      <c r="H1910" s="577"/>
      <c r="I1910" s="578"/>
      <c r="J1910" s="574"/>
      <c r="K1910" s="578"/>
      <c r="L1910" s="574"/>
      <c r="M1910" s="574"/>
      <c r="N1910" s="574"/>
      <c r="O1910" s="574"/>
      <c r="P1910" s="578"/>
      <c r="Q1910" s="582"/>
    </row>
    <row r="1911" spans="1:17">
      <c r="A1911" s="572"/>
      <c r="B1911" s="573"/>
      <c r="C1911" s="577"/>
      <c r="D1911" s="574"/>
      <c r="E1911" s="574"/>
      <c r="F1911" s="574"/>
      <c r="G1911" s="574"/>
      <c r="H1911" s="577"/>
      <c r="I1911" s="578"/>
      <c r="J1911" s="574"/>
      <c r="K1911" s="578"/>
      <c r="L1911" s="574"/>
      <c r="M1911" s="574"/>
      <c r="N1911" s="574"/>
      <c r="O1911" s="574"/>
      <c r="P1911" s="578"/>
      <c r="Q1911" s="582"/>
    </row>
    <row r="1912" spans="1:17">
      <c r="A1912" s="600"/>
      <c r="B1912" s="601"/>
      <c r="C1912" s="603"/>
      <c r="D1912" s="602"/>
      <c r="E1912" s="602"/>
      <c r="F1912" s="602"/>
      <c r="G1912" s="602"/>
      <c r="H1912" s="603"/>
      <c r="I1912" s="579"/>
      <c r="J1912" s="602"/>
      <c r="K1912" s="579"/>
      <c r="L1912" s="602"/>
      <c r="M1912" s="602"/>
      <c r="N1912" s="602"/>
      <c r="O1912" s="602"/>
      <c r="P1912" s="579"/>
      <c r="Q1912" s="582"/>
    </row>
    <row r="1913" spans="1:17">
      <c r="A1913" s="604"/>
      <c r="B1913" s="605"/>
      <c r="C1913" s="606"/>
      <c r="D1913" s="586"/>
      <c r="E1913" s="586"/>
      <c r="F1913" s="586"/>
      <c r="G1913" s="586"/>
      <c r="H1913" s="606"/>
      <c r="I1913" s="582"/>
      <c r="J1913" s="586"/>
      <c r="K1913" s="582"/>
      <c r="L1913" s="586"/>
      <c r="M1913" s="586"/>
      <c r="N1913" s="586"/>
      <c r="O1913" s="586"/>
      <c r="P1913" s="582"/>
      <c r="Q1913" s="582"/>
    </row>
    <row r="1914" spans="1:17">
      <c r="A1914" s="604"/>
      <c r="B1914" s="605"/>
      <c r="C1914" s="606"/>
      <c r="D1914" s="586"/>
      <c r="E1914" s="586"/>
      <c r="F1914" s="586"/>
      <c r="G1914" s="586"/>
      <c r="H1914" s="606"/>
      <c r="I1914" s="582"/>
      <c r="J1914" s="586"/>
      <c r="K1914" s="582"/>
      <c r="L1914" s="586"/>
      <c r="M1914" s="586"/>
      <c r="N1914" s="586"/>
      <c r="O1914" s="586"/>
      <c r="P1914" s="582"/>
      <c r="Q1914" s="582"/>
    </row>
    <row r="1915" spans="1:17">
      <c r="A1915" s="604"/>
      <c r="B1915" s="605"/>
      <c r="C1915" s="606"/>
      <c r="D1915" s="586"/>
      <c r="E1915" s="586"/>
      <c r="F1915" s="586"/>
      <c r="G1915" s="586"/>
      <c r="H1915" s="606"/>
      <c r="I1915" s="582"/>
      <c r="J1915" s="586"/>
      <c r="K1915" s="582"/>
      <c r="L1915" s="586"/>
      <c r="M1915" s="586"/>
      <c r="N1915" s="586"/>
      <c r="O1915" s="586"/>
      <c r="P1915" s="582"/>
      <c r="Q1915" s="582"/>
    </row>
    <row r="1916" spans="1:17">
      <c r="A1916" s="604"/>
      <c r="B1916" s="605"/>
      <c r="C1916" s="606"/>
      <c r="D1916" s="586"/>
      <c r="E1916" s="586"/>
      <c r="F1916" s="586"/>
      <c r="G1916" s="586"/>
      <c r="H1916" s="606"/>
      <c r="I1916" s="582"/>
      <c r="J1916" s="586"/>
      <c r="K1916" s="582"/>
      <c r="L1916" s="586"/>
      <c r="M1916" s="586"/>
      <c r="N1916" s="586"/>
      <c r="O1916" s="586"/>
      <c r="P1916" s="582"/>
      <c r="Q1916" s="582"/>
    </row>
    <row r="1917" spans="1:17">
      <c r="A1917" s="604"/>
      <c r="B1917" s="605"/>
      <c r="C1917" s="606"/>
      <c r="D1917" s="586"/>
      <c r="E1917" s="586"/>
      <c r="F1917" s="586"/>
      <c r="G1917" s="586"/>
      <c r="H1917" s="606"/>
      <c r="I1917" s="582"/>
      <c r="J1917" s="586"/>
      <c r="K1917" s="582"/>
      <c r="L1917" s="586"/>
      <c r="M1917" s="586"/>
      <c r="N1917" s="586"/>
      <c r="O1917" s="586"/>
      <c r="P1917" s="582"/>
      <c r="Q1917" s="582"/>
    </row>
    <row r="1918" spans="1:17">
      <c r="A1918" s="604"/>
      <c r="B1918" s="605"/>
      <c r="C1918" s="606"/>
      <c r="D1918" s="586"/>
      <c r="E1918" s="586"/>
      <c r="F1918" s="586"/>
      <c r="G1918" s="586"/>
      <c r="H1918" s="606"/>
      <c r="I1918" s="582"/>
      <c r="J1918" s="586"/>
      <c r="K1918" s="582"/>
      <c r="L1918" s="586"/>
      <c r="M1918" s="586"/>
      <c r="N1918" s="586"/>
      <c r="O1918" s="586"/>
      <c r="P1918" s="582"/>
      <c r="Q1918" s="582"/>
    </row>
    <row r="1919" spans="1:17">
      <c r="A1919" s="604"/>
      <c r="B1919" s="605"/>
      <c r="C1919" s="606"/>
      <c r="D1919" s="586"/>
      <c r="E1919" s="586"/>
      <c r="F1919" s="586"/>
      <c r="G1919" s="586"/>
      <c r="H1919" s="606"/>
      <c r="I1919" s="582"/>
      <c r="J1919" s="586"/>
      <c r="K1919" s="582"/>
      <c r="L1919" s="586"/>
      <c r="M1919" s="586"/>
      <c r="N1919" s="586"/>
      <c r="O1919" s="586"/>
      <c r="P1919" s="582"/>
      <c r="Q1919" s="582"/>
    </row>
    <row r="1920" spans="1:17">
      <c r="A1920" s="604"/>
      <c r="B1920" s="605"/>
      <c r="C1920" s="606"/>
      <c r="D1920" s="586"/>
      <c r="E1920" s="586"/>
      <c r="F1920" s="586"/>
      <c r="G1920" s="586"/>
      <c r="H1920" s="606"/>
      <c r="I1920" s="582"/>
      <c r="J1920" s="586"/>
      <c r="K1920" s="582"/>
      <c r="L1920" s="586"/>
      <c r="M1920" s="586"/>
      <c r="N1920" s="586"/>
      <c r="O1920" s="586"/>
      <c r="P1920" s="582"/>
      <c r="Q1920" s="582"/>
    </row>
    <row r="1921" spans="1:17">
      <c r="A1921" s="604"/>
      <c r="B1921" s="605"/>
      <c r="C1921" s="606"/>
      <c r="D1921" s="586"/>
      <c r="E1921" s="586"/>
      <c r="F1921" s="586"/>
      <c r="G1921" s="586"/>
      <c r="H1921" s="606"/>
      <c r="I1921" s="582"/>
      <c r="J1921" s="586"/>
      <c r="K1921" s="582"/>
      <c r="L1921" s="586"/>
      <c r="M1921" s="586"/>
      <c r="N1921" s="586"/>
      <c r="O1921" s="586"/>
      <c r="P1921" s="582"/>
      <c r="Q1921" s="582"/>
    </row>
    <row r="1922" spans="1:17">
      <c r="A1922" s="604"/>
      <c r="B1922" s="605"/>
      <c r="C1922" s="606"/>
      <c r="D1922" s="586"/>
      <c r="E1922" s="586"/>
      <c r="F1922" s="586"/>
      <c r="G1922" s="586"/>
      <c r="H1922" s="606"/>
      <c r="I1922" s="582"/>
      <c r="J1922" s="586"/>
      <c r="K1922" s="582"/>
      <c r="L1922" s="586"/>
      <c r="M1922" s="586"/>
      <c r="N1922" s="586"/>
      <c r="O1922" s="586"/>
      <c r="P1922" s="582"/>
      <c r="Q1922" s="582"/>
    </row>
    <row r="1923" spans="1:17">
      <c r="A1923" s="604"/>
      <c r="B1923" s="605"/>
      <c r="C1923" s="606"/>
      <c r="D1923" s="586"/>
      <c r="E1923" s="586"/>
      <c r="F1923" s="586"/>
      <c r="G1923" s="586"/>
      <c r="H1923" s="606"/>
      <c r="I1923" s="582"/>
      <c r="J1923" s="586"/>
      <c r="K1923" s="582"/>
      <c r="L1923" s="586"/>
      <c r="M1923" s="586"/>
      <c r="N1923" s="586"/>
      <c r="O1923" s="586"/>
      <c r="P1923" s="582"/>
      <c r="Q1923" s="582"/>
    </row>
    <row r="1924" spans="1:17">
      <c r="A1924" s="604"/>
      <c r="B1924" s="605"/>
      <c r="C1924" s="606"/>
      <c r="D1924" s="586"/>
      <c r="E1924" s="586"/>
      <c r="F1924" s="586"/>
      <c r="G1924" s="586"/>
      <c r="H1924" s="606"/>
      <c r="I1924" s="582"/>
      <c r="J1924" s="586"/>
      <c r="K1924" s="582"/>
      <c r="L1924" s="586"/>
      <c r="M1924" s="586"/>
      <c r="N1924" s="586"/>
      <c r="O1924" s="586"/>
      <c r="P1924" s="582"/>
      <c r="Q1924" s="582"/>
    </row>
    <row r="1925" spans="1:17">
      <c r="A1925" s="604"/>
      <c r="B1925" s="605"/>
      <c r="C1925" s="606"/>
      <c r="D1925" s="586"/>
      <c r="E1925" s="586"/>
      <c r="F1925" s="586"/>
      <c r="G1925" s="586"/>
      <c r="H1925" s="606"/>
      <c r="I1925" s="582"/>
      <c r="J1925" s="586"/>
      <c r="K1925" s="582"/>
      <c r="L1925" s="586"/>
      <c r="M1925" s="586"/>
      <c r="N1925" s="586"/>
      <c r="O1925" s="586"/>
      <c r="P1925" s="582"/>
      <c r="Q1925" s="582"/>
    </row>
    <row r="1926" spans="1:17">
      <c r="A1926" s="604"/>
      <c r="B1926" s="605"/>
      <c r="C1926" s="606"/>
      <c r="D1926" s="586"/>
      <c r="E1926" s="586"/>
      <c r="F1926" s="586"/>
      <c r="G1926" s="586"/>
      <c r="H1926" s="606"/>
      <c r="I1926" s="582"/>
      <c r="J1926" s="586"/>
      <c r="K1926" s="582"/>
      <c r="L1926" s="586"/>
      <c r="M1926" s="586"/>
      <c r="N1926" s="586"/>
      <c r="O1926" s="586"/>
      <c r="P1926" s="582"/>
      <c r="Q1926" s="582"/>
    </row>
    <row r="1927" spans="1:17">
      <c r="A1927" s="604"/>
      <c r="B1927" s="605"/>
      <c r="C1927" s="606"/>
      <c r="D1927" s="586"/>
      <c r="E1927" s="586"/>
      <c r="F1927" s="586"/>
      <c r="G1927" s="586"/>
      <c r="H1927" s="606"/>
      <c r="I1927" s="582"/>
      <c r="J1927" s="586"/>
      <c r="K1927" s="582"/>
      <c r="L1927" s="586"/>
      <c r="M1927" s="586"/>
      <c r="N1927" s="586"/>
      <c r="O1927" s="586"/>
      <c r="P1927" s="582"/>
      <c r="Q1927" s="582"/>
    </row>
    <row r="1928" spans="1:17">
      <c r="A1928" s="604"/>
      <c r="B1928" s="605"/>
      <c r="C1928" s="606"/>
      <c r="D1928" s="586"/>
      <c r="E1928" s="586"/>
      <c r="F1928" s="586"/>
      <c r="G1928" s="586"/>
      <c r="H1928" s="606"/>
      <c r="I1928" s="582"/>
      <c r="J1928" s="586"/>
      <c r="K1928" s="582"/>
      <c r="L1928" s="586"/>
      <c r="M1928" s="586"/>
      <c r="N1928" s="586"/>
      <c r="O1928" s="586"/>
      <c r="P1928" s="582"/>
      <c r="Q1928" s="582"/>
    </row>
    <row r="1929" spans="1:17">
      <c r="A1929" s="604"/>
      <c r="B1929" s="605"/>
      <c r="C1929" s="606"/>
      <c r="D1929" s="586"/>
      <c r="E1929" s="586"/>
      <c r="F1929" s="586"/>
      <c r="G1929" s="586"/>
      <c r="H1929" s="606"/>
      <c r="I1929" s="582"/>
      <c r="J1929" s="586"/>
      <c r="K1929" s="582"/>
      <c r="L1929" s="586"/>
      <c r="M1929" s="586"/>
      <c r="N1929" s="586"/>
      <c r="O1929" s="586"/>
      <c r="P1929" s="582"/>
      <c r="Q1929" s="582"/>
    </row>
    <row r="1930" spans="1:17">
      <c r="A1930" s="604"/>
      <c r="B1930" s="605"/>
      <c r="C1930" s="606"/>
      <c r="D1930" s="586"/>
      <c r="E1930" s="586"/>
      <c r="F1930" s="586"/>
      <c r="G1930" s="586"/>
      <c r="H1930" s="606"/>
      <c r="I1930" s="582"/>
      <c r="J1930" s="586"/>
      <c r="K1930" s="582"/>
      <c r="L1930" s="586"/>
      <c r="M1930" s="586"/>
      <c r="N1930" s="586"/>
      <c r="O1930" s="586"/>
      <c r="P1930" s="582"/>
      <c r="Q1930" s="582"/>
    </row>
    <row r="1931" spans="1:17">
      <c r="A1931" s="604"/>
      <c r="B1931" s="605"/>
      <c r="C1931" s="606"/>
      <c r="D1931" s="586"/>
      <c r="E1931" s="586"/>
      <c r="F1931" s="586"/>
      <c r="G1931" s="586"/>
      <c r="H1931" s="606"/>
      <c r="I1931" s="582"/>
      <c r="J1931" s="586"/>
      <c r="K1931" s="582"/>
      <c r="L1931" s="586"/>
      <c r="M1931" s="586"/>
      <c r="N1931" s="586"/>
      <c r="O1931" s="586"/>
      <c r="P1931" s="582"/>
      <c r="Q1931" s="582"/>
    </row>
    <row r="1932" spans="1:17">
      <c r="A1932" s="604"/>
      <c r="B1932" s="605"/>
      <c r="C1932" s="606"/>
      <c r="D1932" s="586"/>
      <c r="E1932" s="586"/>
      <c r="F1932" s="586"/>
      <c r="G1932" s="586"/>
      <c r="H1932" s="606"/>
      <c r="I1932" s="582"/>
      <c r="J1932" s="586"/>
      <c r="K1932" s="582"/>
      <c r="L1932" s="586"/>
      <c r="M1932" s="586"/>
      <c r="N1932" s="586"/>
      <c r="O1932" s="586"/>
      <c r="P1932" s="582"/>
      <c r="Q1932" s="582"/>
    </row>
    <row r="1933" spans="1:17">
      <c r="A1933" s="604"/>
      <c r="B1933" s="605"/>
      <c r="C1933" s="606"/>
      <c r="D1933" s="586"/>
      <c r="E1933" s="586"/>
      <c r="F1933" s="586"/>
      <c r="G1933" s="586"/>
      <c r="H1933" s="606"/>
      <c r="I1933" s="582"/>
      <c r="J1933" s="586"/>
      <c r="K1933" s="582"/>
      <c r="L1933" s="586"/>
      <c r="M1933" s="586"/>
      <c r="N1933" s="586"/>
      <c r="O1933" s="586"/>
      <c r="P1933" s="582"/>
      <c r="Q1933" s="582"/>
    </row>
    <row r="1934" spans="1:17">
      <c r="A1934" s="604"/>
      <c r="B1934" s="605"/>
      <c r="C1934" s="606"/>
      <c r="D1934" s="586"/>
      <c r="E1934" s="586"/>
      <c r="F1934" s="586"/>
      <c r="G1934" s="586"/>
      <c r="H1934" s="606"/>
      <c r="I1934" s="582"/>
      <c r="J1934" s="586"/>
      <c r="K1934" s="582"/>
      <c r="L1934" s="586"/>
      <c r="M1934" s="586"/>
      <c r="N1934" s="586"/>
      <c r="O1934" s="586"/>
      <c r="P1934" s="582"/>
      <c r="Q1934" s="582"/>
    </row>
    <row r="1935" spans="1:17">
      <c r="A1935" s="604"/>
      <c r="B1935" s="605"/>
      <c r="C1935" s="606"/>
      <c r="D1935" s="586"/>
      <c r="E1935" s="586"/>
      <c r="F1935" s="586"/>
      <c r="G1935" s="586"/>
      <c r="H1935" s="606"/>
      <c r="I1935" s="582"/>
      <c r="J1935" s="586"/>
      <c r="K1935" s="582"/>
      <c r="L1935" s="586"/>
      <c r="M1935" s="586"/>
      <c r="N1935" s="586"/>
      <c r="O1935" s="586"/>
      <c r="P1935" s="582"/>
      <c r="Q1935" s="582"/>
    </row>
    <row r="1936" spans="1:17">
      <c r="A1936" s="604"/>
      <c r="B1936" s="605"/>
      <c r="C1936" s="606"/>
      <c r="D1936" s="586"/>
      <c r="E1936" s="586"/>
      <c r="F1936" s="586"/>
      <c r="G1936" s="586"/>
      <c r="H1936" s="606"/>
      <c r="I1936" s="582"/>
      <c r="J1936" s="586"/>
      <c r="K1936" s="582"/>
      <c r="L1936" s="586"/>
      <c r="M1936" s="586"/>
      <c r="N1936" s="586"/>
      <c r="O1936" s="586"/>
      <c r="P1936" s="582"/>
      <c r="Q1936" s="582"/>
    </row>
    <row r="1937" spans="1:17">
      <c r="A1937" s="604"/>
      <c r="B1937" s="605"/>
      <c r="C1937" s="606"/>
      <c r="D1937" s="586"/>
      <c r="E1937" s="586"/>
      <c r="F1937" s="586"/>
      <c r="G1937" s="586"/>
      <c r="H1937" s="606"/>
      <c r="I1937" s="582"/>
      <c r="J1937" s="586"/>
      <c r="K1937" s="582"/>
      <c r="L1937" s="586"/>
      <c r="M1937" s="586"/>
      <c r="N1937" s="586"/>
      <c r="O1937" s="586"/>
      <c r="P1937" s="582"/>
      <c r="Q1937" s="582"/>
    </row>
    <row r="1938" spans="1:17">
      <c r="A1938" s="604"/>
      <c r="B1938" s="605"/>
      <c r="C1938" s="606"/>
      <c r="D1938" s="586"/>
      <c r="E1938" s="586"/>
      <c r="F1938" s="586"/>
      <c r="G1938" s="586"/>
      <c r="H1938" s="606"/>
      <c r="I1938" s="582"/>
      <c r="J1938" s="586"/>
      <c r="K1938" s="582"/>
      <c r="L1938" s="586"/>
      <c r="M1938" s="586"/>
      <c r="N1938" s="586"/>
      <c r="O1938" s="586"/>
      <c r="P1938" s="582"/>
      <c r="Q1938" s="582"/>
    </row>
    <row r="1939" spans="1:17">
      <c r="A1939" s="604"/>
      <c r="B1939" s="605"/>
      <c r="C1939" s="606"/>
      <c r="D1939" s="586"/>
      <c r="E1939" s="586"/>
      <c r="F1939" s="586"/>
      <c r="G1939" s="586"/>
      <c r="H1939" s="606"/>
      <c r="I1939" s="582"/>
      <c r="J1939" s="586"/>
      <c r="K1939" s="582"/>
      <c r="L1939" s="586"/>
      <c r="M1939" s="586"/>
      <c r="N1939" s="586"/>
      <c r="O1939" s="586"/>
      <c r="P1939" s="582"/>
      <c r="Q1939" s="582"/>
    </row>
    <row r="1940" spans="1:17">
      <c r="A1940" s="604"/>
      <c r="B1940" s="605"/>
      <c r="C1940" s="606"/>
      <c r="D1940" s="586"/>
      <c r="E1940" s="586"/>
      <c r="F1940" s="586"/>
      <c r="G1940" s="586"/>
      <c r="H1940" s="606"/>
      <c r="I1940" s="582"/>
      <c r="J1940" s="586"/>
      <c r="K1940" s="582"/>
      <c r="L1940" s="586"/>
      <c r="M1940" s="586"/>
      <c r="N1940" s="586"/>
      <c r="O1940" s="586"/>
      <c r="P1940" s="582"/>
      <c r="Q1940" s="582"/>
    </row>
    <row r="1941" spans="1:17">
      <c r="A1941" s="604"/>
      <c r="B1941" s="605"/>
      <c r="C1941" s="606"/>
      <c r="D1941" s="586"/>
      <c r="E1941" s="586"/>
      <c r="F1941" s="586"/>
      <c r="G1941" s="586"/>
      <c r="H1941" s="606"/>
      <c r="I1941" s="582"/>
      <c r="J1941" s="586"/>
      <c r="K1941" s="582"/>
      <c r="L1941" s="586"/>
      <c r="M1941" s="586"/>
      <c r="N1941" s="586"/>
      <c r="O1941" s="586"/>
      <c r="P1941" s="582"/>
      <c r="Q1941" s="582"/>
    </row>
    <row r="1942" spans="1:17">
      <c r="A1942" s="604"/>
      <c r="B1942" s="605"/>
      <c r="C1942" s="606"/>
      <c r="D1942" s="586"/>
      <c r="E1942" s="586"/>
      <c r="F1942" s="586"/>
      <c r="G1942" s="586"/>
      <c r="H1942" s="606"/>
      <c r="I1942" s="582"/>
      <c r="J1942" s="586"/>
      <c r="K1942" s="582"/>
      <c r="L1942" s="586"/>
      <c r="M1942" s="586"/>
      <c r="N1942" s="586"/>
      <c r="O1942" s="586"/>
      <c r="P1942" s="582"/>
      <c r="Q1942" s="582"/>
    </row>
    <row r="1943" spans="1:17">
      <c r="A1943" s="604"/>
      <c r="B1943" s="605"/>
      <c r="C1943" s="606"/>
      <c r="D1943" s="586"/>
      <c r="E1943" s="586"/>
      <c r="F1943" s="586"/>
      <c r="G1943" s="586"/>
      <c r="H1943" s="606"/>
      <c r="I1943" s="582"/>
      <c r="J1943" s="586"/>
      <c r="K1943" s="582"/>
      <c r="L1943" s="586"/>
      <c r="M1943" s="586"/>
      <c r="N1943" s="586"/>
      <c r="O1943" s="586"/>
      <c r="P1943" s="582"/>
      <c r="Q1943" s="582"/>
    </row>
    <row r="1944" spans="1:17">
      <c r="A1944" s="604"/>
      <c r="B1944" s="605"/>
      <c r="C1944" s="606"/>
      <c r="D1944" s="586"/>
      <c r="E1944" s="586"/>
      <c r="F1944" s="586"/>
      <c r="G1944" s="586"/>
      <c r="H1944" s="606"/>
      <c r="I1944" s="582"/>
      <c r="J1944" s="586"/>
      <c r="K1944" s="582"/>
      <c r="L1944" s="586"/>
      <c r="M1944" s="586"/>
      <c r="N1944" s="586"/>
      <c r="O1944" s="586"/>
      <c r="P1944" s="582"/>
      <c r="Q1944" s="582"/>
    </row>
    <row r="1945" spans="1:17">
      <c r="A1945" s="604"/>
      <c r="B1945" s="605"/>
      <c r="C1945" s="606"/>
      <c r="D1945" s="586"/>
      <c r="E1945" s="586"/>
      <c r="F1945" s="586"/>
      <c r="G1945" s="586"/>
      <c r="H1945" s="606"/>
      <c r="I1945" s="582"/>
      <c r="J1945" s="586"/>
      <c r="K1945" s="582"/>
      <c r="L1945" s="586"/>
      <c r="M1945" s="586"/>
      <c r="N1945" s="586"/>
      <c r="O1945" s="586"/>
      <c r="P1945" s="582"/>
      <c r="Q1945" s="582"/>
    </row>
    <row r="1946" spans="1:17">
      <c r="A1946" s="604"/>
      <c r="B1946" s="605"/>
      <c r="C1946" s="606"/>
      <c r="D1946" s="586"/>
      <c r="E1946" s="586"/>
      <c r="F1946" s="586"/>
      <c r="G1946" s="586"/>
      <c r="H1946" s="606"/>
      <c r="I1946" s="582"/>
      <c r="J1946" s="586"/>
      <c r="K1946" s="582"/>
      <c r="L1946" s="586"/>
      <c r="M1946" s="586"/>
      <c r="N1946" s="586"/>
      <c r="O1946" s="586"/>
      <c r="P1946" s="582"/>
      <c r="Q1946" s="582"/>
    </row>
    <row r="1947" spans="1:17">
      <c r="A1947" s="604"/>
      <c r="B1947" s="605"/>
      <c r="C1947" s="606"/>
      <c r="D1947" s="586"/>
      <c r="E1947" s="586"/>
      <c r="F1947" s="586"/>
      <c r="G1947" s="586"/>
      <c r="H1947" s="606"/>
      <c r="I1947" s="582"/>
      <c r="J1947" s="586"/>
      <c r="K1947" s="582"/>
      <c r="L1947" s="586"/>
      <c r="M1947" s="586"/>
      <c r="N1947" s="586"/>
      <c r="O1947" s="586"/>
      <c r="P1947" s="582"/>
      <c r="Q1947" s="582"/>
    </row>
    <row r="1948" spans="1:17">
      <c r="A1948" s="604"/>
      <c r="B1948" s="605"/>
      <c r="C1948" s="606"/>
      <c r="D1948" s="586"/>
      <c r="E1948" s="586"/>
      <c r="F1948" s="586"/>
      <c r="G1948" s="586"/>
      <c r="H1948" s="606"/>
      <c r="I1948" s="582"/>
      <c r="J1948" s="586"/>
      <c r="K1948" s="582"/>
      <c r="L1948" s="586"/>
      <c r="M1948" s="586"/>
      <c r="N1948" s="586"/>
      <c r="O1948" s="586"/>
      <c r="P1948" s="582"/>
      <c r="Q1948" s="582"/>
    </row>
    <row r="1949" spans="1:17">
      <c r="A1949" s="604"/>
      <c r="B1949" s="605"/>
      <c r="C1949" s="606"/>
      <c r="D1949" s="586"/>
      <c r="E1949" s="586"/>
      <c r="F1949" s="586"/>
      <c r="G1949" s="586"/>
      <c r="H1949" s="606"/>
      <c r="I1949" s="582"/>
      <c r="J1949" s="586"/>
      <c r="K1949" s="582"/>
      <c r="L1949" s="586"/>
      <c r="M1949" s="586"/>
      <c r="N1949" s="586"/>
      <c r="O1949" s="586"/>
      <c r="P1949" s="582"/>
      <c r="Q1949" s="582"/>
    </row>
    <row r="1950" spans="1:17">
      <c r="A1950" s="604"/>
      <c r="B1950" s="605"/>
      <c r="C1950" s="606"/>
      <c r="D1950" s="586"/>
      <c r="E1950" s="586"/>
      <c r="F1950" s="586"/>
      <c r="G1950" s="586"/>
      <c r="H1950" s="606"/>
      <c r="I1950" s="582"/>
      <c r="J1950" s="586"/>
      <c r="K1950" s="582"/>
      <c r="L1950" s="586"/>
      <c r="M1950" s="586"/>
      <c r="N1950" s="586"/>
      <c r="O1950" s="586"/>
      <c r="P1950" s="582"/>
      <c r="Q1950" s="582"/>
    </row>
    <row r="1951" spans="1:17">
      <c r="A1951" s="604"/>
      <c r="B1951" s="605"/>
      <c r="C1951" s="606"/>
      <c r="D1951" s="586"/>
      <c r="E1951" s="586"/>
      <c r="F1951" s="586"/>
      <c r="G1951" s="586"/>
      <c r="H1951" s="606"/>
      <c r="I1951" s="582"/>
      <c r="J1951" s="586"/>
      <c r="K1951" s="582"/>
      <c r="L1951" s="586"/>
      <c r="M1951" s="586"/>
      <c r="N1951" s="586"/>
      <c r="O1951" s="586"/>
      <c r="P1951" s="582"/>
      <c r="Q1951" s="582"/>
    </row>
    <row r="1952" spans="1:17">
      <c r="A1952" s="604"/>
      <c r="B1952" s="605"/>
      <c r="C1952" s="606"/>
      <c r="D1952" s="586"/>
      <c r="E1952" s="586"/>
      <c r="F1952" s="586"/>
      <c r="G1952" s="586"/>
      <c r="H1952" s="606"/>
      <c r="I1952" s="582"/>
      <c r="J1952" s="586"/>
      <c r="K1952" s="582"/>
      <c r="L1952" s="586"/>
      <c r="M1952" s="586"/>
      <c r="N1952" s="586"/>
      <c r="O1952" s="586"/>
      <c r="P1952" s="582"/>
      <c r="Q1952" s="582"/>
    </row>
    <row r="1953" spans="1:17">
      <c r="A1953" s="604"/>
      <c r="B1953" s="605"/>
      <c r="C1953" s="606"/>
      <c r="D1953" s="586"/>
      <c r="E1953" s="586"/>
      <c r="F1953" s="586"/>
      <c r="G1953" s="586"/>
      <c r="H1953" s="606"/>
      <c r="I1953" s="582"/>
      <c r="J1953" s="586"/>
      <c r="K1953" s="582"/>
      <c r="L1953" s="586"/>
      <c r="M1953" s="586"/>
      <c r="N1953" s="586"/>
      <c r="O1953" s="586"/>
      <c r="P1953" s="582"/>
      <c r="Q1953" s="582"/>
    </row>
    <row r="1954" spans="1:17">
      <c r="A1954" s="604"/>
      <c r="B1954" s="605"/>
      <c r="C1954" s="606"/>
      <c r="D1954" s="586"/>
      <c r="E1954" s="586"/>
      <c r="F1954" s="586"/>
      <c r="G1954" s="586"/>
      <c r="H1954" s="606"/>
      <c r="I1954" s="582"/>
      <c r="J1954" s="586"/>
      <c r="K1954" s="582"/>
      <c r="L1954" s="586"/>
      <c r="M1954" s="586"/>
      <c r="N1954" s="586"/>
      <c r="O1954" s="586"/>
      <c r="P1954" s="582"/>
      <c r="Q1954" s="582"/>
    </row>
    <row r="1955" spans="1:17">
      <c r="A1955" s="604"/>
      <c r="B1955" s="605"/>
      <c r="C1955" s="606"/>
      <c r="D1955" s="586"/>
      <c r="E1955" s="586"/>
      <c r="F1955" s="586"/>
      <c r="G1955" s="586"/>
      <c r="H1955" s="606"/>
      <c r="I1955" s="582"/>
      <c r="J1955" s="586"/>
      <c r="K1955" s="582"/>
      <c r="L1955" s="586"/>
      <c r="M1955" s="586"/>
      <c r="N1955" s="586"/>
      <c r="O1955" s="586"/>
      <c r="P1955" s="582"/>
      <c r="Q1955" s="582"/>
    </row>
    <row r="1956" spans="1:17">
      <c r="A1956" s="604"/>
      <c r="B1956" s="605"/>
      <c r="C1956" s="606"/>
      <c r="D1956" s="586"/>
      <c r="E1956" s="586"/>
      <c r="F1956" s="586"/>
      <c r="G1956" s="586"/>
      <c r="H1956" s="606"/>
      <c r="I1956" s="582"/>
      <c r="J1956" s="586"/>
      <c r="K1956" s="582"/>
      <c r="L1956" s="586"/>
      <c r="M1956" s="586"/>
      <c r="N1956" s="586"/>
      <c r="O1956" s="586"/>
      <c r="P1956" s="582"/>
      <c r="Q1956" s="582"/>
    </row>
    <row r="1957" spans="1:17">
      <c r="A1957" s="604"/>
      <c r="B1957" s="605"/>
      <c r="C1957" s="606"/>
      <c r="D1957" s="586"/>
      <c r="E1957" s="586"/>
      <c r="F1957" s="586"/>
      <c r="G1957" s="586"/>
      <c r="H1957" s="606"/>
      <c r="I1957" s="582"/>
      <c r="J1957" s="586"/>
      <c r="K1957" s="582"/>
      <c r="L1957" s="586"/>
      <c r="M1957" s="586"/>
      <c r="N1957" s="586"/>
      <c r="O1957" s="586"/>
      <c r="P1957" s="582"/>
      <c r="Q1957" s="582"/>
    </row>
    <row r="1958" spans="1:17">
      <c r="A1958" s="604"/>
      <c r="B1958" s="605"/>
      <c r="C1958" s="606"/>
      <c r="D1958" s="586"/>
      <c r="E1958" s="586"/>
      <c r="F1958" s="586"/>
      <c r="G1958" s="586"/>
      <c r="H1958" s="606"/>
      <c r="I1958" s="582"/>
      <c r="J1958" s="586"/>
      <c r="K1958" s="582"/>
      <c r="L1958" s="586"/>
      <c r="M1958" s="586"/>
      <c r="N1958" s="586"/>
      <c r="O1958" s="586"/>
      <c r="P1958" s="582"/>
      <c r="Q1958" s="582"/>
    </row>
    <row r="1959" spans="1:17">
      <c r="A1959" s="604"/>
      <c r="B1959" s="605"/>
      <c r="C1959" s="606"/>
      <c r="D1959" s="586"/>
      <c r="E1959" s="586"/>
      <c r="F1959" s="586"/>
      <c r="G1959" s="586"/>
      <c r="H1959" s="606"/>
      <c r="I1959" s="582"/>
      <c r="J1959" s="586"/>
      <c r="K1959" s="582"/>
      <c r="L1959" s="586"/>
      <c r="M1959" s="586"/>
      <c r="N1959" s="586"/>
      <c r="O1959" s="586"/>
      <c r="P1959" s="582"/>
      <c r="Q1959" s="582"/>
    </row>
    <row r="1960" spans="1:17">
      <c r="A1960" s="604"/>
      <c r="B1960" s="605"/>
      <c r="C1960" s="606"/>
      <c r="D1960" s="586"/>
      <c r="E1960" s="586"/>
      <c r="F1960" s="586"/>
      <c r="G1960" s="586"/>
      <c r="H1960" s="606"/>
      <c r="I1960" s="582"/>
      <c r="J1960" s="586"/>
      <c r="K1960" s="582"/>
      <c r="L1960" s="586"/>
      <c r="M1960" s="586"/>
      <c r="N1960" s="586"/>
      <c r="O1960" s="586"/>
      <c r="P1960" s="582"/>
      <c r="Q1960" s="582"/>
    </row>
    <row r="1961" spans="1:17">
      <c r="A1961" s="604"/>
      <c r="B1961" s="605"/>
      <c r="C1961" s="606"/>
      <c r="D1961" s="586"/>
      <c r="E1961" s="586"/>
      <c r="F1961" s="586"/>
      <c r="G1961" s="586"/>
      <c r="H1961" s="606"/>
      <c r="I1961" s="582"/>
      <c r="J1961" s="586"/>
      <c r="K1961" s="582"/>
      <c r="L1961" s="586"/>
      <c r="M1961" s="586"/>
      <c r="N1961" s="586"/>
      <c r="O1961" s="586"/>
      <c r="P1961" s="582"/>
      <c r="Q1961" s="582"/>
    </row>
    <row r="1962" spans="1:17">
      <c r="A1962" s="604"/>
      <c r="B1962" s="605"/>
      <c r="C1962" s="606"/>
      <c r="D1962" s="586"/>
      <c r="E1962" s="586"/>
      <c r="F1962" s="586"/>
      <c r="G1962" s="586"/>
      <c r="H1962" s="606"/>
      <c r="I1962" s="582"/>
      <c r="J1962" s="586"/>
      <c r="K1962" s="582"/>
      <c r="L1962" s="586"/>
      <c r="M1962" s="586"/>
      <c r="N1962" s="586"/>
      <c r="O1962" s="586"/>
      <c r="P1962" s="582"/>
      <c r="Q1962" s="582"/>
    </row>
    <row r="1963" spans="1:17">
      <c r="A1963" s="604"/>
      <c r="B1963" s="605"/>
      <c r="C1963" s="606"/>
      <c r="D1963" s="586"/>
      <c r="E1963" s="586"/>
      <c r="F1963" s="586"/>
      <c r="G1963" s="586"/>
      <c r="H1963" s="606"/>
      <c r="I1963" s="582"/>
      <c r="J1963" s="586"/>
      <c r="K1963" s="582"/>
      <c r="L1963" s="586"/>
      <c r="M1963" s="586"/>
      <c r="N1963" s="586"/>
      <c r="O1963" s="586"/>
      <c r="P1963" s="582"/>
      <c r="Q1963" s="582"/>
    </row>
    <row r="1964" spans="1:17">
      <c r="A1964" s="604"/>
      <c r="B1964" s="605"/>
      <c r="C1964" s="606"/>
      <c r="D1964" s="586"/>
      <c r="E1964" s="586"/>
      <c r="F1964" s="586"/>
      <c r="G1964" s="586"/>
      <c r="H1964" s="606"/>
      <c r="I1964" s="582"/>
      <c r="J1964" s="586"/>
      <c r="K1964" s="582"/>
      <c r="L1964" s="586"/>
      <c r="M1964" s="586"/>
      <c r="N1964" s="586"/>
      <c r="O1964" s="586"/>
      <c r="P1964" s="582"/>
      <c r="Q1964" s="582"/>
    </row>
    <row r="1965" spans="1:17">
      <c r="A1965" s="604"/>
      <c r="B1965" s="605"/>
      <c r="C1965" s="606"/>
      <c r="D1965" s="586"/>
      <c r="E1965" s="586"/>
      <c r="F1965" s="586"/>
      <c r="G1965" s="586"/>
      <c r="H1965" s="606"/>
      <c r="I1965" s="582"/>
      <c r="J1965" s="586"/>
      <c r="K1965" s="582"/>
      <c r="L1965" s="586"/>
      <c r="M1965" s="586"/>
      <c r="N1965" s="586"/>
      <c r="O1965" s="586"/>
      <c r="P1965" s="582"/>
      <c r="Q1965" s="582"/>
    </row>
    <row r="1966" spans="1:17">
      <c r="A1966" s="604"/>
      <c r="B1966" s="605"/>
      <c r="C1966" s="606"/>
      <c r="D1966" s="586"/>
      <c r="E1966" s="586"/>
      <c r="F1966" s="586"/>
      <c r="G1966" s="586"/>
      <c r="H1966" s="606"/>
      <c r="I1966" s="582"/>
      <c r="J1966" s="586"/>
      <c r="K1966" s="582"/>
      <c r="L1966" s="586"/>
      <c r="M1966" s="586"/>
      <c r="N1966" s="586"/>
      <c r="O1966" s="586"/>
      <c r="P1966" s="582"/>
      <c r="Q1966" s="582"/>
    </row>
    <row r="1967" spans="1:17">
      <c r="A1967" s="604"/>
      <c r="B1967" s="605"/>
      <c r="C1967" s="606"/>
      <c r="D1967" s="586"/>
      <c r="E1967" s="586"/>
      <c r="F1967" s="586"/>
      <c r="G1967" s="586"/>
      <c r="H1967" s="606"/>
      <c r="I1967" s="582"/>
      <c r="J1967" s="586"/>
      <c r="K1967" s="582"/>
      <c r="L1967" s="586"/>
      <c r="M1967" s="586"/>
      <c r="N1967" s="586"/>
      <c r="O1967" s="586"/>
      <c r="P1967" s="582"/>
      <c r="Q1967" s="582"/>
    </row>
    <row r="1968" spans="1:17">
      <c r="A1968" s="604"/>
      <c r="B1968" s="605"/>
      <c r="C1968" s="606"/>
      <c r="D1968" s="586"/>
      <c r="E1968" s="586"/>
      <c r="F1968" s="586"/>
      <c r="G1968" s="586"/>
      <c r="H1968" s="606"/>
      <c r="I1968" s="582"/>
      <c r="J1968" s="586"/>
      <c r="K1968" s="582"/>
      <c r="L1968" s="586"/>
      <c r="M1968" s="586"/>
      <c r="N1968" s="586"/>
      <c r="O1968" s="586"/>
      <c r="P1968" s="582"/>
      <c r="Q1968" s="582"/>
    </row>
    <row r="1969" spans="1:17">
      <c r="A1969" s="604"/>
      <c r="B1969" s="605"/>
      <c r="C1969" s="606"/>
      <c r="D1969" s="586"/>
      <c r="E1969" s="586"/>
      <c r="F1969" s="586"/>
      <c r="G1969" s="586"/>
      <c r="H1969" s="606"/>
      <c r="I1969" s="582"/>
      <c r="J1969" s="586"/>
      <c r="K1969" s="582"/>
      <c r="L1969" s="586"/>
      <c r="M1969" s="586"/>
      <c r="N1969" s="586"/>
      <c r="O1969" s="586"/>
      <c r="P1969" s="582"/>
      <c r="Q1969" s="582"/>
    </row>
    <row r="1970" spans="1:17">
      <c r="A1970" s="604"/>
      <c r="B1970" s="605"/>
      <c r="C1970" s="606"/>
      <c r="D1970" s="586"/>
      <c r="E1970" s="586"/>
      <c r="F1970" s="586"/>
      <c r="G1970" s="586"/>
      <c r="H1970" s="606"/>
      <c r="I1970" s="582"/>
      <c r="J1970" s="586"/>
      <c r="K1970" s="582"/>
      <c r="L1970" s="586"/>
      <c r="M1970" s="586"/>
      <c r="N1970" s="586"/>
      <c r="O1970" s="586"/>
      <c r="P1970" s="582"/>
      <c r="Q1970" s="582"/>
    </row>
    <row r="1971" spans="1:17">
      <c r="A1971" s="604"/>
      <c r="B1971" s="605"/>
      <c r="C1971" s="606"/>
      <c r="D1971" s="586"/>
      <c r="E1971" s="586"/>
      <c r="F1971" s="586"/>
      <c r="G1971" s="586"/>
      <c r="H1971" s="606"/>
      <c r="I1971" s="582"/>
      <c r="J1971" s="586"/>
      <c r="K1971" s="582"/>
      <c r="L1971" s="586"/>
      <c r="M1971" s="586"/>
      <c r="N1971" s="586"/>
      <c r="O1971" s="586"/>
      <c r="P1971" s="582"/>
      <c r="Q1971" s="582"/>
    </row>
    <row r="1972" spans="1:17">
      <c r="A1972" s="604"/>
      <c r="B1972" s="605"/>
      <c r="C1972" s="606"/>
      <c r="D1972" s="586"/>
      <c r="E1972" s="586"/>
      <c r="F1972" s="586"/>
      <c r="G1972" s="586"/>
      <c r="H1972" s="606"/>
      <c r="I1972" s="582"/>
      <c r="J1972" s="586"/>
      <c r="K1972" s="582"/>
      <c r="L1972" s="586"/>
      <c r="M1972" s="586"/>
      <c r="N1972" s="586"/>
      <c r="O1972" s="586"/>
      <c r="P1972" s="582"/>
      <c r="Q1972" s="582"/>
    </row>
    <row r="1973" spans="1:17">
      <c r="A1973" s="604"/>
      <c r="B1973" s="605"/>
      <c r="C1973" s="606"/>
      <c r="D1973" s="586"/>
      <c r="E1973" s="586"/>
      <c r="F1973" s="586"/>
      <c r="G1973" s="586"/>
      <c r="H1973" s="606"/>
      <c r="I1973" s="582"/>
      <c r="J1973" s="586"/>
      <c r="K1973" s="582"/>
      <c r="L1973" s="586"/>
      <c r="M1973" s="586"/>
      <c r="N1973" s="586"/>
      <c r="O1973" s="586"/>
      <c r="P1973" s="582"/>
      <c r="Q1973" s="582"/>
    </row>
    <row r="1974" spans="1:17">
      <c r="A1974" s="604"/>
      <c r="B1974" s="605"/>
      <c r="C1974" s="606"/>
      <c r="D1974" s="586"/>
      <c r="E1974" s="586"/>
      <c r="F1974" s="586"/>
      <c r="G1974" s="586"/>
      <c r="H1974" s="606"/>
      <c r="I1974" s="582"/>
      <c r="J1974" s="586"/>
      <c r="K1974" s="582"/>
      <c r="L1974" s="586"/>
      <c r="M1974" s="586"/>
      <c r="N1974" s="586"/>
      <c r="O1974" s="586"/>
      <c r="P1974" s="582"/>
      <c r="Q1974" s="582"/>
    </row>
    <row r="1975" spans="1:17">
      <c r="A1975" s="604"/>
      <c r="B1975" s="605"/>
      <c r="C1975" s="606"/>
      <c r="D1975" s="586"/>
      <c r="E1975" s="586"/>
      <c r="F1975" s="586"/>
      <c r="G1975" s="586"/>
      <c r="H1975" s="606"/>
      <c r="I1975" s="582"/>
      <c r="J1975" s="586"/>
      <c r="K1975" s="582"/>
      <c r="L1975" s="586"/>
      <c r="M1975" s="586"/>
      <c r="N1975" s="586"/>
      <c r="O1975" s="586"/>
      <c r="P1975" s="582"/>
      <c r="Q1975" s="582"/>
    </row>
    <row r="1976" spans="1:17">
      <c r="A1976" s="604"/>
      <c r="B1976" s="605"/>
      <c r="C1976" s="606"/>
      <c r="D1976" s="586"/>
      <c r="E1976" s="586"/>
      <c r="F1976" s="586"/>
      <c r="G1976" s="586"/>
      <c r="H1976" s="606"/>
      <c r="I1976" s="582"/>
      <c r="J1976" s="586"/>
      <c r="K1976" s="582"/>
      <c r="L1976" s="586"/>
      <c r="M1976" s="586"/>
      <c r="N1976" s="586"/>
      <c r="O1976" s="586"/>
      <c r="P1976" s="582"/>
      <c r="Q1976" s="582"/>
    </row>
    <row r="1977" spans="1:17">
      <c r="A1977" s="604"/>
      <c r="B1977" s="605"/>
      <c r="C1977" s="606"/>
      <c r="D1977" s="586"/>
      <c r="E1977" s="586"/>
      <c r="F1977" s="586"/>
      <c r="G1977" s="586"/>
      <c r="H1977" s="606"/>
      <c r="I1977" s="582"/>
      <c r="J1977" s="586"/>
      <c r="K1977" s="582"/>
      <c r="L1977" s="586"/>
      <c r="M1977" s="586"/>
      <c r="N1977" s="586"/>
      <c r="O1977" s="586"/>
      <c r="P1977" s="582"/>
      <c r="Q1977" s="582"/>
    </row>
    <row r="1978" spans="1:17">
      <c r="A1978" s="604"/>
      <c r="B1978" s="605"/>
      <c r="C1978" s="606"/>
      <c r="D1978" s="586"/>
      <c r="E1978" s="586"/>
      <c r="F1978" s="586"/>
      <c r="G1978" s="586"/>
      <c r="H1978" s="606"/>
      <c r="I1978" s="582"/>
      <c r="J1978" s="586"/>
      <c r="K1978" s="582"/>
      <c r="L1978" s="586"/>
      <c r="M1978" s="586"/>
      <c r="N1978" s="586"/>
      <c r="O1978" s="586"/>
      <c r="P1978" s="582"/>
      <c r="Q1978" s="582"/>
    </row>
    <row r="1979" spans="1:17">
      <c r="A1979" s="604"/>
      <c r="B1979" s="605"/>
      <c r="C1979" s="606"/>
      <c r="D1979" s="586"/>
      <c r="E1979" s="586"/>
      <c r="F1979" s="586"/>
      <c r="G1979" s="586"/>
      <c r="H1979" s="606"/>
      <c r="I1979" s="582"/>
      <c r="J1979" s="586"/>
      <c r="K1979" s="582"/>
      <c r="L1979" s="586"/>
      <c r="M1979" s="586"/>
      <c r="N1979" s="586"/>
      <c r="O1979" s="586"/>
      <c r="P1979" s="582"/>
      <c r="Q1979" s="582"/>
    </row>
    <row r="1980" spans="1:17">
      <c r="A1980" s="604"/>
      <c r="B1980" s="605"/>
      <c r="C1980" s="606"/>
      <c r="D1980" s="586"/>
      <c r="E1980" s="586"/>
      <c r="F1980" s="586"/>
      <c r="G1980" s="586"/>
      <c r="H1980" s="606"/>
      <c r="I1980" s="582"/>
      <c r="J1980" s="586"/>
      <c r="K1980" s="582"/>
      <c r="L1980" s="586"/>
      <c r="M1980" s="586"/>
      <c r="N1980" s="586"/>
      <c r="O1980" s="586"/>
      <c r="P1980" s="582"/>
      <c r="Q1980" s="582"/>
    </row>
    <row r="1981" spans="1:17">
      <c r="A1981" s="604"/>
      <c r="B1981" s="605"/>
      <c r="C1981" s="606"/>
      <c r="D1981" s="586"/>
      <c r="E1981" s="586"/>
      <c r="F1981" s="586"/>
      <c r="G1981" s="586"/>
      <c r="H1981" s="606"/>
      <c r="I1981" s="582"/>
      <c r="J1981" s="586"/>
      <c r="K1981" s="582"/>
      <c r="L1981" s="586"/>
      <c r="M1981" s="586"/>
      <c r="N1981" s="586"/>
      <c r="O1981" s="586"/>
      <c r="P1981" s="582"/>
      <c r="Q1981" s="582"/>
    </row>
    <row r="1982" spans="1:17">
      <c r="A1982" s="604"/>
      <c r="B1982" s="605"/>
      <c r="C1982" s="606"/>
      <c r="D1982" s="586"/>
      <c r="E1982" s="586"/>
      <c r="F1982" s="586"/>
      <c r="G1982" s="586"/>
      <c r="H1982" s="606"/>
      <c r="I1982" s="582"/>
      <c r="J1982" s="586"/>
      <c r="K1982" s="582"/>
      <c r="L1982" s="586"/>
      <c r="M1982" s="586"/>
      <c r="N1982" s="586"/>
      <c r="O1982" s="586"/>
      <c r="P1982" s="582"/>
      <c r="Q1982" s="582"/>
    </row>
    <row r="1983" spans="1:17">
      <c r="A1983" s="604"/>
      <c r="B1983" s="605"/>
      <c r="C1983" s="606"/>
      <c r="D1983" s="586"/>
      <c r="E1983" s="586"/>
      <c r="F1983" s="586"/>
      <c r="G1983" s="586"/>
      <c r="H1983" s="606"/>
      <c r="I1983" s="582"/>
      <c r="J1983" s="586"/>
      <c r="K1983" s="582"/>
      <c r="L1983" s="586"/>
      <c r="M1983" s="586"/>
      <c r="N1983" s="586"/>
      <c r="O1983" s="586"/>
      <c r="P1983" s="582"/>
      <c r="Q1983" s="582"/>
    </row>
    <row r="1984" spans="1:17">
      <c r="A1984" s="604"/>
      <c r="B1984" s="605"/>
      <c r="C1984" s="606"/>
      <c r="D1984" s="586"/>
      <c r="E1984" s="586"/>
      <c r="F1984" s="586"/>
      <c r="G1984" s="586"/>
      <c r="H1984" s="606"/>
      <c r="I1984" s="582"/>
      <c r="J1984" s="586"/>
      <c r="K1984" s="582"/>
      <c r="L1984" s="586"/>
      <c r="M1984" s="586"/>
      <c r="N1984" s="586"/>
      <c r="O1984" s="586"/>
      <c r="P1984" s="582"/>
      <c r="Q1984" s="582"/>
    </row>
    <row r="1985" spans="1:17">
      <c r="A1985" s="604"/>
      <c r="B1985" s="605"/>
      <c r="C1985" s="606"/>
      <c r="D1985" s="586"/>
      <c r="E1985" s="586"/>
      <c r="F1985" s="586"/>
      <c r="G1985" s="586"/>
      <c r="H1985" s="606"/>
      <c r="I1985" s="582"/>
      <c r="J1985" s="586"/>
      <c r="K1985" s="582"/>
      <c r="L1985" s="586"/>
      <c r="M1985" s="586"/>
      <c r="N1985" s="586"/>
      <c r="O1985" s="586"/>
      <c r="P1985" s="582"/>
      <c r="Q1985" s="582"/>
    </row>
    <row r="1986" spans="1:17">
      <c r="A1986" s="604"/>
      <c r="B1986" s="605"/>
      <c r="C1986" s="606"/>
      <c r="D1986" s="586"/>
      <c r="E1986" s="586"/>
      <c r="F1986" s="586"/>
      <c r="G1986" s="586"/>
      <c r="H1986" s="606"/>
      <c r="I1986" s="582"/>
      <c r="J1986" s="586"/>
      <c r="K1986" s="582"/>
      <c r="L1986" s="586"/>
      <c r="M1986" s="586"/>
      <c r="N1986" s="586"/>
      <c r="O1986" s="586"/>
      <c r="P1986" s="582"/>
      <c r="Q1986" s="582"/>
    </row>
    <row r="1987" spans="1:17">
      <c r="A1987" s="604"/>
      <c r="B1987" s="605"/>
      <c r="C1987" s="606"/>
      <c r="D1987" s="586"/>
      <c r="E1987" s="586"/>
      <c r="F1987" s="586"/>
      <c r="G1987" s="586"/>
      <c r="H1987" s="606"/>
      <c r="I1987" s="582"/>
      <c r="J1987" s="586"/>
      <c r="K1987" s="582"/>
      <c r="L1987" s="586"/>
      <c r="M1987" s="586"/>
      <c r="N1987" s="586"/>
      <c r="O1987" s="586"/>
      <c r="P1987" s="582"/>
      <c r="Q1987" s="582"/>
    </row>
    <row r="1988" spans="1:17">
      <c r="A1988" s="604"/>
      <c r="B1988" s="605"/>
      <c r="C1988" s="606"/>
      <c r="D1988" s="586"/>
      <c r="E1988" s="586"/>
      <c r="F1988" s="586"/>
      <c r="G1988" s="586"/>
      <c r="H1988" s="606"/>
      <c r="I1988" s="582"/>
      <c r="J1988" s="586"/>
      <c r="K1988" s="582"/>
      <c r="L1988" s="586"/>
      <c r="M1988" s="586"/>
      <c r="N1988" s="586"/>
      <c r="O1988" s="586"/>
      <c r="P1988" s="582"/>
      <c r="Q1988" s="582"/>
    </row>
    <row r="1989" spans="1:17">
      <c r="A1989" s="604"/>
      <c r="B1989" s="605"/>
      <c r="C1989" s="606"/>
      <c r="D1989" s="586"/>
      <c r="E1989" s="586"/>
      <c r="F1989" s="586"/>
      <c r="G1989" s="586"/>
      <c r="H1989" s="606"/>
      <c r="I1989" s="582"/>
      <c r="J1989" s="586"/>
      <c r="K1989" s="582"/>
      <c r="L1989" s="586"/>
      <c r="M1989" s="586"/>
      <c r="N1989" s="586"/>
      <c r="O1989" s="586"/>
      <c r="P1989" s="582"/>
      <c r="Q1989" s="582"/>
    </row>
    <row r="1990" spans="1:17">
      <c r="A1990" s="604"/>
      <c r="B1990" s="605"/>
      <c r="C1990" s="606"/>
      <c r="D1990" s="586"/>
      <c r="E1990" s="586"/>
      <c r="F1990" s="586"/>
      <c r="G1990" s="586"/>
      <c r="H1990" s="606"/>
      <c r="I1990" s="582"/>
      <c r="J1990" s="586"/>
      <c r="K1990" s="582"/>
      <c r="L1990" s="586"/>
      <c r="M1990" s="586"/>
      <c r="N1990" s="586"/>
      <c r="O1990" s="586"/>
      <c r="P1990" s="582"/>
      <c r="Q1990" s="582"/>
    </row>
    <row r="1991" spans="1:17">
      <c r="A1991" s="604"/>
      <c r="B1991" s="605"/>
      <c r="C1991" s="606"/>
      <c r="D1991" s="586"/>
      <c r="E1991" s="586"/>
      <c r="F1991" s="586"/>
      <c r="G1991" s="586"/>
      <c r="H1991" s="606"/>
      <c r="I1991" s="582"/>
      <c r="J1991" s="586"/>
      <c r="K1991" s="582"/>
      <c r="L1991" s="586"/>
      <c r="M1991" s="586"/>
      <c r="N1991" s="586"/>
      <c r="O1991" s="586"/>
      <c r="P1991" s="582"/>
      <c r="Q1991" s="582"/>
    </row>
    <row r="1992" spans="1:17">
      <c r="A1992" s="604"/>
      <c r="B1992" s="605"/>
      <c r="C1992" s="606"/>
      <c r="D1992" s="586"/>
      <c r="E1992" s="586"/>
      <c r="F1992" s="586"/>
      <c r="G1992" s="586"/>
      <c r="H1992" s="606"/>
      <c r="I1992" s="582"/>
      <c r="J1992" s="586"/>
      <c r="K1992" s="582"/>
      <c r="L1992" s="586"/>
      <c r="M1992" s="586"/>
      <c r="N1992" s="586"/>
      <c r="O1992" s="586"/>
      <c r="P1992" s="582"/>
      <c r="Q1992" s="582"/>
    </row>
    <row r="1993" spans="1:17">
      <c r="A1993" s="604"/>
      <c r="B1993" s="605"/>
      <c r="C1993" s="606"/>
      <c r="D1993" s="586"/>
      <c r="E1993" s="586"/>
      <c r="F1993" s="586"/>
      <c r="G1993" s="586"/>
      <c r="H1993" s="606"/>
      <c r="I1993" s="582"/>
      <c r="J1993" s="586"/>
      <c r="K1993" s="582"/>
      <c r="L1993" s="586"/>
      <c r="M1993" s="586"/>
      <c r="N1993" s="586"/>
      <c r="O1993" s="586"/>
      <c r="P1993" s="582"/>
      <c r="Q1993" s="582"/>
    </row>
    <row r="1994" spans="1:17">
      <c r="A1994" s="604"/>
      <c r="B1994" s="605"/>
      <c r="C1994" s="606"/>
      <c r="D1994" s="586"/>
      <c r="E1994" s="586"/>
      <c r="F1994" s="586"/>
      <c r="G1994" s="586"/>
      <c r="H1994" s="606"/>
      <c r="I1994" s="582"/>
      <c r="J1994" s="586"/>
      <c r="K1994" s="582"/>
      <c r="L1994" s="586"/>
      <c r="M1994" s="586"/>
      <c r="N1994" s="586"/>
      <c r="O1994" s="586"/>
      <c r="P1994" s="582"/>
      <c r="Q1994" s="582"/>
    </row>
    <row r="1995" spans="1:17">
      <c r="A1995" s="604"/>
      <c r="B1995" s="605"/>
      <c r="C1995" s="606"/>
      <c r="D1995" s="586"/>
      <c r="E1995" s="586"/>
      <c r="F1995" s="586"/>
      <c r="G1995" s="586"/>
      <c r="H1995" s="606"/>
      <c r="I1995" s="582"/>
      <c r="J1995" s="586"/>
      <c r="K1995" s="582"/>
      <c r="L1995" s="586"/>
      <c r="M1995" s="586"/>
      <c r="N1995" s="586"/>
      <c r="O1995" s="586"/>
      <c r="P1995" s="582"/>
      <c r="Q1995" s="582"/>
    </row>
    <row r="1996" spans="1:17">
      <c r="A1996" s="604"/>
      <c r="B1996" s="605"/>
      <c r="C1996" s="606"/>
      <c r="D1996" s="586"/>
      <c r="E1996" s="586"/>
      <c r="F1996" s="586"/>
      <c r="G1996" s="586"/>
      <c r="H1996" s="606"/>
      <c r="I1996" s="582"/>
      <c r="J1996" s="586"/>
      <c r="K1996" s="582"/>
      <c r="L1996" s="586"/>
      <c r="M1996" s="586"/>
      <c r="N1996" s="586"/>
      <c r="O1996" s="586"/>
      <c r="P1996" s="582"/>
      <c r="Q1996" s="582"/>
    </row>
    <row r="1997" spans="1:17">
      <c r="A1997" s="604"/>
      <c r="B1997" s="605"/>
      <c r="C1997" s="606"/>
      <c r="D1997" s="586"/>
      <c r="E1997" s="586"/>
      <c r="F1997" s="586"/>
      <c r="G1997" s="586"/>
      <c r="H1997" s="606"/>
      <c r="I1997" s="582"/>
      <c r="J1997" s="586"/>
      <c r="K1997" s="582"/>
      <c r="L1997" s="586"/>
      <c r="M1997" s="586"/>
      <c r="N1997" s="586"/>
      <c r="O1997" s="586"/>
      <c r="P1997" s="582"/>
      <c r="Q1997" s="582"/>
    </row>
    <row r="1998" spans="1:17">
      <c r="A1998" s="604"/>
      <c r="B1998" s="605"/>
      <c r="C1998" s="606"/>
      <c r="D1998" s="586"/>
      <c r="E1998" s="586"/>
      <c r="F1998" s="586"/>
      <c r="G1998" s="586"/>
      <c r="H1998" s="606"/>
      <c r="I1998" s="582"/>
      <c r="J1998" s="586"/>
      <c r="K1998" s="582"/>
      <c r="L1998" s="586"/>
      <c r="M1998" s="586"/>
      <c r="N1998" s="586"/>
      <c r="O1998" s="586"/>
      <c r="P1998" s="582"/>
      <c r="Q1998" s="582"/>
    </row>
    <row r="1999" spans="1:17">
      <c r="A1999" s="604"/>
      <c r="B1999" s="605"/>
      <c r="C1999" s="606"/>
      <c r="D1999" s="586"/>
      <c r="E1999" s="586"/>
      <c r="F1999" s="586"/>
      <c r="G1999" s="586"/>
      <c r="H1999" s="606"/>
      <c r="I1999" s="582"/>
      <c r="J1999" s="586"/>
      <c r="K1999" s="582"/>
      <c r="L1999" s="586"/>
      <c r="M1999" s="586"/>
      <c r="N1999" s="586"/>
      <c r="O1999" s="586"/>
      <c r="P1999" s="582"/>
      <c r="Q1999" s="582"/>
    </row>
    <row r="2000" spans="1:17">
      <c r="A2000" s="604"/>
      <c r="B2000" s="605"/>
      <c r="C2000" s="606"/>
      <c r="D2000" s="586"/>
      <c r="E2000" s="586"/>
      <c r="F2000" s="586"/>
      <c r="G2000" s="586"/>
      <c r="H2000" s="606"/>
      <c r="I2000" s="582"/>
      <c r="J2000" s="586"/>
      <c r="K2000" s="582"/>
      <c r="L2000" s="586"/>
      <c r="M2000" s="586"/>
      <c r="N2000" s="586"/>
      <c r="O2000" s="586"/>
      <c r="P2000" s="582"/>
      <c r="Q2000" s="582"/>
    </row>
    <row r="2001" spans="1:17">
      <c r="A2001" s="604"/>
      <c r="B2001" s="605"/>
      <c r="C2001" s="606"/>
      <c r="D2001" s="586"/>
      <c r="E2001" s="586"/>
      <c r="F2001" s="586"/>
      <c r="G2001" s="586"/>
      <c r="H2001" s="606"/>
      <c r="I2001" s="582"/>
      <c r="J2001" s="586"/>
      <c r="K2001" s="582"/>
      <c r="L2001" s="586"/>
      <c r="M2001" s="586"/>
      <c r="N2001" s="586"/>
      <c r="O2001" s="586"/>
      <c r="P2001" s="582"/>
      <c r="Q2001" s="582"/>
    </row>
    <row r="2002" spans="1:17">
      <c r="A2002" s="604"/>
      <c r="B2002" s="605"/>
      <c r="C2002" s="606"/>
      <c r="D2002" s="586"/>
      <c r="E2002" s="586"/>
      <c r="F2002" s="586"/>
      <c r="G2002" s="586"/>
      <c r="H2002" s="606"/>
      <c r="I2002" s="582"/>
      <c r="J2002" s="586"/>
      <c r="K2002" s="582"/>
      <c r="L2002" s="586"/>
      <c r="M2002" s="586"/>
      <c r="N2002" s="586"/>
      <c r="O2002" s="586"/>
      <c r="P2002" s="582"/>
      <c r="Q2002" s="582"/>
    </row>
    <row r="2003" spans="1:17">
      <c r="A2003" s="604"/>
      <c r="B2003" s="605"/>
      <c r="C2003" s="606"/>
      <c r="D2003" s="586"/>
      <c r="E2003" s="586"/>
      <c r="F2003" s="586"/>
      <c r="G2003" s="586"/>
      <c r="H2003" s="606"/>
      <c r="I2003" s="582"/>
      <c r="J2003" s="586"/>
      <c r="K2003" s="582"/>
      <c r="L2003" s="586"/>
      <c r="M2003" s="586"/>
      <c r="N2003" s="586"/>
      <c r="O2003" s="586"/>
      <c r="P2003" s="582"/>
      <c r="Q2003" s="582"/>
    </row>
    <row r="2004" spans="1:17">
      <c r="A2004" s="604"/>
      <c r="B2004" s="605"/>
      <c r="C2004" s="606"/>
      <c r="D2004" s="586"/>
      <c r="E2004" s="586"/>
      <c r="F2004" s="586"/>
      <c r="G2004" s="586"/>
      <c r="H2004" s="606"/>
      <c r="I2004" s="582"/>
      <c r="J2004" s="586"/>
      <c r="K2004" s="582"/>
      <c r="L2004" s="586"/>
      <c r="M2004" s="586"/>
      <c r="N2004" s="586"/>
      <c r="O2004" s="586"/>
      <c r="P2004" s="582"/>
      <c r="Q2004" s="582"/>
    </row>
    <row r="2005" spans="1:17">
      <c r="A2005" s="604"/>
      <c r="B2005" s="605"/>
      <c r="C2005" s="606"/>
      <c r="D2005" s="586"/>
      <c r="E2005" s="586"/>
      <c r="F2005" s="586"/>
      <c r="G2005" s="586"/>
      <c r="H2005" s="606"/>
      <c r="I2005" s="582"/>
      <c r="J2005" s="586"/>
      <c r="K2005" s="582"/>
      <c r="L2005" s="586"/>
      <c r="M2005" s="586"/>
      <c r="N2005" s="586"/>
      <c r="O2005" s="586"/>
      <c r="P2005" s="582"/>
      <c r="Q2005" s="582"/>
    </row>
    <row r="2006" spans="1:17">
      <c r="A2006" s="604"/>
      <c r="B2006" s="605"/>
      <c r="C2006" s="606"/>
      <c r="D2006" s="586"/>
      <c r="E2006" s="586"/>
      <c r="F2006" s="586"/>
      <c r="G2006" s="586"/>
      <c r="H2006" s="606"/>
      <c r="I2006" s="582"/>
      <c r="J2006" s="586"/>
      <c r="K2006" s="582"/>
      <c r="L2006" s="586"/>
      <c r="M2006" s="586"/>
      <c r="N2006" s="586"/>
      <c r="O2006" s="586"/>
      <c r="P2006" s="582"/>
      <c r="Q2006" s="582"/>
    </row>
    <row r="2007" spans="1:17">
      <c r="A2007" s="604"/>
      <c r="B2007" s="605"/>
      <c r="C2007" s="606"/>
      <c r="D2007" s="586"/>
      <c r="E2007" s="586"/>
      <c r="F2007" s="586"/>
      <c r="G2007" s="586"/>
      <c r="H2007" s="606"/>
      <c r="I2007" s="582"/>
      <c r="J2007" s="586"/>
      <c r="K2007" s="582"/>
      <c r="L2007" s="586"/>
      <c r="M2007" s="586"/>
      <c r="N2007" s="586"/>
      <c r="O2007" s="586"/>
      <c r="P2007" s="582"/>
      <c r="Q2007" s="582"/>
    </row>
    <row r="2008" spans="1:17">
      <c r="A2008" s="604"/>
      <c r="B2008" s="605"/>
      <c r="C2008" s="606"/>
      <c r="D2008" s="586"/>
      <c r="E2008" s="586"/>
      <c r="F2008" s="586"/>
      <c r="G2008" s="586"/>
      <c r="H2008" s="606"/>
      <c r="I2008" s="582"/>
      <c r="J2008" s="586"/>
      <c r="K2008" s="582"/>
      <c r="L2008" s="586"/>
      <c r="M2008" s="586"/>
      <c r="N2008" s="586"/>
      <c r="O2008" s="586"/>
      <c r="P2008" s="582"/>
      <c r="Q2008" s="582"/>
    </row>
    <row r="2009" spans="1:17">
      <c r="A2009" s="604"/>
      <c r="B2009" s="605"/>
      <c r="C2009" s="606"/>
      <c r="D2009" s="586"/>
      <c r="E2009" s="586"/>
      <c r="F2009" s="586"/>
      <c r="G2009" s="586"/>
      <c r="H2009" s="606"/>
      <c r="I2009" s="582"/>
      <c r="J2009" s="586"/>
      <c r="K2009" s="582"/>
      <c r="L2009" s="586"/>
      <c r="M2009" s="586"/>
      <c r="N2009" s="586"/>
      <c r="O2009" s="586"/>
      <c r="P2009" s="582"/>
      <c r="Q2009" s="582"/>
    </row>
    <row r="2010" spans="1:17">
      <c r="A2010" s="604"/>
      <c r="B2010" s="605"/>
      <c r="C2010" s="606"/>
      <c r="D2010" s="586"/>
      <c r="E2010" s="586"/>
      <c r="F2010" s="586"/>
      <c r="G2010" s="586"/>
      <c r="H2010" s="606"/>
      <c r="I2010" s="582"/>
      <c r="J2010" s="586"/>
      <c r="K2010" s="582"/>
      <c r="L2010" s="586"/>
      <c r="M2010" s="586"/>
      <c r="N2010" s="586"/>
      <c r="O2010" s="586"/>
      <c r="P2010" s="582"/>
      <c r="Q2010" s="582"/>
    </row>
    <row r="2011" spans="1:17">
      <c r="A2011" s="604"/>
      <c r="B2011" s="605"/>
      <c r="C2011" s="606"/>
      <c r="D2011" s="586"/>
      <c r="E2011" s="586"/>
      <c r="F2011" s="586"/>
      <c r="G2011" s="586"/>
      <c r="H2011" s="606"/>
      <c r="I2011" s="582"/>
      <c r="J2011" s="586"/>
      <c r="K2011" s="582"/>
      <c r="L2011" s="586"/>
      <c r="M2011" s="586"/>
      <c r="N2011" s="586"/>
      <c r="O2011" s="586"/>
      <c r="P2011" s="582"/>
      <c r="Q2011" s="582"/>
    </row>
    <row r="2012" spans="1:17">
      <c r="A2012" s="604"/>
      <c r="B2012" s="605"/>
      <c r="C2012" s="606"/>
      <c r="D2012" s="586"/>
      <c r="E2012" s="586"/>
      <c r="F2012" s="586"/>
      <c r="G2012" s="586"/>
      <c r="H2012" s="606"/>
      <c r="I2012" s="582"/>
      <c r="J2012" s="586"/>
      <c r="K2012" s="582"/>
      <c r="L2012" s="586"/>
      <c r="M2012" s="586"/>
      <c r="N2012" s="586"/>
      <c r="O2012" s="586"/>
      <c r="P2012" s="582"/>
      <c r="Q2012" s="582"/>
    </row>
    <row r="2013" spans="1:17">
      <c r="A2013" s="604"/>
      <c r="B2013" s="605"/>
      <c r="C2013" s="606"/>
      <c r="D2013" s="586"/>
      <c r="E2013" s="586"/>
      <c r="F2013" s="586"/>
      <c r="G2013" s="586"/>
      <c r="H2013" s="606"/>
      <c r="I2013" s="582"/>
      <c r="J2013" s="586"/>
      <c r="K2013" s="582"/>
      <c r="L2013" s="586"/>
      <c r="M2013" s="586"/>
      <c r="N2013" s="586"/>
      <c r="O2013" s="586"/>
      <c r="P2013" s="582"/>
      <c r="Q2013" s="582"/>
    </row>
    <row r="2014" spans="1:17">
      <c r="A2014" s="604"/>
      <c r="B2014" s="605"/>
      <c r="C2014" s="606"/>
      <c r="D2014" s="586"/>
      <c r="E2014" s="586"/>
      <c r="F2014" s="586"/>
      <c r="G2014" s="586"/>
      <c r="H2014" s="606"/>
      <c r="I2014" s="582"/>
      <c r="J2014" s="586"/>
      <c r="K2014" s="582"/>
      <c r="L2014" s="586"/>
      <c r="M2014" s="586"/>
      <c r="N2014" s="586"/>
      <c r="O2014" s="586"/>
      <c r="P2014" s="582"/>
      <c r="Q2014" s="582"/>
    </row>
    <row r="2015" spans="1:17">
      <c r="A2015" s="604"/>
      <c r="B2015" s="605"/>
      <c r="C2015" s="606"/>
      <c r="D2015" s="586"/>
      <c r="E2015" s="586"/>
      <c r="F2015" s="586"/>
      <c r="G2015" s="586"/>
      <c r="H2015" s="606"/>
      <c r="I2015" s="582"/>
      <c r="J2015" s="586"/>
      <c r="K2015" s="582"/>
      <c r="L2015" s="586"/>
      <c r="M2015" s="586"/>
      <c r="N2015" s="586"/>
      <c r="O2015" s="586"/>
      <c r="P2015" s="582"/>
      <c r="Q2015" s="582"/>
    </row>
    <row r="2016" spans="1:17">
      <c r="A2016" s="604"/>
      <c r="B2016" s="605"/>
      <c r="C2016" s="606"/>
      <c r="D2016" s="586"/>
      <c r="E2016" s="586"/>
      <c r="F2016" s="586"/>
      <c r="G2016" s="586"/>
      <c r="H2016" s="606"/>
      <c r="I2016" s="582"/>
      <c r="J2016" s="586"/>
      <c r="K2016" s="582"/>
      <c r="L2016" s="586"/>
      <c r="M2016" s="586"/>
      <c r="N2016" s="586"/>
      <c r="O2016" s="586"/>
      <c r="P2016" s="582"/>
      <c r="Q2016" s="582"/>
    </row>
    <row r="2017" spans="1:17">
      <c r="A2017" s="604"/>
      <c r="B2017" s="605"/>
      <c r="C2017" s="606"/>
      <c r="D2017" s="586"/>
      <c r="E2017" s="586"/>
      <c r="F2017" s="586"/>
      <c r="G2017" s="586"/>
      <c r="H2017" s="606"/>
      <c r="I2017" s="582"/>
      <c r="J2017" s="586"/>
      <c r="K2017" s="582"/>
      <c r="L2017" s="586"/>
      <c r="M2017" s="586"/>
      <c r="N2017" s="586"/>
      <c r="O2017" s="586"/>
      <c r="P2017" s="582"/>
      <c r="Q2017" s="582"/>
    </row>
    <row r="2018" spans="1:17">
      <c r="A2018" s="604"/>
      <c r="B2018" s="605"/>
      <c r="C2018" s="606"/>
      <c r="D2018" s="586"/>
      <c r="E2018" s="586"/>
      <c r="F2018" s="586"/>
      <c r="G2018" s="586"/>
      <c r="H2018" s="606"/>
      <c r="I2018" s="582"/>
      <c r="J2018" s="586"/>
      <c r="K2018" s="582"/>
      <c r="L2018" s="586"/>
      <c r="M2018" s="586"/>
      <c r="N2018" s="586"/>
      <c r="O2018" s="586"/>
      <c r="P2018" s="582"/>
      <c r="Q2018" s="582"/>
    </row>
    <row r="2019" spans="1:17">
      <c r="A2019" s="604"/>
      <c r="B2019" s="605"/>
      <c r="C2019" s="606"/>
      <c r="D2019" s="586"/>
      <c r="E2019" s="586"/>
      <c r="F2019" s="586"/>
      <c r="G2019" s="586"/>
      <c r="H2019" s="606"/>
      <c r="I2019" s="582"/>
      <c r="J2019" s="586"/>
      <c r="K2019" s="582"/>
      <c r="L2019" s="586"/>
      <c r="M2019" s="586"/>
      <c r="N2019" s="586"/>
      <c r="O2019" s="586"/>
      <c r="P2019" s="582"/>
      <c r="Q2019" s="582"/>
    </row>
    <row r="2020" spans="1:17">
      <c r="A2020" s="604"/>
      <c r="B2020" s="605"/>
      <c r="C2020" s="606"/>
      <c r="D2020" s="586"/>
      <c r="E2020" s="586"/>
      <c r="F2020" s="586"/>
      <c r="G2020" s="586"/>
      <c r="H2020" s="606"/>
      <c r="I2020" s="582"/>
      <c r="J2020" s="586"/>
      <c r="K2020" s="582"/>
      <c r="L2020" s="586"/>
      <c r="M2020" s="586"/>
      <c r="N2020" s="586"/>
      <c r="O2020" s="586"/>
      <c r="P2020" s="582"/>
      <c r="Q2020" s="582"/>
    </row>
    <row r="2021" spans="1:17">
      <c r="A2021" s="604"/>
      <c r="B2021" s="605"/>
      <c r="C2021" s="606"/>
      <c r="D2021" s="586"/>
      <c r="E2021" s="586"/>
      <c r="F2021" s="586"/>
      <c r="G2021" s="586"/>
      <c r="H2021" s="606"/>
      <c r="I2021" s="582"/>
      <c r="J2021" s="586"/>
      <c r="K2021" s="582"/>
      <c r="L2021" s="586"/>
      <c r="M2021" s="586"/>
      <c r="N2021" s="586"/>
      <c r="O2021" s="586"/>
      <c r="P2021" s="582"/>
      <c r="Q2021" s="582"/>
    </row>
    <row r="2022" spans="1:17">
      <c r="A2022" s="604"/>
      <c r="B2022" s="605"/>
      <c r="C2022" s="606"/>
      <c r="D2022" s="586"/>
      <c r="E2022" s="586"/>
      <c r="F2022" s="586"/>
      <c r="G2022" s="586"/>
      <c r="H2022" s="606"/>
      <c r="I2022" s="582"/>
      <c r="J2022" s="586"/>
      <c r="K2022" s="582"/>
      <c r="L2022" s="586"/>
      <c r="M2022" s="586"/>
      <c r="N2022" s="586"/>
      <c r="O2022" s="586"/>
      <c r="P2022" s="582"/>
      <c r="Q2022" s="582"/>
    </row>
    <row r="2023" spans="1:17">
      <c r="A2023" s="604"/>
      <c r="B2023" s="605"/>
      <c r="C2023" s="606"/>
      <c r="D2023" s="586"/>
      <c r="E2023" s="586"/>
      <c r="F2023" s="586"/>
      <c r="G2023" s="586"/>
      <c r="H2023" s="606"/>
      <c r="I2023" s="582"/>
      <c r="J2023" s="586"/>
      <c r="K2023" s="582"/>
      <c r="L2023" s="586"/>
      <c r="M2023" s="586"/>
      <c r="N2023" s="586"/>
      <c r="O2023" s="586"/>
      <c r="P2023" s="582"/>
      <c r="Q2023" s="582"/>
    </row>
    <row r="2024" spans="1:17">
      <c r="A2024" s="604"/>
      <c r="B2024" s="605"/>
      <c r="C2024" s="606"/>
      <c r="D2024" s="586"/>
      <c r="E2024" s="586"/>
      <c r="F2024" s="586"/>
      <c r="G2024" s="586"/>
      <c r="H2024" s="606"/>
      <c r="I2024" s="582"/>
      <c r="J2024" s="586"/>
      <c r="K2024" s="582"/>
      <c r="L2024" s="586"/>
      <c r="M2024" s="586"/>
      <c r="N2024" s="586"/>
      <c r="O2024" s="586"/>
      <c r="P2024" s="582"/>
      <c r="Q2024" s="582"/>
    </row>
    <row r="2025" spans="1:17">
      <c r="A2025" s="604"/>
      <c r="B2025" s="605"/>
      <c r="C2025" s="606"/>
      <c r="D2025" s="586"/>
      <c r="E2025" s="586"/>
      <c r="F2025" s="586"/>
      <c r="G2025" s="586"/>
      <c r="H2025" s="606"/>
      <c r="I2025" s="582"/>
      <c r="J2025" s="586"/>
      <c r="K2025" s="582"/>
      <c r="L2025" s="586"/>
      <c r="M2025" s="586"/>
      <c r="N2025" s="586"/>
      <c r="O2025" s="586"/>
      <c r="P2025" s="582"/>
      <c r="Q2025" s="582"/>
    </row>
    <row r="2026" spans="1:17">
      <c r="A2026" s="604"/>
      <c r="B2026" s="605"/>
      <c r="C2026" s="606"/>
      <c r="D2026" s="586"/>
      <c r="E2026" s="586"/>
      <c r="F2026" s="586"/>
      <c r="G2026" s="586"/>
      <c r="H2026" s="606"/>
      <c r="I2026" s="582"/>
      <c r="J2026" s="586"/>
      <c r="K2026" s="582"/>
      <c r="L2026" s="586"/>
      <c r="M2026" s="586"/>
      <c r="N2026" s="586"/>
      <c r="O2026" s="586"/>
      <c r="P2026" s="582"/>
      <c r="Q2026" s="582"/>
    </row>
    <row r="2027" spans="1:17">
      <c r="A2027" s="604"/>
      <c r="B2027" s="605"/>
      <c r="C2027" s="606"/>
      <c r="D2027" s="586"/>
      <c r="E2027" s="586"/>
      <c r="F2027" s="586"/>
      <c r="G2027" s="586"/>
      <c r="H2027" s="606"/>
      <c r="I2027" s="582"/>
      <c r="J2027" s="586"/>
      <c r="K2027" s="582"/>
      <c r="L2027" s="586"/>
      <c r="M2027" s="586"/>
      <c r="N2027" s="586"/>
      <c r="O2027" s="586"/>
      <c r="P2027" s="582"/>
      <c r="Q2027" s="582"/>
    </row>
    <row r="2028" spans="1:17">
      <c r="A2028" s="604"/>
      <c r="B2028" s="605"/>
      <c r="C2028" s="606"/>
      <c r="D2028" s="586"/>
      <c r="E2028" s="586"/>
      <c r="F2028" s="586"/>
      <c r="G2028" s="586"/>
      <c r="H2028" s="606"/>
      <c r="I2028" s="582"/>
      <c r="J2028" s="586"/>
      <c r="K2028" s="582"/>
      <c r="L2028" s="586"/>
      <c r="M2028" s="586"/>
      <c r="N2028" s="586"/>
      <c r="O2028" s="586"/>
      <c r="P2028" s="582"/>
      <c r="Q2028" s="582"/>
    </row>
    <row r="2029" spans="1:17">
      <c r="A2029" s="604"/>
      <c r="B2029" s="605"/>
      <c r="C2029" s="606"/>
      <c r="D2029" s="586"/>
      <c r="E2029" s="586"/>
      <c r="F2029" s="586"/>
      <c r="G2029" s="586"/>
      <c r="H2029" s="606"/>
      <c r="I2029" s="582"/>
      <c r="J2029" s="586"/>
      <c r="K2029" s="582"/>
      <c r="L2029" s="586"/>
      <c r="M2029" s="586"/>
      <c r="N2029" s="586"/>
      <c r="O2029" s="586"/>
      <c r="P2029" s="582"/>
      <c r="Q2029" s="582"/>
    </row>
    <row r="2030" spans="1:17">
      <c r="A2030" s="604"/>
      <c r="B2030" s="605"/>
      <c r="C2030" s="606"/>
      <c r="D2030" s="586"/>
      <c r="E2030" s="586"/>
      <c r="F2030" s="586"/>
      <c r="G2030" s="586"/>
      <c r="H2030" s="606"/>
      <c r="I2030" s="582"/>
      <c r="J2030" s="586"/>
      <c r="K2030" s="582"/>
      <c r="L2030" s="586"/>
      <c r="M2030" s="586"/>
      <c r="N2030" s="586"/>
      <c r="O2030" s="586"/>
      <c r="P2030" s="582"/>
      <c r="Q2030" s="582"/>
    </row>
    <row r="2031" spans="1:17">
      <c r="A2031" s="604"/>
      <c r="B2031" s="605"/>
      <c r="C2031" s="606"/>
      <c r="D2031" s="586"/>
      <c r="E2031" s="586"/>
      <c r="F2031" s="586"/>
      <c r="G2031" s="586"/>
      <c r="H2031" s="606"/>
      <c r="I2031" s="582"/>
      <c r="J2031" s="586"/>
      <c r="K2031" s="582"/>
      <c r="L2031" s="586"/>
      <c r="M2031" s="586"/>
      <c r="N2031" s="586"/>
      <c r="O2031" s="586"/>
      <c r="P2031" s="582"/>
      <c r="Q2031" s="582"/>
    </row>
    <row r="2032" spans="1:17">
      <c r="A2032" s="604"/>
      <c r="B2032" s="605"/>
      <c r="C2032" s="606"/>
      <c r="D2032" s="586"/>
      <c r="E2032" s="586"/>
      <c r="F2032" s="586"/>
      <c r="G2032" s="586"/>
      <c r="H2032" s="606"/>
      <c r="I2032" s="582"/>
      <c r="J2032" s="586"/>
      <c r="K2032" s="582"/>
      <c r="L2032" s="586"/>
      <c r="M2032" s="586"/>
      <c r="N2032" s="586"/>
      <c r="O2032" s="586"/>
      <c r="P2032" s="582"/>
      <c r="Q2032" s="582"/>
    </row>
    <row r="2033" spans="1:17">
      <c r="A2033" s="604"/>
      <c r="B2033" s="605"/>
      <c r="C2033" s="606"/>
      <c r="D2033" s="586"/>
      <c r="E2033" s="586"/>
      <c r="F2033" s="586"/>
      <c r="G2033" s="586"/>
      <c r="H2033" s="606"/>
      <c r="I2033" s="582"/>
      <c r="J2033" s="586"/>
      <c r="K2033" s="582"/>
      <c r="L2033" s="586"/>
      <c r="M2033" s="586"/>
      <c r="N2033" s="586"/>
      <c r="O2033" s="586"/>
      <c r="P2033" s="582"/>
      <c r="Q2033" s="582"/>
    </row>
    <row r="2034" spans="1:17">
      <c r="A2034" s="604"/>
      <c r="B2034" s="605"/>
      <c r="C2034" s="606"/>
      <c r="D2034" s="586"/>
      <c r="E2034" s="586"/>
      <c r="F2034" s="586"/>
      <c r="G2034" s="586"/>
      <c r="H2034" s="606"/>
      <c r="I2034" s="582"/>
      <c r="J2034" s="586"/>
      <c r="K2034" s="582"/>
      <c r="L2034" s="586"/>
      <c r="M2034" s="586"/>
      <c r="N2034" s="586"/>
      <c r="O2034" s="586"/>
      <c r="P2034" s="582"/>
      <c r="Q2034" s="582"/>
    </row>
    <row r="2035" spans="1:17">
      <c r="A2035" s="604"/>
      <c r="B2035" s="605"/>
      <c r="C2035" s="606"/>
      <c r="D2035" s="586"/>
      <c r="E2035" s="586"/>
      <c r="F2035" s="586"/>
      <c r="G2035" s="586"/>
      <c r="H2035" s="606"/>
      <c r="I2035" s="582"/>
      <c r="J2035" s="586"/>
      <c r="K2035" s="582"/>
      <c r="L2035" s="586"/>
      <c r="M2035" s="586"/>
      <c r="N2035" s="586"/>
      <c r="O2035" s="586"/>
      <c r="P2035" s="582"/>
      <c r="Q2035" s="582"/>
    </row>
    <row r="2036" spans="1:17">
      <c r="A2036" s="604"/>
      <c r="B2036" s="605"/>
      <c r="C2036" s="606"/>
      <c r="D2036" s="586"/>
      <c r="E2036" s="586"/>
      <c r="F2036" s="586"/>
      <c r="G2036" s="586"/>
      <c r="H2036" s="606"/>
      <c r="I2036" s="582"/>
      <c r="J2036" s="586"/>
      <c r="K2036" s="582"/>
      <c r="L2036" s="586"/>
      <c r="M2036" s="586"/>
      <c r="N2036" s="586"/>
      <c r="O2036" s="586"/>
      <c r="P2036" s="582"/>
      <c r="Q2036" s="582"/>
    </row>
    <row r="2037" spans="1:17">
      <c r="A2037" s="604"/>
      <c r="B2037" s="605"/>
      <c r="C2037" s="606"/>
      <c r="D2037" s="586"/>
      <c r="E2037" s="586"/>
      <c r="F2037" s="586"/>
      <c r="G2037" s="586"/>
      <c r="H2037" s="606"/>
      <c r="I2037" s="582"/>
      <c r="J2037" s="586"/>
      <c r="K2037" s="582"/>
      <c r="L2037" s="586"/>
      <c r="M2037" s="586"/>
      <c r="N2037" s="586"/>
      <c r="O2037" s="586"/>
      <c r="P2037" s="582"/>
      <c r="Q2037" s="582"/>
    </row>
    <row r="2038" spans="1:17">
      <c r="A2038" s="604"/>
      <c r="B2038" s="605"/>
      <c r="C2038" s="606"/>
      <c r="D2038" s="586"/>
      <c r="E2038" s="586"/>
      <c r="F2038" s="586"/>
      <c r="G2038" s="586"/>
      <c r="H2038" s="606"/>
      <c r="I2038" s="582"/>
      <c r="J2038" s="586"/>
      <c r="K2038" s="582"/>
      <c r="L2038" s="586"/>
      <c r="M2038" s="586"/>
      <c r="N2038" s="586"/>
      <c r="O2038" s="586"/>
      <c r="P2038" s="582"/>
      <c r="Q2038" s="582"/>
    </row>
    <row r="2039" spans="1:17">
      <c r="A2039" s="604"/>
      <c r="B2039" s="605"/>
      <c r="C2039" s="606"/>
      <c r="D2039" s="586"/>
      <c r="E2039" s="586"/>
      <c r="F2039" s="586"/>
      <c r="G2039" s="586"/>
      <c r="H2039" s="606"/>
      <c r="I2039" s="582"/>
      <c r="J2039" s="586"/>
      <c r="K2039" s="582"/>
      <c r="L2039" s="586"/>
      <c r="M2039" s="586"/>
      <c r="N2039" s="586"/>
      <c r="O2039" s="586"/>
      <c r="P2039" s="582"/>
      <c r="Q2039" s="582"/>
    </row>
    <row r="2040" spans="1:17">
      <c r="A2040" s="604"/>
      <c r="B2040" s="605"/>
      <c r="C2040" s="606"/>
      <c r="D2040" s="586"/>
      <c r="E2040" s="586"/>
      <c r="F2040" s="586"/>
      <c r="G2040" s="586"/>
      <c r="H2040" s="606"/>
      <c r="I2040" s="582"/>
      <c r="J2040" s="586"/>
      <c r="K2040" s="582"/>
      <c r="L2040" s="586"/>
      <c r="M2040" s="586"/>
      <c r="N2040" s="586"/>
      <c r="O2040" s="586"/>
      <c r="P2040" s="582"/>
      <c r="Q2040" s="582"/>
    </row>
    <row r="2041" spans="1:17">
      <c r="A2041" s="604"/>
      <c r="B2041" s="605"/>
      <c r="C2041" s="606"/>
      <c r="D2041" s="586"/>
      <c r="E2041" s="586"/>
      <c r="F2041" s="586"/>
      <c r="G2041" s="586"/>
      <c r="H2041" s="606"/>
      <c r="I2041" s="582"/>
      <c r="J2041" s="586"/>
      <c r="K2041" s="582"/>
      <c r="L2041" s="586"/>
      <c r="M2041" s="586"/>
      <c r="N2041" s="586"/>
      <c r="O2041" s="586"/>
      <c r="P2041" s="582"/>
      <c r="Q2041" s="582"/>
    </row>
    <row r="2042" spans="1:17">
      <c r="A2042" s="604"/>
      <c r="B2042" s="605"/>
      <c r="C2042" s="606"/>
      <c r="D2042" s="586"/>
      <c r="E2042" s="586"/>
      <c r="F2042" s="586"/>
      <c r="G2042" s="586"/>
      <c r="H2042" s="606"/>
      <c r="I2042" s="582"/>
      <c r="J2042" s="586"/>
      <c r="K2042" s="582"/>
      <c r="L2042" s="586"/>
      <c r="M2042" s="586"/>
      <c r="N2042" s="586"/>
      <c r="O2042" s="586"/>
      <c r="P2042" s="582"/>
      <c r="Q2042" s="582"/>
    </row>
    <row r="2043" spans="1:17">
      <c r="A2043" s="604"/>
      <c r="B2043" s="605"/>
      <c r="C2043" s="606"/>
      <c r="D2043" s="586"/>
      <c r="E2043" s="586"/>
      <c r="F2043" s="586"/>
      <c r="G2043" s="586"/>
      <c r="H2043" s="606"/>
      <c r="I2043" s="582"/>
      <c r="J2043" s="586"/>
      <c r="K2043" s="582"/>
      <c r="L2043" s="586"/>
      <c r="M2043" s="586"/>
      <c r="N2043" s="586"/>
      <c r="O2043" s="586"/>
      <c r="P2043" s="582"/>
      <c r="Q2043" s="582"/>
    </row>
    <row r="2044" spans="1:17">
      <c r="A2044" s="604"/>
      <c r="B2044" s="605"/>
      <c r="C2044" s="606"/>
      <c r="D2044" s="586"/>
      <c r="E2044" s="586"/>
      <c r="F2044" s="586"/>
      <c r="G2044" s="586"/>
      <c r="H2044" s="606"/>
      <c r="I2044" s="582"/>
      <c r="J2044" s="586"/>
      <c r="K2044" s="582"/>
      <c r="L2044" s="586"/>
      <c r="M2044" s="586"/>
      <c r="N2044" s="586"/>
      <c r="O2044" s="586"/>
      <c r="P2044" s="582"/>
      <c r="Q2044" s="582"/>
    </row>
    <row r="2045" spans="1:17">
      <c r="A2045" s="604"/>
      <c r="B2045" s="605"/>
      <c r="C2045" s="606"/>
      <c r="D2045" s="586"/>
      <c r="E2045" s="586"/>
      <c r="F2045" s="586"/>
      <c r="G2045" s="586"/>
      <c r="H2045" s="606"/>
      <c r="I2045" s="582"/>
      <c r="J2045" s="586"/>
      <c r="K2045" s="582"/>
      <c r="L2045" s="586"/>
      <c r="M2045" s="586"/>
      <c r="N2045" s="586"/>
      <c r="O2045" s="586"/>
      <c r="P2045" s="582"/>
      <c r="Q2045" s="582"/>
    </row>
    <row r="2046" spans="1:17">
      <c r="A2046" s="604"/>
      <c r="B2046" s="605"/>
      <c r="C2046" s="606"/>
      <c r="D2046" s="586"/>
      <c r="E2046" s="586"/>
      <c r="F2046" s="586"/>
      <c r="G2046" s="586"/>
      <c r="H2046" s="606"/>
      <c r="I2046" s="582"/>
      <c r="J2046" s="586"/>
      <c r="K2046" s="582"/>
      <c r="L2046" s="586"/>
      <c r="M2046" s="586"/>
      <c r="N2046" s="586"/>
      <c r="O2046" s="586"/>
      <c r="P2046" s="582"/>
      <c r="Q2046" s="582"/>
    </row>
    <row r="2047" spans="1:17">
      <c r="A2047" s="604"/>
      <c r="B2047" s="605"/>
      <c r="C2047" s="606"/>
      <c r="D2047" s="586"/>
      <c r="E2047" s="586"/>
      <c r="F2047" s="586"/>
      <c r="G2047" s="586"/>
      <c r="H2047" s="606"/>
      <c r="I2047" s="582"/>
      <c r="J2047" s="586"/>
      <c r="K2047" s="582"/>
      <c r="L2047" s="586"/>
      <c r="M2047" s="586"/>
      <c r="N2047" s="586"/>
      <c r="O2047" s="586"/>
      <c r="P2047" s="582"/>
      <c r="Q2047" s="582"/>
    </row>
    <row r="2048" spans="1:17">
      <c r="A2048" s="604"/>
      <c r="B2048" s="605"/>
      <c r="C2048" s="606"/>
      <c r="D2048" s="586"/>
      <c r="E2048" s="586"/>
      <c r="F2048" s="586"/>
      <c r="G2048" s="586"/>
      <c r="H2048" s="606"/>
      <c r="I2048" s="582"/>
      <c r="J2048" s="586"/>
      <c r="K2048" s="582"/>
      <c r="L2048" s="586"/>
      <c r="M2048" s="586"/>
      <c r="N2048" s="586"/>
      <c r="O2048" s="586"/>
      <c r="P2048" s="582"/>
      <c r="Q2048" s="582"/>
    </row>
    <row r="2049" spans="1:17">
      <c r="A2049" s="604"/>
      <c r="B2049" s="605"/>
      <c r="C2049" s="606"/>
      <c r="D2049" s="586"/>
      <c r="E2049" s="586"/>
      <c r="F2049" s="586"/>
      <c r="G2049" s="586"/>
      <c r="H2049" s="606"/>
      <c r="I2049" s="582"/>
      <c r="J2049" s="586"/>
      <c r="K2049" s="582"/>
      <c r="L2049" s="586"/>
      <c r="M2049" s="586"/>
      <c r="N2049" s="586"/>
      <c r="O2049" s="586"/>
      <c r="P2049" s="582"/>
      <c r="Q2049" s="582"/>
    </row>
    <row r="2050" spans="1:17">
      <c r="A2050" s="604"/>
      <c r="B2050" s="605"/>
      <c r="C2050" s="606"/>
      <c r="D2050" s="586"/>
      <c r="E2050" s="586"/>
      <c r="F2050" s="586"/>
      <c r="G2050" s="586"/>
      <c r="H2050" s="606"/>
      <c r="I2050" s="582"/>
      <c r="J2050" s="586"/>
      <c r="K2050" s="582"/>
      <c r="L2050" s="586"/>
      <c r="M2050" s="586"/>
      <c r="N2050" s="586"/>
      <c r="O2050" s="586"/>
      <c r="P2050" s="582"/>
      <c r="Q2050" s="582"/>
    </row>
    <row r="2051" spans="1:17">
      <c r="A2051" s="604"/>
      <c r="B2051" s="605"/>
      <c r="C2051" s="606"/>
      <c r="D2051" s="586"/>
      <c r="E2051" s="586"/>
      <c r="F2051" s="586"/>
      <c r="G2051" s="586"/>
      <c r="H2051" s="606"/>
      <c r="I2051" s="582"/>
      <c r="J2051" s="586"/>
      <c r="K2051" s="582"/>
      <c r="L2051" s="586"/>
      <c r="M2051" s="586"/>
      <c r="N2051" s="586"/>
      <c r="O2051" s="586"/>
      <c r="P2051" s="582"/>
      <c r="Q2051" s="582"/>
    </row>
    <row r="2052" spans="1:17">
      <c r="A2052" s="604"/>
      <c r="B2052" s="605"/>
      <c r="C2052" s="606"/>
      <c r="D2052" s="586"/>
      <c r="E2052" s="586"/>
      <c r="F2052" s="586"/>
      <c r="G2052" s="586"/>
      <c r="H2052" s="606"/>
      <c r="I2052" s="582"/>
      <c r="J2052" s="586"/>
      <c r="K2052" s="582"/>
      <c r="L2052" s="586"/>
      <c r="M2052" s="586"/>
      <c r="N2052" s="586"/>
      <c r="O2052" s="586"/>
      <c r="P2052" s="582"/>
      <c r="Q2052" s="582"/>
    </row>
    <row r="2053" spans="1:17">
      <c r="A2053" s="604"/>
      <c r="B2053" s="605"/>
      <c r="C2053" s="606"/>
      <c r="D2053" s="586"/>
      <c r="E2053" s="586"/>
      <c r="F2053" s="586"/>
      <c r="G2053" s="586"/>
      <c r="H2053" s="606"/>
      <c r="I2053" s="582"/>
      <c r="J2053" s="586"/>
      <c r="K2053" s="582"/>
      <c r="L2053" s="586"/>
      <c r="M2053" s="586"/>
      <c r="N2053" s="586"/>
      <c r="O2053" s="586"/>
      <c r="P2053" s="582"/>
      <c r="Q2053" s="582"/>
    </row>
    <row r="2054" spans="1:17">
      <c r="A2054" s="604"/>
      <c r="B2054" s="605"/>
      <c r="C2054" s="606"/>
      <c r="D2054" s="586"/>
      <c r="E2054" s="586"/>
      <c r="F2054" s="586"/>
      <c r="G2054" s="586"/>
      <c r="H2054" s="606"/>
      <c r="I2054" s="582"/>
      <c r="J2054" s="586"/>
      <c r="K2054" s="582"/>
      <c r="L2054" s="586"/>
      <c r="M2054" s="586"/>
      <c r="N2054" s="586"/>
      <c r="O2054" s="586"/>
      <c r="P2054" s="582"/>
      <c r="Q2054" s="582"/>
    </row>
    <row r="2055" spans="1:17">
      <c r="A2055" s="604"/>
      <c r="B2055" s="605"/>
      <c r="C2055" s="606"/>
      <c r="D2055" s="586"/>
      <c r="E2055" s="586"/>
      <c r="F2055" s="586"/>
      <c r="G2055" s="586"/>
      <c r="H2055" s="606"/>
      <c r="I2055" s="582"/>
      <c r="J2055" s="586"/>
      <c r="K2055" s="582"/>
      <c r="L2055" s="586"/>
      <c r="M2055" s="586"/>
      <c r="N2055" s="586"/>
      <c r="O2055" s="586"/>
      <c r="P2055" s="582"/>
      <c r="Q2055" s="582"/>
    </row>
    <row r="2056" spans="1:17">
      <c r="A2056" s="604"/>
      <c r="B2056" s="605"/>
      <c r="C2056" s="606"/>
      <c r="D2056" s="586"/>
      <c r="E2056" s="586"/>
      <c r="F2056" s="586"/>
      <c r="G2056" s="586"/>
      <c r="H2056" s="606"/>
      <c r="I2056" s="582"/>
      <c r="J2056" s="586"/>
      <c r="K2056" s="582"/>
      <c r="L2056" s="586"/>
      <c r="M2056" s="586"/>
      <c r="N2056" s="586"/>
      <c r="O2056" s="586"/>
      <c r="P2056" s="582"/>
      <c r="Q2056" s="582"/>
    </row>
    <row r="2057" spans="1:17">
      <c r="A2057" s="604"/>
      <c r="B2057" s="605"/>
      <c r="C2057" s="606"/>
      <c r="D2057" s="586"/>
      <c r="E2057" s="586"/>
      <c r="F2057" s="586"/>
      <c r="G2057" s="586"/>
      <c r="H2057" s="606"/>
      <c r="I2057" s="582"/>
      <c r="J2057" s="586"/>
      <c r="K2057" s="582"/>
      <c r="L2057" s="586"/>
      <c r="M2057" s="586"/>
      <c r="N2057" s="586"/>
      <c r="O2057" s="586"/>
      <c r="P2057" s="582"/>
      <c r="Q2057" s="582"/>
    </row>
    <row r="2058" spans="1:17">
      <c r="A2058" s="604"/>
      <c r="B2058" s="605"/>
      <c r="C2058" s="606"/>
      <c r="D2058" s="586"/>
      <c r="E2058" s="586"/>
      <c r="F2058" s="586"/>
      <c r="G2058" s="586"/>
      <c r="H2058" s="606"/>
      <c r="I2058" s="582"/>
      <c r="J2058" s="586"/>
      <c r="K2058" s="582"/>
      <c r="L2058" s="586"/>
      <c r="M2058" s="586"/>
      <c r="N2058" s="586"/>
      <c r="O2058" s="586"/>
      <c r="P2058" s="582"/>
      <c r="Q2058" s="582"/>
    </row>
    <row r="2059" spans="1:17">
      <c r="A2059" s="604"/>
      <c r="B2059" s="605"/>
      <c r="C2059" s="606"/>
      <c r="D2059" s="586"/>
      <c r="E2059" s="586"/>
      <c r="F2059" s="586"/>
      <c r="G2059" s="586"/>
      <c r="H2059" s="606"/>
      <c r="I2059" s="582"/>
      <c r="J2059" s="586"/>
      <c r="K2059" s="582"/>
      <c r="L2059" s="586"/>
      <c r="M2059" s="586"/>
      <c r="N2059" s="586"/>
      <c r="O2059" s="586"/>
      <c r="P2059" s="582"/>
      <c r="Q2059" s="582"/>
    </row>
    <row r="2060" spans="1:17">
      <c r="A2060" s="604"/>
      <c r="B2060" s="605"/>
      <c r="C2060" s="606"/>
      <c r="D2060" s="586"/>
      <c r="E2060" s="586"/>
      <c r="F2060" s="586"/>
      <c r="G2060" s="586"/>
      <c r="H2060" s="606"/>
      <c r="I2060" s="582"/>
      <c r="J2060" s="586"/>
      <c r="K2060" s="582"/>
      <c r="L2060" s="586"/>
      <c r="M2060" s="586"/>
      <c r="N2060" s="586"/>
      <c r="O2060" s="586"/>
      <c r="P2060" s="582"/>
      <c r="Q2060" s="582"/>
    </row>
    <row r="2061" spans="1:17">
      <c r="A2061" s="604"/>
      <c r="B2061" s="605"/>
      <c r="C2061" s="606"/>
      <c r="D2061" s="586"/>
      <c r="E2061" s="586"/>
      <c r="F2061" s="586"/>
      <c r="G2061" s="586"/>
      <c r="H2061" s="606"/>
      <c r="I2061" s="582"/>
      <c r="J2061" s="586"/>
      <c r="K2061" s="582"/>
      <c r="L2061" s="586"/>
      <c r="M2061" s="586"/>
      <c r="N2061" s="586"/>
      <c r="O2061" s="586"/>
      <c r="P2061" s="582"/>
      <c r="Q2061" s="582"/>
    </row>
    <row r="2062" spans="1:17">
      <c r="A2062" s="604"/>
      <c r="B2062" s="605"/>
      <c r="C2062" s="606"/>
      <c r="D2062" s="586"/>
      <c r="E2062" s="586"/>
      <c r="F2062" s="586"/>
      <c r="G2062" s="586"/>
      <c r="H2062" s="606"/>
      <c r="I2062" s="582"/>
      <c r="J2062" s="586"/>
      <c r="K2062" s="582"/>
      <c r="L2062" s="586"/>
      <c r="M2062" s="586"/>
      <c r="N2062" s="586"/>
      <c r="O2062" s="586"/>
      <c r="P2062" s="582"/>
      <c r="Q2062" s="582"/>
    </row>
    <row r="2063" spans="1:17">
      <c r="A2063" s="604"/>
      <c r="B2063" s="605"/>
      <c r="C2063" s="606"/>
      <c r="D2063" s="586"/>
      <c r="E2063" s="586"/>
      <c r="F2063" s="586"/>
      <c r="G2063" s="586"/>
      <c r="H2063" s="606"/>
      <c r="I2063" s="582"/>
      <c r="J2063" s="586"/>
      <c r="K2063" s="582"/>
      <c r="L2063" s="586"/>
      <c r="M2063" s="586"/>
      <c r="N2063" s="586"/>
      <c r="O2063" s="586"/>
      <c r="P2063" s="582"/>
      <c r="Q2063" s="582"/>
    </row>
    <row r="2064" spans="1:17">
      <c r="A2064" s="604"/>
      <c r="B2064" s="605"/>
      <c r="C2064" s="606"/>
      <c r="D2064" s="586"/>
      <c r="E2064" s="586"/>
      <c r="F2064" s="586"/>
      <c r="G2064" s="586"/>
      <c r="H2064" s="606"/>
      <c r="I2064" s="582"/>
      <c r="J2064" s="586"/>
      <c r="K2064" s="582"/>
      <c r="L2064" s="586"/>
      <c r="M2064" s="586"/>
      <c r="N2064" s="586"/>
      <c r="O2064" s="586"/>
      <c r="P2064" s="582"/>
      <c r="Q2064" s="582"/>
    </row>
    <row r="2065" spans="1:17">
      <c r="A2065" s="604"/>
      <c r="B2065" s="605"/>
      <c r="C2065" s="606"/>
      <c r="D2065" s="586"/>
      <c r="E2065" s="586"/>
      <c r="F2065" s="586"/>
      <c r="G2065" s="586"/>
      <c r="H2065" s="606"/>
      <c r="I2065" s="582"/>
      <c r="J2065" s="586"/>
      <c r="K2065" s="582"/>
      <c r="L2065" s="586"/>
      <c r="M2065" s="586"/>
      <c r="N2065" s="586"/>
      <c r="O2065" s="586"/>
      <c r="P2065" s="582"/>
      <c r="Q2065" s="582"/>
    </row>
    <row r="2066" spans="1:17">
      <c r="A2066" s="604"/>
      <c r="B2066" s="605"/>
      <c r="C2066" s="606"/>
      <c r="D2066" s="586"/>
      <c r="E2066" s="586"/>
      <c r="F2066" s="586"/>
      <c r="G2066" s="586"/>
      <c r="H2066" s="606"/>
      <c r="I2066" s="582"/>
      <c r="J2066" s="586"/>
      <c r="K2066" s="582"/>
      <c r="L2066" s="586"/>
      <c r="M2066" s="586"/>
      <c r="N2066" s="586"/>
      <c r="O2066" s="586"/>
      <c r="P2066" s="582"/>
      <c r="Q2066" s="582"/>
    </row>
    <row r="2067" spans="1:17">
      <c r="A2067" s="604"/>
      <c r="B2067" s="605"/>
      <c r="C2067" s="606"/>
      <c r="D2067" s="586"/>
      <c r="E2067" s="586"/>
      <c r="F2067" s="586"/>
      <c r="G2067" s="586"/>
      <c r="H2067" s="606"/>
      <c r="I2067" s="582"/>
      <c r="J2067" s="586"/>
      <c r="K2067" s="582"/>
      <c r="L2067" s="586"/>
      <c r="M2067" s="586"/>
      <c r="N2067" s="586"/>
      <c r="O2067" s="586"/>
      <c r="P2067" s="582"/>
      <c r="Q2067" s="582"/>
    </row>
    <row r="2068" spans="1:17">
      <c r="A2068" s="604"/>
      <c r="B2068" s="605"/>
      <c r="C2068" s="606"/>
      <c r="D2068" s="586"/>
      <c r="E2068" s="586"/>
      <c r="F2068" s="586"/>
      <c r="G2068" s="586"/>
      <c r="H2068" s="606"/>
      <c r="I2068" s="582"/>
      <c r="J2068" s="586"/>
      <c r="K2068" s="582"/>
      <c r="L2068" s="586"/>
      <c r="M2068" s="586"/>
      <c r="N2068" s="586"/>
      <c r="O2068" s="586"/>
      <c r="P2068" s="582"/>
      <c r="Q2068" s="582"/>
    </row>
    <row r="2069" spans="1:17">
      <c r="A2069" s="604"/>
      <c r="B2069" s="605"/>
      <c r="C2069" s="606"/>
      <c r="D2069" s="586"/>
      <c r="E2069" s="586"/>
      <c r="F2069" s="586"/>
      <c r="G2069" s="586"/>
      <c r="H2069" s="606"/>
      <c r="I2069" s="582"/>
      <c r="J2069" s="586"/>
      <c r="K2069" s="582"/>
      <c r="L2069" s="586"/>
      <c r="M2069" s="586"/>
      <c r="N2069" s="586"/>
      <c r="O2069" s="586"/>
      <c r="P2069" s="582"/>
      <c r="Q2069" s="582"/>
    </row>
    <row r="2070" spans="1:17">
      <c r="A2070" s="604"/>
      <c r="B2070" s="605"/>
      <c r="C2070" s="606"/>
      <c r="D2070" s="586"/>
      <c r="E2070" s="586"/>
      <c r="F2070" s="586"/>
      <c r="G2070" s="586"/>
      <c r="H2070" s="606"/>
      <c r="I2070" s="582"/>
      <c r="J2070" s="586"/>
      <c r="K2070" s="582"/>
      <c r="L2070" s="586"/>
      <c r="M2070" s="586"/>
      <c r="N2070" s="586"/>
      <c r="O2070" s="586"/>
      <c r="P2070" s="582"/>
      <c r="Q2070" s="582"/>
    </row>
    <row r="2071" spans="1:17">
      <c r="A2071" s="604"/>
      <c r="B2071" s="605"/>
      <c r="C2071" s="606"/>
      <c r="D2071" s="586"/>
      <c r="E2071" s="586"/>
      <c r="F2071" s="586"/>
      <c r="G2071" s="586"/>
      <c r="H2071" s="606"/>
      <c r="I2071" s="582"/>
      <c r="J2071" s="586"/>
      <c r="K2071" s="582"/>
      <c r="L2071" s="586"/>
      <c r="M2071" s="586"/>
      <c r="N2071" s="586"/>
      <c r="O2071" s="586"/>
      <c r="P2071" s="582"/>
      <c r="Q2071" s="582"/>
    </row>
    <row r="2072" spans="1:17">
      <c r="A2072" s="604"/>
      <c r="B2072" s="605"/>
      <c r="C2072" s="606"/>
      <c r="D2072" s="586"/>
      <c r="E2072" s="586"/>
      <c r="F2072" s="586"/>
      <c r="G2072" s="586"/>
      <c r="H2072" s="606"/>
      <c r="I2072" s="582"/>
      <c r="J2072" s="586"/>
      <c r="K2072" s="582"/>
      <c r="L2072" s="586"/>
      <c r="M2072" s="586"/>
      <c r="N2072" s="586"/>
      <c r="O2072" s="586"/>
      <c r="P2072" s="582"/>
      <c r="Q2072" s="582"/>
    </row>
    <row r="2073" spans="1:17">
      <c r="A2073" s="604"/>
      <c r="B2073" s="605"/>
      <c r="C2073" s="606"/>
      <c r="D2073" s="586"/>
      <c r="E2073" s="586"/>
      <c r="F2073" s="586"/>
      <c r="G2073" s="586"/>
      <c r="H2073" s="606"/>
      <c r="I2073" s="582"/>
      <c r="J2073" s="586"/>
      <c r="K2073" s="582"/>
      <c r="L2073" s="586"/>
      <c r="M2073" s="586"/>
      <c r="N2073" s="586"/>
      <c r="O2073" s="586"/>
      <c r="P2073" s="582"/>
      <c r="Q2073" s="582"/>
    </row>
    <row r="2074" spans="1:17">
      <c r="A2074" s="604"/>
      <c r="B2074" s="605"/>
      <c r="C2074" s="606"/>
      <c r="D2074" s="586"/>
      <c r="E2074" s="586"/>
      <c r="F2074" s="586"/>
      <c r="G2074" s="586"/>
      <c r="H2074" s="606"/>
      <c r="I2074" s="582"/>
      <c r="J2074" s="586"/>
      <c r="K2074" s="582"/>
      <c r="L2074" s="586"/>
      <c r="M2074" s="586"/>
      <c r="N2074" s="586"/>
      <c r="O2074" s="586"/>
      <c r="P2074" s="582"/>
      <c r="Q2074" s="582"/>
    </row>
    <row r="2075" spans="1:17">
      <c r="A2075" s="604"/>
      <c r="B2075" s="605"/>
      <c r="C2075" s="606"/>
      <c r="D2075" s="586"/>
      <c r="E2075" s="586"/>
      <c r="F2075" s="586"/>
      <c r="G2075" s="586"/>
      <c r="H2075" s="606"/>
      <c r="I2075" s="582"/>
      <c r="J2075" s="586"/>
      <c r="K2075" s="582"/>
      <c r="L2075" s="586"/>
      <c r="M2075" s="586"/>
      <c r="N2075" s="586"/>
      <c r="O2075" s="586"/>
      <c r="P2075" s="582"/>
      <c r="Q2075" s="582"/>
    </row>
    <row r="2076" spans="1:17">
      <c r="A2076" s="604"/>
      <c r="B2076" s="605"/>
      <c r="C2076" s="606"/>
      <c r="D2076" s="586"/>
      <c r="E2076" s="586"/>
      <c r="F2076" s="586"/>
      <c r="G2076" s="586"/>
      <c r="H2076" s="606"/>
      <c r="I2076" s="582"/>
      <c r="J2076" s="586"/>
      <c r="K2076" s="582"/>
      <c r="L2076" s="586"/>
      <c r="M2076" s="586"/>
      <c r="N2076" s="586"/>
      <c r="O2076" s="586"/>
      <c r="P2076" s="582"/>
      <c r="Q2076" s="582"/>
    </row>
    <row r="2077" spans="1:17">
      <c r="A2077" s="604"/>
      <c r="B2077" s="605"/>
      <c r="C2077" s="606"/>
      <c r="D2077" s="586"/>
      <c r="E2077" s="586"/>
      <c r="F2077" s="586"/>
      <c r="G2077" s="586"/>
      <c r="H2077" s="606"/>
      <c r="I2077" s="582"/>
      <c r="J2077" s="586"/>
      <c r="K2077" s="582"/>
      <c r="L2077" s="586"/>
      <c r="M2077" s="586"/>
      <c r="N2077" s="586"/>
      <c r="O2077" s="586"/>
      <c r="P2077" s="582"/>
      <c r="Q2077" s="582"/>
    </row>
    <row r="2078" spans="1:17">
      <c r="A2078" s="604"/>
      <c r="B2078" s="605"/>
      <c r="C2078" s="606"/>
      <c r="D2078" s="586"/>
      <c r="E2078" s="586"/>
      <c r="F2078" s="586"/>
      <c r="G2078" s="586"/>
      <c r="H2078" s="606"/>
      <c r="I2078" s="582"/>
      <c r="J2078" s="586"/>
      <c r="K2078" s="582"/>
      <c r="L2078" s="586"/>
      <c r="M2078" s="586"/>
      <c r="N2078" s="586"/>
      <c r="O2078" s="586"/>
      <c r="P2078" s="582"/>
      <c r="Q2078" s="582"/>
    </row>
    <row r="2079" spans="1:17">
      <c r="A2079" s="604"/>
      <c r="B2079" s="605"/>
      <c r="C2079" s="606"/>
      <c r="D2079" s="586"/>
      <c r="E2079" s="586"/>
      <c r="F2079" s="586"/>
      <c r="G2079" s="586"/>
      <c r="H2079" s="606"/>
      <c r="I2079" s="582"/>
      <c r="J2079" s="586"/>
      <c r="K2079" s="582"/>
      <c r="L2079" s="586"/>
      <c r="M2079" s="586"/>
      <c r="N2079" s="586"/>
      <c r="O2079" s="586"/>
      <c r="P2079" s="582"/>
      <c r="Q2079" s="582"/>
    </row>
    <row r="2080" spans="1:17">
      <c r="A2080" s="604"/>
      <c r="B2080" s="605"/>
      <c r="C2080" s="606"/>
      <c r="D2080" s="586"/>
      <c r="E2080" s="586"/>
      <c r="F2080" s="586"/>
      <c r="G2080" s="586"/>
      <c r="H2080" s="606"/>
      <c r="I2080" s="582"/>
      <c r="J2080" s="586"/>
      <c r="K2080" s="582"/>
      <c r="L2080" s="586"/>
      <c r="M2080" s="586"/>
      <c r="N2080" s="586"/>
      <c r="O2080" s="586"/>
      <c r="P2080" s="582"/>
      <c r="Q2080" s="582"/>
    </row>
    <row r="2081" spans="1:17">
      <c r="A2081" s="604"/>
      <c r="B2081" s="605"/>
      <c r="C2081" s="606"/>
      <c r="D2081" s="586"/>
      <c r="E2081" s="586"/>
      <c r="F2081" s="586"/>
      <c r="G2081" s="586"/>
      <c r="H2081" s="606"/>
      <c r="I2081" s="582"/>
      <c r="J2081" s="586"/>
      <c r="K2081" s="582"/>
      <c r="L2081" s="586"/>
      <c r="M2081" s="586"/>
      <c r="N2081" s="586"/>
      <c r="O2081" s="586"/>
      <c r="P2081" s="582"/>
      <c r="Q2081" s="582"/>
    </row>
    <row r="2082" spans="1:17">
      <c r="A2082" s="604"/>
      <c r="B2082" s="605"/>
      <c r="C2082" s="606"/>
      <c r="D2082" s="586"/>
      <c r="E2082" s="586"/>
      <c r="F2082" s="586"/>
      <c r="G2082" s="586"/>
      <c r="H2082" s="606"/>
      <c r="I2082" s="582"/>
      <c r="J2082" s="586"/>
      <c r="K2082" s="582"/>
      <c r="L2082" s="586"/>
      <c r="M2082" s="586"/>
      <c r="N2082" s="586"/>
      <c r="O2082" s="586"/>
      <c r="P2082" s="582"/>
      <c r="Q2082" s="582"/>
    </row>
    <row r="2083" spans="1:17">
      <c r="A2083" s="604"/>
      <c r="B2083" s="605"/>
      <c r="C2083" s="606"/>
      <c r="D2083" s="586"/>
      <c r="E2083" s="586"/>
      <c r="F2083" s="586"/>
      <c r="G2083" s="586"/>
      <c r="H2083" s="606"/>
      <c r="I2083" s="582"/>
      <c r="J2083" s="586"/>
      <c r="K2083" s="582"/>
      <c r="L2083" s="586"/>
      <c r="M2083" s="586"/>
      <c r="N2083" s="586"/>
      <c r="O2083" s="586"/>
      <c r="P2083" s="582"/>
      <c r="Q2083" s="582"/>
    </row>
    <row r="2084" spans="1:17">
      <c r="A2084" s="604"/>
      <c r="B2084" s="605"/>
      <c r="C2084" s="606"/>
      <c r="D2084" s="586"/>
      <c r="E2084" s="586"/>
      <c r="F2084" s="586"/>
      <c r="G2084" s="586"/>
      <c r="H2084" s="606"/>
      <c r="I2084" s="582"/>
      <c r="J2084" s="586"/>
      <c r="K2084" s="582"/>
      <c r="L2084" s="586"/>
      <c r="M2084" s="586"/>
      <c r="N2084" s="586"/>
      <c r="O2084" s="586"/>
      <c r="P2084" s="582"/>
      <c r="Q2084" s="582"/>
    </row>
    <row r="2085" spans="1:17">
      <c r="A2085" s="604"/>
      <c r="B2085" s="605"/>
      <c r="C2085" s="606"/>
      <c r="D2085" s="586"/>
      <c r="E2085" s="586"/>
      <c r="F2085" s="586"/>
      <c r="G2085" s="586"/>
      <c r="H2085" s="606"/>
      <c r="I2085" s="582"/>
      <c r="J2085" s="586"/>
      <c r="K2085" s="582"/>
      <c r="L2085" s="586"/>
      <c r="M2085" s="586"/>
      <c r="N2085" s="586"/>
      <c r="O2085" s="586"/>
      <c r="P2085" s="582"/>
      <c r="Q2085" s="582"/>
    </row>
    <row r="2086" spans="1:17">
      <c r="A2086" s="604"/>
      <c r="B2086" s="605"/>
      <c r="C2086" s="606"/>
      <c r="D2086" s="586"/>
      <c r="E2086" s="586"/>
      <c r="F2086" s="586"/>
      <c r="G2086" s="586"/>
      <c r="H2086" s="606"/>
      <c r="I2086" s="582"/>
      <c r="J2086" s="586"/>
      <c r="K2086" s="582"/>
      <c r="L2086" s="586"/>
      <c r="M2086" s="586"/>
      <c r="N2086" s="586"/>
      <c r="O2086" s="586"/>
      <c r="P2086" s="582"/>
      <c r="Q2086" s="582"/>
    </row>
    <row r="2087" spans="1:17">
      <c r="A2087" s="604"/>
      <c r="B2087" s="605"/>
      <c r="C2087" s="606"/>
      <c r="D2087" s="586"/>
      <c r="E2087" s="586"/>
      <c r="F2087" s="586"/>
      <c r="G2087" s="586"/>
      <c r="H2087" s="606"/>
      <c r="I2087" s="582"/>
      <c r="J2087" s="586"/>
      <c r="K2087" s="582"/>
      <c r="L2087" s="586"/>
      <c r="M2087" s="586"/>
      <c r="N2087" s="586"/>
      <c r="O2087" s="586"/>
      <c r="P2087" s="582"/>
      <c r="Q2087" s="582"/>
    </row>
    <row r="2088" spans="1:17">
      <c r="A2088" s="604"/>
      <c r="B2088" s="605"/>
      <c r="C2088" s="606"/>
      <c r="D2088" s="586"/>
      <c r="E2088" s="586"/>
      <c r="F2088" s="586"/>
      <c r="G2088" s="586"/>
      <c r="H2088" s="606"/>
      <c r="I2088" s="582"/>
      <c r="J2088" s="586"/>
      <c r="K2088" s="582"/>
      <c r="L2088" s="586"/>
      <c r="M2088" s="586"/>
      <c r="N2088" s="586"/>
      <c r="O2088" s="586"/>
      <c r="P2088" s="582"/>
      <c r="Q2088" s="582"/>
    </row>
    <row r="2089" spans="1:17">
      <c r="A2089" s="604"/>
      <c r="B2089" s="605"/>
      <c r="C2089" s="606"/>
      <c r="D2089" s="586"/>
      <c r="E2089" s="586"/>
      <c r="F2089" s="586"/>
      <c r="G2089" s="586"/>
      <c r="H2089" s="606"/>
      <c r="I2089" s="582"/>
      <c r="J2089" s="586"/>
      <c r="K2089" s="582"/>
      <c r="L2089" s="586"/>
      <c r="M2089" s="586"/>
      <c r="N2089" s="586"/>
      <c r="O2089" s="586"/>
      <c r="P2089" s="582"/>
      <c r="Q2089" s="582"/>
    </row>
    <row r="2090" spans="1:17">
      <c r="A2090" s="604"/>
      <c r="B2090" s="605"/>
      <c r="C2090" s="606"/>
      <c r="D2090" s="586"/>
      <c r="E2090" s="586"/>
      <c r="F2090" s="586"/>
      <c r="G2090" s="586"/>
      <c r="H2090" s="606"/>
      <c r="I2090" s="582"/>
      <c r="J2090" s="586"/>
      <c r="K2090" s="582"/>
      <c r="L2090" s="586"/>
      <c r="M2090" s="586"/>
      <c r="N2090" s="586"/>
      <c r="O2090" s="586"/>
      <c r="P2090" s="582"/>
      <c r="Q2090" s="582"/>
    </row>
    <row r="2091" spans="1:17">
      <c r="A2091" s="604"/>
      <c r="B2091" s="605"/>
      <c r="C2091" s="606"/>
      <c r="D2091" s="586"/>
      <c r="E2091" s="586"/>
      <c r="F2091" s="586"/>
      <c r="G2091" s="586"/>
      <c r="H2091" s="606"/>
      <c r="I2091" s="582"/>
      <c r="J2091" s="586"/>
      <c r="K2091" s="582"/>
      <c r="L2091" s="586"/>
      <c r="M2091" s="586"/>
      <c r="N2091" s="586"/>
      <c r="O2091" s="586"/>
      <c r="P2091" s="582"/>
      <c r="Q2091" s="582"/>
    </row>
    <row r="2092" spans="1:17">
      <c r="A2092" s="604"/>
      <c r="B2092" s="605"/>
      <c r="C2092" s="606"/>
      <c r="D2092" s="586"/>
      <c r="E2092" s="586"/>
      <c r="F2092" s="586"/>
      <c r="G2092" s="586"/>
      <c r="H2092" s="606"/>
      <c r="I2092" s="582"/>
      <c r="J2092" s="586"/>
      <c r="K2092" s="582"/>
      <c r="L2092" s="586"/>
      <c r="M2092" s="586"/>
      <c r="N2092" s="586"/>
      <c r="O2092" s="586"/>
      <c r="P2092" s="582"/>
      <c r="Q2092" s="582"/>
    </row>
    <row r="2093" spans="1:17">
      <c r="A2093" s="604"/>
      <c r="B2093" s="605"/>
      <c r="C2093" s="606"/>
      <c r="D2093" s="586"/>
      <c r="E2093" s="586"/>
      <c r="F2093" s="586"/>
      <c r="G2093" s="586"/>
      <c r="H2093" s="606"/>
      <c r="I2093" s="582"/>
      <c r="J2093" s="586"/>
      <c r="K2093" s="582"/>
      <c r="L2093" s="586"/>
      <c r="M2093" s="586"/>
      <c r="N2093" s="586"/>
      <c r="O2093" s="586"/>
      <c r="P2093" s="582"/>
      <c r="Q2093" s="582"/>
    </row>
    <row r="2094" spans="1:17">
      <c r="A2094" s="604"/>
      <c r="B2094" s="605"/>
      <c r="C2094" s="606"/>
      <c r="D2094" s="586"/>
      <c r="E2094" s="586"/>
      <c r="F2094" s="586"/>
      <c r="G2094" s="586"/>
      <c r="H2094" s="606"/>
      <c r="I2094" s="582"/>
      <c r="J2094" s="586"/>
      <c r="K2094" s="582"/>
      <c r="L2094" s="586"/>
      <c r="M2094" s="586"/>
      <c r="N2094" s="586"/>
      <c r="O2094" s="586"/>
      <c r="P2094" s="582"/>
      <c r="Q2094" s="582"/>
    </row>
    <row r="2095" spans="1:17">
      <c r="A2095" s="604"/>
      <c r="B2095" s="605"/>
      <c r="C2095" s="606"/>
      <c r="D2095" s="586"/>
      <c r="E2095" s="586"/>
      <c r="F2095" s="586"/>
      <c r="G2095" s="586"/>
      <c r="H2095" s="606"/>
      <c r="I2095" s="582"/>
      <c r="J2095" s="586"/>
      <c r="K2095" s="582"/>
      <c r="L2095" s="586"/>
      <c r="M2095" s="586"/>
      <c r="N2095" s="586"/>
      <c r="O2095" s="586"/>
      <c r="P2095" s="582"/>
      <c r="Q2095" s="582"/>
    </row>
    <row r="2096" spans="1:17">
      <c r="A2096" s="604"/>
      <c r="B2096" s="605"/>
      <c r="C2096" s="606"/>
      <c r="D2096" s="586"/>
      <c r="E2096" s="586"/>
      <c r="F2096" s="586"/>
      <c r="G2096" s="586"/>
      <c r="H2096" s="606"/>
      <c r="I2096" s="582"/>
      <c r="J2096" s="586"/>
      <c r="K2096" s="582"/>
      <c r="L2096" s="586"/>
      <c r="M2096" s="586"/>
      <c r="N2096" s="586"/>
      <c r="O2096" s="586"/>
      <c r="P2096" s="582"/>
      <c r="Q2096" s="582"/>
    </row>
    <row r="2097" spans="1:17">
      <c r="A2097" s="604"/>
      <c r="B2097" s="605"/>
      <c r="C2097" s="606"/>
      <c r="D2097" s="586"/>
      <c r="E2097" s="586"/>
      <c r="F2097" s="586"/>
      <c r="G2097" s="586"/>
      <c r="H2097" s="606"/>
      <c r="I2097" s="582"/>
      <c r="J2097" s="586"/>
      <c r="K2097" s="582"/>
      <c r="L2097" s="586"/>
      <c r="M2097" s="586"/>
      <c r="N2097" s="586"/>
      <c r="O2097" s="586"/>
      <c r="P2097" s="582"/>
      <c r="Q2097" s="582"/>
    </row>
    <row r="2098" spans="1:17">
      <c r="A2098" s="604"/>
      <c r="B2098" s="605"/>
      <c r="C2098" s="606"/>
      <c r="D2098" s="586"/>
      <c r="E2098" s="586"/>
      <c r="F2098" s="586"/>
      <c r="G2098" s="586"/>
      <c r="H2098" s="606"/>
      <c r="I2098" s="582"/>
      <c r="J2098" s="586"/>
      <c r="K2098" s="582"/>
      <c r="L2098" s="586"/>
      <c r="M2098" s="586"/>
      <c r="N2098" s="586"/>
      <c r="O2098" s="586"/>
      <c r="P2098" s="582"/>
      <c r="Q2098" s="582"/>
    </row>
    <row r="2099" spans="1:17">
      <c r="A2099" s="604"/>
      <c r="B2099" s="605"/>
      <c r="C2099" s="606"/>
      <c r="D2099" s="586"/>
      <c r="E2099" s="586"/>
      <c r="F2099" s="586"/>
      <c r="G2099" s="586"/>
      <c r="H2099" s="606"/>
      <c r="I2099" s="582"/>
      <c r="J2099" s="586"/>
      <c r="K2099" s="582"/>
      <c r="L2099" s="586"/>
      <c r="M2099" s="586"/>
      <c r="N2099" s="586"/>
      <c r="O2099" s="586"/>
      <c r="P2099" s="582"/>
      <c r="Q2099" s="582"/>
    </row>
    <row r="2100" spans="1:17">
      <c r="A2100" s="604"/>
      <c r="B2100" s="605"/>
      <c r="C2100" s="606"/>
      <c r="D2100" s="586"/>
      <c r="E2100" s="586"/>
      <c r="F2100" s="586"/>
      <c r="G2100" s="586"/>
      <c r="H2100" s="606"/>
      <c r="I2100" s="582"/>
      <c r="J2100" s="586"/>
      <c r="K2100" s="582"/>
      <c r="L2100" s="586"/>
      <c r="M2100" s="586"/>
      <c r="N2100" s="586"/>
      <c r="O2100" s="586"/>
      <c r="P2100" s="582"/>
      <c r="Q2100" s="582"/>
    </row>
    <row r="2101" spans="1:17">
      <c r="A2101" s="604"/>
      <c r="B2101" s="605"/>
      <c r="C2101" s="606"/>
      <c r="D2101" s="586"/>
      <c r="E2101" s="586"/>
      <c r="F2101" s="586"/>
      <c r="G2101" s="586"/>
      <c r="H2101" s="606"/>
      <c r="I2101" s="582"/>
      <c r="J2101" s="586"/>
      <c r="K2101" s="582"/>
      <c r="L2101" s="586"/>
      <c r="M2101" s="586"/>
      <c r="N2101" s="586"/>
      <c r="O2101" s="586"/>
      <c r="P2101" s="582"/>
      <c r="Q2101" s="582"/>
    </row>
    <row r="2102" spans="1:17">
      <c r="A2102" s="604"/>
      <c r="B2102" s="605"/>
      <c r="C2102" s="606"/>
      <c r="D2102" s="586"/>
      <c r="E2102" s="586"/>
      <c r="F2102" s="586"/>
      <c r="G2102" s="586"/>
      <c r="H2102" s="606"/>
      <c r="I2102" s="582"/>
      <c r="J2102" s="586"/>
      <c r="K2102" s="582"/>
      <c r="L2102" s="586"/>
      <c r="M2102" s="586"/>
      <c r="N2102" s="586"/>
      <c r="O2102" s="586"/>
      <c r="P2102" s="582"/>
      <c r="Q2102" s="582"/>
    </row>
    <row r="2103" spans="1:17">
      <c r="A2103" s="604"/>
      <c r="B2103" s="605"/>
      <c r="C2103" s="606"/>
      <c r="D2103" s="586"/>
      <c r="E2103" s="586"/>
      <c r="F2103" s="586"/>
      <c r="G2103" s="586"/>
      <c r="H2103" s="606"/>
      <c r="I2103" s="582"/>
      <c r="J2103" s="586"/>
      <c r="K2103" s="582"/>
      <c r="L2103" s="586"/>
      <c r="M2103" s="586"/>
      <c r="N2103" s="586"/>
      <c r="O2103" s="586"/>
      <c r="P2103" s="582"/>
      <c r="Q2103" s="582"/>
    </row>
    <row r="2104" spans="1:17">
      <c r="A2104" s="604"/>
      <c r="B2104" s="605"/>
      <c r="C2104" s="606"/>
      <c r="D2104" s="586"/>
      <c r="E2104" s="586"/>
      <c r="F2104" s="586"/>
      <c r="G2104" s="586"/>
      <c r="H2104" s="606"/>
      <c r="I2104" s="582"/>
      <c r="J2104" s="586"/>
      <c r="K2104" s="582"/>
      <c r="L2104" s="586"/>
      <c r="M2104" s="586"/>
      <c r="N2104" s="586"/>
      <c r="O2104" s="586"/>
      <c r="P2104" s="582"/>
      <c r="Q2104" s="582"/>
    </row>
    <row r="2105" spans="1:17">
      <c r="A2105" s="604"/>
      <c r="B2105" s="605"/>
      <c r="C2105" s="606"/>
      <c r="D2105" s="586"/>
      <c r="E2105" s="586"/>
      <c r="F2105" s="586"/>
      <c r="G2105" s="586"/>
      <c r="H2105" s="606"/>
      <c r="I2105" s="582"/>
      <c r="J2105" s="586"/>
      <c r="K2105" s="582"/>
      <c r="L2105" s="586"/>
      <c r="M2105" s="586"/>
      <c r="N2105" s="586"/>
      <c r="O2105" s="586"/>
      <c r="P2105" s="582"/>
      <c r="Q2105" s="582"/>
    </row>
    <row r="2106" spans="1:17">
      <c r="A2106" s="604"/>
      <c r="B2106" s="605"/>
      <c r="C2106" s="606"/>
      <c r="D2106" s="586"/>
      <c r="E2106" s="586"/>
      <c r="F2106" s="586"/>
      <c r="G2106" s="586"/>
      <c r="H2106" s="606"/>
      <c r="I2106" s="582"/>
      <c r="J2106" s="586"/>
      <c r="K2106" s="582"/>
      <c r="L2106" s="586"/>
      <c r="M2106" s="586"/>
      <c r="N2106" s="586"/>
      <c r="O2106" s="586"/>
      <c r="P2106" s="582"/>
      <c r="Q2106" s="582"/>
    </row>
    <row r="2107" spans="1:17">
      <c r="A2107" s="604"/>
      <c r="B2107" s="605"/>
      <c r="C2107" s="606"/>
      <c r="D2107" s="586"/>
      <c r="E2107" s="586"/>
      <c r="F2107" s="586"/>
      <c r="G2107" s="586"/>
      <c r="H2107" s="606"/>
      <c r="I2107" s="582"/>
      <c r="J2107" s="586"/>
      <c r="K2107" s="582"/>
      <c r="L2107" s="586"/>
      <c r="M2107" s="586"/>
      <c r="N2107" s="586"/>
      <c r="O2107" s="586"/>
      <c r="P2107" s="582"/>
      <c r="Q2107" s="582"/>
    </row>
    <row r="2108" spans="1:17">
      <c r="A2108" s="604"/>
      <c r="B2108" s="605"/>
      <c r="C2108" s="606"/>
      <c r="D2108" s="586"/>
      <c r="E2108" s="586"/>
      <c r="F2108" s="586"/>
      <c r="G2108" s="586"/>
      <c r="H2108" s="606"/>
      <c r="I2108" s="582"/>
      <c r="J2108" s="586"/>
      <c r="K2108" s="582"/>
      <c r="L2108" s="586"/>
      <c r="M2108" s="586"/>
      <c r="N2108" s="586"/>
      <c r="O2108" s="586"/>
      <c r="P2108" s="582"/>
      <c r="Q2108" s="582"/>
    </row>
    <row r="2109" spans="1:17">
      <c r="A2109" s="604"/>
      <c r="B2109" s="605"/>
      <c r="C2109" s="606"/>
      <c r="D2109" s="586"/>
      <c r="E2109" s="586"/>
      <c r="F2109" s="586"/>
      <c r="G2109" s="586"/>
      <c r="H2109" s="606"/>
      <c r="I2109" s="582"/>
      <c r="J2109" s="586"/>
      <c r="K2109" s="582"/>
      <c r="L2109" s="586"/>
      <c r="M2109" s="586"/>
      <c r="N2109" s="586"/>
      <c r="O2109" s="586"/>
      <c r="P2109" s="582"/>
      <c r="Q2109" s="582"/>
    </row>
    <row r="2110" spans="1:17">
      <c r="A2110" s="604"/>
      <c r="B2110" s="605"/>
      <c r="C2110" s="606"/>
      <c r="D2110" s="586"/>
      <c r="E2110" s="586"/>
      <c r="F2110" s="586"/>
      <c r="G2110" s="586"/>
      <c r="H2110" s="606"/>
      <c r="I2110" s="582"/>
      <c r="J2110" s="586"/>
      <c r="K2110" s="582"/>
      <c r="L2110" s="586"/>
      <c r="M2110" s="586"/>
      <c r="N2110" s="586"/>
      <c r="O2110" s="586"/>
      <c r="P2110" s="582"/>
      <c r="Q2110" s="582"/>
    </row>
    <row r="2111" spans="1:17">
      <c r="A2111" s="604"/>
      <c r="B2111" s="605"/>
      <c r="C2111" s="606"/>
      <c r="D2111" s="586"/>
      <c r="E2111" s="586"/>
      <c r="F2111" s="586"/>
      <c r="G2111" s="586"/>
      <c r="H2111" s="606"/>
      <c r="I2111" s="582"/>
      <c r="J2111" s="586"/>
      <c r="K2111" s="582"/>
      <c r="L2111" s="586"/>
      <c r="M2111" s="586"/>
      <c r="N2111" s="586"/>
      <c r="O2111" s="586"/>
      <c r="P2111" s="582"/>
      <c r="Q2111" s="582"/>
    </row>
    <row r="2112" spans="1:17">
      <c r="A2112" s="604"/>
      <c r="B2112" s="605"/>
      <c r="C2112" s="606"/>
      <c r="D2112" s="586"/>
      <c r="E2112" s="586"/>
      <c r="F2112" s="586"/>
      <c r="G2112" s="586"/>
      <c r="H2112" s="606"/>
      <c r="I2112" s="582"/>
      <c r="J2112" s="586"/>
      <c r="K2112" s="582"/>
      <c r="L2112" s="586"/>
      <c r="M2112" s="586"/>
      <c r="N2112" s="586"/>
      <c r="O2112" s="586"/>
      <c r="P2112" s="582"/>
      <c r="Q2112" s="582"/>
    </row>
    <row r="2113" spans="1:17">
      <c r="A2113" s="604"/>
      <c r="B2113" s="605"/>
      <c r="C2113" s="606"/>
      <c r="D2113" s="586"/>
      <c r="E2113" s="586"/>
      <c r="F2113" s="586"/>
      <c r="G2113" s="586"/>
      <c r="H2113" s="606"/>
      <c r="I2113" s="582"/>
      <c r="J2113" s="586"/>
      <c r="K2113" s="582"/>
      <c r="L2113" s="586"/>
      <c r="M2113" s="586"/>
      <c r="N2113" s="586"/>
      <c r="O2113" s="586"/>
      <c r="P2113" s="582"/>
      <c r="Q2113" s="582"/>
    </row>
    <row r="2114" spans="1:17">
      <c r="A2114" s="604"/>
      <c r="B2114" s="605"/>
      <c r="C2114" s="606"/>
      <c r="D2114" s="586"/>
      <c r="E2114" s="586"/>
      <c r="F2114" s="586"/>
      <c r="G2114" s="586"/>
      <c r="H2114" s="606"/>
      <c r="I2114" s="582"/>
      <c r="J2114" s="586"/>
      <c r="K2114" s="582"/>
      <c r="L2114" s="586"/>
      <c r="M2114" s="586"/>
      <c r="N2114" s="586"/>
      <c r="O2114" s="586"/>
      <c r="P2114" s="582"/>
      <c r="Q2114" s="582"/>
    </row>
    <row r="2115" spans="1:17">
      <c r="A2115" s="604"/>
      <c r="B2115" s="605"/>
      <c r="C2115" s="606"/>
      <c r="D2115" s="586"/>
      <c r="E2115" s="586"/>
      <c r="F2115" s="586"/>
      <c r="G2115" s="586"/>
      <c r="H2115" s="606"/>
      <c r="I2115" s="582"/>
      <c r="J2115" s="586"/>
      <c r="K2115" s="582"/>
      <c r="L2115" s="586"/>
      <c r="M2115" s="586"/>
      <c r="N2115" s="586"/>
      <c r="O2115" s="586"/>
      <c r="P2115" s="582"/>
      <c r="Q2115" s="582"/>
    </row>
    <row r="2116" spans="1:17">
      <c r="A2116" s="604"/>
      <c r="B2116" s="605"/>
      <c r="C2116" s="606"/>
      <c r="D2116" s="586"/>
      <c r="E2116" s="586"/>
      <c r="F2116" s="586"/>
      <c r="G2116" s="586"/>
      <c r="H2116" s="606"/>
      <c r="I2116" s="582"/>
      <c r="J2116" s="586"/>
      <c r="K2116" s="582"/>
      <c r="L2116" s="586"/>
      <c r="M2116" s="586"/>
      <c r="N2116" s="586"/>
      <c r="O2116" s="586"/>
      <c r="P2116" s="582"/>
      <c r="Q2116" s="582"/>
    </row>
    <row r="2117" spans="1:17">
      <c r="A2117" s="604"/>
      <c r="B2117" s="605"/>
      <c r="C2117" s="606"/>
      <c r="D2117" s="586"/>
      <c r="E2117" s="586"/>
      <c r="F2117" s="586"/>
      <c r="G2117" s="586"/>
      <c r="H2117" s="606"/>
      <c r="I2117" s="582"/>
      <c r="J2117" s="586"/>
      <c r="K2117" s="582"/>
      <c r="L2117" s="586"/>
      <c r="M2117" s="586"/>
      <c r="N2117" s="586"/>
      <c r="O2117" s="586"/>
      <c r="P2117" s="582"/>
      <c r="Q2117" s="582"/>
    </row>
    <row r="2118" spans="1:17">
      <c r="A2118" s="604"/>
      <c r="B2118" s="605"/>
      <c r="C2118" s="606"/>
      <c r="D2118" s="586"/>
      <c r="E2118" s="586"/>
      <c r="F2118" s="586"/>
      <c r="G2118" s="586"/>
      <c r="H2118" s="606"/>
      <c r="I2118" s="582"/>
      <c r="J2118" s="586"/>
      <c r="K2118" s="582"/>
      <c r="L2118" s="586"/>
      <c r="M2118" s="586"/>
      <c r="N2118" s="586"/>
      <c r="O2118" s="586"/>
      <c r="P2118" s="582"/>
      <c r="Q2118" s="582"/>
    </row>
    <row r="2119" spans="1:17">
      <c r="A2119" s="604"/>
      <c r="B2119" s="605"/>
      <c r="C2119" s="606"/>
      <c r="D2119" s="586"/>
      <c r="E2119" s="586"/>
      <c r="F2119" s="586"/>
      <c r="G2119" s="586"/>
      <c r="H2119" s="606"/>
      <c r="I2119" s="582"/>
      <c r="J2119" s="586"/>
      <c r="K2119" s="582"/>
      <c r="L2119" s="586"/>
      <c r="M2119" s="586"/>
      <c r="N2119" s="586"/>
      <c r="O2119" s="586"/>
      <c r="P2119" s="582"/>
      <c r="Q2119" s="582"/>
    </row>
    <row r="2120" spans="1:17">
      <c r="A2120" s="604"/>
      <c r="B2120" s="605"/>
      <c r="C2120" s="606"/>
      <c r="D2120" s="586"/>
      <c r="E2120" s="586"/>
      <c r="F2120" s="586"/>
      <c r="G2120" s="586"/>
      <c r="H2120" s="606"/>
      <c r="I2120" s="582"/>
      <c r="J2120" s="586"/>
      <c r="K2120" s="582"/>
      <c r="L2120" s="586"/>
      <c r="M2120" s="586"/>
      <c r="N2120" s="586"/>
      <c r="O2120" s="586"/>
      <c r="P2120" s="582"/>
      <c r="Q2120" s="582"/>
    </row>
    <row r="2121" spans="1:17">
      <c r="A2121" s="604"/>
      <c r="B2121" s="605"/>
      <c r="C2121" s="606"/>
      <c r="D2121" s="586"/>
      <c r="E2121" s="586"/>
      <c r="F2121" s="586"/>
      <c r="G2121" s="586"/>
      <c r="H2121" s="606"/>
      <c r="I2121" s="582"/>
      <c r="J2121" s="586"/>
      <c r="K2121" s="582"/>
      <c r="L2121" s="586"/>
      <c r="M2121" s="586"/>
      <c r="N2121" s="586"/>
      <c r="O2121" s="586"/>
      <c r="P2121" s="582"/>
      <c r="Q2121" s="582"/>
    </row>
    <row r="2122" spans="1:17">
      <c r="A2122" s="604"/>
      <c r="B2122" s="605"/>
      <c r="C2122" s="606"/>
      <c r="D2122" s="586"/>
      <c r="E2122" s="586"/>
      <c r="F2122" s="586"/>
      <c r="G2122" s="586"/>
      <c r="H2122" s="606"/>
      <c r="I2122" s="582"/>
      <c r="J2122" s="586"/>
      <c r="K2122" s="582"/>
      <c r="L2122" s="586"/>
      <c r="M2122" s="586"/>
      <c r="N2122" s="586"/>
      <c r="O2122" s="586"/>
      <c r="P2122" s="582"/>
      <c r="Q2122" s="582"/>
    </row>
    <row r="2123" spans="1:17">
      <c r="A2123" s="604"/>
      <c r="B2123" s="605"/>
      <c r="C2123" s="606"/>
      <c r="D2123" s="586"/>
      <c r="E2123" s="586"/>
      <c r="F2123" s="586"/>
      <c r="G2123" s="586"/>
      <c r="H2123" s="606"/>
      <c r="I2123" s="582"/>
      <c r="J2123" s="586"/>
      <c r="K2123" s="582"/>
      <c r="L2123" s="586"/>
      <c r="M2123" s="586"/>
      <c r="N2123" s="586"/>
      <c r="O2123" s="586"/>
      <c r="P2123" s="582"/>
      <c r="Q2123" s="582"/>
    </row>
    <row r="2124" spans="1:17">
      <c r="A2124" s="604"/>
      <c r="B2124" s="605"/>
      <c r="C2124" s="606"/>
      <c r="D2124" s="586"/>
      <c r="E2124" s="586"/>
      <c r="F2124" s="586"/>
      <c r="G2124" s="586"/>
      <c r="H2124" s="606"/>
      <c r="I2124" s="582"/>
      <c r="J2124" s="586"/>
      <c r="K2124" s="582"/>
      <c r="L2124" s="586"/>
      <c r="M2124" s="586"/>
      <c r="N2124" s="586"/>
      <c r="O2124" s="586"/>
      <c r="P2124" s="582"/>
      <c r="Q2124" s="582"/>
    </row>
    <row r="2125" spans="1:17">
      <c r="A2125" s="604"/>
      <c r="B2125" s="605"/>
      <c r="C2125" s="606"/>
      <c r="D2125" s="586"/>
      <c r="E2125" s="586"/>
      <c r="F2125" s="586"/>
      <c r="G2125" s="586"/>
      <c r="H2125" s="606"/>
      <c r="I2125" s="582"/>
      <c r="J2125" s="586"/>
      <c r="K2125" s="582"/>
      <c r="L2125" s="586"/>
      <c r="M2125" s="586"/>
      <c r="N2125" s="586"/>
      <c r="O2125" s="586"/>
      <c r="P2125" s="582"/>
      <c r="Q2125" s="582"/>
    </row>
    <row r="2126" spans="1:17">
      <c r="A2126" s="604"/>
      <c r="B2126" s="605"/>
      <c r="C2126" s="606"/>
      <c r="D2126" s="586"/>
      <c r="E2126" s="586"/>
      <c r="F2126" s="586"/>
      <c r="G2126" s="586"/>
      <c r="H2126" s="606"/>
      <c r="I2126" s="582"/>
      <c r="J2126" s="586"/>
      <c r="K2126" s="582"/>
      <c r="L2126" s="586"/>
      <c r="M2126" s="586"/>
      <c r="N2126" s="586"/>
      <c r="O2126" s="586"/>
      <c r="P2126" s="582"/>
      <c r="Q2126" s="582"/>
    </row>
    <row r="2127" spans="1:17">
      <c r="A2127" s="604"/>
      <c r="B2127" s="605"/>
      <c r="C2127" s="606"/>
      <c r="D2127" s="586"/>
      <c r="E2127" s="586"/>
      <c r="F2127" s="586"/>
      <c r="G2127" s="586"/>
      <c r="H2127" s="606"/>
      <c r="I2127" s="582"/>
      <c r="J2127" s="586"/>
      <c r="K2127" s="582"/>
      <c r="L2127" s="586"/>
      <c r="M2127" s="586"/>
      <c r="N2127" s="586"/>
      <c r="O2127" s="586"/>
      <c r="P2127" s="582"/>
      <c r="Q2127" s="582"/>
    </row>
    <row r="2128" spans="1:17">
      <c r="A2128" s="604"/>
      <c r="B2128" s="605"/>
      <c r="C2128" s="606"/>
      <c r="D2128" s="586"/>
      <c r="E2128" s="586"/>
      <c r="F2128" s="586"/>
      <c r="G2128" s="586"/>
      <c r="H2128" s="606"/>
      <c r="I2128" s="582"/>
      <c r="J2128" s="586"/>
      <c r="K2128" s="582"/>
      <c r="L2128" s="586"/>
      <c r="M2128" s="586"/>
      <c r="N2128" s="586"/>
      <c r="O2128" s="586"/>
      <c r="P2128" s="582"/>
      <c r="Q2128" s="582"/>
    </row>
    <row r="2129" spans="1:17">
      <c r="A2129" s="604"/>
      <c r="B2129" s="605"/>
      <c r="C2129" s="606"/>
      <c r="D2129" s="586"/>
      <c r="E2129" s="586"/>
      <c r="F2129" s="586"/>
      <c r="G2129" s="586"/>
      <c r="H2129" s="606"/>
      <c r="I2129" s="582"/>
      <c r="J2129" s="586"/>
      <c r="K2129" s="582"/>
      <c r="L2129" s="586"/>
      <c r="M2129" s="586"/>
      <c r="N2129" s="586"/>
      <c r="O2129" s="586"/>
      <c r="P2129" s="582"/>
      <c r="Q2129" s="582"/>
    </row>
    <row r="2130" spans="1:17">
      <c r="A2130" s="604"/>
      <c r="B2130" s="605"/>
      <c r="C2130" s="606"/>
      <c r="D2130" s="586"/>
      <c r="E2130" s="586"/>
      <c r="F2130" s="586"/>
      <c r="G2130" s="586"/>
      <c r="H2130" s="606"/>
      <c r="I2130" s="582"/>
      <c r="J2130" s="586"/>
      <c r="K2130" s="582"/>
      <c r="L2130" s="586"/>
      <c r="M2130" s="586"/>
      <c r="N2130" s="586"/>
      <c r="O2130" s="586"/>
      <c r="P2130" s="582"/>
      <c r="Q2130" s="582"/>
    </row>
    <row r="2131" spans="1:17">
      <c r="A2131" s="604"/>
      <c r="B2131" s="605"/>
      <c r="C2131" s="606"/>
      <c r="D2131" s="586"/>
      <c r="E2131" s="586"/>
      <c r="F2131" s="586"/>
      <c r="G2131" s="586"/>
      <c r="H2131" s="606"/>
      <c r="I2131" s="582"/>
      <c r="J2131" s="586"/>
      <c r="K2131" s="582"/>
      <c r="L2131" s="586"/>
      <c r="M2131" s="586"/>
      <c r="N2131" s="586"/>
      <c r="O2131" s="586"/>
      <c r="P2131" s="582"/>
      <c r="Q2131" s="582"/>
    </row>
    <row r="2132" spans="1:17">
      <c r="A2132" s="604"/>
      <c r="B2132" s="605"/>
      <c r="C2132" s="606"/>
      <c r="D2132" s="586"/>
      <c r="E2132" s="586"/>
      <c r="F2132" s="586"/>
      <c r="G2132" s="586"/>
      <c r="H2132" s="606"/>
      <c r="I2132" s="582"/>
      <c r="J2132" s="586"/>
      <c r="K2132" s="582"/>
      <c r="L2132" s="586"/>
      <c r="M2132" s="586"/>
      <c r="N2132" s="586"/>
      <c r="O2132" s="586"/>
      <c r="P2132" s="582"/>
      <c r="Q2132" s="582"/>
    </row>
    <row r="2133" spans="1:17">
      <c r="A2133" s="604"/>
      <c r="B2133" s="605"/>
      <c r="C2133" s="606"/>
      <c r="D2133" s="586"/>
      <c r="E2133" s="586"/>
      <c r="F2133" s="586"/>
      <c r="G2133" s="586"/>
      <c r="H2133" s="606"/>
      <c r="I2133" s="582"/>
      <c r="J2133" s="586"/>
      <c r="K2133" s="582"/>
      <c r="L2133" s="586"/>
      <c r="M2133" s="586"/>
      <c r="N2133" s="586"/>
      <c r="O2133" s="586"/>
      <c r="P2133" s="582"/>
      <c r="Q2133" s="582"/>
    </row>
    <row r="2134" spans="1:17">
      <c r="A2134" s="604"/>
      <c r="B2134" s="605"/>
      <c r="C2134" s="606"/>
      <c r="D2134" s="586"/>
      <c r="E2134" s="586"/>
      <c r="F2134" s="586"/>
      <c r="G2134" s="586"/>
      <c r="H2134" s="606"/>
      <c r="I2134" s="582"/>
      <c r="J2134" s="586"/>
      <c r="K2134" s="582"/>
      <c r="L2134" s="586"/>
      <c r="M2134" s="586"/>
      <c r="N2134" s="586"/>
      <c r="O2134" s="586"/>
      <c r="P2134" s="582"/>
      <c r="Q2134" s="582"/>
    </row>
    <row r="2135" spans="1:17">
      <c r="A2135" s="604"/>
      <c r="B2135" s="605"/>
      <c r="C2135" s="606"/>
      <c r="D2135" s="586"/>
      <c r="E2135" s="586"/>
      <c r="F2135" s="586"/>
      <c r="G2135" s="586"/>
      <c r="H2135" s="606"/>
      <c r="I2135" s="582"/>
      <c r="J2135" s="586"/>
      <c r="K2135" s="582"/>
      <c r="L2135" s="586"/>
      <c r="M2135" s="586"/>
      <c r="N2135" s="586"/>
      <c r="O2135" s="586"/>
      <c r="P2135" s="582"/>
      <c r="Q2135" s="582"/>
    </row>
    <row r="2136" spans="1:17">
      <c r="A2136" s="604"/>
      <c r="B2136" s="605"/>
      <c r="C2136" s="606"/>
      <c r="D2136" s="586"/>
      <c r="E2136" s="586"/>
      <c r="F2136" s="586"/>
      <c r="G2136" s="586"/>
      <c r="H2136" s="606"/>
      <c r="I2136" s="582"/>
      <c r="J2136" s="586"/>
      <c r="K2136" s="582"/>
      <c r="L2136" s="586"/>
      <c r="M2136" s="586"/>
      <c r="N2136" s="586"/>
      <c r="O2136" s="586"/>
      <c r="P2136" s="582"/>
      <c r="Q2136" s="582"/>
    </row>
    <row r="2137" spans="1:17">
      <c r="A2137" s="604"/>
      <c r="B2137" s="605"/>
      <c r="C2137" s="606"/>
      <c r="D2137" s="586"/>
      <c r="E2137" s="586"/>
      <c r="F2137" s="586"/>
      <c r="G2137" s="586"/>
      <c r="H2137" s="606"/>
      <c r="I2137" s="582"/>
      <c r="J2137" s="586"/>
      <c r="K2137" s="582"/>
      <c r="L2137" s="586"/>
      <c r="M2137" s="586"/>
      <c r="N2137" s="586"/>
      <c r="O2137" s="586"/>
      <c r="P2137" s="582"/>
      <c r="Q2137" s="582"/>
    </row>
    <row r="2138" spans="1:17">
      <c r="A2138" s="604"/>
      <c r="B2138" s="605"/>
      <c r="C2138" s="606"/>
      <c r="D2138" s="586"/>
      <c r="E2138" s="586"/>
      <c r="F2138" s="586"/>
      <c r="G2138" s="586"/>
      <c r="H2138" s="606"/>
      <c r="I2138" s="582"/>
      <c r="J2138" s="586"/>
      <c r="K2138" s="582"/>
      <c r="L2138" s="586"/>
      <c r="M2138" s="586"/>
      <c r="N2138" s="586"/>
      <c r="O2138" s="586"/>
      <c r="P2138" s="582"/>
      <c r="Q2138" s="582"/>
    </row>
    <row r="2139" spans="1:17">
      <c r="A2139" s="604"/>
      <c r="B2139" s="605"/>
      <c r="C2139" s="606"/>
      <c r="D2139" s="586"/>
      <c r="E2139" s="586"/>
      <c r="F2139" s="586"/>
      <c r="G2139" s="586"/>
      <c r="H2139" s="606"/>
      <c r="I2139" s="582"/>
      <c r="J2139" s="586"/>
      <c r="K2139" s="582"/>
      <c r="L2139" s="586"/>
      <c r="M2139" s="586"/>
      <c r="N2139" s="586"/>
      <c r="O2139" s="586"/>
      <c r="P2139" s="582"/>
      <c r="Q2139" s="582"/>
    </row>
    <row r="2140" spans="1:17">
      <c r="A2140" s="604"/>
      <c r="B2140" s="605"/>
      <c r="C2140" s="606"/>
      <c r="D2140" s="586"/>
      <c r="E2140" s="586"/>
      <c r="F2140" s="586"/>
      <c r="G2140" s="586"/>
      <c r="H2140" s="606"/>
      <c r="I2140" s="582"/>
      <c r="J2140" s="586"/>
      <c r="K2140" s="582"/>
      <c r="L2140" s="586"/>
      <c r="M2140" s="586"/>
      <c r="N2140" s="586"/>
      <c r="O2140" s="586"/>
      <c r="P2140" s="582"/>
      <c r="Q2140" s="582"/>
    </row>
    <row r="2141" spans="1:17">
      <c r="A2141" s="604"/>
      <c r="B2141" s="605"/>
      <c r="C2141" s="606"/>
      <c r="D2141" s="586"/>
      <c r="E2141" s="586"/>
      <c r="F2141" s="586"/>
      <c r="G2141" s="586"/>
      <c r="H2141" s="606"/>
      <c r="I2141" s="582"/>
      <c r="J2141" s="586"/>
      <c r="K2141" s="582"/>
      <c r="L2141" s="586"/>
      <c r="M2141" s="586"/>
      <c r="N2141" s="586"/>
      <c r="O2141" s="586"/>
      <c r="P2141" s="582"/>
      <c r="Q2141" s="582"/>
    </row>
    <row r="2142" spans="1:17">
      <c r="A2142" s="604"/>
      <c r="B2142" s="605"/>
      <c r="C2142" s="606"/>
      <c r="D2142" s="586"/>
      <c r="E2142" s="586"/>
      <c r="F2142" s="586"/>
      <c r="G2142" s="586"/>
      <c r="H2142" s="606"/>
      <c r="I2142" s="582"/>
      <c r="J2142" s="586"/>
      <c r="K2142" s="582"/>
      <c r="L2142" s="586"/>
      <c r="M2142" s="586"/>
      <c r="N2142" s="586"/>
      <c r="O2142" s="586"/>
      <c r="P2142" s="582"/>
      <c r="Q2142" s="582"/>
    </row>
    <row r="2143" spans="1:17">
      <c r="A2143" s="604"/>
      <c r="B2143" s="605"/>
      <c r="C2143" s="606"/>
      <c r="D2143" s="586"/>
      <c r="E2143" s="586"/>
      <c r="F2143" s="586"/>
      <c r="G2143" s="586"/>
      <c r="H2143" s="606"/>
      <c r="I2143" s="582"/>
      <c r="J2143" s="586"/>
      <c r="K2143" s="582"/>
      <c r="L2143" s="586"/>
      <c r="M2143" s="586"/>
      <c r="N2143" s="586"/>
      <c r="O2143" s="586"/>
      <c r="P2143" s="582"/>
      <c r="Q2143" s="582"/>
    </row>
    <row r="2144" spans="1:17">
      <c r="A2144" s="604"/>
      <c r="B2144" s="605"/>
      <c r="C2144" s="606"/>
      <c r="D2144" s="586"/>
      <c r="E2144" s="586"/>
      <c r="F2144" s="586"/>
      <c r="G2144" s="586"/>
      <c r="H2144" s="606"/>
      <c r="I2144" s="582"/>
      <c r="J2144" s="586"/>
      <c r="K2144" s="582"/>
      <c r="L2144" s="586"/>
      <c r="M2144" s="586"/>
      <c r="N2144" s="586"/>
      <c r="O2144" s="586"/>
      <c r="P2144" s="582"/>
      <c r="Q2144" s="582"/>
    </row>
    <row r="2145" spans="1:17">
      <c r="A2145" s="604"/>
      <c r="B2145" s="605"/>
      <c r="C2145" s="606"/>
      <c r="D2145" s="586"/>
      <c r="E2145" s="586"/>
      <c r="F2145" s="586"/>
      <c r="G2145" s="586"/>
      <c r="H2145" s="606"/>
      <c r="I2145" s="582"/>
      <c r="J2145" s="586"/>
      <c r="K2145" s="582"/>
      <c r="L2145" s="586"/>
      <c r="M2145" s="586"/>
      <c r="N2145" s="586"/>
      <c r="O2145" s="586"/>
      <c r="P2145" s="582"/>
      <c r="Q2145" s="582"/>
    </row>
    <row r="2146" spans="1:17">
      <c r="A2146" s="604"/>
      <c r="B2146" s="605"/>
      <c r="C2146" s="606"/>
      <c r="D2146" s="586"/>
      <c r="E2146" s="586"/>
      <c r="F2146" s="586"/>
      <c r="G2146" s="586"/>
      <c r="H2146" s="606"/>
      <c r="I2146" s="582"/>
      <c r="J2146" s="586"/>
      <c r="K2146" s="582"/>
      <c r="L2146" s="586"/>
      <c r="M2146" s="586"/>
      <c r="N2146" s="586"/>
      <c r="O2146" s="586"/>
      <c r="P2146" s="582"/>
      <c r="Q2146" s="582"/>
    </row>
    <row r="2147" spans="1:17">
      <c r="A2147" s="604"/>
      <c r="B2147" s="605"/>
      <c r="C2147" s="606"/>
      <c r="D2147" s="586"/>
      <c r="E2147" s="586"/>
      <c r="F2147" s="586"/>
      <c r="G2147" s="586"/>
      <c r="H2147" s="606"/>
      <c r="I2147" s="582"/>
      <c r="J2147" s="586"/>
      <c r="K2147" s="582"/>
      <c r="L2147" s="586"/>
      <c r="M2147" s="586"/>
      <c r="N2147" s="586"/>
      <c r="O2147" s="586"/>
      <c r="P2147" s="582"/>
      <c r="Q2147" s="582"/>
    </row>
    <row r="2148" spans="1:17">
      <c r="A2148" s="604"/>
      <c r="B2148" s="605"/>
      <c r="C2148" s="606"/>
      <c r="D2148" s="586"/>
      <c r="E2148" s="586"/>
      <c r="F2148" s="586"/>
      <c r="G2148" s="586"/>
      <c r="H2148" s="606"/>
      <c r="I2148" s="582"/>
      <c r="J2148" s="586"/>
      <c r="K2148" s="582"/>
      <c r="L2148" s="586"/>
      <c r="M2148" s="586"/>
      <c r="N2148" s="586"/>
      <c r="O2148" s="586"/>
      <c r="P2148" s="582"/>
      <c r="Q2148" s="582"/>
    </row>
    <row r="2149" spans="1:17">
      <c r="A2149" s="604"/>
      <c r="B2149" s="605"/>
      <c r="C2149" s="606"/>
      <c r="D2149" s="586"/>
      <c r="E2149" s="586"/>
      <c r="F2149" s="586"/>
      <c r="G2149" s="586"/>
      <c r="H2149" s="606"/>
      <c r="I2149" s="582"/>
      <c r="J2149" s="586"/>
      <c r="K2149" s="582"/>
      <c r="L2149" s="586"/>
      <c r="M2149" s="586"/>
      <c r="N2149" s="586"/>
      <c r="O2149" s="586"/>
      <c r="P2149" s="582"/>
      <c r="Q2149" s="582"/>
    </row>
    <row r="2150" spans="1:17">
      <c r="A2150" s="604"/>
      <c r="B2150" s="605"/>
      <c r="C2150" s="606"/>
      <c r="D2150" s="586"/>
      <c r="E2150" s="586"/>
      <c r="F2150" s="586"/>
      <c r="G2150" s="586"/>
      <c r="H2150" s="606"/>
      <c r="I2150" s="582"/>
      <c r="J2150" s="586"/>
      <c r="K2150" s="582"/>
      <c r="L2150" s="586"/>
      <c r="M2150" s="586"/>
      <c r="N2150" s="586"/>
      <c r="O2150" s="586"/>
      <c r="P2150" s="582"/>
      <c r="Q2150" s="582"/>
    </row>
    <row r="2151" spans="1:17">
      <c r="A2151" s="604"/>
      <c r="B2151" s="605"/>
      <c r="C2151" s="606"/>
      <c r="D2151" s="586"/>
      <c r="E2151" s="586"/>
      <c r="F2151" s="586"/>
      <c r="G2151" s="586"/>
      <c r="H2151" s="606"/>
      <c r="I2151" s="582"/>
      <c r="J2151" s="586"/>
      <c r="K2151" s="582"/>
      <c r="L2151" s="586"/>
      <c r="M2151" s="586"/>
      <c r="N2151" s="586"/>
      <c r="O2151" s="586"/>
      <c r="P2151" s="582"/>
      <c r="Q2151" s="582"/>
    </row>
    <row r="2152" spans="1:17">
      <c r="A2152" s="604"/>
      <c r="B2152" s="605"/>
      <c r="C2152" s="606"/>
      <c r="D2152" s="586"/>
      <c r="E2152" s="586"/>
      <c r="F2152" s="586"/>
      <c r="G2152" s="586"/>
      <c r="H2152" s="606"/>
      <c r="I2152" s="582"/>
      <c r="J2152" s="586"/>
      <c r="K2152" s="582"/>
      <c r="L2152" s="586"/>
      <c r="M2152" s="586"/>
      <c r="N2152" s="586"/>
      <c r="O2152" s="586"/>
      <c r="P2152" s="582"/>
      <c r="Q2152" s="582"/>
    </row>
    <row r="2153" spans="1:17">
      <c r="A2153" s="604"/>
      <c r="B2153" s="605"/>
      <c r="C2153" s="606"/>
      <c r="D2153" s="586"/>
      <c r="E2153" s="586"/>
      <c r="F2153" s="586"/>
      <c r="G2153" s="586"/>
      <c r="H2153" s="606"/>
      <c r="I2153" s="582"/>
      <c r="J2153" s="586"/>
      <c r="K2153" s="582"/>
      <c r="L2153" s="586"/>
      <c r="M2153" s="586"/>
      <c r="N2153" s="586"/>
      <c r="O2153" s="586"/>
      <c r="P2153" s="582"/>
      <c r="Q2153" s="582"/>
    </row>
    <row r="2154" spans="1:17">
      <c r="A2154" s="604"/>
      <c r="B2154" s="605"/>
      <c r="C2154" s="606"/>
      <c r="D2154" s="586"/>
      <c r="E2154" s="586"/>
      <c r="F2154" s="586"/>
      <c r="G2154" s="586"/>
      <c r="H2154" s="606"/>
      <c r="I2154" s="582"/>
      <c r="J2154" s="586"/>
      <c r="K2154" s="582"/>
      <c r="L2154" s="586"/>
      <c r="M2154" s="586"/>
      <c r="N2154" s="586"/>
      <c r="O2154" s="586"/>
      <c r="P2154" s="582"/>
      <c r="Q2154" s="582"/>
    </row>
    <row r="2155" spans="1:17">
      <c r="A2155" s="604"/>
      <c r="B2155" s="605"/>
      <c r="C2155" s="606"/>
      <c r="D2155" s="586"/>
      <c r="E2155" s="586"/>
      <c r="F2155" s="586"/>
      <c r="G2155" s="586"/>
      <c r="H2155" s="606"/>
      <c r="I2155" s="582"/>
      <c r="J2155" s="586"/>
      <c r="K2155" s="582"/>
      <c r="L2155" s="586"/>
      <c r="M2155" s="586"/>
      <c r="N2155" s="586"/>
      <c r="O2155" s="586"/>
      <c r="P2155" s="582"/>
      <c r="Q2155" s="582"/>
    </row>
    <row r="2156" spans="1:17">
      <c r="A2156" s="604"/>
      <c r="B2156" s="605"/>
      <c r="C2156" s="606"/>
      <c r="D2156" s="586"/>
      <c r="E2156" s="586"/>
      <c r="F2156" s="586"/>
      <c r="G2156" s="586"/>
      <c r="H2156" s="606"/>
      <c r="I2156" s="582"/>
      <c r="J2156" s="586"/>
      <c r="K2156" s="582"/>
      <c r="L2156" s="586"/>
      <c r="M2156" s="586"/>
      <c r="N2156" s="586"/>
      <c r="O2156" s="586"/>
      <c r="P2156" s="582"/>
      <c r="Q2156" s="582"/>
    </row>
    <row r="2157" spans="1:17">
      <c r="A2157" s="604"/>
      <c r="B2157" s="605"/>
      <c r="C2157" s="606"/>
      <c r="D2157" s="586"/>
      <c r="E2157" s="586"/>
      <c r="F2157" s="586"/>
      <c r="G2157" s="586"/>
      <c r="H2157" s="606"/>
      <c r="I2157" s="582"/>
      <c r="J2157" s="586"/>
      <c r="K2157" s="582"/>
      <c r="L2157" s="586"/>
      <c r="M2157" s="586"/>
      <c r="N2157" s="586"/>
      <c r="O2157" s="586"/>
      <c r="P2157" s="582"/>
      <c r="Q2157" s="582"/>
    </row>
    <row r="2158" spans="1:17">
      <c r="A2158" s="604"/>
      <c r="B2158" s="605"/>
      <c r="C2158" s="606"/>
      <c r="D2158" s="586"/>
      <c r="E2158" s="586"/>
      <c r="F2158" s="586"/>
      <c r="G2158" s="586"/>
      <c r="H2158" s="606"/>
      <c r="I2158" s="582"/>
      <c r="J2158" s="586"/>
      <c r="K2158" s="582"/>
      <c r="L2158" s="586"/>
      <c r="M2158" s="586"/>
      <c r="N2158" s="586"/>
      <c r="O2158" s="586"/>
      <c r="P2158" s="582"/>
      <c r="Q2158" s="582"/>
    </row>
    <row r="2159" spans="1:17">
      <c r="A2159" s="604"/>
      <c r="B2159" s="605"/>
      <c r="C2159" s="606"/>
      <c r="D2159" s="586"/>
      <c r="E2159" s="586"/>
      <c r="F2159" s="586"/>
      <c r="G2159" s="586"/>
      <c r="H2159" s="606"/>
      <c r="I2159" s="582"/>
      <c r="J2159" s="586"/>
      <c r="K2159" s="582"/>
      <c r="L2159" s="586"/>
      <c r="M2159" s="586"/>
      <c r="N2159" s="586"/>
      <c r="O2159" s="586"/>
      <c r="P2159" s="582"/>
      <c r="Q2159" s="582"/>
    </row>
    <row r="2160" spans="1:17">
      <c r="A2160" s="604"/>
      <c r="B2160" s="605"/>
      <c r="C2160" s="606"/>
      <c r="D2160" s="586"/>
      <c r="E2160" s="586"/>
      <c r="F2160" s="586"/>
      <c r="G2160" s="586"/>
      <c r="H2160" s="606"/>
      <c r="I2160" s="582"/>
      <c r="J2160" s="586"/>
      <c r="K2160" s="582"/>
      <c r="L2160" s="586"/>
      <c r="M2160" s="586"/>
      <c r="N2160" s="586"/>
      <c r="O2160" s="586"/>
      <c r="P2160" s="582"/>
      <c r="Q2160" s="582"/>
    </row>
    <row r="2161" spans="1:17">
      <c r="A2161" s="604"/>
      <c r="B2161" s="605"/>
      <c r="C2161" s="606"/>
      <c r="D2161" s="586"/>
      <c r="E2161" s="586"/>
      <c r="F2161" s="586"/>
      <c r="G2161" s="586"/>
      <c r="H2161" s="606"/>
      <c r="I2161" s="582"/>
      <c r="J2161" s="586"/>
      <c r="K2161" s="582"/>
      <c r="L2161" s="586"/>
      <c r="M2161" s="586"/>
      <c r="N2161" s="586"/>
      <c r="O2161" s="586"/>
      <c r="P2161" s="582"/>
      <c r="Q2161" s="582"/>
    </row>
    <row r="2162" spans="1:17">
      <c r="A2162" s="604"/>
      <c r="B2162" s="605"/>
      <c r="C2162" s="606"/>
      <c r="D2162" s="586"/>
      <c r="E2162" s="586"/>
      <c r="F2162" s="586"/>
      <c r="G2162" s="586"/>
      <c r="H2162" s="606"/>
      <c r="I2162" s="582"/>
      <c r="J2162" s="586"/>
      <c r="K2162" s="582"/>
      <c r="L2162" s="586"/>
      <c r="M2162" s="586"/>
      <c r="N2162" s="586"/>
      <c r="O2162" s="586"/>
      <c r="P2162" s="582"/>
      <c r="Q2162" s="582"/>
    </row>
    <row r="2163" spans="1:17">
      <c r="A2163" s="604"/>
      <c r="B2163" s="605"/>
      <c r="C2163" s="606"/>
      <c r="D2163" s="586"/>
      <c r="E2163" s="586"/>
      <c r="F2163" s="586"/>
      <c r="G2163" s="586"/>
      <c r="H2163" s="606"/>
      <c r="I2163" s="582"/>
      <c r="J2163" s="586"/>
      <c r="K2163" s="582"/>
      <c r="L2163" s="586"/>
      <c r="M2163" s="586"/>
      <c r="N2163" s="586"/>
      <c r="O2163" s="586"/>
      <c r="P2163" s="582"/>
      <c r="Q2163" s="582"/>
    </row>
    <row r="2164" spans="1:17">
      <c r="A2164" s="604"/>
      <c r="B2164" s="605"/>
      <c r="C2164" s="606"/>
      <c r="D2164" s="586"/>
      <c r="E2164" s="586"/>
      <c r="F2164" s="586"/>
      <c r="G2164" s="586"/>
      <c r="H2164" s="606"/>
      <c r="I2164" s="582"/>
      <c r="J2164" s="586"/>
      <c r="K2164" s="582"/>
      <c r="L2164" s="586"/>
      <c r="M2164" s="586"/>
      <c r="N2164" s="586"/>
      <c r="O2164" s="586"/>
      <c r="P2164" s="582"/>
      <c r="Q2164" s="582"/>
    </row>
    <row r="2165" spans="1:17">
      <c r="A2165" s="604"/>
      <c r="B2165" s="605"/>
      <c r="C2165" s="606"/>
      <c r="D2165" s="586"/>
      <c r="E2165" s="586"/>
      <c r="F2165" s="586"/>
      <c r="G2165" s="586"/>
      <c r="H2165" s="606"/>
      <c r="I2165" s="582"/>
      <c r="J2165" s="586"/>
      <c r="K2165" s="582"/>
      <c r="L2165" s="586"/>
      <c r="M2165" s="586"/>
      <c r="N2165" s="586"/>
      <c r="O2165" s="586"/>
      <c r="P2165" s="582"/>
      <c r="Q2165" s="582"/>
    </row>
    <row r="2166" spans="1:17">
      <c r="A2166" s="604"/>
      <c r="B2166" s="605"/>
      <c r="C2166" s="606"/>
      <c r="D2166" s="586"/>
      <c r="E2166" s="586"/>
      <c r="F2166" s="586"/>
      <c r="G2166" s="586"/>
      <c r="H2166" s="606"/>
      <c r="I2166" s="582"/>
      <c r="J2166" s="586"/>
      <c r="K2166" s="582"/>
      <c r="L2166" s="586"/>
      <c r="M2166" s="586"/>
      <c r="N2166" s="586"/>
      <c r="O2166" s="586"/>
      <c r="P2166" s="582"/>
      <c r="Q2166" s="582"/>
    </row>
    <row r="2167" spans="1:17">
      <c r="A2167" s="604"/>
      <c r="B2167" s="605"/>
      <c r="C2167" s="606"/>
      <c r="D2167" s="586"/>
      <c r="E2167" s="586"/>
      <c r="F2167" s="586"/>
      <c r="G2167" s="586"/>
      <c r="H2167" s="606"/>
      <c r="I2167" s="582"/>
      <c r="J2167" s="586"/>
      <c r="K2167" s="582"/>
      <c r="L2167" s="586"/>
      <c r="M2167" s="586"/>
      <c r="N2167" s="586"/>
      <c r="O2167" s="586"/>
      <c r="P2167" s="582"/>
      <c r="Q2167" s="582"/>
    </row>
    <row r="2168" spans="1:17">
      <c r="A2168" s="604"/>
      <c r="B2168" s="605"/>
      <c r="C2168" s="606"/>
      <c r="D2168" s="586"/>
      <c r="E2168" s="586"/>
      <c r="F2168" s="586"/>
      <c r="G2168" s="586"/>
      <c r="H2168" s="606"/>
      <c r="I2168" s="582"/>
      <c r="J2168" s="586"/>
      <c r="K2168" s="582"/>
      <c r="L2168" s="586"/>
      <c r="M2168" s="586"/>
      <c r="N2168" s="586"/>
      <c r="O2168" s="586"/>
      <c r="P2168" s="582"/>
      <c r="Q2168" s="582"/>
    </row>
    <row r="2169" spans="1:17">
      <c r="A2169" s="604"/>
      <c r="B2169" s="605"/>
      <c r="C2169" s="606"/>
      <c r="D2169" s="586"/>
      <c r="E2169" s="586"/>
      <c r="F2169" s="586"/>
      <c r="G2169" s="586"/>
      <c r="H2169" s="606"/>
      <c r="I2169" s="582"/>
      <c r="J2169" s="586"/>
      <c r="K2169" s="582"/>
      <c r="L2169" s="586"/>
      <c r="M2169" s="586"/>
      <c r="N2169" s="586"/>
      <c r="O2169" s="586"/>
      <c r="P2169" s="582"/>
      <c r="Q2169" s="582"/>
    </row>
    <row r="2170" spans="1:17">
      <c r="A2170" s="604"/>
      <c r="B2170" s="605"/>
      <c r="C2170" s="606"/>
      <c r="D2170" s="586"/>
      <c r="E2170" s="586"/>
      <c r="F2170" s="586"/>
      <c r="G2170" s="586"/>
      <c r="H2170" s="606"/>
      <c r="I2170" s="582"/>
      <c r="J2170" s="586"/>
      <c r="K2170" s="582"/>
      <c r="L2170" s="586"/>
      <c r="M2170" s="586"/>
      <c r="N2170" s="586"/>
      <c r="O2170" s="586"/>
      <c r="P2170" s="582"/>
      <c r="Q2170" s="582"/>
    </row>
    <row r="2171" spans="1:17">
      <c r="A2171" s="604"/>
      <c r="B2171" s="605"/>
      <c r="C2171" s="606"/>
      <c r="D2171" s="586"/>
      <c r="E2171" s="586"/>
      <c r="F2171" s="586"/>
      <c r="G2171" s="586"/>
      <c r="H2171" s="606"/>
      <c r="I2171" s="582"/>
      <c r="J2171" s="586"/>
      <c r="K2171" s="582"/>
      <c r="L2171" s="586"/>
      <c r="M2171" s="586"/>
      <c r="N2171" s="586"/>
      <c r="O2171" s="586"/>
      <c r="P2171" s="582"/>
      <c r="Q2171" s="582"/>
    </row>
    <row r="2172" spans="1:17">
      <c r="A2172" s="604"/>
      <c r="B2172" s="605"/>
      <c r="C2172" s="606"/>
      <c r="D2172" s="586"/>
      <c r="E2172" s="586"/>
      <c r="F2172" s="586"/>
      <c r="G2172" s="586"/>
      <c r="H2172" s="606"/>
      <c r="I2172" s="582"/>
      <c r="J2172" s="586"/>
      <c r="K2172" s="582"/>
      <c r="L2172" s="586"/>
      <c r="M2172" s="586"/>
      <c r="N2172" s="586"/>
      <c r="O2172" s="586"/>
      <c r="P2172" s="582"/>
      <c r="Q2172" s="582"/>
    </row>
    <row r="2173" spans="1:17">
      <c r="A2173" s="604"/>
      <c r="B2173" s="605"/>
      <c r="C2173" s="606"/>
      <c r="D2173" s="586"/>
      <c r="E2173" s="586"/>
      <c r="F2173" s="586"/>
      <c r="G2173" s="586"/>
      <c r="H2173" s="606"/>
      <c r="I2173" s="582"/>
      <c r="J2173" s="586"/>
      <c r="K2173" s="582"/>
      <c r="L2173" s="586"/>
      <c r="M2173" s="586"/>
      <c r="N2173" s="586"/>
      <c r="O2173" s="586"/>
      <c r="P2173" s="582"/>
      <c r="Q2173" s="582"/>
    </row>
    <row r="2174" spans="1:17">
      <c r="A2174" s="604"/>
      <c r="B2174" s="605"/>
      <c r="C2174" s="606"/>
      <c r="D2174" s="586"/>
      <c r="E2174" s="586"/>
      <c r="F2174" s="586"/>
      <c r="G2174" s="586"/>
      <c r="H2174" s="606"/>
      <c r="I2174" s="582"/>
      <c r="J2174" s="586"/>
      <c r="K2174" s="582"/>
      <c r="L2174" s="586"/>
      <c r="M2174" s="586"/>
      <c r="N2174" s="586"/>
      <c r="O2174" s="586"/>
      <c r="P2174" s="582"/>
      <c r="Q2174" s="582"/>
    </row>
    <row r="2175" spans="1:17">
      <c r="A2175" s="604"/>
      <c r="B2175" s="605"/>
      <c r="C2175" s="606"/>
      <c r="D2175" s="586"/>
      <c r="E2175" s="586"/>
      <c r="F2175" s="586"/>
      <c r="G2175" s="586"/>
      <c r="H2175" s="606"/>
      <c r="I2175" s="582"/>
      <c r="J2175" s="586"/>
      <c r="K2175" s="582"/>
      <c r="L2175" s="586"/>
      <c r="M2175" s="586"/>
      <c r="N2175" s="586"/>
      <c r="O2175" s="586"/>
      <c r="P2175" s="582"/>
      <c r="Q2175" s="582"/>
    </row>
    <row r="2176" spans="1:17">
      <c r="A2176" s="604"/>
      <c r="B2176" s="605"/>
      <c r="C2176" s="606"/>
      <c r="D2176" s="586"/>
      <c r="E2176" s="586"/>
      <c r="F2176" s="586"/>
      <c r="G2176" s="586"/>
      <c r="H2176" s="606"/>
      <c r="I2176" s="582"/>
      <c r="J2176" s="586"/>
      <c r="K2176" s="582"/>
      <c r="L2176" s="586"/>
      <c r="M2176" s="586"/>
      <c r="N2176" s="586"/>
      <c r="O2176" s="586"/>
      <c r="P2176" s="582"/>
      <c r="Q2176" s="582"/>
    </row>
    <row r="2177" spans="1:17">
      <c r="A2177" s="604"/>
      <c r="B2177" s="605"/>
      <c r="C2177" s="606"/>
      <c r="D2177" s="586"/>
      <c r="E2177" s="586"/>
      <c r="F2177" s="586"/>
      <c r="G2177" s="586"/>
      <c r="H2177" s="606"/>
      <c r="I2177" s="582"/>
      <c r="J2177" s="586"/>
      <c r="K2177" s="582"/>
      <c r="L2177" s="586"/>
      <c r="M2177" s="586"/>
      <c r="N2177" s="586"/>
      <c r="O2177" s="586"/>
      <c r="P2177" s="582"/>
      <c r="Q2177" s="582"/>
    </row>
    <row r="2178" spans="1:17">
      <c r="A2178" s="604"/>
      <c r="B2178" s="605"/>
      <c r="C2178" s="606"/>
      <c r="D2178" s="586"/>
      <c r="E2178" s="586"/>
      <c r="F2178" s="586"/>
      <c r="G2178" s="586"/>
      <c r="H2178" s="606"/>
      <c r="I2178" s="582"/>
      <c r="J2178" s="586"/>
      <c r="K2178" s="582"/>
      <c r="L2178" s="586"/>
      <c r="M2178" s="586"/>
      <c r="N2178" s="586"/>
      <c r="O2178" s="586"/>
      <c r="P2178" s="582"/>
      <c r="Q2178" s="582"/>
    </row>
    <row r="2179" spans="1:17">
      <c r="A2179" s="604"/>
      <c r="B2179" s="605"/>
      <c r="C2179" s="606"/>
      <c r="D2179" s="586"/>
      <c r="E2179" s="586"/>
      <c r="F2179" s="586"/>
      <c r="G2179" s="586"/>
      <c r="H2179" s="606"/>
      <c r="I2179" s="582"/>
      <c r="J2179" s="586"/>
      <c r="K2179" s="582"/>
      <c r="L2179" s="586"/>
      <c r="M2179" s="586"/>
      <c r="N2179" s="586"/>
      <c r="O2179" s="586"/>
      <c r="P2179" s="582"/>
      <c r="Q2179" s="582"/>
    </row>
    <row r="2180" spans="1:17">
      <c r="A2180" s="604"/>
      <c r="B2180" s="605"/>
      <c r="C2180" s="606"/>
      <c r="D2180" s="586"/>
      <c r="E2180" s="586"/>
      <c r="F2180" s="586"/>
      <c r="G2180" s="586"/>
      <c r="H2180" s="606"/>
      <c r="I2180" s="582"/>
      <c r="J2180" s="586"/>
      <c r="K2180" s="582"/>
      <c r="L2180" s="586"/>
      <c r="M2180" s="586"/>
      <c r="N2180" s="586"/>
      <c r="O2180" s="586"/>
      <c r="P2180" s="582"/>
      <c r="Q2180" s="582"/>
    </row>
    <row r="2181" spans="1:17">
      <c r="A2181" s="604"/>
      <c r="B2181" s="605"/>
      <c r="C2181" s="606"/>
      <c r="D2181" s="586"/>
      <c r="E2181" s="586"/>
      <c r="F2181" s="586"/>
      <c r="G2181" s="586"/>
      <c r="H2181" s="606"/>
      <c r="I2181" s="582"/>
      <c r="J2181" s="586"/>
      <c r="K2181" s="582"/>
      <c r="L2181" s="586"/>
      <c r="M2181" s="586"/>
      <c r="N2181" s="586"/>
      <c r="O2181" s="586"/>
      <c r="P2181" s="582"/>
      <c r="Q2181" s="582"/>
    </row>
    <row r="2182" spans="1:17">
      <c r="A2182" s="604"/>
      <c r="B2182" s="605"/>
      <c r="C2182" s="606"/>
      <c r="D2182" s="586"/>
      <c r="E2182" s="586"/>
      <c r="F2182" s="586"/>
      <c r="G2182" s="586"/>
      <c r="H2182" s="606"/>
      <c r="I2182" s="582"/>
      <c r="J2182" s="586"/>
      <c r="K2182" s="582"/>
      <c r="L2182" s="586"/>
      <c r="M2182" s="586"/>
      <c r="N2182" s="586"/>
      <c r="O2182" s="586"/>
      <c r="P2182" s="582"/>
      <c r="Q2182" s="582"/>
    </row>
    <row r="2183" spans="1:17">
      <c r="A2183" s="604"/>
      <c r="B2183" s="605"/>
      <c r="C2183" s="606"/>
      <c r="D2183" s="586"/>
      <c r="E2183" s="586"/>
      <c r="F2183" s="586"/>
      <c r="G2183" s="586"/>
      <c r="H2183" s="606"/>
      <c r="I2183" s="582"/>
      <c r="J2183" s="586"/>
      <c r="K2183" s="582"/>
      <c r="L2183" s="586"/>
      <c r="M2183" s="586"/>
      <c r="N2183" s="586"/>
      <c r="O2183" s="586"/>
      <c r="P2183" s="582"/>
      <c r="Q2183" s="582"/>
    </row>
    <row r="2184" spans="1:17">
      <c r="A2184" s="604"/>
      <c r="B2184" s="605"/>
      <c r="C2184" s="606"/>
      <c r="D2184" s="586"/>
      <c r="E2184" s="586"/>
      <c r="F2184" s="586"/>
      <c r="G2184" s="586"/>
      <c r="H2184" s="606"/>
      <c r="I2184" s="582"/>
      <c r="J2184" s="586"/>
      <c r="K2184" s="582"/>
      <c r="L2184" s="586"/>
      <c r="M2184" s="586"/>
      <c r="N2184" s="586"/>
      <c r="O2184" s="586"/>
      <c r="P2184" s="582"/>
      <c r="Q2184" s="582"/>
    </row>
    <row r="2185" spans="1:17">
      <c r="A2185" s="604"/>
      <c r="B2185" s="605"/>
      <c r="C2185" s="606"/>
      <c r="D2185" s="586"/>
      <c r="E2185" s="586"/>
      <c r="F2185" s="586"/>
      <c r="G2185" s="586"/>
      <c r="H2185" s="606"/>
      <c r="I2185" s="582"/>
      <c r="J2185" s="586"/>
      <c r="K2185" s="582"/>
      <c r="L2185" s="586"/>
      <c r="M2185" s="586"/>
      <c r="N2185" s="586"/>
      <c r="O2185" s="586"/>
      <c r="P2185" s="582"/>
      <c r="Q2185" s="582"/>
    </row>
    <row r="2186" spans="1:17">
      <c r="A2186" s="604"/>
      <c r="B2186" s="605"/>
      <c r="C2186" s="606"/>
      <c r="D2186" s="586"/>
      <c r="E2186" s="586"/>
      <c r="F2186" s="586"/>
      <c r="G2186" s="586"/>
      <c r="H2186" s="606"/>
      <c r="I2186" s="582"/>
      <c r="J2186" s="586"/>
      <c r="K2186" s="582"/>
      <c r="L2186" s="586"/>
      <c r="M2186" s="586"/>
      <c r="N2186" s="586"/>
      <c r="O2186" s="586"/>
      <c r="P2186" s="582"/>
      <c r="Q2186" s="582"/>
    </row>
    <row r="2187" spans="1:17">
      <c r="A2187" s="604"/>
      <c r="B2187" s="605"/>
      <c r="C2187" s="606"/>
      <c r="D2187" s="586"/>
      <c r="E2187" s="586"/>
      <c r="F2187" s="586"/>
      <c r="G2187" s="586"/>
      <c r="H2187" s="606"/>
      <c r="I2187" s="582"/>
      <c r="J2187" s="586"/>
      <c r="K2187" s="582"/>
      <c r="L2187" s="586"/>
      <c r="M2187" s="586"/>
      <c r="N2187" s="586"/>
      <c r="O2187" s="586"/>
      <c r="P2187" s="582"/>
      <c r="Q2187" s="582"/>
    </row>
    <row r="2188" spans="1:17">
      <c r="A2188" s="604"/>
      <c r="B2188" s="605"/>
      <c r="C2188" s="606"/>
      <c r="D2188" s="586"/>
      <c r="E2188" s="586"/>
      <c r="F2188" s="586"/>
      <c r="G2188" s="586"/>
      <c r="H2188" s="606"/>
      <c r="I2188" s="582"/>
      <c r="J2188" s="586"/>
      <c r="K2188" s="582"/>
      <c r="L2188" s="586"/>
      <c r="M2188" s="586"/>
      <c r="N2188" s="586"/>
      <c r="O2188" s="586"/>
      <c r="P2188" s="582"/>
      <c r="Q2188" s="582"/>
    </row>
    <row r="2189" spans="1:17">
      <c r="A2189" s="604"/>
      <c r="B2189" s="605"/>
      <c r="C2189" s="606"/>
      <c r="D2189" s="586"/>
      <c r="E2189" s="586"/>
      <c r="F2189" s="586"/>
      <c r="G2189" s="586"/>
      <c r="H2189" s="606"/>
      <c r="I2189" s="582"/>
      <c r="J2189" s="586"/>
      <c r="K2189" s="582"/>
      <c r="L2189" s="586"/>
      <c r="M2189" s="586"/>
      <c r="N2189" s="586"/>
      <c r="O2189" s="586"/>
      <c r="P2189" s="582"/>
      <c r="Q2189" s="582"/>
    </row>
    <row r="2190" spans="1:17">
      <c r="A2190" s="604"/>
      <c r="B2190" s="605"/>
      <c r="C2190" s="606"/>
      <c r="D2190" s="586"/>
      <c r="E2190" s="586"/>
      <c r="F2190" s="586"/>
      <c r="G2190" s="586"/>
      <c r="H2190" s="606"/>
      <c r="I2190" s="582"/>
      <c r="J2190" s="586"/>
      <c r="K2190" s="582"/>
      <c r="L2190" s="586"/>
      <c r="M2190" s="586"/>
      <c r="N2190" s="586"/>
      <c r="O2190" s="586"/>
      <c r="P2190" s="582"/>
      <c r="Q2190" s="582"/>
    </row>
    <row r="2191" spans="1:17">
      <c r="A2191" s="604"/>
      <c r="B2191" s="605"/>
      <c r="C2191" s="606"/>
      <c r="D2191" s="586"/>
      <c r="E2191" s="586"/>
      <c r="F2191" s="586"/>
      <c r="G2191" s="586"/>
      <c r="H2191" s="606"/>
      <c r="I2191" s="582"/>
      <c r="J2191" s="586"/>
      <c r="K2191" s="582"/>
      <c r="L2191" s="586"/>
      <c r="M2191" s="586"/>
      <c r="N2191" s="586"/>
      <c r="O2191" s="586"/>
      <c r="P2191" s="582"/>
      <c r="Q2191" s="582"/>
    </row>
    <row r="2192" spans="1:17">
      <c r="A2192" s="604"/>
      <c r="B2192" s="605"/>
      <c r="C2192" s="606"/>
      <c r="D2192" s="586"/>
      <c r="E2192" s="586"/>
      <c r="F2192" s="586"/>
      <c r="G2192" s="586"/>
      <c r="H2192" s="606"/>
      <c r="I2192" s="582"/>
      <c r="J2192" s="586"/>
      <c r="K2192" s="582"/>
      <c r="L2192" s="586"/>
      <c r="M2192" s="586"/>
      <c r="N2192" s="586"/>
      <c r="O2192" s="586"/>
      <c r="P2192" s="582"/>
      <c r="Q2192" s="582"/>
    </row>
    <row r="2193" spans="1:17">
      <c r="A2193" s="604"/>
      <c r="B2193" s="605"/>
      <c r="C2193" s="606"/>
      <c r="D2193" s="586"/>
      <c r="E2193" s="586"/>
      <c r="F2193" s="586"/>
      <c r="G2193" s="586"/>
      <c r="H2193" s="606"/>
      <c r="I2193" s="582"/>
      <c r="J2193" s="586"/>
      <c r="K2193" s="582"/>
      <c r="L2193" s="586"/>
      <c r="M2193" s="586"/>
      <c r="N2193" s="586"/>
      <c r="O2193" s="586"/>
      <c r="P2193" s="582"/>
      <c r="Q2193" s="582"/>
    </row>
    <row r="2194" spans="1:17">
      <c r="A2194" s="604"/>
      <c r="B2194" s="605"/>
      <c r="C2194" s="606"/>
      <c r="D2194" s="586"/>
      <c r="E2194" s="586"/>
      <c r="F2194" s="586"/>
      <c r="G2194" s="586"/>
      <c r="H2194" s="606"/>
      <c r="I2194" s="582"/>
      <c r="J2194" s="586"/>
      <c r="K2194" s="582"/>
      <c r="L2194" s="586"/>
      <c r="M2194" s="586"/>
      <c r="N2194" s="586"/>
      <c r="O2194" s="586"/>
      <c r="P2194" s="582"/>
      <c r="Q2194" s="582"/>
    </row>
    <row r="2195" spans="1:17">
      <c r="A2195" s="604"/>
      <c r="B2195" s="605"/>
      <c r="C2195" s="606"/>
      <c r="D2195" s="586"/>
      <c r="E2195" s="586"/>
      <c r="F2195" s="586"/>
      <c r="G2195" s="586"/>
      <c r="H2195" s="606"/>
      <c r="I2195" s="582"/>
      <c r="J2195" s="586"/>
      <c r="K2195" s="582"/>
      <c r="L2195" s="586"/>
      <c r="M2195" s="586"/>
      <c r="N2195" s="586"/>
      <c r="O2195" s="586"/>
      <c r="P2195" s="582"/>
      <c r="Q2195" s="582"/>
    </row>
    <row r="2196" spans="1:17">
      <c r="A2196" s="604"/>
      <c r="B2196" s="605"/>
      <c r="C2196" s="606"/>
      <c r="D2196" s="586"/>
      <c r="E2196" s="586"/>
      <c r="F2196" s="586"/>
      <c r="G2196" s="586"/>
      <c r="H2196" s="606"/>
      <c r="I2196" s="582"/>
      <c r="J2196" s="586"/>
      <c r="K2196" s="582"/>
      <c r="L2196" s="586"/>
      <c r="M2196" s="586"/>
      <c r="N2196" s="586"/>
      <c r="O2196" s="586"/>
      <c r="P2196" s="582"/>
      <c r="Q2196" s="582"/>
    </row>
    <row r="2197" spans="1:17">
      <c r="A2197" s="604"/>
      <c r="B2197" s="605"/>
      <c r="C2197" s="606"/>
      <c r="D2197" s="586"/>
      <c r="E2197" s="586"/>
      <c r="F2197" s="586"/>
      <c r="G2197" s="586"/>
      <c r="H2197" s="606"/>
      <c r="I2197" s="582"/>
      <c r="J2197" s="586"/>
      <c r="K2197" s="582"/>
      <c r="L2197" s="586"/>
      <c r="M2197" s="586"/>
      <c r="N2197" s="586"/>
      <c r="O2197" s="586"/>
      <c r="P2197" s="582"/>
      <c r="Q2197" s="582"/>
    </row>
    <row r="2198" spans="1:17">
      <c r="A2198" s="604"/>
      <c r="B2198" s="605"/>
      <c r="C2198" s="606"/>
      <c r="D2198" s="586"/>
      <c r="E2198" s="586"/>
      <c r="F2198" s="586"/>
      <c r="G2198" s="586"/>
      <c r="H2198" s="606"/>
      <c r="I2198" s="582"/>
      <c r="J2198" s="586"/>
      <c r="K2198" s="582"/>
      <c r="L2198" s="586"/>
      <c r="M2198" s="586"/>
      <c r="N2198" s="586"/>
      <c r="O2198" s="586"/>
      <c r="P2198" s="582"/>
      <c r="Q2198" s="582"/>
    </row>
    <row r="2199" spans="1:17">
      <c r="A2199" s="604"/>
      <c r="B2199" s="605"/>
      <c r="C2199" s="606"/>
      <c r="D2199" s="586"/>
      <c r="E2199" s="586"/>
      <c r="F2199" s="586"/>
      <c r="G2199" s="586"/>
      <c r="H2199" s="606"/>
      <c r="I2199" s="582"/>
      <c r="J2199" s="586"/>
      <c r="K2199" s="582"/>
      <c r="L2199" s="586"/>
      <c r="M2199" s="586"/>
      <c r="N2199" s="586"/>
      <c r="O2199" s="586"/>
      <c r="P2199" s="582"/>
      <c r="Q2199" s="582"/>
    </row>
    <row r="2200" spans="1:17">
      <c r="A2200" s="604"/>
      <c r="B2200" s="605"/>
      <c r="C2200" s="606"/>
      <c r="D2200" s="586"/>
      <c r="E2200" s="586"/>
      <c r="F2200" s="586"/>
      <c r="G2200" s="586"/>
      <c r="H2200" s="606"/>
      <c r="I2200" s="582"/>
      <c r="J2200" s="586"/>
      <c r="K2200" s="582"/>
      <c r="L2200" s="586"/>
      <c r="M2200" s="586"/>
      <c r="N2200" s="586"/>
      <c r="O2200" s="586"/>
      <c r="P2200" s="582"/>
      <c r="Q2200" s="582"/>
    </row>
    <row r="2201" spans="1:17">
      <c r="A2201" s="604"/>
      <c r="B2201" s="605"/>
      <c r="C2201" s="606"/>
      <c r="D2201" s="586"/>
      <c r="E2201" s="586"/>
      <c r="F2201" s="586"/>
      <c r="G2201" s="586"/>
      <c r="H2201" s="606"/>
      <c r="I2201" s="582"/>
      <c r="J2201" s="586"/>
      <c r="K2201" s="582"/>
      <c r="L2201" s="586"/>
      <c r="M2201" s="586"/>
      <c r="N2201" s="586"/>
      <c r="O2201" s="586"/>
      <c r="P2201" s="582"/>
      <c r="Q2201" s="582"/>
    </row>
    <row r="2202" spans="1:17">
      <c r="A2202" s="604"/>
      <c r="B2202" s="605"/>
      <c r="C2202" s="606"/>
      <c r="D2202" s="586"/>
      <c r="E2202" s="586"/>
      <c r="F2202" s="586"/>
      <c r="G2202" s="586"/>
      <c r="H2202" s="606"/>
      <c r="I2202" s="582"/>
      <c r="J2202" s="586"/>
      <c r="K2202" s="582"/>
      <c r="L2202" s="586"/>
      <c r="M2202" s="586"/>
      <c r="N2202" s="586"/>
      <c r="O2202" s="586"/>
      <c r="P2202" s="582"/>
      <c r="Q2202" s="582"/>
    </row>
    <row r="2203" spans="1:17">
      <c r="A2203" s="604"/>
      <c r="B2203" s="605"/>
      <c r="C2203" s="606"/>
      <c r="D2203" s="586"/>
      <c r="E2203" s="586"/>
      <c r="F2203" s="586"/>
      <c r="G2203" s="586"/>
      <c r="H2203" s="606"/>
      <c r="I2203" s="582"/>
      <c r="J2203" s="586"/>
      <c r="K2203" s="582"/>
      <c r="L2203" s="586"/>
      <c r="M2203" s="586"/>
      <c r="N2203" s="586"/>
      <c r="O2203" s="586"/>
      <c r="P2203" s="582"/>
      <c r="Q2203" s="582"/>
    </row>
    <row r="2204" spans="1:17">
      <c r="A2204" s="604"/>
      <c r="B2204" s="605"/>
      <c r="C2204" s="606"/>
      <c r="D2204" s="586"/>
      <c r="E2204" s="586"/>
      <c r="F2204" s="586"/>
      <c r="G2204" s="586"/>
      <c r="H2204" s="606"/>
      <c r="I2204" s="582"/>
      <c r="J2204" s="586"/>
      <c r="K2204" s="582"/>
      <c r="L2204" s="586"/>
      <c r="M2204" s="586"/>
      <c r="N2204" s="586"/>
      <c r="O2204" s="586"/>
      <c r="P2204" s="582"/>
      <c r="Q2204" s="582"/>
    </row>
    <row r="2205" spans="1:17">
      <c r="A2205" s="604"/>
      <c r="B2205" s="605"/>
      <c r="C2205" s="606"/>
      <c r="D2205" s="586"/>
      <c r="E2205" s="586"/>
      <c r="F2205" s="586"/>
      <c r="G2205" s="586"/>
      <c r="H2205" s="606"/>
      <c r="I2205" s="582"/>
      <c r="J2205" s="586"/>
      <c r="K2205" s="582"/>
      <c r="L2205" s="586"/>
      <c r="M2205" s="586"/>
      <c r="N2205" s="586"/>
      <c r="O2205" s="586"/>
      <c r="P2205" s="582"/>
      <c r="Q2205" s="582"/>
    </row>
    <row r="2206" spans="1:17">
      <c r="A2206" s="604"/>
      <c r="B2206" s="605"/>
      <c r="C2206" s="606"/>
      <c r="D2206" s="586"/>
      <c r="E2206" s="586"/>
      <c r="F2206" s="586"/>
      <c r="G2206" s="586"/>
      <c r="H2206" s="606"/>
      <c r="I2206" s="582"/>
      <c r="J2206" s="586"/>
      <c r="K2206" s="582"/>
      <c r="L2206" s="586"/>
      <c r="M2206" s="586"/>
      <c r="N2206" s="586"/>
      <c r="O2206" s="586"/>
      <c r="P2206" s="582"/>
      <c r="Q2206" s="582"/>
    </row>
    <row r="2207" spans="1:17">
      <c r="A2207" s="604"/>
      <c r="B2207" s="605"/>
      <c r="C2207" s="606"/>
      <c r="D2207" s="586"/>
      <c r="E2207" s="586"/>
      <c r="F2207" s="586"/>
      <c r="G2207" s="586"/>
      <c r="H2207" s="606"/>
      <c r="I2207" s="582"/>
      <c r="J2207" s="586"/>
      <c r="K2207" s="582"/>
      <c r="L2207" s="586"/>
      <c r="M2207" s="586"/>
      <c r="N2207" s="586"/>
      <c r="O2207" s="586"/>
      <c r="P2207" s="582"/>
      <c r="Q2207" s="582"/>
    </row>
    <row r="2208" spans="1:17">
      <c r="A2208" s="604"/>
      <c r="B2208" s="605"/>
      <c r="C2208" s="606"/>
      <c r="D2208" s="586"/>
      <c r="E2208" s="586"/>
      <c r="F2208" s="586"/>
      <c r="G2208" s="586"/>
      <c r="H2208" s="606"/>
      <c r="I2208" s="582"/>
      <c r="J2208" s="586"/>
      <c r="K2208" s="582"/>
      <c r="L2208" s="586"/>
      <c r="M2208" s="586"/>
      <c r="N2208" s="586"/>
      <c r="O2208" s="586"/>
      <c r="P2208" s="582"/>
      <c r="Q2208" s="582"/>
    </row>
    <row r="2209" spans="1:17">
      <c r="A2209" s="604"/>
      <c r="B2209" s="605"/>
      <c r="C2209" s="606"/>
      <c r="D2209" s="586"/>
      <c r="E2209" s="586"/>
      <c r="F2209" s="586"/>
      <c r="G2209" s="586"/>
      <c r="H2209" s="606"/>
      <c r="I2209" s="582"/>
      <c r="J2209" s="586"/>
      <c r="K2209" s="582"/>
      <c r="L2209" s="586"/>
      <c r="M2209" s="586"/>
      <c r="N2209" s="586"/>
      <c r="O2209" s="586"/>
      <c r="P2209" s="582"/>
      <c r="Q2209" s="582"/>
    </row>
    <row r="2210" spans="1:17">
      <c r="A2210" s="604"/>
      <c r="B2210" s="605"/>
      <c r="C2210" s="606"/>
      <c r="D2210" s="586"/>
      <c r="E2210" s="586"/>
      <c r="F2210" s="586"/>
      <c r="G2210" s="586"/>
      <c r="H2210" s="606"/>
      <c r="I2210" s="582"/>
      <c r="J2210" s="586"/>
      <c r="K2210" s="582"/>
      <c r="L2210" s="586"/>
      <c r="M2210" s="586"/>
      <c r="N2210" s="586"/>
      <c r="O2210" s="586"/>
      <c r="P2210" s="582"/>
      <c r="Q2210" s="582"/>
    </row>
    <row r="2211" spans="1:17">
      <c r="A2211" s="604"/>
      <c r="B2211" s="605"/>
      <c r="C2211" s="606"/>
      <c r="D2211" s="586"/>
      <c r="E2211" s="586"/>
      <c r="F2211" s="586"/>
      <c r="G2211" s="586"/>
      <c r="H2211" s="606"/>
      <c r="I2211" s="582"/>
      <c r="J2211" s="586"/>
      <c r="K2211" s="582"/>
      <c r="L2211" s="586"/>
      <c r="M2211" s="586"/>
      <c r="N2211" s="586"/>
      <c r="O2211" s="586"/>
      <c r="P2211" s="582"/>
      <c r="Q2211" s="582"/>
    </row>
    <row r="2212" spans="1:17">
      <c r="A2212" s="604"/>
      <c r="B2212" s="605"/>
      <c r="C2212" s="606"/>
      <c r="D2212" s="586"/>
      <c r="E2212" s="586"/>
      <c r="F2212" s="586"/>
      <c r="G2212" s="586"/>
      <c r="H2212" s="606"/>
      <c r="I2212" s="582"/>
      <c r="J2212" s="586"/>
      <c r="K2212" s="582"/>
      <c r="L2212" s="586"/>
      <c r="M2212" s="586"/>
      <c r="N2212" s="586"/>
      <c r="O2212" s="586"/>
      <c r="P2212" s="582"/>
      <c r="Q2212" s="582"/>
    </row>
    <row r="2213" spans="1:17">
      <c r="A2213" s="604"/>
      <c r="B2213" s="605"/>
      <c r="C2213" s="606"/>
      <c r="D2213" s="586"/>
      <c r="E2213" s="586"/>
      <c r="F2213" s="586"/>
      <c r="G2213" s="586"/>
      <c r="H2213" s="606"/>
      <c r="I2213" s="582"/>
      <c r="J2213" s="586"/>
      <c r="K2213" s="582"/>
      <c r="L2213" s="586"/>
      <c r="M2213" s="586"/>
      <c r="N2213" s="586"/>
      <c r="O2213" s="586"/>
      <c r="P2213" s="582"/>
      <c r="Q2213" s="582"/>
    </row>
    <row r="2214" spans="1:17">
      <c r="A2214" s="604"/>
      <c r="B2214" s="605"/>
      <c r="C2214" s="606"/>
      <c r="D2214" s="586"/>
      <c r="E2214" s="586"/>
      <c r="F2214" s="586"/>
      <c r="G2214" s="586"/>
      <c r="H2214" s="606"/>
      <c r="I2214" s="582"/>
      <c r="J2214" s="586"/>
      <c r="K2214" s="582"/>
      <c r="L2214" s="586"/>
      <c r="M2214" s="586"/>
      <c r="N2214" s="586"/>
      <c r="O2214" s="586"/>
      <c r="P2214" s="582"/>
      <c r="Q2214" s="582"/>
    </row>
    <row r="2215" spans="1:17">
      <c r="A2215" s="604"/>
      <c r="B2215" s="605"/>
      <c r="C2215" s="606"/>
      <c r="D2215" s="586"/>
      <c r="E2215" s="586"/>
      <c r="F2215" s="586"/>
      <c r="G2215" s="586"/>
      <c r="H2215" s="606"/>
      <c r="I2215" s="582"/>
      <c r="J2215" s="586"/>
      <c r="K2215" s="582"/>
      <c r="L2215" s="586"/>
      <c r="M2215" s="586"/>
      <c r="N2215" s="586"/>
      <c r="O2215" s="586"/>
      <c r="P2215" s="582"/>
      <c r="Q2215" s="582"/>
    </row>
    <row r="2216" spans="1:17">
      <c r="A2216" s="604"/>
      <c r="B2216" s="605"/>
      <c r="C2216" s="606"/>
      <c r="D2216" s="586"/>
      <c r="E2216" s="586"/>
      <c r="F2216" s="586"/>
      <c r="G2216" s="586"/>
      <c r="H2216" s="606"/>
      <c r="I2216" s="582"/>
      <c r="J2216" s="586"/>
      <c r="K2216" s="582"/>
      <c r="L2216" s="586"/>
      <c r="M2216" s="586"/>
      <c r="N2216" s="586"/>
      <c r="O2216" s="586"/>
      <c r="P2216" s="582"/>
      <c r="Q2216" s="582"/>
    </row>
    <row r="2217" spans="1:17">
      <c r="A2217" s="604"/>
      <c r="B2217" s="605"/>
      <c r="C2217" s="606"/>
      <c r="D2217" s="586"/>
      <c r="E2217" s="586"/>
      <c r="F2217" s="586"/>
      <c r="G2217" s="586"/>
      <c r="H2217" s="606"/>
      <c r="I2217" s="582"/>
      <c r="J2217" s="586"/>
      <c r="K2217" s="582"/>
      <c r="L2217" s="586"/>
      <c r="M2217" s="586"/>
      <c r="N2217" s="586"/>
      <c r="O2217" s="586"/>
      <c r="P2217" s="582"/>
      <c r="Q2217" s="582"/>
    </row>
    <row r="2218" spans="1:17">
      <c r="A2218" s="604"/>
      <c r="B2218" s="605"/>
      <c r="C2218" s="606"/>
      <c r="D2218" s="586"/>
      <c r="E2218" s="586"/>
      <c r="F2218" s="586"/>
      <c r="G2218" s="586"/>
      <c r="H2218" s="606"/>
      <c r="I2218" s="582"/>
      <c r="J2218" s="586"/>
      <c r="K2218" s="582"/>
      <c r="L2218" s="586"/>
      <c r="M2218" s="586"/>
      <c r="N2218" s="586"/>
      <c r="O2218" s="586"/>
      <c r="P2218" s="582"/>
      <c r="Q2218" s="582"/>
    </row>
    <row r="2219" spans="1:17">
      <c r="A2219" s="604"/>
      <c r="B2219" s="605"/>
      <c r="C2219" s="606"/>
      <c r="D2219" s="586"/>
      <c r="E2219" s="586"/>
      <c r="F2219" s="586"/>
      <c r="G2219" s="586"/>
      <c r="H2219" s="606"/>
      <c r="I2219" s="582"/>
      <c r="J2219" s="586"/>
      <c r="K2219" s="582"/>
      <c r="L2219" s="586"/>
      <c r="M2219" s="586"/>
      <c r="N2219" s="586"/>
      <c r="O2219" s="586"/>
      <c r="P2219" s="582"/>
      <c r="Q2219" s="582"/>
    </row>
    <row r="2220" spans="1:17">
      <c r="A2220" s="604"/>
      <c r="B2220" s="605"/>
      <c r="C2220" s="606"/>
      <c r="D2220" s="586"/>
      <c r="E2220" s="586"/>
      <c r="F2220" s="586"/>
      <c r="G2220" s="586"/>
      <c r="H2220" s="606"/>
      <c r="I2220" s="582"/>
      <c r="J2220" s="586"/>
      <c r="K2220" s="582"/>
      <c r="L2220" s="586"/>
      <c r="M2220" s="586"/>
      <c r="N2220" s="586"/>
      <c r="O2220" s="586"/>
      <c r="P2220" s="582"/>
      <c r="Q2220" s="582"/>
    </row>
    <row r="2221" spans="1:17">
      <c r="A2221" s="604"/>
      <c r="B2221" s="605"/>
      <c r="C2221" s="606"/>
      <c r="D2221" s="586"/>
      <c r="E2221" s="586"/>
      <c r="F2221" s="586"/>
      <c r="G2221" s="586"/>
      <c r="H2221" s="606"/>
      <c r="I2221" s="582"/>
      <c r="J2221" s="586"/>
      <c r="K2221" s="582"/>
      <c r="L2221" s="586"/>
      <c r="M2221" s="586"/>
      <c r="N2221" s="586"/>
      <c r="O2221" s="586"/>
      <c r="P2221" s="582"/>
      <c r="Q2221" s="582"/>
    </row>
    <row r="2222" spans="1:17">
      <c r="A2222" s="604"/>
      <c r="B2222" s="605"/>
      <c r="C2222" s="606"/>
      <c r="D2222" s="586"/>
      <c r="E2222" s="586"/>
      <c r="F2222" s="586"/>
      <c r="G2222" s="586"/>
      <c r="H2222" s="606"/>
      <c r="I2222" s="582"/>
      <c r="J2222" s="586"/>
      <c r="K2222" s="582"/>
      <c r="L2222" s="586"/>
      <c r="M2222" s="586"/>
      <c r="N2222" s="586"/>
      <c r="O2222" s="586"/>
      <c r="P2222" s="582"/>
      <c r="Q2222" s="582"/>
    </row>
    <row r="2223" spans="1:17">
      <c r="A2223" s="604"/>
      <c r="B2223" s="605"/>
      <c r="C2223" s="606"/>
      <c r="D2223" s="586"/>
      <c r="E2223" s="586"/>
      <c r="F2223" s="586"/>
      <c r="G2223" s="586"/>
      <c r="H2223" s="606"/>
      <c r="I2223" s="582"/>
      <c r="J2223" s="586"/>
      <c r="K2223" s="582"/>
      <c r="L2223" s="586"/>
      <c r="M2223" s="586"/>
      <c r="N2223" s="586"/>
      <c r="O2223" s="586"/>
      <c r="P2223" s="582"/>
      <c r="Q2223" s="582"/>
    </row>
    <row r="2224" spans="1:17">
      <c r="A2224" s="604"/>
      <c r="B2224" s="605"/>
      <c r="C2224" s="606"/>
      <c r="D2224" s="586"/>
      <c r="E2224" s="586"/>
      <c r="F2224" s="586"/>
      <c r="G2224" s="586"/>
      <c r="H2224" s="606"/>
      <c r="I2224" s="582"/>
      <c r="J2224" s="586"/>
      <c r="K2224" s="582"/>
      <c r="L2224" s="586"/>
      <c r="M2224" s="586"/>
      <c r="N2224" s="586"/>
      <c r="O2224" s="586"/>
      <c r="P2224" s="582"/>
      <c r="Q2224" s="582"/>
    </row>
    <row r="2225" spans="1:17">
      <c r="A2225" s="604"/>
      <c r="B2225" s="605"/>
      <c r="C2225" s="606"/>
      <c r="D2225" s="586"/>
      <c r="E2225" s="586"/>
      <c r="F2225" s="586"/>
      <c r="G2225" s="586"/>
      <c r="H2225" s="606"/>
      <c r="I2225" s="582"/>
      <c r="J2225" s="586"/>
      <c r="K2225" s="582"/>
      <c r="L2225" s="586"/>
      <c r="M2225" s="586"/>
      <c r="N2225" s="586"/>
      <c r="O2225" s="586"/>
      <c r="P2225" s="582"/>
      <c r="Q2225" s="582"/>
    </row>
    <row r="2226" spans="1:17">
      <c r="A2226" s="604"/>
      <c r="B2226" s="605"/>
      <c r="C2226" s="606"/>
      <c r="D2226" s="586"/>
      <c r="E2226" s="586"/>
      <c r="F2226" s="586"/>
      <c r="G2226" s="586"/>
      <c r="H2226" s="606"/>
      <c r="I2226" s="582"/>
      <c r="J2226" s="586"/>
      <c r="K2226" s="582"/>
      <c r="L2226" s="586"/>
      <c r="M2226" s="586"/>
      <c r="N2226" s="586"/>
      <c r="O2226" s="586"/>
      <c r="P2226" s="582"/>
      <c r="Q2226" s="582"/>
    </row>
    <row r="2227" spans="1:17">
      <c r="A2227" s="604"/>
      <c r="B2227" s="605"/>
      <c r="C2227" s="606"/>
      <c r="D2227" s="586"/>
      <c r="E2227" s="586"/>
      <c r="F2227" s="586"/>
      <c r="G2227" s="586"/>
      <c r="H2227" s="606"/>
      <c r="I2227" s="582"/>
      <c r="J2227" s="586"/>
      <c r="K2227" s="582"/>
      <c r="L2227" s="586"/>
      <c r="M2227" s="586"/>
      <c r="N2227" s="586"/>
      <c r="O2227" s="586"/>
      <c r="P2227" s="582"/>
      <c r="Q2227" s="582"/>
    </row>
    <row r="2228" spans="1:17">
      <c r="A2228" s="604"/>
      <c r="B2228" s="605"/>
      <c r="C2228" s="606"/>
      <c r="D2228" s="586"/>
      <c r="E2228" s="586"/>
      <c r="F2228" s="586"/>
      <c r="G2228" s="586"/>
      <c r="H2228" s="606"/>
      <c r="I2228" s="582"/>
      <c r="J2228" s="586"/>
      <c r="K2228" s="582"/>
      <c r="L2228" s="586"/>
      <c r="M2228" s="586"/>
      <c r="N2228" s="586"/>
      <c r="O2228" s="586"/>
      <c r="P2228" s="582"/>
      <c r="Q2228" s="582"/>
    </row>
    <row r="2229" spans="1:17">
      <c r="A2229" s="604"/>
      <c r="B2229" s="605"/>
      <c r="C2229" s="606"/>
      <c r="D2229" s="586"/>
      <c r="E2229" s="586"/>
      <c r="F2229" s="586"/>
      <c r="G2229" s="586"/>
      <c r="H2229" s="606"/>
      <c r="I2229" s="582"/>
      <c r="J2229" s="586"/>
      <c r="K2229" s="582"/>
      <c r="L2229" s="586"/>
      <c r="M2229" s="586"/>
      <c r="N2229" s="586"/>
      <c r="O2229" s="586"/>
      <c r="P2229" s="582"/>
      <c r="Q2229" s="582"/>
    </row>
    <row r="2230" spans="1:17">
      <c r="A2230" s="604"/>
      <c r="B2230" s="605"/>
      <c r="C2230" s="606"/>
      <c r="D2230" s="586"/>
      <c r="E2230" s="586"/>
      <c r="F2230" s="586"/>
      <c r="G2230" s="586"/>
      <c r="H2230" s="606"/>
      <c r="I2230" s="582"/>
      <c r="J2230" s="586"/>
      <c r="K2230" s="582"/>
      <c r="L2230" s="586"/>
      <c r="M2230" s="586"/>
      <c r="N2230" s="586"/>
      <c r="O2230" s="586"/>
      <c r="P2230" s="582"/>
      <c r="Q2230" s="582"/>
    </row>
    <row r="2231" spans="1:17">
      <c r="A2231" s="604"/>
      <c r="B2231" s="605"/>
      <c r="C2231" s="606"/>
      <c r="D2231" s="586"/>
      <c r="E2231" s="586"/>
      <c r="F2231" s="586"/>
      <c r="G2231" s="586"/>
      <c r="H2231" s="606"/>
      <c r="I2231" s="582"/>
      <c r="J2231" s="586"/>
      <c r="K2231" s="582"/>
      <c r="L2231" s="586"/>
      <c r="M2231" s="586"/>
      <c r="N2231" s="586"/>
      <c r="O2231" s="586"/>
      <c r="P2231" s="582"/>
      <c r="Q2231" s="582"/>
    </row>
    <row r="2232" spans="1:17">
      <c r="A2232" s="604"/>
      <c r="B2232" s="605"/>
      <c r="C2232" s="606"/>
      <c r="D2232" s="586"/>
      <c r="E2232" s="586"/>
      <c r="F2232" s="586"/>
      <c r="G2232" s="586"/>
      <c r="H2232" s="606"/>
      <c r="I2232" s="582"/>
      <c r="J2232" s="586"/>
      <c r="K2232" s="582"/>
      <c r="L2232" s="586"/>
      <c r="M2232" s="586"/>
      <c r="N2232" s="586"/>
      <c r="O2232" s="586"/>
      <c r="P2232" s="582"/>
      <c r="Q2232" s="582"/>
    </row>
    <row r="2233" spans="1:17">
      <c r="A2233" s="604"/>
      <c r="B2233" s="605"/>
      <c r="C2233" s="606"/>
      <c r="D2233" s="586"/>
      <c r="E2233" s="586"/>
      <c r="F2233" s="586"/>
      <c r="G2233" s="586"/>
      <c r="H2233" s="606"/>
      <c r="I2233" s="582"/>
      <c r="J2233" s="586"/>
      <c r="K2233" s="582"/>
      <c r="L2233" s="586"/>
      <c r="M2233" s="586"/>
      <c r="N2233" s="586"/>
      <c r="O2233" s="586"/>
      <c r="P2233" s="582"/>
      <c r="Q2233" s="582"/>
    </row>
    <row r="2234" spans="1:17">
      <c r="A2234" s="604"/>
      <c r="B2234" s="605"/>
      <c r="C2234" s="606"/>
      <c r="D2234" s="586"/>
      <c r="E2234" s="586"/>
      <c r="F2234" s="586"/>
      <c r="G2234" s="586"/>
      <c r="H2234" s="606"/>
      <c r="I2234" s="582"/>
      <c r="J2234" s="586"/>
      <c r="K2234" s="582"/>
      <c r="L2234" s="586"/>
      <c r="M2234" s="586"/>
      <c r="N2234" s="586"/>
      <c r="O2234" s="586"/>
      <c r="P2234" s="582"/>
      <c r="Q2234" s="582"/>
    </row>
    <row r="2235" spans="1:17">
      <c r="A2235" s="604"/>
      <c r="B2235" s="605"/>
      <c r="C2235" s="606"/>
      <c r="D2235" s="586"/>
      <c r="E2235" s="586"/>
      <c r="F2235" s="586"/>
      <c r="G2235" s="586"/>
      <c r="H2235" s="606"/>
      <c r="I2235" s="582"/>
      <c r="J2235" s="586"/>
      <c r="K2235" s="582"/>
      <c r="L2235" s="586"/>
      <c r="M2235" s="586"/>
      <c r="N2235" s="586"/>
      <c r="O2235" s="586"/>
      <c r="P2235" s="582"/>
      <c r="Q2235" s="582"/>
    </row>
    <row r="2236" spans="1:17">
      <c r="A2236" s="604"/>
      <c r="B2236" s="605"/>
      <c r="C2236" s="606"/>
      <c r="D2236" s="586"/>
      <c r="E2236" s="586"/>
      <c r="F2236" s="586"/>
      <c r="G2236" s="586"/>
      <c r="H2236" s="606"/>
      <c r="I2236" s="582"/>
      <c r="J2236" s="586"/>
      <c r="K2236" s="582"/>
      <c r="L2236" s="586"/>
      <c r="M2236" s="586"/>
      <c r="N2236" s="586"/>
      <c r="O2236" s="586"/>
      <c r="P2236" s="582"/>
      <c r="Q2236" s="582"/>
    </row>
    <row r="2237" spans="1:17">
      <c r="A2237" s="604"/>
      <c r="B2237" s="605"/>
      <c r="C2237" s="606"/>
      <c r="D2237" s="586"/>
      <c r="E2237" s="586"/>
      <c r="F2237" s="586"/>
      <c r="G2237" s="586"/>
      <c r="H2237" s="606"/>
      <c r="I2237" s="582"/>
      <c r="J2237" s="586"/>
      <c r="K2237" s="582"/>
      <c r="L2237" s="586"/>
      <c r="M2237" s="586"/>
      <c r="N2237" s="586"/>
      <c r="O2237" s="586"/>
      <c r="P2237" s="582"/>
      <c r="Q2237" s="582"/>
    </row>
    <row r="2238" spans="1:17">
      <c r="A2238" s="604"/>
      <c r="B2238" s="605"/>
      <c r="C2238" s="606"/>
      <c r="D2238" s="586"/>
      <c r="E2238" s="586"/>
      <c r="F2238" s="586"/>
      <c r="G2238" s="586"/>
      <c r="H2238" s="606"/>
      <c r="I2238" s="582"/>
      <c r="J2238" s="586"/>
      <c r="K2238" s="582"/>
      <c r="L2238" s="586"/>
      <c r="M2238" s="586"/>
      <c r="N2238" s="586"/>
      <c r="O2238" s="586"/>
      <c r="P2238" s="582"/>
      <c r="Q2238" s="582"/>
    </row>
    <row r="2239" spans="1:17">
      <c r="A2239" s="604"/>
      <c r="B2239" s="605"/>
      <c r="C2239" s="606"/>
      <c r="D2239" s="586"/>
      <c r="E2239" s="586"/>
      <c r="F2239" s="586"/>
      <c r="G2239" s="586"/>
      <c r="H2239" s="606"/>
      <c r="I2239" s="582"/>
      <c r="J2239" s="586"/>
      <c r="K2239" s="582"/>
      <c r="L2239" s="586"/>
      <c r="M2239" s="586"/>
      <c r="N2239" s="586"/>
      <c r="O2239" s="586"/>
      <c r="P2239" s="582"/>
      <c r="Q2239" s="582"/>
    </row>
    <row r="2240" spans="1:17">
      <c r="A2240" s="604"/>
      <c r="B2240" s="605"/>
      <c r="C2240" s="606"/>
      <c r="D2240" s="586"/>
      <c r="E2240" s="586"/>
      <c r="F2240" s="586"/>
      <c r="G2240" s="586"/>
      <c r="H2240" s="606"/>
      <c r="I2240" s="582"/>
      <c r="J2240" s="586"/>
      <c r="K2240" s="582"/>
      <c r="L2240" s="586"/>
      <c r="M2240" s="586"/>
      <c r="N2240" s="586"/>
      <c r="O2240" s="586"/>
      <c r="P2240" s="582"/>
      <c r="Q2240" s="582"/>
    </row>
    <row r="2241" spans="1:17">
      <c r="A2241" s="604"/>
      <c r="B2241" s="605"/>
      <c r="C2241" s="606"/>
      <c r="D2241" s="586"/>
      <c r="E2241" s="586"/>
      <c r="F2241" s="586"/>
      <c r="G2241" s="586"/>
      <c r="H2241" s="606"/>
      <c r="I2241" s="582"/>
      <c r="J2241" s="586"/>
      <c r="K2241" s="582"/>
      <c r="L2241" s="586"/>
      <c r="M2241" s="586"/>
      <c r="N2241" s="586"/>
      <c r="O2241" s="586"/>
      <c r="P2241" s="582"/>
      <c r="Q2241" s="582"/>
    </row>
    <row r="2242" spans="1:17">
      <c r="A2242" s="604"/>
      <c r="B2242" s="605"/>
      <c r="C2242" s="606"/>
      <c r="D2242" s="586"/>
      <c r="E2242" s="586"/>
      <c r="F2242" s="586"/>
      <c r="G2242" s="586"/>
      <c r="H2242" s="606"/>
      <c r="I2242" s="582"/>
      <c r="J2242" s="586"/>
      <c r="K2242" s="582"/>
      <c r="L2242" s="586"/>
      <c r="M2242" s="586"/>
      <c r="N2242" s="586"/>
      <c r="O2242" s="586"/>
      <c r="P2242" s="582"/>
      <c r="Q2242" s="582"/>
    </row>
    <row r="2243" spans="1:17">
      <c r="A2243" s="604"/>
      <c r="B2243" s="605"/>
      <c r="C2243" s="606"/>
      <c r="D2243" s="586"/>
      <c r="E2243" s="586"/>
      <c r="F2243" s="586"/>
      <c r="G2243" s="586"/>
      <c r="H2243" s="606"/>
      <c r="I2243" s="582"/>
      <c r="J2243" s="586"/>
      <c r="K2243" s="582"/>
      <c r="L2243" s="586"/>
      <c r="M2243" s="586"/>
      <c r="N2243" s="586"/>
      <c r="O2243" s="586"/>
      <c r="P2243" s="582"/>
      <c r="Q2243" s="582"/>
    </row>
    <row r="2244" spans="1:17">
      <c r="A2244" s="604"/>
      <c r="B2244" s="605"/>
      <c r="C2244" s="606"/>
      <c r="D2244" s="586"/>
      <c r="E2244" s="586"/>
      <c r="F2244" s="586"/>
      <c r="G2244" s="586"/>
      <c r="H2244" s="606"/>
      <c r="I2244" s="582"/>
      <c r="J2244" s="586"/>
      <c r="K2244" s="582"/>
      <c r="L2244" s="586"/>
      <c r="M2244" s="586"/>
      <c r="N2244" s="586"/>
      <c r="O2244" s="586"/>
      <c r="P2244" s="582"/>
      <c r="Q2244" s="582"/>
    </row>
    <row r="2245" spans="1:17">
      <c r="A2245" s="604"/>
      <c r="B2245" s="605"/>
      <c r="C2245" s="606"/>
      <c r="D2245" s="586"/>
      <c r="E2245" s="586"/>
      <c r="F2245" s="586"/>
      <c r="G2245" s="586"/>
      <c r="H2245" s="606"/>
      <c r="I2245" s="582"/>
      <c r="J2245" s="586"/>
      <c r="K2245" s="582"/>
      <c r="L2245" s="586"/>
      <c r="M2245" s="586"/>
      <c r="N2245" s="586"/>
      <c r="O2245" s="586"/>
      <c r="P2245" s="582"/>
      <c r="Q2245" s="582"/>
    </row>
    <row r="2246" spans="1:17">
      <c r="A2246" s="604"/>
      <c r="B2246" s="605"/>
      <c r="C2246" s="606"/>
      <c r="D2246" s="586"/>
      <c r="E2246" s="586"/>
      <c r="F2246" s="586"/>
      <c r="G2246" s="586"/>
      <c r="H2246" s="606"/>
      <c r="I2246" s="582"/>
      <c r="J2246" s="586"/>
      <c r="K2246" s="582"/>
      <c r="L2246" s="586"/>
      <c r="M2246" s="586"/>
      <c r="N2246" s="586"/>
      <c r="O2246" s="586"/>
      <c r="P2246" s="582"/>
      <c r="Q2246" s="582"/>
    </row>
    <row r="2247" spans="1:17">
      <c r="A2247" s="604"/>
      <c r="B2247" s="605"/>
      <c r="C2247" s="606"/>
      <c r="D2247" s="586"/>
      <c r="E2247" s="586"/>
      <c r="F2247" s="586"/>
      <c r="G2247" s="586"/>
      <c r="H2247" s="606"/>
      <c r="I2247" s="582"/>
      <c r="J2247" s="586"/>
      <c r="K2247" s="582"/>
      <c r="L2247" s="586"/>
      <c r="M2247" s="586"/>
      <c r="N2247" s="586"/>
      <c r="O2247" s="586"/>
      <c r="P2247" s="582"/>
      <c r="Q2247" s="582"/>
    </row>
    <row r="2248" spans="1:17">
      <c r="A2248" s="604"/>
      <c r="B2248" s="605"/>
      <c r="C2248" s="606"/>
      <c r="D2248" s="586"/>
      <c r="E2248" s="586"/>
      <c r="F2248" s="586"/>
      <c r="G2248" s="586"/>
      <c r="H2248" s="606"/>
      <c r="I2248" s="582"/>
      <c r="J2248" s="586"/>
      <c r="K2248" s="582"/>
      <c r="L2248" s="586"/>
      <c r="M2248" s="586"/>
      <c r="N2248" s="586"/>
      <c r="O2248" s="586"/>
      <c r="P2248" s="582"/>
      <c r="Q2248" s="582"/>
    </row>
    <row r="2249" spans="1:17">
      <c r="A2249" s="604"/>
      <c r="B2249" s="605"/>
      <c r="C2249" s="606"/>
      <c r="D2249" s="586"/>
      <c r="E2249" s="586"/>
      <c r="F2249" s="586"/>
      <c r="G2249" s="586"/>
      <c r="H2249" s="606"/>
      <c r="I2249" s="582"/>
      <c r="J2249" s="586"/>
      <c r="K2249" s="582"/>
      <c r="L2249" s="586"/>
      <c r="M2249" s="586"/>
      <c r="N2249" s="586"/>
      <c r="O2249" s="586"/>
      <c r="P2249" s="582"/>
      <c r="Q2249" s="582"/>
    </row>
    <row r="2250" spans="1:17">
      <c r="A2250" s="604"/>
      <c r="B2250" s="605"/>
      <c r="C2250" s="606"/>
      <c r="D2250" s="586"/>
      <c r="E2250" s="586"/>
      <c r="F2250" s="586"/>
      <c r="G2250" s="586"/>
      <c r="H2250" s="606"/>
      <c r="I2250" s="582"/>
      <c r="J2250" s="586"/>
      <c r="K2250" s="582"/>
      <c r="L2250" s="586"/>
      <c r="M2250" s="586"/>
      <c r="N2250" s="586"/>
      <c r="O2250" s="586"/>
      <c r="P2250" s="582"/>
      <c r="Q2250" s="582"/>
    </row>
    <row r="2251" spans="1:17">
      <c r="A2251" s="604"/>
      <c r="B2251" s="605"/>
      <c r="C2251" s="606"/>
      <c r="D2251" s="586"/>
      <c r="E2251" s="586"/>
      <c r="F2251" s="586"/>
      <c r="G2251" s="586"/>
      <c r="H2251" s="606"/>
      <c r="I2251" s="582"/>
      <c r="J2251" s="586"/>
      <c r="K2251" s="582"/>
      <c r="L2251" s="586"/>
      <c r="M2251" s="586"/>
      <c r="N2251" s="586"/>
      <c r="O2251" s="586"/>
      <c r="P2251" s="582"/>
      <c r="Q2251" s="582"/>
    </row>
    <row r="2252" spans="1:17">
      <c r="A2252" s="604"/>
      <c r="B2252" s="605"/>
      <c r="C2252" s="606"/>
      <c r="D2252" s="586"/>
      <c r="E2252" s="586"/>
      <c r="F2252" s="586"/>
      <c r="G2252" s="586"/>
      <c r="H2252" s="606"/>
      <c r="I2252" s="582"/>
      <c r="J2252" s="586"/>
      <c r="K2252" s="582"/>
      <c r="L2252" s="586"/>
      <c r="M2252" s="586"/>
      <c r="N2252" s="586"/>
      <c r="O2252" s="586"/>
      <c r="P2252" s="582"/>
      <c r="Q2252" s="582"/>
    </row>
    <row r="2253" spans="1:17">
      <c r="A2253" s="604"/>
      <c r="B2253" s="605"/>
      <c r="C2253" s="606"/>
      <c r="D2253" s="586"/>
      <c r="E2253" s="586"/>
      <c r="F2253" s="586"/>
      <c r="G2253" s="586"/>
      <c r="H2253" s="606"/>
      <c r="I2253" s="582"/>
      <c r="J2253" s="586"/>
      <c r="K2253" s="582"/>
      <c r="L2253" s="586"/>
      <c r="M2253" s="586"/>
      <c r="N2253" s="586"/>
      <c r="O2253" s="586"/>
      <c r="P2253" s="582"/>
      <c r="Q2253" s="582"/>
    </row>
    <row r="2254" spans="1:17">
      <c r="A2254" s="604"/>
      <c r="B2254" s="605"/>
      <c r="C2254" s="606"/>
      <c r="D2254" s="586"/>
      <c r="E2254" s="586"/>
      <c r="F2254" s="586"/>
      <c r="G2254" s="586"/>
      <c r="H2254" s="606"/>
      <c r="I2254" s="582"/>
      <c r="J2254" s="586"/>
      <c r="K2254" s="582"/>
      <c r="L2254" s="586"/>
      <c r="M2254" s="586"/>
      <c r="N2254" s="586"/>
      <c r="O2254" s="586"/>
      <c r="P2254" s="582"/>
      <c r="Q2254" s="582"/>
    </row>
    <row r="2255" spans="1:17">
      <c r="A2255" s="604"/>
      <c r="B2255" s="605"/>
      <c r="C2255" s="606"/>
      <c r="D2255" s="586"/>
      <c r="E2255" s="586"/>
      <c r="F2255" s="586"/>
      <c r="G2255" s="586"/>
      <c r="H2255" s="606"/>
      <c r="I2255" s="582"/>
      <c r="J2255" s="586"/>
      <c r="K2255" s="582"/>
      <c r="L2255" s="586"/>
      <c r="M2255" s="586"/>
      <c r="N2255" s="586"/>
      <c r="O2255" s="586"/>
      <c r="P2255" s="582"/>
      <c r="Q2255" s="582"/>
    </row>
    <row r="2256" spans="1:17">
      <c r="A2256" s="604"/>
      <c r="B2256" s="605"/>
      <c r="C2256" s="606"/>
      <c r="D2256" s="586"/>
      <c r="E2256" s="586"/>
      <c r="F2256" s="586"/>
      <c r="G2256" s="586"/>
      <c r="H2256" s="606"/>
      <c r="I2256" s="582"/>
      <c r="J2256" s="586"/>
      <c r="K2256" s="582"/>
      <c r="L2256" s="586"/>
      <c r="M2256" s="586"/>
      <c r="N2256" s="586"/>
      <c r="O2256" s="586"/>
      <c r="P2256" s="582"/>
      <c r="Q2256" s="582"/>
    </row>
    <row r="2257" spans="1:17">
      <c r="A2257" s="604"/>
      <c r="B2257" s="605"/>
      <c r="C2257" s="606"/>
      <c r="D2257" s="586"/>
      <c r="E2257" s="586"/>
      <c r="F2257" s="586"/>
      <c r="G2257" s="586"/>
      <c r="H2257" s="606"/>
      <c r="I2257" s="582"/>
      <c r="J2257" s="586"/>
      <c r="K2257" s="582"/>
      <c r="L2257" s="586"/>
      <c r="M2257" s="586"/>
      <c r="N2257" s="586"/>
      <c r="O2257" s="586"/>
      <c r="P2257" s="582"/>
      <c r="Q2257" s="582"/>
    </row>
    <row r="2258" spans="1:17">
      <c r="A2258" s="604"/>
      <c r="B2258" s="605"/>
      <c r="C2258" s="606"/>
      <c r="D2258" s="586"/>
      <c r="E2258" s="586"/>
      <c r="F2258" s="586"/>
      <c r="G2258" s="586"/>
      <c r="H2258" s="606"/>
      <c r="I2258" s="582"/>
      <c r="J2258" s="586"/>
      <c r="K2258" s="582"/>
      <c r="L2258" s="586"/>
      <c r="M2258" s="586"/>
      <c r="N2258" s="586"/>
      <c r="O2258" s="586"/>
      <c r="P2258" s="582"/>
      <c r="Q2258" s="582"/>
    </row>
    <row r="2259" spans="1:17">
      <c r="A2259" s="604"/>
      <c r="B2259" s="605"/>
      <c r="C2259" s="606"/>
      <c r="D2259" s="586"/>
      <c r="E2259" s="586"/>
      <c r="F2259" s="586"/>
      <c r="G2259" s="586"/>
      <c r="H2259" s="606"/>
      <c r="I2259" s="582"/>
      <c r="J2259" s="586"/>
      <c r="K2259" s="582"/>
      <c r="L2259" s="586"/>
      <c r="M2259" s="586"/>
      <c r="N2259" s="586"/>
      <c r="O2259" s="586"/>
      <c r="P2259" s="582"/>
      <c r="Q2259" s="582"/>
    </row>
    <row r="2260" spans="1:17">
      <c r="A2260" s="604"/>
      <c r="B2260" s="605"/>
      <c r="C2260" s="606"/>
      <c r="D2260" s="586"/>
      <c r="E2260" s="586"/>
      <c r="F2260" s="586"/>
      <c r="G2260" s="586"/>
      <c r="H2260" s="606"/>
      <c r="I2260" s="582"/>
      <c r="J2260" s="586"/>
      <c r="K2260" s="582"/>
      <c r="L2260" s="586"/>
      <c r="M2260" s="586"/>
      <c r="N2260" s="586"/>
      <c r="O2260" s="586"/>
      <c r="P2260" s="582"/>
      <c r="Q2260" s="582"/>
    </row>
    <row r="2261" spans="1:17">
      <c r="A2261" s="604"/>
      <c r="B2261" s="605"/>
      <c r="C2261" s="606"/>
      <c r="D2261" s="586"/>
      <c r="E2261" s="586"/>
      <c r="F2261" s="586"/>
      <c r="G2261" s="586"/>
      <c r="H2261" s="606"/>
      <c r="I2261" s="582"/>
      <c r="J2261" s="586"/>
      <c r="K2261" s="582"/>
      <c r="L2261" s="586"/>
      <c r="M2261" s="586"/>
      <c r="N2261" s="586"/>
      <c r="O2261" s="586"/>
      <c r="P2261" s="582"/>
      <c r="Q2261" s="582"/>
    </row>
    <row r="2262" spans="1:17">
      <c r="A2262" s="604"/>
      <c r="B2262" s="605"/>
      <c r="C2262" s="606"/>
      <c r="D2262" s="586"/>
      <c r="E2262" s="586"/>
      <c r="F2262" s="586"/>
      <c r="G2262" s="586"/>
      <c r="H2262" s="606"/>
      <c r="I2262" s="582"/>
      <c r="J2262" s="586"/>
      <c r="K2262" s="582"/>
      <c r="L2262" s="586"/>
      <c r="M2262" s="586"/>
      <c r="N2262" s="586"/>
      <c r="O2262" s="586"/>
      <c r="P2262" s="582"/>
      <c r="Q2262" s="582"/>
    </row>
    <row r="2263" spans="1:17">
      <c r="A2263" s="604"/>
      <c r="B2263" s="605"/>
      <c r="C2263" s="606"/>
      <c r="D2263" s="586"/>
      <c r="E2263" s="586"/>
      <c r="F2263" s="586"/>
      <c r="G2263" s="586"/>
      <c r="H2263" s="606"/>
      <c r="I2263" s="582"/>
      <c r="J2263" s="586"/>
      <c r="K2263" s="582"/>
      <c r="L2263" s="586"/>
      <c r="M2263" s="586"/>
      <c r="N2263" s="586"/>
      <c r="O2263" s="586"/>
      <c r="P2263" s="582"/>
      <c r="Q2263" s="582"/>
    </row>
    <row r="2264" spans="1:17">
      <c r="A2264" s="604"/>
      <c r="B2264" s="605"/>
      <c r="C2264" s="606"/>
      <c r="D2264" s="586"/>
      <c r="E2264" s="586"/>
      <c r="F2264" s="586"/>
      <c r="G2264" s="586"/>
      <c r="H2264" s="606"/>
      <c r="I2264" s="582"/>
      <c r="J2264" s="586"/>
      <c r="K2264" s="582"/>
      <c r="L2264" s="586"/>
      <c r="M2264" s="586"/>
      <c r="N2264" s="586"/>
      <c r="O2264" s="586"/>
      <c r="P2264" s="582"/>
      <c r="Q2264" s="582"/>
    </row>
    <row r="2265" spans="1:17">
      <c r="A2265" s="604"/>
      <c r="B2265" s="605"/>
      <c r="C2265" s="606"/>
      <c r="D2265" s="586"/>
      <c r="E2265" s="586"/>
      <c r="F2265" s="586"/>
      <c r="G2265" s="586"/>
      <c r="H2265" s="606"/>
      <c r="I2265" s="582"/>
      <c r="J2265" s="586"/>
      <c r="K2265" s="582"/>
      <c r="L2265" s="586"/>
      <c r="M2265" s="586"/>
      <c r="N2265" s="586"/>
      <c r="O2265" s="586"/>
      <c r="P2265" s="582"/>
      <c r="Q2265" s="582"/>
    </row>
    <row r="2266" spans="1:17">
      <c r="A2266" s="604"/>
      <c r="B2266" s="605"/>
      <c r="C2266" s="606"/>
      <c r="D2266" s="586"/>
      <c r="E2266" s="586"/>
      <c r="F2266" s="586"/>
      <c r="G2266" s="586"/>
      <c r="H2266" s="606"/>
      <c r="I2266" s="582"/>
      <c r="J2266" s="586"/>
      <c r="K2266" s="582"/>
      <c r="L2266" s="586"/>
      <c r="M2266" s="586"/>
      <c r="N2266" s="586"/>
      <c r="O2266" s="586"/>
      <c r="P2266" s="582"/>
      <c r="Q2266" s="582"/>
    </row>
    <row r="2267" spans="1:17">
      <c r="A2267" s="604"/>
      <c r="B2267" s="605"/>
      <c r="C2267" s="606"/>
      <c r="D2267" s="586"/>
      <c r="E2267" s="586"/>
      <c r="F2267" s="586"/>
      <c r="G2267" s="586"/>
      <c r="H2267" s="606"/>
      <c r="I2267" s="582"/>
      <c r="J2267" s="586"/>
      <c r="K2267" s="582"/>
      <c r="L2267" s="586"/>
      <c r="M2267" s="586"/>
      <c r="N2267" s="586"/>
      <c r="O2267" s="586"/>
      <c r="P2267" s="582"/>
      <c r="Q2267" s="582"/>
    </row>
    <row r="2268" spans="1:17">
      <c r="A2268" s="604"/>
      <c r="B2268" s="605"/>
      <c r="C2268" s="606"/>
      <c r="D2268" s="586"/>
      <c r="E2268" s="586"/>
      <c r="F2268" s="586"/>
      <c r="G2268" s="586"/>
      <c r="H2268" s="606"/>
      <c r="I2268" s="582"/>
      <c r="J2268" s="586"/>
      <c r="K2268" s="582"/>
      <c r="L2268" s="586"/>
      <c r="M2268" s="586"/>
      <c r="N2268" s="586"/>
      <c r="O2268" s="586"/>
      <c r="P2268" s="582"/>
      <c r="Q2268" s="582"/>
    </row>
    <row r="2269" spans="1:17">
      <c r="A2269" s="604"/>
      <c r="B2269" s="605"/>
      <c r="C2269" s="606"/>
      <c r="D2269" s="586"/>
      <c r="E2269" s="586"/>
      <c r="F2269" s="586"/>
      <c r="G2269" s="586"/>
      <c r="H2269" s="606"/>
      <c r="I2269" s="582"/>
      <c r="J2269" s="586"/>
      <c r="K2269" s="582"/>
      <c r="L2269" s="586"/>
      <c r="M2269" s="586"/>
      <c r="N2269" s="586"/>
      <c r="O2269" s="586"/>
      <c r="P2269" s="582"/>
      <c r="Q2269" s="582"/>
    </row>
    <row r="2270" spans="1:17">
      <c r="A2270" s="604"/>
      <c r="B2270" s="605"/>
      <c r="C2270" s="606"/>
      <c r="D2270" s="586"/>
      <c r="E2270" s="586"/>
      <c r="F2270" s="586"/>
      <c r="G2270" s="586"/>
      <c r="H2270" s="606"/>
      <c r="I2270" s="582"/>
      <c r="J2270" s="586"/>
      <c r="K2270" s="582"/>
      <c r="L2270" s="586"/>
      <c r="M2270" s="586"/>
      <c r="N2270" s="586"/>
      <c r="O2270" s="586"/>
      <c r="P2270" s="582"/>
      <c r="Q2270" s="582"/>
    </row>
    <row r="2271" spans="1:17">
      <c r="A2271" s="604"/>
      <c r="B2271" s="605"/>
      <c r="C2271" s="606"/>
      <c r="D2271" s="586"/>
      <c r="E2271" s="586"/>
      <c r="F2271" s="586"/>
      <c r="G2271" s="586"/>
      <c r="H2271" s="606"/>
      <c r="I2271" s="582"/>
      <c r="J2271" s="586"/>
      <c r="K2271" s="582"/>
      <c r="L2271" s="586"/>
      <c r="M2271" s="586"/>
      <c r="N2271" s="586"/>
      <c r="O2271" s="586"/>
      <c r="P2271" s="582"/>
      <c r="Q2271" s="582"/>
    </row>
    <row r="2272" spans="1:17">
      <c r="A2272" s="604"/>
      <c r="B2272" s="605"/>
      <c r="C2272" s="606"/>
      <c r="D2272" s="586"/>
      <c r="E2272" s="586"/>
      <c r="F2272" s="586"/>
      <c r="G2272" s="586"/>
      <c r="H2272" s="606"/>
      <c r="I2272" s="582"/>
      <c r="J2272" s="586"/>
      <c r="K2272" s="582"/>
      <c r="L2272" s="586"/>
      <c r="M2272" s="586"/>
      <c r="N2272" s="586"/>
      <c r="O2272" s="586"/>
      <c r="P2272" s="582"/>
      <c r="Q2272" s="582"/>
    </row>
    <row r="2273" spans="1:17">
      <c r="A2273" s="604"/>
      <c r="B2273" s="605"/>
      <c r="C2273" s="606"/>
      <c r="D2273" s="586"/>
      <c r="E2273" s="586"/>
      <c r="F2273" s="586"/>
      <c r="G2273" s="586"/>
      <c r="H2273" s="606"/>
      <c r="I2273" s="582"/>
      <c r="J2273" s="586"/>
      <c r="K2273" s="582"/>
      <c r="L2273" s="586"/>
      <c r="M2273" s="586"/>
      <c r="N2273" s="586"/>
      <c r="O2273" s="586"/>
      <c r="P2273" s="582"/>
      <c r="Q2273" s="582"/>
    </row>
    <row r="2274" spans="1:17">
      <c r="A2274" s="604"/>
      <c r="B2274" s="605"/>
      <c r="C2274" s="606"/>
      <c r="D2274" s="586"/>
      <c r="E2274" s="586"/>
      <c r="F2274" s="586"/>
      <c r="G2274" s="586"/>
      <c r="H2274" s="606"/>
      <c r="I2274" s="582"/>
      <c r="J2274" s="586"/>
      <c r="K2274" s="582"/>
      <c r="L2274" s="586"/>
      <c r="M2274" s="586"/>
      <c r="N2274" s="586"/>
      <c r="O2274" s="586"/>
      <c r="P2274" s="582"/>
      <c r="Q2274" s="582"/>
    </row>
    <row r="2275" spans="1:17">
      <c r="A2275" s="604"/>
      <c r="B2275" s="605"/>
      <c r="C2275" s="606"/>
      <c r="D2275" s="586"/>
      <c r="E2275" s="586"/>
      <c r="F2275" s="586"/>
      <c r="G2275" s="586"/>
      <c r="H2275" s="606"/>
      <c r="I2275" s="582"/>
      <c r="J2275" s="586"/>
      <c r="K2275" s="582"/>
      <c r="L2275" s="586"/>
      <c r="M2275" s="586"/>
      <c r="N2275" s="586"/>
      <c r="O2275" s="586"/>
      <c r="P2275" s="582"/>
      <c r="Q2275" s="582"/>
    </row>
    <row r="2276" spans="1:17">
      <c r="A2276" s="604"/>
      <c r="B2276" s="605"/>
      <c r="C2276" s="606"/>
      <c r="D2276" s="586"/>
      <c r="E2276" s="586"/>
      <c r="F2276" s="586"/>
      <c r="G2276" s="586"/>
      <c r="H2276" s="606"/>
      <c r="I2276" s="582"/>
      <c r="J2276" s="586"/>
      <c r="K2276" s="582"/>
      <c r="L2276" s="586"/>
      <c r="M2276" s="586"/>
      <c r="N2276" s="586"/>
      <c r="O2276" s="586"/>
      <c r="P2276" s="582"/>
      <c r="Q2276" s="582"/>
    </row>
    <row r="2277" spans="1:17">
      <c r="A2277" s="604"/>
      <c r="B2277" s="605"/>
      <c r="C2277" s="606"/>
      <c r="D2277" s="586"/>
      <c r="E2277" s="586"/>
      <c r="F2277" s="586"/>
      <c r="G2277" s="586"/>
      <c r="H2277" s="606"/>
      <c r="I2277" s="582"/>
      <c r="J2277" s="586"/>
      <c r="K2277" s="582"/>
      <c r="L2277" s="586"/>
      <c r="M2277" s="586"/>
      <c r="N2277" s="586"/>
      <c r="O2277" s="586"/>
      <c r="P2277" s="582"/>
      <c r="Q2277" s="582"/>
    </row>
    <row r="2278" spans="1:17">
      <c r="A2278" s="604"/>
      <c r="B2278" s="605"/>
      <c r="C2278" s="606"/>
      <c r="D2278" s="586"/>
      <c r="E2278" s="586"/>
      <c r="F2278" s="586"/>
      <c r="G2278" s="586"/>
      <c r="H2278" s="606"/>
      <c r="I2278" s="582"/>
      <c r="J2278" s="586"/>
      <c r="K2278" s="582"/>
      <c r="L2278" s="586"/>
      <c r="M2278" s="586"/>
      <c r="N2278" s="586"/>
      <c r="O2278" s="586"/>
      <c r="P2278" s="582"/>
      <c r="Q2278" s="582"/>
    </row>
    <row r="2279" spans="1:17">
      <c r="A2279" s="604"/>
      <c r="B2279" s="605"/>
      <c r="C2279" s="606"/>
      <c r="D2279" s="586"/>
      <c r="E2279" s="586"/>
      <c r="F2279" s="586"/>
      <c r="G2279" s="586"/>
      <c r="H2279" s="606"/>
      <c r="I2279" s="582"/>
      <c r="J2279" s="586"/>
      <c r="K2279" s="582"/>
      <c r="L2279" s="586"/>
      <c r="M2279" s="586"/>
      <c r="N2279" s="586"/>
      <c r="O2279" s="586"/>
      <c r="P2279" s="582"/>
      <c r="Q2279" s="582"/>
    </row>
    <row r="2280" spans="1:17">
      <c r="A2280" s="604"/>
      <c r="B2280" s="605"/>
      <c r="C2280" s="606"/>
      <c r="D2280" s="586"/>
      <c r="E2280" s="586"/>
      <c r="F2280" s="586"/>
      <c r="G2280" s="586"/>
      <c r="H2280" s="606"/>
      <c r="I2280" s="582"/>
      <c r="J2280" s="586"/>
      <c r="K2280" s="582"/>
      <c r="L2280" s="586"/>
      <c r="M2280" s="586"/>
      <c r="N2280" s="586"/>
      <c r="O2280" s="586"/>
      <c r="P2280" s="582"/>
      <c r="Q2280" s="582"/>
    </row>
    <row r="2281" spans="1:17">
      <c r="A2281" s="607"/>
      <c r="B2281" s="608"/>
      <c r="C2281" s="610"/>
      <c r="D2281" s="609"/>
      <c r="E2281" s="609"/>
      <c r="F2281" s="609"/>
      <c r="G2281" s="609"/>
      <c r="H2281" s="610"/>
      <c r="I2281" s="611"/>
      <c r="J2281" s="609"/>
      <c r="K2281" s="611"/>
      <c r="L2281" s="609"/>
      <c r="M2281" s="609"/>
      <c r="N2281" s="609"/>
      <c r="O2281" s="609"/>
      <c r="P2281" s="611"/>
      <c r="Q2281" s="611"/>
    </row>
  </sheetData>
  <autoFilter ref="A4:Q1241">
    <filterColumn colId="1">
      <filters>
        <filter val="19000244"/>
        <filter val="19000287"/>
        <filter val="19000314"/>
        <filter val="19000323"/>
        <filter val="19000478"/>
        <filter val="19000563"/>
        <filter val="19000752"/>
        <filter val="19000870"/>
      </filters>
    </filterColumn>
  </autoFilter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26"/>
  <sheetViews>
    <sheetView topLeftCell="C2" zoomScale="97" zoomScaleNormal="97" workbookViewId="0">
      <selection activeCell="E22" sqref="E22"/>
    </sheetView>
  </sheetViews>
  <sheetFormatPr defaultColWidth="9.140625" defaultRowHeight="15"/>
  <cols>
    <col min="1" max="1" width="3.7109375" style="505" customWidth="1"/>
    <col min="2" max="2" width="20.140625" style="505" customWidth="1"/>
    <col min="3" max="3" width="12.5703125" style="505" customWidth="1"/>
    <col min="4" max="4" width="9.28515625" style="505" customWidth="1"/>
    <col min="5" max="5" width="6.5703125" style="505" customWidth="1"/>
    <col min="6" max="6" width="21.7109375" style="505" customWidth="1"/>
    <col min="7" max="7" width="8.85546875" style="505" customWidth="1"/>
    <col min="8" max="8" width="10.5703125" style="505" customWidth="1"/>
    <col min="9" max="9" width="10.140625" style="505" customWidth="1"/>
    <col min="10" max="10" width="15.140625" style="505" bestFit="1" customWidth="1"/>
    <col min="11" max="11" width="8.7109375" style="505" customWidth="1"/>
    <col min="12" max="12" width="10.42578125" style="505" customWidth="1"/>
    <col min="13" max="13" width="12.7109375" style="505" customWidth="1"/>
    <col min="14" max="14" width="87.5703125" style="505" customWidth="1"/>
    <col min="15" max="16384" width="9.140625" style="505"/>
  </cols>
  <sheetData>
    <row r="1" spans="1:14" ht="15" customHeight="1">
      <c r="A1" s="688" t="s">
        <v>14114</v>
      </c>
      <c r="B1" s="688"/>
      <c r="C1" s="688"/>
      <c r="D1" s="688"/>
      <c r="E1" s="502"/>
      <c r="F1" s="502"/>
      <c r="G1" s="502"/>
      <c r="H1" s="502"/>
      <c r="I1" s="503"/>
      <c r="J1" s="502"/>
      <c r="K1" s="504"/>
      <c r="L1" s="504"/>
      <c r="M1" s="504"/>
    </row>
    <row r="2" spans="1:14" ht="15.75" customHeight="1">
      <c r="A2" s="688" t="s">
        <v>14115</v>
      </c>
      <c r="B2" s="688"/>
      <c r="C2" s="688"/>
      <c r="D2" s="688"/>
      <c r="E2" s="689" t="s">
        <v>14116</v>
      </c>
      <c r="F2" s="689"/>
      <c r="G2" s="689"/>
      <c r="H2" s="689"/>
      <c r="I2" s="689"/>
      <c r="J2" s="689"/>
      <c r="K2" s="506"/>
      <c r="L2" s="506"/>
      <c r="M2" s="506"/>
    </row>
    <row r="3" spans="1:14" ht="15" customHeight="1">
      <c r="A3" s="688" t="s">
        <v>14117</v>
      </c>
      <c r="B3" s="688"/>
      <c r="C3" s="688"/>
      <c r="D3" s="688"/>
      <c r="E3" s="689" t="s">
        <v>14118</v>
      </c>
      <c r="F3" s="689"/>
      <c r="G3" s="689"/>
      <c r="H3" s="689"/>
      <c r="I3" s="689"/>
      <c r="J3" s="689"/>
      <c r="K3" s="507"/>
      <c r="L3" s="507"/>
      <c r="M3" s="507"/>
    </row>
    <row r="4" spans="1:14">
      <c r="A4" s="508"/>
      <c r="B4" s="508"/>
      <c r="C4" s="509"/>
      <c r="D4" s="509"/>
      <c r="E4" s="509"/>
      <c r="F4" s="509"/>
      <c r="G4" s="509"/>
      <c r="H4" s="509"/>
      <c r="I4" s="510"/>
      <c r="J4" s="509"/>
      <c r="K4" s="511"/>
      <c r="L4" s="511"/>
      <c r="M4" s="511"/>
    </row>
    <row r="5" spans="1:14" s="513" customFormat="1" ht="15" customHeight="1">
      <c r="A5" s="512"/>
      <c r="B5" s="512" t="s">
        <v>8970</v>
      </c>
      <c r="C5" s="512"/>
      <c r="D5" s="512"/>
      <c r="E5" s="512"/>
      <c r="F5" s="690" t="s">
        <v>8971</v>
      </c>
      <c r="G5" s="690"/>
      <c r="H5" s="690"/>
      <c r="I5" s="691"/>
      <c r="J5" s="691"/>
      <c r="K5" s="691"/>
      <c r="L5" s="691"/>
      <c r="M5" s="691"/>
    </row>
    <row r="6" spans="1:14" ht="20.25" customHeight="1">
      <c r="A6" s="679" t="s">
        <v>0</v>
      </c>
      <c r="B6" s="679" t="s">
        <v>8972</v>
      </c>
      <c r="C6" s="679" t="s">
        <v>8973</v>
      </c>
      <c r="D6" s="679" t="s">
        <v>8974</v>
      </c>
      <c r="E6" s="679" t="s">
        <v>8975</v>
      </c>
      <c r="F6" s="679" t="s">
        <v>8976</v>
      </c>
      <c r="G6" s="675" t="s">
        <v>8977</v>
      </c>
      <c r="H6" s="676"/>
      <c r="I6" s="677" t="s">
        <v>8978</v>
      </c>
      <c r="J6" s="679" t="s">
        <v>8979</v>
      </c>
      <c r="K6" s="681" t="s">
        <v>8980</v>
      </c>
      <c r="L6" s="682"/>
      <c r="M6" s="679" t="s">
        <v>8981</v>
      </c>
      <c r="N6" s="514"/>
    </row>
    <row r="7" spans="1:14" ht="27.75" customHeight="1">
      <c r="A7" s="683"/>
      <c r="B7" s="683"/>
      <c r="C7" s="683"/>
      <c r="D7" s="683"/>
      <c r="E7" s="683"/>
      <c r="F7" s="683"/>
      <c r="G7" s="515" t="s">
        <v>8982</v>
      </c>
      <c r="H7" s="515" t="s">
        <v>8983</v>
      </c>
      <c r="I7" s="678"/>
      <c r="J7" s="680"/>
      <c r="K7" s="516" t="s">
        <v>8984</v>
      </c>
      <c r="L7" s="516" t="s">
        <v>8985</v>
      </c>
      <c r="M7" s="683"/>
    </row>
    <row r="8" spans="1:14" ht="20.25" customHeight="1">
      <c r="A8" s="515" t="s">
        <v>8992</v>
      </c>
      <c r="B8" s="515" t="s">
        <v>8993</v>
      </c>
      <c r="C8" s="515">
        <v>1</v>
      </c>
      <c r="D8" s="515">
        <v>2</v>
      </c>
      <c r="E8" s="515">
        <v>3</v>
      </c>
      <c r="F8" s="515">
        <v>4</v>
      </c>
      <c r="G8" s="515">
        <v>5</v>
      </c>
      <c r="H8" s="515">
        <v>6</v>
      </c>
      <c r="I8" s="515">
        <v>7</v>
      </c>
      <c r="J8" s="515">
        <v>8</v>
      </c>
      <c r="K8" s="515">
        <v>9</v>
      </c>
      <c r="L8" s="515">
        <v>10</v>
      </c>
      <c r="M8" s="515">
        <v>11</v>
      </c>
    </row>
    <row r="9" spans="1:14" ht="20.25" customHeight="1">
      <c r="A9" s="515" t="s">
        <v>14119</v>
      </c>
      <c r="B9" s="517" t="s">
        <v>14120</v>
      </c>
      <c r="C9" s="515"/>
      <c r="D9" s="515"/>
      <c r="E9" s="518"/>
      <c r="F9" s="515"/>
      <c r="G9" s="518"/>
      <c r="H9" s="518"/>
      <c r="I9" s="519"/>
      <c r="J9" s="518"/>
      <c r="K9" s="518"/>
      <c r="L9" s="518"/>
      <c r="M9" s="518"/>
    </row>
    <row r="10" spans="1:14" ht="20.25" customHeight="1">
      <c r="A10" s="520" t="s">
        <v>14121</v>
      </c>
      <c r="B10" s="521" t="s">
        <v>14122</v>
      </c>
      <c r="C10" s="518"/>
      <c r="D10" s="518"/>
      <c r="E10" s="518"/>
      <c r="F10" s="522"/>
      <c r="G10" s="518"/>
      <c r="H10" s="518"/>
      <c r="I10" s="519"/>
      <c r="J10" s="518"/>
      <c r="K10" s="518"/>
      <c r="L10" s="518"/>
      <c r="M10" s="518"/>
    </row>
    <row r="11" spans="1:14" ht="20.25" customHeight="1">
      <c r="A11" s="518"/>
      <c r="B11" s="523"/>
      <c r="C11" s="518"/>
      <c r="D11" s="518"/>
      <c r="E11" s="518"/>
      <c r="F11" s="524"/>
      <c r="G11" s="518"/>
      <c r="H11" s="518"/>
      <c r="I11" s="519"/>
      <c r="J11" s="518"/>
      <c r="K11" s="518"/>
      <c r="L11" s="518"/>
      <c r="M11" s="518"/>
    </row>
    <row r="12" spans="1:14" ht="20.25" customHeight="1">
      <c r="A12" s="520" t="s">
        <v>14123</v>
      </c>
      <c r="B12" s="521" t="s">
        <v>14124</v>
      </c>
      <c r="C12" s="518"/>
      <c r="D12" s="518"/>
      <c r="E12" s="518"/>
      <c r="F12" s="524"/>
      <c r="G12" s="518"/>
      <c r="H12" s="525"/>
      <c r="I12" s="519"/>
      <c r="J12" s="518"/>
      <c r="K12" s="518"/>
      <c r="L12" s="518"/>
      <c r="M12" s="518"/>
    </row>
    <row r="13" spans="1:14" ht="20.25" customHeight="1">
      <c r="A13" s="520"/>
      <c r="B13" s="521"/>
      <c r="C13" s="518"/>
      <c r="D13" s="518"/>
      <c r="E13" s="518"/>
      <c r="F13" s="524"/>
      <c r="G13" s="518"/>
      <c r="H13" s="525"/>
      <c r="I13" s="519"/>
      <c r="J13" s="518"/>
      <c r="K13" s="518"/>
      <c r="L13" s="518"/>
      <c r="M13" s="518"/>
    </row>
    <row r="14" spans="1:14" ht="20.25" customHeight="1">
      <c r="A14" s="515"/>
      <c r="B14" s="517" t="s">
        <v>14125</v>
      </c>
      <c r="C14" s="515"/>
      <c r="D14" s="515"/>
      <c r="E14" s="515"/>
      <c r="F14" s="515"/>
      <c r="G14" s="515"/>
      <c r="H14" s="515"/>
      <c r="I14" s="526"/>
      <c r="J14" s="515"/>
      <c r="K14" s="515"/>
      <c r="L14" s="515"/>
      <c r="M14" s="515"/>
    </row>
    <row r="15" spans="1:14" ht="20.25" customHeight="1">
      <c r="A15" s="515" t="s">
        <v>14126</v>
      </c>
      <c r="B15" s="517" t="s">
        <v>14127</v>
      </c>
      <c r="C15" s="518"/>
      <c r="D15" s="518"/>
      <c r="E15" s="518"/>
      <c r="F15" s="518"/>
      <c r="G15" s="518"/>
      <c r="H15" s="518"/>
      <c r="I15" s="519"/>
      <c r="J15" s="518"/>
      <c r="K15" s="518"/>
      <c r="L15" s="518"/>
      <c r="M15" s="518"/>
    </row>
    <row r="16" spans="1:14" ht="20.25" customHeight="1">
      <c r="A16" s="520" t="s">
        <v>14128</v>
      </c>
      <c r="B16" s="521" t="s">
        <v>14122</v>
      </c>
      <c r="C16" s="518"/>
      <c r="D16" s="518"/>
      <c r="E16" s="518"/>
      <c r="F16" s="518"/>
      <c r="G16" s="518"/>
      <c r="H16" s="518"/>
      <c r="I16" s="519"/>
      <c r="J16" s="518"/>
      <c r="K16" s="518"/>
      <c r="L16" s="518"/>
      <c r="M16" s="518"/>
    </row>
    <row r="17" spans="1:19" ht="20.25" customHeight="1">
      <c r="A17" s="515"/>
      <c r="B17" s="517"/>
      <c r="C17" s="518"/>
      <c r="D17" s="518"/>
      <c r="E17" s="518"/>
      <c r="F17" s="518"/>
      <c r="G17" s="518"/>
      <c r="H17" s="518"/>
      <c r="I17" s="519"/>
      <c r="J17" s="518"/>
      <c r="K17" s="518"/>
      <c r="L17" s="518"/>
      <c r="M17" s="518"/>
    </row>
    <row r="18" spans="1:19" ht="20.25" customHeight="1">
      <c r="A18" s="520" t="s">
        <v>14129</v>
      </c>
      <c r="B18" s="521" t="s">
        <v>14124</v>
      </c>
      <c r="C18" s="518"/>
      <c r="D18" s="518"/>
      <c r="E18" s="518"/>
      <c r="F18" s="518"/>
      <c r="G18" s="518"/>
      <c r="H18" s="518"/>
      <c r="I18" s="519"/>
      <c r="J18" s="518"/>
      <c r="K18" s="518"/>
      <c r="L18" s="518"/>
      <c r="M18" s="518"/>
    </row>
    <row r="19" spans="1:19" ht="20.25" customHeight="1">
      <c r="A19" s="520"/>
      <c r="B19" s="521"/>
      <c r="C19" s="518"/>
      <c r="D19" s="518"/>
      <c r="E19" s="518"/>
      <c r="F19" s="518"/>
      <c r="G19" s="518"/>
      <c r="H19" s="518"/>
      <c r="I19" s="519"/>
      <c r="J19" s="518"/>
      <c r="K19" s="518"/>
      <c r="L19" s="518"/>
      <c r="M19" s="518"/>
    </row>
    <row r="20" spans="1:19" ht="20.25" customHeight="1">
      <c r="A20" s="515"/>
      <c r="B20" s="517" t="s">
        <v>14130</v>
      </c>
      <c r="C20" s="515"/>
      <c r="D20" s="515"/>
      <c r="E20" s="515"/>
      <c r="F20" s="515"/>
      <c r="G20" s="515"/>
      <c r="H20" s="515"/>
      <c r="I20" s="526"/>
      <c r="J20" s="515"/>
      <c r="K20" s="515"/>
      <c r="L20" s="515"/>
      <c r="M20" s="515"/>
    </row>
    <row r="21" spans="1:19" s="530" customFormat="1" ht="9" customHeight="1">
      <c r="A21" s="527"/>
      <c r="B21" s="528"/>
      <c r="C21" s="527"/>
      <c r="D21" s="527"/>
      <c r="E21" s="527"/>
      <c r="F21" s="527"/>
      <c r="G21" s="527"/>
      <c r="H21" s="527"/>
      <c r="I21" s="529"/>
      <c r="J21" s="527"/>
      <c r="K21" s="527"/>
      <c r="L21" s="527"/>
      <c r="M21" s="527"/>
    </row>
    <row r="23" spans="1:19" ht="15" customHeight="1">
      <c r="A23" s="684" t="s">
        <v>14131</v>
      </c>
      <c r="B23" s="684"/>
      <c r="C23" s="684"/>
      <c r="D23" s="531" t="s">
        <v>14132</v>
      </c>
      <c r="E23" s="531"/>
      <c r="F23" s="531"/>
      <c r="G23" s="531"/>
      <c r="H23" s="685"/>
      <c r="I23" s="685"/>
      <c r="J23" s="532"/>
      <c r="K23" s="533"/>
      <c r="L23" s="534"/>
      <c r="M23" s="534"/>
      <c r="N23" s="534"/>
      <c r="O23" s="534"/>
      <c r="P23" s="535"/>
      <c r="Q23" s="534"/>
      <c r="R23" s="534"/>
      <c r="S23" s="534"/>
    </row>
    <row r="24" spans="1:19" s="539" customFormat="1" ht="15" customHeight="1">
      <c r="A24" s="672" t="s">
        <v>14133</v>
      </c>
      <c r="B24" s="672"/>
      <c r="C24" s="672"/>
      <c r="D24" s="672"/>
      <c r="E24" s="672" t="s">
        <v>14133</v>
      </c>
      <c r="F24" s="672"/>
      <c r="G24" s="672"/>
      <c r="H24" s="536"/>
      <c r="I24" s="672" t="s">
        <v>14133</v>
      </c>
      <c r="J24" s="672"/>
      <c r="K24" s="672"/>
      <c r="L24" s="672"/>
      <c r="M24" s="672"/>
      <c r="N24" s="672"/>
      <c r="O24" s="537"/>
      <c r="P24" s="538"/>
      <c r="Q24" s="537"/>
      <c r="R24" s="537"/>
      <c r="S24" s="537"/>
    </row>
    <row r="25" spans="1:19" s="542" customFormat="1" ht="15" customHeight="1">
      <c r="A25" s="673" t="s">
        <v>14134</v>
      </c>
      <c r="B25" s="673"/>
      <c r="C25" s="673"/>
      <c r="D25" s="673"/>
      <c r="E25" s="674" t="s">
        <v>14135</v>
      </c>
      <c r="F25" s="674"/>
      <c r="G25" s="674"/>
      <c r="H25" s="540"/>
      <c r="I25" s="674" t="s">
        <v>14136</v>
      </c>
      <c r="J25" s="674"/>
      <c r="K25" s="674"/>
      <c r="L25" s="674"/>
      <c r="M25" s="674"/>
      <c r="N25" s="674"/>
      <c r="O25" s="506"/>
      <c r="P25" s="541"/>
      <c r="Q25" s="506"/>
      <c r="R25" s="506"/>
      <c r="S25" s="506"/>
    </row>
    <row r="26" spans="1:19" s="545" customFormat="1" ht="15" customHeight="1">
      <c r="A26" s="670" t="s">
        <v>14137</v>
      </c>
      <c r="B26" s="670"/>
      <c r="C26" s="670"/>
      <c r="D26" s="670"/>
      <c r="E26" s="671" t="s">
        <v>14137</v>
      </c>
      <c r="F26" s="671"/>
      <c r="G26" s="671"/>
      <c r="H26" s="543"/>
      <c r="I26" s="671" t="s">
        <v>14137</v>
      </c>
      <c r="J26" s="671"/>
      <c r="K26" s="671"/>
      <c r="L26" s="671"/>
      <c r="M26" s="671"/>
      <c r="N26" s="671"/>
      <c r="O26" s="507"/>
      <c r="P26" s="544"/>
      <c r="Q26" s="507"/>
      <c r="R26" s="507"/>
      <c r="S26" s="507"/>
    </row>
  </sheetData>
  <mergeCells count="29">
    <mergeCell ref="M6:M7"/>
    <mergeCell ref="E6:E7"/>
    <mergeCell ref="F6:F7"/>
    <mergeCell ref="G6:H6"/>
    <mergeCell ref="J6:J7"/>
    <mergeCell ref="K6:L6"/>
    <mergeCell ref="F5:H5"/>
    <mergeCell ref="I5:M5"/>
    <mergeCell ref="A1:D1"/>
    <mergeCell ref="A2:D2"/>
    <mergeCell ref="E2:J2"/>
    <mergeCell ref="A3:D3"/>
    <mergeCell ref="E3:J3"/>
    <mergeCell ref="A23:C23"/>
    <mergeCell ref="H23:I23"/>
    <mergeCell ref="A6:A7"/>
    <mergeCell ref="B6:B7"/>
    <mergeCell ref="A26:D26"/>
    <mergeCell ref="E26:G26"/>
    <mergeCell ref="I26:N26"/>
    <mergeCell ref="A24:D24"/>
    <mergeCell ref="E24:G24"/>
    <mergeCell ref="I24:N24"/>
    <mergeCell ref="A25:D25"/>
    <mergeCell ref="E25:G25"/>
    <mergeCell ref="I25:N25"/>
    <mergeCell ref="I6:I7"/>
    <mergeCell ref="C6:C7"/>
    <mergeCell ref="D6:D7"/>
  </mergeCells>
  <pageMargins left="0.3" right="0.2" top="0.25" bottom="0.25" header="0.05" footer="0.05"/>
  <pageSetup paperSize="9"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B862"/>
  <sheetViews>
    <sheetView showGridLines="0" topLeftCell="A824" zoomScale="115" zoomScaleNormal="115" workbookViewId="0">
      <selection activeCell="A829" sqref="A829:XFD862"/>
    </sheetView>
  </sheetViews>
  <sheetFormatPr defaultRowHeight="15"/>
  <cols>
    <col min="1" max="1" width="4.7109375" style="437" customWidth="1"/>
    <col min="2" max="2" width="13.7109375" style="437" customWidth="1"/>
    <col min="3" max="3" width="19.7109375" style="437" customWidth="1"/>
    <col min="4" max="4" width="8.7109375" style="437" customWidth="1"/>
    <col min="5" max="5" width="10.7109375" style="437" customWidth="1"/>
    <col min="6" max="6" width="11.7109375" style="437" customWidth="1"/>
    <col min="7" max="7" width="14.7109375" style="437" customWidth="1"/>
    <col min="8" max="8" width="23.7109375" style="437" customWidth="1"/>
    <col min="9" max="9" width="22.7109375" style="437" customWidth="1"/>
    <col min="10" max="10" width="17.7109375" style="437" customWidth="1"/>
    <col min="11" max="12" width="21.7109375" style="437" customWidth="1"/>
    <col min="13" max="13" width="16.7109375" style="437" customWidth="1"/>
    <col min="14" max="14" width="10.7109375" style="437" customWidth="1"/>
    <col min="15" max="15" width="44.7109375" style="437" customWidth="1"/>
    <col min="16" max="16" width="9.7109375" style="437" customWidth="1"/>
    <col min="17" max="17" width="10.7109375" style="437" customWidth="1"/>
    <col min="18" max="19" width="75.7109375" style="437" customWidth="1"/>
    <col min="20" max="20" width="12.7109375" style="437" customWidth="1"/>
    <col min="21" max="21" width="14.7109375" style="437" customWidth="1"/>
    <col min="22" max="23" width="13.7109375" style="437" customWidth="1"/>
    <col min="24" max="24" width="32.7109375" style="437" customWidth="1"/>
    <col min="25" max="25" width="13.7109375" style="437" customWidth="1"/>
    <col min="26" max="26" width="10.7109375" style="437" customWidth="1"/>
    <col min="27" max="27" width="48.7109375" style="437" customWidth="1"/>
    <col min="28" max="29" width="15.7109375" style="437" customWidth="1"/>
    <col min="30" max="30" width="11.7109375" style="437" customWidth="1"/>
    <col min="31" max="31" width="29.7109375" style="437" customWidth="1"/>
    <col min="32" max="32" width="13.7109375" style="437" customWidth="1"/>
    <col min="33" max="33" width="16.7109375" style="437" customWidth="1"/>
    <col min="34" max="34" width="15.7109375" style="437" customWidth="1"/>
    <col min="35" max="35" width="13.7109375" style="437" customWidth="1"/>
    <col min="36" max="36" width="9.7109375" style="437" customWidth="1"/>
    <col min="37" max="37" width="11.7109375" style="437" customWidth="1"/>
    <col min="38" max="38" width="20.7109375" style="437" customWidth="1"/>
    <col min="39" max="39" width="14.7109375" style="437" customWidth="1"/>
    <col min="40" max="40" width="20.7109375" style="437" customWidth="1"/>
    <col min="41" max="41" width="5.7109375" style="437" customWidth="1"/>
    <col min="42" max="42" width="11.7109375" style="437" customWidth="1"/>
    <col min="43" max="43" width="5.7109375" style="437" customWidth="1"/>
    <col min="44" max="44" width="10.7109375" style="437" customWidth="1"/>
    <col min="45" max="45" width="15.7109375" style="437" customWidth="1"/>
    <col min="46" max="47" width="10.7109375" style="437" customWidth="1"/>
    <col min="48" max="48" width="12.7109375" style="437" customWidth="1"/>
    <col min="49" max="49" width="14.7109375" style="437" customWidth="1"/>
    <col min="50" max="50" width="22.7109375" style="437" customWidth="1"/>
    <col min="51" max="52" width="37.7109375" style="437" customWidth="1"/>
    <col min="53" max="53" width="31.7109375" style="437" customWidth="1"/>
    <col min="54" max="255" width="9.140625" style="437"/>
    <col min="256" max="256" width="3.7109375" style="437" customWidth="1"/>
    <col min="257" max="257" width="4.7109375" style="437" customWidth="1"/>
    <col min="258" max="258" width="13.7109375" style="437" customWidth="1"/>
    <col min="259" max="259" width="19.7109375" style="437" customWidth="1"/>
    <col min="260" max="260" width="8.7109375" style="437" customWidth="1"/>
    <col min="261" max="261" width="10.7109375" style="437" customWidth="1"/>
    <col min="262" max="262" width="11.7109375" style="437" customWidth="1"/>
    <col min="263" max="263" width="14.7109375" style="437" customWidth="1"/>
    <col min="264" max="264" width="23.7109375" style="437" customWidth="1"/>
    <col min="265" max="265" width="22.7109375" style="437" customWidth="1"/>
    <col min="266" max="266" width="17.7109375" style="437" customWidth="1"/>
    <col min="267" max="268" width="21.7109375" style="437" customWidth="1"/>
    <col min="269" max="269" width="16.7109375" style="437" customWidth="1"/>
    <col min="270" max="270" width="10.7109375" style="437" customWidth="1"/>
    <col min="271" max="271" width="44.7109375" style="437" customWidth="1"/>
    <col min="272" max="272" width="9.7109375" style="437" customWidth="1"/>
    <col min="273" max="273" width="10.7109375" style="437" customWidth="1"/>
    <col min="274" max="275" width="75.7109375" style="437" customWidth="1"/>
    <col min="276" max="276" width="12.7109375" style="437" customWidth="1"/>
    <col min="277" max="277" width="14.7109375" style="437" customWidth="1"/>
    <col min="278" max="279" width="13.7109375" style="437" customWidth="1"/>
    <col min="280" max="280" width="32.7109375" style="437" customWidth="1"/>
    <col min="281" max="281" width="13.7109375" style="437" customWidth="1"/>
    <col min="282" max="282" width="10.7109375" style="437" customWidth="1"/>
    <col min="283" max="283" width="48.7109375" style="437" customWidth="1"/>
    <col min="284" max="285" width="15.7109375" style="437" customWidth="1"/>
    <col min="286" max="286" width="11.7109375" style="437" customWidth="1"/>
    <col min="287" max="287" width="29.7109375" style="437" customWidth="1"/>
    <col min="288" max="288" width="13.7109375" style="437" customWidth="1"/>
    <col min="289" max="289" width="16.7109375" style="437" customWidth="1"/>
    <col min="290" max="290" width="15.7109375" style="437" customWidth="1"/>
    <col min="291" max="291" width="13.7109375" style="437" customWidth="1"/>
    <col min="292" max="292" width="9.7109375" style="437" customWidth="1"/>
    <col min="293" max="293" width="11.7109375" style="437" customWidth="1"/>
    <col min="294" max="294" width="20.7109375" style="437" customWidth="1"/>
    <col min="295" max="295" width="14.7109375" style="437" customWidth="1"/>
    <col min="296" max="296" width="20.7109375" style="437" customWidth="1"/>
    <col min="297" max="297" width="5.7109375" style="437" customWidth="1"/>
    <col min="298" max="298" width="11.7109375" style="437" customWidth="1"/>
    <col min="299" max="299" width="5.7109375" style="437" customWidth="1"/>
    <col min="300" max="300" width="10.7109375" style="437" customWidth="1"/>
    <col min="301" max="301" width="15.7109375" style="437" customWidth="1"/>
    <col min="302" max="303" width="10.7109375" style="437" customWidth="1"/>
    <col min="304" max="304" width="12.7109375" style="437" customWidth="1"/>
    <col min="305" max="305" width="14.7109375" style="437" customWidth="1"/>
    <col min="306" max="306" width="22.7109375" style="437" customWidth="1"/>
    <col min="307" max="308" width="37.7109375" style="437" customWidth="1"/>
    <col min="309" max="309" width="31.7109375" style="437" customWidth="1"/>
    <col min="310" max="511" width="9.140625" style="437"/>
    <col min="512" max="512" width="3.7109375" style="437" customWidth="1"/>
    <col min="513" max="513" width="4.7109375" style="437" customWidth="1"/>
    <col min="514" max="514" width="13.7109375" style="437" customWidth="1"/>
    <col min="515" max="515" width="19.7109375" style="437" customWidth="1"/>
    <col min="516" max="516" width="8.7109375" style="437" customWidth="1"/>
    <col min="517" max="517" width="10.7109375" style="437" customWidth="1"/>
    <col min="518" max="518" width="11.7109375" style="437" customWidth="1"/>
    <col min="519" max="519" width="14.7109375" style="437" customWidth="1"/>
    <col min="520" max="520" width="23.7109375" style="437" customWidth="1"/>
    <col min="521" max="521" width="22.7109375" style="437" customWidth="1"/>
    <col min="522" max="522" width="17.7109375" style="437" customWidth="1"/>
    <col min="523" max="524" width="21.7109375" style="437" customWidth="1"/>
    <col min="525" max="525" width="16.7109375" style="437" customWidth="1"/>
    <col min="526" max="526" width="10.7109375" style="437" customWidth="1"/>
    <col min="527" max="527" width="44.7109375" style="437" customWidth="1"/>
    <col min="528" max="528" width="9.7109375" style="437" customWidth="1"/>
    <col min="529" max="529" width="10.7109375" style="437" customWidth="1"/>
    <col min="530" max="531" width="75.7109375" style="437" customWidth="1"/>
    <col min="532" max="532" width="12.7109375" style="437" customWidth="1"/>
    <col min="533" max="533" width="14.7109375" style="437" customWidth="1"/>
    <col min="534" max="535" width="13.7109375" style="437" customWidth="1"/>
    <col min="536" max="536" width="32.7109375" style="437" customWidth="1"/>
    <col min="537" max="537" width="13.7109375" style="437" customWidth="1"/>
    <col min="538" max="538" width="10.7109375" style="437" customWidth="1"/>
    <col min="539" max="539" width="48.7109375" style="437" customWidth="1"/>
    <col min="540" max="541" width="15.7109375" style="437" customWidth="1"/>
    <col min="542" max="542" width="11.7109375" style="437" customWidth="1"/>
    <col min="543" max="543" width="29.7109375" style="437" customWidth="1"/>
    <col min="544" max="544" width="13.7109375" style="437" customWidth="1"/>
    <col min="545" max="545" width="16.7109375" style="437" customWidth="1"/>
    <col min="546" max="546" width="15.7109375" style="437" customWidth="1"/>
    <col min="547" max="547" width="13.7109375" style="437" customWidth="1"/>
    <col min="548" max="548" width="9.7109375" style="437" customWidth="1"/>
    <col min="549" max="549" width="11.7109375" style="437" customWidth="1"/>
    <col min="550" max="550" width="20.7109375" style="437" customWidth="1"/>
    <col min="551" max="551" width="14.7109375" style="437" customWidth="1"/>
    <col min="552" max="552" width="20.7109375" style="437" customWidth="1"/>
    <col min="553" max="553" width="5.7109375" style="437" customWidth="1"/>
    <col min="554" max="554" width="11.7109375" style="437" customWidth="1"/>
    <col min="555" max="555" width="5.7109375" style="437" customWidth="1"/>
    <col min="556" max="556" width="10.7109375" style="437" customWidth="1"/>
    <col min="557" max="557" width="15.7109375" style="437" customWidth="1"/>
    <col min="558" max="559" width="10.7109375" style="437" customWidth="1"/>
    <col min="560" max="560" width="12.7109375" style="437" customWidth="1"/>
    <col min="561" max="561" width="14.7109375" style="437" customWidth="1"/>
    <col min="562" max="562" width="22.7109375" style="437" customWidth="1"/>
    <col min="563" max="564" width="37.7109375" style="437" customWidth="1"/>
    <col min="565" max="565" width="31.7109375" style="437" customWidth="1"/>
    <col min="566" max="767" width="9.140625" style="437"/>
    <col min="768" max="768" width="3.7109375" style="437" customWidth="1"/>
    <col min="769" max="769" width="4.7109375" style="437" customWidth="1"/>
    <col min="770" max="770" width="13.7109375" style="437" customWidth="1"/>
    <col min="771" max="771" width="19.7109375" style="437" customWidth="1"/>
    <col min="772" max="772" width="8.7109375" style="437" customWidth="1"/>
    <col min="773" max="773" width="10.7109375" style="437" customWidth="1"/>
    <col min="774" max="774" width="11.7109375" style="437" customWidth="1"/>
    <col min="775" max="775" width="14.7109375" style="437" customWidth="1"/>
    <col min="776" max="776" width="23.7109375" style="437" customWidth="1"/>
    <col min="777" max="777" width="22.7109375" style="437" customWidth="1"/>
    <col min="778" max="778" width="17.7109375" style="437" customWidth="1"/>
    <col min="779" max="780" width="21.7109375" style="437" customWidth="1"/>
    <col min="781" max="781" width="16.7109375" style="437" customWidth="1"/>
    <col min="782" max="782" width="10.7109375" style="437" customWidth="1"/>
    <col min="783" max="783" width="44.7109375" style="437" customWidth="1"/>
    <col min="784" max="784" width="9.7109375" style="437" customWidth="1"/>
    <col min="785" max="785" width="10.7109375" style="437" customWidth="1"/>
    <col min="786" max="787" width="75.7109375" style="437" customWidth="1"/>
    <col min="788" max="788" width="12.7109375" style="437" customWidth="1"/>
    <col min="789" max="789" width="14.7109375" style="437" customWidth="1"/>
    <col min="790" max="791" width="13.7109375" style="437" customWidth="1"/>
    <col min="792" max="792" width="32.7109375" style="437" customWidth="1"/>
    <col min="793" max="793" width="13.7109375" style="437" customWidth="1"/>
    <col min="794" max="794" width="10.7109375" style="437" customWidth="1"/>
    <col min="795" max="795" width="48.7109375" style="437" customWidth="1"/>
    <col min="796" max="797" width="15.7109375" style="437" customWidth="1"/>
    <col min="798" max="798" width="11.7109375" style="437" customWidth="1"/>
    <col min="799" max="799" width="29.7109375" style="437" customWidth="1"/>
    <col min="800" max="800" width="13.7109375" style="437" customWidth="1"/>
    <col min="801" max="801" width="16.7109375" style="437" customWidth="1"/>
    <col min="802" max="802" width="15.7109375" style="437" customWidth="1"/>
    <col min="803" max="803" width="13.7109375" style="437" customWidth="1"/>
    <col min="804" max="804" width="9.7109375" style="437" customWidth="1"/>
    <col min="805" max="805" width="11.7109375" style="437" customWidth="1"/>
    <col min="806" max="806" width="20.7109375" style="437" customWidth="1"/>
    <col min="807" max="807" width="14.7109375" style="437" customWidth="1"/>
    <col min="808" max="808" width="20.7109375" style="437" customWidth="1"/>
    <col min="809" max="809" width="5.7109375" style="437" customWidth="1"/>
    <col min="810" max="810" width="11.7109375" style="437" customWidth="1"/>
    <col min="811" max="811" width="5.7109375" style="437" customWidth="1"/>
    <col min="812" max="812" width="10.7109375" style="437" customWidth="1"/>
    <col min="813" max="813" width="15.7109375" style="437" customWidth="1"/>
    <col min="814" max="815" width="10.7109375" style="437" customWidth="1"/>
    <col min="816" max="816" width="12.7109375" style="437" customWidth="1"/>
    <col min="817" max="817" width="14.7109375" style="437" customWidth="1"/>
    <col min="818" max="818" width="22.7109375" style="437" customWidth="1"/>
    <col min="819" max="820" width="37.7109375" style="437" customWidth="1"/>
    <col min="821" max="821" width="31.7109375" style="437" customWidth="1"/>
    <col min="822" max="1023" width="9.140625" style="437"/>
    <col min="1024" max="1024" width="3.7109375" style="437" customWidth="1"/>
    <col min="1025" max="1025" width="4.7109375" style="437" customWidth="1"/>
    <col min="1026" max="1026" width="13.7109375" style="437" customWidth="1"/>
    <col min="1027" max="1027" width="19.7109375" style="437" customWidth="1"/>
    <col min="1028" max="1028" width="8.7109375" style="437" customWidth="1"/>
    <col min="1029" max="1029" width="10.7109375" style="437" customWidth="1"/>
    <col min="1030" max="1030" width="11.7109375" style="437" customWidth="1"/>
    <col min="1031" max="1031" width="14.7109375" style="437" customWidth="1"/>
    <col min="1032" max="1032" width="23.7109375" style="437" customWidth="1"/>
    <col min="1033" max="1033" width="22.7109375" style="437" customWidth="1"/>
    <col min="1034" max="1034" width="17.7109375" style="437" customWidth="1"/>
    <col min="1035" max="1036" width="21.7109375" style="437" customWidth="1"/>
    <col min="1037" max="1037" width="16.7109375" style="437" customWidth="1"/>
    <col min="1038" max="1038" width="10.7109375" style="437" customWidth="1"/>
    <col min="1039" max="1039" width="44.7109375" style="437" customWidth="1"/>
    <col min="1040" max="1040" width="9.7109375" style="437" customWidth="1"/>
    <col min="1041" max="1041" width="10.7109375" style="437" customWidth="1"/>
    <col min="1042" max="1043" width="75.7109375" style="437" customWidth="1"/>
    <col min="1044" max="1044" width="12.7109375" style="437" customWidth="1"/>
    <col min="1045" max="1045" width="14.7109375" style="437" customWidth="1"/>
    <col min="1046" max="1047" width="13.7109375" style="437" customWidth="1"/>
    <col min="1048" max="1048" width="32.7109375" style="437" customWidth="1"/>
    <col min="1049" max="1049" width="13.7109375" style="437" customWidth="1"/>
    <col min="1050" max="1050" width="10.7109375" style="437" customWidth="1"/>
    <col min="1051" max="1051" width="48.7109375" style="437" customWidth="1"/>
    <col min="1052" max="1053" width="15.7109375" style="437" customWidth="1"/>
    <col min="1054" max="1054" width="11.7109375" style="437" customWidth="1"/>
    <col min="1055" max="1055" width="29.7109375" style="437" customWidth="1"/>
    <col min="1056" max="1056" width="13.7109375" style="437" customWidth="1"/>
    <col min="1057" max="1057" width="16.7109375" style="437" customWidth="1"/>
    <col min="1058" max="1058" width="15.7109375" style="437" customWidth="1"/>
    <col min="1059" max="1059" width="13.7109375" style="437" customWidth="1"/>
    <col min="1060" max="1060" width="9.7109375" style="437" customWidth="1"/>
    <col min="1061" max="1061" width="11.7109375" style="437" customWidth="1"/>
    <col min="1062" max="1062" width="20.7109375" style="437" customWidth="1"/>
    <col min="1063" max="1063" width="14.7109375" style="437" customWidth="1"/>
    <col min="1064" max="1064" width="20.7109375" style="437" customWidth="1"/>
    <col min="1065" max="1065" width="5.7109375" style="437" customWidth="1"/>
    <col min="1066" max="1066" width="11.7109375" style="437" customWidth="1"/>
    <col min="1067" max="1067" width="5.7109375" style="437" customWidth="1"/>
    <col min="1068" max="1068" width="10.7109375" style="437" customWidth="1"/>
    <col min="1069" max="1069" width="15.7109375" style="437" customWidth="1"/>
    <col min="1070" max="1071" width="10.7109375" style="437" customWidth="1"/>
    <col min="1072" max="1072" width="12.7109375" style="437" customWidth="1"/>
    <col min="1073" max="1073" width="14.7109375" style="437" customWidth="1"/>
    <col min="1074" max="1074" width="22.7109375" style="437" customWidth="1"/>
    <col min="1075" max="1076" width="37.7109375" style="437" customWidth="1"/>
    <col min="1077" max="1077" width="31.7109375" style="437" customWidth="1"/>
    <col min="1078" max="1279" width="9.140625" style="437"/>
    <col min="1280" max="1280" width="3.7109375" style="437" customWidth="1"/>
    <col min="1281" max="1281" width="4.7109375" style="437" customWidth="1"/>
    <col min="1282" max="1282" width="13.7109375" style="437" customWidth="1"/>
    <col min="1283" max="1283" width="19.7109375" style="437" customWidth="1"/>
    <col min="1284" max="1284" width="8.7109375" style="437" customWidth="1"/>
    <col min="1285" max="1285" width="10.7109375" style="437" customWidth="1"/>
    <col min="1286" max="1286" width="11.7109375" style="437" customWidth="1"/>
    <col min="1287" max="1287" width="14.7109375" style="437" customWidth="1"/>
    <col min="1288" max="1288" width="23.7109375" style="437" customWidth="1"/>
    <col min="1289" max="1289" width="22.7109375" style="437" customWidth="1"/>
    <col min="1290" max="1290" width="17.7109375" style="437" customWidth="1"/>
    <col min="1291" max="1292" width="21.7109375" style="437" customWidth="1"/>
    <col min="1293" max="1293" width="16.7109375" style="437" customWidth="1"/>
    <col min="1294" max="1294" width="10.7109375" style="437" customWidth="1"/>
    <col min="1295" max="1295" width="44.7109375" style="437" customWidth="1"/>
    <col min="1296" max="1296" width="9.7109375" style="437" customWidth="1"/>
    <col min="1297" max="1297" width="10.7109375" style="437" customWidth="1"/>
    <col min="1298" max="1299" width="75.7109375" style="437" customWidth="1"/>
    <col min="1300" max="1300" width="12.7109375" style="437" customWidth="1"/>
    <col min="1301" max="1301" width="14.7109375" style="437" customWidth="1"/>
    <col min="1302" max="1303" width="13.7109375" style="437" customWidth="1"/>
    <col min="1304" max="1304" width="32.7109375" style="437" customWidth="1"/>
    <col min="1305" max="1305" width="13.7109375" style="437" customWidth="1"/>
    <col min="1306" max="1306" width="10.7109375" style="437" customWidth="1"/>
    <col min="1307" max="1307" width="48.7109375" style="437" customWidth="1"/>
    <col min="1308" max="1309" width="15.7109375" style="437" customWidth="1"/>
    <col min="1310" max="1310" width="11.7109375" style="437" customWidth="1"/>
    <col min="1311" max="1311" width="29.7109375" style="437" customWidth="1"/>
    <col min="1312" max="1312" width="13.7109375" style="437" customWidth="1"/>
    <col min="1313" max="1313" width="16.7109375" style="437" customWidth="1"/>
    <col min="1314" max="1314" width="15.7109375" style="437" customWidth="1"/>
    <col min="1315" max="1315" width="13.7109375" style="437" customWidth="1"/>
    <col min="1316" max="1316" width="9.7109375" style="437" customWidth="1"/>
    <col min="1317" max="1317" width="11.7109375" style="437" customWidth="1"/>
    <col min="1318" max="1318" width="20.7109375" style="437" customWidth="1"/>
    <col min="1319" max="1319" width="14.7109375" style="437" customWidth="1"/>
    <col min="1320" max="1320" width="20.7109375" style="437" customWidth="1"/>
    <col min="1321" max="1321" width="5.7109375" style="437" customWidth="1"/>
    <col min="1322" max="1322" width="11.7109375" style="437" customWidth="1"/>
    <col min="1323" max="1323" width="5.7109375" style="437" customWidth="1"/>
    <col min="1324" max="1324" width="10.7109375" style="437" customWidth="1"/>
    <col min="1325" max="1325" width="15.7109375" style="437" customWidth="1"/>
    <col min="1326" max="1327" width="10.7109375" style="437" customWidth="1"/>
    <col min="1328" max="1328" width="12.7109375" style="437" customWidth="1"/>
    <col min="1329" max="1329" width="14.7109375" style="437" customWidth="1"/>
    <col min="1330" max="1330" width="22.7109375" style="437" customWidth="1"/>
    <col min="1331" max="1332" width="37.7109375" style="437" customWidth="1"/>
    <col min="1333" max="1333" width="31.7109375" style="437" customWidth="1"/>
    <col min="1334" max="1535" width="9.140625" style="437"/>
    <col min="1536" max="1536" width="3.7109375" style="437" customWidth="1"/>
    <col min="1537" max="1537" width="4.7109375" style="437" customWidth="1"/>
    <col min="1538" max="1538" width="13.7109375" style="437" customWidth="1"/>
    <col min="1539" max="1539" width="19.7109375" style="437" customWidth="1"/>
    <col min="1540" max="1540" width="8.7109375" style="437" customWidth="1"/>
    <col min="1541" max="1541" width="10.7109375" style="437" customWidth="1"/>
    <col min="1542" max="1542" width="11.7109375" style="437" customWidth="1"/>
    <col min="1543" max="1543" width="14.7109375" style="437" customWidth="1"/>
    <col min="1544" max="1544" width="23.7109375" style="437" customWidth="1"/>
    <col min="1545" max="1545" width="22.7109375" style="437" customWidth="1"/>
    <col min="1546" max="1546" width="17.7109375" style="437" customWidth="1"/>
    <col min="1547" max="1548" width="21.7109375" style="437" customWidth="1"/>
    <col min="1549" max="1549" width="16.7109375" style="437" customWidth="1"/>
    <col min="1550" max="1550" width="10.7109375" style="437" customWidth="1"/>
    <col min="1551" max="1551" width="44.7109375" style="437" customWidth="1"/>
    <col min="1552" max="1552" width="9.7109375" style="437" customWidth="1"/>
    <col min="1553" max="1553" width="10.7109375" style="437" customWidth="1"/>
    <col min="1554" max="1555" width="75.7109375" style="437" customWidth="1"/>
    <col min="1556" max="1556" width="12.7109375" style="437" customWidth="1"/>
    <col min="1557" max="1557" width="14.7109375" style="437" customWidth="1"/>
    <col min="1558" max="1559" width="13.7109375" style="437" customWidth="1"/>
    <col min="1560" max="1560" width="32.7109375" style="437" customWidth="1"/>
    <col min="1561" max="1561" width="13.7109375" style="437" customWidth="1"/>
    <col min="1562" max="1562" width="10.7109375" style="437" customWidth="1"/>
    <col min="1563" max="1563" width="48.7109375" style="437" customWidth="1"/>
    <col min="1564" max="1565" width="15.7109375" style="437" customWidth="1"/>
    <col min="1566" max="1566" width="11.7109375" style="437" customWidth="1"/>
    <col min="1567" max="1567" width="29.7109375" style="437" customWidth="1"/>
    <col min="1568" max="1568" width="13.7109375" style="437" customWidth="1"/>
    <col min="1569" max="1569" width="16.7109375" style="437" customWidth="1"/>
    <col min="1570" max="1570" width="15.7109375" style="437" customWidth="1"/>
    <col min="1571" max="1571" width="13.7109375" style="437" customWidth="1"/>
    <col min="1572" max="1572" width="9.7109375" style="437" customWidth="1"/>
    <col min="1573" max="1573" width="11.7109375" style="437" customWidth="1"/>
    <col min="1574" max="1574" width="20.7109375" style="437" customWidth="1"/>
    <col min="1575" max="1575" width="14.7109375" style="437" customWidth="1"/>
    <col min="1576" max="1576" width="20.7109375" style="437" customWidth="1"/>
    <col min="1577" max="1577" width="5.7109375" style="437" customWidth="1"/>
    <col min="1578" max="1578" width="11.7109375" style="437" customWidth="1"/>
    <col min="1579" max="1579" width="5.7109375" style="437" customWidth="1"/>
    <col min="1580" max="1580" width="10.7109375" style="437" customWidth="1"/>
    <col min="1581" max="1581" width="15.7109375" style="437" customWidth="1"/>
    <col min="1582" max="1583" width="10.7109375" style="437" customWidth="1"/>
    <col min="1584" max="1584" width="12.7109375" style="437" customWidth="1"/>
    <col min="1585" max="1585" width="14.7109375" style="437" customWidth="1"/>
    <col min="1586" max="1586" width="22.7109375" style="437" customWidth="1"/>
    <col min="1587" max="1588" width="37.7109375" style="437" customWidth="1"/>
    <col min="1589" max="1589" width="31.7109375" style="437" customWidth="1"/>
    <col min="1590" max="1791" width="9.140625" style="437"/>
    <col min="1792" max="1792" width="3.7109375" style="437" customWidth="1"/>
    <col min="1793" max="1793" width="4.7109375" style="437" customWidth="1"/>
    <col min="1794" max="1794" width="13.7109375" style="437" customWidth="1"/>
    <col min="1795" max="1795" width="19.7109375" style="437" customWidth="1"/>
    <col min="1796" max="1796" width="8.7109375" style="437" customWidth="1"/>
    <col min="1797" max="1797" width="10.7109375" style="437" customWidth="1"/>
    <col min="1798" max="1798" width="11.7109375" style="437" customWidth="1"/>
    <col min="1799" max="1799" width="14.7109375" style="437" customWidth="1"/>
    <col min="1800" max="1800" width="23.7109375" style="437" customWidth="1"/>
    <col min="1801" max="1801" width="22.7109375" style="437" customWidth="1"/>
    <col min="1802" max="1802" width="17.7109375" style="437" customWidth="1"/>
    <col min="1803" max="1804" width="21.7109375" style="437" customWidth="1"/>
    <col min="1805" max="1805" width="16.7109375" style="437" customWidth="1"/>
    <col min="1806" max="1806" width="10.7109375" style="437" customWidth="1"/>
    <col min="1807" max="1807" width="44.7109375" style="437" customWidth="1"/>
    <col min="1808" max="1808" width="9.7109375" style="437" customWidth="1"/>
    <col min="1809" max="1809" width="10.7109375" style="437" customWidth="1"/>
    <col min="1810" max="1811" width="75.7109375" style="437" customWidth="1"/>
    <col min="1812" max="1812" width="12.7109375" style="437" customWidth="1"/>
    <col min="1813" max="1813" width="14.7109375" style="437" customWidth="1"/>
    <col min="1814" max="1815" width="13.7109375" style="437" customWidth="1"/>
    <col min="1816" max="1816" width="32.7109375" style="437" customWidth="1"/>
    <col min="1817" max="1817" width="13.7109375" style="437" customWidth="1"/>
    <col min="1818" max="1818" width="10.7109375" style="437" customWidth="1"/>
    <col min="1819" max="1819" width="48.7109375" style="437" customWidth="1"/>
    <col min="1820" max="1821" width="15.7109375" style="437" customWidth="1"/>
    <col min="1822" max="1822" width="11.7109375" style="437" customWidth="1"/>
    <col min="1823" max="1823" width="29.7109375" style="437" customWidth="1"/>
    <col min="1824" max="1824" width="13.7109375" style="437" customWidth="1"/>
    <col min="1825" max="1825" width="16.7109375" style="437" customWidth="1"/>
    <col min="1826" max="1826" width="15.7109375" style="437" customWidth="1"/>
    <col min="1827" max="1827" width="13.7109375" style="437" customWidth="1"/>
    <col min="1828" max="1828" width="9.7109375" style="437" customWidth="1"/>
    <col min="1829" max="1829" width="11.7109375" style="437" customWidth="1"/>
    <col min="1830" max="1830" width="20.7109375" style="437" customWidth="1"/>
    <col min="1831" max="1831" width="14.7109375" style="437" customWidth="1"/>
    <col min="1832" max="1832" width="20.7109375" style="437" customWidth="1"/>
    <col min="1833" max="1833" width="5.7109375" style="437" customWidth="1"/>
    <col min="1834" max="1834" width="11.7109375" style="437" customWidth="1"/>
    <col min="1835" max="1835" width="5.7109375" style="437" customWidth="1"/>
    <col min="1836" max="1836" width="10.7109375" style="437" customWidth="1"/>
    <col min="1837" max="1837" width="15.7109375" style="437" customWidth="1"/>
    <col min="1838" max="1839" width="10.7109375" style="437" customWidth="1"/>
    <col min="1840" max="1840" width="12.7109375" style="437" customWidth="1"/>
    <col min="1841" max="1841" width="14.7109375" style="437" customWidth="1"/>
    <col min="1842" max="1842" width="22.7109375" style="437" customWidth="1"/>
    <col min="1843" max="1844" width="37.7109375" style="437" customWidth="1"/>
    <col min="1845" max="1845" width="31.7109375" style="437" customWidth="1"/>
    <col min="1846" max="2047" width="9.140625" style="437"/>
    <col min="2048" max="2048" width="3.7109375" style="437" customWidth="1"/>
    <col min="2049" max="2049" width="4.7109375" style="437" customWidth="1"/>
    <col min="2050" max="2050" width="13.7109375" style="437" customWidth="1"/>
    <col min="2051" max="2051" width="19.7109375" style="437" customWidth="1"/>
    <col min="2052" max="2052" width="8.7109375" style="437" customWidth="1"/>
    <col min="2053" max="2053" width="10.7109375" style="437" customWidth="1"/>
    <col min="2054" max="2054" width="11.7109375" style="437" customWidth="1"/>
    <col min="2055" max="2055" width="14.7109375" style="437" customWidth="1"/>
    <col min="2056" max="2056" width="23.7109375" style="437" customWidth="1"/>
    <col min="2057" max="2057" width="22.7109375" style="437" customWidth="1"/>
    <col min="2058" max="2058" width="17.7109375" style="437" customWidth="1"/>
    <col min="2059" max="2060" width="21.7109375" style="437" customWidth="1"/>
    <col min="2061" max="2061" width="16.7109375" style="437" customWidth="1"/>
    <col min="2062" max="2062" width="10.7109375" style="437" customWidth="1"/>
    <col min="2063" max="2063" width="44.7109375" style="437" customWidth="1"/>
    <col min="2064" max="2064" width="9.7109375" style="437" customWidth="1"/>
    <col min="2065" max="2065" width="10.7109375" style="437" customWidth="1"/>
    <col min="2066" max="2067" width="75.7109375" style="437" customWidth="1"/>
    <col min="2068" max="2068" width="12.7109375" style="437" customWidth="1"/>
    <col min="2069" max="2069" width="14.7109375" style="437" customWidth="1"/>
    <col min="2070" max="2071" width="13.7109375" style="437" customWidth="1"/>
    <col min="2072" max="2072" width="32.7109375" style="437" customWidth="1"/>
    <col min="2073" max="2073" width="13.7109375" style="437" customWidth="1"/>
    <col min="2074" max="2074" width="10.7109375" style="437" customWidth="1"/>
    <col min="2075" max="2075" width="48.7109375" style="437" customWidth="1"/>
    <col min="2076" max="2077" width="15.7109375" style="437" customWidth="1"/>
    <col min="2078" max="2078" width="11.7109375" style="437" customWidth="1"/>
    <col min="2079" max="2079" width="29.7109375" style="437" customWidth="1"/>
    <col min="2080" max="2080" width="13.7109375" style="437" customWidth="1"/>
    <col min="2081" max="2081" width="16.7109375" style="437" customWidth="1"/>
    <col min="2082" max="2082" width="15.7109375" style="437" customWidth="1"/>
    <col min="2083" max="2083" width="13.7109375" style="437" customWidth="1"/>
    <col min="2084" max="2084" width="9.7109375" style="437" customWidth="1"/>
    <col min="2085" max="2085" width="11.7109375" style="437" customWidth="1"/>
    <col min="2086" max="2086" width="20.7109375" style="437" customWidth="1"/>
    <col min="2087" max="2087" width="14.7109375" style="437" customWidth="1"/>
    <col min="2088" max="2088" width="20.7109375" style="437" customWidth="1"/>
    <col min="2089" max="2089" width="5.7109375" style="437" customWidth="1"/>
    <col min="2090" max="2090" width="11.7109375" style="437" customWidth="1"/>
    <col min="2091" max="2091" width="5.7109375" style="437" customWidth="1"/>
    <col min="2092" max="2092" width="10.7109375" style="437" customWidth="1"/>
    <col min="2093" max="2093" width="15.7109375" style="437" customWidth="1"/>
    <col min="2094" max="2095" width="10.7109375" style="437" customWidth="1"/>
    <col min="2096" max="2096" width="12.7109375" style="437" customWidth="1"/>
    <col min="2097" max="2097" width="14.7109375" style="437" customWidth="1"/>
    <col min="2098" max="2098" width="22.7109375" style="437" customWidth="1"/>
    <col min="2099" max="2100" width="37.7109375" style="437" customWidth="1"/>
    <col min="2101" max="2101" width="31.7109375" style="437" customWidth="1"/>
    <col min="2102" max="2303" width="9.140625" style="437"/>
    <col min="2304" max="2304" width="3.7109375" style="437" customWidth="1"/>
    <col min="2305" max="2305" width="4.7109375" style="437" customWidth="1"/>
    <col min="2306" max="2306" width="13.7109375" style="437" customWidth="1"/>
    <col min="2307" max="2307" width="19.7109375" style="437" customWidth="1"/>
    <col min="2308" max="2308" width="8.7109375" style="437" customWidth="1"/>
    <col min="2309" max="2309" width="10.7109375" style="437" customWidth="1"/>
    <col min="2310" max="2310" width="11.7109375" style="437" customWidth="1"/>
    <col min="2311" max="2311" width="14.7109375" style="437" customWidth="1"/>
    <col min="2312" max="2312" width="23.7109375" style="437" customWidth="1"/>
    <col min="2313" max="2313" width="22.7109375" style="437" customWidth="1"/>
    <col min="2314" max="2314" width="17.7109375" style="437" customWidth="1"/>
    <col min="2315" max="2316" width="21.7109375" style="437" customWidth="1"/>
    <col min="2317" max="2317" width="16.7109375" style="437" customWidth="1"/>
    <col min="2318" max="2318" width="10.7109375" style="437" customWidth="1"/>
    <col min="2319" max="2319" width="44.7109375" style="437" customWidth="1"/>
    <col min="2320" max="2320" width="9.7109375" style="437" customWidth="1"/>
    <col min="2321" max="2321" width="10.7109375" style="437" customWidth="1"/>
    <col min="2322" max="2323" width="75.7109375" style="437" customWidth="1"/>
    <col min="2324" max="2324" width="12.7109375" style="437" customWidth="1"/>
    <col min="2325" max="2325" width="14.7109375" style="437" customWidth="1"/>
    <col min="2326" max="2327" width="13.7109375" style="437" customWidth="1"/>
    <col min="2328" max="2328" width="32.7109375" style="437" customWidth="1"/>
    <col min="2329" max="2329" width="13.7109375" style="437" customWidth="1"/>
    <col min="2330" max="2330" width="10.7109375" style="437" customWidth="1"/>
    <col min="2331" max="2331" width="48.7109375" style="437" customWidth="1"/>
    <col min="2332" max="2333" width="15.7109375" style="437" customWidth="1"/>
    <col min="2334" max="2334" width="11.7109375" style="437" customWidth="1"/>
    <col min="2335" max="2335" width="29.7109375" style="437" customWidth="1"/>
    <col min="2336" max="2336" width="13.7109375" style="437" customWidth="1"/>
    <col min="2337" max="2337" width="16.7109375" style="437" customWidth="1"/>
    <col min="2338" max="2338" width="15.7109375" style="437" customWidth="1"/>
    <col min="2339" max="2339" width="13.7109375" style="437" customWidth="1"/>
    <col min="2340" max="2340" width="9.7109375" style="437" customWidth="1"/>
    <col min="2341" max="2341" width="11.7109375" style="437" customWidth="1"/>
    <col min="2342" max="2342" width="20.7109375" style="437" customWidth="1"/>
    <col min="2343" max="2343" width="14.7109375" style="437" customWidth="1"/>
    <col min="2344" max="2344" width="20.7109375" style="437" customWidth="1"/>
    <col min="2345" max="2345" width="5.7109375" style="437" customWidth="1"/>
    <col min="2346" max="2346" width="11.7109375" style="437" customWidth="1"/>
    <col min="2347" max="2347" width="5.7109375" style="437" customWidth="1"/>
    <col min="2348" max="2348" width="10.7109375" style="437" customWidth="1"/>
    <col min="2349" max="2349" width="15.7109375" style="437" customWidth="1"/>
    <col min="2350" max="2351" width="10.7109375" style="437" customWidth="1"/>
    <col min="2352" max="2352" width="12.7109375" style="437" customWidth="1"/>
    <col min="2353" max="2353" width="14.7109375" style="437" customWidth="1"/>
    <col min="2354" max="2354" width="22.7109375" style="437" customWidth="1"/>
    <col min="2355" max="2356" width="37.7109375" style="437" customWidth="1"/>
    <col min="2357" max="2357" width="31.7109375" style="437" customWidth="1"/>
    <col min="2358" max="2559" width="9.140625" style="437"/>
    <col min="2560" max="2560" width="3.7109375" style="437" customWidth="1"/>
    <col min="2561" max="2561" width="4.7109375" style="437" customWidth="1"/>
    <col min="2562" max="2562" width="13.7109375" style="437" customWidth="1"/>
    <col min="2563" max="2563" width="19.7109375" style="437" customWidth="1"/>
    <col min="2564" max="2564" width="8.7109375" style="437" customWidth="1"/>
    <col min="2565" max="2565" width="10.7109375" style="437" customWidth="1"/>
    <col min="2566" max="2566" width="11.7109375" style="437" customWidth="1"/>
    <col min="2567" max="2567" width="14.7109375" style="437" customWidth="1"/>
    <col min="2568" max="2568" width="23.7109375" style="437" customWidth="1"/>
    <col min="2569" max="2569" width="22.7109375" style="437" customWidth="1"/>
    <col min="2570" max="2570" width="17.7109375" style="437" customWidth="1"/>
    <col min="2571" max="2572" width="21.7109375" style="437" customWidth="1"/>
    <col min="2573" max="2573" width="16.7109375" style="437" customWidth="1"/>
    <col min="2574" max="2574" width="10.7109375" style="437" customWidth="1"/>
    <col min="2575" max="2575" width="44.7109375" style="437" customWidth="1"/>
    <col min="2576" max="2576" width="9.7109375" style="437" customWidth="1"/>
    <col min="2577" max="2577" width="10.7109375" style="437" customWidth="1"/>
    <col min="2578" max="2579" width="75.7109375" style="437" customWidth="1"/>
    <col min="2580" max="2580" width="12.7109375" style="437" customWidth="1"/>
    <col min="2581" max="2581" width="14.7109375" style="437" customWidth="1"/>
    <col min="2582" max="2583" width="13.7109375" style="437" customWidth="1"/>
    <col min="2584" max="2584" width="32.7109375" style="437" customWidth="1"/>
    <col min="2585" max="2585" width="13.7109375" style="437" customWidth="1"/>
    <col min="2586" max="2586" width="10.7109375" style="437" customWidth="1"/>
    <col min="2587" max="2587" width="48.7109375" style="437" customWidth="1"/>
    <col min="2588" max="2589" width="15.7109375" style="437" customWidth="1"/>
    <col min="2590" max="2590" width="11.7109375" style="437" customWidth="1"/>
    <col min="2591" max="2591" width="29.7109375" style="437" customWidth="1"/>
    <col min="2592" max="2592" width="13.7109375" style="437" customWidth="1"/>
    <col min="2593" max="2593" width="16.7109375" style="437" customWidth="1"/>
    <col min="2594" max="2594" width="15.7109375" style="437" customWidth="1"/>
    <col min="2595" max="2595" width="13.7109375" style="437" customWidth="1"/>
    <col min="2596" max="2596" width="9.7109375" style="437" customWidth="1"/>
    <col min="2597" max="2597" width="11.7109375" style="437" customWidth="1"/>
    <col min="2598" max="2598" width="20.7109375" style="437" customWidth="1"/>
    <col min="2599" max="2599" width="14.7109375" style="437" customWidth="1"/>
    <col min="2600" max="2600" width="20.7109375" style="437" customWidth="1"/>
    <col min="2601" max="2601" width="5.7109375" style="437" customWidth="1"/>
    <col min="2602" max="2602" width="11.7109375" style="437" customWidth="1"/>
    <col min="2603" max="2603" width="5.7109375" style="437" customWidth="1"/>
    <col min="2604" max="2604" width="10.7109375" style="437" customWidth="1"/>
    <col min="2605" max="2605" width="15.7109375" style="437" customWidth="1"/>
    <col min="2606" max="2607" width="10.7109375" style="437" customWidth="1"/>
    <col min="2608" max="2608" width="12.7109375" style="437" customWidth="1"/>
    <col min="2609" max="2609" width="14.7109375" style="437" customWidth="1"/>
    <col min="2610" max="2610" width="22.7109375" style="437" customWidth="1"/>
    <col min="2611" max="2612" width="37.7109375" style="437" customWidth="1"/>
    <col min="2613" max="2613" width="31.7109375" style="437" customWidth="1"/>
    <col min="2614" max="2815" width="9.140625" style="437"/>
    <col min="2816" max="2816" width="3.7109375" style="437" customWidth="1"/>
    <col min="2817" max="2817" width="4.7109375" style="437" customWidth="1"/>
    <col min="2818" max="2818" width="13.7109375" style="437" customWidth="1"/>
    <col min="2819" max="2819" width="19.7109375" style="437" customWidth="1"/>
    <col min="2820" max="2820" width="8.7109375" style="437" customWidth="1"/>
    <col min="2821" max="2821" width="10.7109375" style="437" customWidth="1"/>
    <col min="2822" max="2822" width="11.7109375" style="437" customWidth="1"/>
    <col min="2823" max="2823" width="14.7109375" style="437" customWidth="1"/>
    <col min="2824" max="2824" width="23.7109375" style="437" customWidth="1"/>
    <col min="2825" max="2825" width="22.7109375" style="437" customWidth="1"/>
    <col min="2826" max="2826" width="17.7109375" style="437" customWidth="1"/>
    <col min="2827" max="2828" width="21.7109375" style="437" customWidth="1"/>
    <col min="2829" max="2829" width="16.7109375" style="437" customWidth="1"/>
    <col min="2830" max="2830" width="10.7109375" style="437" customWidth="1"/>
    <col min="2831" max="2831" width="44.7109375" style="437" customWidth="1"/>
    <col min="2832" max="2832" width="9.7109375" style="437" customWidth="1"/>
    <col min="2833" max="2833" width="10.7109375" style="437" customWidth="1"/>
    <col min="2834" max="2835" width="75.7109375" style="437" customWidth="1"/>
    <col min="2836" max="2836" width="12.7109375" style="437" customWidth="1"/>
    <col min="2837" max="2837" width="14.7109375" style="437" customWidth="1"/>
    <col min="2838" max="2839" width="13.7109375" style="437" customWidth="1"/>
    <col min="2840" max="2840" width="32.7109375" style="437" customWidth="1"/>
    <col min="2841" max="2841" width="13.7109375" style="437" customWidth="1"/>
    <col min="2842" max="2842" width="10.7109375" style="437" customWidth="1"/>
    <col min="2843" max="2843" width="48.7109375" style="437" customWidth="1"/>
    <col min="2844" max="2845" width="15.7109375" style="437" customWidth="1"/>
    <col min="2846" max="2846" width="11.7109375" style="437" customWidth="1"/>
    <col min="2847" max="2847" width="29.7109375" style="437" customWidth="1"/>
    <col min="2848" max="2848" width="13.7109375" style="437" customWidth="1"/>
    <col min="2849" max="2849" width="16.7109375" style="437" customWidth="1"/>
    <col min="2850" max="2850" width="15.7109375" style="437" customWidth="1"/>
    <col min="2851" max="2851" width="13.7109375" style="437" customWidth="1"/>
    <col min="2852" max="2852" width="9.7109375" style="437" customWidth="1"/>
    <col min="2853" max="2853" width="11.7109375" style="437" customWidth="1"/>
    <col min="2854" max="2854" width="20.7109375" style="437" customWidth="1"/>
    <col min="2855" max="2855" width="14.7109375" style="437" customWidth="1"/>
    <col min="2856" max="2856" width="20.7109375" style="437" customWidth="1"/>
    <col min="2857" max="2857" width="5.7109375" style="437" customWidth="1"/>
    <col min="2858" max="2858" width="11.7109375" style="437" customWidth="1"/>
    <col min="2859" max="2859" width="5.7109375" style="437" customWidth="1"/>
    <col min="2860" max="2860" width="10.7109375" style="437" customWidth="1"/>
    <col min="2861" max="2861" width="15.7109375" style="437" customWidth="1"/>
    <col min="2862" max="2863" width="10.7109375" style="437" customWidth="1"/>
    <col min="2864" max="2864" width="12.7109375" style="437" customWidth="1"/>
    <col min="2865" max="2865" width="14.7109375" style="437" customWidth="1"/>
    <col min="2866" max="2866" width="22.7109375" style="437" customWidth="1"/>
    <col min="2867" max="2868" width="37.7109375" style="437" customWidth="1"/>
    <col min="2869" max="2869" width="31.7109375" style="437" customWidth="1"/>
    <col min="2870" max="3071" width="9.140625" style="437"/>
    <col min="3072" max="3072" width="3.7109375" style="437" customWidth="1"/>
    <col min="3073" max="3073" width="4.7109375" style="437" customWidth="1"/>
    <col min="3074" max="3074" width="13.7109375" style="437" customWidth="1"/>
    <col min="3075" max="3075" width="19.7109375" style="437" customWidth="1"/>
    <col min="3076" max="3076" width="8.7109375" style="437" customWidth="1"/>
    <col min="3077" max="3077" width="10.7109375" style="437" customWidth="1"/>
    <col min="3078" max="3078" width="11.7109375" style="437" customWidth="1"/>
    <col min="3079" max="3079" width="14.7109375" style="437" customWidth="1"/>
    <col min="3080" max="3080" width="23.7109375" style="437" customWidth="1"/>
    <col min="3081" max="3081" width="22.7109375" style="437" customWidth="1"/>
    <col min="3082" max="3082" width="17.7109375" style="437" customWidth="1"/>
    <col min="3083" max="3084" width="21.7109375" style="437" customWidth="1"/>
    <col min="3085" max="3085" width="16.7109375" style="437" customWidth="1"/>
    <col min="3086" max="3086" width="10.7109375" style="437" customWidth="1"/>
    <col min="3087" max="3087" width="44.7109375" style="437" customWidth="1"/>
    <col min="3088" max="3088" width="9.7109375" style="437" customWidth="1"/>
    <col min="3089" max="3089" width="10.7109375" style="437" customWidth="1"/>
    <col min="3090" max="3091" width="75.7109375" style="437" customWidth="1"/>
    <col min="3092" max="3092" width="12.7109375" style="437" customWidth="1"/>
    <col min="3093" max="3093" width="14.7109375" style="437" customWidth="1"/>
    <col min="3094" max="3095" width="13.7109375" style="437" customWidth="1"/>
    <col min="3096" max="3096" width="32.7109375" style="437" customWidth="1"/>
    <col min="3097" max="3097" width="13.7109375" style="437" customWidth="1"/>
    <col min="3098" max="3098" width="10.7109375" style="437" customWidth="1"/>
    <col min="3099" max="3099" width="48.7109375" style="437" customWidth="1"/>
    <col min="3100" max="3101" width="15.7109375" style="437" customWidth="1"/>
    <col min="3102" max="3102" width="11.7109375" style="437" customWidth="1"/>
    <col min="3103" max="3103" width="29.7109375" style="437" customWidth="1"/>
    <col min="3104" max="3104" width="13.7109375" style="437" customWidth="1"/>
    <col min="3105" max="3105" width="16.7109375" style="437" customWidth="1"/>
    <col min="3106" max="3106" width="15.7109375" style="437" customWidth="1"/>
    <col min="3107" max="3107" width="13.7109375" style="437" customWidth="1"/>
    <col min="3108" max="3108" width="9.7109375" style="437" customWidth="1"/>
    <col min="3109" max="3109" width="11.7109375" style="437" customWidth="1"/>
    <col min="3110" max="3110" width="20.7109375" style="437" customWidth="1"/>
    <col min="3111" max="3111" width="14.7109375" style="437" customWidth="1"/>
    <col min="3112" max="3112" width="20.7109375" style="437" customWidth="1"/>
    <col min="3113" max="3113" width="5.7109375" style="437" customWidth="1"/>
    <col min="3114" max="3114" width="11.7109375" style="437" customWidth="1"/>
    <col min="3115" max="3115" width="5.7109375" style="437" customWidth="1"/>
    <col min="3116" max="3116" width="10.7109375" style="437" customWidth="1"/>
    <col min="3117" max="3117" width="15.7109375" style="437" customWidth="1"/>
    <col min="3118" max="3119" width="10.7109375" style="437" customWidth="1"/>
    <col min="3120" max="3120" width="12.7109375" style="437" customWidth="1"/>
    <col min="3121" max="3121" width="14.7109375" style="437" customWidth="1"/>
    <col min="3122" max="3122" width="22.7109375" style="437" customWidth="1"/>
    <col min="3123" max="3124" width="37.7109375" style="437" customWidth="1"/>
    <col min="3125" max="3125" width="31.7109375" style="437" customWidth="1"/>
    <col min="3126" max="3327" width="9.140625" style="437"/>
    <col min="3328" max="3328" width="3.7109375" style="437" customWidth="1"/>
    <col min="3329" max="3329" width="4.7109375" style="437" customWidth="1"/>
    <col min="3330" max="3330" width="13.7109375" style="437" customWidth="1"/>
    <col min="3331" max="3331" width="19.7109375" style="437" customWidth="1"/>
    <col min="3332" max="3332" width="8.7109375" style="437" customWidth="1"/>
    <col min="3333" max="3333" width="10.7109375" style="437" customWidth="1"/>
    <col min="3334" max="3334" width="11.7109375" style="437" customWidth="1"/>
    <col min="3335" max="3335" width="14.7109375" style="437" customWidth="1"/>
    <col min="3336" max="3336" width="23.7109375" style="437" customWidth="1"/>
    <col min="3337" max="3337" width="22.7109375" style="437" customWidth="1"/>
    <col min="3338" max="3338" width="17.7109375" style="437" customWidth="1"/>
    <col min="3339" max="3340" width="21.7109375" style="437" customWidth="1"/>
    <col min="3341" max="3341" width="16.7109375" style="437" customWidth="1"/>
    <col min="3342" max="3342" width="10.7109375" style="437" customWidth="1"/>
    <col min="3343" max="3343" width="44.7109375" style="437" customWidth="1"/>
    <col min="3344" max="3344" width="9.7109375" style="437" customWidth="1"/>
    <col min="3345" max="3345" width="10.7109375" style="437" customWidth="1"/>
    <col min="3346" max="3347" width="75.7109375" style="437" customWidth="1"/>
    <col min="3348" max="3348" width="12.7109375" style="437" customWidth="1"/>
    <col min="3349" max="3349" width="14.7109375" style="437" customWidth="1"/>
    <col min="3350" max="3351" width="13.7109375" style="437" customWidth="1"/>
    <col min="3352" max="3352" width="32.7109375" style="437" customWidth="1"/>
    <col min="3353" max="3353" width="13.7109375" style="437" customWidth="1"/>
    <col min="3354" max="3354" width="10.7109375" style="437" customWidth="1"/>
    <col min="3355" max="3355" width="48.7109375" style="437" customWidth="1"/>
    <col min="3356" max="3357" width="15.7109375" style="437" customWidth="1"/>
    <col min="3358" max="3358" width="11.7109375" style="437" customWidth="1"/>
    <col min="3359" max="3359" width="29.7109375" style="437" customWidth="1"/>
    <col min="3360" max="3360" width="13.7109375" style="437" customWidth="1"/>
    <col min="3361" max="3361" width="16.7109375" style="437" customWidth="1"/>
    <col min="3362" max="3362" width="15.7109375" style="437" customWidth="1"/>
    <col min="3363" max="3363" width="13.7109375" style="437" customWidth="1"/>
    <col min="3364" max="3364" width="9.7109375" style="437" customWidth="1"/>
    <col min="3365" max="3365" width="11.7109375" style="437" customWidth="1"/>
    <col min="3366" max="3366" width="20.7109375" style="437" customWidth="1"/>
    <col min="3367" max="3367" width="14.7109375" style="437" customWidth="1"/>
    <col min="3368" max="3368" width="20.7109375" style="437" customWidth="1"/>
    <col min="3369" max="3369" width="5.7109375" style="437" customWidth="1"/>
    <col min="3370" max="3370" width="11.7109375" style="437" customWidth="1"/>
    <col min="3371" max="3371" width="5.7109375" style="437" customWidth="1"/>
    <col min="3372" max="3372" width="10.7109375" style="437" customWidth="1"/>
    <col min="3373" max="3373" width="15.7109375" style="437" customWidth="1"/>
    <col min="3374" max="3375" width="10.7109375" style="437" customWidth="1"/>
    <col min="3376" max="3376" width="12.7109375" style="437" customWidth="1"/>
    <col min="3377" max="3377" width="14.7109375" style="437" customWidth="1"/>
    <col min="3378" max="3378" width="22.7109375" style="437" customWidth="1"/>
    <col min="3379" max="3380" width="37.7109375" style="437" customWidth="1"/>
    <col min="3381" max="3381" width="31.7109375" style="437" customWidth="1"/>
    <col min="3382" max="3583" width="9.140625" style="437"/>
    <col min="3584" max="3584" width="3.7109375" style="437" customWidth="1"/>
    <col min="3585" max="3585" width="4.7109375" style="437" customWidth="1"/>
    <col min="3586" max="3586" width="13.7109375" style="437" customWidth="1"/>
    <col min="3587" max="3587" width="19.7109375" style="437" customWidth="1"/>
    <col min="3588" max="3588" width="8.7109375" style="437" customWidth="1"/>
    <col min="3589" max="3589" width="10.7109375" style="437" customWidth="1"/>
    <col min="3590" max="3590" width="11.7109375" style="437" customWidth="1"/>
    <col min="3591" max="3591" width="14.7109375" style="437" customWidth="1"/>
    <col min="3592" max="3592" width="23.7109375" style="437" customWidth="1"/>
    <col min="3593" max="3593" width="22.7109375" style="437" customWidth="1"/>
    <col min="3594" max="3594" width="17.7109375" style="437" customWidth="1"/>
    <col min="3595" max="3596" width="21.7109375" style="437" customWidth="1"/>
    <col min="3597" max="3597" width="16.7109375" style="437" customWidth="1"/>
    <col min="3598" max="3598" width="10.7109375" style="437" customWidth="1"/>
    <col min="3599" max="3599" width="44.7109375" style="437" customWidth="1"/>
    <col min="3600" max="3600" width="9.7109375" style="437" customWidth="1"/>
    <col min="3601" max="3601" width="10.7109375" style="437" customWidth="1"/>
    <col min="3602" max="3603" width="75.7109375" style="437" customWidth="1"/>
    <col min="3604" max="3604" width="12.7109375" style="437" customWidth="1"/>
    <col min="3605" max="3605" width="14.7109375" style="437" customWidth="1"/>
    <col min="3606" max="3607" width="13.7109375" style="437" customWidth="1"/>
    <col min="3608" max="3608" width="32.7109375" style="437" customWidth="1"/>
    <col min="3609" max="3609" width="13.7109375" style="437" customWidth="1"/>
    <col min="3610" max="3610" width="10.7109375" style="437" customWidth="1"/>
    <col min="3611" max="3611" width="48.7109375" style="437" customWidth="1"/>
    <col min="3612" max="3613" width="15.7109375" style="437" customWidth="1"/>
    <col min="3614" max="3614" width="11.7109375" style="437" customWidth="1"/>
    <col min="3615" max="3615" width="29.7109375" style="437" customWidth="1"/>
    <col min="3616" max="3616" width="13.7109375" style="437" customWidth="1"/>
    <col min="3617" max="3617" width="16.7109375" style="437" customWidth="1"/>
    <col min="3618" max="3618" width="15.7109375" style="437" customWidth="1"/>
    <col min="3619" max="3619" width="13.7109375" style="437" customWidth="1"/>
    <col min="3620" max="3620" width="9.7109375" style="437" customWidth="1"/>
    <col min="3621" max="3621" width="11.7109375" style="437" customWidth="1"/>
    <col min="3622" max="3622" width="20.7109375" style="437" customWidth="1"/>
    <col min="3623" max="3623" width="14.7109375" style="437" customWidth="1"/>
    <col min="3624" max="3624" width="20.7109375" style="437" customWidth="1"/>
    <col min="3625" max="3625" width="5.7109375" style="437" customWidth="1"/>
    <col min="3626" max="3626" width="11.7109375" style="437" customWidth="1"/>
    <col min="3627" max="3627" width="5.7109375" style="437" customWidth="1"/>
    <col min="3628" max="3628" width="10.7109375" style="437" customWidth="1"/>
    <col min="3629" max="3629" width="15.7109375" style="437" customWidth="1"/>
    <col min="3630" max="3631" width="10.7109375" style="437" customWidth="1"/>
    <col min="3632" max="3632" width="12.7109375" style="437" customWidth="1"/>
    <col min="3633" max="3633" width="14.7109375" style="437" customWidth="1"/>
    <col min="3634" max="3634" width="22.7109375" style="437" customWidth="1"/>
    <col min="3635" max="3636" width="37.7109375" style="437" customWidth="1"/>
    <col min="3637" max="3637" width="31.7109375" style="437" customWidth="1"/>
    <col min="3638" max="3839" width="9.140625" style="437"/>
    <col min="3840" max="3840" width="3.7109375" style="437" customWidth="1"/>
    <col min="3841" max="3841" width="4.7109375" style="437" customWidth="1"/>
    <col min="3842" max="3842" width="13.7109375" style="437" customWidth="1"/>
    <col min="3843" max="3843" width="19.7109375" style="437" customWidth="1"/>
    <col min="3844" max="3844" width="8.7109375" style="437" customWidth="1"/>
    <col min="3845" max="3845" width="10.7109375" style="437" customWidth="1"/>
    <col min="3846" max="3846" width="11.7109375" style="437" customWidth="1"/>
    <col min="3847" max="3847" width="14.7109375" style="437" customWidth="1"/>
    <col min="3848" max="3848" width="23.7109375" style="437" customWidth="1"/>
    <col min="3849" max="3849" width="22.7109375" style="437" customWidth="1"/>
    <col min="3850" max="3850" width="17.7109375" style="437" customWidth="1"/>
    <col min="3851" max="3852" width="21.7109375" style="437" customWidth="1"/>
    <col min="3853" max="3853" width="16.7109375" style="437" customWidth="1"/>
    <col min="3854" max="3854" width="10.7109375" style="437" customWidth="1"/>
    <col min="3855" max="3855" width="44.7109375" style="437" customWidth="1"/>
    <col min="3856" max="3856" width="9.7109375" style="437" customWidth="1"/>
    <col min="3857" max="3857" width="10.7109375" style="437" customWidth="1"/>
    <col min="3858" max="3859" width="75.7109375" style="437" customWidth="1"/>
    <col min="3860" max="3860" width="12.7109375" style="437" customWidth="1"/>
    <col min="3861" max="3861" width="14.7109375" style="437" customWidth="1"/>
    <col min="3862" max="3863" width="13.7109375" style="437" customWidth="1"/>
    <col min="3864" max="3864" width="32.7109375" style="437" customWidth="1"/>
    <col min="3865" max="3865" width="13.7109375" style="437" customWidth="1"/>
    <col min="3866" max="3866" width="10.7109375" style="437" customWidth="1"/>
    <col min="3867" max="3867" width="48.7109375" style="437" customWidth="1"/>
    <col min="3868" max="3869" width="15.7109375" style="437" customWidth="1"/>
    <col min="3870" max="3870" width="11.7109375" style="437" customWidth="1"/>
    <col min="3871" max="3871" width="29.7109375" style="437" customWidth="1"/>
    <col min="3872" max="3872" width="13.7109375" style="437" customWidth="1"/>
    <col min="3873" max="3873" width="16.7109375" style="437" customWidth="1"/>
    <col min="3874" max="3874" width="15.7109375" style="437" customWidth="1"/>
    <col min="3875" max="3875" width="13.7109375" style="437" customWidth="1"/>
    <col min="3876" max="3876" width="9.7109375" style="437" customWidth="1"/>
    <col min="3877" max="3877" width="11.7109375" style="437" customWidth="1"/>
    <col min="3878" max="3878" width="20.7109375" style="437" customWidth="1"/>
    <col min="3879" max="3879" width="14.7109375" style="437" customWidth="1"/>
    <col min="3880" max="3880" width="20.7109375" style="437" customWidth="1"/>
    <col min="3881" max="3881" width="5.7109375" style="437" customWidth="1"/>
    <col min="3882" max="3882" width="11.7109375" style="437" customWidth="1"/>
    <col min="3883" max="3883" width="5.7109375" style="437" customWidth="1"/>
    <col min="3884" max="3884" width="10.7109375" style="437" customWidth="1"/>
    <col min="3885" max="3885" width="15.7109375" style="437" customWidth="1"/>
    <col min="3886" max="3887" width="10.7109375" style="437" customWidth="1"/>
    <col min="3888" max="3888" width="12.7109375" style="437" customWidth="1"/>
    <col min="3889" max="3889" width="14.7109375" style="437" customWidth="1"/>
    <col min="3890" max="3890" width="22.7109375" style="437" customWidth="1"/>
    <col min="3891" max="3892" width="37.7109375" style="437" customWidth="1"/>
    <col min="3893" max="3893" width="31.7109375" style="437" customWidth="1"/>
    <col min="3894" max="4095" width="9.140625" style="437"/>
    <col min="4096" max="4096" width="3.7109375" style="437" customWidth="1"/>
    <col min="4097" max="4097" width="4.7109375" style="437" customWidth="1"/>
    <col min="4098" max="4098" width="13.7109375" style="437" customWidth="1"/>
    <col min="4099" max="4099" width="19.7109375" style="437" customWidth="1"/>
    <col min="4100" max="4100" width="8.7109375" style="437" customWidth="1"/>
    <col min="4101" max="4101" width="10.7109375" style="437" customWidth="1"/>
    <col min="4102" max="4102" width="11.7109375" style="437" customWidth="1"/>
    <col min="4103" max="4103" width="14.7109375" style="437" customWidth="1"/>
    <col min="4104" max="4104" width="23.7109375" style="437" customWidth="1"/>
    <col min="4105" max="4105" width="22.7109375" style="437" customWidth="1"/>
    <col min="4106" max="4106" width="17.7109375" style="437" customWidth="1"/>
    <col min="4107" max="4108" width="21.7109375" style="437" customWidth="1"/>
    <col min="4109" max="4109" width="16.7109375" style="437" customWidth="1"/>
    <col min="4110" max="4110" width="10.7109375" style="437" customWidth="1"/>
    <col min="4111" max="4111" width="44.7109375" style="437" customWidth="1"/>
    <col min="4112" max="4112" width="9.7109375" style="437" customWidth="1"/>
    <col min="4113" max="4113" width="10.7109375" style="437" customWidth="1"/>
    <col min="4114" max="4115" width="75.7109375" style="437" customWidth="1"/>
    <col min="4116" max="4116" width="12.7109375" style="437" customWidth="1"/>
    <col min="4117" max="4117" width="14.7109375" style="437" customWidth="1"/>
    <col min="4118" max="4119" width="13.7109375" style="437" customWidth="1"/>
    <col min="4120" max="4120" width="32.7109375" style="437" customWidth="1"/>
    <col min="4121" max="4121" width="13.7109375" style="437" customWidth="1"/>
    <col min="4122" max="4122" width="10.7109375" style="437" customWidth="1"/>
    <col min="4123" max="4123" width="48.7109375" style="437" customWidth="1"/>
    <col min="4124" max="4125" width="15.7109375" style="437" customWidth="1"/>
    <col min="4126" max="4126" width="11.7109375" style="437" customWidth="1"/>
    <col min="4127" max="4127" width="29.7109375" style="437" customWidth="1"/>
    <col min="4128" max="4128" width="13.7109375" style="437" customWidth="1"/>
    <col min="4129" max="4129" width="16.7109375" style="437" customWidth="1"/>
    <col min="4130" max="4130" width="15.7109375" style="437" customWidth="1"/>
    <col min="4131" max="4131" width="13.7109375" style="437" customWidth="1"/>
    <col min="4132" max="4132" width="9.7109375" style="437" customWidth="1"/>
    <col min="4133" max="4133" width="11.7109375" style="437" customWidth="1"/>
    <col min="4134" max="4134" width="20.7109375" style="437" customWidth="1"/>
    <col min="4135" max="4135" width="14.7109375" style="437" customWidth="1"/>
    <col min="4136" max="4136" width="20.7109375" style="437" customWidth="1"/>
    <col min="4137" max="4137" width="5.7109375" style="437" customWidth="1"/>
    <col min="4138" max="4138" width="11.7109375" style="437" customWidth="1"/>
    <col min="4139" max="4139" width="5.7109375" style="437" customWidth="1"/>
    <col min="4140" max="4140" width="10.7109375" style="437" customWidth="1"/>
    <col min="4141" max="4141" width="15.7109375" style="437" customWidth="1"/>
    <col min="4142" max="4143" width="10.7109375" style="437" customWidth="1"/>
    <col min="4144" max="4144" width="12.7109375" style="437" customWidth="1"/>
    <col min="4145" max="4145" width="14.7109375" style="437" customWidth="1"/>
    <col min="4146" max="4146" width="22.7109375" style="437" customWidth="1"/>
    <col min="4147" max="4148" width="37.7109375" style="437" customWidth="1"/>
    <col min="4149" max="4149" width="31.7109375" style="437" customWidth="1"/>
    <col min="4150" max="4351" width="9.140625" style="437"/>
    <col min="4352" max="4352" width="3.7109375" style="437" customWidth="1"/>
    <col min="4353" max="4353" width="4.7109375" style="437" customWidth="1"/>
    <col min="4354" max="4354" width="13.7109375" style="437" customWidth="1"/>
    <col min="4355" max="4355" width="19.7109375" style="437" customWidth="1"/>
    <col min="4356" max="4356" width="8.7109375" style="437" customWidth="1"/>
    <col min="4357" max="4357" width="10.7109375" style="437" customWidth="1"/>
    <col min="4358" max="4358" width="11.7109375" style="437" customWidth="1"/>
    <col min="4359" max="4359" width="14.7109375" style="437" customWidth="1"/>
    <col min="4360" max="4360" width="23.7109375" style="437" customWidth="1"/>
    <col min="4361" max="4361" width="22.7109375" style="437" customWidth="1"/>
    <col min="4362" max="4362" width="17.7109375" style="437" customWidth="1"/>
    <col min="4363" max="4364" width="21.7109375" style="437" customWidth="1"/>
    <col min="4365" max="4365" width="16.7109375" style="437" customWidth="1"/>
    <col min="4366" max="4366" width="10.7109375" style="437" customWidth="1"/>
    <col min="4367" max="4367" width="44.7109375" style="437" customWidth="1"/>
    <col min="4368" max="4368" width="9.7109375" style="437" customWidth="1"/>
    <col min="4369" max="4369" width="10.7109375" style="437" customWidth="1"/>
    <col min="4370" max="4371" width="75.7109375" style="437" customWidth="1"/>
    <col min="4372" max="4372" width="12.7109375" style="437" customWidth="1"/>
    <col min="4373" max="4373" width="14.7109375" style="437" customWidth="1"/>
    <col min="4374" max="4375" width="13.7109375" style="437" customWidth="1"/>
    <col min="4376" max="4376" width="32.7109375" style="437" customWidth="1"/>
    <col min="4377" max="4377" width="13.7109375" style="437" customWidth="1"/>
    <col min="4378" max="4378" width="10.7109375" style="437" customWidth="1"/>
    <col min="4379" max="4379" width="48.7109375" style="437" customWidth="1"/>
    <col min="4380" max="4381" width="15.7109375" style="437" customWidth="1"/>
    <col min="4382" max="4382" width="11.7109375" style="437" customWidth="1"/>
    <col min="4383" max="4383" width="29.7109375" style="437" customWidth="1"/>
    <col min="4384" max="4384" width="13.7109375" style="437" customWidth="1"/>
    <col min="4385" max="4385" width="16.7109375" style="437" customWidth="1"/>
    <col min="4386" max="4386" width="15.7109375" style="437" customWidth="1"/>
    <col min="4387" max="4387" width="13.7109375" style="437" customWidth="1"/>
    <col min="4388" max="4388" width="9.7109375" style="437" customWidth="1"/>
    <col min="4389" max="4389" width="11.7109375" style="437" customWidth="1"/>
    <col min="4390" max="4390" width="20.7109375" style="437" customWidth="1"/>
    <col min="4391" max="4391" width="14.7109375" style="437" customWidth="1"/>
    <col min="4392" max="4392" width="20.7109375" style="437" customWidth="1"/>
    <col min="4393" max="4393" width="5.7109375" style="437" customWidth="1"/>
    <col min="4394" max="4394" width="11.7109375" style="437" customWidth="1"/>
    <col min="4395" max="4395" width="5.7109375" style="437" customWidth="1"/>
    <col min="4396" max="4396" width="10.7109375" style="437" customWidth="1"/>
    <col min="4397" max="4397" width="15.7109375" style="437" customWidth="1"/>
    <col min="4398" max="4399" width="10.7109375" style="437" customWidth="1"/>
    <col min="4400" max="4400" width="12.7109375" style="437" customWidth="1"/>
    <col min="4401" max="4401" width="14.7109375" style="437" customWidth="1"/>
    <col min="4402" max="4402" width="22.7109375" style="437" customWidth="1"/>
    <col min="4403" max="4404" width="37.7109375" style="437" customWidth="1"/>
    <col min="4405" max="4405" width="31.7109375" style="437" customWidth="1"/>
    <col min="4406" max="4607" width="9.140625" style="437"/>
    <col min="4608" max="4608" width="3.7109375" style="437" customWidth="1"/>
    <col min="4609" max="4609" width="4.7109375" style="437" customWidth="1"/>
    <col min="4610" max="4610" width="13.7109375" style="437" customWidth="1"/>
    <col min="4611" max="4611" width="19.7109375" style="437" customWidth="1"/>
    <col min="4612" max="4612" width="8.7109375" style="437" customWidth="1"/>
    <col min="4613" max="4613" width="10.7109375" style="437" customWidth="1"/>
    <col min="4614" max="4614" width="11.7109375" style="437" customWidth="1"/>
    <col min="4615" max="4615" width="14.7109375" style="437" customWidth="1"/>
    <col min="4616" max="4616" width="23.7109375" style="437" customWidth="1"/>
    <col min="4617" max="4617" width="22.7109375" style="437" customWidth="1"/>
    <col min="4618" max="4618" width="17.7109375" style="437" customWidth="1"/>
    <col min="4619" max="4620" width="21.7109375" style="437" customWidth="1"/>
    <col min="4621" max="4621" width="16.7109375" style="437" customWidth="1"/>
    <col min="4622" max="4622" width="10.7109375" style="437" customWidth="1"/>
    <col min="4623" max="4623" width="44.7109375" style="437" customWidth="1"/>
    <col min="4624" max="4624" width="9.7109375" style="437" customWidth="1"/>
    <col min="4625" max="4625" width="10.7109375" style="437" customWidth="1"/>
    <col min="4626" max="4627" width="75.7109375" style="437" customWidth="1"/>
    <col min="4628" max="4628" width="12.7109375" style="437" customWidth="1"/>
    <col min="4629" max="4629" width="14.7109375" style="437" customWidth="1"/>
    <col min="4630" max="4631" width="13.7109375" style="437" customWidth="1"/>
    <col min="4632" max="4632" width="32.7109375" style="437" customWidth="1"/>
    <col min="4633" max="4633" width="13.7109375" style="437" customWidth="1"/>
    <col min="4634" max="4634" width="10.7109375" style="437" customWidth="1"/>
    <col min="4635" max="4635" width="48.7109375" style="437" customWidth="1"/>
    <col min="4636" max="4637" width="15.7109375" style="437" customWidth="1"/>
    <col min="4638" max="4638" width="11.7109375" style="437" customWidth="1"/>
    <col min="4639" max="4639" width="29.7109375" style="437" customWidth="1"/>
    <col min="4640" max="4640" width="13.7109375" style="437" customWidth="1"/>
    <col min="4641" max="4641" width="16.7109375" style="437" customWidth="1"/>
    <col min="4642" max="4642" width="15.7109375" style="437" customWidth="1"/>
    <col min="4643" max="4643" width="13.7109375" style="437" customWidth="1"/>
    <col min="4644" max="4644" width="9.7109375" style="437" customWidth="1"/>
    <col min="4645" max="4645" width="11.7109375" style="437" customWidth="1"/>
    <col min="4646" max="4646" width="20.7109375" style="437" customWidth="1"/>
    <col min="4647" max="4647" width="14.7109375" style="437" customWidth="1"/>
    <col min="4648" max="4648" width="20.7109375" style="437" customWidth="1"/>
    <col min="4649" max="4649" width="5.7109375" style="437" customWidth="1"/>
    <col min="4650" max="4650" width="11.7109375" style="437" customWidth="1"/>
    <col min="4651" max="4651" width="5.7109375" style="437" customWidth="1"/>
    <col min="4652" max="4652" width="10.7109375" style="437" customWidth="1"/>
    <col min="4653" max="4653" width="15.7109375" style="437" customWidth="1"/>
    <col min="4654" max="4655" width="10.7109375" style="437" customWidth="1"/>
    <col min="4656" max="4656" width="12.7109375" style="437" customWidth="1"/>
    <col min="4657" max="4657" width="14.7109375" style="437" customWidth="1"/>
    <col min="4658" max="4658" width="22.7109375" style="437" customWidth="1"/>
    <col min="4659" max="4660" width="37.7109375" style="437" customWidth="1"/>
    <col min="4661" max="4661" width="31.7109375" style="437" customWidth="1"/>
    <col min="4662" max="4863" width="9.140625" style="437"/>
    <col min="4864" max="4864" width="3.7109375" style="437" customWidth="1"/>
    <col min="4865" max="4865" width="4.7109375" style="437" customWidth="1"/>
    <col min="4866" max="4866" width="13.7109375" style="437" customWidth="1"/>
    <col min="4867" max="4867" width="19.7109375" style="437" customWidth="1"/>
    <col min="4868" max="4868" width="8.7109375" style="437" customWidth="1"/>
    <col min="4869" max="4869" width="10.7109375" style="437" customWidth="1"/>
    <col min="4870" max="4870" width="11.7109375" style="437" customWidth="1"/>
    <col min="4871" max="4871" width="14.7109375" style="437" customWidth="1"/>
    <col min="4872" max="4872" width="23.7109375" style="437" customWidth="1"/>
    <col min="4873" max="4873" width="22.7109375" style="437" customWidth="1"/>
    <col min="4874" max="4874" width="17.7109375" style="437" customWidth="1"/>
    <col min="4875" max="4876" width="21.7109375" style="437" customWidth="1"/>
    <col min="4877" max="4877" width="16.7109375" style="437" customWidth="1"/>
    <col min="4878" max="4878" width="10.7109375" style="437" customWidth="1"/>
    <col min="4879" max="4879" width="44.7109375" style="437" customWidth="1"/>
    <col min="4880" max="4880" width="9.7109375" style="437" customWidth="1"/>
    <col min="4881" max="4881" width="10.7109375" style="437" customWidth="1"/>
    <col min="4882" max="4883" width="75.7109375" style="437" customWidth="1"/>
    <col min="4884" max="4884" width="12.7109375" style="437" customWidth="1"/>
    <col min="4885" max="4885" width="14.7109375" style="437" customWidth="1"/>
    <col min="4886" max="4887" width="13.7109375" style="437" customWidth="1"/>
    <col min="4888" max="4888" width="32.7109375" style="437" customWidth="1"/>
    <col min="4889" max="4889" width="13.7109375" style="437" customWidth="1"/>
    <col min="4890" max="4890" width="10.7109375" style="437" customWidth="1"/>
    <col min="4891" max="4891" width="48.7109375" style="437" customWidth="1"/>
    <col min="4892" max="4893" width="15.7109375" style="437" customWidth="1"/>
    <col min="4894" max="4894" width="11.7109375" style="437" customWidth="1"/>
    <col min="4895" max="4895" width="29.7109375" style="437" customWidth="1"/>
    <col min="4896" max="4896" width="13.7109375" style="437" customWidth="1"/>
    <col min="4897" max="4897" width="16.7109375" style="437" customWidth="1"/>
    <col min="4898" max="4898" width="15.7109375" style="437" customWidth="1"/>
    <col min="4899" max="4899" width="13.7109375" style="437" customWidth="1"/>
    <col min="4900" max="4900" width="9.7109375" style="437" customWidth="1"/>
    <col min="4901" max="4901" width="11.7109375" style="437" customWidth="1"/>
    <col min="4902" max="4902" width="20.7109375" style="437" customWidth="1"/>
    <col min="4903" max="4903" width="14.7109375" style="437" customWidth="1"/>
    <col min="4904" max="4904" width="20.7109375" style="437" customWidth="1"/>
    <col min="4905" max="4905" width="5.7109375" style="437" customWidth="1"/>
    <col min="4906" max="4906" width="11.7109375" style="437" customWidth="1"/>
    <col min="4907" max="4907" width="5.7109375" style="437" customWidth="1"/>
    <col min="4908" max="4908" width="10.7109375" style="437" customWidth="1"/>
    <col min="4909" max="4909" width="15.7109375" style="437" customWidth="1"/>
    <col min="4910" max="4911" width="10.7109375" style="437" customWidth="1"/>
    <col min="4912" max="4912" width="12.7109375" style="437" customWidth="1"/>
    <col min="4913" max="4913" width="14.7109375" style="437" customWidth="1"/>
    <col min="4914" max="4914" width="22.7109375" style="437" customWidth="1"/>
    <col min="4915" max="4916" width="37.7109375" style="437" customWidth="1"/>
    <col min="4917" max="4917" width="31.7109375" style="437" customWidth="1"/>
    <col min="4918" max="5119" width="9.140625" style="437"/>
    <col min="5120" max="5120" width="3.7109375" style="437" customWidth="1"/>
    <col min="5121" max="5121" width="4.7109375" style="437" customWidth="1"/>
    <col min="5122" max="5122" width="13.7109375" style="437" customWidth="1"/>
    <col min="5123" max="5123" width="19.7109375" style="437" customWidth="1"/>
    <col min="5124" max="5124" width="8.7109375" style="437" customWidth="1"/>
    <col min="5125" max="5125" width="10.7109375" style="437" customWidth="1"/>
    <col min="5126" max="5126" width="11.7109375" style="437" customWidth="1"/>
    <col min="5127" max="5127" width="14.7109375" style="437" customWidth="1"/>
    <col min="5128" max="5128" width="23.7109375" style="437" customWidth="1"/>
    <col min="5129" max="5129" width="22.7109375" style="437" customWidth="1"/>
    <col min="5130" max="5130" width="17.7109375" style="437" customWidth="1"/>
    <col min="5131" max="5132" width="21.7109375" style="437" customWidth="1"/>
    <col min="5133" max="5133" width="16.7109375" style="437" customWidth="1"/>
    <col min="5134" max="5134" width="10.7109375" style="437" customWidth="1"/>
    <col min="5135" max="5135" width="44.7109375" style="437" customWidth="1"/>
    <col min="5136" max="5136" width="9.7109375" style="437" customWidth="1"/>
    <col min="5137" max="5137" width="10.7109375" style="437" customWidth="1"/>
    <col min="5138" max="5139" width="75.7109375" style="437" customWidth="1"/>
    <col min="5140" max="5140" width="12.7109375" style="437" customWidth="1"/>
    <col min="5141" max="5141" width="14.7109375" style="437" customWidth="1"/>
    <col min="5142" max="5143" width="13.7109375" style="437" customWidth="1"/>
    <col min="5144" max="5144" width="32.7109375" style="437" customWidth="1"/>
    <col min="5145" max="5145" width="13.7109375" style="437" customWidth="1"/>
    <col min="5146" max="5146" width="10.7109375" style="437" customWidth="1"/>
    <col min="5147" max="5147" width="48.7109375" style="437" customWidth="1"/>
    <col min="5148" max="5149" width="15.7109375" style="437" customWidth="1"/>
    <col min="5150" max="5150" width="11.7109375" style="437" customWidth="1"/>
    <col min="5151" max="5151" width="29.7109375" style="437" customWidth="1"/>
    <col min="5152" max="5152" width="13.7109375" style="437" customWidth="1"/>
    <col min="5153" max="5153" width="16.7109375" style="437" customWidth="1"/>
    <col min="5154" max="5154" width="15.7109375" style="437" customWidth="1"/>
    <col min="5155" max="5155" width="13.7109375" style="437" customWidth="1"/>
    <col min="5156" max="5156" width="9.7109375" style="437" customWidth="1"/>
    <col min="5157" max="5157" width="11.7109375" style="437" customWidth="1"/>
    <col min="5158" max="5158" width="20.7109375" style="437" customWidth="1"/>
    <col min="5159" max="5159" width="14.7109375" style="437" customWidth="1"/>
    <col min="5160" max="5160" width="20.7109375" style="437" customWidth="1"/>
    <col min="5161" max="5161" width="5.7109375" style="437" customWidth="1"/>
    <col min="5162" max="5162" width="11.7109375" style="437" customWidth="1"/>
    <col min="5163" max="5163" width="5.7109375" style="437" customWidth="1"/>
    <col min="5164" max="5164" width="10.7109375" style="437" customWidth="1"/>
    <col min="5165" max="5165" width="15.7109375" style="437" customWidth="1"/>
    <col min="5166" max="5167" width="10.7109375" style="437" customWidth="1"/>
    <col min="5168" max="5168" width="12.7109375" style="437" customWidth="1"/>
    <col min="5169" max="5169" width="14.7109375" style="437" customWidth="1"/>
    <col min="5170" max="5170" width="22.7109375" style="437" customWidth="1"/>
    <col min="5171" max="5172" width="37.7109375" style="437" customWidth="1"/>
    <col min="5173" max="5173" width="31.7109375" style="437" customWidth="1"/>
    <col min="5174" max="5375" width="9.140625" style="437"/>
    <col min="5376" max="5376" width="3.7109375" style="437" customWidth="1"/>
    <col min="5377" max="5377" width="4.7109375" style="437" customWidth="1"/>
    <col min="5378" max="5378" width="13.7109375" style="437" customWidth="1"/>
    <col min="5379" max="5379" width="19.7109375" style="437" customWidth="1"/>
    <col min="5380" max="5380" width="8.7109375" style="437" customWidth="1"/>
    <col min="5381" max="5381" width="10.7109375" style="437" customWidth="1"/>
    <col min="5382" max="5382" width="11.7109375" style="437" customWidth="1"/>
    <col min="5383" max="5383" width="14.7109375" style="437" customWidth="1"/>
    <col min="5384" max="5384" width="23.7109375" style="437" customWidth="1"/>
    <col min="5385" max="5385" width="22.7109375" style="437" customWidth="1"/>
    <col min="5386" max="5386" width="17.7109375" style="437" customWidth="1"/>
    <col min="5387" max="5388" width="21.7109375" style="437" customWidth="1"/>
    <col min="5389" max="5389" width="16.7109375" style="437" customWidth="1"/>
    <col min="5390" max="5390" width="10.7109375" style="437" customWidth="1"/>
    <col min="5391" max="5391" width="44.7109375" style="437" customWidth="1"/>
    <col min="5392" max="5392" width="9.7109375" style="437" customWidth="1"/>
    <col min="5393" max="5393" width="10.7109375" style="437" customWidth="1"/>
    <col min="5394" max="5395" width="75.7109375" style="437" customWidth="1"/>
    <col min="5396" max="5396" width="12.7109375" style="437" customWidth="1"/>
    <col min="5397" max="5397" width="14.7109375" style="437" customWidth="1"/>
    <col min="5398" max="5399" width="13.7109375" style="437" customWidth="1"/>
    <col min="5400" max="5400" width="32.7109375" style="437" customWidth="1"/>
    <col min="5401" max="5401" width="13.7109375" style="437" customWidth="1"/>
    <col min="5402" max="5402" width="10.7109375" style="437" customWidth="1"/>
    <col min="5403" max="5403" width="48.7109375" style="437" customWidth="1"/>
    <col min="5404" max="5405" width="15.7109375" style="437" customWidth="1"/>
    <col min="5406" max="5406" width="11.7109375" style="437" customWidth="1"/>
    <col min="5407" max="5407" width="29.7109375" style="437" customWidth="1"/>
    <col min="5408" max="5408" width="13.7109375" style="437" customWidth="1"/>
    <col min="5409" max="5409" width="16.7109375" style="437" customWidth="1"/>
    <col min="5410" max="5410" width="15.7109375" style="437" customWidth="1"/>
    <col min="5411" max="5411" width="13.7109375" style="437" customWidth="1"/>
    <col min="5412" max="5412" width="9.7109375" style="437" customWidth="1"/>
    <col min="5413" max="5413" width="11.7109375" style="437" customWidth="1"/>
    <col min="5414" max="5414" width="20.7109375" style="437" customWidth="1"/>
    <col min="5415" max="5415" width="14.7109375" style="437" customWidth="1"/>
    <col min="5416" max="5416" width="20.7109375" style="437" customWidth="1"/>
    <col min="5417" max="5417" width="5.7109375" style="437" customWidth="1"/>
    <col min="5418" max="5418" width="11.7109375" style="437" customWidth="1"/>
    <col min="5419" max="5419" width="5.7109375" style="437" customWidth="1"/>
    <col min="5420" max="5420" width="10.7109375" style="437" customWidth="1"/>
    <col min="5421" max="5421" width="15.7109375" style="437" customWidth="1"/>
    <col min="5422" max="5423" width="10.7109375" style="437" customWidth="1"/>
    <col min="5424" max="5424" width="12.7109375" style="437" customWidth="1"/>
    <col min="5425" max="5425" width="14.7109375" style="437" customWidth="1"/>
    <col min="5426" max="5426" width="22.7109375" style="437" customWidth="1"/>
    <col min="5427" max="5428" width="37.7109375" style="437" customWidth="1"/>
    <col min="5429" max="5429" width="31.7109375" style="437" customWidth="1"/>
    <col min="5430" max="5631" width="9.140625" style="437"/>
    <col min="5632" max="5632" width="3.7109375" style="437" customWidth="1"/>
    <col min="5633" max="5633" width="4.7109375" style="437" customWidth="1"/>
    <col min="5634" max="5634" width="13.7109375" style="437" customWidth="1"/>
    <col min="5635" max="5635" width="19.7109375" style="437" customWidth="1"/>
    <col min="5636" max="5636" width="8.7109375" style="437" customWidth="1"/>
    <col min="5637" max="5637" width="10.7109375" style="437" customWidth="1"/>
    <col min="5638" max="5638" width="11.7109375" style="437" customWidth="1"/>
    <col min="5639" max="5639" width="14.7109375" style="437" customWidth="1"/>
    <col min="5640" max="5640" width="23.7109375" style="437" customWidth="1"/>
    <col min="5641" max="5641" width="22.7109375" style="437" customWidth="1"/>
    <col min="5642" max="5642" width="17.7109375" style="437" customWidth="1"/>
    <col min="5643" max="5644" width="21.7109375" style="437" customWidth="1"/>
    <col min="5645" max="5645" width="16.7109375" style="437" customWidth="1"/>
    <col min="5646" max="5646" width="10.7109375" style="437" customWidth="1"/>
    <col min="5647" max="5647" width="44.7109375" style="437" customWidth="1"/>
    <col min="5648" max="5648" width="9.7109375" style="437" customWidth="1"/>
    <col min="5649" max="5649" width="10.7109375" style="437" customWidth="1"/>
    <col min="5650" max="5651" width="75.7109375" style="437" customWidth="1"/>
    <col min="5652" max="5652" width="12.7109375" style="437" customWidth="1"/>
    <col min="5653" max="5653" width="14.7109375" style="437" customWidth="1"/>
    <col min="5654" max="5655" width="13.7109375" style="437" customWidth="1"/>
    <col min="5656" max="5656" width="32.7109375" style="437" customWidth="1"/>
    <col min="5657" max="5657" width="13.7109375" style="437" customWidth="1"/>
    <col min="5658" max="5658" width="10.7109375" style="437" customWidth="1"/>
    <col min="5659" max="5659" width="48.7109375" style="437" customWidth="1"/>
    <col min="5660" max="5661" width="15.7109375" style="437" customWidth="1"/>
    <col min="5662" max="5662" width="11.7109375" style="437" customWidth="1"/>
    <col min="5663" max="5663" width="29.7109375" style="437" customWidth="1"/>
    <col min="5664" max="5664" width="13.7109375" style="437" customWidth="1"/>
    <col min="5665" max="5665" width="16.7109375" style="437" customWidth="1"/>
    <col min="5666" max="5666" width="15.7109375" style="437" customWidth="1"/>
    <col min="5667" max="5667" width="13.7109375" style="437" customWidth="1"/>
    <col min="5668" max="5668" width="9.7109375" style="437" customWidth="1"/>
    <col min="5669" max="5669" width="11.7109375" style="437" customWidth="1"/>
    <col min="5670" max="5670" width="20.7109375" style="437" customWidth="1"/>
    <col min="5671" max="5671" width="14.7109375" style="437" customWidth="1"/>
    <col min="5672" max="5672" width="20.7109375" style="437" customWidth="1"/>
    <col min="5673" max="5673" width="5.7109375" style="437" customWidth="1"/>
    <col min="5674" max="5674" width="11.7109375" style="437" customWidth="1"/>
    <col min="5675" max="5675" width="5.7109375" style="437" customWidth="1"/>
    <col min="5676" max="5676" width="10.7109375" style="437" customWidth="1"/>
    <col min="5677" max="5677" width="15.7109375" style="437" customWidth="1"/>
    <col min="5678" max="5679" width="10.7109375" style="437" customWidth="1"/>
    <col min="5680" max="5680" width="12.7109375" style="437" customWidth="1"/>
    <col min="5681" max="5681" width="14.7109375" style="437" customWidth="1"/>
    <col min="5682" max="5682" width="22.7109375" style="437" customWidth="1"/>
    <col min="5683" max="5684" width="37.7109375" style="437" customWidth="1"/>
    <col min="5685" max="5685" width="31.7109375" style="437" customWidth="1"/>
    <col min="5686" max="5887" width="9.140625" style="437"/>
    <col min="5888" max="5888" width="3.7109375" style="437" customWidth="1"/>
    <col min="5889" max="5889" width="4.7109375" style="437" customWidth="1"/>
    <col min="5890" max="5890" width="13.7109375" style="437" customWidth="1"/>
    <col min="5891" max="5891" width="19.7109375" style="437" customWidth="1"/>
    <col min="5892" max="5892" width="8.7109375" style="437" customWidth="1"/>
    <col min="5893" max="5893" width="10.7109375" style="437" customWidth="1"/>
    <col min="5894" max="5894" width="11.7109375" style="437" customWidth="1"/>
    <col min="5895" max="5895" width="14.7109375" style="437" customWidth="1"/>
    <col min="5896" max="5896" width="23.7109375" style="437" customWidth="1"/>
    <col min="5897" max="5897" width="22.7109375" style="437" customWidth="1"/>
    <col min="5898" max="5898" width="17.7109375" style="437" customWidth="1"/>
    <col min="5899" max="5900" width="21.7109375" style="437" customWidth="1"/>
    <col min="5901" max="5901" width="16.7109375" style="437" customWidth="1"/>
    <col min="5902" max="5902" width="10.7109375" style="437" customWidth="1"/>
    <col min="5903" max="5903" width="44.7109375" style="437" customWidth="1"/>
    <col min="5904" max="5904" width="9.7109375" style="437" customWidth="1"/>
    <col min="5905" max="5905" width="10.7109375" style="437" customWidth="1"/>
    <col min="5906" max="5907" width="75.7109375" style="437" customWidth="1"/>
    <col min="5908" max="5908" width="12.7109375" style="437" customWidth="1"/>
    <col min="5909" max="5909" width="14.7109375" style="437" customWidth="1"/>
    <col min="5910" max="5911" width="13.7109375" style="437" customWidth="1"/>
    <col min="5912" max="5912" width="32.7109375" style="437" customWidth="1"/>
    <col min="5913" max="5913" width="13.7109375" style="437" customWidth="1"/>
    <col min="5914" max="5914" width="10.7109375" style="437" customWidth="1"/>
    <col min="5915" max="5915" width="48.7109375" style="437" customWidth="1"/>
    <col min="5916" max="5917" width="15.7109375" style="437" customWidth="1"/>
    <col min="5918" max="5918" width="11.7109375" style="437" customWidth="1"/>
    <col min="5919" max="5919" width="29.7109375" style="437" customWidth="1"/>
    <col min="5920" max="5920" width="13.7109375" style="437" customWidth="1"/>
    <col min="5921" max="5921" width="16.7109375" style="437" customWidth="1"/>
    <col min="5922" max="5922" width="15.7109375" style="437" customWidth="1"/>
    <col min="5923" max="5923" width="13.7109375" style="437" customWidth="1"/>
    <col min="5924" max="5924" width="9.7109375" style="437" customWidth="1"/>
    <col min="5925" max="5925" width="11.7109375" style="437" customWidth="1"/>
    <col min="5926" max="5926" width="20.7109375" style="437" customWidth="1"/>
    <col min="5927" max="5927" width="14.7109375" style="437" customWidth="1"/>
    <col min="5928" max="5928" width="20.7109375" style="437" customWidth="1"/>
    <col min="5929" max="5929" width="5.7109375" style="437" customWidth="1"/>
    <col min="5930" max="5930" width="11.7109375" style="437" customWidth="1"/>
    <col min="5931" max="5931" width="5.7109375" style="437" customWidth="1"/>
    <col min="5932" max="5932" width="10.7109375" style="437" customWidth="1"/>
    <col min="5933" max="5933" width="15.7109375" style="437" customWidth="1"/>
    <col min="5934" max="5935" width="10.7109375" style="437" customWidth="1"/>
    <col min="5936" max="5936" width="12.7109375" style="437" customWidth="1"/>
    <col min="5937" max="5937" width="14.7109375" style="437" customWidth="1"/>
    <col min="5938" max="5938" width="22.7109375" style="437" customWidth="1"/>
    <col min="5939" max="5940" width="37.7109375" style="437" customWidth="1"/>
    <col min="5941" max="5941" width="31.7109375" style="437" customWidth="1"/>
    <col min="5942" max="6143" width="9.140625" style="437"/>
    <col min="6144" max="6144" width="3.7109375" style="437" customWidth="1"/>
    <col min="6145" max="6145" width="4.7109375" style="437" customWidth="1"/>
    <col min="6146" max="6146" width="13.7109375" style="437" customWidth="1"/>
    <col min="6147" max="6147" width="19.7109375" style="437" customWidth="1"/>
    <col min="6148" max="6148" width="8.7109375" style="437" customWidth="1"/>
    <col min="6149" max="6149" width="10.7109375" style="437" customWidth="1"/>
    <col min="6150" max="6150" width="11.7109375" style="437" customWidth="1"/>
    <col min="6151" max="6151" width="14.7109375" style="437" customWidth="1"/>
    <col min="6152" max="6152" width="23.7109375" style="437" customWidth="1"/>
    <col min="6153" max="6153" width="22.7109375" style="437" customWidth="1"/>
    <col min="6154" max="6154" width="17.7109375" style="437" customWidth="1"/>
    <col min="6155" max="6156" width="21.7109375" style="437" customWidth="1"/>
    <col min="6157" max="6157" width="16.7109375" style="437" customWidth="1"/>
    <col min="6158" max="6158" width="10.7109375" style="437" customWidth="1"/>
    <col min="6159" max="6159" width="44.7109375" style="437" customWidth="1"/>
    <col min="6160" max="6160" width="9.7109375" style="437" customWidth="1"/>
    <col min="6161" max="6161" width="10.7109375" style="437" customWidth="1"/>
    <col min="6162" max="6163" width="75.7109375" style="437" customWidth="1"/>
    <col min="6164" max="6164" width="12.7109375" style="437" customWidth="1"/>
    <col min="6165" max="6165" width="14.7109375" style="437" customWidth="1"/>
    <col min="6166" max="6167" width="13.7109375" style="437" customWidth="1"/>
    <col min="6168" max="6168" width="32.7109375" style="437" customWidth="1"/>
    <col min="6169" max="6169" width="13.7109375" style="437" customWidth="1"/>
    <col min="6170" max="6170" width="10.7109375" style="437" customWidth="1"/>
    <col min="6171" max="6171" width="48.7109375" style="437" customWidth="1"/>
    <col min="6172" max="6173" width="15.7109375" style="437" customWidth="1"/>
    <col min="6174" max="6174" width="11.7109375" style="437" customWidth="1"/>
    <col min="6175" max="6175" width="29.7109375" style="437" customWidth="1"/>
    <col min="6176" max="6176" width="13.7109375" style="437" customWidth="1"/>
    <col min="6177" max="6177" width="16.7109375" style="437" customWidth="1"/>
    <col min="6178" max="6178" width="15.7109375" style="437" customWidth="1"/>
    <col min="6179" max="6179" width="13.7109375" style="437" customWidth="1"/>
    <col min="6180" max="6180" width="9.7109375" style="437" customWidth="1"/>
    <col min="6181" max="6181" width="11.7109375" style="437" customWidth="1"/>
    <col min="6182" max="6182" width="20.7109375" style="437" customWidth="1"/>
    <col min="6183" max="6183" width="14.7109375" style="437" customWidth="1"/>
    <col min="6184" max="6184" width="20.7109375" style="437" customWidth="1"/>
    <col min="6185" max="6185" width="5.7109375" style="437" customWidth="1"/>
    <col min="6186" max="6186" width="11.7109375" style="437" customWidth="1"/>
    <col min="6187" max="6187" width="5.7109375" style="437" customWidth="1"/>
    <col min="6188" max="6188" width="10.7109375" style="437" customWidth="1"/>
    <col min="6189" max="6189" width="15.7109375" style="437" customWidth="1"/>
    <col min="6190" max="6191" width="10.7109375" style="437" customWidth="1"/>
    <col min="6192" max="6192" width="12.7109375" style="437" customWidth="1"/>
    <col min="6193" max="6193" width="14.7109375" style="437" customWidth="1"/>
    <col min="6194" max="6194" width="22.7109375" style="437" customWidth="1"/>
    <col min="6195" max="6196" width="37.7109375" style="437" customWidth="1"/>
    <col min="6197" max="6197" width="31.7109375" style="437" customWidth="1"/>
    <col min="6198" max="6399" width="9.140625" style="437"/>
    <col min="6400" max="6400" width="3.7109375" style="437" customWidth="1"/>
    <col min="6401" max="6401" width="4.7109375" style="437" customWidth="1"/>
    <col min="6402" max="6402" width="13.7109375" style="437" customWidth="1"/>
    <col min="6403" max="6403" width="19.7109375" style="437" customWidth="1"/>
    <col min="6404" max="6404" width="8.7109375" style="437" customWidth="1"/>
    <col min="6405" max="6405" width="10.7109375" style="437" customWidth="1"/>
    <col min="6406" max="6406" width="11.7109375" style="437" customWidth="1"/>
    <col min="6407" max="6407" width="14.7109375" style="437" customWidth="1"/>
    <col min="6408" max="6408" width="23.7109375" style="437" customWidth="1"/>
    <col min="6409" max="6409" width="22.7109375" style="437" customWidth="1"/>
    <col min="6410" max="6410" width="17.7109375" style="437" customWidth="1"/>
    <col min="6411" max="6412" width="21.7109375" style="437" customWidth="1"/>
    <col min="6413" max="6413" width="16.7109375" style="437" customWidth="1"/>
    <col min="6414" max="6414" width="10.7109375" style="437" customWidth="1"/>
    <col min="6415" max="6415" width="44.7109375" style="437" customWidth="1"/>
    <col min="6416" max="6416" width="9.7109375" style="437" customWidth="1"/>
    <col min="6417" max="6417" width="10.7109375" style="437" customWidth="1"/>
    <col min="6418" max="6419" width="75.7109375" style="437" customWidth="1"/>
    <col min="6420" max="6420" width="12.7109375" style="437" customWidth="1"/>
    <col min="6421" max="6421" width="14.7109375" style="437" customWidth="1"/>
    <col min="6422" max="6423" width="13.7109375" style="437" customWidth="1"/>
    <col min="6424" max="6424" width="32.7109375" style="437" customWidth="1"/>
    <col min="6425" max="6425" width="13.7109375" style="437" customWidth="1"/>
    <col min="6426" max="6426" width="10.7109375" style="437" customWidth="1"/>
    <col min="6427" max="6427" width="48.7109375" style="437" customWidth="1"/>
    <col min="6428" max="6429" width="15.7109375" style="437" customWidth="1"/>
    <col min="6430" max="6430" width="11.7109375" style="437" customWidth="1"/>
    <col min="6431" max="6431" width="29.7109375" style="437" customWidth="1"/>
    <col min="6432" max="6432" width="13.7109375" style="437" customWidth="1"/>
    <col min="6433" max="6433" width="16.7109375" style="437" customWidth="1"/>
    <col min="6434" max="6434" width="15.7109375" style="437" customWidth="1"/>
    <col min="6435" max="6435" width="13.7109375" style="437" customWidth="1"/>
    <col min="6436" max="6436" width="9.7109375" style="437" customWidth="1"/>
    <col min="6437" max="6437" width="11.7109375" style="437" customWidth="1"/>
    <col min="6438" max="6438" width="20.7109375" style="437" customWidth="1"/>
    <col min="6439" max="6439" width="14.7109375" style="437" customWidth="1"/>
    <col min="6440" max="6440" width="20.7109375" style="437" customWidth="1"/>
    <col min="6441" max="6441" width="5.7109375" style="437" customWidth="1"/>
    <col min="6442" max="6442" width="11.7109375" style="437" customWidth="1"/>
    <col min="6443" max="6443" width="5.7109375" style="437" customWidth="1"/>
    <col min="6444" max="6444" width="10.7109375" style="437" customWidth="1"/>
    <col min="6445" max="6445" width="15.7109375" style="437" customWidth="1"/>
    <col min="6446" max="6447" width="10.7109375" style="437" customWidth="1"/>
    <col min="6448" max="6448" width="12.7109375" style="437" customWidth="1"/>
    <col min="6449" max="6449" width="14.7109375" style="437" customWidth="1"/>
    <col min="6450" max="6450" width="22.7109375" style="437" customWidth="1"/>
    <col min="6451" max="6452" width="37.7109375" style="437" customWidth="1"/>
    <col min="6453" max="6453" width="31.7109375" style="437" customWidth="1"/>
    <col min="6454" max="6655" width="9.140625" style="437"/>
    <col min="6656" max="6656" width="3.7109375" style="437" customWidth="1"/>
    <col min="6657" max="6657" width="4.7109375" style="437" customWidth="1"/>
    <col min="6658" max="6658" width="13.7109375" style="437" customWidth="1"/>
    <col min="6659" max="6659" width="19.7109375" style="437" customWidth="1"/>
    <col min="6660" max="6660" width="8.7109375" style="437" customWidth="1"/>
    <col min="6661" max="6661" width="10.7109375" style="437" customWidth="1"/>
    <col min="6662" max="6662" width="11.7109375" style="437" customWidth="1"/>
    <col min="6663" max="6663" width="14.7109375" style="437" customWidth="1"/>
    <col min="6664" max="6664" width="23.7109375" style="437" customWidth="1"/>
    <col min="6665" max="6665" width="22.7109375" style="437" customWidth="1"/>
    <col min="6666" max="6666" width="17.7109375" style="437" customWidth="1"/>
    <col min="6667" max="6668" width="21.7109375" style="437" customWidth="1"/>
    <col min="6669" max="6669" width="16.7109375" style="437" customWidth="1"/>
    <col min="6670" max="6670" width="10.7109375" style="437" customWidth="1"/>
    <col min="6671" max="6671" width="44.7109375" style="437" customWidth="1"/>
    <col min="6672" max="6672" width="9.7109375" style="437" customWidth="1"/>
    <col min="6673" max="6673" width="10.7109375" style="437" customWidth="1"/>
    <col min="6674" max="6675" width="75.7109375" style="437" customWidth="1"/>
    <col min="6676" max="6676" width="12.7109375" style="437" customWidth="1"/>
    <col min="6677" max="6677" width="14.7109375" style="437" customWidth="1"/>
    <col min="6678" max="6679" width="13.7109375" style="437" customWidth="1"/>
    <col min="6680" max="6680" width="32.7109375" style="437" customWidth="1"/>
    <col min="6681" max="6681" width="13.7109375" style="437" customWidth="1"/>
    <col min="6682" max="6682" width="10.7109375" style="437" customWidth="1"/>
    <col min="6683" max="6683" width="48.7109375" style="437" customWidth="1"/>
    <col min="6684" max="6685" width="15.7109375" style="437" customWidth="1"/>
    <col min="6686" max="6686" width="11.7109375" style="437" customWidth="1"/>
    <col min="6687" max="6687" width="29.7109375" style="437" customWidth="1"/>
    <col min="6688" max="6688" width="13.7109375" style="437" customWidth="1"/>
    <col min="6689" max="6689" width="16.7109375" style="437" customWidth="1"/>
    <col min="6690" max="6690" width="15.7109375" style="437" customWidth="1"/>
    <col min="6691" max="6691" width="13.7109375" style="437" customWidth="1"/>
    <col min="6692" max="6692" width="9.7109375" style="437" customWidth="1"/>
    <col min="6693" max="6693" width="11.7109375" style="437" customWidth="1"/>
    <col min="6694" max="6694" width="20.7109375" style="437" customWidth="1"/>
    <col min="6695" max="6695" width="14.7109375" style="437" customWidth="1"/>
    <col min="6696" max="6696" width="20.7109375" style="437" customWidth="1"/>
    <col min="6697" max="6697" width="5.7109375" style="437" customWidth="1"/>
    <col min="6698" max="6698" width="11.7109375" style="437" customWidth="1"/>
    <col min="6699" max="6699" width="5.7109375" style="437" customWidth="1"/>
    <col min="6700" max="6700" width="10.7109375" style="437" customWidth="1"/>
    <col min="6701" max="6701" width="15.7109375" style="437" customWidth="1"/>
    <col min="6702" max="6703" width="10.7109375" style="437" customWidth="1"/>
    <col min="6704" max="6704" width="12.7109375" style="437" customWidth="1"/>
    <col min="6705" max="6705" width="14.7109375" style="437" customWidth="1"/>
    <col min="6706" max="6706" width="22.7109375" style="437" customWidth="1"/>
    <col min="6707" max="6708" width="37.7109375" style="437" customWidth="1"/>
    <col min="6709" max="6709" width="31.7109375" style="437" customWidth="1"/>
    <col min="6710" max="6911" width="9.140625" style="437"/>
    <col min="6912" max="6912" width="3.7109375" style="437" customWidth="1"/>
    <col min="6913" max="6913" width="4.7109375" style="437" customWidth="1"/>
    <col min="6914" max="6914" width="13.7109375" style="437" customWidth="1"/>
    <col min="6915" max="6915" width="19.7109375" style="437" customWidth="1"/>
    <col min="6916" max="6916" width="8.7109375" style="437" customWidth="1"/>
    <col min="6917" max="6917" width="10.7109375" style="437" customWidth="1"/>
    <col min="6918" max="6918" width="11.7109375" style="437" customWidth="1"/>
    <col min="6919" max="6919" width="14.7109375" style="437" customWidth="1"/>
    <col min="6920" max="6920" width="23.7109375" style="437" customWidth="1"/>
    <col min="6921" max="6921" width="22.7109375" style="437" customWidth="1"/>
    <col min="6922" max="6922" width="17.7109375" style="437" customWidth="1"/>
    <col min="6923" max="6924" width="21.7109375" style="437" customWidth="1"/>
    <col min="6925" max="6925" width="16.7109375" style="437" customWidth="1"/>
    <col min="6926" max="6926" width="10.7109375" style="437" customWidth="1"/>
    <col min="6927" max="6927" width="44.7109375" style="437" customWidth="1"/>
    <col min="6928" max="6928" width="9.7109375" style="437" customWidth="1"/>
    <col min="6929" max="6929" width="10.7109375" style="437" customWidth="1"/>
    <col min="6930" max="6931" width="75.7109375" style="437" customWidth="1"/>
    <col min="6932" max="6932" width="12.7109375" style="437" customWidth="1"/>
    <col min="6933" max="6933" width="14.7109375" style="437" customWidth="1"/>
    <col min="6934" max="6935" width="13.7109375" style="437" customWidth="1"/>
    <col min="6936" max="6936" width="32.7109375" style="437" customWidth="1"/>
    <col min="6937" max="6937" width="13.7109375" style="437" customWidth="1"/>
    <col min="6938" max="6938" width="10.7109375" style="437" customWidth="1"/>
    <col min="6939" max="6939" width="48.7109375" style="437" customWidth="1"/>
    <col min="6940" max="6941" width="15.7109375" style="437" customWidth="1"/>
    <col min="6942" max="6942" width="11.7109375" style="437" customWidth="1"/>
    <col min="6943" max="6943" width="29.7109375" style="437" customWidth="1"/>
    <col min="6944" max="6944" width="13.7109375" style="437" customWidth="1"/>
    <col min="6945" max="6945" width="16.7109375" style="437" customWidth="1"/>
    <col min="6946" max="6946" width="15.7109375" style="437" customWidth="1"/>
    <col min="6947" max="6947" width="13.7109375" style="437" customWidth="1"/>
    <col min="6948" max="6948" width="9.7109375" style="437" customWidth="1"/>
    <col min="6949" max="6949" width="11.7109375" style="437" customWidth="1"/>
    <col min="6950" max="6950" width="20.7109375" style="437" customWidth="1"/>
    <col min="6951" max="6951" width="14.7109375" style="437" customWidth="1"/>
    <col min="6952" max="6952" width="20.7109375" style="437" customWidth="1"/>
    <col min="6953" max="6953" width="5.7109375" style="437" customWidth="1"/>
    <col min="6954" max="6954" width="11.7109375" style="437" customWidth="1"/>
    <col min="6955" max="6955" width="5.7109375" style="437" customWidth="1"/>
    <col min="6956" max="6956" width="10.7109375" style="437" customWidth="1"/>
    <col min="6957" max="6957" width="15.7109375" style="437" customWidth="1"/>
    <col min="6958" max="6959" width="10.7109375" style="437" customWidth="1"/>
    <col min="6960" max="6960" width="12.7109375" style="437" customWidth="1"/>
    <col min="6961" max="6961" width="14.7109375" style="437" customWidth="1"/>
    <col min="6962" max="6962" width="22.7109375" style="437" customWidth="1"/>
    <col min="6963" max="6964" width="37.7109375" style="437" customWidth="1"/>
    <col min="6965" max="6965" width="31.7109375" style="437" customWidth="1"/>
    <col min="6966" max="7167" width="9.140625" style="437"/>
    <col min="7168" max="7168" width="3.7109375" style="437" customWidth="1"/>
    <col min="7169" max="7169" width="4.7109375" style="437" customWidth="1"/>
    <col min="7170" max="7170" width="13.7109375" style="437" customWidth="1"/>
    <col min="7171" max="7171" width="19.7109375" style="437" customWidth="1"/>
    <col min="7172" max="7172" width="8.7109375" style="437" customWidth="1"/>
    <col min="7173" max="7173" width="10.7109375" style="437" customWidth="1"/>
    <col min="7174" max="7174" width="11.7109375" style="437" customWidth="1"/>
    <col min="7175" max="7175" width="14.7109375" style="437" customWidth="1"/>
    <col min="7176" max="7176" width="23.7109375" style="437" customWidth="1"/>
    <col min="7177" max="7177" width="22.7109375" style="437" customWidth="1"/>
    <col min="7178" max="7178" width="17.7109375" style="437" customWidth="1"/>
    <col min="7179" max="7180" width="21.7109375" style="437" customWidth="1"/>
    <col min="7181" max="7181" width="16.7109375" style="437" customWidth="1"/>
    <col min="7182" max="7182" width="10.7109375" style="437" customWidth="1"/>
    <col min="7183" max="7183" width="44.7109375" style="437" customWidth="1"/>
    <col min="7184" max="7184" width="9.7109375" style="437" customWidth="1"/>
    <col min="7185" max="7185" width="10.7109375" style="437" customWidth="1"/>
    <col min="7186" max="7187" width="75.7109375" style="437" customWidth="1"/>
    <col min="7188" max="7188" width="12.7109375" style="437" customWidth="1"/>
    <col min="7189" max="7189" width="14.7109375" style="437" customWidth="1"/>
    <col min="7190" max="7191" width="13.7109375" style="437" customWidth="1"/>
    <col min="7192" max="7192" width="32.7109375" style="437" customWidth="1"/>
    <col min="7193" max="7193" width="13.7109375" style="437" customWidth="1"/>
    <col min="7194" max="7194" width="10.7109375" style="437" customWidth="1"/>
    <col min="7195" max="7195" width="48.7109375" style="437" customWidth="1"/>
    <col min="7196" max="7197" width="15.7109375" style="437" customWidth="1"/>
    <col min="7198" max="7198" width="11.7109375" style="437" customWidth="1"/>
    <col min="7199" max="7199" width="29.7109375" style="437" customWidth="1"/>
    <col min="7200" max="7200" width="13.7109375" style="437" customWidth="1"/>
    <col min="7201" max="7201" width="16.7109375" style="437" customWidth="1"/>
    <col min="7202" max="7202" width="15.7109375" style="437" customWidth="1"/>
    <col min="7203" max="7203" width="13.7109375" style="437" customWidth="1"/>
    <col min="7204" max="7204" width="9.7109375" style="437" customWidth="1"/>
    <col min="7205" max="7205" width="11.7109375" style="437" customWidth="1"/>
    <col min="7206" max="7206" width="20.7109375" style="437" customWidth="1"/>
    <col min="7207" max="7207" width="14.7109375" style="437" customWidth="1"/>
    <col min="7208" max="7208" width="20.7109375" style="437" customWidth="1"/>
    <col min="7209" max="7209" width="5.7109375" style="437" customWidth="1"/>
    <col min="7210" max="7210" width="11.7109375" style="437" customWidth="1"/>
    <col min="7211" max="7211" width="5.7109375" style="437" customWidth="1"/>
    <col min="7212" max="7212" width="10.7109375" style="437" customWidth="1"/>
    <col min="7213" max="7213" width="15.7109375" style="437" customWidth="1"/>
    <col min="7214" max="7215" width="10.7109375" style="437" customWidth="1"/>
    <col min="7216" max="7216" width="12.7109375" style="437" customWidth="1"/>
    <col min="7217" max="7217" width="14.7109375" style="437" customWidth="1"/>
    <col min="7218" max="7218" width="22.7109375" style="437" customWidth="1"/>
    <col min="7219" max="7220" width="37.7109375" style="437" customWidth="1"/>
    <col min="7221" max="7221" width="31.7109375" style="437" customWidth="1"/>
    <col min="7222" max="7423" width="9.140625" style="437"/>
    <col min="7424" max="7424" width="3.7109375" style="437" customWidth="1"/>
    <col min="7425" max="7425" width="4.7109375" style="437" customWidth="1"/>
    <col min="7426" max="7426" width="13.7109375" style="437" customWidth="1"/>
    <col min="7427" max="7427" width="19.7109375" style="437" customWidth="1"/>
    <col min="7428" max="7428" width="8.7109375" style="437" customWidth="1"/>
    <col min="7429" max="7429" width="10.7109375" style="437" customWidth="1"/>
    <col min="7430" max="7430" width="11.7109375" style="437" customWidth="1"/>
    <col min="7431" max="7431" width="14.7109375" style="437" customWidth="1"/>
    <col min="7432" max="7432" width="23.7109375" style="437" customWidth="1"/>
    <col min="7433" max="7433" width="22.7109375" style="437" customWidth="1"/>
    <col min="7434" max="7434" width="17.7109375" style="437" customWidth="1"/>
    <col min="7435" max="7436" width="21.7109375" style="437" customWidth="1"/>
    <col min="7437" max="7437" width="16.7109375" style="437" customWidth="1"/>
    <col min="7438" max="7438" width="10.7109375" style="437" customWidth="1"/>
    <col min="7439" max="7439" width="44.7109375" style="437" customWidth="1"/>
    <col min="7440" max="7440" width="9.7109375" style="437" customWidth="1"/>
    <col min="7441" max="7441" width="10.7109375" style="437" customWidth="1"/>
    <col min="7442" max="7443" width="75.7109375" style="437" customWidth="1"/>
    <col min="7444" max="7444" width="12.7109375" style="437" customWidth="1"/>
    <col min="7445" max="7445" width="14.7109375" style="437" customWidth="1"/>
    <col min="7446" max="7447" width="13.7109375" style="437" customWidth="1"/>
    <col min="7448" max="7448" width="32.7109375" style="437" customWidth="1"/>
    <col min="7449" max="7449" width="13.7109375" style="437" customWidth="1"/>
    <col min="7450" max="7450" width="10.7109375" style="437" customWidth="1"/>
    <col min="7451" max="7451" width="48.7109375" style="437" customWidth="1"/>
    <col min="7452" max="7453" width="15.7109375" style="437" customWidth="1"/>
    <col min="7454" max="7454" width="11.7109375" style="437" customWidth="1"/>
    <col min="7455" max="7455" width="29.7109375" style="437" customWidth="1"/>
    <col min="7456" max="7456" width="13.7109375" style="437" customWidth="1"/>
    <col min="7457" max="7457" width="16.7109375" style="437" customWidth="1"/>
    <col min="7458" max="7458" width="15.7109375" style="437" customWidth="1"/>
    <col min="7459" max="7459" width="13.7109375" style="437" customWidth="1"/>
    <col min="7460" max="7460" width="9.7109375" style="437" customWidth="1"/>
    <col min="7461" max="7461" width="11.7109375" style="437" customWidth="1"/>
    <col min="7462" max="7462" width="20.7109375" style="437" customWidth="1"/>
    <col min="7463" max="7463" width="14.7109375" style="437" customWidth="1"/>
    <col min="7464" max="7464" width="20.7109375" style="437" customWidth="1"/>
    <col min="7465" max="7465" width="5.7109375" style="437" customWidth="1"/>
    <col min="7466" max="7466" width="11.7109375" style="437" customWidth="1"/>
    <col min="7467" max="7467" width="5.7109375" style="437" customWidth="1"/>
    <col min="7468" max="7468" width="10.7109375" style="437" customWidth="1"/>
    <col min="7469" max="7469" width="15.7109375" style="437" customWidth="1"/>
    <col min="7470" max="7471" width="10.7109375" style="437" customWidth="1"/>
    <col min="7472" max="7472" width="12.7109375" style="437" customWidth="1"/>
    <col min="7473" max="7473" width="14.7109375" style="437" customWidth="1"/>
    <col min="7474" max="7474" width="22.7109375" style="437" customWidth="1"/>
    <col min="7475" max="7476" width="37.7109375" style="437" customWidth="1"/>
    <col min="7477" max="7477" width="31.7109375" style="437" customWidth="1"/>
    <col min="7478" max="7679" width="9.140625" style="437"/>
    <col min="7680" max="7680" width="3.7109375" style="437" customWidth="1"/>
    <col min="7681" max="7681" width="4.7109375" style="437" customWidth="1"/>
    <col min="7682" max="7682" width="13.7109375" style="437" customWidth="1"/>
    <col min="7683" max="7683" width="19.7109375" style="437" customWidth="1"/>
    <col min="7684" max="7684" width="8.7109375" style="437" customWidth="1"/>
    <col min="7685" max="7685" width="10.7109375" style="437" customWidth="1"/>
    <col min="7686" max="7686" width="11.7109375" style="437" customWidth="1"/>
    <col min="7687" max="7687" width="14.7109375" style="437" customWidth="1"/>
    <col min="7688" max="7688" width="23.7109375" style="437" customWidth="1"/>
    <col min="7689" max="7689" width="22.7109375" style="437" customWidth="1"/>
    <col min="7690" max="7690" width="17.7109375" style="437" customWidth="1"/>
    <col min="7691" max="7692" width="21.7109375" style="437" customWidth="1"/>
    <col min="7693" max="7693" width="16.7109375" style="437" customWidth="1"/>
    <col min="7694" max="7694" width="10.7109375" style="437" customWidth="1"/>
    <col min="7695" max="7695" width="44.7109375" style="437" customWidth="1"/>
    <col min="7696" max="7696" width="9.7109375" style="437" customWidth="1"/>
    <col min="7697" max="7697" width="10.7109375" style="437" customWidth="1"/>
    <col min="7698" max="7699" width="75.7109375" style="437" customWidth="1"/>
    <col min="7700" max="7700" width="12.7109375" style="437" customWidth="1"/>
    <col min="7701" max="7701" width="14.7109375" style="437" customWidth="1"/>
    <col min="7702" max="7703" width="13.7109375" style="437" customWidth="1"/>
    <col min="7704" max="7704" width="32.7109375" style="437" customWidth="1"/>
    <col min="7705" max="7705" width="13.7109375" style="437" customWidth="1"/>
    <col min="7706" max="7706" width="10.7109375" style="437" customWidth="1"/>
    <col min="7707" max="7707" width="48.7109375" style="437" customWidth="1"/>
    <col min="7708" max="7709" width="15.7109375" style="437" customWidth="1"/>
    <col min="7710" max="7710" width="11.7109375" style="437" customWidth="1"/>
    <col min="7711" max="7711" width="29.7109375" style="437" customWidth="1"/>
    <col min="7712" max="7712" width="13.7109375" style="437" customWidth="1"/>
    <col min="7713" max="7713" width="16.7109375" style="437" customWidth="1"/>
    <col min="7714" max="7714" width="15.7109375" style="437" customWidth="1"/>
    <col min="7715" max="7715" width="13.7109375" style="437" customWidth="1"/>
    <col min="7716" max="7716" width="9.7109375" style="437" customWidth="1"/>
    <col min="7717" max="7717" width="11.7109375" style="437" customWidth="1"/>
    <col min="7718" max="7718" width="20.7109375" style="437" customWidth="1"/>
    <col min="7719" max="7719" width="14.7109375" style="437" customWidth="1"/>
    <col min="7720" max="7720" width="20.7109375" style="437" customWidth="1"/>
    <col min="7721" max="7721" width="5.7109375" style="437" customWidth="1"/>
    <col min="7722" max="7722" width="11.7109375" style="437" customWidth="1"/>
    <col min="7723" max="7723" width="5.7109375" style="437" customWidth="1"/>
    <col min="7724" max="7724" width="10.7109375" style="437" customWidth="1"/>
    <col min="7725" max="7725" width="15.7109375" style="437" customWidth="1"/>
    <col min="7726" max="7727" width="10.7109375" style="437" customWidth="1"/>
    <col min="7728" max="7728" width="12.7109375" style="437" customWidth="1"/>
    <col min="7729" max="7729" width="14.7109375" style="437" customWidth="1"/>
    <col min="7730" max="7730" width="22.7109375" style="437" customWidth="1"/>
    <col min="7731" max="7732" width="37.7109375" style="437" customWidth="1"/>
    <col min="7733" max="7733" width="31.7109375" style="437" customWidth="1"/>
    <col min="7734" max="7935" width="9.140625" style="437"/>
    <col min="7936" max="7936" width="3.7109375" style="437" customWidth="1"/>
    <col min="7937" max="7937" width="4.7109375" style="437" customWidth="1"/>
    <col min="7938" max="7938" width="13.7109375" style="437" customWidth="1"/>
    <col min="7939" max="7939" width="19.7109375" style="437" customWidth="1"/>
    <col min="7940" max="7940" width="8.7109375" style="437" customWidth="1"/>
    <col min="7941" max="7941" width="10.7109375" style="437" customWidth="1"/>
    <col min="7942" max="7942" width="11.7109375" style="437" customWidth="1"/>
    <col min="7943" max="7943" width="14.7109375" style="437" customWidth="1"/>
    <col min="7944" max="7944" width="23.7109375" style="437" customWidth="1"/>
    <col min="7945" max="7945" width="22.7109375" style="437" customWidth="1"/>
    <col min="7946" max="7946" width="17.7109375" style="437" customWidth="1"/>
    <col min="7947" max="7948" width="21.7109375" style="437" customWidth="1"/>
    <col min="7949" max="7949" width="16.7109375" style="437" customWidth="1"/>
    <col min="7950" max="7950" width="10.7109375" style="437" customWidth="1"/>
    <col min="7951" max="7951" width="44.7109375" style="437" customWidth="1"/>
    <col min="7952" max="7952" width="9.7109375" style="437" customWidth="1"/>
    <col min="7953" max="7953" width="10.7109375" style="437" customWidth="1"/>
    <col min="7954" max="7955" width="75.7109375" style="437" customWidth="1"/>
    <col min="7956" max="7956" width="12.7109375" style="437" customWidth="1"/>
    <col min="7957" max="7957" width="14.7109375" style="437" customWidth="1"/>
    <col min="7958" max="7959" width="13.7109375" style="437" customWidth="1"/>
    <col min="7960" max="7960" width="32.7109375" style="437" customWidth="1"/>
    <col min="7961" max="7961" width="13.7109375" style="437" customWidth="1"/>
    <col min="7962" max="7962" width="10.7109375" style="437" customWidth="1"/>
    <col min="7963" max="7963" width="48.7109375" style="437" customWidth="1"/>
    <col min="7964" max="7965" width="15.7109375" style="437" customWidth="1"/>
    <col min="7966" max="7966" width="11.7109375" style="437" customWidth="1"/>
    <col min="7967" max="7967" width="29.7109375" style="437" customWidth="1"/>
    <col min="7968" max="7968" width="13.7109375" style="437" customWidth="1"/>
    <col min="7969" max="7969" width="16.7109375" style="437" customWidth="1"/>
    <col min="7970" max="7970" width="15.7109375" style="437" customWidth="1"/>
    <col min="7971" max="7971" width="13.7109375" style="437" customWidth="1"/>
    <col min="7972" max="7972" width="9.7109375" style="437" customWidth="1"/>
    <col min="7973" max="7973" width="11.7109375" style="437" customWidth="1"/>
    <col min="7974" max="7974" width="20.7109375" style="437" customWidth="1"/>
    <col min="7975" max="7975" width="14.7109375" style="437" customWidth="1"/>
    <col min="7976" max="7976" width="20.7109375" style="437" customWidth="1"/>
    <col min="7977" max="7977" width="5.7109375" style="437" customWidth="1"/>
    <col min="7978" max="7978" width="11.7109375" style="437" customWidth="1"/>
    <col min="7979" max="7979" width="5.7109375" style="437" customWidth="1"/>
    <col min="7980" max="7980" width="10.7109375" style="437" customWidth="1"/>
    <col min="7981" max="7981" width="15.7109375" style="437" customWidth="1"/>
    <col min="7982" max="7983" width="10.7109375" style="437" customWidth="1"/>
    <col min="7984" max="7984" width="12.7109375" style="437" customWidth="1"/>
    <col min="7985" max="7985" width="14.7109375" style="437" customWidth="1"/>
    <col min="7986" max="7986" width="22.7109375" style="437" customWidth="1"/>
    <col min="7987" max="7988" width="37.7109375" style="437" customWidth="1"/>
    <col min="7989" max="7989" width="31.7109375" style="437" customWidth="1"/>
    <col min="7990" max="8191" width="9.140625" style="437"/>
    <col min="8192" max="8192" width="3.7109375" style="437" customWidth="1"/>
    <col min="8193" max="8193" width="4.7109375" style="437" customWidth="1"/>
    <col min="8194" max="8194" width="13.7109375" style="437" customWidth="1"/>
    <col min="8195" max="8195" width="19.7109375" style="437" customWidth="1"/>
    <col min="8196" max="8196" width="8.7109375" style="437" customWidth="1"/>
    <col min="8197" max="8197" width="10.7109375" style="437" customWidth="1"/>
    <col min="8198" max="8198" width="11.7109375" style="437" customWidth="1"/>
    <col min="8199" max="8199" width="14.7109375" style="437" customWidth="1"/>
    <col min="8200" max="8200" width="23.7109375" style="437" customWidth="1"/>
    <col min="8201" max="8201" width="22.7109375" style="437" customWidth="1"/>
    <col min="8202" max="8202" width="17.7109375" style="437" customWidth="1"/>
    <col min="8203" max="8204" width="21.7109375" style="437" customWidth="1"/>
    <col min="8205" max="8205" width="16.7109375" style="437" customWidth="1"/>
    <col min="8206" max="8206" width="10.7109375" style="437" customWidth="1"/>
    <col min="8207" max="8207" width="44.7109375" style="437" customWidth="1"/>
    <col min="8208" max="8208" width="9.7109375" style="437" customWidth="1"/>
    <col min="8209" max="8209" width="10.7109375" style="437" customWidth="1"/>
    <col min="8210" max="8211" width="75.7109375" style="437" customWidth="1"/>
    <col min="8212" max="8212" width="12.7109375" style="437" customWidth="1"/>
    <col min="8213" max="8213" width="14.7109375" style="437" customWidth="1"/>
    <col min="8214" max="8215" width="13.7109375" style="437" customWidth="1"/>
    <col min="8216" max="8216" width="32.7109375" style="437" customWidth="1"/>
    <col min="8217" max="8217" width="13.7109375" style="437" customWidth="1"/>
    <col min="8218" max="8218" width="10.7109375" style="437" customWidth="1"/>
    <col min="8219" max="8219" width="48.7109375" style="437" customWidth="1"/>
    <col min="8220" max="8221" width="15.7109375" style="437" customWidth="1"/>
    <col min="8222" max="8222" width="11.7109375" style="437" customWidth="1"/>
    <col min="8223" max="8223" width="29.7109375" style="437" customWidth="1"/>
    <col min="8224" max="8224" width="13.7109375" style="437" customWidth="1"/>
    <col min="8225" max="8225" width="16.7109375" style="437" customWidth="1"/>
    <col min="8226" max="8226" width="15.7109375" style="437" customWidth="1"/>
    <col min="8227" max="8227" width="13.7109375" style="437" customWidth="1"/>
    <col min="8228" max="8228" width="9.7109375" style="437" customWidth="1"/>
    <col min="8229" max="8229" width="11.7109375" style="437" customWidth="1"/>
    <col min="8230" max="8230" width="20.7109375" style="437" customWidth="1"/>
    <col min="8231" max="8231" width="14.7109375" style="437" customWidth="1"/>
    <col min="8232" max="8232" width="20.7109375" style="437" customWidth="1"/>
    <col min="8233" max="8233" width="5.7109375" style="437" customWidth="1"/>
    <col min="8234" max="8234" width="11.7109375" style="437" customWidth="1"/>
    <col min="8235" max="8235" width="5.7109375" style="437" customWidth="1"/>
    <col min="8236" max="8236" width="10.7109375" style="437" customWidth="1"/>
    <col min="8237" max="8237" width="15.7109375" style="437" customWidth="1"/>
    <col min="8238" max="8239" width="10.7109375" style="437" customWidth="1"/>
    <col min="8240" max="8240" width="12.7109375" style="437" customWidth="1"/>
    <col min="8241" max="8241" width="14.7109375" style="437" customWidth="1"/>
    <col min="8242" max="8242" width="22.7109375" style="437" customWidth="1"/>
    <col min="8243" max="8244" width="37.7109375" style="437" customWidth="1"/>
    <col min="8245" max="8245" width="31.7109375" style="437" customWidth="1"/>
    <col min="8246" max="8447" width="9.140625" style="437"/>
    <col min="8448" max="8448" width="3.7109375" style="437" customWidth="1"/>
    <col min="8449" max="8449" width="4.7109375" style="437" customWidth="1"/>
    <col min="8450" max="8450" width="13.7109375" style="437" customWidth="1"/>
    <col min="8451" max="8451" width="19.7109375" style="437" customWidth="1"/>
    <col min="8452" max="8452" width="8.7109375" style="437" customWidth="1"/>
    <col min="8453" max="8453" width="10.7109375" style="437" customWidth="1"/>
    <col min="8454" max="8454" width="11.7109375" style="437" customWidth="1"/>
    <col min="8455" max="8455" width="14.7109375" style="437" customWidth="1"/>
    <col min="8456" max="8456" width="23.7109375" style="437" customWidth="1"/>
    <col min="8457" max="8457" width="22.7109375" style="437" customWidth="1"/>
    <col min="8458" max="8458" width="17.7109375" style="437" customWidth="1"/>
    <col min="8459" max="8460" width="21.7109375" style="437" customWidth="1"/>
    <col min="8461" max="8461" width="16.7109375" style="437" customWidth="1"/>
    <col min="8462" max="8462" width="10.7109375" style="437" customWidth="1"/>
    <col min="8463" max="8463" width="44.7109375" style="437" customWidth="1"/>
    <col min="8464" max="8464" width="9.7109375" style="437" customWidth="1"/>
    <col min="8465" max="8465" width="10.7109375" style="437" customWidth="1"/>
    <col min="8466" max="8467" width="75.7109375" style="437" customWidth="1"/>
    <col min="8468" max="8468" width="12.7109375" style="437" customWidth="1"/>
    <col min="8469" max="8469" width="14.7109375" style="437" customWidth="1"/>
    <col min="8470" max="8471" width="13.7109375" style="437" customWidth="1"/>
    <col min="8472" max="8472" width="32.7109375" style="437" customWidth="1"/>
    <col min="8473" max="8473" width="13.7109375" style="437" customWidth="1"/>
    <col min="8474" max="8474" width="10.7109375" style="437" customWidth="1"/>
    <col min="8475" max="8475" width="48.7109375" style="437" customWidth="1"/>
    <col min="8476" max="8477" width="15.7109375" style="437" customWidth="1"/>
    <col min="8478" max="8478" width="11.7109375" style="437" customWidth="1"/>
    <col min="8479" max="8479" width="29.7109375" style="437" customWidth="1"/>
    <col min="8480" max="8480" width="13.7109375" style="437" customWidth="1"/>
    <col min="8481" max="8481" width="16.7109375" style="437" customWidth="1"/>
    <col min="8482" max="8482" width="15.7109375" style="437" customWidth="1"/>
    <col min="8483" max="8483" width="13.7109375" style="437" customWidth="1"/>
    <col min="8484" max="8484" width="9.7109375" style="437" customWidth="1"/>
    <col min="8485" max="8485" width="11.7109375" style="437" customWidth="1"/>
    <col min="8486" max="8486" width="20.7109375" style="437" customWidth="1"/>
    <col min="8487" max="8487" width="14.7109375" style="437" customWidth="1"/>
    <col min="8488" max="8488" width="20.7109375" style="437" customWidth="1"/>
    <col min="8489" max="8489" width="5.7109375" style="437" customWidth="1"/>
    <col min="8490" max="8490" width="11.7109375" style="437" customWidth="1"/>
    <col min="8491" max="8491" width="5.7109375" style="437" customWidth="1"/>
    <col min="8492" max="8492" width="10.7109375" style="437" customWidth="1"/>
    <col min="8493" max="8493" width="15.7109375" style="437" customWidth="1"/>
    <col min="8494" max="8495" width="10.7109375" style="437" customWidth="1"/>
    <col min="8496" max="8496" width="12.7109375" style="437" customWidth="1"/>
    <col min="8497" max="8497" width="14.7109375" style="437" customWidth="1"/>
    <col min="8498" max="8498" width="22.7109375" style="437" customWidth="1"/>
    <col min="8499" max="8500" width="37.7109375" style="437" customWidth="1"/>
    <col min="8501" max="8501" width="31.7109375" style="437" customWidth="1"/>
    <col min="8502" max="8703" width="9.140625" style="437"/>
    <col min="8704" max="8704" width="3.7109375" style="437" customWidth="1"/>
    <col min="8705" max="8705" width="4.7109375" style="437" customWidth="1"/>
    <col min="8706" max="8706" width="13.7109375" style="437" customWidth="1"/>
    <col min="8707" max="8707" width="19.7109375" style="437" customWidth="1"/>
    <col min="8708" max="8708" width="8.7109375" style="437" customWidth="1"/>
    <col min="8709" max="8709" width="10.7109375" style="437" customWidth="1"/>
    <col min="8710" max="8710" width="11.7109375" style="437" customWidth="1"/>
    <col min="8711" max="8711" width="14.7109375" style="437" customWidth="1"/>
    <col min="8712" max="8712" width="23.7109375" style="437" customWidth="1"/>
    <col min="8713" max="8713" width="22.7109375" style="437" customWidth="1"/>
    <col min="8714" max="8714" width="17.7109375" style="437" customWidth="1"/>
    <col min="8715" max="8716" width="21.7109375" style="437" customWidth="1"/>
    <col min="8717" max="8717" width="16.7109375" style="437" customWidth="1"/>
    <col min="8718" max="8718" width="10.7109375" style="437" customWidth="1"/>
    <col min="8719" max="8719" width="44.7109375" style="437" customWidth="1"/>
    <col min="8720" max="8720" width="9.7109375" style="437" customWidth="1"/>
    <col min="8721" max="8721" width="10.7109375" style="437" customWidth="1"/>
    <col min="8722" max="8723" width="75.7109375" style="437" customWidth="1"/>
    <col min="8724" max="8724" width="12.7109375" style="437" customWidth="1"/>
    <col min="8725" max="8725" width="14.7109375" style="437" customWidth="1"/>
    <col min="8726" max="8727" width="13.7109375" style="437" customWidth="1"/>
    <col min="8728" max="8728" width="32.7109375" style="437" customWidth="1"/>
    <col min="8729" max="8729" width="13.7109375" style="437" customWidth="1"/>
    <col min="8730" max="8730" width="10.7109375" style="437" customWidth="1"/>
    <col min="8731" max="8731" width="48.7109375" style="437" customWidth="1"/>
    <col min="8732" max="8733" width="15.7109375" style="437" customWidth="1"/>
    <col min="8734" max="8734" width="11.7109375" style="437" customWidth="1"/>
    <col min="8735" max="8735" width="29.7109375" style="437" customWidth="1"/>
    <col min="8736" max="8736" width="13.7109375" style="437" customWidth="1"/>
    <col min="8737" max="8737" width="16.7109375" style="437" customWidth="1"/>
    <col min="8738" max="8738" width="15.7109375" style="437" customWidth="1"/>
    <col min="8739" max="8739" width="13.7109375" style="437" customWidth="1"/>
    <col min="8740" max="8740" width="9.7109375" style="437" customWidth="1"/>
    <col min="8741" max="8741" width="11.7109375" style="437" customWidth="1"/>
    <col min="8742" max="8742" width="20.7109375" style="437" customWidth="1"/>
    <col min="8743" max="8743" width="14.7109375" style="437" customWidth="1"/>
    <col min="8744" max="8744" width="20.7109375" style="437" customWidth="1"/>
    <col min="8745" max="8745" width="5.7109375" style="437" customWidth="1"/>
    <col min="8746" max="8746" width="11.7109375" style="437" customWidth="1"/>
    <col min="8747" max="8747" width="5.7109375" style="437" customWidth="1"/>
    <col min="8748" max="8748" width="10.7109375" style="437" customWidth="1"/>
    <col min="8749" max="8749" width="15.7109375" style="437" customWidth="1"/>
    <col min="8750" max="8751" width="10.7109375" style="437" customWidth="1"/>
    <col min="8752" max="8752" width="12.7109375" style="437" customWidth="1"/>
    <col min="8753" max="8753" width="14.7109375" style="437" customWidth="1"/>
    <col min="8754" max="8754" width="22.7109375" style="437" customWidth="1"/>
    <col min="8755" max="8756" width="37.7109375" style="437" customWidth="1"/>
    <col min="8757" max="8757" width="31.7109375" style="437" customWidth="1"/>
    <col min="8758" max="8959" width="9.140625" style="437"/>
    <col min="8960" max="8960" width="3.7109375" style="437" customWidth="1"/>
    <col min="8961" max="8961" width="4.7109375" style="437" customWidth="1"/>
    <col min="8962" max="8962" width="13.7109375" style="437" customWidth="1"/>
    <col min="8963" max="8963" width="19.7109375" style="437" customWidth="1"/>
    <col min="8964" max="8964" width="8.7109375" style="437" customWidth="1"/>
    <col min="8965" max="8965" width="10.7109375" style="437" customWidth="1"/>
    <col min="8966" max="8966" width="11.7109375" style="437" customWidth="1"/>
    <col min="8967" max="8967" width="14.7109375" style="437" customWidth="1"/>
    <col min="8968" max="8968" width="23.7109375" style="437" customWidth="1"/>
    <col min="8969" max="8969" width="22.7109375" style="437" customWidth="1"/>
    <col min="8970" max="8970" width="17.7109375" style="437" customWidth="1"/>
    <col min="8971" max="8972" width="21.7109375" style="437" customWidth="1"/>
    <col min="8973" max="8973" width="16.7109375" style="437" customWidth="1"/>
    <col min="8974" max="8974" width="10.7109375" style="437" customWidth="1"/>
    <col min="8975" max="8975" width="44.7109375" style="437" customWidth="1"/>
    <col min="8976" max="8976" width="9.7109375" style="437" customWidth="1"/>
    <col min="8977" max="8977" width="10.7109375" style="437" customWidth="1"/>
    <col min="8978" max="8979" width="75.7109375" style="437" customWidth="1"/>
    <col min="8980" max="8980" width="12.7109375" style="437" customWidth="1"/>
    <col min="8981" max="8981" width="14.7109375" style="437" customWidth="1"/>
    <col min="8982" max="8983" width="13.7109375" style="437" customWidth="1"/>
    <col min="8984" max="8984" width="32.7109375" style="437" customWidth="1"/>
    <col min="8985" max="8985" width="13.7109375" style="437" customWidth="1"/>
    <col min="8986" max="8986" width="10.7109375" style="437" customWidth="1"/>
    <col min="8987" max="8987" width="48.7109375" style="437" customWidth="1"/>
    <col min="8988" max="8989" width="15.7109375" style="437" customWidth="1"/>
    <col min="8990" max="8990" width="11.7109375" style="437" customWidth="1"/>
    <col min="8991" max="8991" width="29.7109375" style="437" customWidth="1"/>
    <col min="8992" max="8992" width="13.7109375" style="437" customWidth="1"/>
    <col min="8993" max="8993" width="16.7109375" style="437" customWidth="1"/>
    <col min="8994" max="8994" width="15.7109375" style="437" customWidth="1"/>
    <col min="8995" max="8995" width="13.7109375" style="437" customWidth="1"/>
    <col min="8996" max="8996" width="9.7109375" style="437" customWidth="1"/>
    <col min="8997" max="8997" width="11.7109375" style="437" customWidth="1"/>
    <col min="8998" max="8998" width="20.7109375" style="437" customWidth="1"/>
    <col min="8999" max="8999" width="14.7109375" style="437" customWidth="1"/>
    <col min="9000" max="9000" width="20.7109375" style="437" customWidth="1"/>
    <col min="9001" max="9001" width="5.7109375" style="437" customWidth="1"/>
    <col min="9002" max="9002" width="11.7109375" style="437" customWidth="1"/>
    <col min="9003" max="9003" width="5.7109375" style="437" customWidth="1"/>
    <col min="9004" max="9004" width="10.7109375" style="437" customWidth="1"/>
    <col min="9005" max="9005" width="15.7109375" style="437" customWidth="1"/>
    <col min="9006" max="9007" width="10.7109375" style="437" customWidth="1"/>
    <col min="9008" max="9008" width="12.7109375" style="437" customWidth="1"/>
    <col min="9009" max="9009" width="14.7109375" style="437" customWidth="1"/>
    <col min="9010" max="9010" width="22.7109375" style="437" customWidth="1"/>
    <col min="9011" max="9012" width="37.7109375" style="437" customWidth="1"/>
    <col min="9013" max="9013" width="31.7109375" style="437" customWidth="1"/>
    <col min="9014" max="9215" width="9.140625" style="437"/>
    <col min="9216" max="9216" width="3.7109375" style="437" customWidth="1"/>
    <col min="9217" max="9217" width="4.7109375" style="437" customWidth="1"/>
    <col min="9218" max="9218" width="13.7109375" style="437" customWidth="1"/>
    <col min="9219" max="9219" width="19.7109375" style="437" customWidth="1"/>
    <col min="9220" max="9220" width="8.7109375" style="437" customWidth="1"/>
    <col min="9221" max="9221" width="10.7109375" style="437" customWidth="1"/>
    <col min="9222" max="9222" width="11.7109375" style="437" customWidth="1"/>
    <col min="9223" max="9223" width="14.7109375" style="437" customWidth="1"/>
    <col min="9224" max="9224" width="23.7109375" style="437" customWidth="1"/>
    <col min="9225" max="9225" width="22.7109375" style="437" customWidth="1"/>
    <col min="9226" max="9226" width="17.7109375" style="437" customWidth="1"/>
    <col min="9227" max="9228" width="21.7109375" style="437" customWidth="1"/>
    <col min="9229" max="9229" width="16.7109375" style="437" customWidth="1"/>
    <col min="9230" max="9230" width="10.7109375" style="437" customWidth="1"/>
    <col min="9231" max="9231" width="44.7109375" style="437" customWidth="1"/>
    <col min="9232" max="9232" width="9.7109375" style="437" customWidth="1"/>
    <col min="9233" max="9233" width="10.7109375" style="437" customWidth="1"/>
    <col min="9234" max="9235" width="75.7109375" style="437" customWidth="1"/>
    <col min="9236" max="9236" width="12.7109375" style="437" customWidth="1"/>
    <col min="9237" max="9237" width="14.7109375" style="437" customWidth="1"/>
    <col min="9238" max="9239" width="13.7109375" style="437" customWidth="1"/>
    <col min="9240" max="9240" width="32.7109375" style="437" customWidth="1"/>
    <col min="9241" max="9241" width="13.7109375" style="437" customWidth="1"/>
    <col min="9242" max="9242" width="10.7109375" style="437" customWidth="1"/>
    <col min="9243" max="9243" width="48.7109375" style="437" customWidth="1"/>
    <col min="9244" max="9245" width="15.7109375" style="437" customWidth="1"/>
    <col min="9246" max="9246" width="11.7109375" style="437" customWidth="1"/>
    <col min="9247" max="9247" width="29.7109375" style="437" customWidth="1"/>
    <col min="9248" max="9248" width="13.7109375" style="437" customWidth="1"/>
    <col min="9249" max="9249" width="16.7109375" style="437" customWidth="1"/>
    <col min="9250" max="9250" width="15.7109375" style="437" customWidth="1"/>
    <col min="9251" max="9251" width="13.7109375" style="437" customWidth="1"/>
    <col min="9252" max="9252" width="9.7109375" style="437" customWidth="1"/>
    <col min="9253" max="9253" width="11.7109375" style="437" customWidth="1"/>
    <col min="9254" max="9254" width="20.7109375" style="437" customWidth="1"/>
    <col min="9255" max="9255" width="14.7109375" style="437" customWidth="1"/>
    <col min="9256" max="9256" width="20.7109375" style="437" customWidth="1"/>
    <col min="9257" max="9257" width="5.7109375" style="437" customWidth="1"/>
    <col min="9258" max="9258" width="11.7109375" style="437" customWidth="1"/>
    <col min="9259" max="9259" width="5.7109375" style="437" customWidth="1"/>
    <col min="9260" max="9260" width="10.7109375" style="437" customWidth="1"/>
    <col min="9261" max="9261" width="15.7109375" style="437" customWidth="1"/>
    <col min="9262" max="9263" width="10.7109375" style="437" customWidth="1"/>
    <col min="9264" max="9264" width="12.7109375" style="437" customWidth="1"/>
    <col min="9265" max="9265" width="14.7109375" style="437" customWidth="1"/>
    <col min="9266" max="9266" width="22.7109375" style="437" customWidth="1"/>
    <col min="9267" max="9268" width="37.7109375" style="437" customWidth="1"/>
    <col min="9269" max="9269" width="31.7109375" style="437" customWidth="1"/>
    <col min="9270" max="9471" width="9.140625" style="437"/>
    <col min="9472" max="9472" width="3.7109375" style="437" customWidth="1"/>
    <col min="9473" max="9473" width="4.7109375" style="437" customWidth="1"/>
    <col min="9474" max="9474" width="13.7109375" style="437" customWidth="1"/>
    <col min="9475" max="9475" width="19.7109375" style="437" customWidth="1"/>
    <col min="9476" max="9476" width="8.7109375" style="437" customWidth="1"/>
    <col min="9477" max="9477" width="10.7109375" style="437" customWidth="1"/>
    <col min="9478" max="9478" width="11.7109375" style="437" customWidth="1"/>
    <col min="9479" max="9479" width="14.7109375" style="437" customWidth="1"/>
    <col min="9480" max="9480" width="23.7109375" style="437" customWidth="1"/>
    <col min="9481" max="9481" width="22.7109375" style="437" customWidth="1"/>
    <col min="9482" max="9482" width="17.7109375" style="437" customWidth="1"/>
    <col min="9483" max="9484" width="21.7109375" style="437" customWidth="1"/>
    <col min="9485" max="9485" width="16.7109375" style="437" customWidth="1"/>
    <col min="9486" max="9486" width="10.7109375" style="437" customWidth="1"/>
    <col min="9487" max="9487" width="44.7109375" style="437" customWidth="1"/>
    <col min="9488" max="9488" width="9.7109375" style="437" customWidth="1"/>
    <col min="9489" max="9489" width="10.7109375" style="437" customWidth="1"/>
    <col min="9490" max="9491" width="75.7109375" style="437" customWidth="1"/>
    <col min="9492" max="9492" width="12.7109375" style="437" customWidth="1"/>
    <col min="9493" max="9493" width="14.7109375" style="437" customWidth="1"/>
    <col min="9494" max="9495" width="13.7109375" style="437" customWidth="1"/>
    <col min="9496" max="9496" width="32.7109375" style="437" customWidth="1"/>
    <col min="9497" max="9497" width="13.7109375" style="437" customWidth="1"/>
    <col min="9498" max="9498" width="10.7109375" style="437" customWidth="1"/>
    <col min="9499" max="9499" width="48.7109375" style="437" customWidth="1"/>
    <col min="9500" max="9501" width="15.7109375" style="437" customWidth="1"/>
    <col min="9502" max="9502" width="11.7109375" style="437" customWidth="1"/>
    <col min="9503" max="9503" width="29.7109375" style="437" customWidth="1"/>
    <col min="9504" max="9504" width="13.7109375" style="437" customWidth="1"/>
    <col min="9505" max="9505" width="16.7109375" style="437" customWidth="1"/>
    <col min="9506" max="9506" width="15.7109375" style="437" customWidth="1"/>
    <col min="9507" max="9507" width="13.7109375" style="437" customWidth="1"/>
    <col min="9508" max="9508" width="9.7109375" style="437" customWidth="1"/>
    <col min="9509" max="9509" width="11.7109375" style="437" customWidth="1"/>
    <col min="9510" max="9510" width="20.7109375" style="437" customWidth="1"/>
    <col min="9511" max="9511" width="14.7109375" style="437" customWidth="1"/>
    <col min="9512" max="9512" width="20.7109375" style="437" customWidth="1"/>
    <col min="9513" max="9513" width="5.7109375" style="437" customWidth="1"/>
    <col min="9514" max="9514" width="11.7109375" style="437" customWidth="1"/>
    <col min="9515" max="9515" width="5.7109375" style="437" customWidth="1"/>
    <col min="9516" max="9516" width="10.7109375" style="437" customWidth="1"/>
    <col min="9517" max="9517" width="15.7109375" style="437" customWidth="1"/>
    <col min="9518" max="9519" width="10.7109375" style="437" customWidth="1"/>
    <col min="9520" max="9520" width="12.7109375" style="437" customWidth="1"/>
    <col min="9521" max="9521" width="14.7109375" style="437" customWidth="1"/>
    <col min="9522" max="9522" width="22.7109375" style="437" customWidth="1"/>
    <col min="9523" max="9524" width="37.7109375" style="437" customWidth="1"/>
    <col min="9525" max="9525" width="31.7109375" style="437" customWidth="1"/>
    <col min="9526" max="9727" width="9.140625" style="437"/>
    <col min="9728" max="9728" width="3.7109375" style="437" customWidth="1"/>
    <col min="9729" max="9729" width="4.7109375" style="437" customWidth="1"/>
    <col min="9730" max="9730" width="13.7109375" style="437" customWidth="1"/>
    <col min="9731" max="9731" width="19.7109375" style="437" customWidth="1"/>
    <col min="9732" max="9732" width="8.7109375" style="437" customWidth="1"/>
    <col min="9733" max="9733" width="10.7109375" style="437" customWidth="1"/>
    <col min="9734" max="9734" width="11.7109375" style="437" customWidth="1"/>
    <col min="9735" max="9735" width="14.7109375" style="437" customWidth="1"/>
    <col min="9736" max="9736" width="23.7109375" style="437" customWidth="1"/>
    <col min="9737" max="9737" width="22.7109375" style="437" customWidth="1"/>
    <col min="9738" max="9738" width="17.7109375" style="437" customWidth="1"/>
    <col min="9739" max="9740" width="21.7109375" style="437" customWidth="1"/>
    <col min="9741" max="9741" width="16.7109375" style="437" customWidth="1"/>
    <col min="9742" max="9742" width="10.7109375" style="437" customWidth="1"/>
    <col min="9743" max="9743" width="44.7109375" style="437" customWidth="1"/>
    <col min="9744" max="9744" width="9.7109375" style="437" customWidth="1"/>
    <col min="9745" max="9745" width="10.7109375" style="437" customWidth="1"/>
    <col min="9746" max="9747" width="75.7109375" style="437" customWidth="1"/>
    <col min="9748" max="9748" width="12.7109375" style="437" customWidth="1"/>
    <col min="9749" max="9749" width="14.7109375" style="437" customWidth="1"/>
    <col min="9750" max="9751" width="13.7109375" style="437" customWidth="1"/>
    <col min="9752" max="9752" width="32.7109375" style="437" customWidth="1"/>
    <col min="9753" max="9753" width="13.7109375" style="437" customWidth="1"/>
    <col min="9754" max="9754" width="10.7109375" style="437" customWidth="1"/>
    <col min="9755" max="9755" width="48.7109375" style="437" customWidth="1"/>
    <col min="9756" max="9757" width="15.7109375" style="437" customWidth="1"/>
    <col min="9758" max="9758" width="11.7109375" style="437" customWidth="1"/>
    <col min="9759" max="9759" width="29.7109375" style="437" customWidth="1"/>
    <col min="9760" max="9760" width="13.7109375" style="437" customWidth="1"/>
    <col min="9761" max="9761" width="16.7109375" style="437" customWidth="1"/>
    <col min="9762" max="9762" width="15.7109375" style="437" customWidth="1"/>
    <col min="9763" max="9763" width="13.7109375" style="437" customWidth="1"/>
    <col min="9764" max="9764" width="9.7109375" style="437" customWidth="1"/>
    <col min="9765" max="9765" width="11.7109375" style="437" customWidth="1"/>
    <col min="9766" max="9766" width="20.7109375" style="437" customWidth="1"/>
    <col min="9767" max="9767" width="14.7109375" style="437" customWidth="1"/>
    <col min="9768" max="9768" width="20.7109375" style="437" customWidth="1"/>
    <col min="9769" max="9769" width="5.7109375" style="437" customWidth="1"/>
    <col min="9770" max="9770" width="11.7109375" style="437" customWidth="1"/>
    <col min="9771" max="9771" width="5.7109375" style="437" customWidth="1"/>
    <col min="9772" max="9772" width="10.7109375" style="437" customWidth="1"/>
    <col min="9773" max="9773" width="15.7109375" style="437" customWidth="1"/>
    <col min="9774" max="9775" width="10.7109375" style="437" customWidth="1"/>
    <col min="9776" max="9776" width="12.7109375" style="437" customWidth="1"/>
    <col min="9777" max="9777" width="14.7109375" style="437" customWidth="1"/>
    <col min="9778" max="9778" width="22.7109375" style="437" customWidth="1"/>
    <col min="9779" max="9780" width="37.7109375" style="437" customWidth="1"/>
    <col min="9781" max="9781" width="31.7109375" style="437" customWidth="1"/>
    <col min="9782" max="9983" width="9.140625" style="437"/>
    <col min="9984" max="9984" width="3.7109375" style="437" customWidth="1"/>
    <col min="9985" max="9985" width="4.7109375" style="437" customWidth="1"/>
    <col min="9986" max="9986" width="13.7109375" style="437" customWidth="1"/>
    <col min="9987" max="9987" width="19.7109375" style="437" customWidth="1"/>
    <col min="9988" max="9988" width="8.7109375" style="437" customWidth="1"/>
    <col min="9989" max="9989" width="10.7109375" style="437" customWidth="1"/>
    <col min="9990" max="9990" width="11.7109375" style="437" customWidth="1"/>
    <col min="9991" max="9991" width="14.7109375" style="437" customWidth="1"/>
    <col min="9992" max="9992" width="23.7109375" style="437" customWidth="1"/>
    <col min="9993" max="9993" width="22.7109375" style="437" customWidth="1"/>
    <col min="9994" max="9994" width="17.7109375" style="437" customWidth="1"/>
    <col min="9995" max="9996" width="21.7109375" style="437" customWidth="1"/>
    <col min="9997" max="9997" width="16.7109375" style="437" customWidth="1"/>
    <col min="9998" max="9998" width="10.7109375" style="437" customWidth="1"/>
    <col min="9999" max="9999" width="44.7109375" style="437" customWidth="1"/>
    <col min="10000" max="10000" width="9.7109375" style="437" customWidth="1"/>
    <col min="10001" max="10001" width="10.7109375" style="437" customWidth="1"/>
    <col min="10002" max="10003" width="75.7109375" style="437" customWidth="1"/>
    <col min="10004" max="10004" width="12.7109375" style="437" customWidth="1"/>
    <col min="10005" max="10005" width="14.7109375" style="437" customWidth="1"/>
    <col min="10006" max="10007" width="13.7109375" style="437" customWidth="1"/>
    <col min="10008" max="10008" width="32.7109375" style="437" customWidth="1"/>
    <col min="10009" max="10009" width="13.7109375" style="437" customWidth="1"/>
    <col min="10010" max="10010" width="10.7109375" style="437" customWidth="1"/>
    <col min="10011" max="10011" width="48.7109375" style="437" customWidth="1"/>
    <col min="10012" max="10013" width="15.7109375" style="437" customWidth="1"/>
    <col min="10014" max="10014" width="11.7109375" style="437" customWidth="1"/>
    <col min="10015" max="10015" width="29.7109375" style="437" customWidth="1"/>
    <col min="10016" max="10016" width="13.7109375" style="437" customWidth="1"/>
    <col min="10017" max="10017" width="16.7109375" style="437" customWidth="1"/>
    <col min="10018" max="10018" width="15.7109375" style="437" customWidth="1"/>
    <col min="10019" max="10019" width="13.7109375" style="437" customWidth="1"/>
    <col min="10020" max="10020" width="9.7109375" style="437" customWidth="1"/>
    <col min="10021" max="10021" width="11.7109375" style="437" customWidth="1"/>
    <col min="10022" max="10022" width="20.7109375" style="437" customWidth="1"/>
    <col min="10023" max="10023" width="14.7109375" style="437" customWidth="1"/>
    <col min="10024" max="10024" width="20.7109375" style="437" customWidth="1"/>
    <col min="10025" max="10025" width="5.7109375" style="437" customWidth="1"/>
    <col min="10026" max="10026" width="11.7109375" style="437" customWidth="1"/>
    <col min="10027" max="10027" width="5.7109375" style="437" customWidth="1"/>
    <col min="10028" max="10028" width="10.7109375" style="437" customWidth="1"/>
    <col min="10029" max="10029" width="15.7109375" style="437" customWidth="1"/>
    <col min="10030" max="10031" width="10.7109375" style="437" customWidth="1"/>
    <col min="10032" max="10032" width="12.7109375" style="437" customWidth="1"/>
    <col min="10033" max="10033" width="14.7109375" style="437" customWidth="1"/>
    <col min="10034" max="10034" width="22.7109375" style="437" customWidth="1"/>
    <col min="10035" max="10036" width="37.7109375" style="437" customWidth="1"/>
    <col min="10037" max="10037" width="31.7109375" style="437" customWidth="1"/>
    <col min="10038" max="10239" width="9.140625" style="437"/>
    <col min="10240" max="10240" width="3.7109375" style="437" customWidth="1"/>
    <col min="10241" max="10241" width="4.7109375" style="437" customWidth="1"/>
    <col min="10242" max="10242" width="13.7109375" style="437" customWidth="1"/>
    <col min="10243" max="10243" width="19.7109375" style="437" customWidth="1"/>
    <col min="10244" max="10244" width="8.7109375" style="437" customWidth="1"/>
    <col min="10245" max="10245" width="10.7109375" style="437" customWidth="1"/>
    <col min="10246" max="10246" width="11.7109375" style="437" customWidth="1"/>
    <col min="10247" max="10247" width="14.7109375" style="437" customWidth="1"/>
    <col min="10248" max="10248" width="23.7109375" style="437" customWidth="1"/>
    <col min="10249" max="10249" width="22.7109375" style="437" customWidth="1"/>
    <col min="10250" max="10250" width="17.7109375" style="437" customWidth="1"/>
    <col min="10251" max="10252" width="21.7109375" style="437" customWidth="1"/>
    <col min="10253" max="10253" width="16.7109375" style="437" customWidth="1"/>
    <col min="10254" max="10254" width="10.7109375" style="437" customWidth="1"/>
    <col min="10255" max="10255" width="44.7109375" style="437" customWidth="1"/>
    <col min="10256" max="10256" width="9.7109375" style="437" customWidth="1"/>
    <col min="10257" max="10257" width="10.7109375" style="437" customWidth="1"/>
    <col min="10258" max="10259" width="75.7109375" style="437" customWidth="1"/>
    <col min="10260" max="10260" width="12.7109375" style="437" customWidth="1"/>
    <col min="10261" max="10261" width="14.7109375" style="437" customWidth="1"/>
    <col min="10262" max="10263" width="13.7109375" style="437" customWidth="1"/>
    <col min="10264" max="10264" width="32.7109375" style="437" customWidth="1"/>
    <col min="10265" max="10265" width="13.7109375" style="437" customWidth="1"/>
    <col min="10266" max="10266" width="10.7109375" style="437" customWidth="1"/>
    <col min="10267" max="10267" width="48.7109375" style="437" customWidth="1"/>
    <col min="10268" max="10269" width="15.7109375" style="437" customWidth="1"/>
    <col min="10270" max="10270" width="11.7109375" style="437" customWidth="1"/>
    <col min="10271" max="10271" width="29.7109375" style="437" customWidth="1"/>
    <col min="10272" max="10272" width="13.7109375" style="437" customWidth="1"/>
    <col min="10273" max="10273" width="16.7109375" style="437" customWidth="1"/>
    <col min="10274" max="10274" width="15.7109375" style="437" customWidth="1"/>
    <col min="10275" max="10275" width="13.7109375" style="437" customWidth="1"/>
    <col min="10276" max="10276" width="9.7109375" style="437" customWidth="1"/>
    <col min="10277" max="10277" width="11.7109375" style="437" customWidth="1"/>
    <col min="10278" max="10278" width="20.7109375" style="437" customWidth="1"/>
    <col min="10279" max="10279" width="14.7109375" style="437" customWidth="1"/>
    <col min="10280" max="10280" width="20.7109375" style="437" customWidth="1"/>
    <col min="10281" max="10281" width="5.7109375" style="437" customWidth="1"/>
    <col min="10282" max="10282" width="11.7109375" style="437" customWidth="1"/>
    <col min="10283" max="10283" width="5.7109375" style="437" customWidth="1"/>
    <col min="10284" max="10284" width="10.7109375" style="437" customWidth="1"/>
    <col min="10285" max="10285" width="15.7109375" style="437" customWidth="1"/>
    <col min="10286" max="10287" width="10.7109375" style="437" customWidth="1"/>
    <col min="10288" max="10288" width="12.7109375" style="437" customWidth="1"/>
    <col min="10289" max="10289" width="14.7109375" style="437" customWidth="1"/>
    <col min="10290" max="10290" width="22.7109375" style="437" customWidth="1"/>
    <col min="10291" max="10292" width="37.7109375" style="437" customWidth="1"/>
    <col min="10293" max="10293" width="31.7109375" style="437" customWidth="1"/>
    <col min="10294" max="10495" width="9.140625" style="437"/>
    <col min="10496" max="10496" width="3.7109375" style="437" customWidth="1"/>
    <col min="10497" max="10497" width="4.7109375" style="437" customWidth="1"/>
    <col min="10498" max="10498" width="13.7109375" style="437" customWidth="1"/>
    <col min="10499" max="10499" width="19.7109375" style="437" customWidth="1"/>
    <col min="10500" max="10500" width="8.7109375" style="437" customWidth="1"/>
    <col min="10501" max="10501" width="10.7109375" style="437" customWidth="1"/>
    <col min="10502" max="10502" width="11.7109375" style="437" customWidth="1"/>
    <col min="10503" max="10503" width="14.7109375" style="437" customWidth="1"/>
    <col min="10504" max="10504" width="23.7109375" style="437" customWidth="1"/>
    <col min="10505" max="10505" width="22.7109375" style="437" customWidth="1"/>
    <col min="10506" max="10506" width="17.7109375" style="437" customWidth="1"/>
    <col min="10507" max="10508" width="21.7109375" style="437" customWidth="1"/>
    <col min="10509" max="10509" width="16.7109375" style="437" customWidth="1"/>
    <col min="10510" max="10510" width="10.7109375" style="437" customWidth="1"/>
    <col min="10511" max="10511" width="44.7109375" style="437" customWidth="1"/>
    <col min="10512" max="10512" width="9.7109375" style="437" customWidth="1"/>
    <col min="10513" max="10513" width="10.7109375" style="437" customWidth="1"/>
    <col min="10514" max="10515" width="75.7109375" style="437" customWidth="1"/>
    <col min="10516" max="10516" width="12.7109375" style="437" customWidth="1"/>
    <col min="10517" max="10517" width="14.7109375" style="437" customWidth="1"/>
    <col min="10518" max="10519" width="13.7109375" style="437" customWidth="1"/>
    <col min="10520" max="10520" width="32.7109375" style="437" customWidth="1"/>
    <col min="10521" max="10521" width="13.7109375" style="437" customWidth="1"/>
    <col min="10522" max="10522" width="10.7109375" style="437" customWidth="1"/>
    <col min="10523" max="10523" width="48.7109375" style="437" customWidth="1"/>
    <col min="10524" max="10525" width="15.7109375" style="437" customWidth="1"/>
    <col min="10526" max="10526" width="11.7109375" style="437" customWidth="1"/>
    <col min="10527" max="10527" width="29.7109375" style="437" customWidth="1"/>
    <col min="10528" max="10528" width="13.7109375" style="437" customWidth="1"/>
    <col min="10529" max="10529" width="16.7109375" style="437" customWidth="1"/>
    <col min="10530" max="10530" width="15.7109375" style="437" customWidth="1"/>
    <col min="10531" max="10531" width="13.7109375" style="437" customWidth="1"/>
    <col min="10532" max="10532" width="9.7109375" style="437" customWidth="1"/>
    <col min="10533" max="10533" width="11.7109375" style="437" customWidth="1"/>
    <col min="10534" max="10534" width="20.7109375" style="437" customWidth="1"/>
    <col min="10535" max="10535" width="14.7109375" style="437" customWidth="1"/>
    <col min="10536" max="10536" width="20.7109375" style="437" customWidth="1"/>
    <col min="10537" max="10537" width="5.7109375" style="437" customWidth="1"/>
    <col min="10538" max="10538" width="11.7109375" style="437" customWidth="1"/>
    <col min="10539" max="10539" width="5.7109375" style="437" customWidth="1"/>
    <col min="10540" max="10540" width="10.7109375" style="437" customWidth="1"/>
    <col min="10541" max="10541" width="15.7109375" style="437" customWidth="1"/>
    <col min="10542" max="10543" width="10.7109375" style="437" customWidth="1"/>
    <col min="10544" max="10544" width="12.7109375" style="437" customWidth="1"/>
    <col min="10545" max="10545" width="14.7109375" style="437" customWidth="1"/>
    <col min="10546" max="10546" width="22.7109375" style="437" customWidth="1"/>
    <col min="10547" max="10548" width="37.7109375" style="437" customWidth="1"/>
    <col min="10549" max="10549" width="31.7109375" style="437" customWidth="1"/>
    <col min="10550" max="10751" width="9.140625" style="437"/>
    <col min="10752" max="10752" width="3.7109375" style="437" customWidth="1"/>
    <col min="10753" max="10753" width="4.7109375" style="437" customWidth="1"/>
    <col min="10754" max="10754" width="13.7109375" style="437" customWidth="1"/>
    <col min="10755" max="10755" width="19.7109375" style="437" customWidth="1"/>
    <col min="10756" max="10756" width="8.7109375" style="437" customWidth="1"/>
    <col min="10757" max="10757" width="10.7109375" style="437" customWidth="1"/>
    <col min="10758" max="10758" width="11.7109375" style="437" customWidth="1"/>
    <col min="10759" max="10759" width="14.7109375" style="437" customWidth="1"/>
    <col min="10760" max="10760" width="23.7109375" style="437" customWidth="1"/>
    <col min="10761" max="10761" width="22.7109375" style="437" customWidth="1"/>
    <col min="10762" max="10762" width="17.7109375" style="437" customWidth="1"/>
    <col min="10763" max="10764" width="21.7109375" style="437" customWidth="1"/>
    <col min="10765" max="10765" width="16.7109375" style="437" customWidth="1"/>
    <col min="10766" max="10766" width="10.7109375" style="437" customWidth="1"/>
    <col min="10767" max="10767" width="44.7109375" style="437" customWidth="1"/>
    <col min="10768" max="10768" width="9.7109375" style="437" customWidth="1"/>
    <col min="10769" max="10769" width="10.7109375" style="437" customWidth="1"/>
    <col min="10770" max="10771" width="75.7109375" style="437" customWidth="1"/>
    <col min="10772" max="10772" width="12.7109375" style="437" customWidth="1"/>
    <col min="10773" max="10773" width="14.7109375" style="437" customWidth="1"/>
    <col min="10774" max="10775" width="13.7109375" style="437" customWidth="1"/>
    <col min="10776" max="10776" width="32.7109375" style="437" customWidth="1"/>
    <col min="10777" max="10777" width="13.7109375" style="437" customWidth="1"/>
    <col min="10778" max="10778" width="10.7109375" style="437" customWidth="1"/>
    <col min="10779" max="10779" width="48.7109375" style="437" customWidth="1"/>
    <col min="10780" max="10781" width="15.7109375" style="437" customWidth="1"/>
    <col min="10782" max="10782" width="11.7109375" style="437" customWidth="1"/>
    <col min="10783" max="10783" width="29.7109375" style="437" customWidth="1"/>
    <col min="10784" max="10784" width="13.7109375" style="437" customWidth="1"/>
    <col min="10785" max="10785" width="16.7109375" style="437" customWidth="1"/>
    <col min="10786" max="10786" width="15.7109375" style="437" customWidth="1"/>
    <col min="10787" max="10787" width="13.7109375" style="437" customWidth="1"/>
    <col min="10788" max="10788" width="9.7109375" style="437" customWidth="1"/>
    <col min="10789" max="10789" width="11.7109375" style="437" customWidth="1"/>
    <col min="10790" max="10790" width="20.7109375" style="437" customWidth="1"/>
    <col min="10791" max="10791" width="14.7109375" style="437" customWidth="1"/>
    <col min="10792" max="10792" width="20.7109375" style="437" customWidth="1"/>
    <col min="10793" max="10793" width="5.7109375" style="437" customWidth="1"/>
    <col min="10794" max="10794" width="11.7109375" style="437" customWidth="1"/>
    <col min="10795" max="10795" width="5.7109375" style="437" customWidth="1"/>
    <col min="10796" max="10796" width="10.7109375" style="437" customWidth="1"/>
    <col min="10797" max="10797" width="15.7109375" style="437" customWidth="1"/>
    <col min="10798" max="10799" width="10.7109375" style="437" customWidth="1"/>
    <col min="10800" max="10800" width="12.7109375" style="437" customWidth="1"/>
    <col min="10801" max="10801" width="14.7109375" style="437" customWidth="1"/>
    <col min="10802" max="10802" width="22.7109375" style="437" customWidth="1"/>
    <col min="10803" max="10804" width="37.7109375" style="437" customWidth="1"/>
    <col min="10805" max="10805" width="31.7109375" style="437" customWidth="1"/>
    <col min="10806" max="11007" width="9.140625" style="437"/>
    <col min="11008" max="11008" width="3.7109375" style="437" customWidth="1"/>
    <col min="11009" max="11009" width="4.7109375" style="437" customWidth="1"/>
    <col min="11010" max="11010" width="13.7109375" style="437" customWidth="1"/>
    <col min="11011" max="11011" width="19.7109375" style="437" customWidth="1"/>
    <col min="11012" max="11012" width="8.7109375" style="437" customWidth="1"/>
    <col min="11013" max="11013" width="10.7109375" style="437" customWidth="1"/>
    <col min="11014" max="11014" width="11.7109375" style="437" customWidth="1"/>
    <col min="11015" max="11015" width="14.7109375" style="437" customWidth="1"/>
    <col min="11016" max="11016" width="23.7109375" style="437" customWidth="1"/>
    <col min="11017" max="11017" width="22.7109375" style="437" customWidth="1"/>
    <col min="11018" max="11018" width="17.7109375" style="437" customWidth="1"/>
    <col min="11019" max="11020" width="21.7109375" style="437" customWidth="1"/>
    <col min="11021" max="11021" width="16.7109375" style="437" customWidth="1"/>
    <col min="11022" max="11022" width="10.7109375" style="437" customWidth="1"/>
    <col min="11023" max="11023" width="44.7109375" style="437" customWidth="1"/>
    <col min="11024" max="11024" width="9.7109375" style="437" customWidth="1"/>
    <col min="11025" max="11025" width="10.7109375" style="437" customWidth="1"/>
    <col min="11026" max="11027" width="75.7109375" style="437" customWidth="1"/>
    <col min="11028" max="11028" width="12.7109375" style="437" customWidth="1"/>
    <col min="11029" max="11029" width="14.7109375" style="437" customWidth="1"/>
    <col min="11030" max="11031" width="13.7109375" style="437" customWidth="1"/>
    <col min="11032" max="11032" width="32.7109375" style="437" customWidth="1"/>
    <col min="11033" max="11033" width="13.7109375" style="437" customWidth="1"/>
    <col min="11034" max="11034" width="10.7109375" style="437" customWidth="1"/>
    <col min="11035" max="11035" width="48.7109375" style="437" customWidth="1"/>
    <col min="11036" max="11037" width="15.7109375" style="437" customWidth="1"/>
    <col min="11038" max="11038" width="11.7109375" style="437" customWidth="1"/>
    <col min="11039" max="11039" width="29.7109375" style="437" customWidth="1"/>
    <col min="11040" max="11040" width="13.7109375" style="437" customWidth="1"/>
    <col min="11041" max="11041" width="16.7109375" style="437" customWidth="1"/>
    <col min="11042" max="11042" width="15.7109375" style="437" customWidth="1"/>
    <col min="11043" max="11043" width="13.7109375" style="437" customWidth="1"/>
    <col min="11044" max="11044" width="9.7109375" style="437" customWidth="1"/>
    <col min="11045" max="11045" width="11.7109375" style="437" customWidth="1"/>
    <col min="11046" max="11046" width="20.7109375" style="437" customWidth="1"/>
    <col min="11047" max="11047" width="14.7109375" style="437" customWidth="1"/>
    <col min="11048" max="11048" width="20.7109375" style="437" customWidth="1"/>
    <col min="11049" max="11049" width="5.7109375" style="437" customWidth="1"/>
    <col min="11050" max="11050" width="11.7109375" style="437" customWidth="1"/>
    <col min="11051" max="11051" width="5.7109375" style="437" customWidth="1"/>
    <col min="11052" max="11052" width="10.7109375" style="437" customWidth="1"/>
    <col min="11053" max="11053" width="15.7109375" style="437" customWidth="1"/>
    <col min="11054" max="11055" width="10.7109375" style="437" customWidth="1"/>
    <col min="11056" max="11056" width="12.7109375" style="437" customWidth="1"/>
    <col min="11057" max="11057" width="14.7109375" style="437" customWidth="1"/>
    <col min="11058" max="11058" width="22.7109375" style="437" customWidth="1"/>
    <col min="11059" max="11060" width="37.7109375" style="437" customWidth="1"/>
    <col min="11061" max="11061" width="31.7109375" style="437" customWidth="1"/>
    <col min="11062" max="11263" width="9.140625" style="437"/>
    <col min="11264" max="11264" width="3.7109375" style="437" customWidth="1"/>
    <col min="11265" max="11265" width="4.7109375" style="437" customWidth="1"/>
    <col min="11266" max="11266" width="13.7109375" style="437" customWidth="1"/>
    <col min="11267" max="11267" width="19.7109375" style="437" customWidth="1"/>
    <col min="11268" max="11268" width="8.7109375" style="437" customWidth="1"/>
    <col min="11269" max="11269" width="10.7109375" style="437" customWidth="1"/>
    <col min="11270" max="11270" width="11.7109375" style="437" customWidth="1"/>
    <col min="11271" max="11271" width="14.7109375" style="437" customWidth="1"/>
    <col min="11272" max="11272" width="23.7109375" style="437" customWidth="1"/>
    <col min="11273" max="11273" width="22.7109375" style="437" customWidth="1"/>
    <col min="11274" max="11274" width="17.7109375" style="437" customWidth="1"/>
    <col min="11275" max="11276" width="21.7109375" style="437" customWidth="1"/>
    <col min="11277" max="11277" width="16.7109375" style="437" customWidth="1"/>
    <col min="11278" max="11278" width="10.7109375" style="437" customWidth="1"/>
    <col min="11279" max="11279" width="44.7109375" style="437" customWidth="1"/>
    <col min="11280" max="11280" width="9.7109375" style="437" customWidth="1"/>
    <col min="11281" max="11281" width="10.7109375" style="437" customWidth="1"/>
    <col min="11282" max="11283" width="75.7109375" style="437" customWidth="1"/>
    <col min="11284" max="11284" width="12.7109375" style="437" customWidth="1"/>
    <col min="11285" max="11285" width="14.7109375" style="437" customWidth="1"/>
    <col min="11286" max="11287" width="13.7109375" style="437" customWidth="1"/>
    <col min="11288" max="11288" width="32.7109375" style="437" customWidth="1"/>
    <col min="11289" max="11289" width="13.7109375" style="437" customWidth="1"/>
    <col min="11290" max="11290" width="10.7109375" style="437" customWidth="1"/>
    <col min="11291" max="11291" width="48.7109375" style="437" customWidth="1"/>
    <col min="11292" max="11293" width="15.7109375" style="437" customWidth="1"/>
    <col min="11294" max="11294" width="11.7109375" style="437" customWidth="1"/>
    <col min="11295" max="11295" width="29.7109375" style="437" customWidth="1"/>
    <col min="11296" max="11296" width="13.7109375" style="437" customWidth="1"/>
    <col min="11297" max="11297" width="16.7109375" style="437" customWidth="1"/>
    <col min="11298" max="11298" width="15.7109375" style="437" customWidth="1"/>
    <col min="11299" max="11299" width="13.7109375" style="437" customWidth="1"/>
    <col min="11300" max="11300" width="9.7109375" style="437" customWidth="1"/>
    <col min="11301" max="11301" width="11.7109375" style="437" customWidth="1"/>
    <col min="11302" max="11302" width="20.7109375" style="437" customWidth="1"/>
    <col min="11303" max="11303" width="14.7109375" style="437" customWidth="1"/>
    <col min="11304" max="11304" width="20.7109375" style="437" customWidth="1"/>
    <col min="11305" max="11305" width="5.7109375" style="437" customWidth="1"/>
    <col min="11306" max="11306" width="11.7109375" style="437" customWidth="1"/>
    <col min="11307" max="11307" width="5.7109375" style="437" customWidth="1"/>
    <col min="11308" max="11308" width="10.7109375" style="437" customWidth="1"/>
    <col min="11309" max="11309" width="15.7109375" style="437" customWidth="1"/>
    <col min="11310" max="11311" width="10.7109375" style="437" customWidth="1"/>
    <col min="11312" max="11312" width="12.7109375" style="437" customWidth="1"/>
    <col min="11313" max="11313" width="14.7109375" style="437" customWidth="1"/>
    <col min="11314" max="11314" width="22.7109375" style="437" customWidth="1"/>
    <col min="11315" max="11316" width="37.7109375" style="437" customWidth="1"/>
    <col min="11317" max="11317" width="31.7109375" style="437" customWidth="1"/>
    <col min="11318" max="11519" width="9.140625" style="437"/>
    <col min="11520" max="11520" width="3.7109375" style="437" customWidth="1"/>
    <col min="11521" max="11521" width="4.7109375" style="437" customWidth="1"/>
    <col min="11522" max="11522" width="13.7109375" style="437" customWidth="1"/>
    <col min="11523" max="11523" width="19.7109375" style="437" customWidth="1"/>
    <col min="11524" max="11524" width="8.7109375" style="437" customWidth="1"/>
    <col min="11525" max="11525" width="10.7109375" style="437" customWidth="1"/>
    <col min="11526" max="11526" width="11.7109375" style="437" customWidth="1"/>
    <col min="11527" max="11527" width="14.7109375" style="437" customWidth="1"/>
    <col min="11528" max="11528" width="23.7109375" style="437" customWidth="1"/>
    <col min="11529" max="11529" width="22.7109375" style="437" customWidth="1"/>
    <col min="11530" max="11530" width="17.7109375" style="437" customWidth="1"/>
    <col min="11531" max="11532" width="21.7109375" style="437" customWidth="1"/>
    <col min="11533" max="11533" width="16.7109375" style="437" customWidth="1"/>
    <col min="11534" max="11534" width="10.7109375" style="437" customWidth="1"/>
    <col min="11535" max="11535" width="44.7109375" style="437" customWidth="1"/>
    <col min="11536" max="11536" width="9.7109375" style="437" customWidth="1"/>
    <col min="11537" max="11537" width="10.7109375" style="437" customWidth="1"/>
    <col min="11538" max="11539" width="75.7109375" style="437" customWidth="1"/>
    <col min="11540" max="11540" width="12.7109375" style="437" customWidth="1"/>
    <col min="11541" max="11541" width="14.7109375" style="437" customWidth="1"/>
    <col min="11542" max="11543" width="13.7109375" style="437" customWidth="1"/>
    <col min="11544" max="11544" width="32.7109375" style="437" customWidth="1"/>
    <col min="11545" max="11545" width="13.7109375" style="437" customWidth="1"/>
    <col min="11546" max="11546" width="10.7109375" style="437" customWidth="1"/>
    <col min="11547" max="11547" width="48.7109375" style="437" customWidth="1"/>
    <col min="11548" max="11549" width="15.7109375" style="437" customWidth="1"/>
    <col min="11550" max="11550" width="11.7109375" style="437" customWidth="1"/>
    <col min="11551" max="11551" width="29.7109375" style="437" customWidth="1"/>
    <col min="11552" max="11552" width="13.7109375" style="437" customWidth="1"/>
    <col min="11553" max="11553" width="16.7109375" style="437" customWidth="1"/>
    <col min="11554" max="11554" width="15.7109375" style="437" customWidth="1"/>
    <col min="11555" max="11555" width="13.7109375" style="437" customWidth="1"/>
    <col min="11556" max="11556" width="9.7109375" style="437" customWidth="1"/>
    <col min="11557" max="11557" width="11.7109375" style="437" customWidth="1"/>
    <col min="11558" max="11558" width="20.7109375" style="437" customWidth="1"/>
    <col min="11559" max="11559" width="14.7109375" style="437" customWidth="1"/>
    <col min="11560" max="11560" width="20.7109375" style="437" customWidth="1"/>
    <col min="11561" max="11561" width="5.7109375" style="437" customWidth="1"/>
    <col min="11562" max="11562" width="11.7109375" style="437" customWidth="1"/>
    <col min="11563" max="11563" width="5.7109375" style="437" customWidth="1"/>
    <col min="11564" max="11564" width="10.7109375" style="437" customWidth="1"/>
    <col min="11565" max="11565" width="15.7109375" style="437" customWidth="1"/>
    <col min="11566" max="11567" width="10.7109375" style="437" customWidth="1"/>
    <col min="11568" max="11568" width="12.7109375" style="437" customWidth="1"/>
    <col min="11569" max="11569" width="14.7109375" style="437" customWidth="1"/>
    <col min="11570" max="11570" width="22.7109375" style="437" customWidth="1"/>
    <col min="11571" max="11572" width="37.7109375" style="437" customWidth="1"/>
    <col min="11573" max="11573" width="31.7109375" style="437" customWidth="1"/>
    <col min="11574" max="11775" width="9.140625" style="437"/>
    <col min="11776" max="11776" width="3.7109375" style="437" customWidth="1"/>
    <col min="11777" max="11777" width="4.7109375" style="437" customWidth="1"/>
    <col min="11778" max="11778" width="13.7109375" style="437" customWidth="1"/>
    <col min="11779" max="11779" width="19.7109375" style="437" customWidth="1"/>
    <col min="11780" max="11780" width="8.7109375" style="437" customWidth="1"/>
    <col min="11781" max="11781" width="10.7109375" style="437" customWidth="1"/>
    <col min="11782" max="11782" width="11.7109375" style="437" customWidth="1"/>
    <col min="11783" max="11783" width="14.7109375" style="437" customWidth="1"/>
    <col min="11784" max="11784" width="23.7109375" style="437" customWidth="1"/>
    <col min="11785" max="11785" width="22.7109375" style="437" customWidth="1"/>
    <col min="11786" max="11786" width="17.7109375" style="437" customWidth="1"/>
    <col min="11787" max="11788" width="21.7109375" style="437" customWidth="1"/>
    <col min="11789" max="11789" width="16.7109375" style="437" customWidth="1"/>
    <col min="11790" max="11790" width="10.7109375" style="437" customWidth="1"/>
    <col min="11791" max="11791" width="44.7109375" style="437" customWidth="1"/>
    <col min="11792" max="11792" width="9.7109375" style="437" customWidth="1"/>
    <col min="11793" max="11793" width="10.7109375" style="437" customWidth="1"/>
    <col min="11794" max="11795" width="75.7109375" style="437" customWidth="1"/>
    <col min="11796" max="11796" width="12.7109375" style="437" customWidth="1"/>
    <col min="11797" max="11797" width="14.7109375" style="437" customWidth="1"/>
    <col min="11798" max="11799" width="13.7109375" style="437" customWidth="1"/>
    <col min="11800" max="11800" width="32.7109375" style="437" customWidth="1"/>
    <col min="11801" max="11801" width="13.7109375" style="437" customWidth="1"/>
    <col min="11802" max="11802" width="10.7109375" style="437" customWidth="1"/>
    <col min="11803" max="11803" width="48.7109375" style="437" customWidth="1"/>
    <col min="11804" max="11805" width="15.7109375" style="437" customWidth="1"/>
    <col min="11806" max="11806" width="11.7109375" style="437" customWidth="1"/>
    <col min="11807" max="11807" width="29.7109375" style="437" customWidth="1"/>
    <col min="11808" max="11808" width="13.7109375" style="437" customWidth="1"/>
    <col min="11809" max="11809" width="16.7109375" style="437" customWidth="1"/>
    <col min="11810" max="11810" width="15.7109375" style="437" customWidth="1"/>
    <col min="11811" max="11811" width="13.7109375" style="437" customWidth="1"/>
    <col min="11812" max="11812" width="9.7109375" style="437" customWidth="1"/>
    <col min="11813" max="11813" width="11.7109375" style="437" customWidth="1"/>
    <col min="11814" max="11814" width="20.7109375" style="437" customWidth="1"/>
    <col min="11815" max="11815" width="14.7109375" style="437" customWidth="1"/>
    <col min="11816" max="11816" width="20.7109375" style="437" customWidth="1"/>
    <col min="11817" max="11817" width="5.7109375" style="437" customWidth="1"/>
    <col min="11818" max="11818" width="11.7109375" style="437" customWidth="1"/>
    <col min="11819" max="11819" width="5.7109375" style="437" customWidth="1"/>
    <col min="11820" max="11820" width="10.7109375" style="437" customWidth="1"/>
    <col min="11821" max="11821" width="15.7109375" style="437" customWidth="1"/>
    <col min="11822" max="11823" width="10.7109375" style="437" customWidth="1"/>
    <col min="11824" max="11824" width="12.7109375" style="437" customWidth="1"/>
    <col min="11825" max="11825" width="14.7109375" style="437" customWidth="1"/>
    <col min="11826" max="11826" width="22.7109375" style="437" customWidth="1"/>
    <col min="11827" max="11828" width="37.7109375" style="437" customWidth="1"/>
    <col min="11829" max="11829" width="31.7109375" style="437" customWidth="1"/>
    <col min="11830" max="12031" width="9.140625" style="437"/>
    <col min="12032" max="12032" width="3.7109375" style="437" customWidth="1"/>
    <col min="12033" max="12033" width="4.7109375" style="437" customWidth="1"/>
    <col min="12034" max="12034" width="13.7109375" style="437" customWidth="1"/>
    <col min="12035" max="12035" width="19.7109375" style="437" customWidth="1"/>
    <col min="12036" max="12036" width="8.7109375" style="437" customWidth="1"/>
    <col min="12037" max="12037" width="10.7109375" style="437" customWidth="1"/>
    <col min="12038" max="12038" width="11.7109375" style="437" customWidth="1"/>
    <col min="12039" max="12039" width="14.7109375" style="437" customWidth="1"/>
    <col min="12040" max="12040" width="23.7109375" style="437" customWidth="1"/>
    <col min="12041" max="12041" width="22.7109375" style="437" customWidth="1"/>
    <col min="12042" max="12042" width="17.7109375" style="437" customWidth="1"/>
    <col min="12043" max="12044" width="21.7109375" style="437" customWidth="1"/>
    <col min="12045" max="12045" width="16.7109375" style="437" customWidth="1"/>
    <col min="12046" max="12046" width="10.7109375" style="437" customWidth="1"/>
    <col min="12047" max="12047" width="44.7109375" style="437" customWidth="1"/>
    <col min="12048" max="12048" width="9.7109375" style="437" customWidth="1"/>
    <col min="12049" max="12049" width="10.7109375" style="437" customWidth="1"/>
    <col min="12050" max="12051" width="75.7109375" style="437" customWidth="1"/>
    <col min="12052" max="12052" width="12.7109375" style="437" customWidth="1"/>
    <col min="12053" max="12053" width="14.7109375" style="437" customWidth="1"/>
    <col min="12054" max="12055" width="13.7109375" style="437" customWidth="1"/>
    <col min="12056" max="12056" width="32.7109375" style="437" customWidth="1"/>
    <col min="12057" max="12057" width="13.7109375" style="437" customWidth="1"/>
    <col min="12058" max="12058" width="10.7109375" style="437" customWidth="1"/>
    <col min="12059" max="12059" width="48.7109375" style="437" customWidth="1"/>
    <col min="12060" max="12061" width="15.7109375" style="437" customWidth="1"/>
    <col min="12062" max="12062" width="11.7109375" style="437" customWidth="1"/>
    <col min="12063" max="12063" width="29.7109375" style="437" customWidth="1"/>
    <col min="12064" max="12064" width="13.7109375" style="437" customWidth="1"/>
    <col min="12065" max="12065" width="16.7109375" style="437" customWidth="1"/>
    <col min="12066" max="12066" width="15.7109375" style="437" customWidth="1"/>
    <col min="12067" max="12067" width="13.7109375" style="437" customWidth="1"/>
    <col min="12068" max="12068" width="9.7109375" style="437" customWidth="1"/>
    <col min="12069" max="12069" width="11.7109375" style="437" customWidth="1"/>
    <col min="12070" max="12070" width="20.7109375" style="437" customWidth="1"/>
    <col min="12071" max="12071" width="14.7109375" style="437" customWidth="1"/>
    <col min="12072" max="12072" width="20.7109375" style="437" customWidth="1"/>
    <col min="12073" max="12073" width="5.7109375" style="437" customWidth="1"/>
    <col min="12074" max="12074" width="11.7109375" style="437" customWidth="1"/>
    <col min="12075" max="12075" width="5.7109375" style="437" customWidth="1"/>
    <col min="12076" max="12076" width="10.7109375" style="437" customWidth="1"/>
    <col min="12077" max="12077" width="15.7109375" style="437" customWidth="1"/>
    <col min="12078" max="12079" width="10.7109375" style="437" customWidth="1"/>
    <col min="12080" max="12080" width="12.7109375" style="437" customWidth="1"/>
    <col min="12081" max="12081" width="14.7109375" style="437" customWidth="1"/>
    <col min="12082" max="12082" width="22.7109375" style="437" customWidth="1"/>
    <col min="12083" max="12084" width="37.7109375" style="437" customWidth="1"/>
    <col min="12085" max="12085" width="31.7109375" style="437" customWidth="1"/>
    <col min="12086" max="12287" width="9.140625" style="437"/>
    <col min="12288" max="12288" width="3.7109375" style="437" customWidth="1"/>
    <col min="12289" max="12289" width="4.7109375" style="437" customWidth="1"/>
    <col min="12290" max="12290" width="13.7109375" style="437" customWidth="1"/>
    <col min="12291" max="12291" width="19.7109375" style="437" customWidth="1"/>
    <col min="12292" max="12292" width="8.7109375" style="437" customWidth="1"/>
    <col min="12293" max="12293" width="10.7109375" style="437" customWidth="1"/>
    <col min="12294" max="12294" width="11.7109375" style="437" customWidth="1"/>
    <col min="12295" max="12295" width="14.7109375" style="437" customWidth="1"/>
    <col min="12296" max="12296" width="23.7109375" style="437" customWidth="1"/>
    <col min="12297" max="12297" width="22.7109375" style="437" customWidth="1"/>
    <col min="12298" max="12298" width="17.7109375" style="437" customWidth="1"/>
    <col min="12299" max="12300" width="21.7109375" style="437" customWidth="1"/>
    <col min="12301" max="12301" width="16.7109375" style="437" customWidth="1"/>
    <col min="12302" max="12302" width="10.7109375" style="437" customWidth="1"/>
    <col min="12303" max="12303" width="44.7109375" style="437" customWidth="1"/>
    <col min="12304" max="12304" width="9.7109375" style="437" customWidth="1"/>
    <col min="12305" max="12305" width="10.7109375" style="437" customWidth="1"/>
    <col min="12306" max="12307" width="75.7109375" style="437" customWidth="1"/>
    <col min="12308" max="12308" width="12.7109375" style="437" customWidth="1"/>
    <col min="12309" max="12309" width="14.7109375" style="437" customWidth="1"/>
    <col min="12310" max="12311" width="13.7109375" style="437" customWidth="1"/>
    <col min="12312" max="12312" width="32.7109375" style="437" customWidth="1"/>
    <col min="12313" max="12313" width="13.7109375" style="437" customWidth="1"/>
    <col min="12314" max="12314" width="10.7109375" style="437" customWidth="1"/>
    <col min="12315" max="12315" width="48.7109375" style="437" customWidth="1"/>
    <col min="12316" max="12317" width="15.7109375" style="437" customWidth="1"/>
    <col min="12318" max="12318" width="11.7109375" style="437" customWidth="1"/>
    <col min="12319" max="12319" width="29.7109375" style="437" customWidth="1"/>
    <col min="12320" max="12320" width="13.7109375" style="437" customWidth="1"/>
    <col min="12321" max="12321" width="16.7109375" style="437" customWidth="1"/>
    <col min="12322" max="12322" width="15.7109375" style="437" customWidth="1"/>
    <col min="12323" max="12323" width="13.7109375" style="437" customWidth="1"/>
    <col min="12324" max="12324" width="9.7109375" style="437" customWidth="1"/>
    <col min="12325" max="12325" width="11.7109375" style="437" customWidth="1"/>
    <col min="12326" max="12326" width="20.7109375" style="437" customWidth="1"/>
    <col min="12327" max="12327" width="14.7109375" style="437" customWidth="1"/>
    <col min="12328" max="12328" width="20.7109375" style="437" customWidth="1"/>
    <col min="12329" max="12329" width="5.7109375" style="437" customWidth="1"/>
    <col min="12330" max="12330" width="11.7109375" style="437" customWidth="1"/>
    <col min="12331" max="12331" width="5.7109375" style="437" customWidth="1"/>
    <col min="12332" max="12332" width="10.7109375" style="437" customWidth="1"/>
    <col min="12333" max="12333" width="15.7109375" style="437" customWidth="1"/>
    <col min="12334" max="12335" width="10.7109375" style="437" customWidth="1"/>
    <col min="12336" max="12336" width="12.7109375" style="437" customWidth="1"/>
    <col min="12337" max="12337" width="14.7109375" style="437" customWidth="1"/>
    <col min="12338" max="12338" width="22.7109375" style="437" customWidth="1"/>
    <col min="12339" max="12340" width="37.7109375" style="437" customWidth="1"/>
    <col min="12341" max="12341" width="31.7109375" style="437" customWidth="1"/>
    <col min="12342" max="12543" width="9.140625" style="437"/>
    <col min="12544" max="12544" width="3.7109375" style="437" customWidth="1"/>
    <col min="12545" max="12545" width="4.7109375" style="437" customWidth="1"/>
    <col min="12546" max="12546" width="13.7109375" style="437" customWidth="1"/>
    <col min="12547" max="12547" width="19.7109375" style="437" customWidth="1"/>
    <col min="12548" max="12548" width="8.7109375" style="437" customWidth="1"/>
    <col min="12549" max="12549" width="10.7109375" style="437" customWidth="1"/>
    <col min="12550" max="12550" width="11.7109375" style="437" customWidth="1"/>
    <col min="12551" max="12551" width="14.7109375" style="437" customWidth="1"/>
    <col min="12552" max="12552" width="23.7109375" style="437" customWidth="1"/>
    <col min="12553" max="12553" width="22.7109375" style="437" customWidth="1"/>
    <col min="12554" max="12554" width="17.7109375" style="437" customWidth="1"/>
    <col min="12555" max="12556" width="21.7109375" style="437" customWidth="1"/>
    <col min="12557" max="12557" width="16.7109375" style="437" customWidth="1"/>
    <col min="12558" max="12558" width="10.7109375" style="437" customWidth="1"/>
    <col min="12559" max="12559" width="44.7109375" style="437" customWidth="1"/>
    <col min="12560" max="12560" width="9.7109375" style="437" customWidth="1"/>
    <col min="12561" max="12561" width="10.7109375" style="437" customWidth="1"/>
    <col min="12562" max="12563" width="75.7109375" style="437" customWidth="1"/>
    <col min="12564" max="12564" width="12.7109375" style="437" customWidth="1"/>
    <col min="12565" max="12565" width="14.7109375" style="437" customWidth="1"/>
    <col min="12566" max="12567" width="13.7109375" style="437" customWidth="1"/>
    <col min="12568" max="12568" width="32.7109375" style="437" customWidth="1"/>
    <col min="12569" max="12569" width="13.7109375" style="437" customWidth="1"/>
    <col min="12570" max="12570" width="10.7109375" style="437" customWidth="1"/>
    <col min="12571" max="12571" width="48.7109375" style="437" customWidth="1"/>
    <col min="12572" max="12573" width="15.7109375" style="437" customWidth="1"/>
    <col min="12574" max="12574" width="11.7109375" style="437" customWidth="1"/>
    <col min="12575" max="12575" width="29.7109375" style="437" customWidth="1"/>
    <col min="12576" max="12576" width="13.7109375" style="437" customWidth="1"/>
    <col min="12577" max="12577" width="16.7109375" style="437" customWidth="1"/>
    <col min="12578" max="12578" width="15.7109375" style="437" customWidth="1"/>
    <col min="12579" max="12579" width="13.7109375" style="437" customWidth="1"/>
    <col min="12580" max="12580" width="9.7109375" style="437" customWidth="1"/>
    <col min="12581" max="12581" width="11.7109375" style="437" customWidth="1"/>
    <col min="12582" max="12582" width="20.7109375" style="437" customWidth="1"/>
    <col min="12583" max="12583" width="14.7109375" style="437" customWidth="1"/>
    <col min="12584" max="12584" width="20.7109375" style="437" customWidth="1"/>
    <col min="12585" max="12585" width="5.7109375" style="437" customWidth="1"/>
    <col min="12586" max="12586" width="11.7109375" style="437" customWidth="1"/>
    <col min="12587" max="12587" width="5.7109375" style="437" customWidth="1"/>
    <col min="12588" max="12588" width="10.7109375" style="437" customWidth="1"/>
    <col min="12589" max="12589" width="15.7109375" style="437" customWidth="1"/>
    <col min="12590" max="12591" width="10.7109375" style="437" customWidth="1"/>
    <col min="12592" max="12592" width="12.7109375" style="437" customWidth="1"/>
    <col min="12593" max="12593" width="14.7109375" style="437" customWidth="1"/>
    <col min="12594" max="12594" width="22.7109375" style="437" customWidth="1"/>
    <col min="12595" max="12596" width="37.7109375" style="437" customWidth="1"/>
    <col min="12597" max="12597" width="31.7109375" style="437" customWidth="1"/>
    <col min="12598" max="12799" width="9.140625" style="437"/>
    <col min="12800" max="12800" width="3.7109375" style="437" customWidth="1"/>
    <col min="12801" max="12801" width="4.7109375" style="437" customWidth="1"/>
    <col min="12802" max="12802" width="13.7109375" style="437" customWidth="1"/>
    <col min="12803" max="12803" width="19.7109375" style="437" customWidth="1"/>
    <col min="12804" max="12804" width="8.7109375" style="437" customWidth="1"/>
    <col min="12805" max="12805" width="10.7109375" style="437" customWidth="1"/>
    <col min="12806" max="12806" width="11.7109375" style="437" customWidth="1"/>
    <col min="12807" max="12807" width="14.7109375" style="437" customWidth="1"/>
    <col min="12808" max="12808" width="23.7109375" style="437" customWidth="1"/>
    <col min="12809" max="12809" width="22.7109375" style="437" customWidth="1"/>
    <col min="12810" max="12810" width="17.7109375" style="437" customWidth="1"/>
    <col min="12811" max="12812" width="21.7109375" style="437" customWidth="1"/>
    <col min="12813" max="12813" width="16.7109375" style="437" customWidth="1"/>
    <col min="12814" max="12814" width="10.7109375" style="437" customWidth="1"/>
    <col min="12815" max="12815" width="44.7109375" style="437" customWidth="1"/>
    <col min="12816" max="12816" width="9.7109375" style="437" customWidth="1"/>
    <col min="12817" max="12817" width="10.7109375" style="437" customWidth="1"/>
    <col min="12818" max="12819" width="75.7109375" style="437" customWidth="1"/>
    <col min="12820" max="12820" width="12.7109375" style="437" customWidth="1"/>
    <col min="12821" max="12821" width="14.7109375" style="437" customWidth="1"/>
    <col min="12822" max="12823" width="13.7109375" style="437" customWidth="1"/>
    <col min="12824" max="12824" width="32.7109375" style="437" customWidth="1"/>
    <col min="12825" max="12825" width="13.7109375" style="437" customWidth="1"/>
    <col min="12826" max="12826" width="10.7109375" style="437" customWidth="1"/>
    <col min="12827" max="12827" width="48.7109375" style="437" customWidth="1"/>
    <col min="12828" max="12829" width="15.7109375" style="437" customWidth="1"/>
    <col min="12830" max="12830" width="11.7109375" style="437" customWidth="1"/>
    <col min="12831" max="12831" width="29.7109375" style="437" customWidth="1"/>
    <col min="12832" max="12832" width="13.7109375" style="437" customWidth="1"/>
    <col min="12833" max="12833" width="16.7109375" style="437" customWidth="1"/>
    <col min="12834" max="12834" width="15.7109375" style="437" customWidth="1"/>
    <col min="12835" max="12835" width="13.7109375" style="437" customWidth="1"/>
    <col min="12836" max="12836" width="9.7109375" style="437" customWidth="1"/>
    <col min="12837" max="12837" width="11.7109375" style="437" customWidth="1"/>
    <col min="12838" max="12838" width="20.7109375" style="437" customWidth="1"/>
    <col min="12839" max="12839" width="14.7109375" style="437" customWidth="1"/>
    <col min="12840" max="12840" width="20.7109375" style="437" customWidth="1"/>
    <col min="12841" max="12841" width="5.7109375" style="437" customWidth="1"/>
    <col min="12842" max="12842" width="11.7109375" style="437" customWidth="1"/>
    <col min="12843" max="12843" width="5.7109375" style="437" customWidth="1"/>
    <col min="12844" max="12844" width="10.7109375" style="437" customWidth="1"/>
    <col min="12845" max="12845" width="15.7109375" style="437" customWidth="1"/>
    <col min="12846" max="12847" width="10.7109375" style="437" customWidth="1"/>
    <col min="12848" max="12848" width="12.7109375" style="437" customWidth="1"/>
    <col min="12849" max="12849" width="14.7109375" style="437" customWidth="1"/>
    <col min="12850" max="12850" width="22.7109375" style="437" customWidth="1"/>
    <col min="12851" max="12852" width="37.7109375" style="437" customWidth="1"/>
    <col min="12853" max="12853" width="31.7109375" style="437" customWidth="1"/>
    <col min="12854" max="13055" width="9.140625" style="437"/>
    <col min="13056" max="13056" width="3.7109375" style="437" customWidth="1"/>
    <col min="13057" max="13057" width="4.7109375" style="437" customWidth="1"/>
    <col min="13058" max="13058" width="13.7109375" style="437" customWidth="1"/>
    <col min="13059" max="13059" width="19.7109375" style="437" customWidth="1"/>
    <col min="13060" max="13060" width="8.7109375" style="437" customWidth="1"/>
    <col min="13061" max="13061" width="10.7109375" style="437" customWidth="1"/>
    <col min="13062" max="13062" width="11.7109375" style="437" customWidth="1"/>
    <col min="13063" max="13063" width="14.7109375" style="437" customWidth="1"/>
    <col min="13064" max="13064" width="23.7109375" style="437" customWidth="1"/>
    <col min="13065" max="13065" width="22.7109375" style="437" customWidth="1"/>
    <col min="13066" max="13066" width="17.7109375" style="437" customWidth="1"/>
    <col min="13067" max="13068" width="21.7109375" style="437" customWidth="1"/>
    <col min="13069" max="13069" width="16.7109375" style="437" customWidth="1"/>
    <col min="13070" max="13070" width="10.7109375" style="437" customWidth="1"/>
    <col min="13071" max="13071" width="44.7109375" style="437" customWidth="1"/>
    <col min="13072" max="13072" width="9.7109375" style="437" customWidth="1"/>
    <col min="13073" max="13073" width="10.7109375" style="437" customWidth="1"/>
    <col min="13074" max="13075" width="75.7109375" style="437" customWidth="1"/>
    <col min="13076" max="13076" width="12.7109375" style="437" customWidth="1"/>
    <col min="13077" max="13077" width="14.7109375" style="437" customWidth="1"/>
    <col min="13078" max="13079" width="13.7109375" style="437" customWidth="1"/>
    <col min="13080" max="13080" width="32.7109375" style="437" customWidth="1"/>
    <col min="13081" max="13081" width="13.7109375" style="437" customWidth="1"/>
    <col min="13082" max="13082" width="10.7109375" style="437" customWidth="1"/>
    <col min="13083" max="13083" width="48.7109375" style="437" customWidth="1"/>
    <col min="13084" max="13085" width="15.7109375" style="437" customWidth="1"/>
    <col min="13086" max="13086" width="11.7109375" style="437" customWidth="1"/>
    <col min="13087" max="13087" width="29.7109375" style="437" customWidth="1"/>
    <col min="13088" max="13088" width="13.7109375" style="437" customWidth="1"/>
    <col min="13089" max="13089" width="16.7109375" style="437" customWidth="1"/>
    <col min="13090" max="13090" width="15.7109375" style="437" customWidth="1"/>
    <col min="13091" max="13091" width="13.7109375" style="437" customWidth="1"/>
    <col min="13092" max="13092" width="9.7109375" style="437" customWidth="1"/>
    <col min="13093" max="13093" width="11.7109375" style="437" customWidth="1"/>
    <col min="13094" max="13094" width="20.7109375" style="437" customWidth="1"/>
    <col min="13095" max="13095" width="14.7109375" style="437" customWidth="1"/>
    <col min="13096" max="13096" width="20.7109375" style="437" customWidth="1"/>
    <col min="13097" max="13097" width="5.7109375" style="437" customWidth="1"/>
    <col min="13098" max="13098" width="11.7109375" style="437" customWidth="1"/>
    <col min="13099" max="13099" width="5.7109375" style="437" customWidth="1"/>
    <col min="13100" max="13100" width="10.7109375" style="437" customWidth="1"/>
    <col min="13101" max="13101" width="15.7109375" style="437" customWidth="1"/>
    <col min="13102" max="13103" width="10.7109375" style="437" customWidth="1"/>
    <col min="13104" max="13104" width="12.7109375" style="437" customWidth="1"/>
    <col min="13105" max="13105" width="14.7109375" style="437" customWidth="1"/>
    <col min="13106" max="13106" width="22.7109375" style="437" customWidth="1"/>
    <col min="13107" max="13108" width="37.7109375" style="437" customWidth="1"/>
    <col min="13109" max="13109" width="31.7109375" style="437" customWidth="1"/>
    <col min="13110" max="13311" width="9.140625" style="437"/>
    <col min="13312" max="13312" width="3.7109375" style="437" customWidth="1"/>
    <col min="13313" max="13313" width="4.7109375" style="437" customWidth="1"/>
    <col min="13314" max="13314" width="13.7109375" style="437" customWidth="1"/>
    <col min="13315" max="13315" width="19.7109375" style="437" customWidth="1"/>
    <col min="13316" max="13316" width="8.7109375" style="437" customWidth="1"/>
    <col min="13317" max="13317" width="10.7109375" style="437" customWidth="1"/>
    <col min="13318" max="13318" width="11.7109375" style="437" customWidth="1"/>
    <col min="13319" max="13319" width="14.7109375" style="437" customWidth="1"/>
    <col min="13320" max="13320" width="23.7109375" style="437" customWidth="1"/>
    <col min="13321" max="13321" width="22.7109375" style="437" customWidth="1"/>
    <col min="13322" max="13322" width="17.7109375" style="437" customWidth="1"/>
    <col min="13323" max="13324" width="21.7109375" style="437" customWidth="1"/>
    <col min="13325" max="13325" width="16.7109375" style="437" customWidth="1"/>
    <col min="13326" max="13326" width="10.7109375" style="437" customWidth="1"/>
    <col min="13327" max="13327" width="44.7109375" style="437" customWidth="1"/>
    <col min="13328" max="13328" width="9.7109375" style="437" customWidth="1"/>
    <col min="13329" max="13329" width="10.7109375" style="437" customWidth="1"/>
    <col min="13330" max="13331" width="75.7109375" style="437" customWidth="1"/>
    <col min="13332" max="13332" width="12.7109375" style="437" customWidth="1"/>
    <col min="13333" max="13333" width="14.7109375" style="437" customWidth="1"/>
    <col min="13334" max="13335" width="13.7109375" style="437" customWidth="1"/>
    <col min="13336" max="13336" width="32.7109375" style="437" customWidth="1"/>
    <col min="13337" max="13337" width="13.7109375" style="437" customWidth="1"/>
    <col min="13338" max="13338" width="10.7109375" style="437" customWidth="1"/>
    <col min="13339" max="13339" width="48.7109375" style="437" customWidth="1"/>
    <col min="13340" max="13341" width="15.7109375" style="437" customWidth="1"/>
    <col min="13342" max="13342" width="11.7109375" style="437" customWidth="1"/>
    <col min="13343" max="13343" width="29.7109375" style="437" customWidth="1"/>
    <col min="13344" max="13344" width="13.7109375" style="437" customWidth="1"/>
    <col min="13345" max="13345" width="16.7109375" style="437" customWidth="1"/>
    <col min="13346" max="13346" width="15.7109375" style="437" customWidth="1"/>
    <col min="13347" max="13347" width="13.7109375" style="437" customWidth="1"/>
    <col min="13348" max="13348" width="9.7109375" style="437" customWidth="1"/>
    <col min="13349" max="13349" width="11.7109375" style="437" customWidth="1"/>
    <col min="13350" max="13350" width="20.7109375" style="437" customWidth="1"/>
    <col min="13351" max="13351" width="14.7109375" style="437" customWidth="1"/>
    <col min="13352" max="13352" width="20.7109375" style="437" customWidth="1"/>
    <col min="13353" max="13353" width="5.7109375" style="437" customWidth="1"/>
    <col min="13354" max="13354" width="11.7109375" style="437" customWidth="1"/>
    <col min="13355" max="13355" width="5.7109375" style="437" customWidth="1"/>
    <col min="13356" max="13356" width="10.7109375" style="437" customWidth="1"/>
    <col min="13357" max="13357" width="15.7109375" style="437" customWidth="1"/>
    <col min="13358" max="13359" width="10.7109375" style="437" customWidth="1"/>
    <col min="13360" max="13360" width="12.7109375" style="437" customWidth="1"/>
    <col min="13361" max="13361" width="14.7109375" style="437" customWidth="1"/>
    <col min="13362" max="13362" width="22.7109375" style="437" customWidth="1"/>
    <col min="13363" max="13364" width="37.7109375" style="437" customWidth="1"/>
    <col min="13365" max="13365" width="31.7109375" style="437" customWidth="1"/>
    <col min="13366" max="13567" width="9.140625" style="437"/>
    <col min="13568" max="13568" width="3.7109375" style="437" customWidth="1"/>
    <col min="13569" max="13569" width="4.7109375" style="437" customWidth="1"/>
    <col min="13570" max="13570" width="13.7109375" style="437" customWidth="1"/>
    <col min="13571" max="13571" width="19.7109375" style="437" customWidth="1"/>
    <col min="13572" max="13572" width="8.7109375" style="437" customWidth="1"/>
    <col min="13573" max="13573" width="10.7109375" style="437" customWidth="1"/>
    <col min="13574" max="13574" width="11.7109375" style="437" customWidth="1"/>
    <col min="13575" max="13575" width="14.7109375" style="437" customWidth="1"/>
    <col min="13576" max="13576" width="23.7109375" style="437" customWidth="1"/>
    <col min="13577" max="13577" width="22.7109375" style="437" customWidth="1"/>
    <col min="13578" max="13578" width="17.7109375" style="437" customWidth="1"/>
    <col min="13579" max="13580" width="21.7109375" style="437" customWidth="1"/>
    <col min="13581" max="13581" width="16.7109375" style="437" customWidth="1"/>
    <col min="13582" max="13582" width="10.7109375" style="437" customWidth="1"/>
    <col min="13583" max="13583" width="44.7109375" style="437" customWidth="1"/>
    <col min="13584" max="13584" width="9.7109375" style="437" customWidth="1"/>
    <col min="13585" max="13585" width="10.7109375" style="437" customWidth="1"/>
    <col min="13586" max="13587" width="75.7109375" style="437" customWidth="1"/>
    <col min="13588" max="13588" width="12.7109375" style="437" customWidth="1"/>
    <col min="13589" max="13589" width="14.7109375" style="437" customWidth="1"/>
    <col min="13590" max="13591" width="13.7109375" style="437" customWidth="1"/>
    <col min="13592" max="13592" width="32.7109375" style="437" customWidth="1"/>
    <col min="13593" max="13593" width="13.7109375" style="437" customWidth="1"/>
    <col min="13594" max="13594" width="10.7109375" style="437" customWidth="1"/>
    <col min="13595" max="13595" width="48.7109375" style="437" customWidth="1"/>
    <col min="13596" max="13597" width="15.7109375" style="437" customWidth="1"/>
    <col min="13598" max="13598" width="11.7109375" style="437" customWidth="1"/>
    <col min="13599" max="13599" width="29.7109375" style="437" customWidth="1"/>
    <col min="13600" max="13600" width="13.7109375" style="437" customWidth="1"/>
    <col min="13601" max="13601" width="16.7109375" style="437" customWidth="1"/>
    <col min="13602" max="13602" width="15.7109375" style="437" customWidth="1"/>
    <col min="13603" max="13603" width="13.7109375" style="437" customWidth="1"/>
    <col min="13604" max="13604" width="9.7109375" style="437" customWidth="1"/>
    <col min="13605" max="13605" width="11.7109375" style="437" customWidth="1"/>
    <col min="13606" max="13606" width="20.7109375" style="437" customWidth="1"/>
    <col min="13607" max="13607" width="14.7109375" style="437" customWidth="1"/>
    <col min="13608" max="13608" width="20.7109375" style="437" customWidth="1"/>
    <col min="13609" max="13609" width="5.7109375" style="437" customWidth="1"/>
    <col min="13610" max="13610" width="11.7109375" style="437" customWidth="1"/>
    <col min="13611" max="13611" width="5.7109375" style="437" customWidth="1"/>
    <col min="13612" max="13612" width="10.7109375" style="437" customWidth="1"/>
    <col min="13613" max="13613" width="15.7109375" style="437" customWidth="1"/>
    <col min="13614" max="13615" width="10.7109375" style="437" customWidth="1"/>
    <col min="13616" max="13616" width="12.7109375" style="437" customWidth="1"/>
    <col min="13617" max="13617" width="14.7109375" style="437" customWidth="1"/>
    <col min="13618" max="13618" width="22.7109375" style="437" customWidth="1"/>
    <col min="13619" max="13620" width="37.7109375" style="437" customWidth="1"/>
    <col min="13621" max="13621" width="31.7109375" style="437" customWidth="1"/>
    <col min="13622" max="13823" width="9.140625" style="437"/>
    <col min="13824" max="13824" width="3.7109375" style="437" customWidth="1"/>
    <col min="13825" max="13825" width="4.7109375" style="437" customWidth="1"/>
    <col min="13826" max="13826" width="13.7109375" style="437" customWidth="1"/>
    <col min="13827" max="13827" width="19.7109375" style="437" customWidth="1"/>
    <col min="13828" max="13828" width="8.7109375" style="437" customWidth="1"/>
    <col min="13829" max="13829" width="10.7109375" style="437" customWidth="1"/>
    <col min="13830" max="13830" width="11.7109375" style="437" customWidth="1"/>
    <col min="13831" max="13831" width="14.7109375" style="437" customWidth="1"/>
    <col min="13832" max="13832" width="23.7109375" style="437" customWidth="1"/>
    <col min="13833" max="13833" width="22.7109375" style="437" customWidth="1"/>
    <col min="13834" max="13834" width="17.7109375" style="437" customWidth="1"/>
    <col min="13835" max="13836" width="21.7109375" style="437" customWidth="1"/>
    <col min="13837" max="13837" width="16.7109375" style="437" customWidth="1"/>
    <col min="13838" max="13838" width="10.7109375" style="437" customWidth="1"/>
    <col min="13839" max="13839" width="44.7109375" style="437" customWidth="1"/>
    <col min="13840" max="13840" width="9.7109375" style="437" customWidth="1"/>
    <col min="13841" max="13841" width="10.7109375" style="437" customWidth="1"/>
    <col min="13842" max="13843" width="75.7109375" style="437" customWidth="1"/>
    <col min="13844" max="13844" width="12.7109375" style="437" customWidth="1"/>
    <col min="13845" max="13845" width="14.7109375" style="437" customWidth="1"/>
    <col min="13846" max="13847" width="13.7109375" style="437" customWidth="1"/>
    <col min="13848" max="13848" width="32.7109375" style="437" customWidth="1"/>
    <col min="13849" max="13849" width="13.7109375" style="437" customWidth="1"/>
    <col min="13850" max="13850" width="10.7109375" style="437" customWidth="1"/>
    <col min="13851" max="13851" width="48.7109375" style="437" customWidth="1"/>
    <col min="13852" max="13853" width="15.7109375" style="437" customWidth="1"/>
    <col min="13854" max="13854" width="11.7109375" style="437" customWidth="1"/>
    <col min="13855" max="13855" width="29.7109375" style="437" customWidth="1"/>
    <col min="13856" max="13856" width="13.7109375" style="437" customWidth="1"/>
    <col min="13857" max="13857" width="16.7109375" style="437" customWidth="1"/>
    <col min="13858" max="13858" width="15.7109375" style="437" customWidth="1"/>
    <col min="13859" max="13859" width="13.7109375" style="437" customWidth="1"/>
    <col min="13860" max="13860" width="9.7109375" style="437" customWidth="1"/>
    <col min="13861" max="13861" width="11.7109375" style="437" customWidth="1"/>
    <col min="13862" max="13862" width="20.7109375" style="437" customWidth="1"/>
    <col min="13863" max="13863" width="14.7109375" style="437" customWidth="1"/>
    <col min="13864" max="13864" width="20.7109375" style="437" customWidth="1"/>
    <col min="13865" max="13865" width="5.7109375" style="437" customWidth="1"/>
    <col min="13866" max="13866" width="11.7109375" style="437" customWidth="1"/>
    <col min="13867" max="13867" width="5.7109375" style="437" customWidth="1"/>
    <col min="13868" max="13868" width="10.7109375" style="437" customWidth="1"/>
    <col min="13869" max="13869" width="15.7109375" style="437" customWidth="1"/>
    <col min="13870" max="13871" width="10.7109375" style="437" customWidth="1"/>
    <col min="13872" max="13872" width="12.7109375" style="437" customWidth="1"/>
    <col min="13873" max="13873" width="14.7109375" style="437" customWidth="1"/>
    <col min="13874" max="13874" width="22.7109375" style="437" customWidth="1"/>
    <col min="13875" max="13876" width="37.7109375" style="437" customWidth="1"/>
    <col min="13877" max="13877" width="31.7109375" style="437" customWidth="1"/>
    <col min="13878" max="14079" width="9.140625" style="437"/>
    <col min="14080" max="14080" width="3.7109375" style="437" customWidth="1"/>
    <col min="14081" max="14081" width="4.7109375" style="437" customWidth="1"/>
    <col min="14082" max="14082" width="13.7109375" style="437" customWidth="1"/>
    <col min="14083" max="14083" width="19.7109375" style="437" customWidth="1"/>
    <col min="14084" max="14084" width="8.7109375" style="437" customWidth="1"/>
    <col min="14085" max="14085" width="10.7109375" style="437" customWidth="1"/>
    <col min="14086" max="14086" width="11.7109375" style="437" customWidth="1"/>
    <col min="14087" max="14087" width="14.7109375" style="437" customWidth="1"/>
    <col min="14088" max="14088" width="23.7109375" style="437" customWidth="1"/>
    <col min="14089" max="14089" width="22.7109375" style="437" customWidth="1"/>
    <col min="14090" max="14090" width="17.7109375" style="437" customWidth="1"/>
    <col min="14091" max="14092" width="21.7109375" style="437" customWidth="1"/>
    <col min="14093" max="14093" width="16.7109375" style="437" customWidth="1"/>
    <col min="14094" max="14094" width="10.7109375" style="437" customWidth="1"/>
    <col min="14095" max="14095" width="44.7109375" style="437" customWidth="1"/>
    <col min="14096" max="14096" width="9.7109375" style="437" customWidth="1"/>
    <col min="14097" max="14097" width="10.7109375" style="437" customWidth="1"/>
    <col min="14098" max="14099" width="75.7109375" style="437" customWidth="1"/>
    <col min="14100" max="14100" width="12.7109375" style="437" customWidth="1"/>
    <col min="14101" max="14101" width="14.7109375" style="437" customWidth="1"/>
    <col min="14102" max="14103" width="13.7109375" style="437" customWidth="1"/>
    <col min="14104" max="14104" width="32.7109375" style="437" customWidth="1"/>
    <col min="14105" max="14105" width="13.7109375" style="437" customWidth="1"/>
    <col min="14106" max="14106" width="10.7109375" style="437" customWidth="1"/>
    <col min="14107" max="14107" width="48.7109375" style="437" customWidth="1"/>
    <col min="14108" max="14109" width="15.7109375" style="437" customWidth="1"/>
    <col min="14110" max="14110" width="11.7109375" style="437" customWidth="1"/>
    <col min="14111" max="14111" width="29.7109375" style="437" customWidth="1"/>
    <col min="14112" max="14112" width="13.7109375" style="437" customWidth="1"/>
    <col min="14113" max="14113" width="16.7109375" style="437" customWidth="1"/>
    <col min="14114" max="14114" width="15.7109375" style="437" customWidth="1"/>
    <col min="14115" max="14115" width="13.7109375" style="437" customWidth="1"/>
    <col min="14116" max="14116" width="9.7109375" style="437" customWidth="1"/>
    <col min="14117" max="14117" width="11.7109375" style="437" customWidth="1"/>
    <col min="14118" max="14118" width="20.7109375" style="437" customWidth="1"/>
    <col min="14119" max="14119" width="14.7109375" style="437" customWidth="1"/>
    <col min="14120" max="14120" width="20.7109375" style="437" customWidth="1"/>
    <col min="14121" max="14121" width="5.7109375" style="437" customWidth="1"/>
    <col min="14122" max="14122" width="11.7109375" style="437" customWidth="1"/>
    <col min="14123" max="14123" width="5.7109375" style="437" customWidth="1"/>
    <col min="14124" max="14124" width="10.7109375" style="437" customWidth="1"/>
    <col min="14125" max="14125" width="15.7109375" style="437" customWidth="1"/>
    <col min="14126" max="14127" width="10.7109375" style="437" customWidth="1"/>
    <col min="14128" max="14128" width="12.7109375" style="437" customWidth="1"/>
    <col min="14129" max="14129" width="14.7109375" style="437" customWidth="1"/>
    <col min="14130" max="14130" width="22.7109375" style="437" customWidth="1"/>
    <col min="14131" max="14132" width="37.7109375" style="437" customWidth="1"/>
    <col min="14133" max="14133" width="31.7109375" style="437" customWidth="1"/>
    <col min="14134" max="14335" width="9.140625" style="437"/>
    <col min="14336" max="14336" width="3.7109375" style="437" customWidth="1"/>
    <col min="14337" max="14337" width="4.7109375" style="437" customWidth="1"/>
    <col min="14338" max="14338" width="13.7109375" style="437" customWidth="1"/>
    <col min="14339" max="14339" width="19.7109375" style="437" customWidth="1"/>
    <col min="14340" max="14340" width="8.7109375" style="437" customWidth="1"/>
    <col min="14341" max="14341" width="10.7109375" style="437" customWidth="1"/>
    <col min="14342" max="14342" width="11.7109375" style="437" customWidth="1"/>
    <col min="14343" max="14343" width="14.7109375" style="437" customWidth="1"/>
    <col min="14344" max="14344" width="23.7109375" style="437" customWidth="1"/>
    <col min="14345" max="14345" width="22.7109375" style="437" customWidth="1"/>
    <col min="14346" max="14346" width="17.7109375" style="437" customWidth="1"/>
    <col min="14347" max="14348" width="21.7109375" style="437" customWidth="1"/>
    <col min="14349" max="14349" width="16.7109375" style="437" customWidth="1"/>
    <col min="14350" max="14350" width="10.7109375" style="437" customWidth="1"/>
    <col min="14351" max="14351" width="44.7109375" style="437" customWidth="1"/>
    <col min="14352" max="14352" width="9.7109375" style="437" customWidth="1"/>
    <col min="14353" max="14353" width="10.7109375" style="437" customWidth="1"/>
    <col min="14354" max="14355" width="75.7109375" style="437" customWidth="1"/>
    <col min="14356" max="14356" width="12.7109375" style="437" customWidth="1"/>
    <col min="14357" max="14357" width="14.7109375" style="437" customWidth="1"/>
    <col min="14358" max="14359" width="13.7109375" style="437" customWidth="1"/>
    <col min="14360" max="14360" width="32.7109375" style="437" customWidth="1"/>
    <col min="14361" max="14361" width="13.7109375" style="437" customWidth="1"/>
    <col min="14362" max="14362" width="10.7109375" style="437" customWidth="1"/>
    <col min="14363" max="14363" width="48.7109375" style="437" customWidth="1"/>
    <col min="14364" max="14365" width="15.7109375" style="437" customWidth="1"/>
    <col min="14366" max="14366" width="11.7109375" style="437" customWidth="1"/>
    <col min="14367" max="14367" width="29.7109375" style="437" customWidth="1"/>
    <col min="14368" max="14368" width="13.7109375" style="437" customWidth="1"/>
    <col min="14369" max="14369" width="16.7109375" style="437" customWidth="1"/>
    <col min="14370" max="14370" width="15.7109375" style="437" customWidth="1"/>
    <col min="14371" max="14371" width="13.7109375" style="437" customWidth="1"/>
    <col min="14372" max="14372" width="9.7109375" style="437" customWidth="1"/>
    <col min="14373" max="14373" width="11.7109375" style="437" customWidth="1"/>
    <col min="14374" max="14374" width="20.7109375" style="437" customWidth="1"/>
    <col min="14375" max="14375" width="14.7109375" style="437" customWidth="1"/>
    <col min="14376" max="14376" width="20.7109375" style="437" customWidth="1"/>
    <col min="14377" max="14377" width="5.7109375" style="437" customWidth="1"/>
    <col min="14378" max="14378" width="11.7109375" style="437" customWidth="1"/>
    <col min="14379" max="14379" width="5.7109375" style="437" customWidth="1"/>
    <col min="14380" max="14380" width="10.7109375" style="437" customWidth="1"/>
    <col min="14381" max="14381" width="15.7109375" style="437" customWidth="1"/>
    <col min="14382" max="14383" width="10.7109375" style="437" customWidth="1"/>
    <col min="14384" max="14384" width="12.7109375" style="437" customWidth="1"/>
    <col min="14385" max="14385" width="14.7109375" style="437" customWidth="1"/>
    <col min="14386" max="14386" width="22.7109375" style="437" customWidth="1"/>
    <col min="14387" max="14388" width="37.7109375" style="437" customWidth="1"/>
    <col min="14389" max="14389" width="31.7109375" style="437" customWidth="1"/>
    <col min="14390" max="14591" width="9.140625" style="437"/>
    <col min="14592" max="14592" width="3.7109375" style="437" customWidth="1"/>
    <col min="14593" max="14593" width="4.7109375" style="437" customWidth="1"/>
    <col min="14594" max="14594" width="13.7109375" style="437" customWidth="1"/>
    <col min="14595" max="14595" width="19.7109375" style="437" customWidth="1"/>
    <col min="14596" max="14596" width="8.7109375" style="437" customWidth="1"/>
    <col min="14597" max="14597" width="10.7109375" style="437" customWidth="1"/>
    <col min="14598" max="14598" width="11.7109375" style="437" customWidth="1"/>
    <col min="14599" max="14599" width="14.7109375" style="437" customWidth="1"/>
    <col min="14600" max="14600" width="23.7109375" style="437" customWidth="1"/>
    <col min="14601" max="14601" width="22.7109375" style="437" customWidth="1"/>
    <col min="14602" max="14602" width="17.7109375" style="437" customWidth="1"/>
    <col min="14603" max="14604" width="21.7109375" style="437" customWidth="1"/>
    <col min="14605" max="14605" width="16.7109375" style="437" customWidth="1"/>
    <col min="14606" max="14606" width="10.7109375" style="437" customWidth="1"/>
    <col min="14607" max="14607" width="44.7109375" style="437" customWidth="1"/>
    <col min="14608" max="14608" width="9.7109375" style="437" customWidth="1"/>
    <col min="14609" max="14609" width="10.7109375" style="437" customWidth="1"/>
    <col min="14610" max="14611" width="75.7109375" style="437" customWidth="1"/>
    <col min="14612" max="14612" width="12.7109375" style="437" customWidth="1"/>
    <col min="14613" max="14613" width="14.7109375" style="437" customWidth="1"/>
    <col min="14614" max="14615" width="13.7109375" style="437" customWidth="1"/>
    <col min="14616" max="14616" width="32.7109375" style="437" customWidth="1"/>
    <col min="14617" max="14617" width="13.7109375" style="437" customWidth="1"/>
    <col min="14618" max="14618" width="10.7109375" style="437" customWidth="1"/>
    <col min="14619" max="14619" width="48.7109375" style="437" customWidth="1"/>
    <col min="14620" max="14621" width="15.7109375" style="437" customWidth="1"/>
    <col min="14622" max="14622" width="11.7109375" style="437" customWidth="1"/>
    <col min="14623" max="14623" width="29.7109375" style="437" customWidth="1"/>
    <col min="14624" max="14624" width="13.7109375" style="437" customWidth="1"/>
    <col min="14625" max="14625" width="16.7109375" style="437" customWidth="1"/>
    <col min="14626" max="14626" width="15.7109375" style="437" customWidth="1"/>
    <col min="14627" max="14627" width="13.7109375" style="437" customWidth="1"/>
    <col min="14628" max="14628" width="9.7109375" style="437" customWidth="1"/>
    <col min="14629" max="14629" width="11.7109375" style="437" customWidth="1"/>
    <col min="14630" max="14630" width="20.7109375" style="437" customWidth="1"/>
    <col min="14631" max="14631" width="14.7109375" style="437" customWidth="1"/>
    <col min="14632" max="14632" width="20.7109375" style="437" customWidth="1"/>
    <col min="14633" max="14633" width="5.7109375" style="437" customWidth="1"/>
    <col min="14634" max="14634" width="11.7109375" style="437" customWidth="1"/>
    <col min="14635" max="14635" width="5.7109375" style="437" customWidth="1"/>
    <col min="14636" max="14636" width="10.7109375" style="437" customWidth="1"/>
    <col min="14637" max="14637" width="15.7109375" style="437" customWidth="1"/>
    <col min="14638" max="14639" width="10.7109375" style="437" customWidth="1"/>
    <col min="14640" max="14640" width="12.7109375" style="437" customWidth="1"/>
    <col min="14641" max="14641" width="14.7109375" style="437" customWidth="1"/>
    <col min="14642" max="14642" width="22.7109375" style="437" customWidth="1"/>
    <col min="14643" max="14644" width="37.7109375" style="437" customWidth="1"/>
    <col min="14645" max="14645" width="31.7109375" style="437" customWidth="1"/>
    <col min="14646" max="14847" width="9.140625" style="437"/>
    <col min="14848" max="14848" width="3.7109375" style="437" customWidth="1"/>
    <col min="14849" max="14849" width="4.7109375" style="437" customWidth="1"/>
    <col min="14850" max="14850" width="13.7109375" style="437" customWidth="1"/>
    <col min="14851" max="14851" width="19.7109375" style="437" customWidth="1"/>
    <col min="14852" max="14852" width="8.7109375" style="437" customWidth="1"/>
    <col min="14853" max="14853" width="10.7109375" style="437" customWidth="1"/>
    <col min="14854" max="14854" width="11.7109375" style="437" customWidth="1"/>
    <col min="14855" max="14855" width="14.7109375" style="437" customWidth="1"/>
    <col min="14856" max="14856" width="23.7109375" style="437" customWidth="1"/>
    <col min="14857" max="14857" width="22.7109375" style="437" customWidth="1"/>
    <col min="14858" max="14858" width="17.7109375" style="437" customWidth="1"/>
    <col min="14859" max="14860" width="21.7109375" style="437" customWidth="1"/>
    <col min="14861" max="14861" width="16.7109375" style="437" customWidth="1"/>
    <col min="14862" max="14862" width="10.7109375" style="437" customWidth="1"/>
    <col min="14863" max="14863" width="44.7109375" style="437" customWidth="1"/>
    <col min="14864" max="14864" width="9.7109375" style="437" customWidth="1"/>
    <col min="14865" max="14865" width="10.7109375" style="437" customWidth="1"/>
    <col min="14866" max="14867" width="75.7109375" style="437" customWidth="1"/>
    <col min="14868" max="14868" width="12.7109375" style="437" customWidth="1"/>
    <col min="14869" max="14869" width="14.7109375" style="437" customWidth="1"/>
    <col min="14870" max="14871" width="13.7109375" style="437" customWidth="1"/>
    <col min="14872" max="14872" width="32.7109375" style="437" customWidth="1"/>
    <col min="14873" max="14873" width="13.7109375" style="437" customWidth="1"/>
    <col min="14874" max="14874" width="10.7109375" style="437" customWidth="1"/>
    <col min="14875" max="14875" width="48.7109375" style="437" customWidth="1"/>
    <col min="14876" max="14877" width="15.7109375" style="437" customWidth="1"/>
    <col min="14878" max="14878" width="11.7109375" style="437" customWidth="1"/>
    <col min="14879" max="14879" width="29.7109375" style="437" customWidth="1"/>
    <col min="14880" max="14880" width="13.7109375" style="437" customWidth="1"/>
    <col min="14881" max="14881" width="16.7109375" style="437" customWidth="1"/>
    <col min="14882" max="14882" width="15.7109375" style="437" customWidth="1"/>
    <col min="14883" max="14883" width="13.7109375" style="437" customWidth="1"/>
    <col min="14884" max="14884" width="9.7109375" style="437" customWidth="1"/>
    <col min="14885" max="14885" width="11.7109375" style="437" customWidth="1"/>
    <col min="14886" max="14886" width="20.7109375" style="437" customWidth="1"/>
    <col min="14887" max="14887" width="14.7109375" style="437" customWidth="1"/>
    <col min="14888" max="14888" width="20.7109375" style="437" customWidth="1"/>
    <col min="14889" max="14889" width="5.7109375" style="437" customWidth="1"/>
    <col min="14890" max="14890" width="11.7109375" style="437" customWidth="1"/>
    <col min="14891" max="14891" width="5.7109375" style="437" customWidth="1"/>
    <col min="14892" max="14892" width="10.7109375" style="437" customWidth="1"/>
    <col min="14893" max="14893" width="15.7109375" style="437" customWidth="1"/>
    <col min="14894" max="14895" width="10.7109375" style="437" customWidth="1"/>
    <col min="14896" max="14896" width="12.7109375" style="437" customWidth="1"/>
    <col min="14897" max="14897" width="14.7109375" style="437" customWidth="1"/>
    <col min="14898" max="14898" width="22.7109375" style="437" customWidth="1"/>
    <col min="14899" max="14900" width="37.7109375" style="437" customWidth="1"/>
    <col min="14901" max="14901" width="31.7109375" style="437" customWidth="1"/>
    <col min="14902" max="15103" width="9.140625" style="437"/>
    <col min="15104" max="15104" width="3.7109375" style="437" customWidth="1"/>
    <col min="15105" max="15105" width="4.7109375" style="437" customWidth="1"/>
    <col min="15106" max="15106" width="13.7109375" style="437" customWidth="1"/>
    <col min="15107" max="15107" width="19.7109375" style="437" customWidth="1"/>
    <col min="15108" max="15108" width="8.7109375" style="437" customWidth="1"/>
    <col min="15109" max="15109" width="10.7109375" style="437" customWidth="1"/>
    <col min="15110" max="15110" width="11.7109375" style="437" customWidth="1"/>
    <col min="15111" max="15111" width="14.7109375" style="437" customWidth="1"/>
    <col min="15112" max="15112" width="23.7109375" style="437" customWidth="1"/>
    <col min="15113" max="15113" width="22.7109375" style="437" customWidth="1"/>
    <col min="15114" max="15114" width="17.7109375" style="437" customWidth="1"/>
    <col min="15115" max="15116" width="21.7109375" style="437" customWidth="1"/>
    <col min="15117" max="15117" width="16.7109375" style="437" customWidth="1"/>
    <col min="15118" max="15118" width="10.7109375" style="437" customWidth="1"/>
    <col min="15119" max="15119" width="44.7109375" style="437" customWidth="1"/>
    <col min="15120" max="15120" width="9.7109375" style="437" customWidth="1"/>
    <col min="15121" max="15121" width="10.7109375" style="437" customWidth="1"/>
    <col min="15122" max="15123" width="75.7109375" style="437" customWidth="1"/>
    <col min="15124" max="15124" width="12.7109375" style="437" customWidth="1"/>
    <col min="15125" max="15125" width="14.7109375" style="437" customWidth="1"/>
    <col min="15126" max="15127" width="13.7109375" style="437" customWidth="1"/>
    <col min="15128" max="15128" width="32.7109375" style="437" customWidth="1"/>
    <col min="15129" max="15129" width="13.7109375" style="437" customWidth="1"/>
    <col min="15130" max="15130" width="10.7109375" style="437" customWidth="1"/>
    <col min="15131" max="15131" width="48.7109375" style="437" customWidth="1"/>
    <col min="15132" max="15133" width="15.7109375" style="437" customWidth="1"/>
    <col min="15134" max="15134" width="11.7109375" style="437" customWidth="1"/>
    <col min="15135" max="15135" width="29.7109375" style="437" customWidth="1"/>
    <col min="15136" max="15136" width="13.7109375" style="437" customWidth="1"/>
    <col min="15137" max="15137" width="16.7109375" style="437" customWidth="1"/>
    <col min="15138" max="15138" width="15.7109375" style="437" customWidth="1"/>
    <col min="15139" max="15139" width="13.7109375" style="437" customWidth="1"/>
    <col min="15140" max="15140" width="9.7109375" style="437" customWidth="1"/>
    <col min="15141" max="15141" width="11.7109375" style="437" customWidth="1"/>
    <col min="15142" max="15142" width="20.7109375" style="437" customWidth="1"/>
    <col min="15143" max="15143" width="14.7109375" style="437" customWidth="1"/>
    <col min="15144" max="15144" width="20.7109375" style="437" customWidth="1"/>
    <col min="15145" max="15145" width="5.7109375" style="437" customWidth="1"/>
    <col min="15146" max="15146" width="11.7109375" style="437" customWidth="1"/>
    <col min="15147" max="15147" width="5.7109375" style="437" customWidth="1"/>
    <col min="15148" max="15148" width="10.7109375" style="437" customWidth="1"/>
    <col min="15149" max="15149" width="15.7109375" style="437" customWidth="1"/>
    <col min="15150" max="15151" width="10.7109375" style="437" customWidth="1"/>
    <col min="15152" max="15152" width="12.7109375" style="437" customWidth="1"/>
    <col min="15153" max="15153" width="14.7109375" style="437" customWidth="1"/>
    <col min="15154" max="15154" width="22.7109375" style="437" customWidth="1"/>
    <col min="15155" max="15156" width="37.7109375" style="437" customWidth="1"/>
    <col min="15157" max="15157" width="31.7109375" style="437" customWidth="1"/>
    <col min="15158" max="15359" width="9.140625" style="437"/>
    <col min="15360" max="15360" width="3.7109375" style="437" customWidth="1"/>
    <col min="15361" max="15361" width="4.7109375" style="437" customWidth="1"/>
    <col min="15362" max="15362" width="13.7109375" style="437" customWidth="1"/>
    <col min="15363" max="15363" width="19.7109375" style="437" customWidth="1"/>
    <col min="15364" max="15364" width="8.7109375" style="437" customWidth="1"/>
    <col min="15365" max="15365" width="10.7109375" style="437" customWidth="1"/>
    <col min="15366" max="15366" width="11.7109375" style="437" customWidth="1"/>
    <col min="15367" max="15367" width="14.7109375" style="437" customWidth="1"/>
    <col min="15368" max="15368" width="23.7109375" style="437" customWidth="1"/>
    <col min="15369" max="15369" width="22.7109375" style="437" customWidth="1"/>
    <col min="15370" max="15370" width="17.7109375" style="437" customWidth="1"/>
    <col min="15371" max="15372" width="21.7109375" style="437" customWidth="1"/>
    <col min="15373" max="15373" width="16.7109375" style="437" customWidth="1"/>
    <col min="15374" max="15374" width="10.7109375" style="437" customWidth="1"/>
    <col min="15375" max="15375" width="44.7109375" style="437" customWidth="1"/>
    <col min="15376" max="15376" width="9.7109375" style="437" customWidth="1"/>
    <col min="15377" max="15377" width="10.7109375" style="437" customWidth="1"/>
    <col min="15378" max="15379" width="75.7109375" style="437" customWidth="1"/>
    <col min="15380" max="15380" width="12.7109375" style="437" customWidth="1"/>
    <col min="15381" max="15381" width="14.7109375" style="437" customWidth="1"/>
    <col min="15382" max="15383" width="13.7109375" style="437" customWidth="1"/>
    <col min="15384" max="15384" width="32.7109375" style="437" customWidth="1"/>
    <col min="15385" max="15385" width="13.7109375" style="437" customWidth="1"/>
    <col min="15386" max="15386" width="10.7109375" style="437" customWidth="1"/>
    <col min="15387" max="15387" width="48.7109375" style="437" customWidth="1"/>
    <col min="15388" max="15389" width="15.7109375" style="437" customWidth="1"/>
    <col min="15390" max="15390" width="11.7109375" style="437" customWidth="1"/>
    <col min="15391" max="15391" width="29.7109375" style="437" customWidth="1"/>
    <col min="15392" max="15392" width="13.7109375" style="437" customWidth="1"/>
    <col min="15393" max="15393" width="16.7109375" style="437" customWidth="1"/>
    <col min="15394" max="15394" width="15.7109375" style="437" customWidth="1"/>
    <col min="15395" max="15395" width="13.7109375" style="437" customWidth="1"/>
    <col min="15396" max="15396" width="9.7109375" style="437" customWidth="1"/>
    <col min="15397" max="15397" width="11.7109375" style="437" customWidth="1"/>
    <col min="15398" max="15398" width="20.7109375" style="437" customWidth="1"/>
    <col min="15399" max="15399" width="14.7109375" style="437" customWidth="1"/>
    <col min="15400" max="15400" width="20.7109375" style="437" customWidth="1"/>
    <col min="15401" max="15401" width="5.7109375" style="437" customWidth="1"/>
    <col min="15402" max="15402" width="11.7109375" style="437" customWidth="1"/>
    <col min="15403" max="15403" width="5.7109375" style="437" customWidth="1"/>
    <col min="15404" max="15404" width="10.7109375" style="437" customWidth="1"/>
    <col min="15405" max="15405" width="15.7109375" style="437" customWidth="1"/>
    <col min="15406" max="15407" width="10.7109375" style="437" customWidth="1"/>
    <col min="15408" max="15408" width="12.7109375" style="437" customWidth="1"/>
    <col min="15409" max="15409" width="14.7109375" style="437" customWidth="1"/>
    <col min="15410" max="15410" width="22.7109375" style="437" customWidth="1"/>
    <col min="15411" max="15412" width="37.7109375" style="437" customWidth="1"/>
    <col min="15413" max="15413" width="31.7109375" style="437" customWidth="1"/>
    <col min="15414" max="15615" width="9.140625" style="437"/>
    <col min="15616" max="15616" width="3.7109375" style="437" customWidth="1"/>
    <col min="15617" max="15617" width="4.7109375" style="437" customWidth="1"/>
    <col min="15618" max="15618" width="13.7109375" style="437" customWidth="1"/>
    <col min="15619" max="15619" width="19.7109375" style="437" customWidth="1"/>
    <col min="15620" max="15620" width="8.7109375" style="437" customWidth="1"/>
    <col min="15621" max="15621" width="10.7109375" style="437" customWidth="1"/>
    <col min="15622" max="15622" width="11.7109375" style="437" customWidth="1"/>
    <col min="15623" max="15623" width="14.7109375" style="437" customWidth="1"/>
    <col min="15624" max="15624" width="23.7109375" style="437" customWidth="1"/>
    <col min="15625" max="15625" width="22.7109375" style="437" customWidth="1"/>
    <col min="15626" max="15626" width="17.7109375" style="437" customWidth="1"/>
    <col min="15627" max="15628" width="21.7109375" style="437" customWidth="1"/>
    <col min="15629" max="15629" width="16.7109375" style="437" customWidth="1"/>
    <col min="15630" max="15630" width="10.7109375" style="437" customWidth="1"/>
    <col min="15631" max="15631" width="44.7109375" style="437" customWidth="1"/>
    <col min="15632" max="15632" width="9.7109375" style="437" customWidth="1"/>
    <col min="15633" max="15633" width="10.7109375" style="437" customWidth="1"/>
    <col min="15634" max="15635" width="75.7109375" style="437" customWidth="1"/>
    <col min="15636" max="15636" width="12.7109375" style="437" customWidth="1"/>
    <col min="15637" max="15637" width="14.7109375" style="437" customWidth="1"/>
    <col min="15638" max="15639" width="13.7109375" style="437" customWidth="1"/>
    <col min="15640" max="15640" width="32.7109375" style="437" customWidth="1"/>
    <col min="15641" max="15641" width="13.7109375" style="437" customWidth="1"/>
    <col min="15642" max="15642" width="10.7109375" style="437" customWidth="1"/>
    <col min="15643" max="15643" width="48.7109375" style="437" customWidth="1"/>
    <col min="15644" max="15645" width="15.7109375" style="437" customWidth="1"/>
    <col min="15646" max="15646" width="11.7109375" style="437" customWidth="1"/>
    <col min="15647" max="15647" width="29.7109375" style="437" customWidth="1"/>
    <col min="15648" max="15648" width="13.7109375" style="437" customWidth="1"/>
    <col min="15649" max="15649" width="16.7109375" style="437" customWidth="1"/>
    <col min="15650" max="15650" width="15.7109375" style="437" customWidth="1"/>
    <col min="15651" max="15651" width="13.7109375" style="437" customWidth="1"/>
    <col min="15652" max="15652" width="9.7109375" style="437" customWidth="1"/>
    <col min="15653" max="15653" width="11.7109375" style="437" customWidth="1"/>
    <col min="15654" max="15654" width="20.7109375" style="437" customWidth="1"/>
    <col min="15655" max="15655" width="14.7109375" style="437" customWidth="1"/>
    <col min="15656" max="15656" width="20.7109375" style="437" customWidth="1"/>
    <col min="15657" max="15657" width="5.7109375" style="437" customWidth="1"/>
    <col min="15658" max="15658" width="11.7109375" style="437" customWidth="1"/>
    <col min="15659" max="15659" width="5.7109375" style="437" customWidth="1"/>
    <col min="15660" max="15660" width="10.7109375" style="437" customWidth="1"/>
    <col min="15661" max="15661" width="15.7109375" style="437" customWidth="1"/>
    <col min="15662" max="15663" width="10.7109375" style="437" customWidth="1"/>
    <col min="15664" max="15664" width="12.7109375" style="437" customWidth="1"/>
    <col min="15665" max="15665" width="14.7109375" style="437" customWidth="1"/>
    <col min="15666" max="15666" width="22.7109375" style="437" customWidth="1"/>
    <col min="15667" max="15668" width="37.7109375" style="437" customWidth="1"/>
    <col min="15669" max="15669" width="31.7109375" style="437" customWidth="1"/>
    <col min="15670" max="15871" width="9.140625" style="437"/>
    <col min="15872" max="15872" width="3.7109375" style="437" customWidth="1"/>
    <col min="15873" max="15873" width="4.7109375" style="437" customWidth="1"/>
    <col min="15874" max="15874" width="13.7109375" style="437" customWidth="1"/>
    <col min="15875" max="15875" width="19.7109375" style="437" customWidth="1"/>
    <col min="15876" max="15876" width="8.7109375" style="437" customWidth="1"/>
    <col min="15877" max="15877" width="10.7109375" style="437" customWidth="1"/>
    <col min="15878" max="15878" width="11.7109375" style="437" customWidth="1"/>
    <col min="15879" max="15879" width="14.7109375" style="437" customWidth="1"/>
    <col min="15880" max="15880" width="23.7109375" style="437" customWidth="1"/>
    <col min="15881" max="15881" width="22.7109375" style="437" customWidth="1"/>
    <col min="15882" max="15882" width="17.7109375" style="437" customWidth="1"/>
    <col min="15883" max="15884" width="21.7109375" style="437" customWidth="1"/>
    <col min="15885" max="15885" width="16.7109375" style="437" customWidth="1"/>
    <col min="15886" max="15886" width="10.7109375" style="437" customWidth="1"/>
    <col min="15887" max="15887" width="44.7109375" style="437" customWidth="1"/>
    <col min="15888" max="15888" width="9.7109375" style="437" customWidth="1"/>
    <col min="15889" max="15889" width="10.7109375" style="437" customWidth="1"/>
    <col min="15890" max="15891" width="75.7109375" style="437" customWidth="1"/>
    <col min="15892" max="15892" width="12.7109375" style="437" customWidth="1"/>
    <col min="15893" max="15893" width="14.7109375" style="437" customWidth="1"/>
    <col min="15894" max="15895" width="13.7109375" style="437" customWidth="1"/>
    <col min="15896" max="15896" width="32.7109375" style="437" customWidth="1"/>
    <col min="15897" max="15897" width="13.7109375" style="437" customWidth="1"/>
    <col min="15898" max="15898" width="10.7109375" style="437" customWidth="1"/>
    <col min="15899" max="15899" width="48.7109375" style="437" customWidth="1"/>
    <col min="15900" max="15901" width="15.7109375" style="437" customWidth="1"/>
    <col min="15902" max="15902" width="11.7109375" style="437" customWidth="1"/>
    <col min="15903" max="15903" width="29.7109375" style="437" customWidth="1"/>
    <col min="15904" max="15904" width="13.7109375" style="437" customWidth="1"/>
    <col min="15905" max="15905" width="16.7109375" style="437" customWidth="1"/>
    <col min="15906" max="15906" width="15.7109375" style="437" customWidth="1"/>
    <col min="15907" max="15907" width="13.7109375" style="437" customWidth="1"/>
    <col min="15908" max="15908" width="9.7109375" style="437" customWidth="1"/>
    <col min="15909" max="15909" width="11.7109375" style="437" customWidth="1"/>
    <col min="15910" max="15910" width="20.7109375" style="437" customWidth="1"/>
    <col min="15911" max="15911" width="14.7109375" style="437" customWidth="1"/>
    <col min="15912" max="15912" width="20.7109375" style="437" customWidth="1"/>
    <col min="15913" max="15913" width="5.7109375" style="437" customWidth="1"/>
    <col min="15914" max="15914" width="11.7109375" style="437" customWidth="1"/>
    <col min="15915" max="15915" width="5.7109375" style="437" customWidth="1"/>
    <col min="15916" max="15916" width="10.7109375" style="437" customWidth="1"/>
    <col min="15917" max="15917" width="15.7109375" style="437" customWidth="1"/>
    <col min="15918" max="15919" width="10.7109375" style="437" customWidth="1"/>
    <col min="15920" max="15920" width="12.7109375" style="437" customWidth="1"/>
    <col min="15921" max="15921" width="14.7109375" style="437" customWidth="1"/>
    <col min="15922" max="15922" width="22.7109375" style="437" customWidth="1"/>
    <col min="15923" max="15924" width="37.7109375" style="437" customWidth="1"/>
    <col min="15925" max="15925" width="31.7109375" style="437" customWidth="1"/>
    <col min="15926" max="16127" width="9.140625" style="437"/>
    <col min="16128" max="16128" width="3.7109375" style="437" customWidth="1"/>
    <col min="16129" max="16129" width="4.7109375" style="437" customWidth="1"/>
    <col min="16130" max="16130" width="13.7109375" style="437" customWidth="1"/>
    <col min="16131" max="16131" width="19.7109375" style="437" customWidth="1"/>
    <col min="16132" max="16132" width="8.7109375" style="437" customWidth="1"/>
    <col min="16133" max="16133" width="10.7109375" style="437" customWidth="1"/>
    <col min="16134" max="16134" width="11.7109375" style="437" customWidth="1"/>
    <col min="16135" max="16135" width="14.7109375" style="437" customWidth="1"/>
    <col min="16136" max="16136" width="23.7109375" style="437" customWidth="1"/>
    <col min="16137" max="16137" width="22.7109375" style="437" customWidth="1"/>
    <col min="16138" max="16138" width="17.7109375" style="437" customWidth="1"/>
    <col min="16139" max="16140" width="21.7109375" style="437" customWidth="1"/>
    <col min="16141" max="16141" width="16.7109375" style="437" customWidth="1"/>
    <col min="16142" max="16142" width="10.7109375" style="437" customWidth="1"/>
    <col min="16143" max="16143" width="44.7109375" style="437" customWidth="1"/>
    <col min="16144" max="16144" width="9.7109375" style="437" customWidth="1"/>
    <col min="16145" max="16145" width="10.7109375" style="437" customWidth="1"/>
    <col min="16146" max="16147" width="75.7109375" style="437" customWidth="1"/>
    <col min="16148" max="16148" width="12.7109375" style="437" customWidth="1"/>
    <col min="16149" max="16149" width="14.7109375" style="437" customWidth="1"/>
    <col min="16150" max="16151" width="13.7109375" style="437" customWidth="1"/>
    <col min="16152" max="16152" width="32.7109375" style="437" customWidth="1"/>
    <col min="16153" max="16153" width="13.7109375" style="437" customWidth="1"/>
    <col min="16154" max="16154" width="10.7109375" style="437" customWidth="1"/>
    <col min="16155" max="16155" width="48.7109375" style="437" customWidth="1"/>
    <col min="16156" max="16157" width="15.7109375" style="437" customWidth="1"/>
    <col min="16158" max="16158" width="11.7109375" style="437" customWidth="1"/>
    <col min="16159" max="16159" width="29.7109375" style="437" customWidth="1"/>
    <col min="16160" max="16160" width="13.7109375" style="437" customWidth="1"/>
    <col min="16161" max="16161" width="16.7109375" style="437" customWidth="1"/>
    <col min="16162" max="16162" width="15.7109375" style="437" customWidth="1"/>
    <col min="16163" max="16163" width="13.7109375" style="437" customWidth="1"/>
    <col min="16164" max="16164" width="9.7109375" style="437" customWidth="1"/>
    <col min="16165" max="16165" width="11.7109375" style="437" customWidth="1"/>
    <col min="16166" max="16166" width="20.7109375" style="437" customWidth="1"/>
    <col min="16167" max="16167" width="14.7109375" style="437" customWidth="1"/>
    <col min="16168" max="16168" width="20.7109375" style="437" customWidth="1"/>
    <col min="16169" max="16169" width="5.7109375" style="437" customWidth="1"/>
    <col min="16170" max="16170" width="11.7109375" style="437" customWidth="1"/>
    <col min="16171" max="16171" width="5.7109375" style="437" customWidth="1"/>
    <col min="16172" max="16172" width="10.7109375" style="437" customWidth="1"/>
    <col min="16173" max="16173" width="15.7109375" style="437" customWidth="1"/>
    <col min="16174" max="16175" width="10.7109375" style="437" customWidth="1"/>
    <col min="16176" max="16176" width="12.7109375" style="437" customWidth="1"/>
    <col min="16177" max="16177" width="14.7109375" style="437" customWidth="1"/>
    <col min="16178" max="16178" width="22.7109375" style="437" customWidth="1"/>
    <col min="16179" max="16180" width="37.7109375" style="437" customWidth="1"/>
    <col min="16181" max="16181" width="31.7109375" style="437" customWidth="1"/>
    <col min="16182" max="16384" width="9.140625" style="437"/>
  </cols>
  <sheetData>
    <row r="5" spans="1:54" ht="21.95" customHeight="1">
      <c r="A5" s="435" t="s">
        <v>0</v>
      </c>
      <c r="B5" s="435" t="s">
        <v>8994</v>
      </c>
      <c r="C5" s="435" t="s">
        <v>8995</v>
      </c>
      <c r="D5" s="435" t="s">
        <v>8996</v>
      </c>
      <c r="E5" s="435" t="s">
        <v>8975</v>
      </c>
      <c r="F5" s="435" t="s">
        <v>8997</v>
      </c>
      <c r="G5" s="435" t="s">
        <v>8998</v>
      </c>
      <c r="H5" s="435" t="s">
        <v>8999</v>
      </c>
      <c r="I5" s="435" t="s">
        <v>9000</v>
      </c>
      <c r="J5" s="435" t="s">
        <v>9001</v>
      </c>
      <c r="K5" s="435" t="s">
        <v>9002</v>
      </c>
      <c r="L5" s="435" t="s">
        <v>9003</v>
      </c>
      <c r="M5" s="435" t="s">
        <v>9004</v>
      </c>
      <c r="N5" s="435" t="s">
        <v>9005</v>
      </c>
      <c r="O5" s="435" t="s">
        <v>9006</v>
      </c>
      <c r="P5" s="435" t="s">
        <v>9007</v>
      </c>
      <c r="Q5" s="435" t="s">
        <v>9008</v>
      </c>
      <c r="R5" s="435" t="s">
        <v>9009</v>
      </c>
      <c r="S5" s="435" t="s">
        <v>9010</v>
      </c>
      <c r="T5" s="435" t="s">
        <v>9011</v>
      </c>
      <c r="U5" s="435" t="s">
        <v>9012</v>
      </c>
      <c r="V5" s="435" t="s">
        <v>9013</v>
      </c>
      <c r="W5" s="435" t="s">
        <v>9014</v>
      </c>
      <c r="X5" s="435" t="s">
        <v>9015</v>
      </c>
      <c r="Y5" s="435" t="s">
        <v>8987</v>
      </c>
      <c r="Z5" s="435" t="s">
        <v>9016</v>
      </c>
      <c r="AA5" s="435" t="s">
        <v>9017</v>
      </c>
      <c r="AB5" s="435" t="s">
        <v>9018</v>
      </c>
      <c r="AC5" s="435" t="s">
        <v>9019</v>
      </c>
      <c r="AD5" s="435" t="s">
        <v>9020</v>
      </c>
      <c r="AE5" s="435" t="s">
        <v>9021</v>
      </c>
      <c r="AF5" s="435" t="s">
        <v>9022</v>
      </c>
      <c r="AG5" s="435" t="s">
        <v>9023</v>
      </c>
      <c r="AH5" s="435" t="s">
        <v>9024</v>
      </c>
      <c r="AI5" s="435" t="s">
        <v>9025</v>
      </c>
      <c r="AJ5" s="435" t="s">
        <v>9026</v>
      </c>
      <c r="AK5" s="435" t="s">
        <v>9027</v>
      </c>
      <c r="AL5" s="435" t="s">
        <v>9028</v>
      </c>
      <c r="AM5" s="435" t="s">
        <v>9029</v>
      </c>
      <c r="AN5" s="435" t="s">
        <v>9030</v>
      </c>
      <c r="AO5" s="435" t="s">
        <v>9031</v>
      </c>
      <c r="AP5" s="435" t="s">
        <v>9032</v>
      </c>
      <c r="AQ5" s="435" t="s">
        <v>9033</v>
      </c>
      <c r="AR5" s="435" t="s">
        <v>9034</v>
      </c>
      <c r="AS5" s="435" t="s">
        <v>9035</v>
      </c>
      <c r="AT5" s="435" t="s">
        <v>9036</v>
      </c>
      <c r="AU5" s="435" t="s">
        <v>9037</v>
      </c>
      <c r="AV5" s="435" t="s">
        <v>9038</v>
      </c>
      <c r="AW5" s="435" t="s">
        <v>9039</v>
      </c>
      <c r="AX5" s="435" t="s">
        <v>9040</v>
      </c>
      <c r="AY5" s="435" t="s">
        <v>9041</v>
      </c>
      <c r="AZ5" s="435" t="s">
        <v>9042</v>
      </c>
      <c r="BA5" s="435" t="s">
        <v>9043</v>
      </c>
      <c r="BB5" s="436"/>
    </row>
    <row r="6" spans="1:54" ht="30">
      <c r="A6" s="438">
        <v>1</v>
      </c>
      <c r="B6" s="439" t="s">
        <v>9045</v>
      </c>
      <c r="C6" s="439" t="s">
        <v>9046</v>
      </c>
      <c r="D6" s="439" t="s">
        <v>9047</v>
      </c>
      <c r="E6" s="439" t="s">
        <v>9048</v>
      </c>
      <c r="F6" s="440" t="s">
        <v>9049</v>
      </c>
      <c r="G6" s="439" t="s">
        <v>9050</v>
      </c>
      <c r="H6" s="439" t="s">
        <v>9051</v>
      </c>
      <c r="I6" s="439" t="s">
        <v>9052</v>
      </c>
      <c r="J6" s="439" t="s">
        <v>9053</v>
      </c>
      <c r="K6" s="439" t="s">
        <v>9054</v>
      </c>
      <c r="L6" s="439" t="s">
        <v>9055</v>
      </c>
      <c r="M6" s="439" t="s">
        <v>9056</v>
      </c>
      <c r="N6" s="439" t="s">
        <v>9057</v>
      </c>
      <c r="O6" s="439" t="s">
        <v>9050</v>
      </c>
      <c r="P6" s="439" t="s">
        <v>9058</v>
      </c>
      <c r="Q6" s="439" t="s">
        <v>9059</v>
      </c>
      <c r="R6" s="439" t="s">
        <v>9060</v>
      </c>
      <c r="S6" s="439" t="s">
        <v>9060</v>
      </c>
      <c r="T6" s="439" t="s">
        <v>9061</v>
      </c>
      <c r="U6" s="439"/>
      <c r="V6" s="439"/>
      <c r="W6" s="439"/>
      <c r="X6" s="439"/>
      <c r="Y6" s="439" t="s">
        <v>9062</v>
      </c>
      <c r="Z6" s="440" t="s">
        <v>9063</v>
      </c>
      <c r="AA6" s="439" t="s">
        <v>9064</v>
      </c>
      <c r="AB6" s="440" t="s">
        <v>9065</v>
      </c>
      <c r="AC6" s="440"/>
      <c r="AD6" s="439"/>
      <c r="AE6" s="439" t="s">
        <v>9066</v>
      </c>
      <c r="AF6" s="439"/>
      <c r="AG6" s="439"/>
      <c r="AH6" s="439"/>
      <c r="AI6" s="439"/>
      <c r="AJ6" s="439" t="s">
        <v>9067</v>
      </c>
      <c r="AK6" s="439" t="s">
        <v>9068</v>
      </c>
      <c r="AL6" s="439"/>
      <c r="AM6" s="439" t="s">
        <v>9050</v>
      </c>
      <c r="AN6" s="439" t="s">
        <v>79</v>
      </c>
      <c r="AO6" s="439" t="s">
        <v>9069</v>
      </c>
      <c r="AP6" s="439" t="s">
        <v>9070</v>
      </c>
      <c r="AQ6" s="439" t="s">
        <v>9071</v>
      </c>
      <c r="AR6" s="439" t="s">
        <v>9057</v>
      </c>
      <c r="AS6" s="440" t="s">
        <v>9072</v>
      </c>
      <c r="AT6" s="439" t="s">
        <v>9073</v>
      </c>
      <c r="AU6" s="439" t="s">
        <v>9073</v>
      </c>
      <c r="AV6" s="439" t="s">
        <v>9074</v>
      </c>
      <c r="AW6" s="439" t="s">
        <v>9075</v>
      </c>
      <c r="AX6" s="439" t="s">
        <v>9076</v>
      </c>
      <c r="AY6" s="439" t="s">
        <v>9077</v>
      </c>
      <c r="AZ6" s="439" t="s">
        <v>9077</v>
      </c>
      <c r="BA6" s="439" t="s">
        <v>9078</v>
      </c>
    </row>
    <row r="7" spans="1:54" ht="30">
      <c r="A7" s="438">
        <v>2</v>
      </c>
      <c r="B7" s="439" t="s">
        <v>9080</v>
      </c>
      <c r="C7" s="439" t="s">
        <v>9081</v>
      </c>
      <c r="D7" s="439" t="s">
        <v>9082</v>
      </c>
      <c r="E7" s="439" t="s">
        <v>9048</v>
      </c>
      <c r="F7" s="440" t="s">
        <v>9083</v>
      </c>
      <c r="G7" s="439" t="s">
        <v>9084</v>
      </c>
      <c r="H7" s="439" t="s">
        <v>9085</v>
      </c>
      <c r="I7" s="439" t="s">
        <v>9086</v>
      </c>
      <c r="J7" s="439" t="s">
        <v>9087</v>
      </c>
      <c r="K7" s="439" t="s">
        <v>9088</v>
      </c>
      <c r="L7" s="439" t="s">
        <v>9055</v>
      </c>
      <c r="M7" s="439" t="s">
        <v>9089</v>
      </c>
      <c r="N7" s="439" t="s">
        <v>9090</v>
      </c>
      <c r="O7" s="439" t="s">
        <v>9084</v>
      </c>
      <c r="P7" s="439" t="s">
        <v>9058</v>
      </c>
      <c r="Q7" s="439" t="s">
        <v>9059</v>
      </c>
      <c r="R7" s="439" t="s">
        <v>9091</v>
      </c>
      <c r="S7" s="439" t="s">
        <v>9092</v>
      </c>
      <c r="T7" s="439" t="s">
        <v>9093</v>
      </c>
      <c r="U7" s="439"/>
      <c r="V7" s="439"/>
      <c r="W7" s="439"/>
      <c r="X7" s="439" t="s">
        <v>9094</v>
      </c>
      <c r="Y7" s="439" t="s">
        <v>9095</v>
      </c>
      <c r="Z7" s="440" t="s">
        <v>9096</v>
      </c>
      <c r="AA7" s="439" t="s">
        <v>9084</v>
      </c>
      <c r="AB7" s="440"/>
      <c r="AC7" s="440"/>
      <c r="AD7" s="439"/>
      <c r="AE7" s="439"/>
      <c r="AF7" s="439"/>
      <c r="AG7" s="439"/>
      <c r="AH7" s="439"/>
      <c r="AI7" s="439"/>
      <c r="AJ7" s="439" t="s">
        <v>9097</v>
      </c>
      <c r="AK7" s="439"/>
      <c r="AL7" s="439"/>
      <c r="AM7" s="439" t="s">
        <v>9084</v>
      </c>
      <c r="AN7" s="439" t="s">
        <v>3907</v>
      </c>
      <c r="AO7" s="439" t="s">
        <v>9098</v>
      </c>
      <c r="AP7" s="439" t="s">
        <v>9070</v>
      </c>
      <c r="AQ7" s="439" t="s">
        <v>9071</v>
      </c>
      <c r="AR7" s="439" t="s">
        <v>9090</v>
      </c>
      <c r="AS7" s="440" t="s">
        <v>9072</v>
      </c>
      <c r="AT7" s="439" t="s">
        <v>9073</v>
      </c>
      <c r="AU7" s="439" t="s">
        <v>9073</v>
      </c>
      <c r="AV7" s="439" t="s">
        <v>9099</v>
      </c>
      <c r="AW7" s="439" t="s">
        <v>9100</v>
      </c>
      <c r="AX7" s="439" t="s">
        <v>9101</v>
      </c>
      <c r="AY7" s="439" t="s">
        <v>9102</v>
      </c>
      <c r="AZ7" s="439" t="s">
        <v>9102</v>
      </c>
      <c r="BA7" s="439" t="s">
        <v>9078</v>
      </c>
    </row>
    <row r="8" spans="1:54" ht="30">
      <c r="A8" s="438">
        <v>3</v>
      </c>
      <c r="B8" s="439" t="s">
        <v>9104</v>
      </c>
      <c r="C8" s="439" t="s">
        <v>9105</v>
      </c>
      <c r="D8" s="439" t="s">
        <v>9106</v>
      </c>
      <c r="E8" s="439" t="s">
        <v>9048</v>
      </c>
      <c r="F8" s="440" t="s">
        <v>9107</v>
      </c>
      <c r="G8" s="439" t="s">
        <v>9050</v>
      </c>
      <c r="H8" s="439" t="s">
        <v>9108</v>
      </c>
      <c r="I8" s="439" t="s">
        <v>9109</v>
      </c>
      <c r="J8" s="439" t="s">
        <v>9110</v>
      </c>
      <c r="K8" s="439" t="s">
        <v>9111</v>
      </c>
      <c r="L8" s="439" t="s">
        <v>9109</v>
      </c>
      <c r="M8" s="439" t="s">
        <v>9112</v>
      </c>
      <c r="N8" s="439" t="s">
        <v>9113</v>
      </c>
      <c r="O8" s="439" t="s">
        <v>9050</v>
      </c>
      <c r="P8" s="439" t="s">
        <v>9058</v>
      </c>
      <c r="Q8" s="439" t="s">
        <v>9059</v>
      </c>
      <c r="R8" s="439" t="s">
        <v>9114</v>
      </c>
      <c r="S8" s="439" t="s">
        <v>9114</v>
      </c>
      <c r="T8" s="439" t="s">
        <v>9115</v>
      </c>
      <c r="U8" s="439"/>
      <c r="V8" s="439"/>
      <c r="W8" s="439"/>
      <c r="X8" s="439" t="s">
        <v>9116</v>
      </c>
      <c r="Y8" s="439" t="s">
        <v>9117</v>
      </c>
      <c r="Z8" s="440" t="s">
        <v>9118</v>
      </c>
      <c r="AA8" s="439" t="s">
        <v>9064</v>
      </c>
      <c r="AB8" s="440"/>
      <c r="AC8" s="440"/>
      <c r="AD8" s="439"/>
      <c r="AE8" s="439"/>
      <c r="AF8" s="439"/>
      <c r="AG8" s="439"/>
      <c r="AH8" s="439"/>
      <c r="AI8" s="439"/>
      <c r="AJ8" s="439" t="s">
        <v>9067</v>
      </c>
      <c r="AK8" s="439"/>
      <c r="AL8" s="439"/>
      <c r="AM8" s="439" t="s">
        <v>9050</v>
      </c>
      <c r="AN8" s="439" t="s">
        <v>137</v>
      </c>
      <c r="AO8" s="439" t="s">
        <v>9119</v>
      </c>
      <c r="AP8" s="439" t="s">
        <v>9070</v>
      </c>
      <c r="AQ8" s="439" t="s">
        <v>9071</v>
      </c>
      <c r="AR8" s="439" t="s">
        <v>9113</v>
      </c>
      <c r="AS8" s="440" t="s">
        <v>9072</v>
      </c>
      <c r="AT8" s="439" t="s">
        <v>9073</v>
      </c>
      <c r="AU8" s="439" t="s">
        <v>9073</v>
      </c>
      <c r="AV8" s="439" t="s">
        <v>9099</v>
      </c>
      <c r="AW8" s="439" t="s">
        <v>9100</v>
      </c>
      <c r="AX8" s="439" t="s">
        <v>9076</v>
      </c>
      <c r="AY8" s="439" t="s">
        <v>9077</v>
      </c>
      <c r="AZ8" s="439" t="s">
        <v>9077</v>
      </c>
      <c r="BA8" s="439" t="s">
        <v>9078</v>
      </c>
    </row>
    <row r="9" spans="1:54" ht="30">
      <c r="A9" s="438">
        <v>4</v>
      </c>
      <c r="B9" s="439" t="s">
        <v>9121</v>
      </c>
      <c r="C9" s="439" t="s">
        <v>9122</v>
      </c>
      <c r="D9" s="439" t="s">
        <v>9123</v>
      </c>
      <c r="E9" s="439" t="s">
        <v>9048</v>
      </c>
      <c r="F9" s="440" t="s">
        <v>9124</v>
      </c>
      <c r="G9" s="439" t="s">
        <v>9125</v>
      </c>
      <c r="H9" s="439" t="s">
        <v>9126</v>
      </c>
      <c r="I9" s="439" t="s">
        <v>9127</v>
      </c>
      <c r="J9" s="439" t="s">
        <v>9128</v>
      </c>
      <c r="K9" s="439"/>
      <c r="L9" s="439"/>
      <c r="M9" s="439"/>
      <c r="N9" s="439" t="s">
        <v>9129</v>
      </c>
      <c r="O9" s="439" t="s">
        <v>9125</v>
      </c>
      <c r="P9" s="439" t="s">
        <v>9058</v>
      </c>
      <c r="Q9" s="439" t="s">
        <v>9059</v>
      </c>
      <c r="R9" s="439" t="s">
        <v>9130</v>
      </c>
      <c r="S9" s="439" t="s">
        <v>9131</v>
      </c>
      <c r="T9" s="439" t="s">
        <v>9132</v>
      </c>
      <c r="U9" s="439"/>
      <c r="V9" s="439"/>
      <c r="W9" s="439"/>
      <c r="X9" s="439" t="s">
        <v>9133</v>
      </c>
      <c r="Y9" s="439" t="s">
        <v>9134</v>
      </c>
      <c r="Z9" s="440" t="s">
        <v>9135</v>
      </c>
      <c r="AA9" s="439" t="s">
        <v>9136</v>
      </c>
      <c r="AB9" s="440" t="s">
        <v>9137</v>
      </c>
      <c r="AC9" s="440"/>
      <c r="AD9" s="439"/>
      <c r="AE9" s="439" t="s">
        <v>9138</v>
      </c>
      <c r="AF9" s="439"/>
      <c r="AG9" s="439"/>
      <c r="AH9" s="439"/>
      <c r="AI9" s="439"/>
      <c r="AJ9" s="439" t="s">
        <v>9139</v>
      </c>
      <c r="AK9" s="439"/>
      <c r="AL9" s="439"/>
      <c r="AM9" s="439" t="s">
        <v>9125</v>
      </c>
      <c r="AN9" s="439" t="s">
        <v>534</v>
      </c>
      <c r="AO9" s="439" t="s">
        <v>9140</v>
      </c>
      <c r="AP9" s="439" t="s">
        <v>9070</v>
      </c>
      <c r="AQ9" s="439" t="s">
        <v>9071</v>
      </c>
      <c r="AR9" s="439" t="s">
        <v>9129</v>
      </c>
      <c r="AS9" s="440" t="s">
        <v>9072</v>
      </c>
      <c r="AT9" s="439" t="s">
        <v>9073</v>
      </c>
      <c r="AU9" s="439" t="s">
        <v>9073</v>
      </c>
      <c r="AV9" s="439" t="s">
        <v>9074</v>
      </c>
      <c r="AW9" s="439" t="s">
        <v>9075</v>
      </c>
      <c r="AX9" s="439" t="s">
        <v>9141</v>
      </c>
      <c r="AY9" s="439" t="s">
        <v>9142</v>
      </c>
      <c r="AZ9" s="439" t="s">
        <v>9142</v>
      </c>
      <c r="BA9" s="439" t="s">
        <v>9078</v>
      </c>
    </row>
    <row r="10" spans="1:54" ht="30">
      <c r="A10" s="438">
        <v>5</v>
      </c>
      <c r="B10" s="439" t="s">
        <v>9144</v>
      </c>
      <c r="C10" s="439" t="s">
        <v>9145</v>
      </c>
      <c r="D10" s="439" t="s">
        <v>9146</v>
      </c>
      <c r="E10" s="439" t="s">
        <v>9048</v>
      </c>
      <c r="F10" s="440" t="s">
        <v>9147</v>
      </c>
      <c r="G10" s="439" t="s">
        <v>9148</v>
      </c>
      <c r="H10" s="439" t="s">
        <v>9149</v>
      </c>
      <c r="I10" s="439" t="s">
        <v>9150</v>
      </c>
      <c r="J10" s="439" t="s">
        <v>9151</v>
      </c>
      <c r="K10" s="439" t="s">
        <v>9152</v>
      </c>
      <c r="L10" s="439" t="s">
        <v>9153</v>
      </c>
      <c r="M10" s="439" t="s">
        <v>9154</v>
      </c>
      <c r="N10" s="439" t="s">
        <v>9155</v>
      </c>
      <c r="O10" s="439" t="s">
        <v>9148</v>
      </c>
      <c r="P10" s="439" t="s">
        <v>9058</v>
      </c>
      <c r="Q10" s="439"/>
      <c r="R10" s="439" t="s">
        <v>9156</v>
      </c>
      <c r="S10" s="439" t="s">
        <v>9157</v>
      </c>
      <c r="T10" s="439" t="s">
        <v>9158</v>
      </c>
      <c r="U10" s="439" t="s">
        <v>9151</v>
      </c>
      <c r="V10" s="439" t="s">
        <v>9154</v>
      </c>
      <c r="W10" s="439"/>
      <c r="X10" s="439"/>
      <c r="Y10" s="439" t="s">
        <v>9159</v>
      </c>
      <c r="Z10" s="440" t="s">
        <v>9160</v>
      </c>
      <c r="AA10" s="439" t="s">
        <v>9064</v>
      </c>
      <c r="AB10" s="440" t="s">
        <v>9161</v>
      </c>
      <c r="AC10" s="440"/>
      <c r="AD10" s="439"/>
      <c r="AE10" s="439" t="s">
        <v>9162</v>
      </c>
      <c r="AF10" s="439"/>
      <c r="AG10" s="439"/>
      <c r="AH10" s="439"/>
      <c r="AI10" s="439"/>
      <c r="AJ10" s="439" t="s">
        <v>9097</v>
      </c>
      <c r="AK10" s="439"/>
      <c r="AL10" s="439"/>
      <c r="AM10" s="439" t="s">
        <v>9148</v>
      </c>
      <c r="AN10" s="439" t="s">
        <v>4519</v>
      </c>
      <c r="AO10" s="439" t="s">
        <v>9163</v>
      </c>
      <c r="AP10" s="439" t="s">
        <v>9070</v>
      </c>
      <c r="AQ10" s="439" t="s">
        <v>9071</v>
      </c>
      <c r="AR10" s="439" t="s">
        <v>9155</v>
      </c>
      <c r="AS10" s="440" t="s">
        <v>9072</v>
      </c>
      <c r="AT10" s="439" t="s">
        <v>9073</v>
      </c>
      <c r="AU10" s="439" t="s">
        <v>9073</v>
      </c>
      <c r="AV10" s="439" t="s">
        <v>9074</v>
      </c>
      <c r="AW10" s="439" t="s">
        <v>9075</v>
      </c>
      <c r="AX10" s="439" t="s">
        <v>9164</v>
      </c>
      <c r="AY10" s="439" t="s">
        <v>9165</v>
      </c>
      <c r="AZ10" s="439" t="s">
        <v>9165</v>
      </c>
      <c r="BA10" s="439" t="s">
        <v>9078</v>
      </c>
    </row>
    <row r="11" spans="1:54" ht="30">
      <c r="A11" s="438">
        <v>6</v>
      </c>
      <c r="B11" s="439" t="s">
        <v>9167</v>
      </c>
      <c r="C11" s="439" t="s">
        <v>9168</v>
      </c>
      <c r="D11" s="439" t="s">
        <v>9169</v>
      </c>
      <c r="E11" s="439" t="s">
        <v>9048</v>
      </c>
      <c r="F11" s="440" t="s">
        <v>9170</v>
      </c>
      <c r="G11" s="439" t="s">
        <v>9171</v>
      </c>
      <c r="H11" s="439" t="s">
        <v>9172</v>
      </c>
      <c r="I11" s="439" t="s">
        <v>9173</v>
      </c>
      <c r="J11" s="439" t="s">
        <v>9174</v>
      </c>
      <c r="K11" s="439" t="s">
        <v>9175</v>
      </c>
      <c r="L11" s="439" t="s">
        <v>9173</v>
      </c>
      <c r="M11" s="439" t="s">
        <v>9176</v>
      </c>
      <c r="N11" s="439" t="s">
        <v>9057</v>
      </c>
      <c r="O11" s="439" t="s">
        <v>9171</v>
      </c>
      <c r="P11" s="439" t="s">
        <v>9058</v>
      </c>
      <c r="Q11" s="439" t="s">
        <v>9059</v>
      </c>
      <c r="R11" s="439" t="s">
        <v>9177</v>
      </c>
      <c r="S11" s="439" t="s">
        <v>9178</v>
      </c>
      <c r="T11" s="439" t="s">
        <v>9179</v>
      </c>
      <c r="U11" s="439" t="s">
        <v>9174</v>
      </c>
      <c r="V11" s="439" t="s">
        <v>9176</v>
      </c>
      <c r="W11" s="439"/>
      <c r="X11" s="439" t="s">
        <v>11654</v>
      </c>
      <c r="Y11" s="439" t="s">
        <v>9180</v>
      </c>
      <c r="Z11" s="440" t="s">
        <v>9181</v>
      </c>
      <c r="AA11" s="439" t="s">
        <v>9182</v>
      </c>
      <c r="AB11" s="440"/>
      <c r="AC11" s="440"/>
      <c r="AD11" s="439"/>
      <c r="AE11" s="439" t="s">
        <v>9183</v>
      </c>
      <c r="AF11" s="439"/>
      <c r="AG11" s="439"/>
      <c r="AH11" s="439"/>
      <c r="AI11" s="439"/>
      <c r="AJ11" s="439" t="s">
        <v>9184</v>
      </c>
      <c r="AK11" s="439"/>
      <c r="AL11" s="439"/>
      <c r="AM11" s="439" t="s">
        <v>9171</v>
      </c>
      <c r="AN11" s="439" t="s">
        <v>337</v>
      </c>
      <c r="AO11" s="439" t="s">
        <v>9185</v>
      </c>
      <c r="AP11" s="439" t="s">
        <v>9070</v>
      </c>
      <c r="AQ11" s="439" t="s">
        <v>9071</v>
      </c>
      <c r="AR11" s="439" t="s">
        <v>9057</v>
      </c>
      <c r="AS11" s="440" t="s">
        <v>9186</v>
      </c>
      <c r="AT11" s="439" t="s">
        <v>9073</v>
      </c>
      <c r="AU11" s="439" t="s">
        <v>9073</v>
      </c>
      <c r="AV11" s="439" t="s">
        <v>9074</v>
      </c>
      <c r="AW11" s="439" t="s">
        <v>9075</v>
      </c>
      <c r="AX11" s="439" t="s">
        <v>9076</v>
      </c>
      <c r="AY11" s="439" t="s">
        <v>9077</v>
      </c>
      <c r="AZ11" s="439" t="s">
        <v>9077</v>
      </c>
      <c r="BA11" s="439" t="s">
        <v>9078</v>
      </c>
    </row>
    <row r="12" spans="1:54" ht="30">
      <c r="A12" s="438">
        <v>7</v>
      </c>
      <c r="B12" s="439" t="s">
        <v>9188</v>
      </c>
      <c r="C12" s="439" t="s">
        <v>9189</v>
      </c>
      <c r="D12" s="439" t="s">
        <v>9190</v>
      </c>
      <c r="E12" s="439" t="s">
        <v>9048</v>
      </c>
      <c r="F12" s="440" t="s">
        <v>9191</v>
      </c>
      <c r="G12" s="439" t="s">
        <v>9192</v>
      </c>
      <c r="H12" s="439"/>
      <c r="I12" s="439"/>
      <c r="J12" s="439"/>
      <c r="K12" s="439"/>
      <c r="L12" s="439"/>
      <c r="M12" s="439"/>
      <c r="N12" s="439" t="s">
        <v>9193</v>
      </c>
      <c r="O12" s="439"/>
      <c r="P12" s="439" t="s">
        <v>9058</v>
      </c>
      <c r="Q12" s="439"/>
      <c r="R12" s="439" t="s">
        <v>9194</v>
      </c>
      <c r="S12" s="439"/>
      <c r="T12" s="439" t="s">
        <v>9195</v>
      </c>
      <c r="U12" s="439"/>
      <c r="V12" s="439"/>
      <c r="W12" s="439"/>
      <c r="X12" s="439"/>
      <c r="Y12" s="439" t="s">
        <v>9196</v>
      </c>
      <c r="Z12" s="440"/>
      <c r="AA12" s="439"/>
      <c r="AB12" s="440"/>
      <c r="AC12" s="440"/>
      <c r="AD12" s="439"/>
      <c r="AE12" s="439" t="s">
        <v>9197</v>
      </c>
      <c r="AF12" s="439"/>
      <c r="AG12" s="439"/>
      <c r="AH12" s="439"/>
      <c r="AI12" s="439"/>
      <c r="AJ12" s="439" t="s">
        <v>9184</v>
      </c>
      <c r="AK12" s="439" t="s">
        <v>9068</v>
      </c>
      <c r="AL12" s="439"/>
      <c r="AM12" s="439" t="s">
        <v>9192</v>
      </c>
      <c r="AN12" s="439" t="s">
        <v>8099</v>
      </c>
      <c r="AO12" s="439" t="s">
        <v>9198</v>
      </c>
      <c r="AP12" s="439" t="s">
        <v>9070</v>
      </c>
      <c r="AQ12" s="439" t="s">
        <v>9071</v>
      </c>
      <c r="AR12" s="439" t="s">
        <v>9193</v>
      </c>
      <c r="AS12" s="440" t="s">
        <v>9186</v>
      </c>
      <c r="AT12" s="439" t="s">
        <v>9073</v>
      </c>
      <c r="AU12" s="439" t="s">
        <v>9073</v>
      </c>
      <c r="AV12" s="439" t="s">
        <v>9074</v>
      </c>
      <c r="AW12" s="439" t="s">
        <v>9075</v>
      </c>
      <c r="AX12" s="439" t="s">
        <v>9164</v>
      </c>
      <c r="AY12" s="439" t="s">
        <v>9199</v>
      </c>
      <c r="AZ12" s="439" t="s">
        <v>9199</v>
      </c>
      <c r="BA12" s="439" t="s">
        <v>9078</v>
      </c>
    </row>
    <row r="13" spans="1:54" ht="30">
      <c r="A13" s="438">
        <v>8</v>
      </c>
      <c r="B13" s="439" t="s">
        <v>9201</v>
      </c>
      <c r="C13" s="439" t="s">
        <v>9202</v>
      </c>
      <c r="D13" s="439" t="s">
        <v>9203</v>
      </c>
      <c r="E13" s="439" t="s">
        <v>9048</v>
      </c>
      <c r="F13" s="440" t="s">
        <v>9204</v>
      </c>
      <c r="G13" s="439" t="s">
        <v>9050</v>
      </c>
      <c r="H13" s="439"/>
      <c r="I13" s="439"/>
      <c r="J13" s="439"/>
      <c r="K13" s="439"/>
      <c r="L13" s="439"/>
      <c r="M13" s="439"/>
      <c r="N13" s="439" t="s">
        <v>9205</v>
      </c>
      <c r="O13" s="439"/>
      <c r="P13" s="439" t="s">
        <v>9058</v>
      </c>
      <c r="Q13" s="439"/>
      <c r="R13" s="439" t="s">
        <v>9206</v>
      </c>
      <c r="S13" s="439"/>
      <c r="T13" s="439" t="s">
        <v>9207</v>
      </c>
      <c r="U13" s="439"/>
      <c r="V13" s="439"/>
      <c r="W13" s="439"/>
      <c r="X13" s="439"/>
      <c r="Y13" s="439"/>
      <c r="Z13" s="440"/>
      <c r="AA13" s="439"/>
      <c r="AB13" s="440"/>
      <c r="AC13" s="440"/>
      <c r="AD13" s="439"/>
      <c r="AE13" s="439"/>
      <c r="AF13" s="439"/>
      <c r="AG13" s="439"/>
      <c r="AH13" s="439"/>
      <c r="AI13" s="439"/>
      <c r="AJ13" s="439" t="s">
        <v>9097</v>
      </c>
      <c r="AK13" s="439"/>
      <c r="AL13" s="439"/>
      <c r="AM13" s="439" t="s">
        <v>9050</v>
      </c>
      <c r="AN13" s="439" t="s">
        <v>188</v>
      </c>
      <c r="AO13" s="439" t="s">
        <v>9208</v>
      </c>
      <c r="AP13" s="439" t="s">
        <v>9070</v>
      </c>
      <c r="AQ13" s="439" t="s">
        <v>9071</v>
      </c>
      <c r="AR13" s="439" t="s">
        <v>9205</v>
      </c>
      <c r="AS13" s="440" t="s">
        <v>9209</v>
      </c>
      <c r="AT13" s="439" t="s">
        <v>9073</v>
      </c>
      <c r="AU13" s="439" t="s">
        <v>9073</v>
      </c>
      <c r="AV13" s="439" t="s">
        <v>9099</v>
      </c>
      <c r="AW13" s="439" t="s">
        <v>9100</v>
      </c>
      <c r="AX13" s="439" t="s">
        <v>9101</v>
      </c>
      <c r="AY13" s="439" t="s">
        <v>9210</v>
      </c>
      <c r="AZ13" s="439" t="s">
        <v>9210</v>
      </c>
      <c r="BA13" s="439" t="s">
        <v>9078</v>
      </c>
    </row>
    <row r="14" spans="1:54" ht="30">
      <c r="A14" s="438">
        <v>9</v>
      </c>
      <c r="B14" s="439" t="s">
        <v>9212</v>
      </c>
      <c r="C14" s="439" t="s">
        <v>9213</v>
      </c>
      <c r="D14" s="439" t="s">
        <v>9123</v>
      </c>
      <c r="E14" s="439" t="s">
        <v>9048</v>
      </c>
      <c r="F14" s="440" t="s">
        <v>9214</v>
      </c>
      <c r="G14" s="439" t="s">
        <v>9050</v>
      </c>
      <c r="H14" s="439" t="s">
        <v>9215</v>
      </c>
      <c r="I14" s="439" t="s">
        <v>9109</v>
      </c>
      <c r="J14" s="439" t="s">
        <v>9216</v>
      </c>
      <c r="K14" s="439" t="s">
        <v>9217</v>
      </c>
      <c r="L14" s="439" t="s">
        <v>9218</v>
      </c>
      <c r="M14" s="439" t="s">
        <v>9219</v>
      </c>
      <c r="N14" s="439" t="s">
        <v>9113</v>
      </c>
      <c r="O14" s="439" t="s">
        <v>9050</v>
      </c>
      <c r="P14" s="439" t="s">
        <v>9058</v>
      </c>
      <c r="Q14" s="439" t="s">
        <v>9059</v>
      </c>
      <c r="R14" s="439" t="s">
        <v>9220</v>
      </c>
      <c r="S14" s="439" t="s">
        <v>9220</v>
      </c>
      <c r="T14" s="439" t="s">
        <v>9219</v>
      </c>
      <c r="U14" s="439" t="s">
        <v>9221</v>
      </c>
      <c r="V14" s="439" t="s">
        <v>9216</v>
      </c>
      <c r="W14" s="439"/>
      <c r="X14" s="439" t="s">
        <v>9222</v>
      </c>
      <c r="Y14" s="439" t="s">
        <v>9223</v>
      </c>
      <c r="Z14" s="440" t="s">
        <v>9224</v>
      </c>
      <c r="AA14" s="439" t="s">
        <v>9225</v>
      </c>
      <c r="AB14" s="440"/>
      <c r="AC14" s="440"/>
      <c r="AD14" s="439"/>
      <c r="AE14" s="439"/>
      <c r="AF14" s="439"/>
      <c r="AG14" s="439"/>
      <c r="AH14" s="439"/>
      <c r="AI14" s="439"/>
      <c r="AJ14" s="439" t="s">
        <v>9097</v>
      </c>
      <c r="AK14" s="439"/>
      <c r="AL14" s="439"/>
      <c r="AM14" s="439" t="s">
        <v>9050</v>
      </c>
      <c r="AN14" s="439" t="s">
        <v>107</v>
      </c>
      <c r="AO14" s="439" t="s">
        <v>9226</v>
      </c>
      <c r="AP14" s="439" t="s">
        <v>9070</v>
      </c>
      <c r="AQ14" s="439" t="s">
        <v>9071</v>
      </c>
      <c r="AR14" s="439" t="s">
        <v>9113</v>
      </c>
      <c r="AS14" s="440" t="s">
        <v>9209</v>
      </c>
      <c r="AT14" s="439" t="s">
        <v>9073</v>
      </c>
      <c r="AU14" s="439" t="s">
        <v>9073</v>
      </c>
      <c r="AV14" s="439" t="s">
        <v>9099</v>
      </c>
      <c r="AW14" s="439" t="s">
        <v>9100</v>
      </c>
      <c r="AX14" s="439" t="s">
        <v>9076</v>
      </c>
      <c r="AY14" s="439" t="s">
        <v>9077</v>
      </c>
      <c r="AZ14" s="439" t="s">
        <v>9077</v>
      </c>
      <c r="BA14" s="439" t="s">
        <v>9078</v>
      </c>
    </row>
    <row r="15" spans="1:54" ht="30">
      <c r="A15" s="438">
        <v>10</v>
      </c>
      <c r="B15" s="439" t="s">
        <v>9228</v>
      </c>
      <c r="C15" s="439" t="s">
        <v>9229</v>
      </c>
      <c r="D15" s="439" t="s">
        <v>9230</v>
      </c>
      <c r="E15" s="439" t="s">
        <v>9048</v>
      </c>
      <c r="F15" s="440" t="s">
        <v>11655</v>
      </c>
      <c r="G15" s="439" t="s">
        <v>9050</v>
      </c>
      <c r="H15" s="439"/>
      <c r="I15" s="439"/>
      <c r="J15" s="439"/>
      <c r="K15" s="439"/>
      <c r="L15" s="439"/>
      <c r="M15" s="439"/>
      <c r="N15" s="439" t="s">
        <v>9113</v>
      </c>
      <c r="O15" s="439" t="s">
        <v>9050</v>
      </c>
      <c r="P15" s="439" t="s">
        <v>9058</v>
      </c>
      <c r="Q15" s="439"/>
      <c r="R15" s="439" t="s">
        <v>9232</v>
      </c>
      <c r="S15" s="439"/>
      <c r="T15" s="439" t="s">
        <v>9233</v>
      </c>
      <c r="U15" s="439"/>
      <c r="V15" s="439"/>
      <c r="W15" s="439"/>
      <c r="X15" s="439"/>
      <c r="Y15" s="439"/>
      <c r="Z15" s="440"/>
      <c r="AA15" s="439"/>
      <c r="AB15" s="440"/>
      <c r="AC15" s="440"/>
      <c r="AD15" s="439"/>
      <c r="AE15" s="439"/>
      <c r="AF15" s="439"/>
      <c r="AG15" s="439"/>
      <c r="AH15" s="439"/>
      <c r="AI15" s="439"/>
      <c r="AJ15" s="439" t="s">
        <v>9097</v>
      </c>
      <c r="AK15" s="439"/>
      <c r="AL15" s="439"/>
      <c r="AM15" s="439" t="s">
        <v>9050</v>
      </c>
      <c r="AN15" s="439" t="s">
        <v>200</v>
      </c>
      <c r="AO15" s="439" t="s">
        <v>9234</v>
      </c>
      <c r="AP15" s="439" t="s">
        <v>9070</v>
      </c>
      <c r="AQ15" s="439" t="s">
        <v>9071</v>
      </c>
      <c r="AR15" s="439" t="s">
        <v>9113</v>
      </c>
      <c r="AS15" s="440" t="s">
        <v>9209</v>
      </c>
      <c r="AT15" s="439" t="s">
        <v>9073</v>
      </c>
      <c r="AU15" s="439" t="s">
        <v>9073</v>
      </c>
      <c r="AV15" s="439" t="s">
        <v>9099</v>
      </c>
      <c r="AW15" s="439" t="s">
        <v>9100</v>
      </c>
      <c r="AX15" s="439" t="s">
        <v>9076</v>
      </c>
      <c r="AY15" s="439" t="s">
        <v>9077</v>
      </c>
      <c r="AZ15" s="439" t="s">
        <v>9077</v>
      </c>
      <c r="BA15" s="439" t="s">
        <v>9078</v>
      </c>
    </row>
    <row r="16" spans="1:54" ht="30">
      <c r="A16" s="438">
        <v>11</v>
      </c>
      <c r="B16" s="439" t="s">
        <v>9236</v>
      </c>
      <c r="C16" s="439" t="s">
        <v>9237</v>
      </c>
      <c r="D16" s="439" t="s">
        <v>9238</v>
      </c>
      <c r="E16" s="439" t="s">
        <v>9048</v>
      </c>
      <c r="F16" s="440" t="s">
        <v>9239</v>
      </c>
      <c r="G16" s="439" t="s">
        <v>9050</v>
      </c>
      <c r="H16" s="439" t="s">
        <v>9240</v>
      </c>
      <c r="I16" s="439"/>
      <c r="J16" s="439" t="s">
        <v>9241</v>
      </c>
      <c r="K16" s="439" t="s">
        <v>9242</v>
      </c>
      <c r="L16" s="439"/>
      <c r="M16" s="439" t="s">
        <v>9243</v>
      </c>
      <c r="N16" s="439" t="s">
        <v>9113</v>
      </c>
      <c r="O16" s="439" t="s">
        <v>9050</v>
      </c>
      <c r="P16" s="439" t="s">
        <v>9244</v>
      </c>
      <c r="Q16" s="439" t="s">
        <v>9568</v>
      </c>
      <c r="R16" s="439" t="s">
        <v>9245</v>
      </c>
      <c r="S16" s="439" t="s">
        <v>9245</v>
      </c>
      <c r="T16" s="439" t="s">
        <v>9243</v>
      </c>
      <c r="U16" s="439"/>
      <c r="V16" s="439"/>
      <c r="W16" s="439"/>
      <c r="X16" s="439" t="s">
        <v>11656</v>
      </c>
      <c r="Y16" s="439" t="s">
        <v>9246</v>
      </c>
      <c r="Z16" s="440" t="s">
        <v>9247</v>
      </c>
      <c r="AA16" s="439" t="s">
        <v>9248</v>
      </c>
      <c r="AB16" s="440"/>
      <c r="AC16" s="440"/>
      <c r="AD16" s="439"/>
      <c r="AE16" s="439"/>
      <c r="AF16" s="439"/>
      <c r="AG16" s="439"/>
      <c r="AH16" s="439"/>
      <c r="AI16" s="439"/>
      <c r="AJ16" s="439" t="s">
        <v>9097</v>
      </c>
      <c r="AK16" s="439"/>
      <c r="AL16" s="439"/>
      <c r="AM16" s="439" t="s">
        <v>9050</v>
      </c>
      <c r="AN16" s="439" t="s">
        <v>200</v>
      </c>
      <c r="AO16" s="439" t="s">
        <v>9249</v>
      </c>
      <c r="AP16" s="439" t="s">
        <v>9070</v>
      </c>
      <c r="AQ16" s="439" t="s">
        <v>9071</v>
      </c>
      <c r="AR16" s="439" t="s">
        <v>9113</v>
      </c>
      <c r="AS16" s="440" t="s">
        <v>9209</v>
      </c>
      <c r="AT16" s="439" t="s">
        <v>9073</v>
      </c>
      <c r="AU16" s="439" t="s">
        <v>9073</v>
      </c>
      <c r="AV16" s="439" t="s">
        <v>9099</v>
      </c>
      <c r="AW16" s="439" t="s">
        <v>9100</v>
      </c>
      <c r="AX16" s="439" t="s">
        <v>9076</v>
      </c>
      <c r="AY16" s="439" t="s">
        <v>9077</v>
      </c>
      <c r="AZ16" s="439" t="s">
        <v>9077</v>
      </c>
      <c r="BA16" s="439" t="s">
        <v>9078</v>
      </c>
    </row>
    <row r="17" spans="1:53" ht="30">
      <c r="A17" s="438">
        <v>12</v>
      </c>
      <c r="B17" s="439" t="s">
        <v>9251</v>
      </c>
      <c r="C17" s="439" t="s">
        <v>9252</v>
      </c>
      <c r="D17" s="439" t="s">
        <v>9253</v>
      </c>
      <c r="E17" s="439" t="s">
        <v>9048</v>
      </c>
      <c r="F17" s="440" t="s">
        <v>9254</v>
      </c>
      <c r="G17" s="439" t="s">
        <v>9050</v>
      </c>
      <c r="H17" s="439" t="s">
        <v>9255</v>
      </c>
      <c r="I17" s="439" t="s">
        <v>9086</v>
      </c>
      <c r="J17" s="439" t="s">
        <v>9256</v>
      </c>
      <c r="K17" s="439" t="s">
        <v>9257</v>
      </c>
      <c r="L17" s="439" t="s">
        <v>9258</v>
      </c>
      <c r="M17" s="439" t="s">
        <v>9259</v>
      </c>
      <c r="N17" s="439" t="s">
        <v>9057</v>
      </c>
      <c r="O17" s="439" t="s">
        <v>9050</v>
      </c>
      <c r="P17" s="439" t="s">
        <v>9058</v>
      </c>
      <c r="Q17" s="439"/>
      <c r="R17" s="439" t="s">
        <v>9260</v>
      </c>
      <c r="S17" s="439" t="s">
        <v>9260</v>
      </c>
      <c r="T17" s="439" t="s">
        <v>9259</v>
      </c>
      <c r="U17" s="439" t="s">
        <v>9256</v>
      </c>
      <c r="V17" s="439" t="s">
        <v>9259</v>
      </c>
      <c r="W17" s="439"/>
      <c r="X17" s="439"/>
      <c r="Y17" s="439" t="s">
        <v>9261</v>
      </c>
      <c r="Z17" s="440" t="s">
        <v>9262</v>
      </c>
      <c r="AA17" s="439" t="s">
        <v>9263</v>
      </c>
      <c r="AB17" s="440"/>
      <c r="AC17" s="440"/>
      <c r="AD17" s="439"/>
      <c r="AE17" s="439" t="s">
        <v>9264</v>
      </c>
      <c r="AF17" s="439"/>
      <c r="AG17" s="439"/>
      <c r="AH17" s="439"/>
      <c r="AI17" s="439"/>
      <c r="AJ17" s="439" t="s">
        <v>9097</v>
      </c>
      <c r="AK17" s="439"/>
      <c r="AL17" s="439"/>
      <c r="AM17" s="439" t="s">
        <v>9050</v>
      </c>
      <c r="AN17" s="439" t="s">
        <v>51</v>
      </c>
      <c r="AO17" s="439" t="s">
        <v>9265</v>
      </c>
      <c r="AP17" s="439" t="s">
        <v>9070</v>
      </c>
      <c r="AQ17" s="439" t="s">
        <v>9071</v>
      </c>
      <c r="AR17" s="439" t="s">
        <v>9057</v>
      </c>
      <c r="AS17" s="440" t="s">
        <v>9209</v>
      </c>
      <c r="AT17" s="439" t="s">
        <v>9073</v>
      </c>
      <c r="AU17" s="439" t="s">
        <v>9073</v>
      </c>
      <c r="AV17" s="439" t="s">
        <v>9074</v>
      </c>
      <c r="AW17" s="439" t="s">
        <v>9075</v>
      </c>
      <c r="AX17" s="439" t="s">
        <v>9076</v>
      </c>
      <c r="AY17" s="439" t="s">
        <v>9077</v>
      </c>
      <c r="AZ17" s="439" t="s">
        <v>9077</v>
      </c>
      <c r="BA17" s="439" t="s">
        <v>9078</v>
      </c>
    </row>
    <row r="18" spans="1:53" ht="30">
      <c r="A18" s="438">
        <v>13</v>
      </c>
      <c r="B18" s="439" t="s">
        <v>9267</v>
      </c>
      <c r="C18" s="439" t="s">
        <v>9268</v>
      </c>
      <c r="D18" s="439" t="s">
        <v>9269</v>
      </c>
      <c r="E18" s="439" t="s">
        <v>9048</v>
      </c>
      <c r="F18" s="440" t="s">
        <v>9270</v>
      </c>
      <c r="G18" s="439" t="s">
        <v>9050</v>
      </c>
      <c r="H18" s="439"/>
      <c r="I18" s="439"/>
      <c r="J18" s="439"/>
      <c r="K18" s="439"/>
      <c r="L18" s="439"/>
      <c r="M18" s="439"/>
      <c r="N18" s="439" t="s">
        <v>9271</v>
      </c>
      <c r="O18" s="439"/>
      <c r="P18" s="439" t="s">
        <v>9058</v>
      </c>
      <c r="Q18" s="439"/>
      <c r="R18" s="439" t="s">
        <v>9272</v>
      </c>
      <c r="S18" s="439"/>
      <c r="T18" s="439" t="s">
        <v>9273</v>
      </c>
      <c r="U18" s="439"/>
      <c r="V18" s="439"/>
      <c r="W18" s="439"/>
      <c r="X18" s="439"/>
      <c r="Y18" s="439"/>
      <c r="Z18" s="440"/>
      <c r="AA18" s="439"/>
      <c r="AB18" s="440"/>
      <c r="AC18" s="440"/>
      <c r="AD18" s="439"/>
      <c r="AE18" s="439"/>
      <c r="AF18" s="439"/>
      <c r="AG18" s="439"/>
      <c r="AH18" s="439"/>
      <c r="AI18" s="439"/>
      <c r="AJ18" s="439" t="s">
        <v>9097</v>
      </c>
      <c r="AK18" s="439"/>
      <c r="AL18" s="439"/>
      <c r="AM18" s="439" t="s">
        <v>9050</v>
      </c>
      <c r="AN18" s="439" t="s">
        <v>101</v>
      </c>
      <c r="AO18" s="439" t="s">
        <v>9274</v>
      </c>
      <c r="AP18" s="439" t="s">
        <v>9070</v>
      </c>
      <c r="AQ18" s="439" t="s">
        <v>9071</v>
      </c>
      <c r="AR18" s="439" t="s">
        <v>9271</v>
      </c>
      <c r="AS18" s="440" t="s">
        <v>9209</v>
      </c>
      <c r="AT18" s="439" t="s">
        <v>9073</v>
      </c>
      <c r="AU18" s="439" t="s">
        <v>9073</v>
      </c>
      <c r="AV18" s="439" t="s">
        <v>9099</v>
      </c>
      <c r="AW18" s="439" t="s">
        <v>9100</v>
      </c>
      <c r="AX18" s="439" t="s">
        <v>9275</v>
      </c>
      <c r="AY18" s="439" t="s">
        <v>9276</v>
      </c>
      <c r="AZ18" s="439" t="s">
        <v>9276</v>
      </c>
      <c r="BA18" s="439" t="s">
        <v>9078</v>
      </c>
    </row>
    <row r="19" spans="1:53" ht="30">
      <c r="A19" s="438">
        <v>14</v>
      </c>
      <c r="B19" s="439" t="s">
        <v>9278</v>
      </c>
      <c r="C19" s="439" t="s">
        <v>9279</v>
      </c>
      <c r="D19" s="439" t="s">
        <v>9280</v>
      </c>
      <c r="E19" s="439" t="s">
        <v>9048</v>
      </c>
      <c r="F19" s="440" t="s">
        <v>9281</v>
      </c>
      <c r="G19" s="439" t="s">
        <v>9050</v>
      </c>
      <c r="H19" s="439"/>
      <c r="I19" s="439"/>
      <c r="J19" s="439"/>
      <c r="K19" s="439"/>
      <c r="L19" s="439"/>
      <c r="M19" s="439"/>
      <c r="N19" s="439" t="s">
        <v>9282</v>
      </c>
      <c r="O19" s="439"/>
      <c r="P19" s="439" t="s">
        <v>9058</v>
      </c>
      <c r="Q19" s="439"/>
      <c r="R19" s="439" t="s">
        <v>9283</v>
      </c>
      <c r="S19" s="439"/>
      <c r="T19" s="439" t="s">
        <v>9284</v>
      </c>
      <c r="U19" s="439"/>
      <c r="V19" s="439"/>
      <c r="W19" s="439"/>
      <c r="X19" s="439"/>
      <c r="Y19" s="439"/>
      <c r="Z19" s="440"/>
      <c r="AA19" s="439"/>
      <c r="AB19" s="440"/>
      <c r="AC19" s="440"/>
      <c r="AD19" s="439"/>
      <c r="AE19" s="439"/>
      <c r="AF19" s="439"/>
      <c r="AG19" s="439"/>
      <c r="AH19" s="439"/>
      <c r="AI19" s="439"/>
      <c r="AJ19" s="439" t="s">
        <v>9097</v>
      </c>
      <c r="AK19" s="439"/>
      <c r="AL19" s="439"/>
      <c r="AM19" s="439" t="s">
        <v>9050</v>
      </c>
      <c r="AN19" s="439" t="s">
        <v>101</v>
      </c>
      <c r="AO19" s="439" t="s">
        <v>9285</v>
      </c>
      <c r="AP19" s="439" t="s">
        <v>9070</v>
      </c>
      <c r="AQ19" s="439" t="s">
        <v>9071</v>
      </c>
      <c r="AR19" s="439" t="s">
        <v>9282</v>
      </c>
      <c r="AS19" s="440" t="s">
        <v>9286</v>
      </c>
      <c r="AT19" s="439" t="s">
        <v>9073</v>
      </c>
      <c r="AU19" s="439" t="s">
        <v>9073</v>
      </c>
      <c r="AV19" s="439" t="s">
        <v>9099</v>
      </c>
      <c r="AW19" s="439" t="s">
        <v>9100</v>
      </c>
      <c r="AX19" s="439" t="s">
        <v>9275</v>
      </c>
      <c r="AY19" s="439" t="s">
        <v>9287</v>
      </c>
      <c r="AZ19" s="439" t="s">
        <v>9287</v>
      </c>
      <c r="BA19" s="439" t="s">
        <v>9078</v>
      </c>
    </row>
    <row r="20" spans="1:53" ht="30">
      <c r="A20" s="438">
        <v>15</v>
      </c>
      <c r="B20" s="439" t="s">
        <v>9289</v>
      </c>
      <c r="C20" s="439" t="s">
        <v>9290</v>
      </c>
      <c r="D20" s="439" t="s">
        <v>9280</v>
      </c>
      <c r="E20" s="439" t="s">
        <v>9291</v>
      </c>
      <c r="F20" s="440" t="s">
        <v>9281</v>
      </c>
      <c r="G20" s="439" t="s">
        <v>9050</v>
      </c>
      <c r="H20" s="439"/>
      <c r="I20" s="439"/>
      <c r="J20" s="439"/>
      <c r="K20" s="439"/>
      <c r="L20" s="439"/>
      <c r="M20" s="439"/>
      <c r="N20" s="439" t="s">
        <v>9292</v>
      </c>
      <c r="O20" s="439"/>
      <c r="P20" s="439" t="s">
        <v>9058</v>
      </c>
      <c r="Q20" s="439"/>
      <c r="R20" s="439" t="s">
        <v>9293</v>
      </c>
      <c r="S20" s="439"/>
      <c r="T20" s="439" t="s">
        <v>9284</v>
      </c>
      <c r="U20" s="439"/>
      <c r="V20" s="439"/>
      <c r="W20" s="439"/>
      <c r="X20" s="439"/>
      <c r="Y20" s="439"/>
      <c r="Z20" s="440"/>
      <c r="AA20" s="439"/>
      <c r="AB20" s="440"/>
      <c r="AC20" s="440"/>
      <c r="AD20" s="439"/>
      <c r="AE20" s="439"/>
      <c r="AF20" s="439"/>
      <c r="AG20" s="439"/>
      <c r="AH20" s="439"/>
      <c r="AI20" s="439"/>
      <c r="AJ20" s="439" t="s">
        <v>9097</v>
      </c>
      <c r="AK20" s="439"/>
      <c r="AL20" s="439"/>
      <c r="AM20" s="439" t="s">
        <v>9050</v>
      </c>
      <c r="AN20" s="439" t="s">
        <v>101</v>
      </c>
      <c r="AO20" s="439" t="s">
        <v>9294</v>
      </c>
      <c r="AP20" s="439" t="s">
        <v>9070</v>
      </c>
      <c r="AQ20" s="439" t="s">
        <v>9071</v>
      </c>
      <c r="AR20" s="439" t="s">
        <v>9292</v>
      </c>
      <c r="AS20" s="440" t="s">
        <v>9286</v>
      </c>
      <c r="AT20" s="439" t="s">
        <v>9073</v>
      </c>
      <c r="AU20" s="439" t="s">
        <v>9073</v>
      </c>
      <c r="AV20" s="439" t="s">
        <v>9099</v>
      </c>
      <c r="AW20" s="439" t="s">
        <v>9100</v>
      </c>
      <c r="AX20" s="439" t="s">
        <v>9295</v>
      </c>
      <c r="AY20" s="439" t="s">
        <v>9296</v>
      </c>
      <c r="AZ20" s="439" t="s">
        <v>9296</v>
      </c>
      <c r="BA20" s="439" t="s">
        <v>9078</v>
      </c>
    </row>
    <row r="21" spans="1:53" ht="30">
      <c r="A21" s="438">
        <v>16</v>
      </c>
      <c r="B21" s="439" t="s">
        <v>9298</v>
      </c>
      <c r="C21" s="439" t="s">
        <v>9299</v>
      </c>
      <c r="D21" s="439" t="s">
        <v>9300</v>
      </c>
      <c r="E21" s="439" t="s">
        <v>9048</v>
      </c>
      <c r="F21" s="440" t="s">
        <v>9301</v>
      </c>
      <c r="G21" s="439" t="s">
        <v>9171</v>
      </c>
      <c r="H21" s="439" t="s">
        <v>9302</v>
      </c>
      <c r="I21" s="439" t="s">
        <v>9303</v>
      </c>
      <c r="J21" s="439" t="s">
        <v>9304</v>
      </c>
      <c r="K21" s="439" t="s">
        <v>9305</v>
      </c>
      <c r="L21" s="439" t="s">
        <v>9109</v>
      </c>
      <c r="M21" s="439" t="s">
        <v>9306</v>
      </c>
      <c r="N21" s="439" t="s">
        <v>9307</v>
      </c>
      <c r="O21" s="439" t="s">
        <v>9171</v>
      </c>
      <c r="P21" s="439" t="s">
        <v>9058</v>
      </c>
      <c r="Q21" s="439" t="s">
        <v>9059</v>
      </c>
      <c r="R21" s="439" t="s">
        <v>9308</v>
      </c>
      <c r="S21" s="439" t="s">
        <v>9308</v>
      </c>
      <c r="T21" s="439" t="s">
        <v>9309</v>
      </c>
      <c r="U21" s="439" t="s">
        <v>9304</v>
      </c>
      <c r="V21" s="439" t="s">
        <v>9306</v>
      </c>
      <c r="W21" s="439"/>
      <c r="X21" s="439" t="s">
        <v>11657</v>
      </c>
      <c r="Y21" s="439" t="s">
        <v>9310</v>
      </c>
      <c r="Z21" s="440" t="s">
        <v>9311</v>
      </c>
      <c r="AA21" s="439" t="s">
        <v>9182</v>
      </c>
      <c r="AB21" s="440" t="s">
        <v>11658</v>
      </c>
      <c r="AC21" s="440" t="s">
        <v>11659</v>
      </c>
      <c r="AD21" s="439"/>
      <c r="AE21" s="439" t="s">
        <v>9312</v>
      </c>
      <c r="AF21" s="439"/>
      <c r="AG21" s="439"/>
      <c r="AH21" s="439"/>
      <c r="AI21" s="439"/>
      <c r="AJ21" s="439" t="s">
        <v>9184</v>
      </c>
      <c r="AK21" s="439" t="s">
        <v>9068</v>
      </c>
      <c r="AL21" s="439"/>
      <c r="AM21" s="439" t="s">
        <v>9171</v>
      </c>
      <c r="AN21" s="439" t="s">
        <v>444</v>
      </c>
      <c r="AO21" s="439" t="s">
        <v>9313</v>
      </c>
      <c r="AP21" s="439" t="s">
        <v>9070</v>
      </c>
      <c r="AQ21" s="439" t="s">
        <v>9071</v>
      </c>
      <c r="AR21" s="439" t="s">
        <v>9307</v>
      </c>
      <c r="AS21" s="440" t="s">
        <v>9286</v>
      </c>
      <c r="AT21" s="439" t="s">
        <v>9073</v>
      </c>
      <c r="AU21" s="439" t="s">
        <v>9073</v>
      </c>
      <c r="AV21" s="439" t="s">
        <v>9074</v>
      </c>
      <c r="AW21" s="439" t="s">
        <v>9075</v>
      </c>
      <c r="AX21" s="439" t="s">
        <v>9101</v>
      </c>
      <c r="AY21" s="439" t="s">
        <v>9314</v>
      </c>
      <c r="AZ21" s="439" t="s">
        <v>9314</v>
      </c>
      <c r="BA21" s="439" t="s">
        <v>9078</v>
      </c>
    </row>
    <row r="22" spans="1:53" ht="30">
      <c r="A22" s="438">
        <v>17</v>
      </c>
      <c r="B22" s="439" t="s">
        <v>9316</v>
      </c>
      <c r="C22" s="439" t="s">
        <v>9317</v>
      </c>
      <c r="D22" s="439" t="s">
        <v>9318</v>
      </c>
      <c r="E22" s="439" t="s">
        <v>9048</v>
      </c>
      <c r="F22" s="440" t="s">
        <v>9319</v>
      </c>
      <c r="G22" s="439" t="s">
        <v>9320</v>
      </c>
      <c r="H22" s="439" t="s">
        <v>9321</v>
      </c>
      <c r="I22" s="439" t="s">
        <v>9322</v>
      </c>
      <c r="J22" s="439" t="s">
        <v>9323</v>
      </c>
      <c r="K22" s="439" t="s">
        <v>9324</v>
      </c>
      <c r="L22" s="439" t="s">
        <v>9325</v>
      </c>
      <c r="M22" s="439" t="s">
        <v>9326</v>
      </c>
      <c r="N22" s="439" t="s">
        <v>9057</v>
      </c>
      <c r="O22" s="439" t="s">
        <v>9320</v>
      </c>
      <c r="P22" s="439" t="s">
        <v>9058</v>
      </c>
      <c r="Q22" s="439"/>
      <c r="R22" s="439" t="s">
        <v>9327</v>
      </c>
      <c r="S22" s="439" t="s">
        <v>9328</v>
      </c>
      <c r="T22" s="439" t="s">
        <v>9329</v>
      </c>
      <c r="U22" s="439" t="s">
        <v>9323</v>
      </c>
      <c r="V22" s="439" t="s">
        <v>9326</v>
      </c>
      <c r="W22" s="439"/>
      <c r="X22" s="439"/>
      <c r="Y22" s="439" t="s">
        <v>9330</v>
      </c>
      <c r="Z22" s="440" t="s">
        <v>9331</v>
      </c>
      <c r="AA22" s="439" t="s">
        <v>9332</v>
      </c>
      <c r="AB22" s="440"/>
      <c r="AC22" s="440"/>
      <c r="AD22" s="439"/>
      <c r="AE22" s="439" t="s">
        <v>9333</v>
      </c>
      <c r="AF22" s="439"/>
      <c r="AG22" s="439"/>
      <c r="AH22" s="439"/>
      <c r="AI22" s="439"/>
      <c r="AJ22" s="439" t="s">
        <v>9184</v>
      </c>
      <c r="AK22" s="439"/>
      <c r="AL22" s="439"/>
      <c r="AM22" s="439" t="s">
        <v>9320</v>
      </c>
      <c r="AN22" s="439" t="s">
        <v>8590</v>
      </c>
      <c r="AO22" s="439" t="s">
        <v>9334</v>
      </c>
      <c r="AP22" s="439" t="s">
        <v>9070</v>
      </c>
      <c r="AQ22" s="439" t="s">
        <v>9071</v>
      </c>
      <c r="AR22" s="439" t="s">
        <v>9057</v>
      </c>
      <c r="AS22" s="440" t="s">
        <v>9286</v>
      </c>
      <c r="AT22" s="439" t="s">
        <v>9073</v>
      </c>
      <c r="AU22" s="439" t="s">
        <v>9073</v>
      </c>
      <c r="AV22" s="439" t="s">
        <v>9074</v>
      </c>
      <c r="AW22" s="439" t="s">
        <v>9075</v>
      </c>
      <c r="AX22" s="439" t="s">
        <v>9076</v>
      </c>
      <c r="AY22" s="439" t="s">
        <v>9077</v>
      </c>
      <c r="AZ22" s="439" t="s">
        <v>9077</v>
      </c>
      <c r="BA22" s="439" t="s">
        <v>9078</v>
      </c>
    </row>
    <row r="23" spans="1:53" ht="30">
      <c r="A23" s="438">
        <v>18</v>
      </c>
      <c r="B23" s="439" t="s">
        <v>9336</v>
      </c>
      <c r="C23" s="439" t="s">
        <v>9337</v>
      </c>
      <c r="D23" s="439" t="s">
        <v>9338</v>
      </c>
      <c r="E23" s="439" t="s">
        <v>9048</v>
      </c>
      <c r="F23" s="440" t="s">
        <v>9339</v>
      </c>
      <c r="G23" s="439" t="s">
        <v>9050</v>
      </c>
      <c r="H23" s="439"/>
      <c r="I23" s="439"/>
      <c r="J23" s="439"/>
      <c r="K23" s="439"/>
      <c r="L23" s="439"/>
      <c r="M23" s="439"/>
      <c r="N23" s="439" t="s">
        <v>9113</v>
      </c>
      <c r="O23" s="439"/>
      <c r="P23" s="439" t="s">
        <v>9058</v>
      </c>
      <c r="Q23" s="439"/>
      <c r="R23" s="439" t="s">
        <v>9340</v>
      </c>
      <c r="S23" s="439"/>
      <c r="T23" s="439" t="s">
        <v>9341</v>
      </c>
      <c r="U23" s="439"/>
      <c r="V23" s="439"/>
      <c r="W23" s="439"/>
      <c r="X23" s="439"/>
      <c r="Y23" s="439"/>
      <c r="Z23" s="440"/>
      <c r="AA23" s="439"/>
      <c r="AB23" s="440"/>
      <c r="AC23" s="440"/>
      <c r="AD23" s="439"/>
      <c r="AE23" s="439"/>
      <c r="AF23" s="439"/>
      <c r="AG23" s="439"/>
      <c r="AH23" s="439"/>
      <c r="AI23" s="439"/>
      <c r="AJ23" s="439" t="s">
        <v>9097</v>
      </c>
      <c r="AK23" s="439"/>
      <c r="AL23" s="439"/>
      <c r="AM23" s="439" t="s">
        <v>9050</v>
      </c>
      <c r="AN23" s="439" t="s">
        <v>106</v>
      </c>
      <c r="AO23" s="439" t="s">
        <v>9342</v>
      </c>
      <c r="AP23" s="439" t="s">
        <v>9070</v>
      </c>
      <c r="AQ23" s="439" t="s">
        <v>9071</v>
      </c>
      <c r="AR23" s="439" t="s">
        <v>9113</v>
      </c>
      <c r="AS23" s="440" t="s">
        <v>9286</v>
      </c>
      <c r="AT23" s="439" t="s">
        <v>9073</v>
      </c>
      <c r="AU23" s="439" t="s">
        <v>9073</v>
      </c>
      <c r="AV23" s="439" t="s">
        <v>9099</v>
      </c>
      <c r="AW23" s="439" t="s">
        <v>9100</v>
      </c>
      <c r="AX23" s="439" t="s">
        <v>9076</v>
      </c>
      <c r="AY23" s="439" t="s">
        <v>9077</v>
      </c>
      <c r="AZ23" s="439" t="s">
        <v>9077</v>
      </c>
      <c r="BA23" s="439" t="s">
        <v>9078</v>
      </c>
    </row>
    <row r="24" spans="1:53" ht="30">
      <c r="A24" s="438">
        <v>19</v>
      </c>
      <c r="B24" s="439" t="s">
        <v>9344</v>
      </c>
      <c r="C24" s="439" t="s">
        <v>9345</v>
      </c>
      <c r="D24" s="439" t="s">
        <v>9346</v>
      </c>
      <c r="E24" s="439" t="s">
        <v>9048</v>
      </c>
      <c r="F24" s="440" t="s">
        <v>9347</v>
      </c>
      <c r="G24" s="439" t="s">
        <v>9050</v>
      </c>
      <c r="H24" s="439"/>
      <c r="I24" s="439"/>
      <c r="J24" s="439"/>
      <c r="K24" s="439"/>
      <c r="L24" s="439"/>
      <c r="M24" s="439"/>
      <c r="N24" s="439" t="s">
        <v>9113</v>
      </c>
      <c r="O24" s="439"/>
      <c r="P24" s="439" t="s">
        <v>9058</v>
      </c>
      <c r="Q24" s="439"/>
      <c r="R24" s="439" t="s">
        <v>9348</v>
      </c>
      <c r="S24" s="439"/>
      <c r="T24" s="439" t="s">
        <v>9349</v>
      </c>
      <c r="U24" s="439"/>
      <c r="V24" s="439"/>
      <c r="W24" s="439"/>
      <c r="X24" s="439"/>
      <c r="Y24" s="439"/>
      <c r="Z24" s="440"/>
      <c r="AA24" s="439"/>
      <c r="AB24" s="440"/>
      <c r="AC24" s="440"/>
      <c r="AD24" s="439"/>
      <c r="AE24" s="439"/>
      <c r="AF24" s="439"/>
      <c r="AG24" s="439"/>
      <c r="AH24" s="439"/>
      <c r="AI24" s="439"/>
      <c r="AJ24" s="439" t="s">
        <v>9097</v>
      </c>
      <c r="AK24" s="439"/>
      <c r="AL24" s="439"/>
      <c r="AM24" s="439" t="s">
        <v>9050</v>
      </c>
      <c r="AN24" s="439" t="s">
        <v>107</v>
      </c>
      <c r="AO24" s="439" t="s">
        <v>9350</v>
      </c>
      <c r="AP24" s="439" t="s">
        <v>9070</v>
      </c>
      <c r="AQ24" s="439" t="s">
        <v>9071</v>
      </c>
      <c r="AR24" s="439" t="s">
        <v>9113</v>
      </c>
      <c r="AS24" s="440" t="s">
        <v>9286</v>
      </c>
      <c r="AT24" s="439" t="s">
        <v>9073</v>
      </c>
      <c r="AU24" s="439" t="s">
        <v>9073</v>
      </c>
      <c r="AV24" s="439" t="s">
        <v>9099</v>
      </c>
      <c r="AW24" s="439" t="s">
        <v>9100</v>
      </c>
      <c r="AX24" s="439" t="s">
        <v>9076</v>
      </c>
      <c r="AY24" s="439" t="s">
        <v>9077</v>
      </c>
      <c r="AZ24" s="439" t="s">
        <v>9077</v>
      </c>
      <c r="BA24" s="439" t="s">
        <v>9078</v>
      </c>
    </row>
    <row r="25" spans="1:53" ht="30">
      <c r="A25" s="438">
        <v>20</v>
      </c>
      <c r="B25" s="439" t="s">
        <v>9352</v>
      </c>
      <c r="C25" s="439" t="s">
        <v>9353</v>
      </c>
      <c r="D25" s="439" t="s">
        <v>9354</v>
      </c>
      <c r="E25" s="439" t="s">
        <v>9048</v>
      </c>
      <c r="F25" s="440" t="s">
        <v>9355</v>
      </c>
      <c r="G25" s="439" t="s">
        <v>9356</v>
      </c>
      <c r="H25" s="439" t="s">
        <v>9357</v>
      </c>
      <c r="I25" s="439" t="s">
        <v>9173</v>
      </c>
      <c r="J25" s="439" t="s">
        <v>9358</v>
      </c>
      <c r="K25" s="439" t="s">
        <v>9359</v>
      </c>
      <c r="L25" s="439" t="s">
        <v>9360</v>
      </c>
      <c r="M25" s="439" t="s">
        <v>9361</v>
      </c>
      <c r="N25" s="439" t="s">
        <v>9362</v>
      </c>
      <c r="O25" s="439" t="s">
        <v>9356</v>
      </c>
      <c r="P25" s="439" t="s">
        <v>9058</v>
      </c>
      <c r="Q25" s="439" t="s">
        <v>9059</v>
      </c>
      <c r="R25" s="439" t="s">
        <v>9363</v>
      </c>
      <c r="S25" s="439" t="s">
        <v>9364</v>
      </c>
      <c r="T25" s="439" t="s">
        <v>9365</v>
      </c>
      <c r="U25" s="439" t="s">
        <v>9366</v>
      </c>
      <c r="V25" s="439" t="s">
        <v>9361</v>
      </c>
      <c r="W25" s="439"/>
      <c r="X25" s="439" t="s">
        <v>9367</v>
      </c>
      <c r="Y25" s="439" t="s">
        <v>9368</v>
      </c>
      <c r="Z25" s="440" t="s">
        <v>9369</v>
      </c>
      <c r="AA25" s="439" t="s">
        <v>9370</v>
      </c>
      <c r="AB25" s="440"/>
      <c r="AC25" s="440"/>
      <c r="AD25" s="439"/>
      <c r="AE25" s="439"/>
      <c r="AF25" s="439"/>
      <c r="AG25" s="439"/>
      <c r="AH25" s="439"/>
      <c r="AI25" s="439"/>
      <c r="AJ25" s="439"/>
      <c r="AK25" s="439"/>
      <c r="AL25" s="439"/>
      <c r="AM25" s="439" t="s">
        <v>9356</v>
      </c>
      <c r="AN25" s="439" t="s">
        <v>8010</v>
      </c>
      <c r="AO25" s="439" t="s">
        <v>9371</v>
      </c>
      <c r="AP25" s="439" t="s">
        <v>9070</v>
      </c>
      <c r="AQ25" s="439" t="s">
        <v>9071</v>
      </c>
      <c r="AR25" s="439" t="s">
        <v>9362</v>
      </c>
      <c r="AS25" s="440" t="s">
        <v>9372</v>
      </c>
      <c r="AT25" s="439" t="s">
        <v>9073</v>
      </c>
      <c r="AU25" s="439" t="s">
        <v>9073</v>
      </c>
      <c r="AV25" s="439" t="s">
        <v>9099</v>
      </c>
      <c r="AW25" s="439" t="s">
        <v>9100</v>
      </c>
      <c r="AX25" s="439" t="s">
        <v>9164</v>
      </c>
      <c r="AY25" s="439" t="s">
        <v>9165</v>
      </c>
      <c r="AZ25" s="439" t="s">
        <v>9165</v>
      </c>
      <c r="BA25" s="439" t="s">
        <v>9078</v>
      </c>
    </row>
    <row r="26" spans="1:53" ht="30">
      <c r="A26" s="438">
        <v>21</v>
      </c>
      <c r="B26" s="439" t="s">
        <v>9373</v>
      </c>
      <c r="C26" s="439" t="s">
        <v>9374</v>
      </c>
      <c r="D26" s="439" t="s">
        <v>9375</v>
      </c>
      <c r="E26" s="439" t="s">
        <v>9048</v>
      </c>
      <c r="F26" s="440" t="s">
        <v>9376</v>
      </c>
      <c r="G26" s="439" t="s">
        <v>9050</v>
      </c>
      <c r="H26" s="439" t="s">
        <v>11660</v>
      </c>
      <c r="I26" s="439" t="s">
        <v>11661</v>
      </c>
      <c r="J26" s="439" t="s">
        <v>9378</v>
      </c>
      <c r="K26" s="439" t="s">
        <v>11662</v>
      </c>
      <c r="L26" s="439" t="s">
        <v>9258</v>
      </c>
      <c r="M26" s="439" t="s">
        <v>11663</v>
      </c>
      <c r="N26" s="439" t="s">
        <v>9362</v>
      </c>
      <c r="O26" s="439" t="s">
        <v>11664</v>
      </c>
      <c r="P26" s="439" t="s">
        <v>9058</v>
      </c>
      <c r="Q26" s="439" t="s">
        <v>9059</v>
      </c>
      <c r="R26" s="439" t="s">
        <v>9377</v>
      </c>
      <c r="S26" s="439" t="s">
        <v>9377</v>
      </c>
      <c r="T26" s="439" t="s">
        <v>9378</v>
      </c>
      <c r="U26" s="439"/>
      <c r="V26" s="439"/>
      <c r="W26" s="439"/>
      <c r="X26" s="439"/>
      <c r="Y26" s="439" t="s">
        <v>9378</v>
      </c>
      <c r="Z26" s="440" t="s">
        <v>11221</v>
      </c>
      <c r="AA26" s="439" t="s">
        <v>11665</v>
      </c>
      <c r="AB26" s="440"/>
      <c r="AC26" s="440"/>
      <c r="AD26" s="439"/>
      <c r="AE26" s="439"/>
      <c r="AF26" s="439"/>
      <c r="AG26" s="439"/>
      <c r="AH26" s="439"/>
      <c r="AI26" s="439"/>
      <c r="AJ26" s="439" t="s">
        <v>9097</v>
      </c>
      <c r="AK26" s="439"/>
      <c r="AL26" s="439"/>
      <c r="AM26" s="439" t="s">
        <v>9050</v>
      </c>
      <c r="AN26" s="439" t="s">
        <v>106</v>
      </c>
      <c r="AO26" s="439" t="s">
        <v>9379</v>
      </c>
      <c r="AP26" s="439" t="s">
        <v>9070</v>
      </c>
      <c r="AQ26" s="439" t="s">
        <v>9071</v>
      </c>
      <c r="AR26" s="439" t="s">
        <v>9362</v>
      </c>
      <c r="AS26" s="440" t="s">
        <v>9372</v>
      </c>
      <c r="AT26" s="439" t="s">
        <v>9073</v>
      </c>
      <c r="AU26" s="439" t="s">
        <v>9073</v>
      </c>
      <c r="AV26" s="439" t="s">
        <v>9099</v>
      </c>
      <c r="AW26" s="439" t="s">
        <v>9100</v>
      </c>
      <c r="AX26" s="439" t="s">
        <v>9164</v>
      </c>
      <c r="AY26" s="439" t="s">
        <v>9165</v>
      </c>
      <c r="AZ26" s="439" t="s">
        <v>9165</v>
      </c>
      <c r="BA26" s="439" t="s">
        <v>9078</v>
      </c>
    </row>
    <row r="27" spans="1:53" ht="30">
      <c r="A27" s="438">
        <v>22</v>
      </c>
      <c r="B27" s="439" t="s">
        <v>9381</v>
      </c>
      <c r="C27" s="439" t="s">
        <v>9382</v>
      </c>
      <c r="D27" s="439" t="s">
        <v>9383</v>
      </c>
      <c r="E27" s="439" t="s">
        <v>9048</v>
      </c>
      <c r="F27" s="440" t="s">
        <v>9384</v>
      </c>
      <c r="G27" s="439" t="s">
        <v>9385</v>
      </c>
      <c r="H27" s="439" t="s">
        <v>9386</v>
      </c>
      <c r="I27" s="439" t="s">
        <v>9387</v>
      </c>
      <c r="J27" s="439" t="s">
        <v>9388</v>
      </c>
      <c r="K27" s="439" t="s">
        <v>9389</v>
      </c>
      <c r="L27" s="439" t="s">
        <v>9390</v>
      </c>
      <c r="M27" s="439" t="s">
        <v>9391</v>
      </c>
      <c r="N27" s="439" t="s">
        <v>9392</v>
      </c>
      <c r="O27" s="439" t="s">
        <v>9385</v>
      </c>
      <c r="P27" s="439" t="s">
        <v>9058</v>
      </c>
      <c r="Q27" s="439"/>
      <c r="R27" s="439" t="s">
        <v>9393</v>
      </c>
      <c r="S27" s="439" t="s">
        <v>9394</v>
      </c>
      <c r="T27" s="439" t="s">
        <v>9388</v>
      </c>
      <c r="U27" s="439"/>
      <c r="V27" s="439"/>
      <c r="W27" s="439"/>
      <c r="X27" s="439"/>
      <c r="Y27" s="439" t="s">
        <v>9395</v>
      </c>
      <c r="Z27" s="440"/>
      <c r="AA27" s="439"/>
      <c r="AB27" s="440"/>
      <c r="AC27" s="440"/>
      <c r="AD27" s="439"/>
      <c r="AE27" s="439"/>
      <c r="AF27" s="439"/>
      <c r="AG27" s="439"/>
      <c r="AH27" s="439"/>
      <c r="AI27" s="439"/>
      <c r="AJ27" s="439" t="s">
        <v>9184</v>
      </c>
      <c r="AK27" s="439"/>
      <c r="AL27" s="439"/>
      <c r="AM27" s="439" t="s">
        <v>9385</v>
      </c>
      <c r="AN27" s="439" t="s">
        <v>7228</v>
      </c>
      <c r="AO27" s="439" t="s">
        <v>9396</v>
      </c>
      <c r="AP27" s="439" t="s">
        <v>9070</v>
      </c>
      <c r="AQ27" s="439" t="s">
        <v>9071</v>
      </c>
      <c r="AR27" s="439" t="s">
        <v>9392</v>
      </c>
      <c r="AS27" s="440" t="s">
        <v>9372</v>
      </c>
      <c r="AT27" s="439" t="s">
        <v>9073</v>
      </c>
      <c r="AU27" s="439" t="s">
        <v>9073</v>
      </c>
      <c r="AV27" s="439" t="s">
        <v>9099</v>
      </c>
      <c r="AW27" s="439" t="s">
        <v>9100</v>
      </c>
      <c r="AX27" s="439" t="s">
        <v>9164</v>
      </c>
      <c r="AY27" s="439" t="s">
        <v>9397</v>
      </c>
      <c r="AZ27" s="439" t="s">
        <v>9397</v>
      </c>
      <c r="BA27" s="439" t="s">
        <v>9078</v>
      </c>
    </row>
    <row r="28" spans="1:53" ht="30">
      <c r="A28" s="438">
        <v>23</v>
      </c>
      <c r="B28" s="439" t="s">
        <v>9399</v>
      </c>
      <c r="C28" s="439" t="s">
        <v>9400</v>
      </c>
      <c r="D28" s="439" t="s">
        <v>9401</v>
      </c>
      <c r="E28" s="439" t="s">
        <v>9048</v>
      </c>
      <c r="F28" s="440" t="s">
        <v>9402</v>
      </c>
      <c r="G28" s="439" t="s">
        <v>9050</v>
      </c>
      <c r="H28" s="439"/>
      <c r="I28" s="439"/>
      <c r="J28" s="439"/>
      <c r="K28" s="439"/>
      <c r="L28" s="439"/>
      <c r="M28" s="439"/>
      <c r="N28" s="439" t="s">
        <v>9403</v>
      </c>
      <c r="O28" s="439"/>
      <c r="P28" s="439" t="s">
        <v>9058</v>
      </c>
      <c r="Q28" s="439"/>
      <c r="R28" s="439" t="s">
        <v>9404</v>
      </c>
      <c r="S28" s="439"/>
      <c r="T28" s="439" t="s">
        <v>9405</v>
      </c>
      <c r="U28" s="439"/>
      <c r="V28" s="439"/>
      <c r="W28" s="439"/>
      <c r="X28" s="439"/>
      <c r="Y28" s="439"/>
      <c r="Z28" s="440"/>
      <c r="AA28" s="439"/>
      <c r="AB28" s="440"/>
      <c r="AC28" s="440"/>
      <c r="AD28" s="439"/>
      <c r="AE28" s="439" t="s">
        <v>9406</v>
      </c>
      <c r="AF28" s="439"/>
      <c r="AG28" s="439"/>
      <c r="AH28" s="439"/>
      <c r="AI28" s="439"/>
      <c r="AJ28" s="439" t="s">
        <v>9097</v>
      </c>
      <c r="AK28" s="439"/>
      <c r="AL28" s="439"/>
      <c r="AM28" s="439" t="s">
        <v>9050</v>
      </c>
      <c r="AN28" s="439" t="s">
        <v>200</v>
      </c>
      <c r="AO28" s="439" t="s">
        <v>9407</v>
      </c>
      <c r="AP28" s="439" t="s">
        <v>9070</v>
      </c>
      <c r="AQ28" s="439" t="s">
        <v>9071</v>
      </c>
      <c r="AR28" s="439" t="s">
        <v>9403</v>
      </c>
      <c r="AS28" s="440" t="s">
        <v>9372</v>
      </c>
      <c r="AT28" s="439" t="s">
        <v>9073</v>
      </c>
      <c r="AU28" s="439" t="s">
        <v>9073</v>
      </c>
      <c r="AV28" s="439" t="s">
        <v>9099</v>
      </c>
      <c r="AW28" s="439" t="s">
        <v>9408</v>
      </c>
      <c r="AX28" s="439" t="s">
        <v>9275</v>
      </c>
      <c r="AY28" s="439" t="s">
        <v>9409</v>
      </c>
      <c r="AZ28" s="439" t="s">
        <v>9409</v>
      </c>
      <c r="BA28" s="439" t="s">
        <v>9078</v>
      </c>
    </row>
    <row r="29" spans="1:53" ht="30">
      <c r="A29" s="438">
        <v>24</v>
      </c>
      <c r="B29" s="439" t="s">
        <v>9411</v>
      </c>
      <c r="C29" s="439" t="s">
        <v>9412</v>
      </c>
      <c r="D29" s="439" t="s">
        <v>9413</v>
      </c>
      <c r="E29" s="439" t="s">
        <v>9291</v>
      </c>
      <c r="F29" s="440" t="s">
        <v>9414</v>
      </c>
      <c r="G29" s="439" t="s">
        <v>9050</v>
      </c>
      <c r="H29" s="439" t="s">
        <v>9415</v>
      </c>
      <c r="I29" s="439" t="s">
        <v>9416</v>
      </c>
      <c r="J29" s="439"/>
      <c r="K29" s="439" t="s">
        <v>9417</v>
      </c>
      <c r="L29" s="439" t="s">
        <v>9418</v>
      </c>
      <c r="M29" s="439"/>
      <c r="N29" s="439" t="s">
        <v>9419</v>
      </c>
      <c r="O29" s="439" t="s">
        <v>9050</v>
      </c>
      <c r="P29" s="439" t="s">
        <v>9058</v>
      </c>
      <c r="Q29" s="439"/>
      <c r="R29" s="439" t="s">
        <v>9420</v>
      </c>
      <c r="S29" s="439" t="s">
        <v>9421</v>
      </c>
      <c r="T29" s="439" t="s">
        <v>9422</v>
      </c>
      <c r="U29" s="439" t="s">
        <v>9423</v>
      </c>
      <c r="V29" s="439"/>
      <c r="W29" s="439"/>
      <c r="X29" s="439"/>
      <c r="Y29" s="439"/>
      <c r="Z29" s="440"/>
      <c r="AA29" s="439"/>
      <c r="AB29" s="440"/>
      <c r="AC29" s="440"/>
      <c r="AD29" s="439"/>
      <c r="AE29" s="439"/>
      <c r="AF29" s="439"/>
      <c r="AG29" s="439"/>
      <c r="AH29" s="439"/>
      <c r="AI29" s="439"/>
      <c r="AJ29" s="439" t="s">
        <v>9097</v>
      </c>
      <c r="AK29" s="439"/>
      <c r="AL29" s="439"/>
      <c r="AM29" s="439" t="s">
        <v>9050</v>
      </c>
      <c r="AN29" s="439" t="s">
        <v>31</v>
      </c>
      <c r="AO29" s="439" t="s">
        <v>9424</v>
      </c>
      <c r="AP29" s="439" t="s">
        <v>9070</v>
      </c>
      <c r="AQ29" s="439" t="s">
        <v>9071</v>
      </c>
      <c r="AR29" s="439" t="s">
        <v>9419</v>
      </c>
      <c r="AS29" s="440" t="s">
        <v>9372</v>
      </c>
      <c r="AT29" s="439" t="s">
        <v>9073</v>
      </c>
      <c r="AU29" s="439" t="s">
        <v>9073</v>
      </c>
      <c r="AV29" s="439" t="s">
        <v>9099</v>
      </c>
      <c r="AW29" s="439" t="s">
        <v>9100</v>
      </c>
      <c r="AX29" s="439" t="s">
        <v>9425</v>
      </c>
      <c r="AY29" s="439" t="s">
        <v>9426</v>
      </c>
      <c r="AZ29" s="439" t="s">
        <v>9426</v>
      </c>
      <c r="BA29" s="439" t="s">
        <v>9078</v>
      </c>
    </row>
    <row r="30" spans="1:53" ht="30">
      <c r="A30" s="438">
        <v>25</v>
      </c>
      <c r="B30" s="439" t="s">
        <v>9428</v>
      </c>
      <c r="C30" s="439" t="s">
        <v>9429</v>
      </c>
      <c r="D30" s="439" t="s">
        <v>9430</v>
      </c>
      <c r="E30" s="439" t="s">
        <v>9291</v>
      </c>
      <c r="F30" s="440" t="s">
        <v>9431</v>
      </c>
      <c r="G30" s="439" t="s">
        <v>9050</v>
      </c>
      <c r="H30" s="439"/>
      <c r="I30" s="439"/>
      <c r="J30" s="439"/>
      <c r="K30" s="439"/>
      <c r="L30" s="439"/>
      <c r="M30" s="439"/>
      <c r="N30" s="439" t="s">
        <v>9271</v>
      </c>
      <c r="O30" s="439"/>
      <c r="P30" s="439" t="s">
        <v>9058</v>
      </c>
      <c r="Q30" s="439"/>
      <c r="R30" s="439" t="s">
        <v>9432</v>
      </c>
      <c r="S30" s="439"/>
      <c r="T30" s="439" t="s">
        <v>9433</v>
      </c>
      <c r="U30" s="439"/>
      <c r="V30" s="439"/>
      <c r="W30" s="439"/>
      <c r="X30" s="439"/>
      <c r="Y30" s="439"/>
      <c r="Z30" s="440"/>
      <c r="AA30" s="439"/>
      <c r="AB30" s="440"/>
      <c r="AC30" s="440"/>
      <c r="AD30" s="439"/>
      <c r="AE30" s="439"/>
      <c r="AF30" s="439"/>
      <c r="AG30" s="439"/>
      <c r="AH30" s="439"/>
      <c r="AI30" s="439"/>
      <c r="AJ30" s="439" t="s">
        <v>9097</v>
      </c>
      <c r="AK30" s="439"/>
      <c r="AL30" s="439"/>
      <c r="AM30" s="439" t="s">
        <v>9050</v>
      </c>
      <c r="AN30" s="439" t="s">
        <v>188</v>
      </c>
      <c r="AO30" s="439" t="s">
        <v>9434</v>
      </c>
      <c r="AP30" s="439" t="s">
        <v>9070</v>
      </c>
      <c r="AQ30" s="439" t="s">
        <v>9071</v>
      </c>
      <c r="AR30" s="439" t="s">
        <v>9271</v>
      </c>
      <c r="AS30" s="440" t="s">
        <v>9372</v>
      </c>
      <c r="AT30" s="439" t="s">
        <v>9073</v>
      </c>
      <c r="AU30" s="439" t="s">
        <v>9073</v>
      </c>
      <c r="AV30" s="439" t="s">
        <v>9099</v>
      </c>
      <c r="AW30" s="439" t="s">
        <v>9100</v>
      </c>
      <c r="AX30" s="439" t="s">
        <v>9275</v>
      </c>
      <c r="AY30" s="439" t="s">
        <v>9276</v>
      </c>
      <c r="AZ30" s="439" t="s">
        <v>9276</v>
      </c>
      <c r="BA30" s="439" t="s">
        <v>9078</v>
      </c>
    </row>
    <row r="31" spans="1:53" ht="30">
      <c r="A31" s="438">
        <v>26</v>
      </c>
      <c r="B31" s="439" t="s">
        <v>9436</v>
      </c>
      <c r="C31" s="439" t="s">
        <v>9437</v>
      </c>
      <c r="D31" s="439" t="s">
        <v>9438</v>
      </c>
      <c r="E31" s="439" t="s">
        <v>9291</v>
      </c>
      <c r="F31" s="440" t="s">
        <v>9439</v>
      </c>
      <c r="G31" s="439" t="s">
        <v>9050</v>
      </c>
      <c r="H31" s="439"/>
      <c r="I31" s="439"/>
      <c r="J31" s="439"/>
      <c r="K31" s="439"/>
      <c r="L31" s="439"/>
      <c r="M31" s="439"/>
      <c r="N31" s="439" t="s">
        <v>9419</v>
      </c>
      <c r="O31" s="439"/>
      <c r="P31" s="439" t="s">
        <v>9058</v>
      </c>
      <c r="Q31" s="439"/>
      <c r="R31" s="439" t="s">
        <v>9440</v>
      </c>
      <c r="S31" s="439"/>
      <c r="T31" s="439" t="s">
        <v>9441</v>
      </c>
      <c r="U31" s="439"/>
      <c r="V31" s="439"/>
      <c r="W31" s="439"/>
      <c r="X31" s="439"/>
      <c r="Y31" s="439"/>
      <c r="Z31" s="440"/>
      <c r="AA31" s="439"/>
      <c r="AB31" s="440"/>
      <c r="AC31" s="440"/>
      <c r="AD31" s="439"/>
      <c r="AE31" s="439"/>
      <c r="AF31" s="439"/>
      <c r="AG31" s="439"/>
      <c r="AH31" s="439"/>
      <c r="AI31" s="439"/>
      <c r="AJ31" s="439" t="s">
        <v>9067</v>
      </c>
      <c r="AK31" s="439"/>
      <c r="AL31" s="439"/>
      <c r="AM31" s="439" t="s">
        <v>9050</v>
      </c>
      <c r="AN31" s="439" t="s">
        <v>107</v>
      </c>
      <c r="AO31" s="439" t="s">
        <v>9442</v>
      </c>
      <c r="AP31" s="439" t="s">
        <v>9070</v>
      </c>
      <c r="AQ31" s="439" t="s">
        <v>9071</v>
      </c>
      <c r="AR31" s="439" t="s">
        <v>9419</v>
      </c>
      <c r="AS31" s="440" t="s">
        <v>9372</v>
      </c>
      <c r="AT31" s="439" t="s">
        <v>9073</v>
      </c>
      <c r="AU31" s="439" t="s">
        <v>9073</v>
      </c>
      <c r="AV31" s="439" t="s">
        <v>9099</v>
      </c>
      <c r="AW31" s="439" t="s">
        <v>9100</v>
      </c>
      <c r="AX31" s="439" t="s">
        <v>9425</v>
      </c>
      <c r="AY31" s="439" t="s">
        <v>9426</v>
      </c>
      <c r="AZ31" s="439" t="s">
        <v>9426</v>
      </c>
      <c r="BA31" s="439" t="s">
        <v>9078</v>
      </c>
    </row>
    <row r="32" spans="1:53" ht="30">
      <c r="A32" s="438">
        <v>27</v>
      </c>
      <c r="B32" s="439" t="s">
        <v>9444</v>
      </c>
      <c r="C32" s="439" t="s">
        <v>9445</v>
      </c>
      <c r="D32" s="439" t="s">
        <v>9446</v>
      </c>
      <c r="E32" s="439" t="s">
        <v>9048</v>
      </c>
      <c r="F32" s="440" t="s">
        <v>9431</v>
      </c>
      <c r="G32" s="439" t="s">
        <v>9050</v>
      </c>
      <c r="H32" s="439" t="s">
        <v>9447</v>
      </c>
      <c r="I32" s="439" t="s">
        <v>9448</v>
      </c>
      <c r="J32" s="439" t="s">
        <v>9449</v>
      </c>
      <c r="K32" s="439" t="s">
        <v>9450</v>
      </c>
      <c r="L32" s="439" t="s">
        <v>9218</v>
      </c>
      <c r="M32" s="439" t="s">
        <v>9451</v>
      </c>
      <c r="N32" s="439" t="s">
        <v>9271</v>
      </c>
      <c r="O32" s="439" t="s">
        <v>9050</v>
      </c>
      <c r="P32" s="439" t="s">
        <v>9058</v>
      </c>
      <c r="Q32" s="439"/>
      <c r="R32" s="439" t="s">
        <v>9452</v>
      </c>
      <c r="S32" s="439" t="s">
        <v>9452</v>
      </c>
      <c r="T32" s="439" t="s">
        <v>9453</v>
      </c>
      <c r="U32" s="439"/>
      <c r="V32" s="439"/>
      <c r="W32" s="439"/>
      <c r="X32" s="439"/>
      <c r="Y32" s="439" t="s">
        <v>9454</v>
      </c>
      <c r="Z32" s="440" t="s">
        <v>9455</v>
      </c>
      <c r="AA32" s="439" t="s">
        <v>9456</v>
      </c>
      <c r="AB32" s="440"/>
      <c r="AC32" s="440"/>
      <c r="AD32" s="439"/>
      <c r="AE32" s="439"/>
      <c r="AF32" s="439"/>
      <c r="AG32" s="439"/>
      <c r="AH32" s="439"/>
      <c r="AI32" s="439"/>
      <c r="AJ32" s="439" t="s">
        <v>9067</v>
      </c>
      <c r="AK32" s="439"/>
      <c r="AL32" s="439"/>
      <c r="AM32" s="439" t="s">
        <v>9050</v>
      </c>
      <c r="AN32" s="439" t="s">
        <v>107</v>
      </c>
      <c r="AO32" s="439" t="s">
        <v>9457</v>
      </c>
      <c r="AP32" s="439" t="s">
        <v>9070</v>
      </c>
      <c r="AQ32" s="439" t="s">
        <v>9071</v>
      </c>
      <c r="AR32" s="439" t="s">
        <v>9271</v>
      </c>
      <c r="AS32" s="440" t="s">
        <v>9458</v>
      </c>
      <c r="AT32" s="439" t="s">
        <v>9073</v>
      </c>
      <c r="AU32" s="439" t="s">
        <v>9073</v>
      </c>
      <c r="AV32" s="439" t="s">
        <v>9099</v>
      </c>
      <c r="AW32" s="439" t="s">
        <v>9100</v>
      </c>
      <c r="AX32" s="439" t="s">
        <v>9275</v>
      </c>
      <c r="AY32" s="439" t="s">
        <v>9276</v>
      </c>
      <c r="AZ32" s="439" t="s">
        <v>9276</v>
      </c>
      <c r="BA32" s="439" t="s">
        <v>9078</v>
      </c>
    </row>
    <row r="33" spans="1:53" ht="30">
      <c r="A33" s="438">
        <v>28</v>
      </c>
      <c r="B33" s="439" t="s">
        <v>9460</v>
      </c>
      <c r="C33" s="439" t="s">
        <v>9461</v>
      </c>
      <c r="D33" s="439" t="s">
        <v>9462</v>
      </c>
      <c r="E33" s="439" t="s">
        <v>9048</v>
      </c>
      <c r="F33" s="440" t="s">
        <v>9463</v>
      </c>
      <c r="G33" s="439" t="s">
        <v>9050</v>
      </c>
      <c r="H33" s="439" t="s">
        <v>9464</v>
      </c>
      <c r="I33" s="439" t="s">
        <v>9465</v>
      </c>
      <c r="J33" s="439" t="s">
        <v>9466</v>
      </c>
      <c r="K33" s="439" t="s">
        <v>9467</v>
      </c>
      <c r="L33" s="439" t="s">
        <v>9468</v>
      </c>
      <c r="M33" s="439" t="s">
        <v>9469</v>
      </c>
      <c r="N33" s="439" t="s">
        <v>9362</v>
      </c>
      <c r="O33" s="439" t="s">
        <v>9050</v>
      </c>
      <c r="P33" s="439" t="s">
        <v>9058</v>
      </c>
      <c r="Q33" s="439" t="s">
        <v>9059</v>
      </c>
      <c r="R33" s="439" t="s">
        <v>9470</v>
      </c>
      <c r="S33" s="439" t="s">
        <v>9470</v>
      </c>
      <c r="T33" s="439" t="s">
        <v>9471</v>
      </c>
      <c r="U33" s="439" t="s">
        <v>9466</v>
      </c>
      <c r="V33" s="439" t="s">
        <v>9469</v>
      </c>
      <c r="W33" s="439"/>
      <c r="X33" s="439" t="s">
        <v>11666</v>
      </c>
      <c r="Y33" s="439" t="s">
        <v>9472</v>
      </c>
      <c r="Z33" s="440" t="s">
        <v>9473</v>
      </c>
      <c r="AA33" s="439" t="s">
        <v>9474</v>
      </c>
      <c r="AB33" s="440"/>
      <c r="AC33" s="440"/>
      <c r="AD33" s="439"/>
      <c r="AE33" s="439"/>
      <c r="AF33" s="439"/>
      <c r="AG33" s="439"/>
      <c r="AH33" s="439"/>
      <c r="AI33" s="439"/>
      <c r="AJ33" s="439" t="s">
        <v>9097</v>
      </c>
      <c r="AK33" s="439"/>
      <c r="AL33" s="439"/>
      <c r="AM33" s="439" t="s">
        <v>9050</v>
      </c>
      <c r="AN33" s="439" t="s">
        <v>188</v>
      </c>
      <c r="AO33" s="439" t="s">
        <v>9475</v>
      </c>
      <c r="AP33" s="439" t="s">
        <v>9070</v>
      </c>
      <c r="AQ33" s="439" t="s">
        <v>9071</v>
      </c>
      <c r="AR33" s="439" t="s">
        <v>9362</v>
      </c>
      <c r="AS33" s="440" t="s">
        <v>9458</v>
      </c>
      <c r="AT33" s="439" t="s">
        <v>9073</v>
      </c>
      <c r="AU33" s="439" t="s">
        <v>9073</v>
      </c>
      <c r="AV33" s="439" t="s">
        <v>9099</v>
      </c>
      <c r="AW33" s="439" t="s">
        <v>9100</v>
      </c>
      <c r="AX33" s="439" t="s">
        <v>9164</v>
      </c>
      <c r="AY33" s="439" t="s">
        <v>9165</v>
      </c>
      <c r="AZ33" s="439" t="s">
        <v>9165</v>
      </c>
      <c r="BA33" s="439" t="s">
        <v>9078</v>
      </c>
    </row>
    <row r="34" spans="1:53" ht="30">
      <c r="A34" s="438">
        <v>29</v>
      </c>
      <c r="B34" s="439" t="s">
        <v>9477</v>
      </c>
      <c r="C34" s="439" t="s">
        <v>9478</v>
      </c>
      <c r="D34" s="439" t="s">
        <v>9479</v>
      </c>
      <c r="E34" s="439" t="s">
        <v>9048</v>
      </c>
      <c r="F34" s="440" t="s">
        <v>9480</v>
      </c>
      <c r="G34" s="439" t="s">
        <v>9050</v>
      </c>
      <c r="H34" s="439" t="s">
        <v>9481</v>
      </c>
      <c r="I34" s="439" t="s">
        <v>9086</v>
      </c>
      <c r="J34" s="439" t="s">
        <v>9482</v>
      </c>
      <c r="K34" s="439" t="s">
        <v>9483</v>
      </c>
      <c r="L34" s="439" t="s">
        <v>9484</v>
      </c>
      <c r="M34" s="439" t="s">
        <v>9485</v>
      </c>
      <c r="N34" s="439" t="s">
        <v>9113</v>
      </c>
      <c r="O34" s="439" t="s">
        <v>11667</v>
      </c>
      <c r="P34" s="439" t="s">
        <v>9486</v>
      </c>
      <c r="Q34" s="439" t="s">
        <v>11668</v>
      </c>
      <c r="R34" s="439" t="s">
        <v>9487</v>
      </c>
      <c r="S34" s="439" t="s">
        <v>9487</v>
      </c>
      <c r="T34" s="439" t="s">
        <v>9485</v>
      </c>
      <c r="U34" s="439"/>
      <c r="V34" s="439"/>
      <c r="W34" s="439"/>
      <c r="X34" s="439"/>
      <c r="Y34" s="439" t="s">
        <v>9488</v>
      </c>
      <c r="Z34" s="440" t="s">
        <v>9489</v>
      </c>
      <c r="AA34" s="439" t="s">
        <v>11669</v>
      </c>
      <c r="AB34" s="440"/>
      <c r="AC34" s="440"/>
      <c r="AD34" s="439"/>
      <c r="AE34" s="439"/>
      <c r="AF34" s="439"/>
      <c r="AG34" s="439"/>
      <c r="AH34" s="439"/>
      <c r="AI34" s="439"/>
      <c r="AJ34" s="439" t="s">
        <v>9097</v>
      </c>
      <c r="AK34" s="439"/>
      <c r="AL34" s="439"/>
      <c r="AM34" s="439" t="s">
        <v>9050</v>
      </c>
      <c r="AN34" s="439" t="s">
        <v>105</v>
      </c>
      <c r="AO34" s="439" t="s">
        <v>9490</v>
      </c>
      <c r="AP34" s="439" t="s">
        <v>9070</v>
      </c>
      <c r="AQ34" s="439" t="s">
        <v>9071</v>
      </c>
      <c r="AR34" s="439" t="s">
        <v>9113</v>
      </c>
      <c r="AS34" s="440" t="s">
        <v>9458</v>
      </c>
      <c r="AT34" s="439" t="s">
        <v>9073</v>
      </c>
      <c r="AU34" s="439" t="s">
        <v>9073</v>
      </c>
      <c r="AV34" s="439" t="s">
        <v>9099</v>
      </c>
      <c r="AW34" s="439" t="s">
        <v>9100</v>
      </c>
      <c r="AX34" s="439" t="s">
        <v>9076</v>
      </c>
      <c r="AY34" s="439" t="s">
        <v>9077</v>
      </c>
      <c r="AZ34" s="439" t="s">
        <v>9077</v>
      </c>
      <c r="BA34" s="439" t="s">
        <v>9078</v>
      </c>
    </row>
    <row r="35" spans="1:53" ht="30">
      <c r="A35" s="438">
        <v>30</v>
      </c>
      <c r="B35" s="439" t="s">
        <v>9492</v>
      </c>
      <c r="C35" s="439" t="s">
        <v>9493</v>
      </c>
      <c r="D35" s="439" t="s">
        <v>9494</v>
      </c>
      <c r="E35" s="439" t="s">
        <v>9048</v>
      </c>
      <c r="F35" s="440" t="s">
        <v>9495</v>
      </c>
      <c r="G35" s="439" t="s">
        <v>9050</v>
      </c>
      <c r="H35" s="439" t="s">
        <v>9496</v>
      </c>
      <c r="I35" s="439"/>
      <c r="J35" s="439"/>
      <c r="K35" s="439" t="s">
        <v>9483</v>
      </c>
      <c r="L35" s="439"/>
      <c r="M35" s="439" t="s">
        <v>9497</v>
      </c>
      <c r="N35" s="439" t="s">
        <v>9498</v>
      </c>
      <c r="O35" s="439" t="s">
        <v>9050</v>
      </c>
      <c r="P35" s="439" t="s">
        <v>9058</v>
      </c>
      <c r="Q35" s="439" t="s">
        <v>9568</v>
      </c>
      <c r="R35" s="439" t="s">
        <v>9499</v>
      </c>
      <c r="S35" s="439" t="s">
        <v>9499</v>
      </c>
      <c r="T35" s="439" t="s">
        <v>9497</v>
      </c>
      <c r="U35" s="439" t="s">
        <v>9500</v>
      </c>
      <c r="V35" s="439"/>
      <c r="W35" s="439"/>
      <c r="X35" s="439"/>
      <c r="Y35" s="439" t="s">
        <v>9501</v>
      </c>
      <c r="Z35" s="440" t="s">
        <v>9502</v>
      </c>
      <c r="AA35" s="439" t="s">
        <v>11670</v>
      </c>
      <c r="AB35" s="440"/>
      <c r="AC35" s="440"/>
      <c r="AD35" s="439"/>
      <c r="AE35" s="439"/>
      <c r="AF35" s="439"/>
      <c r="AG35" s="439"/>
      <c r="AH35" s="439"/>
      <c r="AI35" s="439"/>
      <c r="AJ35" s="439" t="s">
        <v>9097</v>
      </c>
      <c r="AK35" s="439"/>
      <c r="AL35" s="439"/>
      <c r="AM35" s="439" t="s">
        <v>9050</v>
      </c>
      <c r="AN35" s="439" t="s">
        <v>105</v>
      </c>
      <c r="AO35" s="439" t="s">
        <v>9503</v>
      </c>
      <c r="AP35" s="439" t="s">
        <v>9070</v>
      </c>
      <c r="AQ35" s="439" t="s">
        <v>9071</v>
      </c>
      <c r="AR35" s="439" t="s">
        <v>9498</v>
      </c>
      <c r="AS35" s="440" t="s">
        <v>9458</v>
      </c>
      <c r="AT35" s="439" t="s">
        <v>9073</v>
      </c>
      <c r="AU35" s="439" t="s">
        <v>9073</v>
      </c>
      <c r="AV35" s="439" t="s">
        <v>9099</v>
      </c>
      <c r="AW35" s="439" t="s">
        <v>9100</v>
      </c>
      <c r="AX35" s="439" t="s">
        <v>9275</v>
      </c>
      <c r="AY35" s="439" t="s">
        <v>9504</v>
      </c>
      <c r="AZ35" s="439" t="s">
        <v>9504</v>
      </c>
      <c r="BA35" s="439" t="s">
        <v>9078</v>
      </c>
    </row>
    <row r="36" spans="1:53" ht="30">
      <c r="A36" s="438">
        <v>31</v>
      </c>
      <c r="B36" s="439" t="s">
        <v>9506</v>
      </c>
      <c r="C36" s="439" t="s">
        <v>9507</v>
      </c>
      <c r="D36" s="439" t="s">
        <v>9508</v>
      </c>
      <c r="E36" s="439" t="s">
        <v>9048</v>
      </c>
      <c r="F36" s="440" t="s">
        <v>9509</v>
      </c>
      <c r="G36" s="439" t="s">
        <v>9050</v>
      </c>
      <c r="H36" s="439" t="s">
        <v>9510</v>
      </c>
      <c r="I36" s="439" t="s">
        <v>9511</v>
      </c>
      <c r="J36" s="439" t="s">
        <v>9512</v>
      </c>
      <c r="K36" s="439" t="s">
        <v>9513</v>
      </c>
      <c r="L36" s="439" t="s">
        <v>9258</v>
      </c>
      <c r="M36" s="439" t="s">
        <v>9514</v>
      </c>
      <c r="N36" s="439" t="s">
        <v>9113</v>
      </c>
      <c r="O36" s="439" t="s">
        <v>9050</v>
      </c>
      <c r="P36" s="439" t="s">
        <v>9244</v>
      </c>
      <c r="Q36" s="439"/>
      <c r="R36" s="439" t="s">
        <v>9515</v>
      </c>
      <c r="S36" s="439" t="s">
        <v>9515</v>
      </c>
      <c r="T36" s="439" t="s">
        <v>9516</v>
      </c>
      <c r="U36" s="439" t="s">
        <v>9512</v>
      </c>
      <c r="V36" s="439" t="s">
        <v>9514</v>
      </c>
      <c r="W36" s="439"/>
      <c r="X36" s="439"/>
      <c r="Y36" s="439"/>
      <c r="Z36" s="440"/>
      <c r="AA36" s="439"/>
      <c r="AB36" s="440"/>
      <c r="AC36" s="440"/>
      <c r="AD36" s="439"/>
      <c r="AE36" s="439"/>
      <c r="AF36" s="439"/>
      <c r="AG36" s="439"/>
      <c r="AH36" s="439"/>
      <c r="AI36" s="439"/>
      <c r="AJ36" s="439"/>
      <c r="AK36" s="439"/>
      <c r="AL36" s="439"/>
      <c r="AM36" s="439" t="s">
        <v>9050</v>
      </c>
      <c r="AN36" s="439" t="s">
        <v>78</v>
      </c>
      <c r="AO36" s="439" t="s">
        <v>9517</v>
      </c>
      <c r="AP36" s="439" t="s">
        <v>9070</v>
      </c>
      <c r="AQ36" s="439" t="s">
        <v>9071</v>
      </c>
      <c r="AR36" s="439" t="s">
        <v>9113</v>
      </c>
      <c r="AS36" s="440" t="s">
        <v>9458</v>
      </c>
      <c r="AT36" s="439" t="s">
        <v>9073</v>
      </c>
      <c r="AU36" s="439" t="s">
        <v>9073</v>
      </c>
      <c r="AV36" s="439" t="s">
        <v>9099</v>
      </c>
      <c r="AW36" s="439" t="s">
        <v>9100</v>
      </c>
      <c r="AX36" s="439" t="s">
        <v>9076</v>
      </c>
      <c r="AY36" s="439" t="s">
        <v>9077</v>
      </c>
      <c r="AZ36" s="439" t="s">
        <v>9077</v>
      </c>
      <c r="BA36" s="439" t="s">
        <v>9078</v>
      </c>
    </row>
    <row r="37" spans="1:53" ht="30">
      <c r="A37" s="438">
        <v>32</v>
      </c>
      <c r="B37" s="439" t="s">
        <v>9519</v>
      </c>
      <c r="C37" s="439" t="s">
        <v>9520</v>
      </c>
      <c r="D37" s="439" t="s">
        <v>9521</v>
      </c>
      <c r="E37" s="439" t="s">
        <v>9048</v>
      </c>
      <c r="F37" s="440" t="s">
        <v>9522</v>
      </c>
      <c r="G37" s="439" t="s">
        <v>9050</v>
      </c>
      <c r="H37" s="439" t="s">
        <v>9523</v>
      </c>
      <c r="I37" s="439" t="s">
        <v>9109</v>
      </c>
      <c r="J37" s="439" t="s">
        <v>9524</v>
      </c>
      <c r="K37" s="439" t="s">
        <v>9525</v>
      </c>
      <c r="L37" s="439"/>
      <c r="M37" s="439" t="s">
        <v>9526</v>
      </c>
      <c r="N37" s="439" t="s">
        <v>9527</v>
      </c>
      <c r="O37" s="439" t="s">
        <v>9050</v>
      </c>
      <c r="P37" s="439" t="s">
        <v>9058</v>
      </c>
      <c r="Q37" s="439"/>
      <c r="R37" s="439" t="s">
        <v>9528</v>
      </c>
      <c r="S37" s="439" t="s">
        <v>9528</v>
      </c>
      <c r="T37" s="439" t="s">
        <v>9524</v>
      </c>
      <c r="U37" s="439" t="s">
        <v>9526</v>
      </c>
      <c r="V37" s="439"/>
      <c r="W37" s="439"/>
      <c r="X37" s="439"/>
      <c r="Y37" s="439"/>
      <c r="Z37" s="440"/>
      <c r="AA37" s="439"/>
      <c r="AB37" s="440"/>
      <c r="AC37" s="440"/>
      <c r="AD37" s="439"/>
      <c r="AE37" s="439"/>
      <c r="AF37" s="439"/>
      <c r="AG37" s="439"/>
      <c r="AH37" s="439"/>
      <c r="AI37" s="439"/>
      <c r="AJ37" s="439" t="s">
        <v>9097</v>
      </c>
      <c r="AK37" s="439"/>
      <c r="AL37" s="439"/>
      <c r="AM37" s="439" t="s">
        <v>9050</v>
      </c>
      <c r="AN37" s="439" t="s">
        <v>101</v>
      </c>
      <c r="AO37" s="439" t="s">
        <v>9529</v>
      </c>
      <c r="AP37" s="439" t="s">
        <v>9070</v>
      </c>
      <c r="AQ37" s="439" t="s">
        <v>9071</v>
      </c>
      <c r="AR37" s="439" t="s">
        <v>9527</v>
      </c>
      <c r="AS37" s="440" t="s">
        <v>9458</v>
      </c>
      <c r="AT37" s="439" t="s">
        <v>9073</v>
      </c>
      <c r="AU37" s="439" t="s">
        <v>9073</v>
      </c>
      <c r="AV37" s="439" t="s">
        <v>9099</v>
      </c>
      <c r="AW37" s="439" t="s">
        <v>9100</v>
      </c>
      <c r="AX37" s="439" t="s">
        <v>9275</v>
      </c>
      <c r="AY37" s="439" t="s">
        <v>9530</v>
      </c>
      <c r="AZ37" s="439" t="s">
        <v>9530</v>
      </c>
      <c r="BA37" s="439" t="s">
        <v>9078</v>
      </c>
    </row>
    <row r="38" spans="1:53" ht="30">
      <c r="A38" s="438">
        <v>33</v>
      </c>
      <c r="B38" s="439" t="s">
        <v>9532</v>
      </c>
      <c r="C38" s="439" t="s">
        <v>9533</v>
      </c>
      <c r="D38" s="439" t="s">
        <v>9534</v>
      </c>
      <c r="E38" s="439" t="s">
        <v>9048</v>
      </c>
      <c r="F38" s="440" t="s">
        <v>9535</v>
      </c>
      <c r="G38" s="439" t="s">
        <v>9536</v>
      </c>
      <c r="H38" s="439" t="s">
        <v>9537</v>
      </c>
      <c r="I38" s="439" t="s">
        <v>9538</v>
      </c>
      <c r="J38" s="439"/>
      <c r="K38" s="439" t="s">
        <v>9539</v>
      </c>
      <c r="L38" s="439" t="s">
        <v>9538</v>
      </c>
      <c r="M38" s="439"/>
      <c r="N38" s="439" t="s">
        <v>9057</v>
      </c>
      <c r="O38" s="439" t="s">
        <v>9540</v>
      </c>
      <c r="P38" s="439" t="s">
        <v>9058</v>
      </c>
      <c r="Q38" s="439" t="s">
        <v>9059</v>
      </c>
      <c r="R38" s="439" t="s">
        <v>9541</v>
      </c>
      <c r="S38" s="439" t="s">
        <v>9541</v>
      </c>
      <c r="T38" s="439" t="s">
        <v>9542</v>
      </c>
      <c r="U38" s="439"/>
      <c r="V38" s="439"/>
      <c r="W38" s="439"/>
      <c r="X38" s="439"/>
      <c r="Y38" s="439" t="s">
        <v>9543</v>
      </c>
      <c r="Z38" s="440" t="s">
        <v>9544</v>
      </c>
      <c r="AA38" s="439" t="s">
        <v>9545</v>
      </c>
      <c r="AB38" s="440"/>
      <c r="AC38" s="440"/>
      <c r="AD38" s="439"/>
      <c r="AE38" s="439" t="s">
        <v>9546</v>
      </c>
      <c r="AF38" s="439"/>
      <c r="AG38" s="439"/>
      <c r="AH38" s="439"/>
      <c r="AI38" s="439"/>
      <c r="AJ38" s="439" t="s">
        <v>9097</v>
      </c>
      <c r="AK38" s="439"/>
      <c r="AL38" s="439"/>
      <c r="AM38" s="439" t="s">
        <v>9536</v>
      </c>
      <c r="AN38" s="439" t="s">
        <v>7482</v>
      </c>
      <c r="AO38" s="439" t="s">
        <v>9547</v>
      </c>
      <c r="AP38" s="439" t="s">
        <v>9070</v>
      </c>
      <c r="AQ38" s="439" t="s">
        <v>9071</v>
      </c>
      <c r="AR38" s="439" t="s">
        <v>9057</v>
      </c>
      <c r="AS38" s="440" t="s">
        <v>9458</v>
      </c>
      <c r="AT38" s="439" t="s">
        <v>9073</v>
      </c>
      <c r="AU38" s="439" t="s">
        <v>9073</v>
      </c>
      <c r="AV38" s="439" t="s">
        <v>9074</v>
      </c>
      <c r="AW38" s="439" t="s">
        <v>9075</v>
      </c>
      <c r="AX38" s="439" t="s">
        <v>9076</v>
      </c>
      <c r="AY38" s="439" t="s">
        <v>9077</v>
      </c>
      <c r="AZ38" s="439" t="s">
        <v>9077</v>
      </c>
      <c r="BA38" s="439" t="s">
        <v>9078</v>
      </c>
    </row>
    <row r="39" spans="1:53" ht="30">
      <c r="A39" s="438">
        <v>34</v>
      </c>
      <c r="B39" s="439" t="s">
        <v>9549</v>
      </c>
      <c r="C39" s="439" t="s">
        <v>9550</v>
      </c>
      <c r="D39" s="439" t="s">
        <v>9551</v>
      </c>
      <c r="E39" s="439" t="s">
        <v>9048</v>
      </c>
      <c r="F39" s="440" t="s">
        <v>9552</v>
      </c>
      <c r="G39" s="439" t="s">
        <v>9050</v>
      </c>
      <c r="H39" s="439" t="s">
        <v>9553</v>
      </c>
      <c r="I39" s="439" t="s">
        <v>9554</v>
      </c>
      <c r="J39" s="439" t="s">
        <v>9555</v>
      </c>
      <c r="K39" s="439" t="s">
        <v>9556</v>
      </c>
      <c r="L39" s="439" t="s">
        <v>9554</v>
      </c>
      <c r="M39" s="439" t="s">
        <v>9557</v>
      </c>
      <c r="N39" s="439" t="s">
        <v>9558</v>
      </c>
      <c r="O39" s="439" t="s">
        <v>9050</v>
      </c>
      <c r="P39" s="439" t="s">
        <v>9058</v>
      </c>
      <c r="Q39" s="439"/>
      <c r="R39" s="439" t="s">
        <v>9559</v>
      </c>
      <c r="S39" s="439" t="s">
        <v>9559</v>
      </c>
      <c r="T39" s="439" t="s">
        <v>9555</v>
      </c>
      <c r="U39" s="439" t="s">
        <v>9557</v>
      </c>
      <c r="V39" s="439"/>
      <c r="W39" s="439"/>
      <c r="X39" s="439"/>
      <c r="Y39" s="439"/>
      <c r="Z39" s="440"/>
      <c r="AA39" s="439"/>
      <c r="AB39" s="440"/>
      <c r="AC39" s="440"/>
      <c r="AD39" s="439"/>
      <c r="AE39" s="439"/>
      <c r="AF39" s="439"/>
      <c r="AG39" s="439"/>
      <c r="AH39" s="439"/>
      <c r="AI39" s="439"/>
      <c r="AJ39" s="439" t="s">
        <v>9067</v>
      </c>
      <c r="AK39" s="439"/>
      <c r="AL39" s="439"/>
      <c r="AM39" s="439" t="s">
        <v>9050</v>
      </c>
      <c r="AN39" s="439" t="s">
        <v>107</v>
      </c>
      <c r="AO39" s="439" t="s">
        <v>9560</v>
      </c>
      <c r="AP39" s="439" t="s">
        <v>9070</v>
      </c>
      <c r="AQ39" s="439" t="s">
        <v>9071</v>
      </c>
      <c r="AR39" s="439" t="s">
        <v>9558</v>
      </c>
      <c r="AS39" s="440" t="s">
        <v>9561</v>
      </c>
      <c r="AT39" s="439" t="s">
        <v>9073</v>
      </c>
      <c r="AU39" s="439" t="s">
        <v>9073</v>
      </c>
      <c r="AV39" s="439" t="s">
        <v>9099</v>
      </c>
      <c r="AW39" s="439" t="s">
        <v>9100</v>
      </c>
      <c r="AX39" s="439" t="s">
        <v>9164</v>
      </c>
      <c r="AY39" s="439" t="s">
        <v>9562</v>
      </c>
      <c r="AZ39" s="439" t="s">
        <v>9562</v>
      </c>
      <c r="BA39" s="439" t="s">
        <v>9078</v>
      </c>
    </row>
    <row r="40" spans="1:53" ht="30">
      <c r="A40" s="438">
        <v>35</v>
      </c>
      <c r="B40" s="439" t="s">
        <v>9564</v>
      </c>
      <c r="C40" s="439" t="s">
        <v>9565</v>
      </c>
      <c r="D40" s="439" t="s">
        <v>9494</v>
      </c>
      <c r="E40" s="439" t="s">
        <v>9048</v>
      </c>
      <c r="F40" s="440" t="s">
        <v>9566</v>
      </c>
      <c r="G40" s="439" t="s">
        <v>9050</v>
      </c>
      <c r="H40" s="439"/>
      <c r="I40" s="439"/>
      <c r="J40" s="439"/>
      <c r="K40" s="439"/>
      <c r="L40" s="439"/>
      <c r="M40" s="439"/>
      <c r="N40" s="439" t="s">
        <v>9362</v>
      </c>
      <c r="O40" s="439" t="s">
        <v>9567</v>
      </c>
      <c r="P40" s="439" t="s">
        <v>9058</v>
      </c>
      <c r="Q40" s="439" t="s">
        <v>9568</v>
      </c>
      <c r="R40" s="439" t="s">
        <v>9569</v>
      </c>
      <c r="S40" s="439" t="s">
        <v>9569</v>
      </c>
      <c r="T40" s="439" t="s">
        <v>9570</v>
      </c>
      <c r="U40" s="439"/>
      <c r="V40" s="439"/>
      <c r="W40" s="439"/>
      <c r="X40" s="439"/>
      <c r="Y40" s="439" t="s">
        <v>9571</v>
      </c>
      <c r="Z40" s="440" t="s">
        <v>9572</v>
      </c>
      <c r="AA40" s="439" t="s">
        <v>9573</v>
      </c>
      <c r="AB40" s="440"/>
      <c r="AC40" s="440"/>
      <c r="AD40" s="439"/>
      <c r="AE40" s="439"/>
      <c r="AF40" s="439"/>
      <c r="AG40" s="439"/>
      <c r="AH40" s="439"/>
      <c r="AI40" s="439"/>
      <c r="AJ40" s="439" t="s">
        <v>9097</v>
      </c>
      <c r="AK40" s="439"/>
      <c r="AL40" s="439"/>
      <c r="AM40" s="439" t="s">
        <v>9050</v>
      </c>
      <c r="AN40" s="439" t="s">
        <v>105</v>
      </c>
      <c r="AO40" s="439" t="s">
        <v>9574</v>
      </c>
      <c r="AP40" s="439" t="s">
        <v>9070</v>
      </c>
      <c r="AQ40" s="439" t="s">
        <v>9071</v>
      </c>
      <c r="AR40" s="439" t="s">
        <v>9362</v>
      </c>
      <c r="AS40" s="440" t="s">
        <v>9561</v>
      </c>
      <c r="AT40" s="439" t="s">
        <v>9073</v>
      </c>
      <c r="AU40" s="439" t="s">
        <v>9073</v>
      </c>
      <c r="AV40" s="439" t="s">
        <v>9099</v>
      </c>
      <c r="AW40" s="439" t="s">
        <v>9100</v>
      </c>
      <c r="AX40" s="439" t="s">
        <v>9164</v>
      </c>
      <c r="AY40" s="439" t="s">
        <v>9165</v>
      </c>
      <c r="AZ40" s="439" t="s">
        <v>9165</v>
      </c>
      <c r="BA40" s="439" t="s">
        <v>9078</v>
      </c>
    </row>
    <row r="41" spans="1:53" ht="30">
      <c r="A41" s="438">
        <v>36</v>
      </c>
      <c r="B41" s="439" t="s">
        <v>9576</v>
      </c>
      <c r="C41" s="439" t="s">
        <v>9577</v>
      </c>
      <c r="D41" s="439" t="s">
        <v>9578</v>
      </c>
      <c r="E41" s="439" t="s">
        <v>9291</v>
      </c>
      <c r="F41" s="440" t="s">
        <v>9579</v>
      </c>
      <c r="G41" s="439" t="s">
        <v>9050</v>
      </c>
      <c r="H41" s="439" t="s">
        <v>9580</v>
      </c>
      <c r="I41" s="439" t="s">
        <v>9086</v>
      </c>
      <c r="J41" s="439" t="s">
        <v>9581</v>
      </c>
      <c r="K41" s="439" t="s">
        <v>9582</v>
      </c>
      <c r="L41" s="439" t="s">
        <v>9109</v>
      </c>
      <c r="M41" s="439" t="s">
        <v>9583</v>
      </c>
      <c r="N41" s="439" t="s">
        <v>9419</v>
      </c>
      <c r="O41" s="439" t="s">
        <v>9050</v>
      </c>
      <c r="P41" s="439" t="s">
        <v>9058</v>
      </c>
      <c r="Q41" s="439"/>
      <c r="R41" s="439" t="s">
        <v>9584</v>
      </c>
      <c r="S41" s="439" t="s">
        <v>9584</v>
      </c>
      <c r="T41" s="439" t="s">
        <v>9583</v>
      </c>
      <c r="U41" s="439" t="s">
        <v>9581</v>
      </c>
      <c r="V41" s="439" t="s">
        <v>9583</v>
      </c>
      <c r="W41" s="439"/>
      <c r="X41" s="439"/>
      <c r="Y41" s="439"/>
      <c r="Z41" s="440"/>
      <c r="AA41" s="439"/>
      <c r="AB41" s="440"/>
      <c r="AC41" s="440"/>
      <c r="AD41" s="439"/>
      <c r="AE41" s="439"/>
      <c r="AF41" s="439"/>
      <c r="AG41" s="439"/>
      <c r="AH41" s="439"/>
      <c r="AI41" s="439"/>
      <c r="AJ41" s="439" t="s">
        <v>9097</v>
      </c>
      <c r="AK41" s="439"/>
      <c r="AL41" s="439"/>
      <c r="AM41" s="439" t="s">
        <v>9050</v>
      </c>
      <c r="AN41" s="439" t="s">
        <v>78</v>
      </c>
      <c r="AO41" s="439" t="s">
        <v>9585</v>
      </c>
      <c r="AP41" s="439" t="s">
        <v>9070</v>
      </c>
      <c r="AQ41" s="439" t="s">
        <v>9071</v>
      </c>
      <c r="AR41" s="439" t="s">
        <v>9419</v>
      </c>
      <c r="AS41" s="440" t="s">
        <v>9561</v>
      </c>
      <c r="AT41" s="439" t="s">
        <v>9073</v>
      </c>
      <c r="AU41" s="439" t="s">
        <v>9073</v>
      </c>
      <c r="AV41" s="439" t="s">
        <v>9099</v>
      </c>
      <c r="AW41" s="439" t="s">
        <v>9100</v>
      </c>
      <c r="AX41" s="439" t="s">
        <v>9425</v>
      </c>
      <c r="AY41" s="439" t="s">
        <v>9426</v>
      </c>
      <c r="AZ41" s="439" t="s">
        <v>9426</v>
      </c>
      <c r="BA41" s="439" t="s">
        <v>9078</v>
      </c>
    </row>
    <row r="42" spans="1:53" ht="30">
      <c r="A42" s="438">
        <v>37</v>
      </c>
      <c r="B42" s="439" t="s">
        <v>9587</v>
      </c>
      <c r="C42" s="439" t="s">
        <v>9588</v>
      </c>
      <c r="D42" s="439" t="s">
        <v>9589</v>
      </c>
      <c r="E42" s="439" t="s">
        <v>9048</v>
      </c>
      <c r="F42" s="440" t="s">
        <v>9590</v>
      </c>
      <c r="G42" s="439" t="s">
        <v>9050</v>
      </c>
      <c r="H42" s="439" t="s">
        <v>9591</v>
      </c>
      <c r="I42" s="439" t="s">
        <v>9592</v>
      </c>
      <c r="J42" s="439" t="s">
        <v>9593</v>
      </c>
      <c r="K42" s="439" t="s">
        <v>9594</v>
      </c>
      <c r="L42" s="439" t="s">
        <v>9258</v>
      </c>
      <c r="M42" s="439" t="s">
        <v>9595</v>
      </c>
      <c r="N42" s="439" t="s">
        <v>9596</v>
      </c>
      <c r="O42" s="439" t="s">
        <v>9597</v>
      </c>
      <c r="P42" s="439" t="s">
        <v>9058</v>
      </c>
      <c r="Q42" s="439" t="s">
        <v>9568</v>
      </c>
      <c r="R42" s="439" t="s">
        <v>9598</v>
      </c>
      <c r="S42" s="439" t="s">
        <v>9599</v>
      </c>
      <c r="T42" s="439" t="s">
        <v>9600</v>
      </c>
      <c r="U42" s="439" t="s">
        <v>9593</v>
      </c>
      <c r="V42" s="439" t="s">
        <v>9595</v>
      </c>
      <c r="W42" s="439"/>
      <c r="X42" s="439" t="s">
        <v>9601</v>
      </c>
      <c r="Y42" s="439" t="s">
        <v>9602</v>
      </c>
      <c r="Z42" s="440" t="s">
        <v>9603</v>
      </c>
      <c r="AA42" s="439" t="s">
        <v>9604</v>
      </c>
      <c r="AB42" s="440" t="s">
        <v>9605</v>
      </c>
      <c r="AC42" s="440"/>
      <c r="AD42" s="439"/>
      <c r="AE42" s="439" t="s">
        <v>9606</v>
      </c>
      <c r="AF42" s="439"/>
      <c r="AG42" s="439"/>
      <c r="AH42" s="439"/>
      <c r="AI42" s="439"/>
      <c r="AJ42" s="439" t="s">
        <v>9097</v>
      </c>
      <c r="AK42" s="439"/>
      <c r="AL42" s="439"/>
      <c r="AM42" s="439" t="s">
        <v>9050</v>
      </c>
      <c r="AN42" s="439" t="s">
        <v>8</v>
      </c>
      <c r="AO42" s="439" t="s">
        <v>9607</v>
      </c>
      <c r="AP42" s="439" t="s">
        <v>9070</v>
      </c>
      <c r="AQ42" s="439" t="s">
        <v>9071</v>
      </c>
      <c r="AR42" s="439" t="s">
        <v>9596</v>
      </c>
      <c r="AS42" s="440" t="s">
        <v>9561</v>
      </c>
      <c r="AT42" s="439" t="s">
        <v>9073</v>
      </c>
      <c r="AU42" s="439" t="s">
        <v>9073</v>
      </c>
      <c r="AV42" s="439" t="s">
        <v>9074</v>
      </c>
      <c r="AW42" s="439" t="s">
        <v>9075</v>
      </c>
      <c r="AX42" s="439" t="s">
        <v>9275</v>
      </c>
      <c r="AY42" s="439" t="s">
        <v>9276</v>
      </c>
      <c r="AZ42" s="439" t="s">
        <v>9276</v>
      </c>
      <c r="BA42" s="439" t="s">
        <v>9078</v>
      </c>
    </row>
    <row r="43" spans="1:53" ht="30">
      <c r="A43" s="438">
        <v>38</v>
      </c>
      <c r="B43" s="439" t="s">
        <v>9609</v>
      </c>
      <c r="C43" s="439" t="s">
        <v>9610</v>
      </c>
      <c r="D43" s="439" t="s">
        <v>9611</v>
      </c>
      <c r="E43" s="439" t="s">
        <v>9048</v>
      </c>
      <c r="F43" s="440" t="s">
        <v>9612</v>
      </c>
      <c r="G43" s="439" t="s">
        <v>9050</v>
      </c>
      <c r="H43" s="439" t="s">
        <v>9613</v>
      </c>
      <c r="I43" s="439" t="s">
        <v>9614</v>
      </c>
      <c r="J43" s="439" t="s">
        <v>9615</v>
      </c>
      <c r="K43" s="439"/>
      <c r="L43" s="439"/>
      <c r="M43" s="439"/>
      <c r="N43" s="439" t="s">
        <v>9616</v>
      </c>
      <c r="O43" s="439" t="s">
        <v>9050</v>
      </c>
      <c r="P43" s="439" t="s">
        <v>9058</v>
      </c>
      <c r="Q43" s="439"/>
      <c r="R43" s="439" t="s">
        <v>9617</v>
      </c>
      <c r="S43" s="439" t="s">
        <v>9617</v>
      </c>
      <c r="T43" s="439" t="s">
        <v>9618</v>
      </c>
      <c r="U43" s="439" t="s">
        <v>9615</v>
      </c>
      <c r="V43" s="439"/>
      <c r="W43" s="439"/>
      <c r="X43" s="439"/>
      <c r="Y43" s="439" t="s">
        <v>9619</v>
      </c>
      <c r="Z43" s="440" t="s">
        <v>9620</v>
      </c>
      <c r="AA43" s="439" t="s">
        <v>9474</v>
      </c>
      <c r="AB43" s="440"/>
      <c r="AC43" s="440"/>
      <c r="AD43" s="439"/>
      <c r="AE43" s="439" t="s">
        <v>9621</v>
      </c>
      <c r="AF43" s="439"/>
      <c r="AG43" s="439"/>
      <c r="AH43" s="439"/>
      <c r="AI43" s="439"/>
      <c r="AJ43" s="439" t="s">
        <v>9097</v>
      </c>
      <c r="AK43" s="439"/>
      <c r="AL43" s="439"/>
      <c r="AM43" s="439" t="s">
        <v>9050</v>
      </c>
      <c r="AN43" s="439" t="s">
        <v>79</v>
      </c>
      <c r="AO43" s="439" t="s">
        <v>9622</v>
      </c>
      <c r="AP43" s="439" t="s">
        <v>9070</v>
      </c>
      <c r="AQ43" s="439" t="s">
        <v>9071</v>
      </c>
      <c r="AR43" s="439" t="s">
        <v>9616</v>
      </c>
      <c r="AS43" s="440" t="s">
        <v>9623</v>
      </c>
      <c r="AT43" s="439" t="s">
        <v>9073</v>
      </c>
      <c r="AU43" s="439" t="s">
        <v>9073</v>
      </c>
      <c r="AV43" s="439" t="s">
        <v>9074</v>
      </c>
      <c r="AW43" s="439" t="s">
        <v>9075</v>
      </c>
      <c r="AX43" s="439" t="s">
        <v>9624</v>
      </c>
      <c r="AY43" s="439" t="s">
        <v>9625</v>
      </c>
      <c r="AZ43" s="439" t="s">
        <v>9625</v>
      </c>
      <c r="BA43" s="439" t="s">
        <v>9078</v>
      </c>
    </row>
    <row r="44" spans="1:53" ht="30">
      <c r="A44" s="438">
        <v>39</v>
      </c>
      <c r="B44" s="439" t="s">
        <v>9627</v>
      </c>
      <c r="C44" s="439" t="s">
        <v>9628</v>
      </c>
      <c r="D44" s="439" t="s">
        <v>9375</v>
      </c>
      <c r="E44" s="439" t="s">
        <v>9048</v>
      </c>
      <c r="F44" s="440" t="s">
        <v>9629</v>
      </c>
      <c r="G44" s="439" t="s">
        <v>9050</v>
      </c>
      <c r="H44" s="439" t="s">
        <v>9630</v>
      </c>
      <c r="I44" s="439" t="s">
        <v>9631</v>
      </c>
      <c r="J44" s="439" t="s">
        <v>9632</v>
      </c>
      <c r="K44" s="439" t="s">
        <v>9633</v>
      </c>
      <c r="L44" s="439" t="s">
        <v>9554</v>
      </c>
      <c r="M44" s="439" t="s">
        <v>9634</v>
      </c>
      <c r="N44" s="439" t="s">
        <v>9635</v>
      </c>
      <c r="O44" s="439" t="s">
        <v>9050</v>
      </c>
      <c r="P44" s="439" t="s">
        <v>9058</v>
      </c>
      <c r="Q44" s="439" t="s">
        <v>9059</v>
      </c>
      <c r="R44" s="439" t="s">
        <v>9636</v>
      </c>
      <c r="S44" s="439" t="s">
        <v>9637</v>
      </c>
      <c r="T44" s="439" t="s">
        <v>9634</v>
      </c>
      <c r="U44" s="439" t="s">
        <v>9632</v>
      </c>
      <c r="V44" s="439" t="s">
        <v>9634</v>
      </c>
      <c r="W44" s="439"/>
      <c r="X44" s="439" t="s">
        <v>9638</v>
      </c>
      <c r="Y44" s="439" t="s">
        <v>9639</v>
      </c>
      <c r="Z44" s="440" t="s">
        <v>9640</v>
      </c>
      <c r="AA44" s="439" t="s">
        <v>9641</v>
      </c>
      <c r="AB44" s="440" t="s">
        <v>9642</v>
      </c>
      <c r="AC44" s="440"/>
      <c r="AD44" s="439"/>
      <c r="AE44" s="439"/>
      <c r="AF44" s="439"/>
      <c r="AG44" s="439"/>
      <c r="AH44" s="439"/>
      <c r="AI44" s="439"/>
      <c r="AJ44" s="439"/>
      <c r="AK44" s="439"/>
      <c r="AL44" s="439"/>
      <c r="AM44" s="439" t="s">
        <v>9050</v>
      </c>
      <c r="AN44" s="439" t="s">
        <v>188</v>
      </c>
      <c r="AO44" s="439" t="s">
        <v>9643</v>
      </c>
      <c r="AP44" s="439" t="s">
        <v>9070</v>
      </c>
      <c r="AQ44" s="439" t="s">
        <v>9071</v>
      </c>
      <c r="AR44" s="439" t="s">
        <v>9635</v>
      </c>
      <c r="AS44" s="440" t="s">
        <v>9623</v>
      </c>
      <c r="AT44" s="439" t="s">
        <v>9073</v>
      </c>
      <c r="AU44" s="439" t="s">
        <v>9073</v>
      </c>
      <c r="AV44" s="439" t="s">
        <v>9099</v>
      </c>
      <c r="AW44" s="439" t="s">
        <v>9100</v>
      </c>
      <c r="AX44" s="439" t="s">
        <v>9275</v>
      </c>
      <c r="AY44" s="439" t="s">
        <v>9644</v>
      </c>
      <c r="AZ44" s="439" t="s">
        <v>9644</v>
      </c>
      <c r="BA44" s="439" t="s">
        <v>9078</v>
      </c>
    </row>
    <row r="45" spans="1:53" ht="30">
      <c r="A45" s="438">
        <v>40</v>
      </c>
      <c r="B45" s="439" t="s">
        <v>9646</v>
      </c>
      <c r="C45" s="439" t="s">
        <v>9647</v>
      </c>
      <c r="D45" s="439" t="s">
        <v>9521</v>
      </c>
      <c r="E45" s="439" t="s">
        <v>9048</v>
      </c>
      <c r="F45" s="440" t="s">
        <v>9648</v>
      </c>
      <c r="G45" s="439" t="s">
        <v>9050</v>
      </c>
      <c r="H45" s="439"/>
      <c r="I45" s="439"/>
      <c r="J45" s="439"/>
      <c r="K45" s="439"/>
      <c r="L45" s="439"/>
      <c r="M45" s="439"/>
      <c r="N45" s="439" t="s">
        <v>9205</v>
      </c>
      <c r="O45" s="439"/>
      <c r="P45" s="439" t="s">
        <v>9058</v>
      </c>
      <c r="Q45" s="439"/>
      <c r="R45" s="439" t="s">
        <v>9649</v>
      </c>
      <c r="S45" s="439"/>
      <c r="T45" s="439" t="s">
        <v>9650</v>
      </c>
      <c r="U45" s="439"/>
      <c r="V45" s="439"/>
      <c r="W45" s="439"/>
      <c r="X45" s="439"/>
      <c r="Y45" s="439"/>
      <c r="Z45" s="440"/>
      <c r="AA45" s="439"/>
      <c r="AB45" s="440"/>
      <c r="AC45" s="440"/>
      <c r="AD45" s="439"/>
      <c r="AE45" s="439"/>
      <c r="AF45" s="439"/>
      <c r="AG45" s="439"/>
      <c r="AH45" s="439"/>
      <c r="AI45" s="439"/>
      <c r="AJ45" s="439"/>
      <c r="AK45" s="439"/>
      <c r="AL45" s="439"/>
      <c r="AM45" s="439" t="s">
        <v>9050</v>
      </c>
      <c r="AN45" s="439" t="s">
        <v>19</v>
      </c>
      <c r="AO45" s="439" t="s">
        <v>9651</v>
      </c>
      <c r="AP45" s="439" t="s">
        <v>9070</v>
      </c>
      <c r="AQ45" s="439" t="s">
        <v>9071</v>
      </c>
      <c r="AR45" s="439" t="s">
        <v>9205</v>
      </c>
      <c r="AS45" s="440" t="s">
        <v>9623</v>
      </c>
      <c r="AT45" s="439" t="s">
        <v>9073</v>
      </c>
      <c r="AU45" s="439" t="s">
        <v>9073</v>
      </c>
      <c r="AV45" s="439" t="s">
        <v>9099</v>
      </c>
      <c r="AW45" s="439" t="s">
        <v>9100</v>
      </c>
      <c r="AX45" s="439" t="s">
        <v>9101</v>
      </c>
      <c r="AY45" s="439" t="s">
        <v>9210</v>
      </c>
      <c r="AZ45" s="439" t="s">
        <v>9210</v>
      </c>
      <c r="BA45" s="439" t="s">
        <v>9078</v>
      </c>
    </row>
    <row r="46" spans="1:53" ht="30">
      <c r="A46" s="438">
        <v>41</v>
      </c>
      <c r="B46" s="439" t="s">
        <v>9653</v>
      </c>
      <c r="C46" s="439" t="s">
        <v>9654</v>
      </c>
      <c r="D46" s="439" t="s">
        <v>9269</v>
      </c>
      <c r="E46" s="439" t="s">
        <v>9048</v>
      </c>
      <c r="F46" s="440" t="s">
        <v>9655</v>
      </c>
      <c r="G46" s="439" t="s">
        <v>9656</v>
      </c>
      <c r="H46" s="439" t="s">
        <v>9657</v>
      </c>
      <c r="I46" s="439" t="s">
        <v>9109</v>
      </c>
      <c r="J46" s="439" t="s">
        <v>9658</v>
      </c>
      <c r="K46" s="439" t="s">
        <v>9659</v>
      </c>
      <c r="L46" s="439" t="s">
        <v>9109</v>
      </c>
      <c r="M46" s="439" t="s">
        <v>9660</v>
      </c>
      <c r="N46" s="439" t="s">
        <v>9057</v>
      </c>
      <c r="O46" s="439" t="s">
        <v>9656</v>
      </c>
      <c r="P46" s="439" t="s">
        <v>9058</v>
      </c>
      <c r="Q46" s="439"/>
      <c r="R46" s="439" t="s">
        <v>9661</v>
      </c>
      <c r="S46" s="439" t="s">
        <v>9661</v>
      </c>
      <c r="T46" s="439" t="s">
        <v>9662</v>
      </c>
      <c r="U46" s="439" t="s">
        <v>9658</v>
      </c>
      <c r="V46" s="439" t="s">
        <v>9660</v>
      </c>
      <c r="W46" s="439"/>
      <c r="X46" s="439"/>
      <c r="Y46" s="439" t="s">
        <v>9663</v>
      </c>
      <c r="Z46" s="440" t="s">
        <v>9664</v>
      </c>
      <c r="AA46" s="439" t="s">
        <v>9665</v>
      </c>
      <c r="AB46" s="440"/>
      <c r="AC46" s="440"/>
      <c r="AD46" s="439"/>
      <c r="AE46" s="439" t="s">
        <v>9666</v>
      </c>
      <c r="AF46" s="439"/>
      <c r="AG46" s="439"/>
      <c r="AH46" s="439"/>
      <c r="AI46" s="439"/>
      <c r="AJ46" s="439" t="s">
        <v>9184</v>
      </c>
      <c r="AK46" s="439"/>
      <c r="AL46" s="439"/>
      <c r="AM46" s="439" t="s">
        <v>9656</v>
      </c>
      <c r="AN46" s="439" t="s">
        <v>8197</v>
      </c>
      <c r="AO46" s="439" t="s">
        <v>9667</v>
      </c>
      <c r="AP46" s="439" t="s">
        <v>9070</v>
      </c>
      <c r="AQ46" s="439" t="s">
        <v>9071</v>
      </c>
      <c r="AR46" s="439" t="s">
        <v>9057</v>
      </c>
      <c r="AS46" s="440" t="s">
        <v>9623</v>
      </c>
      <c r="AT46" s="439" t="s">
        <v>9073</v>
      </c>
      <c r="AU46" s="439" t="s">
        <v>9073</v>
      </c>
      <c r="AV46" s="439" t="s">
        <v>9074</v>
      </c>
      <c r="AW46" s="439" t="s">
        <v>9075</v>
      </c>
      <c r="AX46" s="439" t="s">
        <v>9076</v>
      </c>
      <c r="AY46" s="439" t="s">
        <v>9077</v>
      </c>
      <c r="AZ46" s="439" t="s">
        <v>9077</v>
      </c>
      <c r="BA46" s="439" t="s">
        <v>9078</v>
      </c>
    </row>
    <row r="47" spans="1:53" ht="30">
      <c r="A47" s="438">
        <v>42</v>
      </c>
      <c r="B47" s="439" t="s">
        <v>9669</v>
      </c>
      <c r="C47" s="439" t="s">
        <v>9670</v>
      </c>
      <c r="D47" s="439" t="s">
        <v>9671</v>
      </c>
      <c r="E47" s="439" t="s">
        <v>9291</v>
      </c>
      <c r="F47" s="440" t="s">
        <v>9672</v>
      </c>
      <c r="G47" s="439" t="s">
        <v>9656</v>
      </c>
      <c r="H47" s="439" t="s">
        <v>9673</v>
      </c>
      <c r="I47" s="439" t="s">
        <v>9109</v>
      </c>
      <c r="J47" s="439" t="s">
        <v>9674</v>
      </c>
      <c r="K47" s="439" t="s">
        <v>9675</v>
      </c>
      <c r="L47" s="439" t="s">
        <v>9109</v>
      </c>
      <c r="M47" s="439" t="s">
        <v>9676</v>
      </c>
      <c r="N47" s="439" t="s">
        <v>9057</v>
      </c>
      <c r="O47" s="439" t="s">
        <v>9656</v>
      </c>
      <c r="P47" s="439" t="s">
        <v>9058</v>
      </c>
      <c r="Q47" s="439"/>
      <c r="R47" s="439" t="s">
        <v>9677</v>
      </c>
      <c r="S47" s="439" t="s">
        <v>9677</v>
      </c>
      <c r="T47" s="439" t="s">
        <v>9678</v>
      </c>
      <c r="U47" s="439" t="s">
        <v>9674</v>
      </c>
      <c r="V47" s="439" t="s">
        <v>9676</v>
      </c>
      <c r="W47" s="439"/>
      <c r="X47" s="439"/>
      <c r="Y47" s="439" t="s">
        <v>9679</v>
      </c>
      <c r="Z47" s="440" t="s">
        <v>9664</v>
      </c>
      <c r="AA47" s="439" t="s">
        <v>9665</v>
      </c>
      <c r="AB47" s="440"/>
      <c r="AC47" s="440"/>
      <c r="AD47" s="439"/>
      <c r="AE47" s="439" t="s">
        <v>9666</v>
      </c>
      <c r="AF47" s="439"/>
      <c r="AG47" s="439"/>
      <c r="AH47" s="439"/>
      <c r="AI47" s="439"/>
      <c r="AJ47" s="439" t="s">
        <v>9184</v>
      </c>
      <c r="AK47" s="439"/>
      <c r="AL47" s="439"/>
      <c r="AM47" s="439" t="s">
        <v>9656</v>
      </c>
      <c r="AN47" s="439" t="s">
        <v>8197</v>
      </c>
      <c r="AO47" s="439" t="s">
        <v>9680</v>
      </c>
      <c r="AP47" s="439" t="s">
        <v>9070</v>
      </c>
      <c r="AQ47" s="439" t="s">
        <v>9071</v>
      </c>
      <c r="AR47" s="439" t="s">
        <v>9057</v>
      </c>
      <c r="AS47" s="440" t="s">
        <v>9623</v>
      </c>
      <c r="AT47" s="439" t="s">
        <v>9073</v>
      </c>
      <c r="AU47" s="439" t="s">
        <v>9073</v>
      </c>
      <c r="AV47" s="439" t="s">
        <v>9074</v>
      </c>
      <c r="AW47" s="439" t="s">
        <v>9075</v>
      </c>
      <c r="AX47" s="439" t="s">
        <v>9076</v>
      </c>
      <c r="AY47" s="439" t="s">
        <v>9077</v>
      </c>
      <c r="AZ47" s="439" t="s">
        <v>9077</v>
      </c>
      <c r="BA47" s="439" t="s">
        <v>9078</v>
      </c>
    </row>
    <row r="48" spans="1:53" ht="30">
      <c r="A48" s="438">
        <v>43</v>
      </c>
      <c r="B48" s="439" t="s">
        <v>9682</v>
      </c>
      <c r="C48" s="439" t="s">
        <v>9683</v>
      </c>
      <c r="D48" s="439" t="s">
        <v>9684</v>
      </c>
      <c r="E48" s="439" t="s">
        <v>9048</v>
      </c>
      <c r="F48" s="440" t="s">
        <v>9685</v>
      </c>
      <c r="G48" s="439" t="s">
        <v>9050</v>
      </c>
      <c r="H48" s="439"/>
      <c r="I48" s="439"/>
      <c r="J48" s="439"/>
      <c r="K48" s="439"/>
      <c r="L48" s="439"/>
      <c r="M48" s="439"/>
      <c r="N48" s="439" t="s">
        <v>9362</v>
      </c>
      <c r="O48" s="439"/>
      <c r="P48" s="439" t="s">
        <v>9058</v>
      </c>
      <c r="Q48" s="439"/>
      <c r="R48" s="439" t="s">
        <v>9686</v>
      </c>
      <c r="S48" s="439"/>
      <c r="T48" s="439" t="s">
        <v>9687</v>
      </c>
      <c r="U48" s="439"/>
      <c r="V48" s="439"/>
      <c r="W48" s="439"/>
      <c r="X48" s="439"/>
      <c r="Y48" s="439"/>
      <c r="Z48" s="440"/>
      <c r="AA48" s="439"/>
      <c r="AB48" s="440"/>
      <c r="AC48" s="440"/>
      <c r="AD48" s="439"/>
      <c r="AE48" s="439"/>
      <c r="AF48" s="439"/>
      <c r="AG48" s="439"/>
      <c r="AH48" s="439"/>
      <c r="AI48" s="439"/>
      <c r="AJ48" s="439" t="s">
        <v>9097</v>
      </c>
      <c r="AK48" s="439"/>
      <c r="AL48" s="439"/>
      <c r="AM48" s="439" t="s">
        <v>9050</v>
      </c>
      <c r="AN48" s="439" t="s">
        <v>101</v>
      </c>
      <c r="AO48" s="439" t="s">
        <v>9688</v>
      </c>
      <c r="AP48" s="439" t="s">
        <v>9070</v>
      </c>
      <c r="AQ48" s="439" t="s">
        <v>9071</v>
      </c>
      <c r="AR48" s="439" t="s">
        <v>9362</v>
      </c>
      <c r="AS48" s="440" t="s">
        <v>9689</v>
      </c>
      <c r="AT48" s="439" t="s">
        <v>9073</v>
      </c>
      <c r="AU48" s="439" t="s">
        <v>9073</v>
      </c>
      <c r="AV48" s="439" t="s">
        <v>9099</v>
      </c>
      <c r="AW48" s="439" t="s">
        <v>9100</v>
      </c>
      <c r="AX48" s="439" t="s">
        <v>9164</v>
      </c>
      <c r="AY48" s="439" t="s">
        <v>9165</v>
      </c>
      <c r="AZ48" s="439" t="s">
        <v>9165</v>
      </c>
      <c r="BA48" s="439" t="s">
        <v>9078</v>
      </c>
    </row>
    <row r="49" spans="1:53" ht="30">
      <c r="A49" s="438">
        <v>44</v>
      </c>
      <c r="B49" s="439" t="s">
        <v>9691</v>
      </c>
      <c r="C49" s="439" t="s">
        <v>9692</v>
      </c>
      <c r="D49" s="439" t="s">
        <v>9693</v>
      </c>
      <c r="E49" s="439" t="s">
        <v>9048</v>
      </c>
      <c r="F49" s="440" t="s">
        <v>9694</v>
      </c>
      <c r="G49" s="439" t="s">
        <v>9171</v>
      </c>
      <c r="H49" s="439" t="s">
        <v>9695</v>
      </c>
      <c r="I49" s="439" t="s">
        <v>9303</v>
      </c>
      <c r="J49" s="439" t="s">
        <v>9696</v>
      </c>
      <c r="K49" s="439" t="s">
        <v>9697</v>
      </c>
      <c r="L49" s="439" t="s">
        <v>9173</v>
      </c>
      <c r="M49" s="439" t="s">
        <v>9698</v>
      </c>
      <c r="N49" s="439" t="s">
        <v>9699</v>
      </c>
      <c r="O49" s="439" t="s">
        <v>9700</v>
      </c>
      <c r="P49" s="439" t="s">
        <v>9058</v>
      </c>
      <c r="Q49" s="439" t="s">
        <v>9059</v>
      </c>
      <c r="R49" s="439" t="s">
        <v>9701</v>
      </c>
      <c r="S49" s="439" t="s">
        <v>9700</v>
      </c>
      <c r="T49" s="439" t="s">
        <v>9702</v>
      </c>
      <c r="U49" s="439" t="s">
        <v>9696</v>
      </c>
      <c r="V49" s="439" t="s">
        <v>9698</v>
      </c>
      <c r="W49" s="439"/>
      <c r="X49" s="439" t="s">
        <v>9703</v>
      </c>
      <c r="Y49" s="439" t="s">
        <v>9704</v>
      </c>
      <c r="Z49" s="440" t="s">
        <v>9705</v>
      </c>
      <c r="AA49" s="439" t="s">
        <v>9171</v>
      </c>
      <c r="AB49" s="440" t="s">
        <v>9706</v>
      </c>
      <c r="AC49" s="440" t="s">
        <v>9707</v>
      </c>
      <c r="AD49" s="439"/>
      <c r="AE49" s="439" t="s">
        <v>9312</v>
      </c>
      <c r="AF49" s="439"/>
      <c r="AG49" s="439"/>
      <c r="AH49" s="439"/>
      <c r="AI49" s="439"/>
      <c r="AJ49" s="439" t="s">
        <v>9184</v>
      </c>
      <c r="AK49" s="439"/>
      <c r="AL49" s="439"/>
      <c r="AM49" s="439" t="s">
        <v>9171</v>
      </c>
      <c r="AN49" s="439" t="s">
        <v>444</v>
      </c>
      <c r="AO49" s="439" t="s">
        <v>9708</v>
      </c>
      <c r="AP49" s="439" t="s">
        <v>9070</v>
      </c>
      <c r="AQ49" s="439" t="s">
        <v>9071</v>
      </c>
      <c r="AR49" s="439" t="s">
        <v>9699</v>
      </c>
      <c r="AS49" s="440" t="s">
        <v>9689</v>
      </c>
      <c r="AT49" s="439" t="s">
        <v>9073</v>
      </c>
      <c r="AU49" s="439" t="s">
        <v>9073</v>
      </c>
      <c r="AV49" s="439" t="s">
        <v>9074</v>
      </c>
      <c r="AW49" s="439" t="s">
        <v>9075</v>
      </c>
      <c r="AX49" s="439" t="s">
        <v>9164</v>
      </c>
      <c r="AY49" s="439" t="s">
        <v>9709</v>
      </c>
      <c r="AZ49" s="439" t="s">
        <v>9709</v>
      </c>
      <c r="BA49" s="439" t="s">
        <v>9078</v>
      </c>
    </row>
    <row r="50" spans="1:53" ht="30">
      <c r="A50" s="438">
        <v>45</v>
      </c>
      <c r="B50" s="439" t="s">
        <v>9711</v>
      </c>
      <c r="C50" s="439" t="s">
        <v>9268</v>
      </c>
      <c r="D50" s="439" t="s">
        <v>9269</v>
      </c>
      <c r="E50" s="439" t="s">
        <v>9048</v>
      </c>
      <c r="F50" s="440" t="s">
        <v>9712</v>
      </c>
      <c r="G50" s="439" t="s">
        <v>9713</v>
      </c>
      <c r="H50" s="439" t="s">
        <v>9714</v>
      </c>
      <c r="I50" s="439" t="s">
        <v>9127</v>
      </c>
      <c r="J50" s="439" t="s">
        <v>9715</v>
      </c>
      <c r="K50" s="439" t="s">
        <v>9716</v>
      </c>
      <c r="L50" s="439" t="s">
        <v>9127</v>
      </c>
      <c r="M50" s="439"/>
      <c r="N50" s="439" t="s">
        <v>9717</v>
      </c>
      <c r="O50" s="439" t="s">
        <v>9713</v>
      </c>
      <c r="P50" s="439" t="s">
        <v>9058</v>
      </c>
      <c r="Q50" s="439"/>
      <c r="R50" s="439" t="s">
        <v>9718</v>
      </c>
      <c r="S50" s="439" t="s">
        <v>9718</v>
      </c>
      <c r="T50" s="439" t="s">
        <v>9719</v>
      </c>
      <c r="U50" s="439" t="s">
        <v>9715</v>
      </c>
      <c r="V50" s="439"/>
      <c r="W50" s="439"/>
      <c r="X50" s="439"/>
      <c r="Y50" s="439" t="s">
        <v>9720</v>
      </c>
      <c r="Z50" s="440" t="s">
        <v>9721</v>
      </c>
      <c r="AA50" s="439" t="s">
        <v>9722</v>
      </c>
      <c r="AB50" s="440"/>
      <c r="AC50" s="440"/>
      <c r="AD50" s="439"/>
      <c r="AE50" s="439" t="s">
        <v>9723</v>
      </c>
      <c r="AF50" s="439"/>
      <c r="AG50" s="439"/>
      <c r="AH50" s="439"/>
      <c r="AI50" s="439"/>
      <c r="AJ50" s="439" t="s">
        <v>9184</v>
      </c>
      <c r="AK50" s="439" t="s">
        <v>9724</v>
      </c>
      <c r="AL50" s="439"/>
      <c r="AM50" s="439" t="s">
        <v>9713</v>
      </c>
      <c r="AN50" s="439" t="s">
        <v>6830</v>
      </c>
      <c r="AO50" s="439" t="s">
        <v>9725</v>
      </c>
      <c r="AP50" s="439" t="s">
        <v>9070</v>
      </c>
      <c r="AQ50" s="439" t="s">
        <v>9071</v>
      </c>
      <c r="AR50" s="439" t="s">
        <v>9717</v>
      </c>
      <c r="AS50" s="440" t="s">
        <v>9689</v>
      </c>
      <c r="AT50" s="439" t="s">
        <v>9073</v>
      </c>
      <c r="AU50" s="439" t="s">
        <v>9073</v>
      </c>
      <c r="AV50" s="439" t="s">
        <v>9099</v>
      </c>
      <c r="AW50" s="439" t="s">
        <v>9408</v>
      </c>
      <c r="AX50" s="439" t="s">
        <v>9164</v>
      </c>
      <c r="AY50" s="439" t="s">
        <v>9165</v>
      </c>
      <c r="AZ50" s="439" t="s">
        <v>9165</v>
      </c>
      <c r="BA50" s="439" t="s">
        <v>9078</v>
      </c>
    </row>
    <row r="51" spans="1:53" ht="30">
      <c r="A51" s="438">
        <v>46</v>
      </c>
      <c r="B51" s="439" t="s">
        <v>9727</v>
      </c>
      <c r="C51" s="439" t="s">
        <v>9728</v>
      </c>
      <c r="D51" s="439" t="s">
        <v>9729</v>
      </c>
      <c r="E51" s="439" t="s">
        <v>9048</v>
      </c>
      <c r="F51" s="440" t="s">
        <v>9730</v>
      </c>
      <c r="G51" s="439" t="s">
        <v>9050</v>
      </c>
      <c r="H51" s="439" t="s">
        <v>9731</v>
      </c>
      <c r="I51" s="439" t="s">
        <v>9086</v>
      </c>
      <c r="J51" s="439" t="s">
        <v>9732</v>
      </c>
      <c r="K51" s="439" t="s">
        <v>9733</v>
      </c>
      <c r="L51" s="439" t="s">
        <v>9258</v>
      </c>
      <c r="M51" s="439" t="s">
        <v>9734</v>
      </c>
      <c r="N51" s="439" t="s">
        <v>9113</v>
      </c>
      <c r="O51" s="439" t="s">
        <v>9050</v>
      </c>
      <c r="P51" s="439" t="s">
        <v>9058</v>
      </c>
      <c r="Q51" s="439"/>
      <c r="R51" s="439" t="s">
        <v>9735</v>
      </c>
      <c r="S51" s="439" t="s">
        <v>9735</v>
      </c>
      <c r="T51" s="439" t="s">
        <v>9734</v>
      </c>
      <c r="U51" s="439" t="s">
        <v>9732</v>
      </c>
      <c r="V51" s="439" t="s">
        <v>9734</v>
      </c>
      <c r="W51" s="439"/>
      <c r="X51" s="439"/>
      <c r="Y51" s="439" t="s">
        <v>9736</v>
      </c>
      <c r="Z51" s="440" t="s">
        <v>9737</v>
      </c>
      <c r="AA51" s="439" t="s">
        <v>9064</v>
      </c>
      <c r="AB51" s="440"/>
      <c r="AC51" s="440"/>
      <c r="AD51" s="439"/>
      <c r="AE51" s="439"/>
      <c r="AF51" s="439"/>
      <c r="AG51" s="439"/>
      <c r="AH51" s="439"/>
      <c r="AI51" s="439"/>
      <c r="AJ51" s="439" t="s">
        <v>9097</v>
      </c>
      <c r="AK51" s="439"/>
      <c r="AL51" s="439"/>
      <c r="AM51" s="439" t="s">
        <v>9050</v>
      </c>
      <c r="AN51" s="439" t="s">
        <v>78</v>
      </c>
      <c r="AO51" s="439" t="s">
        <v>9738</v>
      </c>
      <c r="AP51" s="439" t="s">
        <v>9070</v>
      </c>
      <c r="AQ51" s="439" t="s">
        <v>9071</v>
      </c>
      <c r="AR51" s="439" t="s">
        <v>9113</v>
      </c>
      <c r="AS51" s="440" t="s">
        <v>9689</v>
      </c>
      <c r="AT51" s="439" t="s">
        <v>9073</v>
      </c>
      <c r="AU51" s="439" t="s">
        <v>9073</v>
      </c>
      <c r="AV51" s="439" t="s">
        <v>9099</v>
      </c>
      <c r="AW51" s="439" t="s">
        <v>9100</v>
      </c>
      <c r="AX51" s="439" t="s">
        <v>9076</v>
      </c>
      <c r="AY51" s="439" t="s">
        <v>9077</v>
      </c>
      <c r="AZ51" s="439" t="s">
        <v>9077</v>
      </c>
      <c r="BA51" s="439" t="s">
        <v>9078</v>
      </c>
    </row>
    <row r="52" spans="1:53" ht="30">
      <c r="A52" s="438">
        <v>47</v>
      </c>
      <c r="B52" s="439" t="s">
        <v>9740</v>
      </c>
      <c r="C52" s="439" t="s">
        <v>9741</v>
      </c>
      <c r="D52" s="439" t="s">
        <v>9375</v>
      </c>
      <c r="E52" s="439" t="s">
        <v>9048</v>
      </c>
      <c r="F52" s="440" t="s">
        <v>9742</v>
      </c>
      <c r="G52" s="439" t="s">
        <v>9050</v>
      </c>
      <c r="H52" s="439"/>
      <c r="I52" s="439"/>
      <c r="J52" s="439"/>
      <c r="K52" s="439"/>
      <c r="L52" s="439"/>
      <c r="M52" s="439"/>
      <c r="N52" s="439" t="s">
        <v>9282</v>
      </c>
      <c r="O52" s="439"/>
      <c r="P52" s="439" t="s">
        <v>9244</v>
      </c>
      <c r="Q52" s="439"/>
      <c r="R52" s="439" t="s">
        <v>9743</v>
      </c>
      <c r="S52" s="439"/>
      <c r="T52" s="439" t="s">
        <v>9744</v>
      </c>
      <c r="U52" s="439"/>
      <c r="V52" s="439"/>
      <c r="W52" s="439"/>
      <c r="X52" s="439"/>
      <c r="Y52" s="439"/>
      <c r="Z52" s="440"/>
      <c r="AA52" s="439"/>
      <c r="AB52" s="440"/>
      <c r="AC52" s="440"/>
      <c r="AD52" s="439"/>
      <c r="AE52" s="439"/>
      <c r="AF52" s="439"/>
      <c r="AG52" s="439"/>
      <c r="AH52" s="439"/>
      <c r="AI52" s="439"/>
      <c r="AJ52" s="439" t="s">
        <v>9097</v>
      </c>
      <c r="AK52" s="439"/>
      <c r="AL52" s="439"/>
      <c r="AM52" s="439" t="s">
        <v>9050</v>
      </c>
      <c r="AN52" s="439" t="s">
        <v>78</v>
      </c>
      <c r="AO52" s="439" t="s">
        <v>9745</v>
      </c>
      <c r="AP52" s="439" t="s">
        <v>9070</v>
      </c>
      <c r="AQ52" s="439" t="s">
        <v>9071</v>
      </c>
      <c r="AR52" s="439" t="s">
        <v>9282</v>
      </c>
      <c r="AS52" s="440" t="s">
        <v>9689</v>
      </c>
      <c r="AT52" s="439" t="s">
        <v>9073</v>
      </c>
      <c r="AU52" s="439" t="s">
        <v>9073</v>
      </c>
      <c r="AV52" s="439" t="s">
        <v>9099</v>
      </c>
      <c r="AW52" s="439" t="s">
        <v>9100</v>
      </c>
      <c r="AX52" s="439" t="s">
        <v>9275</v>
      </c>
      <c r="AY52" s="439" t="s">
        <v>9287</v>
      </c>
      <c r="AZ52" s="439" t="s">
        <v>9287</v>
      </c>
      <c r="BA52" s="439" t="s">
        <v>9078</v>
      </c>
    </row>
    <row r="53" spans="1:53" ht="30">
      <c r="A53" s="438">
        <v>48</v>
      </c>
      <c r="B53" s="439" t="s">
        <v>9747</v>
      </c>
      <c r="C53" s="439" t="s">
        <v>9748</v>
      </c>
      <c r="D53" s="439" t="s">
        <v>9040</v>
      </c>
      <c r="E53" s="439" t="s">
        <v>9048</v>
      </c>
      <c r="F53" s="440" t="s">
        <v>9749</v>
      </c>
      <c r="G53" s="439" t="s">
        <v>9050</v>
      </c>
      <c r="H53" s="439"/>
      <c r="I53" s="439"/>
      <c r="J53" s="439"/>
      <c r="K53" s="439"/>
      <c r="L53" s="439"/>
      <c r="M53" s="439"/>
      <c r="N53" s="439" t="s">
        <v>9155</v>
      </c>
      <c r="O53" s="439"/>
      <c r="P53" s="439" t="s">
        <v>9058</v>
      </c>
      <c r="Q53" s="439"/>
      <c r="R53" s="439" t="s">
        <v>9750</v>
      </c>
      <c r="S53" s="439"/>
      <c r="T53" s="439" t="s">
        <v>9751</v>
      </c>
      <c r="U53" s="439"/>
      <c r="V53" s="439"/>
      <c r="W53" s="439"/>
      <c r="X53" s="439"/>
      <c r="Y53" s="439"/>
      <c r="Z53" s="440"/>
      <c r="AA53" s="439"/>
      <c r="AB53" s="440"/>
      <c r="AC53" s="440"/>
      <c r="AD53" s="439"/>
      <c r="AE53" s="439" t="s">
        <v>9752</v>
      </c>
      <c r="AF53" s="439"/>
      <c r="AG53" s="439"/>
      <c r="AH53" s="439"/>
      <c r="AI53" s="439"/>
      <c r="AJ53" s="439" t="s">
        <v>9067</v>
      </c>
      <c r="AK53" s="439"/>
      <c r="AL53" s="439"/>
      <c r="AM53" s="439" t="s">
        <v>9050</v>
      </c>
      <c r="AN53" s="439" t="s">
        <v>137</v>
      </c>
      <c r="AO53" s="439" t="s">
        <v>9753</v>
      </c>
      <c r="AP53" s="439" t="s">
        <v>9070</v>
      </c>
      <c r="AQ53" s="439" t="s">
        <v>9071</v>
      </c>
      <c r="AR53" s="439" t="s">
        <v>9155</v>
      </c>
      <c r="AS53" s="440" t="s">
        <v>9689</v>
      </c>
      <c r="AT53" s="439" t="s">
        <v>9073</v>
      </c>
      <c r="AU53" s="439" t="s">
        <v>9073</v>
      </c>
      <c r="AV53" s="439" t="s">
        <v>9074</v>
      </c>
      <c r="AW53" s="439" t="s">
        <v>9075</v>
      </c>
      <c r="AX53" s="439" t="s">
        <v>9164</v>
      </c>
      <c r="AY53" s="439" t="s">
        <v>9165</v>
      </c>
      <c r="AZ53" s="439" t="s">
        <v>9165</v>
      </c>
      <c r="BA53" s="439" t="s">
        <v>9078</v>
      </c>
    </row>
    <row r="54" spans="1:53" ht="30">
      <c r="A54" s="438">
        <v>49</v>
      </c>
      <c r="B54" s="439" t="s">
        <v>9755</v>
      </c>
      <c r="C54" s="439" t="s">
        <v>9756</v>
      </c>
      <c r="D54" s="439" t="s">
        <v>9757</v>
      </c>
      <c r="E54" s="439" t="s">
        <v>9048</v>
      </c>
      <c r="F54" s="440" t="s">
        <v>9758</v>
      </c>
      <c r="G54" s="439" t="s">
        <v>9050</v>
      </c>
      <c r="H54" s="439"/>
      <c r="I54" s="439"/>
      <c r="J54" s="439"/>
      <c r="K54" s="439"/>
      <c r="L54" s="439"/>
      <c r="M54" s="439"/>
      <c r="N54" s="439" t="s">
        <v>9699</v>
      </c>
      <c r="O54" s="439"/>
      <c r="P54" s="439" t="s">
        <v>9058</v>
      </c>
      <c r="Q54" s="439"/>
      <c r="R54" s="439" t="s">
        <v>9759</v>
      </c>
      <c r="S54" s="439"/>
      <c r="T54" s="439" t="s">
        <v>9760</v>
      </c>
      <c r="U54" s="439"/>
      <c r="V54" s="439"/>
      <c r="W54" s="439"/>
      <c r="X54" s="439"/>
      <c r="Y54" s="439" t="s">
        <v>9761</v>
      </c>
      <c r="Z54" s="440"/>
      <c r="AA54" s="439"/>
      <c r="AB54" s="440"/>
      <c r="AC54" s="440"/>
      <c r="AD54" s="439"/>
      <c r="AE54" s="439" t="s">
        <v>9066</v>
      </c>
      <c r="AF54" s="439"/>
      <c r="AG54" s="439"/>
      <c r="AH54" s="439"/>
      <c r="AI54" s="439"/>
      <c r="AJ54" s="439" t="s">
        <v>9067</v>
      </c>
      <c r="AK54" s="439"/>
      <c r="AL54" s="439"/>
      <c r="AM54" s="439" t="s">
        <v>9050</v>
      </c>
      <c r="AN54" s="439" t="s">
        <v>167</v>
      </c>
      <c r="AO54" s="439" t="s">
        <v>9762</v>
      </c>
      <c r="AP54" s="439" t="s">
        <v>9070</v>
      </c>
      <c r="AQ54" s="439" t="s">
        <v>9071</v>
      </c>
      <c r="AR54" s="439" t="s">
        <v>9699</v>
      </c>
      <c r="AS54" s="440" t="s">
        <v>9689</v>
      </c>
      <c r="AT54" s="439" t="s">
        <v>9073</v>
      </c>
      <c r="AU54" s="439" t="s">
        <v>9073</v>
      </c>
      <c r="AV54" s="439" t="s">
        <v>9074</v>
      </c>
      <c r="AW54" s="439" t="s">
        <v>9075</v>
      </c>
      <c r="AX54" s="439" t="s">
        <v>9164</v>
      </c>
      <c r="AY54" s="439" t="s">
        <v>9709</v>
      </c>
      <c r="AZ54" s="439" t="s">
        <v>9709</v>
      </c>
      <c r="BA54" s="439" t="s">
        <v>9078</v>
      </c>
    </row>
    <row r="55" spans="1:53" ht="30">
      <c r="A55" s="438">
        <v>50</v>
      </c>
      <c r="B55" s="439" t="s">
        <v>9764</v>
      </c>
      <c r="C55" s="439" t="s">
        <v>9765</v>
      </c>
      <c r="D55" s="439" t="s">
        <v>9766</v>
      </c>
      <c r="E55" s="439" t="s">
        <v>9291</v>
      </c>
      <c r="F55" s="440" t="s">
        <v>9767</v>
      </c>
      <c r="G55" s="439" t="s">
        <v>9050</v>
      </c>
      <c r="H55" s="439"/>
      <c r="I55" s="439"/>
      <c r="J55" s="439"/>
      <c r="K55" s="439"/>
      <c r="L55" s="439"/>
      <c r="M55" s="439"/>
      <c r="N55" s="439" t="s">
        <v>9768</v>
      </c>
      <c r="O55" s="439"/>
      <c r="P55" s="439" t="s">
        <v>9058</v>
      </c>
      <c r="Q55" s="439"/>
      <c r="R55" s="439" t="s">
        <v>9769</v>
      </c>
      <c r="S55" s="439"/>
      <c r="T55" s="439" t="s">
        <v>9770</v>
      </c>
      <c r="U55" s="439"/>
      <c r="V55" s="439"/>
      <c r="W55" s="439"/>
      <c r="X55" s="439"/>
      <c r="Y55" s="439" t="s">
        <v>9771</v>
      </c>
      <c r="Z55" s="440"/>
      <c r="AA55" s="439"/>
      <c r="AB55" s="440"/>
      <c r="AC55" s="440"/>
      <c r="AD55" s="439"/>
      <c r="AE55" s="439" t="s">
        <v>9066</v>
      </c>
      <c r="AF55" s="439"/>
      <c r="AG55" s="439"/>
      <c r="AH55" s="439"/>
      <c r="AI55" s="439"/>
      <c r="AJ55" s="439" t="s">
        <v>9067</v>
      </c>
      <c r="AK55" s="439"/>
      <c r="AL55" s="439"/>
      <c r="AM55" s="439" t="s">
        <v>9050</v>
      </c>
      <c r="AN55" s="439" t="s">
        <v>167</v>
      </c>
      <c r="AO55" s="439" t="s">
        <v>9772</v>
      </c>
      <c r="AP55" s="439" t="s">
        <v>9070</v>
      </c>
      <c r="AQ55" s="439" t="s">
        <v>9071</v>
      </c>
      <c r="AR55" s="439" t="s">
        <v>9768</v>
      </c>
      <c r="AS55" s="440" t="s">
        <v>9689</v>
      </c>
      <c r="AT55" s="439" t="s">
        <v>9073</v>
      </c>
      <c r="AU55" s="439" t="s">
        <v>9073</v>
      </c>
      <c r="AV55" s="439" t="s">
        <v>9074</v>
      </c>
      <c r="AW55" s="439" t="s">
        <v>9075</v>
      </c>
      <c r="AX55" s="439" t="s">
        <v>9295</v>
      </c>
      <c r="AY55" s="439" t="s">
        <v>9773</v>
      </c>
      <c r="AZ55" s="439" t="s">
        <v>9773</v>
      </c>
      <c r="BA55" s="439" t="s">
        <v>9078</v>
      </c>
    </row>
    <row r="56" spans="1:53" ht="30">
      <c r="A56" s="438">
        <v>51</v>
      </c>
      <c r="B56" s="439" t="s">
        <v>9775</v>
      </c>
      <c r="C56" s="439" t="s">
        <v>9776</v>
      </c>
      <c r="D56" s="439" t="s">
        <v>9446</v>
      </c>
      <c r="E56" s="439" t="s">
        <v>9048</v>
      </c>
      <c r="F56" s="440" t="s">
        <v>9777</v>
      </c>
      <c r="G56" s="439" t="s">
        <v>9050</v>
      </c>
      <c r="H56" s="439" t="s">
        <v>9778</v>
      </c>
      <c r="I56" s="439"/>
      <c r="J56" s="439" t="s">
        <v>9779</v>
      </c>
      <c r="K56" s="439" t="s">
        <v>9780</v>
      </c>
      <c r="L56" s="439"/>
      <c r="M56" s="439" t="s">
        <v>9781</v>
      </c>
      <c r="N56" s="439" t="s">
        <v>9090</v>
      </c>
      <c r="O56" s="439" t="s">
        <v>9782</v>
      </c>
      <c r="P56" s="439" t="s">
        <v>9058</v>
      </c>
      <c r="Q56" s="439" t="s">
        <v>9059</v>
      </c>
      <c r="R56" s="439" t="s">
        <v>9783</v>
      </c>
      <c r="S56" s="439" t="s">
        <v>9784</v>
      </c>
      <c r="T56" s="439" t="s">
        <v>9781</v>
      </c>
      <c r="U56" s="439" t="s">
        <v>9785</v>
      </c>
      <c r="V56" s="439" t="s">
        <v>9779</v>
      </c>
      <c r="W56" s="439"/>
      <c r="X56" s="439" t="s">
        <v>9786</v>
      </c>
      <c r="Y56" s="439" t="s">
        <v>9787</v>
      </c>
      <c r="Z56" s="440" t="s">
        <v>9788</v>
      </c>
      <c r="AA56" s="439" t="s">
        <v>9789</v>
      </c>
      <c r="AB56" s="440"/>
      <c r="AC56" s="440"/>
      <c r="AD56" s="439"/>
      <c r="AE56" s="439"/>
      <c r="AF56" s="439"/>
      <c r="AG56" s="439"/>
      <c r="AH56" s="439"/>
      <c r="AI56" s="439"/>
      <c r="AJ56" s="439" t="s">
        <v>9067</v>
      </c>
      <c r="AK56" s="439"/>
      <c r="AL56" s="439"/>
      <c r="AM56" s="439" t="s">
        <v>9050</v>
      </c>
      <c r="AN56" s="439" t="s">
        <v>137</v>
      </c>
      <c r="AO56" s="439" t="s">
        <v>9790</v>
      </c>
      <c r="AP56" s="439" t="s">
        <v>9070</v>
      </c>
      <c r="AQ56" s="439" t="s">
        <v>9071</v>
      </c>
      <c r="AR56" s="439" t="s">
        <v>9090</v>
      </c>
      <c r="AS56" s="440" t="s">
        <v>9791</v>
      </c>
      <c r="AT56" s="439" t="s">
        <v>9073</v>
      </c>
      <c r="AU56" s="439" t="s">
        <v>9073</v>
      </c>
      <c r="AV56" s="439" t="s">
        <v>9099</v>
      </c>
      <c r="AW56" s="439" t="s">
        <v>9100</v>
      </c>
      <c r="AX56" s="439" t="s">
        <v>9101</v>
      </c>
      <c r="AY56" s="439" t="s">
        <v>9102</v>
      </c>
      <c r="AZ56" s="439" t="s">
        <v>9102</v>
      </c>
      <c r="BA56" s="439" t="s">
        <v>9078</v>
      </c>
    </row>
    <row r="57" spans="1:53" ht="30">
      <c r="A57" s="438">
        <v>52</v>
      </c>
      <c r="B57" s="439" t="s">
        <v>9793</v>
      </c>
      <c r="C57" s="439" t="s">
        <v>9794</v>
      </c>
      <c r="D57" s="439" t="s">
        <v>9795</v>
      </c>
      <c r="E57" s="439" t="s">
        <v>9291</v>
      </c>
      <c r="F57" s="440" t="s">
        <v>9796</v>
      </c>
      <c r="G57" s="439" t="s">
        <v>9050</v>
      </c>
      <c r="H57" s="439" t="s">
        <v>9797</v>
      </c>
      <c r="I57" s="439" t="s">
        <v>9798</v>
      </c>
      <c r="J57" s="439"/>
      <c r="K57" s="439" t="s">
        <v>9799</v>
      </c>
      <c r="L57" s="439" t="s">
        <v>9800</v>
      </c>
      <c r="M57" s="439" t="s">
        <v>9801</v>
      </c>
      <c r="N57" s="439" t="s">
        <v>9802</v>
      </c>
      <c r="O57" s="439" t="s">
        <v>9050</v>
      </c>
      <c r="P57" s="439" t="s">
        <v>9058</v>
      </c>
      <c r="Q57" s="439"/>
      <c r="R57" s="439" t="s">
        <v>9803</v>
      </c>
      <c r="S57" s="439" t="s">
        <v>9804</v>
      </c>
      <c r="T57" s="439" t="s">
        <v>9805</v>
      </c>
      <c r="U57" s="439" t="s">
        <v>9801</v>
      </c>
      <c r="V57" s="439"/>
      <c r="W57" s="439"/>
      <c r="X57" s="439"/>
      <c r="Y57" s="439"/>
      <c r="Z57" s="440"/>
      <c r="AA57" s="439"/>
      <c r="AB57" s="440"/>
      <c r="AC57" s="440"/>
      <c r="AD57" s="439"/>
      <c r="AE57" s="439"/>
      <c r="AF57" s="439"/>
      <c r="AG57" s="439"/>
      <c r="AH57" s="439"/>
      <c r="AI57" s="439"/>
      <c r="AJ57" s="439" t="s">
        <v>9097</v>
      </c>
      <c r="AK57" s="439"/>
      <c r="AL57" s="439"/>
      <c r="AM57" s="439" t="s">
        <v>9050</v>
      </c>
      <c r="AN57" s="439" t="s">
        <v>101</v>
      </c>
      <c r="AO57" s="439" t="s">
        <v>9806</v>
      </c>
      <c r="AP57" s="439" t="s">
        <v>9070</v>
      </c>
      <c r="AQ57" s="439" t="s">
        <v>9071</v>
      </c>
      <c r="AR57" s="439" t="s">
        <v>9802</v>
      </c>
      <c r="AS57" s="440" t="s">
        <v>9791</v>
      </c>
      <c r="AT57" s="439" t="s">
        <v>9073</v>
      </c>
      <c r="AU57" s="439" t="s">
        <v>9073</v>
      </c>
      <c r="AV57" s="439" t="s">
        <v>9099</v>
      </c>
      <c r="AW57" s="439" t="s">
        <v>9100</v>
      </c>
      <c r="AX57" s="439" t="s">
        <v>9141</v>
      </c>
      <c r="AY57" s="439" t="s">
        <v>9807</v>
      </c>
      <c r="AZ57" s="439" t="s">
        <v>9807</v>
      </c>
      <c r="BA57" s="439" t="s">
        <v>9078</v>
      </c>
    </row>
    <row r="58" spans="1:53" ht="30">
      <c r="A58" s="438">
        <v>53</v>
      </c>
      <c r="B58" s="439" t="s">
        <v>9809</v>
      </c>
      <c r="C58" s="439" t="s">
        <v>9810</v>
      </c>
      <c r="D58" s="439" t="s">
        <v>9811</v>
      </c>
      <c r="E58" s="439" t="s">
        <v>9291</v>
      </c>
      <c r="F58" s="440" t="s">
        <v>9812</v>
      </c>
      <c r="G58" s="439" t="s">
        <v>9050</v>
      </c>
      <c r="H58" s="439" t="s">
        <v>9813</v>
      </c>
      <c r="I58" s="439" t="s">
        <v>9511</v>
      </c>
      <c r="J58" s="439" t="s">
        <v>9814</v>
      </c>
      <c r="K58" s="439" t="s">
        <v>9815</v>
      </c>
      <c r="L58" s="439" t="s">
        <v>9258</v>
      </c>
      <c r="M58" s="439" t="s">
        <v>9816</v>
      </c>
      <c r="N58" s="439" t="s">
        <v>9282</v>
      </c>
      <c r="O58" s="439" t="s">
        <v>9050</v>
      </c>
      <c r="P58" s="439" t="s">
        <v>9058</v>
      </c>
      <c r="Q58" s="439"/>
      <c r="R58" s="439" t="s">
        <v>9817</v>
      </c>
      <c r="S58" s="439" t="s">
        <v>9817</v>
      </c>
      <c r="T58" s="439" t="s">
        <v>9818</v>
      </c>
      <c r="U58" s="439" t="s">
        <v>9814</v>
      </c>
      <c r="V58" s="439" t="s">
        <v>9816</v>
      </c>
      <c r="W58" s="439"/>
      <c r="X58" s="439"/>
      <c r="Y58" s="439"/>
      <c r="Z58" s="440"/>
      <c r="AA58" s="439"/>
      <c r="AB58" s="440" t="s">
        <v>9819</v>
      </c>
      <c r="AC58" s="440"/>
      <c r="AD58" s="439"/>
      <c r="AE58" s="439"/>
      <c r="AF58" s="439"/>
      <c r="AG58" s="439"/>
      <c r="AH58" s="439"/>
      <c r="AI58" s="439"/>
      <c r="AJ58" s="439" t="s">
        <v>9097</v>
      </c>
      <c r="AK58" s="439"/>
      <c r="AL58" s="439"/>
      <c r="AM58" s="439" t="s">
        <v>9050</v>
      </c>
      <c r="AN58" s="439" t="s">
        <v>101</v>
      </c>
      <c r="AO58" s="439" t="s">
        <v>9820</v>
      </c>
      <c r="AP58" s="439" t="s">
        <v>9070</v>
      </c>
      <c r="AQ58" s="439" t="s">
        <v>9071</v>
      </c>
      <c r="AR58" s="439" t="s">
        <v>9282</v>
      </c>
      <c r="AS58" s="440" t="s">
        <v>9791</v>
      </c>
      <c r="AT58" s="439" t="s">
        <v>9073</v>
      </c>
      <c r="AU58" s="439" t="s">
        <v>9073</v>
      </c>
      <c r="AV58" s="439" t="s">
        <v>9099</v>
      </c>
      <c r="AW58" s="439" t="s">
        <v>9100</v>
      </c>
      <c r="AX58" s="439" t="s">
        <v>9275</v>
      </c>
      <c r="AY58" s="439" t="s">
        <v>9287</v>
      </c>
      <c r="AZ58" s="439" t="s">
        <v>9287</v>
      </c>
      <c r="BA58" s="439" t="s">
        <v>9078</v>
      </c>
    </row>
    <row r="59" spans="1:53" ht="30">
      <c r="A59" s="438">
        <v>54</v>
      </c>
      <c r="B59" s="439" t="s">
        <v>9822</v>
      </c>
      <c r="C59" s="439" t="s">
        <v>9823</v>
      </c>
      <c r="D59" s="439" t="s">
        <v>9824</v>
      </c>
      <c r="E59" s="439" t="s">
        <v>9048</v>
      </c>
      <c r="F59" s="440" t="s">
        <v>9825</v>
      </c>
      <c r="G59" s="439" t="s">
        <v>9050</v>
      </c>
      <c r="H59" s="439" t="s">
        <v>9826</v>
      </c>
      <c r="I59" s="439"/>
      <c r="J59" s="439" t="s">
        <v>9827</v>
      </c>
      <c r="K59" s="439" t="s">
        <v>9828</v>
      </c>
      <c r="L59" s="439"/>
      <c r="M59" s="439" t="s">
        <v>9829</v>
      </c>
      <c r="N59" s="439" t="s">
        <v>9830</v>
      </c>
      <c r="O59" s="439" t="s">
        <v>9831</v>
      </c>
      <c r="P59" s="439" t="s">
        <v>9058</v>
      </c>
      <c r="Q59" s="439" t="s">
        <v>9568</v>
      </c>
      <c r="R59" s="439" t="s">
        <v>9832</v>
      </c>
      <c r="S59" s="439" t="s">
        <v>9832</v>
      </c>
      <c r="T59" s="439" t="s">
        <v>9833</v>
      </c>
      <c r="U59" s="439" t="s">
        <v>9827</v>
      </c>
      <c r="V59" s="439" t="s">
        <v>9829</v>
      </c>
      <c r="W59" s="439"/>
      <c r="X59" s="439"/>
      <c r="Y59" s="439" t="s">
        <v>9834</v>
      </c>
      <c r="Z59" s="440" t="s">
        <v>9835</v>
      </c>
      <c r="AA59" s="439" t="s">
        <v>9836</v>
      </c>
      <c r="AB59" s="440"/>
      <c r="AC59" s="440"/>
      <c r="AD59" s="439"/>
      <c r="AE59" s="439"/>
      <c r="AF59" s="439"/>
      <c r="AG59" s="439"/>
      <c r="AH59" s="439"/>
      <c r="AI59" s="439"/>
      <c r="AJ59" s="439" t="s">
        <v>9097</v>
      </c>
      <c r="AK59" s="439"/>
      <c r="AL59" s="439"/>
      <c r="AM59" s="439" t="s">
        <v>9050</v>
      </c>
      <c r="AN59" s="439" t="s">
        <v>106</v>
      </c>
      <c r="AO59" s="439" t="s">
        <v>9837</v>
      </c>
      <c r="AP59" s="439" t="s">
        <v>9070</v>
      </c>
      <c r="AQ59" s="439" t="s">
        <v>9071</v>
      </c>
      <c r="AR59" s="439" t="s">
        <v>9830</v>
      </c>
      <c r="AS59" s="440" t="s">
        <v>9791</v>
      </c>
      <c r="AT59" s="439" t="s">
        <v>9073</v>
      </c>
      <c r="AU59" s="439" t="s">
        <v>9073</v>
      </c>
      <c r="AV59" s="439" t="s">
        <v>9099</v>
      </c>
      <c r="AW59" s="439" t="s">
        <v>9100</v>
      </c>
      <c r="AX59" s="439" t="s">
        <v>9101</v>
      </c>
      <c r="AY59" s="439" t="s">
        <v>9838</v>
      </c>
      <c r="AZ59" s="439" t="s">
        <v>9838</v>
      </c>
      <c r="BA59" s="439" t="s">
        <v>9078</v>
      </c>
    </row>
    <row r="60" spans="1:53" ht="30">
      <c r="A60" s="438">
        <v>55</v>
      </c>
      <c r="B60" s="439" t="s">
        <v>9840</v>
      </c>
      <c r="C60" s="439" t="s">
        <v>9841</v>
      </c>
      <c r="D60" s="439" t="s">
        <v>9842</v>
      </c>
      <c r="E60" s="439" t="s">
        <v>9048</v>
      </c>
      <c r="F60" s="440" t="s">
        <v>9843</v>
      </c>
      <c r="G60" s="439" t="s">
        <v>9050</v>
      </c>
      <c r="H60" s="439" t="s">
        <v>11671</v>
      </c>
      <c r="I60" s="439" t="s">
        <v>9109</v>
      </c>
      <c r="J60" s="439"/>
      <c r="K60" s="439" t="s">
        <v>11672</v>
      </c>
      <c r="L60" s="439" t="s">
        <v>9109</v>
      </c>
      <c r="M60" s="439"/>
      <c r="N60" s="439" t="s">
        <v>9558</v>
      </c>
      <c r="O60" s="439" t="s">
        <v>11673</v>
      </c>
      <c r="P60" s="439" t="s">
        <v>9244</v>
      </c>
      <c r="Q60" s="439" t="s">
        <v>9059</v>
      </c>
      <c r="R60" s="439" t="s">
        <v>9844</v>
      </c>
      <c r="S60" s="439" t="s">
        <v>11674</v>
      </c>
      <c r="T60" s="439" t="s">
        <v>9845</v>
      </c>
      <c r="U60" s="439" t="s">
        <v>11675</v>
      </c>
      <c r="V60" s="439"/>
      <c r="W60" s="439"/>
      <c r="X60" s="439"/>
      <c r="Y60" s="439" t="s">
        <v>9840</v>
      </c>
      <c r="Z60" s="440" t="s">
        <v>11676</v>
      </c>
      <c r="AA60" s="439" t="s">
        <v>11677</v>
      </c>
      <c r="AB60" s="440"/>
      <c r="AC60" s="440"/>
      <c r="AD60" s="439"/>
      <c r="AE60" s="439"/>
      <c r="AF60" s="439"/>
      <c r="AG60" s="439"/>
      <c r="AH60" s="439"/>
      <c r="AI60" s="439"/>
      <c r="AJ60" s="439" t="s">
        <v>9097</v>
      </c>
      <c r="AK60" s="439"/>
      <c r="AL60" s="439"/>
      <c r="AM60" s="439" t="s">
        <v>9050</v>
      </c>
      <c r="AN60" s="439" t="s">
        <v>51</v>
      </c>
      <c r="AO60" s="439" t="s">
        <v>9846</v>
      </c>
      <c r="AP60" s="439" t="s">
        <v>9070</v>
      </c>
      <c r="AQ60" s="439" t="s">
        <v>9071</v>
      </c>
      <c r="AR60" s="439" t="s">
        <v>9558</v>
      </c>
      <c r="AS60" s="440" t="s">
        <v>9791</v>
      </c>
      <c r="AT60" s="439" t="s">
        <v>9073</v>
      </c>
      <c r="AU60" s="439" t="s">
        <v>9073</v>
      </c>
      <c r="AV60" s="439" t="s">
        <v>9099</v>
      </c>
      <c r="AW60" s="439" t="s">
        <v>9100</v>
      </c>
      <c r="AX60" s="439" t="s">
        <v>9164</v>
      </c>
      <c r="AY60" s="439" t="s">
        <v>9562</v>
      </c>
      <c r="AZ60" s="439" t="s">
        <v>9562</v>
      </c>
      <c r="BA60" s="439" t="s">
        <v>9078</v>
      </c>
    </row>
    <row r="61" spans="1:53" ht="30">
      <c r="A61" s="438">
        <v>56</v>
      </c>
      <c r="B61" s="439" t="s">
        <v>9848</v>
      </c>
      <c r="C61" s="439" t="s">
        <v>9849</v>
      </c>
      <c r="D61" s="439" t="s">
        <v>9850</v>
      </c>
      <c r="E61" s="439" t="s">
        <v>9048</v>
      </c>
      <c r="F61" s="440" t="s">
        <v>9851</v>
      </c>
      <c r="G61" s="439" t="s">
        <v>9050</v>
      </c>
      <c r="H61" s="439" t="s">
        <v>9852</v>
      </c>
      <c r="I61" s="439" t="s">
        <v>9800</v>
      </c>
      <c r="J61" s="439" t="s">
        <v>9853</v>
      </c>
      <c r="K61" s="439" t="s">
        <v>9854</v>
      </c>
      <c r="L61" s="439" t="s">
        <v>9800</v>
      </c>
      <c r="M61" s="439" t="s">
        <v>9855</v>
      </c>
      <c r="N61" s="439" t="s">
        <v>9113</v>
      </c>
      <c r="O61" s="439" t="s">
        <v>9050</v>
      </c>
      <c r="P61" s="439" t="s">
        <v>9058</v>
      </c>
      <c r="Q61" s="439" t="s">
        <v>9568</v>
      </c>
      <c r="R61" s="439" t="s">
        <v>9856</v>
      </c>
      <c r="S61" s="439" t="s">
        <v>9857</v>
      </c>
      <c r="T61" s="439" t="s">
        <v>9855</v>
      </c>
      <c r="U61" s="439"/>
      <c r="V61" s="439"/>
      <c r="W61" s="439"/>
      <c r="X61" s="439"/>
      <c r="Y61" s="439" t="s">
        <v>9858</v>
      </c>
      <c r="Z61" s="440" t="s">
        <v>9859</v>
      </c>
      <c r="AA61" s="439" t="s">
        <v>9860</v>
      </c>
      <c r="AB61" s="440"/>
      <c r="AC61" s="440"/>
      <c r="AD61" s="439"/>
      <c r="AE61" s="439"/>
      <c r="AF61" s="439"/>
      <c r="AG61" s="439"/>
      <c r="AH61" s="439"/>
      <c r="AI61" s="439"/>
      <c r="AJ61" s="439" t="s">
        <v>9097</v>
      </c>
      <c r="AK61" s="439"/>
      <c r="AL61" s="439"/>
      <c r="AM61" s="439" t="s">
        <v>9050</v>
      </c>
      <c r="AN61" s="439" t="s">
        <v>101</v>
      </c>
      <c r="AO61" s="439" t="s">
        <v>9861</v>
      </c>
      <c r="AP61" s="439" t="s">
        <v>9070</v>
      </c>
      <c r="AQ61" s="439" t="s">
        <v>9071</v>
      </c>
      <c r="AR61" s="439" t="s">
        <v>9113</v>
      </c>
      <c r="AS61" s="440" t="s">
        <v>9791</v>
      </c>
      <c r="AT61" s="439" t="s">
        <v>9073</v>
      </c>
      <c r="AU61" s="439" t="s">
        <v>9073</v>
      </c>
      <c r="AV61" s="439" t="s">
        <v>9099</v>
      </c>
      <c r="AW61" s="439" t="s">
        <v>9100</v>
      </c>
      <c r="AX61" s="439" t="s">
        <v>9076</v>
      </c>
      <c r="AY61" s="439" t="s">
        <v>9077</v>
      </c>
      <c r="AZ61" s="439" t="s">
        <v>9077</v>
      </c>
      <c r="BA61" s="439" t="s">
        <v>9078</v>
      </c>
    </row>
    <row r="62" spans="1:53" ht="30">
      <c r="A62" s="438">
        <v>57</v>
      </c>
      <c r="B62" s="439" t="s">
        <v>9863</v>
      </c>
      <c r="C62" s="439" t="s">
        <v>9864</v>
      </c>
      <c r="D62" s="439" t="s">
        <v>9865</v>
      </c>
      <c r="E62" s="439" t="s">
        <v>9048</v>
      </c>
      <c r="F62" s="440" t="s">
        <v>9866</v>
      </c>
      <c r="G62" s="439" t="s">
        <v>9050</v>
      </c>
      <c r="H62" s="439" t="s">
        <v>9867</v>
      </c>
      <c r="I62" s="439" t="s">
        <v>9798</v>
      </c>
      <c r="J62" s="439" t="s">
        <v>9868</v>
      </c>
      <c r="K62" s="439" t="s">
        <v>9869</v>
      </c>
      <c r="L62" s="439" t="s">
        <v>9258</v>
      </c>
      <c r="M62" s="439"/>
      <c r="N62" s="439" t="s">
        <v>9419</v>
      </c>
      <c r="O62" s="439" t="s">
        <v>9050</v>
      </c>
      <c r="P62" s="439" t="s">
        <v>9058</v>
      </c>
      <c r="Q62" s="439" t="s">
        <v>9568</v>
      </c>
      <c r="R62" s="439" t="s">
        <v>9870</v>
      </c>
      <c r="S62" s="439" t="s">
        <v>9870</v>
      </c>
      <c r="T62" s="439" t="s">
        <v>9868</v>
      </c>
      <c r="U62" s="439"/>
      <c r="V62" s="439"/>
      <c r="W62" s="439"/>
      <c r="X62" s="439" t="s">
        <v>9871</v>
      </c>
      <c r="Y62" s="439" t="s">
        <v>9872</v>
      </c>
      <c r="Z62" s="440" t="s">
        <v>9063</v>
      </c>
      <c r="AA62" s="439" t="s">
        <v>9064</v>
      </c>
      <c r="AB62" s="440"/>
      <c r="AC62" s="440"/>
      <c r="AD62" s="439"/>
      <c r="AE62" s="439"/>
      <c r="AF62" s="439"/>
      <c r="AG62" s="439"/>
      <c r="AH62" s="439"/>
      <c r="AI62" s="439"/>
      <c r="AJ62" s="439" t="s">
        <v>9097</v>
      </c>
      <c r="AK62" s="439"/>
      <c r="AL62" s="439"/>
      <c r="AM62" s="439" t="s">
        <v>9050</v>
      </c>
      <c r="AN62" s="439" t="s">
        <v>106</v>
      </c>
      <c r="AO62" s="439" t="s">
        <v>9873</v>
      </c>
      <c r="AP62" s="439" t="s">
        <v>9070</v>
      </c>
      <c r="AQ62" s="439" t="s">
        <v>9071</v>
      </c>
      <c r="AR62" s="439" t="s">
        <v>9419</v>
      </c>
      <c r="AS62" s="440" t="s">
        <v>9791</v>
      </c>
      <c r="AT62" s="439" t="s">
        <v>9073</v>
      </c>
      <c r="AU62" s="439" t="s">
        <v>9073</v>
      </c>
      <c r="AV62" s="439" t="s">
        <v>9099</v>
      </c>
      <c r="AW62" s="439" t="s">
        <v>9100</v>
      </c>
      <c r="AX62" s="439" t="s">
        <v>9425</v>
      </c>
      <c r="AY62" s="439" t="s">
        <v>9426</v>
      </c>
      <c r="AZ62" s="439" t="s">
        <v>9426</v>
      </c>
      <c r="BA62" s="439" t="s">
        <v>9078</v>
      </c>
    </row>
    <row r="63" spans="1:53" ht="30">
      <c r="A63" s="438">
        <v>58</v>
      </c>
      <c r="B63" s="439" t="s">
        <v>9875</v>
      </c>
      <c r="C63" s="439" t="s">
        <v>9876</v>
      </c>
      <c r="D63" s="439" t="s">
        <v>9169</v>
      </c>
      <c r="E63" s="439" t="s">
        <v>9048</v>
      </c>
      <c r="F63" s="440" t="s">
        <v>9877</v>
      </c>
      <c r="G63" s="439" t="s">
        <v>9356</v>
      </c>
      <c r="H63" s="439" t="s">
        <v>9878</v>
      </c>
      <c r="I63" s="439" t="s">
        <v>9800</v>
      </c>
      <c r="J63" s="439" t="s">
        <v>9879</v>
      </c>
      <c r="K63" s="439" t="s">
        <v>9880</v>
      </c>
      <c r="L63" s="439" t="s">
        <v>9800</v>
      </c>
      <c r="M63" s="439" t="s">
        <v>9881</v>
      </c>
      <c r="N63" s="439" t="s">
        <v>9882</v>
      </c>
      <c r="O63" s="439" t="s">
        <v>9356</v>
      </c>
      <c r="P63" s="439" t="s">
        <v>9058</v>
      </c>
      <c r="Q63" s="439"/>
      <c r="R63" s="439" t="s">
        <v>9883</v>
      </c>
      <c r="S63" s="439" t="s">
        <v>9883</v>
      </c>
      <c r="T63" s="439" t="s">
        <v>9879</v>
      </c>
      <c r="U63" s="439" t="s">
        <v>9884</v>
      </c>
      <c r="V63" s="439" t="s">
        <v>9881</v>
      </c>
      <c r="W63" s="439"/>
      <c r="X63" s="439"/>
      <c r="Y63" s="439"/>
      <c r="Z63" s="440"/>
      <c r="AA63" s="439"/>
      <c r="AB63" s="440"/>
      <c r="AC63" s="440"/>
      <c r="AD63" s="439"/>
      <c r="AE63" s="439"/>
      <c r="AF63" s="439"/>
      <c r="AG63" s="439"/>
      <c r="AH63" s="439"/>
      <c r="AI63" s="439"/>
      <c r="AJ63" s="439" t="s">
        <v>9067</v>
      </c>
      <c r="AK63" s="439"/>
      <c r="AL63" s="439"/>
      <c r="AM63" s="439" t="s">
        <v>9356</v>
      </c>
      <c r="AN63" s="439" t="s">
        <v>478</v>
      </c>
      <c r="AO63" s="439" t="s">
        <v>9885</v>
      </c>
      <c r="AP63" s="439" t="s">
        <v>9070</v>
      </c>
      <c r="AQ63" s="439" t="s">
        <v>9071</v>
      </c>
      <c r="AR63" s="439" t="s">
        <v>9882</v>
      </c>
      <c r="AS63" s="440" t="s">
        <v>9791</v>
      </c>
      <c r="AT63" s="439" t="s">
        <v>9073</v>
      </c>
      <c r="AU63" s="439" t="s">
        <v>9073</v>
      </c>
      <c r="AV63" s="439" t="s">
        <v>9099</v>
      </c>
      <c r="AW63" s="439" t="s">
        <v>9100</v>
      </c>
      <c r="AX63" s="439" t="s">
        <v>9624</v>
      </c>
      <c r="AY63" s="439" t="s">
        <v>9886</v>
      </c>
      <c r="AZ63" s="439" t="s">
        <v>9886</v>
      </c>
      <c r="BA63" s="439" t="s">
        <v>9078</v>
      </c>
    </row>
    <row r="64" spans="1:53" ht="30">
      <c r="A64" s="438">
        <v>59</v>
      </c>
      <c r="B64" s="439" t="s">
        <v>9888</v>
      </c>
      <c r="C64" s="439" t="s">
        <v>9889</v>
      </c>
      <c r="D64" s="439" t="s">
        <v>9890</v>
      </c>
      <c r="E64" s="439" t="s">
        <v>9048</v>
      </c>
      <c r="F64" s="440" t="s">
        <v>9891</v>
      </c>
      <c r="G64" s="439" t="s">
        <v>9385</v>
      </c>
      <c r="H64" s="439" t="s">
        <v>9892</v>
      </c>
      <c r="I64" s="439" t="s">
        <v>9511</v>
      </c>
      <c r="J64" s="439" t="s">
        <v>9893</v>
      </c>
      <c r="K64" s="439" t="s">
        <v>9894</v>
      </c>
      <c r="L64" s="439" t="s">
        <v>9258</v>
      </c>
      <c r="M64" s="439" t="s">
        <v>9895</v>
      </c>
      <c r="N64" s="439" t="s">
        <v>9057</v>
      </c>
      <c r="O64" s="439" t="s">
        <v>9385</v>
      </c>
      <c r="P64" s="439" t="s">
        <v>9058</v>
      </c>
      <c r="Q64" s="439" t="s">
        <v>9568</v>
      </c>
      <c r="R64" s="439" t="s">
        <v>9896</v>
      </c>
      <c r="S64" s="439" t="s">
        <v>9897</v>
      </c>
      <c r="T64" s="439" t="s">
        <v>9898</v>
      </c>
      <c r="U64" s="439"/>
      <c r="V64" s="439"/>
      <c r="W64" s="439"/>
      <c r="X64" s="439"/>
      <c r="Y64" s="439" t="s">
        <v>9899</v>
      </c>
      <c r="Z64" s="440" t="s">
        <v>9900</v>
      </c>
      <c r="AA64" s="439" t="s">
        <v>9901</v>
      </c>
      <c r="AB64" s="440"/>
      <c r="AC64" s="440"/>
      <c r="AD64" s="439"/>
      <c r="AE64" s="439" t="s">
        <v>9902</v>
      </c>
      <c r="AF64" s="439"/>
      <c r="AG64" s="439"/>
      <c r="AH64" s="439"/>
      <c r="AI64" s="439"/>
      <c r="AJ64" s="439" t="s">
        <v>9067</v>
      </c>
      <c r="AK64" s="439"/>
      <c r="AL64" s="439"/>
      <c r="AM64" s="439" t="s">
        <v>9385</v>
      </c>
      <c r="AN64" s="439" t="s">
        <v>7150</v>
      </c>
      <c r="AO64" s="439" t="s">
        <v>9903</v>
      </c>
      <c r="AP64" s="439" t="s">
        <v>9070</v>
      </c>
      <c r="AQ64" s="439" t="s">
        <v>9071</v>
      </c>
      <c r="AR64" s="439" t="s">
        <v>9057</v>
      </c>
      <c r="AS64" s="440" t="s">
        <v>9791</v>
      </c>
      <c r="AT64" s="439" t="s">
        <v>9073</v>
      </c>
      <c r="AU64" s="439" t="s">
        <v>9073</v>
      </c>
      <c r="AV64" s="439" t="s">
        <v>9074</v>
      </c>
      <c r="AW64" s="439" t="s">
        <v>9075</v>
      </c>
      <c r="AX64" s="439" t="s">
        <v>9076</v>
      </c>
      <c r="AY64" s="439" t="s">
        <v>9077</v>
      </c>
      <c r="AZ64" s="439" t="s">
        <v>9077</v>
      </c>
      <c r="BA64" s="439" t="s">
        <v>9078</v>
      </c>
    </row>
    <row r="65" spans="1:53" ht="30">
      <c r="A65" s="438">
        <v>60</v>
      </c>
      <c r="B65" s="439" t="s">
        <v>9905</v>
      </c>
      <c r="C65" s="439" t="s">
        <v>9906</v>
      </c>
      <c r="D65" s="439" t="s">
        <v>9047</v>
      </c>
      <c r="E65" s="439" t="s">
        <v>9048</v>
      </c>
      <c r="F65" s="440" t="s">
        <v>9907</v>
      </c>
      <c r="G65" s="439" t="s">
        <v>9050</v>
      </c>
      <c r="H65" s="439" t="s">
        <v>9908</v>
      </c>
      <c r="I65" s="439" t="s">
        <v>9800</v>
      </c>
      <c r="J65" s="439" t="s">
        <v>9909</v>
      </c>
      <c r="K65" s="439" t="s">
        <v>9910</v>
      </c>
      <c r="L65" s="439" t="s">
        <v>9800</v>
      </c>
      <c r="M65" s="439" t="s">
        <v>9911</v>
      </c>
      <c r="N65" s="439" t="s">
        <v>9802</v>
      </c>
      <c r="O65" s="439" t="s">
        <v>9050</v>
      </c>
      <c r="P65" s="439" t="s">
        <v>9058</v>
      </c>
      <c r="Q65" s="439"/>
      <c r="R65" s="439" t="s">
        <v>9912</v>
      </c>
      <c r="S65" s="439" t="s">
        <v>9912</v>
      </c>
      <c r="T65" s="439" t="s">
        <v>9913</v>
      </c>
      <c r="U65" s="439" t="s">
        <v>9909</v>
      </c>
      <c r="V65" s="439" t="s">
        <v>9913</v>
      </c>
      <c r="W65" s="439"/>
      <c r="X65" s="439"/>
      <c r="Y65" s="439" t="s">
        <v>9914</v>
      </c>
      <c r="Z65" s="440" t="s">
        <v>9915</v>
      </c>
      <c r="AA65" s="439" t="s">
        <v>9916</v>
      </c>
      <c r="AB65" s="440"/>
      <c r="AC65" s="440"/>
      <c r="AD65" s="439"/>
      <c r="AE65" s="439"/>
      <c r="AF65" s="439"/>
      <c r="AG65" s="439"/>
      <c r="AH65" s="439"/>
      <c r="AI65" s="439"/>
      <c r="AJ65" s="439" t="s">
        <v>9097</v>
      </c>
      <c r="AK65" s="439"/>
      <c r="AL65" s="439"/>
      <c r="AM65" s="439" t="s">
        <v>9050</v>
      </c>
      <c r="AN65" s="439" t="s">
        <v>101</v>
      </c>
      <c r="AO65" s="439" t="s">
        <v>9917</v>
      </c>
      <c r="AP65" s="439" t="s">
        <v>9070</v>
      </c>
      <c r="AQ65" s="439" t="s">
        <v>9071</v>
      </c>
      <c r="AR65" s="439" t="s">
        <v>9802</v>
      </c>
      <c r="AS65" s="440" t="s">
        <v>9791</v>
      </c>
      <c r="AT65" s="439" t="s">
        <v>9073</v>
      </c>
      <c r="AU65" s="439" t="s">
        <v>9073</v>
      </c>
      <c r="AV65" s="439" t="s">
        <v>9099</v>
      </c>
      <c r="AW65" s="439" t="s">
        <v>9100</v>
      </c>
      <c r="AX65" s="439" t="s">
        <v>9141</v>
      </c>
      <c r="AY65" s="439" t="s">
        <v>9807</v>
      </c>
      <c r="AZ65" s="439" t="s">
        <v>9807</v>
      </c>
      <c r="BA65" s="439" t="s">
        <v>9078</v>
      </c>
    </row>
    <row r="66" spans="1:53" ht="30">
      <c r="A66" s="438">
        <v>61</v>
      </c>
      <c r="B66" s="439" t="s">
        <v>9919</v>
      </c>
      <c r="C66" s="439" t="s">
        <v>9920</v>
      </c>
      <c r="D66" s="439" t="s">
        <v>9921</v>
      </c>
      <c r="E66" s="439" t="s">
        <v>9048</v>
      </c>
      <c r="F66" s="440" t="s">
        <v>9922</v>
      </c>
      <c r="G66" s="439" t="s">
        <v>9385</v>
      </c>
      <c r="H66" s="439" t="s">
        <v>9923</v>
      </c>
      <c r="I66" s="439" t="s">
        <v>9052</v>
      </c>
      <c r="J66" s="439" t="s">
        <v>9924</v>
      </c>
      <c r="K66" s="439" t="s">
        <v>9925</v>
      </c>
      <c r="L66" s="439" t="s">
        <v>9325</v>
      </c>
      <c r="M66" s="439" t="s">
        <v>9926</v>
      </c>
      <c r="N66" s="439" t="s">
        <v>9193</v>
      </c>
      <c r="O66" s="439" t="s">
        <v>9385</v>
      </c>
      <c r="P66" s="439" t="s">
        <v>9058</v>
      </c>
      <c r="Q66" s="439" t="s">
        <v>9059</v>
      </c>
      <c r="R66" s="439" t="s">
        <v>9927</v>
      </c>
      <c r="S66" s="439" t="s">
        <v>9928</v>
      </c>
      <c r="T66" s="439" t="s">
        <v>9929</v>
      </c>
      <c r="U66" s="439"/>
      <c r="V66" s="439"/>
      <c r="W66" s="439"/>
      <c r="X66" s="439"/>
      <c r="Y66" s="439" t="s">
        <v>9930</v>
      </c>
      <c r="Z66" s="440" t="s">
        <v>9931</v>
      </c>
      <c r="AA66" s="439" t="s">
        <v>9932</v>
      </c>
      <c r="AB66" s="440"/>
      <c r="AC66" s="440"/>
      <c r="AD66" s="439"/>
      <c r="AE66" s="439" t="s">
        <v>9933</v>
      </c>
      <c r="AF66" s="439"/>
      <c r="AG66" s="439"/>
      <c r="AH66" s="439"/>
      <c r="AI66" s="439"/>
      <c r="AJ66" s="439" t="s">
        <v>9067</v>
      </c>
      <c r="AK66" s="439"/>
      <c r="AL66" s="439"/>
      <c r="AM66" s="439" t="s">
        <v>9385</v>
      </c>
      <c r="AN66" s="439" t="s">
        <v>7172</v>
      </c>
      <c r="AO66" s="439" t="s">
        <v>9934</v>
      </c>
      <c r="AP66" s="439" t="s">
        <v>9070</v>
      </c>
      <c r="AQ66" s="439" t="s">
        <v>9071</v>
      </c>
      <c r="AR66" s="439" t="s">
        <v>9193</v>
      </c>
      <c r="AS66" s="440" t="s">
        <v>9791</v>
      </c>
      <c r="AT66" s="439" t="s">
        <v>9073</v>
      </c>
      <c r="AU66" s="439" t="s">
        <v>9073</v>
      </c>
      <c r="AV66" s="439" t="s">
        <v>9074</v>
      </c>
      <c r="AW66" s="439" t="s">
        <v>9075</v>
      </c>
      <c r="AX66" s="439" t="s">
        <v>9164</v>
      </c>
      <c r="AY66" s="439" t="s">
        <v>9199</v>
      </c>
      <c r="AZ66" s="439" t="s">
        <v>9199</v>
      </c>
      <c r="BA66" s="439" t="s">
        <v>9078</v>
      </c>
    </row>
    <row r="67" spans="1:53" ht="30">
      <c r="A67" s="438">
        <v>62</v>
      </c>
      <c r="B67" s="439" t="s">
        <v>9936</v>
      </c>
      <c r="C67" s="439" t="s">
        <v>9937</v>
      </c>
      <c r="D67" s="439" t="s">
        <v>9123</v>
      </c>
      <c r="E67" s="439" t="s">
        <v>9048</v>
      </c>
      <c r="F67" s="440" t="s">
        <v>9938</v>
      </c>
      <c r="G67" s="439" t="s">
        <v>9939</v>
      </c>
      <c r="H67" s="439" t="s">
        <v>9940</v>
      </c>
      <c r="I67" s="439" t="s">
        <v>9325</v>
      </c>
      <c r="J67" s="439" t="s">
        <v>9941</v>
      </c>
      <c r="K67" s="439" t="s">
        <v>9942</v>
      </c>
      <c r="L67" s="439" t="s">
        <v>9127</v>
      </c>
      <c r="M67" s="439" t="s">
        <v>9943</v>
      </c>
      <c r="N67" s="439" t="s">
        <v>9944</v>
      </c>
      <c r="O67" s="439" t="s">
        <v>9939</v>
      </c>
      <c r="P67" s="439" t="s">
        <v>9058</v>
      </c>
      <c r="Q67" s="439"/>
      <c r="R67" s="439" t="s">
        <v>9945</v>
      </c>
      <c r="S67" s="439" t="s">
        <v>9946</v>
      </c>
      <c r="T67" s="439" t="s">
        <v>9947</v>
      </c>
      <c r="U67" s="439" t="s">
        <v>9941</v>
      </c>
      <c r="V67" s="439" t="s">
        <v>9943</v>
      </c>
      <c r="W67" s="439"/>
      <c r="X67" s="439"/>
      <c r="Y67" s="439" t="s">
        <v>9948</v>
      </c>
      <c r="Z67" s="440"/>
      <c r="AA67" s="439"/>
      <c r="AB67" s="440"/>
      <c r="AC67" s="440"/>
      <c r="AD67" s="439"/>
      <c r="AE67" s="439"/>
      <c r="AF67" s="439"/>
      <c r="AG67" s="439"/>
      <c r="AH67" s="439"/>
      <c r="AI67" s="439"/>
      <c r="AJ67" s="439" t="s">
        <v>9139</v>
      </c>
      <c r="AK67" s="439"/>
      <c r="AL67" s="439"/>
      <c r="AM67" s="439" t="s">
        <v>9939</v>
      </c>
      <c r="AN67" s="439" t="s">
        <v>7930</v>
      </c>
      <c r="AO67" s="439" t="s">
        <v>9949</v>
      </c>
      <c r="AP67" s="439" t="s">
        <v>9070</v>
      </c>
      <c r="AQ67" s="439" t="s">
        <v>9071</v>
      </c>
      <c r="AR67" s="439" t="s">
        <v>9944</v>
      </c>
      <c r="AS67" s="440" t="s">
        <v>9950</v>
      </c>
      <c r="AT67" s="439" t="s">
        <v>9073</v>
      </c>
      <c r="AU67" s="439" t="s">
        <v>9073</v>
      </c>
      <c r="AV67" s="439" t="s">
        <v>9099</v>
      </c>
      <c r="AW67" s="439" t="s">
        <v>9100</v>
      </c>
      <c r="AX67" s="439" t="s">
        <v>9164</v>
      </c>
      <c r="AY67" s="439" t="s">
        <v>9709</v>
      </c>
      <c r="AZ67" s="439" t="s">
        <v>9709</v>
      </c>
      <c r="BA67" s="439" t="s">
        <v>9078</v>
      </c>
    </row>
    <row r="68" spans="1:53" ht="30">
      <c r="A68" s="438">
        <v>63</v>
      </c>
      <c r="B68" s="439" t="s">
        <v>9952</v>
      </c>
      <c r="C68" s="439" t="s">
        <v>9953</v>
      </c>
      <c r="D68" s="439" t="s">
        <v>9954</v>
      </c>
      <c r="E68" s="439" t="s">
        <v>9048</v>
      </c>
      <c r="F68" s="440" t="s">
        <v>9955</v>
      </c>
      <c r="G68" s="439" t="s">
        <v>9050</v>
      </c>
      <c r="H68" s="439"/>
      <c r="I68" s="439"/>
      <c r="J68" s="439"/>
      <c r="K68" s="439" t="s">
        <v>9956</v>
      </c>
      <c r="L68" s="439"/>
      <c r="M68" s="439" t="s">
        <v>9957</v>
      </c>
      <c r="N68" s="439" t="s">
        <v>9362</v>
      </c>
      <c r="O68" s="439" t="s">
        <v>9050</v>
      </c>
      <c r="P68" s="439" t="s">
        <v>9058</v>
      </c>
      <c r="Q68" s="439"/>
      <c r="R68" s="439" t="s">
        <v>9958</v>
      </c>
      <c r="S68" s="439" t="s">
        <v>9958</v>
      </c>
      <c r="T68" s="439" t="s">
        <v>9959</v>
      </c>
      <c r="U68" s="439"/>
      <c r="V68" s="439"/>
      <c r="W68" s="439"/>
      <c r="X68" s="439"/>
      <c r="Y68" s="439" t="s">
        <v>9960</v>
      </c>
      <c r="Z68" s="440" t="s">
        <v>9961</v>
      </c>
      <c r="AA68" s="439" t="s">
        <v>9962</v>
      </c>
      <c r="AB68" s="440"/>
      <c r="AC68" s="440"/>
      <c r="AD68" s="439"/>
      <c r="AE68" s="439"/>
      <c r="AF68" s="439"/>
      <c r="AG68" s="439"/>
      <c r="AH68" s="439"/>
      <c r="AI68" s="439"/>
      <c r="AJ68" s="439" t="s">
        <v>9097</v>
      </c>
      <c r="AK68" s="439"/>
      <c r="AL68" s="439"/>
      <c r="AM68" s="439" t="s">
        <v>9050</v>
      </c>
      <c r="AN68" s="439" t="s">
        <v>77</v>
      </c>
      <c r="AO68" s="439" t="s">
        <v>9963</v>
      </c>
      <c r="AP68" s="439" t="s">
        <v>9070</v>
      </c>
      <c r="AQ68" s="439" t="s">
        <v>9071</v>
      </c>
      <c r="AR68" s="439" t="s">
        <v>9362</v>
      </c>
      <c r="AS68" s="440" t="s">
        <v>9950</v>
      </c>
      <c r="AT68" s="439" t="s">
        <v>9073</v>
      </c>
      <c r="AU68" s="439" t="s">
        <v>9073</v>
      </c>
      <c r="AV68" s="439" t="s">
        <v>9099</v>
      </c>
      <c r="AW68" s="439" t="s">
        <v>9100</v>
      </c>
      <c r="AX68" s="439" t="s">
        <v>9164</v>
      </c>
      <c r="AY68" s="439" t="s">
        <v>9165</v>
      </c>
      <c r="AZ68" s="439" t="s">
        <v>9165</v>
      </c>
      <c r="BA68" s="439" t="s">
        <v>9078</v>
      </c>
    </row>
    <row r="69" spans="1:53" ht="30">
      <c r="A69" s="438">
        <v>64</v>
      </c>
      <c r="B69" s="439" t="s">
        <v>9965</v>
      </c>
      <c r="C69" s="439" t="s">
        <v>9966</v>
      </c>
      <c r="D69" s="439" t="s">
        <v>9921</v>
      </c>
      <c r="E69" s="439" t="s">
        <v>9048</v>
      </c>
      <c r="F69" s="440" t="s">
        <v>9967</v>
      </c>
      <c r="G69" s="439" t="s">
        <v>9968</v>
      </c>
      <c r="H69" s="439" t="s">
        <v>9969</v>
      </c>
      <c r="I69" s="439" t="s">
        <v>9970</v>
      </c>
      <c r="J69" s="439" t="s">
        <v>9971</v>
      </c>
      <c r="K69" s="439" t="s">
        <v>9972</v>
      </c>
      <c r="L69" s="439" t="s">
        <v>9484</v>
      </c>
      <c r="M69" s="439" t="s">
        <v>9973</v>
      </c>
      <c r="N69" s="439" t="s">
        <v>9113</v>
      </c>
      <c r="O69" s="439" t="s">
        <v>9968</v>
      </c>
      <c r="P69" s="439" t="s">
        <v>9058</v>
      </c>
      <c r="Q69" s="439"/>
      <c r="R69" s="439" t="s">
        <v>9974</v>
      </c>
      <c r="S69" s="439" t="s">
        <v>9974</v>
      </c>
      <c r="T69" s="439" t="s">
        <v>9971</v>
      </c>
      <c r="U69" s="439"/>
      <c r="V69" s="439"/>
      <c r="W69" s="439"/>
      <c r="X69" s="439"/>
      <c r="Y69" s="439" t="s">
        <v>9975</v>
      </c>
      <c r="Z69" s="440" t="s">
        <v>9976</v>
      </c>
      <c r="AA69" s="439" t="s">
        <v>9064</v>
      </c>
      <c r="AB69" s="440"/>
      <c r="AC69" s="440"/>
      <c r="AD69" s="439"/>
      <c r="AE69" s="439"/>
      <c r="AF69" s="439"/>
      <c r="AG69" s="439"/>
      <c r="AH69" s="439"/>
      <c r="AI69" s="439"/>
      <c r="AJ69" s="439" t="s">
        <v>9097</v>
      </c>
      <c r="AK69" s="439"/>
      <c r="AL69" s="439"/>
      <c r="AM69" s="439" t="s">
        <v>9968</v>
      </c>
      <c r="AN69" s="439" t="s">
        <v>6671</v>
      </c>
      <c r="AO69" s="439" t="s">
        <v>9977</v>
      </c>
      <c r="AP69" s="439" t="s">
        <v>9070</v>
      </c>
      <c r="AQ69" s="439" t="s">
        <v>9071</v>
      </c>
      <c r="AR69" s="439" t="s">
        <v>9113</v>
      </c>
      <c r="AS69" s="440" t="s">
        <v>9950</v>
      </c>
      <c r="AT69" s="439" t="s">
        <v>9073</v>
      </c>
      <c r="AU69" s="439" t="s">
        <v>9073</v>
      </c>
      <c r="AV69" s="439" t="s">
        <v>9099</v>
      </c>
      <c r="AW69" s="439" t="s">
        <v>9100</v>
      </c>
      <c r="AX69" s="439" t="s">
        <v>9076</v>
      </c>
      <c r="AY69" s="439" t="s">
        <v>9077</v>
      </c>
      <c r="AZ69" s="439" t="s">
        <v>9077</v>
      </c>
      <c r="BA69" s="439" t="s">
        <v>9078</v>
      </c>
    </row>
    <row r="70" spans="1:53" ht="30">
      <c r="A70" s="438">
        <v>65</v>
      </c>
      <c r="B70" s="439" t="s">
        <v>9979</v>
      </c>
      <c r="C70" s="439" t="s">
        <v>9980</v>
      </c>
      <c r="D70" s="439" t="s">
        <v>9269</v>
      </c>
      <c r="E70" s="439" t="s">
        <v>9048</v>
      </c>
      <c r="F70" s="440" t="s">
        <v>9981</v>
      </c>
      <c r="G70" s="439" t="s">
        <v>9050</v>
      </c>
      <c r="H70" s="439"/>
      <c r="I70" s="439"/>
      <c r="J70" s="439"/>
      <c r="K70" s="439"/>
      <c r="L70" s="439"/>
      <c r="M70" s="439"/>
      <c r="N70" s="439" t="s">
        <v>9527</v>
      </c>
      <c r="O70" s="439"/>
      <c r="P70" s="439" t="s">
        <v>9058</v>
      </c>
      <c r="Q70" s="439"/>
      <c r="R70" s="439" t="s">
        <v>9982</v>
      </c>
      <c r="S70" s="439"/>
      <c r="T70" s="439" t="s">
        <v>9983</v>
      </c>
      <c r="U70" s="439"/>
      <c r="V70" s="439"/>
      <c r="W70" s="439"/>
      <c r="X70" s="439"/>
      <c r="Y70" s="439"/>
      <c r="Z70" s="440"/>
      <c r="AA70" s="439"/>
      <c r="AB70" s="440"/>
      <c r="AC70" s="440"/>
      <c r="AD70" s="439"/>
      <c r="AE70" s="439"/>
      <c r="AF70" s="439"/>
      <c r="AG70" s="439"/>
      <c r="AH70" s="439"/>
      <c r="AI70" s="439"/>
      <c r="AJ70" s="439" t="s">
        <v>9097</v>
      </c>
      <c r="AK70" s="439"/>
      <c r="AL70" s="439"/>
      <c r="AM70" s="439" t="s">
        <v>9050</v>
      </c>
      <c r="AN70" s="439" t="s">
        <v>124</v>
      </c>
      <c r="AO70" s="439" t="s">
        <v>9984</v>
      </c>
      <c r="AP70" s="439" t="s">
        <v>9070</v>
      </c>
      <c r="AQ70" s="439" t="s">
        <v>9071</v>
      </c>
      <c r="AR70" s="439" t="s">
        <v>9527</v>
      </c>
      <c r="AS70" s="440" t="s">
        <v>9950</v>
      </c>
      <c r="AT70" s="439" t="s">
        <v>9073</v>
      </c>
      <c r="AU70" s="439" t="s">
        <v>9073</v>
      </c>
      <c r="AV70" s="439" t="s">
        <v>9099</v>
      </c>
      <c r="AW70" s="439" t="s">
        <v>9100</v>
      </c>
      <c r="AX70" s="439" t="s">
        <v>9275</v>
      </c>
      <c r="AY70" s="439" t="s">
        <v>9530</v>
      </c>
      <c r="AZ70" s="439" t="s">
        <v>9530</v>
      </c>
      <c r="BA70" s="439" t="s">
        <v>9078</v>
      </c>
    </row>
    <row r="71" spans="1:53" ht="30">
      <c r="A71" s="438">
        <v>66</v>
      </c>
      <c r="B71" s="439" t="s">
        <v>9986</v>
      </c>
      <c r="C71" s="439" t="s">
        <v>9683</v>
      </c>
      <c r="D71" s="439" t="s">
        <v>9987</v>
      </c>
      <c r="E71" s="439" t="s">
        <v>9048</v>
      </c>
      <c r="F71" s="440" t="s">
        <v>9988</v>
      </c>
      <c r="G71" s="439" t="s">
        <v>9050</v>
      </c>
      <c r="H71" s="439" t="s">
        <v>9989</v>
      </c>
      <c r="I71" s="439"/>
      <c r="J71" s="439"/>
      <c r="K71" s="439" t="s">
        <v>9990</v>
      </c>
      <c r="L71" s="439"/>
      <c r="M71" s="439" t="s">
        <v>9991</v>
      </c>
      <c r="N71" s="439" t="s">
        <v>9282</v>
      </c>
      <c r="O71" s="439" t="s">
        <v>9992</v>
      </c>
      <c r="P71" s="439" t="s">
        <v>9058</v>
      </c>
      <c r="Q71" s="439" t="s">
        <v>9059</v>
      </c>
      <c r="R71" s="439" t="s">
        <v>9993</v>
      </c>
      <c r="S71" s="439" t="s">
        <v>9993</v>
      </c>
      <c r="T71" s="439" t="s">
        <v>9991</v>
      </c>
      <c r="U71" s="439"/>
      <c r="V71" s="439"/>
      <c r="W71" s="439"/>
      <c r="X71" s="439" t="s">
        <v>9994</v>
      </c>
      <c r="Y71" s="439" t="s">
        <v>9995</v>
      </c>
      <c r="Z71" s="440" t="s">
        <v>9135</v>
      </c>
      <c r="AA71" s="439" t="s">
        <v>9996</v>
      </c>
      <c r="AB71" s="440"/>
      <c r="AC71" s="440"/>
      <c r="AD71" s="439"/>
      <c r="AE71" s="439"/>
      <c r="AF71" s="439"/>
      <c r="AG71" s="439"/>
      <c r="AH71" s="439"/>
      <c r="AI71" s="439"/>
      <c r="AJ71" s="439" t="s">
        <v>9097</v>
      </c>
      <c r="AK71" s="439"/>
      <c r="AL71" s="439"/>
      <c r="AM71" s="439" t="s">
        <v>9050</v>
      </c>
      <c r="AN71" s="439" t="s">
        <v>101</v>
      </c>
      <c r="AO71" s="439" t="s">
        <v>9997</v>
      </c>
      <c r="AP71" s="439" t="s">
        <v>9070</v>
      </c>
      <c r="AQ71" s="439" t="s">
        <v>9071</v>
      </c>
      <c r="AR71" s="439" t="s">
        <v>9282</v>
      </c>
      <c r="AS71" s="440" t="s">
        <v>9950</v>
      </c>
      <c r="AT71" s="439" t="s">
        <v>9073</v>
      </c>
      <c r="AU71" s="439" t="s">
        <v>9073</v>
      </c>
      <c r="AV71" s="439" t="s">
        <v>9099</v>
      </c>
      <c r="AW71" s="439" t="s">
        <v>9100</v>
      </c>
      <c r="AX71" s="439" t="s">
        <v>9275</v>
      </c>
      <c r="AY71" s="439" t="s">
        <v>9287</v>
      </c>
      <c r="AZ71" s="439" t="s">
        <v>9287</v>
      </c>
      <c r="BA71" s="439" t="s">
        <v>9078</v>
      </c>
    </row>
    <row r="72" spans="1:53" ht="30">
      <c r="A72" s="438">
        <v>67</v>
      </c>
      <c r="B72" s="439" t="s">
        <v>9999</v>
      </c>
      <c r="C72" s="439" t="s">
        <v>10000</v>
      </c>
      <c r="D72" s="439" t="s">
        <v>9446</v>
      </c>
      <c r="E72" s="439" t="s">
        <v>9048</v>
      </c>
      <c r="F72" s="440" t="s">
        <v>10001</v>
      </c>
      <c r="G72" s="439" t="s">
        <v>10002</v>
      </c>
      <c r="H72" s="439" t="s">
        <v>10003</v>
      </c>
      <c r="I72" s="439" t="s">
        <v>10004</v>
      </c>
      <c r="J72" s="439" t="s">
        <v>10005</v>
      </c>
      <c r="K72" s="439" t="s">
        <v>10006</v>
      </c>
      <c r="L72" s="439" t="s">
        <v>9258</v>
      </c>
      <c r="M72" s="439" t="s">
        <v>10007</v>
      </c>
      <c r="N72" s="439" t="s">
        <v>10008</v>
      </c>
      <c r="O72" s="439" t="s">
        <v>10002</v>
      </c>
      <c r="P72" s="439" t="s">
        <v>9058</v>
      </c>
      <c r="Q72" s="439"/>
      <c r="R72" s="439" t="s">
        <v>10009</v>
      </c>
      <c r="S72" s="439" t="s">
        <v>10010</v>
      </c>
      <c r="T72" s="439" t="s">
        <v>10007</v>
      </c>
      <c r="U72" s="439"/>
      <c r="V72" s="439"/>
      <c r="W72" s="439"/>
      <c r="X72" s="439"/>
      <c r="Y72" s="439" t="s">
        <v>10011</v>
      </c>
      <c r="Z72" s="440"/>
      <c r="AA72" s="439"/>
      <c r="AB72" s="440"/>
      <c r="AC72" s="440"/>
      <c r="AD72" s="439"/>
      <c r="AE72" s="439"/>
      <c r="AF72" s="439"/>
      <c r="AG72" s="439"/>
      <c r="AH72" s="439"/>
      <c r="AI72" s="439"/>
      <c r="AJ72" s="439" t="s">
        <v>9097</v>
      </c>
      <c r="AK72" s="439"/>
      <c r="AL72" s="439"/>
      <c r="AM72" s="439" t="s">
        <v>10002</v>
      </c>
      <c r="AN72" s="439" t="s">
        <v>10012</v>
      </c>
      <c r="AO72" s="439" t="s">
        <v>10013</v>
      </c>
      <c r="AP72" s="439" t="s">
        <v>9070</v>
      </c>
      <c r="AQ72" s="439" t="s">
        <v>9071</v>
      </c>
      <c r="AR72" s="439" t="s">
        <v>10008</v>
      </c>
      <c r="AS72" s="440" t="s">
        <v>9950</v>
      </c>
      <c r="AT72" s="439" t="s">
        <v>9073</v>
      </c>
      <c r="AU72" s="439" t="s">
        <v>9073</v>
      </c>
      <c r="AV72" s="439" t="s">
        <v>9099</v>
      </c>
      <c r="AW72" s="439" t="s">
        <v>9100</v>
      </c>
      <c r="AX72" s="439" t="s">
        <v>9275</v>
      </c>
      <c r="AY72" s="439" t="s">
        <v>9409</v>
      </c>
      <c r="AZ72" s="439" t="s">
        <v>9409</v>
      </c>
      <c r="BA72" s="439" t="s">
        <v>9078</v>
      </c>
    </row>
    <row r="73" spans="1:53" ht="30">
      <c r="A73" s="438">
        <v>68</v>
      </c>
      <c r="B73" s="439" t="s">
        <v>10015</v>
      </c>
      <c r="C73" s="439" t="s">
        <v>10016</v>
      </c>
      <c r="D73" s="439" t="s">
        <v>9048</v>
      </c>
      <c r="E73" s="439" t="s">
        <v>9048</v>
      </c>
      <c r="F73" s="440" t="s">
        <v>10017</v>
      </c>
      <c r="G73" s="439" t="s">
        <v>9050</v>
      </c>
      <c r="H73" s="439" t="s">
        <v>10018</v>
      </c>
      <c r="I73" s="439" t="s">
        <v>10019</v>
      </c>
      <c r="J73" s="439" t="s">
        <v>10020</v>
      </c>
      <c r="K73" s="439" t="s">
        <v>10021</v>
      </c>
      <c r="L73" s="439" t="s">
        <v>10022</v>
      </c>
      <c r="M73" s="439" t="s">
        <v>10023</v>
      </c>
      <c r="N73" s="439" t="s">
        <v>9362</v>
      </c>
      <c r="O73" s="439" t="s">
        <v>9050</v>
      </c>
      <c r="P73" s="439" t="s">
        <v>9058</v>
      </c>
      <c r="Q73" s="439" t="s">
        <v>9059</v>
      </c>
      <c r="R73" s="439" t="s">
        <v>10024</v>
      </c>
      <c r="S73" s="439" t="s">
        <v>10025</v>
      </c>
      <c r="T73" s="439" t="s">
        <v>10023</v>
      </c>
      <c r="U73" s="439"/>
      <c r="V73" s="439"/>
      <c r="W73" s="439"/>
      <c r="X73" s="439"/>
      <c r="Y73" s="439" t="s">
        <v>11678</v>
      </c>
      <c r="Z73" s="440" t="s">
        <v>10084</v>
      </c>
      <c r="AA73" s="439" t="s">
        <v>11679</v>
      </c>
      <c r="AB73" s="440"/>
      <c r="AC73" s="440"/>
      <c r="AD73" s="439"/>
      <c r="AE73" s="439"/>
      <c r="AF73" s="439"/>
      <c r="AG73" s="439"/>
      <c r="AH73" s="439"/>
      <c r="AI73" s="439"/>
      <c r="AJ73" s="439" t="s">
        <v>9097</v>
      </c>
      <c r="AK73" s="439"/>
      <c r="AL73" s="439"/>
      <c r="AM73" s="439" t="s">
        <v>9050</v>
      </c>
      <c r="AN73" s="439" t="s">
        <v>167</v>
      </c>
      <c r="AO73" s="439" t="s">
        <v>10026</v>
      </c>
      <c r="AP73" s="439" t="s">
        <v>9070</v>
      </c>
      <c r="AQ73" s="439" t="s">
        <v>9071</v>
      </c>
      <c r="AR73" s="439" t="s">
        <v>9362</v>
      </c>
      <c r="AS73" s="440" t="s">
        <v>9950</v>
      </c>
      <c r="AT73" s="439" t="s">
        <v>9073</v>
      </c>
      <c r="AU73" s="439" t="s">
        <v>9073</v>
      </c>
      <c r="AV73" s="439" t="s">
        <v>9099</v>
      </c>
      <c r="AW73" s="439" t="s">
        <v>9100</v>
      </c>
      <c r="AX73" s="439" t="s">
        <v>9164</v>
      </c>
      <c r="AY73" s="439" t="s">
        <v>9165</v>
      </c>
      <c r="AZ73" s="439" t="s">
        <v>9165</v>
      </c>
      <c r="BA73" s="439" t="s">
        <v>9078</v>
      </c>
    </row>
    <row r="74" spans="1:53" ht="30">
      <c r="A74" s="438">
        <v>69</v>
      </c>
      <c r="B74" s="439" t="s">
        <v>10028</v>
      </c>
      <c r="C74" s="439" t="s">
        <v>10029</v>
      </c>
      <c r="D74" s="439" t="s">
        <v>10030</v>
      </c>
      <c r="E74" s="439" t="s">
        <v>9048</v>
      </c>
      <c r="F74" s="440" t="s">
        <v>10031</v>
      </c>
      <c r="G74" s="439" t="s">
        <v>9050</v>
      </c>
      <c r="H74" s="439" t="s">
        <v>11680</v>
      </c>
      <c r="I74" s="439" t="s">
        <v>9325</v>
      </c>
      <c r="J74" s="439"/>
      <c r="K74" s="439" t="s">
        <v>11681</v>
      </c>
      <c r="L74" s="439" t="s">
        <v>9109</v>
      </c>
      <c r="M74" s="439"/>
      <c r="N74" s="439" t="s">
        <v>9090</v>
      </c>
      <c r="O74" s="439" t="s">
        <v>9050</v>
      </c>
      <c r="P74" s="439" t="s">
        <v>9058</v>
      </c>
      <c r="Q74" s="439" t="s">
        <v>11235</v>
      </c>
      <c r="R74" s="439" t="s">
        <v>11682</v>
      </c>
      <c r="S74" s="439" t="s">
        <v>11682</v>
      </c>
      <c r="T74" s="439" t="s">
        <v>10033</v>
      </c>
      <c r="U74" s="439" t="s">
        <v>10033</v>
      </c>
      <c r="V74" s="439" t="s">
        <v>11683</v>
      </c>
      <c r="W74" s="439"/>
      <c r="X74" s="439"/>
      <c r="Y74" s="439" t="s">
        <v>11684</v>
      </c>
      <c r="Z74" s="440" t="s">
        <v>11685</v>
      </c>
      <c r="AA74" s="439" t="s">
        <v>11686</v>
      </c>
      <c r="AB74" s="440"/>
      <c r="AC74" s="440"/>
      <c r="AD74" s="439"/>
      <c r="AE74" s="439"/>
      <c r="AF74" s="439"/>
      <c r="AG74" s="439"/>
      <c r="AH74" s="439"/>
      <c r="AI74" s="439"/>
      <c r="AJ74" s="439" t="s">
        <v>9097</v>
      </c>
      <c r="AK74" s="439"/>
      <c r="AL74" s="439"/>
      <c r="AM74" s="439" t="s">
        <v>9050</v>
      </c>
      <c r="AN74" s="439" t="s">
        <v>105</v>
      </c>
      <c r="AO74" s="439" t="s">
        <v>10034</v>
      </c>
      <c r="AP74" s="439" t="s">
        <v>9070</v>
      </c>
      <c r="AQ74" s="439" t="s">
        <v>9071</v>
      </c>
      <c r="AR74" s="439" t="s">
        <v>9090</v>
      </c>
      <c r="AS74" s="440" t="s">
        <v>9950</v>
      </c>
      <c r="AT74" s="439" t="s">
        <v>9073</v>
      </c>
      <c r="AU74" s="439" t="s">
        <v>9073</v>
      </c>
      <c r="AV74" s="439" t="s">
        <v>9099</v>
      </c>
      <c r="AW74" s="439" t="s">
        <v>9100</v>
      </c>
      <c r="AX74" s="439" t="s">
        <v>9101</v>
      </c>
      <c r="AY74" s="439" t="s">
        <v>9102</v>
      </c>
      <c r="AZ74" s="439" t="s">
        <v>9102</v>
      </c>
      <c r="BA74" s="439" t="s">
        <v>9078</v>
      </c>
    </row>
    <row r="75" spans="1:53" ht="30">
      <c r="A75" s="438">
        <v>70</v>
      </c>
      <c r="B75" s="439" t="s">
        <v>10036</v>
      </c>
      <c r="C75" s="439" t="s">
        <v>10037</v>
      </c>
      <c r="D75" s="439" t="s">
        <v>10038</v>
      </c>
      <c r="E75" s="439" t="s">
        <v>9048</v>
      </c>
      <c r="F75" s="440" t="s">
        <v>10039</v>
      </c>
      <c r="G75" s="439" t="s">
        <v>9050</v>
      </c>
      <c r="H75" s="439" t="s">
        <v>10040</v>
      </c>
      <c r="I75" s="439" t="s">
        <v>10041</v>
      </c>
      <c r="J75" s="439" t="s">
        <v>10042</v>
      </c>
      <c r="K75" s="439" t="s">
        <v>10043</v>
      </c>
      <c r="L75" s="439" t="s">
        <v>9258</v>
      </c>
      <c r="M75" s="439" t="s">
        <v>10044</v>
      </c>
      <c r="N75" s="439" t="s">
        <v>9113</v>
      </c>
      <c r="O75" s="439" t="s">
        <v>10045</v>
      </c>
      <c r="P75" s="439" t="s">
        <v>9058</v>
      </c>
      <c r="Q75" s="439" t="s">
        <v>9059</v>
      </c>
      <c r="R75" s="439" t="s">
        <v>10046</v>
      </c>
      <c r="S75" s="439" t="s">
        <v>10046</v>
      </c>
      <c r="T75" s="439" t="s">
        <v>10042</v>
      </c>
      <c r="U75" s="439"/>
      <c r="V75" s="439"/>
      <c r="W75" s="439"/>
      <c r="X75" s="439"/>
      <c r="Y75" s="439" t="s">
        <v>10036</v>
      </c>
      <c r="Z75" s="440" t="s">
        <v>9950</v>
      </c>
      <c r="AA75" s="439" t="s">
        <v>10047</v>
      </c>
      <c r="AB75" s="440"/>
      <c r="AC75" s="440"/>
      <c r="AD75" s="439"/>
      <c r="AE75" s="439"/>
      <c r="AF75" s="439"/>
      <c r="AG75" s="439"/>
      <c r="AH75" s="439"/>
      <c r="AI75" s="439"/>
      <c r="AJ75" s="439" t="s">
        <v>9097</v>
      </c>
      <c r="AK75" s="439"/>
      <c r="AL75" s="439"/>
      <c r="AM75" s="439" t="s">
        <v>9050</v>
      </c>
      <c r="AN75" s="439" t="s">
        <v>79</v>
      </c>
      <c r="AO75" s="439" t="s">
        <v>10048</v>
      </c>
      <c r="AP75" s="439" t="s">
        <v>9070</v>
      </c>
      <c r="AQ75" s="439" t="s">
        <v>9071</v>
      </c>
      <c r="AR75" s="439" t="s">
        <v>9113</v>
      </c>
      <c r="AS75" s="440" t="s">
        <v>9950</v>
      </c>
      <c r="AT75" s="439" t="s">
        <v>9073</v>
      </c>
      <c r="AU75" s="439" t="s">
        <v>9073</v>
      </c>
      <c r="AV75" s="439" t="s">
        <v>9099</v>
      </c>
      <c r="AW75" s="439" t="s">
        <v>9100</v>
      </c>
      <c r="AX75" s="439" t="s">
        <v>9076</v>
      </c>
      <c r="AY75" s="439" t="s">
        <v>9077</v>
      </c>
      <c r="AZ75" s="439" t="s">
        <v>9077</v>
      </c>
      <c r="BA75" s="439" t="s">
        <v>9078</v>
      </c>
    </row>
    <row r="76" spans="1:53" ht="30">
      <c r="A76" s="438">
        <v>71</v>
      </c>
      <c r="B76" s="439" t="s">
        <v>10050</v>
      </c>
      <c r="C76" s="439" t="s">
        <v>10051</v>
      </c>
      <c r="D76" s="439" t="s">
        <v>10052</v>
      </c>
      <c r="E76" s="439" t="s">
        <v>9048</v>
      </c>
      <c r="F76" s="440" t="s">
        <v>10053</v>
      </c>
      <c r="G76" s="439" t="s">
        <v>9050</v>
      </c>
      <c r="H76" s="439" t="s">
        <v>10054</v>
      </c>
      <c r="I76" s="439" t="s">
        <v>9511</v>
      </c>
      <c r="J76" s="439" t="s">
        <v>10055</v>
      </c>
      <c r="K76" s="439" t="s">
        <v>10056</v>
      </c>
      <c r="L76" s="439" t="s">
        <v>9258</v>
      </c>
      <c r="M76" s="439"/>
      <c r="N76" s="439" t="s">
        <v>9113</v>
      </c>
      <c r="O76" s="439" t="s">
        <v>9050</v>
      </c>
      <c r="P76" s="439" t="s">
        <v>9058</v>
      </c>
      <c r="Q76" s="439"/>
      <c r="R76" s="439" t="s">
        <v>10057</v>
      </c>
      <c r="S76" s="439" t="s">
        <v>10058</v>
      </c>
      <c r="T76" s="439" t="s">
        <v>10059</v>
      </c>
      <c r="U76" s="439"/>
      <c r="V76" s="439"/>
      <c r="W76" s="439"/>
      <c r="X76" s="439"/>
      <c r="Y76" s="439"/>
      <c r="Z76" s="440"/>
      <c r="AA76" s="439"/>
      <c r="AB76" s="440"/>
      <c r="AC76" s="440"/>
      <c r="AD76" s="439"/>
      <c r="AE76" s="439"/>
      <c r="AF76" s="439"/>
      <c r="AG76" s="439"/>
      <c r="AH76" s="439"/>
      <c r="AI76" s="439"/>
      <c r="AJ76" s="439" t="s">
        <v>9097</v>
      </c>
      <c r="AK76" s="439"/>
      <c r="AL76" s="439"/>
      <c r="AM76" s="439" t="s">
        <v>9050</v>
      </c>
      <c r="AN76" s="439" t="s">
        <v>105</v>
      </c>
      <c r="AO76" s="439" t="s">
        <v>10060</v>
      </c>
      <c r="AP76" s="439" t="s">
        <v>9070</v>
      </c>
      <c r="AQ76" s="439" t="s">
        <v>9071</v>
      </c>
      <c r="AR76" s="439" t="s">
        <v>9113</v>
      </c>
      <c r="AS76" s="440" t="s">
        <v>9950</v>
      </c>
      <c r="AT76" s="439" t="s">
        <v>9073</v>
      </c>
      <c r="AU76" s="439" t="s">
        <v>9073</v>
      </c>
      <c r="AV76" s="439" t="s">
        <v>9099</v>
      </c>
      <c r="AW76" s="439" t="s">
        <v>9100</v>
      </c>
      <c r="AX76" s="439" t="s">
        <v>9076</v>
      </c>
      <c r="AY76" s="439" t="s">
        <v>9077</v>
      </c>
      <c r="AZ76" s="439" t="s">
        <v>9077</v>
      </c>
      <c r="BA76" s="439" t="s">
        <v>9078</v>
      </c>
    </row>
    <row r="77" spans="1:53" ht="30">
      <c r="A77" s="438">
        <v>72</v>
      </c>
      <c r="B77" s="439" t="s">
        <v>10062</v>
      </c>
      <c r="C77" s="439" t="s">
        <v>10063</v>
      </c>
      <c r="D77" s="439" t="s">
        <v>9551</v>
      </c>
      <c r="E77" s="439" t="s">
        <v>9048</v>
      </c>
      <c r="F77" s="440" t="s">
        <v>10064</v>
      </c>
      <c r="G77" s="439" t="s">
        <v>9050</v>
      </c>
      <c r="H77" s="439" t="s">
        <v>11687</v>
      </c>
      <c r="I77" s="439" t="s">
        <v>11688</v>
      </c>
      <c r="J77" s="439"/>
      <c r="K77" s="439" t="s">
        <v>11689</v>
      </c>
      <c r="L77" s="439" t="s">
        <v>9258</v>
      </c>
      <c r="M77" s="439"/>
      <c r="N77" s="439" t="s">
        <v>10065</v>
      </c>
      <c r="O77" s="439" t="s">
        <v>9050</v>
      </c>
      <c r="P77" s="439" t="s">
        <v>9058</v>
      </c>
      <c r="Q77" s="439" t="s">
        <v>9059</v>
      </c>
      <c r="R77" s="439" t="s">
        <v>10066</v>
      </c>
      <c r="S77" s="439" t="s">
        <v>10066</v>
      </c>
      <c r="T77" s="439" t="s">
        <v>10067</v>
      </c>
      <c r="U77" s="439" t="s">
        <v>11690</v>
      </c>
      <c r="V77" s="439"/>
      <c r="W77" s="439"/>
      <c r="X77" s="439" t="s">
        <v>11691</v>
      </c>
      <c r="Y77" s="439" t="s">
        <v>11692</v>
      </c>
      <c r="Z77" s="440" t="s">
        <v>11693</v>
      </c>
      <c r="AA77" s="439" t="s">
        <v>11694</v>
      </c>
      <c r="AB77" s="440"/>
      <c r="AC77" s="440"/>
      <c r="AD77" s="439"/>
      <c r="AE77" s="439"/>
      <c r="AF77" s="439"/>
      <c r="AG77" s="439"/>
      <c r="AH77" s="439"/>
      <c r="AI77" s="439"/>
      <c r="AJ77" s="439" t="s">
        <v>9097</v>
      </c>
      <c r="AK77" s="439"/>
      <c r="AL77" s="439"/>
      <c r="AM77" s="439" t="s">
        <v>9050</v>
      </c>
      <c r="AN77" s="439" t="s">
        <v>51</v>
      </c>
      <c r="AO77" s="439" t="s">
        <v>10068</v>
      </c>
      <c r="AP77" s="439" t="s">
        <v>9070</v>
      </c>
      <c r="AQ77" s="439" t="s">
        <v>9071</v>
      </c>
      <c r="AR77" s="439" t="s">
        <v>10065</v>
      </c>
      <c r="AS77" s="440" t="s">
        <v>9950</v>
      </c>
      <c r="AT77" s="439" t="s">
        <v>9073</v>
      </c>
      <c r="AU77" s="439" t="s">
        <v>9073</v>
      </c>
      <c r="AV77" s="439" t="s">
        <v>9099</v>
      </c>
      <c r="AW77" s="439" t="s">
        <v>9100</v>
      </c>
      <c r="AX77" s="439" t="s">
        <v>9624</v>
      </c>
      <c r="AY77" s="439" t="s">
        <v>9625</v>
      </c>
      <c r="AZ77" s="439" t="s">
        <v>9625</v>
      </c>
      <c r="BA77" s="439" t="s">
        <v>9078</v>
      </c>
    </row>
    <row r="78" spans="1:53" ht="30">
      <c r="A78" s="438">
        <v>73</v>
      </c>
      <c r="B78" s="439" t="s">
        <v>10070</v>
      </c>
      <c r="C78" s="439" t="s">
        <v>9776</v>
      </c>
      <c r="D78" s="439" t="s">
        <v>9238</v>
      </c>
      <c r="E78" s="439" t="s">
        <v>9048</v>
      </c>
      <c r="F78" s="440" t="s">
        <v>10071</v>
      </c>
      <c r="G78" s="439" t="s">
        <v>9050</v>
      </c>
      <c r="H78" s="439" t="s">
        <v>10072</v>
      </c>
      <c r="I78" s="439" t="s">
        <v>10073</v>
      </c>
      <c r="J78" s="439" t="s">
        <v>10074</v>
      </c>
      <c r="K78" s="439" t="s">
        <v>10075</v>
      </c>
      <c r="L78" s="439" t="s">
        <v>10073</v>
      </c>
      <c r="M78" s="439" t="s">
        <v>10076</v>
      </c>
      <c r="N78" s="439" t="s">
        <v>9113</v>
      </c>
      <c r="O78" s="439" t="s">
        <v>9050</v>
      </c>
      <c r="P78" s="439" t="s">
        <v>9058</v>
      </c>
      <c r="Q78" s="439" t="s">
        <v>9059</v>
      </c>
      <c r="R78" s="439" t="s">
        <v>10077</v>
      </c>
      <c r="S78" s="439" t="s">
        <v>10078</v>
      </c>
      <c r="T78" s="439" t="s">
        <v>10079</v>
      </c>
      <c r="U78" s="439"/>
      <c r="V78" s="439"/>
      <c r="W78" s="439"/>
      <c r="X78" s="439"/>
      <c r="Y78" s="439" t="s">
        <v>10080</v>
      </c>
      <c r="Z78" s="440" t="s">
        <v>10081</v>
      </c>
      <c r="AA78" s="439" t="s">
        <v>10082</v>
      </c>
      <c r="AB78" s="440"/>
      <c r="AC78" s="440"/>
      <c r="AD78" s="439"/>
      <c r="AE78" s="439"/>
      <c r="AF78" s="439"/>
      <c r="AG78" s="439"/>
      <c r="AH78" s="439"/>
      <c r="AI78" s="439"/>
      <c r="AJ78" s="439" t="s">
        <v>9097</v>
      </c>
      <c r="AK78" s="439"/>
      <c r="AL78" s="439"/>
      <c r="AM78" s="439" t="s">
        <v>9050</v>
      </c>
      <c r="AN78" s="439" t="s">
        <v>200</v>
      </c>
      <c r="AO78" s="439" t="s">
        <v>10083</v>
      </c>
      <c r="AP78" s="439" t="s">
        <v>9070</v>
      </c>
      <c r="AQ78" s="439" t="s">
        <v>9071</v>
      </c>
      <c r="AR78" s="439" t="s">
        <v>9113</v>
      </c>
      <c r="AS78" s="440" t="s">
        <v>10084</v>
      </c>
      <c r="AT78" s="439" t="s">
        <v>9073</v>
      </c>
      <c r="AU78" s="439" t="s">
        <v>9073</v>
      </c>
      <c r="AV78" s="439" t="s">
        <v>9099</v>
      </c>
      <c r="AW78" s="439" t="s">
        <v>9100</v>
      </c>
      <c r="AX78" s="439" t="s">
        <v>9076</v>
      </c>
      <c r="AY78" s="439" t="s">
        <v>9077</v>
      </c>
      <c r="AZ78" s="439" t="s">
        <v>9077</v>
      </c>
      <c r="BA78" s="439" t="s">
        <v>9078</v>
      </c>
    </row>
    <row r="79" spans="1:53" ht="30">
      <c r="A79" s="438">
        <v>74</v>
      </c>
      <c r="B79" s="439" t="s">
        <v>10086</v>
      </c>
      <c r="C79" s="439" t="s">
        <v>10087</v>
      </c>
      <c r="D79" s="439" t="s">
        <v>9671</v>
      </c>
      <c r="E79" s="439" t="s">
        <v>9048</v>
      </c>
      <c r="F79" s="440" t="s">
        <v>10088</v>
      </c>
      <c r="G79" s="439" t="s">
        <v>9050</v>
      </c>
      <c r="H79" s="439"/>
      <c r="I79" s="439"/>
      <c r="J79" s="439"/>
      <c r="K79" s="439"/>
      <c r="L79" s="439"/>
      <c r="M79" s="439"/>
      <c r="N79" s="439" t="s">
        <v>9113</v>
      </c>
      <c r="O79" s="439"/>
      <c r="P79" s="439" t="s">
        <v>9058</v>
      </c>
      <c r="Q79" s="439"/>
      <c r="R79" s="439" t="s">
        <v>10089</v>
      </c>
      <c r="S79" s="439"/>
      <c r="T79" s="439" t="s">
        <v>10090</v>
      </c>
      <c r="U79" s="439"/>
      <c r="V79" s="439"/>
      <c r="W79" s="439"/>
      <c r="X79" s="439"/>
      <c r="Y79" s="439"/>
      <c r="Z79" s="440"/>
      <c r="AA79" s="439"/>
      <c r="AB79" s="440"/>
      <c r="AC79" s="440"/>
      <c r="AD79" s="439"/>
      <c r="AE79" s="439"/>
      <c r="AF79" s="439"/>
      <c r="AG79" s="439"/>
      <c r="AH79" s="439"/>
      <c r="AI79" s="439"/>
      <c r="AJ79" s="439" t="s">
        <v>9097</v>
      </c>
      <c r="AK79" s="439"/>
      <c r="AL79" s="439"/>
      <c r="AM79" s="439" t="s">
        <v>9050</v>
      </c>
      <c r="AN79" s="439" t="s">
        <v>188</v>
      </c>
      <c r="AO79" s="439" t="s">
        <v>10091</v>
      </c>
      <c r="AP79" s="439" t="s">
        <v>9070</v>
      </c>
      <c r="AQ79" s="439" t="s">
        <v>9071</v>
      </c>
      <c r="AR79" s="439" t="s">
        <v>9113</v>
      </c>
      <c r="AS79" s="440" t="s">
        <v>10084</v>
      </c>
      <c r="AT79" s="439" t="s">
        <v>9073</v>
      </c>
      <c r="AU79" s="439" t="s">
        <v>9073</v>
      </c>
      <c r="AV79" s="439" t="s">
        <v>9099</v>
      </c>
      <c r="AW79" s="439" t="s">
        <v>9100</v>
      </c>
      <c r="AX79" s="439" t="s">
        <v>9076</v>
      </c>
      <c r="AY79" s="439" t="s">
        <v>9077</v>
      </c>
      <c r="AZ79" s="439" t="s">
        <v>9077</v>
      </c>
      <c r="BA79" s="439" t="s">
        <v>9078</v>
      </c>
    </row>
    <row r="80" spans="1:53">
      <c r="A80" s="438">
        <v>75</v>
      </c>
      <c r="B80" s="439" t="s">
        <v>10673</v>
      </c>
      <c r="C80" s="439"/>
      <c r="D80" s="439"/>
      <c r="E80" s="439"/>
      <c r="F80" s="440"/>
      <c r="G80" s="439"/>
      <c r="H80" s="439"/>
      <c r="I80" s="439"/>
      <c r="J80" s="439"/>
      <c r="K80" s="439"/>
      <c r="L80" s="439"/>
      <c r="M80" s="439"/>
      <c r="N80" s="439"/>
      <c r="O80" s="439"/>
      <c r="P80" s="439"/>
      <c r="Q80" s="439"/>
      <c r="R80" s="439"/>
      <c r="S80" s="439"/>
      <c r="T80" s="439"/>
      <c r="U80" s="439"/>
      <c r="V80" s="439"/>
      <c r="W80" s="439"/>
      <c r="X80" s="439"/>
      <c r="Y80" s="439"/>
      <c r="Z80" s="440"/>
      <c r="AA80" s="439"/>
      <c r="AB80" s="440"/>
      <c r="AC80" s="440"/>
      <c r="AD80" s="439"/>
      <c r="AE80" s="439"/>
      <c r="AF80" s="439"/>
      <c r="AG80" s="439"/>
      <c r="AH80" s="439"/>
      <c r="AI80" s="439"/>
      <c r="AJ80" s="439"/>
      <c r="AK80" s="439"/>
      <c r="AL80" s="439"/>
      <c r="AM80" s="439"/>
      <c r="AN80" s="439"/>
      <c r="AO80" s="439"/>
      <c r="AP80" s="439"/>
      <c r="AQ80" s="439"/>
      <c r="AR80" s="439"/>
      <c r="AS80" s="440"/>
      <c r="AT80" s="439"/>
      <c r="AU80" s="439"/>
      <c r="AV80" s="439"/>
      <c r="AW80" s="439"/>
      <c r="AX80" s="439"/>
      <c r="AY80" s="439"/>
      <c r="AZ80" s="439"/>
      <c r="BA80" s="439"/>
    </row>
    <row r="81" spans="1:53" ht="30">
      <c r="A81" s="438">
        <v>76</v>
      </c>
      <c r="B81" s="439" t="s">
        <v>10093</v>
      </c>
      <c r="C81" s="439" t="s">
        <v>10094</v>
      </c>
      <c r="D81" s="439" t="s">
        <v>10095</v>
      </c>
      <c r="E81" s="439" t="s">
        <v>9048</v>
      </c>
      <c r="F81" s="440" t="s">
        <v>10096</v>
      </c>
      <c r="G81" s="439" t="s">
        <v>9050</v>
      </c>
      <c r="H81" s="439" t="s">
        <v>10097</v>
      </c>
      <c r="I81" s="439"/>
      <c r="J81" s="439"/>
      <c r="K81" s="439" t="s">
        <v>10098</v>
      </c>
      <c r="L81" s="439"/>
      <c r="M81" s="439" t="s">
        <v>10099</v>
      </c>
      <c r="N81" s="439" t="s">
        <v>9057</v>
      </c>
      <c r="O81" s="439" t="s">
        <v>9050</v>
      </c>
      <c r="P81" s="439" t="s">
        <v>9058</v>
      </c>
      <c r="Q81" s="439" t="s">
        <v>9059</v>
      </c>
      <c r="R81" s="439" t="s">
        <v>10100</v>
      </c>
      <c r="S81" s="439" t="s">
        <v>10101</v>
      </c>
      <c r="T81" s="439" t="s">
        <v>10102</v>
      </c>
      <c r="U81" s="439" t="s">
        <v>10099</v>
      </c>
      <c r="V81" s="439"/>
      <c r="W81" s="439"/>
      <c r="X81" s="439" t="s">
        <v>11695</v>
      </c>
      <c r="Y81" s="439" t="s">
        <v>10103</v>
      </c>
      <c r="Z81" s="440" t="s">
        <v>10104</v>
      </c>
      <c r="AA81" s="439" t="s">
        <v>9064</v>
      </c>
      <c r="AB81" s="440"/>
      <c r="AC81" s="440"/>
      <c r="AD81" s="439"/>
      <c r="AE81" s="439" t="s">
        <v>10105</v>
      </c>
      <c r="AF81" s="439"/>
      <c r="AG81" s="439"/>
      <c r="AH81" s="439"/>
      <c r="AI81" s="439"/>
      <c r="AJ81" s="439" t="s">
        <v>9097</v>
      </c>
      <c r="AK81" s="439"/>
      <c r="AL81" s="439"/>
      <c r="AM81" s="439" t="s">
        <v>9050</v>
      </c>
      <c r="AN81" s="439" t="s">
        <v>105</v>
      </c>
      <c r="AO81" s="439" t="s">
        <v>10106</v>
      </c>
      <c r="AP81" s="439" t="s">
        <v>9070</v>
      </c>
      <c r="AQ81" s="439" t="s">
        <v>9071</v>
      </c>
      <c r="AR81" s="439" t="s">
        <v>9057</v>
      </c>
      <c r="AS81" s="440" t="s">
        <v>10084</v>
      </c>
      <c r="AT81" s="439" t="s">
        <v>9073</v>
      </c>
      <c r="AU81" s="439" t="s">
        <v>9073</v>
      </c>
      <c r="AV81" s="439" t="s">
        <v>9074</v>
      </c>
      <c r="AW81" s="439" t="s">
        <v>9075</v>
      </c>
      <c r="AX81" s="439" t="s">
        <v>9076</v>
      </c>
      <c r="AY81" s="439" t="s">
        <v>9077</v>
      </c>
      <c r="AZ81" s="439" t="s">
        <v>9077</v>
      </c>
      <c r="BA81" s="439" t="s">
        <v>9078</v>
      </c>
    </row>
    <row r="82" spans="1:53" ht="30">
      <c r="A82" s="438">
        <v>77</v>
      </c>
      <c r="B82" s="439" t="s">
        <v>10108</v>
      </c>
      <c r="C82" s="439" t="s">
        <v>9728</v>
      </c>
      <c r="D82" s="439" t="s">
        <v>9169</v>
      </c>
      <c r="E82" s="439" t="s">
        <v>9048</v>
      </c>
      <c r="F82" s="440" t="s">
        <v>10109</v>
      </c>
      <c r="G82" s="439" t="s">
        <v>9125</v>
      </c>
      <c r="H82" s="439"/>
      <c r="I82" s="439"/>
      <c r="J82" s="439"/>
      <c r="K82" s="439" t="s">
        <v>10110</v>
      </c>
      <c r="L82" s="439" t="s">
        <v>10111</v>
      </c>
      <c r="M82" s="439" t="s">
        <v>10112</v>
      </c>
      <c r="N82" s="439" t="s">
        <v>9419</v>
      </c>
      <c r="O82" s="439" t="s">
        <v>9125</v>
      </c>
      <c r="P82" s="439" t="s">
        <v>9058</v>
      </c>
      <c r="Q82" s="439"/>
      <c r="R82" s="439" t="s">
        <v>10113</v>
      </c>
      <c r="S82" s="439" t="s">
        <v>10113</v>
      </c>
      <c r="T82" s="439" t="s">
        <v>10112</v>
      </c>
      <c r="U82" s="439"/>
      <c r="V82" s="439"/>
      <c r="W82" s="439"/>
      <c r="X82" s="439"/>
      <c r="Y82" s="439" t="s">
        <v>10114</v>
      </c>
      <c r="Z82" s="440" t="s">
        <v>10115</v>
      </c>
      <c r="AA82" s="439" t="s">
        <v>9125</v>
      </c>
      <c r="AB82" s="440"/>
      <c r="AC82" s="440"/>
      <c r="AD82" s="439"/>
      <c r="AE82" s="439"/>
      <c r="AF82" s="439"/>
      <c r="AG82" s="439"/>
      <c r="AH82" s="439"/>
      <c r="AI82" s="439"/>
      <c r="AJ82" s="439" t="s">
        <v>9139</v>
      </c>
      <c r="AK82" s="439"/>
      <c r="AL82" s="439"/>
      <c r="AM82" s="439" t="s">
        <v>9125</v>
      </c>
      <c r="AN82" s="439" t="s">
        <v>573</v>
      </c>
      <c r="AO82" s="439" t="s">
        <v>10116</v>
      </c>
      <c r="AP82" s="439" t="s">
        <v>9070</v>
      </c>
      <c r="AQ82" s="439" t="s">
        <v>9071</v>
      </c>
      <c r="AR82" s="439" t="s">
        <v>9419</v>
      </c>
      <c r="AS82" s="440" t="s">
        <v>10084</v>
      </c>
      <c r="AT82" s="439" t="s">
        <v>9073</v>
      </c>
      <c r="AU82" s="439" t="s">
        <v>9073</v>
      </c>
      <c r="AV82" s="439" t="s">
        <v>9099</v>
      </c>
      <c r="AW82" s="439" t="s">
        <v>9100</v>
      </c>
      <c r="AX82" s="439" t="s">
        <v>9425</v>
      </c>
      <c r="AY82" s="439" t="s">
        <v>9426</v>
      </c>
      <c r="AZ82" s="439" t="s">
        <v>9426</v>
      </c>
      <c r="BA82" s="439" t="s">
        <v>9078</v>
      </c>
    </row>
    <row r="83" spans="1:53" ht="30">
      <c r="A83" s="438">
        <v>78</v>
      </c>
      <c r="B83" s="439" t="s">
        <v>10118</v>
      </c>
      <c r="C83" s="439" t="s">
        <v>10119</v>
      </c>
      <c r="D83" s="439" t="s">
        <v>9494</v>
      </c>
      <c r="E83" s="439" t="s">
        <v>9048</v>
      </c>
      <c r="F83" s="440" t="s">
        <v>10120</v>
      </c>
      <c r="G83" s="439" t="s">
        <v>9050</v>
      </c>
      <c r="H83" s="439"/>
      <c r="I83" s="439"/>
      <c r="J83" s="439"/>
      <c r="K83" s="439"/>
      <c r="L83" s="439"/>
      <c r="M83" s="439"/>
      <c r="N83" s="439" t="s">
        <v>10065</v>
      </c>
      <c r="O83" s="439"/>
      <c r="P83" s="439" t="s">
        <v>9058</v>
      </c>
      <c r="Q83" s="439"/>
      <c r="R83" s="439" t="s">
        <v>10121</v>
      </c>
      <c r="S83" s="439"/>
      <c r="T83" s="439" t="s">
        <v>10122</v>
      </c>
      <c r="U83" s="439"/>
      <c r="V83" s="439"/>
      <c r="W83" s="439"/>
      <c r="X83" s="439"/>
      <c r="Y83" s="439" t="s">
        <v>10123</v>
      </c>
      <c r="Z83" s="440"/>
      <c r="AA83" s="439"/>
      <c r="AB83" s="440"/>
      <c r="AC83" s="440"/>
      <c r="AD83" s="439"/>
      <c r="AE83" s="439"/>
      <c r="AF83" s="439"/>
      <c r="AG83" s="439"/>
      <c r="AH83" s="439"/>
      <c r="AI83" s="439"/>
      <c r="AJ83" s="439" t="s">
        <v>9097</v>
      </c>
      <c r="AK83" s="439"/>
      <c r="AL83" s="439"/>
      <c r="AM83" s="439" t="s">
        <v>9050</v>
      </c>
      <c r="AN83" s="439" t="s">
        <v>106</v>
      </c>
      <c r="AO83" s="439" t="s">
        <v>10124</v>
      </c>
      <c r="AP83" s="439" t="s">
        <v>9070</v>
      </c>
      <c r="AQ83" s="439" t="s">
        <v>9071</v>
      </c>
      <c r="AR83" s="439" t="s">
        <v>10065</v>
      </c>
      <c r="AS83" s="440" t="s">
        <v>10084</v>
      </c>
      <c r="AT83" s="439" t="s">
        <v>9073</v>
      </c>
      <c r="AU83" s="439" t="s">
        <v>9073</v>
      </c>
      <c r="AV83" s="439" t="s">
        <v>9099</v>
      </c>
      <c r="AW83" s="439" t="s">
        <v>9100</v>
      </c>
      <c r="AX83" s="439" t="s">
        <v>9624</v>
      </c>
      <c r="AY83" s="439" t="s">
        <v>9625</v>
      </c>
      <c r="AZ83" s="439" t="s">
        <v>9625</v>
      </c>
      <c r="BA83" s="439" t="s">
        <v>9078</v>
      </c>
    </row>
    <row r="84" spans="1:53" ht="30">
      <c r="A84" s="438">
        <v>79</v>
      </c>
      <c r="B84" s="439" t="s">
        <v>10126</v>
      </c>
      <c r="C84" s="439" t="s">
        <v>9268</v>
      </c>
      <c r="D84" s="439" t="s">
        <v>9169</v>
      </c>
      <c r="E84" s="439" t="s">
        <v>9048</v>
      </c>
      <c r="F84" s="440" t="s">
        <v>10127</v>
      </c>
      <c r="G84" s="439" t="s">
        <v>9656</v>
      </c>
      <c r="H84" s="439"/>
      <c r="I84" s="439"/>
      <c r="J84" s="439"/>
      <c r="K84" s="439"/>
      <c r="L84" s="439"/>
      <c r="M84" s="439"/>
      <c r="N84" s="439" t="s">
        <v>9057</v>
      </c>
      <c r="O84" s="439"/>
      <c r="P84" s="439" t="s">
        <v>9058</v>
      </c>
      <c r="Q84" s="439"/>
      <c r="R84" s="439" t="s">
        <v>10128</v>
      </c>
      <c r="S84" s="439"/>
      <c r="T84" s="439" t="s">
        <v>10129</v>
      </c>
      <c r="U84" s="439"/>
      <c r="V84" s="439"/>
      <c r="W84" s="439"/>
      <c r="X84" s="439"/>
      <c r="Y84" s="439" t="s">
        <v>10130</v>
      </c>
      <c r="Z84" s="440"/>
      <c r="AA84" s="439"/>
      <c r="AB84" s="440"/>
      <c r="AC84" s="440"/>
      <c r="AD84" s="439"/>
      <c r="AE84" s="439" t="s">
        <v>10131</v>
      </c>
      <c r="AF84" s="439"/>
      <c r="AG84" s="439"/>
      <c r="AH84" s="439"/>
      <c r="AI84" s="439"/>
      <c r="AJ84" s="439" t="s">
        <v>9184</v>
      </c>
      <c r="AK84" s="439"/>
      <c r="AL84" s="439"/>
      <c r="AM84" s="439" t="s">
        <v>9656</v>
      </c>
      <c r="AN84" s="439" t="s">
        <v>8252</v>
      </c>
      <c r="AO84" s="439" t="s">
        <v>10132</v>
      </c>
      <c r="AP84" s="439" t="s">
        <v>9070</v>
      </c>
      <c r="AQ84" s="439" t="s">
        <v>9071</v>
      </c>
      <c r="AR84" s="439" t="s">
        <v>9057</v>
      </c>
      <c r="AS84" s="440" t="s">
        <v>10084</v>
      </c>
      <c r="AT84" s="439" t="s">
        <v>9073</v>
      </c>
      <c r="AU84" s="439" t="s">
        <v>9073</v>
      </c>
      <c r="AV84" s="439" t="s">
        <v>9074</v>
      </c>
      <c r="AW84" s="439" t="s">
        <v>9075</v>
      </c>
      <c r="AX84" s="439" t="s">
        <v>9076</v>
      </c>
      <c r="AY84" s="439" t="s">
        <v>9077</v>
      </c>
      <c r="AZ84" s="439" t="s">
        <v>9077</v>
      </c>
      <c r="BA84" s="439" t="s">
        <v>9078</v>
      </c>
    </row>
    <row r="85" spans="1:53" ht="30">
      <c r="A85" s="438">
        <v>80</v>
      </c>
      <c r="B85" s="439" t="s">
        <v>10134</v>
      </c>
      <c r="C85" s="439" t="s">
        <v>10135</v>
      </c>
      <c r="D85" s="439" t="s">
        <v>10136</v>
      </c>
      <c r="E85" s="439" t="s">
        <v>9048</v>
      </c>
      <c r="F85" s="440" t="s">
        <v>10137</v>
      </c>
      <c r="G85" s="439" t="s">
        <v>9050</v>
      </c>
      <c r="H85" s="439" t="s">
        <v>10138</v>
      </c>
      <c r="I85" s="439" t="s">
        <v>9511</v>
      </c>
      <c r="J85" s="439" t="s">
        <v>10139</v>
      </c>
      <c r="K85" s="439" t="s">
        <v>10140</v>
      </c>
      <c r="L85" s="439" t="s">
        <v>10141</v>
      </c>
      <c r="M85" s="439" t="s">
        <v>10142</v>
      </c>
      <c r="N85" s="439" t="s">
        <v>9113</v>
      </c>
      <c r="O85" s="439" t="s">
        <v>9050</v>
      </c>
      <c r="P85" s="439" t="s">
        <v>9058</v>
      </c>
      <c r="Q85" s="439"/>
      <c r="R85" s="439" t="s">
        <v>10143</v>
      </c>
      <c r="S85" s="439" t="s">
        <v>10144</v>
      </c>
      <c r="T85" s="439" t="s">
        <v>10142</v>
      </c>
      <c r="U85" s="439"/>
      <c r="V85" s="439"/>
      <c r="W85" s="439"/>
      <c r="X85" s="439"/>
      <c r="Y85" s="439" t="s">
        <v>10145</v>
      </c>
      <c r="Z85" s="440" t="s">
        <v>10146</v>
      </c>
      <c r="AA85" s="439" t="s">
        <v>10147</v>
      </c>
      <c r="AB85" s="440"/>
      <c r="AC85" s="440"/>
      <c r="AD85" s="439"/>
      <c r="AE85" s="439"/>
      <c r="AF85" s="439"/>
      <c r="AG85" s="439"/>
      <c r="AH85" s="439"/>
      <c r="AI85" s="439"/>
      <c r="AJ85" s="439" t="s">
        <v>9097</v>
      </c>
      <c r="AK85" s="439"/>
      <c r="AL85" s="439"/>
      <c r="AM85" s="439" t="s">
        <v>9050</v>
      </c>
      <c r="AN85" s="439" t="s">
        <v>200</v>
      </c>
      <c r="AO85" s="439" t="s">
        <v>10148</v>
      </c>
      <c r="AP85" s="439" t="s">
        <v>9070</v>
      </c>
      <c r="AQ85" s="439" t="s">
        <v>9071</v>
      </c>
      <c r="AR85" s="439" t="s">
        <v>9113</v>
      </c>
      <c r="AS85" s="440" t="s">
        <v>10084</v>
      </c>
      <c r="AT85" s="439" t="s">
        <v>9073</v>
      </c>
      <c r="AU85" s="439" t="s">
        <v>9073</v>
      </c>
      <c r="AV85" s="439" t="s">
        <v>9099</v>
      </c>
      <c r="AW85" s="439" t="s">
        <v>9100</v>
      </c>
      <c r="AX85" s="439" t="s">
        <v>9076</v>
      </c>
      <c r="AY85" s="439" t="s">
        <v>9077</v>
      </c>
      <c r="AZ85" s="439" t="s">
        <v>9077</v>
      </c>
      <c r="BA85" s="439" t="s">
        <v>9078</v>
      </c>
    </row>
    <row r="86" spans="1:53" ht="30">
      <c r="A86" s="438">
        <v>81</v>
      </c>
      <c r="B86" s="439" t="s">
        <v>10150</v>
      </c>
      <c r="C86" s="439" t="s">
        <v>10037</v>
      </c>
      <c r="D86" s="439" t="s">
        <v>10136</v>
      </c>
      <c r="E86" s="439" t="s">
        <v>9048</v>
      </c>
      <c r="F86" s="440" t="s">
        <v>9281</v>
      </c>
      <c r="G86" s="439" t="s">
        <v>9050</v>
      </c>
      <c r="H86" s="439" t="s">
        <v>10151</v>
      </c>
      <c r="I86" s="439" t="s">
        <v>9554</v>
      </c>
      <c r="J86" s="439" t="s">
        <v>10152</v>
      </c>
      <c r="K86" s="439" t="s">
        <v>10153</v>
      </c>
      <c r="L86" s="439" t="s">
        <v>9554</v>
      </c>
      <c r="M86" s="439" t="s">
        <v>10154</v>
      </c>
      <c r="N86" s="439" t="s">
        <v>9830</v>
      </c>
      <c r="O86" s="439" t="s">
        <v>9050</v>
      </c>
      <c r="P86" s="439" t="s">
        <v>9058</v>
      </c>
      <c r="Q86" s="439"/>
      <c r="R86" s="439" t="s">
        <v>10155</v>
      </c>
      <c r="S86" s="439" t="s">
        <v>10155</v>
      </c>
      <c r="T86" s="439" t="s">
        <v>10152</v>
      </c>
      <c r="U86" s="439" t="s">
        <v>10154</v>
      </c>
      <c r="V86" s="439"/>
      <c r="W86" s="439"/>
      <c r="X86" s="439"/>
      <c r="Y86" s="439"/>
      <c r="Z86" s="440"/>
      <c r="AA86" s="439"/>
      <c r="AB86" s="440"/>
      <c r="AC86" s="440"/>
      <c r="AD86" s="439"/>
      <c r="AE86" s="439"/>
      <c r="AF86" s="439"/>
      <c r="AG86" s="439"/>
      <c r="AH86" s="439"/>
      <c r="AI86" s="439"/>
      <c r="AJ86" s="439" t="s">
        <v>9097</v>
      </c>
      <c r="AK86" s="439"/>
      <c r="AL86" s="439"/>
      <c r="AM86" s="439" t="s">
        <v>9050</v>
      </c>
      <c r="AN86" s="439" t="s">
        <v>106</v>
      </c>
      <c r="AO86" s="439" t="s">
        <v>10156</v>
      </c>
      <c r="AP86" s="439" t="s">
        <v>9070</v>
      </c>
      <c r="AQ86" s="439" t="s">
        <v>9071</v>
      </c>
      <c r="AR86" s="439" t="s">
        <v>9830</v>
      </c>
      <c r="AS86" s="440" t="s">
        <v>10084</v>
      </c>
      <c r="AT86" s="439" t="s">
        <v>9073</v>
      </c>
      <c r="AU86" s="439" t="s">
        <v>9073</v>
      </c>
      <c r="AV86" s="439" t="s">
        <v>9099</v>
      </c>
      <c r="AW86" s="439" t="s">
        <v>9100</v>
      </c>
      <c r="AX86" s="439" t="s">
        <v>9101</v>
      </c>
      <c r="AY86" s="439" t="s">
        <v>9838</v>
      </c>
      <c r="AZ86" s="439" t="s">
        <v>9838</v>
      </c>
      <c r="BA86" s="439" t="s">
        <v>9078</v>
      </c>
    </row>
    <row r="87" spans="1:53" ht="30">
      <c r="A87" s="438">
        <v>82</v>
      </c>
      <c r="B87" s="439" t="s">
        <v>10158</v>
      </c>
      <c r="C87" s="439" t="s">
        <v>10159</v>
      </c>
      <c r="D87" s="439" t="s">
        <v>9230</v>
      </c>
      <c r="E87" s="439" t="s">
        <v>9048</v>
      </c>
      <c r="F87" s="440" t="s">
        <v>10160</v>
      </c>
      <c r="G87" s="439" t="s">
        <v>9050</v>
      </c>
      <c r="H87" s="439" t="s">
        <v>10161</v>
      </c>
      <c r="I87" s="439"/>
      <c r="J87" s="439" t="s">
        <v>10162</v>
      </c>
      <c r="K87" s="439" t="s">
        <v>10163</v>
      </c>
      <c r="L87" s="439"/>
      <c r="M87" s="439" t="s">
        <v>10164</v>
      </c>
      <c r="N87" s="439" t="s">
        <v>9113</v>
      </c>
      <c r="O87" s="439" t="s">
        <v>9050</v>
      </c>
      <c r="P87" s="439" t="s">
        <v>9058</v>
      </c>
      <c r="Q87" s="439"/>
      <c r="R87" s="439" t="s">
        <v>10165</v>
      </c>
      <c r="S87" s="439" t="s">
        <v>10165</v>
      </c>
      <c r="T87" s="439" t="s">
        <v>10166</v>
      </c>
      <c r="U87" s="439"/>
      <c r="V87" s="439"/>
      <c r="W87" s="439"/>
      <c r="X87" s="439"/>
      <c r="Y87" s="439"/>
      <c r="Z87" s="440"/>
      <c r="AA87" s="439"/>
      <c r="AB87" s="440"/>
      <c r="AC87" s="440"/>
      <c r="AD87" s="439"/>
      <c r="AE87" s="439"/>
      <c r="AF87" s="439"/>
      <c r="AG87" s="439"/>
      <c r="AH87" s="439"/>
      <c r="AI87" s="439"/>
      <c r="AJ87" s="439" t="s">
        <v>9097</v>
      </c>
      <c r="AK87" s="439"/>
      <c r="AL87" s="439"/>
      <c r="AM87" s="439" t="s">
        <v>9050</v>
      </c>
      <c r="AN87" s="439" t="s">
        <v>105</v>
      </c>
      <c r="AO87" s="439" t="s">
        <v>10167</v>
      </c>
      <c r="AP87" s="439" t="s">
        <v>9070</v>
      </c>
      <c r="AQ87" s="439" t="s">
        <v>9071</v>
      </c>
      <c r="AR87" s="439" t="s">
        <v>9113</v>
      </c>
      <c r="AS87" s="440" t="s">
        <v>10084</v>
      </c>
      <c r="AT87" s="439" t="s">
        <v>9073</v>
      </c>
      <c r="AU87" s="439" t="s">
        <v>9073</v>
      </c>
      <c r="AV87" s="439" t="s">
        <v>9099</v>
      </c>
      <c r="AW87" s="439" t="s">
        <v>9100</v>
      </c>
      <c r="AX87" s="439" t="s">
        <v>9076</v>
      </c>
      <c r="AY87" s="439" t="s">
        <v>9077</v>
      </c>
      <c r="AZ87" s="439" t="s">
        <v>9077</v>
      </c>
      <c r="BA87" s="439" t="s">
        <v>9078</v>
      </c>
    </row>
    <row r="88" spans="1:53" ht="30">
      <c r="A88" s="438">
        <v>83</v>
      </c>
      <c r="B88" s="439" t="s">
        <v>10169</v>
      </c>
      <c r="C88" s="439" t="s">
        <v>10170</v>
      </c>
      <c r="D88" s="439" t="s">
        <v>10171</v>
      </c>
      <c r="E88" s="439" t="s">
        <v>9048</v>
      </c>
      <c r="F88" s="440" t="s">
        <v>10172</v>
      </c>
      <c r="G88" s="439" t="s">
        <v>9356</v>
      </c>
      <c r="H88" s="439"/>
      <c r="I88" s="439"/>
      <c r="J88" s="439"/>
      <c r="K88" s="439" t="s">
        <v>10173</v>
      </c>
      <c r="L88" s="439" t="s">
        <v>10174</v>
      </c>
      <c r="M88" s="439" t="s">
        <v>10175</v>
      </c>
      <c r="N88" s="439" t="s">
        <v>9057</v>
      </c>
      <c r="O88" s="439" t="s">
        <v>9356</v>
      </c>
      <c r="P88" s="439" t="s">
        <v>9058</v>
      </c>
      <c r="Q88" s="439" t="s">
        <v>9059</v>
      </c>
      <c r="R88" s="439" t="s">
        <v>10176</v>
      </c>
      <c r="S88" s="439" t="s">
        <v>10176</v>
      </c>
      <c r="T88" s="439" t="s">
        <v>10177</v>
      </c>
      <c r="U88" s="439" t="s">
        <v>10175</v>
      </c>
      <c r="V88" s="439" t="s">
        <v>10178</v>
      </c>
      <c r="W88" s="439"/>
      <c r="X88" s="439"/>
      <c r="Y88" s="439" t="s">
        <v>10179</v>
      </c>
      <c r="Z88" s="440" t="s">
        <v>9311</v>
      </c>
      <c r="AA88" s="439" t="s">
        <v>10180</v>
      </c>
      <c r="AB88" s="440" t="s">
        <v>10181</v>
      </c>
      <c r="AC88" s="440" t="s">
        <v>10182</v>
      </c>
      <c r="AD88" s="439"/>
      <c r="AE88" s="439" t="s">
        <v>9723</v>
      </c>
      <c r="AF88" s="439"/>
      <c r="AG88" s="439"/>
      <c r="AH88" s="439"/>
      <c r="AI88" s="439"/>
      <c r="AJ88" s="439" t="s">
        <v>9139</v>
      </c>
      <c r="AK88" s="439"/>
      <c r="AL88" s="439"/>
      <c r="AM88" s="439" t="s">
        <v>9356</v>
      </c>
      <c r="AN88" s="439" t="s">
        <v>8005</v>
      </c>
      <c r="AO88" s="439" t="s">
        <v>10183</v>
      </c>
      <c r="AP88" s="439" t="s">
        <v>9070</v>
      </c>
      <c r="AQ88" s="439" t="s">
        <v>9071</v>
      </c>
      <c r="AR88" s="439" t="s">
        <v>9057</v>
      </c>
      <c r="AS88" s="440" t="s">
        <v>10084</v>
      </c>
      <c r="AT88" s="439" t="s">
        <v>9073</v>
      </c>
      <c r="AU88" s="439" t="s">
        <v>9073</v>
      </c>
      <c r="AV88" s="439" t="s">
        <v>9074</v>
      </c>
      <c r="AW88" s="439" t="s">
        <v>9075</v>
      </c>
      <c r="AX88" s="439" t="s">
        <v>9076</v>
      </c>
      <c r="AY88" s="439" t="s">
        <v>9077</v>
      </c>
      <c r="AZ88" s="439" t="s">
        <v>9077</v>
      </c>
      <c r="BA88" s="439" t="s">
        <v>9078</v>
      </c>
    </row>
    <row r="89" spans="1:53" ht="30">
      <c r="A89" s="438">
        <v>84</v>
      </c>
      <c r="B89" s="439" t="s">
        <v>10185</v>
      </c>
      <c r="C89" s="439" t="s">
        <v>10186</v>
      </c>
      <c r="D89" s="439" t="s">
        <v>10187</v>
      </c>
      <c r="E89" s="439" t="s">
        <v>9048</v>
      </c>
      <c r="F89" s="440" t="s">
        <v>10188</v>
      </c>
      <c r="G89" s="439" t="s">
        <v>9356</v>
      </c>
      <c r="H89" s="439" t="s">
        <v>10189</v>
      </c>
      <c r="I89" s="439" t="s">
        <v>9360</v>
      </c>
      <c r="J89" s="439" t="s">
        <v>10190</v>
      </c>
      <c r="K89" s="439" t="s">
        <v>10191</v>
      </c>
      <c r="L89" s="439" t="s">
        <v>9173</v>
      </c>
      <c r="M89" s="439" t="s">
        <v>10192</v>
      </c>
      <c r="N89" s="439" t="s">
        <v>9057</v>
      </c>
      <c r="O89" s="439" t="s">
        <v>9356</v>
      </c>
      <c r="P89" s="439" t="s">
        <v>9058</v>
      </c>
      <c r="Q89" s="439" t="s">
        <v>9059</v>
      </c>
      <c r="R89" s="439" t="s">
        <v>10193</v>
      </c>
      <c r="S89" s="439" t="s">
        <v>10194</v>
      </c>
      <c r="T89" s="439" t="s">
        <v>10195</v>
      </c>
      <c r="U89" s="439"/>
      <c r="V89" s="439"/>
      <c r="W89" s="439"/>
      <c r="X89" s="439" t="s">
        <v>10196</v>
      </c>
      <c r="Y89" s="439" t="s">
        <v>10197</v>
      </c>
      <c r="Z89" s="440" t="s">
        <v>10198</v>
      </c>
      <c r="AA89" s="439" t="s">
        <v>10199</v>
      </c>
      <c r="AB89" s="440" t="s">
        <v>10200</v>
      </c>
      <c r="AC89" s="440"/>
      <c r="AD89" s="439"/>
      <c r="AE89" s="439" t="s">
        <v>10201</v>
      </c>
      <c r="AF89" s="439"/>
      <c r="AG89" s="439"/>
      <c r="AH89" s="439"/>
      <c r="AI89" s="439"/>
      <c r="AJ89" s="439" t="s">
        <v>9184</v>
      </c>
      <c r="AK89" s="439"/>
      <c r="AL89" s="439"/>
      <c r="AM89" s="439" t="s">
        <v>9356</v>
      </c>
      <c r="AN89" s="439" t="s">
        <v>7972</v>
      </c>
      <c r="AO89" s="439" t="s">
        <v>10202</v>
      </c>
      <c r="AP89" s="439" t="s">
        <v>9070</v>
      </c>
      <c r="AQ89" s="439" t="s">
        <v>9071</v>
      </c>
      <c r="AR89" s="439" t="s">
        <v>9057</v>
      </c>
      <c r="AS89" s="440" t="s">
        <v>10084</v>
      </c>
      <c r="AT89" s="439" t="s">
        <v>9073</v>
      </c>
      <c r="AU89" s="439" t="s">
        <v>9073</v>
      </c>
      <c r="AV89" s="439" t="s">
        <v>9074</v>
      </c>
      <c r="AW89" s="439" t="s">
        <v>9075</v>
      </c>
      <c r="AX89" s="439" t="s">
        <v>9076</v>
      </c>
      <c r="AY89" s="439" t="s">
        <v>9077</v>
      </c>
      <c r="AZ89" s="439" t="s">
        <v>9077</v>
      </c>
      <c r="BA89" s="439" t="s">
        <v>9078</v>
      </c>
    </row>
    <row r="90" spans="1:53" ht="30">
      <c r="A90" s="438">
        <v>85</v>
      </c>
      <c r="B90" s="439" t="s">
        <v>10204</v>
      </c>
      <c r="C90" s="439" t="s">
        <v>10205</v>
      </c>
      <c r="D90" s="439" t="s">
        <v>9954</v>
      </c>
      <c r="E90" s="439" t="s">
        <v>9048</v>
      </c>
      <c r="F90" s="440" t="s">
        <v>10206</v>
      </c>
      <c r="G90" s="439" t="s">
        <v>9050</v>
      </c>
      <c r="H90" s="439" t="s">
        <v>10207</v>
      </c>
      <c r="I90" s="439" t="s">
        <v>10208</v>
      </c>
      <c r="J90" s="439" t="s">
        <v>10209</v>
      </c>
      <c r="K90" s="439" t="s">
        <v>10210</v>
      </c>
      <c r="L90" s="439" t="s">
        <v>9109</v>
      </c>
      <c r="M90" s="439" t="s">
        <v>10211</v>
      </c>
      <c r="N90" s="439" t="s">
        <v>9282</v>
      </c>
      <c r="O90" s="439" t="s">
        <v>9050</v>
      </c>
      <c r="P90" s="439" t="s">
        <v>9058</v>
      </c>
      <c r="Q90" s="439"/>
      <c r="R90" s="439" t="s">
        <v>10212</v>
      </c>
      <c r="S90" s="439" t="s">
        <v>10212</v>
      </c>
      <c r="T90" s="439" t="s">
        <v>10211</v>
      </c>
      <c r="U90" s="439"/>
      <c r="V90" s="439"/>
      <c r="W90" s="439"/>
      <c r="X90" s="439"/>
      <c r="Y90" s="439"/>
      <c r="Z90" s="440"/>
      <c r="AA90" s="439"/>
      <c r="AB90" s="440"/>
      <c r="AC90" s="440"/>
      <c r="AD90" s="439"/>
      <c r="AE90" s="439"/>
      <c r="AF90" s="439"/>
      <c r="AG90" s="439"/>
      <c r="AH90" s="439"/>
      <c r="AI90" s="439"/>
      <c r="AJ90" s="439" t="s">
        <v>9097</v>
      </c>
      <c r="AK90" s="439"/>
      <c r="AL90" s="439"/>
      <c r="AM90" s="439" t="s">
        <v>9050</v>
      </c>
      <c r="AN90" s="439" t="s">
        <v>101</v>
      </c>
      <c r="AO90" s="439" t="s">
        <v>10213</v>
      </c>
      <c r="AP90" s="439" t="s">
        <v>9070</v>
      </c>
      <c r="AQ90" s="439" t="s">
        <v>9071</v>
      </c>
      <c r="AR90" s="439" t="s">
        <v>9282</v>
      </c>
      <c r="AS90" s="440" t="s">
        <v>10084</v>
      </c>
      <c r="AT90" s="439" t="s">
        <v>9073</v>
      </c>
      <c r="AU90" s="439" t="s">
        <v>9073</v>
      </c>
      <c r="AV90" s="439" t="s">
        <v>9099</v>
      </c>
      <c r="AW90" s="439" t="s">
        <v>9100</v>
      </c>
      <c r="AX90" s="439" t="s">
        <v>9275</v>
      </c>
      <c r="AY90" s="439" t="s">
        <v>9287</v>
      </c>
      <c r="AZ90" s="439" t="s">
        <v>9287</v>
      </c>
      <c r="BA90" s="439" t="s">
        <v>9078</v>
      </c>
    </row>
    <row r="91" spans="1:53" ht="30">
      <c r="A91" s="438">
        <v>86</v>
      </c>
      <c r="B91" s="439" t="s">
        <v>10215</v>
      </c>
      <c r="C91" s="439" t="s">
        <v>10216</v>
      </c>
      <c r="D91" s="439" t="s">
        <v>9684</v>
      </c>
      <c r="E91" s="439" t="s">
        <v>9048</v>
      </c>
      <c r="F91" s="440" t="s">
        <v>10217</v>
      </c>
      <c r="G91" s="439" t="s">
        <v>9050</v>
      </c>
      <c r="H91" s="439" t="s">
        <v>10218</v>
      </c>
      <c r="I91" s="439" t="s">
        <v>9448</v>
      </c>
      <c r="J91" s="439" t="s">
        <v>10219</v>
      </c>
      <c r="K91" s="439" t="s">
        <v>10220</v>
      </c>
      <c r="L91" s="439" t="s">
        <v>9258</v>
      </c>
      <c r="M91" s="439" t="s">
        <v>10221</v>
      </c>
      <c r="N91" s="439" t="s">
        <v>9113</v>
      </c>
      <c r="O91" s="439" t="s">
        <v>9050</v>
      </c>
      <c r="P91" s="439" t="s">
        <v>9058</v>
      </c>
      <c r="Q91" s="439" t="s">
        <v>9568</v>
      </c>
      <c r="R91" s="439" t="s">
        <v>10222</v>
      </c>
      <c r="S91" s="439" t="s">
        <v>10223</v>
      </c>
      <c r="T91" s="439" t="s">
        <v>10219</v>
      </c>
      <c r="U91" s="439" t="s">
        <v>10221</v>
      </c>
      <c r="V91" s="439"/>
      <c r="W91" s="439"/>
      <c r="X91" s="439" t="s">
        <v>10224</v>
      </c>
      <c r="Y91" s="439" t="s">
        <v>10225</v>
      </c>
      <c r="Z91" s="440" t="s">
        <v>10226</v>
      </c>
      <c r="AA91" s="439" t="s">
        <v>10227</v>
      </c>
      <c r="AB91" s="440"/>
      <c r="AC91" s="440"/>
      <c r="AD91" s="439"/>
      <c r="AE91" s="439"/>
      <c r="AF91" s="439"/>
      <c r="AG91" s="439"/>
      <c r="AH91" s="439"/>
      <c r="AI91" s="439"/>
      <c r="AJ91" s="439" t="s">
        <v>9097</v>
      </c>
      <c r="AK91" s="439"/>
      <c r="AL91" s="439"/>
      <c r="AM91" s="439" t="s">
        <v>9050</v>
      </c>
      <c r="AN91" s="439" t="s">
        <v>106</v>
      </c>
      <c r="AO91" s="439" t="s">
        <v>10228</v>
      </c>
      <c r="AP91" s="439" t="s">
        <v>9070</v>
      </c>
      <c r="AQ91" s="439" t="s">
        <v>9071</v>
      </c>
      <c r="AR91" s="439" t="s">
        <v>9113</v>
      </c>
      <c r="AS91" s="440" t="s">
        <v>10084</v>
      </c>
      <c r="AT91" s="439" t="s">
        <v>9073</v>
      </c>
      <c r="AU91" s="439" t="s">
        <v>9073</v>
      </c>
      <c r="AV91" s="439" t="s">
        <v>9099</v>
      </c>
      <c r="AW91" s="439" t="s">
        <v>9100</v>
      </c>
      <c r="AX91" s="439" t="s">
        <v>9076</v>
      </c>
      <c r="AY91" s="439" t="s">
        <v>9077</v>
      </c>
      <c r="AZ91" s="439" t="s">
        <v>9077</v>
      </c>
      <c r="BA91" s="439" t="s">
        <v>9078</v>
      </c>
    </row>
    <row r="92" spans="1:53" ht="30">
      <c r="A92" s="438">
        <v>87</v>
      </c>
      <c r="B92" s="439" t="s">
        <v>10230</v>
      </c>
      <c r="C92" s="439" t="s">
        <v>9765</v>
      </c>
      <c r="D92" s="439" t="s">
        <v>10231</v>
      </c>
      <c r="E92" s="439" t="s">
        <v>9048</v>
      </c>
      <c r="F92" s="440" t="s">
        <v>10232</v>
      </c>
      <c r="G92" s="439" t="s">
        <v>9050</v>
      </c>
      <c r="H92" s="439" t="s">
        <v>10233</v>
      </c>
      <c r="I92" s="439"/>
      <c r="J92" s="439"/>
      <c r="K92" s="439" t="s">
        <v>10234</v>
      </c>
      <c r="L92" s="439" t="s">
        <v>9258</v>
      </c>
      <c r="M92" s="439" t="s">
        <v>10235</v>
      </c>
      <c r="N92" s="439" t="s">
        <v>9113</v>
      </c>
      <c r="O92" s="439" t="s">
        <v>9050</v>
      </c>
      <c r="P92" s="439" t="s">
        <v>9058</v>
      </c>
      <c r="Q92" s="439"/>
      <c r="R92" s="439" t="s">
        <v>10236</v>
      </c>
      <c r="S92" s="439" t="s">
        <v>10237</v>
      </c>
      <c r="T92" s="439" t="s">
        <v>10235</v>
      </c>
      <c r="U92" s="439"/>
      <c r="V92" s="439"/>
      <c r="W92" s="439"/>
      <c r="X92" s="439"/>
      <c r="Y92" s="439" t="s">
        <v>10238</v>
      </c>
      <c r="Z92" s="440"/>
      <c r="AA92" s="439"/>
      <c r="AB92" s="440"/>
      <c r="AC92" s="440"/>
      <c r="AD92" s="439"/>
      <c r="AE92" s="439"/>
      <c r="AF92" s="439"/>
      <c r="AG92" s="439"/>
      <c r="AH92" s="439"/>
      <c r="AI92" s="439"/>
      <c r="AJ92" s="439" t="s">
        <v>9097</v>
      </c>
      <c r="AK92" s="439"/>
      <c r="AL92" s="439"/>
      <c r="AM92" s="439" t="s">
        <v>9050</v>
      </c>
      <c r="AN92" s="439" t="s">
        <v>101</v>
      </c>
      <c r="AO92" s="439" t="s">
        <v>10239</v>
      </c>
      <c r="AP92" s="439" t="s">
        <v>9070</v>
      </c>
      <c r="AQ92" s="439" t="s">
        <v>9071</v>
      </c>
      <c r="AR92" s="439" t="s">
        <v>9113</v>
      </c>
      <c r="AS92" s="440" t="s">
        <v>10084</v>
      </c>
      <c r="AT92" s="439" t="s">
        <v>9073</v>
      </c>
      <c r="AU92" s="439" t="s">
        <v>9073</v>
      </c>
      <c r="AV92" s="439" t="s">
        <v>9099</v>
      </c>
      <c r="AW92" s="439" t="s">
        <v>9100</v>
      </c>
      <c r="AX92" s="439" t="s">
        <v>9076</v>
      </c>
      <c r="AY92" s="439" t="s">
        <v>9077</v>
      </c>
      <c r="AZ92" s="439" t="s">
        <v>9077</v>
      </c>
      <c r="BA92" s="439" t="s">
        <v>9078</v>
      </c>
    </row>
    <row r="93" spans="1:53" ht="30">
      <c r="A93" s="438">
        <v>88</v>
      </c>
      <c r="B93" s="439" t="s">
        <v>10241</v>
      </c>
      <c r="C93" s="439" t="s">
        <v>10242</v>
      </c>
      <c r="D93" s="439" t="s">
        <v>9842</v>
      </c>
      <c r="E93" s="439" t="s">
        <v>9048</v>
      </c>
      <c r="F93" s="440" t="s">
        <v>10243</v>
      </c>
      <c r="G93" s="439" t="s">
        <v>9050</v>
      </c>
      <c r="H93" s="439" t="s">
        <v>10244</v>
      </c>
      <c r="I93" s="439"/>
      <c r="J93" s="439" t="s">
        <v>10245</v>
      </c>
      <c r="K93" s="439" t="s">
        <v>10246</v>
      </c>
      <c r="L93" s="439" t="s">
        <v>10247</v>
      </c>
      <c r="M93" s="439" t="s">
        <v>10248</v>
      </c>
      <c r="N93" s="439" t="s">
        <v>9282</v>
      </c>
      <c r="O93" s="439" t="s">
        <v>9050</v>
      </c>
      <c r="P93" s="439" t="s">
        <v>9058</v>
      </c>
      <c r="Q93" s="439"/>
      <c r="R93" s="439" t="s">
        <v>10249</v>
      </c>
      <c r="S93" s="439" t="s">
        <v>10249</v>
      </c>
      <c r="T93" s="439" t="s">
        <v>10250</v>
      </c>
      <c r="U93" s="439" t="s">
        <v>10245</v>
      </c>
      <c r="V93" s="439" t="s">
        <v>10248</v>
      </c>
      <c r="W93" s="439"/>
      <c r="X93" s="439"/>
      <c r="Y93" s="439" t="s">
        <v>10251</v>
      </c>
      <c r="Z93" s="440" t="s">
        <v>10252</v>
      </c>
      <c r="AA93" s="439" t="s">
        <v>9064</v>
      </c>
      <c r="AB93" s="440"/>
      <c r="AC93" s="440"/>
      <c r="AD93" s="439"/>
      <c r="AE93" s="439"/>
      <c r="AF93" s="439"/>
      <c r="AG93" s="439"/>
      <c r="AH93" s="439"/>
      <c r="AI93" s="439"/>
      <c r="AJ93" s="439" t="s">
        <v>9097</v>
      </c>
      <c r="AK93" s="439"/>
      <c r="AL93" s="439"/>
      <c r="AM93" s="439" t="s">
        <v>9050</v>
      </c>
      <c r="AN93" s="439" t="s">
        <v>31</v>
      </c>
      <c r="AO93" s="439" t="s">
        <v>10253</v>
      </c>
      <c r="AP93" s="439" t="s">
        <v>9070</v>
      </c>
      <c r="AQ93" s="439" t="s">
        <v>9071</v>
      </c>
      <c r="AR93" s="439" t="s">
        <v>9282</v>
      </c>
      <c r="AS93" s="440" t="s">
        <v>10084</v>
      </c>
      <c r="AT93" s="439" t="s">
        <v>9073</v>
      </c>
      <c r="AU93" s="439" t="s">
        <v>9073</v>
      </c>
      <c r="AV93" s="439" t="s">
        <v>9099</v>
      </c>
      <c r="AW93" s="439" t="s">
        <v>9100</v>
      </c>
      <c r="AX93" s="439" t="s">
        <v>9275</v>
      </c>
      <c r="AY93" s="439" t="s">
        <v>9287</v>
      </c>
      <c r="AZ93" s="439" t="s">
        <v>9287</v>
      </c>
      <c r="BA93" s="439" t="s">
        <v>9078</v>
      </c>
    </row>
    <row r="94" spans="1:53" ht="30">
      <c r="A94" s="438">
        <v>89</v>
      </c>
      <c r="B94" s="439" t="s">
        <v>10255</v>
      </c>
      <c r="C94" s="439" t="s">
        <v>10256</v>
      </c>
      <c r="D94" s="439" t="s">
        <v>10257</v>
      </c>
      <c r="E94" s="439" t="s">
        <v>9048</v>
      </c>
      <c r="F94" s="440" t="s">
        <v>10258</v>
      </c>
      <c r="G94" s="439" t="s">
        <v>9050</v>
      </c>
      <c r="H94" s="439"/>
      <c r="I94" s="439"/>
      <c r="J94" s="439"/>
      <c r="K94" s="439"/>
      <c r="L94" s="439"/>
      <c r="M94" s="439"/>
      <c r="N94" s="439" t="s">
        <v>9090</v>
      </c>
      <c r="O94" s="439" t="s">
        <v>11696</v>
      </c>
      <c r="P94" s="439" t="s">
        <v>9058</v>
      </c>
      <c r="Q94" s="439" t="s">
        <v>11235</v>
      </c>
      <c r="R94" s="439" t="s">
        <v>10259</v>
      </c>
      <c r="S94" s="439" t="s">
        <v>11697</v>
      </c>
      <c r="T94" s="439" t="s">
        <v>10260</v>
      </c>
      <c r="U94" s="439"/>
      <c r="V94" s="439"/>
      <c r="W94" s="439"/>
      <c r="X94" s="439"/>
      <c r="Y94" s="439" t="s">
        <v>11698</v>
      </c>
      <c r="Z94" s="440" t="s">
        <v>11699</v>
      </c>
      <c r="AA94" s="439" t="s">
        <v>11700</v>
      </c>
      <c r="AB94" s="440"/>
      <c r="AC94" s="440"/>
      <c r="AD94" s="439"/>
      <c r="AE94" s="439"/>
      <c r="AF94" s="439"/>
      <c r="AG94" s="439"/>
      <c r="AH94" s="439"/>
      <c r="AI94" s="439"/>
      <c r="AJ94" s="439" t="s">
        <v>9097</v>
      </c>
      <c r="AK94" s="439"/>
      <c r="AL94" s="439"/>
      <c r="AM94" s="439" t="s">
        <v>9050</v>
      </c>
      <c r="AN94" s="439" t="s">
        <v>31</v>
      </c>
      <c r="AO94" s="439" t="s">
        <v>10261</v>
      </c>
      <c r="AP94" s="439" t="s">
        <v>9070</v>
      </c>
      <c r="AQ94" s="439" t="s">
        <v>9071</v>
      </c>
      <c r="AR94" s="439" t="s">
        <v>9090</v>
      </c>
      <c r="AS94" s="440" t="s">
        <v>10084</v>
      </c>
      <c r="AT94" s="439" t="s">
        <v>9073</v>
      </c>
      <c r="AU94" s="439" t="s">
        <v>9073</v>
      </c>
      <c r="AV94" s="439" t="s">
        <v>9099</v>
      </c>
      <c r="AW94" s="439" t="s">
        <v>9100</v>
      </c>
      <c r="AX94" s="439" t="s">
        <v>9101</v>
      </c>
      <c r="AY94" s="439" t="s">
        <v>9102</v>
      </c>
      <c r="AZ94" s="439" t="s">
        <v>9102</v>
      </c>
      <c r="BA94" s="439" t="s">
        <v>9078</v>
      </c>
    </row>
    <row r="95" spans="1:53" ht="30">
      <c r="A95" s="438">
        <v>90</v>
      </c>
      <c r="B95" s="439" t="s">
        <v>10263</v>
      </c>
      <c r="C95" s="439" t="s">
        <v>10264</v>
      </c>
      <c r="D95" s="439" t="s">
        <v>9865</v>
      </c>
      <c r="E95" s="439" t="s">
        <v>9048</v>
      </c>
      <c r="F95" s="440" t="s">
        <v>10265</v>
      </c>
      <c r="G95" s="439" t="s">
        <v>9050</v>
      </c>
      <c r="H95" s="439" t="s">
        <v>10266</v>
      </c>
      <c r="I95" s="439" t="s">
        <v>10267</v>
      </c>
      <c r="J95" s="439" t="s">
        <v>10268</v>
      </c>
      <c r="K95" s="439" t="s">
        <v>10269</v>
      </c>
      <c r="L95" s="439" t="s">
        <v>9055</v>
      </c>
      <c r="M95" s="439" t="s">
        <v>10270</v>
      </c>
      <c r="N95" s="439" t="s">
        <v>9635</v>
      </c>
      <c r="O95" s="439" t="s">
        <v>9050</v>
      </c>
      <c r="P95" s="439" t="s">
        <v>9058</v>
      </c>
      <c r="Q95" s="439"/>
      <c r="R95" s="439" t="s">
        <v>10271</v>
      </c>
      <c r="S95" s="439" t="s">
        <v>10272</v>
      </c>
      <c r="T95" s="439" t="s">
        <v>10270</v>
      </c>
      <c r="U95" s="439" t="s">
        <v>10268</v>
      </c>
      <c r="V95" s="439"/>
      <c r="W95" s="439"/>
      <c r="X95" s="439"/>
      <c r="Y95" s="439" t="s">
        <v>10273</v>
      </c>
      <c r="Z95" s="440" t="s">
        <v>10274</v>
      </c>
      <c r="AA95" s="439" t="s">
        <v>9064</v>
      </c>
      <c r="AB95" s="440"/>
      <c r="AC95" s="440"/>
      <c r="AD95" s="439"/>
      <c r="AE95" s="439"/>
      <c r="AF95" s="439"/>
      <c r="AG95" s="439"/>
      <c r="AH95" s="439"/>
      <c r="AI95" s="439"/>
      <c r="AJ95" s="439" t="s">
        <v>9097</v>
      </c>
      <c r="AK95" s="439"/>
      <c r="AL95" s="439"/>
      <c r="AM95" s="439" t="s">
        <v>9050</v>
      </c>
      <c r="AN95" s="439" t="s">
        <v>188</v>
      </c>
      <c r="AO95" s="439" t="s">
        <v>10275</v>
      </c>
      <c r="AP95" s="439" t="s">
        <v>9070</v>
      </c>
      <c r="AQ95" s="439" t="s">
        <v>9071</v>
      </c>
      <c r="AR95" s="439" t="s">
        <v>9635</v>
      </c>
      <c r="AS95" s="440" t="s">
        <v>10084</v>
      </c>
      <c r="AT95" s="439" t="s">
        <v>9073</v>
      </c>
      <c r="AU95" s="439" t="s">
        <v>9073</v>
      </c>
      <c r="AV95" s="439" t="s">
        <v>9099</v>
      </c>
      <c r="AW95" s="439" t="s">
        <v>9100</v>
      </c>
      <c r="AX95" s="439" t="s">
        <v>9275</v>
      </c>
      <c r="AY95" s="439" t="s">
        <v>9644</v>
      </c>
      <c r="AZ95" s="439" t="s">
        <v>9644</v>
      </c>
      <c r="BA95" s="439" t="s">
        <v>9078</v>
      </c>
    </row>
    <row r="96" spans="1:53" ht="30">
      <c r="A96" s="438">
        <v>91</v>
      </c>
      <c r="B96" s="439" t="s">
        <v>10277</v>
      </c>
      <c r="C96" s="439" t="s">
        <v>10278</v>
      </c>
      <c r="D96" s="439" t="s">
        <v>10095</v>
      </c>
      <c r="E96" s="439" t="s">
        <v>9291</v>
      </c>
      <c r="F96" s="440" t="s">
        <v>10279</v>
      </c>
      <c r="G96" s="439" t="s">
        <v>9050</v>
      </c>
      <c r="H96" s="439" t="s">
        <v>10280</v>
      </c>
      <c r="I96" s="439" t="s">
        <v>9052</v>
      </c>
      <c r="J96" s="439" t="s">
        <v>10281</v>
      </c>
      <c r="K96" s="439" t="s">
        <v>10282</v>
      </c>
      <c r="L96" s="439" t="s">
        <v>9055</v>
      </c>
      <c r="M96" s="439" t="s">
        <v>10283</v>
      </c>
      <c r="N96" s="439" t="s">
        <v>9498</v>
      </c>
      <c r="O96" s="439" t="s">
        <v>9050</v>
      </c>
      <c r="P96" s="439" t="s">
        <v>9058</v>
      </c>
      <c r="Q96" s="439" t="s">
        <v>9059</v>
      </c>
      <c r="R96" s="439" t="s">
        <v>10284</v>
      </c>
      <c r="S96" s="439" t="s">
        <v>10285</v>
      </c>
      <c r="T96" s="439" t="s">
        <v>10286</v>
      </c>
      <c r="U96" s="439"/>
      <c r="V96" s="439"/>
      <c r="W96" s="439"/>
      <c r="X96" s="439" t="s">
        <v>10287</v>
      </c>
      <c r="Y96" s="439" t="s">
        <v>10288</v>
      </c>
      <c r="Z96" s="440" t="s">
        <v>10289</v>
      </c>
      <c r="AA96" s="439" t="s">
        <v>10290</v>
      </c>
      <c r="AB96" s="440"/>
      <c r="AC96" s="440"/>
      <c r="AD96" s="439"/>
      <c r="AE96" s="439"/>
      <c r="AF96" s="439"/>
      <c r="AG96" s="439"/>
      <c r="AH96" s="439"/>
      <c r="AI96" s="439"/>
      <c r="AJ96" s="439" t="s">
        <v>9097</v>
      </c>
      <c r="AK96" s="439"/>
      <c r="AL96" s="439"/>
      <c r="AM96" s="439" t="s">
        <v>9050</v>
      </c>
      <c r="AN96" s="439" t="s">
        <v>77</v>
      </c>
      <c r="AO96" s="439" t="s">
        <v>10291</v>
      </c>
      <c r="AP96" s="439" t="s">
        <v>9070</v>
      </c>
      <c r="AQ96" s="439" t="s">
        <v>9071</v>
      </c>
      <c r="AR96" s="439" t="s">
        <v>9498</v>
      </c>
      <c r="AS96" s="440" t="s">
        <v>10292</v>
      </c>
      <c r="AT96" s="439" t="s">
        <v>9073</v>
      </c>
      <c r="AU96" s="439" t="s">
        <v>9073</v>
      </c>
      <c r="AV96" s="439" t="s">
        <v>9099</v>
      </c>
      <c r="AW96" s="439" t="s">
        <v>9100</v>
      </c>
      <c r="AX96" s="439" t="s">
        <v>9275</v>
      </c>
      <c r="AY96" s="439" t="s">
        <v>9504</v>
      </c>
      <c r="AZ96" s="439" t="s">
        <v>9504</v>
      </c>
      <c r="BA96" s="439" t="s">
        <v>9078</v>
      </c>
    </row>
    <row r="97" spans="1:53" ht="30">
      <c r="A97" s="438">
        <v>92</v>
      </c>
      <c r="B97" s="439" t="s">
        <v>10294</v>
      </c>
      <c r="C97" s="439" t="s">
        <v>10295</v>
      </c>
      <c r="D97" s="439" t="s">
        <v>9238</v>
      </c>
      <c r="E97" s="439" t="s">
        <v>9048</v>
      </c>
      <c r="F97" s="440" t="s">
        <v>10064</v>
      </c>
      <c r="G97" s="439" t="s">
        <v>9050</v>
      </c>
      <c r="H97" s="439"/>
      <c r="I97" s="439"/>
      <c r="J97" s="439"/>
      <c r="K97" s="439"/>
      <c r="L97" s="439"/>
      <c r="M97" s="439"/>
      <c r="N97" s="439" t="s">
        <v>9205</v>
      </c>
      <c r="O97" s="439"/>
      <c r="P97" s="439" t="s">
        <v>9058</v>
      </c>
      <c r="Q97" s="439"/>
      <c r="R97" s="439" t="s">
        <v>10296</v>
      </c>
      <c r="S97" s="439"/>
      <c r="T97" s="439" t="s">
        <v>10297</v>
      </c>
      <c r="U97" s="439"/>
      <c r="V97" s="439"/>
      <c r="W97" s="439"/>
      <c r="X97" s="439"/>
      <c r="Y97" s="439"/>
      <c r="Z97" s="440"/>
      <c r="AA97" s="439"/>
      <c r="AB97" s="440"/>
      <c r="AC97" s="440"/>
      <c r="AD97" s="439"/>
      <c r="AE97" s="439"/>
      <c r="AF97" s="439"/>
      <c r="AG97" s="439"/>
      <c r="AH97" s="439"/>
      <c r="AI97" s="439"/>
      <c r="AJ97" s="439" t="s">
        <v>9097</v>
      </c>
      <c r="AK97" s="439"/>
      <c r="AL97" s="439"/>
      <c r="AM97" s="439" t="s">
        <v>9050</v>
      </c>
      <c r="AN97" s="439" t="s">
        <v>31</v>
      </c>
      <c r="AO97" s="439" t="s">
        <v>10298</v>
      </c>
      <c r="AP97" s="439" t="s">
        <v>9070</v>
      </c>
      <c r="AQ97" s="439" t="s">
        <v>9071</v>
      </c>
      <c r="AR97" s="439" t="s">
        <v>9205</v>
      </c>
      <c r="AS97" s="440" t="s">
        <v>10292</v>
      </c>
      <c r="AT97" s="439" t="s">
        <v>9073</v>
      </c>
      <c r="AU97" s="439" t="s">
        <v>9073</v>
      </c>
      <c r="AV97" s="439" t="s">
        <v>9099</v>
      </c>
      <c r="AW97" s="439" t="s">
        <v>9100</v>
      </c>
      <c r="AX97" s="439" t="s">
        <v>9101</v>
      </c>
      <c r="AY97" s="439" t="s">
        <v>9210</v>
      </c>
      <c r="AZ97" s="439" t="s">
        <v>9210</v>
      </c>
      <c r="BA97" s="439" t="s">
        <v>9078</v>
      </c>
    </row>
    <row r="98" spans="1:53" ht="30">
      <c r="A98" s="438">
        <v>93</v>
      </c>
      <c r="B98" s="439" t="s">
        <v>10300</v>
      </c>
      <c r="C98" s="439" t="s">
        <v>10301</v>
      </c>
      <c r="D98" s="439" t="s">
        <v>10302</v>
      </c>
      <c r="E98" s="439" t="s">
        <v>9048</v>
      </c>
      <c r="F98" s="440" t="s">
        <v>10303</v>
      </c>
      <c r="G98" s="439" t="s">
        <v>9050</v>
      </c>
      <c r="H98" s="439" t="s">
        <v>10304</v>
      </c>
      <c r="I98" s="439" t="s">
        <v>9800</v>
      </c>
      <c r="J98" s="439" t="s">
        <v>10305</v>
      </c>
      <c r="K98" s="439" t="s">
        <v>10306</v>
      </c>
      <c r="L98" s="439" t="s">
        <v>9109</v>
      </c>
      <c r="M98" s="439" t="s">
        <v>10307</v>
      </c>
      <c r="N98" s="439" t="s">
        <v>9113</v>
      </c>
      <c r="O98" s="439" t="s">
        <v>9050</v>
      </c>
      <c r="P98" s="439" t="s">
        <v>9058</v>
      </c>
      <c r="Q98" s="439"/>
      <c r="R98" s="439" t="s">
        <v>10308</v>
      </c>
      <c r="S98" s="439" t="s">
        <v>10309</v>
      </c>
      <c r="T98" s="439" t="s">
        <v>10305</v>
      </c>
      <c r="U98" s="439"/>
      <c r="V98" s="439"/>
      <c r="W98" s="439"/>
      <c r="X98" s="439"/>
      <c r="Y98" s="439"/>
      <c r="Z98" s="440"/>
      <c r="AA98" s="439"/>
      <c r="AB98" s="440"/>
      <c r="AC98" s="440"/>
      <c r="AD98" s="439"/>
      <c r="AE98" s="439"/>
      <c r="AF98" s="439"/>
      <c r="AG98" s="439"/>
      <c r="AH98" s="439"/>
      <c r="AI98" s="439"/>
      <c r="AJ98" s="439" t="s">
        <v>9097</v>
      </c>
      <c r="AK98" s="439"/>
      <c r="AL98" s="439"/>
      <c r="AM98" s="439" t="s">
        <v>9050</v>
      </c>
      <c r="AN98" s="439" t="s">
        <v>105</v>
      </c>
      <c r="AO98" s="439" t="s">
        <v>10310</v>
      </c>
      <c r="AP98" s="439" t="s">
        <v>9070</v>
      </c>
      <c r="AQ98" s="439" t="s">
        <v>9071</v>
      </c>
      <c r="AR98" s="439" t="s">
        <v>9113</v>
      </c>
      <c r="AS98" s="440" t="s">
        <v>10292</v>
      </c>
      <c r="AT98" s="439" t="s">
        <v>9073</v>
      </c>
      <c r="AU98" s="439" t="s">
        <v>9073</v>
      </c>
      <c r="AV98" s="439" t="s">
        <v>9099</v>
      </c>
      <c r="AW98" s="439" t="s">
        <v>9100</v>
      </c>
      <c r="AX98" s="439" t="s">
        <v>9076</v>
      </c>
      <c r="AY98" s="439" t="s">
        <v>9077</v>
      </c>
      <c r="AZ98" s="439" t="s">
        <v>9077</v>
      </c>
      <c r="BA98" s="439" t="s">
        <v>9078</v>
      </c>
    </row>
    <row r="99" spans="1:53" ht="30">
      <c r="A99" s="438">
        <v>94</v>
      </c>
      <c r="B99" s="439" t="s">
        <v>10312</v>
      </c>
      <c r="C99" s="439" t="s">
        <v>10313</v>
      </c>
      <c r="D99" s="439" t="s">
        <v>9375</v>
      </c>
      <c r="E99" s="439" t="s">
        <v>9291</v>
      </c>
      <c r="F99" s="440" t="s">
        <v>10314</v>
      </c>
      <c r="G99" s="439" t="s">
        <v>9050</v>
      </c>
      <c r="H99" s="439" t="s">
        <v>10315</v>
      </c>
      <c r="I99" s="439" t="s">
        <v>10316</v>
      </c>
      <c r="J99" s="439" t="s">
        <v>10317</v>
      </c>
      <c r="K99" s="439" t="s">
        <v>10318</v>
      </c>
      <c r="L99" s="439" t="s">
        <v>9258</v>
      </c>
      <c r="M99" s="439" t="s">
        <v>10319</v>
      </c>
      <c r="N99" s="439" t="s">
        <v>9282</v>
      </c>
      <c r="O99" s="439" t="s">
        <v>9050</v>
      </c>
      <c r="P99" s="439" t="s">
        <v>9058</v>
      </c>
      <c r="Q99" s="439" t="s">
        <v>9059</v>
      </c>
      <c r="R99" s="439" t="s">
        <v>10320</v>
      </c>
      <c r="S99" s="439" t="s">
        <v>10320</v>
      </c>
      <c r="T99" s="439" t="s">
        <v>10319</v>
      </c>
      <c r="U99" s="439" t="s">
        <v>10317</v>
      </c>
      <c r="V99" s="439" t="s">
        <v>10319</v>
      </c>
      <c r="W99" s="439"/>
      <c r="X99" s="439" t="s">
        <v>11701</v>
      </c>
      <c r="Y99" s="439" t="s">
        <v>11702</v>
      </c>
      <c r="Z99" s="440" t="s">
        <v>9791</v>
      </c>
      <c r="AA99" s="439" t="s">
        <v>11703</v>
      </c>
      <c r="AB99" s="440"/>
      <c r="AC99" s="440"/>
      <c r="AD99" s="439"/>
      <c r="AE99" s="439"/>
      <c r="AF99" s="439"/>
      <c r="AG99" s="439"/>
      <c r="AH99" s="439"/>
      <c r="AI99" s="439"/>
      <c r="AJ99" s="439"/>
      <c r="AK99" s="439"/>
      <c r="AL99" s="439"/>
      <c r="AM99" s="439" t="s">
        <v>9050</v>
      </c>
      <c r="AN99" s="439" t="s">
        <v>106</v>
      </c>
      <c r="AO99" s="439" t="s">
        <v>10321</v>
      </c>
      <c r="AP99" s="439" t="s">
        <v>9070</v>
      </c>
      <c r="AQ99" s="439" t="s">
        <v>9071</v>
      </c>
      <c r="AR99" s="439" t="s">
        <v>9282</v>
      </c>
      <c r="AS99" s="440" t="s">
        <v>10292</v>
      </c>
      <c r="AT99" s="439" t="s">
        <v>9073</v>
      </c>
      <c r="AU99" s="439" t="s">
        <v>9073</v>
      </c>
      <c r="AV99" s="439" t="s">
        <v>9099</v>
      </c>
      <c r="AW99" s="439" t="s">
        <v>9100</v>
      </c>
      <c r="AX99" s="439" t="s">
        <v>9275</v>
      </c>
      <c r="AY99" s="439" t="s">
        <v>9287</v>
      </c>
      <c r="AZ99" s="439" t="s">
        <v>9287</v>
      </c>
      <c r="BA99" s="439" t="s">
        <v>9078</v>
      </c>
    </row>
    <row r="100" spans="1:53" ht="30">
      <c r="A100" s="438">
        <v>95</v>
      </c>
      <c r="B100" s="439" t="s">
        <v>10323</v>
      </c>
      <c r="C100" s="439" t="s">
        <v>10313</v>
      </c>
      <c r="D100" s="439" t="s">
        <v>10324</v>
      </c>
      <c r="E100" s="439" t="s">
        <v>9291</v>
      </c>
      <c r="F100" s="440" t="s">
        <v>10314</v>
      </c>
      <c r="G100" s="439" t="s">
        <v>9050</v>
      </c>
      <c r="H100" s="439" t="s">
        <v>10315</v>
      </c>
      <c r="I100" s="439" t="s">
        <v>10316</v>
      </c>
      <c r="J100" s="439" t="s">
        <v>10317</v>
      </c>
      <c r="K100" s="439" t="s">
        <v>10325</v>
      </c>
      <c r="L100" s="439"/>
      <c r="M100" s="439" t="s">
        <v>10319</v>
      </c>
      <c r="N100" s="439" t="s">
        <v>9282</v>
      </c>
      <c r="O100" s="439" t="s">
        <v>9050</v>
      </c>
      <c r="P100" s="439" t="s">
        <v>9058</v>
      </c>
      <c r="Q100" s="439" t="s">
        <v>9059</v>
      </c>
      <c r="R100" s="439" t="s">
        <v>10320</v>
      </c>
      <c r="S100" s="439" t="s">
        <v>10320</v>
      </c>
      <c r="T100" s="439" t="s">
        <v>10319</v>
      </c>
      <c r="U100" s="439"/>
      <c r="V100" s="439"/>
      <c r="W100" s="439"/>
      <c r="X100" s="439" t="s">
        <v>11701</v>
      </c>
      <c r="Y100" s="439" t="s">
        <v>11704</v>
      </c>
      <c r="Z100" s="440" t="s">
        <v>11705</v>
      </c>
      <c r="AA100" s="439" t="s">
        <v>11703</v>
      </c>
      <c r="AB100" s="440"/>
      <c r="AC100" s="440"/>
      <c r="AD100" s="439"/>
      <c r="AE100" s="439"/>
      <c r="AF100" s="439"/>
      <c r="AG100" s="439"/>
      <c r="AH100" s="439"/>
      <c r="AI100" s="439"/>
      <c r="AJ100" s="439"/>
      <c r="AK100" s="439"/>
      <c r="AL100" s="439"/>
      <c r="AM100" s="439" t="s">
        <v>9050</v>
      </c>
      <c r="AN100" s="439" t="s">
        <v>106</v>
      </c>
      <c r="AO100" s="439" t="s">
        <v>10326</v>
      </c>
      <c r="AP100" s="439" t="s">
        <v>9070</v>
      </c>
      <c r="AQ100" s="439" t="s">
        <v>9071</v>
      </c>
      <c r="AR100" s="439" t="s">
        <v>9282</v>
      </c>
      <c r="AS100" s="440" t="s">
        <v>10292</v>
      </c>
      <c r="AT100" s="439" t="s">
        <v>9073</v>
      </c>
      <c r="AU100" s="439" t="s">
        <v>9073</v>
      </c>
      <c r="AV100" s="439" t="s">
        <v>9099</v>
      </c>
      <c r="AW100" s="439" t="s">
        <v>9100</v>
      </c>
      <c r="AX100" s="439" t="s">
        <v>9275</v>
      </c>
      <c r="AY100" s="439" t="s">
        <v>9287</v>
      </c>
      <c r="AZ100" s="439" t="s">
        <v>9287</v>
      </c>
      <c r="BA100" s="439" t="s">
        <v>9078</v>
      </c>
    </row>
    <row r="101" spans="1:53" ht="30">
      <c r="A101" s="438">
        <v>96</v>
      </c>
      <c r="B101" s="439" t="s">
        <v>10328</v>
      </c>
      <c r="C101" s="439" t="s">
        <v>10329</v>
      </c>
      <c r="D101" s="439" t="s">
        <v>10330</v>
      </c>
      <c r="E101" s="439" t="s">
        <v>9048</v>
      </c>
      <c r="F101" s="440" t="s">
        <v>10331</v>
      </c>
      <c r="G101" s="439" t="s">
        <v>9050</v>
      </c>
      <c r="H101" s="439" t="s">
        <v>11706</v>
      </c>
      <c r="I101" s="439" t="s">
        <v>9511</v>
      </c>
      <c r="J101" s="439"/>
      <c r="K101" s="439" t="s">
        <v>11707</v>
      </c>
      <c r="L101" s="439"/>
      <c r="M101" s="439"/>
      <c r="N101" s="439" t="s">
        <v>11708</v>
      </c>
      <c r="O101" s="439" t="s">
        <v>9050</v>
      </c>
      <c r="P101" s="439" t="s">
        <v>9058</v>
      </c>
      <c r="Q101" s="439"/>
      <c r="R101" s="439" t="s">
        <v>10332</v>
      </c>
      <c r="S101" s="439" t="s">
        <v>10332</v>
      </c>
      <c r="T101" s="439" t="s">
        <v>10333</v>
      </c>
      <c r="U101" s="439" t="s">
        <v>11709</v>
      </c>
      <c r="V101" s="439"/>
      <c r="W101" s="439"/>
      <c r="X101" s="439"/>
      <c r="Y101" s="439"/>
      <c r="Z101" s="440"/>
      <c r="AA101" s="439"/>
      <c r="AB101" s="440"/>
      <c r="AC101" s="440"/>
      <c r="AD101" s="439"/>
      <c r="AE101" s="439"/>
      <c r="AF101" s="439"/>
      <c r="AG101" s="439"/>
      <c r="AH101" s="439"/>
      <c r="AI101" s="439"/>
      <c r="AJ101" s="439" t="s">
        <v>9097</v>
      </c>
      <c r="AK101" s="439"/>
      <c r="AL101" s="439"/>
      <c r="AM101" s="439" t="s">
        <v>9050</v>
      </c>
      <c r="AN101" s="439" t="s">
        <v>31</v>
      </c>
      <c r="AO101" s="439" t="s">
        <v>10335</v>
      </c>
      <c r="AP101" s="439" t="s">
        <v>9070</v>
      </c>
      <c r="AQ101" s="439" t="s">
        <v>9071</v>
      </c>
      <c r="AR101" s="439" t="s">
        <v>11708</v>
      </c>
      <c r="AS101" s="440" t="s">
        <v>10292</v>
      </c>
      <c r="AT101" s="439" t="s">
        <v>9073</v>
      </c>
      <c r="AU101" s="439" t="s">
        <v>9073</v>
      </c>
      <c r="AV101" s="439" t="s">
        <v>9099</v>
      </c>
      <c r="AW101" s="439" t="s">
        <v>9100</v>
      </c>
      <c r="AX101" s="439" t="s">
        <v>9076</v>
      </c>
      <c r="AY101" s="439" t="s">
        <v>9077</v>
      </c>
      <c r="AZ101" s="439" t="s">
        <v>9077</v>
      </c>
      <c r="BA101" s="439" t="s">
        <v>9078</v>
      </c>
    </row>
    <row r="102" spans="1:53" ht="30">
      <c r="A102" s="438">
        <v>97</v>
      </c>
      <c r="B102" s="439" t="s">
        <v>10337</v>
      </c>
      <c r="C102" s="439" t="s">
        <v>10338</v>
      </c>
      <c r="D102" s="439" t="s">
        <v>10231</v>
      </c>
      <c r="E102" s="439" t="s">
        <v>9048</v>
      </c>
      <c r="F102" s="440" t="s">
        <v>10339</v>
      </c>
      <c r="G102" s="439" t="s">
        <v>9050</v>
      </c>
      <c r="H102" s="439" t="s">
        <v>10340</v>
      </c>
      <c r="I102" s="439" t="s">
        <v>10341</v>
      </c>
      <c r="J102" s="439" t="s">
        <v>10342</v>
      </c>
      <c r="K102" s="439" t="s">
        <v>10343</v>
      </c>
      <c r="L102" s="439" t="s">
        <v>10341</v>
      </c>
      <c r="M102" s="439" t="s">
        <v>10344</v>
      </c>
      <c r="N102" s="439" t="s">
        <v>9113</v>
      </c>
      <c r="O102" s="439" t="s">
        <v>9050</v>
      </c>
      <c r="P102" s="439" t="s">
        <v>9058</v>
      </c>
      <c r="Q102" s="439"/>
      <c r="R102" s="439" t="s">
        <v>10345</v>
      </c>
      <c r="S102" s="439" t="s">
        <v>10345</v>
      </c>
      <c r="T102" s="439" t="s">
        <v>10344</v>
      </c>
      <c r="U102" s="439" t="s">
        <v>10342</v>
      </c>
      <c r="V102" s="439" t="s">
        <v>10344</v>
      </c>
      <c r="W102" s="439"/>
      <c r="X102" s="439"/>
      <c r="Y102" s="439" t="s">
        <v>10346</v>
      </c>
      <c r="Z102" s="440" t="s">
        <v>10347</v>
      </c>
      <c r="AA102" s="439" t="s">
        <v>9456</v>
      </c>
      <c r="AB102" s="440"/>
      <c r="AC102" s="440"/>
      <c r="AD102" s="439"/>
      <c r="AE102" s="439"/>
      <c r="AF102" s="439"/>
      <c r="AG102" s="439"/>
      <c r="AH102" s="439"/>
      <c r="AI102" s="439"/>
      <c r="AJ102" s="439" t="s">
        <v>9097</v>
      </c>
      <c r="AK102" s="439"/>
      <c r="AL102" s="439"/>
      <c r="AM102" s="439" t="s">
        <v>9050</v>
      </c>
      <c r="AN102" s="439" t="s">
        <v>106</v>
      </c>
      <c r="AO102" s="439" t="s">
        <v>10348</v>
      </c>
      <c r="AP102" s="439" t="s">
        <v>9070</v>
      </c>
      <c r="AQ102" s="439" t="s">
        <v>9071</v>
      </c>
      <c r="AR102" s="439" t="s">
        <v>9113</v>
      </c>
      <c r="AS102" s="440" t="s">
        <v>10292</v>
      </c>
      <c r="AT102" s="439" t="s">
        <v>9073</v>
      </c>
      <c r="AU102" s="439" t="s">
        <v>9073</v>
      </c>
      <c r="AV102" s="439" t="s">
        <v>9099</v>
      </c>
      <c r="AW102" s="439" t="s">
        <v>9100</v>
      </c>
      <c r="AX102" s="439" t="s">
        <v>9076</v>
      </c>
      <c r="AY102" s="439" t="s">
        <v>9077</v>
      </c>
      <c r="AZ102" s="439" t="s">
        <v>9077</v>
      </c>
      <c r="BA102" s="439" t="s">
        <v>9078</v>
      </c>
    </row>
    <row r="103" spans="1:53" ht="30">
      <c r="A103" s="438">
        <v>98</v>
      </c>
      <c r="B103" s="439" t="s">
        <v>10350</v>
      </c>
      <c r="C103" s="439" t="s">
        <v>10351</v>
      </c>
      <c r="D103" s="439" t="s">
        <v>9375</v>
      </c>
      <c r="E103" s="439" t="s">
        <v>9048</v>
      </c>
      <c r="F103" s="440" t="s">
        <v>10352</v>
      </c>
      <c r="G103" s="439" t="s">
        <v>9356</v>
      </c>
      <c r="H103" s="439" t="s">
        <v>10353</v>
      </c>
      <c r="I103" s="439" t="s">
        <v>9109</v>
      </c>
      <c r="J103" s="439" t="s">
        <v>10354</v>
      </c>
      <c r="K103" s="439" t="s">
        <v>10355</v>
      </c>
      <c r="L103" s="439" t="s">
        <v>9109</v>
      </c>
      <c r="M103" s="439"/>
      <c r="N103" s="439" t="s">
        <v>9155</v>
      </c>
      <c r="O103" s="439" t="s">
        <v>9356</v>
      </c>
      <c r="P103" s="439" t="s">
        <v>9058</v>
      </c>
      <c r="Q103" s="439" t="s">
        <v>9059</v>
      </c>
      <c r="R103" s="439" t="s">
        <v>10356</v>
      </c>
      <c r="S103" s="439" t="s">
        <v>10357</v>
      </c>
      <c r="T103" s="439" t="s">
        <v>10358</v>
      </c>
      <c r="U103" s="439"/>
      <c r="V103" s="439"/>
      <c r="W103" s="439"/>
      <c r="X103" s="439" t="s">
        <v>10359</v>
      </c>
      <c r="Y103" s="439" t="s">
        <v>10360</v>
      </c>
      <c r="Z103" s="440" t="s">
        <v>10361</v>
      </c>
      <c r="AA103" s="439" t="s">
        <v>10362</v>
      </c>
      <c r="AB103" s="440" t="s">
        <v>10363</v>
      </c>
      <c r="AC103" s="440" t="s">
        <v>10364</v>
      </c>
      <c r="AD103" s="439"/>
      <c r="AE103" s="439" t="s">
        <v>10365</v>
      </c>
      <c r="AF103" s="439"/>
      <c r="AG103" s="439"/>
      <c r="AH103" s="439"/>
      <c r="AI103" s="439"/>
      <c r="AJ103" s="439" t="s">
        <v>9184</v>
      </c>
      <c r="AK103" s="439"/>
      <c r="AL103" s="439"/>
      <c r="AM103" s="439" t="s">
        <v>9356</v>
      </c>
      <c r="AN103" s="439" t="s">
        <v>8010</v>
      </c>
      <c r="AO103" s="439" t="s">
        <v>10366</v>
      </c>
      <c r="AP103" s="439" t="s">
        <v>9070</v>
      </c>
      <c r="AQ103" s="439" t="s">
        <v>9071</v>
      </c>
      <c r="AR103" s="439" t="s">
        <v>9155</v>
      </c>
      <c r="AS103" s="440" t="s">
        <v>10292</v>
      </c>
      <c r="AT103" s="439" t="s">
        <v>9073</v>
      </c>
      <c r="AU103" s="439" t="s">
        <v>9073</v>
      </c>
      <c r="AV103" s="439" t="s">
        <v>9074</v>
      </c>
      <c r="AW103" s="439" t="s">
        <v>9075</v>
      </c>
      <c r="AX103" s="439" t="s">
        <v>9164</v>
      </c>
      <c r="AY103" s="439" t="s">
        <v>9165</v>
      </c>
      <c r="AZ103" s="439" t="s">
        <v>9165</v>
      </c>
      <c r="BA103" s="439" t="s">
        <v>9078</v>
      </c>
    </row>
    <row r="104" spans="1:53" ht="30">
      <c r="A104" s="438">
        <v>99</v>
      </c>
      <c r="B104" s="439" t="s">
        <v>10368</v>
      </c>
      <c r="C104" s="439" t="s">
        <v>10369</v>
      </c>
      <c r="D104" s="439" t="s">
        <v>9521</v>
      </c>
      <c r="E104" s="439" t="s">
        <v>9048</v>
      </c>
      <c r="F104" s="440" t="s">
        <v>10370</v>
      </c>
      <c r="G104" s="439" t="s">
        <v>9050</v>
      </c>
      <c r="H104" s="439" t="s">
        <v>10371</v>
      </c>
      <c r="I104" s="439" t="s">
        <v>9554</v>
      </c>
      <c r="J104" s="439" t="s">
        <v>10372</v>
      </c>
      <c r="K104" s="439" t="s">
        <v>10373</v>
      </c>
      <c r="L104" s="439" t="s">
        <v>9800</v>
      </c>
      <c r="M104" s="439" t="s">
        <v>10374</v>
      </c>
      <c r="N104" s="439" t="s">
        <v>9527</v>
      </c>
      <c r="O104" s="439" t="s">
        <v>9050</v>
      </c>
      <c r="P104" s="439" t="s">
        <v>9058</v>
      </c>
      <c r="Q104" s="439"/>
      <c r="R104" s="439" t="s">
        <v>10375</v>
      </c>
      <c r="S104" s="439" t="s">
        <v>10375</v>
      </c>
      <c r="T104" s="439" t="s">
        <v>10374</v>
      </c>
      <c r="U104" s="439" t="s">
        <v>10376</v>
      </c>
      <c r="V104" s="439" t="s">
        <v>10372</v>
      </c>
      <c r="W104" s="439"/>
      <c r="X104" s="439"/>
      <c r="Y104" s="439" t="s">
        <v>10377</v>
      </c>
      <c r="Z104" s="440"/>
      <c r="AA104" s="439"/>
      <c r="AB104" s="440"/>
      <c r="AC104" s="440"/>
      <c r="AD104" s="439"/>
      <c r="AE104" s="439"/>
      <c r="AF104" s="439"/>
      <c r="AG104" s="439"/>
      <c r="AH104" s="439"/>
      <c r="AI104" s="439"/>
      <c r="AJ104" s="439" t="s">
        <v>9097</v>
      </c>
      <c r="AK104" s="439"/>
      <c r="AL104" s="439"/>
      <c r="AM104" s="439" t="s">
        <v>9050</v>
      </c>
      <c r="AN104" s="439" t="s">
        <v>79</v>
      </c>
      <c r="AO104" s="439" t="s">
        <v>10378</v>
      </c>
      <c r="AP104" s="439" t="s">
        <v>9070</v>
      </c>
      <c r="AQ104" s="439" t="s">
        <v>9071</v>
      </c>
      <c r="AR104" s="439" t="s">
        <v>9527</v>
      </c>
      <c r="AS104" s="440" t="s">
        <v>10292</v>
      </c>
      <c r="AT104" s="439" t="s">
        <v>9073</v>
      </c>
      <c r="AU104" s="439" t="s">
        <v>9073</v>
      </c>
      <c r="AV104" s="439" t="s">
        <v>9099</v>
      </c>
      <c r="AW104" s="439" t="s">
        <v>9100</v>
      </c>
      <c r="AX104" s="439" t="s">
        <v>9275</v>
      </c>
      <c r="AY104" s="439" t="s">
        <v>9530</v>
      </c>
      <c r="AZ104" s="439" t="s">
        <v>9530</v>
      </c>
      <c r="BA104" s="439" t="s">
        <v>9078</v>
      </c>
    </row>
    <row r="105" spans="1:53" ht="30">
      <c r="A105" s="438">
        <v>100</v>
      </c>
      <c r="B105" s="439" t="s">
        <v>10380</v>
      </c>
      <c r="C105" s="439" t="s">
        <v>9252</v>
      </c>
      <c r="D105" s="439" t="s">
        <v>10030</v>
      </c>
      <c r="E105" s="439" t="s">
        <v>9048</v>
      </c>
      <c r="F105" s="440" t="s">
        <v>10381</v>
      </c>
      <c r="G105" s="439" t="s">
        <v>9050</v>
      </c>
      <c r="H105" s="439"/>
      <c r="I105" s="439"/>
      <c r="J105" s="439"/>
      <c r="K105" s="439"/>
      <c r="L105" s="439"/>
      <c r="M105" s="439"/>
      <c r="N105" s="439" t="s">
        <v>9113</v>
      </c>
      <c r="O105" s="439"/>
      <c r="P105" s="439" t="s">
        <v>9058</v>
      </c>
      <c r="Q105" s="439"/>
      <c r="R105" s="439" t="s">
        <v>10382</v>
      </c>
      <c r="S105" s="439"/>
      <c r="T105" s="439" t="s">
        <v>10383</v>
      </c>
      <c r="U105" s="439"/>
      <c r="V105" s="439"/>
      <c r="W105" s="439"/>
      <c r="X105" s="439"/>
      <c r="Y105" s="439"/>
      <c r="Z105" s="440"/>
      <c r="AA105" s="439"/>
      <c r="AB105" s="440"/>
      <c r="AC105" s="440"/>
      <c r="AD105" s="439"/>
      <c r="AE105" s="439"/>
      <c r="AF105" s="439"/>
      <c r="AG105" s="439"/>
      <c r="AH105" s="439"/>
      <c r="AI105" s="439"/>
      <c r="AJ105" s="439" t="s">
        <v>9067</v>
      </c>
      <c r="AK105" s="439"/>
      <c r="AL105" s="439"/>
      <c r="AM105" s="439" t="s">
        <v>9050</v>
      </c>
      <c r="AN105" s="439" t="s">
        <v>137</v>
      </c>
      <c r="AO105" s="439" t="s">
        <v>10384</v>
      </c>
      <c r="AP105" s="439" t="s">
        <v>9070</v>
      </c>
      <c r="AQ105" s="439" t="s">
        <v>9071</v>
      </c>
      <c r="AR105" s="439" t="s">
        <v>9113</v>
      </c>
      <c r="AS105" s="440" t="s">
        <v>10292</v>
      </c>
      <c r="AT105" s="439" t="s">
        <v>9073</v>
      </c>
      <c r="AU105" s="439" t="s">
        <v>9073</v>
      </c>
      <c r="AV105" s="439" t="s">
        <v>9099</v>
      </c>
      <c r="AW105" s="439" t="s">
        <v>9100</v>
      </c>
      <c r="AX105" s="439" t="s">
        <v>9076</v>
      </c>
      <c r="AY105" s="439" t="s">
        <v>9077</v>
      </c>
      <c r="AZ105" s="439" t="s">
        <v>9077</v>
      </c>
      <c r="BA105" s="439" t="s">
        <v>9078</v>
      </c>
    </row>
    <row r="106" spans="1:53" ht="30">
      <c r="A106" s="438">
        <v>101</v>
      </c>
      <c r="B106" s="439" t="s">
        <v>10386</v>
      </c>
      <c r="C106" s="439" t="s">
        <v>10387</v>
      </c>
      <c r="D106" s="439" t="s">
        <v>10171</v>
      </c>
      <c r="E106" s="439" t="s">
        <v>9048</v>
      </c>
      <c r="F106" s="440" t="s">
        <v>10388</v>
      </c>
      <c r="G106" s="439" t="s">
        <v>9656</v>
      </c>
      <c r="H106" s="439"/>
      <c r="I106" s="439"/>
      <c r="J106" s="439"/>
      <c r="K106" s="439"/>
      <c r="L106" s="439"/>
      <c r="M106" s="439"/>
      <c r="N106" s="439" t="s">
        <v>10389</v>
      </c>
      <c r="O106" s="439"/>
      <c r="P106" s="439" t="s">
        <v>9058</v>
      </c>
      <c r="Q106" s="439"/>
      <c r="R106" s="439" t="s">
        <v>10390</v>
      </c>
      <c r="S106" s="439"/>
      <c r="T106" s="439" t="s">
        <v>10391</v>
      </c>
      <c r="U106" s="439"/>
      <c r="V106" s="439"/>
      <c r="W106" s="439"/>
      <c r="X106" s="439"/>
      <c r="Y106" s="439"/>
      <c r="Z106" s="440"/>
      <c r="AA106" s="439"/>
      <c r="AB106" s="440"/>
      <c r="AC106" s="440"/>
      <c r="AD106" s="439"/>
      <c r="AE106" s="439" t="s">
        <v>10392</v>
      </c>
      <c r="AF106" s="439"/>
      <c r="AG106" s="439"/>
      <c r="AH106" s="439"/>
      <c r="AI106" s="439"/>
      <c r="AJ106" s="439" t="s">
        <v>9067</v>
      </c>
      <c r="AK106" s="439"/>
      <c r="AL106" s="439"/>
      <c r="AM106" s="439" t="s">
        <v>9656</v>
      </c>
      <c r="AN106" s="439" t="s">
        <v>8197</v>
      </c>
      <c r="AO106" s="439" t="s">
        <v>10393</v>
      </c>
      <c r="AP106" s="439" t="s">
        <v>9070</v>
      </c>
      <c r="AQ106" s="439" t="s">
        <v>9071</v>
      </c>
      <c r="AR106" s="439" t="s">
        <v>10389</v>
      </c>
      <c r="AS106" s="440" t="s">
        <v>10292</v>
      </c>
      <c r="AT106" s="439" t="s">
        <v>9073</v>
      </c>
      <c r="AU106" s="439" t="s">
        <v>9073</v>
      </c>
      <c r="AV106" s="439" t="s">
        <v>9074</v>
      </c>
      <c r="AW106" s="439" t="s">
        <v>9075</v>
      </c>
      <c r="AX106" s="439" t="s">
        <v>9101</v>
      </c>
      <c r="AY106" s="439" t="s">
        <v>9838</v>
      </c>
      <c r="AZ106" s="439" t="s">
        <v>9838</v>
      </c>
      <c r="BA106" s="439" t="s">
        <v>9078</v>
      </c>
    </row>
    <row r="107" spans="1:53" ht="30">
      <c r="A107" s="438">
        <v>102</v>
      </c>
      <c r="B107" s="439" t="s">
        <v>10395</v>
      </c>
      <c r="C107" s="439" t="s">
        <v>9776</v>
      </c>
      <c r="D107" s="439" t="s">
        <v>9446</v>
      </c>
      <c r="E107" s="439" t="s">
        <v>9048</v>
      </c>
      <c r="F107" s="440" t="s">
        <v>10396</v>
      </c>
      <c r="G107" s="439" t="s">
        <v>9050</v>
      </c>
      <c r="H107" s="439"/>
      <c r="I107" s="439"/>
      <c r="J107" s="439"/>
      <c r="K107" s="439" t="s">
        <v>10397</v>
      </c>
      <c r="L107" s="439" t="s">
        <v>9554</v>
      </c>
      <c r="M107" s="439" t="s">
        <v>10398</v>
      </c>
      <c r="N107" s="439" t="s">
        <v>9271</v>
      </c>
      <c r="O107" s="439" t="s">
        <v>9050</v>
      </c>
      <c r="P107" s="439" t="s">
        <v>9058</v>
      </c>
      <c r="Q107" s="439" t="s">
        <v>9568</v>
      </c>
      <c r="R107" s="439" t="s">
        <v>10399</v>
      </c>
      <c r="S107" s="439" t="s">
        <v>10399</v>
      </c>
      <c r="T107" s="439" t="s">
        <v>10398</v>
      </c>
      <c r="U107" s="439" t="s">
        <v>10400</v>
      </c>
      <c r="V107" s="439" t="s">
        <v>10401</v>
      </c>
      <c r="W107" s="439"/>
      <c r="X107" s="439" t="s">
        <v>10402</v>
      </c>
      <c r="Y107" s="439" t="s">
        <v>10403</v>
      </c>
      <c r="Z107" s="440" t="s">
        <v>10252</v>
      </c>
      <c r="AA107" s="439" t="s">
        <v>10404</v>
      </c>
      <c r="AB107" s="440"/>
      <c r="AC107" s="440"/>
      <c r="AD107" s="439"/>
      <c r="AE107" s="439"/>
      <c r="AF107" s="439"/>
      <c r="AG107" s="439"/>
      <c r="AH107" s="439"/>
      <c r="AI107" s="439"/>
      <c r="AJ107" s="439" t="s">
        <v>9097</v>
      </c>
      <c r="AK107" s="439"/>
      <c r="AL107" s="439"/>
      <c r="AM107" s="439" t="s">
        <v>9050</v>
      </c>
      <c r="AN107" s="439" t="s">
        <v>101</v>
      </c>
      <c r="AO107" s="439" t="s">
        <v>10405</v>
      </c>
      <c r="AP107" s="439" t="s">
        <v>9070</v>
      </c>
      <c r="AQ107" s="439" t="s">
        <v>9071</v>
      </c>
      <c r="AR107" s="439" t="s">
        <v>9271</v>
      </c>
      <c r="AS107" s="440" t="s">
        <v>10292</v>
      </c>
      <c r="AT107" s="439" t="s">
        <v>9073</v>
      </c>
      <c r="AU107" s="439" t="s">
        <v>9073</v>
      </c>
      <c r="AV107" s="439" t="s">
        <v>9099</v>
      </c>
      <c r="AW107" s="439" t="s">
        <v>9100</v>
      </c>
      <c r="AX107" s="439" t="s">
        <v>9275</v>
      </c>
      <c r="AY107" s="439" t="s">
        <v>9276</v>
      </c>
      <c r="AZ107" s="439" t="s">
        <v>9276</v>
      </c>
      <c r="BA107" s="439" t="s">
        <v>9078</v>
      </c>
    </row>
    <row r="108" spans="1:53" ht="30">
      <c r="A108" s="438">
        <v>103</v>
      </c>
      <c r="B108" s="439" t="s">
        <v>10407</v>
      </c>
      <c r="C108" s="439" t="s">
        <v>10408</v>
      </c>
      <c r="D108" s="439" t="s">
        <v>10409</v>
      </c>
      <c r="E108" s="439" t="s">
        <v>9291</v>
      </c>
      <c r="F108" s="440" t="s">
        <v>9843</v>
      </c>
      <c r="G108" s="439" t="s">
        <v>10410</v>
      </c>
      <c r="H108" s="439" t="s">
        <v>10411</v>
      </c>
      <c r="I108" s="439" t="s">
        <v>9052</v>
      </c>
      <c r="J108" s="439" t="s">
        <v>10412</v>
      </c>
      <c r="K108" s="439" t="s">
        <v>10413</v>
      </c>
      <c r="L108" s="439" t="s">
        <v>9109</v>
      </c>
      <c r="M108" s="439" t="s">
        <v>10414</v>
      </c>
      <c r="N108" s="439" t="s">
        <v>9292</v>
      </c>
      <c r="O108" s="439" t="s">
        <v>10410</v>
      </c>
      <c r="P108" s="439" t="s">
        <v>9058</v>
      </c>
      <c r="Q108" s="439" t="s">
        <v>9568</v>
      </c>
      <c r="R108" s="439" t="s">
        <v>10415</v>
      </c>
      <c r="S108" s="439" t="s">
        <v>10416</v>
      </c>
      <c r="T108" s="439" t="s">
        <v>10417</v>
      </c>
      <c r="U108" s="439"/>
      <c r="V108" s="439"/>
      <c r="W108" s="439"/>
      <c r="X108" s="439" t="s">
        <v>10418</v>
      </c>
      <c r="Y108" s="439" t="s">
        <v>10407</v>
      </c>
      <c r="Z108" s="440" t="s">
        <v>10419</v>
      </c>
      <c r="AA108" s="439" t="s">
        <v>9597</v>
      </c>
      <c r="AB108" s="440"/>
      <c r="AC108" s="440"/>
      <c r="AD108" s="439"/>
      <c r="AE108" s="439"/>
      <c r="AF108" s="439"/>
      <c r="AG108" s="439"/>
      <c r="AH108" s="439"/>
      <c r="AI108" s="439"/>
      <c r="AJ108" s="439" t="s">
        <v>9097</v>
      </c>
      <c r="AK108" s="439"/>
      <c r="AL108" s="439"/>
      <c r="AM108" s="439" t="s">
        <v>10410</v>
      </c>
      <c r="AN108" s="439" t="s">
        <v>6284</v>
      </c>
      <c r="AO108" s="439" t="s">
        <v>10420</v>
      </c>
      <c r="AP108" s="439" t="s">
        <v>9070</v>
      </c>
      <c r="AQ108" s="439" t="s">
        <v>9071</v>
      </c>
      <c r="AR108" s="439" t="s">
        <v>9292</v>
      </c>
      <c r="AS108" s="440" t="s">
        <v>10292</v>
      </c>
      <c r="AT108" s="439" t="s">
        <v>9073</v>
      </c>
      <c r="AU108" s="439" t="s">
        <v>9073</v>
      </c>
      <c r="AV108" s="439" t="s">
        <v>9099</v>
      </c>
      <c r="AW108" s="439" t="s">
        <v>9100</v>
      </c>
      <c r="AX108" s="439" t="s">
        <v>9295</v>
      </c>
      <c r="AY108" s="439" t="s">
        <v>9296</v>
      </c>
      <c r="AZ108" s="439" t="s">
        <v>9296</v>
      </c>
      <c r="BA108" s="439" t="s">
        <v>9078</v>
      </c>
    </row>
    <row r="109" spans="1:53" ht="30">
      <c r="A109" s="438">
        <v>104</v>
      </c>
      <c r="B109" s="439" t="s">
        <v>10422</v>
      </c>
      <c r="C109" s="439" t="s">
        <v>10423</v>
      </c>
      <c r="D109" s="439" t="s">
        <v>10424</v>
      </c>
      <c r="E109" s="439" t="s">
        <v>9291</v>
      </c>
      <c r="F109" s="440" t="s">
        <v>10425</v>
      </c>
      <c r="G109" s="439" t="s">
        <v>9050</v>
      </c>
      <c r="H109" s="439" t="s">
        <v>10426</v>
      </c>
      <c r="I109" s="439"/>
      <c r="J109" s="439" t="s">
        <v>10427</v>
      </c>
      <c r="K109" s="439" t="s">
        <v>10428</v>
      </c>
      <c r="L109" s="439"/>
      <c r="M109" s="439"/>
      <c r="N109" s="439" t="s">
        <v>9802</v>
      </c>
      <c r="O109" s="439" t="s">
        <v>9050</v>
      </c>
      <c r="P109" s="439" t="s">
        <v>9058</v>
      </c>
      <c r="Q109" s="439"/>
      <c r="R109" s="439" t="s">
        <v>10429</v>
      </c>
      <c r="S109" s="439" t="s">
        <v>10429</v>
      </c>
      <c r="T109" s="439" t="s">
        <v>10430</v>
      </c>
      <c r="U109" s="439" t="s">
        <v>10427</v>
      </c>
      <c r="V109" s="439" t="s">
        <v>10431</v>
      </c>
      <c r="W109" s="439"/>
      <c r="X109" s="439"/>
      <c r="Y109" s="439" t="s">
        <v>10432</v>
      </c>
      <c r="Z109" s="440" t="s">
        <v>10433</v>
      </c>
      <c r="AA109" s="439" t="s">
        <v>10434</v>
      </c>
      <c r="AB109" s="440"/>
      <c r="AC109" s="440"/>
      <c r="AD109" s="439"/>
      <c r="AE109" s="439"/>
      <c r="AF109" s="439"/>
      <c r="AG109" s="439"/>
      <c r="AH109" s="439"/>
      <c r="AI109" s="439"/>
      <c r="AJ109" s="439"/>
      <c r="AK109" s="439"/>
      <c r="AL109" s="439"/>
      <c r="AM109" s="439" t="s">
        <v>9050</v>
      </c>
      <c r="AN109" s="439" t="s">
        <v>78</v>
      </c>
      <c r="AO109" s="439" t="s">
        <v>10435</v>
      </c>
      <c r="AP109" s="439" t="s">
        <v>9070</v>
      </c>
      <c r="AQ109" s="439" t="s">
        <v>9071</v>
      </c>
      <c r="AR109" s="439" t="s">
        <v>9802</v>
      </c>
      <c r="AS109" s="440" t="s">
        <v>10436</v>
      </c>
      <c r="AT109" s="439" t="s">
        <v>9073</v>
      </c>
      <c r="AU109" s="439" t="s">
        <v>9073</v>
      </c>
      <c r="AV109" s="439" t="s">
        <v>9099</v>
      </c>
      <c r="AW109" s="439" t="s">
        <v>9100</v>
      </c>
      <c r="AX109" s="439" t="s">
        <v>9141</v>
      </c>
      <c r="AY109" s="439" t="s">
        <v>9807</v>
      </c>
      <c r="AZ109" s="439" t="s">
        <v>9807</v>
      </c>
      <c r="BA109" s="439" t="s">
        <v>9078</v>
      </c>
    </row>
    <row r="110" spans="1:53" ht="30">
      <c r="A110" s="438">
        <v>105</v>
      </c>
      <c r="B110" s="439" t="s">
        <v>10438</v>
      </c>
      <c r="C110" s="439" t="s">
        <v>10170</v>
      </c>
      <c r="D110" s="439" t="s">
        <v>9921</v>
      </c>
      <c r="E110" s="439" t="s">
        <v>9048</v>
      </c>
      <c r="F110" s="440" t="s">
        <v>10439</v>
      </c>
      <c r="G110" s="439" t="s">
        <v>9050</v>
      </c>
      <c r="H110" s="439" t="s">
        <v>10440</v>
      </c>
      <c r="I110" s="439" t="s">
        <v>10441</v>
      </c>
      <c r="J110" s="439" t="s">
        <v>10442</v>
      </c>
      <c r="K110" s="439" t="s">
        <v>10443</v>
      </c>
      <c r="L110" s="439" t="s">
        <v>9258</v>
      </c>
      <c r="M110" s="439" t="s">
        <v>10444</v>
      </c>
      <c r="N110" s="439" t="s">
        <v>9113</v>
      </c>
      <c r="O110" s="439" t="s">
        <v>9050</v>
      </c>
      <c r="P110" s="439" t="s">
        <v>9244</v>
      </c>
      <c r="Q110" s="439"/>
      <c r="R110" s="439" t="s">
        <v>10445</v>
      </c>
      <c r="S110" s="439" t="s">
        <v>10446</v>
      </c>
      <c r="T110" s="439" t="s">
        <v>10447</v>
      </c>
      <c r="U110" s="439"/>
      <c r="V110" s="439"/>
      <c r="W110" s="439"/>
      <c r="X110" s="439"/>
      <c r="Y110" s="439" t="s">
        <v>10448</v>
      </c>
      <c r="Z110" s="440" t="s">
        <v>10449</v>
      </c>
      <c r="AA110" s="439" t="s">
        <v>9456</v>
      </c>
      <c r="AB110" s="440"/>
      <c r="AC110" s="440"/>
      <c r="AD110" s="439"/>
      <c r="AE110" s="439"/>
      <c r="AF110" s="439"/>
      <c r="AG110" s="439"/>
      <c r="AH110" s="439"/>
      <c r="AI110" s="439"/>
      <c r="AJ110" s="439" t="s">
        <v>9097</v>
      </c>
      <c r="AK110" s="439"/>
      <c r="AL110" s="439"/>
      <c r="AM110" s="439" t="s">
        <v>9050</v>
      </c>
      <c r="AN110" s="439" t="s">
        <v>105</v>
      </c>
      <c r="AO110" s="439" t="s">
        <v>10450</v>
      </c>
      <c r="AP110" s="439" t="s">
        <v>9070</v>
      </c>
      <c r="AQ110" s="439" t="s">
        <v>9071</v>
      </c>
      <c r="AR110" s="439" t="s">
        <v>9113</v>
      </c>
      <c r="AS110" s="440" t="s">
        <v>10436</v>
      </c>
      <c r="AT110" s="439" t="s">
        <v>9073</v>
      </c>
      <c r="AU110" s="439" t="s">
        <v>9073</v>
      </c>
      <c r="AV110" s="439" t="s">
        <v>9099</v>
      </c>
      <c r="AW110" s="439" t="s">
        <v>9100</v>
      </c>
      <c r="AX110" s="439" t="s">
        <v>9076</v>
      </c>
      <c r="AY110" s="439" t="s">
        <v>9077</v>
      </c>
      <c r="AZ110" s="439" t="s">
        <v>9077</v>
      </c>
      <c r="BA110" s="439" t="s">
        <v>9078</v>
      </c>
    </row>
    <row r="111" spans="1:53" ht="30">
      <c r="A111" s="438">
        <v>106</v>
      </c>
      <c r="B111" s="439" t="s">
        <v>10452</v>
      </c>
      <c r="C111" s="439" t="s">
        <v>10453</v>
      </c>
      <c r="D111" s="439" t="s">
        <v>9048</v>
      </c>
      <c r="E111" s="439" t="s">
        <v>9048</v>
      </c>
      <c r="F111" s="440" t="s">
        <v>10454</v>
      </c>
      <c r="G111" s="439" t="s">
        <v>9050</v>
      </c>
      <c r="H111" s="439" t="s">
        <v>11710</v>
      </c>
      <c r="I111" s="439" t="s">
        <v>9511</v>
      </c>
      <c r="J111" s="439"/>
      <c r="K111" s="439" t="s">
        <v>11711</v>
      </c>
      <c r="L111" s="439" t="s">
        <v>11712</v>
      </c>
      <c r="M111" s="439"/>
      <c r="N111" s="439" t="s">
        <v>9113</v>
      </c>
      <c r="O111" s="439" t="s">
        <v>9050</v>
      </c>
      <c r="P111" s="439" t="s">
        <v>9058</v>
      </c>
      <c r="Q111" s="439" t="s">
        <v>9059</v>
      </c>
      <c r="R111" s="439" t="s">
        <v>11713</v>
      </c>
      <c r="S111" s="439" t="s">
        <v>11714</v>
      </c>
      <c r="T111" s="439" t="s">
        <v>10456</v>
      </c>
      <c r="U111" s="439" t="s">
        <v>10456</v>
      </c>
      <c r="V111" s="439"/>
      <c r="W111" s="439"/>
      <c r="X111" s="439" t="s">
        <v>11715</v>
      </c>
      <c r="Y111" s="439" t="s">
        <v>11716</v>
      </c>
      <c r="Z111" s="440" t="s">
        <v>11717</v>
      </c>
      <c r="AA111" s="439" t="s">
        <v>11670</v>
      </c>
      <c r="AB111" s="440"/>
      <c r="AC111" s="440"/>
      <c r="AD111" s="439"/>
      <c r="AE111" s="439"/>
      <c r="AF111" s="439"/>
      <c r="AG111" s="439"/>
      <c r="AH111" s="439"/>
      <c r="AI111" s="439"/>
      <c r="AJ111" s="439" t="s">
        <v>9097</v>
      </c>
      <c r="AK111" s="439"/>
      <c r="AL111" s="439"/>
      <c r="AM111" s="439" t="s">
        <v>9050</v>
      </c>
      <c r="AN111" s="439" t="s">
        <v>101</v>
      </c>
      <c r="AO111" s="439" t="s">
        <v>10457</v>
      </c>
      <c r="AP111" s="439" t="s">
        <v>9070</v>
      </c>
      <c r="AQ111" s="439" t="s">
        <v>9071</v>
      </c>
      <c r="AR111" s="439" t="s">
        <v>9113</v>
      </c>
      <c r="AS111" s="440" t="s">
        <v>10436</v>
      </c>
      <c r="AT111" s="439" t="s">
        <v>9073</v>
      </c>
      <c r="AU111" s="439" t="s">
        <v>9073</v>
      </c>
      <c r="AV111" s="439" t="s">
        <v>9099</v>
      </c>
      <c r="AW111" s="439" t="s">
        <v>9100</v>
      </c>
      <c r="AX111" s="439" t="s">
        <v>9076</v>
      </c>
      <c r="AY111" s="439" t="s">
        <v>9077</v>
      </c>
      <c r="AZ111" s="439" t="s">
        <v>9077</v>
      </c>
      <c r="BA111" s="439" t="s">
        <v>9078</v>
      </c>
    </row>
    <row r="112" spans="1:53" ht="30">
      <c r="A112" s="438">
        <v>107</v>
      </c>
      <c r="B112" s="439" t="s">
        <v>10459</v>
      </c>
      <c r="C112" s="439" t="s">
        <v>10460</v>
      </c>
      <c r="D112" s="439" t="s">
        <v>9346</v>
      </c>
      <c r="E112" s="439" t="s">
        <v>9048</v>
      </c>
      <c r="F112" s="440" t="s">
        <v>10461</v>
      </c>
      <c r="G112" s="439" t="s">
        <v>9050</v>
      </c>
      <c r="H112" s="439"/>
      <c r="I112" s="439"/>
      <c r="J112" s="439"/>
      <c r="K112" s="439"/>
      <c r="L112" s="439"/>
      <c r="M112" s="439"/>
      <c r="N112" s="439" t="s">
        <v>9944</v>
      </c>
      <c r="O112" s="439"/>
      <c r="P112" s="439" t="s">
        <v>9058</v>
      </c>
      <c r="Q112" s="439"/>
      <c r="R112" s="439" t="s">
        <v>10462</v>
      </c>
      <c r="S112" s="439"/>
      <c r="T112" s="439" t="s">
        <v>10463</v>
      </c>
      <c r="U112" s="439"/>
      <c r="V112" s="439"/>
      <c r="W112" s="439"/>
      <c r="X112" s="439"/>
      <c r="Y112" s="439" t="s">
        <v>10464</v>
      </c>
      <c r="Z112" s="440"/>
      <c r="AA112" s="439"/>
      <c r="AB112" s="440"/>
      <c r="AC112" s="440"/>
      <c r="AD112" s="439"/>
      <c r="AE112" s="439"/>
      <c r="AF112" s="439"/>
      <c r="AG112" s="439"/>
      <c r="AH112" s="439"/>
      <c r="AI112" s="439"/>
      <c r="AJ112" s="439"/>
      <c r="AK112" s="439"/>
      <c r="AL112" s="439"/>
      <c r="AM112" s="439" t="s">
        <v>9050</v>
      </c>
      <c r="AN112" s="439" t="s">
        <v>31</v>
      </c>
      <c r="AO112" s="439" t="s">
        <v>10465</v>
      </c>
      <c r="AP112" s="439" t="s">
        <v>9070</v>
      </c>
      <c r="AQ112" s="439" t="s">
        <v>9071</v>
      </c>
      <c r="AR112" s="439" t="s">
        <v>9944</v>
      </c>
      <c r="AS112" s="440" t="s">
        <v>10436</v>
      </c>
      <c r="AT112" s="439" t="s">
        <v>9073</v>
      </c>
      <c r="AU112" s="439" t="s">
        <v>9073</v>
      </c>
      <c r="AV112" s="439" t="s">
        <v>9099</v>
      </c>
      <c r="AW112" s="439" t="s">
        <v>9100</v>
      </c>
      <c r="AX112" s="439" t="s">
        <v>9164</v>
      </c>
      <c r="AY112" s="439" t="s">
        <v>9709</v>
      </c>
      <c r="AZ112" s="439" t="s">
        <v>9709</v>
      </c>
      <c r="BA112" s="439" t="s">
        <v>9078</v>
      </c>
    </row>
    <row r="113" spans="1:53" ht="30">
      <c r="A113" s="438">
        <v>108</v>
      </c>
      <c r="B113" s="439" t="s">
        <v>10467</v>
      </c>
      <c r="C113" s="439" t="s">
        <v>10468</v>
      </c>
      <c r="D113" s="439" t="s">
        <v>10231</v>
      </c>
      <c r="E113" s="439" t="s">
        <v>9048</v>
      </c>
      <c r="F113" s="440" t="s">
        <v>10469</v>
      </c>
      <c r="G113" s="439" t="s">
        <v>9050</v>
      </c>
      <c r="H113" s="439" t="s">
        <v>10315</v>
      </c>
      <c r="I113" s="439" t="s">
        <v>10470</v>
      </c>
      <c r="J113" s="439" t="s">
        <v>10471</v>
      </c>
      <c r="K113" s="439" t="s">
        <v>10472</v>
      </c>
      <c r="L113" s="439" t="s">
        <v>9258</v>
      </c>
      <c r="M113" s="439" t="s">
        <v>10473</v>
      </c>
      <c r="N113" s="439" t="s">
        <v>9282</v>
      </c>
      <c r="O113" s="439" t="s">
        <v>9050</v>
      </c>
      <c r="P113" s="439" t="s">
        <v>9058</v>
      </c>
      <c r="Q113" s="439"/>
      <c r="R113" s="439" t="s">
        <v>10474</v>
      </c>
      <c r="S113" s="439" t="s">
        <v>10474</v>
      </c>
      <c r="T113" s="439" t="s">
        <v>10473</v>
      </c>
      <c r="U113" s="439" t="s">
        <v>10471</v>
      </c>
      <c r="V113" s="439"/>
      <c r="W113" s="439"/>
      <c r="X113" s="439"/>
      <c r="Y113" s="439" t="s">
        <v>10475</v>
      </c>
      <c r="Z113" s="440" t="s">
        <v>10146</v>
      </c>
      <c r="AA113" s="439" t="s">
        <v>10476</v>
      </c>
      <c r="AB113" s="440"/>
      <c r="AC113" s="440"/>
      <c r="AD113" s="439"/>
      <c r="AE113" s="439"/>
      <c r="AF113" s="439"/>
      <c r="AG113" s="439"/>
      <c r="AH113" s="439"/>
      <c r="AI113" s="439"/>
      <c r="AJ113" s="439" t="s">
        <v>9097</v>
      </c>
      <c r="AK113" s="439"/>
      <c r="AL113" s="439"/>
      <c r="AM113" s="439" t="s">
        <v>9050</v>
      </c>
      <c r="AN113" s="439" t="s">
        <v>78</v>
      </c>
      <c r="AO113" s="439" t="s">
        <v>10477</v>
      </c>
      <c r="AP113" s="439" t="s">
        <v>9070</v>
      </c>
      <c r="AQ113" s="439" t="s">
        <v>9071</v>
      </c>
      <c r="AR113" s="439" t="s">
        <v>9282</v>
      </c>
      <c r="AS113" s="440" t="s">
        <v>10436</v>
      </c>
      <c r="AT113" s="439" t="s">
        <v>9073</v>
      </c>
      <c r="AU113" s="439" t="s">
        <v>9073</v>
      </c>
      <c r="AV113" s="439" t="s">
        <v>9099</v>
      </c>
      <c r="AW113" s="439" t="s">
        <v>9100</v>
      </c>
      <c r="AX113" s="439" t="s">
        <v>9275</v>
      </c>
      <c r="AY113" s="439" t="s">
        <v>9287</v>
      </c>
      <c r="AZ113" s="439" t="s">
        <v>9287</v>
      </c>
      <c r="BA113" s="439" t="s">
        <v>9078</v>
      </c>
    </row>
    <row r="114" spans="1:53" ht="30">
      <c r="A114" s="438">
        <v>109</v>
      </c>
      <c r="B114" s="439" t="s">
        <v>10479</v>
      </c>
      <c r="C114" s="439" t="s">
        <v>10480</v>
      </c>
      <c r="D114" s="439" t="s">
        <v>9354</v>
      </c>
      <c r="E114" s="439" t="s">
        <v>9048</v>
      </c>
      <c r="F114" s="440" t="s">
        <v>10481</v>
      </c>
      <c r="G114" s="439" t="s">
        <v>9050</v>
      </c>
      <c r="H114" s="439" t="s">
        <v>10482</v>
      </c>
      <c r="I114" s="439"/>
      <c r="J114" s="439" t="s">
        <v>10483</v>
      </c>
      <c r="K114" s="439" t="s">
        <v>10484</v>
      </c>
      <c r="L114" s="439"/>
      <c r="M114" s="439"/>
      <c r="N114" s="439" t="s">
        <v>9419</v>
      </c>
      <c r="O114" s="439" t="s">
        <v>9050</v>
      </c>
      <c r="P114" s="439" t="s">
        <v>9058</v>
      </c>
      <c r="Q114" s="439"/>
      <c r="R114" s="439" t="s">
        <v>10485</v>
      </c>
      <c r="S114" s="439" t="s">
        <v>10485</v>
      </c>
      <c r="T114" s="439" t="s">
        <v>10483</v>
      </c>
      <c r="U114" s="439"/>
      <c r="V114" s="439"/>
      <c r="W114" s="439"/>
      <c r="X114" s="439"/>
      <c r="Y114" s="439"/>
      <c r="Z114" s="440"/>
      <c r="AA114" s="439"/>
      <c r="AB114" s="440"/>
      <c r="AC114" s="440"/>
      <c r="AD114" s="439"/>
      <c r="AE114" s="439"/>
      <c r="AF114" s="439"/>
      <c r="AG114" s="439"/>
      <c r="AH114" s="439"/>
      <c r="AI114" s="439"/>
      <c r="AJ114" s="439" t="s">
        <v>9097</v>
      </c>
      <c r="AK114" s="439"/>
      <c r="AL114" s="439"/>
      <c r="AM114" s="439" t="s">
        <v>9050</v>
      </c>
      <c r="AN114" s="439" t="s">
        <v>106</v>
      </c>
      <c r="AO114" s="439" t="s">
        <v>10486</v>
      </c>
      <c r="AP114" s="439" t="s">
        <v>9070</v>
      </c>
      <c r="AQ114" s="439" t="s">
        <v>9071</v>
      </c>
      <c r="AR114" s="439" t="s">
        <v>9419</v>
      </c>
      <c r="AS114" s="440" t="s">
        <v>10487</v>
      </c>
      <c r="AT114" s="439" t="s">
        <v>9073</v>
      </c>
      <c r="AU114" s="439" t="s">
        <v>9073</v>
      </c>
      <c r="AV114" s="439" t="s">
        <v>9099</v>
      </c>
      <c r="AW114" s="439" t="s">
        <v>9100</v>
      </c>
      <c r="AX114" s="439" t="s">
        <v>9425</v>
      </c>
      <c r="AY114" s="439" t="s">
        <v>9426</v>
      </c>
      <c r="AZ114" s="439" t="s">
        <v>9426</v>
      </c>
      <c r="BA114" s="439" t="s">
        <v>9078</v>
      </c>
    </row>
    <row r="115" spans="1:53" ht="30">
      <c r="A115" s="438">
        <v>110</v>
      </c>
      <c r="B115" s="439" t="s">
        <v>10489</v>
      </c>
      <c r="C115" s="439" t="s">
        <v>9610</v>
      </c>
      <c r="D115" s="439" t="s">
        <v>10490</v>
      </c>
      <c r="E115" s="439" t="s">
        <v>9291</v>
      </c>
      <c r="F115" s="440" t="s">
        <v>10491</v>
      </c>
      <c r="G115" s="439" t="s">
        <v>9050</v>
      </c>
      <c r="H115" s="439"/>
      <c r="I115" s="439"/>
      <c r="J115" s="439"/>
      <c r="K115" s="439" t="s">
        <v>10492</v>
      </c>
      <c r="L115" s="439" t="s">
        <v>9800</v>
      </c>
      <c r="M115" s="439"/>
      <c r="N115" s="439" t="s">
        <v>10493</v>
      </c>
      <c r="O115" s="439" t="s">
        <v>11718</v>
      </c>
      <c r="P115" s="439" t="s">
        <v>9058</v>
      </c>
      <c r="Q115" s="439" t="s">
        <v>9059</v>
      </c>
      <c r="R115" s="439" t="s">
        <v>10494</v>
      </c>
      <c r="S115" s="439" t="s">
        <v>11719</v>
      </c>
      <c r="T115" s="439" t="s">
        <v>10495</v>
      </c>
      <c r="U115" s="439"/>
      <c r="V115" s="439"/>
      <c r="W115" s="439"/>
      <c r="X115" s="439" t="s">
        <v>11720</v>
      </c>
      <c r="Y115" s="439" t="s">
        <v>10495</v>
      </c>
      <c r="Z115" s="440" t="s">
        <v>10419</v>
      </c>
      <c r="AA115" s="439" t="s">
        <v>11721</v>
      </c>
      <c r="AB115" s="440"/>
      <c r="AC115" s="440"/>
      <c r="AD115" s="439"/>
      <c r="AE115" s="439"/>
      <c r="AF115" s="439"/>
      <c r="AG115" s="439"/>
      <c r="AH115" s="439"/>
      <c r="AI115" s="439"/>
      <c r="AJ115" s="439" t="s">
        <v>9097</v>
      </c>
      <c r="AK115" s="439"/>
      <c r="AL115" s="439"/>
      <c r="AM115" s="439" t="s">
        <v>9050</v>
      </c>
      <c r="AN115" s="439" t="s">
        <v>101</v>
      </c>
      <c r="AO115" s="439" t="s">
        <v>10496</v>
      </c>
      <c r="AP115" s="439" t="s">
        <v>9070</v>
      </c>
      <c r="AQ115" s="439" t="s">
        <v>9071</v>
      </c>
      <c r="AR115" s="439" t="s">
        <v>10493</v>
      </c>
      <c r="AS115" s="440" t="s">
        <v>10487</v>
      </c>
      <c r="AT115" s="439" t="s">
        <v>9073</v>
      </c>
      <c r="AU115" s="439" t="s">
        <v>9073</v>
      </c>
      <c r="AV115" s="439" t="s">
        <v>9099</v>
      </c>
      <c r="AW115" s="439" t="s">
        <v>9100</v>
      </c>
      <c r="AX115" s="439" t="s">
        <v>9141</v>
      </c>
      <c r="AY115" s="439" t="s">
        <v>10497</v>
      </c>
      <c r="AZ115" s="439" t="s">
        <v>10497</v>
      </c>
      <c r="BA115" s="439" t="s">
        <v>9078</v>
      </c>
    </row>
    <row r="116" spans="1:53" ht="30">
      <c r="A116" s="438">
        <v>111</v>
      </c>
      <c r="B116" s="439" t="s">
        <v>10499</v>
      </c>
      <c r="C116" s="439" t="s">
        <v>10500</v>
      </c>
      <c r="D116" s="439" t="s">
        <v>9521</v>
      </c>
      <c r="E116" s="439" t="s">
        <v>9048</v>
      </c>
      <c r="F116" s="440" t="s">
        <v>10501</v>
      </c>
      <c r="G116" s="439" t="s">
        <v>9939</v>
      </c>
      <c r="H116" s="439" t="s">
        <v>10502</v>
      </c>
      <c r="I116" s="439" t="s">
        <v>9360</v>
      </c>
      <c r="J116" s="439" t="s">
        <v>10503</v>
      </c>
      <c r="K116" s="439" t="s">
        <v>10504</v>
      </c>
      <c r="L116" s="439" t="s">
        <v>9800</v>
      </c>
      <c r="M116" s="439" t="s">
        <v>10505</v>
      </c>
      <c r="N116" s="439" t="s">
        <v>9057</v>
      </c>
      <c r="O116" s="439" t="s">
        <v>11722</v>
      </c>
      <c r="P116" s="439" t="s">
        <v>9058</v>
      </c>
      <c r="Q116" s="439" t="s">
        <v>9059</v>
      </c>
      <c r="R116" s="439" t="s">
        <v>10506</v>
      </c>
      <c r="S116" s="439" t="s">
        <v>11723</v>
      </c>
      <c r="T116" s="439" t="s">
        <v>10507</v>
      </c>
      <c r="U116" s="439"/>
      <c r="V116" s="439"/>
      <c r="W116" s="439"/>
      <c r="X116" s="439" t="s">
        <v>11724</v>
      </c>
      <c r="Y116" s="439" t="s">
        <v>10508</v>
      </c>
      <c r="Z116" s="440" t="s">
        <v>11725</v>
      </c>
      <c r="AA116" s="439" t="s">
        <v>11726</v>
      </c>
      <c r="AB116" s="440"/>
      <c r="AC116" s="440"/>
      <c r="AD116" s="439"/>
      <c r="AE116" s="439" t="s">
        <v>10509</v>
      </c>
      <c r="AF116" s="439"/>
      <c r="AG116" s="439"/>
      <c r="AH116" s="439"/>
      <c r="AI116" s="439"/>
      <c r="AJ116" s="439" t="s">
        <v>9139</v>
      </c>
      <c r="AK116" s="439"/>
      <c r="AL116" s="439"/>
      <c r="AM116" s="439" t="s">
        <v>9939</v>
      </c>
      <c r="AN116" s="439" t="s">
        <v>7938</v>
      </c>
      <c r="AO116" s="439" t="s">
        <v>10510</v>
      </c>
      <c r="AP116" s="439" t="s">
        <v>9070</v>
      </c>
      <c r="AQ116" s="439" t="s">
        <v>9071</v>
      </c>
      <c r="AR116" s="439" t="s">
        <v>9057</v>
      </c>
      <c r="AS116" s="440" t="s">
        <v>10487</v>
      </c>
      <c r="AT116" s="439" t="s">
        <v>9073</v>
      </c>
      <c r="AU116" s="439" t="s">
        <v>9073</v>
      </c>
      <c r="AV116" s="439" t="s">
        <v>9074</v>
      </c>
      <c r="AW116" s="439" t="s">
        <v>9075</v>
      </c>
      <c r="AX116" s="439" t="s">
        <v>9076</v>
      </c>
      <c r="AY116" s="439" t="s">
        <v>9077</v>
      </c>
      <c r="AZ116" s="439" t="s">
        <v>9077</v>
      </c>
      <c r="BA116" s="439" t="s">
        <v>9078</v>
      </c>
    </row>
    <row r="117" spans="1:53" ht="30">
      <c r="A117" s="438">
        <v>112</v>
      </c>
      <c r="B117" s="439" t="s">
        <v>10512</v>
      </c>
      <c r="C117" s="439" t="s">
        <v>10513</v>
      </c>
      <c r="D117" s="439" t="s">
        <v>10514</v>
      </c>
      <c r="E117" s="439" t="s">
        <v>9048</v>
      </c>
      <c r="F117" s="440" t="s">
        <v>10515</v>
      </c>
      <c r="G117" s="439" t="s">
        <v>9050</v>
      </c>
      <c r="H117" s="439" t="s">
        <v>10516</v>
      </c>
      <c r="I117" s="439" t="s">
        <v>9554</v>
      </c>
      <c r="J117" s="439" t="s">
        <v>10517</v>
      </c>
      <c r="K117" s="439" t="s">
        <v>10518</v>
      </c>
      <c r="L117" s="439" t="s">
        <v>10022</v>
      </c>
      <c r="M117" s="439" t="s">
        <v>10519</v>
      </c>
      <c r="N117" s="439" t="s">
        <v>9527</v>
      </c>
      <c r="O117" s="439" t="s">
        <v>10781</v>
      </c>
      <c r="P117" s="439" t="s">
        <v>9058</v>
      </c>
      <c r="Q117" s="439" t="s">
        <v>11235</v>
      </c>
      <c r="R117" s="439" t="s">
        <v>10520</v>
      </c>
      <c r="S117" s="439" t="s">
        <v>11727</v>
      </c>
      <c r="T117" s="439" t="s">
        <v>10519</v>
      </c>
      <c r="U117" s="439" t="s">
        <v>10517</v>
      </c>
      <c r="V117" s="439"/>
      <c r="W117" s="439"/>
      <c r="X117" s="439"/>
      <c r="Y117" s="439" t="s">
        <v>10519</v>
      </c>
      <c r="Z117" s="440" t="s">
        <v>11221</v>
      </c>
      <c r="AA117" s="439" t="s">
        <v>11728</v>
      </c>
      <c r="AB117" s="440"/>
      <c r="AC117" s="440"/>
      <c r="AD117" s="439"/>
      <c r="AE117" s="439"/>
      <c r="AF117" s="439"/>
      <c r="AG117" s="439"/>
      <c r="AH117" s="439"/>
      <c r="AI117" s="439"/>
      <c r="AJ117" s="439" t="s">
        <v>9097</v>
      </c>
      <c r="AK117" s="439"/>
      <c r="AL117" s="439"/>
      <c r="AM117" s="439" t="s">
        <v>9050</v>
      </c>
      <c r="AN117" s="439" t="s">
        <v>91</v>
      </c>
      <c r="AO117" s="439" t="s">
        <v>10522</v>
      </c>
      <c r="AP117" s="439" t="s">
        <v>9070</v>
      </c>
      <c r="AQ117" s="439" t="s">
        <v>9071</v>
      </c>
      <c r="AR117" s="439" t="s">
        <v>9527</v>
      </c>
      <c r="AS117" s="440" t="s">
        <v>10487</v>
      </c>
      <c r="AT117" s="439" t="s">
        <v>9073</v>
      </c>
      <c r="AU117" s="439" t="s">
        <v>9073</v>
      </c>
      <c r="AV117" s="439" t="s">
        <v>9099</v>
      </c>
      <c r="AW117" s="439" t="s">
        <v>9100</v>
      </c>
      <c r="AX117" s="439" t="s">
        <v>9275</v>
      </c>
      <c r="AY117" s="439" t="s">
        <v>9530</v>
      </c>
      <c r="AZ117" s="439" t="s">
        <v>9530</v>
      </c>
      <c r="BA117" s="439" t="s">
        <v>9078</v>
      </c>
    </row>
    <row r="118" spans="1:53" ht="30">
      <c r="A118" s="438">
        <v>113</v>
      </c>
      <c r="B118" s="439" t="s">
        <v>10524</v>
      </c>
      <c r="C118" s="439" t="s">
        <v>10051</v>
      </c>
      <c r="D118" s="439" t="s">
        <v>9987</v>
      </c>
      <c r="E118" s="439" t="s">
        <v>9048</v>
      </c>
      <c r="F118" s="440" t="s">
        <v>10525</v>
      </c>
      <c r="G118" s="439" t="s">
        <v>9050</v>
      </c>
      <c r="H118" s="439"/>
      <c r="I118" s="439"/>
      <c r="J118" s="439"/>
      <c r="K118" s="439"/>
      <c r="L118" s="439"/>
      <c r="M118" s="439"/>
      <c r="N118" s="439" t="s">
        <v>10526</v>
      </c>
      <c r="O118" s="439"/>
      <c r="P118" s="439" t="s">
        <v>9058</v>
      </c>
      <c r="Q118" s="439"/>
      <c r="R118" s="439" t="s">
        <v>10527</v>
      </c>
      <c r="S118" s="439"/>
      <c r="T118" s="439" t="s">
        <v>10528</v>
      </c>
      <c r="U118" s="439"/>
      <c r="V118" s="439"/>
      <c r="W118" s="439"/>
      <c r="X118" s="439"/>
      <c r="Y118" s="439" t="s">
        <v>10529</v>
      </c>
      <c r="Z118" s="440"/>
      <c r="AA118" s="439"/>
      <c r="AB118" s="440"/>
      <c r="AC118" s="440"/>
      <c r="AD118" s="439"/>
      <c r="AE118" s="439"/>
      <c r="AF118" s="439"/>
      <c r="AG118" s="439"/>
      <c r="AH118" s="439"/>
      <c r="AI118" s="439"/>
      <c r="AJ118" s="439" t="s">
        <v>9097</v>
      </c>
      <c r="AK118" s="439"/>
      <c r="AL118" s="439"/>
      <c r="AM118" s="439" t="s">
        <v>9050</v>
      </c>
      <c r="AN118" s="439" t="s">
        <v>106</v>
      </c>
      <c r="AO118" s="439" t="s">
        <v>10530</v>
      </c>
      <c r="AP118" s="439" t="s">
        <v>9070</v>
      </c>
      <c r="AQ118" s="439" t="s">
        <v>9071</v>
      </c>
      <c r="AR118" s="439" t="s">
        <v>10526</v>
      </c>
      <c r="AS118" s="440" t="s">
        <v>10487</v>
      </c>
      <c r="AT118" s="439" t="s">
        <v>9073</v>
      </c>
      <c r="AU118" s="439" t="s">
        <v>9073</v>
      </c>
      <c r="AV118" s="439" t="s">
        <v>9099</v>
      </c>
      <c r="AW118" s="439" t="s">
        <v>9100</v>
      </c>
      <c r="AX118" s="439" t="s">
        <v>9275</v>
      </c>
      <c r="AY118" s="439" t="s">
        <v>10531</v>
      </c>
      <c r="AZ118" s="439" t="s">
        <v>10531</v>
      </c>
      <c r="BA118" s="439" t="s">
        <v>9078</v>
      </c>
    </row>
    <row r="119" spans="1:53" ht="30">
      <c r="A119" s="438">
        <v>114</v>
      </c>
      <c r="B119" s="439" t="s">
        <v>10533</v>
      </c>
      <c r="C119" s="439" t="s">
        <v>10534</v>
      </c>
      <c r="D119" s="439" t="s">
        <v>10535</v>
      </c>
      <c r="E119" s="439" t="s">
        <v>9291</v>
      </c>
      <c r="F119" s="440" t="s">
        <v>10536</v>
      </c>
      <c r="G119" s="439" t="s">
        <v>9050</v>
      </c>
      <c r="H119" s="439" t="s">
        <v>11729</v>
      </c>
      <c r="I119" s="439" t="s">
        <v>9511</v>
      </c>
      <c r="J119" s="439"/>
      <c r="K119" s="439" t="s">
        <v>11730</v>
      </c>
      <c r="L119" s="439" t="s">
        <v>10141</v>
      </c>
      <c r="M119" s="439"/>
      <c r="N119" s="439" t="s">
        <v>9113</v>
      </c>
      <c r="O119" s="439" t="s">
        <v>11731</v>
      </c>
      <c r="P119" s="439" t="s">
        <v>9486</v>
      </c>
      <c r="Q119" s="439" t="s">
        <v>11668</v>
      </c>
      <c r="R119" s="439" t="s">
        <v>10537</v>
      </c>
      <c r="S119" s="439" t="s">
        <v>11732</v>
      </c>
      <c r="T119" s="439" t="s">
        <v>10538</v>
      </c>
      <c r="U119" s="439" t="s">
        <v>11733</v>
      </c>
      <c r="V119" s="439"/>
      <c r="W119" s="439"/>
      <c r="X119" s="439" t="s">
        <v>11734</v>
      </c>
      <c r="Y119" s="439" t="s">
        <v>10539</v>
      </c>
      <c r="Z119" s="440" t="s">
        <v>11735</v>
      </c>
      <c r="AA119" s="439" t="s">
        <v>11736</v>
      </c>
      <c r="AB119" s="440"/>
      <c r="AC119" s="440"/>
      <c r="AD119" s="439"/>
      <c r="AE119" s="439"/>
      <c r="AF119" s="439"/>
      <c r="AG119" s="439"/>
      <c r="AH119" s="439"/>
      <c r="AI119" s="439"/>
      <c r="AJ119" s="439" t="s">
        <v>9097</v>
      </c>
      <c r="AK119" s="439"/>
      <c r="AL119" s="439"/>
      <c r="AM119" s="439" t="s">
        <v>9050</v>
      </c>
      <c r="AN119" s="439" t="s">
        <v>188</v>
      </c>
      <c r="AO119" s="439" t="s">
        <v>10540</v>
      </c>
      <c r="AP119" s="439" t="s">
        <v>9070</v>
      </c>
      <c r="AQ119" s="439" t="s">
        <v>9071</v>
      </c>
      <c r="AR119" s="439" t="s">
        <v>9113</v>
      </c>
      <c r="AS119" s="440" t="s">
        <v>10487</v>
      </c>
      <c r="AT119" s="439" t="s">
        <v>9073</v>
      </c>
      <c r="AU119" s="439" t="s">
        <v>9073</v>
      </c>
      <c r="AV119" s="439" t="s">
        <v>9099</v>
      </c>
      <c r="AW119" s="439" t="s">
        <v>9100</v>
      </c>
      <c r="AX119" s="439" t="s">
        <v>9076</v>
      </c>
      <c r="AY119" s="439" t="s">
        <v>9077</v>
      </c>
      <c r="AZ119" s="439" t="s">
        <v>9077</v>
      </c>
      <c r="BA119" s="439" t="s">
        <v>9078</v>
      </c>
    </row>
    <row r="120" spans="1:53" ht="30">
      <c r="A120" s="438">
        <v>115</v>
      </c>
      <c r="B120" s="439" t="s">
        <v>10542</v>
      </c>
      <c r="C120" s="439" t="s">
        <v>10543</v>
      </c>
      <c r="D120" s="439" t="s">
        <v>10544</v>
      </c>
      <c r="E120" s="439" t="s">
        <v>9048</v>
      </c>
      <c r="F120" s="440" t="s">
        <v>10545</v>
      </c>
      <c r="G120" s="439" t="s">
        <v>9050</v>
      </c>
      <c r="H120" s="439" t="s">
        <v>10546</v>
      </c>
      <c r="I120" s="439" t="s">
        <v>9448</v>
      </c>
      <c r="J120" s="439" t="s">
        <v>10547</v>
      </c>
      <c r="K120" s="439" t="s">
        <v>9880</v>
      </c>
      <c r="L120" s="439" t="s">
        <v>9109</v>
      </c>
      <c r="M120" s="439" t="s">
        <v>10548</v>
      </c>
      <c r="N120" s="439" t="s">
        <v>9113</v>
      </c>
      <c r="O120" s="439" t="s">
        <v>9050</v>
      </c>
      <c r="P120" s="439" t="s">
        <v>9058</v>
      </c>
      <c r="Q120" s="439" t="s">
        <v>11235</v>
      </c>
      <c r="R120" s="439" t="s">
        <v>10549</v>
      </c>
      <c r="S120" s="439" t="s">
        <v>10549</v>
      </c>
      <c r="T120" s="439" t="s">
        <v>10548</v>
      </c>
      <c r="U120" s="439" t="s">
        <v>10550</v>
      </c>
      <c r="V120" s="439"/>
      <c r="W120" s="439"/>
      <c r="X120" s="439"/>
      <c r="Y120" s="439" t="s">
        <v>10550</v>
      </c>
      <c r="Z120" s="440" t="s">
        <v>9372</v>
      </c>
      <c r="AA120" s="439" t="s">
        <v>11737</v>
      </c>
      <c r="AB120" s="440"/>
      <c r="AC120" s="440"/>
      <c r="AD120" s="439"/>
      <c r="AE120" s="439"/>
      <c r="AF120" s="439"/>
      <c r="AG120" s="439"/>
      <c r="AH120" s="439"/>
      <c r="AI120" s="439"/>
      <c r="AJ120" s="439" t="s">
        <v>9097</v>
      </c>
      <c r="AK120" s="439"/>
      <c r="AL120" s="439"/>
      <c r="AM120" s="439" t="s">
        <v>9050</v>
      </c>
      <c r="AN120" s="439" t="s">
        <v>79</v>
      </c>
      <c r="AO120" s="439" t="s">
        <v>10551</v>
      </c>
      <c r="AP120" s="439" t="s">
        <v>9070</v>
      </c>
      <c r="AQ120" s="439" t="s">
        <v>9071</v>
      </c>
      <c r="AR120" s="439" t="s">
        <v>9113</v>
      </c>
      <c r="AS120" s="440" t="s">
        <v>10487</v>
      </c>
      <c r="AT120" s="439" t="s">
        <v>9073</v>
      </c>
      <c r="AU120" s="439" t="s">
        <v>9073</v>
      </c>
      <c r="AV120" s="439" t="s">
        <v>9099</v>
      </c>
      <c r="AW120" s="439" t="s">
        <v>9100</v>
      </c>
      <c r="AX120" s="439" t="s">
        <v>9076</v>
      </c>
      <c r="AY120" s="439" t="s">
        <v>9077</v>
      </c>
      <c r="AZ120" s="439" t="s">
        <v>9077</v>
      </c>
      <c r="BA120" s="439" t="s">
        <v>9078</v>
      </c>
    </row>
    <row r="121" spans="1:53" ht="30">
      <c r="A121" s="438">
        <v>116</v>
      </c>
      <c r="B121" s="439" t="s">
        <v>10553</v>
      </c>
      <c r="C121" s="439" t="s">
        <v>10554</v>
      </c>
      <c r="D121" s="439" t="s">
        <v>9354</v>
      </c>
      <c r="E121" s="439" t="s">
        <v>9048</v>
      </c>
      <c r="F121" s="440" t="s">
        <v>10555</v>
      </c>
      <c r="G121" s="439" t="s">
        <v>9656</v>
      </c>
      <c r="H121" s="439" t="s">
        <v>11738</v>
      </c>
      <c r="I121" s="439"/>
      <c r="J121" s="439" t="s">
        <v>10557</v>
      </c>
      <c r="K121" s="439" t="s">
        <v>11739</v>
      </c>
      <c r="L121" s="439" t="s">
        <v>9258</v>
      </c>
      <c r="M121" s="439" t="s">
        <v>11740</v>
      </c>
      <c r="N121" s="439" t="s">
        <v>9362</v>
      </c>
      <c r="O121" s="439" t="s">
        <v>9656</v>
      </c>
      <c r="P121" s="439" t="s">
        <v>9058</v>
      </c>
      <c r="Q121" s="439" t="s">
        <v>9568</v>
      </c>
      <c r="R121" s="439" t="s">
        <v>10556</v>
      </c>
      <c r="S121" s="439" t="s">
        <v>11741</v>
      </c>
      <c r="T121" s="439" t="s">
        <v>10557</v>
      </c>
      <c r="U121" s="439"/>
      <c r="V121" s="439"/>
      <c r="W121" s="439"/>
      <c r="X121" s="439" t="s">
        <v>11742</v>
      </c>
      <c r="Y121" s="439" t="s">
        <v>10557</v>
      </c>
      <c r="Z121" s="440" t="s">
        <v>11221</v>
      </c>
      <c r="AA121" s="439" t="s">
        <v>9656</v>
      </c>
      <c r="AB121" s="440"/>
      <c r="AC121" s="440"/>
      <c r="AD121" s="439"/>
      <c r="AE121" s="439"/>
      <c r="AF121" s="439"/>
      <c r="AG121" s="439"/>
      <c r="AH121" s="439"/>
      <c r="AI121" s="439"/>
      <c r="AJ121" s="439" t="s">
        <v>9097</v>
      </c>
      <c r="AK121" s="439"/>
      <c r="AL121" s="439"/>
      <c r="AM121" s="439" t="s">
        <v>9656</v>
      </c>
      <c r="AN121" s="439" t="s">
        <v>8208</v>
      </c>
      <c r="AO121" s="439" t="s">
        <v>10558</v>
      </c>
      <c r="AP121" s="439" t="s">
        <v>9070</v>
      </c>
      <c r="AQ121" s="439" t="s">
        <v>9071</v>
      </c>
      <c r="AR121" s="439" t="s">
        <v>9362</v>
      </c>
      <c r="AS121" s="440" t="s">
        <v>10487</v>
      </c>
      <c r="AT121" s="439" t="s">
        <v>9073</v>
      </c>
      <c r="AU121" s="439" t="s">
        <v>9073</v>
      </c>
      <c r="AV121" s="439" t="s">
        <v>9099</v>
      </c>
      <c r="AW121" s="439" t="s">
        <v>9100</v>
      </c>
      <c r="AX121" s="439" t="s">
        <v>9164</v>
      </c>
      <c r="AY121" s="439" t="s">
        <v>9165</v>
      </c>
      <c r="AZ121" s="439" t="s">
        <v>9165</v>
      </c>
      <c r="BA121" s="439" t="s">
        <v>9078</v>
      </c>
    </row>
    <row r="122" spans="1:53" ht="30">
      <c r="A122" s="438">
        <v>117</v>
      </c>
      <c r="B122" s="439" t="s">
        <v>10560</v>
      </c>
      <c r="C122" s="439" t="s">
        <v>10561</v>
      </c>
      <c r="D122" s="439" t="s">
        <v>9954</v>
      </c>
      <c r="E122" s="439" t="s">
        <v>9048</v>
      </c>
      <c r="F122" s="440" t="s">
        <v>10515</v>
      </c>
      <c r="G122" s="439" t="s">
        <v>9050</v>
      </c>
      <c r="H122" s="439"/>
      <c r="I122" s="439"/>
      <c r="J122" s="439"/>
      <c r="K122" s="439"/>
      <c r="L122" s="439"/>
      <c r="M122" s="439"/>
      <c r="N122" s="439" t="s">
        <v>9271</v>
      </c>
      <c r="O122" s="439" t="s">
        <v>11743</v>
      </c>
      <c r="P122" s="439" t="s">
        <v>9058</v>
      </c>
      <c r="Q122" s="439" t="s">
        <v>9059</v>
      </c>
      <c r="R122" s="439" t="s">
        <v>10562</v>
      </c>
      <c r="S122" s="439" t="s">
        <v>10562</v>
      </c>
      <c r="T122" s="439" t="s">
        <v>10563</v>
      </c>
      <c r="U122" s="439"/>
      <c r="V122" s="439"/>
      <c r="W122" s="439"/>
      <c r="X122" s="439" t="s">
        <v>11744</v>
      </c>
      <c r="Y122" s="439" t="s">
        <v>11745</v>
      </c>
      <c r="Z122" s="440" t="s">
        <v>9489</v>
      </c>
      <c r="AA122" s="439" t="s">
        <v>11746</v>
      </c>
      <c r="AB122" s="440"/>
      <c r="AC122" s="440"/>
      <c r="AD122" s="439"/>
      <c r="AE122" s="439"/>
      <c r="AF122" s="439"/>
      <c r="AG122" s="439"/>
      <c r="AH122" s="439"/>
      <c r="AI122" s="439"/>
      <c r="AJ122" s="439" t="s">
        <v>9097</v>
      </c>
      <c r="AK122" s="439"/>
      <c r="AL122" s="439"/>
      <c r="AM122" s="439" t="s">
        <v>9050</v>
      </c>
      <c r="AN122" s="439" t="s">
        <v>188</v>
      </c>
      <c r="AO122" s="439" t="s">
        <v>10564</v>
      </c>
      <c r="AP122" s="439" t="s">
        <v>9070</v>
      </c>
      <c r="AQ122" s="439" t="s">
        <v>9071</v>
      </c>
      <c r="AR122" s="439" t="s">
        <v>9271</v>
      </c>
      <c r="AS122" s="440" t="s">
        <v>10487</v>
      </c>
      <c r="AT122" s="439" t="s">
        <v>9073</v>
      </c>
      <c r="AU122" s="439" t="s">
        <v>9073</v>
      </c>
      <c r="AV122" s="439" t="s">
        <v>9099</v>
      </c>
      <c r="AW122" s="439" t="s">
        <v>9100</v>
      </c>
      <c r="AX122" s="439" t="s">
        <v>9275</v>
      </c>
      <c r="AY122" s="439" t="s">
        <v>9276</v>
      </c>
      <c r="AZ122" s="439" t="s">
        <v>9276</v>
      </c>
      <c r="BA122" s="439" t="s">
        <v>9078</v>
      </c>
    </row>
    <row r="123" spans="1:53" ht="30">
      <c r="A123" s="438">
        <v>118</v>
      </c>
      <c r="B123" s="439" t="s">
        <v>10566</v>
      </c>
      <c r="C123" s="439" t="s">
        <v>10567</v>
      </c>
      <c r="D123" s="439" t="s">
        <v>9040</v>
      </c>
      <c r="E123" s="439" t="s">
        <v>9048</v>
      </c>
      <c r="F123" s="440" t="s">
        <v>10568</v>
      </c>
      <c r="G123" s="439" t="s">
        <v>9050</v>
      </c>
      <c r="H123" s="439"/>
      <c r="I123" s="439"/>
      <c r="J123" s="439"/>
      <c r="K123" s="439"/>
      <c r="L123" s="439"/>
      <c r="M123" s="439"/>
      <c r="N123" s="439" t="s">
        <v>9113</v>
      </c>
      <c r="O123" s="439" t="s">
        <v>11665</v>
      </c>
      <c r="P123" s="439" t="s">
        <v>9058</v>
      </c>
      <c r="Q123" s="439" t="s">
        <v>9568</v>
      </c>
      <c r="R123" s="439" t="s">
        <v>10569</v>
      </c>
      <c r="S123" s="439" t="s">
        <v>10569</v>
      </c>
      <c r="T123" s="439" t="s">
        <v>10570</v>
      </c>
      <c r="U123" s="439"/>
      <c r="V123" s="439"/>
      <c r="W123" s="439"/>
      <c r="X123" s="439"/>
      <c r="Y123" s="439" t="s">
        <v>10570</v>
      </c>
      <c r="Z123" s="440" t="s">
        <v>9372</v>
      </c>
      <c r="AA123" s="439" t="s">
        <v>11747</v>
      </c>
      <c r="AB123" s="440"/>
      <c r="AC123" s="440"/>
      <c r="AD123" s="439"/>
      <c r="AE123" s="439"/>
      <c r="AF123" s="439"/>
      <c r="AG123" s="439"/>
      <c r="AH123" s="439"/>
      <c r="AI123" s="439"/>
      <c r="AJ123" s="439" t="s">
        <v>9097</v>
      </c>
      <c r="AK123" s="439"/>
      <c r="AL123" s="439"/>
      <c r="AM123" s="439" t="s">
        <v>9050</v>
      </c>
      <c r="AN123" s="439" t="s">
        <v>101</v>
      </c>
      <c r="AO123" s="439" t="s">
        <v>10571</v>
      </c>
      <c r="AP123" s="439" t="s">
        <v>9070</v>
      </c>
      <c r="AQ123" s="439" t="s">
        <v>9071</v>
      </c>
      <c r="AR123" s="439" t="s">
        <v>9113</v>
      </c>
      <c r="AS123" s="440" t="s">
        <v>10487</v>
      </c>
      <c r="AT123" s="439" t="s">
        <v>9073</v>
      </c>
      <c r="AU123" s="439" t="s">
        <v>9073</v>
      </c>
      <c r="AV123" s="439" t="s">
        <v>9099</v>
      </c>
      <c r="AW123" s="439" t="s">
        <v>9100</v>
      </c>
      <c r="AX123" s="439" t="s">
        <v>9076</v>
      </c>
      <c r="AY123" s="439" t="s">
        <v>9077</v>
      </c>
      <c r="AZ123" s="439" t="s">
        <v>9077</v>
      </c>
      <c r="BA123" s="439" t="s">
        <v>9078</v>
      </c>
    </row>
    <row r="124" spans="1:53" ht="30">
      <c r="A124" s="438">
        <v>119</v>
      </c>
      <c r="B124" s="439" t="s">
        <v>10573</v>
      </c>
      <c r="C124" s="439" t="s">
        <v>10574</v>
      </c>
      <c r="D124" s="439" t="s">
        <v>9446</v>
      </c>
      <c r="E124" s="439" t="s">
        <v>9291</v>
      </c>
      <c r="F124" s="440" t="s">
        <v>10575</v>
      </c>
      <c r="G124" s="439" t="s">
        <v>9050</v>
      </c>
      <c r="H124" s="439"/>
      <c r="I124" s="439"/>
      <c r="J124" s="439"/>
      <c r="K124" s="439"/>
      <c r="L124" s="439"/>
      <c r="M124" s="439"/>
      <c r="N124" s="439" t="s">
        <v>10576</v>
      </c>
      <c r="O124" s="439" t="s">
        <v>11748</v>
      </c>
      <c r="P124" s="439" t="s">
        <v>9058</v>
      </c>
      <c r="Q124" s="439" t="s">
        <v>9059</v>
      </c>
      <c r="R124" s="439" t="s">
        <v>10577</v>
      </c>
      <c r="S124" s="439" t="s">
        <v>10577</v>
      </c>
      <c r="T124" s="439" t="s">
        <v>10578</v>
      </c>
      <c r="U124" s="439"/>
      <c r="V124" s="439"/>
      <c r="W124" s="439"/>
      <c r="X124" s="439" t="s">
        <v>11749</v>
      </c>
      <c r="Y124" s="439" t="s">
        <v>10579</v>
      </c>
      <c r="Z124" s="440" t="s">
        <v>11750</v>
      </c>
      <c r="AA124" s="439" t="s">
        <v>11751</v>
      </c>
      <c r="AB124" s="440"/>
      <c r="AC124" s="440"/>
      <c r="AD124" s="439"/>
      <c r="AE124" s="439" t="s">
        <v>10580</v>
      </c>
      <c r="AF124" s="439"/>
      <c r="AG124" s="439"/>
      <c r="AH124" s="439"/>
      <c r="AI124" s="439"/>
      <c r="AJ124" s="439" t="s">
        <v>9097</v>
      </c>
      <c r="AK124" s="439"/>
      <c r="AL124" s="439"/>
      <c r="AM124" s="439" t="s">
        <v>9050</v>
      </c>
      <c r="AN124" s="439" t="s">
        <v>101</v>
      </c>
      <c r="AO124" s="439" t="s">
        <v>10581</v>
      </c>
      <c r="AP124" s="439" t="s">
        <v>9070</v>
      </c>
      <c r="AQ124" s="439" t="s">
        <v>9071</v>
      </c>
      <c r="AR124" s="439" t="s">
        <v>10576</v>
      </c>
      <c r="AS124" s="440" t="s">
        <v>10487</v>
      </c>
      <c r="AT124" s="439" t="s">
        <v>9073</v>
      </c>
      <c r="AU124" s="439" t="s">
        <v>9073</v>
      </c>
      <c r="AV124" s="439" t="s">
        <v>9074</v>
      </c>
      <c r="AW124" s="439" t="s">
        <v>9075</v>
      </c>
      <c r="AX124" s="439" t="s">
        <v>9141</v>
      </c>
      <c r="AY124" s="439" t="s">
        <v>10497</v>
      </c>
      <c r="AZ124" s="439" t="s">
        <v>10497</v>
      </c>
      <c r="BA124" s="439" t="s">
        <v>9078</v>
      </c>
    </row>
    <row r="125" spans="1:53" ht="30">
      <c r="A125" s="438">
        <v>120</v>
      </c>
      <c r="B125" s="439" t="s">
        <v>10583</v>
      </c>
      <c r="C125" s="439" t="s">
        <v>10584</v>
      </c>
      <c r="D125" s="439" t="s">
        <v>10585</v>
      </c>
      <c r="E125" s="439" t="s">
        <v>9048</v>
      </c>
      <c r="F125" s="440" t="s">
        <v>10586</v>
      </c>
      <c r="G125" s="439" t="s">
        <v>9050</v>
      </c>
      <c r="H125" s="439"/>
      <c r="I125" s="439"/>
      <c r="J125" s="439"/>
      <c r="K125" s="439"/>
      <c r="L125" s="439"/>
      <c r="M125" s="439"/>
      <c r="N125" s="439" t="s">
        <v>10493</v>
      </c>
      <c r="O125" s="439"/>
      <c r="P125" s="439" t="s">
        <v>9058</v>
      </c>
      <c r="Q125" s="439"/>
      <c r="R125" s="439" t="s">
        <v>10587</v>
      </c>
      <c r="S125" s="439"/>
      <c r="T125" s="439" t="s">
        <v>10588</v>
      </c>
      <c r="U125" s="439"/>
      <c r="V125" s="439"/>
      <c r="W125" s="439"/>
      <c r="X125" s="439"/>
      <c r="Y125" s="439"/>
      <c r="Z125" s="440"/>
      <c r="AA125" s="439"/>
      <c r="AB125" s="440"/>
      <c r="AC125" s="440"/>
      <c r="AD125" s="439"/>
      <c r="AE125" s="439"/>
      <c r="AF125" s="439"/>
      <c r="AG125" s="439"/>
      <c r="AH125" s="439"/>
      <c r="AI125" s="439"/>
      <c r="AJ125" s="439" t="s">
        <v>9097</v>
      </c>
      <c r="AK125" s="439"/>
      <c r="AL125" s="439"/>
      <c r="AM125" s="439" t="s">
        <v>9050</v>
      </c>
      <c r="AN125" s="439" t="s">
        <v>79</v>
      </c>
      <c r="AO125" s="439" t="s">
        <v>10589</v>
      </c>
      <c r="AP125" s="439" t="s">
        <v>9070</v>
      </c>
      <c r="AQ125" s="439" t="s">
        <v>9071</v>
      </c>
      <c r="AR125" s="439" t="s">
        <v>10493</v>
      </c>
      <c r="AS125" s="440" t="s">
        <v>10487</v>
      </c>
      <c r="AT125" s="439" t="s">
        <v>9073</v>
      </c>
      <c r="AU125" s="439" t="s">
        <v>9073</v>
      </c>
      <c r="AV125" s="439" t="s">
        <v>9099</v>
      </c>
      <c r="AW125" s="439" t="s">
        <v>9100</v>
      </c>
      <c r="AX125" s="439" t="s">
        <v>9141</v>
      </c>
      <c r="AY125" s="439" t="s">
        <v>10497</v>
      </c>
      <c r="AZ125" s="439" t="s">
        <v>10497</v>
      </c>
      <c r="BA125" s="439" t="s">
        <v>9078</v>
      </c>
    </row>
    <row r="126" spans="1:53" ht="30">
      <c r="A126" s="438">
        <v>121</v>
      </c>
      <c r="B126" s="439" t="s">
        <v>11018</v>
      </c>
      <c r="C126" s="439" t="s">
        <v>11019</v>
      </c>
      <c r="D126" s="439" t="s">
        <v>11020</v>
      </c>
      <c r="E126" s="439" t="s">
        <v>9291</v>
      </c>
      <c r="F126" s="440" t="s">
        <v>9522</v>
      </c>
      <c r="G126" s="439" t="s">
        <v>9050</v>
      </c>
      <c r="H126" s="439"/>
      <c r="I126" s="439"/>
      <c r="J126" s="439"/>
      <c r="K126" s="439"/>
      <c r="L126" s="439"/>
      <c r="M126" s="439"/>
      <c r="N126" s="439" t="s">
        <v>9802</v>
      </c>
      <c r="O126" s="439" t="s">
        <v>11021</v>
      </c>
      <c r="P126" s="439" t="s">
        <v>9058</v>
      </c>
      <c r="Q126" s="439" t="s">
        <v>9059</v>
      </c>
      <c r="R126" s="439" t="s">
        <v>11021</v>
      </c>
      <c r="S126" s="439" t="s">
        <v>11752</v>
      </c>
      <c r="T126" s="439" t="s">
        <v>11023</v>
      </c>
      <c r="U126" s="439"/>
      <c r="V126" s="439"/>
      <c r="W126" s="439"/>
      <c r="X126" s="439"/>
      <c r="Y126" s="439" t="s">
        <v>11023</v>
      </c>
      <c r="Z126" s="440" t="s">
        <v>10487</v>
      </c>
      <c r="AA126" s="439" t="s">
        <v>9996</v>
      </c>
      <c r="AB126" s="440"/>
      <c r="AC126" s="440"/>
      <c r="AD126" s="439"/>
      <c r="AE126" s="439"/>
      <c r="AF126" s="439"/>
      <c r="AG126" s="439"/>
      <c r="AH126" s="439"/>
      <c r="AI126" s="439"/>
      <c r="AJ126" s="439" t="s">
        <v>9097</v>
      </c>
      <c r="AK126" s="439"/>
      <c r="AL126" s="439"/>
      <c r="AM126" s="439" t="s">
        <v>9050</v>
      </c>
      <c r="AN126" s="439" t="s">
        <v>101</v>
      </c>
      <c r="AO126" s="439" t="s">
        <v>11017</v>
      </c>
      <c r="AP126" s="439" t="s">
        <v>9070</v>
      </c>
      <c r="AQ126" s="439" t="s">
        <v>9071</v>
      </c>
      <c r="AR126" s="439" t="s">
        <v>9802</v>
      </c>
      <c r="AS126" s="440" t="s">
        <v>10487</v>
      </c>
      <c r="AT126" s="439" t="s">
        <v>9073</v>
      </c>
      <c r="AU126" s="439" t="s">
        <v>9073</v>
      </c>
      <c r="AV126" s="439" t="s">
        <v>9099</v>
      </c>
      <c r="AW126" s="439" t="s">
        <v>9100</v>
      </c>
      <c r="AX126" s="439" t="s">
        <v>9141</v>
      </c>
      <c r="AY126" s="439" t="s">
        <v>9807</v>
      </c>
      <c r="AZ126" s="439" t="s">
        <v>9807</v>
      </c>
      <c r="BA126" s="439" t="s">
        <v>9078</v>
      </c>
    </row>
    <row r="127" spans="1:53" ht="30">
      <c r="A127" s="438">
        <v>122</v>
      </c>
      <c r="B127" s="439" t="s">
        <v>11025</v>
      </c>
      <c r="C127" s="439" t="s">
        <v>11026</v>
      </c>
      <c r="D127" s="439" t="s">
        <v>11027</v>
      </c>
      <c r="E127" s="439" t="s">
        <v>9291</v>
      </c>
      <c r="F127" s="440" t="s">
        <v>11028</v>
      </c>
      <c r="G127" s="439" t="s">
        <v>9050</v>
      </c>
      <c r="H127" s="439" t="s">
        <v>11753</v>
      </c>
      <c r="I127" s="439" t="s">
        <v>10208</v>
      </c>
      <c r="J127" s="439"/>
      <c r="K127" s="439" t="s">
        <v>11754</v>
      </c>
      <c r="L127" s="439" t="s">
        <v>9109</v>
      </c>
      <c r="M127" s="439"/>
      <c r="N127" s="439" t="s">
        <v>9802</v>
      </c>
      <c r="O127" s="439" t="s">
        <v>11755</v>
      </c>
      <c r="P127" s="439" t="s">
        <v>9058</v>
      </c>
      <c r="Q127" s="439" t="s">
        <v>9568</v>
      </c>
      <c r="R127" s="439" t="s">
        <v>11202</v>
      </c>
      <c r="S127" s="439" t="s">
        <v>11756</v>
      </c>
      <c r="T127" s="439" t="s">
        <v>11757</v>
      </c>
      <c r="U127" s="439" t="s">
        <v>11758</v>
      </c>
      <c r="V127" s="439"/>
      <c r="W127" s="439"/>
      <c r="X127" s="439"/>
      <c r="Y127" s="439" t="s">
        <v>11203</v>
      </c>
      <c r="Z127" s="440" t="s">
        <v>9788</v>
      </c>
      <c r="AA127" s="439" t="s">
        <v>11665</v>
      </c>
      <c r="AB127" s="440"/>
      <c r="AC127" s="440"/>
      <c r="AD127" s="439"/>
      <c r="AE127" s="439"/>
      <c r="AF127" s="439"/>
      <c r="AG127" s="439"/>
      <c r="AH127" s="439"/>
      <c r="AI127" s="439"/>
      <c r="AJ127" s="439" t="s">
        <v>9097</v>
      </c>
      <c r="AK127" s="439"/>
      <c r="AL127" s="439"/>
      <c r="AM127" s="439" t="s">
        <v>9050</v>
      </c>
      <c r="AN127" s="439" t="s">
        <v>101</v>
      </c>
      <c r="AO127" s="439" t="s">
        <v>11024</v>
      </c>
      <c r="AP127" s="439" t="s">
        <v>9070</v>
      </c>
      <c r="AQ127" s="439" t="s">
        <v>9071</v>
      </c>
      <c r="AR127" s="439" t="s">
        <v>9802</v>
      </c>
      <c r="AS127" s="440" t="s">
        <v>10487</v>
      </c>
      <c r="AT127" s="439" t="s">
        <v>9073</v>
      </c>
      <c r="AU127" s="439" t="s">
        <v>9073</v>
      </c>
      <c r="AV127" s="439" t="s">
        <v>9099</v>
      </c>
      <c r="AW127" s="439" t="s">
        <v>9100</v>
      </c>
      <c r="AX127" s="439" t="s">
        <v>9141</v>
      </c>
      <c r="AY127" s="439" t="s">
        <v>9807</v>
      </c>
      <c r="AZ127" s="439" t="s">
        <v>9807</v>
      </c>
      <c r="BA127" s="439" t="s">
        <v>9078</v>
      </c>
    </row>
    <row r="128" spans="1:53" ht="30">
      <c r="A128" s="438">
        <v>123</v>
      </c>
      <c r="B128" s="439" t="s">
        <v>11031</v>
      </c>
      <c r="C128" s="439" t="s">
        <v>11032</v>
      </c>
      <c r="D128" s="439" t="s">
        <v>9253</v>
      </c>
      <c r="E128" s="439" t="s">
        <v>9048</v>
      </c>
      <c r="F128" s="440" t="s">
        <v>11033</v>
      </c>
      <c r="G128" s="439" t="s">
        <v>11034</v>
      </c>
      <c r="H128" s="439"/>
      <c r="I128" s="439"/>
      <c r="J128" s="439"/>
      <c r="K128" s="439"/>
      <c r="L128" s="439"/>
      <c r="M128" s="439"/>
      <c r="N128" s="439" t="s">
        <v>9113</v>
      </c>
      <c r="O128" s="439"/>
      <c r="P128" s="439" t="s">
        <v>9058</v>
      </c>
      <c r="Q128" s="439"/>
      <c r="R128" s="439" t="s">
        <v>11035</v>
      </c>
      <c r="S128" s="439"/>
      <c r="T128" s="439" t="s">
        <v>11759</v>
      </c>
      <c r="U128" s="439"/>
      <c r="V128" s="439"/>
      <c r="W128" s="439"/>
      <c r="X128" s="439"/>
      <c r="Y128" s="439"/>
      <c r="Z128" s="440"/>
      <c r="AA128" s="439"/>
      <c r="AB128" s="440"/>
      <c r="AC128" s="440"/>
      <c r="AD128" s="439"/>
      <c r="AE128" s="439"/>
      <c r="AF128" s="439"/>
      <c r="AG128" s="439"/>
      <c r="AH128" s="439"/>
      <c r="AI128" s="439"/>
      <c r="AJ128" s="439" t="s">
        <v>9097</v>
      </c>
      <c r="AK128" s="439"/>
      <c r="AL128" s="439"/>
      <c r="AM128" s="439" t="s">
        <v>11034</v>
      </c>
      <c r="AN128" s="439" t="s">
        <v>11204</v>
      </c>
      <c r="AO128" s="439" t="s">
        <v>11030</v>
      </c>
      <c r="AP128" s="439" t="s">
        <v>9070</v>
      </c>
      <c r="AQ128" s="439" t="s">
        <v>9071</v>
      </c>
      <c r="AR128" s="439" t="s">
        <v>9113</v>
      </c>
      <c r="AS128" s="440" t="s">
        <v>10487</v>
      </c>
      <c r="AT128" s="439" t="s">
        <v>9073</v>
      </c>
      <c r="AU128" s="439" t="s">
        <v>9073</v>
      </c>
      <c r="AV128" s="439" t="s">
        <v>9099</v>
      </c>
      <c r="AW128" s="439" t="s">
        <v>9100</v>
      </c>
      <c r="AX128" s="439" t="s">
        <v>9076</v>
      </c>
      <c r="AY128" s="439" t="s">
        <v>9077</v>
      </c>
      <c r="AZ128" s="439" t="s">
        <v>9077</v>
      </c>
      <c r="BA128" s="439" t="s">
        <v>9078</v>
      </c>
    </row>
    <row r="129" spans="1:53" ht="30">
      <c r="A129" s="438">
        <v>124</v>
      </c>
      <c r="B129" s="439" t="s">
        <v>11037</v>
      </c>
      <c r="C129" s="439" t="s">
        <v>11038</v>
      </c>
      <c r="D129" s="439" t="s">
        <v>9269</v>
      </c>
      <c r="E129" s="439" t="s">
        <v>9048</v>
      </c>
      <c r="F129" s="440" t="s">
        <v>10586</v>
      </c>
      <c r="G129" s="439" t="s">
        <v>9050</v>
      </c>
      <c r="H129" s="439"/>
      <c r="I129" s="439"/>
      <c r="J129" s="439"/>
      <c r="K129" s="439"/>
      <c r="L129" s="439"/>
      <c r="M129" s="439"/>
      <c r="N129" s="439" t="s">
        <v>9830</v>
      </c>
      <c r="O129" s="439" t="s">
        <v>11039</v>
      </c>
      <c r="P129" s="439" t="s">
        <v>9058</v>
      </c>
      <c r="Q129" s="439" t="s">
        <v>9568</v>
      </c>
      <c r="R129" s="439" t="s">
        <v>11040</v>
      </c>
      <c r="S129" s="439" t="s">
        <v>11760</v>
      </c>
      <c r="T129" s="439" t="s">
        <v>11761</v>
      </c>
      <c r="U129" s="439"/>
      <c r="V129" s="439"/>
      <c r="W129" s="439"/>
      <c r="X129" s="439" t="s">
        <v>11762</v>
      </c>
      <c r="Y129" s="439" t="s">
        <v>11205</v>
      </c>
      <c r="Z129" s="440" t="s">
        <v>10487</v>
      </c>
      <c r="AA129" s="439" t="s">
        <v>11665</v>
      </c>
      <c r="AB129" s="440"/>
      <c r="AC129" s="440"/>
      <c r="AD129" s="439"/>
      <c r="AE129" s="439"/>
      <c r="AF129" s="439"/>
      <c r="AG129" s="439"/>
      <c r="AH129" s="439"/>
      <c r="AI129" s="439"/>
      <c r="AJ129" s="439" t="s">
        <v>9097</v>
      </c>
      <c r="AK129" s="439"/>
      <c r="AL129" s="439"/>
      <c r="AM129" s="439" t="s">
        <v>9050</v>
      </c>
      <c r="AN129" s="439" t="s">
        <v>105</v>
      </c>
      <c r="AO129" s="439" t="s">
        <v>11036</v>
      </c>
      <c r="AP129" s="439" t="s">
        <v>9070</v>
      </c>
      <c r="AQ129" s="439" t="s">
        <v>9071</v>
      </c>
      <c r="AR129" s="439" t="s">
        <v>9830</v>
      </c>
      <c r="AS129" s="440" t="s">
        <v>10487</v>
      </c>
      <c r="AT129" s="439" t="s">
        <v>9073</v>
      </c>
      <c r="AU129" s="439" t="s">
        <v>9073</v>
      </c>
      <c r="AV129" s="439" t="s">
        <v>9099</v>
      </c>
      <c r="AW129" s="439" t="s">
        <v>9100</v>
      </c>
      <c r="AX129" s="439" t="s">
        <v>9101</v>
      </c>
      <c r="AY129" s="439" t="s">
        <v>9838</v>
      </c>
      <c r="AZ129" s="439" t="s">
        <v>9838</v>
      </c>
      <c r="BA129" s="439" t="s">
        <v>9078</v>
      </c>
    </row>
    <row r="130" spans="1:53" ht="30">
      <c r="A130" s="438">
        <v>125</v>
      </c>
      <c r="B130" s="439" t="s">
        <v>11042</v>
      </c>
      <c r="C130" s="439" t="s">
        <v>11043</v>
      </c>
      <c r="D130" s="439" t="s">
        <v>9757</v>
      </c>
      <c r="E130" s="439" t="s">
        <v>9048</v>
      </c>
      <c r="F130" s="440" t="s">
        <v>11045</v>
      </c>
      <c r="G130" s="439" t="s">
        <v>9050</v>
      </c>
      <c r="H130" s="439"/>
      <c r="I130" s="439"/>
      <c r="J130" s="439"/>
      <c r="K130" s="439"/>
      <c r="L130" s="439"/>
      <c r="M130" s="439"/>
      <c r="N130" s="439" t="s">
        <v>9271</v>
      </c>
      <c r="O130" s="439" t="s">
        <v>9050</v>
      </c>
      <c r="P130" s="439" t="s">
        <v>9244</v>
      </c>
      <c r="Q130" s="439" t="s">
        <v>9059</v>
      </c>
      <c r="R130" s="439" t="s">
        <v>11206</v>
      </c>
      <c r="S130" s="439" t="s">
        <v>11763</v>
      </c>
      <c r="T130" s="439" t="s">
        <v>11764</v>
      </c>
      <c r="U130" s="439"/>
      <c r="V130" s="439"/>
      <c r="W130" s="439"/>
      <c r="X130" s="439"/>
      <c r="Y130" s="439" t="s">
        <v>11207</v>
      </c>
      <c r="Z130" s="440" t="s">
        <v>10487</v>
      </c>
      <c r="AA130" s="439" t="s">
        <v>11665</v>
      </c>
      <c r="AB130" s="440"/>
      <c r="AC130" s="440"/>
      <c r="AD130" s="439"/>
      <c r="AE130" s="439"/>
      <c r="AF130" s="439"/>
      <c r="AG130" s="439"/>
      <c r="AH130" s="439"/>
      <c r="AI130" s="439"/>
      <c r="AJ130" s="439" t="s">
        <v>9067</v>
      </c>
      <c r="AK130" s="439"/>
      <c r="AL130" s="439"/>
      <c r="AM130" s="439" t="s">
        <v>9050</v>
      </c>
      <c r="AN130" s="439" t="s">
        <v>50</v>
      </c>
      <c r="AO130" s="439" t="s">
        <v>11041</v>
      </c>
      <c r="AP130" s="439" t="s">
        <v>9070</v>
      </c>
      <c r="AQ130" s="439" t="s">
        <v>9071</v>
      </c>
      <c r="AR130" s="439" t="s">
        <v>9271</v>
      </c>
      <c r="AS130" s="440" t="s">
        <v>10487</v>
      </c>
      <c r="AT130" s="439" t="s">
        <v>9073</v>
      </c>
      <c r="AU130" s="439" t="s">
        <v>9073</v>
      </c>
      <c r="AV130" s="439" t="s">
        <v>9099</v>
      </c>
      <c r="AW130" s="439" t="s">
        <v>9100</v>
      </c>
      <c r="AX130" s="439" t="s">
        <v>9275</v>
      </c>
      <c r="AY130" s="439" t="s">
        <v>9276</v>
      </c>
      <c r="AZ130" s="439" t="s">
        <v>9276</v>
      </c>
      <c r="BA130" s="439" t="s">
        <v>9078</v>
      </c>
    </row>
    <row r="131" spans="1:53" ht="30">
      <c r="A131" s="438">
        <v>126</v>
      </c>
      <c r="B131" s="439" t="s">
        <v>11048</v>
      </c>
      <c r="C131" s="439" t="s">
        <v>11049</v>
      </c>
      <c r="D131" s="439" t="s">
        <v>11050</v>
      </c>
      <c r="E131" s="439" t="s">
        <v>9048</v>
      </c>
      <c r="F131" s="440" t="s">
        <v>11051</v>
      </c>
      <c r="G131" s="439" t="s">
        <v>9050</v>
      </c>
      <c r="H131" s="439"/>
      <c r="I131" s="439"/>
      <c r="J131" s="439"/>
      <c r="K131" s="439"/>
      <c r="L131" s="439"/>
      <c r="M131" s="439"/>
      <c r="N131" s="439" t="s">
        <v>9113</v>
      </c>
      <c r="O131" s="439"/>
      <c r="P131" s="439" t="s">
        <v>9058</v>
      </c>
      <c r="Q131" s="439"/>
      <c r="R131" s="439" t="s">
        <v>11052</v>
      </c>
      <c r="S131" s="439"/>
      <c r="T131" s="439" t="s">
        <v>11765</v>
      </c>
      <c r="U131" s="439"/>
      <c r="V131" s="439"/>
      <c r="W131" s="439"/>
      <c r="X131" s="439"/>
      <c r="Y131" s="439"/>
      <c r="Z131" s="440"/>
      <c r="AA131" s="439"/>
      <c r="AB131" s="440"/>
      <c r="AC131" s="440"/>
      <c r="AD131" s="439"/>
      <c r="AE131" s="439"/>
      <c r="AF131" s="439"/>
      <c r="AG131" s="439"/>
      <c r="AH131" s="439"/>
      <c r="AI131" s="439"/>
      <c r="AJ131" s="439" t="s">
        <v>9097</v>
      </c>
      <c r="AK131" s="439"/>
      <c r="AL131" s="439"/>
      <c r="AM131" s="439" t="s">
        <v>9050</v>
      </c>
      <c r="AN131" s="439" t="s">
        <v>50</v>
      </c>
      <c r="AO131" s="439" t="s">
        <v>11047</v>
      </c>
      <c r="AP131" s="439" t="s">
        <v>9070</v>
      </c>
      <c r="AQ131" s="439" t="s">
        <v>9071</v>
      </c>
      <c r="AR131" s="439" t="s">
        <v>9113</v>
      </c>
      <c r="AS131" s="440" t="s">
        <v>10487</v>
      </c>
      <c r="AT131" s="439" t="s">
        <v>9073</v>
      </c>
      <c r="AU131" s="439" t="s">
        <v>9073</v>
      </c>
      <c r="AV131" s="439" t="s">
        <v>9099</v>
      </c>
      <c r="AW131" s="439" t="s">
        <v>9100</v>
      </c>
      <c r="AX131" s="439" t="s">
        <v>9076</v>
      </c>
      <c r="AY131" s="439" t="s">
        <v>9077</v>
      </c>
      <c r="AZ131" s="439" t="s">
        <v>9077</v>
      </c>
      <c r="BA131" s="439" t="s">
        <v>9078</v>
      </c>
    </row>
    <row r="132" spans="1:53" ht="30">
      <c r="A132" s="438">
        <v>127</v>
      </c>
      <c r="B132" s="439" t="s">
        <v>11054</v>
      </c>
      <c r="C132" s="439" t="s">
        <v>11055</v>
      </c>
      <c r="D132" s="439" t="s">
        <v>10424</v>
      </c>
      <c r="E132" s="439" t="s">
        <v>9048</v>
      </c>
      <c r="F132" s="440" t="s">
        <v>11056</v>
      </c>
      <c r="G132" s="439" t="s">
        <v>11057</v>
      </c>
      <c r="H132" s="439"/>
      <c r="I132" s="439"/>
      <c r="J132" s="439"/>
      <c r="K132" s="439"/>
      <c r="L132" s="439"/>
      <c r="M132" s="439"/>
      <c r="N132" s="439" t="s">
        <v>9205</v>
      </c>
      <c r="O132" s="439" t="s">
        <v>11058</v>
      </c>
      <c r="P132" s="439" t="s">
        <v>9058</v>
      </c>
      <c r="Q132" s="439" t="s">
        <v>9059</v>
      </c>
      <c r="R132" s="439" t="s">
        <v>11059</v>
      </c>
      <c r="S132" s="439" t="s">
        <v>11766</v>
      </c>
      <c r="T132" s="439" t="s">
        <v>11767</v>
      </c>
      <c r="U132" s="439"/>
      <c r="V132" s="439"/>
      <c r="W132" s="439"/>
      <c r="X132" s="439"/>
      <c r="Y132" s="439" t="s">
        <v>11208</v>
      </c>
      <c r="Z132" s="440" t="s">
        <v>11768</v>
      </c>
      <c r="AA132" s="439" t="s">
        <v>11769</v>
      </c>
      <c r="AB132" s="440"/>
      <c r="AC132" s="440"/>
      <c r="AD132" s="439"/>
      <c r="AE132" s="439"/>
      <c r="AF132" s="439"/>
      <c r="AG132" s="439"/>
      <c r="AH132" s="439"/>
      <c r="AI132" s="439"/>
      <c r="AJ132" s="439" t="s">
        <v>9139</v>
      </c>
      <c r="AK132" s="439"/>
      <c r="AL132" s="439"/>
      <c r="AM132" s="439" t="s">
        <v>11057</v>
      </c>
      <c r="AN132" s="439" t="s">
        <v>8959</v>
      </c>
      <c r="AO132" s="439" t="s">
        <v>11053</v>
      </c>
      <c r="AP132" s="439" t="s">
        <v>9070</v>
      </c>
      <c r="AQ132" s="439" t="s">
        <v>9071</v>
      </c>
      <c r="AR132" s="439" t="s">
        <v>9205</v>
      </c>
      <c r="AS132" s="440" t="s">
        <v>10487</v>
      </c>
      <c r="AT132" s="439" t="s">
        <v>9073</v>
      </c>
      <c r="AU132" s="439" t="s">
        <v>9073</v>
      </c>
      <c r="AV132" s="439" t="s">
        <v>9099</v>
      </c>
      <c r="AW132" s="439" t="s">
        <v>9100</v>
      </c>
      <c r="AX132" s="439" t="s">
        <v>9101</v>
      </c>
      <c r="AY132" s="439" t="s">
        <v>9210</v>
      </c>
      <c r="AZ132" s="439" t="s">
        <v>9210</v>
      </c>
      <c r="BA132" s="439" t="s">
        <v>9078</v>
      </c>
    </row>
    <row r="133" spans="1:53" ht="30">
      <c r="A133" s="438">
        <v>128</v>
      </c>
      <c r="B133" s="439" t="s">
        <v>11061</v>
      </c>
      <c r="C133" s="439" t="s">
        <v>11062</v>
      </c>
      <c r="D133" s="439" t="s">
        <v>9383</v>
      </c>
      <c r="E133" s="439" t="s">
        <v>9048</v>
      </c>
      <c r="F133" s="440" t="s">
        <v>9851</v>
      </c>
      <c r="G133" s="439" t="s">
        <v>9050</v>
      </c>
      <c r="H133" s="439"/>
      <c r="I133" s="439"/>
      <c r="J133" s="439"/>
      <c r="K133" s="439"/>
      <c r="L133" s="439"/>
      <c r="M133" s="439"/>
      <c r="N133" s="439" t="s">
        <v>9282</v>
      </c>
      <c r="O133" s="439" t="s">
        <v>11063</v>
      </c>
      <c r="P133" s="439" t="s">
        <v>9058</v>
      </c>
      <c r="Q133" s="439" t="s">
        <v>9059</v>
      </c>
      <c r="R133" s="439" t="s">
        <v>11209</v>
      </c>
      <c r="S133" s="439" t="s">
        <v>11209</v>
      </c>
      <c r="T133" s="439" t="s">
        <v>11065</v>
      </c>
      <c r="U133" s="439"/>
      <c r="V133" s="439"/>
      <c r="W133" s="439"/>
      <c r="X133" s="439"/>
      <c r="Y133" s="439" t="s">
        <v>11065</v>
      </c>
      <c r="Z133" s="440" t="s">
        <v>10487</v>
      </c>
      <c r="AA133" s="439" t="s">
        <v>11665</v>
      </c>
      <c r="AB133" s="440"/>
      <c r="AC133" s="440"/>
      <c r="AD133" s="439"/>
      <c r="AE133" s="439"/>
      <c r="AF133" s="439"/>
      <c r="AG133" s="439"/>
      <c r="AH133" s="439"/>
      <c r="AI133" s="439"/>
      <c r="AJ133" s="439" t="s">
        <v>9097</v>
      </c>
      <c r="AK133" s="439"/>
      <c r="AL133" s="439"/>
      <c r="AM133" s="439" t="s">
        <v>9050</v>
      </c>
      <c r="AN133" s="439" t="s">
        <v>200</v>
      </c>
      <c r="AO133" s="439" t="s">
        <v>11060</v>
      </c>
      <c r="AP133" s="439" t="s">
        <v>9070</v>
      </c>
      <c r="AQ133" s="439" t="s">
        <v>9071</v>
      </c>
      <c r="AR133" s="439" t="s">
        <v>9282</v>
      </c>
      <c r="AS133" s="440" t="s">
        <v>10487</v>
      </c>
      <c r="AT133" s="439" t="s">
        <v>9073</v>
      </c>
      <c r="AU133" s="439" t="s">
        <v>9073</v>
      </c>
      <c r="AV133" s="439" t="s">
        <v>9099</v>
      </c>
      <c r="AW133" s="439" t="s">
        <v>9100</v>
      </c>
      <c r="AX133" s="439" t="s">
        <v>9275</v>
      </c>
      <c r="AY133" s="439" t="s">
        <v>9287</v>
      </c>
      <c r="AZ133" s="439" t="s">
        <v>9287</v>
      </c>
      <c r="BA133" s="439" t="s">
        <v>9078</v>
      </c>
    </row>
    <row r="134" spans="1:53" ht="30">
      <c r="A134" s="438">
        <v>129</v>
      </c>
      <c r="B134" s="439" t="s">
        <v>11067</v>
      </c>
      <c r="C134" s="439" t="s">
        <v>11068</v>
      </c>
      <c r="D134" s="439" t="s">
        <v>11069</v>
      </c>
      <c r="E134" s="439" t="s">
        <v>9048</v>
      </c>
      <c r="F134" s="440" t="s">
        <v>11070</v>
      </c>
      <c r="G134" s="439" t="s">
        <v>9356</v>
      </c>
      <c r="H134" s="439"/>
      <c r="I134" s="439"/>
      <c r="J134" s="439"/>
      <c r="K134" s="439"/>
      <c r="L134" s="439"/>
      <c r="M134" s="439"/>
      <c r="N134" s="439" t="s">
        <v>9155</v>
      </c>
      <c r="O134" s="439" t="s">
        <v>11071</v>
      </c>
      <c r="P134" s="439" t="s">
        <v>9058</v>
      </c>
      <c r="Q134" s="439" t="s">
        <v>9059</v>
      </c>
      <c r="R134" s="439" t="s">
        <v>11210</v>
      </c>
      <c r="S134" s="439" t="s">
        <v>11770</v>
      </c>
      <c r="T134" s="439" t="s">
        <v>11771</v>
      </c>
      <c r="U134" s="439"/>
      <c r="V134" s="439"/>
      <c r="W134" s="439"/>
      <c r="X134" s="439" t="s">
        <v>11772</v>
      </c>
      <c r="Y134" s="439" t="s">
        <v>11211</v>
      </c>
      <c r="Z134" s="440" t="s">
        <v>11773</v>
      </c>
      <c r="AA134" s="439" t="s">
        <v>9356</v>
      </c>
      <c r="AB134" s="440"/>
      <c r="AC134" s="440"/>
      <c r="AD134" s="439"/>
      <c r="AE134" s="439" t="s">
        <v>11212</v>
      </c>
      <c r="AF134" s="439"/>
      <c r="AG134" s="439"/>
      <c r="AH134" s="439"/>
      <c r="AI134" s="439"/>
      <c r="AJ134" s="439" t="s">
        <v>9184</v>
      </c>
      <c r="AK134" s="439"/>
      <c r="AL134" s="439"/>
      <c r="AM134" s="439" t="s">
        <v>9356</v>
      </c>
      <c r="AN134" s="439" t="s">
        <v>8000</v>
      </c>
      <c r="AO134" s="439" t="s">
        <v>11066</v>
      </c>
      <c r="AP134" s="439" t="s">
        <v>9070</v>
      </c>
      <c r="AQ134" s="439" t="s">
        <v>9071</v>
      </c>
      <c r="AR134" s="439" t="s">
        <v>9155</v>
      </c>
      <c r="AS134" s="440" t="s">
        <v>10487</v>
      </c>
      <c r="AT134" s="439" t="s">
        <v>9073</v>
      </c>
      <c r="AU134" s="439" t="s">
        <v>9073</v>
      </c>
      <c r="AV134" s="439" t="s">
        <v>9074</v>
      </c>
      <c r="AW134" s="439" t="s">
        <v>9075</v>
      </c>
      <c r="AX134" s="439" t="s">
        <v>9164</v>
      </c>
      <c r="AY134" s="439" t="s">
        <v>9165</v>
      </c>
      <c r="AZ134" s="439" t="s">
        <v>9165</v>
      </c>
      <c r="BA134" s="439" t="s">
        <v>9078</v>
      </c>
    </row>
    <row r="135" spans="1:53" ht="30">
      <c r="A135" s="438">
        <v>130</v>
      </c>
      <c r="B135" s="439" t="s">
        <v>11074</v>
      </c>
      <c r="C135" s="439" t="s">
        <v>11075</v>
      </c>
      <c r="D135" s="439" t="s">
        <v>9446</v>
      </c>
      <c r="E135" s="439" t="s">
        <v>9048</v>
      </c>
      <c r="F135" s="440" t="s">
        <v>11076</v>
      </c>
      <c r="G135" s="439" t="s">
        <v>11077</v>
      </c>
      <c r="H135" s="439"/>
      <c r="I135" s="439"/>
      <c r="J135" s="439"/>
      <c r="K135" s="439"/>
      <c r="L135" s="439"/>
      <c r="M135" s="439"/>
      <c r="N135" s="439" t="s">
        <v>9113</v>
      </c>
      <c r="O135" s="439"/>
      <c r="P135" s="439" t="s">
        <v>9058</v>
      </c>
      <c r="Q135" s="439"/>
      <c r="R135" s="439" t="s">
        <v>11078</v>
      </c>
      <c r="S135" s="439"/>
      <c r="T135" s="439" t="s">
        <v>11774</v>
      </c>
      <c r="U135" s="439"/>
      <c r="V135" s="439"/>
      <c r="W135" s="439"/>
      <c r="X135" s="439"/>
      <c r="Y135" s="439"/>
      <c r="Z135" s="440"/>
      <c r="AA135" s="439"/>
      <c r="AB135" s="440"/>
      <c r="AC135" s="440"/>
      <c r="AD135" s="439"/>
      <c r="AE135" s="439"/>
      <c r="AF135" s="439"/>
      <c r="AG135" s="439"/>
      <c r="AH135" s="439"/>
      <c r="AI135" s="439"/>
      <c r="AJ135" s="439" t="s">
        <v>9097</v>
      </c>
      <c r="AK135" s="439"/>
      <c r="AL135" s="439"/>
      <c r="AM135" s="439" t="s">
        <v>11077</v>
      </c>
      <c r="AN135" s="439" t="s">
        <v>4730</v>
      </c>
      <c r="AO135" s="439" t="s">
        <v>11073</v>
      </c>
      <c r="AP135" s="439" t="s">
        <v>9070</v>
      </c>
      <c r="AQ135" s="439" t="s">
        <v>9071</v>
      </c>
      <c r="AR135" s="439" t="s">
        <v>9113</v>
      </c>
      <c r="AS135" s="440" t="s">
        <v>10487</v>
      </c>
      <c r="AT135" s="439" t="s">
        <v>9073</v>
      </c>
      <c r="AU135" s="439" t="s">
        <v>9073</v>
      </c>
      <c r="AV135" s="439" t="s">
        <v>9099</v>
      </c>
      <c r="AW135" s="439" t="s">
        <v>9100</v>
      </c>
      <c r="AX135" s="439" t="s">
        <v>9076</v>
      </c>
      <c r="AY135" s="439" t="s">
        <v>9077</v>
      </c>
      <c r="AZ135" s="439" t="s">
        <v>9077</v>
      </c>
      <c r="BA135" s="439" t="s">
        <v>9078</v>
      </c>
    </row>
    <row r="136" spans="1:53" ht="30">
      <c r="A136" s="438">
        <v>131</v>
      </c>
      <c r="B136" s="439" t="s">
        <v>11080</v>
      </c>
      <c r="C136" s="439" t="s">
        <v>11081</v>
      </c>
      <c r="D136" s="439" t="s">
        <v>10136</v>
      </c>
      <c r="E136" s="439" t="s">
        <v>9048</v>
      </c>
      <c r="F136" s="440" t="s">
        <v>9552</v>
      </c>
      <c r="G136" s="439" t="s">
        <v>9050</v>
      </c>
      <c r="H136" s="439" t="s">
        <v>11775</v>
      </c>
      <c r="I136" s="439" t="s">
        <v>9086</v>
      </c>
      <c r="J136" s="439" t="s">
        <v>11776</v>
      </c>
      <c r="K136" s="439" t="s">
        <v>11777</v>
      </c>
      <c r="L136" s="439" t="s">
        <v>9109</v>
      </c>
      <c r="M136" s="439"/>
      <c r="N136" s="439" t="s">
        <v>9282</v>
      </c>
      <c r="O136" s="439" t="s">
        <v>9050</v>
      </c>
      <c r="P136" s="439" t="s">
        <v>9244</v>
      </c>
      <c r="Q136" s="439" t="s">
        <v>9059</v>
      </c>
      <c r="R136" s="439" t="s">
        <v>11082</v>
      </c>
      <c r="S136" s="439" t="s">
        <v>11082</v>
      </c>
      <c r="T136" s="439" t="s">
        <v>11778</v>
      </c>
      <c r="U136" s="439" t="s">
        <v>11776</v>
      </c>
      <c r="V136" s="439" t="s">
        <v>11779</v>
      </c>
      <c r="W136" s="439"/>
      <c r="X136" s="439" t="s">
        <v>11780</v>
      </c>
      <c r="Y136" s="439" t="s">
        <v>11213</v>
      </c>
      <c r="Z136" s="440" t="s">
        <v>11781</v>
      </c>
      <c r="AA136" s="439" t="s">
        <v>11782</v>
      </c>
      <c r="AB136" s="440"/>
      <c r="AC136" s="440"/>
      <c r="AD136" s="439"/>
      <c r="AE136" s="439"/>
      <c r="AF136" s="439"/>
      <c r="AG136" s="439"/>
      <c r="AH136" s="439"/>
      <c r="AI136" s="439"/>
      <c r="AJ136" s="439" t="s">
        <v>9097</v>
      </c>
      <c r="AK136" s="439"/>
      <c r="AL136" s="439"/>
      <c r="AM136" s="439" t="s">
        <v>9050</v>
      </c>
      <c r="AN136" s="439" t="s">
        <v>106</v>
      </c>
      <c r="AO136" s="439" t="s">
        <v>11079</v>
      </c>
      <c r="AP136" s="439" t="s">
        <v>9070</v>
      </c>
      <c r="AQ136" s="439" t="s">
        <v>9071</v>
      </c>
      <c r="AR136" s="439" t="s">
        <v>9282</v>
      </c>
      <c r="AS136" s="440" t="s">
        <v>10487</v>
      </c>
      <c r="AT136" s="439" t="s">
        <v>9073</v>
      </c>
      <c r="AU136" s="439" t="s">
        <v>9073</v>
      </c>
      <c r="AV136" s="439" t="s">
        <v>9099</v>
      </c>
      <c r="AW136" s="439" t="s">
        <v>9100</v>
      </c>
      <c r="AX136" s="439" t="s">
        <v>9275</v>
      </c>
      <c r="AY136" s="439" t="s">
        <v>9287</v>
      </c>
      <c r="AZ136" s="439" t="s">
        <v>9287</v>
      </c>
      <c r="BA136" s="439" t="s">
        <v>9078</v>
      </c>
    </row>
    <row r="137" spans="1:53" ht="30">
      <c r="A137" s="438">
        <v>132</v>
      </c>
      <c r="B137" s="439" t="s">
        <v>11084</v>
      </c>
      <c r="C137" s="439" t="s">
        <v>11085</v>
      </c>
      <c r="D137" s="439" t="s">
        <v>9842</v>
      </c>
      <c r="E137" s="439" t="s">
        <v>9048</v>
      </c>
      <c r="F137" s="440" t="s">
        <v>11086</v>
      </c>
      <c r="G137" s="439" t="s">
        <v>9050</v>
      </c>
      <c r="H137" s="439" t="s">
        <v>11783</v>
      </c>
      <c r="I137" s="439"/>
      <c r="J137" s="439"/>
      <c r="K137" s="439" t="s">
        <v>11784</v>
      </c>
      <c r="L137" s="439"/>
      <c r="M137" s="439"/>
      <c r="N137" s="439" t="s">
        <v>9527</v>
      </c>
      <c r="O137" s="439" t="s">
        <v>9050</v>
      </c>
      <c r="P137" s="439" t="s">
        <v>9058</v>
      </c>
      <c r="Q137" s="439"/>
      <c r="R137" s="439" t="s">
        <v>11214</v>
      </c>
      <c r="S137" s="439" t="s">
        <v>11785</v>
      </c>
      <c r="T137" s="439" t="s">
        <v>11786</v>
      </c>
      <c r="U137" s="439" t="s">
        <v>11787</v>
      </c>
      <c r="V137" s="439"/>
      <c r="W137" s="439"/>
      <c r="X137" s="439"/>
      <c r="Y137" s="439"/>
      <c r="Z137" s="440"/>
      <c r="AA137" s="439"/>
      <c r="AB137" s="440"/>
      <c r="AC137" s="440"/>
      <c r="AD137" s="439"/>
      <c r="AE137" s="439"/>
      <c r="AF137" s="439"/>
      <c r="AG137" s="439"/>
      <c r="AH137" s="439"/>
      <c r="AI137" s="439"/>
      <c r="AJ137" s="439" t="s">
        <v>9097</v>
      </c>
      <c r="AK137" s="439"/>
      <c r="AL137" s="439"/>
      <c r="AM137" s="439" t="s">
        <v>9050</v>
      </c>
      <c r="AN137" s="439" t="s">
        <v>106</v>
      </c>
      <c r="AO137" s="439" t="s">
        <v>11083</v>
      </c>
      <c r="AP137" s="439" t="s">
        <v>9070</v>
      </c>
      <c r="AQ137" s="439" t="s">
        <v>9071</v>
      </c>
      <c r="AR137" s="439" t="s">
        <v>9527</v>
      </c>
      <c r="AS137" s="440" t="s">
        <v>10487</v>
      </c>
      <c r="AT137" s="439" t="s">
        <v>9073</v>
      </c>
      <c r="AU137" s="439" t="s">
        <v>9073</v>
      </c>
      <c r="AV137" s="439" t="s">
        <v>9099</v>
      </c>
      <c r="AW137" s="439" t="s">
        <v>9100</v>
      </c>
      <c r="AX137" s="439" t="s">
        <v>9275</v>
      </c>
      <c r="AY137" s="439" t="s">
        <v>9530</v>
      </c>
      <c r="AZ137" s="439" t="s">
        <v>9530</v>
      </c>
      <c r="BA137" s="439" t="s">
        <v>9078</v>
      </c>
    </row>
    <row r="138" spans="1:53" ht="30">
      <c r="A138" s="438">
        <v>133</v>
      </c>
      <c r="B138" s="439" t="s">
        <v>11089</v>
      </c>
      <c r="C138" s="439" t="s">
        <v>11090</v>
      </c>
      <c r="D138" s="439" t="s">
        <v>11020</v>
      </c>
      <c r="E138" s="439" t="s">
        <v>9048</v>
      </c>
      <c r="F138" s="440" t="s">
        <v>11091</v>
      </c>
      <c r="G138" s="439" t="s">
        <v>11092</v>
      </c>
      <c r="H138" s="439" t="s">
        <v>11788</v>
      </c>
      <c r="I138" s="439" t="s">
        <v>10341</v>
      </c>
      <c r="J138" s="439"/>
      <c r="K138" s="439" t="s">
        <v>11789</v>
      </c>
      <c r="L138" s="439" t="s">
        <v>10341</v>
      </c>
      <c r="M138" s="439"/>
      <c r="N138" s="439" t="s">
        <v>9057</v>
      </c>
      <c r="O138" s="439" t="s">
        <v>11092</v>
      </c>
      <c r="P138" s="439" t="s">
        <v>9058</v>
      </c>
      <c r="Q138" s="439"/>
      <c r="R138" s="439" t="s">
        <v>11093</v>
      </c>
      <c r="S138" s="439" t="s">
        <v>11790</v>
      </c>
      <c r="T138" s="439" t="s">
        <v>11791</v>
      </c>
      <c r="U138" s="439"/>
      <c r="V138" s="439"/>
      <c r="W138" s="439"/>
      <c r="X138" s="439"/>
      <c r="Y138" s="439" t="s">
        <v>11215</v>
      </c>
      <c r="Z138" s="440" t="s">
        <v>11792</v>
      </c>
      <c r="AA138" s="439" t="s">
        <v>11793</v>
      </c>
      <c r="AB138" s="440"/>
      <c r="AC138" s="440"/>
      <c r="AD138" s="439"/>
      <c r="AE138" s="439" t="s">
        <v>11216</v>
      </c>
      <c r="AF138" s="439"/>
      <c r="AG138" s="439"/>
      <c r="AH138" s="439"/>
      <c r="AI138" s="439"/>
      <c r="AJ138" s="439" t="s">
        <v>9139</v>
      </c>
      <c r="AK138" s="439"/>
      <c r="AL138" s="439"/>
      <c r="AM138" s="439" t="s">
        <v>11092</v>
      </c>
      <c r="AN138" s="439" t="s">
        <v>7787</v>
      </c>
      <c r="AO138" s="439" t="s">
        <v>11088</v>
      </c>
      <c r="AP138" s="439" t="s">
        <v>9070</v>
      </c>
      <c r="AQ138" s="439" t="s">
        <v>9071</v>
      </c>
      <c r="AR138" s="439" t="s">
        <v>9057</v>
      </c>
      <c r="AS138" s="440" t="s">
        <v>10487</v>
      </c>
      <c r="AT138" s="439" t="s">
        <v>9073</v>
      </c>
      <c r="AU138" s="439" t="s">
        <v>9073</v>
      </c>
      <c r="AV138" s="439" t="s">
        <v>9074</v>
      </c>
      <c r="AW138" s="439" t="s">
        <v>9075</v>
      </c>
      <c r="AX138" s="439" t="s">
        <v>9076</v>
      </c>
      <c r="AY138" s="439" t="s">
        <v>9077</v>
      </c>
      <c r="AZ138" s="439" t="s">
        <v>9077</v>
      </c>
      <c r="BA138" s="439" t="s">
        <v>9078</v>
      </c>
    </row>
    <row r="139" spans="1:53" ht="30">
      <c r="A139" s="438">
        <v>134</v>
      </c>
      <c r="B139" s="439" t="s">
        <v>11095</v>
      </c>
      <c r="C139" s="439" t="s">
        <v>9906</v>
      </c>
      <c r="D139" s="439" t="s">
        <v>9438</v>
      </c>
      <c r="E139" s="439" t="s">
        <v>9291</v>
      </c>
      <c r="F139" s="440" t="s">
        <v>9685</v>
      </c>
      <c r="G139" s="439" t="s">
        <v>9050</v>
      </c>
      <c r="H139" s="439" t="s">
        <v>11794</v>
      </c>
      <c r="I139" s="439" t="s">
        <v>10341</v>
      </c>
      <c r="J139" s="439"/>
      <c r="K139" s="439" t="s">
        <v>11795</v>
      </c>
      <c r="L139" s="439" t="s">
        <v>10341</v>
      </c>
      <c r="M139" s="439"/>
      <c r="N139" s="439" t="s">
        <v>9498</v>
      </c>
      <c r="O139" s="439" t="s">
        <v>9050</v>
      </c>
      <c r="P139" s="439" t="s">
        <v>9058</v>
      </c>
      <c r="Q139" s="439"/>
      <c r="R139" s="439" t="s">
        <v>11217</v>
      </c>
      <c r="S139" s="439" t="s">
        <v>11796</v>
      </c>
      <c r="T139" s="439" t="s">
        <v>11797</v>
      </c>
      <c r="U139" s="439" t="s">
        <v>11798</v>
      </c>
      <c r="V139" s="439" t="s">
        <v>11799</v>
      </c>
      <c r="W139" s="439"/>
      <c r="X139" s="439"/>
      <c r="Y139" s="439" t="s">
        <v>11218</v>
      </c>
      <c r="Z139" s="440" t="s">
        <v>11800</v>
      </c>
      <c r="AA139" s="439" t="s">
        <v>11801</v>
      </c>
      <c r="AB139" s="440"/>
      <c r="AC139" s="440"/>
      <c r="AD139" s="439"/>
      <c r="AE139" s="439"/>
      <c r="AF139" s="439"/>
      <c r="AG139" s="439"/>
      <c r="AH139" s="439"/>
      <c r="AI139" s="439"/>
      <c r="AJ139" s="439" t="s">
        <v>9097</v>
      </c>
      <c r="AK139" s="439"/>
      <c r="AL139" s="439"/>
      <c r="AM139" s="439" t="s">
        <v>9050</v>
      </c>
      <c r="AN139" s="439" t="s">
        <v>188</v>
      </c>
      <c r="AO139" s="439" t="s">
        <v>11094</v>
      </c>
      <c r="AP139" s="439" t="s">
        <v>9070</v>
      </c>
      <c r="AQ139" s="439" t="s">
        <v>9071</v>
      </c>
      <c r="AR139" s="439" t="s">
        <v>9498</v>
      </c>
      <c r="AS139" s="440" t="s">
        <v>10487</v>
      </c>
      <c r="AT139" s="439" t="s">
        <v>9073</v>
      </c>
      <c r="AU139" s="439" t="s">
        <v>9073</v>
      </c>
      <c r="AV139" s="439" t="s">
        <v>9099</v>
      </c>
      <c r="AW139" s="439" t="s">
        <v>9100</v>
      </c>
      <c r="AX139" s="439" t="s">
        <v>9275</v>
      </c>
      <c r="AY139" s="439" t="s">
        <v>9504</v>
      </c>
      <c r="AZ139" s="439" t="s">
        <v>9504</v>
      </c>
      <c r="BA139" s="439" t="s">
        <v>9078</v>
      </c>
    </row>
    <row r="140" spans="1:53" ht="30">
      <c r="A140" s="438">
        <v>135</v>
      </c>
      <c r="B140" s="439" t="s">
        <v>11098</v>
      </c>
      <c r="C140" s="439" t="s">
        <v>11099</v>
      </c>
      <c r="D140" s="439" t="s">
        <v>11100</v>
      </c>
      <c r="E140" s="439" t="s">
        <v>9048</v>
      </c>
      <c r="F140" s="440" t="s">
        <v>11101</v>
      </c>
      <c r="G140" s="439" t="s">
        <v>9050</v>
      </c>
      <c r="H140" s="439" t="s">
        <v>11802</v>
      </c>
      <c r="I140" s="439" t="s">
        <v>9448</v>
      </c>
      <c r="J140" s="439"/>
      <c r="K140" s="439" t="s">
        <v>11803</v>
      </c>
      <c r="L140" s="439" t="s">
        <v>9258</v>
      </c>
      <c r="M140" s="439"/>
      <c r="N140" s="439" t="s">
        <v>9282</v>
      </c>
      <c r="O140" s="439" t="s">
        <v>9050</v>
      </c>
      <c r="P140" s="439" t="s">
        <v>9058</v>
      </c>
      <c r="Q140" s="439" t="s">
        <v>9059</v>
      </c>
      <c r="R140" s="439" t="s">
        <v>11219</v>
      </c>
      <c r="S140" s="439" t="s">
        <v>11219</v>
      </c>
      <c r="T140" s="439" t="s">
        <v>11804</v>
      </c>
      <c r="U140" s="439" t="s">
        <v>11805</v>
      </c>
      <c r="V140" s="439"/>
      <c r="W140" s="439"/>
      <c r="X140" s="439" t="s">
        <v>11806</v>
      </c>
      <c r="Y140" s="439" t="s">
        <v>11220</v>
      </c>
      <c r="Z140" s="440" t="s">
        <v>11438</v>
      </c>
      <c r="AA140" s="439" t="s">
        <v>9248</v>
      </c>
      <c r="AB140" s="440"/>
      <c r="AC140" s="440"/>
      <c r="AD140" s="439"/>
      <c r="AE140" s="439"/>
      <c r="AF140" s="439"/>
      <c r="AG140" s="439"/>
      <c r="AH140" s="439"/>
      <c r="AI140" s="439"/>
      <c r="AJ140" s="439" t="s">
        <v>9097</v>
      </c>
      <c r="AK140" s="439"/>
      <c r="AL140" s="439"/>
      <c r="AM140" s="439" t="s">
        <v>9050</v>
      </c>
      <c r="AN140" s="439" t="s">
        <v>200</v>
      </c>
      <c r="AO140" s="439" t="s">
        <v>11097</v>
      </c>
      <c r="AP140" s="439" t="s">
        <v>9070</v>
      </c>
      <c r="AQ140" s="439" t="s">
        <v>9071</v>
      </c>
      <c r="AR140" s="439" t="s">
        <v>9282</v>
      </c>
      <c r="AS140" s="440" t="s">
        <v>11221</v>
      </c>
      <c r="AT140" s="439" t="s">
        <v>9073</v>
      </c>
      <c r="AU140" s="439" t="s">
        <v>9073</v>
      </c>
      <c r="AV140" s="439" t="s">
        <v>9099</v>
      </c>
      <c r="AW140" s="439" t="s">
        <v>9100</v>
      </c>
      <c r="AX140" s="439" t="s">
        <v>9275</v>
      </c>
      <c r="AY140" s="439" t="s">
        <v>9287</v>
      </c>
      <c r="AZ140" s="439" t="s">
        <v>9287</v>
      </c>
      <c r="BA140" s="439" t="s">
        <v>9078</v>
      </c>
    </row>
    <row r="141" spans="1:53" ht="30">
      <c r="A141" s="438">
        <v>136</v>
      </c>
      <c r="B141" s="439" t="s">
        <v>11104</v>
      </c>
      <c r="C141" s="439" t="s">
        <v>9189</v>
      </c>
      <c r="D141" s="439" t="s">
        <v>9203</v>
      </c>
      <c r="E141" s="439" t="s">
        <v>9048</v>
      </c>
      <c r="F141" s="440" t="s">
        <v>11105</v>
      </c>
      <c r="G141" s="439" t="s">
        <v>9050</v>
      </c>
      <c r="H141" s="439" t="s">
        <v>11807</v>
      </c>
      <c r="I141" s="439"/>
      <c r="J141" s="439"/>
      <c r="K141" s="439" t="s">
        <v>11808</v>
      </c>
      <c r="L141" s="439"/>
      <c r="M141" s="439"/>
      <c r="N141" s="439" t="s">
        <v>9113</v>
      </c>
      <c r="O141" s="439" t="s">
        <v>11809</v>
      </c>
      <c r="P141" s="439" t="s">
        <v>9244</v>
      </c>
      <c r="Q141" s="439" t="s">
        <v>9059</v>
      </c>
      <c r="R141" s="439" t="s">
        <v>11106</v>
      </c>
      <c r="S141" s="439" t="s">
        <v>11106</v>
      </c>
      <c r="T141" s="439" t="s">
        <v>11810</v>
      </c>
      <c r="U141" s="439" t="s">
        <v>11811</v>
      </c>
      <c r="V141" s="439"/>
      <c r="W141" s="439"/>
      <c r="X141" s="439" t="s">
        <v>11812</v>
      </c>
      <c r="Y141" s="439" t="s">
        <v>11222</v>
      </c>
      <c r="Z141" s="440" t="s">
        <v>11813</v>
      </c>
      <c r="AA141" s="439" t="s">
        <v>9263</v>
      </c>
      <c r="AB141" s="440"/>
      <c r="AC141" s="440"/>
      <c r="AD141" s="439"/>
      <c r="AE141" s="439"/>
      <c r="AF141" s="439"/>
      <c r="AG141" s="439"/>
      <c r="AH141" s="439"/>
      <c r="AI141" s="439"/>
      <c r="AJ141" s="439" t="s">
        <v>9097</v>
      </c>
      <c r="AK141" s="439"/>
      <c r="AL141" s="439"/>
      <c r="AM141" s="439" t="s">
        <v>9050</v>
      </c>
      <c r="AN141" s="439" t="s">
        <v>200</v>
      </c>
      <c r="AO141" s="439" t="s">
        <v>11103</v>
      </c>
      <c r="AP141" s="439" t="s">
        <v>9070</v>
      </c>
      <c r="AQ141" s="439" t="s">
        <v>9071</v>
      </c>
      <c r="AR141" s="439" t="s">
        <v>9113</v>
      </c>
      <c r="AS141" s="440" t="s">
        <v>11221</v>
      </c>
      <c r="AT141" s="439" t="s">
        <v>9073</v>
      </c>
      <c r="AU141" s="439" t="s">
        <v>9073</v>
      </c>
      <c r="AV141" s="439" t="s">
        <v>9099</v>
      </c>
      <c r="AW141" s="439" t="s">
        <v>9100</v>
      </c>
      <c r="AX141" s="439" t="s">
        <v>9076</v>
      </c>
      <c r="AY141" s="439" t="s">
        <v>9077</v>
      </c>
      <c r="AZ141" s="439" t="s">
        <v>9077</v>
      </c>
      <c r="BA141" s="439" t="s">
        <v>9078</v>
      </c>
    </row>
    <row r="142" spans="1:53" ht="30">
      <c r="A142" s="438">
        <v>137</v>
      </c>
      <c r="B142" s="439" t="s">
        <v>11108</v>
      </c>
      <c r="C142" s="439" t="s">
        <v>10016</v>
      </c>
      <c r="D142" s="439" t="s">
        <v>9169</v>
      </c>
      <c r="E142" s="439" t="s">
        <v>9048</v>
      </c>
      <c r="F142" s="440" t="s">
        <v>11109</v>
      </c>
      <c r="G142" s="439" t="s">
        <v>9050</v>
      </c>
      <c r="H142" s="439" t="s">
        <v>11814</v>
      </c>
      <c r="I142" s="439" t="s">
        <v>10022</v>
      </c>
      <c r="J142" s="439" t="s">
        <v>11815</v>
      </c>
      <c r="K142" s="439" t="s">
        <v>11816</v>
      </c>
      <c r="L142" s="439" t="s">
        <v>11817</v>
      </c>
      <c r="M142" s="439" t="s">
        <v>11818</v>
      </c>
      <c r="N142" s="439" t="s">
        <v>11111</v>
      </c>
      <c r="O142" s="439" t="s">
        <v>9050</v>
      </c>
      <c r="P142" s="439" t="s">
        <v>9058</v>
      </c>
      <c r="Q142" s="439" t="s">
        <v>9059</v>
      </c>
      <c r="R142" s="439" t="s">
        <v>11223</v>
      </c>
      <c r="S142" s="439" t="s">
        <v>11223</v>
      </c>
      <c r="T142" s="439" t="s">
        <v>11819</v>
      </c>
      <c r="U142" s="439" t="s">
        <v>11815</v>
      </c>
      <c r="V142" s="439" t="s">
        <v>11818</v>
      </c>
      <c r="W142" s="439"/>
      <c r="X142" s="439"/>
      <c r="Y142" s="439" t="s">
        <v>11224</v>
      </c>
      <c r="Z142" s="440" t="s">
        <v>11820</v>
      </c>
      <c r="AA142" s="439" t="s">
        <v>11821</v>
      </c>
      <c r="AB142" s="440"/>
      <c r="AC142" s="440"/>
      <c r="AD142" s="439"/>
      <c r="AE142" s="439" t="s">
        <v>9606</v>
      </c>
      <c r="AF142" s="439"/>
      <c r="AG142" s="439"/>
      <c r="AH142" s="439"/>
      <c r="AI142" s="439"/>
      <c r="AJ142" s="439" t="s">
        <v>9097</v>
      </c>
      <c r="AK142" s="439"/>
      <c r="AL142" s="439"/>
      <c r="AM142" s="439" t="s">
        <v>9050</v>
      </c>
      <c r="AN142" s="439" t="s">
        <v>105</v>
      </c>
      <c r="AO142" s="439" t="s">
        <v>11107</v>
      </c>
      <c r="AP142" s="439" t="s">
        <v>9070</v>
      </c>
      <c r="AQ142" s="439" t="s">
        <v>9071</v>
      </c>
      <c r="AR142" s="439" t="s">
        <v>11111</v>
      </c>
      <c r="AS142" s="440" t="s">
        <v>11221</v>
      </c>
      <c r="AT142" s="439" t="s">
        <v>9073</v>
      </c>
      <c r="AU142" s="439" t="s">
        <v>9073</v>
      </c>
      <c r="AV142" s="439" t="s">
        <v>9074</v>
      </c>
      <c r="AW142" s="439" t="s">
        <v>9075</v>
      </c>
      <c r="AX142" s="439" t="s">
        <v>9275</v>
      </c>
      <c r="AY142" s="439" t="s">
        <v>9287</v>
      </c>
      <c r="AZ142" s="439" t="s">
        <v>9287</v>
      </c>
      <c r="BA142" s="439" t="s">
        <v>9078</v>
      </c>
    </row>
    <row r="143" spans="1:53" ht="30">
      <c r="A143" s="438">
        <v>138</v>
      </c>
      <c r="B143" s="439" t="s">
        <v>11113</v>
      </c>
      <c r="C143" s="439" t="s">
        <v>11114</v>
      </c>
      <c r="D143" s="439" t="s">
        <v>10052</v>
      </c>
      <c r="E143" s="439" t="s">
        <v>9048</v>
      </c>
      <c r="F143" s="440" t="s">
        <v>11115</v>
      </c>
      <c r="G143" s="439" t="s">
        <v>11116</v>
      </c>
      <c r="H143" s="439" t="s">
        <v>11822</v>
      </c>
      <c r="I143" s="439" t="s">
        <v>11823</v>
      </c>
      <c r="J143" s="439" t="s">
        <v>11824</v>
      </c>
      <c r="K143" s="439" t="s">
        <v>11825</v>
      </c>
      <c r="L143" s="439" t="s">
        <v>9258</v>
      </c>
      <c r="M143" s="439" t="s">
        <v>11826</v>
      </c>
      <c r="N143" s="439" t="s">
        <v>9113</v>
      </c>
      <c r="O143" s="439" t="s">
        <v>11117</v>
      </c>
      <c r="P143" s="439" t="s">
        <v>9058</v>
      </c>
      <c r="Q143" s="439" t="s">
        <v>9059</v>
      </c>
      <c r="R143" s="439" t="s">
        <v>11225</v>
      </c>
      <c r="S143" s="439" t="s">
        <v>11827</v>
      </c>
      <c r="T143" s="439" t="s">
        <v>11824</v>
      </c>
      <c r="U143" s="439" t="s">
        <v>11824</v>
      </c>
      <c r="V143" s="439" t="s">
        <v>11826</v>
      </c>
      <c r="W143" s="439"/>
      <c r="X143" s="439"/>
      <c r="Y143" s="439" t="s">
        <v>11226</v>
      </c>
      <c r="Z143" s="440" t="s">
        <v>11828</v>
      </c>
      <c r="AA143" s="439" t="s">
        <v>11829</v>
      </c>
      <c r="AB143" s="440"/>
      <c r="AC143" s="440"/>
      <c r="AD143" s="439"/>
      <c r="AE143" s="439"/>
      <c r="AF143" s="439"/>
      <c r="AG143" s="439"/>
      <c r="AH143" s="439"/>
      <c r="AI143" s="439"/>
      <c r="AJ143" s="439" t="s">
        <v>9097</v>
      </c>
      <c r="AK143" s="439"/>
      <c r="AL143" s="439"/>
      <c r="AM143" s="439" t="s">
        <v>11116</v>
      </c>
      <c r="AN143" s="439" t="s">
        <v>8326</v>
      </c>
      <c r="AO143" s="439" t="s">
        <v>11112</v>
      </c>
      <c r="AP143" s="439" t="s">
        <v>9070</v>
      </c>
      <c r="AQ143" s="439" t="s">
        <v>9071</v>
      </c>
      <c r="AR143" s="439" t="s">
        <v>9113</v>
      </c>
      <c r="AS143" s="440" t="s">
        <v>11221</v>
      </c>
      <c r="AT143" s="439" t="s">
        <v>9073</v>
      </c>
      <c r="AU143" s="439" t="s">
        <v>9073</v>
      </c>
      <c r="AV143" s="439" t="s">
        <v>9099</v>
      </c>
      <c r="AW143" s="439" t="s">
        <v>9100</v>
      </c>
      <c r="AX143" s="439" t="s">
        <v>9076</v>
      </c>
      <c r="AY143" s="439" t="s">
        <v>9077</v>
      </c>
      <c r="AZ143" s="439" t="s">
        <v>9077</v>
      </c>
      <c r="BA143" s="439" t="s">
        <v>9078</v>
      </c>
    </row>
    <row r="144" spans="1:53" ht="30">
      <c r="A144" s="438">
        <v>139</v>
      </c>
      <c r="B144" s="439" t="s">
        <v>11120</v>
      </c>
      <c r="C144" s="439" t="s">
        <v>11121</v>
      </c>
      <c r="D144" s="439" t="s">
        <v>9954</v>
      </c>
      <c r="E144" s="439" t="s">
        <v>9048</v>
      </c>
      <c r="F144" s="440" t="s">
        <v>11122</v>
      </c>
      <c r="G144" s="439" t="s">
        <v>11092</v>
      </c>
      <c r="H144" s="439" t="s">
        <v>11830</v>
      </c>
      <c r="I144" s="439" t="s">
        <v>9360</v>
      </c>
      <c r="J144" s="439" t="s">
        <v>11831</v>
      </c>
      <c r="K144" s="439" t="s">
        <v>11832</v>
      </c>
      <c r="L144" s="439" t="s">
        <v>9360</v>
      </c>
      <c r="M144" s="439" t="s">
        <v>11833</v>
      </c>
      <c r="N144" s="439" t="s">
        <v>11125</v>
      </c>
      <c r="O144" s="439" t="s">
        <v>11123</v>
      </c>
      <c r="P144" s="439" t="s">
        <v>9058</v>
      </c>
      <c r="Q144" s="439" t="s">
        <v>9059</v>
      </c>
      <c r="R144" s="439" t="s">
        <v>11124</v>
      </c>
      <c r="S144" s="439" t="s">
        <v>11124</v>
      </c>
      <c r="T144" s="439" t="s">
        <v>11834</v>
      </c>
      <c r="U144" s="439" t="s">
        <v>11835</v>
      </c>
      <c r="V144" s="439" t="s">
        <v>11831</v>
      </c>
      <c r="W144" s="439" t="s">
        <v>11836</v>
      </c>
      <c r="X144" s="439"/>
      <c r="Y144" s="439" t="s">
        <v>11227</v>
      </c>
      <c r="Z144" s="440" t="s">
        <v>11837</v>
      </c>
      <c r="AA144" s="439" t="s">
        <v>11123</v>
      </c>
      <c r="AB144" s="440"/>
      <c r="AC144" s="440"/>
      <c r="AD144" s="439"/>
      <c r="AE144" s="439" t="s">
        <v>11228</v>
      </c>
      <c r="AF144" s="439"/>
      <c r="AG144" s="439"/>
      <c r="AH144" s="439"/>
      <c r="AI144" s="439"/>
      <c r="AJ144" s="439" t="s">
        <v>9139</v>
      </c>
      <c r="AK144" s="439"/>
      <c r="AL144" s="439"/>
      <c r="AM144" s="439" t="s">
        <v>11092</v>
      </c>
      <c r="AN144" s="439" t="s">
        <v>7813</v>
      </c>
      <c r="AO144" s="439" t="s">
        <v>11119</v>
      </c>
      <c r="AP144" s="439" t="s">
        <v>9070</v>
      </c>
      <c r="AQ144" s="439" t="s">
        <v>9071</v>
      </c>
      <c r="AR144" s="439" t="s">
        <v>11125</v>
      </c>
      <c r="AS144" s="440" t="s">
        <v>11221</v>
      </c>
      <c r="AT144" s="439" t="s">
        <v>9073</v>
      </c>
      <c r="AU144" s="439" t="s">
        <v>9073</v>
      </c>
      <c r="AV144" s="439" t="s">
        <v>9074</v>
      </c>
      <c r="AW144" s="439" t="s">
        <v>9075</v>
      </c>
      <c r="AX144" s="439" t="s">
        <v>9624</v>
      </c>
      <c r="AY144" s="439" t="s">
        <v>11229</v>
      </c>
      <c r="AZ144" s="439" t="s">
        <v>11229</v>
      </c>
      <c r="BA144" s="439" t="s">
        <v>9078</v>
      </c>
    </row>
    <row r="145" spans="1:53" ht="30">
      <c r="A145" s="438">
        <v>140</v>
      </c>
      <c r="B145" s="439" t="s">
        <v>11127</v>
      </c>
      <c r="C145" s="439" t="s">
        <v>11128</v>
      </c>
      <c r="D145" s="439" t="s">
        <v>9921</v>
      </c>
      <c r="E145" s="439" t="s">
        <v>9048</v>
      </c>
      <c r="F145" s="440" t="s">
        <v>11129</v>
      </c>
      <c r="G145" s="439" t="s">
        <v>9050</v>
      </c>
      <c r="H145" s="439" t="s">
        <v>11838</v>
      </c>
      <c r="I145" s="439" t="s">
        <v>11839</v>
      </c>
      <c r="J145" s="439" t="s">
        <v>11840</v>
      </c>
      <c r="K145" s="439" t="s">
        <v>11841</v>
      </c>
      <c r="L145" s="439" t="s">
        <v>9109</v>
      </c>
      <c r="M145" s="439" t="s">
        <v>11842</v>
      </c>
      <c r="N145" s="439" t="s">
        <v>11131</v>
      </c>
      <c r="O145" s="439" t="s">
        <v>9050</v>
      </c>
      <c r="P145" s="439" t="s">
        <v>9058</v>
      </c>
      <c r="Q145" s="439"/>
      <c r="R145" s="439" t="s">
        <v>11230</v>
      </c>
      <c r="S145" s="439" t="s">
        <v>11230</v>
      </c>
      <c r="T145" s="439" t="s">
        <v>11840</v>
      </c>
      <c r="U145" s="439"/>
      <c r="V145" s="439"/>
      <c r="W145" s="439"/>
      <c r="X145" s="439"/>
      <c r="Y145" s="439"/>
      <c r="Z145" s="440"/>
      <c r="AA145" s="439"/>
      <c r="AB145" s="440"/>
      <c r="AC145" s="440"/>
      <c r="AD145" s="439"/>
      <c r="AE145" s="439"/>
      <c r="AF145" s="439"/>
      <c r="AG145" s="439"/>
      <c r="AH145" s="439"/>
      <c r="AI145" s="439"/>
      <c r="AJ145" s="439" t="s">
        <v>9097</v>
      </c>
      <c r="AK145" s="439"/>
      <c r="AL145" s="439"/>
      <c r="AM145" s="439" t="s">
        <v>9050</v>
      </c>
      <c r="AN145" s="439" t="s">
        <v>101</v>
      </c>
      <c r="AO145" s="439" t="s">
        <v>11126</v>
      </c>
      <c r="AP145" s="439" t="s">
        <v>9070</v>
      </c>
      <c r="AQ145" s="439" t="s">
        <v>9071</v>
      </c>
      <c r="AR145" s="439" t="s">
        <v>11131</v>
      </c>
      <c r="AS145" s="440" t="s">
        <v>11221</v>
      </c>
      <c r="AT145" s="439" t="s">
        <v>9073</v>
      </c>
      <c r="AU145" s="439" t="s">
        <v>9073</v>
      </c>
      <c r="AV145" s="439" t="s">
        <v>9099</v>
      </c>
      <c r="AW145" s="439" t="s">
        <v>9100</v>
      </c>
      <c r="AX145" s="439" t="s">
        <v>9141</v>
      </c>
      <c r="AY145" s="439" t="s">
        <v>9142</v>
      </c>
      <c r="AZ145" s="439" t="s">
        <v>9142</v>
      </c>
      <c r="BA145" s="439" t="s">
        <v>9078</v>
      </c>
    </row>
    <row r="146" spans="1:53" ht="30">
      <c r="A146" s="438">
        <v>141</v>
      </c>
      <c r="B146" s="439" t="s">
        <v>11133</v>
      </c>
      <c r="C146" s="439" t="s">
        <v>11134</v>
      </c>
      <c r="D146" s="439" t="s">
        <v>9494</v>
      </c>
      <c r="E146" s="439" t="s">
        <v>9048</v>
      </c>
      <c r="F146" s="440" t="s">
        <v>10381</v>
      </c>
      <c r="G146" s="439" t="s">
        <v>9050</v>
      </c>
      <c r="H146" s="439" t="s">
        <v>11843</v>
      </c>
      <c r="I146" s="439" t="s">
        <v>9800</v>
      </c>
      <c r="J146" s="439" t="s">
        <v>11844</v>
      </c>
      <c r="K146" s="439" t="s">
        <v>11845</v>
      </c>
      <c r="L146" s="439" t="s">
        <v>9800</v>
      </c>
      <c r="M146" s="439" t="s">
        <v>11136</v>
      </c>
      <c r="N146" s="439" t="s">
        <v>9113</v>
      </c>
      <c r="O146" s="439" t="s">
        <v>9050</v>
      </c>
      <c r="P146" s="439" t="s">
        <v>9058</v>
      </c>
      <c r="Q146" s="439" t="s">
        <v>9568</v>
      </c>
      <c r="R146" s="439" t="s">
        <v>11135</v>
      </c>
      <c r="S146" s="439" t="s">
        <v>11135</v>
      </c>
      <c r="T146" s="439" t="s">
        <v>11136</v>
      </c>
      <c r="U146" s="439" t="s">
        <v>11844</v>
      </c>
      <c r="V146" s="439"/>
      <c r="W146" s="439"/>
      <c r="X146" s="439"/>
      <c r="Y146" s="439" t="s">
        <v>11136</v>
      </c>
      <c r="Z146" s="440" t="s">
        <v>11221</v>
      </c>
      <c r="AA146" s="439" t="s">
        <v>11665</v>
      </c>
      <c r="AB146" s="440"/>
      <c r="AC146" s="440"/>
      <c r="AD146" s="439"/>
      <c r="AE146" s="439"/>
      <c r="AF146" s="439"/>
      <c r="AG146" s="439"/>
      <c r="AH146" s="439"/>
      <c r="AI146" s="439"/>
      <c r="AJ146" s="439" t="s">
        <v>9097</v>
      </c>
      <c r="AK146" s="439"/>
      <c r="AL146" s="439"/>
      <c r="AM146" s="439" t="s">
        <v>9050</v>
      </c>
      <c r="AN146" s="439" t="s">
        <v>106</v>
      </c>
      <c r="AO146" s="439" t="s">
        <v>11132</v>
      </c>
      <c r="AP146" s="439" t="s">
        <v>9070</v>
      </c>
      <c r="AQ146" s="439" t="s">
        <v>9071</v>
      </c>
      <c r="AR146" s="439" t="s">
        <v>9113</v>
      </c>
      <c r="AS146" s="440" t="s">
        <v>11221</v>
      </c>
      <c r="AT146" s="439" t="s">
        <v>9073</v>
      </c>
      <c r="AU146" s="439" t="s">
        <v>9073</v>
      </c>
      <c r="AV146" s="439" t="s">
        <v>9099</v>
      </c>
      <c r="AW146" s="439" t="s">
        <v>9100</v>
      </c>
      <c r="AX146" s="439" t="s">
        <v>9076</v>
      </c>
      <c r="AY146" s="439" t="s">
        <v>9077</v>
      </c>
      <c r="AZ146" s="439" t="s">
        <v>9077</v>
      </c>
      <c r="BA146" s="439" t="s">
        <v>9078</v>
      </c>
    </row>
    <row r="147" spans="1:53" ht="30">
      <c r="A147" s="438">
        <v>142</v>
      </c>
      <c r="B147" s="439" t="s">
        <v>11138</v>
      </c>
      <c r="C147" s="439" t="s">
        <v>11139</v>
      </c>
      <c r="D147" s="439" t="s">
        <v>11140</v>
      </c>
      <c r="E147" s="439" t="s">
        <v>9048</v>
      </c>
      <c r="F147" s="440" t="s">
        <v>11141</v>
      </c>
      <c r="G147" s="439" t="s">
        <v>9050</v>
      </c>
      <c r="H147" s="439"/>
      <c r="I147" s="439"/>
      <c r="J147" s="439"/>
      <c r="K147" s="439"/>
      <c r="L147" s="439"/>
      <c r="M147" s="439"/>
      <c r="N147" s="439" t="s">
        <v>9362</v>
      </c>
      <c r="O147" s="439"/>
      <c r="P147" s="439" t="s">
        <v>9058</v>
      </c>
      <c r="Q147" s="439"/>
      <c r="R147" s="439" t="s">
        <v>11142</v>
      </c>
      <c r="S147" s="439"/>
      <c r="T147" s="439" t="s">
        <v>11846</v>
      </c>
      <c r="U147" s="439"/>
      <c r="V147" s="439"/>
      <c r="W147" s="439"/>
      <c r="X147" s="439"/>
      <c r="Y147" s="439"/>
      <c r="Z147" s="440"/>
      <c r="AA147" s="439"/>
      <c r="AB147" s="440"/>
      <c r="AC147" s="440"/>
      <c r="AD147" s="439"/>
      <c r="AE147" s="439"/>
      <c r="AF147" s="439"/>
      <c r="AG147" s="439"/>
      <c r="AH147" s="439"/>
      <c r="AI147" s="439"/>
      <c r="AJ147" s="439" t="s">
        <v>9097</v>
      </c>
      <c r="AK147" s="439"/>
      <c r="AL147" s="439"/>
      <c r="AM147" s="439" t="s">
        <v>9050</v>
      </c>
      <c r="AN147" s="439" t="s">
        <v>188</v>
      </c>
      <c r="AO147" s="439" t="s">
        <v>11137</v>
      </c>
      <c r="AP147" s="439" t="s">
        <v>9070</v>
      </c>
      <c r="AQ147" s="439" t="s">
        <v>9071</v>
      </c>
      <c r="AR147" s="439" t="s">
        <v>9362</v>
      </c>
      <c r="AS147" s="440" t="s">
        <v>11221</v>
      </c>
      <c r="AT147" s="439" t="s">
        <v>9073</v>
      </c>
      <c r="AU147" s="439" t="s">
        <v>9073</v>
      </c>
      <c r="AV147" s="439" t="s">
        <v>9099</v>
      </c>
      <c r="AW147" s="439" t="s">
        <v>9100</v>
      </c>
      <c r="AX147" s="439" t="s">
        <v>9164</v>
      </c>
      <c r="AY147" s="439" t="s">
        <v>9165</v>
      </c>
      <c r="AZ147" s="439" t="s">
        <v>9165</v>
      </c>
      <c r="BA147" s="439" t="s">
        <v>9078</v>
      </c>
    </row>
    <row r="148" spans="1:53" ht="30">
      <c r="A148" s="438">
        <v>143</v>
      </c>
      <c r="B148" s="439" t="s">
        <v>11144</v>
      </c>
      <c r="C148" s="439" t="s">
        <v>11145</v>
      </c>
      <c r="D148" s="439" t="s">
        <v>9987</v>
      </c>
      <c r="E148" s="439" t="s">
        <v>9048</v>
      </c>
      <c r="F148" s="440" t="s">
        <v>11146</v>
      </c>
      <c r="G148" s="439" t="s">
        <v>9320</v>
      </c>
      <c r="H148" s="439" t="s">
        <v>11847</v>
      </c>
      <c r="I148" s="439" t="s">
        <v>9800</v>
      </c>
      <c r="J148" s="439" t="s">
        <v>11848</v>
      </c>
      <c r="K148" s="439" t="s">
        <v>11849</v>
      </c>
      <c r="L148" s="439" t="s">
        <v>9800</v>
      </c>
      <c r="M148" s="439" t="s">
        <v>11850</v>
      </c>
      <c r="N148" s="439" t="s">
        <v>9113</v>
      </c>
      <c r="O148" s="439" t="s">
        <v>11147</v>
      </c>
      <c r="P148" s="439" t="s">
        <v>9058</v>
      </c>
      <c r="Q148" s="439" t="s">
        <v>9059</v>
      </c>
      <c r="R148" s="439" t="s">
        <v>11148</v>
      </c>
      <c r="S148" s="439" t="s">
        <v>11851</v>
      </c>
      <c r="T148" s="439" t="s">
        <v>11852</v>
      </c>
      <c r="U148" s="439" t="s">
        <v>11848</v>
      </c>
      <c r="V148" s="439" t="s">
        <v>11850</v>
      </c>
      <c r="W148" s="439"/>
      <c r="X148" s="439"/>
      <c r="Y148" s="439" t="s">
        <v>11231</v>
      </c>
      <c r="Z148" s="440" t="s">
        <v>11853</v>
      </c>
      <c r="AA148" s="439" t="s">
        <v>11854</v>
      </c>
      <c r="AB148" s="440"/>
      <c r="AC148" s="440"/>
      <c r="AD148" s="439"/>
      <c r="AE148" s="439"/>
      <c r="AF148" s="439"/>
      <c r="AG148" s="439"/>
      <c r="AH148" s="439"/>
      <c r="AI148" s="439"/>
      <c r="AJ148" s="439" t="s">
        <v>9097</v>
      </c>
      <c r="AK148" s="439"/>
      <c r="AL148" s="439"/>
      <c r="AM148" s="439" t="s">
        <v>9320</v>
      </c>
      <c r="AN148" s="439" t="s">
        <v>8609</v>
      </c>
      <c r="AO148" s="439" t="s">
        <v>11143</v>
      </c>
      <c r="AP148" s="439" t="s">
        <v>9070</v>
      </c>
      <c r="AQ148" s="439" t="s">
        <v>9071</v>
      </c>
      <c r="AR148" s="439" t="s">
        <v>9113</v>
      </c>
      <c r="AS148" s="440" t="s">
        <v>11221</v>
      </c>
      <c r="AT148" s="439" t="s">
        <v>9073</v>
      </c>
      <c r="AU148" s="439" t="s">
        <v>9073</v>
      </c>
      <c r="AV148" s="439" t="s">
        <v>9099</v>
      </c>
      <c r="AW148" s="439" t="s">
        <v>9100</v>
      </c>
      <c r="AX148" s="439" t="s">
        <v>9076</v>
      </c>
      <c r="AY148" s="439" t="s">
        <v>9077</v>
      </c>
      <c r="AZ148" s="439" t="s">
        <v>9077</v>
      </c>
      <c r="BA148" s="439" t="s">
        <v>9078</v>
      </c>
    </row>
    <row r="149" spans="1:53" ht="30">
      <c r="A149" s="438">
        <v>144</v>
      </c>
      <c r="B149" s="439" t="s">
        <v>11150</v>
      </c>
      <c r="C149" s="439" t="s">
        <v>11151</v>
      </c>
      <c r="D149" s="439" t="s">
        <v>9169</v>
      </c>
      <c r="E149" s="439" t="s">
        <v>9048</v>
      </c>
      <c r="F149" s="440" t="s">
        <v>11152</v>
      </c>
      <c r="G149" s="439" t="s">
        <v>9050</v>
      </c>
      <c r="H149" s="439" t="s">
        <v>11855</v>
      </c>
      <c r="I149" s="439" t="s">
        <v>9511</v>
      </c>
      <c r="J149" s="439"/>
      <c r="K149" s="439" t="s">
        <v>11856</v>
      </c>
      <c r="L149" s="439" t="s">
        <v>9258</v>
      </c>
      <c r="M149" s="439"/>
      <c r="N149" s="439" t="s">
        <v>11154</v>
      </c>
      <c r="O149" s="439" t="s">
        <v>9050</v>
      </c>
      <c r="P149" s="439" t="s">
        <v>9058</v>
      </c>
      <c r="Q149" s="439" t="s">
        <v>9059</v>
      </c>
      <c r="R149" s="439" t="s">
        <v>11232</v>
      </c>
      <c r="S149" s="439" t="s">
        <v>11232</v>
      </c>
      <c r="T149" s="439" t="s">
        <v>11857</v>
      </c>
      <c r="U149" s="439" t="s">
        <v>11858</v>
      </c>
      <c r="V149" s="439" t="s">
        <v>11859</v>
      </c>
      <c r="W149" s="439"/>
      <c r="X149" s="439"/>
      <c r="Y149" s="439" t="s">
        <v>11233</v>
      </c>
      <c r="Z149" s="440" t="s">
        <v>11860</v>
      </c>
      <c r="AA149" s="439" t="s">
        <v>9248</v>
      </c>
      <c r="AB149" s="440"/>
      <c r="AC149" s="440"/>
      <c r="AD149" s="439"/>
      <c r="AE149" s="439"/>
      <c r="AF149" s="439"/>
      <c r="AG149" s="439"/>
      <c r="AH149" s="439"/>
      <c r="AI149" s="439"/>
      <c r="AJ149" s="439" t="s">
        <v>9097</v>
      </c>
      <c r="AK149" s="439"/>
      <c r="AL149" s="439"/>
      <c r="AM149" s="439" t="s">
        <v>9050</v>
      </c>
      <c r="AN149" s="439" t="s">
        <v>79</v>
      </c>
      <c r="AO149" s="439" t="s">
        <v>11149</v>
      </c>
      <c r="AP149" s="439" t="s">
        <v>9070</v>
      </c>
      <c r="AQ149" s="439" t="s">
        <v>9071</v>
      </c>
      <c r="AR149" s="439" t="s">
        <v>11154</v>
      </c>
      <c r="AS149" s="440" t="s">
        <v>11221</v>
      </c>
      <c r="AT149" s="439" t="s">
        <v>9073</v>
      </c>
      <c r="AU149" s="439" t="s">
        <v>9073</v>
      </c>
      <c r="AV149" s="439" t="s">
        <v>9099</v>
      </c>
      <c r="AW149" s="439" t="s">
        <v>9100</v>
      </c>
      <c r="AX149" s="439" t="s">
        <v>9275</v>
      </c>
      <c r="AY149" s="439" t="s">
        <v>11234</v>
      </c>
      <c r="AZ149" s="439" t="s">
        <v>11234</v>
      </c>
      <c r="BA149" s="439" t="s">
        <v>9078</v>
      </c>
    </row>
    <row r="150" spans="1:53" ht="30">
      <c r="A150" s="438">
        <v>145</v>
      </c>
      <c r="B150" s="439" t="s">
        <v>11156</v>
      </c>
      <c r="C150" s="439" t="s">
        <v>11157</v>
      </c>
      <c r="D150" s="439" t="s">
        <v>9300</v>
      </c>
      <c r="E150" s="439" t="s">
        <v>9291</v>
      </c>
      <c r="F150" s="440" t="s">
        <v>11158</v>
      </c>
      <c r="G150" s="439" t="s">
        <v>9050</v>
      </c>
      <c r="H150" s="439" t="s">
        <v>11861</v>
      </c>
      <c r="I150" s="439" t="s">
        <v>11862</v>
      </c>
      <c r="J150" s="439"/>
      <c r="K150" s="439" t="s">
        <v>11863</v>
      </c>
      <c r="L150" s="439" t="s">
        <v>9109</v>
      </c>
      <c r="M150" s="439"/>
      <c r="N150" s="439" t="s">
        <v>10493</v>
      </c>
      <c r="O150" s="439" t="s">
        <v>9050</v>
      </c>
      <c r="P150" s="439" t="s">
        <v>9058</v>
      </c>
      <c r="Q150" s="439" t="s">
        <v>11235</v>
      </c>
      <c r="R150" s="439" t="s">
        <v>11236</v>
      </c>
      <c r="S150" s="439" t="s">
        <v>11236</v>
      </c>
      <c r="T150" s="439" t="s">
        <v>11864</v>
      </c>
      <c r="U150" s="439" t="s">
        <v>11865</v>
      </c>
      <c r="V150" s="439" t="s">
        <v>11237</v>
      </c>
      <c r="W150" s="439"/>
      <c r="X150" s="439" t="s">
        <v>11866</v>
      </c>
      <c r="Y150" s="439" t="s">
        <v>11237</v>
      </c>
      <c r="Z150" s="440" t="s">
        <v>11221</v>
      </c>
      <c r="AA150" s="439" t="s">
        <v>9248</v>
      </c>
      <c r="AB150" s="440"/>
      <c r="AC150" s="440"/>
      <c r="AD150" s="439"/>
      <c r="AE150" s="439"/>
      <c r="AF150" s="439"/>
      <c r="AG150" s="439"/>
      <c r="AH150" s="439"/>
      <c r="AI150" s="439"/>
      <c r="AJ150" s="439" t="s">
        <v>9097</v>
      </c>
      <c r="AK150" s="439"/>
      <c r="AL150" s="439"/>
      <c r="AM150" s="439" t="s">
        <v>9050</v>
      </c>
      <c r="AN150" s="439" t="s">
        <v>106</v>
      </c>
      <c r="AO150" s="439" t="s">
        <v>11155</v>
      </c>
      <c r="AP150" s="439" t="s">
        <v>9070</v>
      </c>
      <c r="AQ150" s="439" t="s">
        <v>9071</v>
      </c>
      <c r="AR150" s="439" t="s">
        <v>10493</v>
      </c>
      <c r="AS150" s="440" t="s">
        <v>11221</v>
      </c>
      <c r="AT150" s="439" t="s">
        <v>9073</v>
      </c>
      <c r="AU150" s="439" t="s">
        <v>9073</v>
      </c>
      <c r="AV150" s="439" t="s">
        <v>9099</v>
      </c>
      <c r="AW150" s="439" t="s">
        <v>9100</v>
      </c>
      <c r="AX150" s="439" t="s">
        <v>9141</v>
      </c>
      <c r="AY150" s="439" t="s">
        <v>10497</v>
      </c>
      <c r="AZ150" s="439" t="s">
        <v>10497</v>
      </c>
      <c r="BA150" s="439" t="s">
        <v>9078</v>
      </c>
    </row>
    <row r="151" spans="1:53" ht="30">
      <c r="A151" s="438">
        <v>146</v>
      </c>
      <c r="B151" s="439" t="s">
        <v>11161</v>
      </c>
      <c r="C151" s="439" t="s">
        <v>11162</v>
      </c>
      <c r="D151" s="439" t="s">
        <v>11163</v>
      </c>
      <c r="E151" s="439" t="s">
        <v>9048</v>
      </c>
      <c r="F151" s="440" t="s">
        <v>11164</v>
      </c>
      <c r="G151" s="439" t="s">
        <v>9050</v>
      </c>
      <c r="H151" s="439" t="s">
        <v>11867</v>
      </c>
      <c r="I151" s="439" t="s">
        <v>9554</v>
      </c>
      <c r="J151" s="439"/>
      <c r="K151" s="439" t="s">
        <v>11868</v>
      </c>
      <c r="L151" s="439" t="s">
        <v>9258</v>
      </c>
      <c r="M151" s="439"/>
      <c r="N151" s="439" t="s">
        <v>9113</v>
      </c>
      <c r="O151" s="439" t="s">
        <v>9050</v>
      </c>
      <c r="P151" s="439" t="s">
        <v>9058</v>
      </c>
      <c r="Q151" s="439" t="s">
        <v>9568</v>
      </c>
      <c r="R151" s="439" t="s">
        <v>11165</v>
      </c>
      <c r="S151" s="439" t="s">
        <v>11869</v>
      </c>
      <c r="T151" s="439" t="s">
        <v>11870</v>
      </c>
      <c r="U151" s="439" t="s">
        <v>11871</v>
      </c>
      <c r="V151" s="439" t="s">
        <v>11872</v>
      </c>
      <c r="W151" s="439"/>
      <c r="X151" s="439"/>
      <c r="Y151" s="439" t="s">
        <v>11238</v>
      </c>
      <c r="Z151" s="440" t="s">
        <v>11873</v>
      </c>
      <c r="AA151" s="439" t="s">
        <v>11874</v>
      </c>
      <c r="AB151" s="440"/>
      <c r="AC151" s="440"/>
      <c r="AD151" s="439"/>
      <c r="AE151" s="439"/>
      <c r="AF151" s="439"/>
      <c r="AG151" s="439"/>
      <c r="AH151" s="439"/>
      <c r="AI151" s="439"/>
      <c r="AJ151" s="439" t="s">
        <v>9097</v>
      </c>
      <c r="AK151" s="439"/>
      <c r="AL151" s="439"/>
      <c r="AM151" s="439" t="s">
        <v>9050</v>
      </c>
      <c r="AN151" s="439" t="s">
        <v>101</v>
      </c>
      <c r="AO151" s="439" t="s">
        <v>11160</v>
      </c>
      <c r="AP151" s="439" t="s">
        <v>9070</v>
      </c>
      <c r="AQ151" s="439" t="s">
        <v>9071</v>
      </c>
      <c r="AR151" s="439" t="s">
        <v>9113</v>
      </c>
      <c r="AS151" s="440" t="s">
        <v>11221</v>
      </c>
      <c r="AT151" s="439" t="s">
        <v>9073</v>
      </c>
      <c r="AU151" s="439" t="s">
        <v>9073</v>
      </c>
      <c r="AV151" s="439" t="s">
        <v>9099</v>
      </c>
      <c r="AW151" s="439" t="s">
        <v>9100</v>
      </c>
      <c r="AX151" s="439" t="s">
        <v>9076</v>
      </c>
      <c r="AY151" s="439" t="s">
        <v>9077</v>
      </c>
      <c r="AZ151" s="439" t="s">
        <v>9077</v>
      </c>
      <c r="BA151" s="439" t="s">
        <v>9078</v>
      </c>
    </row>
    <row r="152" spans="1:53" ht="30">
      <c r="A152" s="438">
        <v>147</v>
      </c>
      <c r="B152" s="439" t="s">
        <v>11167</v>
      </c>
      <c r="C152" s="439" t="s">
        <v>11168</v>
      </c>
      <c r="D152" s="439" t="s">
        <v>9269</v>
      </c>
      <c r="E152" s="439" t="s">
        <v>9048</v>
      </c>
      <c r="F152" s="440" t="s">
        <v>11169</v>
      </c>
      <c r="G152" s="439" t="s">
        <v>9050</v>
      </c>
      <c r="H152" s="439"/>
      <c r="I152" s="439"/>
      <c r="J152" s="439"/>
      <c r="K152" s="439"/>
      <c r="L152" s="439"/>
      <c r="M152" s="439"/>
      <c r="N152" s="439" t="s">
        <v>9419</v>
      </c>
      <c r="O152" s="439"/>
      <c r="P152" s="439" t="s">
        <v>9058</v>
      </c>
      <c r="Q152" s="439"/>
      <c r="R152" s="439" t="s">
        <v>11170</v>
      </c>
      <c r="S152" s="439"/>
      <c r="T152" s="439" t="s">
        <v>11875</v>
      </c>
      <c r="U152" s="439"/>
      <c r="V152" s="439"/>
      <c r="W152" s="439"/>
      <c r="X152" s="439"/>
      <c r="Y152" s="439"/>
      <c r="Z152" s="440"/>
      <c r="AA152" s="439"/>
      <c r="AB152" s="440"/>
      <c r="AC152" s="440"/>
      <c r="AD152" s="439"/>
      <c r="AE152" s="439"/>
      <c r="AF152" s="439"/>
      <c r="AG152" s="439"/>
      <c r="AH152" s="439"/>
      <c r="AI152" s="439"/>
      <c r="AJ152" s="439" t="s">
        <v>9097</v>
      </c>
      <c r="AK152" s="439"/>
      <c r="AL152" s="439"/>
      <c r="AM152" s="439" t="s">
        <v>9050</v>
      </c>
      <c r="AN152" s="439" t="s">
        <v>31</v>
      </c>
      <c r="AO152" s="439" t="s">
        <v>11166</v>
      </c>
      <c r="AP152" s="439" t="s">
        <v>9070</v>
      </c>
      <c r="AQ152" s="439" t="s">
        <v>9071</v>
      </c>
      <c r="AR152" s="439" t="s">
        <v>9419</v>
      </c>
      <c r="AS152" s="440" t="s">
        <v>11221</v>
      </c>
      <c r="AT152" s="439" t="s">
        <v>9073</v>
      </c>
      <c r="AU152" s="439" t="s">
        <v>9073</v>
      </c>
      <c r="AV152" s="439" t="s">
        <v>9099</v>
      </c>
      <c r="AW152" s="439" t="s">
        <v>9100</v>
      </c>
      <c r="AX152" s="439" t="s">
        <v>9425</v>
      </c>
      <c r="AY152" s="439" t="s">
        <v>9426</v>
      </c>
      <c r="AZ152" s="439" t="s">
        <v>9426</v>
      </c>
      <c r="BA152" s="439" t="s">
        <v>9078</v>
      </c>
    </row>
    <row r="153" spans="1:53" ht="30">
      <c r="A153" s="438">
        <v>148</v>
      </c>
      <c r="B153" s="439" t="s">
        <v>11172</v>
      </c>
      <c r="C153" s="439" t="s">
        <v>11173</v>
      </c>
      <c r="D153" s="439" t="s">
        <v>11100</v>
      </c>
      <c r="E153" s="439" t="s">
        <v>9048</v>
      </c>
      <c r="F153" s="440" t="s">
        <v>11174</v>
      </c>
      <c r="G153" s="439" t="s">
        <v>9050</v>
      </c>
      <c r="H153" s="439" t="s">
        <v>11876</v>
      </c>
      <c r="I153" s="439"/>
      <c r="J153" s="439"/>
      <c r="K153" s="439" t="s">
        <v>11877</v>
      </c>
      <c r="L153" s="439" t="s">
        <v>10316</v>
      </c>
      <c r="M153" s="439"/>
      <c r="N153" s="439" t="s">
        <v>9113</v>
      </c>
      <c r="O153" s="439" t="s">
        <v>9050</v>
      </c>
      <c r="P153" s="439" t="s">
        <v>9058</v>
      </c>
      <c r="Q153" s="439" t="s">
        <v>9568</v>
      </c>
      <c r="R153" s="439" t="s">
        <v>11175</v>
      </c>
      <c r="S153" s="439" t="s">
        <v>11175</v>
      </c>
      <c r="T153" s="439" t="s">
        <v>11878</v>
      </c>
      <c r="U153" s="439"/>
      <c r="V153" s="439"/>
      <c r="W153" s="439"/>
      <c r="X153" s="439"/>
      <c r="Y153" s="439" t="s">
        <v>11879</v>
      </c>
      <c r="Z153" s="440" t="s">
        <v>11880</v>
      </c>
      <c r="AA153" s="439" t="s">
        <v>11881</v>
      </c>
      <c r="AB153" s="440"/>
      <c r="AC153" s="440"/>
      <c r="AD153" s="439"/>
      <c r="AE153" s="439"/>
      <c r="AF153" s="439"/>
      <c r="AG153" s="439"/>
      <c r="AH153" s="439"/>
      <c r="AI153" s="439"/>
      <c r="AJ153" s="439" t="s">
        <v>9097</v>
      </c>
      <c r="AK153" s="439"/>
      <c r="AL153" s="439"/>
      <c r="AM153" s="439" t="s">
        <v>9050</v>
      </c>
      <c r="AN153" s="439" t="s">
        <v>91</v>
      </c>
      <c r="AO153" s="439" t="s">
        <v>11171</v>
      </c>
      <c r="AP153" s="439" t="s">
        <v>9070</v>
      </c>
      <c r="AQ153" s="439" t="s">
        <v>9071</v>
      </c>
      <c r="AR153" s="439" t="s">
        <v>9113</v>
      </c>
      <c r="AS153" s="440" t="s">
        <v>11239</v>
      </c>
      <c r="AT153" s="439" t="s">
        <v>9073</v>
      </c>
      <c r="AU153" s="439" t="s">
        <v>9073</v>
      </c>
      <c r="AV153" s="439" t="s">
        <v>9099</v>
      </c>
      <c r="AW153" s="439" t="s">
        <v>9100</v>
      </c>
      <c r="AX153" s="439" t="s">
        <v>9076</v>
      </c>
      <c r="AY153" s="439" t="s">
        <v>9077</v>
      </c>
      <c r="AZ153" s="439" t="s">
        <v>9077</v>
      </c>
      <c r="BA153" s="439" t="s">
        <v>9078</v>
      </c>
    </row>
    <row r="154" spans="1:53" ht="30">
      <c r="A154" s="438">
        <v>149</v>
      </c>
      <c r="B154" s="439" t="s">
        <v>11177</v>
      </c>
      <c r="C154" s="439" t="s">
        <v>11178</v>
      </c>
      <c r="D154" s="439" t="s">
        <v>11179</v>
      </c>
      <c r="E154" s="439" t="s">
        <v>9291</v>
      </c>
      <c r="F154" s="440" t="s">
        <v>11180</v>
      </c>
      <c r="G154" s="439" t="s">
        <v>9050</v>
      </c>
      <c r="H154" s="439" t="s">
        <v>11882</v>
      </c>
      <c r="I154" s="439" t="s">
        <v>9511</v>
      </c>
      <c r="J154" s="439"/>
      <c r="K154" s="439" t="s">
        <v>11883</v>
      </c>
      <c r="L154" s="439"/>
      <c r="M154" s="439"/>
      <c r="N154" s="439" t="s">
        <v>10493</v>
      </c>
      <c r="O154" s="439" t="s">
        <v>11884</v>
      </c>
      <c r="P154" s="439" t="s">
        <v>9058</v>
      </c>
      <c r="Q154" s="439" t="s">
        <v>9059</v>
      </c>
      <c r="R154" s="439" t="s">
        <v>11181</v>
      </c>
      <c r="S154" s="439" t="s">
        <v>11181</v>
      </c>
      <c r="T154" s="439" t="s">
        <v>11885</v>
      </c>
      <c r="U154" s="439" t="s">
        <v>11886</v>
      </c>
      <c r="V154" s="439"/>
      <c r="W154" s="439"/>
      <c r="X154" s="439" t="s">
        <v>11887</v>
      </c>
      <c r="Y154" s="439" t="s">
        <v>11240</v>
      </c>
      <c r="Z154" s="440" t="s">
        <v>9286</v>
      </c>
      <c r="AA154" s="439" t="s">
        <v>11888</v>
      </c>
      <c r="AB154" s="440"/>
      <c r="AC154" s="440"/>
      <c r="AD154" s="439"/>
      <c r="AE154" s="439"/>
      <c r="AF154" s="439"/>
      <c r="AG154" s="439"/>
      <c r="AH154" s="439"/>
      <c r="AI154" s="439"/>
      <c r="AJ154" s="439" t="s">
        <v>9097</v>
      </c>
      <c r="AK154" s="439"/>
      <c r="AL154" s="439"/>
      <c r="AM154" s="439" t="s">
        <v>9050</v>
      </c>
      <c r="AN154" s="439" t="s">
        <v>101</v>
      </c>
      <c r="AO154" s="439" t="s">
        <v>11176</v>
      </c>
      <c r="AP154" s="439" t="s">
        <v>9070</v>
      </c>
      <c r="AQ154" s="439" t="s">
        <v>9071</v>
      </c>
      <c r="AR154" s="439" t="s">
        <v>10493</v>
      </c>
      <c r="AS154" s="440" t="s">
        <v>11239</v>
      </c>
      <c r="AT154" s="439" t="s">
        <v>9073</v>
      </c>
      <c r="AU154" s="439" t="s">
        <v>9073</v>
      </c>
      <c r="AV154" s="439" t="s">
        <v>9099</v>
      </c>
      <c r="AW154" s="439" t="s">
        <v>9100</v>
      </c>
      <c r="AX154" s="439" t="s">
        <v>9141</v>
      </c>
      <c r="AY154" s="439" t="s">
        <v>10497</v>
      </c>
      <c r="AZ154" s="439" t="s">
        <v>10497</v>
      </c>
      <c r="BA154" s="439" t="s">
        <v>9078</v>
      </c>
    </row>
    <row r="155" spans="1:53" ht="30">
      <c r="A155" s="438">
        <v>150</v>
      </c>
      <c r="B155" s="439" t="s">
        <v>11183</v>
      </c>
      <c r="C155" s="439" t="s">
        <v>11184</v>
      </c>
      <c r="D155" s="439" t="s">
        <v>10052</v>
      </c>
      <c r="E155" s="439" t="s">
        <v>9048</v>
      </c>
      <c r="F155" s="440" t="s">
        <v>10536</v>
      </c>
      <c r="G155" s="439" t="s">
        <v>9050</v>
      </c>
      <c r="H155" s="439" t="s">
        <v>11889</v>
      </c>
      <c r="I155" s="439" t="s">
        <v>9448</v>
      </c>
      <c r="J155" s="439"/>
      <c r="K155" s="439" t="s">
        <v>11890</v>
      </c>
      <c r="L155" s="439" t="s">
        <v>9258</v>
      </c>
      <c r="M155" s="439"/>
      <c r="N155" s="439" t="s">
        <v>9113</v>
      </c>
      <c r="O155" s="439" t="s">
        <v>9050</v>
      </c>
      <c r="P155" s="439" t="s">
        <v>9058</v>
      </c>
      <c r="Q155" s="439"/>
      <c r="R155" s="439" t="s">
        <v>11241</v>
      </c>
      <c r="S155" s="439" t="s">
        <v>11891</v>
      </c>
      <c r="T155" s="439" t="s">
        <v>11892</v>
      </c>
      <c r="U155" s="439" t="s">
        <v>11893</v>
      </c>
      <c r="V155" s="439"/>
      <c r="W155" s="439"/>
      <c r="X155" s="439"/>
      <c r="Y155" s="439" t="s">
        <v>11242</v>
      </c>
      <c r="Z155" s="440"/>
      <c r="AA155" s="439"/>
      <c r="AB155" s="440"/>
      <c r="AC155" s="440"/>
      <c r="AD155" s="439"/>
      <c r="AE155" s="439"/>
      <c r="AF155" s="439"/>
      <c r="AG155" s="439"/>
      <c r="AH155" s="439"/>
      <c r="AI155" s="439"/>
      <c r="AJ155" s="439" t="s">
        <v>9097</v>
      </c>
      <c r="AK155" s="439"/>
      <c r="AL155" s="439"/>
      <c r="AM155" s="439" t="s">
        <v>9050</v>
      </c>
      <c r="AN155" s="439" t="s">
        <v>188</v>
      </c>
      <c r="AO155" s="439" t="s">
        <v>11182</v>
      </c>
      <c r="AP155" s="439" t="s">
        <v>9070</v>
      </c>
      <c r="AQ155" s="439" t="s">
        <v>9071</v>
      </c>
      <c r="AR155" s="439" t="s">
        <v>9113</v>
      </c>
      <c r="AS155" s="440" t="s">
        <v>11239</v>
      </c>
      <c r="AT155" s="439" t="s">
        <v>9073</v>
      </c>
      <c r="AU155" s="439" t="s">
        <v>9073</v>
      </c>
      <c r="AV155" s="439" t="s">
        <v>9099</v>
      </c>
      <c r="AW155" s="439" t="s">
        <v>9100</v>
      </c>
      <c r="AX155" s="439" t="s">
        <v>9076</v>
      </c>
      <c r="AY155" s="439" t="s">
        <v>9077</v>
      </c>
      <c r="AZ155" s="439" t="s">
        <v>9077</v>
      </c>
      <c r="BA155" s="439" t="s">
        <v>9078</v>
      </c>
    </row>
    <row r="156" spans="1:53" ht="30">
      <c r="A156" s="438">
        <v>151</v>
      </c>
      <c r="B156" s="439" t="s">
        <v>11187</v>
      </c>
      <c r="C156" s="439" t="s">
        <v>11188</v>
      </c>
      <c r="D156" s="439" t="s">
        <v>9865</v>
      </c>
      <c r="E156" s="439" t="s">
        <v>9048</v>
      </c>
      <c r="F156" s="440" t="s">
        <v>11189</v>
      </c>
      <c r="G156" s="439" t="s">
        <v>9050</v>
      </c>
      <c r="H156" s="439" t="s">
        <v>11894</v>
      </c>
      <c r="I156" s="439"/>
      <c r="J156" s="439"/>
      <c r="K156" s="439" t="s">
        <v>11895</v>
      </c>
      <c r="L156" s="439"/>
      <c r="M156" s="439"/>
      <c r="N156" s="439" t="s">
        <v>9205</v>
      </c>
      <c r="O156" s="439" t="s">
        <v>9050</v>
      </c>
      <c r="P156" s="439" t="s">
        <v>9058</v>
      </c>
      <c r="Q156" s="439" t="s">
        <v>9568</v>
      </c>
      <c r="R156" s="439" t="s">
        <v>11243</v>
      </c>
      <c r="S156" s="439" t="s">
        <v>11243</v>
      </c>
      <c r="T156" s="439" t="s">
        <v>11896</v>
      </c>
      <c r="U156" s="439"/>
      <c r="V156" s="439"/>
      <c r="W156" s="439"/>
      <c r="X156" s="439"/>
      <c r="Y156" s="439" t="s">
        <v>11896</v>
      </c>
      <c r="Z156" s="440" t="s">
        <v>11452</v>
      </c>
      <c r="AA156" s="439" t="s">
        <v>11897</v>
      </c>
      <c r="AB156" s="440"/>
      <c r="AC156" s="440"/>
      <c r="AD156" s="439"/>
      <c r="AE156" s="439"/>
      <c r="AF156" s="439"/>
      <c r="AG156" s="439"/>
      <c r="AH156" s="439"/>
      <c r="AI156" s="439"/>
      <c r="AJ156" s="439" t="s">
        <v>9097</v>
      </c>
      <c r="AK156" s="439"/>
      <c r="AL156" s="439"/>
      <c r="AM156" s="439" t="s">
        <v>9050</v>
      </c>
      <c r="AN156" s="439" t="s">
        <v>188</v>
      </c>
      <c r="AO156" s="439" t="s">
        <v>11186</v>
      </c>
      <c r="AP156" s="439" t="s">
        <v>9070</v>
      </c>
      <c r="AQ156" s="439" t="s">
        <v>9071</v>
      </c>
      <c r="AR156" s="439" t="s">
        <v>9205</v>
      </c>
      <c r="AS156" s="440" t="s">
        <v>11239</v>
      </c>
      <c r="AT156" s="439" t="s">
        <v>9073</v>
      </c>
      <c r="AU156" s="439" t="s">
        <v>9073</v>
      </c>
      <c r="AV156" s="439" t="s">
        <v>9099</v>
      </c>
      <c r="AW156" s="439" t="s">
        <v>9100</v>
      </c>
      <c r="AX156" s="439" t="s">
        <v>9101</v>
      </c>
      <c r="AY156" s="439" t="s">
        <v>9210</v>
      </c>
      <c r="AZ156" s="439" t="s">
        <v>9210</v>
      </c>
      <c r="BA156" s="439" t="s">
        <v>9078</v>
      </c>
    </row>
    <row r="157" spans="1:53" ht="30">
      <c r="A157" s="438">
        <v>152</v>
      </c>
      <c r="B157" s="439" t="s">
        <v>11192</v>
      </c>
      <c r="C157" s="439" t="s">
        <v>11193</v>
      </c>
      <c r="D157" s="439" t="s">
        <v>10052</v>
      </c>
      <c r="E157" s="439" t="s">
        <v>9048</v>
      </c>
      <c r="F157" s="440" t="s">
        <v>11194</v>
      </c>
      <c r="G157" s="439" t="s">
        <v>9050</v>
      </c>
      <c r="H157" s="439"/>
      <c r="I157" s="439"/>
      <c r="J157" s="439"/>
      <c r="K157" s="439"/>
      <c r="L157" s="439"/>
      <c r="M157" s="439"/>
      <c r="N157" s="439" t="s">
        <v>9392</v>
      </c>
      <c r="O157" s="439"/>
      <c r="P157" s="439" t="s">
        <v>9058</v>
      </c>
      <c r="Q157" s="439"/>
      <c r="R157" s="439" t="s">
        <v>11195</v>
      </c>
      <c r="S157" s="439"/>
      <c r="T157" s="439" t="s">
        <v>11898</v>
      </c>
      <c r="U157" s="439"/>
      <c r="V157" s="439"/>
      <c r="W157" s="439"/>
      <c r="X157" s="439"/>
      <c r="Y157" s="439"/>
      <c r="Z157" s="440"/>
      <c r="AA157" s="439"/>
      <c r="AB157" s="440"/>
      <c r="AC157" s="440"/>
      <c r="AD157" s="439"/>
      <c r="AE157" s="439"/>
      <c r="AF157" s="439"/>
      <c r="AG157" s="439"/>
      <c r="AH157" s="439"/>
      <c r="AI157" s="439"/>
      <c r="AJ157" s="439" t="s">
        <v>9097</v>
      </c>
      <c r="AK157" s="439"/>
      <c r="AL157" s="439"/>
      <c r="AM157" s="439" t="s">
        <v>9050</v>
      </c>
      <c r="AN157" s="439" t="s">
        <v>101</v>
      </c>
      <c r="AO157" s="439" t="s">
        <v>11191</v>
      </c>
      <c r="AP157" s="439" t="s">
        <v>9070</v>
      </c>
      <c r="AQ157" s="439" t="s">
        <v>9071</v>
      </c>
      <c r="AR157" s="439" t="s">
        <v>9392</v>
      </c>
      <c r="AS157" s="440" t="s">
        <v>11239</v>
      </c>
      <c r="AT157" s="439" t="s">
        <v>9073</v>
      </c>
      <c r="AU157" s="439" t="s">
        <v>9073</v>
      </c>
      <c r="AV157" s="439" t="s">
        <v>9099</v>
      </c>
      <c r="AW157" s="439" t="s">
        <v>9100</v>
      </c>
      <c r="AX157" s="439" t="s">
        <v>9164</v>
      </c>
      <c r="AY157" s="439" t="s">
        <v>9397</v>
      </c>
      <c r="AZ157" s="439" t="s">
        <v>9397</v>
      </c>
      <c r="BA157" s="439" t="s">
        <v>9078</v>
      </c>
    </row>
    <row r="158" spans="1:53" ht="30">
      <c r="A158" s="438">
        <v>153</v>
      </c>
      <c r="B158" s="439" t="s">
        <v>11197</v>
      </c>
      <c r="C158" s="439" t="s">
        <v>11198</v>
      </c>
      <c r="D158" s="439" t="s">
        <v>9244</v>
      </c>
      <c r="E158" s="439" t="s">
        <v>9291</v>
      </c>
      <c r="F158" s="440" t="s">
        <v>11199</v>
      </c>
      <c r="G158" s="439" t="s">
        <v>9050</v>
      </c>
      <c r="H158" s="439" t="s">
        <v>11899</v>
      </c>
      <c r="I158" s="439"/>
      <c r="J158" s="439"/>
      <c r="K158" s="439" t="s">
        <v>11900</v>
      </c>
      <c r="L158" s="439"/>
      <c r="M158" s="439"/>
      <c r="N158" s="439" t="s">
        <v>11201</v>
      </c>
      <c r="O158" s="439" t="s">
        <v>9050</v>
      </c>
      <c r="P158" s="439" t="s">
        <v>9058</v>
      </c>
      <c r="Q158" s="439"/>
      <c r="R158" s="439" t="s">
        <v>11200</v>
      </c>
      <c r="S158" s="439" t="s">
        <v>11200</v>
      </c>
      <c r="T158" s="439" t="s">
        <v>11901</v>
      </c>
      <c r="U158" s="439" t="s">
        <v>11902</v>
      </c>
      <c r="V158" s="439" t="s">
        <v>11903</v>
      </c>
      <c r="W158" s="439"/>
      <c r="X158" s="439"/>
      <c r="Y158" s="439" t="s">
        <v>11244</v>
      </c>
      <c r="Z158" s="440" t="s">
        <v>11904</v>
      </c>
      <c r="AA158" s="439" t="s">
        <v>11905</v>
      </c>
      <c r="AB158" s="440"/>
      <c r="AC158" s="440"/>
      <c r="AD158" s="439"/>
      <c r="AE158" s="439" t="s">
        <v>11906</v>
      </c>
      <c r="AF158" s="439"/>
      <c r="AG158" s="439"/>
      <c r="AH158" s="439"/>
      <c r="AI158" s="439"/>
      <c r="AJ158" s="439" t="s">
        <v>9097</v>
      </c>
      <c r="AK158" s="439"/>
      <c r="AL158" s="439"/>
      <c r="AM158" s="439" t="s">
        <v>9050</v>
      </c>
      <c r="AN158" s="439" t="s">
        <v>106</v>
      </c>
      <c r="AO158" s="439" t="s">
        <v>11196</v>
      </c>
      <c r="AP158" s="439" t="s">
        <v>9070</v>
      </c>
      <c r="AQ158" s="439" t="s">
        <v>9071</v>
      </c>
      <c r="AR158" s="439" t="s">
        <v>11201</v>
      </c>
      <c r="AS158" s="440" t="s">
        <v>11239</v>
      </c>
      <c r="AT158" s="439" t="s">
        <v>9073</v>
      </c>
      <c r="AU158" s="439" t="s">
        <v>9073</v>
      </c>
      <c r="AV158" s="439" t="s">
        <v>9074</v>
      </c>
      <c r="AW158" s="439" t="s">
        <v>9075</v>
      </c>
      <c r="AX158" s="439" t="s">
        <v>9295</v>
      </c>
      <c r="AY158" s="439" t="s">
        <v>11245</v>
      </c>
      <c r="AZ158" s="439" t="s">
        <v>11245</v>
      </c>
      <c r="BA158" s="439" t="s">
        <v>9078</v>
      </c>
    </row>
    <row r="159" spans="1:53" ht="30">
      <c r="A159" s="438">
        <v>154</v>
      </c>
      <c r="B159" s="439" t="s">
        <v>11246</v>
      </c>
      <c r="C159" s="439" t="s">
        <v>11247</v>
      </c>
      <c r="D159" s="439" t="s">
        <v>9589</v>
      </c>
      <c r="E159" s="439" t="s">
        <v>9048</v>
      </c>
      <c r="F159" s="440" t="s">
        <v>11248</v>
      </c>
      <c r="G159" s="439" t="s">
        <v>9050</v>
      </c>
      <c r="H159" s="439" t="s">
        <v>11907</v>
      </c>
      <c r="I159" s="439" t="s">
        <v>9511</v>
      </c>
      <c r="J159" s="439"/>
      <c r="K159" s="439"/>
      <c r="L159" s="439"/>
      <c r="M159" s="439"/>
      <c r="N159" s="439" t="s">
        <v>9362</v>
      </c>
      <c r="O159" s="439" t="s">
        <v>9050</v>
      </c>
      <c r="P159" s="439" t="s">
        <v>9058</v>
      </c>
      <c r="Q159" s="439"/>
      <c r="R159" s="439" t="s">
        <v>11249</v>
      </c>
      <c r="S159" s="439" t="s">
        <v>11249</v>
      </c>
      <c r="T159" s="439" t="s">
        <v>11908</v>
      </c>
      <c r="U159" s="439" t="s">
        <v>11908</v>
      </c>
      <c r="V159" s="439"/>
      <c r="W159" s="439"/>
      <c r="X159" s="439"/>
      <c r="Y159" s="439"/>
      <c r="Z159" s="440"/>
      <c r="AA159" s="439"/>
      <c r="AB159" s="440"/>
      <c r="AC159" s="440"/>
      <c r="AD159" s="439"/>
      <c r="AE159" s="439"/>
      <c r="AF159" s="439"/>
      <c r="AG159" s="439"/>
      <c r="AH159" s="439"/>
      <c r="AI159" s="439"/>
      <c r="AJ159" s="439" t="s">
        <v>9184</v>
      </c>
      <c r="AK159" s="439"/>
      <c r="AL159" s="439"/>
      <c r="AM159" s="439" t="s">
        <v>9050</v>
      </c>
      <c r="AN159" s="439" t="s">
        <v>200</v>
      </c>
      <c r="AO159" s="439" t="s">
        <v>11250</v>
      </c>
      <c r="AP159" s="439" t="s">
        <v>9070</v>
      </c>
      <c r="AQ159" s="439" t="s">
        <v>9071</v>
      </c>
      <c r="AR159" s="439" t="s">
        <v>9362</v>
      </c>
      <c r="AS159" s="440" t="s">
        <v>11239</v>
      </c>
      <c r="AT159" s="439" t="s">
        <v>9073</v>
      </c>
      <c r="AU159" s="439" t="s">
        <v>9073</v>
      </c>
      <c r="AV159" s="439" t="s">
        <v>9099</v>
      </c>
      <c r="AW159" s="439" t="s">
        <v>9100</v>
      </c>
      <c r="AX159" s="439" t="s">
        <v>9164</v>
      </c>
      <c r="AY159" s="439" t="s">
        <v>9165</v>
      </c>
      <c r="AZ159" s="439" t="s">
        <v>9165</v>
      </c>
      <c r="BA159" s="439" t="s">
        <v>9078</v>
      </c>
    </row>
    <row r="160" spans="1:53" ht="30">
      <c r="A160" s="438">
        <v>155</v>
      </c>
      <c r="B160" s="439" t="s">
        <v>11251</v>
      </c>
      <c r="C160" s="439" t="s">
        <v>10063</v>
      </c>
      <c r="D160" s="439" t="s">
        <v>11252</v>
      </c>
      <c r="E160" s="439" t="s">
        <v>9048</v>
      </c>
      <c r="F160" s="440" t="s">
        <v>11253</v>
      </c>
      <c r="G160" s="439" t="s">
        <v>9050</v>
      </c>
      <c r="H160" s="439" t="s">
        <v>11909</v>
      </c>
      <c r="I160" s="439" t="s">
        <v>9484</v>
      </c>
      <c r="J160" s="439"/>
      <c r="K160" s="439" t="s">
        <v>11910</v>
      </c>
      <c r="L160" s="439" t="s">
        <v>9484</v>
      </c>
      <c r="M160" s="439"/>
      <c r="N160" s="439" t="s">
        <v>11254</v>
      </c>
      <c r="O160" s="439" t="s">
        <v>9050</v>
      </c>
      <c r="P160" s="439" t="s">
        <v>9058</v>
      </c>
      <c r="Q160" s="439"/>
      <c r="R160" s="439" t="s">
        <v>11255</v>
      </c>
      <c r="S160" s="439" t="s">
        <v>11255</v>
      </c>
      <c r="T160" s="439" t="s">
        <v>11911</v>
      </c>
      <c r="U160" s="439" t="s">
        <v>11912</v>
      </c>
      <c r="V160" s="439"/>
      <c r="W160" s="439"/>
      <c r="X160" s="439"/>
      <c r="Y160" s="439" t="s">
        <v>11256</v>
      </c>
      <c r="Z160" s="440" t="s">
        <v>9247</v>
      </c>
      <c r="AA160" s="439" t="s">
        <v>11801</v>
      </c>
      <c r="AB160" s="440"/>
      <c r="AC160" s="440"/>
      <c r="AD160" s="439"/>
      <c r="AE160" s="439"/>
      <c r="AF160" s="439"/>
      <c r="AG160" s="439"/>
      <c r="AH160" s="439"/>
      <c r="AI160" s="439"/>
      <c r="AJ160" s="439" t="s">
        <v>9097</v>
      </c>
      <c r="AK160" s="439"/>
      <c r="AL160" s="439"/>
      <c r="AM160" s="439" t="s">
        <v>9050</v>
      </c>
      <c r="AN160" s="439" t="s">
        <v>79</v>
      </c>
      <c r="AO160" s="439" t="s">
        <v>11257</v>
      </c>
      <c r="AP160" s="439" t="s">
        <v>9070</v>
      </c>
      <c r="AQ160" s="439" t="s">
        <v>9071</v>
      </c>
      <c r="AR160" s="439" t="s">
        <v>11254</v>
      </c>
      <c r="AS160" s="440" t="s">
        <v>11239</v>
      </c>
      <c r="AT160" s="439" t="s">
        <v>9073</v>
      </c>
      <c r="AU160" s="439" t="s">
        <v>9073</v>
      </c>
      <c r="AV160" s="439" t="s">
        <v>9099</v>
      </c>
      <c r="AW160" s="439" t="s">
        <v>9100</v>
      </c>
      <c r="AX160" s="439" t="s">
        <v>9624</v>
      </c>
      <c r="AY160" s="439" t="s">
        <v>11258</v>
      </c>
      <c r="AZ160" s="439" t="s">
        <v>11258</v>
      </c>
      <c r="BA160" s="439" t="s">
        <v>9078</v>
      </c>
    </row>
    <row r="161" spans="1:53" ht="30">
      <c r="A161" s="438">
        <v>156</v>
      </c>
      <c r="B161" s="439" t="s">
        <v>11259</v>
      </c>
      <c r="C161" s="439" t="s">
        <v>11260</v>
      </c>
      <c r="D161" s="439" t="s">
        <v>9521</v>
      </c>
      <c r="E161" s="439" t="s">
        <v>9048</v>
      </c>
      <c r="F161" s="440" t="s">
        <v>11261</v>
      </c>
      <c r="G161" s="439" t="s">
        <v>9050</v>
      </c>
      <c r="H161" s="439" t="s">
        <v>11913</v>
      </c>
      <c r="I161" s="439" t="s">
        <v>10041</v>
      </c>
      <c r="J161" s="439"/>
      <c r="K161" s="439" t="s">
        <v>11914</v>
      </c>
      <c r="L161" s="439" t="s">
        <v>11915</v>
      </c>
      <c r="M161" s="439"/>
      <c r="N161" s="439" t="s">
        <v>9830</v>
      </c>
      <c r="O161" s="439" t="s">
        <v>9050</v>
      </c>
      <c r="P161" s="439" t="s">
        <v>9058</v>
      </c>
      <c r="Q161" s="439"/>
      <c r="R161" s="439" t="s">
        <v>11262</v>
      </c>
      <c r="S161" s="439" t="s">
        <v>11263</v>
      </c>
      <c r="T161" s="439" t="s">
        <v>11916</v>
      </c>
      <c r="U161" s="439" t="s">
        <v>11917</v>
      </c>
      <c r="V161" s="439" t="s">
        <v>11918</v>
      </c>
      <c r="W161" s="439"/>
      <c r="X161" s="439"/>
      <c r="Y161" s="439" t="s">
        <v>11264</v>
      </c>
      <c r="Z161" s="440" t="s">
        <v>11919</v>
      </c>
      <c r="AA161" s="439" t="s">
        <v>9248</v>
      </c>
      <c r="AB161" s="440"/>
      <c r="AC161" s="440"/>
      <c r="AD161" s="439"/>
      <c r="AE161" s="439"/>
      <c r="AF161" s="439"/>
      <c r="AG161" s="439"/>
      <c r="AH161" s="439"/>
      <c r="AI161" s="439"/>
      <c r="AJ161" s="439" t="s">
        <v>9097</v>
      </c>
      <c r="AK161" s="439"/>
      <c r="AL161" s="439"/>
      <c r="AM161" s="439" t="s">
        <v>9050</v>
      </c>
      <c r="AN161" s="439" t="s">
        <v>188</v>
      </c>
      <c r="AO161" s="439" t="s">
        <v>11265</v>
      </c>
      <c r="AP161" s="439" t="s">
        <v>9070</v>
      </c>
      <c r="AQ161" s="439" t="s">
        <v>9071</v>
      </c>
      <c r="AR161" s="439" t="s">
        <v>9830</v>
      </c>
      <c r="AS161" s="440" t="s">
        <v>11239</v>
      </c>
      <c r="AT161" s="439" t="s">
        <v>9073</v>
      </c>
      <c r="AU161" s="439" t="s">
        <v>9073</v>
      </c>
      <c r="AV161" s="439" t="s">
        <v>9099</v>
      </c>
      <c r="AW161" s="439" t="s">
        <v>9100</v>
      </c>
      <c r="AX161" s="439" t="s">
        <v>9101</v>
      </c>
      <c r="AY161" s="439" t="s">
        <v>9838</v>
      </c>
      <c r="AZ161" s="439" t="s">
        <v>9838</v>
      </c>
      <c r="BA161" s="439" t="s">
        <v>9078</v>
      </c>
    </row>
    <row r="162" spans="1:53" ht="30">
      <c r="A162" s="438">
        <v>157</v>
      </c>
      <c r="B162" s="439" t="s">
        <v>11266</v>
      </c>
      <c r="C162" s="439" t="s">
        <v>11267</v>
      </c>
      <c r="D162" s="439" t="s">
        <v>9865</v>
      </c>
      <c r="E162" s="439" t="s">
        <v>9048</v>
      </c>
      <c r="F162" s="440" t="s">
        <v>11268</v>
      </c>
      <c r="G162" s="439" t="s">
        <v>9050</v>
      </c>
      <c r="H162" s="439" t="s">
        <v>11920</v>
      </c>
      <c r="I162" s="439" t="s">
        <v>9109</v>
      </c>
      <c r="J162" s="439"/>
      <c r="K162" s="439" t="s">
        <v>11921</v>
      </c>
      <c r="L162" s="439" t="s">
        <v>9109</v>
      </c>
      <c r="M162" s="439"/>
      <c r="N162" s="439" t="s">
        <v>9113</v>
      </c>
      <c r="O162" s="439" t="s">
        <v>9050</v>
      </c>
      <c r="P162" s="439" t="s">
        <v>9058</v>
      </c>
      <c r="Q162" s="439"/>
      <c r="R162" s="439" t="s">
        <v>11269</v>
      </c>
      <c r="S162" s="439" t="s">
        <v>11269</v>
      </c>
      <c r="T162" s="439" t="s">
        <v>11922</v>
      </c>
      <c r="U162" s="439" t="s">
        <v>11923</v>
      </c>
      <c r="V162" s="439" t="s">
        <v>11924</v>
      </c>
      <c r="W162" s="439"/>
      <c r="X162" s="439"/>
      <c r="Y162" s="439"/>
      <c r="Z162" s="440"/>
      <c r="AA162" s="439"/>
      <c r="AB162" s="440"/>
      <c r="AC162" s="440"/>
      <c r="AD162" s="439"/>
      <c r="AE162" s="439"/>
      <c r="AF162" s="439"/>
      <c r="AG162" s="439"/>
      <c r="AH162" s="439"/>
      <c r="AI162" s="439"/>
      <c r="AJ162" s="439" t="s">
        <v>9097</v>
      </c>
      <c r="AK162" s="439"/>
      <c r="AL162" s="439"/>
      <c r="AM162" s="439" t="s">
        <v>9050</v>
      </c>
      <c r="AN162" s="439" t="s">
        <v>188</v>
      </c>
      <c r="AO162" s="439" t="s">
        <v>11270</v>
      </c>
      <c r="AP162" s="439" t="s">
        <v>9070</v>
      </c>
      <c r="AQ162" s="439" t="s">
        <v>9071</v>
      </c>
      <c r="AR162" s="439" t="s">
        <v>9113</v>
      </c>
      <c r="AS162" s="440" t="s">
        <v>11239</v>
      </c>
      <c r="AT162" s="439" t="s">
        <v>9073</v>
      </c>
      <c r="AU162" s="439" t="s">
        <v>9073</v>
      </c>
      <c r="AV162" s="439" t="s">
        <v>9099</v>
      </c>
      <c r="AW162" s="439" t="s">
        <v>9100</v>
      </c>
      <c r="AX162" s="439" t="s">
        <v>9076</v>
      </c>
      <c r="AY162" s="439" t="s">
        <v>9077</v>
      </c>
      <c r="AZ162" s="439" t="s">
        <v>9077</v>
      </c>
      <c r="BA162" s="439" t="s">
        <v>9078</v>
      </c>
    </row>
    <row r="163" spans="1:53" ht="30">
      <c r="A163" s="438">
        <v>158</v>
      </c>
      <c r="B163" s="439" t="s">
        <v>11271</v>
      </c>
      <c r="C163" s="439" t="s">
        <v>11272</v>
      </c>
      <c r="D163" s="439" t="s">
        <v>10424</v>
      </c>
      <c r="E163" s="439" t="s">
        <v>9291</v>
      </c>
      <c r="F163" s="440" t="s">
        <v>11273</v>
      </c>
      <c r="G163" s="439" t="s">
        <v>9050</v>
      </c>
      <c r="H163" s="439"/>
      <c r="I163" s="439"/>
      <c r="J163" s="439"/>
      <c r="K163" s="439"/>
      <c r="L163" s="439"/>
      <c r="M163" s="439"/>
      <c r="N163" s="439" t="s">
        <v>9271</v>
      </c>
      <c r="O163" s="439"/>
      <c r="P163" s="439" t="s">
        <v>9058</v>
      </c>
      <c r="Q163" s="439"/>
      <c r="R163" s="439" t="s">
        <v>11274</v>
      </c>
      <c r="S163" s="439"/>
      <c r="T163" s="439" t="s">
        <v>11925</v>
      </c>
      <c r="U163" s="439"/>
      <c r="V163" s="439"/>
      <c r="W163" s="439"/>
      <c r="X163" s="439"/>
      <c r="Y163" s="439"/>
      <c r="Z163" s="440"/>
      <c r="AA163" s="439"/>
      <c r="AB163" s="440"/>
      <c r="AC163" s="440"/>
      <c r="AD163" s="439"/>
      <c r="AE163" s="439"/>
      <c r="AF163" s="439"/>
      <c r="AG163" s="439"/>
      <c r="AH163" s="439"/>
      <c r="AI163" s="439"/>
      <c r="AJ163" s="439" t="s">
        <v>9097</v>
      </c>
      <c r="AK163" s="439"/>
      <c r="AL163" s="439"/>
      <c r="AM163" s="439" t="s">
        <v>9050</v>
      </c>
      <c r="AN163" s="439" t="s">
        <v>105</v>
      </c>
      <c r="AO163" s="439" t="s">
        <v>11275</v>
      </c>
      <c r="AP163" s="439" t="s">
        <v>9070</v>
      </c>
      <c r="AQ163" s="439" t="s">
        <v>9071</v>
      </c>
      <c r="AR163" s="439" t="s">
        <v>9271</v>
      </c>
      <c r="AS163" s="440" t="s">
        <v>11239</v>
      </c>
      <c r="AT163" s="439" t="s">
        <v>9073</v>
      </c>
      <c r="AU163" s="439" t="s">
        <v>9073</v>
      </c>
      <c r="AV163" s="439" t="s">
        <v>9099</v>
      </c>
      <c r="AW163" s="439" t="s">
        <v>9100</v>
      </c>
      <c r="AX163" s="439" t="s">
        <v>9275</v>
      </c>
      <c r="AY163" s="439" t="s">
        <v>9276</v>
      </c>
      <c r="AZ163" s="439" t="s">
        <v>9276</v>
      </c>
      <c r="BA163" s="439" t="s">
        <v>9078</v>
      </c>
    </row>
    <row r="164" spans="1:53" ht="30">
      <c r="A164" s="438">
        <v>159</v>
      </c>
      <c r="B164" s="439" t="s">
        <v>11276</v>
      </c>
      <c r="C164" s="439" t="s">
        <v>11139</v>
      </c>
      <c r="D164" s="439" t="s">
        <v>10136</v>
      </c>
      <c r="E164" s="439" t="s">
        <v>9048</v>
      </c>
      <c r="F164" s="440" t="s">
        <v>11277</v>
      </c>
      <c r="G164" s="439" t="s">
        <v>9050</v>
      </c>
      <c r="H164" s="439" t="s">
        <v>11926</v>
      </c>
      <c r="I164" s="439" t="s">
        <v>9109</v>
      </c>
      <c r="J164" s="439"/>
      <c r="K164" s="439" t="s">
        <v>11927</v>
      </c>
      <c r="L164" s="439" t="s">
        <v>9258</v>
      </c>
      <c r="M164" s="439"/>
      <c r="N164" s="439" t="s">
        <v>9113</v>
      </c>
      <c r="O164" s="439" t="s">
        <v>9050</v>
      </c>
      <c r="P164" s="439" t="s">
        <v>9058</v>
      </c>
      <c r="Q164" s="439"/>
      <c r="R164" s="439" t="s">
        <v>11278</v>
      </c>
      <c r="S164" s="439" t="s">
        <v>11928</v>
      </c>
      <c r="T164" s="439" t="s">
        <v>11929</v>
      </c>
      <c r="U164" s="439" t="s">
        <v>11930</v>
      </c>
      <c r="V164" s="439" t="s">
        <v>11931</v>
      </c>
      <c r="W164" s="439"/>
      <c r="X164" s="439"/>
      <c r="Y164" s="439"/>
      <c r="Z164" s="440"/>
      <c r="AA164" s="439"/>
      <c r="AB164" s="440"/>
      <c r="AC164" s="440"/>
      <c r="AD164" s="439"/>
      <c r="AE164" s="439"/>
      <c r="AF164" s="439"/>
      <c r="AG164" s="439"/>
      <c r="AH164" s="439"/>
      <c r="AI164" s="439"/>
      <c r="AJ164" s="439" t="s">
        <v>9097</v>
      </c>
      <c r="AK164" s="439"/>
      <c r="AL164" s="439"/>
      <c r="AM164" s="439" t="s">
        <v>9050</v>
      </c>
      <c r="AN164" s="439" t="s">
        <v>188</v>
      </c>
      <c r="AO164" s="439" t="s">
        <v>11279</v>
      </c>
      <c r="AP164" s="439" t="s">
        <v>9070</v>
      </c>
      <c r="AQ164" s="439" t="s">
        <v>9071</v>
      </c>
      <c r="AR164" s="439" t="s">
        <v>9113</v>
      </c>
      <c r="AS164" s="440" t="s">
        <v>11239</v>
      </c>
      <c r="AT164" s="439" t="s">
        <v>9073</v>
      </c>
      <c r="AU164" s="439" t="s">
        <v>9073</v>
      </c>
      <c r="AV164" s="439" t="s">
        <v>9099</v>
      </c>
      <c r="AW164" s="439" t="s">
        <v>9100</v>
      </c>
      <c r="AX164" s="439" t="s">
        <v>9076</v>
      </c>
      <c r="AY164" s="439" t="s">
        <v>9077</v>
      </c>
      <c r="AZ164" s="439" t="s">
        <v>9077</v>
      </c>
      <c r="BA164" s="439" t="s">
        <v>9078</v>
      </c>
    </row>
    <row r="165" spans="1:53" ht="30">
      <c r="A165" s="438">
        <v>160</v>
      </c>
      <c r="B165" s="439" t="s">
        <v>11280</v>
      </c>
      <c r="C165" s="439" t="s">
        <v>11281</v>
      </c>
      <c r="D165" s="439" t="s">
        <v>9729</v>
      </c>
      <c r="E165" s="439" t="s">
        <v>9048</v>
      </c>
      <c r="F165" s="440" t="s">
        <v>11282</v>
      </c>
      <c r="G165" s="439" t="s">
        <v>9050</v>
      </c>
      <c r="H165" s="439"/>
      <c r="I165" s="439"/>
      <c r="J165" s="439"/>
      <c r="K165" s="439" t="s">
        <v>11932</v>
      </c>
      <c r="L165" s="439" t="s">
        <v>9258</v>
      </c>
      <c r="M165" s="439"/>
      <c r="N165" s="439" t="s">
        <v>9113</v>
      </c>
      <c r="O165" s="439" t="s">
        <v>9050</v>
      </c>
      <c r="P165" s="439" t="s">
        <v>9058</v>
      </c>
      <c r="Q165" s="439"/>
      <c r="R165" s="439" t="s">
        <v>11283</v>
      </c>
      <c r="S165" s="439" t="s">
        <v>11283</v>
      </c>
      <c r="T165" s="439" t="s">
        <v>11933</v>
      </c>
      <c r="U165" s="439" t="s">
        <v>11934</v>
      </c>
      <c r="V165" s="439"/>
      <c r="W165" s="439"/>
      <c r="X165" s="439"/>
      <c r="Y165" s="439"/>
      <c r="Z165" s="440"/>
      <c r="AA165" s="439"/>
      <c r="AB165" s="440"/>
      <c r="AC165" s="440"/>
      <c r="AD165" s="439"/>
      <c r="AE165" s="439"/>
      <c r="AF165" s="439"/>
      <c r="AG165" s="439"/>
      <c r="AH165" s="439"/>
      <c r="AI165" s="439"/>
      <c r="AJ165" s="439" t="s">
        <v>9097</v>
      </c>
      <c r="AK165" s="439"/>
      <c r="AL165" s="439"/>
      <c r="AM165" s="439" t="s">
        <v>9050</v>
      </c>
      <c r="AN165" s="439" t="s">
        <v>106</v>
      </c>
      <c r="AO165" s="439" t="s">
        <v>11284</v>
      </c>
      <c r="AP165" s="439" t="s">
        <v>9070</v>
      </c>
      <c r="AQ165" s="439" t="s">
        <v>9071</v>
      </c>
      <c r="AR165" s="439" t="s">
        <v>9113</v>
      </c>
      <c r="AS165" s="440" t="s">
        <v>11239</v>
      </c>
      <c r="AT165" s="439" t="s">
        <v>9073</v>
      </c>
      <c r="AU165" s="439" t="s">
        <v>9073</v>
      </c>
      <c r="AV165" s="439" t="s">
        <v>9099</v>
      </c>
      <c r="AW165" s="439" t="s">
        <v>9100</v>
      </c>
      <c r="AX165" s="439" t="s">
        <v>9076</v>
      </c>
      <c r="AY165" s="439" t="s">
        <v>9077</v>
      </c>
      <c r="AZ165" s="439" t="s">
        <v>9077</v>
      </c>
      <c r="BA165" s="439" t="s">
        <v>9078</v>
      </c>
    </row>
    <row r="166" spans="1:53" ht="30">
      <c r="A166" s="438">
        <v>161</v>
      </c>
      <c r="B166" s="439" t="s">
        <v>11285</v>
      </c>
      <c r="C166" s="439" t="s">
        <v>11286</v>
      </c>
      <c r="D166" s="439" t="s">
        <v>9684</v>
      </c>
      <c r="E166" s="439" t="s">
        <v>9048</v>
      </c>
      <c r="F166" s="440" t="s">
        <v>10545</v>
      </c>
      <c r="G166" s="439" t="s">
        <v>9050</v>
      </c>
      <c r="H166" s="439" t="s">
        <v>11935</v>
      </c>
      <c r="I166" s="439" t="s">
        <v>9052</v>
      </c>
      <c r="J166" s="439"/>
      <c r="K166" s="439" t="s">
        <v>11936</v>
      </c>
      <c r="L166" s="439" t="s">
        <v>9258</v>
      </c>
      <c r="M166" s="439"/>
      <c r="N166" s="439" t="s">
        <v>10008</v>
      </c>
      <c r="O166" s="439" t="s">
        <v>9050</v>
      </c>
      <c r="P166" s="439" t="s">
        <v>9058</v>
      </c>
      <c r="Q166" s="439"/>
      <c r="R166" s="439" t="s">
        <v>11287</v>
      </c>
      <c r="S166" s="439" t="s">
        <v>11287</v>
      </c>
      <c r="T166" s="439" t="s">
        <v>11937</v>
      </c>
      <c r="U166" s="439" t="s">
        <v>11937</v>
      </c>
      <c r="V166" s="439" t="s">
        <v>11938</v>
      </c>
      <c r="W166" s="439"/>
      <c r="X166" s="439"/>
      <c r="Y166" s="439" t="s">
        <v>11939</v>
      </c>
      <c r="Z166" s="440" t="s">
        <v>9209</v>
      </c>
      <c r="AA166" s="439" t="s">
        <v>9248</v>
      </c>
      <c r="AB166" s="440"/>
      <c r="AC166" s="440"/>
      <c r="AD166" s="439"/>
      <c r="AE166" s="439"/>
      <c r="AF166" s="439"/>
      <c r="AG166" s="439"/>
      <c r="AH166" s="439"/>
      <c r="AI166" s="439"/>
      <c r="AJ166" s="439" t="s">
        <v>9097</v>
      </c>
      <c r="AK166" s="439"/>
      <c r="AL166" s="439"/>
      <c r="AM166" s="439" t="s">
        <v>9050</v>
      </c>
      <c r="AN166" s="439" t="s">
        <v>79</v>
      </c>
      <c r="AO166" s="439" t="s">
        <v>11288</v>
      </c>
      <c r="AP166" s="439" t="s">
        <v>9070</v>
      </c>
      <c r="AQ166" s="439" t="s">
        <v>9071</v>
      </c>
      <c r="AR166" s="439" t="s">
        <v>10008</v>
      </c>
      <c r="AS166" s="440" t="s">
        <v>11239</v>
      </c>
      <c r="AT166" s="439" t="s">
        <v>9073</v>
      </c>
      <c r="AU166" s="439" t="s">
        <v>9073</v>
      </c>
      <c r="AV166" s="439" t="s">
        <v>9099</v>
      </c>
      <c r="AW166" s="439" t="s">
        <v>9100</v>
      </c>
      <c r="AX166" s="439" t="s">
        <v>9275</v>
      </c>
      <c r="AY166" s="439" t="s">
        <v>9409</v>
      </c>
      <c r="AZ166" s="439" t="s">
        <v>9409</v>
      </c>
      <c r="BA166" s="439" t="s">
        <v>9078</v>
      </c>
    </row>
    <row r="167" spans="1:53" ht="30">
      <c r="A167" s="438">
        <v>162</v>
      </c>
      <c r="B167" s="439" t="s">
        <v>11289</v>
      </c>
      <c r="C167" s="439" t="s">
        <v>11290</v>
      </c>
      <c r="D167" s="439" t="s">
        <v>10187</v>
      </c>
      <c r="E167" s="439" t="s">
        <v>9048</v>
      </c>
      <c r="F167" s="440" t="s">
        <v>10469</v>
      </c>
      <c r="G167" s="439" t="s">
        <v>9050</v>
      </c>
      <c r="H167" s="439" t="s">
        <v>11940</v>
      </c>
      <c r="I167" s="439"/>
      <c r="J167" s="439"/>
      <c r="K167" s="439" t="s">
        <v>11941</v>
      </c>
      <c r="L167" s="439" t="s">
        <v>11942</v>
      </c>
      <c r="M167" s="439"/>
      <c r="N167" s="439" t="s">
        <v>9271</v>
      </c>
      <c r="O167" s="439" t="s">
        <v>9050</v>
      </c>
      <c r="P167" s="439" t="s">
        <v>9058</v>
      </c>
      <c r="Q167" s="439"/>
      <c r="R167" s="439" t="s">
        <v>11291</v>
      </c>
      <c r="S167" s="439" t="s">
        <v>11943</v>
      </c>
      <c r="T167" s="439" t="s">
        <v>11944</v>
      </c>
      <c r="U167" s="439" t="s">
        <v>11945</v>
      </c>
      <c r="V167" s="439"/>
      <c r="W167" s="439"/>
      <c r="X167" s="439"/>
      <c r="Y167" s="439" t="s">
        <v>11292</v>
      </c>
      <c r="Z167" s="440" t="s">
        <v>11946</v>
      </c>
      <c r="AA167" s="439" t="s">
        <v>11670</v>
      </c>
      <c r="AB167" s="440"/>
      <c r="AC167" s="440"/>
      <c r="AD167" s="439"/>
      <c r="AE167" s="439"/>
      <c r="AF167" s="439"/>
      <c r="AG167" s="439"/>
      <c r="AH167" s="439"/>
      <c r="AI167" s="439"/>
      <c r="AJ167" s="439" t="s">
        <v>9097</v>
      </c>
      <c r="AK167" s="439"/>
      <c r="AL167" s="439"/>
      <c r="AM167" s="439" t="s">
        <v>9050</v>
      </c>
      <c r="AN167" s="439" t="s">
        <v>188</v>
      </c>
      <c r="AO167" s="439" t="s">
        <v>11293</v>
      </c>
      <c r="AP167" s="439" t="s">
        <v>9070</v>
      </c>
      <c r="AQ167" s="439" t="s">
        <v>9071</v>
      </c>
      <c r="AR167" s="439" t="s">
        <v>9271</v>
      </c>
      <c r="AS167" s="440" t="s">
        <v>11239</v>
      </c>
      <c r="AT167" s="439" t="s">
        <v>9073</v>
      </c>
      <c r="AU167" s="439" t="s">
        <v>9073</v>
      </c>
      <c r="AV167" s="439" t="s">
        <v>9099</v>
      </c>
      <c r="AW167" s="439" t="s">
        <v>9100</v>
      </c>
      <c r="AX167" s="439" t="s">
        <v>9275</v>
      </c>
      <c r="AY167" s="439" t="s">
        <v>9276</v>
      </c>
      <c r="AZ167" s="439" t="s">
        <v>9276</v>
      </c>
      <c r="BA167" s="439" t="s">
        <v>9078</v>
      </c>
    </row>
    <row r="168" spans="1:53" ht="30">
      <c r="A168" s="438">
        <v>163</v>
      </c>
      <c r="B168" s="439" t="s">
        <v>11294</v>
      </c>
      <c r="C168" s="439" t="s">
        <v>11295</v>
      </c>
      <c r="D168" s="439" t="s">
        <v>9203</v>
      </c>
      <c r="E168" s="439" t="s">
        <v>9048</v>
      </c>
      <c r="F168" s="440" t="s">
        <v>11296</v>
      </c>
      <c r="G168" s="439" t="s">
        <v>11297</v>
      </c>
      <c r="H168" s="439"/>
      <c r="I168" s="439"/>
      <c r="J168" s="439"/>
      <c r="K168" s="439" t="s">
        <v>11947</v>
      </c>
      <c r="L168" s="439" t="s">
        <v>9800</v>
      </c>
      <c r="M168" s="439" t="s">
        <v>11948</v>
      </c>
      <c r="N168" s="439" t="s">
        <v>9944</v>
      </c>
      <c r="O168" s="439" t="s">
        <v>11297</v>
      </c>
      <c r="P168" s="439" t="s">
        <v>9058</v>
      </c>
      <c r="Q168" s="439"/>
      <c r="R168" s="439" t="s">
        <v>11298</v>
      </c>
      <c r="S168" s="439" t="s">
        <v>11949</v>
      </c>
      <c r="T168" s="439" t="s">
        <v>11948</v>
      </c>
      <c r="U168" s="439" t="s">
        <v>11950</v>
      </c>
      <c r="V168" s="439"/>
      <c r="W168" s="439"/>
      <c r="X168" s="439"/>
      <c r="Y168" s="439"/>
      <c r="Z168" s="440"/>
      <c r="AA168" s="439"/>
      <c r="AB168" s="440"/>
      <c r="AC168" s="440"/>
      <c r="AD168" s="439"/>
      <c r="AE168" s="439"/>
      <c r="AF168" s="439"/>
      <c r="AG168" s="439"/>
      <c r="AH168" s="439"/>
      <c r="AI168" s="439"/>
      <c r="AJ168" s="439" t="s">
        <v>9097</v>
      </c>
      <c r="AK168" s="439"/>
      <c r="AL168" s="439"/>
      <c r="AM168" s="439" t="s">
        <v>11297</v>
      </c>
      <c r="AN168" s="439" t="s">
        <v>8295</v>
      </c>
      <c r="AO168" s="439" t="s">
        <v>11299</v>
      </c>
      <c r="AP168" s="439" t="s">
        <v>9070</v>
      </c>
      <c r="AQ168" s="439" t="s">
        <v>9071</v>
      </c>
      <c r="AR168" s="439" t="s">
        <v>9944</v>
      </c>
      <c r="AS168" s="440" t="s">
        <v>11239</v>
      </c>
      <c r="AT168" s="439" t="s">
        <v>9073</v>
      </c>
      <c r="AU168" s="439" t="s">
        <v>9073</v>
      </c>
      <c r="AV168" s="439" t="s">
        <v>9099</v>
      </c>
      <c r="AW168" s="439" t="s">
        <v>9100</v>
      </c>
      <c r="AX168" s="439" t="s">
        <v>9164</v>
      </c>
      <c r="AY168" s="439" t="s">
        <v>9709</v>
      </c>
      <c r="AZ168" s="439" t="s">
        <v>9709</v>
      </c>
      <c r="BA168" s="439" t="s">
        <v>9078</v>
      </c>
    </row>
    <row r="169" spans="1:53" ht="30">
      <c r="A169" s="438">
        <v>164</v>
      </c>
      <c r="B169" s="439" t="s">
        <v>11420</v>
      </c>
      <c r="C169" s="439" t="s">
        <v>11421</v>
      </c>
      <c r="D169" s="439" t="s">
        <v>9203</v>
      </c>
      <c r="E169" s="439" t="s">
        <v>9048</v>
      </c>
      <c r="F169" s="440" t="s">
        <v>11422</v>
      </c>
      <c r="G169" s="439" t="s">
        <v>9050</v>
      </c>
      <c r="H169" s="439" t="s">
        <v>11423</v>
      </c>
      <c r="I169" s="439" t="s">
        <v>11424</v>
      </c>
      <c r="J169" s="439"/>
      <c r="K169" s="439" t="s">
        <v>11425</v>
      </c>
      <c r="L169" s="439" t="s">
        <v>9109</v>
      </c>
      <c r="M169" s="439"/>
      <c r="N169" s="439" t="s">
        <v>9271</v>
      </c>
      <c r="O169" s="439" t="s">
        <v>9050</v>
      </c>
      <c r="P169" s="439" t="s">
        <v>9058</v>
      </c>
      <c r="Q169" s="439"/>
      <c r="R169" s="439" t="s">
        <v>11426</v>
      </c>
      <c r="S169" s="439" t="s">
        <v>11426</v>
      </c>
      <c r="T169" s="439" t="s">
        <v>11951</v>
      </c>
      <c r="U169" s="439" t="s">
        <v>11952</v>
      </c>
      <c r="V169" s="439" t="s">
        <v>11951</v>
      </c>
      <c r="W169" s="439"/>
      <c r="X169" s="439"/>
      <c r="Y169" s="439" t="s">
        <v>11427</v>
      </c>
      <c r="Z169" s="440" t="s">
        <v>11428</v>
      </c>
      <c r="AA169" s="439" t="s">
        <v>11429</v>
      </c>
      <c r="AB169" s="440"/>
      <c r="AC169" s="440"/>
      <c r="AD169" s="439"/>
      <c r="AE169" s="439"/>
      <c r="AF169" s="439"/>
      <c r="AG169" s="439"/>
      <c r="AH169" s="439"/>
      <c r="AI169" s="439"/>
      <c r="AJ169" s="439" t="s">
        <v>9097</v>
      </c>
      <c r="AK169" s="439"/>
      <c r="AL169" s="439"/>
      <c r="AM169" s="439" t="s">
        <v>9050</v>
      </c>
      <c r="AN169" s="439" t="s">
        <v>105</v>
      </c>
      <c r="AO169" s="439" t="s">
        <v>11430</v>
      </c>
      <c r="AP169" s="439" t="s">
        <v>9070</v>
      </c>
      <c r="AQ169" s="439" t="s">
        <v>9071</v>
      </c>
      <c r="AR169" s="439" t="s">
        <v>9271</v>
      </c>
      <c r="AS169" s="440" t="s">
        <v>11239</v>
      </c>
      <c r="AT169" s="439" t="s">
        <v>9073</v>
      </c>
      <c r="AU169" s="439" t="s">
        <v>9073</v>
      </c>
      <c r="AV169" s="439" t="s">
        <v>9099</v>
      </c>
      <c r="AW169" s="439" t="s">
        <v>9100</v>
      </c>
      <c r="AX169" s="439" t="s">
        <v>9275</v>
      </c>
      <c r="AY169" s="439" t="s">
        <v>9276</v>
      </c>
      <c r="AZ169" s="439" t="s">
        <v>9276</v>
      </c>
      <c r="BA169" s="439" t="s">
        <v>9078</v>
      </c>
    </row>
    <row r="170" spans="1:53" ht="30">
      <c r="A170" s="438">
        <v>165</v>
      </c>
      <c r="B170" s="439" t="s">
        <v>11431</v>
      </c>
      <c r="C170" s="439" t="s">
        <v>11432</v>
      </c>
      <c r="D170" s="439" t="s">
        <v>9123</v>
      </c>
      <c r="E170" s="439" t="s">
        <v>9048</v>
      </c>
      <c r="F170" s="440" t="s">
        <v>11433</v>
      </c>
      <c r="G170" s="439" t="s">
        <v>9050</v>
      </c>
      <c r="H170" s="439" t="s">
        <v>11434</v>
      </c>
      <c r="I170" s="439"/>
      <c r="J170" s="439"/>
      <c r="K170" s="439" t="s">
        <v>11435</v>
      </c>
      <c r="L170" s="439" t="s">
        <v>9258</v>
      </c>
      <c r="M170" s="439"/>
      <c r="N170" s="439" t="s">
        <v>9057</v>
      </c>
      <c r="O170" s="439" t="s">
        <v>9050</v>
      </c>
      <c r="P170" s="439" t="s">
        <v>9058</v>
      </c>
      <c r="Q170" s="439"/>
      <c r="R170" s="439" t="s">
        <v>11436</v>
      </c>
      <c r="S170" s="439" t="s">
        <v>11436</v>
      </c>
      <c r="T170" s="439" t="s">
        <v>11953</v>
      </c>
      <c r="U170" s="439" t="s">
        <v>11954</v>
      </c>
      <c r="V170" s="439" t="s">
        <v>11955</v>
      </c>
      <c r="W170" s="439"/>
      <c r="X170" s="439"/>
      <c r="Y170" s="439" t="s">
        <v>11437</v>
      </c>
      <c r="Z170" s="440" t="s">
        <v>11438</v>
      </c>
      <c r="AA170" s="439" t="s">
        <v>11439</v>
      </c>
      <c r="AB170" s="440"/>
      <c r="AC170" s="440"/>
      <c r="AD170" s="439"/>
      <c r="AE170" s="439" t="s">
        <v>11440</v>
      </c>
      <c r="AF170" s="439"/>
      <c r="AG170" s="439"/>
      <c r="AH170" s="439"/>
      <c r="AI170" s="439"/>
      <c r="AJ170" s="439" t="s">
        <v>9097</v>
      </c>
      <c r="AK170" s="439"/>
      <c r="AL170" s="439"/>
      <c r="AM170" s="439" t="s">
        <v>9050</v>
      </c>
      <c r="AN170" s="439" t="s">
        <v>78</v>
      </c>
      <c r="AO170" s="439" t="s">
        <v>11441</v>
      </c>
      <c r="AP170" s="439" t="s">
        <v>9070</v>
      </c>
      <c r="AQ170" s="439" t="s">
        <v>9071</v>
      </c>
      <c r="AR170" s="439" t="s">
        <v>9057</v>
      </c>
      <c r="AS170" s="440" t="s">
        <v>11239</v>
      </c>
      <c r="AT170" s="439" t="s">
        <v>9073</v>
      </c>
      <c r="AU170" s="439" t="s">
        <v>9073</v>
      </c>
      <c r="AV170" s="439" t="s">
        <v>9074</v>
      </c>
      <c r="AW170" s="439" t="s">
        <v>9075</v>
      </c>
      <c r="AX170" s="439" t="s">
        <v>9076</v>
      </c>
      <c r="AY170" s="439" t="s">
        <v>9077</v>
      </c>
      <c r="AZ170" s="439" t="s">
        <v>9077</v>
      </c>
      <c r="BA170" s="439" t="s">
        <v>9078</v>
      </c>
    </row>
    <row r="171" spans="1:53" ht="30">
      <c r="A171" s="438">
        <v>166</v>
      </c>
      <c r="B171" s="439" t="s">
        <v>11442</v>
      </c>
      <c r="C171" s="439" t="s">
        <v>11443</v>
      </c>
      <c r="D171" s="439" t="s">
        <v>9375</v>
      </c>
      <c r="E171" s="439" t="s">
        <v>9048</v>
      </c>
      <c r="F171" s="440" t="s">
        <v>10469</v>
      </c>
      <c r="G171" s="439" t="s">
        <v>9050</v>
      </c>
      <c r="H171" s="439"/>
      <c r="I171" s="439"/>
      <c r="J171" s="439"/>
      <c r="K171" s="439" t="s">
        <v>11444</v>
      </c>
      <c r="L171" s="439"/>
      <c r="M171" s="439"/>
      <c r="N171" s="439" t="s">
        <v>10526</v>
      </c>
      <c r="O171" s="439" t="s">
        <v>9050</v>
      </c>
      <c r="P171" s="439" t="s">
        <v>9058</v>
      </c>
      <c r="Q171" s="439"/>
      <c r="R171" s="439" t="s">
        <v>11445</v>
      </c>
      <c r="S171" s="439" t="s">
        <v>11445</v>
      </c>
      <c r="T171" s="439" t="s">
        <v>11956</v>
      </c>
      <c r="U171" s="439" t="s">
        <v>11957</v>
      </c>
      <c r="V171" s="439"/>
      <c r="W171" s="439"/>
      <c r="X171" s="439"/>
      <c r="Y171" s="439"/>
      <c r="Z171" s="440"/>
      <c r="AA171" s="439"/>
      <c r="AB171" s="440"/>
      <c r="AC171" s="440"/>
      <c r="AD171" s="439"/>
      <c r="AE171" s="439"/>
      <c r="AF171" s="439"/>
      <c r="AG171" s="439"/>
      <c r="AH171" s="439"/>
      <c r="AI171" s="439"/>
      <c r="AJ171" s="439" t="s">
        <v>9097</v>
      </c>
      <c r="AK171" s="439"/>
      <c r="AL171" s="439"/>
      <c r="AM171" s="439" t="s">
        <v>9050</v>
      </c>
      <c r="AN171" s="439" t="s">
        <v>31</v>
      </c>
      <c r="AO171" s="439" t="s">
        <v>11446</v>
      </c>
      <c r="AP171" s="439" t="s">
        <v>9070</v>
      </c>
      <c r="AQ171" s="439" t="s">
        <v>9071</v>
      </c>
      <c r="AR171" s="439" t="s">
        <v>10526</v>
      </c>
      <c r="AS171" s="440" t="s">
        <v>11239</v>
      </c>
      <c r="AT171" s="439" t="s">
        <v>9073</v>
      </c>
      <c r="AU171" s="439" t="s">
        <v>9073</v>
      </c>
      <c r="AV171" s="439" t="s">
        <v>9099</v>
      </c>
      <c r="AW171" s="439" t="s">
        <v>9100</v>
      </c>
      <c r="AX171" s="439" t="s">
        <v>9275</v>
      </c>
      <c r="AY171" s="439" t="s">
        <v>10531</v>
      </c>
      <c r="AZ171" s="439" t="s">
        <v>10531</v>
      </c>
      <c r="BA171" s="439" t="s">
        <v>9078</v>
      </c>
    </row>
    <row r="172" spans="1:53" ht="30">
      <c r="A172" s="438">
        <v>167</v>
      </c>
      <c r="B172" s="439" t="s">
        <v>11447</v>
      </c>
      <c r="C172" s="439" t="s">
        <v>11448</v>
      </c>
      <c r="D172" s="439" t="s">
        <v>9589</v>
      </c>
      <c r="E172" s="439" t="s">
        <v>9048</v>
      </c>
      <c r="F172" s="440" t="s">
        <v>11449</v>
      </c>
      <c r="G172" s="439" t="s">
        <v>9050</v>
      </c>
      <c r="H172" s="439"/>
      <c r="I172" s="439"/>
      <c r="J172" s="439"/>
      <c r="K172" s="439"/>
      <c r="L172" s="439"/>
      <c r="M172" s="439"/>
      <c r="N172" s="439" t="s">
        <v>9113</v>
      </c>
      <c r="O172" s="439"/>
      <c r="P172" s="439" t="s">
        <v>9058</v>
      </c>
      <c r="Q172" s="439"/>
      <c r="R172" s="439" t="s">
        <v>11450</v>
      </c>
      <c r="S172" s="439"/>
      <c r="T172" s="439" t="s">
        <v>11958</v>
      </c>
      <c r="U172" s="439"/>
      <c r="V172" s="439"/>
      <c r="W172" s="439"/>
      <c r="X172" s="439"/>
      <c r="Y172" s="439"/>
      <c r="Z172" s="440"/>
      <c r="AA172" s="439"/>
      <c r="AB172" s="440"/>
      <c r="AC172" s="440"/>
      <c r="AD172" s="439"/>
      <c r="AE172" s="439"/>
      <c r="AF172" s="439"/>
      <c r="AG172" s="439"/>
      <c r="AH172" s="439"/>
      <c r="AI172" s="439"/>
      <c r="AJ172" s="439"/>
      <c r="AK172" s="439"/>
      <c r="AL172" s="439"/>
      <c r="AM172" s="439" t="s">
        <v>9050</v>
      </c>
      <c r="AN172" s="439" t="s">
        <v>200</v>
      </c>
      <c r="AO172" s="439" t="s">
        <v>11451</v>
      </c>
      <c r="AP172" s="439" t="s">
        <v>9070</v>
      </c>
      <c r="AQ172" s="439" t="s">
        <v>9071</v>
      </c>
      <c r="AR172" s="439" t="s">
        <v>9113</v>
      </c>
      <c r="AS172" s="440" t="s">
        <v>11452</v>
      </c>
      <c r="AT172" s="439" t="s">
        <v>9073</v>
      </c>
      <c r="AU172" s="439" t="s">
        <v>9073</v>
      </c>
      <c r="AV172" s="439" t="s">
        <v>9099</v>
      </c>
      <c r="AW172" s="439" t="s">
        <v>9100</v>
      </c>
      <c r="AX172" s="439" t="s">
        <v>9076</v>
      </c>
      <c r="AY172" s="439" t="s">
        <v>9077</v>
      </c>
      <c r="AZ172" s="439" t="s">
        <v>9077</v>
      </c>
      <c r="BA172" s="439" t="s">
        <v>9078</v>
      </c>
    </row>
    <row r="173" spans="1:53" ht="30">
      <c r="A173" s="438">
        <v>168</v>
      </c>
      <c r="B173" s="439" t="s">
        <v>11453</v>
      </c>
      <c r="C173" s="439" t="s">
        <v>11454</v>
      </c>
      <c r="D173" s="439" t="s">
        <v>11455</v>
      </c>
      <c r="E173" s="439" t="s">
        <v>9291</v>
      </c>
      <c r="F173" s="440" t="s">
        <v>11456</v>
      </c>
      <c r="G173" s="439" t="s">
        <v>9050</v>
      </c>
      <c r="H173" s="439" t="s">
        <v>11959</v>
      </c>
      <c r="I173" s="439" t="s">
        <v>9484</v>
      </c>
      <c r="J173" s="439"/>
      <c r="K173" s="439" t="s">
        <v>11960</v>
      </c>
      <c r="L173" s="439" t="s">
        <v>9258</v>
      </c>
      <c r="M173" s="439"/>
      <c r="N173" s="439" t="s">
        <v>9292</v>
      </c>
      <c r="O173" s="439" t="s">
        <v>9050</v>
      </c>
      <c r="P173" s="439" t="s">
        <v>9058</v>
      </c>
      <c r="Q173" s="439" t="s">
        <v>9568</v>
      </c>
      <c r="R173" s="439" t="s">
        <v>11457</v>
      </c>
      <c r="S173" s="439" t="s">
        <v>11961</v>
      </c>
      <c r="T173" s="439" t="s">
        <v>11962</v>
      </c>
      <c r="U173" s="439" t="s">
        <v>11963</v>
      </c>
      <c r="V173" s="439" t="s">
        <v>11964</v>
      </c>
      <c r="W173" s="439"/>
      <c r="X173" s="439" t="s">
        <v>11965</v>
      </c>
      <c r="Y173" s="439"/>
      <c r="Z173" s="440"/>
      <c r="AA173" s="439"/>
      <c r="AB173" s="440"/>
      <c r="AC173" s="440"/>
      <c r="AD173" s="439"/>
      <c r="AE173" s="439"/>
      <c r="AF173" s="439"/>
      <c r="AG173" s="439"/>
      <c r="AH173" s="439"/>
      <c r="AI173" s="439"/>
      <c r="AJ173" s="439" t="s">
        <v>9097</v>
      </c>
      <c r="AK173" s="439"/>
      <c r="AL173" s="439"/>
      <c r="AM173" s="439" t="s">
        <v>9050</v>
      </c>
      <c r="AN173" s="439" t="s">
        <v>101</v>
      </c>
      <c r="AO173" s="439" t="s">
        <v>11458</v>
      </c>
      <c r="AP173" s="439" t="s">
        <v>9070</v>
      </c>
      <c r="AQ173" s="439" t="s">
        <v>9071</v>
      </c>
      <c r="AR173" s="439" t="s">
        <v>9292</v>
      </c>
      <c r="AS173" s="440" t="s">
        <v>11452</v>
      </c>
      <c r="AT173" s="439" t="s">
        <v>9073</v>
      </c>
      <c r="AU173" s="439" t="s">
        <v>9073</v>
      </c>
      <c r="AV173" s="439" t="s">
        <v>9099</v>
      </c>
      <c r="AW173" s="439" t="s">
        <v>9100</v>
      </c>
      <c r="AX173" s="439" t="s">
        <v>9295</v>
      </c>
      <c r="AY173" s="439" t="s">
        <v>9296</v>
      </c>
      <c r="AZ173" s="439" t="s">
        <v>9296</v>
      </c>
      <c r="BA173" s="439" t="s">
        <v>9078</v>
      </c>
    </row>
    <row r="174" spans="1:53" ht="30">
      <c r="A174" s="438">
        <v>169</v>
      </c>
      <c r="B174" s="439" t="s">
        <v>11459</v>
      </c>
      <c r="C174" s="439" t="s">
        <v>11460</v>
      </c>
      <c r="D174" s="439" t="s">
        <v>11455</v>
      </c>
      <c r="E174" s="439" t="s">
        <v>9291</v>
      </c>
      <c r="F174" s="440" t="s">
        <v>11461</v>
      </c>
      <c r="G174" s="439" t="s">
        <v>11077</v>
      </c>
      <c r="H174" s="439" t="s">
        <v>11966</v>
      </c>
      <c r="I174" s="439" t="s">
        <v>9052</v>
      </c>
      <c r="J174" s="439"/>
      <c r="K174" s="439" t="s">
        <v>11967</v>
      </c>
      <c r="L174" s="439" t="s">
        <v>9052</v>
      </c>
      <c r="M174" s="439"/>
      <c r="N174" s="439" t="s">
        <v>9419</v>
      </c>
      <c r="O174" s="439" t="s">
        <v>11077</v>
      </c>
      <c r="P174" s="439" t="s">
        <v>9058</v>
      </c>
      <c r="Q174" s="439" t="s">
        <v>9568</v>
      </c>
      <c r="R174" s="439" t="s">
        <v>11462</v>
      </c>
      <c r="S174" s="439" t="s">
        <v>11968</v>
      </c>
      <c r="T174" s="439" t="s">
        <v>11969</v>
      </c>
      <c r="U174" s="439" t="s">
        <v>11970</v>
      </c>
      <c r="V174" s="439" t="s">
        <v>11971</v>
      </c>
      <c r="W174" s="439"/>
      <c r="X174" s="439" t="s">
        <v>11972</v>
      </c>
      <c r="Y174" s="439" t="s">
        <v>11971</v>
      </c>
      <c r="Z174" s="440" t="s">
        <v>9458</v>
      </c>
      <c r="AA174" s="439" t="s">
        <v>11670</v>
      </c>
      <c r="AB174" s="440"/>
      <c r="AC174" s="440"/>
      <c r="AD174" s="439"/>
      <c r="AE174" s="439"/>
      <c r="AF174" s="439"/>
      <c r="AG174" s="439"/>
      <c r="AH174" s="439"/>
      <c r="AI174" s="439"/>
      <c r="AJ174" s="439" t="s">
        <v>9097</v>
      </c>
      <c r="AK174" s="439"/>
      <c r="AL174" s="439"/>
      <c r="AM174" s="439" t="s">
        <v>11077</v>
      </c>
      <c r="AN174" s="439" t="s">
        <v>4652</v>
      </c>
      <c r="AO174" s="439" t="s">
        <v>11463</v>
      </c>
      <c r="AP174" s="439" t="s">
        <v>9070</v>
      </c>
      <c r="AQ174" s="439" t="s">
        <v>9071</v>
      </c>
      <c r="AR174" s="439" t="s">
        <v>9419</v>
      </c>
      <c r="AS174" s="440" t="s">
        <v>11452</v>
      </c>
      <c r="AT174" s="439" t="s">
        <v>9073</v>
      </c>
      <c r="AU174" s="439" t="s">
        <v>9073</v>
      </c>
      <c r="AV174" s="439" t="s">
        <v>9099</v>
      </c>
      <c r="AW174" s="439" t="s">
        <v>9100</v>
      </c>
      <c r="AX174" s="439" t="s">
        <v>9425</v>
      </c>
      <c r="AY174" s="439" t="s">
        <v>9426</v>
      </c>
      <c r="AZ174" s="439" t="s">
        <v>9426</v>
      </c>
      <c r="BA174" s="439" t="s">
        <v>9078</v>
      </c>
    </row>
    <row r="175" spans="1:53" ht="30">
      <c r="A175" s="438">
        <v>170</v>
      </c>
      <c r="B175" s="439" t="s">
        <v>11464</v>
      </c>
      <c r="C175" s="439" t="s">
        <v>11465</v>
      </c>
      <c r="D175" s="439" t="s">
        <v>9040</v>
      </c>
      <c r="E175" s="439" t="s">
        <v>9048</v>
      </c>
      <c r="F175" s="440" t="s">
        <v>10461</v>
      </c>
      <c r="G175" s="439" t="s">
        <v>9050</v>
      </c>
      <c r="H175" s="439" t="s">
        <v>11973</v>
      </c>
      <c r="I175" s="439" t="s">
        <v>11974</v>
      </c>
      <c r="J175" s="439"/>
      <c r="K175" s="439" t="s">
        <v>11975</v>
      </c>
      <c r="L175" s="439" t="s">
        <v>9055</v>
      </c>
      <c r="M175" s="439"/>
      <c r="N175" s="439" t="s">
        <v>9635</v>
      </c>
      <c r="O175" s="439" t="s">
        <v>9050</v>
      </c>
      <c r="P175" s="439" t="s">
        <v>9058</v>
      </c>
      <c r="Q175" s="439" t="s">
        <v>9059</v>
      </c>
      <c r="R175" s="439" t="s">
        <v>11466</v>
      </c>
      <c r="S175" s="439" t="s">
        <v>11466</v>
      </c>
      <c r="T175" s="439" t="s">
        <v>11976</v>
      </c>
      <c r="U175" s="439" t="s">
        <v>11976</v>
      </c>
      <c r="V175" s="439"/>
      <c r="W175" s="439"/>
      <c r="X175" s="439"/>
      <c r="Y175" s="439" t="s">
        <v>11467</v>
      </c>
      <c r="Z175" s="440" t="s">
        <v>11452</v>
      </c>
      <c r="AA175" s="439" t="s">
        <v>11665</v>
      </c>
      <c r="AB175" s="440"/>
      <c r="AC175" s="440"/>
      <c r="AD175" s="439"/>
      <c r="AE175" s="439"/>
      <c r="AF175" s="439"/>
      <c r="AG175" s="439"/>
      <c r="AH175" s="439"/>
      <c r="AI175" s="439"/>
      <c r="AJ175" s="439" t="s">
        <v>9097</v>
      </c>
      <c r="AK175" s="439"/>
      <c r="AL175" s="439"/>
      <c r="AM175" s="439" t="s">
        <v>9050</v>
      </c>
      <c r="AN175" s="439" t="s">
        <v>101</v>
      </c>
      <c r="AO175" s="439" t="s">
        <v>11468</v>
      </c>
      <c r="AP175" s="439" t="s">
        <v>9070</v>
      </c>
      <c r="AQ175" s="439" t="s">
        <v>9071</v>
      </c>
      <c r="AR175" s="439" t="s">
        <v>9635</v>
      </c>
      <c r="AS175" s="440" t="s">
        <v>11452</v>
      </c>
      <c r="AT175" s="439" t="s">
        <v>9073</v>
      </c>
      <c r="AU175" s="439" t="s">
        <v>9073</v>
      </c>
      <c r="AV175" s="439" t="s">
        <v>9099</v>
      </c>
      <c r="AW175" s="439" t="s">
        <v>9100</v>
      </c>
      <c r="AX175" s="439" t="s">
        <v>9275</v>
      </c>
      <c r="AY175" s="439" t="s">
        <v>9644</v>
      </c>
      <c r="AZ175" s="439" t="s">
        <v>9644</v>
      </c>
      <c r="BA175" s="439" t="s">
        <v>9078</v>
      </c>
    </row>
    <row r="176" spans="1:53" ht="30">
      <c r="A176" s="438">
        <v>171</v>
      </c>
      <c r="B176" s="439" t="s">
        <v>11469</v>
      </c>
      <c r="C176" s="439" t="s">
        <v>11168</v>
      </c>
      <c r="D176" s="439" t="s">
        <v>9850</v>
      </c>
      <c r="E176" s="439" t="s">
        <v>9048</v>
      </c>
      <c r="F176" s="440" t="s">
        <v>11470</v>
      </c>
      <c r="G176" s="439" t="s">
        <v>9050</v>
      </c>
      <c r="H176" s="439" t="s">
        <v>11977</v>
      </c>
      <c r="I176" s="439" t="s">
        <v>9554</v>
      </c>
      <c r="J176" s="439"/>
      <c r="K176" s="439" t="s">
        <v>11978</v>
      </c>
      <c r="L176" s="439" t="s">
        <v>9554</v>
      </c>
      <c r="M176" s="439"/>
      <c r="N176" s="439" t="s">
        <v>11471</v>
      </c>
      <c r="O176" s="439" t="s">
        <v>9050</v>
      </c>
      <c r="P176" s="439" t="s">
        <v>9058</v>
      </c>
      <c r="Q176" s="439"/>
      <c r="R176" s="439" t="s">
        <v>11472</v>
      </c>
      <c r="S176" s="439" t="s">
        <v>11472</v>
      </c>
      <c r="T176" s="439" t="s">
        <v>11979</v>
      </c>
      <c r="U176" s="439" t="s">
        <v>11980</v>
      </c>
      <c r="V176" s="439" t="s">
        <v>11981</v>
      </c>
      <c r="W176" s="439"/>
      <c r="X176" s="439"/>
      <c r="Y176" s="439" t="s">
        <v>11473</v>
      </c>
      <c r="Z176" s="440" t="s">
        <v>11982</v>
      </c>
      <c r="AA176" s="439" t="s">
        <v>11670</v>
      </c>
      <c r="AB176" s="440"/>
      <c r="AC176" s="440"/>
      <c r="AD176" s="439"/>
      <c r="AE176" s="439" t="s">
        <v>11474</v>
      </c>
      <c r="AF176" s="439"/>
      <c r="AG176" s="439"/>
      <c r="AH176" s="439"/>
      <c r="AI176" s="439"/>
      <c r="AJ176" s="439" t="s">
        <v>9097</v>
      </c>
      <c r="AK176" s="439"/>
      <c r="AL176" s="439"/>
      <c r="AM176" s="439" t="s">
        <v>9050</v>
      </c>
      <c r="AN176" s="439" t="s">
        <v>78</v>
      </c>
      <c r="AO176" s="439" t="s">
        <v>11475</v>
      </c>
      <c r="AP176" s="439" t="s">
        <v>9070</v>
      </c>
      <c r="AQ176" s="439" t="s">
        <v>9071</v>
      </c>
      <c r="AR176" s="439" t="s">
        <v>11471</v>
      </c>
      <c r="AS176" s="440" t="s">
        <v>11452</v>
      </c>
      <c r="AT176" s="439" t="s">
        <v>9073</v>
      </c>
      <c r="AU176" s="439" t="s">
        <v>9073</v>
      </c>
      <c r="AV176" s="439" t="s">
        <v>9074</v>
      </c>
      <c r="AW176" s="439" t="s">
        <v>9075</v>
      </c>
      <c r="AX176" s="439" t="s">
        <v>9275</v>
      </c>
      <c r="AY176" s="439" t="s">
        <v>9530</v>
      </c>
      <c r="AZ176" s="439" t="s">
        <v>9530</v>
      </c>
      <c r="BA176" s="439" t="s">
        <v>9078</v>
      </c>
    </row>
    <row r="177" spans="1:53" ht="30">
      <c r="A177" s="438">
        <v>172</v>
      </c>
      <c r="B177" s="439" t="s">
        <v>11476</v>
      </c>
      <c r="C177" s="439" t="s">
        <v>11477</v>
      </c>
      <c r="D177" s="439" t="s">
        <v>9757</v>
      </c>
      <c r="E177" s="439" t="s">
        <v>9048</v>
      </c>
      <c r="F177" s="440" t="s">
        <v>11478</v>
      </c>
      <c r="G177" s="439" t="s">
        <v>9050</v>
      </c>
      <c r="H177" s="439" t="s">
        <v>11983</v>
      </c>
      <c r="I177" s="439" t="s">
        <v>9109</v>
      </c>
      <c r="J177" s="439"/>
      <c r="K177" s="439" t="s">
        <v>11984</v>
      </c>
      <c r="L177" s="439" t="s">
        <v>9631</v>
      </c>
      <c r="M177" s="439"/>
      <c r="N177" s="439" t="s">
        <v>9113</v>
      </c>
      <c r="O177" s="439" t="s">
        <v>11985</v>
      </c>
      <c r="P177" s="439" t="s">
        <v>9058</v>
      </c>
      <c r="Q177" s="439" t="s">
        <v>9059</v>
      </c>
      <c r="R177" s="439" t="s">
        <v>11479</v>
      </c>
      <c r="S177" s="439" t="s">
        <v>11986</v>
      </c>
      <c r="T177" s="439" t="s">
        <v>11987</v>
      </c>
      <c r="U177" s="439" t="s">
        <v>11988</v>
      </c>
      <c r="V177" s="439" t="s">
        <v>11989</v>
      </c>
      <c r="W177" s="439"/>
      <c r="X177" s="439" t="s">
        <v>11990</v>
      </c>
      <c r="Y177" s="439" t="s">
        <v>11480</v>
      </c>
      <c r="Z177" s="440" t="s">
        <v>11991</v>
      </c>
      <c r="AA177" s="439" t="s">
        <v>11992</v>
      </c>
      <c r="AB177" s="440"/>
      <c r="AC177" s="440"/>
      <c r="AD177" s="439"/>
      <c r="AE177" s="439"/>
      <c r="AF177" s="439"/>
      <c r="AG177" s="439"/>
      <c r="AH177" s="439"/>
      <c r="AI177" s="439"/>
      <c r="AJ177" s="439" t="s">
        <v>9097</v>
      </c>
      <c r="AK177" s="439"/>
      <c r="AL177" s="439"/>
      <c r="AM177" s="439" t="s">
        <v>9050</v>
      </c>
      <c r="AN177" s="439" t="s">
        <v>137</v>
      </c>
      <c r="AO177" s="439" t="s">
        <v>11481</v>
      </c>
      <c r="AP177" s="439" t="s">
        <v>9070</v>
      </c>
      <c r="AQ177" s="439" t="s">
        <v>9071</v>
      </c>
      <c r="AR177" s="439" t="s">
        <v>9113</v>
      </c>
      <c r="AS177" s="440" t="s">
        <v>11452</v>
      </c>
      <c r="AT177" s="439" t="s">
        <v>9073</v>
      </c>
      <c r="AU177" s="439" t="s">
        <v>9073</v>
      </c>
      <c r="AV177" s="439" t="s">
        <v>9099</v>
      </c>
      <c r="AW177" s="439" t="s">
        <v>9100</v>
      </c>
      <c r="AX177" s="439" t="s">
        <v>9076</v>
      </c>
      <c r="AY177" s="439" t="s">
        <v>9077</v>
      </c>
      <c r="AZ177" s="439" t="s">
        <v>9077</v>
      </c>
      <c r="BA177" s="439" t="s">
        <v>9078</v>
      </c>
    </row>
    <row r="178" spans="1:53" ht="30">
      <c r="A178" s="438">
        <v>173</v>
      </c>
      <c r="B178" s="439" t="s">
        <v>11482</v>
      </c>
      <c r="C178" s="439" t="s">
        <v>11483</v>
      </c>
      <c r="D178" s="439" t="s">
        <v>11484</v>
      </c>
      <c r="E178" s="439" t="s">
        <v>9291</v>
      </c>
      <c r="F178" s="440" t="s">
        <v>9495</v>
      </c>
      <c r="G178" s="439" t="s">
        <v>9050</v>
      </c>
      <c r="H178" s="439" t="s">
        <v>11993</v>
      </c>
      <c r="I178" s="439" t="s">
        <v>11994</v>
      </c>
      <c r="J178" s="439"/>
      <c r="K178" s="439" t="s">
        <v>11995</v>
      </c>
      <c r="L178" s="439" t="s">
        <v>9258</v>
      </c>
      <c r="M178" s="439"/>
      <c r="N178" s="439" t="s">
        <v>11485</v>
      </c>
      <c r="O178" s="439" t="s">
        <v>9050</v>
      </c>
      <c r="P178" s="439" t="s">
        <v>9058</v>
      </c>
      <c r="Q178" s="439"/>
      <c r="R178" s="439" t="s">
        <v>11486</v>
      </c>
      <c r="S178" s="439" t="s">
        <v>11486</v>
      </c>
      <c r="T178" s="439" t="s">
        <v>11996</v>
      </c>
      <c r="U178" s="439" t="s">
        <v>11997</v>
      </c>
      <c r="V178" s="439"/>
      <c r="W178" s="439"/>
      <c r="X178" s="439"/>
      <c r="Y178" s="439"/>
      <c r="Z178" s="440"/>
      <c r="AA178" s="439"/>
      <c r="AB178" s="440"/>
      <c r="AC178" s="440"/>
      <c r="AD178" s="439"/>
      <c r="AE178" s="439"/>
      <c r="AF178" s="439"/>
      <c r="AG178" s="439"/>
      <c r="AH178" s="439"/>
      <c r="AI178" s="439"/>
      <c r="AJ178" s="439" t="s">
        <v>9097</v>
      </c>
      <c r="AK178" s="439"/>
      <c r="AL178" s="439"/>
      <c r="AM178" s="439" t="s">
        <v>9050</v>
      </c>
      <c r="AN178" s="439" t="s">
        <v>101</v>
      </c>
      <c r="AO178" s="439" t="s">
        <v>11487</v>
      </c>
      <c r="AP178" s="439" t="s">
        <v>9070</v>
      </c>
      <c r="AQ178" s="439" t="s">
        <v>9071</v>
      </c>
      <c r="AR178" s="439" t="s">
        <v>11485</v>
      </c>
      <c r="AS178" s="440" t="s">
        <v>11452</v>
      </c>
      <c r="AT178" s="439" t="s">
        <v>9073</v>
      </c>
      <c r="AU178" s="439" t="s">
        <v>9073</v>
      </c>
      <c r="AV178" s="439" t="s">
        <v>9099</v>
      </c>
      <c r="AW178" s="439" t="s">
        <v>9100</v>
      </c>
      <c r="AX178" s="439" t="s">
        <v>11488</v>
      </c>
      <c r="AY178" s="439" t="s">
        <v>11489</v>
      </c>
      <c r="AZ178" s="439" t="s">
        <v>11489</v>
      </c>
      <c r="BA178" s="439" t="s">
        <v>9078</v>
      </c>
    </row>
    <row r="179" spans="1:53" ht="30">
      <c r="A179" s="438">
        <v>174</v>
      </c>
      <c r="B179" s="439" t="s">
        <v>11490</v>
      </c>
      <c r="C179" s="439" t="s">
        <v>11491</v>
      </c>
      <c r="D179" s="439" t="s">
        <v>9684</v>
      </c>
      <c r="E179" s="439" t="s">
        <v>9048</v>
      </c>
      <c r="F179" s="440" t="s">
        <v>11492</v>
      </c>
      <c r="G179" s="439" t="s">
        <v>9050</v>
      </c>
      <c r="H179" s="439" t="s">
        <v>11998</v>
      </c>
      <c r="I179" s="439" t="s">
        <v>9109</v>
      </c>
      <c r="J179" s="439"/>
      <c r="K179" s="439" t="s">
        <v>11999</v>
      </c>
      <c r="L179" s="439" t="s">
        <v>9258</v>
      </c>
      <c r="M179" s="439"/>
      <c r="N179" s="439" t="s">
        <v>9057</v>
      </c>
      <c r="O179" s="439" t="s">
        <v>9050</v>
      </c>
      <c r="P179" s="439" t="s">
        <v>9244</v>
      </c>
      <c r="Q179" s="439"/>
      <c r="R179" s="439" t="s">
        <v>11493</v>
      </c>
      <c r="S179" s="439" t="s">
        <v>11493</v>
      </c>
      <c r="T179" s="439" t="s">
        <v>12000</v>
      </c>
      <c r="U179" s="439" t="s">
        <v>12001</v>
      </c>
      <c r="V179" s="439" t="s">
        <v>12002</v>
      </c>
      <c r="W179" s="439"/>
      <c r="X179" s="439"/>
      <c r="Y179" s="439" t="s">
        <v>11494</v>
      </c>
      <c r="Z179" s="440" t="s">
        <v>12003</v>
      </c>
      <c r="AA179" s="439" t="s">
        <v>11670</v>
      </c>
      <c r="AB179" s="440"/>
      <c r="AC179" s="440"/>
      <c r="AD179" s="439"/>
      <c r="AE179" s="439" t="s">
        <v>11495</v>
      </c>
      <c r="AF179" s="439"/>
      <c r="AG179" s="439"/>
      <c r="AH179" s="439"/>
      <c r="AI179" s="439"/>
      <c r="AJ179" s="439" t="s">
        <v>9097</v>
      </c>
      <c r="AK179" s="439"/>
      <c r="AL179" s="439"/>
      <c r="AM179" s="439" t="s">
        <v>9050</v>
      </c>
      <c r="AN179" s="439" t="s">
        <v>51</v>
      </c>
      <c r="AO179" s="439" t="s">
        <v>11496</v>
      </c>
      <c r="AP179" s="439" t="s">
        <v>9070</v>
      </c>
      <c r="AQ179" s="439" t="s">
        <v>9071</v>
      </c>
      <c r="AR179" s="439" t="s">
        <v>9057</v>
      </c>
      <c r="AS179" s="440" t="s">
        <v>11452</v>
      </c>
      <c r="AT179" s="439" t="s">
        <v>9073</v>
      </c>
      <c r="AU179" s="439" t="s">
        <v>9073</v>
      </c>
      <c r="AV179" s="439" t="s">
        <v>9074</v>
      </c>
      <c r="AW179" s="439" t="s">
        <v>9075</v>
      </c>
      <c r="AX179" s="439" t="s">
        <v>9076</v>
      </c>
      <c r="AY179" s="439" t="s">
        <v>9077</v>
      </c>
      <c r="AZ179" s="439" t="s">
        <v>9077</v>
      </c>
      <c r="BA179" s="439" t="s">
        <v>9078</v>
      </c>
    </row>
    <row r="180" spans="1:53" ht="30">
      <c r="A180" s="438">
        <v>175</v>
      </c>
      <c r="B180" s="439" t="s">
        <v>11497</v>
      </c>
      <c r="C180" s="439" t="s">
        <v>11498</v>
      </c>
      <c r="D180" s="439" t="s">
        <v>11499</v>
      </c>
      <c r="E180" s="439" t="s">
        <v>9291</v>
      </c>
      <c r="F180" s="440" t="s">
        <v>11500</v>
      </c>
      <c r="G180" s="439" t="s">
        <v>9050</v>
      </c>
      <c r="H180" s="439" t="s">
        <v>12004</v>
      </c>
      <c r="I180" s="439" t="s">
        <v>12005</v>
      </c>
      <c r="J180" s="439"/>
      <c r="K180" s="439" t="s">
        <v>12006</v>
      </c>
      <c r="L180" s="439"/>
      <c r="M180" s="439"/>
      <c r="N180" s="439" t="s">
        <v>9498</v>
      </c>
      <c r="O180" s="439" t="s">
        <v>9050</v>
      </c>
      <c r="P180" s="439" t="s">
        <v>9058</v>
      </c>
      <c r="Q180" s="439"/>
      <c r="R180" s="439" t="s">
        <v>11501</v>
      </c>
      <c r="S180" s="439" t="s">
        <v>11501</v>
      </c>
      <c r="T180" s="439" t="s">
        <v>12007</v>
      </c>
      <c r="U180" s="439" t="s">
        <v>12008</v>
      </c>
      <c r="V180" s="439"/>
      <c r="W180" s="439"/>
      <c r="X180" s="439"/>
      <c r="Y180" s="439"/>
      <c r="Z180" s="440"/>
      <c r="AA180" s="439"/>
      <c r="AB180" s="440"/>
      <c r="AC180" s="440"/>
      <c r="AD180" s="439"/>
      <c r="AE180" s="439"/>
      <c r="AF180" s="439"/>
      <c r="AG180" s="439"/>
      <c r="AH180" s="439"/>
      <c r="AI180" s="439"/>
      <c r="AJ180" s="439" t="s">
        <v>9097</v>
      </c>
      <c r="AK180" s="439"/>
      <c r="AL180" s="439"/>
      <c r="AM180" s="439" t="s">
        <v>9050</v>
      </c>
      <c r="AN180" s="439" t="s">
        <v>137</v>
      </c>
      <c r="AO180" s="439" t="s">
        <v>11502</v>
      </c>
      <c r="AP180" s="439" t="s">
        <v>9070</v>
      </c>
      <c r="AQ180" s="439" t="s">
        <v>9071</v>
      </c>
      <c r="AR180" s="439" t="s">
        <v>9498</v>
      </c>
      <c r="AS180" s="440" t="s">
        <v>11452</v>
      </c>
      <c r="AT180" s="439" t="s">
        <v>9073</v>
      </c>
      <c r="AU180" s="439" t="s">
        <v>9073</v>
      </c>
      <c r="AV180" s="439" t="s">
        <v>9099</v>
      </c>
      <c r="AW180" s="439" t="s">
        <v>9100</v>
      </c>
      <c r="AX180" s="439" t="s">
        <v>9275</v>
      </c>
      <c r="AY180" s="439" t="s">
        <v>9504</v>
      </c>
      <c r="AZ180" s="439" t="s">
        <v>9504</v>
      </c>
      <c r="BA180" s="439" t="s">
        <v>9078</v>
      </c>
    </row>
    <row r="181" spans="1:53" ht="30">
      <c r="A181" s="438">
        <v>176</v>
      </c>
      <c r="B181" s="439" t="s">
        <v>11503</v>
      </c>
      <c r="C181" s="439" t="s">
        <v>11504</v>
      </c>
      <c r="D181" s="439" t="s">
        <v>11505</v>
      </c>
      <c r="E181" s="439" t="s">
        <v>9048</v>
      </c>
      <c r="F181" s="440" t="s">
        <v>11506</v>
      </c>
      <c r="G181" s="439" t="s">
        <v>9050</v>
      </c>
      <c r="H181" s="439" t="s">
        <v>12009</v>
      </c>
      <c r="I181" s="439"/>
      <c r="J181" s="439"/>
      <c r="K181" s="439" t="s">
        <v>12010</v>
      </c>
      <c r="L181" s="439" t="s">
        <v>10141</v>
      </c>
      <c r="M181" s="439"/>
      <c r="N181" s="439" t="s">
        <v>9362</v>
      </c>
      <c r="O181" s="439" t="s">
        <v>12011</v>
      </c>
      <c r="P181" s="439" t="s">
        <v>9058</v>
      </c>
      <c r="Q181" s="439" t="s">
        <v>9568</v>
      </c>
      <c r="R181" s="439" t="s">
        <v>11507</v>
      </c>
      <c r="S181" s="439" t="s">
        <v>12012</v>
      </c>
      <c r="T181" s="439" t="s">
        <v>12013</v>
      </c>
      <c r="U181" s="439" t="s">
        <v>12014</v>
      </c>
      <c r="V181" s="439"/>
      <c r="W181" s="439"/>
      <c r="X181" s="439"/>
      <c r="Y181" s="439" t="s">
        <v>12013</v>
      </c>
      <c r="Z181" s="440" t="s">
        <v>11452</v>
      </c>
      <c r="AA181" s="439" t="s">
        <v>11665</v>
      </c>
      <c r="AB181" s="440"/>
      <c r="AC181" s="440"/>
      <c r="AD181" s="439"/>
      <c r="AE181" s="439"/>
      <c r="AF181" s="439"/>
      <c r="AG181" s="439"/>
      <c r="AH181" s="439"/>
      <c r="AI181" s="439"/>
      <c r="AJ181" s="439" t="s">
        <v>9097</v>
      </c>
      <c r="AK181" s="439"/>
      <c r="AL181" s="439"/>
      <c r="AM181" s="439" t="s">
        <v>9050</v>
      </c>
      <c r="AN181" s="439" t="s">
        <v>200</v>
      </c>
      <c r="AO181" s="439" t="s">
        <v>11508</v>
      </c>
      <c r="AP181" s="439" t="s">
        <v>9070</v>
      </c>
      <c r="AQ181" s="439" t="s">
        <v>9071</v>
      </c>
      <c r="AR181" s="439" t="s">
        <v>9362</v>
      </c>
      <c r="AS181" s="440" t="s">
        <v>11452</v>
      </c>
      <c r="AT181" s="439" t="s">
        <v>9073</v>
      </c>
      <c r="AU181" s="439" t="s">
        <v>9073</v>
      </c>
      <c r="AV181" s="439" t="s">
        <v>9099</v>
      </c>
      <c r="AW181" s="439" t="s">
        <v>9100</v>
      </c>
      <c r="AX181" s="439" t="s">
        <v>9164</v>
      </c>
      <c r="AY181" s="439" t="s">
        <v>9165</v>
      </c>
      <c r="AZ181" s="439" t="s">
        <v>9165</v>
      </c>
      <c r="BA181" s="439" t="s">
        <v>9078</v>
      </c>
    </row>
    <row r="182" spans="1:53" ht="30">
      <c r="A182" s="438">
        <v>177</v>
      </c>
      <c r="B182" s="439" t="s">
        <v>11509</v>
      </c>
      <c r="C182" s="439" t="s">
        <v>11510</v>
      </c>
      <c r="D182" s="439" t="s">
        <v>11484</v>
      </c>
      <c r="E182" s="439" t="s">
        <v>9048</v>
      </c>
      <c r="F182" s="440" t="s">
        <v>11511</v>
      </c>
      <c r="G182" s="439" t="s">
        <v>9050</v>
      </c>
      <c r="H182" s="439" t="s">
        <v>12015</v>
      </c>
      <c r="I182" s="439" t="s">
        <v>9109</v>
      </c>
      <c r="J182" s="439"/>
      <c r="K182" s="439" t="s">
        <v>9359</v>
      </c>
      <c r="L182" s="439" t="s">
        <v>9109</v>
      </c>
      <c r="M182" s="439"/>
      <c r="N182" s="439" t="s">
        <v>10008</v>
      </c>
      <c r="O182" s="439" t="s">
        <v>12016</v>
      </c>
      <c r="P182" s="439" t="s">
        <v>9058</v>
      </c>
      <c r="Q182" s="439" t="s">
        <v>11235</v>
      </c>
      <c r="R182" s="439" t="s">
        <v>11512</v>
      </c>
      <c r="S182" s="439" t="s">
        <v>11512</v>
      </c>
      <c r="T182" s="439" t="s">
        <v>12017</v>
      </c>
      <c r="U182" s="439" t="s">
        <v>12018</v>
      </c>
      <c r="V182" s="439" t="s">
        <v>12017</v>
      </c>
      <c r="W182" s="439"/>
      <c r="X182" s="439"/>
      <c r="Y182" s="439" t="s">
        <v>12017</v>
      </c>
      <c r="Z182" s="440" t="s">
        <v>12019</v>
      </c>
      <c r="AA182" s="439" t="s">
        <v>12020</v>
      </c>
      <c r="AB182" s="440"/>
      <c r="AC182" s="440"/>
      <c r="AD182" s="439"/>
      <c r="AE182" s="439"/>
      <c r="AF182" s="439"/>
      <c r="AG182" s="439"/>
      <c r="AH182" s="439"/>
      <c r="AI182" s="439"/>
      <c r="AJ182" s="439" t="s">
        <v>9097</v>
      </c>
      <c r="AK182" s="439"/>
      <c r="AL182" s="439"/>
      <c r="AM182" s="439" t="s">
        <v>9050</v>
      </c>
      <c r="AN182" s="439" t="s">
        <v>101</v>
      </c>
      <c r="AO182" s="439" t="s">
        <v>11513</v>
      </c>
      <c r="AP182" s="439" t="s">
        <v>9070</v>
      </c>
      <c r="AQ182" s="439" t="s">
        <v>9071</v>
      </c>
      <c r="AR182" s="439" t="s">
        <v>10008</v>
      </c>
      <c r="AS182" s="440" t="s">
        <v>11452</v>
      </c>
      <c r="AT182" s="439" t="s">
        <v>9073</v>
      </c>
      <c r="AU182" s="439" t="s">
        <v>9073</v>
      </c>
      <c r="AV182" s="439" t="s">
        <v>9099</v>
      </c>
      <c r="AW182" s="439" t="s">
        <v>9100</v>
      </c>
      <c r="AX182" s="439" t="s">
        <v>9275</v>
      </c>
      <c r="AY182" s="439" t="s">
        <v>9409</v>
      </c>
      <c r="AZ182" s="439" t="s">
        <v>9409</v>
      </c>
      <c r="BA182" s="439" t="s">
        <v>9078</v>
      </c>
    </row>
    <row r="183" spans="1:53" ht="30">
      <c r="A183" s="438">
        <v>178</v>
      </c>
      <c r="B183" s="439" t="s">
        <v>11514</v>
      </c>
      <c r="C183" s="439" t="s">
        <v>11247</v>
      </c>
      <c r="D183" s="439" t="s">
        <v>9508</v>
      </c>
      <c r="E183" s="439" t="s">
        <v>9048</v>
      </c>
      <c r="F183" s="440" t="s">
        <v>10381</v>
      </c>
      <c r="G183" s="439" t="s">
        <v>9656</v>
      </c>
      <c r="H183" s="439" t="s">
        <v>12021</v>
      </c>
      <c r="I183" s="439" t="s">
        <v>9511</v>
      </c>
      <c r="J183" s="439"/>
      <c r="K183" s="439" t="s">
        <v>10163</v>
      </c>
      <c r="L183" s="439" t="s">
        <v>9800</v>
      </c>
      <c r="M183" s="439"/>
      <c r="N183" s="439" t="s">
        <v>9113</v>
      </c>
      <c r="O183" s="439" t="s">
        <v>12022</v>
      </c>
      <c r="P183" s="439" t="s">
        <v>9058</v>
      </c>
      <c r="Q183" s="439" t="s">
        <v>9059</v>
      </c>
      <c r="R183" s="439" t="s">
        <v>11515</v>
      </c>
      <c r="S183" s="439" t="s">
        <v>12023</v>
      </c>
      <c r="T183" s="439" t="s">
        <v>12024</v>
      </c>
      <c r="U183" s="439" t="s">
        <v>12025</v>
      </c>
      <c r="V183" s="439"/>
      <c r="W183" s="439"/>
      <c r="X183" s="439" t="s">
        <v>12026</v>
      </c>
      <c r="Y183" s="439" t="s">
        <v>12024</v>
      </c>
      <c r="Z183" s="440" t="s">
        <v>11452</v>
      </c>
      <c r="AA183" s="439" t="s">
        <v>12027</v>
      </c>
      <c r="AB183" s="440"/>
      <c r="AC183" s="440"/>
      <c r="AD183" s="439"/>
      <c r="AE183" s="439"/>
      <c r="AF183" s="439"/>
      <c r="AG183" s="439"/>
      <c r="AH183" s="439"/>
      <c r="AI183" s="439"/>
      <c r="AJ183" s="439" t="s">
        <v>9139</v>
      </c>
      <c r="AK183" s="439"/>
      <c r="AL183" s="439"/>
      <c r="AM183" s="439" t="s">
        <v>9656</v>
      </c>
      <c r="AN183" s="439" t="s">
        <v>8174</v>
      </c>
      <c r="AO183" s="439" t="s">
        <v>11516</v>
      </c>
      <c r="AP183" s="439" t="s">
        <v>9070</v>
      </c>
      <c r="AQ183" s="439" t="s">
        <v>9071</v>
      </c>
      <c r="AR183" s="439" t="s">
        <v>9113</v>
      </c>
      <c r="AS183" s="440" t="s">
        <v>11452</v>
      </c>
      <c r="AT183" s="439" t="s">
        <v>9073</v>
      </c>
      <c r="AU183" s="439" t="s">
        <v>9073</v>
      </c>
      <c r="AV183" s="439" t="s">
        <v>9099</v>
      </c>
      <c r="AW183" s="439" t="s">
        <v>9100</v>
      </c>
      <c r="AX183" s="439" t="s">
        <v>9076</v>
      </c>
      <c r="AY183" s="439" t="s">
        <v>9077</v>
      </c>
      <c r="AZ183" s="439" t="s">
        <v>9077</v>
      </c>
      <c r="BA183" s="439" t="s">
        <v>9078</v>
      </c>
    </row>
    <row r="184" spans="1:53" ht="30">
      <c r="A184" s="438">
        <v>179</v>
      </c>
      <c r="B184" s="439" t="s">
        <v>11517</v>
      </c>
      <c r="C184" s="439" t="s">
        <v>11062</v>
      </c>
      <c r="D184" s="439" t="s">
        <v>11518</v>
      </c>
      <c r="E184" s="439" t="s">
        <v>9048</v>
      </c>
      <c r="F184" s="440" t="s">
        <v>11519</v>
      </c>
      <c r="G184" s="439" t="s">
        <v>9050</v>
      </c>
      <c r="H184" s="439"/>
      <c r="I184" s="439"/>
      <c r="J184" s="439"/>
      <c r="K184" s="439"/>
      <c r="L184" s="439"/>
      <c r="M184" s="439"/>
      <c r="N184" s="439" t="s">
        <v>9113</v>
      </c>
      <c r="O184" s="439"/>
      <c r="P184" s="439" t="s">
        <v>9058</v>
      </c>
      <c r="Q184" s="439"/>
      <c r="R184" s="439" t="s">
        <v>11520</v>
      </c>
      <c r="S184" s="439"/>
      <c r="T184" s="439" t="s">
        <v>12028</v>
      </c>
      <c r="U184" s="439"/>
      <c r="V184" s="439"/>
      <c r="W184" s="439"/>
      <c r="X184" s="439"/>
      <c r="Y184" s="439"/>
      <c r="Z184" s="440"/>
      <c r="AA184" s="439"/>
      <c r="AB184" s="440"/>
      <c r="AC184" s="440"/>
      <c r="AD184" s="439"/>
      <c r="AE184" s="439"/>
      <c r="AF184" s="439"/>
      <c r="AG184" s="439"/>
      <c r="AH184" s="439"/>
      <c r="AI184" s="439"/>
      <c r="AJ184" s="439" t="s">
        <v>9097</v>
      </c>
      <c r="AK184" s="439"/>
      <c r="AL184" s="439"/>
      <c r="AM184" s="439" t="s">
        <v>9050</v>
      </c>
      <c r="AN184" s="439" t="s">
        <v>106</v>
      </c>
      <c r="AO184" s="439" t="s">
        <v>11521</v>
      </c>
      <c r="AP184" s="439" t="s">
        <v>9070</v>
      </c>
      <c r="AQ184" s="439" t="s">
        <v>9071</v>
      </c>
      <c r="AR184" s="439" t="s">
        <v>9113</v>
      </c>
      <c r="AS184" s="440" t="s">
        <v>11452</v>
      </c>
      <c r="AT184" s="439" t="s">
        <v>9073</v>
      </c>
      <c r="AU184" s="439" t="s">
        <v>9073</v>
      </c>
      <c r="AV184" s="439" t="s">
        <v>9099</v>
      </c>
      <c r="AW184" s="439" t="s">
        <v>9100</v>
      </c>
      <c r="AX184" s="439" t="s">
        <v>9076</v>
      </c>
      <c r="AY184" s="439" t="s">
        <v>9077</v>
      </c>
      <c r="AZ184" s="439" t="s">
        <v>9077</v>
      </c>
      <c r="BA184" s="439" t="s">
        <v>9078</v>
      </c>
    </row>
    <row r="185" spans="1:53" ht="30">
      <c r="A185" s="438">
        <v>180</v>
      </c>
      <c r="B185" s="439" t="s">
        <v>11522</v>
      </c>
      <c r="C185" s="439" t="s">
        <v>11523</v>
      </c>
      <c r="D185" s="439" t="s">
        <v>11524</v>
      </c>
      <c r="E185" s="439" t="s">
        <v>9048</v>
      </c>
      <c r="F185" s="440" t="s">
        <v>10017</v>
      </c>
      <c r="G185" s="439" t="s">
        <v>9050</v>
      </c>
      <c r="H185" s="439" t="s">
        <v>12029</v>
      </c>
      <c r="I185" s="439"/>
      <c r="J185" s="439"/>
      <c r="K185" s="439" t="s">
        <v>12030</v>
      </c>
      <c r="L185" s="439"/>
      <c r="M185" s="439"/>
      <c r="N185" s="439" t="s">
        <v>11708</v>
      </c>
      <c r="O185" s="439" t="s">
        <v>12031</v>
      </c>
      <c r="P185" s="439" t="s">
        <v>9058</v>
      </c>
      <c r="Q185" s="439" t="s">
        <v>9059</v>
      </c>
      <c r="R185" s="439" t="s">
        <v>11525</v>
      </c>
      <c r="S185" s="439" t="s">
        <v>12032</v>
      </c>
      <c r="T185" s="439" t="s">
        <v>12033</v>
      </c>
      <c r="U185" s="439" t="s">
        <v>12034</v>
      </c>
      <c r="V185" s="439"/>
      <c r="W185" s="439"/>
      <c r="X185" s="439" t="s">
        <v>12035</v>
      </c>
      <c r="Y185" s="439" t="s">
        <v>12033</v>
      </c>
      <c r="Z185" s="440" t="s">
        <v>11452</v>
      </c>
      <c r="AA185" s="439" t="s">
        <v>11665</v>
      </c>
      <c r="AB185" s="440"/>
      <c r="AC185" s="440"/>
      <c r="AD185" s="439"/>
      <c r="AE185" s="439"/>
      <c r="AF185" s="439"/>
      <c r="AG185" s="439"/>
      <c r="AH185" s="439"/>
      <c r="AI185" s="439"/>
      <c r="AJ185" s="439" t="s">
        <v>9097</v>
      </c>
      <c r="AK185" s="439"/>
      <c r="AL185" s="439"/>
      <c r="AM185" s="439" t="s">
        <v>9050</v>
      </c>
      <c r="AN185" s="439" t="s">
        <v>101</v>
      </c>
      <c r="AO185" s="439" t="s">
        <v>11526</v>
      </c>
      <c r="AP185" s="439" t="s">
        <v>9070</v>
      </c>
      <c r="AQ185" s="439" t="s">
        <v>9071</v>
      </c>
      <c r="AR185" s="439" t="s">
        <v>11708</v>
      </c>
      <c r="AS185" s="440" t="s">
        <v>11452</v>
      </c>
      <c r="AT185" s="439" t="s">
        <v>9073</v>
      </c>
      <c r="AU185" s="439" t="s">
        <v>9073</v>
      </c>
      <c r="AV185" s="439" t="s">
        <v>9099</v>
      </c>
      <c r="AW185" s="439" t="s">
        <v>9100</v>
      </c>
      <c r="AX185" s="439" t="s">
        <v>9076</v>
      </c>
      <c r="AY185" s="439" t="s">
        <v>9077</v>
      </c>
      <c r="AZ185" s="439" t="s">
        <v>9077</v>
      </c>
      <c r="BA185" s="439" t="s">
        <v>9078</v>
      </c>
    </row>
    <row r="186" spans="1:53" ht="30">
      <c r="A186" s="438">
        <v>181</v>
      </c>
      <c r="B186" s="439" t="s">
        <v>11527</v>
      </c>
      <c r="C186" s="439" t="s">
        <v>11528</v>
      </c>
      <c r="D186" s="439" t="s">
        <v>9850</v>
      </c>
      <c r="E186" s="439" t="s">
        <v>9048</v>
      </c>
      <c r="F186" s="440" t="s">
        <v>11529</v>
      </c>
      <c r="G186" s="439" t="s">
        <v>9050</v>
      </c>
      <c r="H186" s="439"/>
      <c r="I186" s="439"/>
      <c r="J186" s="439"/>
      <c r="K186" s="439"/>
      <c r="L186" s="439"/>
      <c r="M186" s="439"/>
      <c r="N186" s="439" t="s">
        <v>9205</v>
      </c>
      <c r="O186" s="439"/>
      <c r="P186" s="439" t="s">
        <v>9244</v>
      </c>
      <c r="Q186" s="439"/>
      <c r="R186" s="439" t="s">
        <v>11530</v>
      </c>
      <c r="S186" s="439"/>
      <c r="T186" s="439" t="s">
        <v>12036</v>
      </c>
      <c r="U186" s="439"/>
      <c r="V186" s="439"/>
      <c r="W186" s="439"/>
      <c r="X186" s="439"/>
      <c r="Y186" s="439" t="s">
        <v>11531</v>
      </c>
      <c r="Z186" s="440"/>
      <c r="AA186" s="439"/>
      <c r="AB186" s="440"/>
      <c r="AC186" s="440"/>
      <c r="AD186" s="439"/>
      <c r="AE186" s="439"/>
      <c r="AF186" s="439"/>
      <c r="AG186" s="439"/>
      <c r="AH186" s="439"/>
      <c r="AI186" s="439"/>
      <c r="AJ186" s="439" t="s">
        <v>9097</v>
      </c>
      <c r="AK186" s="439"/>
      <c r="AL186" s="439"/>
      <c r="AM186" s="439" t="s">
        <v>9050</v>
      </c>
      <c r="AN186" s="439" t="s">
        <v>200</v>
      </c>
      <c r="AO186" s="439" t="s">
        <v>11532</v>
      </c>
      <c r="AP186" s="439" t="s">
        <v>9070</v>
      </c>
      <c r="AQ186" s="439" t="s">
        <v>9071</v>
      </c>
      <c r="AR186" s="439" t="s">
        <v>9205</v>
      </c>
      <c r="AS186" s="440" t="s">
        <v>11452</v>
      </c>
      <c r="AT186" s="439" t="s">
        <v>9073</v>
      </c>
      <c r="AU186" s="439" t="s">
        <v>9073</v>
      </c>
      <c r="AV186" s="439" t="s">
        <v>9099</v>
      </c>
      <c r="AW186" s="439" t="s">
        <v>9100</v>
      </c>
      <c r="AX186" s="439" t="s">
        <v>9101</v>
      </c>
      <c r="AY186" s="439" t="s">
        <v>9210</v>
      </c>
      <c r="AZ186" s="439" t="s">
        <v>9210</v>
      </c>
      <c r="BA186" s="439" t="s">
        <v>9078</v>
      </c>
    </row>
    <row r="187" spans="1:53" ht="30">
      <c r="A187" s="438">
        <v>182</v>
      </c>
      <c r="B187" s="439" t="s">
        <v>11533</v>
      </c>
      <c r="C187" s="439" t="s">
        <v>11534</v>
      </c>
      <c r="D187" s="439" t="s">
        <v>11535</v>
      </c>
      <c r="E187" s="439" t="s">
        <v>9048</v>
      </c>
      <c r="F187" s="440" t="s">
        <v>11536</v>
      </c>
      <c r="G187" s="439" t="s">
        <v>9050</v>
      </c>
      <c r="H187" s="439" t="s">
        <v>12037</v>
      </c>
      <c r="I187" s="439"/>
      <c r="J187" s="439"/>
      <c r="K187" s="439" t="s">
        <v>12038</v>
      </c>
      <c r="L187" s="439" t="s">
        <v>9258</v>
      </c>
      <c r="M187" s="439"/>
      <c r="N187" s="439" t="s">
        <v>10065</v>
      </c>
      <c r="O187" s="439" t="s">
        <v>9050</v>
      </c>
      <c r="P187" s="439" t="s">
        <v>9058</v>
      </c>
      <c r="Q187" s="439"/>
      <c r="R187" s="439" t="s">
        <v>11537</v>
      </c>
      <c r="S187" s="439" t="s">
        <v>11537</v>
      </c>
      <c r="T187" s="439" t="s">
        <v>12039</v>
      </c>
      <c r="U187" s="439" t="s">
        <v>12040</v>
      </c>
      <c r="V187" s="439"/>
      <c r="W187" s="439"/>
      <c r="X187" s="439"/>
      <c r="Y187" s="439"/>
      <c r="Z187" s="440"/>
      <c r="AA187" s="439"/>
      <c r="AB187" s="440"/>
      <c r="AC187" s="440"/>
      <c r="AD187" s="439"/>
      <c r="AE187" s="439"/>
      <c r="AF187" s="439"/>
      <c r="AG187" s="439"/>
      <c r="AH187" s="439"/>
      <c r="AI187" s="439"/>
      <c r="AJ187" s="439" t="s">
        <v>9097</v>
      </c>
      <c r="AK187" s="439"/>
      <c r="AL187" s="439"/>
      <c r="AM187" s="439" t="s">
        <v>9050</v>
      </c>
      <c r="AN187" s="439" t="s">
        <v>188</v>
      </c>
      <c r="AO187" s="439" t="s">
        <v>11538</v>
      </c>
      <c r="AP187" s="439" t="s">
        <v>9070</v>
      </c>
      <c r="AQ187" s="439" t="s">
        <v>9071</v>
      </c>
      <c r="AR187" s="439" t="s">
        <v>10065</v>
      </c>
      <c r="AS187" s="440" t="s">
        <v>11452</v>
      </c>
      <c r="AT187" s="439" t="s">
        <v>9073</v>
      </c>
      <c r="AU187" s="439" t="s">
        <v>9073</v>
      </c>
      <c r="AV187" s="439" t="s">
        <v>9099</v>
      </c>
      <c r="AW187" s="439" t="s">
        <v>9100</v>
      </c>
      <c r="AX187" s="439" t="s">
        <v>9624</v>
      </c>
      <c r="AY187" s="439" t="s">
        <v>9625</v>
      </c>
      <c r="AZ187" s="439" t="s">
        <v>9625</v>
      </c>
      <c r="BA187" s="439" t="s">
        <v>9078</v>
      </c>
    </row>
    <row r="188" spans="1:53" ht="30">
      <c r="A188" s="438">
        <v>183</v>
      </c>
      <c r="B188" s="439" t="s">
        <v>11539</v>
      </c>
      <c r="C188" s="439" t="s">
        <v>11540</v>
      </c>
      <c r="D188" s="439" t="s">
        <v>11252</v>
      </c>
      <c r="E188" s="439" t="s">
        <v>9048</v>
      </c>
      <c r="F188" s="440" t="s">
        <v>11541</v>
      </c>
      <c r="G188" s="439" t="s">
        <v>9050</v>
      </c>
      <c r="H188" s="439"/>
      <c r="I188" s="439"/>
      <c r="J188" s="439"/>
      <c r="K188" s="439"/>
      <c r="L188" s="439"/>
      <c r="M188" s="439"/>
      <c r="N188" s="439" t="s">
        <v>9271</v>
      </c>
      <c r="O188" s="439"/>
      <c r="P188" s="439" t="s">
        <v>9058</v>
      </c>
      <c r="Q188" s="439"/>
      <c r="R188" s="439" t="s">
        <v>11542</v>
      </c>
      <c r="S188" s="439"/>
      <c r="T188" s="439" t="s">
        <v>12041</v>
      </c>
      <c r="U188" s="439"/>
      <c r="V188" s="439"/>
      <c r="W188" s="439"/>
      <c r="X188" s="439"/>
      <c r="Y188" s="439"/>
      <c r="Z188" s="440"/>
      <c r="AA188" s="439"/>
      <c r="AB188" s="440"/>
      <c r="AC188" s="440"/>
      <c r="AD188" s="439"/>
      <c r="AE188" s="439"/>
      <c r="AF188" s="439"/>
      <c r="AG188" s="439"/>
      <c r="AH188" s="439"/>
      <c r="AI188" s="439"/>
      <c r="AJ188" s="439" t="s">
        <v>9097</v>
      </c>
      <c r="AK188" s="439"/>
      <c r="AL188" s="439"/>
      <c r="AM188" s="439" t="s">
        <v>9050</v>
      </c>
      <c r="AN188" s="439" t="s">
        <v>101</v>
      </c>
      <c r="AO188" s="439" t="s">
        <v>11543</v>
      </c>
      <c r="AP188" s="439" t="s">
        <v>9070</v>
      </c>
      <c r="AQ188" s="439" t="s">
        <v>9071</v>
      </c>
      <c r="AR188" s="439" t="s">
        <v>9271</v>
      </c>
      <c r="AS188" s="440" t="s">
        <v>11452</v>
      </c>
      <c r="AT188" s="439" t="s">
        <v>9073</v>
      </c>
      <c r="AU188" s="439" t="s">
        <v>9073</v>
      </c>
      <c r="AV188" s="439" t="s">
        <v>9099</v>
      </c>
      <c r="AW188" s="439" t="s">
        <v>9100</v>
      </c>
      <c r="AX188" s="439" t="s">
        <v>9275</v>
      </c>
      <c r="AY188" s="439" t="s">
        <v>9276</v>
      </c>
      <c r="AZ188" s="439" t="s">
        <v>9276</v>
      </c>
      <c r="BA188" s="439" t="s">
        <v>9078</v>
      </c>
    </row>
    <row r="189" spans="1:53" ht="30">
      <c r="A189" s="438">
        <v>184</v>
      </c>
      <c r="B189" s="439" t="s">
        <v>11544</v>
      </c>
      <c r="C189" s="439" t="s">
        <v>11545</v>
      </c>
      <c r="D189" s="439" t="s">
        <v>11546</v>
      </c>
      <c r="E189" s="439" t="s">
        <v>9291</v>
      </c>
      <c r="F189" s="440" t="s">
        <v>11547</v>
      </c>
      <c r="G189" s="439" t="s">
        <v>9050</v>
      </c>
      <c r="H189" s="439"/>
      <c r="I189" s="439"/>
      <c r="J189" s="439"/>
      <c r="K189" s="439"/>
      <c r="L189" s="439"/>
      <c r="M189" s="439"/>
      <c r="N189" s="439" t="s">
        <v>10493</v>
      </c>
      <c r="O189" s="439"/>
      <c r="P189" s="439" t="s">
        <v>9058</v>
      </c>
      <c r="Q189" s="439"/>
      <c r="R189" s="439" t="s">
        <v>11548</v>
      </c>
      <c r="S189" s="439"/>
      <c r="T189" s="439" t="s">
        <v>12042</v>
      </c>
      <c r="U189" s="439"/>
      <c r="V189" s="439"/>
      <c r="W189" s="439"/>
      <c r="X189" s="439"/>
      <c r="Y189" s="439"/>
      <c r="Z189" s="440"/>
      <c r="AA189" s="439"/>
      <c r="AB189" s="440"/>
      <c r="AC189" s="440"/>
      <c r="AD189" s="439"/>
      <c r="AE189" s="439"/>
      <c r="AF189" s="439"/>
      <c r="AG189" s="439"/>
      <c r="AH189" s="439"/>
      <c r="AI189" s="439"/>
      <c r="AJ189" s="439" t="s">
        <v>9097</v>
      </c>
      <c r="AK189" s="439"/>
      <c r="AL189" s="439"/>
      <c r="AM189" s="439" t="s">
        <v>9050</v>
      </c>
      <c r="AN189" s="439" t="s">
        <v>101</v>
      </c>
      <c r="AO189" s="439" t="s">
        <v>11549</v>
      </c>
      <c r="AP189" s="439" t="s">
        <v>9070</v>
      </c>
      <c r="AQ189" s="439" t="s">
        <v>9071</v>
      </c>
      <c r="AR189" s="439" t="s">
        <v>10493</v>
      </c>
      <c r="AS189" s="440" t="s">
        <v>11452</v>
      </c>
      <c r="AT189" s="439" t="s">
        <v>9073</v>
      </c>
      <c r="AU189" s="439" t="s">
        <v>9073</v>
      </c>
      <c r="AV189" s="439" t="s">
        <v>9099</v>
      </c>
      <c r="AW189" s="439" t="s">
        <v>9100</v>
      </c>
      <c r="AX189" s="439" t="s">
        <v>9141</v>
      </c>
      <c r="AY189" s="439" t="s">
        <v>10497</v>
      </c>
      <c r="AZ189" s="439" t="s">
        <v>10497</v>
      </c>
      <c r="BA189" s="439" t="s">
        <v>9078</v>
      </c>
    </row>
    <row r="190" spans="1:53" ht="30">
      <c r="A190" s="438">
        <v>185</v>
      </c>
      <c r="B190" s="439" t="s">
        <v>11550</v>
      </c>
      <c r="C190" s="439" t="s">
        <v>11551</v>
      </c>
      <c r="D190" s="439" t="s">
        <v>10187</v>
      </c>
      <c r="E190" s="439" t="s">
        <v>9048</v>
      </c>
      <c r="F190" s="440" t="s">
        <v>11552</v>
      </c>
      <c r="G190" s="439" t="s">
        <v>9050</v>
      </c>
      <c r="H190" s="439" t="s">
        <v>12043</v>
      </c>
      <c r="I190" s="439" t="s">
        <v>12044</v>
      </c>
      <c r="J190" s="439"/>
      <c r="K190" s="439" t="s">
        <v>12045</v>
      </c>
      <c r="L190" s="439" t="s">
        <v>9258</v>
      </c>
      <c r="M190" s="439"/>
      <c r="N190" s="439" t="s">
        <v>9113</v>
      </c>
      <c r="O190" s="439" t="s">
        <v>11665</v>
      </c>
      <c r="P190" s="439" t="s">
        <v>9058</v>
      </c>
      <c r="Q190" s="439" t="s">
        <v>11235</v>
      </c>
      <c r="R190" s="439" t="s">
        <v>11553</v>
      </c>
      <c r="S190" s="439" t="s">
        <v>11553</v>
      </c>
      <c r="T190" s="439" t="s">
        <v>12046</v>
      </c>
      <c r="U190" s="439" t="s">
        <v>12047</v>
      </c>
      <c r="V190" s="439" t="s">
        <v>12048</v>
      </c>
      <c r="W190" s="439"/>
      <c r="X190" s="439"/>
      <c r="Y190" s="439" t="s">
        <v>11554</v>
      </c>
      <c r="Z190" s="440" t="s">
        <v>11452</v>
      </c>
      <c r="AA190" s="439" t="s">
        <v>12049</v>
      </c>
      <c r="AB190" s="440"/>
      <c r="AC190" s="440"/>
      <c r="AD190" s="439"/>
      <c r="AE190" s="439"/>
      <c r="AF190" s="439"/>
      <c r="AG190" s="439"/>
      <c r="AH190" s="439"/>
      <c r="AI190" s="439"/>
      <c r="AJ190" s="439" t="s">
        <v>9097</v>
      </c>
      <c r="AK190" s="439"/>
      <c r="AL190" s="439"/>
      <c r="AM190" s="439" t="s">
        <v>9050</v>
      </c>
      <c r="AN190" s="439" t="s">
        <v>101</v>
      </c>
      <c r="AO190" s="439" t="s">
        <v>11555</v>
      </c>
      <c r="AP190" s="439" t="s">
        <v>9070</v>
      </c>
      <c r="AQ190" s="439" t="s">
        <v>9071</v>
      </c>
      <c r="AR190" s="439" t="s">
        <v>9113</v>
      </c>
      <c r="AS190" s="440" t="s">
        <v>11452</v>
      </c>
      <c r="AT190" s="439" t="s">
        <v>9073</v>
      </c>
      <c r="AU190" s="439" t="s">
        <v>9073</v>
      </c>
      <c r="AV190" s="439" t="s">
        <v>9099</v>
      </c>
      <c r="AW190" s="439" t="s">
        <v>9100</v>
      </c>
      <c r="AX190" s="439" t="s">
        <v>9076</v>
      </c>
      <c r="AY190" s="439" t="s">
        <v>9077</v>
      </c>
      <c r="AZ190" s="439" t="s">
        <v>9077</v>
      </c>
      <c r="BA190" s="439" t="s">
        <v>9078</v>
      </c>
    </row>
    <row r="191" spans="1:53" ht="30">
      <c r="A191" s="438">
        <v>186</v>
      </c>
      <c r="B191" s="439" t="s">
        <v>11556</v>
      </c>
      <c r="C191" s="439" t="s">
        <v>11557</v>
      </c>
      <c r="D191" s="439" t="s">
        <v>11558</v>
      </c>
      <c r="E191" s="439" t="s">
        <v>9291</v>
      </c>
      <c r="F191" s="440" t="s">
        <v>11559</v>
      </c>
      <c r="G191" s="439" t="s">
        <v>9050</v>
      </c>
      <c r="H191" s="439"/>
      <c r="I191" s="439"/>
      <c r="J191" s="439"/>
      <c r="K191" s="439"/>
      <c r="L191" s="439"/>
      <c r="M191" s="439"/>
      <c r="N191" s="439" t="s">
        <v>9271</v>
      </c>
      <c r="O191" s="439"/>
      <c r="P191" s="439" t="s">
        <v>9058</v>
      </c>
      <c r="Q191" s="439"/>
      <c r="R191" s="439" t="s">
        <v>11560</v>
      </c>
      <c r="S191" s="439"/>
      <c r="T191" s="439" t="s">
        <v>12050</v>
      </c>
      <c r="U191" s="439"/>
      <c r="V191" s="439"/>
      <c r="W191" s="439"/>
      <c r="X191" s="439"/>
      <c r="Y191" s="439" t="s">
        <v>11561</v>
      </c>
      <c r="Z191" s="440"/>
      <c r="AA191" s="439"/>
      <c r="AB191" s="440"/>
      <c r="AC191" s="440"/>
      <c r="AD191" s="439"/>
      <c r="AE191" s="439"/>
      <c r="AF191" s="439"/>
      <c r="AG191" s="439"/>
      <c r="AH191" s="439"/>
      <c r="AI191" s="439"/>
      <c r="AJ191" s="439"/>
      <c r="AK191" s="439"/>
      <c r="AL191" s="439"/>
      <c r="AM191" s="439" t="s">
        <v>9050</v>
      </c>
      <c r="AN191" s="439" t="s">
        <v>106</v>
      </c>
      <c r="AO191" s="439" t="s">
        <v>11562</v>
      </c>
      <c r="AP191" s="439" t="s">
        <v>9070</v>
      </c>
      <c r="AQ191" s="439" t="s">
        <v>9071</v>
      </c>
      <c r="AR191" s="439" t="s">
        <v>9271</v>
      </c>
      <c r="AS191" s="440" t="s">
        <v>11452</v>
      </c>
      <c r="AT191" s="439" t="s">
        <v>9073</v>
      </c>
      <c r="AU191" s="439" t="s">
        <v>9073</v>
      </c>
      <c r="AV191" s="439" t="s">
        <v>9099</v>
      </c>
      <c r="AW191" s="439" t="s">
        <v>9100</v>
      </c>
      <c r="AX191" s="439" t="s">
        <v>9275</v>
      </c>
      <c r="AY191" s="439" t="s">
        <v>9276</v>
      </c>
      <c r="AZ191" s="439" t="s">
        <v>9276</v>
      </c>
      <c r="BA191" s="439" t="s">
        <v>9078</v>
      </c>
    </row>
    <row r="192" spans="1:53" ht="30">
      <c r="A192" s="438">
        <v>187</v>
      </c>
      <c r="B192" s="439" t="s">
        <v>11563</v>
      </c>
      <c r="C192" s="439" t="s">
        <v>11564</v>
      </c>
      <c r="D192" s="439" t="s">
        <v>9383</v>
      </c>
      <c r="E192" s="439" t="s">
        <v>9048</v>
      </c>
      <c r="F192" s="440" t="s">
        <v>11565</v>
      </c>
      <c r="G192" s="439" t="s">
        <v>9050</v>
      </c>
      <c r="H192" s="439" t="s">
        <v>12051</v>
      </c>
      <c r="I192" s="439"/>
      <c r="J192" s="439"/>
      <c r="K192" s="439" t="s">
        <v>12052</v>
      </c>
      <c r="L192" s="439"/>
      <c r="M192" s="439"/>
      <c r="N192" s="439" t="s">
        <v>10526</v>
      </c>
      <c r="O192" s="439" t="s">
        <v>12053</v>
      </c>
      <c r="P192" s="439" t="s">
        <v>9058</v>
      </c>
      <c r="Q192" s="439" t="s">
        <v>9059</v>
      </c>
      <c r="R192" s="439" t="s">
        <v>11566</v>
      </c>
      <c r="S192" s="439" t="s">
        <v>12054</v>
      </c>
      <c r="T192" s="439" t="s">
        <v>12055</v>
      </c>
      <c r="U192" s="439"/>
      <c r="V192" s="439"/>
      <c r="W192" s="439"/>
      <c r="X192" s="439" t="s">
        <v>12056</v>
      </c>
      <c r="Y192" s="439" t="s">
        <v>11567</v>
      </c>
      <c r="Z192" s="440" t="s">
        <v>12057</v>
      </c>
      <c r="AA192" s="439" t="s">
        <v>12058</v>
      </c>
      <c r="AB192" s="440"/>
      <c r="AC192" s="440"/>
      <c r="AD192" s="439"/>
      <c r="AE192" s="439"/>
      <c r="AF192" s="439"/>
      <c r="AG192" s="439"/>
      <c r="AH192" s="439"/>
      <c r="AI192" s="439"/>
      <c r="AJ192" s="439" t="s">
        <v>9097</v>
      </c>
      <c r="AK192" s="439"/>
      <c r="AL192" s="439"/>
      <c r="AM192" s="439" t="s">
        <v>9050</v>
      </c>
      <c r="AN192" s="439" t="s">
        <v>188</v>
      </c>
      <c r="AO192" s="439" t="s">
        <v>11568</v>
      </c>
      <c r="AP192" s="439" t="s">
        <v>9070</v>
      </c>
      <c r="AQ192" s="439" t="s">
        <v>9071</v>
      </c>
      <c r="AR192" s="439" t="s">
        <v>10526</v>
      </c>
      <c r="AS192" s="440" t="s">
        <v>11452</v>
      </c>
      <c r="AT192" s="439" t="s">
        <v>9073</v>
      </c>
      <c r="AU192" s="439" t="s">
        <v>9073</v>
      </c>
      <c r="AV192" s="439" t="s">
        <v>9099</v>
      </c>
      <c r="AW192" s="439" t="s">
        <v>9100</v>
      </c>
      <c r="AX192" s="439" t="s">
        <v>9275</v>
      </c>
      <c r="AY192" s="439" t="s">
        <v>10531</v>
      </c>
      <c r="AZ192" s="439" t="s">
        <v>10531</v>
      </c>
      <c r="BA192" s="439" t="s">
        <v>9078</v>
      </c>
    </row>
    <row r="193" spans="1:53" ht="30">
      <c r="A193" s="438">
        <v>188</v>
      </c>
      <c r="B193" s="439" t="s">
        <v>11569</v>
      </c>
      <c r="C193" s="439" t="s">
        <v>11570</v>
      </c>
      <c r="D193" s="439" t="s">
        <v>10231</v>
      </c>
      <c r="E193" s="439" t="s">
        <v>9048</v>
      </c>
      <c r="F193" s="440" t="s">
        <v>11571</v>
      </c>
      <c r="G193" s="439" t="s">
        <v>10410</v>
      </c>
      <c r="H193" s="439" t="s">
        <v>12059</v>
      </c>
      <c r="I193" s="439"/>
      <c r="J193" s="439"/>
      <c r="K193" s="439" t="s">
        <v>12060</v>
      </c>
      <c r="L193" s="439"/>
      <c r="M193" s="439"/>
      <c r="N193" s="439" t="s">
        <v>11572</v>
      </c>
      <c r="O193" s="439" t="s">
        <v>12061</v>
      </c>
      <c r="P193" s="439" t="s">
        <v>9058</v>
      </c>
      <c r="Q193" s="439" t="s">
        <v>9568</v>
      </c>
      <c r="R193" s="439" t="s">
        <v>11573</v>
      </c>
      <c r="S193" s="439" t="s">
        <v>12062</v>
      </c>
      <c r="T193" s="439" t="s">
        <v>12063</v>
      </c>
      <c r="U193" s="439" t="s">
        <v>12064</v>
      </c>
      <c r="V193" s="439" t="s">
        <v>12065</v>
      </c>
      <c r="W193" s="439"/>
      <c r="X193" s="439"/>
      <c r="Y193" s="439" t="s">
        <v>12063</v>
      </c>
      <c r="Z193" s="440" t="s">
        <v>12057</v>
      </c>
      <c r="AA193" s="439" t="s">
        <v>12066</v>
      </c>
      <c r="AB193" s="440"/>
      <c r="AC193" s="440"/>
      <c r="AD193" s="439"/>
      <c r="AE193" s="439"/>
      <c r="AF193" s="439"/>
      <c r="AG193" s="439"/>
      <c r="AH193" s="439"/>
      <c r="AI193" s="439"/>
      <c r="AJ193" s="439" t="s">
        <v>9097</v>
      </c>
      <c r="AK193" s="439"/>
      <c r="AL193" s="439"/>
      <c r="AM193" s="439" t="s">
        <v>10410</v>
      </c>
      <c r="AN193" s="439" t="s">
        <v>6284</v>
      </c>
      <c r="AO193" s="439" t="s">
        <v>11574</v>
      </c>
      <c r="AP193" s="439" t="s">
        <v>9070</v>
      </c>
      <c r="AQ193" s="439" t="s">
        <v>9071</v>
      </c>
      <c r="AR193" s="439" t="s">
        <v>11572</v>
      </c>
      <c r="AS193" s="440" t="s">
        <v>11452</v>
      </c>
      <c r="AT193" s="439" t="s">
        <v>9073</v>
      </c>
      <c r="AU193" s="439" t="s">
        <v>9073</v>
      </c>
      <c r="AV193" s="439" t="s">
        <v>9099</v>
      </c>
      <c r="AW193" s="439" t="s">
        <v>9100</v>
      </c>
      <c r="AX193" s="439" t="s">
        <v>9164</v>
      </c>
      <c r="AY193" s="439" t="s">
        <v>11575</v>
      </c>
      <c r="AZ193" s="439" t="s">
        <v>11575</v>
      </c>
      <c r="BA193" s="439" t="s">
        <v>9078</v>
      </c>
    </row>
    <row r="194" spans="1:53" ht="30">
      <c r="A194" s="438">
        <v>189</v>
      </c>
      <c r="B194" s="439" t="s">
        <v>11576</v>
      </c>
      <c r="C194" s="439" t="s">
        <v>11162</v>
      </c>
      <c r="D194" s="439" t="s">
        <v>9269</v>
      </c>
      <c r="E194" s="439" t="s">
        <v>9048</v>
      </c>
      <c r="F194" s="440" t="s">
        <v>11577</v>
      </c>
      <c r="G194" s="439" t="s">
        <v>9050</v>
      </c>
      <c r="H194" s="439" t="s">
        <v>12067</v>
      </c>
      <c r="I194" s="439"/>
      <c r="J194" s="439"/>
      <c r="K194" s="439" t="s">
        <v>12068</v>
      </c>
      <c r="L194" s="439" t="s">
        <v>12069</v>
      </c>
      <c r="M194" s="439"/>
      <c r="N194" s="439" t="s">
        <v>9113</v>
      </c>
      <c r="O194" s="439" t="s">
        <v>12070</v>
      </c>
      <c r="P194" s="439" t="s">
        <v>9058</v>
      </c>
      <c r="Q194" s="439" t="s">
        <v>11235</v>
      </c>
      <c r="R194" s="439" t="s">
        <v>11578</v>
      </c>
      <c r="S194" s="439" t="s">
        <v>11578</v>
      </c>
      <c r="T194" s="439" t="s">
        <v>12071</v>
      </c>
      <c r="U194" s="439" t="s">
        <v>12072</v>
      </c>
      <c r="V194" s="439" t="s">
        <v>12073</v>
      </c>
      <c r="W194" s="439"/>
      <c r="X194" s="439" t="s">
        <v>12074</v>
      </c>
      <c r="Y194" s="439" t="s">
        <v>11579</v>
      </c>
      <c r="Z194" s="440" t="s">
        <v>12075</v>
      </c>
      <c r="AA194" s="439" t="s">
        <v>12076</v>
      </c>
      <c r="AB194" s="440"/>
      <c r="AC194" s="440"/>
      <c r="AD194" s="439"/>
      <c r="AE194" s="439"/>
      <c r="AF194" s="439"/>
      <c r="AG194" s="439"/>
      <c r="AH194" s="439"/>
      <c r="AI194" s="439"/>
      <c r="AJ194" s="439" t="s">
        <v>9097</v>
      </c>
      <c r="AK194" s="439"/>
      <c r="AL194" s="439"/>
      <c r="AM194" s="439" t="s">
        <v>9050</v>
      </c>
      <c r="AN194" s="439" t="s">
        <v>188</v>
      </c>
      <c r="AO194" s="439" t="s">
        <v>11580</v>
      </c>
      <c r="AP194" s="439" t="s">
        <v>9070</v>
      </c>
      <c r="AQ194" s="439" t="s">
        <v>9071</v>
      </c>
      <c r="AR194" s="439" t="s">
        <v>9113</v>
      </c>
      <c r="AS194" s="440" t="s">
        <v>11452</v>
      </c>
      <c r="AT194" s="439" t="s">
        <v>9073</v>
      </c>
      <c r="AU194" s="439" t="s">
        <v>9073</v>
      </c>
      <c r="AV194" s="439" t="s">
        <v>9099</v>
      </c>
      <c r="AW194" s="439" t="s">
        <v>9100</v>
      </c>
      <c r="AX194" s="439" t="s">
        <v>9076</v>
      </c>
      <c r="AY194" s="439" t="s">
        <v>9077</v>
      </c>
      <c r="AZ194" s="439" t="s">
        <v>9077</v>
      </c>
      <c r="BA194" s="439" t="s">
        <v>9078</v>
      </c>
    </row>
    <row r="195" spans="1:53" ht="30">
      <c r="A195" s="438">
        <v>190</v>
      </c>
      <c r="B195" s="439" t="s">
        <v>11581</v>
      </c>
      <c r="C195" s="439" t="s">
        <v>11582</v>
      </c>
      <c r="D195" s="439" t="s">
        <v>9921</v>
      </c>
      <c r="E195" s="439" t="s">
        <v>9048</v>
      </c>
      <c r="F195" s="440" t="s">
        <v>11583</v>
      </c>
      <c r="G195" s="439" t="s">
        <v>9050</v>
      </c>
      <c r="H195" s="439"/>
      <c r="I195" s="439"/>
      <c r="J195" s="439"/>
      <c r="K195" s="439"/>
      <c r="L195" s="439"/>
      <c r="M195" s="439"/>
      <c r="N195" s="439" t="s">
        <v>9362</v>
      </c>
      <c r="O195" s="439"/>
      <c r="P195" s="439" t="s">
        <v>9058</v>
      </c>
      <c r="Q195" s="439"/>
      <c r="R195" s="439" t="s">
        <v>11584</v>
      </c>
      <c r="S195" s="439"/>
      <c r="T195" s="439" t="s">
        <v>12077</v>
      </c>
      <c r="U195" s="439"/>
      <c r="V195" s="439"/>
      <c r="W195" s="439"/>
      <c r="X195" s="439"/>
      <c r="Y195" s="439"/>
      <c r="Z195" s="440"/>
      <c r="AA195" s="439"/>
      <c r="AB195" s="440"/>
      <c r="AC195" s="440"/>
      <c r="AD195" s="439"/>
      <c r="AE195" s="439"/>
      <c r="AF195" s="439"/>
      <c r="AG195" s="439"/>
      <c r="AH195" s="439"/>
      <c r="AI195" s="439"/>
      <c r="AJ195" s="439" t="s">
        <v>9097</v>
      </c>
      <c r="AK195" s="439"/>
      <c r="AL195" s="439"/>
      <c r="AM195" s="439" t="s">
        <v>9050</v>
      </c>
      <c r="AN195" s="439" t="s">
        <v>106</v>
      </c>
      <c r="AO195" s="439" t="s">
        <v>11585</v>
      </c>
      <c r="AP195" s="439" t="s">
        <v>9070</v>
      </c>
      <c r="AQ195" s="439" t="s">
        <v>9071</v>
      </c>
      <c r="AR195" s="439" t="s">
        <v>9362</v>
      </c>
      <c r="AS195" s="440" t="s">
        <v>11452</v>
      </c>
      <c r="AT195" s="439" t="s">
        <v>9073</v>
      </c>
      <c r="AU195" s="439" t="s">
        <v>9073</v>
      </c>
      <c r="AV195" s="439" t="s">
        <v>9099</v>
      </c>
      <c r="AW195" s="439" t="s">
        <v>9100</v>
      </c>
      <c r="AX195" s="439" t="s">
        <v>9164</v>
      </c>
      <c r="AY195" s="439" t="s">
        <v>9165</v>
      </c>
      <c r="AZ195" s="439" t="s">
        <v>9165</v>
      </c>
      <c r="BA195" s="439" t="s">
        <v>9078</v>
      </c>
    </row>
    <row r="196" spans="1:53" ht="30">
      <c r="A196" s="438">
        <v>191</v>
      </c>
      <c r="B196" s="439" t="s">
        <v>12078</v>
      </c>
      <c r="C196" s="439" t="s">
        <v>12079</v>
      </c>
      <c r="D196" s="439" t="s">
        <v>12080</v>
      </c>
      <c r="E196" s="439" t="s">
        <v>9048</v>
      </c>
      <c r="F196" s="440" t="s">
        <v>12081</v>
      </c>
      <c r="G196" s="439" t="s">
        <v>12082</v>
      </c>
      <c r="H196" s="439"/>
      <c r="I196" s="439"/>
      <c r="J196" s="439"/>
      <c r="K196" s="439"/>
      <c r="L196" s="439"/>
      <c r="M196" s="439"/>
      <c r="N196" s="439" t="s">
        <v>9113</v>
      </c>
      <c r="O196" s="439"/>
      <c r="P196" s="439" t="s">
        <v>9058</v>
      </c>
      <c r="Q196" s="439"/>
      <c r="R196" s="439" t="s">
        <v>12083</v>
      </c>
      <c r="S196" s="439"/>
      <c r="T196" s="439" t="s">
        <v>12084</v>
      </c>
      <c r="U196" s="439"/>
      <c r="V196" s="439"/>
      <c r="W196" s="439"/>
      <c r="X196" s="439"/>
      <c r="Y196" s="439" t="s">
        <v>12085</v>
      </c>
      <c r="Z196" s="440"/>
      <c r="AA196" s="439"/>
      <c r="AB196" s="440"/>
      <c r="AC196" s="440"/>
      <c r="AD196" s="439"/>
      <c r="AE196" s="439"/>
      <c r="AF196" s="439"/>
      <c r="AG196" s="439"/>
      <c r="AH196" s="439"/>
      <c r="AI196" s="439"/>
      <c r="AJ196" s="439" t="s">
        <v>9097</v>
      </c>
      <c r="AK196" s="439"/>
      <c r="AL196" s="439"/>
      <c r="AM196" s="439" t="s">
        <v>12082</v>
      </c>
      <c r="AN196" s="439" t="s">
        <v>6596</v>
      </c>
      <c r="AO196" s="439" t="s">
        <v>12086</v>
      </c>
      <c r="AP196" s="439" t="s">
        <v>9070</v>
      </c>
      <c r="AQ196" s="439" t="s">
        <v>9071</v>
      </c>
      <c r="AR196" s="439" t="s">
        <v>9113</v>
      </c>
      <c r="AS196" s="440" t="s">
        <v>12087</v>
      </c>
      <c r="AT196" s="439" t="s">
        <v>9073</v>
      </c>
      <c r="AU196" s="439" t="s">
        <v>9073</v>
      </c>
      <c r="AV196" s="439" t="s">
        <v>9099</v>
      </c>
      <c r="AW196" s="439" t="s">
        <v>9100</v>
      </c>
      <c r="AX196" s="439" t="s">
        <v>9076</v>
      </c>
      <c r="AY196" s="439" t="s">
        <v>9077</v>
      </c>
      <c r="AZ196" s="439" t="s">
        <v>9077</v>
      </c>
      <c r="BA196" s="439" t="s">
        <v>9078</v>
      </c>
    </row>
    <row r="197" spans="1:53" ht="30">
      <c r="A197" s="438">
        <v>192</v>
      </c>
      <c r="B197" s="439" t="s">
        <v>12088</v>
      </c>
      <c r="C197" s="439" t="s">
        <v>12089</v>
      </c>
      <c r="D197" s="439" t="s">
        <v>10187</v>
      </c>
      <c r="E197" s="439" t="s">
        <v>9048</v>
      </c>
      <c r="F197" s="440" t="s">
        <v>12090</v>
      </c>
      <c r="G197" s="439" t="s">
        <v>9050</v>
      </c>
      <c r="H197" s="439" t="s">
        <v>12091</v>
      </c>
      <c r="I197" s="439" t="s">
        <v>9800</v>
      </c>
      <c r="J197" s="439"/>
      <c r="K197" s="439" t="s">
        <v>12092</v>
      </c>
      <c r="L197" s="439"/>
      <c r="M197" s="439"/>
      <c r="N197" s="439" t="s">
        <v>9090</v>
      </c>
      <c r="O197" s="439" t="s">
        <v>9050</v>
      </c>
      <c r="P197" s="439" t="s">
        <v>9058</v>
      </c>
      <c r="Q197" s="439" t="s">
        <v>9568</v>
      </c>
      <c r="R197" s="439" t="s">
        <v>12093</v>
      </c>
      <c r="S197" s="439" t="s">
        <v>12094</v>
      </c>
      <c r="T197" s="439" t="s">
        <v>12095</v>
      </c>
      <c r="U197" s="439" t="s">
        <v>12096</v>
      </c>
      <c r="V197" s="439"/>
      <c r="W197" s="439"/>
      <c r="X197" s="439"/>
      <c r="Y197" s="439" t="s">
        <v>12095</v>
      </c>
      <c r="Z197" s="440" t="s">
        <v>9063</v>
      </c>
      <c r="AA197" s="439" t="s">
        <v>12011</v>
      </c>
      <c r="AB197" s="440"/>
      <c r="AC197" s="440"/>
      <c r="AD197" s="439"/>
      <c r="AE197" s="439"/>
      <c r="AF197" s="439"/>
      <c r="AG197" s="439"/>
      <c r="AH197" s="439"/>
      <c r="AI197" s="439"/>
      <c r="AJ197" s="439" t="s">
        <v>9097</v>
      </c>
      <c r="AK197" s="439"/>
      <c r="AL197" s="439"/>
      <c r="AM197" s="439" t="s">
        <v>9050</v>
      </c>
      <c r="AN197" s="439" t="s">
        <v>106</v>
      </c>
      <c r="AO197" s="439" t="s">
        <v>12097</v>
      </c>
      <c r="AP197" s="439" t="s">
        <v>9070</v>
      </c>
      <c r="AQ197" s="439" t="s">
        <v>9071</v>
      </c>
      <c r="AR197" s="439" t="s">
        <v>9090</v>
      </c>
      <c r="AS197" s="440" t="s">
        <v>12087</v>
      </c>
      <c r="AT197" s="439" t="s">
        <v>9073</v>
      </c>
      <c r="AU197" s="439" t="s">
        <v>9073</v>
      </c>
      <c r="AV197" s="439" t="s">
        <v>9099</v>
      </c>
      <c r="AW197" s="439" t="s">
        <v>9100</v>
      </c>
      <c r="AX197" s="439" t="s">
        <v>9101</v>
      </c>
      <c r="AY197" s="439" t="s">
        <v>9102</v>
      </c>
      <c r="AZ197" s="439" t="s">
        <v>9102</v>
      </c>
      <c r="BA197" s="439" t="s">
        <v>9078</v>
      </c>
    </row>
    <row r="198" spans="1:53" ht="30">
      <c r="A198" s="438">
        <v>193</v>
      </c>
      <c r="B198" s="439" t="s">
        <v>12098</v>
      </c>
      <c r="C198" s="439" t="s">
        <v>12099</v>
      </c>
      <c r="D198" s="439" t="s">
        <v>12100</v>
      </c>
      <c r="E198" s="439" t="s">
        <v>9048</v>
      </c>
      <c r="F198" s="440" t="s">
        <v>12101</v>
      </c>
      <c r="G198" s="439" t="s">
        <v>9050</v>
      </c>
      <c r="H198" s="439" t="s">
        <v>12102</v>
      </c>
      <c r="I198" s="439" t="s">
        <v>9800</v>
      </c>
      <c r="J198" s="439"/>
      <c r="K198" s="439" t="s">
        <v>12103</v>
      </c>
      <c r="L198" s="439" t="s">
        <v>9800</v>
      </c>
      <c r="M198" s="439"/>
      <c r="N198" s="439" t="s">
        <v>9113</v>
      </c>
      <c r="O198" s="439" t="s">
        <v>9050</v>
      </c>
      <c r="P198" s="439" t="s">
        <v>9058</v>
      </c>
      <c r="Q198" s="439" t="s">
        <v>9568</v>
      </c>
      <c r="R198" s="439" t="s">
        <v>12104</v>
      </c>
      <c r="S198" s="439" t="s">
        <v>12104</v>
      </c>
      <c r="T198" s="439" t="s">
        <v>12105</v>
      </c>
      <c r="U198" s="439" t="s">
        <v>12106</v>
      </c>
      <c r="V198" s="439"/>
      <c r="W198" s="439"/>
      <c r="X198" s="439"/>
      <c r="Y198" s="439" t="s">
        <v>12107</v>
      </c>
      <c r="Z198" s="440" t="s">
        <v>12108</v>
      </c>
      <c r="AA198" s="439" t="s">
        <v>11670</v>
      </c>
      <c r="AB198" s="440"/>
      <c r="AC198" s="440"/>
      <c r="AD198" s="439"/>
      <c r="AE198" s="439"/>
      <c r="AF198" s="439"/>
      <c r="AG198" s="439"/>
      <c r="AH198" s="439"/>
      <c r="AI198" s="439"/>
      <c r="AJ198" s="439" t="s">
        <v>9097</v>
      </c>
      <c r="AK198" s="439"/>
      <c r="AL198" s="439"/>
      <c r="AM198" s="439" t="s">
        <v>9050</v>
      </c>
      <c r="AN198" s="439" t="s">
        <v>167</v>
      </c>
      <c r="AO198" s="439" t="s">
        <v>12109</v>
      </c>
      <c r="AP198" s="439" t="s">
        <v>9070</v>
      </c>
      <c r="AQ198" s="439" t="s">
        <v>9071</v>
      </c>
      <c r="AR198" s="439" t="s">
        <v>9113</v>
      </c>
      <c r="AS198" s="440" t="s">
        <v>12087</v>
      </c>
      <c r="AT198" s="439" t="s">
        <v>9073</v>
      </c>
      <c r="AU198" s="439" t="s">
        <v>9073</v>
      </c>
      <c r="AV198" s="439" t="s">
        <v>9099</v>
      </c>
      <c r="AW198" s="439" t="s">
        <v>9100</v>
      </c>
      <c r="AX198" s="439" t="s">
        <v>9076</v>
      </c>
      <c r="AY198" s="439" t="s">
        <v>9077</v>
      </c>
      <c r="AZ198" s="439" t="s">
        <v>9077</v>
      </c>
      <c r="BA198" s="439" t="s">
        <v>9078</v>
      </c>
    </row>
    <row r="199" spans="1:53" ht="30">
      <c r="A199" s="438">
        <v>194</v>
      </c>
      <c r="B199" s="439" t="s">
        <v>12110</v>
      </c>
      <c r="C199" s="439" t="s">
        <v>12111</v>
      </c>
      <c r="D199" s="439" t="s">
        <v>9921</v>
      </c>
      <c r="E199" s="439" t="s">
        <v>9048</v>
      </c>
      <c r="F199" s="440" t="s">
        <v>12112</v>
      </c>
      <c r="G199" s="439" t="s">
        <v>9050</v>
      </c>
      <c r="H199" s="439"/>
      <c r="I199" s="439"/>
      <c r="J199" s="439"/>
      <c r="K199" s="439" t="s">
        <v>12113</v>
      </c>
      <c r="L199" s="439"/>
      <c r="M199" s="439"/>
      <c r="N199" s="439" t="s">
        <v>9113</v>
      </c>
      <c r="O199" s="439" t="s">
        <v>9050</v>
      </c>
      <c r="P199" s="439" t="s">
        <v>9058</v>
      </c>
      <c r="Q199" s="439" t="s">
        <v>9568</v>
      </c>
      <c r="R199" s="439" t="s">
        <v>12114</v>
      </c>
      <c r="S199" s="439" t="s">
        <v>12114</v>
      </c>
      <c r="T199" s="439" t="s">
        <v>12115</v>
      </c>
      <c r="U199" s="439"/>
      <c r="V199" s="439"/>
      <c r="W199" s="439"/>
      <c r="X199" s="439"/>
      <c r="Y199" s="439" t="s">
        <v>12116</v>
      </c>
      <c r="Z199" s="440" t="s">
        <v>12117</v>
      </c>
      <c r="AA199" s="439" t="s">
        <v>11670</v>
      </c>
      <c r="AB199" s="440"/>
      <c r="AC199" s="440"/>
      <c r="AD199" s="439"/>
      <c r="AE199" s="439"/>
      <c r="AF199" s="439"/>
      <c r="AG199" s="439"/>
      <c r="AH199" s="439"/>
      <c r="AI199" s="439"/>
      <c r="AJ199" s="439"/>
      <c r="AK199" s="439"/>
      <c r="AL199" s="439"/>
      <c r="AM199" s="439" t="s">
        <v>9050</v>
      </c>
      <c r="AN199" s="439" t="s">
        <v>106</v>
      </c>
      <c r="AO199" s="439" t="s">
        <v>12118</v>
      </c>
      <c r="AP199" s="439" t="s">
        <v>9070</v>
      </c>
      <c r="AQ199" s="439" t="s">
        <v>9071</v>
      </c>
      <c r="AR199" s="439" t="s">
        <v>9113</v>
      </c>
      <c r="AS199" s="440" t="s">
        <v>12087</v>
      </c>
      <c r="AT199" s="439" t="s">
        <v>9073</v>
      </c>
      <c r="AU199" s="439" t="s">
        <v>9073</v>
      </c>
      <c r="AV199" s="439" t="s">
        <v>9099</v>
      </c>
      <c r="AW199" s="439" t="s">
        <v>9100</v>
      </c>
      <c r="AX199" s="439" t="s">
        <v>9076</v>
      </c>
      <c r="AY199" s="439" t="s">
        <v>9077</v>
      </c>
      <c r="AZ199" s="439" t="s">
        <v>9077</v>
      </c>
      <c r="BA199" s="439" t="s">
        <v>9078</v>
      </c>
    </row>
    <row r="200" spans="1:53" ht="30">
      <c r="A200" s="438">
        <v>195</v>
      </c>
      <c r="B200" s="439" t="s">
        <v>12119</v>
      </c>
      <c r="C200" s="439" t="s">
        <v>12120</v>
      </c>
      <c r="D200" s="439" t="s">
        <v>9954</v>
      </c>
      <c r="E200" s="439" t="s">
        <v>9048</v>
      </c>
      <c r="F200" s="440" t="s">
        <v>9522</v>
      </c>
      <c r="G200" s="439" t="s">
        <v>9050</v>
      </c>
      <c r="H200" s="439" t="s">
        <v>12121</v>
      </c>
      <c r="I200" s="439" t="s">
        <v>9109</v>
      </c>
      <c r="J200" s="439"/>
      <c r="K200" s="439" t="s">
        <v>12122</v>
      </c>
      <c r="L200" s="439" t="s">
        <v>9109</v>
      </c>
      <c r="M200" s="439"/>
      <c r="N200" s="439" t="s">
        <v>10526</v>
      </c>
      <c r="O200" s="439" t="s">
        <v>9050</v>
      </c>
      <c r="P200" s="439" t="s">
        <v>9058</v>
      </c>
      <c r="Q200" s="439" t="s">
        <v>9568</v>
      </c>
      <c r="R200" s="439" t="s">
        <v>12123</v>
      </c>
      <c r="S200" s="439" t="s">
        <v>12124</v>
      </c>
      <c r="T200" s="439" t="s">
        <v>12125</v>
      </c>
      <c r="U200" s="439" t="s">
        <v>12126</v>
      </c>
      <c r="V200" s="439" t="s">
        <v>12127</v>
      </c>
      <c r="W200" s="439"/>
      <c r="X200" s="439" t="s">
        <v>12128</v>
      </c>
      <c r="Y200" s="439" t="s">
        <v>12129</v>
      </c>
      <c r="Z200" s="440" t="s">
        <v>11813</v>
      </c>
      <c r="AA200" s="439" t="s">
        <v>12130</v>
      </c>
      <c r="AB200" s="440"/>
      <c r="AC200" s="440"/>
      <c r="AD200" s="439"/>
      <c r="AE200" s="439"/>
      <c r="AF200" s="439"/>
      <c r="AG200" s="439"/>
      <c r="AH200" s="439"/>
      <c r="AI200" s="439"/>
      <c r="AJ200" s="439" t="s">
        <v>9097</v>
      </c>
      <c r="AK200" s="439"/>
      <c r="AL200" s="439"/>
      <c r="AM200" s="439" t="s">
        <v>9050</v>
      </c>
      <c r="AN200" s="439" t="s">
        <v>51</v>
      </c>
      <c r="AO200" s="439" t="s">
        <v>12131</v>
      </c>
      <c r="AP200" s="439" t="s">
        <v>9070</v>
      </c>
      <c r="AQ200" s="439" t="s">
        <v>9071</v>
      </c>
      <c r="AR200" s="439" t="s">
        <v>10526</v>
      </c>
      <c r="AS200" s="440" t="s">
        <v>12087</v>
      </c>
      <c r="AT200" s="439" t="s">
        <v>9073</v>
      </c>
      <c r="AU200" s="439" t="s">
        <v>9073</v>
      </c>
      <c r="AV200" s="439" t="s">
        <v>9099</v>
      </c>
      <c r="AW200" s="439" t="s">
        <v>9100</v>
      </c>
      <c r="AX200" s="439" t="s">
        <v>9275</v>
      </c>
      <c r="AY200" s="439" t="s">
        <v>10531</v>
      </c>
      <c r="AZ200" s="439" t="s">
        <v>10531</v>
      </c>
      <c r="BA200" s="439" t="s">
        <v>9078</v>
      </c>
    </row>
    <row r="201" spans="1:53" ht="30">
      <c r="A201" s="438">
        <v>196</v>
      </c>
      <c r="B201" s="439" t="s">
        <v>12132</v>
      </c>
      <c r="C201" s="439" t="s">
        <v>9123</v>
      </c>
      <c r="D201" s="439" t="s">
        <v>9203</v>
      </c>
      <c r="E201" s="439" t="s">
        <v>9048</v>
      </c>
      <c r="F201" s="440" t="s">
        <v>12133</v>
      </c>
      <c r="G201" s="439" t="s">
        <v>9050</v>
      </c>
      <c r="H201" s="439" t="s">
        <v>12134</v>
      </c>
      <c r="I201" s="439" t="s">
        <v>9554</v>
      </c>
      <c r="J201" s="439"/>
      <c r="K201" s="439" t="s">
        <v>12135</v>
      </c>
      <c r="L201" s="439" t="s">
        <v>9258</v>
      </c>
      <c r="M201" s="439"/>
      <c r="N201" s="439" t="s">
        <v>9113</v>
      </c>
      <c r="O201" s="439" t="s">
        <v>9050</v>
      </c>
      <c r="P201" s="439" t="s">
        <v>9058</v>
      </c>
      <c r="Q201" s="439" t="s">
        <v>9568</v>
      </c>
      <c r="R201" s="439" t="s">
        <v>12136</v>
      </c>
      <c r="S201" s="439" t="s">
        <v>12136</v>
      </c>
      <c r="T201" s="439" t="s">
        <v>12137</v>
      </c>
      <c r="U201" s="439" t="s">
        <v>12138</v>
      </c>
      <c r="V201" s="439"/>
      <c r="W201" s="439"/>
      <c r="X201" s="439"/>
      <c r="Y201" s="439" t="s">
        <v>12139</v>
      </c>
      <c r="Z201" s="440" t="s">
        <v>12140</v>
      </c>
      <c r="AA201" s="439" t="s">
        <v>12141</v>
      </c>
      <c r="AB201" s="440"/>
      <c r="AC201" s="440"/>
      <c r="AD201" s="439"/>
      <c r="AE201" s="439"/>
      <c r="AF201" s="439"/>
      <c r="AG201" s="439"/>
      <c r="AH201" s="439"/>
      <c r="AI201" s="439"/>
      <c r="AJ201" s="439" t="s">
        <v>9097</v>
      </c>
      <c r="AK201" s="439"/>
      <c r="AL201" s="439"/>
      <c r="AM201" s="439" t="s">
        <v>9050</v>
      </c>
      <c r="AN201" s="439" t="s">
        <v>105</v>
      </c>
      <c r="AO201" s="439" t="s">
        <v>12142</v>
      </c>
      <c r="AP201" s="439" t="s">
        <v>9070</v>
      </c>
      <c r="AQ201" s="439" t="s">
        <v>9071</v>
      </c>
      <c r="AR201" s="439" t="s">
        <v>9113</v>
      </c>
      <c r="AS201" s="440" t="s">
        <v>12087</v>
      </c>
      <c r="AT201" s="439" t="s">
        <v>9073</v>
      </c>
      <c r="AU201" s="439" t="s">
        <v>9073</v>
      </c>
      <c r="AV201" s="439" t="s">
        <v>9099</v>
      </c>
      <c r="AW201" s="439" t="s">
        <v>9100</v>
      </c>
      <c r="AX201" s="439" t="s">
        <v>9076</v>
      </c>
      <c r="AY201" s="439" t="s">
        <v>9077</v>
      </c>
      <c r="AZ201" s="439" t="s">
        <v>9077</v>
      </c>
      <c r="BA201" s="439" t="s">
        <v>9078</v>
      </c>
    </row>
    <row r="202" spans="1:53" ht="30">
      <c r="A202" s="438">
        <v>197</v>
      </c>
      <c r="B202" s="439" t="s">
        <v>12143</v>
      </c>
      <c r="C202" s="439" t="s">
        <v>12144</v>
      </c>
      <c r="D202" s="439" t="s">
        <v>9850</v>
      </c>
      <c r="E202" s="439" t="s">
        <v>9048</v>
      </c>
      <c r="F202" s="440" t="s">
        <v>12145</v>
      </c>
      <c r="G202" s="439" t="s">
        <v>9050</v>
      </c>
      <c r="H202" s="439" t="s">
        <v>12146</v>
      </c>
      <c r="I202" s="439" t="s">
        <v>9800</v>
      </c>
      <c r="J202" s="439"/>
      <c r="K202" s="439" t="s">
        <v>12147</v>
      </c>
      <c r="L202" s="439" t="s">
        <v>9109</v>
      </c>
      <c r="M202" s="439"/>
      <c r="N202" s="439" t="s">
        <v>9113</v>
      </c>
      <c r="O202" s="439" t="s">
        <v>9050</v>
      </c>
      <c r="P202" s="439" t="s">
        <v>9058</v>
      </c>
      <c r="Q202" s="439" t="s">
        <v>11235</v>
      </c>
      <c r="R202" s="439" t="s">
        <v>12148</v>
      </c>
      <c r="S202" s="439" t="s">
        <v>12148</v>
      </c>
      <c r="T202" s="439" t="s">
        <v>12149</v>
      </c>
      <c r="U202" s="439" t="s">
        <v>12150</v>
      </c>
      <c r="V202" s="439"/>
      <c r="W202" s="439"/>
      <c r="X202" s="439" t="s">
        <v>12151</v>
      </c>
      <c r="Y202" s="439"/>
      <c r="Z202" s="440"/>
      <c r="AA202" s="439"/>
      <c r="AB202" s="440"/>
      <c r="AC202" s="440"/>
      <c r="AD202" s="439"/>
      <c r="AE202" s="439"/>
      <c r="AF202" s="439"/>
      <c r="AG202" s="439"/>
      <c r="AH202" s="439"/>
      <c r="AI202" s="439"/>
      <c r="AJ202" s="439" t="s">
        <v>9097</v>
      </c>
      <c r="AK202" s="439"/>
      <c r="AL202" s="439"/>
      <c r="AM202" s="439" t="s">
        <v>9050</v>
      </c>
      <c r="AN202" s="439" t="s">
        <v>79</v>
      </c>
      <c r="AO202" s="439" t="s">
        <v>12152</v>
      </c>
      <c r="AP202" s="439" t="s">
        <v>9070</v>
      </c>
      <c r="AQ202" s="439" t="s">
        <v>9071</v>
      </c>
      <c r="AR202" s="439" t="s">
        <v>9113</v>
      </c>
      <c r="AS202" s="440" t="s">
        <v>12087</v>
      </c>
      <c r="AT202" s="439" t="s">
        <v>9073</v>
      </c>
      <c r="AU202" s="439" t="s">
        <v>9073</v>
      </c>
      <c r="AV202" s="439" t="s">
        <v>9099</v>
      </c>
      <c r="AW202" s="439" t="s">
        <v>9100</v>
      </c>
      <c r="AX202" s="439" t="s">
        <v>9076</v>
      </c>
      <c r="AY202" s="439" t="s">
        <v>9077</v>
      </c>
      <c r="AZ202" s="439" t="s">
        <v>9077</v>
      </c>
      <c r="BA202" s="439" t="s">
        <v>9078</v>
      </c>
    </row>
    <row r="203" spans="1:53" ht="30">
      <c r="A203" s="438">
        <v>198</v>
      </c>
      <c r="B203" s="439" t="s">
        <v>12153</v>
      </c>
      <c r="C203" s="439" t="s">
        <v>12154</v>
      </c>
      <c r="D203" s="439" t="s">
        <v>12155</v>
      </c>
      <c r="E203" s="439" t="s">
        <v>9048</v>
      </c>
      <c r="F203" s="440" t="s">
        <v>10381</v>
      </c>
      <c r="G203" s="439" t="s">
        <v>9050</v>
      </c>
      <c r="H203" s="439"/>
      <c r="I203" s="439"/>
      <c r="J203" s="439"/>
      <c r="K203" s="439"/>
      <c r="L203" s="439"/>
      <c r="M203" s="439"/>
      <c r="N203" s="439" t="s">
        <v>10493</v>
      </c>
      <c r="O203" s="439"/>
      <c r="P203" s="439" t="s">
        <v>9058</v>
      </c>
      <c r="Q203" s="439"/>
      <c r="R203" s="439" t="s">
        <v>12156</v>
      </c>
      <c r="S203" s="439"/>
      <c r="T203" s="439" t="s">
        <v>12157</v>
      </c>
      <c r="U203" s="439"/>
      <c r="V203" s="439"/>
      <c r="W203" s="439"/>
      <c r="X203" s="439"/>
      <c r="Y203" s="439"/>
      <c r="Z203" s="440"/>
      <c r="AA203" s="439"/>
      <c r="AB203" s="440"/>
      <c r="AC203" s="440"/>
      <c r="AD203" s="439"/>
      <c r="AE203" s="439"/>
      <c r="AF203" s="439"/>
      <c r="AG203" s="439"/>
      <c r="AH203" s="439"/>
      <c r="AI203" s="439"/>
      <c r="AJ203" s="439" t="s">
        <v>9097</v>
      </c>
      <c r="AK203" s="439"/>
      <c r="AL203" s="439"/>
      <c r="AM203" s="439" t="s">
        <v>9050</v>
      </c>
      <c r="AN203" s="439" t="s">
        <v>106</v>
      </c>
      <c r="AO203" s="439" t="s">
        <v>12158</v>
      </c>
      <c r="AP203" s="439" t="s">
        <v>9070</v>
      </c>
      <c r="AQ203" s="439" t="s">
        <v>9071</v>
      </c>
      <c r="AR203" s="439" t="s">
        <v>10493</v>
      </c>
      <c r="AS203" s="440" t="s">
        <v>12087</v>
      </c>
      <c r="AT203" s="439" t="s">
        <v>9073</v>
      </c>
      <c r="AU203" s="439" t="s">
        <v>9073</v>
      </c>
      <c r="AV203" s="439" t="s">
        <v>9099</v>
      </c>
      <c r="AW203" s="439" t="s">
        <v>9100</v>
      </c>
      <c r="AX203" s="439" t="s">
        <v>9141</v>
      </c>
      <c r="AY203" s="439" t="s">
        <v>10497</v>
      </c>
      <c r="AZ203" s="439" t="s">
        <v>10497</v>
      </c>
      <c r="BA203" s="439" t="s">
        <v>9078</v>
      </c>
    </row>
    <row r="204" spans="1:53" ht="30">
      <c r="A204" s="438">
        <v>199</v>
      </c>
      <c r="B204" s="439" t="s">
        <v>12159</v>
      </c>
      <c r="C204" s="439" t="s">
        <v>9533</v>
      </c>
      <c r="D204" s="439" t="s">
        <v>10187</v>
      </c>
      <c r="E204" s="439" t="s">
        <v>9048</v>
      </c>
      <c r="F204" s="440" t="s">
        <v>12160</v>
      </c>
      <c r="G204" s="439" t="s">
        <v>9050</v>
      </c>
      <c r="H204" s="439"/>
      <c r="I204" s="439"/>
      <c r="J204" s="439"/>
      <c r="K204" s="439" t="s">
        <v>12161</v>
      </c>
      <c r="L204" s="439" t="s">
        <v>9258</v>
      </c>
      <c r="M204" s="439"/>
      <c r="N204" s="439" t="s">
        <v>9057</v>
      </c>
      <c r="O204" s="439" t="s">
        <v>10781</v>
      </c>
      <c r="P204" s="439" t="s">
        <v>9058</v>
      </c>
      <c r="Q204" s="439" t="s">
        <v>9059</v>
      </c>
      <c r="R204" s="439" t="s">
        <v>12162</v>
      </c>
      <c r="S204" s="439" t="s">
        <v>12162</v>
      </c>
      <c r="T204" s="439" t="s">
        <v>12163</v>
      </c>
      <c r="U204" s="439" t="s">
        <v>12164</v>
      </c>
      <c r="V204" s="439"/>
      <c r="W204" s="439"/>
      <c r="X204" s="439" t="s">
        <v>12165</v>
      </c>
      <c r="Y204" s="439" t="s">
        <v>12166</v>
      </c>
      <c r="Z204" s="440" t="s">
        <v>12167</v>
      </c>
      <c r="AA204" s="439" t="s">
        <v>12168</v>
      </c>
      <c r="AB204" s="440"/>
      <c r="AC204" s="440"/>
      <c r="AD204" s="439"/>
      <c r="AE204" s="439" t="s">
        <v>12169</v>
      </c>
      <c r="AF204" s="439"/>
      <c r="AG204" s="439"/>
      <c r="AH204" s="439"/>
      <c r="AI204" s="439"/>
      <c r="AJ204" s="439" t="s">
        <v>9097</v>
      </c>
      <c r="AK204" s="439"/>
      <c r="AL204" s="439"/>
      <c r="AM204" s="439" t="s">
        <v>9050</v>
      </c>
      <c r="AN204" s="439" t="s">
        <v>200</v>
      </c>
      <c r="AO204" s="439" t="s">
        <v>12170</v>
      </c>
      <c r="AP204" s="439" t="s">
        <v>9070</v>
      </c>
      <c r="AQ204" s="439" t="s">
        <v>9071</v>
      </c>
      <c r="AR204" s="439" t="s">
        <v>9057</v>
      </c>
      <c r="AS204" s="440" t="s">
        <v>12087</v>
      </c>
      <c r="AT204" s="439" t="s">
        <v>9073</v>
      </c>
      <c r="AU204" s="439" t="s">
        <v>9073</v>
      </c>
      <c r="AV204" s="439" t="s">
        <v>9074</v>
      </c>
      <c r="AW204" s="439" t="s">
        <v>9075</v>
      </c>
      <c r="AX204" s="439" t="s">
        <v>9076</v>
      </c>
      <c r="AY204" s="439" t="s">
        <v>9077</v>
      </c>
      <c r="AZ204" s="439" t="s">
        <v>9077</v>
      </c>
      <c r="BA204" s="439" t="s">
        <v>9078</v>
      </c>
    </row>
    <row r="205" spans="1:53" ht="30">
      <c r="A205" s="438">
        <v>200</v>
      </c>
      <c r="B205" s="439" t="s">
        <v>12171</v>
      </c>
      <c r="C205" s="439" t="s">
        <v>12172</v>
      </c>
      <c r="D205" s="439" t="s">
        <v>9230</v>
      </c>
      <c r="E205" s="439" t="s">
        <v>9048</v>
      </c>
      <c r="F205" s="440" t="s">
        <v>12173</v>
      </c>
      <c r="G205" s="439" t="s">
        <v>11077</v>
      </c>
      <c r="H205" s="439" t="s">
        <v>12174</v>
      </c>
      <c r="I205" s="439" t="s">
        <v>9109</v>
      </c>
      <c r="J205" s="439"/>
      <c r="K205" s="439" t="s">
        <v>12175</v>
      </c>
      <c r="L205" s="439" t="s">
        <v>9109</v>
      </c>
      <c r="M205" s="439"/>
      <c r="N205" s="439" t="s">
        <v>9113</v>
      </c>
      <c r="O205" s="439" t="s">
        <v>12176</v>
      </c>
      <c r="P205" s="439" t="s">
        <v>9058</v>
      </c>
      <c r="Q205" s="439" t="s">
        <v>11235</v>
      </c>
      <c r="R205" s="439" t="s">
        <v>12177</v>
      </c>
      <c r="S205" s="439" t="s">
        <v>12178</v>
      </c>
      <c r="T205" s="439" t="s">
        <v>12179</v>
      </c>
      <c r="U205" s="439"/>
      <c r="V205" s="439"/>
      <c r="W205" s="439"/>
      <c r="X205" s="439" t="s">
        <v>12180</v>
      </c>
      <c r="Y205" s="439" t="s">
        <v>12179</v>
      </c>
      <c r="Z205" s="440" t="s">
        <v>12087</v>
      </c>
      <c r="AA205" s="439" t="s">
        <v>11665</v>
      </c>
      <c r="AB205" s="440"/>
      <c r="AC205" s="440"/>
      <c r="AD205" s="439"/>
      <c r="AE205" s="439"/>
      <c r="AF205" s="439"/>
      <c r="AG205" s="439"/>
      <c r="AH205" s="439"/>
      <c r="AI205" s="439"/>
      <c r="AJ205" s="439" t="s">
        <v>9097</v>
      </c>
      <c r="AK205" s="439"/>
      <c r="AL205" s="439"/>
      <c r="AM205" s="439" t="s">
        <v>11077</v>
      </c>
      <c r="AN205" s="439" t="s">
        <v>4783</v>
      </c>
      <c r="AO205" s="439" t="s">
        <v>12181</v>
      </c>
      <c r="AP205" s="439" t="s">
        <v>9070</v>
      </c>
      <c r="AQ205" s="439" t="s">
        <v>9071</v>
      </c>
      <c r="AR205" s="439" t="s">
        <v>9113</v>
      </c>
      <c r="AS205" s="440" t="s">
        <v>12087</v>
      </c>
      <c r="AT205" s="439" t="s">
        <v>9073</v>
      </c>
      <c r="AU205" s="439" t="s">
        <v>9073</v>
      </c>
      <c r="AV205" s="439" t="s">
        <v>9099</v>
      </c>
      <c r="AW205" s="439" t="s">
        <v>9100</v>
      </c>
      <c r="AX205" s="439" t="s">
        <v>9076</v>
      </c>
      <c r="AY205" s="439" t="s">
        <v>9077</v>
      </c>
      <c r="AZ205" s="439" t="s">
        <v>9077</v>
      </c>
      <c r="BA205" s="439" t="s">
        <v>9078</v>
      </c>
    </row>
    <row r="206" spans="1:53" ht="30">
      <c r="A206" s="438">
        <v>201</v>
      </c>
      <c r="B206" s="439" t="s">
        <v>12182</v>
      </c>
      <c r="C206" s="439" t="s">
        <v>9429</v>
      </c>
      <c r="D206" s="439" t="s">
        <v>11050</v>
      </c>
      <c r="E206" s="439" t="s">
        <v>9048</v>
      </c>
      <c r="F206" s="440" t="s">
        <v>12183</v>
      </c>
      <c r="G206" s="439" t="s">
        <v>9050</v>
      </c>
      <c r="H206" s="439" t="s">
        <v>12184</v>
      </c>
      <c r="I206" s="439"/>
      <c r="J206" s="439"/>
      <c r="K206" s="439" t="s">
        <v>12185</v>
      </c>
      <c r="L206" s="439"/>
      <c r="M206" s="439"/>
      <c r="N206" s="439" t="s">
        <v>9113</v>
      </c>
      <c r="O206" s="439" t="s">
        <v>10781</v>
      </c>
      <c r="P206" s="439" t="s">
        <v>9058</v>
      </c>
      <c r="Q206" s="439" t="s">
        <v>9568</v>
      </c>
      <c r="R206" s="439" t="s">
        <v>12186</v>
      </c>
      <c r="S206" s="439" t="s">
        <v>12186</v>
      </c>
      <c r="T206" s="439" t="s">
        <v>12187</v>
      </c>
      <c r="U206" s="439"/>
      <c r="V206" s="439"/>
      <c r="W206" s="439"/>
      <c r="X206" s="439"/>
      <c r="Y206" s="439" t="s">
        <v>12187</v>
      </c>
      <c r="Z206" s="440" t="s">
        <v>12087</v>
      </c>
      <c r="AA206" s="439" t="s">
        <v>12188</v>
      </c>
      <c r="AB206" s="440"/>
      <c r="AC206" s="440"/>
      <c r="AD206" s="439"/>
      <c r="AE206" s="439"/>
      <c r="AF206" s="439"/>
      <c r="AG206" s="439"/>
      <c r="AH206" s="439"/>
      <c r="AI206" s="439"/>
      <c r="AJ206" s="439" t="s">
        <v>9097</v>
      </c>
      <c r="AK206" s="439"/>
      <c r="AL206" s="439"/>
      <c r="AM206" s="439" t="s">
        <v>9050</v>
      </c>
      <c r="AN206" s="439" t="s">
        <v>106</v>
      </c>
      <c r="AO206" s="439" t="s">
        <v>12189</v>
      </c>
      <c r="AP206" s="439" t="s">
        <v>9070</v>
      </c>
      <c r="AQ206" s="439" t="s">
        <v>9071</v>
      </c>
      <c r="AR206" s="439" t="s">
        <v>9113</v>
      </c>
      <c r="AS206" s="440" t="s">
        <v>12087</v>
      </c>
      <c r="AT206" s="439" t="s">
        <v>9073</v>
      </c>
      <c r="AU206" s="439" t="s">
        <v>9073</v>
      </c>
      <c r="AV206" s="439" t="s">
        <v>9099</v>
      </c>
      <c r="AW206" s="439" t="s">
        <v>9100</v>
      </c>
      <c r="AX206" s="439" t="s">
        <v>9076</v>
      </c>
      <c r="AY206" s="439" t="s">
        <v>9077</v>
      </c>
      <c r="AZ206" s="439" t="s">
        <v>9077</v>
      </c>
      <c r="BA206" s="439" t="s">
        <v>9078</v>
      </c>
    </row>
    <row r="207" spans="1:53" ht="30">
      <c r="A207" s="438">
        <v>202</v>
      </c>
      <c r="B207" s="439" t="s">
        <v>12190</v>
      </c>
      <c r="C207" s="439" t="s">
        <v>9765</v>
      </c>
      <c r="D207" s="439" t="s">
        <v>9238</v>
      </c>
      <c r="E207" s="439" t="s">
        <v>9048</v>
      </c>
      <c r="F207" s="440" t="s">
        <v>12191</v>
      </c>
      <c r="G207" s="439" t="s">
        <v>9050</v>
      </c>
      <c r="H207" s="439" t="s">
        <v>12192</v>
      </c>
      <c r="I207" s="439" t="s">
        <v>9511</v>
      </c>
      <c r="J207" s="439"/>
      <c r="K207" s="439" t="s">
        <v>12193</v>
      </c>
      <c r="L207" s="439"/>
      <c r="M207" s="439"/>
      <c r="N207" s="439" t="s">
        <v>9113</v>
      </c>
      <c r="O207" s="439" t="s">
        <v>12194</v>
      </c>
      <c r="P207" s="439" t="s">
        <v>9058</v>
      </c>
      <c r="Q207" s="439" t="s">
        <v>9568</v>
      </c>
      <c r="R207" s="439" t="s">
        <v>12195</v>
      </c>
      <c r="S207" s="439" t="s">
        <v>12196</v>
      </c>
      <c r="T207" s="439" t="s">
        <v>12197</v>
      </c>
      <c r="U207" s="439" t="s">
        <v>12198</v>
      </c>
      <c r="V207" s="439" t="s">
        <v>12199</v>
      </c>
      <c r="W207" s="439"/>
      <c r="X207" s="439"/>
      <c r="Y207" s="439" t="s">
        <v>12200</v>
      </c>
      <c r="Z207" s="440" t="s">
        <v>12201</v>
      </c>
      <c r="AA207" s="439" t="s">
        <v>12202</v>
      </c>
      <c r="AB207" s="440"/>
      <c r="AC207" s="440"/>
      <c r="AD207" s="439"/>
      <c r="AE207" s="439"/>
      <c r="AF207" s="439"/>
      <c r="AG207" s="439"/>
      <c r="AH207" s="439"/>
      <c r="AI207" s="439"/>
      <c r="AJ207" s="439" t="s">
        <v>9097</v>
      </c>
      <c r="AK207" s="439"/>
      <c r="AL207" s="439"/>
      <c r="AM207" s="439" t="s">
        <v>9050</v>
      </c>
      <c r="AN207" s="439" t="s">
        <v>78</v>
      </c>
      <c r="AO207" s="439" t="s">
        <v>12203</v>
      </c>
      <c r="AP207" s="439" t="s">
        <v>9070</v>
      </c>
      <c r="AQ207" s="439" t="s">
        <v>9071</v>
      </c>
      <c r="AR207" s="439" t="s">
        <v>9113</v>
      </c>
      <c r="AS207" s="440" t="s">
        <v>12087</v>
      </c>
      <c r="AT207" s="439" t="s">
        <v>9073</v>
      </c>
      <c r="AU207" s="439" t="s">
        <v>9073</v>
      </c>
      <c r="AV207" s="439" t="s">
        <v>9099</v>
      </c>
      <c r="AW207" s="439" t="s">
        <v>9100</v>
      </c>
      <c r="AX207" s="439" t="s">
        <v>9076</v>
      </c>
      <c r="AY207" s="439" t="s">
        <v>9077</v>
      </c>
      <c r="AZ207" s="439" t="s">
        <v>9077</v>
      </c>
      <c r="BA207" s="439" t="s">
        <v>9078</v>
      </c>
    </row>
    <row r="208" spans="1:53" ht="30">
      <c r="A208" s="438">
        <v>203</v>
      </c>
      <c r="B208" s="439" t="s">
        <v>12204</v>
      </c>
      <c r="C208" s="439" t="s">
        <v>12205</v>
      </c>
      <c r="D208" s="439" t="s">
        <v>12206</v>
      </c>
      <c r="E208" s="439" t="s">
        <v>9048</v>
      </c>
      <c r="F208" s="440" t="s">
        <v>12207</v>
      </c>
      <c r="G208" s="439" t="s">
        <v>9050</v>
      </c>
      <c r="H208" s="439" t="s">
        <v>12208</v>
      </c>
      <c r="I208" s="439" t="s">
        <v>9800</v>
      </c>
      <c r="J208" s="439"/>
      <c r="K208" s="439" t="s">
        <v>12209</v>
      </c>
      <c r="L208" s="439" t="s">
        <v>9800</v>
      </c>
      <c r="M208" s="439"/>
      <c r="N208" s="439" t="s">
        <v>9113</v>
      </c>
      <c r="O208" s="439" t="s">
        <v>12194</v>
      </c>
      <c r="P208" s="439" t="s">
        <v>9058</v>
      </c>
      <c r="Q208" s="439" t="s">
        <v>9059</v>
      </c>
      <c r="R208" s="439" t="s">
        <v>12210</v>
      </c>
      <c r="S208" s="439" t="s">
        <v>12210</v>
      </c>
      <c r="T208" s="439" t="s">
        <v>12211</v>
      </c>
      <c r="U208" s="439" t="s">
        <v>12212</v>
      </c>
      <c r="V208" s="439" t="s">
        <v>12211</v>
      </c>
      <c r="W208" s="439" t="s">
        <v>12213</v>
      </c>
      <c r="X208" s="439"/>
      <c r="Y208" s="439" t="s">
        <v>12214</v>
      </c>
      <c r="Z208" s="440" t="s">
        <v>9819</v>
      </c>
      <c r="AA208" s="439" t="s">
        <v>12202</v>
      </c>
      <c r="AB208" s="440"/>
      <c r="AC208" s="440"/>
      <c r="AD208" s="439"/>
      <c r="AE208" s="439"/>
      <c r="AF208" s="439"/>
      <c r="AG208" s="439"/>
      <c r="AH208" s="439"/>
      <c r="AI208" s="439"/>
      <c r="AJ208" s="439" t="s">
        <v>9067</v>
      </c>
      <c r="AK208" s="439"/>
      <c r="AL208" s="439"/>
      <c r="AM208" s="439" t="s">
        <v>9050</v>
      </c>
      <c r="AN208" s="439" t="s">
        <v>137</v>
      </c>
      <c r="AO208" s="439" t="s">
        <v>12215</v>
      </c>
      <c r="AP208" s="439" t="s">
        <v>9070</v>
      </c>
      <c r="AQ208" s="439" t="s">
        <v>9071</v>
      </c>
      <c r="AR208" s="439" t="s">
        <v>9113</v>
      </c>
      <c r="AS208" s="440" t="s">
        <v>12087</v>
      </c>
      <c r="AT208" s="439" t="s">
        <v>9073</v>
      </c>
      <c r="AU208" s="439" t="s">
        <v>9073</v>
      </c>
      <c r="AV208" s="439" t="s">
        <v>9099</v>
      </c>
      <c r="AW208" s="439" t="s">
        <v>9100</v>
      </c>
      <c r="AX208" s="439" t="s">
        <v>9076</v>
      </c>
      <c r="AY208" s="439" t="s">
        <v>9077</v>
      </c>
      <c r="AZ208" s="439" t="s">
        <v>9077</v>
      </c>
      <c r="BA208" s="439" t="s">
        <v>9078</v>
      </c>
    </row>
    <row r="209" spans="1:53" ht="30">
      <c r="A209" s="438">
        <v>204</v>
      </c>
      <c r="B209" s="439" t="s">
        <v>12216</v>
      </c>
      <c r="C209" s="439" t="s">
        <v>12217</v>
      </c>
      <c r="D209" s="439" t="s">
        <v>12218</v>
      </c>
      <c r="E209" s="439" t="s">
        <v>9048</v>
      </c>
      <c r="F209" s="440" t="s">
        <v>12219</v>
      </c>
      <c r="G209" s="439" t="s">
        <v>12220</v>
      </c>
      <c r="H209" s="439" t="s">
        <v>12221</v>
      </c>
      <c r="I209" s="439" t="s">
        <v>9173</v>
      </c>
      <c r="J209" s="439"/>
      <c r="K209" s="439" t="s">
        <v>9854</v>
      </c>
      <c r="L209" s="439" t="s">
        <v>9360</v>
      </c>
      <c r="M209" s="439"/>
      <c r="N209" s="439" t="s">
        <v>9057</v>
      </c>
      <c r="O209" s="439" t="s">
        <v>12220</v>
      </c>
      <c r="P209" s="439" t="s">
        <v>9058</v>
      </c>
      <c r="Q209" s="439"/>
      <c r="R209" s="439" t="s">
        <v>12222</v>
      </c>
      <c r="S209" s="439" t="s">
        <v>12223</v>
      </c>
      <c r="T209" s="439" t="s">
        <v>12224</v>
      </c>
      <c r="U209" s="439" t="s">
        <v>12225</v>
      </c>
      <c r="V209" s="439" t="s">
        <v>12226</v>
      </c>
      <c r="W209" s="439"/>
      <c r="X209" s="439"/>
      <c r="Y209" s="439" t="s">
        <v>12227</v>
      </c>
      <c r="Z209" s="440" t="s">
        <v>12228</v>
      </c>
      <c r="AA209" s="439" t="s">
        <v>12229</v>
      </c>
      <c r="AB209" s="440"/>
      <c r="AC209" s="440"/>
      <c r="AD209" s="439"/>
      <c r="AE209" s="439" t="s">
        <v>12230</v>
      </c>
      <c r="AF209" s="439"/>
      <c r="AG209" s="439"/>
      <c r="AH209" s="439"/>
      <c r="AI209" s="439"/>
      <c r="AJ209" s="439" t="s">
        <v>9184</v>
      </c>
      <c r="AK209" s="439"/>
      <c r="AL209" s="439"/>
      <c r="AM209" s="439" t="s">
        <v>12220</v>
      </c>
      <c r="AN209" s="439" t="s">
        <v>8045</v>
      </c>
      <c r="AO209" s="439" t="s">
        <v>12231</v>
      </c>
      <c r="AP209" s="439" t="s">
        <v>9070</v>
      </c>
      <c r="AQ209" s="439" t="s">
        <v>9071</v>
      </c>
      <c r="AR209" s="439" t="s">
        <v>9057</v>
      </c>
      <c r="AS209" s="440" t="s">
        <v>12087</v>
      </c>
      <c r="AT209" s="439" t="s">
        <v>9073</v>
      </c>
      <c r="AU209" s="439" t="s">
        <v>9073</v>
      </c>
      <c r="AV209" s="439" t="s">
        <v>9074</v>
      </c>
      <c r="AW209" s="439" t="s">
        <v>9075</v>
      </c>
      <c r="AX209" s="439" t="s">
        <v>9076</v>
      </c>
      <c r="AY209" s="439" t="s">
        <v>9077</v>
      </c>
      <c r="AZ209" s="439" t="s">
        <v>9077</v>
      </c>
      <c r="BA209" s="439" t="s">
        <v>9078</v>
      </c>
    </row>
    <row r="210" spans="1:53" ht="30">
      <c r="A210" s="438">
        <v>205</v>
      </c>
      <c r="B210" s="439" t="s">
        <v>12232</v>
      </c>
      <c r="C210" s="439" t="s">
        <v>9628</v>
      </c>
      <c r="D210" s="439" t="s">
        <v>11100</v>
      </c>
      <c r="E210" s="439" t="s">
        <v>9048</v>
      </c>
      <c r="F210" s="440" t="s">
        <v>11076</v>
      </c>
      <c r="G210" s="439" t="s">
        <v>12233</v>
      </c>
      <c r="H210" s="439"/>
      <c r="I210" s="439"/>
      <c r="J210" s="439"/>
      <c r="K210" s="439" t="s">
        <v>12234</v>
      </c>
      <c r="L210" s="439"/>
      <c r="M210" s="439"/>
      <c r="N210" s="439" t="s">
        <v>9635</v>
      </c>
      <c r="O210" s="439" t="s">
        <v>12235</v>
      </c>
      <c r="P210" s="439" t="s">
        <v>9058</v>
      </c>
      <c r="Q210" s="439" t="s">
        <v>9059</v>
      </c>
      <c r="R210" s="439" t="s">
        <v>12236</v>
      </c>
      <c r="S210" s="439" t="s">
        <v>12237</v>
      </c>
      <c r="T210" s="439" t="s">
        <v>12238</v>
      </c>
      <c r="U210" s="439"/>
      <c r="V210" s="439"/>
      <c r="W210" s="439"/>
      <c r="X210" s="439"/>
      <c r="Y210" s="439" t="s">
        <v>12239</v>
      </c>
      <c r="Z210" s="440" t="s">
        <v>9458</v>
      </c>
      <c r="AA210" s="439" t="s">
        <v>12240</v>
      </c>
      <c r="AB210" s="440"/>
      <c r="AC210" s="440"/>
      <c r="AD210" s="439"/>
      <c r="AE210" s="439"/>
      <c r="AF210" s="439"/>
      <c r="AG210" s="439"/>
      <c r="AH210" s="439"/>
      <c r="AI210" s="439"/>
      <c r="AJ210" s="439" t="s">
        <v>9097</v>
      </c>
      <c r="AK210" s="439"/>
      <c r="AL210" s="439"/>
      <c r="AM210" s="439" t="s">
        <v>12233</v>
      </c>
      <c r="AN210" s="439" t="s">
        <v>8396</v>
      </c>
      <c r="AO210" s="439" t="s">
        <v>12241</v>
      </c>
      <c r="AP210" s="439" t="s">
        <v>9070</v>
      </c>
      <c r="AQ210" s="439" t="s">
        <v>9071</v>
      </c>
      <c r="AR210" s="439" t="s">
        <v>9635</v>
      </c>
      <c r="AS210" s="440" t="s">
        <v>12087</v>
      </c>
      <c r="AT210" s="439" t="s">
        <v>9073</v>
      </c>
      <c r="AU210" s="439" t="s">
        <v>9073</v>
      </c>
      <c r="AV210" s="439" t="s">
        <v>9099</v>
      </c>
      <c r="AW210" s="439" t="s">
        <v>9100</v>
      </c>
      <c r="AX210" s="439" t="s">
        <v>9275</v>
      </c>
      <c r="AY210" s="439" t="s">
        <v>9644</v>
      </c>
      <c r="AZ210" s="439" t="s">
        <v>9644</v>
      </c>
      <c r="BA210" s="439" t="s">
        <v>9078</v>
      </c>
    </row>
    <row r="211" spans="1:53" ht="30">
      <c r="A211" s="438">
        <v>206</v>
      </c>
      <c r="B211" s="439" t="s">
        <v>12242</v>
      </c>
      <c r="C211" s="439" t="s">
        <v>10338</v>
      </c>
      <c r="D211" s="439" t="s">
        <v>12243</v>
      </c>
      <c r="E211" s="439" t="s">
        <v>9048</v>
      </c>
      <c r="F211" s="440" t="s">
        <v>12244</v>
      </c>
      <c r="G211" s="439" t="s">
        <v>9050</v>
      </c>
      <c r="H211" s="439" t="s">
        <v>12245</v>
      </c>
      <c r="I211" s="439"/>
      <c r="J211" s="439"/>
      <c r="K211" s="439"/>
      <c r="L211" s="439"/>
      <c r="M211" s="439"/>
      <c r="N211" s="439" t="s">
        <v>9282</v>
      </c>
      <c r="O211" s="439" t="s">
        <v>11665</v>
      </c>
      <c r="P211" s="439" t="s">
        <v>9058</v>
      </c>
      <c r="Q211" s="439" t="s">
        <v>9059</v>
      </c>
      <c r="R211" s="439" t="s">
        <v>12246</v>
      </c>
      <c r="S211" s="439" t="s">
        <v>12247</v>
      </c>
      <c r="T211" s="439" t="s">
        <v>12248</v>
      </c>
      <c r="U211" s="439" t="s">
        <v>12249</v>
      </c>
      <c r="V211" s="439"/>
      <c r="W211" s="439"/>
      <c r="X211" s="439" t="s">
        <v>12250</v>
      </c>
      <c r="Y211" s="439" t="s">
        <v>12248</v>
      </c>
      <c r="Z211" s="440" t="s">
        <v>9458</v>
      </c>
      <c r="AA211" s="439" t="s">
        <v>12066</v>
      </c>
      <c r="AB211" s="440"/>
      <c r="AC211" s="440"/>
      <c r="AD211" s="439"/>
      <c r="AE211" s="439"/>
      <c r="AF211" s="439"/>
      <c r="AG211" s="439"/>
      <c r="AH211" s="439"/>
      <c r="AI211" s="439"/>
      <c r="AJ211" s="439" t="s">
        <v>9097</v>
      </c>
      <c r="AK211" s="439"/>
      <c r="AL211" s="439"/>
      <c r="AM211" s="439" t="s">
        <v>9050</v>
      </c>
      <c r="AN211" s="439" t="s">
        <v>106</v>
      </c>
      <c r="AO211" s="439" t="s">
        <v>12251</v>
      </c>
      <c r="AP211" s="439" t="s">
        <v>9070</v>
      </c>
      <c r="AQ211" s="439" t="s">
        <v>9071</v>
      </c>
      <c r="AR211" s="439" t="s">
        <v>9282</v>
      </c>
      <c r="AS211" s="440" t="s">
        <v>12087</v>
      </c>
      <c r="AT211" s="439" t="s">
        <v>9073</v>
      </c>
      <c r="AU211" s="439" t="s">
        <v>9073</v>
      </c>
      <c r="AV211" s="439" t="s">
        <v>9099</v>
      </c>
      <c r="AW211" s="439" t="s">
        <v>9100</v>
      </c>
      <c r="AX211" s="439" t="s">
        <v>9275</v>
      </c>
      <c r="AY211" s="439" t="s">
        <v>9287</v>
      </c>
      <c r="AZ211" s="439" t="s">
        <v>9287</v>
      </c>
      <c r="BA211" s="439" t="s">
        <v>9078</v>
      </c>
    </row>
    <row r="212" spans="1:53" ht="30">
      <c r="A212" s="438">
        <v>207</v>
      </c>
      <c r="B212" s="439" t="s">
        <v>12252</v>
      </c>
      <c r="C212" s="439" t="s">
        <v>11068</v>
      </c>
      <c r="D212" s="439" t="s">
        <v>9048</v>
      </c>
      <c r="E212" s="439" t="s">
        <v>9048</v>
      </c>
      <c r="F212" s="440" t="s">
        <v>11565</v>
      </c>
      <c r="G212" s="439" t="s">
        <v>9050</v>
      </c>
      <c r="H212" s="439" t="s">
        <v>12253</v>
      </c>
      <c r="I212" s="439" t="s">
        <v>9109</v>
      </c>
      <c r="J212" s="439"/>
      <c r="K212" s="439" t="s">
        <v>12254</v>
      </c>
      <c r="L212" s="439" t="s">
        <v>12255</v>
      </c>
      <c r="M212" s="439"/>
      <c r="N212" s="439" t="s">
        <v>9802</v>
      </c>
      <c r="O212" s="439" t="s">
        <v>12256</v>
      </c>
      <c r="P212" s="439" t="s">
        <v>9058</v>
      </c>
      <c r="Q212" s="439" t="s">
        <v>9059</v>
      </c>
      <c r="R212" s="439" t="s">
        <v>12257</v>
      </c>
      <c r="S212" s="439" t="s">
        <v>12257</v>
      </c>
      <c r="T212" s="439" t="s">
        <v>12258</v>
      </c>
      <c r="U212" s="439" t="s">
        <v>12259</v>
      </c>
      <c r="V212" s="439" t="s">
        <v>12260</v>
      </c>
      <c r="W212" s="439"/>
      <c r="X212" s="439" t="s">
        <v>12261</v>
      </c>
      <c r="Y212" s="439" t="s">
        <v>12260</v>
      </c>
      <c r="Z212" s="440" t="s">
        <v>9458</v>
      </c>
      <c r="AA212" s="439" t="s">
        <v>12076</v>
      </c>
      <c r="AB212" s="440"/>
      <c r="AC212" s="440"/>
      <c r="AD212" s="439"/>
      <c r="AE212" s="439"/>
      <c r="AF212" s="439"/>
      <c r="AG212" s="439"/>
      <c r="AH212" s="439"/>
      <c r="AI212" s="439"/>
      <c r="AJ212" s="439" t="s">
        <v>9097</v>
      </c>
      <c r="AK212" s="439"/>
      <c r="AL212" s="439"/>
      <c r="AM212" s="439" t="s">
        <v>9050</v>
      </c>
      <c r="AN212" s="439" t="s">
        <v>188</v>
      </c>
      <c r="AO212" s="439" t="s">
        <v>12262</v>
      </c>
      <c r="AP212" s="439" t="s">
        <v>9070</v>
      </c>
      <c r="AQ212" s="439" t="s">
        <v>9071</v>
      </c>
      <c r="AR212" s="439" t="s">
        <v>9802</v>
      </c>
      <c r="AS212" s="440" t="s">
        <v>12087</v>
      </c>
      <c r="AT212" s="439" t="s">
        <v>9073</v>
      </c>
      <c r="AU212" s="439" t="s">
        <v>9073</v>
      </c>
      <c r="AV212" s="439" t="s">
        <v>9099</v>
      </c>
      <c r="AW212" s="439" t="s">
        <v>9100</v>
      </c>
      <c r="AX212" s="439" t="s">
        <v>9141</v>
      </c>
      <c r="AY212" s="439" t="s">
        <v>9807</v>
      </c>
      <c r="AZ212" s="439" t="s">
        <v>9807</v>
      </c>
      <c r="BA212" s="439" t="s">
        <v>9078</v>
      </c>
    </row>
    <row r="213" spans="1:53" ht="30">
      <c r="A213" s="438">
        <v>208</v>
      </c>
      <c r="B213" s="439" t="s">
        <v>12263</v>
      </c>
      <c r="C213" s="439" t="s">
        <v>12264</v>
      </c>
      <c r="D213" s="439" t="s">
        <v>9494</v>
      </c>
      <c r="E213" s="439" t="s">
        <v>9048</v>
      </c>
      <c r="F213" s="440" t="s">
        <v>12265</v>
      </c>
      <c r="G213" s="439" t="s">
        <v>9050</v>
      </c>
      <c r="H213" s="439" t="s">
        <v>12266</v>
      </c>
      <c r="I213" s="439" t="s">
        <v>9800</v>
      </c>
      <c r="J213" s="439"/>
      <c r="K213" s="439" t="s">
        <v>12267</v>
      </c>
      <c r="L213" s="439" t="s">
        <v>9800</v>
      </c>
      <c r="M213" s="439"/>
      <c r="N213" s="439" t="s">
        <v>9113</v>
      </c>
      <c r="O213" s="439" t="s">
        <v>12268</v>
      </c>
      <c r="P213" s="439" t="s">
        <v>9058</v>
      </c>
      <c r="Q213" s="439" t="s">
        <v>9568</v>
      </c>
      <c r="R213" s="439" t="s">
        <v>12269</v>
      </c>
      <c r="S213" s="439" t="s">
        <v>12269</v>
      </c>
      <c r="T213" s="439" t="s">
        <v>12270</v>
      </c>
      <c r="U213" s="439" t="s">
        <v>12271</v>
      </c>
      <c r="V213" s="439"/>
      <c r="W213" s="439"/>
      <c r="X213" s="439"/>
      <c r="Y213" s="439" t="s">
        <v>12270</v>
      </c>
      <c r="Z213" s="440" t="s">
        <v>12087</v>
      </c>
      <c r="AA213" s="439" t="s">
        <v>12272</v>
      </c>
      <c r="AB213" s="440"/>
      <c r="AC213" s="440"/>
      <c r="AD213" s="439"/>
      <c r="AE213" s="439"/>
      <c r="AF213" s="439"/>
      <c r="AG213" s="439"/>
      <c r="AH213" s="439"/>
      <c r="AI213" s="439"/>
      <c r="AJ213" s="439" t="s">
        <v>9097</v>
      </c>
      <c r="AK213" s="439"/>
      <c r="AL213" s="439"/>
      <c r="AM213" s="439" t="s">
        <v>9050</v>
      </c>
      <c r="AN213" s="439" t="s">
        <v>188</v>
      </c>
      <c r="AO213" s="439" t="s">
        <v>12273</v>
      </c>
      <c r="AP213" s="439" t="s">
        <v>9070</v>
      </c>
      <c r="AQ213" s="439" t="s">
        <v>9071</v>
      </c>
      <c r="AR213" s="439" t="s">
        <v>9113</v>
      </c>
      <c r="AS213" s="440" t="s">
        <v>12087</v>
      </c>
      <c r="AT213" s="439" t="s">
        <v>9073</v>
      </c>
      <c r="AU213" s="439" t="s">
        <v>9073</v>
      </c>
      <c r="AV213" s="439" t="s">
        <v>9099</v>
      </c>
      <c r="AW213" s="439" t="s">
        <v>9100</v>
      </c>
      <c r="AX213" s="439" t="s">
        <v>9076</v>
      </c>
      <c r="AY213" s="439" t="s">
        <v>9077</v>
      </c>
      <c r="AZ213" s="439" t="s">
        <v>9077</v>
      </c>
      <c r="BA213" s="439" t="s">
        <v>9078</v>
      </c>
    </row>
    <row r="214" spans="1:53" ht="30">
      <c r="A214" s="438">
        <v>209</v>
      </c>
      <c r="B214" s="439" t="s">
        <v>12274</v>
      </c>
      <c r="C214" s="439" t="s">
        <v>12275</v>
      </c>
      <c r="D214" s="439" t="s">
        <v>9230</v>
      </c>
      <c r="E214" s="439" t="s">
        <v>9048</v>
      </c>
      <c r="F214" s="440" t="s">
        <v>12276</v>
      </c>
      <c r="G214" s="439" t="s">
        <v>9050</v>
      </c>
      <c r="H214" s="439" t="s">
        <v>12277</v>
      </c>
      <c r="I214" s="439"/>
      <c r="J214" s="439"/>
      <c r="K214" s="439" t="s">
        <v>12278</v>
      </c>
      <c r="L214" s="439"/>
      <c r="M214" s="439"/>
      <c r="N214" s="439" t="s">
        <v>9527</v>
      </c>
      <c r="O214" s="439" t="s">
        <v>12194</v>
      </c>
      <c r="P214" s="439" t="s">
        <v>9058</v>
      </c>
      <c r="Q214" s="439" t="s">
        <v>9059</v>
      </c>
      <c r="R214" s="439" t="s">
        <v>12279</v>
      </c>
      <c r="S214" s="439" t="s">
        <v>12279</v>
      </c>
      <c r="T214" s="439" t="s">
        <v>12280</v>
      </c>
      <c r="U214" s="439" t="s">
        <v>12281</v>
      </c>
      <c r="V214" s="439" t="s">
        <v>12282</v>
      </c>
      <c r="W214" s="439"/>
      <c r="X214" s="439" t="s">
        <v>12283</v>
      </c>
      <c r="Y214" s="439" t="s">
        <v>12284</v>
      </c>
      <c r="Z214" s="440" t="s">
        <v>12087</v>
      </c>
      <c r="AA214" s="439" t="s">
        <v>12285</v>
      </c>
      <c r="AB214" s="440"/>
      <c r="AC214" s="440"/>
      <c r="AD214" s="439"/>
      <c r="AE214" s="439"/>
      <c r="AF214" s="439"/>
      <c r="AG214" s="439"/>
      <c r="AH214" s="439"/>
      <c r="AI214" s="439"/>
      <c r="AJ214" s="439" t="s">
        <v>9097</v>
      </c>
      <c r="AK214" s="439"/>
      <c r="AL214" s="439"/>
      <c r="AM214" s="439" t="s">
        <v>9050</v>
      </c>
      <c r="AN214" s="439" t="s">
        <v>77</v>
      </c>
      <c r="AO214" s="439" t="s">
        <v>12286</v>
      </c>
      <c r="AP214" s="439" t="s">
        <v>9070</v>
      </c>
      <c r="AQ214" s="439" t="s">
        <v>9071</v>
      </c>
      <c r="AR214" s="439" t="s">
        <v>9527</v>
      </c>
      <c r="AS214" s="440" t="s">
        <v>12087</v>
      </c>
      <c r="AT214" s="439" t="s">
        <v>9073</v>
      </c>
      <c r="AU214" s="439" t="s">
        <v>9073</v>
      </c>
      <c r="AV214" s="439" t="s">
        <v>9099</v>
      </c>
      <c r="AW214" s="439" t="s">
        <v>9100</v>
      </c>
      <c r="AX214" s="439" t="s">
        <v>9275</v>
      </c>
      <c r="AY214" s="439" t="s">
        <v>9530</v>
      </c>
      <c r="AZ214" s="439" t="s">
        <v>9530</v>
      </c>
      <c r="BA214" s="439" t="s">
        <v>9078</v>
      </c>
    </row>
    <row r="215" spans="1:53" ht="30">
      <c r="A215" s="438">
        <v>210</v>
      </c>
      <c r="B215" s="439" t="s">
        <v>12287</v>
      </c>
      <c r="C215" s="439" t="s">
        <v>12288</v>
      </c>
      <c r="D215" s="439" t="s">
        <v>9375</v>
      </c>
      <c r="E215" s="439" t="s">
        <v>9291</v>
      </c>
      <c r="F215" s="440" t="s">
        <v>12289</v>
      </c>
      <c r="G215" s="439" t="s">
        <v>9050</v>
      </c>
      <c r="H215" s="439" t="s">
        <v>12290</v>
      </c>
      <c r="I215" s="439"/>
      <c r="J215" s="439"/>
      <c r="K215" s="439" t="s">
        <v>12291</v>
      </c>
      <c r="L215" s="439" t="s">
        <v>9258</v>
      </c>
      <c r="M215" s="439"/>
      <c r="N215" s="439" t="s">
        <v>12292</v>
      </c>
      <c r="O215" s="439" t="s">
        <v>12194</v>
      </c>
      <c r="P215" s="439" t="s">
        <v>9058</v>
      </c>
      <c r="Q215" s="439" t="s">
        <v>9568</v>
      </c>
      <c r="R215" s="439" t="s">
        <v>12293</v>
      </c>
      <c r="S215" s="439" t="s">
        <v>12293</v>
      </c>
      <c r="T215" s="439" t="s">
        <v>12294</v>
      </c>
      <c r="U215" s="439" t="s">
        <v>12295</v>
      </c>
      <c r="V215" s="439" t="s">
        <v>12296</v>
      </c>
      <c r="W215" s="439"/>
      <c r="X215" s="439"/>
      <c r="Y215" s="439" t="s">
        <v>12295</v>
      </c>
      <c r="Z215" s="440" t="s">
        <v>12087</v>
      </c>
      <c r="AA215" s="439" t="s">
        <v>12297</v>
      </c>
      <c r="AB215" s="440"/>
      <c r="AC215" s="440"/>
      <c r="AD215" s="439"/>
      <c r="AE215" s="439"/>
      <c r="AF215" s="439"/>
      <c r="AG215" s="439"/>
      <c r="AH215" s="439"/>
      <c r="AI215" s="439"/>
      <c r="AJ215" s="439" t="s">
        <v>9097</v>
      </c>
      <c r="AK215" s="439"/>
      <c r="AL215" s="439"/>
      <c r="AM215" s="439" t="s">
        <v>9050</v>
      </c>
      <c r="AN215" s="439" t="s">
        <v>101</v>
      </c>
      <c r="AO215" s="439" t="s">
        <v>12298</v>
      </c>
      <c r="AP215" s="439" t="s">
        <v>9070</v>
      </c>
      <c r="AQ215" s="439" t="s">
        <v>9071</v>
      </c>
      <c r="AR215" s="439" t="s">
        <v>12292</v>
      </c>
      <c r="AS215" s="440" t="s">
        <v>12087</v>
      </c>
      <c r="AT215" s="439" t="s">
        <v>9073</v>
      </c>
      <c r="AU215" s="439" t="s">
        <v>9073</v>
      </c>
      <c r="AV215" s="439" t="s">
        <v>9099</v>
      </c>
      <c r="AW215" s="439" t="s">
        <v>9100</v>
      </c>
      <c r="AX215" s="439" t="s">
        <v>9141</v>
      </c>
      <c r="AY215" s="439" t="s">
        <v>12299</v>
      </c>
      <c r="AZ215" s="439" t="s">
        <v>12299</v>
      </c>
      <c r="BA215" s="439" t="s">
        <v>9078</v>
      </c>
    </row>
    <row r="216" spans="1:53" ht="30">
      <c r="A216" s="438">
        <v>211</v>
      </c>
      <c r="B216" s="439" t="s">
        <v>12300</v>
      </c>
      <c r="C216" s="439" t="s">
        <v>12301</v>
      </c>
      <c r="D216" s="439" t="s">
        <v>10136</v>
      </c>
      <c r="E216" s="439" t="s">
        <v>9048</v>
      </c>
      <c r="F216" s="440" t="s">
        <v>12302</v>
      </c>
      <c r="G216" s="439" t="s">
        <v>9050</v>
      </c>
      <c r="H216" s="439" t="s">
        <v>12303</v>
      </c>
      <c r="I216" s="439"/>
      <c r="J216" s="439" t="s">
        <v>12304</v>
      </c>
      <c r="K216" s="439" t="s">
        <v>12305</v>
      </c>
      <c r="L216" s="439"/>
      <c r="M216" s="439"/>
      <c r="N216" s="439" t="s">
        <v>11708</v>
      </c>
      <c r="O216" s="439" t="s">
        <v>11063</v>
      </c>
      <c r="P216" s="439" t="s">
        <v>9058</v>
      </c>
      <c r="Q216" s="439" t="s">
        <v>9568</v>
      </c>
      <c r="R216" s="439" t="s">
        <v>12306</v>
      </c>
      <c r="S216" s="439" t="s">
        <v>12307</v>
      </c>
      <c r="T216" s="439" t="s">
        <v>12308</v>
      </c>
      <c r="U216" s="439" t="s">
        <v>12308</v>
      </c>
      <c r="V216" s="439"/>
      <c r="W216" s="439"/>
      <c r="X216" s="439"/>
      <c r="Y216" s="439" t="s">
        <v>12309</v>
      </c>
      <c r="Z216" s="440" t="s">
        <v>12087</v>
      </c>
      <c r="AA216" s="439" t="s">
        <v>12272</v>
      </c>
      <c r="AB216" s="440"/>
      <c r="AC216" s="440"/>
      <c r="AD216" s="439"/>
      <c r="AE216" s="439"/>
      <c r="AF216" s="439"/>
      <c r="AG216" s="439"/>
      <c r="AH216" s="439"/>
      <c r="AI216" s="439"/>
      <c r="AJ216" s="439" t="s">
        <v>9097</v>
      </c>
      <c r="AK216" s="439"/>
      <c r="AL216" s="439"/>
      <c r="AM216" s="439" t="s">
        <v>9050</v>
      </c>
      <c r="AN216" s="439" t="s">
        <v>188</v>
      </c>
      <c r="AO216" s="439" t="s">
        <v>12310</v>
      </c>
      <c r="AP216" s="439" t="s">
        <v>9070</v>
      </c>
      <c r="AQ216" s="439" t="s">
        <v>9071</v>
      </c>
      <c r="AR216" s="439" t="s">
        <v>11708</v>
      </c>
      <c r="AS216" s="440" t="s">
        <v>12087</v>
      </c>
      <c r="AT216" s="439" t="s">
        <v>9073</v>
      </c>
      <c r="AU216" s="439" t="s">
        <v>9073</v>
      </c>
      <c r="AV216" s="439" t="s">
        <v>9099</v>
      </c>
      <c r="AW216" s="439" t="s">
        <v>9100</v>
      </c>
      <c r="AX216" s="439" t="s">
        <v>9076</v>
      </c>
      <c r="AY216" s="439" t="s">
        <v>9077</v>
      </c>
      <c r="AZ216" s="439" t="s">
        <v>9077</v>
      </c>
      <c r="BA216" s="439" t="s">
        <v>9078</v>
      </c>
    </row>
    <row r="217" spans="1:53" ht="30">
      <c r="A217" s="438">
        <v>212</v>
      </c>
      <c r="B217" s="439" t="s">
        <v>12311</v>
      </c>
      <c r="C217" s="439" t="s">
        <v>9728</v>
      </c>
      <c r="D217" s="439" t="s">
        <v>9446</v>
      </c>
      <c r="E217" s="439" t="s">
        <v>9048</v>
      </c>
      <c r="F217" s="440" t="s">
        <v>12312</v>
      </c>
      <c r="G217" s="439" t="s">
        <v>9050</v>
      </c>
      <c r="H217" s="439"/>
      <c r="I217" s="439"/>
      <c r="J217" s="439"/>
      <c r="K217" s="439"/>
      <c r="L217" s="439"/>
      <c r="M217" s="439"/>
      <c r="N217" s="439" t="s">
        <v>10493</v>
      </c>
      <c r="O217" s="439"/>
      <c r="P217" s="439" t="s">
        <v>9058</v>
      </c>
      <c r="Q217" s="439"/>
      <c r="R217" s="439" t="s">
        <v>12313</v>
      </c>
      <c r="S217" s="439"/>
      <c r="T217" s="439" t="s">
        <v>12314</v>
      </c>
      <c r="U217" s="439"/>
      <c r="V217" s="439"/>
      <c r="W217" s="439"/>
      <c r="X217" s="439"/>
      <c r="Y217" s="439" t="s">
        <v>12315</v>
      </c>
      <c r="Z217" s="440"/>
      <c r="AA217" s="439"/>
      <c r="AB217" s="440"/>
      <c r="AC217" s="440"/>
      <c r="AD217" s="439"/>
      <c r="AE217" s="439"/>
      <c r="AF217" s="439"/>
      <c r="AG217" s="439"/>
      <c r="AH217" s="439"/>
      <c r="AI217" s="439"/>
      <c r="AJ217" s="439" t="s">
        <v>9097</v>
      </c>
      <c r="AK217" s="439"/>
      <c r="AL217" s="439"/>
      <c r="AM217" s="439" t="s">
        <v>9050</v>
      </c>
      <c r="AN217" s="439" t="s">
        <v>200</v>
      </c>
      <c r="AO217" s="439" t="s">
        <v>12316</v>
      </c>
      <c r="AP217" s="439" t="s">
        <v>9070</v>
      </c>
      <c r="AQ217" s="439" t="s">
        <v>9071</v>
      </c>
      <c r="AR217" s="439" t="s">
        <v>10493</v>
      </c>
      <c r="AS217" s="440" t="s">
        <v>12087</v>
      </c>
      <c r="AT217" s="439" t="s">
        <v>9073</v>
      </c>
      <c r="AU217" s="439" t="s">
        <v>9073</v>
      </c>
      <c r="AV217" s="439" t="s">
        <v>9099</v>
      </c>
      <c r="AW217" s="439" t="s">
        <v>9100</v>
      </c>
      <c r="AX217" s="439" t="s">
        <v>9141</v>
      </c>
      <c r="AY217" s="439" t="s">
        <v>10497</v>
      </c>
      <c r="AZ217" s="439" t="s">
        <v>10497</v>
      </c>
      <c r="BA217" s="439" t="s">
        <v>9078</v>
      </c>
    </row>
    <row r="218" spans="1:53" ht="30">
      <c r="A218" s="438">
        <v>213</v>
      </c>
      <c r="B218" s="439" t="s">
        <v>12317</v>
      </c>
      <c r="C218" s="439" t="s">
        <v>12318</v>
      </c>
      <c r="D218" s="439" t="s">
        <v>12319</v>
      </c>
      <c r="E218" s="439" t="s">
        <v>9048</v>
      </c>
      <c r="F218" s="440" t="s">
        <v>9204</v>
      </c>
      <c r="G218" s="439" t="s">
        <v>9050</v>
      </c>
      <c r="H218" s="439"/>
      <c r="I218" s="439"/>
      <c r="J218" s="439"/>
      <c r="K218" s="439"/>
      <c r="L218" s="439"/>
      <c r="M218" s="439"/>
      <c r="N218" s="439" t="s">
        <v>9113</v>
      </c>
      <c r="O218" s="439"/>
      <c r="P218" s="439" t="s">
        <v>9058</v>
      </c>
      <c r="Q218" s="439"/>
      <c r="R218" s="439" t="s">
        <v>12320</v>
      </c>
      <c r="S218" s="439"/>
      <c r="T218" s="439" t="s">
        <v>12321</v>
      </c>
      <c r="U218" s="439"/>
      <c r="V218" s="439"/>
      <c r="W218" s="439"/>
      <c r="X218" s="439"/>
      <c r="Y218" s="439"/>
      <c r="Z218" s="440"/>
      <c r="AA218" s="439"/>
      <c r="AB218" s="440"/>
      <c r="AC218" s="440"/>
      <c r="AD218" s="439"/>
      <c r="AE218" s="439"/>
      <c r="AF218" s="439"/>
      <c r="AG218" s="439"/>
      <c r="AH218" s="439"/>
      <c r="AI218" s="439"/>
      <c r="AJ218" s="439" t="s">
        <v>9097</v>
      </c>
      <c r="AK218" s="439"/>
      <c r="AL218" s="439"/>
      <c r="AM218" s="439" t="s">
        <v>9050</v>
      </c>
      <c r="AN218" s="439" t="s">
        <v>51</v>
      </c>
      <c r="AO218" s="439" t="s">
        <v>12322</v>
      </c>
      <c r="AP218" s="439" t="s">
        <v>9070</v>
      </c>
      <c r="AQ218" s="439" t="s">
        <v>9071</v>
      </c>
      <c r="AR218" s="439" t="s">
        <v>9113</v>
      </c>
      <c r="AS218" s="440" t="s">
        <v>12087</v>
      </c>
      <c r="AT218" s="439" t="s">
        <v>9073</v>
      </c>
      <c r="AU218" s="439" t="s">
        <v>9073</v>
      </c>
      <c r="AV218" s="439" t="s">
        <v>9099</v>
      </c>
      <c r="AW218" s="439" t="s">
        <v>9100</v>
      </c>
      <c r="AX218" s="439" t="s">
        <v>9076</v>
      </c>
      <c r="AY218" s="439" t="s">
        <v>9077</v>
      </c>
      <c r="AZ218" s="439" t="s">
        <v>9077</v>
      </c>
      <c r="BA218" s="439" t="s">
        <v>9078</v>
      </c>
    </row>
    <row r="219" spans="1:53" ht="30">
      <c r="A219" s="438">
        <v>214</v>
      </c>
      <c r="B219" s="439" t="s">
        <v>12323</v>
      </c>
      <c r="C219" s="439" t="s">
        <v>12324</v>
      </c>
      <c r="D219" s="439" t="s">
        <v>9269</v>
      </c>
      <c r="E219" s="439" t="s">
        <v>9048</v>
      </c>
      <c r="F219" s="440" t="s">
        <v>12325</v>
      </c>
      <c r="G219" s="439" t="s">
        <v>9050</v>
      </c>
      <c r="H219" s="439"/>
      <c r="I219" s="439"/>
      <c r="J219" s="439"/>
      <c r="K219" s="439" t="s">
        <v>12326</v>
      </c>
      <c r="L219" s="439" t="s">
        <v>9800</v>
      </c>
      <c r="M219" s="439"/>
      <c r="N219" s="439" t="s">
        <v>9113</v>
      </c>
      <c r="O219" s="439" t="s">
        <v>9050</v>
      </c>
      <c r="P219" s="439" t="s">
        <v>9058</v>
      </c>
      <c r="Q219" s="439"/>
      <c r="R219" s="439" t="s">
        <v>12327</v>
      </c>
      <c r="S219" s="439" t="s">
        <v>12327</v>
      </c>
      <c r="T219" s="439" t="s">
        <v>12328</v>
      </c>
      <c r="U219" s="439"/>
      <c r="V219" s="439"/>
      <c r="W219" s="439"/>
      <c r="X219" s="439"/>
      <c r="Y219" s="439" t="s">
        <v>12329</v>
      </c>
      <c r="Z219" s="440"/>
      <c r="AA219" s="439"/>
      <c r="AB219" s="440"/>
      <c r="AC219" s="440"/>
      <c r="AD219" s="439"/>
      <c r="AE219" s="439"/>
      <c r="AF219" s="439"/>
      <c r="AG219" s="439"/>
      <c r="AH219" s="439"/>
      <c r="AI219" s="439"/>
      <c r="AJ219" s="439" t="s">
        <v>9097</v>
      </c>
      <c r="AK219" s="439"/>
      <c r="AL219" s="439"/>
      <c r="AM219" s="439" t="s">
        <v>9050</v>
      </c>
      <c r="AN219" s="439" t="s">
        <v>106</v>
      </c>
      <c r="AO219" s="439" t="s">
        <v>12330</v>
      </c>
      <c r="AP219" s="439" t="s">
        <v>9070</v>
      </c>
      <c r="AQ219" s="439" t="s">
        <v>9071</v>
      </c>
      <c r="AR219" s="439" t="s">
        <v>9113</v>
      </c>
      <c r="AS219" s="440" t="s">
        <v>12087</v>
      </c>
      <c r="AT219" s="439" t="s">
        <v>9073</v>
      </c>
      <c r="AU219" s="439" t="s">
        <v>9073</v>
      </c>
      <c r="AV219" s="439" t="s">
        <v>9099</v>
      </c>
      <c r="AW219" s="439" t="s">
        <v>9100</v>
      </c>
      <c r="AX219" s="439" t="s">
        <v>9076</v>
      </c>
      <c r="AY219" s="439" t="s">
        <v>9077</v>
      </c>
      <c r="AZ219" s="439" t="s">
        <v>9077</v>
      </c>
      <c r="BA219" s="439" t="s">
        <v>9078</v>
      </c>
    </row>
    <row r="220" spans="1:53" ht="30">
      <c r="A220" s="438">
        <v>215</v>
      </c>
      <c r="B220" s="439" t="s">
        <v>12331</v>
      </c>
      <c r="C220" s="439" t="s">
        <v>12332</v>
      </c>
      <c r="D220" s="439" t="s">
        <v>12333</v>
      </c>
      <c r="E220" s="439" t="s">
        <v>9291</v>
      </c>
      <c r="F220" s="440" t="s">
        <v>12334</v>
      </c>
      <c r="G220" s="439" t="s">
        <v>9356</v>
      </c>
      <c r="H220" s="439" t="s">
        <v>12335</v>
      </c>
      <c r="I220" s="439" t="s">
        <v>12255</v>
      </c>
      <c r="J220" s="439"/>
      <c r="K220" s="439" t="s">
        <v>12336</v>
      </c>
      <c r="L220" s="439" t="s">
        <v>9258</v>
      </c>
      <c r="M220" s="439"/>
      <c r="N220" s="439" t="s">
        <v>12337</v>
      </c>
      <c r="O220" s="439" t="s">
        <v>12338</v>
      </c>
      <c r="P220" s="439" t="s">
        <v>9058</v>
      </c>
      <c r="Q220" s="439" t="s">
        <v>9059</v>
      </c>
      <c r="R220" s="439" t="s">
        <v>12339</v>
      </c>
      <c r="S220" s="439" t="s">
        <v>12340</v>
      </c>
      <c r="T220" s="439" t="s">
        <v>12341</v>
      </c>
      <c r="U220" s="439" t="s">
        <v>12342</v>
      </c>
      <c r="V220" s="439" t="s">
        <v>12343</v>
      </c>
      <c r="W220" s="439"/>
      <c r="X220" s="439" t="s">
        <v>12344</v>
      </c>
      <c r="Y220" s="439" t="s">
        <v>12345</v>
      </c>
      <c r="Z220" s="440" t="s">
        <v>9664</v>
      </c>
      <c r="AA220" s="439" t="s">
        <v>9356</v>
      </c>
      <c r="AB220" s="440"/>
      <c r="AC220" s="440"/>
      <c r="AD220" s="439"/>
      <c r="AE220" s="439" t="s">
        <v>9723</v>
      </c>
      <c r="AF220" s="439"/>
      <c r="AG220" s="439"/>
      <c r="AH220" s="439"/>
      <c r="AI220" s="439"/>
      <c r="AJ220" s="439" t="s">
        <v>9184</v>
      </c>
      <c r="AK220" s="439"/>
      <c r="AL220" s="439"/>
      <c r="AM220" s="439" t="s">
        <v>9356</v>
      </c>
      <c r="AN220" s="439" t="s">
        <v>8005</v>
      </c>
      <c r="AO220" s="439" t="s">
        <v>12346</v>
      </c>
      <c r="AP220" s="439" t="s">
        <v>9070</v>
      </c>
      <c r="AQ220" s="439" t="s">
        <v>9071</v>
      </c>
      <c r="AR220" s="439" t="s">
        <v>12337</v>
      </c>
      <c r="AS220" s="440" t="s">
        <v>11676</v>
      </c>
      <c r="AT220" s="439" t="s">
        <v>9073</v>
      </c>
      <c r="AU220" s="439" t="s">
        <v>9073</v>
      </c>
      <c r="AV220" s="439" t="s">
        <v>9074</v>
      </c>
      <c r="AW220" s="439" t="s">
        <v>9075</v>
      </c>
      <c r="AX220" s="439" t="s">
        <v>9141</v>
      </c>
      <c r="AY220" s="439" t="s">
        <v>9807</v>
      </c>
      <c r="AZ220" s="439" t="s">
        <v>9807</v>
      </c>
      <c r="BA220" s="439" t="s">
        <v>9078</v>
      </c>
    </row>
    <row r="221" spans="1:53" ht="30">
      <c r="A221" s="438">
        <v>216</v>
      </c>
      <c r="B221" s="439" t="s">
        <v>12347</v>
      </c>
      <c r="C221" s="439" t="s">
        <v>12348</v>
      </c>
      <c r="D221" s="439" t="s">
        <v>12349</v>
      </c>
      <c r="E221" s="439" t="s">
        <v>9291</v>
      </c>
      <c r="F221" s="440" t="s">
        <v>12350</v>
      </c>
      <c r="G221" s="439" t="s">
        <v>9050</v>
      </c>
      <c r="H221" s="439" t="s">
        <v>12351</v>
      </c>
      <c r="I221" s="439"/>
      <c r="J221" s="439"/>
      <c r="K221" s="439" t="s">
        <v>12352</v>
      </c>
      <c r="L221" s="439"/>
      <c r="M221" s="439"/>
      <c r="N221" s="439" t="s">
        <v>9419</v>
      </c>
      <c r="O221" s="439" t="s">
        <v>9050</v>
      </c>
      <c r="P221" s="439" t="s">
        <v>9058</v>
      </c>
      <c r="Q221" s="439"/>
      <c r="R221" s="439" t="s">
        <v>12353</v>
      </c>
      <c r="S221" s="439" t="s">
        <v>12353</v>
      </c>
      <c r="T221" s="439" t="s">
        <v>12354</v>
      </c>
      <c r="U221" s="439" t="s">
        <v>12355</v>
      </c>
      <c r="V221" s="439"/>
      <c r="W221" s="439"/>
      <c r="X221" s="439"/>
      <c r="Y221" s="439" t="s">
        <v>12356</v>
      </c>
      <c r="Z221" s="440"/>
      <c r="AA221" s="439" t="s">
        <v>12141</v>
      </c>
      <c r="AB221" s="440"/>
      <c r="AC221" s="440"/>
      <c r="AD221" s="439"/>
      <c r="AE221" s="439"/>
      <c r="AF221" s="439"/>
      <c r="AG221" s="439"/>
      <c r="AH221" s="439"/>
      <c r="AI221" s="439"/>
      <c r="AJ221" s="439" t="s">
        <v>9097</v>
      </c>
      <c r="AK221" s="439"/>
      <c r="AL221" s="439"/>
      <c r="AM221" s="439" t="s">
        <v>9050</v>
      </c>
      <c r="AN221" s="439" t="s">
        <v>106</v>
      </c>
      <c r="AO221" s="439" t="s">
        <v>12357</v>
      </c>
      <c r="AP221" s="439" t="s">
        <v>9070</v>
      </c>
      <c r="AQ221" s="439" t="s">
        <v>9071</v>
      </c>
      <c r="AR221" s="439" t="s">
        <v>9419</v>
      </c>
      <c r="AS221" s="440" t="s">
        <v>11676</v>
      </c>
      <c r="AT221" s="439" t="s">
        <v>9073</v>
      </c>
      <c r="AU221" s="439" t="s">
        <v>9073</v>
      </c>
      <c r="AV221" s="439" t="s">
        <v>9099</v>
      </c>
      <c r="AW221" s="439" t="s">
        <v>9100</v>
      </c>
      <c r="AX221" s="439" t="s">
        <v>9425</v>
      </c>
      <c r="AY221" s="439" t="s">
        <v>9426</v>
      </c>
      <c r="AZ221" s="439" t="s">
        <v>9426</v>
      </c>
      <c r="BA221" s="439" t="s">
        <v>9078</v>
      </c>
    </row>
    <row r="222" spans="1:53" ht="30">
      <c r="A222" s="438">
        <v>217</v>
      </c>
      <c r="B222" s="439" t="s">
        <v>12358</v>
      </c>
      <c r="C222" s="439" t="s">
        <v>9189</v>
      </c>
      <c r="D222" s="439" t="s">
        <v>12359</v>
      </c>
      <c r="E222" s="439" t="s">
        <v>9048</v>
      </c>
      <c r="F222" s="440" t="s">
        <v>11296</v>
      </c>
      <c r="G222" s="439" t="s">
        <v>9050</v>
      </c>
      <c r="H222" s="439" t="s">
        <v>12360</v>
      </c>
      <c r="I222" s="439"/>
      <c r="J222" s="439"/>
      <c r="K222" s="439" t="s">
        <v>12361</v>
      </c>
      <c r="L222" s="439"/>
      <c r="M222" s="439"/>
      <c r="N222" s="439" t="s">
        <v>11708</v>
      </c>
      <c r="O222" s="439" t="s">
        <v>12362</v>
      </c>
      <c r="P222" s="439" t="s">
        <v>9486</v>
      </c>
      <c r="Q222" s="439" t="s">
        <v>9568</v>
      </c>
      <c r="R222" s="439" t="s">
        <v>12363</v>
      </c>
      <c r="S222" s="439" t="s">
        <v>12364</v>
      </c>
      <c r="T222" s="439" t="s">
        <v>12365</v>
      </c>
      <c r="U222" s="439" t="s">
        <v>12366</v>
      </c>
      <c r="V222" s="439" t="s">
        <v>12367</v>
      </c>
      <c r="W222" s="439"/>
      <c r="X222" s="439" t="s">
        <v>12368</v>
      </c>
      <c r="Y222" s="439" t="s">
        <v>12369</v>
      </c>
      <c r="Z222" s="440" t="s">
        <v>11904</v>
      </c>
      <c r="AA222" s="439" t="s">
        <v>9263</v>
      </c>
      <c r="AB222" s="440"/>
      <c r="AC222" s="440"/>
      <c r="AD222" s="439"/>
      <c r="AE222" s="439"/>
      <c r="AF222" s="439"/>
      <c r="AG222" s="439"/>
      <c r="AH222" s="439"/>
      <c r="AI222" s="439"/>
      <c r="AJ222" s="439" t="s">
        <v>9097</v>
      </c>
      <c r="AK222" s="439"/>
      <c r="AL222" s="439"/>
      <c r="AM222" s="439" t="s">
        <v>9050</v>
      </c>
      <c r="AN222" s="439" t="s">
        <v>78</v>
      </c>
      <c r="AO222" s="439" t="s">
        <v>12370</v>
      </c>
      <c r="AP222" s="439" t="s">
        <v>9070</v>
      </c>
      <c r="AQ222" s="439" t="s">
        <v>9071</v>
      </c>
      <c r="AR222" s="439" t="s">
        <v>11708</v>
      </c>
      <c r="AS222" s="440" t="s">
        <v>11676</v>
      </c>
      <c r="AT222" s="439" t="s">
        <v>9073</v>
      </c>
      <c r="AU222" s="439" t="s">
        <v>9073</v>
      </c>
      <c r="AV222" s="439" t="s">
        <v>9099</v>
      </c>
      <c r="AW222" s="439" t="s">
        <v>9100</v>
      </c>
      <c r="AX222" s="439" t="s">
        <v>9076</v>
      </c>
      <c r="AY222" s="439" t="s">
        <v>9077</v>
      </c>
      <c r="AZ222" s="439" t="s">
        <v>9077</v>
      </c>
      <c r="BA222" s="439" t="s">
        <v>9078</v>
      </c>
    </row>
    <row r="223" spans="1:53" ht="30">
      <c r="A223" s="438">
        <v>218</v>
      </c>
      <c r="B223" s="439" t="s">
        <v>12371</v>
      </c>
      <c r="C223" s="439" t="s">
        <v>11534</v>
      </c>
      <c r="D223" s="439" t="s">
        <v>9954</v>
      </c>
      <c r="E223" s="439" t="s">
        <v>9048</v>
      </c>
      <c r="F223" s="440" t="s">
        <v>12372</v>
      </c>
      <c r="G223" s="439" t="s">
        <v>12373</v>
      </c>
      <c r="H223" s="439" t="s">
        <v>12374</v>
      </c>
      <c r="I223" s="439" t="s">
        <v>9360</v>
      </c>
      <c r="J223" s="439"/>
      <c r="K223" s="439" t="s">
        <v>12375</v>
      </c>
      <c r="L223" s="439" t="s">
        <v>9360</v>
      </c>
      <c r="M223" s="439"/>
      <c r="N223" s="439" t="s">
        <v>12376</v>
      </c>
      <c r="O223" s="439" t="s">
        <v>12373</v>
      </c>
      <c r="P223" s="439" t="s">
        <v>9058</v>
      </c>
      <c r="Q223" s="439"/>
      <c r="R223" s="439" t="s">
        <v>12377</v>
      </c>
      <c r="S223" s="439" t="s">
        <v>12378</v>
      </c>
      <c r="T223" s="439" t="s">
        <v>12379</v>
      </c>
      <c r="U223" s="439"/>
      <c r="V223" s="439"/>
      <c r="W223" s="439"/>
      <c r="X223" s="439"/>
      <c r="Y223" s="439" t="s">
        <v>12380</v>
      </c>
      <c r="Z223" s="440" t="s">
        <v>12381</v>
      </c>
      <c r="AA223" s="439" t="s">
        <v>12141</v>
      </c>
      <c r="AB223" s="440"/>
      <c r="AC223" s="440"/>
      <c r="AD223" s="439"/>
      <c r="AE223" s="439" t="s">
        <v>12382</v>
      </c>
      <c r="AF223" s="439"/>
      <c r="AG223" s="439"/>
      <c r="AH223" s="439"/>
      <c r="AI223" s="439"/>
      <c r="AJ223" s="439" t="s">
        <v>9139</v>
      </c>
      <c r="AK223" s="439"/>
      <c r="AL223" s="439"/>
      <c r="AM223" s="439" t="s">
        <v>12373</v>
      </c>
      <c r="AN223" s="439" t="s">
        <v>8810</v>
      </c>
      <c r="AO223" s="439" t="s">
        <v>12383</v>
      </c>
      <c r="AP223" s="439" t="s">
        <v>9070</v>
      </c>
      <c r="AQ223" s="439" t="s">
        <v>9071</v>
      </c>
      <c r="AR223" s="439" t="s">
        <v>12376</v>
      </c>
      <c r="AS223" s="440" t="s">
        <v>12384</v>
      </c>
      <c r="AT223" s="439" t="s">
        <v>9073</v>
      </c>
      <c r="AU223" s="439" t="s">
        <v>9073</v>
      </c>
      <c r="AV223" s="439" t="s">
        <v>9074</v>
      </c>
      <c r="AW223" s="439" t="s">
        <v>9075</v>
      </c>
      <c r="AX223" s="439" t="s">
        <v>9624</v>
      </c>
      <c r="AY223" s="439" t="s">
        <v>12385</v>
      </c>
      <c r="AZ223" s="439" t="s">
        <v>12385</v>
      </c>
      <c r="BA223" s="439" t="s">
        <v>9078</v>
      </c>
    </row>
    <row r="224" spans="1:53" ht="30">
      <c r="A224" s="438">
        <v>219</v>
      </c>
      <c r="B224" s="439" t="s">
        <v>12386</v>
      </c>
      <c r="C224" s="439" t="s">
        <v>12387</v>
      </c>
      <c r="D224" s="439" t="s">
        <v>12388</v>
      </c>
      <c r="E224" s="439" t="s">
        <v>9048</v>
      </c>
      <c r="F224" s="440" t="s">
        <v>12389</v>
      </c>
      <c r="G224" s="439" t="s">
        <v>12390</v>
      </c>
      <c r="H224" s="439"/>
      <c r="I224" s="439"/>
      <c r="J224" s="439"/>
      <c r="K224" s="439"/>
      <c r="L224" s="439"/>
      <c r="M224" s="439"/>
      <c r="N224" s="439" t="s">
        <v>9057</v>
      </c>
      <c r="O224" s="439"/>
      <c r="P224" s="439" t="s">
        <v>9058</v>
      </c>
      <c r="Q224" s="439"/>
      <c r="R224" s="439" t="s">
        <v>12391</v>
      </c>
      <c r="S224" s="439"/>
      <c r="T224" s="439" t="s">
        <v>12392</v>
      </c>
      <c r="U224" s="439"/>
      <c r="V224" s="439"/>
      <c r="W224" s="439"/>
      <c r="X224" s="439"/>
      <c r="Y224" s="439" t="s">
        <v>12393</v>
      </c>
      <c r="Z224" s="440"/>
      <c r="AA224" s="439"/>
      <c r="AB224" s="440"/>
      <c r="AC224" s="440"/>
      <c r="AD224" s="439"/>
      <c r="AE224" s="439" t="s">
        <v>12394</v>
      </c>
      <c r="AF224" s="439"/>
      <c r="AG224" s="439"/>
      <c r="AH224" s="439"/>
      <c r="AI224" s="439"/>
      <c r="AJ224" s="439" t="s">
        <v>9139</v>
      </c>
      <c r="AK224" s="439"/>
      <c r="AL224" s="439"/>
      <c r="AM224" s="439" t="s">
        <v>12390</v>
      </c>
      <c r="AN224" s="439" t="s">
        <v>12395</v>
      </c>
      <c r="AO224" s="439" t="s">
        <v>12396</v>
      </c>
      <c r="AP224" s="439" t="s">
        <v>9070</v>
      </c>
      <c r="AQ224" s="439" t="s">
        <v>9071</v>
      </c>
      <c r="AR224" s="439" t="s">
        <v>9057</v>
      </c>
      <c r="AS224" s="440" t="s">
        <v>12384</v>
      </c>
      <c r="AT224" s="439" t="s">
        <v>9073</v>
      </c>
      <c r="AU224" s="439" t="s">
        <v>9073</v>
      </c>
      <c r="AV224" s="439" t="s">
        <v>9074</v>
      </c>
      <c r="AW224" s="439" t="s">
        <v>9075</v>
      </c>
      <c r="AX224" s="439" t="s">
        <v>9076</v>
      </c>
      <c r="AY224" s="439" t="s">
        <v>9077</v>
      </c>
      <c r="AZ224" s="439" t="s">
        <v>9077</v>
      </c>
      <c r="BA224" s="439" t="s">
        <v>9078</v>
      </c>
    </row>
    <row r="225" spans="1:53" ht="30">
      <c r="A225" s="438">
        <v>220</v>
      </c>
      <c r="B225" s="439" t="s">
        <v>12397</v>
      </c>
      <c r="C225" s="439" t="s">
        <v>9252</v>
      </c>
      <c r="D225" s="439" t="s">
        <v>10030</v>
      </c>
      <c r="E225" s="439" t="s">
        <v>9048</v>
      </c>
      <c r="F225" s="440" t="s">
        <v>12398</v>
      </c>
      <c r="G225" s="439" t="s">
        <v>9050</v>
      </c>
      <c r="H225" s="439" t="s">
        <v>12399</v>
      </c>
      <c r="I225" s="439" t="s">
        <v>10247</v>
      </c>
      <c r="J225" s="439"/>
      <c r="K225" s="439" t="s">
        <v>12400</v>
      </c>
      <c r="L225" s="439" t="s">
        <v>9484</v>
      </c>
      <c r="M225" s="439"/>
      <c r="N225" s="439" t="s">
        <v>11708</v>
      </c>
      <c r="O225" s="439" t="s">
        <v>9050</v>
      </c>
      <c r="P225" s="439" t="s">
        <v>9058</v>
      </c>
      <c r="Q225" s="439"/>
      <c r="R225" s="439" t="s">
        <v>12401</v>
      </c>
      <c r="S225" s="439" t="s">
        <v>12401</v>
      </c>
      <c r="T225" s="439" t="s">
        <v>12402</v>
      </c>
      <c r="U225" s="439"/>
      <c r="V225" s="439"/>
      <c r="W225" s="439"/>
      <c r="X225" s="439"/>
      <c r="Y225" s="439" t="s">
        <v>12403</v>
      </c>
      <c r="Z225" s="440" t="s">
        <v>12404</v>
      </c>
      <c r="AA225" s="439" t="s">
        <v>11670</v>
      </c>
      <c r="AB225" s="440"/>
      <c r="AC225" s="440"/>
      <c r="AD225" s="439"/>
      <c r="AE225" s="439"/>
      <c r="AF225" s="439"/>
      <c r="AG225" s="439"/>
      <c r="AH225" s="439"/>
      <c r="AI225" s="439"/>
      <c r="AJ225" s="439" t="s">
        <v>9097</v>
      </c>
      <c r="AK225" s="439"/>
      <c r="AL225" s="439"/>
      <c r="AM225" s="439" t="s">
        <v>9050</v>
      </c>
      <c r="AN225" s="439" t="s">
        <v>101</v>
      </c>
      <c r="AO225" s="439" t="s">
        <v>12405</v>
      </c>
      <c r="AP225" s="439" t="s">
        <v>9070</v>
      </c>
      <c r="AQ225" s="439" t="s">
        <v>9071</v>
      </c>
      <c r="AR225" s="439" t="s">
        <v>11708</v>
      </c>
      <c r="AS225" s="440" t="s">
        <v>12384</v>
      </c>
      <c r="AT225" s="439" t="s">
        <v>9073</v>
      </c>
      <c r="AU225" s="439" t="s">
        <v>9073</v>
      </c>
      <c r="AV225" s="439" t="s">
        <v>9099</v>
      </c>
      <c r="AW225" s="439" t="s">
        <v>9100</v>
      </c>
      <c r="AX225" s="439" t="s">
        <v>9076</v>
      </c>
      <c r="AY225" s="439" t="s">
        <v>9077</v>
      </c>
      <c r="AZ225" s="439" t="s">
        <v>9077</v>
      </c>
      <c r="BA225" s="439" t="s">
        <v>9078</v>
      </c>
    </row>
    <row r="226" spans="1:53" ht="30">
      <c r="A226" s="438">
        <v>221</v>
      </c>
      <c r="B226" s="439" t="s">
        <v>12406</v>
      </c>
      <c r="C226" s="439" t="s">
        <v>12407</v>
      </c>
      <c r="D226" s="439" t="s">
        <v>9850</v>
      </c>
      <c r="E226" s="439" t="s">
        <v>9048</v>
      </c>
      <c r="F226" s="440" t="s">
        <v>12408</v>
      </c>
      <c r="G226" s="439" t="s">
        <v>9050</v>
      </c>
      <c r="H226" s="439" t="s">
        <v>12409</v>
      </c>
      <c r="I226" s="439" t="s">
        <v>12410</v>
      </c>
      <c r="J226" s="439"/>
      <c r="K226" s="439" t="s">
        <v>12411</v>
      </c>
      <c r="L226" s="439" t="s">
        <v>9258</v>
      </c>
      <c r="M226" s="439"/>
      <c r="N226" s="439" t="s">
        <v>9498</v>
      </c>
      <c r="O226" s="439" t="s">
        <v>9050</v>
      </c>
      <c r="P226" s="439" t="s">
        <v>9058</v>
      </c>
      <c r="Q226" s="439"/>
      <c r="R226" s="439" t="s">
        <v>12412</v>
      </c>
      <c r="S226" s="439" t="s">
        <v>12413</v>
      </c>
      <c r="T226" s="439" t="s">
        <v>12414</v>
      </c>
      <c r="U226" s="439" t="s">
        <v>12415</v>
      </c>
      <c r="V226" s="439"/>
      <c r="W226" s="439"/>
      <c r="X226" s="439"/>
      <c r="Y226" s="439"/>
      <c r="Z226" s="440"/>
      <c r="AA226" s="439"/>
      <c r="AB226" s="440"/>
      <c r="AC226" s="440"/>
      <c r="AD226" s="439"/>
      <c r="AE226" s="439"/>
      <c r="AF226" s="439"/>
      <c r="AG226" s="439"/>
      <c r="AH226" s="439"/>
      <c r="AI226" s="439"/>
      <c r="AJ226" s="439" t="s">
        <v>9097</v>
      </c>
      <c r="AK226" s="439"/>
      <c r="AL226" s="439"/>
      <c r="AM226" s="439" t="s">
        <v>9050</v>
      </c>
      <c r="AN226" s="439" t="s">
        <v>101</v>
      </c>
      <c r="AO226" s="439" t="s">
        <v>12416</v>
      </c>
      <c r="AP226" s="439" t="s">
        <v>9070</v>
      </c>
      <c r="AQ226" s="439" t="s">
        <v>9071</v>
      </c>
      <c r="AR226" s="439" t="s">
        <v>9498</v>
      </c>
      <c r="AS226" s="440" t="s">
        <v>12384</v>
      </c>
      <c r="AT226" s="439" t="s">
        <v>9073</v>
      </c>
      <c r="AU226" s="439" t="s">
        <v>9073</v>
      </c>
      <c r="AV226" s="439" t="s">
        <v>9099</v>
      </c>
      <c r="AW226" s="439" t="s">
        <v>9100</v>
      </c>
      <c r="AX226" s="439" t="s">
        <v>9275</v>
      </c>
      <c r="AY226" s="439" t="s">
        <v>9504</v>
      </c>
      <c r="AZ226" s="439" t="s">
        <v>9504</v>
      </c>
      <c r="BA226" s="439" t="s">
        <v>9078</v>
      </c>
    </row>
    <row r="227" spans="1:53" ht="30">
      <c r="A227" s="438">
        <v>222</v>
      </c>
      <c r="B227" s="439" t="s">
        <v>12417</v>
      </c>
      <c r="C227" s="439" t="s">
        <v>12418</v>
      </c>
      <c r="D227" s="439" t="s">
        <v>9169</v>
      </c>
      <c r="E227" s="439" t="s">
        <v>9048</v>
      </c>
      <c r="F227" s="440" t="s">
        <v>9796</v>
      </c>
      <c r="G227" s="439" t="s">
        <v>9050</v>
      </c>
      <c r="H227" s="439" t="s">
        <v>12419</v>
      </c>
      <c r="I227" s="439" t="s">
        <v>12420</v>
      </c>
      <c r="J227" s="439"/>
      <c r="K227" s="439" t="s">
        <v>12421</v>
      </c>
      <c r="L227" s="439" t="s">
        <v>9109</v>
      </c>
      <c r="M227" s="439"/>
      <c r="N227" s="439" t="s">
        <v>10008</v>
      </c>
      <c r="O227" s="439" t="s">
        <v>9050</v>
      </c>
      <c r="P227" s="439" t="s">
        <v>9058</v>
      </c>
      <c r="Q227" s="439"/>
      <c r="R227" s="439" t="s">
        <v>12422</v>
      </c>
      <c r="S227" s="439" t="s">
        <v>12423</v>
      </c>
      <c r="T227" s="439" t="s">
        <v>12424</v>
      </c>
      <c r="U227" s="439" t="s">
        <v>12425</v>
      </c>
      <c r="V227" s="439" t="s">
        <v>12424</v>
      </c>
      <c r="W227" s="439"/>
      <c r="X227" s="439"/>
      <c r="Y227" s="439" t="s">
        <v>12426</v>
      </c>
      <c r="Z227" s="440" t="s">
        <v>12427</v>
      </c>
      <c r="AA227" s="439" t="s">
        <v>11670</v>
      </c>
      <c r="AB227" s="440"/>
      <c r="AC227" s="440"/>
      <c r="AD227" s="439"/>
      <c r="AE227" s="439"/>
      <c r="AF227" s="439"/>
      <c r="AG227" s="439"/>
      <c r="AH227" s="439"/>
      <c r="AI227" s="439"/>
      <c r="AJ227" s="439" t="s">
        <v>9097</v>
      </c>
      <c r="AK227" s="439"/>
      <c r="AL227" s="439"/>
      <c r="AM227" s="439" t="s">
        <v>9050</v>
      </c>
      <c r="AN227" s="439" t="s">
        <v>8</v>
      </c>
      <c r="AO227" s="439" t="s">
        <v>12428</v>
      </c>
      <c r="AP227" s="439" t="s">
        <v>9070</v>
      </c>
      <c r="AQ227" s="439" t="s">
        <v>9071</v>
      </c>
      <c r="AR227" s="439" t="s">
        <v>10008</v>
      </c>
      <c r="AS227" s="440" t="s">
        <v>12384</v>
      </c>
      <c r="AT227" s="439" t="s">
        <v>9073</v>
      </c>
      <c r="AU227" s="439" t="s">
        <v>9073</v>
      </c>
      <c r="AV227" s="439" t="s">
        <v>9099</v>
      </c>
      <c r="AW227" s="439" t="s">
        <v>9100</v>
      </c>
      <c r="AX227" s="439" t="s">
        <v>9275</v>
      </c>
      <c r="AY227" s="439" t="s">
        <v>9409</v>
      </c>
      <c r="AZ227" s="439" t="s">
        <v>9409</v>
      </c>
      <c r="BA227" s="439" t="s">
        <v>9078</v>
      </c>
    </row>
    <row r="228" spans="1:53" ht="30">
      <c r="A228" s="438">
        <v>223</v>
      </c>
      <c r="B228" s="439" t="s">
        <v>12429</v>
      </c>
      <c r="C228" s="439" t="s">
        <v>12430</v>
      </c>
      <c r="D228" s="439" t="s">
        <v>9684</v>
      </c>
      <c r="E228" s="439" t="s">
        <v>9291</v>
      </c>
      <c r="F228" s="440" t="s">
        <v>12431</v>
      </c>
      <c r="G228" s="439" t="s">
        <v>9050</v>
      </c>
      <c r="H228" s="439" t="s">
        <v>12432</v>
      </c>
      <c r="I228" s="439" t="s">
        <v>9052</v>
      </c>
      <c r="J228" s="439"/>
      <c r="K228" s="439" t="s">
        <v>12433</v>
      </c>
      <c r="L228" s="439" t="s">
        <v>12255</v>
      </c>
      <c r="M228" s="439"/>
      <c r="N228" s="439" t="s">
        <v>9419</v>
      </c>
      <c r="O228" s="439" t="s">
        <v>9050</v>
      </c>
      <c r="P228" s="439" t="s">
        <v>9058</v>
      </c>
      <c r="Q228" s="439"/>
      <c r="R228" s="439" t="s">
        <v>12434</v>
      </c>
      <c r="S228" s="439" t="s">
        <v>12434</v>
      </c>
      <c r="T228" s="439" t="s">
        <v>12435</v>
      </c>
      <c r="U228" s="439" t="s">
        <v>12436</v>
      </c>
      <c r="V228" s="439" t="s">
        <v>12437</v>
      </c>
      <c r="W228" s="439"/>
      <c r="X228" s="439"/>
      <c r="Y228" s="439" t="s">
        <v>12438</v>
      </c>
      <c r="Z228" s="440"/>
      <c r="AA228" s="439"/>
      <c r="AB228" s="440"/>
      <c r="AC228" s="440"/>
      <c r="AD228" s="439"/>
      <c r="AE228" s="439"/>
      <c r="AF228" s="439"/>
      <c r="AG228" s="439"/>
      <c r="AH228" s="439"/>
      <c r="AI228" s="439"/>
      <c r="AJ228" s="439" t="s">
        <v>9097</v>
      </c>
      <c r="AK228" s="439"/>
      <c r="AL228" s="439"/>
      <c r="AM228" s="439" t="s">
        <v>9050</v>
      </c>
      <c r="AN228" s="439" t="s">
        <v>31</v>
      </c>
      <c r="AO228" s="439" t="s">
        <v>12439</v>
      </c>
      <c r="AP228" s="439" t="s">
        <v>9070</v>
      </c>
      <c r="AQ228" s="439" t="s">
        <v>9071</v>
      </c>
      <c r="AR228" s="439" t="s">
        <v>9419</v>
      </c>
      <c r="AS228" s="440" t="s">
        <v>12384</v>
      </c>
      <c r="AT228" s="439" t="s">
        <v>9073</v>
      </c>
      <c r="AU228" s="439" t="s">
        <v>9073</v>
      </c>
      <c r="AV228" s="439" t="s">
        <v>9099</v>
      </c>
      <c r="AW228" s="439" t="s">
        <v>9100</v>
      </c>
      <c r="AX228" s="439" t="s">
        <v>9425</v>
      </c>
      <c r="AY228" s="439" t="s">
        <v>9426</v>
      </c>
      <c r="AZ228" s="439" t="s">
        <v>9426</v>
      </c>
      <c r="BA228" s="439" t="s">
        <v>9078</v>
      </c>
    </row>
    <row r="229" spans="1:53" ht="30">
      <c r="A229" s="438">
        <v>224</v>
      </c>
      <c r="B229" s="439" t="s">
        <v>12440</v>
      </c>
      <c r="C229" s="439" t="s">
        <v>12441</v>
      </c>
      <c r="D229" s="439" t="s">
        <v>11050</v>
      </c>
      <c r="E229" s="439" t="s">
        <v>9048</v>
      </c>
      <c r="F229" s="440" t="s">
        <v>12442</v>
      </c>
      <c r="G229" s="439" t="s">
        <v>9050</v>
      </c>
      <c r="H229" s="439" t="s">
        <v>12443</v>
      </c>
      <c r="I229" s="439" t="s">
        <v>9052</v>
      </c>
      <c r="J229" s="439"/>
      <c r="K229" s="439" t="s">
        <v>12444</v>
      </c>
      <c r="L229" s="439" t="s">
        <v>9258</v>
      </c>
      <c r="M229" s="439"/>
      <c r="N229" s="439" t="s">
        <v>11708</v>
      </c>
      <c r="O229" s="439" t="s">
        <v>9050</v>
      </c>
      <c r="P229" s="439" t="s">
        <v>9058</v>
      </c>
      <c r="Q229" s="439"/>
      <c r="R229" s="439" t="s">
        <v>12445</v>
      </c>
      <c r="S229" s="439" t="s">
        <v>12445</v>
      </c>
      <c r="T229" s="439" t="s">
        <v>12446</v>
      </c>
      <c r="U229" s="439" t="s">
        <v>12447</v>
      </c>
      <c r="V229" s="439"/>
      <c r="W229" s="439"/>
      <c r="X229" s="439"/>
      <c r="Y229" s="439" t="s">
        <v>12448</v>
      </c>
      <c r="Z229" s="440"/>
      <c r="AA229" s="439"/>
      <c r="AB229" s="440"/>
      <c r="AC229" s="440"/>
      <c r="AD229" s="439"/>
      <c r="AE229" s="439"/>
      <c r="AF229" s="439"/>
      <c r="AG229" s="439"/>
      <c r="AH229" s="439"/>
      <c r="AI229" s="439"/>
      <c r="AJ229" s="439" t="s">
        <v>9097</v>
      </c>
      <c r="AK229" s="439"/>
      <c r="AL229" s="439"/>
      <c r="AM229" s="439" t="s">
        <v>9050</v>
      </c>
      <c r="AN229" s="439" t="s">
        <v>200</v>
      </c>
      <c r="AO229" s="439" t="s">
        <v>12449</v>
      </c>
      <c r="AP229" s="439" t="s">
        <v>9070</v>
      </c>
      <c r="AQ229" s="439" t="s">
        <v>9071</v>
      </c>
      <c r="AR229" s="439" t="s">
        <v>11708</v>
      </c>
      <c r="AS229" s="440" t="s">
        <v>12384</v>
      </c>
      <c r="AT229" s="439" t="s">
        <v>9073</v>
      </c>
      <c r="AU229" s="439" t="s">
        <v>9073</v>
      </c>
      <c r="AV229" s="439" t="s">
        <v>9099</v>
      </c>
      <c r="AW229" s="439" t="s">
        <v>9100</v>
      </c>
      <c r="AX229" s="439" t="s">
        <v>9076</v>
      </c>
      <c r="AY229" s="439" t="s">
        <v>9077</v>
      </c>
      <c r="AZ229" s="439" t="s">
        <v>9077</v>
      </c>
      <c r="BA229" s="439" t="s">
        <v>9078</v>
      </c>
    </row>
    <row r="230" spans="1:53" ht="30">
      <c r="A230" s="438">
        <v>225</v>
      </c>
      <c r="B230" s="439" t="s">
        <v>12450</v>
      </c>
      <c r="C230" s="439" t="s">
        <v>12451</v>
      </c>
      <c r="D230" s="439" t="s">
        <v>9729</v>
      </c>
      <c r="E230" s="439" t="s">
        <v>9048</v>
      </c>
      <c r="F230" s="440" t="s">
        <v>11559</v>
      </c>
      <c r="G230" s="439" t="s">
        <v>9050</v>
      </c>
      <c r="H230" s="439" t="s">
        <v>12452</v>
      </c>
      <c r="I230" s="439" t="s">
        <v>9052</v>
      </c>
      <c r="J230" s="439"/>
      <c r="K230" s="439" t="s">
        <v>12453</v>
      </c>
      <c r="L230" s="439" t="s">
        <v>9258</v>
      </c>
      <c r="M230" s="439"/>
      <c r="N230" s="439" t="s">
        <v>9090</v>
      </c>
      <c r="O230" s="439" t="s">
        <v>9050</v>
      </c>
      <c r="P230" s="439" t="s">
        <v>9058</v>
      </c>
      <c r="Q230" s="439"/>
      <c r="R230" s="439" t="s">
        <v>12454</v>
      </c>
      <c r="S230" s="439" t="s">
        <v>12454</v>
      </c>
      <c r="T230" s="439" t="s">
        <v>12455</v>
      </c>
      <c r="U230" s="439"/>
      <c r="V230" s="439"/>
      <c r="W230" s="439"/>
      <c r="X230" s="439"/>
      <c r="Y230" s="439" t="s">
        <v>12456</v>
      </c>
      <c r="Z230" s="440"/>
      <c r="AA230" s="439"/>
      <c r="AB230" s="440"/>
      <c r="AC230" s="440"/>
      <c r="AD230" s="439"/>
      <c r="AE230" s="439"/>
      <c r="AF230" s="439"/>
      <c r="AG230" s="439"/>
      <c r="AH230" s="439"/>
      <c r="AI230" s="439"/>
      <c r="AJ230" s="439" t="s">
        <v>9097</v>
      </c>
      <c r="AK230" s="439"/>
      <c r="AL230" s="439"/>
      <c r="AM230" s="439" t="s">
        <v>9050</v>
      </c>
      <c r="AN230" s="439" t="s">
        <v>101</v>
      </c>
      <c r="AO230" s="439" t="s">
        <v>12457</v>
      </c>
      <c r="AP230" s="439" t="s">
        <v>9070</v>
      </c>
      <c r="AQ230" s="439" t="s">
        <v>9071</v>
      </c>
      <c r="AR230" s="439" t="s">
        <v>9090</v>
      </c>
      <c r="AS230" s="440" t="s">
        <v>12384</v>
      </c>
      <c r="AT230" s="439" t="s">
        <v>9073</v>
      </c>
      <c r="AU230" s="439" t="s">
        <v>9073</v>
      </c>
      <c r="AV230" s="439" t="s">
        <v>9099</v>
      </c>
      <c r="AW230" s="439" t="s">
        <v>9100</v>
      </c>
      <c r="AX230" s="439" t="s">
        <v>9101</v>
      </c>
      <c r="AY230" s="439" t="s">
        <v>9102</v>
      </c>
      <c r="AZ230" s="439" t="s">
        <v>9102</v>
      </c>
      <c r="BA230" s="439" t="s">
        <v>9078</v>
      </c>
    </row>
    <row r="231" spans="1:53" ht="30">
      <c r="A231" s="438">
        <v>226</v>
      </c>
      <c r="B231" s="439" t="s">
        <v>12458</v>
      </c>
      <c r="C231" s="439" t="s">
        <v>12459</v>
      </c>
      <c r="D231" s="439" t="s">
        <v>12460</v>
      </c>
      <c r="E231" s="439" t="s">
        <v>9048</v>
      </c>
      <c r="F231" s="440" t="s">
        <v>12461</v>
      </c>
      <c r="G231" s="439" t="s">
        <v>9050</v>
      </c>
      <c r="H231" s="439" t="s">
        <v>12462</v>
      </c>
      <c r="I231" s="439" t="s">
        <v>12463</v>
      </c>
      <c r="J231" s="439"/>
      <c r="K231" s="439" t="s">
        <v>12464</v>
      </c>
      <c r="L231" s="439" t="s">
        <v>9258</v>
      </c>
      <c r="M231" s="439"/>
      <c r="N231" s="439" t="s">
        <v>9635</v>
      </c>
      <c r="O231" s="439" t="s">
        <v>9050</v>
      </c>
      <c r="P231" s="439" t="s">
        <v>9058</v>
      </c>
      <c r="Q231" s="439"/>
      <c r="R231" s="439" t="s">
        <v>12465</v>
      </c>
      <c r="S231" s="439" t="s">
        <v>12465</v>
      </c>
      <c r="T231" s="439" t="s">
        <v>12466</v>
      </c>
      <c r="U231" s="439"/>
      <c r="V231" s="439"/>
      <c r="W231" s="439"/>
      <c r="X231" s="439"/>
      <c r="Y231" s="439" t="s">
        <v>12467</v>
      </c>
      <c r="Z231" s="440" t="s">
        <v>12468</v>
      </c>
      <c r="AA231" s="439" t="s">
        <v>12141</v>
      </c>
      <c r="AB231" s="440"/>
      <c r="AC231" s="440"/>
      <c r="AD231" s="439"/>
      <c r="AE231" s="439"/>
      <c r="AF231" s="439"/>
      <c r="AG231" s="439"/>
      <c r="AH231" s="439"/>
      <c r="AI231" s="439"/>
      <c r="AJ231" s="439" t="s">
        <v>9097</v>
      </c>
      <c r="AK231" s="439"/>
      <c r="AL231" s="439"/>
      <c r="AM231" s="439" t="s">
        <v>9050</v>
      </c>
      <c r="AN231" s="439" t="s">
        <v>101</v>
      </c>
      <c r="AO231" s="439" t="s">
        <v>12469</v>
      </c>
      <c r="AP231" s="439" t="s">
        <v>9070</v>
      </c>
      <c r="AQ231" s="439" t="s">
        <v>9071</v>
      </c>
      <c r="AR231" s="439" t="s">
        <v>9635</v>
      </c>
      <c r="AS231" s="440" t="s">
        <v>12384</v>
      </c>
      <c r="AT231" s="439" t="s">
        <v>9073</v>
      </c>
      <c r="AU231" s="439" t="s">
        <v>9073</v>
      </c>
      <c r="AV231" s="439" t="s">
        <v>9099</v>
      </c>
      <c r="AW231" s="439" t="s">
        <v>9100</v>
      </c>
      <c r="AX231" s="439" t="s">
        <v>9275</v>
      </c>
      <c r="AY231" s="439" t="s">
        <v>9644</v>
      </c>
      <c r="AZ231" s="439" t="s">
        <v>9644</v>
      </c>
      <c r="BA231" s="439" t="s">
        <v>9078</v>
      </c>
    </row>
    <row r="232" spans="1:53" ht="30">
      <c r="A232" s="438">
        <v>227</v>
      </c>
      <c r="B232" s="439" t="s">
        <v>12470</v>
      </c>
      <c r="C232" s="439" t="s">
        <v>12471</v>
      </c>
      <c r="D232" s="439" t="s">
        <v>12472</v>
      </c>
      <c r="E232" s="439" t="s">
        <v>9048</v>
      </c>
      <c r="F232" s="440" t="s">
        <v>12473</v>
      </c>
      <c r="G232" s="439" t="s">
        <v>9050</v>
      </c>
      <c r="H232" s="439" t="s">
        <v>12474</v>
      </c>
      <c r="I232" s="439" t="s">
        <v>9511</v>
      </c>
      <c r="J232" s="439"/>
      <c r="K232" s="439" t="s">
        <v>12475</v>
      </c>
      <c r="L232" s="439" t="s">
        <v>9484</v>
      </c>
      <c r="M232" s="439"/>
      <c r="N232" s="439" t="s">
        <v>9527</v>
      </c>
      <c r="O232" s="439" t="s">
        <v>9050</v>
      </c>
      <c r="P232" s="439" t="s">
        <v>9058</v>
      </c>
      <c r="Q232" s="439"/>
      <c r="R232" s="439" t="s">
        <v>12476</v>
      </c>
      <c r="S232" s="439" t="s">
        <v>12476</v>
      </c>
      <c r="T232" s="439" t="s">
        <v>12477</v>
      </c>
      <c r="U232" s="439" t="s">
        <v>12478</v>
      </c>
      <c r="V232" s="439"/>
      <c r="W232" s="439"/>
      <c r="X232" s="439"/>
      <c r="Y232" s="439" t="s">
        <v>12479</v>
      </c>
      <c r="Z232" s="440"/>
      <c r="AA232" s="439"/>
      <c r="AB232" s="440"/>
      <c r="AC232" s="440"/>
      <c r="AD232" s="439"/>
      <c r="AE232" s="439"/>
      <c r="AF232" s="439"/>
      <c r="AG232" s="439"/>
      <c r="AH232" s="439"/>
      <c r="AI232" s="439"/>
      <c r="AJ232" s="439" t="s">
        <v>9097</v>
      </c>
      <c r="AK232" s="439"/>
      <c r="AL232" s="439"/>
      <c r="AM232" s="439" t="s">
        <v>9050</v>
      </c>
      <c r="AN232" s="439" t="s">
        <v>77</v>
      </c>
      <c r="AO232" s="439" t="s">
        <v>12480</v>
      </c>
      <c r="AP232" s="439" t="s">
        <v>9070</v>
      </c>
      <c r="AQ232" s="439" t="s">
        <v>9071</v>
      </c>
      <c r="AR232" s="439" t="s">
        <v>9527</v>
      </c>
      <c r="AS232" s="440" t="s">
        <v>12384</v>
      </c>
      <c r="AT232" s="439" t="s">
        <v>9073</v>
      </c>
      <c r="AU232" s="439" t="s">
        <v>9073</v>
      </c>
      <c r="AV232" s="439" t="s">
        <v>9099</v>
      </c>
      <c r="AW232" s="439" t="s">
        <v>9100</v>
      </c>
      <c r="AX232" s="439" t="s">
        <v>9275</v>
      </c>
      <c r="AY232" s="439" t="s">
        <v>9530</v>
      </c>
      <c r="AZ232" s="439" t="s">
        <v>9530</v>
      </c>
      <c r="BA232" s="439" t="s">
        <v>9078</v>
      </c>
    </row>
    <row r="233" spans="1:53" ht="30">
      <c r="A233" s="438">
        <v>228</v>
      </c>
      <c r="B233" s="439" t="s">
        <v>12481</v>
      </c>
      <c r="C233" s="439" t="s">
        <v>12482</v>
      </c>
      <c r="D233" s="439" t="s">
        <v>12483</v>
      </c>
      <c r="E233" s="439" t="s">
        <v>9048</v>
      </c>
      <c r="F233" s="440" t="s">
        <v>12484</v>
      </c>
      <c r="G233" s="439" t="s">
        <v>9713</v>
      </c>
      <c r="H233" s="439" t="s">
        <v>12485</v>
      </c>
      <c r="I233" s="439" t="s">
        <v>9127</v>
      </c>
      <c r="J233" s="439"/>
      <c r="K233" s="439" t="s">
        <v>12486</v>
      </c>
      <c r="L233" s="439" t="s">
        <v>9127</v>
      </c>
      <c r="M233" s="439"/>
      <c r="N233" s="439" t="s">
        <v>11708</v>
      </c>
      <c r="O233" s="439" t="s">
        <v>9713</v>
      </c>
      <c r="P233" s="439" t="s">
        <v>9058</v>
      </c>
      <c r="Q233" s="439"/>
      <c r="R233" s="439" t="s">
        <v>12487</v>
      </c>
      <c r="S233" s="439" t="s">
        <v>12488</v>
      </c>
      <c r="T233" s="439" t="s">
        <v>12489</v>
      </c>
      <c r="U233" s="439"/>
      <c r="V233" s="439"/>
      <c r="W233" s="439"/>
      <c r="X233" s="439"/>
      <c r="Y233" s="439" t="s">
        <v>12490</v>
      </c>
      <c r="Z233" s="440" t="s">
        <v>12491</v>
      </c>
      <c r="AA233" s="439" t="s">
        <v>12492</v>
      </c>
      <c r="AB233" s="440" t="s">
        <v>12493</v>
      </c>
      <c r="AC233" s="440"/>
      <c r="AD233" s="439"/>
      <c r="AE233" s="439"/>
      <c r="AF233" s="439"/>
      <c r="AG233" s="439"/>
      <c r="AH233" s="439"/>
      <c r="AI233" s="439"/>
      <c r="AJ233" s="439" t="s">
        <v>9184</v>
      </c>
      <c r="AK233" s="439"/>
      <c r="AL233" s="439"/>
      <c r="AM233" s="439" t="s">
        <v>9713</v>
      </c>
      <c r="AN233" s="439" t="s">
        <v>6873</v>
      </c>
      <c r="AO233" s="439" t="s">
        <v>12494</v>
      </c>
      <c r="AP233" s="439" t="s">
        <v>9070</v>
      </c>
      <c r="AQ233" s="439" t="s">
        <v>9071</v>
      </c>
      <c r="AR233" s="439" t="s">
        <v>11708</v>
      </c>
      <c r="AS233" s="440" t="s">
        <v>12384</v>
      </c>
      <c r="AT233" s="439" t="s">
        <v>9073</v>
      </c>
      <c r="AU233" s="439" t="s">
        <v>9073</v>
      </c>
      <c r="AV233" s="439" t="s">
        <v>9099</v>
      </c>
      <c r="AW233" s="439" t="s">
        <v>9100</v>
      </c>
      <c r="AX233" s="439" t="s">
        <v>9076</v>
      </c>
      <c r="AY233" s="439" t="s">
        <v>9077</v>
      </c>
      <c r="AZ233" s="439" t="s">
        <v>9077</v>
      </c>
      <c r="BA233" s="439" t="s">
        <v>9078</v>
      </c>
    </row>
    <row r="234" spans="1:53" ht="30">
      <c r="A234" s="438">
        <v>229</v>
      </c>
      <c r="B234" s="439" t="s">
        <v>12495</v>
      </c>
      <c r="C234" s="439" t="s">
        <v>12496</v>
      </c>
      <c r="D234" s="439" t="s">
        <v>10409</v>
      </c>
      <c r="E234" s="439" t="s">
        <v>9048</v>
      </c>
      <c r="F234" s="440" t="s">
        <v>12497</v>
      </c>
      <c r="G234" s="439" t="s">
        <v>12498</v>
      </c>
      <c r="H234" s="439"/>
      <c r="I234" s="439"/>
      <c r="J234" s="439"/>
      <c r="K234" s="439"/>
      <c r="L234" s="439"/>
      <c r="M234" s="439"/>
      <c r="N234" s="439" t="s">
        <v>11708</v>
      </c>
      <c r="O234" s="439"/>
      <c r="P234" s="439" t="s">
        <v>9058</v>
      </c>
      <c r="Q234" s="439"/>
      <c r="R234" s="439" t="s">
        <v>12499</v>
      </c>
      <c r="S234" s="439"/>
      <c r="T234" s="439" t="s">
        <v>12500</v>
      </c>
      <c r="U234" s="439"/>
      <c r="V234" s="439"/>
      <c r="W234" s="439"/>
      <c r="X234" s="439"/>
      <c r="Y234" s="439" t="s">
        <v>12501</v>
      </c>
      <c r="Z234" s="440"/>
      <c r="AA234" s="439"/>
      <c r="AB234" s="440"/>
      <c r="AC234" s="440"/>
      <c r="AD234" s="439"/>
      <c r="AE234" s="439"/>
      <c r="AF234" s="439"/>
      <c r="AG234" s="439"/>
      <c r="AH234" s="439"/>
      <c r="AI234" s="439"/>
      <c r="AJ234" s="439" t="s">
        <v>9097</v>
      </c>
      <c r="AK234" s="439"/>
      <c r="AL234" s="439"/>
      <c r="AM234" s="439" t="s">
        <v>12498</v>
      </c>
      <c r="AN234" s="439" t="s">
        <v>4234</v>
      </c>
      <c r="AO234" s="439" t="s">
        <v>12502</v>
      </c>
      <c r="AP234" s="439" t="s">
        <v>9070</v>
      </c>
      <c r="AQ234" s="439" t="s">
        <v>9071</v>
      </c>
      <c r="AR234" s="439" t="s">
        <v>11708</v>
      </c>
      <c r="AS234" s="440" t="s">
        <v>12384</v>
      </c>
      <c r="AT234" s="439" t="s">
        <v>9073</v>
      </c>
      <c r="AU234" s="439" t="s">
        <v>9073</v>
      </c>
      <c r="AV234" s="439" t="s">
        <v>9099</v>
      </c>
      <c r="AW234" s="439" t="s">
        <v>9100</v>
      </c>
      <c r="AX234" s="439" t="s">
        <v>9076</v>
      </c>
      <c r="AY234" s="439" t="s">
        <v>9077</v>
      </c>
      <c r="AZ234" s="439" t="s">
        <v>9077</v>
      </c>
      <c r="BA234" s="439" t="s">
        <v>9078</v>
      </c>
    </row>
    <row r="235" spans="1:53" ht="30">
      <c r="A235" s="438">
        <v>230</v>
      </c>
      <c r="B235" s="439" t="s">
        <v>12503</v>
      </c>
      <c r="C235" s="439" t="s">
        <v>12504</v>
      </c>
      <c r="D235" s="439" t="s">
        <v>10052</v>
      </c>
      <c r="E235" s="439" t="s">
        <v>9048</v>
      </c>
      <c r="F235" s="440" t="s">
        <v>12505</v>
      </c>
      <c r="G235" s="439" t="s">
        <v>9050</v>
      </c>
      <c r="H235" s="439" t="s">
        <v>12506</v>
      </c>
      <c r="I235" s="439" t="s">
        <v>9109</v>
      </c>
      <c r="J235" s="439"/>
      <c r="K235" s="439" t="s">
        <v>12507</v>
      </c>
      <c r="L235" s="439" t="s">
        <v>9109</v>
      </c>
      <c r="M235" s="439"/>
      <c r="N235" s="439" t="s">
        <v>11708</v>
      </c>
      <c r="O235" s="439" t="s">
        <v>9050</v>
      </c>
      <c r="P235" s="439" t="s">
        <v>9058</v>
      </c>
      <c r="Q235" s="439"/>
      <c r="R235" s="439" t="s">
        <v>12508</v>
      </c>
      <c r="S235" s="439" t="s">
        <v>12508</v>
      </c>
      <c r="T235" s="439" t="s">
        <v>12509</v>
      </c>
      <c r="U235" s="439"/>
      <c r="V235" s="439"/>
      <c r="W235" s="439"/>
      <c r="X235" s="439"/>
      <c r="Y235" s="439" t="s">
        <v>12510</v>
      </c>
      <c r="Z235" s="440" t="s">
        <v>12511</v>
      </c>
      <c r="AA235" s="439" t="s">
        <v>11670</v>
      </c>
      <c r="AB235" s="440"/>
      <c r="AC235" s="440"/>
      <c r="AD235" s="439"/>
      <c r="AE235" s="439"/>
      <c r="AF235" s="439"/>
      <c r="AG235" s="439"/>
      <c r="AH235" s="439"/>
      <c r="AI235" s="439"/>
      <c r="AJ235" s="439" t="s">
        <v>9097</v>
      </c>
      <c r="AK235" s="439"/>
      <c r="AL235" s="439"/>
      <c r="AM235" s="439" t="s">
        <v>9050</v>
      </c>
      <c r="AN235" s="439" t="s">
        <v>101</v>
      </c>
      <c r="AO235" s="439" t="s">
        <v>12512</v>
      </c>
      <c r="AP235" s="439" t="s">
        <v>9070</v>
      </c>
      <c r="AQ235" s="439" t="s">
        <v>9071</v>
      </c>
      <c r="AR235" s="439" t="s">
        <v>11708</v>
      </c>
      <c r="AS235" s="440" t="s">
        <v>12384</v>
      </c>
      <c r="AT235" s="439" t="s">
        <v>9073</v>
      </c>
      <c r="AU235" s="439" t="s">
        <v>9073</v>
      </c>
      <c r="AV235" s="439" t="s">
        <v>9099</v>
      </c>
      <c r="AW235" s="439" t="s">
        <v>9100</v>
      </c>
      <c r="AX235" s="439" t="s">
        <v>9076</v>
      </c>
      <c r="AY235" s="439" t="s">
        <v>9077</v>
      </c>
      <c r="AZ235" s="439" t="s">
        <v>9077</v>
      </c>
      <c r="BA235" s="439" t="s">
        <v>9078</v>
      </c>
    </row>
    <row r="236" spans="1:53" ht="30">
      <c r="A236" s="438">
        <v>231</v>
      </c>
      <c r="B236" s="439" t="s">
        <v>12513</v>
      </c>
      <c r="C236" s="439" t="s">
        <v>12514</v>
      </c>
      <c r="D236" s="439" t="s">
        <v>12515</v>
      </c>
      <c r="E236" s="439" t="s">
        <v>9048</v>
      </c>
      <c r="F236" s="440" t="s">
        <v>12516</v>
      </c>
      <c r="G236" s="439" t="s">
        <v>9050</v>
      </c>
      <c r="H236" s="439"/>
      <c r="I236" s="439"/>
      <c r="J236" s="439"/>
      <c r="K236" s="439"/>
      <c r="L236" s="439"/>
      <c r="M236" s="439"/>
      <c r="N236" s="439" t="s">
        <v>11708</v>
      </c>
      <c r="O236" s="439" t="s">
        <v>9050</v>
      </c>
      <c r="P236" s="439" t="s">
        <v>9058</v>
      </c>
      <c r="Q236" s="439"/>
      <c r="R236" s="439" t="s">
        <v>12517</v>
      </c>
      <c r="S236" s="439" t="s">
        <v>12518</v>
      </c>
      <c r="T236" s="439" t="s">
        <v>12519</v>
      </c>
      <c r="U236" s="439" t="s">
        <v>12520</v>
      </c>
      <c r="V236" s="439" t="s">
        <v>12521</v>
      </c>
      <c r="W236" s="439"/>
      <c r="X236" s="439"/>
      <c r="Y236" s="439" t="s">
        <v>12522</v>
      </c>
      <c r="Z236" s="440" t="s">
        <v>12523</v>
      </c>
      <c r="AA236" s="439" t="s">
        <v>11670</v>
      </c>
      <c r="AB236" s="440"/>
      <c r="AC236" s="440"/>
      <c r="AD236" s="439"/>
      <c r="AE236" s="439"/>
      <c r="AF236" s="439"/>
      <c r="AG236" s="439"/>
      <c r="AH236" s="439"/>
      <c r="AI236" s="439"/>
      <c r="AJ236" s="439" t="s">
        <v>9097</v>
      </c>
      <c r="AK236" s="439"/>
      <c r="AL236" s="439"/>
      <c r="AM236" s="439" t="s">
        <v>9050</v>
      </c>
      <c r="AN236" s="439" t="s">
        <v>77</v>
      </c>
      <c r="AO236" s="439" t="s">
        <v>12524</v>
      </c>
      <c r="AP236" s="439" t="s">
        <v>9070</v>
      </c>
      <c r="AQ236" s="439" t="s">
        <v>9071</v>
      </c>
      <c r="AR236" s="439" t="s">
        <v>11708</v>
      </c>
      <c r="AS236" s="440" t="s">
        <v>12384</v>
      </c>
      <c r="AT236" s="439" t="s">
        <v>9073</v>
      </c>
      <c r="AU236" s="439" t="s">
        <v>9073</v>
      </c>
      <c r="AV236" s="439" t="s">
        <v>9099</v>
      </c>
      <c r="AW236" s="439" t="s">
        <v>9100</v>
      </c>
      <c r="AX236" s="439" t="s">
        <v>9076</v>
      </c>
      <c r="AY236" s="439" t="s">
        <v>9077</v>
      </c>
      <c r="AZ236" s="439" t="s">
        <v>9077</v>
      </c>
      <c r="BA236" s="439" t="s">
        <v>9078</v>
      </c>
    </row>
    <row r="237" spans="1:53" ht="30">
      <c r="A237" s="438">
        <v>232</v>
      </c>
      <c r="B237" s="439" t="s">
        <v>12525</v>
      </c>
      <c r="C237" s="439" t="s">
        <v>12526</v>
      </c>
      <c r="D237" s="439" t="s">
        <v>12527</v>
      </c>
      <c r="E237" s="439" t="s">
        <v>9291</v>
      </c>
      <c r="F237" s="440" t="s">
        <v>12528</v>
      </c>
      <c r="G237" s="439" t="s">
        <v>9050</v>
      </c>
      <c r="H237" s="439" t="s">
        <v>12529</v>
      </c>
      <c r="I237" s="439" t="s">
        <v>12530</v>
      </c>
      <c r="J237" s="439"/>
      <c r="K237" s="439" t="s">
        <v>12531</v>
      </c>
      <c r="L237" s="439" t="s">
        <v>9109</v>
      </c>
      <c r="M237" s="439"/>
      <c r="N237" s="439" t="s">
        <v>9271</v>
      </c>
      <c r="O237" s="439" t="s">
        <v>9050</v>
      </c>
      <c r="P237" s="439" t="s">
        <v>9058</v>
      </c>
      <c r="Q237" s="439"/>
      <c r="R237" s="439" t="s">
        <v>12532</v>
      </c>
      <c r="S237" s="439" t="s">
        <v>12532</v>
      </c>
      <c r="T237" s="439" t="s">
        <v>12533</v>
      </c>
      <c r="U237" s="439" t="s">
        <v>12534</v>
      </c>
      <c r="V237" s="439" t="s">
        <v>12535</v>
      </c>
      <c r="W237" s="439"/>
      <c r="X237" s="439"/>
      <c r="Y237" s="439"/>
      <c r="Z237" s="440"/>
      <c r="AA237" s="439"/>
      <c r="AB237" s="440"/>
      <c r="AC237" s="440"/>
      <c r="AD237" s="439"/>
      <c r="AE237" s="439"/>
      <c r="AF237" s="439"/>
      <c r="AG237" s="439"/>
      <c r="AH237" s="439"/>
      <c r="AI237" s="439"/>
      <c r="AJ237" s="439" t="s">
        <v>9097</v>
      </c>
      <c r="AK237" s="439"/>
      <c r="AL237" s="439"/>
      <c r="AM237" s="439" t="s">
        <v>9050</v>
      </c>
      <c r="AN237" s="439" t="s">
        <v>105</v>
      </c>
      <c r="AO237" s="439" t="s">
        <v>12536</v>
      </c>
      <c r="AP237" s="439" t="s">
        <v>9070</v>
      </c>
      <c r="AQ237" s="439" t="s">
        <v>9071</v>
      </c>
      <c r="AR237" s="439" t="s">
        <v>9271</v>
      </c>
      <c r="AS237" s="440" t="s">
        <v>12384</v>
      </c>
      <c r="AT237" s="439" t="s">
        <v>9073</v>
      </c>
      <c r="AU237" s="439" t="s">
        <v>9073</v>
      </c>
      <c r="AV237" s="439" t="s">
        <v>9099</v>
      </c>
      <c r="AW237" s="439" t="s">
        <v>9100</v>
      </c>
      <c r="AX237" s="439" t="s">
        <v>9275</v>
      </c>
      <c r="AY237" s="439" t="s">
        <v>9276</v>
      </c>
      <c r="AZ237" s="439" t="s">
        <v>9276</v>
      </c>
      <c r="BA237" s="439" t="s">
        <v>9078</v>
      </c>
    </row>
    <row r="238" spans="1:53" ht="30">
      <c r="A238" s="438">
        <v>233</v>
      </c>
      <c r="B238" s="439" t="s">
        <v>12537</v>
      </c>
      <c r="C238" s="439" t="s">
        <v>12538</v>
      </c>
      <c r="D238" s="439" t="s">
        <v>12539</v>
      </c>
      <c r="E238" s="439" t="s">
        <v>9048</v>
      </c>
      <c r="F238" s="440" t="s">
        <v>12540</v>
      </c>
      <c r="G238" s="439" t="s">
        <v>9050</v>
      </c>
      <c r="H238" s="439" t="s">
        <v>12541</v>
      </c>
      <c r="I238" s="439" t="s">
        <v>12542</v>
      </c>
      <c r="J238" s="439"/>
      <c r="K238" s="439" t="s">
        <v>12543</v>
      </c>
      <c r="L238" s="439" t="s">
        <v>9800</v>
      </c>
      <c r="M238" s="439"/>
      <c r="N238" s="439" t="s">
        <v>11254</v>
      </c>
      <c r="O238" s="439" t="s">
        <v>9050</v>
      </c>
      <c r="P238" s="439" t="s">
        <v>9244</v>
      </c>
      <c r="Q238" s="439"/>
      <c r="R238" s="439" t="s">
        <v>12544</v>
      </c>
      <c r="S238" s="439" t="s">
        <v>12544</v>
      </c>
      <c r="T238" s="439" t="s">
        <v>12545</v>
      </c>
      <c r="U238" s="439" t="s">
        <v>12546</v>
      </c>
      <c r="V238" s="439" t="s">
        <v>12547</v>
      </c>
      <c r="W238" s="439"/>
      <c r="X238" s="439"/>
      <c r="Y238" s="439"/>
      <c r="Z238" s="440"/>
      <c r="AA238" s="439"/>
      <c r="AB238" s="440"/>
      <c r="AC238" s="440"/>
      <c r="AD238" s="439"/>
      <c r="AE238" s="439"/>
      <c r="AF238" s="439"/>
      <c r="AG238" s="439"/>
      <c r="AH238" s="439"/>
      <c r="AI238" s="439"/>
      <c r="AJ238" s="439" t="s">
        <v>9097</v>
      </c>
      <c r="AK238" s="439"/>
      <c r="AL238" s="439"/>
      <c r="AM238" s="439" t="s">
        <v>9050</v>
      </c>
      <c r="AN238" s="439" t="s">
        <v>106</v>
      </c>
      <c r="AO238" s="439" t="s">
        <v>12548</v>
      </c>
      <c r="AP238" s="439" t="s">
        <v>9070</v>
      </c>
      <c r="AQ238" s="439" t="s">
        <v>9071</v>
      </c>
      <c r="AR238" s="439" t="s">
        <v>11254</v>
      </c>
      <c r="AS238" s="440" t="s">
        <v>12384</v>
      </c>
      <c r="AT238" s="439" t="s">
        <v>9073</v>
      </c>
      <c r="AU238" s="439" t="s">
        <v>9073</v>
      </c>
      <c r="AV238" s="439" t="s">
        <v>9099</v>
      </c>
      <c r="AW238" s="439" t="s">
        <v>9100</v>
      </c>
      <c r="AX238" s="439" t="s">
        <v>9624</v>
      </c>
      <c r="AY238" s="439" t="s">
        <v>11258</v>
      </c>
      <c r="AZ238" s="439" t="s">
        <v>11258</v>
      </c>
      <c r="BA238" s="439" t="s">
        <v>9078</v>
      </c>
    </row>
    <row r="239" spans="1:53" ht="30">
      <c r="A239" s="438">
        <v>234</v>
      </c>
      <c r="B239" s="439" t="s">
        <v>12549</v>
      </c>
      <c r="C239" s="439" t="s">
        <v>12550</v>
      </c>
      <c r="D239" s="439" t="s">
        <v>10231</v>
      </c>
      <c r="E239" s="439" t="s">
        <v>9048</v>
      </c>
      <c r="F239" s="440" t="s">
        <v>12551</v>
      </c>
      <c r="G239" s="439" t="s">
        <v>9192</v>
      </c>
      <c r="H239" s="439" t="s">
        <v>12552</v>
      </c>
      <c r="I239" s="439" t="s">
        <v>12553</v>
      </c>
      <c r="J239" s="439"/>
      <c r="K239" s="439" t="s">
        <v>9880</v>
      </c>
      <c r="L239" s="439" t="s">
        <v>12553</v>
      </c>
      <c r="M239" s="439"/>
      <c r="N239" s="439" t="s">
        <v>11572</v>
      </c>
      <c r="O239" s="439" t="s">
        <v>9192</v>
      </c>
      <c r="P239" s="439" t="s">
        <v>9058</v>
      </c>
      <c r="Q239" s="439"/>
      <c r="R239" s="439" t="s">
        <v>12554</v>
      </c>
      <c r="S239" s="439" t="s">
        <v>12555</v>
      </c>
      <c r="T239" s="439" t="s">
        <v>12556</v>
      </c>
      <c r="U239" s="439"/>
      <c r="V239" s="439"/>
      <c r="W239" s="439"/>
      <c r="X239" s="439"/>
      <c r="Y239" s="439" t="s">
        <v>12557</v>
      </c>
      <c r="Z239" s="440" t="s">
        <v>12558</v>
      </c>
      <c r="AA239" s="439" t="s">
        <v>12559</v>
      </c>
      <c r="AB239" s="440"/>
      <c r="AC239" s="440"/>
      <c r="AD239" s="439"/>
      <c r="AE239" s="439"/>
      <c r="AF239" s="439"/>
      <c r="AG239" s="439"/>
      <c r="AH239" s="439"/>
      <c r="AI239" s="439"/>
      <c r="AJ239" s="439" t="s">
        <v>9097</v>
      </c>
      <c r="AK239" s="439"/>
      <c r="AL239" s="439"/>
      <c r="AM239" s="439" t="s">
        <v>9192</v>
      </c>
      <c r="AN239" s="439" t="s">
        <v>8137</v>
      </c>
      <c r="AO239" s="439" t="s">
        <v>12560</v>
      </c>
      <c r="AP239" s="439" t="s">
        <v>9070</v>
      </c>
      <c r="AQ239" s="439" t="s">
        <v>9071</v>
      </c>
      <c r="AR239" s="439" t="s">
        <v>11572</v>
      </c>
      <c r="AS239" s="440" t="s">
        <v>12384</v>
      </c>
      <c r="AT239" s="439" t="s">
        <v>9073</v>
      </c>
      <c r="AU239" s="439" t="s">
        <v>9073</v>
      </c>
      <c r="AV239" s="439" t="s">
        <v>9099</v>
      </c>
      <c r="AW239" s="439" t="s">
        <v>9100</v>
      </c>
      <c r="AX239" s="439" t="s">
        <v>9164</v>
      </c>
      <c r="AY239" s="439" t="s">
        <v>11575</v>
      </c>
      <c r="AZ239" s="439" t="s">
        <v>11575</v>
      </c>
      <c r="BA239" s="439" t="s">
        <v>9078</v>
      </c>
    </row>
    <row r="240" spans="1:53" ht="30">
      <c r="A240" s="438">
        <v>235</v>
      </c>
      <c r="B240" s="439" t="s">
        <v>12561</v>
      </c>
      <c r="C240" s="439" t="s">
        <v>9906</v>
      </c>
      <c r="D240" s="439" t="s">
        <v>12562</v>
      </c>
      <c r="E240" s="439" t="s">
        <v>9048</v>
      </c>
      <c r="F240" s="440" t="s">
        <v>12563</v>
      </c>
      <c r="G240" s="439" t="s">
        <v>12564</v>
      </c>
      <c r="H240" s="439" t="s">
        <v>12565</v>
      </c>
      <c r="I240" s="439" t="s">
        <v>9800</v>
      </c>
      <c r="J240" s="439"/>
      <c r="K240" s="439" t="s">
        <v>12566</v>
      </c>
      <c r="L240" s="439" t="s">
        <v>9258</v>
      </c>
      <c r="M240" s="439"/>
      <c r="N240" s="439" t="s">
        <v>9205</v>
      </c>
      <c r="O240" s="439" t="s">
        <v>12564</v>
      </c>
      <c r="P240" s="439" t="s">
        <v>9058</v>
      </c>
      <c r="Q240" s="439"/>
      <c r="R240" s="439" t="s">
        <v>12567</v>
      </c>
      <c r="S240" s="439" t="s">
        <v>12568</v>
      </c>
      <c r="T240" s="439" t="s">
        <v>12569</v>
      </c>
      <c r="U240" s="439" t="s">
        <v>12570</v>
      </c>
      <c r="V240" s="439" t="s">
        <v>12571</v>
      </c>
      <c r="W240" s="439"/>
      <c r="X240" s="439"/>
      <c r="Y240" s="439"/>
      <c r="Z240" s="440"/>
      <c r="AA240" s="439"/>
      <c r="AB240" s="440"/>
      <c r="AC240" s="440"/>
      <c r="AD240" s="439"/>
      <c r="AE240" s="439"/>
      <c r="AF240" s="439"/>
      <c r="AG240" s="439"/>
      <c r="AH240" s="439"/>
      <c r="AI240" s="439"/>
      <c r="AJ240" s="439" t="s">
        <v>9097</v>
      </c>
      <c r="AK240" s="439"/>
      <c r="AL240" s="439"/>
      <c r="AM240" s="439" t="s">
        <v>12564</v>
      </c>
      <c r="AN240" s="439" t="s">
        <v>12572</v>
      </c>
      <c r="AO240" s="439" t="s">
        <v>12573</v>
      </c>
      <c r="AP240" s="439" t="s">
        <v>9070</v>
      </c>
      <c r="AQ240" s="439" t="s">
        <v>9071</v>
      </c>
      <c r="AR240" s="439" t="s">
        <v>9205</v>
      </c>
      <c r="AS240" s="440" t="s">
        <v>12384</v>
      </c>
      <c r="AT240" s="439" t="s">
        <v>9073</v>
      </c>
      <c r="AU240" s="439" t="s">
        <v>9073</v>
      </c>
      <c r="AV240" s="439" t="s">
        <v>9099</v>
      </c>
      <c r="AW240" s="439" t="s">
        <v>9100</v>
      </c>
      <c r="AX240" s="439" t="s">
        <v>9101</v>
      </c>
      <c r="AY240" s="439" t="s">
        <v>9210</v>
      </c>
      <c r="AZ240" s="439" t="s">
        <v>9210</v>
      </c>
      <c r="BA240" s="439" t="s">
        <v>9078</v>
      </c>
    </row>
    <row r="241" spans="1:53" ht="30">
      <c r="A241" s="438">
        <v>236</v>
      </c>
      <c r="B241" s="439" t="s">
        <v>12574</v>
      </c>
      <c r="C241" s="439" t="s">
        <v>12575</v>
      </c>
      <c r="D241" s="439" t="s">
        <v>12576</v>
      </c>
      <c r="E241" s="439" t="s">
        <v>9048</v>
      </c>
      <c r="F241" s="440" t="s">
        <v>12577</v>
      </c>
      <c r="G241" s="439" t="s">
        <v>9050</v>
      </c>
      <c r="H241" s="439" t="s">
        <v>12578</v>
      </c>
      <c r="I241" s="439" t="s">
        <v>9800</v>
      </c>
      <c r="J241" s="439"/>
      <c r="K241" s="439" t="s">
        <v>12579</v>
      </c>
      <c r="L241" s="439" t="s">
        <v>9258</v>
      </c>
      <c r="M241" s="439"/>
      <c r="N241" s="439" t="s">
        <v>11708</v>
      </c>
      <c r="O241" s="439" t="s">
        <v>9050</v>
      </c>
      <c r="P241" s="439" t="s">
        <v>9244</v>
      </c>
      <c r="Q241" s="439"/>
      <c r="R241" s="439" t="s">
        <v>12580</v>
      </c>
      <c r="S241" s="439" t="s">
        <v>12580</v>
      </c>
      <c r="T241" s="439" t="s">
        <v>12581</v>
      </c>
      <c r="U241" s="439" t="s">
        <v>12582</v>
      </c>
      <c r="V241" s="439"/>
      <c r="W241" s="439"/>
      <c r="X241" s="439"/>
      <c r="Y241" s="439"/>
      <c r="Z241" s="440"/>
      <c r="AA241" s="439"/>
      <c r="AB241" s="440"/>
      <c r="AC241" s="440"/>
      <c r="AD241" s="439"/>
      <c r="AE241" s="439"/>
      <c r="AF241" s="439"/>
      <c r="AG241" s="439"/>
      <c r="AH241" s="439"/>
      <c r="AI241" s="439"/>
      <c r="AJ241" s="439" t="s">
        <v>9097</v>
      </c>
      <c r="AK241" s="439"/>
      <c r="AL241" s="439"/>
      <c r="AM241" s="439" t="s">
        <v>9050</v>
      </c>
      <c r="AN241" s="439" t="s">
        <v>106</v>
      </c>
      <c r="AO241" s="439" t="s">
        <v>12583</v>
      </c>
      <c r="AP241" s="439" t="s">
        <v>9070</v>
      </c>
      <c r="AQ241" s="439" t="s">
        <v>9071</v>
      </c>
      <c r="AR241" s="439" t="s">
        <v>11708</v>
      </c>
      <c r="AS241" s="440" t="s">
        <v>12384</v>
      </c>
      <c r="AT241" s="439" t="s">
        <v>9073</v>
      </c>
      <c r="AU241" s="439" t="s">
        <v>9073</v>
      </c>
      <c r="AV241" s="439" t="s">
        <v>9099</v>
      </c>
      <c r="AW241" s="439" t="s">
        <v>9100</v>
      </c>
      <c r="AX241" s="439" t="s">
        <v>9076</v>
      </c>
      <c r="AY241" s="439" t="s">
        <v>9077</v>
      </c>
      <c r="AZ241" s="439" t="s">
        <v>9077</v>
      </c>
      <c r="BA241" s="439" t="s">
        <v>9078</v>
      </c>
    </row>
    <row r="242" spans="1:53" ht="30">
      <c r="A242" s="438">
        <v>237</v>
      </c>
      <c r="B242" s="439" t="s">
        <v>12584</v>
      </c>
      <c r="C242" s="439" t="s">
        <v>12585</v>
      </c>
      <c r="D242" s="439" t="s">
        <v>11499</v>
      </c>
      <c r="E242" s="439" t="s">
        <v>9291</v>
      </c>
      <c r="F242" s="440" t="s">
        <v>12586</v>
      </c>
      <c r="G242" s="439" t="s">
        <v>9320</v>
      </c>
      <c r="H242" s="439"/>
      <c r="I242" s="439"/>
      <c r="J242" s="439"/>
      <c r="K242" s="439"/>
      <c r="L242" s="439"/>
      <c r="M242" s="439"/>
      <c r="N242" s="439" t="s">
        <v>10493</v>
      </c>
      <c r="O242" s="439"/>
      <c r="P242" s="439" t="s">
        <v>9058</v>
      </c>
      <c r="Q242" s="439"/>
      <c r="R242" s="439" t="s">
        <v>12587</v>
      </c>
      <c r="S242" s="439"/>
      <c r="T242" s="439" t="s">
        <v>12588</v>
      </c>
      <c r="U242" s="439"/>
      <c r="V242" s="439"/>
      <c r="W242" s="439"/>
      <c r="X242" s="439"/>
      <c r="Y242" s="439"/>
      <c r="Z242" s="440"/>
      <c r="AA242" s="439"/>
      <c r="AB242" s="440"/>
      <c r="AC242" s="440"/>
      <c r="AD242" s="439"/>
      <c r="AE242" s="439"/>
      <c r="AF242" s="439"/>
      <c r="AG242" s="439"/>
      <c r="AH242" s="439"/>
      <c r="AI242" s="439"/>
      <c r="AJ242" s="439" t="s">
        <v>9184</v>
      </c>
      <c r="AK242" s="439"/>
      <c r="AL242" s="439"/>
      <c r="AM242" s="439" t="s">
        <v>9320</v>
      </c>
      <c r="AN242" s="439" t="s">
        <v>8609</v>
      </c>
      <c r="AO242" s="439" t="s">
        <v>12589</v>
      </c>
      <c r="AP242" s="439" t="s">
        <v>9070</v>
      </c>
      <c r="AQ242" s="439" t="s">
        <v>9071</v>
      </c>
      <c r="AR242" s="439" t="s">
        <v>10493</v>
      </c>
      <c r="AS242" s="440" t="s">
        <v>12384</v>
      </c>
      <c r="AT242" s="439" t="s">
        <v>9073</v>
      </c>
      <c r="AU242" s="439" t="s">
        <v>9073</v>
      </c>
      <c r="AV242" s="439" t="s">
        <v>9099</v>
      </c>
      <c r="AW242" s="439" t="s">
        <v>9100</v>
      </c>
      <c r="AX242" s="439" t="s">
        <v>9141</v>
      </c>
      <c r="AY242" s="439" t="s">
        <v>10497</v>
      </c>
      <c r="AZ242" s="439" t="s">
        <v>10497</v>
      </c>
      <c r="BA242" s="439" t="s">
        <v>9078</v>
      </c>
    </row>
    <row r="243" spans="1:53" ht="30">
      <c r="A243" s="438">
        <v>238</v>
      </c>
      <c r="B243" s="439" t="s">
        <v>12590</v>
      </c>
      <c r="C243" s="439" t="s">
        <v>12591</v>
      </c>
      <c r="D243" s="439" t="s">
        <v>9462</v>
      </c>
      <c r="E243" s="439" t="s">
        <v>9048</v>
      </c>
      <c r="F243" s="440" t="s">
        <v>12592</v>
      </c>
      <c r="G243" s="439" t="s">
        <v>9050</v>
      </c>
      <c r="H243" s="439" t="s">
        <v>12593</v>
      </c>
      <c r="I243" s="439" t="s">
        <v>12594</v>
      </c>
      <c r="J243" s="439"/>
      <c r="K243" s="439" t="s">
        <v>12595</v>
      </c>
      <c r="L243" s="439" t="s">
        <v>12596</v>
      </c>
      <c r="M243" s="439"/>
      <c r="N243" s="439" t="s">
        <v>9498</v>
      </c>
      <c r="O243" s="439" t="s">
        <v>9050</v>
      </c>
      <c r="P243" s="439" t="s">
        <v>9058</v>
      </c>
      <c r="Q243" s="439"/>
      <c r="R243" s="439" t="s">
        <v>12597</v>
      </c>
      <c r="S243" s="439" t="s">
        <v>12597</v>
      </c>
      <c r="T243" s="439" t="s">
        <v>12598</v>
      </c>
      <c r="U243" s="439" t="s">
        <v>12599</v>
      </c>
      <c r="V243" s="439" t="s">
        <v>12598</v>
      </c>
      <c r="W243" s="439"/>
      <c r="X243" s="439"/>
      <c r="Y243" s="439" t="s">
        <v>12600</v>
      </c>
      <c r="Z243" s="440" t="s">
        <v>12601</v>
      </c>
      <c r="AA243" s="439" t="s">
        <v>11670</v>
      </c>
      <c r="AB243" s="440"/>
      <c r="AC243" s="440"/>
      <c r="AD243" s="439"/>
      <c r="AE243" s="439"/>
      <c r="AF243" s="439"/>
      <c r="AG243" s="439"/>
      <c r="AH243" s="439"/>
      <c r="AI243" s="439"/>
      <c r="AJ243" s="439" t="s">
        <v>9097</v>
      </c>
      <c r="AK243" s="439"/>
      <c r="AL243" s="439"/>
      <c r="AM243" s="439" t="s">
        <v>9050</v>
      </c>
      <c r="AN243" s="439" t="s">
        <v>106</v>
      </c>
      <c r="AO243" s="439" t="s">
        <v>12602</v>
      </c>
      <c r="AP243" s="439" t="s">
        <v>9070</v>
      </c>
      <c r="AQ243" s="439" t="s">
        <v>9071</v>
      </c>
      <c r="AR243" s="439" t="s">
        <v>9498</v>
      </c>
      <c r="AS243" s="440" t="s">
        <v>12384</v>
      </c>
      <c r="AT243" s="439" t="s">
        <v>9073</v>
      </c>
      <c r="AU243" s="439" t="s">
        <v>9073</v>
      </c>
      <c r="AV243" s="439" t="s">
        <v>9099</v>
      </c>
      <c r="AW243" s="439" t="s">
        <v>9100</v>
      </c>
      <c r="AX243" s="439" t="s">
        <v>9275</v>
      </c>
      <c r="AY243" s="439" t="s">
        <v>9504</v>
      </c>
      <c r="AZ243" s="439" t="s">
        <v>9504</v>
      </c>
      <c r="BA243" s="439" t="s">
        <v>9078</v>
      </c>
    </row>
    <row r="244" spans="1:53" ht="30">
      <c r="A244" s="438">
        <v>239</v>
      </c>
      <c r="B244" s="439" t="s">
        <v>12603</v>
      </c>
      <c r="C244" s="439" t="s">
        <v>12604</v>
      </c>
      <c r="D244" s="439" t="s">
        <v>12605</v>
      </c>
      <c r="E244" s="439" t="s">
        <v>9048</v>
      </c>
      <c r="F244" s="440" t="s">
        <v>12606</v>
      </c>
      <c r="G244" s="439" t="s">
        <v>9050</v>
      </c>
      <c r="H244" s="439" t="s">
        <v>12607</v>
      </c>
      <c r="I244" s="439" t="s">
        <v>9800</v>
      </c>
      <c r="J244" s="439"/>
      <c r="K244" s="439" t="s">
        <v>12608</v>
      </c>
      <c r="L244" s="439" t="s">
        <v>9800</v>
      </c>
      <c r="M244" s="439"/>
      <c r="N244" s="439" t="s">
        <v>9362</v>
      </c>
      <c r="O244" s="439" t="s">
        <v>9050</v>
      </c>
      <c r="P244" s="439" t="s">
        <v>9058</v>
      </c>
      <c r="Q244" s="439"/>
      <c r="R244" s="439" t="s">
        <v>12609</v>
      </c>
      <c r="S244" s="439" t="s">
        <v>12609</v>
      </c>
      <c r="T244" s="439" t="s">
        <v>12610</v>
      </c>
      <c r="U244" s="439" t="s">
        <v>12611</v>
      </c>
      <c r="V244" s="439" t="s">
        <v>12612</v>
      </c>
      <c r="W244" s="439"/>
      <c r="X244" s="439"/>
      <c r="Y244" s="439"/>
      <c r="Z244" s="440"/>
      <c r="AA244" s="439"/>
      <c r="AB244" s="440"/>
      <c r="AC244" s="440"/>
      <c r="AD244" s="439"/>
      <c r="AE244" s="439"/>
      <c r="AF244" s="439"/>
      <c r="AG244" s="439"/>
      <c r="AH244" s="439"/>
      <c r="AI244" s="439"/>
      <c r="AJ244" s="439" t="s">
        <v>9097</v>
      </c>
      <c r="AK244" s="439"/>
      <c r="AL244" s="439"/>
      <c r="AM244" s="439" t="s">
        <v>9050</v>
      </c>
      <c r="AN244" s="439" t="s">
        <v>101</v>
      </c>
      <c r="AO244" s="439" t="s">
        <v>12613</v>
      </c>
      <c r="AP244" s="439" t="s">
        <v>9070</v>
      </c>
      <c r="AQ244" s="439" t="s">
        <v>9071</v>
      </c>
      <c r="AR244" s="439" t="s">
        <v>9362</v>
      </c>
      <c r="AS244" s="440" t="s">
        <v>12384</v>
      </c>
      <c r="AT244" s="439" t="s">
        <v>9073</v>
      </c>
      <c r="AU244" s="439" t="s">
        <v>9073</v>
      </c>
      <c r="AV244" s="439" t="s">
        <v>9099</v>
      </c>
      <c r="AW244" s="439" t="s">
        <v>9100</v>
      </c>
      <c r="AX244" s="439" t="s">
        <v>9164</v>
      </c>
      <c r="AY244" s="439" t="s">
        <v>9165</v>
      </c>
      <c r="AZ244" s="439" t="s">
        <v>9165</v>
      </c>
      <c r="BA244" s="439" t="s">
        <v>9078</v>
      </c>
    </row>
    <row r="245" spans="1:53" ht="30">
      <c r="A245" s="438">
        <v>240</v>
      </c>
      <c r="B245" s="439" t="s">
        <v>12614</v>
      </c>
      <c r="C245" s="439" t="s">
        <v>11168</v>
      </c>
      <c r="D245" s="439" t="s">
        <v>11020</v>
      </c>
      <c r="E245" s="439" t="s">
        <v>9048</v>
      </c>
      <c r="F245" s="440" t="s">
        <v>12615</v>
      </c>
      <c r="G245" s="439" t="s">
        <v>9050</v>
      </c>
      <c r="H245" s="439" t="s">
        <v>12616</v>
      </c>
      <c r="I245" s="439"/>
      <c r="J245" s="439"/>
      <c r="K245" s="439" t="s">
        <v>12617</v>
      </c>
      <c r="L245" s="439" t="s">
        <v>12618</v>
      </c>
      <c r="M245" s="439"/>
      <c r="N245" s="439" t="s">
        <v>12619</v>
      </c>
      <c r="O245" s="439" t="s">
        <v>9050</v>
      </c>
      <c r="P245" s="439" t="s">
        <v>9058</v>
      </c>
      <c r="Q245" s="439"/>
      <c r="R245" s="439" t="s">
        <v>12620</v>
      </c>
      <c r="S245" s="439" t="s">
        <v>12620</v>
      </c>
      <c r="T245" s="439" t="s">
        <v>12621</v>
      </c>
      <c r="U245" s="439" t="s">
        <v>12622</v>
      </c>
      <c r="V245" s="439"/>
      <c r="W245" s="439"/>
      <c r="X245" s="439"/>
      <c r="Y245" s="439" t="s">
        <v>12623</v>
      </c>
      <c r="Z245" s="440" t="s">
        <v>12624</v>
      </c>
      <c r="AA245" s="439" t="s">
        <v>11670</v>
      </c>
      <c r="AB245" s="440"/>
      <c r="AC245" s="440"/>
      <c r="AD245" s="439"/>
      <c r="AE245" s="439" t="s">
        <v>12625</v>
      </c>
      <c r="AF245" s="439"/>
      <c r="AG245" s="439"/>
      <c r="AH245" s="439"/>
      <c r="AI245" s="439"/>
      <c r="AJ245" s="439" t="s">
        <v>9067</v>
      </c>
      <c r="AK245" s="439"/>
      <c r="AL245" s="439"/>
      <c r="AM245" s="439" t="s">
        <v>9050</v>
      </c>
      <c r="AN245" s="439" t="s">
        <v>167</v>
      </c>
      <c r="AO245" s="439" t="s">
        <v>12626</v>
      </c>
      <c r="AP245" s="439" t="s">
        <v>9070</v>
      </c>
      <c r="AQ245" s="439" t="s">
        <v>9071</v>
      </c>
      <c r="AR245" s="439" t="s">
        <v>12619</v>
      </c>
      <c r="AS245" s="440" t="s">
        <v>12384</v>
      </c>
      <c r="AT245" s="439" t="s">
        <v>9073</v>
      </c>
      <c r="AU245" s="439" t="s">
        <v>9073</v>
      </c>
      <c r="AV245" s="439" t="s">
        <v>9074</v>
      </c>
      <c r="AW245" s="439" t="s">
        <v>9075</v>
      </c>
      <c r="AX245" s="439" t="s">
        <v>9101</v>
      </c>
      <c r="AY245" s="439" t="s">
        <v>9102</v>
      </c>
      <c r="AZ245" s="439" t="s">
        <v>9102</v>
      </c>
      <c r="BA245" s="439" t="s">
        <v>9078</v>
      </c>
    </row>
    <row r="246" spans="1:53" ht="30">
      <c r="A246" s="438">
        <v>241</v>
      </c>
      <c r="B246" s="439" t="s">
        <v>12627</v>
      </c>
      <c r="C246" s="439" t="s">
        <v>12628</v>
      </c>
      <c r="D246" s="439" t="s">
        <v>9354</v>
      </c>
      <c r="E246" s="439" t="s">
        <v>9048</v>
      </c>
      <c r="F246" s="440" t="s">
        <v>12629</v>
      </c>
      <c r="G246" s="439" t="s">
        <v>9050</v>
      </c>
      <c r="H246" s="439" t="s">
        <v>12630</v>
      </c>
      <c r="I246" s="439"/>
      <c r="J246" s="439"/>
      <c r="K246" s="439" t="s">
        <v>12631</v>
      </c>
      <c r="L246" s="439"/>
      <c r="M246" s="439"/>
      <c r="N246" s="439" t="s">
        <v>11708</v>
      </c>
      <c r="O246" s="439" t="s">
        <v>9050</v>
      </c>
      <c r="P246" s="439" t="s">
        <v>9058</v>
      </c>
      <c r="Q246" s="439"/>
      <c r="R246" s="439" t="s">
        <v>12632</v>
      </c>
      <c r="S246" s="439" t="s">
        <v>12632</v>
      </c>
      <c r="T246" s="439" t="s">
        <v>12633</v>
      </c>
      <c r="U246" s="439" t="s">
        <v>12634</v>
      </c>
      <c r="V246" s="439" t="s">
        <v>12635</v>
      </c>
      <c r="W246" s="439"/>
      <c r="X246" s="439"/>
      <c r="Y246" s="439" t="s">
        <v>12636</v>
      </c>
      <c r="Z246" s="440" t="s">
        <v>12637</v>
      </c>
      <c r="AA246" s="439" t="s">
        <v>11670</v>
      </c>
      <c r="AB246" s="440"/>
      <c r="AC246" s="440"/>
      <c r="AD246" s="439"/>
      <c r="AE246" s="439"/>
      <c r="AF246" s="439"/>
      <c r="AG246" s="439"/>
      <c r="AH246" s="439"/>
      <c r="AI246" s="439"/>
      <c r="AJ246" s="439" t="s">
        <v>9097</v>
      </c>
      <c r="AK246" s="439"/>
      <c r="AL246" s="439"/>
      <c r="AM246" s="439" t="s">
        <v>9050</v>
      </c>
      <c r="AN246" s="439" t="s">
        <v>91</v>
      </c>
      <c r="AO246" s="439" t="s">
        <v>12638</v>
      </c>
      <c r="AP246" s="439" t="s">
        <v>9070</v>
      </c>
      <c r="AQ246" s="439" t="s">
        <v>9071</v>
      </c>
      <c r="AR246" s="439" t="s">
        <v>11708</v>
      </c>
      <c r="AS246" s="440" t="s">
        <v>12384</v>
      </c>
      <c r="AT246" s="439" t="s">
        <v>9073</v>
      </c>
      <c r="AU246" s="439" t="s">
        <v>9073</v>
      </c>
      <c r="AV246" s="439" t="s">
        <v>9099</v>
      </c>
      <c r="AW246" s="439" t="s">
        <v>9100</v>
      </c>
      <c r="AX246" s="439" t="s">
        <v>9076</v>
      </c>
      <c r="AY246" s="439" t="s">
        <v>9077</v>
      </c>
      <c r="AZ246" s="439" t="s">
        <v>9077</v>
      </c>
      <c r="BA246" s="439" t="s">
        <v>9078</v>
      </c>
    </row>
    <row r="247" spans="1:53" ht="30">
      <c r="A247" s="438">
        <v>242</v>
      </c>
      <c r="B247" s="439" t="s">
        <v>12639</v>
      </c>
      <c r="C247" s="439" t="s">
        <v>10242</v>
      </c>
      <c r="D247" s="439" t="s">
        <v>10330</v>
      </c>
      <c r="E247" s="439" t="s">
        <v>9048</v>
      </c>
      <c r="F247" s="440" t="s">
        <v>10575</v>
      </c>
      <c r="G247" s="439" t="s">
        <v>11297</v>
      </c>
      <c r="H247" s="439"/>
      <c r="I247" s="439"/>
      <c r="J247" s="439"/>
      <c r="K247" s="439"/>
      <c r="L247" s="439"/>
      <c r="M247" s="439"/>
      <c r="N247" s="439" t="s">
        <v>12640</v>
      </c>
      <c r="O247" s="439"/>
      <c r="P247" s="439" t="s">
        <v>9058</v>
      </c>
      <c r="Q247" s="439"/>
      <c r="R247" s="439" t="s">
        <v>12641</v>
      </c>
      <c r="S247" s="439"/>
      <c r="T247" s="439" t="s">
        <v>12642</v>
      </c>
      <c r="U247" s="439"/>
      <c r="V247" s="439"/>
      <c r="W247" s="439"/>
      <c r="X247" s="439"/>
      <c r="Y247" s="439" t="s">
        <v>12643</v>
      </c>
      <c r="Z247" s="440"/>
      <c r="AA247" s="439"/>
      <c r="AB247" s="440"/>
      <c r="AC247" s="440"/>
      <c r="AD247" s="439"/>
      <c r="AE247" s="439" t="s">
        <v>12644</v>
      </c>
      <c r="AF247" s="439"/>
      <c r="AG247" s="439"/>
      <c r="AH247" s="439"/>
      <c r="AI247" s="439"/>
      <c r="AJ247" s="439" t="s">
        <v>9097</v>
      </c>
      <c r="AK247" s="439"/>
      <c r="AL247" s="439"/>
      <c r="AM247" s="439" t="s">
        <v>11297</v>
      </c>
      <c r="AN247" s="439" t="s">
        <v>8295</v>
      </c>
      <c r="AO247" s="439" t="s">
        <v>12645</v>
      </c>
      <c r="AP247" s="439" t="s">
        <v>9070</v>
      </c>
      <c r="AQ247" s="439" t="s">
        <v>9071</v>
      </c>
      <c r="AR247" s="439" t="s">
        <v>12640</v>
      </c>
      <c r="AS247" s="440" t="s">
        <v>12384</v>
      </c>
      <c r="AT247" s="439" t="s">
        <v>9073</v>
      </c>
      <c r="AU247" s="439" t="s">
        <v>9073</v>
      </c>
      <c r="AV247" s="439" t="s">
        <v>9074</v>
      </c>
      <c r="AW247" s="439" t="s">
        <v>9075</v>
      </c>
      <c r="AX247" s="439" t="s">
        <v>9101</v>
      </c>
      <c r="AY247" s="439" t="s">
        <v>9210</v>
      </c>
      <c r="AZ247" s="439" t="s">
        <v>9210</v>
      </c>
      <c r="BA247" s="439" t="s">
        <v>9078</v>
      </c>
    </row>
    <row r="248" spans="1:53" ht="30">
      <c r="A248" s="438">
        <v>243</v>
      </c>
      <c r="B248" s="439" t="s">
        <v>12646</v>
      </c>
      <c r="C248" s="439" t="s">
        <v>12647</v>
      </c>
      <c r="D248" s="439" t="s">
        <v>9890</v>
      </c>
      <c r="E248" s="439" t="s">
        <v>9048</v>
      </c>
      <c r="F248" s="440" t="s">
        <v>12648</v>
      </c>
      <c r="G248" s="439" t="s">
        <v>9385</v>
      </c>
      <c r="H248" s="439"/>
      <c r="I248" s="439"/>
      <c r="J248" s="439"/>
      <c r="K248" s="439"/>
      <c r="L248" s="439"/>
      <c r="M248" s="439"/>
      <c r="N248" s="439" t="s">
        <v>9699</v>
      </c>
      <c r="O248" s="439"/>
      <c r="P248" s="439" t="s">
        <v>9058</v>
      </c>
      <c r="Q248" s="439"/>
      <c r="R248" s="439" t="s">
        <v>12649</v>
      </c>
      <c r="S248" s="439"/>
      <c r="T248" s="439" t="s">
        <v>12650</v>
      </c>
      <c r="U248" s="439"/>
      <c r="V248" s="439"/>
      <c r="W248" s="439"/>
      <c r="X248" s="439"/>
      <c r="Y248" s="439"/>
      <c r="Z248" s="440"/>
      <c r="AA248" s="439"/>
      <c r="AB248" s="440"/>
      <c r="AC248" s="440"/>
      <c r="AD248" s="439"/>
      <c r="AE248" s="439" t="s">
        <v>9723</v>
      </c>
      <c r="AF248" s="439"/>
      <c r="AG248" s="439"/>
      <c r="AH248" s="439"/>
      <c r="AI248" s="439"/>
      <c r="AJ248" s="439" t="s">
        <v>9067</v>
      </c>
      <c r="AK248" s="439"/>
      <c r="AL248" s="439"/>
      <c r="AM248" s="439" t="s">
        <v>9385</v>
      </c>
      <c r="AN248" s="439" t="s">
        <v>7166</v>
      </c>
      <c r="AO248" s="439" t="s">
        <v>12651</v>
      </c>
      <c r="AP248" s="439" t="s">
        <v>9070</v>
      </c>
      <c r="AQ248" s="439" t="s">
        <v>9071</v>
      </c>
      <c r="AR248" s="439" t="s">
        <v>9699</v>
      </c>
      <c r="AS248" s="440" t="s">
        <v>12384</v>
      </c>
      <c r="AT248" s="439" t="s">
        <v>9073</v>
      </c>
      <c r="AU248" s="439" t="s">
        <v>9073</v>
      </c>
      <c r="AV248" s="439" t="s">
        <v>9074</v>
      </c>
      <c r="AW248" s="439" t="s">
        <v>9075</v>
      </c>
      <c r="AX248" s="439" t="s">
        <v>9164</v>
      </c>
      <c r="AY248" s="439" t="s">
        <v>9709</v>
      </c>
      <c r="AZ248" s="439" t="s">
        <v>9709</v>
      </c>
      <c r="BA248" s="439" t="s">
        <v>9078</v>
      </c>
    </row>
    <row r="249" spans="1:53">
      <c r="A249" s="438">
        <v>244</v>
      </c>
      <c r="B249" s="500"/>
      <c r="C249" s="500"/>
      <c r="D249" s="500"/>
      <c r="E249" s="500"/>
      <c r="F249" s="501"/>
      <c r="G249" s="500"/>
      <c r="H249" s="500"/>
      <c r="I249" s="500"/>
      <c r="J249" s="500"/>
      <c r="K249" s="500"/>
      <c r="L249" s="500"/>
      <c r="M249" s="500"/>
      <c r="N249" s="500"/>
      <c r="O249" s="500"/>
      <c r="P249" s="500"/>
      <c r="Q249" s="500"/>
      <c r="R249" s="500"/>
      <c r="S249" s="500"/>
      <c r="T249" s="500"/>
      <c r="U249" s="500"/>
      <c r="V249" s="500"/>
      <c r="W249" s="500"/>
      <c r="X249" s="500"/>
      <c r="Y249" s="500"/>
      <c r="Z249" s="501"/>
      <c r="AA249" s="500"/>
      <c r="AB249" s="501"/>
      <c r="AC249" s="501"/>
      <c r="AD249" s="500"/>
      <c r="AE249" s="500"/>
      <c r="AF249" s="500"/>
      <c r="AG249" s="500"/>
      <c r="AH249" s="500"/>
      <c r="AI249" s="500"/>
      <c r="AJ249" s="500"/>
      <c r="AK249" s="500"/>
      <c r="AL249" s="500"/>
      <c r="AM249" s="500"/>
      <c r="AN249" s="500"/>
      <c r="AO249" s="500"/>
      <c r="AP249" s="500"/>
      <c r="AQ249" s="500"/>
      <c r="AR249" s="500"/>
      <c r="AS249" s="501"/>
      <c r="AT249" s="500"/>
      <c r="AU249" s="500"/>
      <c r="AV249" s="500"/>
      <c r="AW249" s="500"/>
      <c r="AX249" s="500"/>
      <c r="AY249" s="500"/>
      <c r="AZ249" s="500"/>
      <c r="BA249" s="500"/>
    </row>
    <row r="250" spans="1:53" ht="30">
      <c r="A250" s="438">
        <v>245</v>
      </c>
      <c r="B250" s="500" t="s">
        <v>12821</v>
      </c>
      <c r="C250" s="500" t="s">
        <v>12822</v>
      </c>
      <c r="D250" s="500" t="s">
        <v>9383</v>
      </c>
      <c r="E250" s="500" t="s">
        <v>9048</v>
      </c>
      <c r="F250" s="501" t="s">
        <v>12823</v>
      </c>
      <c r="G250" s="500" t="s">
        <v>9050</v>
      </c>
      <c r="H250" s="500" t="s">
        <v>17352</v>
      </c>
      <c r="I250" s="500" t="s">
        <v>9109</v>
      </c>
      <c r="J250" s="500"/>
      <c r="K250" s="500" t="s">
        <v>17353</v>
      </c>
      <c r="L250" s="500" t="s">
        <v>9109</v>
      </c>
      <c r="M250" s="500"/>
      <c r="N250" s="500" t="s">
        <v>9271</v>
      </c>
      <c r="O250" s="500" t="s">
        <v>11665</v>
      </c>
      <c r="P250" s="500" t="s">
        <v>9244</v>
      </c>
      <c r="Q250" s="500" t="s">
        <v>9059</v>
      </c>
      <c r="R250" s="500" t="s">
        <v>12824</v>
      </c>
      <c r="S250" s="500" t="s">
        <v>12824</v>
      </c>
      <c r="T250" s="500" t="s">
        <v>17354</v>
      </c>
      <c r="U250" s="500"/>
      <c r="V250" s="500"/>
      <c r="W250" s="500"/>
      <c r="X250" s="500" t="s">
        <v>17355</v>
      </c>
      <c r="Y250" s="500" t="s">
        <v>17356</v>
      </c>
      <c r="Z250" s="501" t="s">
        <v>12818</v>
      </c>
      <c r="AA250" s="500" t="s">
        <v>11874</v>
      </c>
      <c r="AB250" s="501"/>
      <c r="AC250" s="501"/>
      <c r="AD250" s="500"/>
      <c r="AE250" s="500"/>
      <c r="AF250" s="500"/>
      <c r="AG250" s="500"/>
      <c r="AH250" s="500"/>
      <c r="AI250" s="500"/>
      <c r="AJ250" s="500" t="s">
        <v>9097</v>
      </c>
      <c r="AK250" s="500"/>
      <c r="AL250" s="500"/>
      <c r="AM250" s="500" t="s">
        <v>9050</v>
      </c>
      <c r="AN250" s="500" t="s">
        <v>101</v>
      </c>
      <c r="AO250" s="500" t="s">
        <v>12825</v>
      </c>
      <c r="AP250" s="500" t="s">
        <v>9070</v>
      </c>
      <c r="AQ250" s="500" t="s">
        <v>9071</v>
      </c>
      <c r="AR250" s="500" t="s">
        <v>9271</v>
      </c>
      <c r="AS250" s="501" t="s">
        <v>12384</v>
      </c>
      <c r="AT250" s="500" t="s">
        <v>9073</v>
      </c>
      <c r="AU250" s="500" t="s">
        <v>9073</v>
      </c>
      <c r="AV250" s="500" t="s">
        <v>9099</v>
      </c>
      <c r="AW250" s="500" t="s">
        <v>9100</v>
      </c>
      <c r="AX250" s="500" t="s">
        <v>9275</v>
      </c>
      <c r="AY250" s="500" t="s">
        <v>9276</v>
      </c>
      <c r="AZ250" s="500" t="s">
        <v>9276</v>
      </c>
      <c r="BA250" s="500" t="s">
        <v>9078</v>
      </c>
    </row>
    <row r="251" spans="1:53" ht="30">
      <c r="A251" s="438">
        <v>246</v>
      </c>
      <c r="B251" s="500" t="s">
        <v>12826</v>
      </c>
      <c r="C251" s="500" t="s">
        <v>12827</v>
      </c>
      <c r="D251" s="500" t="s">
        <v>10136</v>
      </c>
      <c r="E251" s="500" t="s">
        <v>9048</v>
      </c>
      <c r="F251" s="501" t="s">
        <v>11248</v>
      </c>
      <c r="G251" s="500" t="s">
        <v>12233</v>
      </c>
      <c r="H251" s="500"/>
      <c r="I251" s="500"/>
      <c r="J251" s="500"/>
      <c r="K251" s="500" t="s">
        <v>17357</v>
      </c>
      <c r="L251" s="500" t="s">
        <v>9800</v>
      </c>
      <c r="M251" s="500"/>
      <c r="N251" s="500" t="s">
        <v>11485</v>
      </c>
      <c r="O251" s="500" t="s">
        <v>17349</v>
      </c>
      <c r="P251" s="500" t="s">
        <v>9058</v>
      </c>
      <c r="Q251" s="500" t="s">
        <v>9059</v>
      </c>
      <c r="R251" s="500" t="s">
        <v>12828</v>
      </c>
      <c r="S251" s="500" t="s">
        <v>12829</v>
      </c>
      <c r="T251" s="500" t="s">
        <v>17358</v>
      </c>
      <c r="U251" s="500"/>
      <c r="V251" s="500"/>
      <c r="W251" s="500"/>
      <c r="X251" s="500"/>
      <c r="Y251" s="500" t="s">
        <v>17359</v>
      </c>
      <c r="Z251" s="501" t="s">
        <v>12830</v>
      </c>
      <c r="AA251" s="500" t="s">
        <v>12831</v>
      </c>
      <c r="AB251" s="501"/>
      <c r="AC251" s="501"/>
      <c r="AD251" s="500"/>
      <c r="AE251" s="500"/>
      <c r="AF251" s="500"/>
      <c r="AG251" s="500"/>
      <c r="AH251" s="500"/>
      <c r="AI251" s="500"/>
      <c r="AJ251" s="500" t="s">
        <v>9097</v>
      </c>
      <c r="AK251" s="500"/>
      <c r="AL251" s="500"/>
      <c r="AM251" s="500" t="s">
        <v>12233</v>
      </c>
      <c r="AN251" s="500" t="s">
        <v>8411</v>
      </c>
      <c r="AO251" s="500" t="s">
        <v>12832</v>
      </c>
      <c r="AP251" s="500" t="s">
        <v>9070</v>
      </c>
      <c r="AQ251" s="500" t="s">
        <v>9071</v>
      </c>
      <c r="AR251" s="500" t="s">
        <v>11485</v>
      </c>
      <c r="AS251" s="501" t="s">
        <v>12384</v>
      </c>
      <c r="AT251" s="500" t="s">
        <v>9073</v>
      </c>
      <c r="AU251" s="500" t="s">
        <v>9073</v>
      </c>
      <c r="AV251" s="500" t="s">
        <v>9099</v>
      </c>
      <c r="AW251" s="500" t="s">
        <v>9100</v>
      </c>
      <c r="AX251" s="500" t="s">
        <v>11488</v>
      </c>
      <c r="AY251" s="500" t="s">
        <v>11489</v>
      </c>
      <c r="AZ251" s="500" t="s">
        <v>11489</v>
      </c>
      <c r="BA251" s="500" t="s">
        <v>9078</v>
      </c>
    </row>
    <row r="252" spans="1:53" ht="30">
      <c r="A252" s="438">
        <v>247</v>
      </c>
      <c r="B252" s="500" t="s">
        <v>12833</v>
      </c>
      <c r="C252" s="500" t="s">
        <v>9429</v>
      </c>
      <c r="D252" s="500" t="s">
        <v>11069</v>
      </c>
      <c r="E252" s="500" t="s">
        <v>9048</v>
      </c>
      <c r="F252" s="501" t="s">
        <v>12834</v>
      </c>
      <c r="G252" s="500" t="s">
        <v>9050</v>
      </c>
      <c r="H252" s="500" t="s">
        <v>10315</v>
      </c>
      <c r="I252" s="500" t="s">
        <v>12410</v>
      </c>
      <c r="J252" s="500"/>
      <c r="K252" s="500" t="s">
        <v>17360</v>
      </c>
      <c r="L252" s="500" t="s">
        <v>9800</v>
      </c>
      <c r="M252" s="500"/>
      <c r="N252" s="500" t="s">
        <v>9271</v>
      </c>
      <c r="O252" s="500" t="s">
        <v>9050</v>
      </c>
      <c r="P252" s="500" t="s">
        <v>9058</v>
      </c>
      <c r="Q252" s="500" t="s">
        <v>9059</v>
      </c>
      <c r="R252" s="500" t="s">
        <v>17361</v>
      </c>
      <c r="S252" s="500" t="s">
        <v>12835</v>
      </c>
      <c r="T252" s="500" t="s">
        <v>17362</v>
      </c>
      <c r="U252" s="500" t="s">
        <v>17363</v>
      </c>
      <c r="V252" s="500"/>
      <c r="W252" s="500"/>
      <c r="X252" s="500" t="s">
        <v>17364</v>
      </c>
      <c r="Y252" s="500" t="s">
        <v>17365</v>
      </c>
      <c r="Z252" s="501" t="s">
        <v>12837</v>
      </c>
      <c r="AA252" s="500" t="s">
        <v>10434</v>
      </c>
      <c r="AB252" s="501"/>
      <c r="AC252" s="501"/>
      <c r="AD252" s="500"/>
      <c r="AE252" s="500"/>
      <c r="AF252" s="500"/>
      <c r="AG252" s="500"/>
      <c r="AH252" s="500"/>
      <c r="AI252" s="500"/>
      <c r="AJ252" s="500" t="s">
        <v>9097</v>
      </c>
      <c r="AK252" s="500"/>
      <c r="AL252" s="500"/>
      <c r="AM252" s="500" t="s">
        <v>9050</v>
      </c>
      <c r="AN252" s="500" t="s">
        <v>91</v>
      </c>
      <c r="AO252" s="500" t="s">
        <v>12838</v>
      </c>
      <c r="AP252" s="500" t="s">
        <v>9070</v>
      </c>
      <c r="AQ252" s="500" t="s">
        <v>9071</v>
      </c>
      <c r="AR252" s="500" t="s">
        <v>9271</v>
      </c>
      <c r="AS252" s="501" t="s">
        <v>12384</v>
      </c>
      <c r="AT252" s="500" t="s">
        <v>9073</v>
      </c>
      <c r="AU252" s="500" t="s">
        <v>9073</v>
      </c>
      <c r="AV252" s="500" t="s">
        <v>9099</v>
      </c>
      <c r="AW252" s="500" t="s">
        <v>9100</v>
      </c>
      <c r="AX252" s="500" t="s">
        <v>9275</v>
      </c>
      <c r="AY252" s="500" t="s">
        <v>9276</v>
      </c>
      <c r="AZ252" s="500" t="s">
        <v>9276</v>
      </c>
      <c r="BA252" s="500" t="s">
        <v>9078</v>
      </c>
    </row>
    <row r="253" spans="1:53" ht="30">
      <c r="A253" s="438">
        <v>248</v>
      </c>
      <c r="B253" s="500" t="s">
        <v>12839</v>
      </c>
      <c r="C253" s="500" t="s">
        <v>11847</v>
      </c>
      <c r="D253" s="500" t="s">
        <v>9521</v>
      </c>
      <c r="E253" s="500" t="s">
        <v>9048</v>
      </c>
      <c r="F253" s="501" t="s">
        <v>12840</v>
      </c>
      <c r="G253" s="500" t="s">
        <v>9050</v>
      </c>
      <c r="H253" s="500" t="s">
        <v>17366</v>
      </c>
      <c r="I253" s="500" t="s">
        <v>9800</v>
      </c>
      <c r="J253" s="500"/>
      <c r="K253" s="500" t="s">
        <v>17367</v>
      </c>
      <c r="L253" s="500" t="s">
        <v>9800</v>
      </c>
      <c r="M253" s="500"/>
      <c r="N253" s="500" t="s">
        <v>9282</v>
      </c>
      <c r="O253" s="500" t="s">
        <v>9050</v>
      </c>
      <c r="P253" s="500" t="s">
        <v>9244</v>
      </c>
      <c r="Q253" s="500"/>
      <c r="R253" s="500" t="s">
        <v>12841</v>
      </c>
      <c r="S253" s="500" t="s">
        <v>12841</v>
      </c>
      <c r="T253" s="500" t="s">
        <v>17368</v>
      </c>
      <c r="U253" s="500" t="s">
        <v>17369</v>
      </c>
      <c r="V253" s="500"/>
      <c r="W253" s="500"/>
      <c r="X253" s="500"/>
      <c r="Y253" s="500"/>
      <c r="Z253" s="501"/>
      <c r="AA253" s="500"/>
      <c r="AB253" s="501"/>
      <c r="AC253" s="501"/>
      <c r="AD253" s="500"/>
      <c r="AE253" s="500"/>
      <c r="AF253" s="500"/>
      <c r="AG253" s="500"/>
      <c r="AH253" s="500"/>
      <c r="AI253" s="500"/>
      <c r="AJ253" s="500" t="s">
        <v>9097</v>
      </c>
      <c r="AK253" s="500"/>
      <c r="AL253" s="500"/>
      <c r="AM253" s="500" t="s">
        <v>9050</v>
      </c>
      <c r="AN253" s="500" t="s">
        <v>188</v>
      </c>
      <c r="AO253" s="500" t="s">
        <v>12842</v>
      </c>
      <c r="AP253" s="500" t="s">
        <v>9070</v>
      </c>
      <c r="AQ253" s="500" t="s">
        <v>9071</v>
      </c>
      <c r="AR253" s="500" t="s">
        <v>9282</v>
      </c>
      <c r="AS253" s="501" t="s">
        <v>12819</v>
      </c>
      <c r="AT253" s="500" t="s">
        <v>9073</v>
      </c>
      <c r="AU253" s="500" t="s">
        <v>9073</v>
      </c>
      <c r="AV253" s="500" t="s">
        <v>9099</v>
      </c>
      <c r="AW253" s="500" t="s">
        <v>9100</v>
      </c>
      <c r="AX253" s="500" t="s">
        <v>9275</v>
      </c>
      <c r="AY253" s="500" t="s">
        <v>9287</v>
      </c>
      <c r="AZ253" s="500" t="s">
        <v>9287</v>
      </c>
      <c r="BA253" s="500" t="s">
        <v>9078</v>
      </c>
    </row>
    <row r="254" spans="1:53" ht="30">
      <c r="A254" s="438">
        <v>249</v>
      </c>
      <c r="B254" s="500" t="s">
        <v>12843</v>
      </c>
      <c r="C254" s="500" t="s">
        <v>12844</v>
      </c>
      <c r="D254" s="500" t="s">
        <v>12845</v>
      </c>
      <c r="E254" s="500" t="s">
        <v>9291</v>
      </c>
      <c r="F254" s="501" t="s">
        <v>12846</v>
      </c>
      <c r="G254" s="500" t="s">
        <v>10002</v>
      </c>
      <c r="H254" s="500" t="s">
        <v>17370</v>
      </c>
      <c r="I254" s="500" t="s">
        <v>9800</v>
      </c>
      <c r="J254" s="500"/>
      <c r="K254" s="500" t="s">
        <v>17371</v>
      </c>
      <c r="L254" s="500" t="s">
        <v>9800</v>
      </c>
      <c r="M254" s="500"/>
      <c r="N254" s="500" t="s">
        <v>10493</v>
      </c>
      <c r="O254" s="500" t="s">
        <v>10002</v>
      </c>
      <c r="P254" s="500" t="s">
        <v>9058</v>
      </c>
      <c r="Q254" s="500" t="s">
        <v>9059</v>
      </c>
      <c r="R254" s="500" t="s">
        <v>12847</v>
      </c>
      <c r="S254" s="500" t="s">
        <v>12848</v>
      </c>
      <c r="T254" s="500" t="s">
        <v>17372</v>
      </c>
      <c r="U254" s="500" t="s">
        <v>17373</v>
      </c>
      <c r="V254" s="500"/>
      <c r="W254" s="500"/>
      <c r="X254" s="500" t="s">
        <v>17374</v>
      </c>
      <c r="Y254" s="500" t="s">
        <v>17375</v>
      </c>
      <c r="Z254" s="501" t="s">
        <v>12849</v>
      </c>
      <c r="AA254" s="500" t="s">
        <v>11670</v>
      </c>
      <c r="AB254" s="501"/>
      <c r="AC254" s="501"/>
      <c r="AD254" s="500"/>
      <c r="AE254" s="500"/>
      <c r="AF254" s="500"/>
      <c r="AG254" s="500"/>
      <c r="AH254" s="500"/>
      <c r="AI254" s="500"/>
      <c r="AJ254" s="500" t="s">
        <v>9097</v>
      </c>
      <c r="AK254" s="500"/>
      <c r="AL254" s="500"/>
      <c r="AM254" s="500" t="s">
        <v>10002</v>
      </c>
      <c r="AN254" s="500" t="s">
        <v>5322</v>
      </c>
      <c r="AO254" s="500" t="s">
        <v>12850</v>
      </c>
      <c r="AP254" s="500" t="s">
        <v>9070</v>
      </c>
      <c r="AQ254" s="500" t="s">
        <v>9071</v>
      </c>
      <c r="AR254" s="500" t="s">
        <v>10493</v>
      </c>
      <c r="AS254" s="501" t="s">
        <v>12819</v>
      </c>
      <c r="AT254" s="500" t="s">
        <v>9073</v>
      </c>
      <c r="AU254" s="500" t="s">
        <v>9073</v>
      </c>
      <c r="AV254" s="500" t="s">
        <v>9099</v>
      </c>
      <c r="AW254" s="500" t="s">
        <v>9100</v>
      </c>
      <c r="AX254" s="500" t="s">
        <v>9141</v>
      </c>
      <c r="AY254" s="500" t="s">
        <v>10497</v>
      </c>
      <c r="AZ254" s="500" t="s">
        <v>10497</v>
      </c>
      <c r="BA254" s="500" t="s">
        <v>9078</v>
      </c>
    </row>
    <row r="255" spans="1:53" ht="30">
      <c r="A255" s="438">
        <v>250</v>
      </c>
      <c r="B255" s="500" t="s">
        <v>12851</v>
      </c>
      <c r="C255" s="500" t="s">
        <v>12852</v>
      </c>
      <c r="D255" s="500" t="s">
        <v>9230</v>
      </c>
      <c r="E255" s="500" t="s">
        <v>9048</v>
      </c>
      <c r="F255" s="501" t="s">
        <v>12853</v>
      </c>
      <c r="G255" s="500" t="s">
        <v>9050</v>
      </c>
      <c r="H255" s="500" t="s">
        <v>17376</v>
      </c>
      <c r="I255" s="500"/>
      <c r="J255" s="500"/>
      <c r="K255" s="500" t="s">
        <v>17377</v>
      </c>
      <c r="L255" s="500" t="s">
        <v>9631</v>
      </c>
      <c r="M255" s="500"/>
      <c r="N255" s="500" t="s">
        <v>11708</v>
      </c>
      <c r="O255" s="500" t="s">
        <v>9050</v>
      </c>
      <c r="P255" s="500" t="s">
        <v>9058</v>
      </c>
      <c r="Q255" s="500" t="s">
        <v>9059</v>
      </c>
      <c r="R255" s="500" t="s">
        <v>12854</v>
      </c>
      <c r="S255" s="500" t="s">
        <v>12855</v>
      </c>
      <c r="T255" s="500" t="s">
        <v>17378</v>
      </c>
      <c r="U255" s="500" t="s">
        <v>17379</v>
      </c>
      <c r="V255" s="500" t="s">
        <v>17378</v>
      </c>
      <c r="W255" s="500"/>
      <c r="X255" s="500" t="s">
        <v>17380</v>
      </c>
      <c r="Y255" s="500" t="s">
        <v>17378</v>
      </c>
      <c r="Z255" s="501" t="s">
        <v>12819</v>
      </c>
      <c r="AA255" s="500" t="s">
        <v>12856</v>
      </c>
      <c r="AB255" s="501"/>
      <c r="AC255" s="501"/>
      <c r="AD255" s="500"/>
      <c r="AE255" s="500"/>
      <c r="AF255" s="500"/>
      <c r="AG255" s="500"/>
      <c r="AH255" s="500"/>
      <c r="AI255" s="500"/>
      <c r="AJ255" s="500" t="s">
        <v>9097</v>
      </c>
      <c r="AK255" s="500"/>
      <c r="AL255" s="500"/>
      <c r="AM255" s="500" t="s">
        <v>9050</v>
      </c>
      <c r="AN255" s="500" t="s">
        <v>188</v>
      </c>
      <c r="AO255" s="500" t="s">
        <v>12857</v>
      </c>
      <c r="AP255" s="500" t="s">
        <v>9070</v>
      </c>
      <c r="AQ255" s="500" t="s">
        <v>9071</v>
      </c>
      <c r="AR255" s="500" t="s">
        <v>11708</v>
      </c>
      <c r="AS255" s="501" t="s">
        <v>12819</v>
      </c>
      <c r="AT255" s="500" t="s">
        <v>9073</v>
      </c>
      <c r="AU255" s="500" t="s">
        <v>9073</v>
      </c>
      <c r="AV255" s="500" t="s">
        <v>9099</v>
      </c>
      <c r="AW255" s="500" t="s">
        <v>9100</v>
      </c>
      <c r="AX255" s="500" t="s">
        <v>9076</v>
      </c>
      <c r="AY255" s="500" t="s">
        <v>9077</v>
      </c>
      <c r="AZ255" s="500" t="s">
        <v>9077</v>
      </c>
      <c r="BA255" s="500" t="s">
        <v>9078</v>
      </c>
    </row>
    <row r="256" spans="1:53" ht="30">
      <c r="A256" s="438">
        <v>251</v>
      </c>
      <c r="B256" s="500" t="s">
        <v>12858</v>
      </c>
      <c r="C256" s="500" t="s">
        <v>12859</v>
      </c>
      <c r="D256" s="500" t="s">
        <v>12243</v>
      </c>
      <c r="E256" s="500" t="s">
        <v>9048</v>
      </c>
      <c r="F256" s="501" t="s">
        <v>12191</v>
      </c>
      <c r="G256" s="500" t="s">
        <v>11297</v>
      </c>
      <c r="H256" s="500" t="s">
        <v>17381</v>
      </c>
      <c r="I256" s="500" t="s">
        <v>9484</v>
      </c>
      <c r="J256" s="500"/>
      <c r="K256" s="500" t="s">
        <v>17382</v>
      </c>
      <c r="L256" s="500" t="s">
        <v>9484</v>
      </c>
      <c r="M256" s="500"/>
      <c r="N256" s="500" t="s">
        <v>11708</v>
      </c>
      <c r="O256" s="500" t="s">
        <v>11297</v>
      </c>
      <c r="P256" s="500" t="s">
        <v>9058</v>
      </c>
      <c r="Q256" s="500" t="s">
        <v>9059</v>
      </c>
      <c r="R256" s="500" t="s">
        <v>12860</v>
      </c>
      <c r="S256" s="500" t="s">
        <v>12861</v>
      </c>
      <c r="T256" s="500" t="s">
        <v>17383</v>
      </c>
      <c r="U256" s="500" t="s">
        <v>17384</v>
      </c>
      <c r="V256" s="500" t="s">
        <v>17385</v>
      </c>
      <c r="W256" s="500"/>
      <c r="X256" s="500" t="s">
        <v>17386</v>
      </c>
      <c r="Y256" s="500" t="s">
        <v>17387</v>
      </c>
      <c r="Z256" s="501" t="s">
        <v>12862</v>
      </c>
      <c r="AA256" s="500" t="s">
        <v>12863</v>
      </c>
      <c r="AB256" s="501"/>
      <c r="AC256" s="501"/>
      <c r="AD256" s="500"/>
      <c r="AE256" s="500"/>
      <c r="AF256" s="500"/>
      <c r="AG256" s="500"/>
      <c r="AH256" s="500"/>
      <c r="AI256" s="500"/>
      <c r="AJ256" s="500" t="s">
        <v>9097</v>
      </c>
      <c r="AK256" s="500"/>
      <c r="AL256" s="500"/>
      <c r="AM256" s="500" t="s">
        <v>11297</v>
      </c>
      <c r="AN256" s="500" t="s">
        <v>8295</v>
      </c>
      <c r="AO256" s="500" t="s">
        <v>12864</v>
      </c>
      <c r="AP256" s="500" t="s">
        <v>9070</v>
      </c>
      <c r="AQ256" s="500" t="s">
        <v>9071</v>
      </c>
      <c r="AR256" s="500" t="s">
        <v>11708</v>
      </c>
      <c r="AS256" s="501" t="s">
        <v>12819</v>
      </c>
      <c r="AT256" s="500" t="s">
        <v>9073</v>
      </c>
      <c r="AU256" s="500" t="s">
        <v>9073</v>
      </c>
      <c r="AV256" s="500" t="s">
        <v>9099</v>
      </c>
      <c r="AW256" s="500" t="s">
        <v>9100</v>
      </c>
      <c r="AX256" s="500" t="s">
        <v>9076</v>
      </c>
      <c r="AY256" s="500" t="s">
        <v>9077</v>
      </c>
      <c r="AZ256" s="500" t="s">
        <v>9077</v>
      </c>
      <c r="BA256" s="500" t="s">
        <v>9078</v>
      </c>
    </row>
    <row r="257" spans="1:53" ht="30">
      <c r="A257" s="438">
        <v>252</v>
      </c>
      <c r="B257" s="500" t="s">
        <v>12865</v>
      </c>
      <c r="C257" s="500" t="s">
        <v>12866</v>
      </c>
      <c r="D257" s="500" t="s">
        <v>11100</v>
      </c>
      <c r="E257" s="500" t="s">
        <v>9048</v>
      </c>
      <c r="F257" s="501" t="s">
        <v>12867</v>
      </c>
      <c r="G257" s="500" t="s">
        <v>9050</v>
      </c>
      <c r="H257" s="500" t="s">
        <v>17388</v>
      </c>
      <c r="I257" s="500"/>
      <c r="J257" s="500"/>
      <c r="K257" s="500" t="s">
        <v>17389</v>
      </c>
      <c r="L257" s="500" t="s">
        <v>9631</v>
      </c>
      <c r="M257" s="500"/>
      <c r="N257" s="500" t="s">
        <v>11708</v>
      </c>
      <c r="O257" s="500" t="s">
        <v>9050</v>
      </c>
      <c r="P257" s="500" t="s">
        <v>9058</v>
      </c>
      <c r="Q257" s="500" t="s">
        <v>9568</v>
      </c>
      <c r="R257" s="500" t="s">
        <v>12868</v>
      </c>
      <c r="S257" s="500" t="s">
        <v>12868</v>
      </c>
      <c r="T257" s="500" t="s">
        <v>17390</v>
      </c>
      <c r="U257" s="500" t="s">
        <v>17391</v>
      </c>
      <c r="V257" s="500" t="s">
        <v>17392</v>
      </c>
      <c r="W257" s="500"/>
      <c r="X257" s="500"/>
      <c r="Y257" s="500" t="s">
        <v>17393</v>
      </c>
      <c r="Z257" s="501" t="s">
        <v>17394</v>
      </c>
      <c r="AA257" s="500" t="s">
        <v>11897</v>
      </c>
      <c r="AB257" s="501"/>
      <c r="AC257" s="501"/>
      <c r="AD257" s="500"/>
      <c r="AE257" s="500"/>
      <c r="AF257" s="500"/>
      <c r="AG257" s="500"/>
      <c r="AH257" s="500"/>
      <c r="AI257" s="500"/>
      <c r="AJ257" s="500" t="s">
        <v>9097</v>
      </c>
      <c r="AK257" s="500"/>
      <c r="AL257" s="500"/>
      <c r="AM257" s="500" t="s">
        <v>9050</v>
      </c>
      <c r="AN257" s="500" t="s">
        <v>31</v>
      </c>
      <c r="AO257" s="500" t="s">
        <v>12871</v>
      </c>
      <c r="AP257" s="500" t="s">
        <v>9070</v>
      </c>
      <c r="AQ257" s="500" t="s">
        <v>9071</v>
      </c>
      <c r="AR257" s="500" t="s">
        <v>11708</v>
      </c>
      <c r="AS257" s="501" t="s">
        <v>12819</v>
      </c>
      <c r="AT257" s="500" t="s">
        <v>9073</v>
      </c>
      <c r="AU257" s="500" t="s">
        <v>9073</v>
      </c>
      <c r="AV257" s="500" t="s">
        <v>9099</v>
      </c>
      <c r="AW257" s="500" t="s">
        <v>9100</v>
      </c>
      <c r="AX257" s="500" t="s">
        <v>9076</v>
      </c>
      <c r="AY257" s="500" t="s">
        <v>9077</v>
      </c>
      <c r="AZ257" s="500" t="s">
        <v>9077</v>
      </c>
      <c r="BA257" s="500" t="s">
        <v>9078</v>
      </c>
    </row>
    <row r="258" spans="1:53" ht="30">
      <c r="A258" s="438">
        <v>253</v>
      </c>
      <c r="B258" s="500" t="s">
        <v>12872</v>
      </c>
      <c r="C258" s="500" t="s">
        <v>12873</v>
      </c>
      <c r="D258" s="500" t="s">
        <v>12483</v>
      </c>
      <c r="E258" s="500" t="s">
        <v>9291</v>
      </c>
      <c r="F258" s="501" t="s">
        <v>9843</v>
      </c>
      <c r="G258" s="500" t="s">
        <v>9050</v>
      </c>
      <c r="H258" s="500" t="s">
        <v>17395</v>
      </c>
      <c r="I258" s="500" t="s">
        <v>9109</v>
      </c>
      <c r="J258" s="500"/>
      <c r="K258" s="500" t="s">
        <v>17396</v>
      </c>
      <c r="L258" s="500" t="s">
        <v>9109</v>
      </c>
      <c r="M258" s="500"/>
      <c r="N258" s="500" t="s">
        <v>9271</v>
      </c>
      <c r="O258" s="500" t="s">
        <v>9050</v>
      </c>
      <c r="P258" s="500" t="s">
        <v>9058</v>
      </c>
      <c r="Q258" s="500" t="s">
        <v>9059</v>
      </c>
      <c r="R258" s="500" t="s">
        <v>12874</v>
      </c>
      <c r="S258" s="500" t="s">
        <v>12875</v>
      </c>
      <c r="T258" s="500" t="s">
        <v>17397</v>
      </c>
      <c r="U258" s="500" t="s">
        <v>17398</v>
      </c>
      <c r="V258" s="500"/>
      <c r="W258" s="500"/>
      <c r="X258" s="500" t="s">
        <v>17399</v>
      </c>
      <c r="Y258" s="500" t="s">
        <v>17400</v>
      </c>
      <c r="Z258" s="501" t="s">
        <v>12876</v>
      </c>
      <c r="AA258" s="500" t="s">
        <v>17401</v>
      </c>
      <c r="AB258" s="501"/>
      <c r="AC258" s="501"/>
      <c r="AD258" s="500"/>
      <c r="AE258" s="500"/>
      <c r="AF258" s="500"/>
      <c r="AG258" s="500"/>
      <c r="AH258" s="500"/>
      <c r="AI258" s="500"/>
      <c r="AJ258" s="500" t="s">
        <v>9097</v>
      </c>
      <c r="AK258" s="500"/>
      <c r="AL258" s="500"/>
      <c r="AM258" s="500" t="s">
        <v>9050</v>
      </c>
      <c r="AN258" s="500" t="s">
        <v>188</v>
      </c>
      <c r="AO258" s="500" t="s">
        <v>12877</v>
      </c>
      <c r="AP258" s="500" t="s">
        <v>9070</v>
      </c>
      <c r="AQ258" s="500" t="s">
        <v>9071</v>
      </c>
      <c r="AR258" s="500" t="s">
        <v>9271</v>
      </c>
      <c r="AS258" s="501" t="s">
        <v>12819</v>
      </c>
      <c r="AT258" s="500" t="s">
        <v>9073</v>
      </c>
      <c r="AU258" s="500" t="s">
        <v>9073</v>
      </c>
      <c r="AV258" s="500" t="s">
        <v>9099</v>
      </c>
      <c r="AW258" s="500" t="s">
        <v>9100</v>
      </c>
      <c r="AX258" s="500" t="s">
        <v>9275</v>
      </c>
      <c r="AY258" s="500" t="s">
        <v>9276</v>
      </c>
      <c r="AZ258" s="500" t="s">
        <v>9276</v>
      </c>
      <c r="BA258" s="500" t="s">
        <v>9078</v>
      </c>
    </row>
    <row r="259" spans="1:53" ht="30">
      <c r="A259" s="438">
        <v>254</v>
      </c>
      <c r="B259" s="500" t="s">
        <v>12878</v>
      </c>
      <c r="C259" s="500" t="s">
        <v>12879</v>
      </c>
      <c r="D259" s="500" t="s">
        <v>9383</v>
      </c>
      <c r="E259" s="500" t="s">
        <v>9048</v>
      </c>
      <c r="F259" s="501" t="s">
        <v>12880</v>
      </c>
      <c r="G259" s="500" t="s">
        <v>9050</v>
      </c>
      <c r="H259" s="500"/>
      <c r="I259" s="500"/>
      <c r="J259" s="500"/>
      <c r="K259" s="500"/>
      <c r="L259" s="500"/>
      <c r="M259" s="500"/>
      <c r="N259" s="500" t="s">
        <v>9558</v>
      </c>
      <c r="O259" s="500"/>
      <c r="P259" s="500" t="s">
        <v>9058</v>
      </c>
      <c r="Q259" s="500"/>
      <c r="R259" s="500" t="s">
        <v>12881</v>
      </c>
      <c r="S259" s="500"/>
      <c r="T259" s="500" t="s">
        <v>17402</v>
      </c>
      <c r="U259" s="500"/>
      <c r="V259" s="500"/>
      <c r="W259" s="500"/>
      <c r="X259" s="500"/>
      <c r="Y259" s="500"/>
      <c r="Z259" s="501"/>
      <c r="AA259" s="500"/>
      <c r="AB259" s="501"/>
      <c r="AC259" s="501"/>
      <c r="AD259" s="500"/>
      <c r="AE259" s="500"/>
      <c r="AF259" s="500"/>
      <c r="AG259" s="500"/>
      <c r="AH259" s="500"/>
      <c r="AI259" s="500"/>
      <c r="AJ259" s="500" t="s">
        <v>9097</v>
      </c>
      <c r="AK259" s="500"/>
      <c r="AL259" s="500"/>
      <c r="AM259" s="500" t="s">
        <v>9050</v>
      </c>
      <c r="AN259" s="500" t="s">
        <v>79</v>
      </c>
      <c r="AO259" s="500" t="s">
        <v>12882</v>
      </c>
      <c r="AP259" s="500" t="s">
        <v>9070</v>
      </c>
      <c r="AQ259" s="500" t="s">
        <v>9071</v>
      </c>
      <c r="AR259" s="500" t="s">
        <v>9558</v>
      </c>
      <c r="AS259" s="501" t="s">
        <v>12819</v>
      </c>
      <c r="AT259" s="500" t="s">
        <v>9073</v>
      </c>
      <c r="AU259" s="500" t="s">
        <v>9073</v>
      </c>
      <c r="AV259" s="500" t="s">
        <v>9099</v>
      </c>
      <c r="AW259" s="500" t="s">
        <v>9100</v>
      </c>
      <c r="AX259" s="500" t="s">
        <v>9164</v>
      </c>
      <c r="AY259" s="500" t="s">
        <v>9562</v>
      </c>
      <c r="AZ259" s="500" t="s">
        <v>9562</v>
      </c>
      <c r="BA259" s="500" t="s">
        <v>9078</v>
      </c>
    </row>
    <row r="260" spans="1:53" ht="30">
      <c r="A260" s="438">
        <v>255</v>
      </c>
      <c r="B260" s="500" t="s">
        <v>12883</v>
      </c>
      <c r="C260" s="500" t="s">
        <v>12884</v>
      </c>
      <c r="D260" s="500" t="s">
        <v>9123</v>
      </c>
      <c r="E260" s="500" t="s">
        <v>9048</v>
      </c>
      <c r="F260" s="501" t="s">
        <v>12885</v>
      </c>
      <c r="G260" s="500" t="s">
        <v>9050</v>
      </c>
      <c r="H260" s="500" t="s">
        <v>17403</v>
      </c>
      <c r="I260" s="500" t="s">
        <v>17404</v>
      </c>
      <c r="J260" s="500"/>
      <c r="K260" s="500" t="s">
        <v>17405</v>
      </c>
      <c r="L260" s="500" t="s">
        <v>9258</v>
      </c>
      <c r="M260" s="500"/>
      <c r="N260" s="500" t="s">
        <v>9271</v>
      </c>
      <c r="O260" s="500" t="s">
        <v>9050</v>
      </c>
      <c r="P260" s="500" t="s">
        <v>9058</v>
      </c>
      <c r="Q260" s="500"/>
      <c r="R260" s="500" t="s">
        <v>12886</v>
      </c>
      <c r="S260" s="500" t="s">
        <v>12887</v>
      </c>
      <c r="T260" s="500" t="s">
        <v>17406</v>
      </c>
      <c r="U260" s="500" t="s">
        <v>17407</v>
      </c>
      <c r="V260" s="500" t="s">
        <v>17408</v>
      </c>
      <c r="W260" s="500"/>
      <c r="X260" s="500"/>
      <c r="Y260" s="500"/>
      <c r="Z260" s="501"/>
      <c r="AA260" s="500"/>
      <c r="AB260" s="501"/>
      <c r="AC260" s="501"/>
      <c r="AD260" s="500"/>
      <c r="AE260" s="500"/>
      <c r="AF260" s="500"/>
      <c r="AG260" s="500"/>
      <c r="AH260" s="500"/>
      <c r="AI260" s="500"/>
      <c r="AJ260" s="500" t="s">
        <v>9097</v>
      </c>
      <c r="AK260" s="500"/>
      <c r="AL260" s="500"/>
      <c r="AM260" s="500" t="s">
        <v>9050</v>
      </c>
      <c r="AN260" s="500" t="s">
        <v>101</v>
      </c>
      <c r="AO260" s="500" t="s">
        <v>12888</v>
      </c>
      <c r="AP260" s="500" t="s">
        <v>9070</v>
      </c>
      <c r="AQ260" s="500" t="s">
        <v>9071</v>
      </c>
      <c r="AR260" s="500" t="s">
        <v>9271</v>
      </c>
      <c r="AS260" s="501" t="s">
        <v>12819</v>
      </c>
      <c r="AT260" s="500" t="s">
        <v>9073</v>
      </c>
      <c r="AU260" s="500" t="s">
        <v>9073</v>
      </c>
      <c r="AV260" s="500" t="s">
        <v>9099</v>
      </c>
      <c r="AW260" s="500" t="s">
        <v>9100</v>
      </c>
      <c r="AX260" s="500" t="s">
        <v>9275</v>
      </c>
      <c r="AY260" s="500" t="s">
        <v>9276</v>
      </c>
      <c r="AZ260" s="500" t="s">
        <v>9276</v>
      </c>
      <c r="BA260" s="500" t="s">
        <v>9078</v>
      </c>
    </row>
    <row r="261" spans="1:53" ht="30">
      <c r="A261" s="438">
        <v>256</v>
      </c>
      <c r="B261" s="500" t="s">
        <v>12889</v>
      </c>
      <c r="C261" s="500" t="s">
        <v>12890</v>
      </c>
      <c r="D261" s="500" t="s">
        <v>9671</v>
      </c>
      <c r="E261" s="500" t="s">
        <v>9291</v>
      </c>
      <c r="F261" s="501" t="s">
        <v>11529</v>
      </c>
      <c r="G261" s="500" t="s">
        <v>9050</v>
      </c>
      <c r="H261" s="500" t="s">
        <v>17409</v>
      </c>
      <c r="I261" s="500" t="s">
        <v>17404</v>
      </c>
      <c r="J261" s="500"/>
      <c r="K261" s="500" t="s">
        <v>17410</v>
      </c>
      <c r="L261" s="500" t="s">
        <v>9218</v>
      </c>
      <c r="M261" s="500"/>
      <c r="N261" s="500" t="s">
        <v>12891</v>
      </c>
      <c r="O261" s="500" t="s">
        <v>9050</v>
      </c>
      <c r="P261" s="500" t="s">
        <v>9058</v>
      </c>
      <c r="Q261" s="500"/>
      <c r="R261" s="500" t="s">
        <v>12892</v>
      </c>
      <c r="S261" s="500" t="s">
        <v>12892</v>
      </c>
      <c r="T261" s="500" t="s">
        <v>17411</v>
      </c>
      <c r="U261" s="500" t="s">
        <v>17412</v>
      </c>
      <c r="V261" s="500"/>
      <c r="W261" s="500"/>
      <c r="X261" s="500"/>
      <c r="Y261" s="500" t="s">
        <v>17413</v>
      </c>
      <c r="Z261" s="501" t="s">
        <v>12893</v>
      </c>
      <c r="AA261" s="500" t="s">
        <v>11670</v>
      </c>
      <c r="AB261" s="501"/>
      <c r="AC261" s="501"/>
      <c r="AD261" s="500"/>
      <c r="AE261" s="500"/>
      <c r="AF261" s="500"/>
      <c r="AG261" s="500"/>
      <c r="AH261" s="500"/>
      <c r="AI261" s="500"/>
      <c r="AJ261" s="500" t="s">
        <v>9097</v>
      </c>
      <c r="AK261" s="500"/>
      <c r="AL261" s="500"/>
      <c r="AM261" s="500" t="s">
        <v>9050</v>
      </c>
      <c r="AN261" s="500" t="s">
        <v>106</v>
      </c>
      <c r="AO261" s="500" t="s">
        <v>12894</v>
      </c>
      <c r="AP261" s="500" t="s">
        <v>9070</v>
      </c>
      <c r="AQ261" s="500" t="s">
        <v>9071</v>
      </c>
      <c r="AR261" s="500" t="s">
        <v>12891</v>
      </c>
      <c r="AS261" s="501" t="s">
        <v>12819</v>
      </c>
      <c r="AT261" s="500" t="s">
        <v>9073</v>
      </c>
      <c r="AU261" s="500" t="s">
        <v>9073</v>
      </c>
      <c r="AV261" s="500" t="s">
        <v>9099</v>
      </c>
      <c r="AW261" s="500" t="s">
        <v>9100</v>
      </c>
      <c r="AX261" s="500" t="s">
        <v>9295</v>
      </c>
      <c r="AY261" s="500" t="s">
        <v>9773</v>
      </c>
      <c r="AZ261" s="500" t="s">
        <v>9773</v>
      </c>
      <c r="BA261" s="500" t="s">
        <v>9078</v>
      </c>
    </row>
    <row r="262" spans="1:53" ht="30">
      <c r="A262" s="438">
        <v>257</v>
      </c>
      <c r="B262" s="500" t="s">
        <v>12895</v>
      </c>
      <c r="C262" s="500" t="s">
        <v>12896</v>
      </c>
      <c r="D262" s="500" t="s">
        <v>9269</v>
      </c>
      <c r="E262" s="500" t="s">
        <v>9048</v>
      </c>
      <c r="F262" s="501" t="s">
        <v>12897</v>
      </c>
      <c r="G262" s="500" t="s">
        <v>9050</v>
      </c>
      <c r="H262" s="500" t="s">
        <v>17414</v>
      </c>
      <c r="I262" s="500" t="s">
        <v>9631</v>
      </c>
      <c r="J262" s="500"/>
      <c r="K262" s="500" t="s">
        <v>17415</v>
      </c>
      <c r="L262" s="500" t="s">
        <v>17416</v>
      </c>
      <c r="M262" s="500"/>
      <c r="N262" s="500" t="s">
        <v>9419</v>
      </c>
      <c r="O262" s="500" t="s">
        <v>9050</v>
      </c>
      <c r="P262" s="500" t="s">
        <v>9058</v>
      </c>
      <c r="Q262" s="500"/>
      <c r="R262" s="500" t="s">
        <v>12898</v>
      </c>
      <c r="S262" s="500" t="s">
        <v>12899</v>
      </c>
      <c r="T262" s="500" t="s">
        <v>17417</v>
      </c>
      <c r="U262" s="500" t="s">
        <v>17418</v>
      </c>
      <c r="V262" s="500" t="s">
        <v>17419</v>
      </c>
      <c r="W262" s="500"/>
      <c r="X262" s="500"/>
      <c r="Y262" s="500"/>
      <c r="Z262" s="501"/>
      <c r="AA262" s="500"/>
      <c r="AB262" s="501"/>
      <c r="AC262" s="501"/>
      <c r="AD262" s="500"/>
      <c r="AE262" s="500"/>
      <c r="AF262" s="500"/>
      <c r="AG262" s="500"/>
      <c r="AH262" s="500"/>
      <c r="AI262" s="500"/>
      <c r="AJ262" s="500" t="s">
        <v>9097</v>
      </c>
      <c r="AK262" s="500"/>
      <c r="AL262" s="500"/>
      <c r="AM262" s="500" t="s">
        <v>9050</v>
      </c>
      <c r="AN262" s="500" t="s">
        <v>8</v>
      </c>
      <c r="AO262" s="500" t="s">
        <v>12900</v>
      </c>
      <c r="AP262" s="500" t="s">
        <v>9070</v>
      </c>
      <c r="AQ262" s="500" t="s">
        <v>9071</v>
      </c>
      <c r="AR262" s="500" t="s">
        <v>9419</v>
      </c>
      <c r="AS262" s="501" t="s">
        <v>12819</v>
      </c>
      <c r="AT262" s="500" t="s">
        <v>9073</v>
      </c>
      <c r="AU262" s="500" t="s">
        <v>9073</v>
      </c>
      <c r="AV262" s="500" t="s">
        <v>9099</v>
      </c>
      <c r="AW262" s="500" t="s">
        <v>9100</v>
      </c>
      <c r="AX262" s="500" t="s">
        <v>9425</v>
      </c>
      <c r="AY262" s="500" t="s">
        <v>9426</v>
      </c>
      <c r="AZ262" s="500" t="s">
        <v>9426</v>
      </c>
      <c r="BA262" s="500" t="s">
        <v>9078</v>
      </c>
    </row>
    <row r="263" spans="1:53" ht="30">
      <c r="A263" s="438">
        <v>258</v>
      </c>
      <c r="B263" s="500" t="s">
        <v>12901</v>
      </c>
      <c r="C263" s="500" t="s">
        <v>12902</v>
      </c>
      <c r="D263" s="500" t="s">
        <v>12903</v>
      </c>
      <c r="E263" s="500" t="s">
        <v>9048</v>
      </c>
      <c r="F263" s="501" t="s">
        <v>12904</v>
      </c>
      <c r="G263" s="500" t="s">
        <v>9050</v>
      </c>
      <c r="H263" s="500" t="s">
        <v>17420</v>
      </c>
      <c r="I263" s="500"/>
      <c r="J263" s="500"/>
      <c r="K263" s="500" t="s">
        <v>17421</v>
      </c>
      <c r="L263" s="500" t="s">
        <v>9109</v>
      </c>
      <c r="M263" s="500"/>
      <c r="N263" s="500" t="s">
        <v>11708</v>
      </c>
      <c r="O263" s="500" t="s">
        <v>9050</v>
      </c>
      <c r="P263" s="500" t="s">
        <v>9058</v>
      </c>
      <c r="Q263" s="500"/>
      <c r="R263" s="500" t="s">
        <v>12905</v>
      </c>
      <c r="S263" s="500"/>
      <c r="T263" s="500" t="s">
        <v>17422</v>
      </c>
      <c r="U263" s="500" t="s">
        <v>17423</v>
      </c>
      <c r="V263" s="500"/>
      <c r="W263" s="500"/>
      <c r="X263" s="500"/>
      <c r="Y263" s="500"/>
      <c r="Z263" s="501" t="s">
        <v>12906</v>
      </c>
      <c r="AA263" s="500" t="s">
        <v>11670</v>
      </c>
      <c r="AB263" s="501"/>
      <c r="AC263" s="501"/>
      <c r="AD263" s="500"/>
      <c r="AE263" s="500"/>
      <c r="AF263" s="500"/>
      <c r="AG263" s="500"/>
      <c r="AH263" s="500"/>
      <c r="AI263" s="500"/>
      <c r="AJ263" s="500" t="s">
        <v>9097</v>
      </c>
      <c r="AK263" s="500"/>
      <c r="AL263" s="500"/>
      <c r="AM263" s="500" t="s">
        <v>9050</v>
      </c>
      <c r="AN263" s="500" t="s">
        <v>188</v>
      </c>
      <c r="AO263" s="500" t="s">
        <v>12907</v>
      </c>
      <c r="AP263" s="500" t="s">
        <v>9070</v>
      </c>
      <c r="AQ263" s="500" t="s">
        <v>9071</v>
      </c>
      <c r="AR263" s="500" t="s">
        <v>11708</v>
      </c>
      <c r="AS263" s="501" t="s">
        <v>12819</v>
      </c>
      <c r="AT263" s="500" t="s">
        <v>9073</v>
      </c>
      <c r="AU263" s="500" t="s">
        <v>9073</v>
      </c>
      <c r="AV263" s="500" t="s">
        <v>9099</v>
      </c>
      <c r="AW263" s="500" t="s">
        <v>9100</v>
      </c>
      <c r="AX263" s="500" t="s">
        <v>9076</v>
      </c>
      <c r="AY263" s="500" t="s">
        <v>9077</v>
      </c>
      <c r="AZ263" s="500" t="s">
        <v>9077</v>
      </c>
      <c r="BA263" s="500" t="s">
        <v>9078</v>
      </c>
    </row>
    <row r="264" spans="1:53" ht="30">
      <c r="A264" s="438">
        <v>259</v>
      </c>
      <c r="B264" s="500" t="s">
        <v>12908</v>
      </c>
      <c r="C264" s="500" t="s">
        <v>12909</v>
      </c>
      <c r="D264" s="500" t="s">
        <v>12910</v>
      </c>
      <c r="E264" s="500" t="s">
        <v>9291</v>
      </c>
      <c r="F264" s="501" t="s">
        <v>12911</v>
      </c>
      <c r="G264" s="500" t="s">
        <v>9050</v>
      </c>
      <c r="H264" s="500" t="s">
        <v>17424</v>
      </c>
      <c r="I264" s="500" t="s">
        <v>9800</v>
      </c>
      <c r="J264" s="500"/>
      <c r="K264" s="500" t="s">
        <v>17425</v>
      </c>
      <c r="L264" s="500" t="s">
        <v>9258</v>
      </c>
      <c r="M264" s="500"/>
      <c r="N264" s="500" t="s">
        <v>9292</v>
      </c>
      <c r="O264" s="500" t="s">
        <v>9050</v>
      </c>
      <c r="P264" s="500" t="s">
        <v>9244</v>
      </c>
      <c r="Q264" s="500" t="s">
        <v>9568</v>
      </c>
      <c r="R264" s="500" t="s">
        <v>12912</v>
      </c>
      <c r="S264" s="500" t="s">
        <v>12912</v>
      </c>
      <c r="T264" s="500" t="s">
        <v>17426</v>
      </c>
      <c r="U264" s="500" t="s">
        <v>17427</v>
      </c>
      <c r="V264" s="500" t="s">
        <v>17428</v>
      </c>
      <c r="W264" s="500"/>
      <c r="X264" s="500" t="s">
        <v>17429</v>
      </c>
      <c r="Y264" s="500" t="s">
        <v>17430</v>
      </c>
      <c r="Z264" s="501" t="s">
        <v>17431</v>
      </c>
      <c r="AA264" s="500" t="s">
        <v>16967</v>
      </c>
      <c r="AB264" s="501"/>
      <c r="AC264" s="501"/>
      <c r="AD264" s="500"/>
      <c r="AE264" s="500"/>
      <c r="AF264" s="500"/>
      <c r="AG264" s="500"/>
      <c r="AH264" s="500"/>
      <c r="AI264" s="500"/>
      <c r="AJ264" s="500" t="s">
        <v>9097</v>
      </c>
      <c r="AK264" s="500"/>
      <c r="AL264" s="500"/>
      <c r="AM264" s="500" t="s">
        <v>9050</v>
      </c>
      <c r="AN264" s="500" t="s">
        <v>200</v>
      </c>
      <c r="AO264" s="500" t="s">
        <v>12913</v>
      </c>
      <c r="AP264" s="500" t="s">
        <v>9070</v>
      </c>
      <c r="AQ264" s="500" t="s">
        <v>9071</v>
      </c>
      <c r="AR264" s="500" t="s">
        <v>9292</v>
      </c>
      <c r="AS264" s="501" t="s">
        <v>12914</v>
      </c>
      <c r="AT264" s="500" t="s">
        <v>9073</v>
      </c>
      <c r="AU264" s="500" t="s">
        <v>9073</v>
      </c>
      <c r="AV264" s="500" t="s">
        <v>9099</v>
      </c>
      <c r="AW264" s="500" t="s">
        <v>9100</v>
      </c>
      <c r="AX264" s="500" t="s">
        <v>9295</v>
      </c>
      <c r="AY264" s="500" t="s">
        <v>9296</v>
      </c>
      <c r="AZ264" s="500" t="s">
        <v>9296</v>
      </c>
      <c r="BA264" s="500" t="s">
        <v>9078</v>
      </c>
    </row>
    <row r="265" spans="1:53" ht="30">
      <c r="A265" s="438">
        <v>260</v>
      </c>
      <c r="B265" s="500" t="s">
        <v>12915</v>
      </c>
      <c r="C265" s="500" t="s">
        <v>12916</v>
      </c>
      <c r="D265" s="500" t="s">
        <v>9987</v>
      </c>
      <c r="E265" s="500" t="s">
        <v>9048</v>
      </c>
      <c r="F265" s="501" t="s">
        <v>9955</v>
      </c>
      <c r="G265" s="500" t="s">
        <v>9050</v>
      </c>
      <c r="H265" s="500"/>
      <c r="I265" s="500"/>
      <c r="J265" s="500"/>
      <c r="K265" s="500" t="s">
        <v>17432</v>
      </c>
      <c r="L265" s="500" t="s">
        <v>9258</v>
      </c>
      <c r="M265" s="500"/>
      <c r="N265" s="500" t="s">
        <v>10526</v>
      </c>
      <c r="O265" s="500" t="s">
        <v>9050</v>
      </c>
      <c r="P265" s="500" t="s">
        <v>9244</v>
      </c>
      <c r="Q265" s="500"/>
      <c r="R265" s="500" t="s">
        <v>12917</v>
      </c>
      <c r="S265" s="500" t="s">
        <v>12917</v>
      </c>
      <c r="T265" s="500" t="s">
        <v>17433</v>
      </c>
      <c r="U265" s="500" t="s">
        <v>17434</v>
      </c>
      <c r="V265" s="500"/>
      <c r="W265" s="500"/>
      <c r="X265" s="500"/>
      <c r="Y265" s="500"/>
      <c r="Z265" s="501"/>
      <c r="AA265" s="500"/>
      <c r="AB265" s="501"/>
      <c r="AC265" s="501"/>
      <c r="AD265" s="500"/>
      <c r="AE265" s="500"/>
      <c r="AF265" s="500"/>
      <c r="AG265" s="500"/>
      <c r="AH265" s="500"/>
      <c r="AI265" s="500"/>
      <c r="AJ265" s="500" t="s">
        <v>9097</v>
      </c>
      <c r="AK265" s="500"/>
      <c r="AL265" s="500"/>
      <c r="AM265" s="500" t="s">
        <v>9050</v>
      </c>
      <c r="AN265" s="500" t="s">
        <v>77</v>
      </c>
      <c r="AO265" s="500" t="s">
        <v>12918</v>
      </c>
      <c r="AP265" s="500" t="s">
        <v>9070</v>
      </c>
      <c r="AQ265" s="500" t="s">
        <v>9071</v>
      </c>
      <c r="AR265" s="500" t="s">
        <v>10526</v>
      </c>
      <c r="AS265" s="501" t="s">
        <v>12914</v>
      </c>
      <c r="AT265" s="500" t="s">
        <v>9073</v>
      </c>
      <c r="AU265" s="500" t="s">
        <v>9073</v>
      </c>
      <c r="AV265" s="500" t="s">
        <v>9099</v>
      </c>
      <c r="AW265" s="500" t="s">
        <v>9100</v>
      </c>
      <c r="AX265" s="500" t="s">
        <v>9275</v>
      </c>
      <c r="AY265" s="500" t="s">
        <v>10531</v>
      </c>
      <c r="AZ265" s="500" t="s">
        <v>10531</v>
      </c>
      <c r="BA265" s="500" t="s">
        <v>9078</v>
      </c>
    </row>
    <row r="266" spans="1:53" ht="30">
      <c r="A266" s="438">
        <v>261</v>
      </c>
      <c r="B266" s="500" t="s">
        <v>12919</v>
      </c>
      <c r="C266" s="500" t="s">
        <v>12920</v>
      </c>
      <c r="D266" s="500" t="s">
        <v>9494</v>
      </c>
      <c r="E266" s="500" t="s">
        <v>9048</v>
      </c>
      <c r="F266" s="501" t="s">
        <v>12921</v>
      </c>
      <c r="G266" s="500" t="s">
        <v>9050</v>
      </c>
      <c r="H266" s="500"/>
      <c r="I266" s="500"/>
      <c r="J266" s="500"/>
      <c r="K266" s="500" t="s">
        <v>17435</v>
      </c>
      <c r="L266" s="500" t="s">
        <v>9218</v>
      </c>
      <c r="M266" s="500"/>
      <c r="N266" s="500" t="s">
        <v>11708</v>
      </c>
      <c r="O266" s="500" t="s">
        <v>17436</v>
      </c>
      <c r="P266" s="500" t="s">
        <v>9058</v>
      </c>
      <c r="Q266" s="500" t="s">
        <v>9568</v>
      </c>
      <c r="R266" s="500" t="s">
        <v>12922</v>
      </c>
      <c r="S266" s="500" t="s">
        <v>12922</v>
      </c>
      <c r="T266" s="500" t="s">
        <v>17437</v>
      </c>
      <c r="U266" s="500" t="s">
        <v>17438</v>
      </c>
      <c r="V266" s="500"/>
      <c r="W266" s="500"/>
      <c r="X266" s="500"/>
      <c r="Y266" s="500" t="s">
        <v>17439</v>
      </c>
      <c r="Z266" s="501" t="s">
        <v>17440</v>
      </c>
      <c r="AA266" s="500" t="s">
        <v>17441</v>
      </c>
      <c r="AB266" s="501"/>
      <c r="AC266" s="501"/>
      <c r="AD266" s="500"/>
      <c r="AE266" s="500"/>
      <c r="AF266" s="500"/>
      <c r="AG266" s="500"/>
      <c r="AH266" s="500"/>
      <c r="AI266" s="500"/>
      <c r="AJ266" s="500" t="s">
        <v>9097</v>
      </c>
      <c r="AK266" s="500"/>
      <c r="AL266" s="500"/>
      <c r="AM266" s="500" t="s">
        <v>9050</v>
      </c>
      <c r="AN266" s="500" t="s">
        <v>106</v>
      </c>
      <c r="AO266" s="500" t="s">
        <v>12923</v>
      </c>
      <c r="AP266" s="500" t="s">
        <v>9070</v>
      </c>
      <c r="AQ266" s="500" t="s">
        <v>9071</v>
      </c>
      <c r="AR266" s="500" t="s">
        <v>11708</v>
      </c>
      <c r="AS266" s="501" t="s">
        <v>12914</v>
      </c>
      <c r="AT266" s="500" t="s">
        <v>9073</v>
      </c>
      <c r="AU266" s="500" t="s">
        <v>9073</v>
      </c>
      <c r="AV266" s="500" t="s">
        <v>9099</v>
      </c>
      <c r="AW266" s="500" t="s">
        <v>9100</v>
      </c>
      <c r="AX266" s="500" t="s">
        <v>9076</v>
      </c>
      <c r="AY266" s="500" t="s">
        <v>9077</v>
      </c>
      <c r="AZ266" s="500" t="s">
        <v>9077</v>
      </c>
      <c r="BA266" s="500" t="s">
        <v>9078</v>
      </c>
    </row>
    <row r="267" spans="1:53" ht="30">
      <c r="A267" s="438">
        <v>262</v>
      </c>
      <c r="B267" s="500" t="s">
        <v>12924</v>
      </c>
      <c r="C267" s="500" t="s">
        <v>12925</v>
      </c>
      <c r="D267" s="500" t="s">
        <v>12926</v>
      </c>
      <c r="E267" s="500" t="s">
        <v>9291</v>
      </c>
      <c r="F267" s="501" t="s">
        <v>12927</v>
      </c>
      <c r="G267" s="500" t="s">
        <v>9050</v>
      </c>
      <c r="H267" s="500"/>
      <c r="I267" s="500"/>
      <c r="J267" s="500"/>
      <c r="K267" s="500"/>
      <c r="L267" s="500"/>
      <c r="M267" s="500"/>
      <c r="N267" s="500" t="s">
        <v>12928</v>
      </c>
      <c r="O267" s="500"/>
      <c r="P267" s="500" t="s">
        <v>9058</v>
      </c>
      <c r="Q267" s="500"/>
      <c r="R267" s="500" t="s">
        <v>12929</v>
      </c>
      <c r="S267" s="500"/>
      <c r="T267" s="500" t="s">
        <v>17442</v>
      </c>
      <c r="U267" s="500"/>
      <c r="V267" s="500"/>
      <c r="W267" s="500"/>
      <c r="X267" s="500"/>
      <c r="Y267" s="500"/>
      <c r="Z267" s="501"/>
      <c r="AA267" s="500"/>
      <c r="AB267" s="501"/>
      <c r="AC267" s="501"/>
      <c r="AD267" s="500"/>
      <c r="AE267" s="500"/>
      <c r="AF267" s="500"/>
      <c r="AG267" s="500"/>
      <c r="AH267" s="500"/>
      <c r="AI267" s="500"/>
      <c r="AJ267" s="500" t="s">
        <v>9097</v>
      </c>
      <c r="AK267" s="500"/>
      <c r="AL267" s="500"/>
      <c r="AM267" s="500" t="s">
        <v>9050</v>
      </c>
      <c r="AN267" s="500" t="s">
        <v>188</v>
      </c>
      <c r="AO267" s="500" t="s">
        <v>12930</v>
      </c>
      <c r="AP267" s="500" t="s">
        <v>9070</v>
      </c>
      <c r="AQ267" s="500" t="s">
        <v>9071</v>
      </c>
      <c r="AR267" s="500" t="s">
        <v>12928</v>
      </c>
      <c r="AS267" s="501" t="s">
        <v>12914</v>
      </c>
      <c r="AT267" s="500" t="s">
        <v>9073</v>
      </c>
      <c r="AU267" s="500" t="s">
        <v>9073</v>
      </c>
      <c r="AV267" s="500" t="s">
        <v>9099</v>
      </c>
      <c r="AW267" s="500" t="s">
        <v>9100</v>
      </c>
      <c r="AX267" s="500" t="s">
        <v>9295</v>
      </c>
      <c r="AY267" s="500" t="s">
        <v>12931</v>
      </c>
      <c r="AZ267" s="500" t="s">
        <v>12931</v>
      </c>
      <c r="BA267" s="500" t="s">
        <v>9078</v>
      </c>
    </row>
    <row r="268" spans="1:53" ht="30">
      <c r="A268" s="438">
        <v>263</v>
      </c>
      <c r="B268" s="500" t="s">
        <v>12932</v>
      </c>
      <c r="C268" s="500" t="s">
        <v>12933</v>
      </c>
      <c r="D268" s="500" t="s">
        <v>12934</v>
      </c>
      <c r="E268" s="500" t="s">
        <v>9048</v>
      </c>
      <c r="F268" s="501" t="s">
        <v>12935</v>
      </c>
      <c r="G268" s="500" t="s">
        <v>12390</v>
      </c>
      <c r="H268" s="500" t="s">
        <v>17443</v>
      </c>
      <c r="I268" s="500" t="s">
        <v>9173</v>
      </c>
      <c r="J268" s="500"/>
      <c r="K268" s="500" t="s">
        <v>17444</v>
      </c>
      <c r="L268" s="500" t="s">
        <v>17445</v>
      </c>
      <c r="M268" s="500"/>
      <c r="N268" s="500" t="s">
        <v>10065</v>
      </c>
      <c r="O268" s="500" t="s">
        <v>12390</v>
      </c>
      <c r="P268" s="500" t="s">
        <v>9058</v>
      </c>
      <c r="Q268" s="500"/>
      <c r="R268" s="500" t="s">
        <v>12936</v>
      </c>
      <c r="S268" s="500" t="s">
        <v>12936</v>
      </c>
      <c r="T268" s="500" t="s">
        <v>17446</v>
      </c>
      <c r="U268" s="500" t="s">
        <v>17447</v>
      </c>
      <c r="V268" s="500" t="s">
        <v>17448</v>
      </c>
      <c r="W268" s="500"/>
      <c r="X268" s="500"/>
      <c r="Y268" s="500" t="s">
        <v>17449</v>
      </c>
      <c r="Z268" s="501" t="s">
        <v>12937</v>
      </c>
      <c r="AA268" s="500" t="s">
        <v>12938</v>
      </c>
      <c r="AB268" s="501"/>
      <c r="AC268" s="501"/>
      <c r="AD268" s="500"/>
      <c r="AE268" s="500"/>
      <c r="AF268" s="500"/>
      <c r="AG268" s="500"/>
      <c r="AH268" s="500"/>
      <c r="AI268" s="500"/>
      <c r="AJ268" s="500" t="s">
        <v>9139</v>
      </c>
      <c r="AK268" s="500"/>
      <c r="AL268" s="500"/>
      <c r="AM268" s="500" t="s">
        <v>12390</v>
      </c>
      <c r="AN268" s="500" t="s">
        <v>12939</v>
      </c>
      <c r="AO268" s="500" t="s">
        <v>12940</v>
      </c>
      <c r="AP268" s="500" t="s">
        <v>9070</v>
      </c>
      <c r="AQ268" s="500" t="s">
        <v>9071</v>
      </c>
      <c r="AR268" s="500" t="s">
        <v>10065</v>
      </c>
      <c r="AS268" s="501" t="s">
        <v>12914</v>
      </c>
      <c r="AT268" s="500" t="s">
        <v>9073</v>
      </c>
      <c r="AU268" s="500" t="s">
        <v>9073</v>
      </c>
      <c r="AV268" s="500" t="s">
        <v>9099</v>
      </c>
      <c r="AW268" s="500" t="s">
        <v>9100</v>
      </c>
      <c r="AX268" s="500" t="s">
        <v>9624</v>
      </c>
      <c r="AY268" s="500" t="s">
        <v>9625</v>
      </c>
      <c r="AZ268" s="500" t="s">
        <v>9625</v>
      </c>
      <c r="BA268" s="500" t="s">
        <v>9078</v>
      </c>
    </row>
    <row r="269" spans="1:53" ht="30">
      <c r="A269" s="438">
        <v>264</v>
      </c>
      <c r="B269" s="500" t="s">
        <v>12941</v>
      </c>
      <c r="C269" s="500" t="s">
        <v>12942</v>
      </c>
      <c r="D269" s="500" t="s">
        <v>9203</v>
      </c>
      <c r="E269" s="500" t="s">
        <v>9048</v>
      </c>
      <c r="F269" s="501" t="s">
        <v>12943</v>
      </c>
      <c r="G269" s="500" t="s">
        <v>9050</v>
      </c>
      <c r="H269" s="500" t="s">
        <v>17450</v>
      </c>
      <c r="I269" s="500"/>
      <c r="J269" s="500"/>
      <c r="K269" s="500" t="s">
        <v>17451</v>
      </c>
      <c r="L269" s="500"/>
      <c r="M269" s="500"/>
      <c r="N269" s="500" t="s">
        <v>11708</v>
      </c>
      <c r="O269" s="500" t="s">
        <v>9050</v>
      </c>
      <c r="P269" s="500" t="s">
        <v>9058</v>
      </c>
      <c r="Q269" s="500"/>
      <c r="R269" s="500" t="s">
        <v>12944</v>
      </c>
      <c r="S269" s="500" t="s">
        <v>12944</v>
      </c>
      <c r="T269" s="500" t="s">
        <v>17452</v>
      </c>
      <c r="U269" s="500" t="s">
        <v>17453</v>
      </c>
      <c r="V269" s="500" t="s">
        <v>17454</v>
      </c>
      <c r="W269" s="500"/>
      <c r="X269" s="500"/>
      <c r="Y269" s="500"/>
      <c r="Z269" s="501"/>
      <c r="AA269" s="500"/>
      <c r="AB269" s="501"/>
      <c r="AC269" s="501"/>
      <c r="AD269" s="500"/>
      <c r="AE269" s="500"/>
      <c r="AF269" s="500"/>
      <c r="AG269" s="500"/>
      <c r="AH269" s="500"/>
      <c r="AI269" s="500"/>
      <c r="AJ269" s="500" t="s">
        <v>9097</v>
      </c>
      <c r="AK269" s="500"/>
      <c r="AL269" s="500"/>
      <c r="AM269" s="500" t="s">
        <v>9050</v>
      </c>
      <c r="AN269" s="500" t="s">
        <v>106</v>
      </c>
      <c r="AO269" s="500" t="s">
        <v>12945</v>
      </c>
      <c r="AP269" s="500" t="s">
        <v>9070</v>
      </c>
      <c r="AQ269" s="500" t="s">
        <v>9071</v>
      </c>
      <c r="AR269" s="500" t="s">
        <v>11708</v>
      </c>
      <c r="AS269" s="501" t="s">
        <v>12914</v>
      </c>
      <c r="AT269" s="500" t="s">
        <v>9073</v>
      </c>
      <c r="AU269" s="500" t="s">
        <v>9073</v>
      </c>
      <c r="AV269" s="500" t="s">
        <v>9099</v>
      </c>
      <c r="AW269" s="500" t="s">
        <v>9100</v>
      </c>
      <c r="AX269" s="500" t="s">
        <v>9076</v>
      </c>
      <c r="AY269" s="500" t="s">
        <v>9077</v>
      </c>
      <c r="AZ269" s="500" t="s">
        <v>9077</v>
      </c>
      <c r="BA269" s="500" t="s">
        <v>9078</v>
      </c>
    </row>
    <row r="270" spans="1:53" ht="30">
      <c r="A270" s="438">
        <v>265</v>
      </c>
      <c r="B270" s="500" t="s">
        <v>12946</v>
      </c>
      <c r="C270" s="500" t="s">
        <v>12947</v>
      </c>
      <c r="D270" s="500" t="s">
        <v>9865</v>
      </c>
      <c r="E270" s="500" t="s">
        <v>9048</v>
      </c>
      <c r="F270" s="501" t="s">
        <v>12948</v>
      </c>
      <c r="G270" s="500" t="s">
        <v>12233</v>
      </c>
      <c r="H270" s="500"/>
      <c r="I270" s="500"/>
      <c r="J270" s="500"/>
      <c r="K270" s="500"/>
      <c r="L270" s="500"/>
      <c r="M270" s="500"/>
      <c r="N270" s="500" t="s">
        <v>11708</v>
      </c>
      <c r="O270" s="500"/>
      <c r="P270" s="500" t="s">
        <v>9058</v>
      </c>
      <c r="Q270" s="500"/>
      <c r="R270" s="500" t="s">
        <v>12949</v>
      </c>
      <c r="S270" s="500"/>
      <c r="T270" s="500" t="s">
        <v>17455</v>
      </c>
      <c r="U270" s="500"/>
      <c r="V270" s="500"/>
      <c r="W270" s="500"/>
      <c r="X270" s="500"/>
      <c r="Y270" s="500"/>
      <c r="Z270" s="501"/>
      <c r="AA270" s="500"/>
      <c r="AB270" s="501"/>
      <c r="AC270" s="501"/>
      <c r="AD270" s="500"/>
      <c r="AE270" s="500"/>
      <c r="AF270" s="500"/>
      <c r="AG270" s="500"/>
      <c r="AH270" s="500"/>
      <c r="AI270" s="500"/>
      <c r="AJ270" s="500" t="s">
        <v>9097</v>
      </c>
      <c r="AK270" s="500"/>
      <c r="AL270" s="500"/>
      <c r="AM270" s="500" t="s">
        <v>12233</v>
      </c>
      <c r="AN270" s="500" t="s">
        <v>8449</v>
      </c>
      <c r="AO270" s="500" t="s">
        <v>12950</v>
      </c>
      <c r="AP270" s="500" t="s">
        <v>9070</v>
      </c>
      <c r="AQ270" s="500" t="s">
        <v>9071</v>
      </c>
      <c r="AR270" s="500" t="s">
        <v>11708</v>
      </c>
      <c r="AS270" s="501" t="s">
        <v>12914</v>
      </c>
      <c r="AT270" s="500" t="s">
        <v>9073</v>
      </c>
      <c r="AU270" s="500" t="s">
        <v>9073</v>
      </c>
      <c r="AV270" s="500" t="s">
        <v>9099</v>
      </c>
      <c r="AW270" s="500" t="s">
        <v>9100</v>
      </c>
      <c r="AX270" s="500" t="s">
        <v>9076</v>
      </c>
      <c r="AY270" s="500" t="s">
        <v>9077</v>
      </c>
      <c r="AZ270" s="500" t="s">
        <v>9077</v>
      </c>
      <c r="BA270" s="500" t="s">
        <v>9078</v>
      </c>
    </row>
    <row r="271" spans="1:53" ht="30">
      <c r="A271" s="438">
        <v>266</v>
      </c>
      <c r="B271" s="500" t="s">
        <v>12951</v>
      </c>
      <c r="C271" s="500" t="s">
        <v>12952</v>
      </c>
      <c r="D271" s="500" t="s">
        <v>12953</v>
      </c>
      <c r="E271" s="500" t="s">
        <v>9048</v>
      </c>
      <c r="F271" s="501" t="s">
        <v>12954</v>
      </c>
      <c r="G271" s="500" t="s">
        <v>12955</v>
      </c>
      <c r="H271" s="500"/>
      <c r="I271" s="500"/>
      <c r="J271" s="500"/>
      <c r="K271" s="500"/>
      <c r="L271" s="500"/>
      <c r="M271" s="500"/>
      <c r="N271" s="500" t="s">
        <v>9282</v>
      </c>
      <c r="O271" s="500"/>
      <c r="P271" s="500" t="s">
        <v>9058</v>
      </c>
      <c r="Q271" s="500"/>
      <c r="R271" s="500" t="s">
        <v>12956</v>
      </c>
      <c r="S271" s="500"/>
      <c r="T271" s="500" t="s">
        <v>17456</v>
      </c>
      <c r="U271" s="500"/>
      <c r="V271" s="500"/>
      <c r="W271" s="500"/>
      <c r="X271" s="500"/>
      <c r="Y271" s="500"/>
      <c r="Z271" s="501"/>
      <c r="AA271" s="500"/>
      <c r="AB271" s="501"/>
      <c r="AC271" s="501"/>
      <c r="AD271" s="500"/>
      <c r="AE271" s="500"/>
      <c r="AF271" s="500"/>
      <c r="AG271" s="500"/>
      <c r="AH271" s="500"/>
      <c r="AI271" s="500"/>
      <c r="AJ271" s="500" t="s">
        <v>9184</v>
      </c>
      <c r="AK271" s="500"/>
      <c r="AL271" s="500"/>
      <c r="AM271" s="500" t="s">
        <v>12955</v>
      </c>
      <c r="AN271" s="500" t="s">
        <v>233</v>
      </c>
      <c r="AO271" s="500" t="s">
        <v>12957</v>
      </c>
      <c r="AP271" s="500" t="s">
        <v>9070</v>
      </c>
      <c r="AQ271" s="500" t="s">
        <v>9071</v>
      </c>
      <c r="AR271" s="500" t="s">
        <v>9282</v>
      </c>
      <c r="AS271" s="501" t="s">
        <v>12914</v>
      </c>
      <c r="AT271" s="500" t="s">
        <v>9073</v>
      </c>
      <c r="AU271" s="500" t="s">
        <v>9073</v>
      </c>
      <c r="AV271" s="500" t="s">
        <v>9099</v>
      </c>
      <c r="AW271" s="500" t="s">
        <v>9100</v>
      </c>
      <c r="AX271" s="500" t="s">
        <v>9275</v>
      </c>
      <c r="AY271" s="500" t="s">
        <v>9287</v>
      </c>
      <c r="AZ271" s="500" t="s">
        <v>9287</v>
      </c>
      <c r="BA271" s="500" t="s">
        <v>9078</v>
      </c>
    </row>
    <row r="272" spans="1:53" ht="30">
      <c r="A272" s="438">
        <v>267</v>
      </c>
      <c r="B272" s="500" t="s">
        <v>12958</v>
      </c>
      <c r="C272" s="500" t="s">
        <v>12959</v>
      </c>
      <c r="D272" s="500" t="s">
        <v>12960</v>
      </c>
      <c r="E272" s="500" t="s">
        <v>9048</v>
      </c>
      <c r="F272" s="501" t="s">
        <v>12961</v>
      </c>
      <c r="G272" s="500" t="s">
        <v>9050</v>
      </c>
      <c r="H272" s="500"/>
      <c r="I272" s="500"/>
      <c r="J272" s="500"/>
      <c r="K272" s="500"/>
      <c r="L272" s="500"/>
      <c r="M272" s="500"/>
      <c r="N272" s="500" t="s">
        <v>9802</v>
      </c>
      <c r="O272" s="500"/>
      <c r="P272" s="500" t="s">
        <v>9058</v>
      </c>
      <c r="Q272" s="500"/>
      <c r="R272" s="500" t="s">
        <v>12962</v>
      </c>
      <c r="S272" s="500"/>
      <c r="T272" s="500" t="s">
        <v>17457</v>
      </c>
      <c r="U272" s="500"/>
      <c r="V272" s="500"/>
      <c r="W272" s="500"/>
      <c r="X272" s="500"/>
      <c r="Y272" s="500" t="s">
        <v>17458</v>
      </c>
      <c r="Z272" s="501"/>
      <c r="AA272" s="500"/>
      <c r="AB272" s="501"/>
      <c r="AC272" s="501"/>
      <c r="AD272" s="500"/>
      <c r="AE272" s="500"/>
      <c r="AF272" s="500"/>
      <c r="AG272" s="500"/>
      <c r="AH272" s="500"/>
      <c r="AI272" s="500"/>
      <c r="AJ272" s="500" t="s">
        <v>9067</v>
      </c>
      <c r="AK272" s="500"/>
      <c r="AL272" s="500"/>
      <c r="AM272" s="500" t="s">
        <v>9050</v>
      </c>
      <c r="AN272" s="500" t="s">
        <v>137</v>
      </c>
      <c r="AO272" s="500" t="s">
        <v>12963</v>
      </c>
      <c r="AP272" s="500" t="s">
        <v>9070</v>
      </c>
      <c r="AQ272" s="500" t="s">
        <v>9071</v>
      </c>
      <c r="AR272" s="500" t="s">
        <v>9802</v>
      </c>
      <c r="AS272" s="501" t="s">
        <v>12914</v>
      </c>
      <c r="AT272" s="500" t="s">
        <v>9073</v>
      </c>
      <c r="AU272" s="500" t="s">
        <v>9073</v>
      </c>
      <c r="AV272" s="500" t="s">
        <v>9099</v>
      </c>
      <c r="AW272" s="500" t="s">
        <v>9100</v>
      </c>
      <c r="AX272" s="500" t="s">
        <v>9141</v>
      </c>
      <c r="AY272" s="500" t="s">
        <v>9807</v>
      </c>
      <c r="AZ272" s="500" t="s">
        <v>9807</v>
      </c>
      <c r="BA272" s="500" t="s">
        <v>9078</v>
      </c>
    </row>
    <row r="273" spans="1:53" ht="30">
      <c r="A273" s="438">
        <v>268</v>
      </c>
      <c r="B273" s="500" t="s">
        <v>12964</v>
      </c>
      <c r="C273" s="500" t="s">
        <v>11062</v>
      </c>
      <c r="D273" s="500" t="s">
        <v>12965</v>
      </c>
      <c r="E273" s="500" t="s">
        <v>9048</v>
      </c>
      <c r="F273" s="501" t="s">
        <v>12966</v>
      </c>
      <c r="G273" s="500" t="s">
        <v>9050</v>
      </c>
      <c r="H273" s="500" t="s">
        <v>17459</v>
      </c>
      <c r="I273" s="500" t="s">
        <v>9109</v>
      </c>
      <c r="J273" s="500"/>
      <c r="K273" s="500" t="s">
        <v>17460</v>
      </c>
      <c r="L273" s="500" t="s">
        <v>9109</v>
      </c>
      <c r="M273" s="500"/>
      <c r="N273" s="500" t="s">
        <v>9271</v>
      </c>
      <c r="O273" s="500" t="s">
        <v>17461</v>
      </c>
      <c r="P273" s="500" t="s">
        <v>9058</v>
      </c>
      <c r="Q273" s="500" t="s">
        <v>9568</v>
      </c>
      <c r="R273" s="500" t="s">
        <v>12967</v>
      </c>
      <c r="S273" s="500" t="s">
        <v>12967</v>
      </c>
      <c r="T273" s="500" t="s">
        <v>17462</v>
      </c>
      <c r="U273" s="500" t="s">
        <v>17463</v>
      </c>
      <c r="V273" s="500"/>
      <c r="W273" s="500"/>
      <c r="X273" s="500" t="s">
        <v>17464</v>
      </c>
      <c r="Y273" s="500" t="s">
        <v>17462</v>
      </c>
      <c r="Z273" s="501" t="s">
        <v>12914</v>
      </c>
      <c r="AA273" s="500" t="s">
        <v>17350</v>
      </c>
      <c r="AB273" s="501"/>
      <c r="AC273" s="501"/>
      <c r="AD273" s="500"/>
      <c r="AE273" s="500"/>
      <c r="AF273" s="500"/>
      <c r="AG273" s="500"/>
      <c r="AH273" s="500"/>
      <c r="AI273" s="500"/>
      <c r="AJ273" s="500" t="s">
        <v>9097</v>
      </c>
      <c r="AK273" s="500"/>
      <c r="AL273" s="500"/>
      <c r="AM273" s="500" t="s">
        <v>9050</v>
      </c>
      <c r="AN273" s="500" t="s">
        <v>106</v>
      </c>
      <c r="AO273" s="500" t="s">
        <v>12969</v>
      </c>
      <c r="AP273" s="500" t="s">
        <v>9070</v>
      </c>
      <c r="AQ273" s="500" t="s">
        <v>9071</v>
      </c>
      <c r="AR273" s="500" t="s">
        <v>9271</v>
      </c>
      <c r="AS273" s="501" t="s">
        <v>12914</v>
      </c>
      <c r="AT273" s="500" t="s">
        <v>9073</v>
      </c>
      <c r="AU273" s="500" t="s">
        <v>9073</v>
      </c>
      <c r="AV273" s="500" t="s">
        <v>9099</v>
      </c>
      <c r="AW273" s="500" t="s">
        <v>9100</v>
      </c>
      <c r="AX273" s="500" t="s">
        <v>9275</v>
      </c>
      <c r="AY273" s="500" t="s">
        <v>9276</v>
      </c>
      <c r="AZ273" s="500" t="s">
        <v>9276</v>
      </c>
      <c r="BA273" s="500" t="s">
        <v>9078</v>
      </c>
    </row>
    <row r="274" spans="1:53" ht="30">
      <c r="A274" s="438">
        <v>269</v>
      </c>
      <c r="B274" s="500" t="s">
        <v>12970</v>
      </c>
      <c r="C274" s="500" t="s">
        <v>12971</v>
      </c>
      <c r="D274" s="500" t="s">
        <v>12972</v>
      </c>
      <c r="E274" s="500" t="s">
        <v>9291</v>
      </c>
      <c r="F274" s="501" t="s">
        <v>10109</v>
      </c>
      <c r="G274" s="500" t="s">
        <v>9050</v>
      </c>
      <c r="H274" s="500"/>
      <c r="I274" s="500"/>
      <c r="J274" s="500"/>
      <c r="K274" s="500"/>
      <c r="L274" s="500"/>
      <c r="M274" s="500"/>
      <c r="N274" s="500" t="s">
        <v>9271</v>
      </c>
      <c r="O274" s="500"/>
      <c r="P274" s="500" t="s">
        <v>9058</v>
      </c>
      <c r="Q274" s="500"/>
      <c r="R274" s="500" t="s">
        <v>12973</v>
      </c>
      <c r="S274" s="500"/>
      <c r="T274" s="500" t="s">
        <v>17465</v>
      </c>
      <c r="U274" s="500"/>
      <c r="V274" s="500"/>
      <c r="W274" s="500"/>
      <c r="X274" s="500"/>
      <c r="Y274" s="500"/>
      <c r="Z274" s="501"/>
      <c r="AA274" s="500"/>
      <c r="AB274" s="501"/>
      <c r="AC274" s="501"/>
      <c r="AD274" s="500"/>
      <c r="AE274" s="500"/>
      <c r="AF274" s="500"/>
      <c r="AG274" s="500"/>
      <c r="AH274" s="500"/>
      <c r="AI274" s="500"/>
      <c r="AJ274" s="500" t="s">
        <v>9097</v>
      </c>
      <c r="AK274" s="500"/>
      <c r="AL274" s="500"/>
      <c r="AM274" s="500" t="s">
        <v>9050</v>
      </c>
      <c r="AN274" s="500" t="s">
        <v>106</v>
      </c>
      <c r="AO274" s="500" t="s">
        <v>12974</v>
      </c>
      <c r="AP274" s="500" t="s">
        <v>9070</v>
      </c>
      <c r="AQ274" s="500" t="s">
        <v>9071</v>
      </c>
      <c r="AR274" s="500" t="s">
        <v>9271</v>
      </c>
      <c r="AS274" s="501" t="s">
        <v>12914</v>
      </c>
      <c r="AT274" s="500" t="s">
        <v>9073</v>
      </c>
      <c r="AU274" s="500" t="s">
        <v>9073</v>
      </c>
      <c r="AV274" s="500" t="s">
        <v>9099</v>
      </c>
      <c r="AW274" s="500" t="s">
        <v>9100</v>
      </c>
      <c r="AX274" s="500" t="s">
        <v>9275</v>
      </c>
      <c r="AY274" s="500" t="s">
        <v>9276</v>
      </c>
      <c r="AZ274" s="500" t="s">
        <v>9276</v>
      </c>
      <c r="BA274" s="500" t="s">
        <v>9078</v>
      </c>
    </row>
    <row r="275" spans="1:53" ht="30">
      <c r="A275" s="438">
        <v>270</v>
      </c>
      <c r="B275" s="500" t="s">
        <v>12975</v>
      </c>
      <c r="C275" s="500" t="s">
        <v>11026</v>
      </c>
      <c r="D275" s="500" t="s">
        <v>9850</v>
      </c>
      <c r="E275" s="500" t="s">
        <v>9048</v>
      </c>
      <c r="F275" s="501" t="s">
        <v>12976</v>
      </c>
      <c r="G275" s="500" t="s">
        <v>12977</v>
      </c>
      <c r="H275" s="500"/>
      <c r="I275" s="500"/>
      <c r="J275" s="500"/>
      <c r="K275" s="500"/>
      <c r="L275" s="500"/>
      <c r="M275" s="500"/>
      <c r="N275" s="500" t="s">
        <v>12978</v>
      </c>
      <c r="O275" s="500"/>
      <c r="P275" s="500" t="s">
        <v>9058</v>
      </c>
      <c r="Q275" s="500"/>
      <c r="R275" s="500" t="s">
        <v>12979</v>
      </c>
      <c r="S275" s="500"/>
      <c r="T275" s="500" t="s">
        <v>17466</v>
      </c>
      <c r="U275" s="500"/>
      <c r="V275" s="500"/>
      <c r="W275" s="500"/>
      <c r="X275" s="500"/>
      <c r="Y275" s="500" t="s">
        <v>17467</v>
      </c>
      <c r="Z275" s="501"/>
      <c r="AA275" s="500"/>
      <c r="AB275" s="501"/>
      <c r="AC275" s="501"/>
      <c r="AD275" s="500"/>
      <c r="AE275" s="500" t="s">
        <v>17468</v>
      </c>
      <c r="AF275" s="500"/>
      <c r="AG275" s="500"/>
      <c r="AH275" s="500"/>
      <c r="AI275" s="500"/>
      <c r="AJ275" s="500" t="s">
        <v>9097</v>
      </c>
      <c r="AK275" s="500"/>
      <c r="AL275" s="500"/>
      <c r="AM275" s="500" t="s">
        <v>12977</v>
      </c>
      <c r="AN275" s="500" t="s">
        <v>6997</v>
      </c>
      <c r="AO275" s="500" t="s">
        <v>12980</v>
      </c>
      <c r="AP275" s="500" t="s">
        <v>9070</v>
      </c>
      <c r="AQ275" s="500" t="s">
        <v>9071</v>
      </c>
      <c r="AR275" s="500" t="s">
        <v>12978</v>
      </c>
      <c r="AS275" s="501" t="s">
        <v>12914</v>
      </c>
      <c r="AT275" s="500" t="s">
        <v>9073</v>
      </c>
      <c r="AU275" s="500" t="s">
        <v>9073</v>
      </c>
      <c r="AV275" s="500" t="s">
        <v>9074</v>
      </c>
      <c r="AW275" s="500" t="s">
        <v>9075</v>
      </c>
      <c r="AX275" s="500" t="s">
        <v>9275</v>
      </c>
      <c r="AY275" s="500" t="s">
        <v>12981</v>
      </c>
      <c r="AZ275" s="500" t="s">
        <v>12981</v>
      </c>
      <c r="BA275" s="500" t="s">
        <v>9078</v>
      </c>
    </row>
    <row r="276" spans="1:53" ht="30">
      <c r="A276" s="438">
        <v>271</v>
      </c>
      <c r="B276" s="500" t="s">
        <v>12982</v>
      </c>
      <c r="C276" s="500" t="s">
        <v>10338</v>
      </c>
      <c r="D276" s="500" t="s">
        <v>10544</v>
      </c>
      <c r="E276" s="500" t="s">
        <v>9048</v>
      </c>
      <c r="F276" s="501" t="s">
        <v>12983</v>
      </c>
      <c r="G276" s="500" t="s">
        <v>9050</v>
      </c>
      <c r="H276" s="500" t="s">
        <v>17469</v>
      </c>
      <c r="I276" s="500"/>
      <c r="J276" s="500"/>
      <c r="K276" s="500" t="s">
        <v>12348</v>
      </c>
      <c r="L276" s="500"/>
      <c r="M276" s="500"/>
      <c r="N276" s="500" t="s">
        <v>9635</v>
      </c>
      <c r="O276" s="500" t="s">
        <v>17470</v>
      </c>
      <c r="P276" s="500" t="s">
        <v>9058</v>
      </c>
      <c r="Q276" s="500" t="s">
        <v>11235</v>
      </c>
      <c r="R276" s="500" t="s">
        <v>12984</v>
      </c>
      <c r="S276" s="500" t="s">
        <v>12984</v>
      </c>
      <c r="T276" s="500" t="s">
        <v>17471</v>
      </c>
      <c r="U276" s="500" t="s">
        <v>17472</v>
      </c>
      <c r="V276" s="500" t="s">
        <v>17473</v>
      </c>
      <c r="W276" s="500"/>
      <c r="X276" s="500" t="s">
        <v>17474</v>
      </c>
      <c r="Y276" s="500" t="s">
        <v>17471</v>
      </c>
      <c r="Z276" s="501" t="s">
        <v>17348</v>
      </c>
      <c r="AA276" s="500" t="s">
        <v>12066</v>
      </c>
      <c r="AB276" s="501"/>
      <c r="AC276" s="501"/>
      <c r="AD276" s="500"/>
      <c r="AE276" s="500"/>
      <c r="AF276" s="500"/>
      <c r="AG276" s="500"/>
      <c r="AH276" s="500"/>
      <c r="AI276" s="500"/>
      <c r="AJ276" s="500" t="s">
        <v>9097</v>
      </c>
      <c r="AK276" s="500"/>
      <c r="AL276" s="500"/>
      <c r="AM276" s="500" t="s">
        <v>9050</v>
      </c>
      <c r="AN276" s="500" t="s">
        <v>106</v>
      </c>
      <c r="AO276" s="500" t="s">
        <v>12985</v>
      </c>
      <c r="AP276" s="500" t="s">
        <v>9070</v>
      </c>
      <c r="AQ276" s="500" t="s">
        <v>9071</v>
      </c>
      <c r="AR276" s="500" t="s">
        <v>9635</v>
      </c>
      <c r="AS276" s="501" t="s">
        <v>12914</v>
      </c>
      <c r="AT276" s="500" t="s">
        <v>9073</v>
      </c>
      <c r="AU276" s="500" t="s">
        <v>9073</v>
      </c>
      <c r="AV276" s="500" t="s">
        <v>9099</v>
      </c>
      <c r="AW276" s="500" t="s">
        <v>9100</v>
      </c>
      <c r="AX276" s="500" t="s">
        <v>9275</v>
      </c>
      <c r="AY276" s="500" t="s">
        <v>9644</v>
      </c>
      <c r="AZ276" s="500" t="s">
        <v>9644</v>
      </c>
      <c r="BA276" s="500" t="s">
        <v>9078</v>
      </c>
    </row>
    <row r="277" spans="1:53" ht="30">
      <c r="A277" s="438">
        <v>272</v>
      </c>
      <c r="B277" s="500" t="s">
        <v>12986</v>
      </c>
      <c r="C277" s="500" t="s">
        <v>12987</v>
      </c>
      <c r="D277" s="500" t="s">
        <v>11027</v>
      </c>
      <c r="E277" s="500" t="s">
        <v>9291</v>
      </c>
      <c r="F277" s="501" t="s">
        <v>12988</v>
      </c>
      <c r="G277" s="500" t="s">
        <v>9050</v>
      </c>
      <c r="H277" s="500" t="s">
        <v>17475</v>
      </c>
      <c r="I277" s="500"/>
      <c r="J277" s="500"/>
      <c r="K277" s="500" t="s">
        <v>17476</v>
      </c>
      <c r="L277" s="500"/>
      <c r="M277" s="500"/>
      <c r="N277" s="500" t="s">
        <v>10526</v>
      </c>
      <c r="O277" s="500" t="s">
        <v>9050</v>
      </c>
      <c r="P277" s="500" t="s">
        <v>9058</v>
      </c>
      <c r="Q277" s="500"/>
      <c r="R277" s="500" t="s">
        <v>12989</v>
      </c>
      <c r="S277" s="500" t="s">
        <v>12990</v>
      </c>
      <c r="T277" s="500" t="s">
        <v>17477</v>
      </c>
      <c r="U277" s="500" t="s">
        <v>17478</v>
      </c>
      <c r="V277" s="500" t="s">
        <v>17479</v>
      </c>
      <c r="W277" s="500" t="s">
        <v>17480</v>
      </c>
      <c r="X277" s="500"/>
      <c r="Y277" s="500"/>
      <c r="Z277" s="501"/>
      <c r="AA277" s="500"/>
      <c r="AB277" s="501"/>
      <c r="AC277" s="501"/>
      <c r="AD277" s="500"/>
      <c r="AE277" s="500"/>
      <c r="AF277" s="500"/>
      <c r="AG277" s="500"/>
      <c r="AH277" s="500"/>
      <c r="AI277" s="500"/>
      <c r="AJ277" s="500" t="s">
        <v>9097</v>
      </c>
      <c r="AK277" s="500"/>
      <c r="AL277" s="500"/>
      <c r="AM277" s="500" t="s">
        <v>9050</v>
      </c>
      <c r="AN277" s="500" t="s">
        <v>107</v>
      </c>
      <c r="AO277" s="500" t="s">
        <v>12991</v>
      </c>
      <c r="AP277" s="500" t="s">
        <v>9070</v>
      </c>
      <c r="AQ277" s="500" t="s">
        <v>9071</v>
      </c>
      <c r="AR277" s="500" t="s">
        <v>10526</v>
      </c>
      <c r="AS277" s="501" t="s">
        <v>12914</v>
      </c>
      <c r="AT277" s="500" t="s">
        <v>9073</v>
      </c>
      <c r="AU277" s="500" t="s">
        <v>9073</v>
      </c>
      <c r="AV277" s="500" t="s">
        <v>9099</v>
      </c>
      <c r="AW277" s="500" t="s">
        <v>9100</v>
      </c>
      <c r="AX277" s="500" t="s">
        <v>9275</v>
      </c>
      <c r="AY277" s="500" t="s">
        <v>10531</v>
      </c>
      <c r="AZ277" s="500" t="s">
        <v>10531</v>
      </c>
      <c r="BA277" s="500" t="s">
        <v>9078</v>
      </c>
    </row>
    <row r="278" spans="1:53" ht="30">
      <c r="A278" s="438">
        <v>273</v>
      </c>
      <c r="B278" s="500" t="s">
        <v>12992</v>
      </c>
      <c r="C278" s="500" t="s">
        <v>12993</v>
      </c>
      <c r="D278" s="500" t="s">
        <v>12994</v>
      </c>
      <c r="E278" s="500" t="s">
        <v>9048</v>
      </c>
      <c r="F278" s="501" t="s">
        <v>12995</v>
      </c>
      <c r="G278" s="500" t="s">
        <v>9050</v>
      </c>
      <c r="H278" s="500" t="s">
        <v>17481</v>
      </c>
      <c r="I278" s="500" t="s">
        <v>9511</v>
      </c>
      <c r="J278" s="500"/>
      <c r="K278" s="500" t="s">
        <v>17482</v>
      </c>
      <c r="L278" s="500" t="s">
        <v>12069</v>
      </c>
      <c r="M278" s="500"/>
      <c r="N278" s="500" t="s">
        <v>9271</v>
      </c>
      <c r="O278" s="500" t="s">
        <v>9050</v>
      </c>
      <c r="P278" s="500" t="s">
        <v>9058</v>
      </c>
      <c r="Q278" s="500" t="s">
        <v>11235</v>
      </c>
      <c r="R278" s="500" t="s">
        <v>12996</v>
      </c>
      <c r="S278" s="500" t="s">
        <v>12996</v>
      </c>
      <c r="T278" s="500" t="s">
        <v>17483</v>
      </c>
      <c r="U278" s="500"/>
      <c r="V278" s="500"/>
      <c r="W278" s="500"/>
      <c r="X278" s="500"/>
      <c r="Y278" s="500" t="s">
        <v>17483</v>
      </c>
      <c r="Z278" s="501" t="s">
        <v>17484</v>
      </c>
      <c r="AA278" s="500" t="s">
        <v>10900</v>
      </c>
      <c r="AB278" s="501"/>
      <c r="AC278" s="501"/>
      <c r="AD278" s="500"/>
      <c r="AE278" s="500"/>
      <c r="AF278" s="500"/>
      <c r="AG278" s="500"/>
      <c r="AH278" s="500"/>
      <c r="AI278" s="500"/>
      <c r="AJ278" s="500" t="s">
        <v>9097</v>
      </c>
      <c r="AK278" s="500"/>
      <c r="AL278" s="500"/>
      <c r="AM278" s="500" t="s">
        <v>9050</v>
      </c>
      <c r="AN278" s="500" t="s">
        <v>101</v>
      </c>
      <c r="AO278" s="500" t="s">
        <v>12997</v>
      </c>
      <c r="AP278" s="500" t="s">
        <v>9070</v>
      </c>
      <c r="AQ278" s="500" t="s">
        <v>9071</v>
      </c>
      <c r="AR278" s="500" t="s">
        <v>9271</v>
      </c>
      <c r="AS278" s="501" t="s">
        <v>12998</v>
      </c>
      <c r="AT278" s="500" t="s">
        <v>9073</v>
      </c>
      <c r="AU278" s="500" t="s">
        <v>9073</v>
      </c>
      <c r="AV278" s="500" t="s">
        <v>9099</v>
      </c>
      <c r="AW278" s="500" t="s">
        <v>9100</v>
      </c>
      <c r="AX278" s="500" t="s">
        <v>9275</v>
      </c>
      <c r="AY278" s="500" t="s">
        <v>9276</v>
      </c>
      <c r="AZ278" s="500" t="s">
        <v>9276</v>
      </c>
      <c r="BA278" s="500" t="s">
        <v>9078</v>
      </c>
    </row>
    <row r="279" spans="1:53" ht="30">
      <c r="A279" s="438">
        <v>274</v>
      </c>
      <c r="B279" s="500" t="s">
        <v>12999</v>
      </c>
      <c r="C279" s="500" t="s">
        <v>12482</v>
      </c>
      <c r="D279" s="500" t="s">
        <v>9589</v>
      </c>
      <c r="E279" s="500" t="s">
        <v>9048</v>
      </c>
      <c r="F279" s="501" t="s">
        <v>13000</v>
      </c>
      <c r="G279" s="500" t="s">
        <v>9050</v>
      </c>
      <c r="H279" s="500"/>
      <c r="I279" s="500"/>
      <c r="J279" s="500"/>
      <c r="K279" s="500"/>
      <c r="L279" s="500"/>
      <c r="M279" s="500"/>
      <c r="N279" s="500" t="s">
        <v>9090</v>
      </c>
      <c r="O279" s="500"/>
      <c r="P279" s="500" t="s">
        <v>9058</v>
      </c>
      <c r="Q279" s="500"/>
      <c r="R279" s="500" t="s">
        <v>13001</v>
      </c>
      <c r="S279" s="500"/>
      <c r="T279" s="500" t="s">
        <v>17485</v>
      </c>
      <c r="U279" s="500"/>
      <c r="V279" s="500"/>
      <c r="W279" s="500"/>
      <c r="X279" s="500"/>
      <c r="Y279" s="500"/>
      <c r="Z279" s="501"/>
      <c r="AA279" s="500"/>
      <c r="AB279" s="501"/>
      <c r="AC279" s="501"/>
      <c r="AD279" s="500"/>
      <c r="AE279" s="500"/>
      <c r="AF279" s="500"/>
      <c r="AG279" s="500"/>
      <c r="AH279" s="500"/>
      <c r="AI279" s="500"/>
      <c r="AJ279" s="500" t="s">
        <v>9097</v>
      </c>
      <c r="AK279" s="500"/>
      <c r="AL279" s="500"/>
      <c r="AM279" s="500" t="s">
        <v>9050</v>
      </c>
      <c r="AN279" s="500" t="s">
        <v>106</v>
      </c>
      <c r="AO279" s="500" t="s">
        <v>13002</v>
      </c>
      <c r="AP279" s="500" t="s">
        <v>9070</v>
      </c>
      <c r="AQ279" s="500" t="s">
        <v>9071</v>
      </c>
      <c r="AR279" s="500" t="s">
        <v>9090</v>
      </c>
      <c r="AS279" s="501" t="s">
        <v>12998</v>
      </c>
      <c r="AT279" s="500" t="s">
        <v>9073</v>
      </c>
      <c r="AU279" s="500" t="s">
        <v>9073</v>
      </c>
      <c r="AV279" s="500" t="s">
        <v>9099</v>
      </c>
      <c r="AW279" s="500" t="s">
        <v>9100</v>
      </c>
      <c r="AX279" s="500" t="s">
        <v>9101</v>
      </c>
      <c r="AY279" s="500" t="s">
        <v>9102</v>
      </c>
      <c r="AZ279" s="500" t="s">
        <v>9102</v>
      </c>
      <c r="BA279" s="500" t="s">
        <v>9078</v>
      </c>
    </row>
    <row r="280" spans="1:53" ht="30">
      <c r="A280" s="438">
        <v>275</v>
      </c>
      <c r="B280" s="500" t="s">
        <v>13003</v>
      </c>
      <c r="C280" s="500" t="s">
        <v>11134</v>
      </c>
      <c r="D280" s="500" t="s">
        <v>9354</v>
      </c>
      <c r="E280" s="500" t="s">
        <v>9048</v>
      </c>
      <c r="F280" s="501" t="s">
        <v>13004</v>
      </c>
      <c r="G280" s="500" t="s">
        <v>9050</v>
      </c>
      <c r="H280" s="500" t="s">
        <v>17486</v>
      </c>
      <c r="I280" s="500" t="s">
        <v>9511</v>
      </c>
      <c r="J280" s="500"/>
      <c r="K280" s="500" t="s">
        <v>17487</v>
      </c>
      <c r="L280" s="500" t="s">
        <v>9258</v>
      </c>
      <c r="M280" s="500"/>
      <c r="N280" s="500" t="s">
        <v>11708</v>
      </c>
      <c r="O280" s="500" t="s">
        <v>9050</v>
      </c>
      <c r="P280" s="500" t="s">
        <v>9058</v>
      </c>
      <c r="Q280" s="500" t="s">
        <v>9568</v>
      </c>
      <c r="R280" s="500" t="s">
        <v>13005</v>
      </c>
      <c r="S280" s="500" t="s">
        <v>13005</v>
      </c>
      <c r="T280" s="500" t="s">
        <v>17488</v>
      </c>
      <c r="U280" s="500" t="s">
        <v>17489</v>
      </c>
      <c r="V280" s="500" t="s">
        <v>17490</v>
      </c>
      <c r="W280" s="500"/>
      <c r="X280" s="500"/>
      <c r="Y280" s="500" t="s">
        <v>17491</v>
      </c>
      <c r="Z280" s="501" t="s">
        <v>17492</v>
      </c>
      <c r="AA280" s="500" t="s">
        <v>10900</v>
      </c>
      <c r="AB280" s="501"/>
      <c r="AC280" s="501"/>
      <c r="AD280" s="500"/>
      <c r="AE280" s="500"/>
      <c r="AF280" s="500"/>
      <c r="AG280" s="500"/>
      <c r="AH280" s="500"/>
      <c r="AI280" s="500"/>
      <c r="AJ280" s="500" t="s">
        <v>9097</v>
      </c>
      <c r="AK280" s="500"/>
      <c r="AL280" s="500"/>
      <c r="AM280" s="500" t="s">
        <v>9050</v>
      </c>
      <c r="AN280" s="500" t="s">
        <v>79</v>
      </c>
      <c r="AO280" s="500" t="s">
        <v>13006</v>
      </c>
      <c r="AP280" s="500" t="s">
        <v>9070</v>
      </c>
      <c r="AQ280" s="500" t="s">
        <v>9071</v>
      </c>
      <c r="AR280" s="500" t="s">
        <v>11708</v>
      </c>
      <c r="AS280" s="501" t="s">
        <v>12998</v>
      </c>
      <c r="AT280" s="500" t="s">
        <v>9073</v>
      </c>
      <c r="AU280" s="500" t="s">
        <v>9073</v>
      </c>
      <c r="AV280" s="500" t="s">
        <v>9099</v>
      </c>
      <c r="AW280" s="500" t="s">
        <v>9100</v>
      </c>
      <c r="AX280" s="500" t="s">
        <v>9076</v>
      </c>
      <c r="AY280" s="500" t="s">
        <v>9077</v>
      </c>
      <c r="AZ280" s="500" t="s">
        <v>9077</v>
      </c>
      <c r="BA280" s="500" t="s">
        <v>9078</v>
      </c>
    </row>
    <row r="281" spans="1:53" ht="30">
      <c r="A281" s="438">
        <v>276</v>
      </c>
      <c r="B281" s="500" t="s">
        <v>13007</v>
      </c>
      <c r="C281" s="500" t="s">
        <v>13008</v>
      </c>
      <c r="D281" s="500" t="s">
        <v>12460</v>
      </c>
      <c r="E281" s="500" t="s">
        <v>9048</v>
      </c>
      <c r="F281" s="501" t="s">
        <v>13009</v>
      </c>
      <c r="G281" s="500" t="s">
        <v>9050</v>
      </c>
      <c r="H281" s="500" t="s">
        <v>17493</v>
      </c>
      <c r="I281" s="500" t="s">
        <v>11661</v>
      </c>
      <c r="J281" s="500"/>
      <c r="K281" s="500" t="s">
        <v>17494</v>
      </c>
      <c r="L281" s="500"/>
      <c r="M281" s="500"/>
      <c r="N281" s="500" t="s">
        <v>11708</v>
      </c>
      <c r="O281" s="500" t="s">
        <v>9050</v>
      </c>
      <c r="P281" s="500" t="s">
        <v>9058</v>
      </c>
      <c r="Q281" s="500"/>
      <c r="R281" s="500" t="s">
        <v>13010</v>
      </c>
      <c r="S281" s="500" t="s">
        <v>13010</v>
      </c>
      <c r="T281" s="500" t="s">
        <v>17495</v>
      </c>
      <c r="U281" s="500" t="s">
        <v>17496</v>
      </c>
      <c r="V281" s="500"/>
      <c r="W281" s="500"/>
      <c r="X281" s="500"/>
      <c r="Y281" s="500"/>
      <c r="Z281" s="501"/>
      <c r="AA281" s="500"/>
      <c r="AB281" s="501"/>
      <c r="AC281" s="501"/>
      <c r="AD281" s="500"/>
      <c r="AE281" s="500"/>
      <c r="AF281" s="500"/>
      <c r="AG281" s="500"/>
      <c r="AH281" s="500"/>
      <c r="AI281" s="500"/>
      <c r="AJ281" s="500" t="s">
        <v>9097</v>
      </c>
      <c r="AK281" s="500"/>
      <c r="AL281" s="500"/>
      <c r="AM281" s="500" t="s">
        <v>9050</v>
      </c>
      <c r="AN281" s="500" t="s">
        <v>78</v>
      </c>
      <c r="AO281" s="500" t="s">
        <v>13011</v>
      </c>
      <c r="AP281" s="500" t="s">
        <v>9070</v>
      </c>
      <c r="AQ281" s="500" t="s">
        <v>9071</v>
      </c>
      <c r="AR281" s="500" t="s">
        <v>11708</v>
      </c>
      <c r="AS281" s="501" t="s">
        <v>12998</v>
      </c>
      <c r="AT281" s="500" t="s">
        <v>9073</v>
      </c>
      <c r="AU281" s="500" t="s">
        <v>9073</v>
      </c>
      <c r="AV281" s="500" t="s">
        <v>9099</v>
      </c>
      <c r="AW281" s="500" t="s">
        <v>9100</v>
      </c>
      <c r="AX281" s="500" t="s">
        <v>9076</v>
      </c>
      <c r="AY281" s="500" t="s">
        <v>9077</v>
      </c>
      <c r="AZ281" s="500" t="s">
        <v>9077</v>
      </c>
      <c r="BA281" s="500" t="s">
        <v>9078</v>
      </c>
    </row>
    <row r="282" spans="1:53" ht="30">
      <c r="A282" s="438">
        <v>277</v>
      </c>
      <c r="B282" s="500" t="s">
        <v>13012</v>
      </c>
      <c r="C282" s="500" t="s">
        <v>13013</v>
      </c>
      <c r="D282" s="500" t="s">
        <v>9611</v>
      </c>
      <c r="E282" s="500" t="s">
        <v>9048</v>
      </c>
      <c r="F282" s="501" t="s">
        <v>13014</v>
      </c>
      <c r="G282" s="500" t="s">
        <v>9050</v>
      </c>
      <c r="H282" s="500"/>
      <c r="I282" s="500"/>
      <c r="J282" s="500"/>
      <c r="K282" s="500"/>
      <c r="L282" s="500"/>
      <c r="M282" s="500"/>
      <c r="N282" s="500" t="s">
        <v>9282</v>
      </c>
      <c r="O282" s="500"/>
      <c r="P282" s="500" t="s">
        <v>9058</v>
      </c>
      <c r="Q282" s="500"/>
      <c r="R282" s="500" t="s">
        <v>13015</v>
      </c>
      <c r="S282" s="500"/>
      <c r="T282" s="500" t="s">
        <v>17497</v>
      </c>
      <c r="U282" s="500"/>
      <c r="V282" s="500"/>
      <c r="W282" s="500"/>
      <c r="X282" s="500"/>
      <c r="Y282" s="500"/>
      <c r="Z282" s="501"/>
      <c r="AA282" s="500"/>
      <c r="AB282" s="501"/>
      <c r="AC282" s="501"/>
      <c r="AD282" s="500"/>
      <c r="AE282" s="500"/>
      <c r="AF282" s="500"/>
      <c r="AG282" s="500"/>
      <c r="AH282" s="500"/>
      <c r="AI282" s="500"/>
      <c r="AJ282" s="500" t="s">
        <v>9097</v>
      </c>
      <c r="AK282" s="500"/>
      <c r="AL282" s="500"/>
      <c r="AM282" s="500" t="s">
        <v>9050</v>
      </c>
      <c r="AN282" s="500" t="s">
        <v>106</v>
      </c>
      <c r="AO282" s="500" t="s">
        <v>13016</v>
      </c>
      <c r="AP282" s="500" t="s">
        <v>9070</v>
      </c>
      <c r="AQ282" s="500" t="s">
        <v>9071</v>
      </c>
      <c r="AR282" s="500" t="s">
        <v>9282</v>
      </c>
      <c r="AS282" s="501" t="s">
        <v>12998</v>
      </c>
      <c r="AT282" s="500" t="s">
        <v>9073</v>
      </c>
      <c r="AU282" s="500" t="s">
        <v>9073</v>
      </c>
      <c r="AV282" s="500" t="s">
        <v>9099</v>
      </c>
      <c r="AW282" s="500" t="s">
        <v>9100</v>
      </c>
      <c r="AX282" s="500" t="s">
        <v>9275</v>
      </c>
      <c r="AY282" s="500" t="s">
        <v>9287</v>
      </c>
      <c r="AZ282" s="500" t="s">
        <v>9287</v>
      </c>
      <c r="BA282" s="500" t="s">
        <v>9078</v>
      </c>
    </row>
    <row r="283" spans="1:53" ht="30">
      <c r="A283" s="438">
        <v>278</v>
      </c>
      <c r="B283" s="500" t="s">
        <v>13017</v>
      </c>
      <c r="C283" s="500" t="s">
        <v>13018</v>
      </c>
      <c r="D283" s="500" t="s">
        <v>9811</v>
      </c>
      <c r="E283" s="500" t="s">
        <v>9291</v>
      </c>
      <c r="F283" s="501" t="s">
        <v>13019</v>
      </c>
      <c r="G283" s="500" t="s">
        <v>9050</v>
      </c>
      <c r="H283" s="500" t="s">
        <v>17498</v>
      </c>
      <c r="I283" s="500" t="s">
        <v>9511</v>
      </c>
      <c r="J283" s="500"/>
      <c r="K283" s="500" t="s">
        <v>17499</v>
      </c>
      <c r="L283" s="500" t="s">
        <v>9258</v>
      </c>
      <c r="M283" s="500"/>
      <c r="N283" s="500" t="s">
        <v>10493</v>
      </c>
      <c r="O283" s="500" t="s">
        <v>9050</v>
      </c>
      <c r="P283" s="500" t="s">
        <v>9058</v>
      </c>
      <c r="Q283" s="500" t="s">
        <v>11235</v>
      </c>
      <c r="R283" s="500" t="s">
        <v>13020</v>
      </c>
      <c r="S283" s="500" t="s">
        <v>13020</v>
      </c>
      <c r="T283" s="500" t="s">
        <v>17500</v>
      </c>
      <c r="U283" s="500" t="s">
        <v>17501</v>
      </c>
      <c r="V283" s="500" t="s">
        <v>17502</v>
      </c>
      <c r="W283" s="500"/>
      <c r="X283" s="500"/>
      <c r="Y283" s="500" t="s">
        <v>17503</v>
      </c>
      <c r="Z283" s="501" t="s">
        <v>17504</v>
      </c>
      <c r="AA283" s="500" t="s">
        <v>17505</v>
      </c>
      <c r="AB283" s="501"/>
      <c r="AC283" s="501"/>
      <c r="AD283" s="500"/>
      <c r="AE283" s="500"/>
      <c r="AF283" s="500"/>
      <c r="AG283" s="500"/>
      <c r="AH283" s="500"/>
      <c r="AI283" s="500"/>
      <c r="AJ283" s="500" t="s">
        <v>9097</v>
      </c>
      <c r="AK283" s="500"/>
      <c r="AL283" s="500"/>
      <c r="AM283" s="500" t="s">
        <v>9050</v>
      </c>
      <c r="AN283" s="500" t="s">
        <v>101</v>
      </c>
      <c r="AO283" s="500" t="s">
        <v>13021</v>
      </c>
      <c r="AP283" s="500" t="s">
        <v>9070</v>
      </c>
      <c r="AQ283" s="500" t="s">
        <v>9071</v>
      </c>
      <c r="AR283" s="500" t="s">
        <v>10493</v>
      </c>
      <c r="AS283" s="501" t="s">
        <v>12998</v>
      </c>
      <c r="AT283" s="500" t="s">
        <v>9073</v>
      </c>
      <c r="AU283" s="500" t="s">
        <v>9073</v>
      </c>
      <c r="AV283" s="500" t="s">
        <v>9099</v>
      </c>
      <c r="AW283" s="500" t="s">
        <v>9100</v>
      </c>
      <c r="AX283" s="500" t="s">
        <v>9141</v>
      </c>
      <c r="AY283" s="500" t="s">
        <v>10497</v>
      </c>
      <c r="AZ283" s="500" t="s">
        <v>10497</v>
      </c>
      <c r="BA283" s="500" t="s">
        <v>9078</v>
      </c>
    </row>
    <row r="284" spans="1:53" ht="30">
      <c r="A284" s="438">
        <v>279</v>
      </c>
      <c r="B284" s="500" t="s">
        <v>13022</v>
      </c>
      <c r="C284" s="500" t="s">
        <v>13023</v>
      </c>
      <c r="D284" s="500" t="s">
        <v>10187</v>
      </c>
      <c r="E284" s="500" t="s">
        <v>9048</v>
      </c>
      <c r="F284" s="501" t="s">
        <v>9981</v>
      </c>
      <c r="G284" s="500" t="s">
        <v>9050</v>
      </c>
      <c r="H284" s="500"/>
      <c r="I284" s="500"/>
      <c r="J284" s="500"/>
      <c r="K284" s="500" t="s">
        <v>17506</v>
      </c>
      <c r="L284" s="500"/>
      <c r="M284" s="500"/>
      <c r="N284" s="500" t="s">
        <v>11708</v>
      </c>
      <c r="O284" s="500" t="s">
        <v>9050</v>
      </c>
      <c r="P284" s="500" t="s">
        <v>9058</v>
      </c>
      <c r="Q284" s="500"/>
      <c r="R284" s="500" t="s">
        <v>13024</v>
      </c>
      <c r="S284" s="500" t="s">
        <v>17507</v>
      </c>
      <c r="T284" s="500" t="s">
        <v>17508</v>
      </c>
      <c r="U284" s="500"/>
      <c r="V284" s="500"/>
      <c r="W284" s="500"/>
      <c r="X284" s="500"/>
      <c r="Y284" s="500"/>
      <c r="Z284" s="501"/>
      <c r="AA284" s="500"/>
      <c r="AB284" s="501"/>
      <c r="AC284" s="501"/>
      <c r="AD284" s="500" t="s">
        <v>9050</v>
      </c>
      <c r="AE284" s="500"/>
      <c r="AF284" s="500" t="s">
        <v>106</v>
      </c>
      <c r="AG284" s="500" t="s">
        <v>10466</v>
      </c>
      <c r="AH284" s="500"/>
      <c r="AI284" s="500" t="s">
        <v>13025</v>
      </c>
      <c r="AJ284" s="500" t="s">
        <v>9097</v>
      </c>
      <c r="AK284" s="500"/>
      <c r="AL284" s="500"/>
      <c r="AM284" s="500" t="s">
        <v>9050</v>
      </c>
      <c r="AN284" s="500" t="s">
        <v>106</v>
      </c>
      <c r="AO284" s="500" t="s">
        <v>13026</v>
      </c>
      <c r="AP284" s="500" t="s">
        <v>9070</v>
      </c>
      <c r="AQ284" s="500" t="s">
        <v>9071</v>
      </c>
      <c r="AR284" s="500" t="s">
        <v>11708</v>
      </c>
      <c r="AS284" s="501" t="s">
        <v>12998</v>
      </c>
      <c r="AT284" s="500" t="s">
        <v>9073</v>
      </c>
      <c r="AU284" s="500" t="s">
        <v>9073</v>
      </c>
      <c r="AV284" s="500" t="s">
        <v>9099</v>
      </c>
      <c r="AW284" s="500" t="s">
        <v>9100</v>
      </c>
      <c r="AX284" s="500" t="s">
        <v>9076</v>
      </c>
      <c r="AY284" s="500" t="s">
        <v>9077</v>
      </c>
      <c r="AZ284" s="500" t="s">
        <v>9077</v>
      </c>
      <c r="BA284" s="500" t="s">
        <v>9078</v>
      </c>
    </row>
    <row r="285" spans="1:53" ht="30">
      <c r="A285" s="438">
        <v>280</v>
      </c>
      <c r="B285" s="500" t="s">
        <v>13027</v>
      </c>
      <c r="C285" s="500" t="s">
        <v>13028</v>
      </c>
      <c r="D285" s="500" t="s">
        <v>10231</v>
      </c>
      <c r="E285" s="500" t="s">
        <v>9048</v>
      </c>
      <c r="F285" s="501" t="s">
        <v>13029</v>
      </c>
      <c r="G285" s="500" t="s">
        <v>9050</v>
      </c>
      <c r="H285" s="500" t="s">
        <v>17509</v>
      </c>
      <c r="I285" s="500" t="s">
        <v>9052</v>
      </c>
      <c r="J285" s="500"/>
      <c r="K285" s="500" t="s">
        <v>17510</v>
      </c>
      <c r="L285" s="500" t="s">
        <v>9109</v>
      </c>
      <c r="M285" s="500"/>
      <c r="N285" s="500" t="s">
        <v>9282</v>
      </c>
      <c r="O285" s="500" t="s">
        <v>9050</v>
      </c>
      <c r="P285" s="500" t="s">
        <v>9058</v>
      </c>
      <c r="Q285" s="500"/>
      <c r="R285" s="500" t="s">
        <v>13030</v>
      </c>
      <c r="S285" s="500" t="s">
        <v>17511</v>
      </c>
      <c r="T285" s="500" t="s">
        <v>17512</v>
      </c>
      <c r="U285" s="500" t="s">
        <v>17513</v>
      </c>
      <c r="V285" s="500"/>
      <c r="W285" s="500"/>
      <c r="X285" s="500"/>
      <c r="Y285" s="500"/>
      <c r="Z285" s="501"/>
      <c r="AA285" s="500"/>
      <c r="AB285" s="501"/>
      <c r="AC285" s="501"/>
      <c r="AD285" s="500"/>
      <c r="AE285" s="500"/>
      <c r="AF285" s="500"/>
      <c r="AG285" s="500"/>
      <c r="AH285" s="500"/>
      <c r="AI285" s="500"/>
      <c r="AJ285" s="500" t="s">
        <v>9097</v>
      </c>
      <c r="AK285" s="500"/>
      <c r="AL285" s="500"/>
      <c r="AM285" s="500" t="s">
        <v>9050</v>
      </c>
      <c r="AN285" s="500" t="s">
        <v>31</v>
      </c>
      <c r="AO285" s="500" t="s">
        <v>13031</v>
      </c>
      <c r="AP285" s="500" t="s">
        <v>9070</v>
      </c>
      <c r="AQ285" s="500" t="s">
        <v>9071</v>
      </c>
      <c r="AR285" s="500" t="s">
        <v>9282</v>
      </c>
      <c r="AS285" s="501" t="s">
        <v>12998</v>
      </c>
      <c r="AT285" s="500" t="s">
        <v>9073</v>
      </c>
      <c r="AU285" s="500" t="s">
        <v>9073</v>
      </c>
      <c r="AV285" s="500" t="s">
        <v>9099</v>
      </c>
      <c r="AW285" s="500" t="s">
        <v>9100</v>
      </c>
      <c r="AX285" s="500" t="s">
        <v>9275</v>
      </c>
      <c r="AY285" s="500" t="s">
        <v>9287</v>
      </c>
      <c r="AZ285" s="500" t="s">
        <v>9287</v>
      </c>
      <c r="BA285" s="500" t="s">
        <v>9078</v>
      </c>
    </row>
    <row r="286" spans="1:53" ht="30">
      <c r="A286" s="438">
        <v>281</v>
      </c>
      <c r="B286" s="500" t="s">
        <v>13032</v>
      </c>
      <c r="C286" s="500" t="s">
        <v>13033</v>
      </c>
      <c r="D286" s="500" t="s">
        <v>9048</v>
      </c>
      <c r="E286" s="500" t="s">
        <v>9048</v>
      </c>
      <c r="F286" s="501" t="s">
        <v>11141</v>
      </c>
      <c r="G286" s="500" t="s">
        <v>9050</v>
      </c>
      <c r="H286" s="500" t="s">
        <v>17514</v>
      </c>
      <c r="I286" s="500" t="s">
        <v>9511</v>
      </c>
      <c r="J286" s="500"/>
      <c r="K286" s="500" t="s">
        <v>17515</v>
      </c>
      <c r="L286" s="500" t="s">
        <v>17516</v>
      </c>
      <c r="M286" s="500"/>
      <c r="N286" s="500" t="s">
        <v>11708</v>
      </c>
      <c r="O286" s="500" t="s">
        <v>9050</v>
      </c>
      <c r="P286" s="500" t="s">
        <v>9058</v>
      </c>
      <c r="Q286" s="500"/>
      <c r="R286" s="500" t="s">
        <v>13034</v>
      </c>
      <c r="S286" s="500" t="s">
        <v>17517</v>
      </c>
      <c r="T286" s="500" t="s">
        <v>17518</v>
      </c>
      <c r="U286" s="500" t="s">
        <v>17519</v>
      </c>
      <c r="V286" s="500" t="s">
        <v>17520</v>
      </c>
      <c r="W286" s="500" t="s">
        <v>17521</v>
      </c>
      <c r="X286" s="500"/>
      <c r="Y286" s="500" t="s">
        <v>17522</v>
      </c>
      <c r="Z286" s="501" t="s">
        <v>9209</v>
      </c>
      <c r="AA286" s="500" t="s">
        <v>12141</v>
      </c>
      <c r="AB286" s="501"/>
      <c r="AC286" s="501"/>
      <c r="AD286" s="500"/>
      <c r="AE286" s="500"/>
      <c r="AF286" s="500"/>
      <c r="AG286" s="500"/>
      <c r="AH286" s="500"/>
      <c r="AI286" s="500"/>
      <c r="AJ286" s="500" t="s">
        <v>9097</v>
      </c>
      <c r="AK286" s="500"/>
      <c r="AL286" s="500"/>
      <c r="AM286" s="500" t="s">
        <v>9050</v>
      </c>
      <c r="AN286" s="500" t="s">
        <v>101</v>
      </c>
      <c r="AO286" s="500" t="s">
        <v>13035</v>
      </c>
      <c r="AP286" s="500" t="s">
        <v>9070</v>
      </c>
      <c r="AQ286" s="500" t="s">
        <v>9071</v>
      </c>
      <c r="AR286" s="500" t="s">
        <v>11708</v>
      </c>
      <c r="AS286" s="501" t="s">
        <v>12998</v>
      </c>
      <c r="AT286" s="500" t="s">
        <v>9073</v>
      </c>
      <c r="AU286" s="500" t="s">
        <v>9073</v>
      </c>
      <c r="AV286" s="500" t="s">
        <v>9099</v>
      </c>
      <c r="AW286" s="500" t="s">
        <v>9100</v>
      </c>
      <c r="AX286" s="500" t="s">
        <v>9076</v>
      </c>
      <c r="AY286" s="500" t="s">
        <v>9077</v>
      </c>
      <c r="AZ286" s="500" t="s">
        <v>9077</v>
      </c>
      <c r="BA286" s="500" t="s">
        <v>9078</v>
      </c>
    </row>
    <row r="287" spans="1:53" ht="30">
      <c r="A287" s="438">
        <v>282</v>
      </c>
      <c r="B287" s="500" t="s">
        <v>13036</v>
      </c>
      <c r="C287" s="500" t="s">
        <v>13037</v>
      </c>
      <c r="D287" s="500" t="s">
        <v>9521</v>
      </c>
      <c r="E287" s="500" t="s">
        <v>9048</v>
      </c>
      <c r="F287" s="501" t="s">
        <v>13038</v>
      </c>
      <c r="G287" s="500" t="s">
        <v>9050</v>
      </c>
      <c r="H287" s="500" t="s">
        <v>17523</v>
      </c>
      <c r="I287" s="500"/>
      <c r="J287" s="500"/>
      <c r="K287" s="500" t="s">
        <v>17524</v>
      </c>
      <c r="L287" s="500"/>
      <c r="M287" s="500"/>
      <c r="N287" s="500" t="s">
        <v>9205</v>
      </c>
      <c r="O287" s="500" t="s">
        <v>17525</v>
      </c>
      <c r="P287" s="500" t="s">
        <v>9244</v>
      </c>
      <c r="Q287" s="500" t="s">
        <v>9568</v>
      </c>
      <c r="R287" s="500" t="s">
        <v>13039</v>
      </c>
      <c r="S287" s="500" t="s">
        <v>17526</v>
      </c>
      <c r="T287" s="500" t="s">
        <v>17527</v>
      </c>
      <c r="U287" s="500" t="s">
        <v>17528</v>
      </c>
      <c r="V287" s="500" t="s">
        <v>17529</v>
      </c>
      <c r="W287" s="500"/>
      <c r="X287" s="500"/>
      <c r="Y287" s="500" t="s">
        <v>17530</v>
      </c>
      <c r="Z287" s="501" t="s">
        <v>12998</v>
      </c>
      <c r="AA287" s="500" t="s">
        <v>11665</v>
      </c>
      <c r="AB287" s="501"/>
      <c r="AC287" s="501"/>
      <c r="AD287" s="500"/>
      <c r="AE287" s="500"/>
      <c r="AF287" s="500"/>
      <c r="AG287" s="500"/>
      <c r="AH287" s="500"/>
      <c r="AI287" s="500"/>
      <c r="AJ287" s="500" t="s">
        <v>9097</v>
      </c>
      <c r="AK287" s="500"/>
      <c r="AL287" s="500"/>
      <c r="AM287" s="500" t="s">
        <v>9050</v>
      </c>
      <c r="AN287" s="500" t="s">
        <v>106</v>
      </c>
      <c r="AO287" s="500" t="s">
        <v>13040</v>
      </c>
      <c r="AP287" s="500" t="s">
        <v>9070</v>
      </c>
      <c r="AQ287" s="500" t="s">
        <v>9071</v>
      </c>
      <c r="AR287" s="500" t="s">
        <v>9205</v>
      </c>
      <c r="AS287" s="501" t="s">
        <v>12998</v>
      </c>
      <c r="AT287" s="500" t="s">
        <v>9073</v>
      </c>
      <c r="AU287" s="500" t="s">
        <v>9073</v>
      </c>
      <c r="AV287" s="500" t="s">
        <v>9099</v>
      </c>
      <c r="AW287" s="500" t="s">
        <v>9100</v>
      </c>
      <c r="AX287" s="500" t="s">
        <v>9101</v>
      </c>
      <c r="AY287" s="500" t="s">
        <v>9210</v>
      </c>
      <c r="AZ287" s="500" t="s">
        <v>9210</v>
      </c>
      <c r="BA287" s="500" t="s">
        <v>9078</v>
      </c>
    </row>
    <row r="288" spans="1:53" ht="30">
      <c r="A288" s="438">
        <v>283</v>
      </c>
      <c r="B288" s="500" t="s">
        <v>13041</v>
      </c>
      <c r="C288" s="500" t="s">
        <v>13042</v>
      </c>
      <c r="D288" s="500" t="s">
        <v>9238</v>
      </c>
      <c r="E288" s="500" t="s">
        <v>9048</v>
      </c>
      <c r="F288" s="501" t="s">
        <v>13043</v>
      </c>
      <c r="G288" s="500" t="s">
        <v>9536</v>
      </c>
      <c r="H288" s="500" t="s">
        <v>17531</v>
      </c>
      <c r="I288" s="500"/>
      <c r="J288" s="500"/>
      <c r="K288" s="500" t="s">
        <v>17532</v>
      </c>
      <c r="L288" s="500"/>
      <c r="M288" s="500"/>
      <c r="N288" s="500" t="s">
        <v>9717</v>
      </c>
      <c r="O288" s="500" t="s">
        <v>9536</v>
      </c>
      <c r="P288" s="500" t="s">
        <v>9058</v>
      </c>
      <c r="Q288" s="500"/>
      <c r="R288" s="500" t="s">
        <v>13044</v>
      </c>
      <c r="S288" s="500" t="s">
        <v>17533</v>
      </c>
      <c r="T288" s="500" t="s">
        <v>17534</v>
      </c>
      <c r="U288" s="500" t="s">
        <v>17535</v>
      </c>
      <c r="V288" s="500" t="s">
        <v>17536</v>
      </c>
      <c r="W288" s="500"/>
      <c r="X288" s="500"/>
      <c r="Y288" s="500" t="s">
        <v>17537</v>
      </c>
      <c r="Z288" s="501"/>
      <c r="AA288" s="500"/>
      <c r="AB288" s="501"/>
      <c r="AC288" s="501"/>
      <c r="AD288" s="500"/>
      <c r="AE288" s="500" t="s">
        <v>17538</v>
      </c>
      <c r="AF288" s="500"/>
      <c r="AG288" s="500"/>
      <c r="AH288" s="500"/>
      <c r="AI288" s="500"/>
      <c r="AJ288" s="500"/>
      <c r="AK288" s="500"/>
      <c r="AL288" s="500"/>
      <c r="AM288" s="500" t="s">
        <v>9536</v>
      </c>
      <c r="AN288" s="500" t="s">
        <v>7343</v>
      </c>
      <c r="AO288" s="500" t="s">
        <v>13045</v>
      </c>
      <c r="AP288" s="500" t="s">
        <v>9070</v>
      </c>
      <c r="AQ288" s="500" t="s">
        <v>9071</v>
      </c>
      <c r="AR288" s="500" t="s">
        <v>9717</v>
      </c>
      <c r="AS288" s="501" t="s">
        <v>12998</v>
      </c>
      <c r="AT288" s="500" t="s">
        <v>9073</v>
      </c>
      <c r="AU288" s="500" t="s">
        <v>9073</v>
      </c>
      <c r="AV288" s="500" t="s">
        <v>9099</v>
      </c>
      <c r="AW288" s="500" t="s">
        <v>9408</v>
      </c>
      <c r="AX288" s="500" t="s">
        <v>9164</v>
      </c>
      <c r="AY288" s="500" t="s">
        <v>9165</v>
      </c>
      <c r="AZ288" s="500" t="s">
        <v>9165</v>
      </c>
      <c r="BA288" s="500" t="s">
        <v>9078</v>
      </c>
    </row>
    <row r="289" spans="1:53" ht="30">
      <c r="A289" s="438">
        <v>284</v>
      </c>
      <c r="B289" s="500" t="s">
        <v>13046</v>
      </c>
      <c r="C289" s="500" t="s">
        <v>13047</v>
      </c>
      <c r="D289" s="500" t="s">
        <v>9494</v>
      </c>
      <c r="E289" s="500" t="s">
        <v>9048</v>
      </c>
      <c r="F289" s="501" t="s">
        <v>13048</v>
      </c>
      <c r="G289" s="500" t="s">
        <v>9050</v>
      </c>
      <c r="H289" s="500" t="s">
        <v>17539</v>
      </c>
      <c r="I289" s="500" t="s">
        <v>9052</v>
      </c>
      <c r="J289" s="500"/>
      <c r="K289" s="500" t="s">
        <v>17540</v>
      </c>
      <c r="L289" s="500" t="s">
        <v>9052</v>
      </c>
      <c r="M289" s="500"/>
      <c r="N289" s="500" t="s">
        <v>11708</v>
      </c>
      <c r="O289" s="500" t="s">
        <v>9050</v>
      </c>
      <c r="P289" s="500" t="s">
        <v>9058</v>
      </c>
      <c r="Q289" s="500" t="s">
        <v>11235</v>
      </c>
      <c r="R289" s="500" t="s">
        <v>13049</v>
      </c>
      <c r="S289" s="500" t="s">
        <v>13049</v>
      </c>
      <c r="T289" s="500" t="s">
        <v>17541</v>
      </c>
      <c r="U289" s="500" t="s">
        <v>17542</v>
      </c>
      <c r="V289" s="500" t="s">
        <v>17543</v>
      </c>
      <c r="W289" s="500"/>
      <c r="X289" s="500"/>
      <c r="Y289" s="500" t="s">
        <v>17542</v>
      </c>
      <c r="Z289" s="501" t="s">
        <v>13440</v>
      </c>
      <c r="AA289" s="500" t="s">
        <v>13637</v>
      </c>
      <c r="AB289" s="501"/>
      <c r="AC289" s="501"/>
      <c r="AD289" s="500"/>
      <c r="AE289" s="500"/>
      <c r="AF289" s="500"/>
      <c r="AG289" s="500"/>
      <c r="AH289" s="500"/>
      <c r="AI289" s="500"/>
      <c r="AJ289" s="500" t="s">
        <v>9097</v>
      </c>
      <c r="AK289" s="500"/>
      <c r="AL289" s="500"/>
      <c r="AM289" s="500" t="s">
        <v>9050</v>
      </c>
      <c r="AN289" s="500" t="s">
        <v>31</v>
      </c>
      <c r="AO289" s="500" t="s">
        <v>13050</v>
      </c>
      <c r="AP289" s="500" t="s">
        <v>9070</v>
      </c>
      <c r="AQ289" s="500" t="s">
        <v>9071</v>
      </c>
      <c r="AR289" s="500" t="s">
        <v>11708</v>
      </c>
      <c r="AS289" s="501" t="s">
        <v>12998</v>
      </c>
      <c r="AT289" s="500" t="s">
        <v>9073</v>
      </c>
      <c r="AU289" s="500" t="s">
        <v>9073</v>
      </c>
      <c r="AV289" s="500" t="s">
        <v>9099</v>
      </c>
      <c r="AW289" s="500" t="s">
        <v>9100</v>
      </c>
      <c r="AX289" s="500" t="s">
        <v>9076</v>
      </c>
      <c r="AY289" s="500" t="s">
        <v>9077</v>
      </c>
      <c r="AZ289" s="500" t="s">
        <v>9077</v>
      </c>
      <c r="BA289" s="500" t="s">
        <v>9078</v>
      </c>
    </row>
    <row r="290" spans="1:53" ht="30">
      <c r="A290" s="438">
        <v>285</v>
      </c>
      <c r="B290" s="500" t="s">
        <v>13051</v>
      </c>
      <c r="C290" s="500" t="s">
        <v>13052</v>
      </c>
      <c r="D290" s="500" t="s">
        <v>10030</v>
      </c>
      <c r="E290" s="500" t="s">
        <v>9048</v>
      </c>
      <c r="F290" s="501" t="s">
        <v>13053</v>
      </c>
      <c r="G290" s="500" t="s">
        <v>9050</v>
      </c>
      <c r="H290" s="500" t="s">
        <v>17544</v>
      </c>
      <c r="I290" s="500"/>
      <c r="J290" s="500"/>
      <c r="K290" s="500" t="s">
        <v>17545</v>
      </c>
      <c r="L290" s="500" t="s">
        <v>9258</v>
      </c>
      <c r="M290" s="500"/>
      <c r="N290" s="500" t="s">
        <v>9596</v>
      </c>
      <c r="O290" s="500" t="s">
        <v>9050</v>
      </c>
      <c r="P290" s="500" t="s">
        <v>9058</v>
      </c>
      <c r="Q290" s="500" t="s">
        <v>9568</v>
      </c>
      <c r="R290" s="500" t="s">
        <v>17546</v>
      </c>
      <c r="S290" s="500" t="s">
        <v>17546</v>
      </c>
      <c r="T290" s="500" t="s">
        <v>17547</v>
      </c>
      <c r="U290" s="500" t="s">
        <v>17548</v>
      </c>
      <c r="V290" s="500" t="s">
        <v>17549</v>
      </c>
      <c r="W290" s="500"/>
      <c r="X290" s="500" t="s">
        <v>17550</v>
      </c>
      <c r="Y290" s="500" t="s">
        <v>17551</v>
      </c>
      <c r="Z290" s="501" t="s">
        <v>17552</v>
      </c>
      <c r="AA290" s="500" t="s">
        <v>9064</v>
      </c>
      <c r="AB290" s="501" t="s">
        <v>17553</v>
      </c>
      <c r="AC290" s="501"/>
      <c r="AD290" s="500"/>
      <c r="AE290" s="500" t="s">
        <v>9723</v>
      </c>
      <c r="AF290" s="500"/>
      <c r="AG290" s="500"/>
      <c r="AH290" s="500"/>
      <c r="AI290" s="500"/>
      <c r="AJ290" s="500" t="s">
        <v>9097</v>
      </c>
      <c r="AK290" s="500"/>
      <c r="AL290" s="500"/>
      <c r="AM290" s="500" t="s">
        <v>9050</v>
      </c>
      <c r="AN290" s="500" t="s">
        <v>91</v>
      </c>
      <c r="AO290" s="500" t="s">
        <v>13055</v>
      </c>
      <c r="AP290" s="500" t="s">
        <v>9070</v>
      </c>
      <c r="AQ290" s="500" t="s">
        <v>9071</v>
      </c>
      <c r="AR290" s="500" t="s">
        <v>9596</v>
      </c>
      <c r="AS290" s="501" t="s">
        <v>12998</v>
      </c>
      <c r="AT290" s="500" t="s">
        <v>9073</v>
      </c>
      <c r="AU290" s="500" t="s">
        <v>9073</v>
      </c>
      <c r="AV290" s="500" t="s">
        <v>9074</v>
      </c>
      <c r="AW290" s="500" t="s">
        <v>9075</v>
      </c>
      <c r="AX290" s="500" t="s">
        <v>9275</v>
      </c>
      <c r="AY290" s="500" t="s">
        <v>9276</v>
      </c>
      <c r="AZ290" s="500" t="s">
        <v>9276</v>
      </c>
      <c r="BA290" s="500" t="s">
        <v>9078</v>
      </c>
    </row>
    <row r="291" spans="1:53" ht="30">
      <c r="A291" s="438">
        <v>286</v>
      </c>
      <c r="B291" s="500" t="s">
        <v>13056</v>
      </c>
      <c r="C291" s="500" t="s">
        <v>13057</v>
      </c>
      <c r="D291" s="500" t="s">
        <v>11050</v>
      </c>
      <c r="E291" s="500" t="s">
        <v>9048</v>
      </c>
      <c r="F291" s="501" t="s">
        <v>13058</v>
      </c>
      <c r="G291" s="500" t="s">
        <v>9050</v>
      </c>
      <c r="H291" s="500" t="s">
        <v>17554</v>
      </c>
      <c r="I291" s="500" t="s">
        <v>17555</v>
      </c>
      <c r="J291" s="500"/>
      <c r="K291" s="500" t="s">
        <v>17556</v>
      </c>
      <c r="L291" s="500" t="s">
        <v>9109</v>
      </c>
      <c r="M291" s="500"/>
      <c r="N291" s="500" t="s">
        <v>11111</v>
      </c>
      <c r="O291" s="500" t="s">
        <v>9050</v>
      </c>
      <c r="P291" s="500" t="s">
        <v>9058</v>
      </c>
      <c r="Q291" s="500"/>
      <c r="R291" s="500" t="s">
        <v>17557</v>
      </c>
      <c r="S291" s="500" t="s">
        <v>13059</v>
      </c>
      <c r="T291" s="500" t="s">
        <v>17558</v>
      </c>
      <c r="U291" s="500" t="s">
        <v>17559</v>
      </c>
      <c r="V291" s="500" t="s">
        <v>17560</v>
      </c>
      <c r="W291" s="500"/>
      <c r="X291" s="500"/>
      <c r="Y291" s="500" t="s">
        <v>17561</v>
      </c>
      <c r="Z291" s="501" t="s">
        <v>17562</v>
      </c>
      <c r="AA291" s="500" t="s">
        <v>9064</v>
      </c>
      <c r="AB291" s="501"/>
      <c r="AC291" s="501"/>
      <c r="AD291" s="500"/>
      <c r="AE291" s="500" t="s">
        <v>13060</v>
      </c>
      <c r="AF291" s="500"/>
      <c r="AG291" s="500"/>
      <c r="AH291" s="500"/>
      <c r="AI291" s="500"/>
      <c r="AJ291" s="500" t="s">
        <v>9097</v>
      </c>
      <c r="AK291" s="500"/>
      <c r="AL291" s="500"/>
      <c r="AM291" s="500" t="s">
        <v>9050</v>
      </c>
      <c r="AN291" s="500" t="s">
        <v>101</v>
      </c>
      <c r="AO291" s="500" t="s">
        <v>13061</v>
      </c>
      <c r="AP291" s="500" t="s">
        <v>9070</v>
      </c>
      <c r="AQ291" s="500" t="s">
        <v>9071</v>
      </c>
      <c r="AR291" s="500" t="s">
        <v>11111</v>
      </c>
      <c r="AS291" s="501" t="s">
        <v>12998</v>
      </c>
      <c r="AT291" s="500" t="s">
        <v>9073</v>
      </c>
      <c r="AU291" s="500" t="s">
        <v>9073</v>
      </c>
      <c r="AV291" s="500" t="s">
        <v>9074</v>
      </c>
      <c r="AW291" s="500" t="s">
        <v>9075</v>
      </c>
      <c r="AX291" s="500" t="s">
        <v>9275</v>
      </c>
      <c r="AY291" s="500" t="s">
        <v>9287</v>
      </c>
      <c r="AZ291" s="500" t="s">
        <v>9287</v>
      </c>
      <c r="BA291" s="500" t="s">
        <v>9078</v>
      </c>
    </row>
    <row r="292" spans="1:53" ht="30">
      <c r="A292" s="438">
        <v>287</v>
      </c>
      <c r="B292" s="500" t="s">
        <v>13062</v>
      </c>
      <c r="C292" s="500" t="s">
        <v>13063</v>
      </c>
      <c r="D292" s="500" t="s">
        <v>9190</v>
      </c>
      <c r="E292" s="500" t="s">
        <v>9048</v>
      </c>
      <c r="F292" s="501" t="s">
        <v>13064</v>
      </c>
      <c r="G292" s="500" t="s">
        <v>9050</v>
      </c>
      <c r="H292" s="500" t="s">
        <v>17563</v>
      </c>
      <c r="I292" s="500" t="s">
        <v>10341</v>
      </c>
      <c r="J292" s="500"/>
      <c r="K292" s="500" t="s">
        <v>17564</v>
      </c>
      <c r="L292" s="500" t="s">
        <v>9258</v>
      </c>
      <c r="M292" s="500"/>
      <c r="N292" s="500" t="s">
        <v>9057</v>
      </c>
      <c r="O292" s="500" t="s">
        <v>17565</v>
      </c>
      <c r="P292" s="500" t="s">
        <v>9058</v>
      </c>
      <c r="Q292" s="500" t="s">
        <v>9059</v>
      </c>
      <c r="R292" s="500" t="s">
        <v>13065</v>
      </c>
      <c r="S292" s="500" t="s">
        <v>13065</v>
      </c>
      <c r="T292" s="500" t="s">
        <v>17566</v>
      </c>
      <c r="U292" s="500" t="s">
        <v>17567</v>
      </c>
      <c r="V292" s="500" t="s">
        <v>17568</v>
      </c>
      <c r="W292" s="500"/>
      <c r="X292" s="500" t="s">
        <v>17569</v>
      </c>
      <c r="Y292" s="500" t="s">
        <v>17570</v>
      </c>
      <c r="Z292" s="501" t="s">
        <v>17571</v>
      </c>
      <c r="AA292" s="500" t="s">
        <v>17565</v>
      </c>
      <c r="AB292" s="501"/>
      <c r="AC292" s="501"/>
      <c r="AD292" s="500"/>
      <c r="AE292" s="500" t="s">
        <v>17572</v>
      </c>
      <c r="AF292" s="500"/>
      <c r="AG292" s="500"/>
      <c r="AH292" s="500"/>
      <c r="AI292" s="500"/>
      <c r="AJ292" s="500" t="s">
        <v>9097</v>
      </c>
      <c r="AK292" s="500"/>
      <c r="AL292" s="500"/>
      <c r="AM292" s="500" t="s">
        <v>9050</v>
      </c>
      <c r="AN292" s="500" t="s">
        <v>167</v>
      </c>
      <c r="AO292" s="500" t="s">
        <v>13066</v>
      </c>
      <c r="AP292" s="500" t="s">
        <v>9070</v>
      </c>
      <c r="AQ292" s="500" t="s">
        <v>9071</v>
      </c>
      <c r="AR292" s="500" t="s">
        <v>9057</v>
      </c>
      <c r="AS292" s="501" t="s">
        <v>12998</v>
      </c>
      <c r="AT292" s="500" t="s">
        <v>9073</v>
      </c>
      <c r="AU292" s="500" t="s">
        <v>9073</v>
      </c>
      <c r="AV292" s="500" t="s">
        <v>9074</v>
      </c>
      <c r="AW292" s="500" t="s">
        <v>9075</v>
      </c>
      <c r="AX292" s="500" t="s">
        <v>9076</v>
      </c>
      <c r="AY292" s="500" t="s">
        <v>9077</v>
      </c>
      <c r="AZ292" s="500" t="s">
        <v>9077</v>
      </c>
      <c r="BA292" s="500" t="s">
        <v>9078</v>
      </c>
    </row>
    <row r="293" spans="1:53" ht="30">
      <c r="A293" s="438">
        <v>288</v>
      </c>
      <c r="B293" s="500" t="s">
        <v>13067</v>
      </c>
      <c r="C293" s="500" t="s">
        <v>9854</v>
      </c>
      <c r="D293" s="500" t="s">
        <v>9375</v>
      </c>
      <c r="E293" s="500" t="s">
        <v>9291</v>
      </c>
      <c r="F293" s="501" t="s">
        <v>12966</v>
      </c>
      <c r="G293" s="500" t="s">
        <v>9050</v>
      </c>
      <c r="H293" s="500" t="s">
        <v>17573</v>
      </c>
      <c r="I293" s="500" t="s">
        <v>9554</v>
      </c>
      <c r="J293" s="500"/>
      <c r="K293" s="500" t="s">
        <v>10163</v>
      </c>
      <c r="L293" s="500" t="s">
        <v>9554</v>
      </c>
      <c r="M293" s="500"/>
      <c r="N293" s="500" t="s">
        <v>10493</v>
      </c>
      <c r="O293" s="500" t="s">
        <v>9050</v>
      </c>
      <c r="P293" s="500" t="s">
        <v>9058</v>
      </c>
      <c r="Q293" s="500"/>
      <c r="R293" s="500" t="s">
        <v>13068</v>
      </c>
      <c r="S293" s="500" t="s">
        <v>13068</v>
      </c>
      <c r="T293" s="500" t="s">
        <v>17574</v>
      </c>
      <c r="U293" s="500"/>
      <c r="V293" s="500"/>
      <c r="W293" s="500"/>
      <c r="X293" s="500"/>
      <c r="Y293" s="500"/>
      <c r="Z293" s="501"/>
      <c r="AA293" s="500"/>
      <c r="AB293" s="501"/>
      <c r="AC293" s="501"/>
      <c r="AD293" s="500"/>
      <c r="AE293" s="500"/>
      <c r="AF293" s="500"/>
      <c r="AG293" s="500"/>
      <c r="AH293" s="500"/>
      <c r="AI293" s="500"/>
      <c r="AJ293" s="500" t="s">
        <v>9097</v>
      </c>
      <c r="AK293" s="500"/>
      <c r="AL293" s="500"/>
      <c r="AM293" s="500" t="s">
        <v>9050</v>
      </c>
      <c r="AN293" s="500" t="s">
        <v>188</v>
      </c>
      <c r="AO293" s="500" t="s">
        <v>13069</v>
      </c>
      <c r="AP293" s="500" t="s">
        <v>9070</v>
      </c>
      <c r="AQ293" s="500" t="s">
        <v>9071</v>
      </c>
      <c r="AR293" s="500" t="s">
        <v>10493</v>
      </c>
      <c r="AS293" s="501" t="s">
        <v>12998</v>
      </c>
      <c r="AT293" s="500" t="s">
        <v>9073</v>
      </c>
      <c r="AU293" s="500" t="s">
        <v>9073</v>
      </c>
      <c r="AV293" s="500" t="s">
        <v>9099</v>
      </c>
      <c r="AW293" s="500" t="s">
        <v>9100</v>
      </c>
      <c r="AX293" s="500" t="s">
        <v>9141</v>
      </c>
      <c r="AY293" s="500" t="s">
        <v>10497</v>
      </c>
      <c r="AZ293" s="500" t="s">
        <v>10497</v>
      </c>
      <c r="BA293" s="500" t="s">
        <v>9078</v>
      </c>
    </row>
    <row r="294" spans="1:53" ht="30">
      <c r="A294" s="438">
        <v>289</v>
      </c>
      <c r="B294" s="500" t="s">
        <v>13070</v>
      </c>
      <c r="C294" s="500" t="s">
        <v>13071</v>
      </c>
      <c r="D294" s="500" t="s">
        <v>13072</v>
      </c>
      <c r="E294" s="500" t="s">
        <v>9048</v>
      </c>
      <c r="F294" s="501" t="s">
        <v>12904</v>
      </c>
      <c r="G294" s="500" t="s">
        <v>9050</v>
      </c>
      <c r="H294" s="500" t="s">
        <v>17575</v>
      </c>
      <c r="I294" s="500"/>
      <c r="J294" s="500"/>
      <c r="K294" s="500" t="s">
        <v>17576</v>
      </c>
      <c r="L294" s="500" t="s">
        <v>9109</v>
      </c>
      <c r="M294" s="500"/>
      <c r="N294" s="500" t="s">
        <v>11708</v>
      </c>
      <c r="O294" s="500" t="s">
        <v>9050</v>
      </c>
      <c r="P294" s="500" t="s">
        <v>9058</v>
      </c>
      <c r="Q294" s="500"/>
      <c r="R294" s="500" t="s">
        <v>13073</v>
      </c>
      <c r="S294" s="500" t="s">
        <v>13073</v>
      </c>
      <c r="T294" s="500" t="s">
        <v>17577</v>
      </c>
      <c r="U294" s="500" t="s">
        <v>17578</v>
      </c>
      <c r="V294" s="500" t="s">
        <v>17579</v>
      </c>
      <c r="W294" s="500"/>
      <c r="X294" s="500"/>
      <c r="Y294" s="500" t="s">
        <v>17580</v>
      </c>
      <c r="Z294" s="501"/>
      <c r="AA294" s="500"/>
      <c r="AB294" s="501"/>
      <c r="AC294" s="501"/>
      <c r="AD294" s="500"/>
      <c r="AE294" s="500"/>
      <c r="AF294" s="500"/>
      <c r="AG294" s="500"/>
      <c r="AH294" s="500"/>
      <c r="AI294" s="500"/>
      <c r="AJ294" s="500" t="s">
        <v>9097</v>
      </c>
      <c r="AK294" s="500"/>
      <c r="AL294" s="500"/>
      <c r="AM294" s="500" t="s">
        <v>9050</v>
      </c>
      <c r="AN294" s="500" t="s">
        <v>188</v>
      </c>
      <c r="AO294" s="500" t="s">
        <v>13074</v>
      </c>
      <c r="AP294" s="500" t="s">
        <v>9070</v>
      </c>
      <c r="AQ294" s="500" t="s">
        <v>9071</v>
      </c>
      <c r="AR294" s="500" t="s">
        <v>11708</v>
      </c>
      <c r="AS294" s="501" t="s">
        <v>12998</v>
      </c>
      <c r="AT294" s="500" t="s">
        <v>9073</v>
      </c>
      <c r="AU294" s="500" t="s">
        <v>9073</v>
      </c>
      <c r="AV294" s="500" t="s">
        <v>9099</v>
      </c>
      <c r="AW294" s="500" t="s">
        <v>9100</v>
      </c>
      <c r="AX294" s="500" t="s">
        <v>9076</v>
      </c>
      <c r="AY294" s="500" t="s">
        <v>9077</v>
      </c>
      <c r="AZ294" s="500" t="s">
        <v>9077</v>
      </c>
      <c r="BA294" s="500" t="s">
        <v>9078</v>
      </c>
    </row>
    <row r="295" spans="1:53" ht="30">
      <c r="A295" s="438">
        <v>290</v>
      </c>
      <c r="B295" s="500" t="s">
        <v>13075</v>
      </c>
      <c r="C295" s="500" t="s">
        <v>13076</v>
      </c>
      <c r="D295" s="500" t="s">
        <v>13077</v>
      </c>
      <c r="E295" s="500" t="s">
        <v>9291</v>
      </c>
      <c r="F295" s="501" t="s">
        <v>12325</v>
      </c>
      <c r="G295" s="500" t="s">
        <v>9050</v>
      </c>
      <c r="H295" s="500" t="s">
        <v>17581</v>
      </c>
      <c r="I295" s="500" t="s">
        <v>9511</v>
      </c>
      <c r="J295" s="500"/>
      <c r="K295" s="500"/>
      <c r="L295" s="500"/>
      <c r="M295" s="500"/>
      <c r="N295" s="500" t="s">
        <v>11154</v>
      </c>
      <c r="O295" s="500" t="s">
        <v>9050</v>
      </c>
      <c r="P295" s="500" t="s">
        <v>9058</v>
      </c>
      <c r="Q295" s="500"/>
      <c r="R295" s="500" t="s">
        <v>13078</v>
      </c>
      <c r="S295" s="500" t="s">
        <v>13078</v>
      </c>
      <c r="T295" s="500" t="s">
        <v>17582</v>
      </c>
      <c r="U295" s="500" t="s">
        <v>17583</v>
      </c>
      <c r="V295" s="500"/>
      <c r="W295" s="500"/>
      <c r="X295" s="500"/>
      <c r="Y295" s="500"/>
      <c r="Z295" s="501"/>
      <c r="AA295" s="500"/>
      <c r="AB295" s="501"/>
      <c r="AC295" s="501"/>
      <c r="AD295" s="500"/>
      <c r="AE295" s="500"/>
      <c r="AF295" s="500"/>
      <c r="AG295" s="500"/>
      <c r="AH295" s="500"/>
      <c r="AI295" s="500"/>
      <c r="AJ295" s="500" t="s">
        <v>9097</v>
      </c>
      <c r="AK295" s="500"/>
      <c r="AL295" s="500"/>
      <c r="AM295" s="500" t="s">
        <v>9050</v>
      </c>
      <c r="AN295" s="500" t="s">
        <v>188</v>
      </c>
      <c r="AO295" s="500" t="s">
        <v>13079</v>
      </c>
      <c r="AP295" s="500" t="s">
        <v>9070</v>
      </c>
      <c r="AQ295" s="500" t="s">
        <v>9071</v>
      </c>
      <c r="AR295" s="500" t="s">
        <v>11154</v>
      </c>
      <c r="AS295" s="501" t="s">
        <v>12998</v>
      </c>
      <c r="AT295" s="500" t="s">
        <v>9073</v>
      </c>
      <c r="AU295" s="500" t="s">
        <v>9073</v>
      </c>
      <c r="AV295" s="500" t="s">
        <v>9099</v>
      </c>
      <c r="AW295" s="500" t="s">
        <v>9100</v>
      </c>
      <c r="AX295" s="500" t="s">
        <v>9275</v>
      </c>
      <c r="AY295" s="500" t="s">
        <v>11234</v>
      </c>
      <c r="AZ295" s="500" t="s">
        <v>11234</v>
      </c>
      <c r="BA295" s="500" t="s">
        <v>9078</v>
      </c>
    </row>
    <row r="296" spans="1:53" ht="30">
      <c r="A296" s="438">
        <v>291</v>
      </c>
      <c r="B296" s="500" t="s">
        <v>13184</v>
      </c>
      <c r="C296" s="500" t="s">
        <v>13441</v>
      </c>
      <c r="D296" s="500" t="s">
        <v>13442</v>
      </c>
      <c r="E296" s="500" t="s">
        <v>9291</v>
      </c>
      <c r="F296" s="501" t="s">
        <v>13443</v>
      </c>
      <c r="G296" s="500" t="s">
        <v>9050</v>
      </c>
      <c r="H296" s="500" t="s">
        <v>17584</v>
      </c>
      <c r="I296" s="500" t="s">
        <v>17585</v>
      </c>
      <c r="J296" s="500"/>
      <c r="K296" s="500" t="s">
        <v>17586</v>
      </c>
      <c r="L296" s="500" t="s">
        <v>9258</v>
      </c>
      <c r="M296" s="500"/>
      <c r="N296" s="500" t="s">
        <v>9282</v>
      </c>
      <c r="O296" s="500" t="s">
        <v>9050</v>
      </c>
      <c r="P296" s="500" t="s">
        <v>9058</v>
      </c>
      <c r="Q296" s="500"/>
      <c r="R296" s="500" t="s">
        <v>13444</v>
      </c>
      <c r="S296" s="500" t="s">
        <v>13444</v>
      </c>
      <c r="T296" s="500" t="s">
        <v>17587</v>
      </c>
      <c r="U296" s="500"/>
      <c r="V296" s="500"/>
      <c r="W296" s="500"/>
      <c r="X296" s="500"/>
      <c r="Y296" s="500" t="s">
        <v>17588</v>
      </c>
      <c r="Z296" s="501" t="s">
        <v>9976</v>
      </c>
      <c r="AA296" s="500" t="s">
        <v>11670</v>
      </c>
      <c r="AB296" s="501"/>
      <c r="AC296" s="501"/>
      <c r="AD296" s="500"/>
      <c r="AE296" s="500"/>
      <c r="AF296" s="500"/>
      <c r="AG296" s="500"/>
      <c r="AH296" s="500"/>
      <c r="AI296" s="500"/>
      <c r="AJ296" s="500" t="s">
        <v>9097</v>
      </c>
      <c r="AK296" s="500"/>
      <c r="AL296" s="500"/>
      <c r="AM296" s="500" t="s">
        <v>9050</v>
      </c>
      <c r="AN296" s="500" t="s">
        <v>106</v>
      </c>
      <c r="AO296" s="500" t="s">
        <v>13445</v>
      </c>
      <c r="AP296" s="500" t="s">
        <v>9070</v>
      </c>
      <c r="AQ296" s="500" t="s">
        <v>9071</v>
      </c>
      <c r="AR296" s="500" t="s">
        <v>9282</v>
      </c>
      <c r="AS296" s="501" t="s">
        <v>12998</v>
      </c>
      <c r="AT296" s="500" t="s">
        <v>9073</v>
      </c>
      <c r="AU296" s="500" t="s">
        <v>9073</v>
      </c>
      <c r="AV296" s="500" t="s">
        <v>9099</v>
      </c>
      <c r="AW296" s="500" t="s">
        <v>9100</v>
      </c>
      <c r="AX296" s="500" t="s">
        <v>9275</v>
      </c>
      <c r="AY296" s="500" t="s">
        <v>9287</v>
      </c>
      <c r="AZ296" s="500" t="s">
        <v>9287</v>
      </c>
      <c r="BA296" s="500" t="s">
        <v>9078</v>
      </c>
    </row>
    <row r="297" spans="1:53" ht="30">
      <c r="A297" s="438">
        <v>292</v>
      </c>
      <c r="B297" s="500" t="s">
        <v>13185</v>
      </c>
      <c r="C297" s="500" t="s">
        <v>13446</v>
      </c>
      <c r="D297" s="500" t="s">
        <v>12539</v>
      </c>
      <c r="E297" s="500" t="s">
        <v>9048</v>
      </c>
      <c r="F297" s="501" t="s">
        <v>13447</v>
      </c>
      <c r="G297" s="500" t="s">
        <v>9050</v>
      </c>
      <c r="H297" s="500" t="s">
        <v>17589</v>
      </c>
      <c r="I297" s="500" t="s">
        <v>9109</v>
      </c>
      <c r="J297" s="500"/>
      <c r="K297" s="500"/>
      <c r="L297" s="500"/>
      <c r="M297" s="500"/>
      <c r="N297" s="500" t="s">
        <v>11708</v>
      </c>
      <c r="O297" s="500" t="s">
        <v>9050</v>
      </c>
      <c r="P297" s="500" t="s">
        <v>9058</v>
      </c>
      <c r="Q297" s="500"/>
      <c r="R297" s="500" t="s">
        <v>13448</v>
      </c>
      <c r="S297" s="500" t="s">
        <v>13449</v>
      </c>
      <c r="T297" s="500" t="s">
        <v>17590</v>
      </c>
      <c r="U297" s="500" t="s">
        <v>17591</v>
      </c>
      <c r="V297" s="500"/>
      <c r="W297" s="500"/>
      <c r="X297" s="500"/>
      <c r="Y297" s="500"/>
      <c r="Z297" s="501"/>
      <c r="AA297" s="500"/>
      <c r="AB297" s="501"/>
      <c r="AC297" s="501"/>
      <c r="AD297" s="500"/>
      <c r="AE297" s="500"/>
      <c r="AF297" s="500"/>
      <c r="AG297" s="500"/>
      <c r="AH297" s="500"/>
      <c r="AI297" s="500"/>
      <c r="AJ297" s="500" t="s">
        <v>9097</v>
      </c>
      <c r="AK297" s="500"/>
      <c r="AL297" s="500"/>
      <c r="AM297" s="500" t="s">
        <v>9050</v>
      </c>
      <c r="AN297" s="500" t="s">
        <v>78</v>
      </c>
      <c r="AO297" s="500" t="s">
        <v>13450</v>
      </c>
      <c r="AP297" s="500" t="s">
        <v>9070</v>
      </c>
      <c r="AQ297" s="500" t="s">
        <v>9071</v>
      </c>
      <c r="AR297" s="500" t="s">
        <v>11708</v>
      </c>
      <c r="AS297" s="501" t="s">
        <v>12998</v>
      </c>
      <c r="AT297" s="500" t="s">
        <v>9073</v>
      </c>
      <c r="AU297" s="500" t="s">
        <v>9073</v>
      </c>
      <c r="AV297" s="500" t="s">
        <v>9099</v>
      </c>
      <c r="AW297" s="500" t="s">
        <v>9100</v>
      </c>
      <c r="AX297" s="500" t="s">
        <v>9076</v>
      </c>
      <c r="AY297" s="500" t="s">
        <v>9077</v>
      </c>
      <c r="AZ297" s="500" t="s">
        <v>9077</v>
      </c>
      <c r="BA297" s="500" t="s">
        <v>9078</v>
      </c>
    </row>
    <row r="298" spans="1:53" ht="30">
      <c r="A298" s="438">
        <v>293</v>
      </c>
      <c r="B298" s="500" t="s">
        <v>13186</v>
      </c>
      <c r="C298" s="500" t="s">
        <v>13451</v>
      </c>
      <c r="D298" s="500" t="s">
        <v>11505</v>
      </c>
      <c r="E298" s="500" t="s">
        <v>9048</v>
      </c>
      <c r="F298" s="501" t="s">
        <v>13452</v>
      </c>
      <c r="G298" s="500" t="s">
        <v>9050</v>
      </c>
      <c r="H298" s="500" t="s">
        <v>17592</v>
      </c>
      <c r="I298" s="500" t="s">
        <v>12410</v>
      </c>
      <c r="J298" s="500"/>
      <c r="K298" s="500" t="s">
        <v>17593</v>
      </c>
      <c r="L298" s="500" t="s">
        <v>9484</v>
      </c>
      <c r="M298" s="500"/>
      <c r="N298" s="500" t="s">
        <v>9944</v>
      </c>
      <c r="O298" s="500" t="s">
        <v>9050</v>
      </c>
      <c r="P298" s="500" t="s">
        <v>9058</v>
      </c>
      <c r="Q298" s="500"/>
      <c r="R298" s="500" t="s">
        <v>13453</v>
      </c>
      <c r="S298" s="500" t="s">
        <v>13453</v>
      </c>
      <c r="T298" s="500" t="s">
        <v>17594</v>
      </c>
      <c r="U298" s="500" t="s">
        <v>17595</v>
      </c>
      <c r="V298" s="500" t="s">
        <v>17596</v>
      </c>
      <c r="W298" s="500"/>
      <c r="X298" s="500"/>
      <c r="Y298" s="500"/>
      <c r="Z298" s="501"/>
      <c r="AA298" s="500"/>
      <c r="AB298" s="501"/>
      <c r="AC298" s="501"/>
      <c r="AD298" s="500"/>
      <c r="AE298" s="500"/>
      <c r="AF298" s="500"/>
      <c r="AG298" s="500"/>
      <c r="AH298" s="500"/>
      <c r="AI298" s="500"/>
      <c r="AJ298" s="500" t="s">
        <v>9097</v>
      </c>
      <c r="AK298" s="500"/>
      <c r="AL298" s="500"/>
      <c r="AM298" s="500" t="s">
        <v>9050</v>
      </c>
      <c r="AN298" s="500" t="s">
        <v>78</v>
      </c>
      <c r="AO298" s="500" t="s">
        <v>13454</v>
      </c>
      <c r="AP298" s="500" t="s">
        <v>9070</v>
      </c>
      <c r="AQ298" s="500" t="s">
        <v>9071</v>
      </c>
      <c r="AR298" s="500" t="s">
        <v>9944</v>
      </c>
      <c r="AS298" s="501" t="s">
        <v>12998</v>
      </c>
      <c r="AT298" s="500" t="s">
        <v>9073</v>
      </c>
      <c r="AU298" s="500" t="s">
        <v>9073</v>
      </c>
      <c r="AV298" s="500" t="s">
        <v>9099</v>
      </c>
      <c r="AW298" s="500" t="s">
        <v>9100</v>
      </c>
      <c r="AX298" s="500" t="s">
        <v>9164</v>
      </c>
      <c r="AY298" s="500" t="s">
        <v>9709</v>
      </c>
      <c r="AZ298" s="500" t="s">
        <v>9709</v>
      </c>
      <c r="BA298" s="500" t="s">
        <v>9078</v>
      </c>
    </row>
    <row r="299" spans="1:53" ht="30">
      <c r="A299" s="438">
        <v>294</v>
      </c>
      <c r="B299" s="500" t="s">
        <v>13187</v>
      </c>
      <c r="C299" s="500" t="s">
        <v>13455</v>
      </c>
      <c r="D299" s="500" t="s">
        <v>9824</v>
      </c>
      <c r="E299" s="500" t="s">
        <v>9048</v>
      </c>
      <c r="F299" s="501" t="s">
        <v>13456</v>
      </c>
      <c r="G299" s="500" t="s">
        <v>9050</v>
      </c>
      <c r="H299" s="500" t="s">
        <v>17597</v>
      </c>
      <c r="I299" s="500" t="s">
        <v>9554</v>
      </c>
      <c r="J299" s="500"/>
      <c r="K299" s="500" t="s">
        <v>17598</v>
      </c>
      <c r="L299" s="500" t="s">
        <v>17599</v>
      </c>
      <c r="M299" s="500"/>
      <c r="N299" s="500" t="s">
        <v>9419</v>
      </c>
      <c r="O299" s="500" t="s">
        <v>9050</v>
      </c>
      <c r="P299" s="500" t="s">
        <v>9058</v>
      </c>
      <c r="Q299" s="500"/>
      <c r="R299" s="500" t="s">
        <v>13457</v>
      </c>
      <c r="S299" s="500" t="s">
        <v>13457</v>
      </c>
      <c r="T299" s="500" t="s">
        <v>17600</v>
      </c>
      <c r="U299" s="500" t="s">
        <v>17601</v>
      </c>
      <c r="V299" s="500"/>
      <c r="W299" s="500"/>
      <c r="X299" s="500"/>
      <c r="Y299" s="500"/>
      <c r="Z299" s="501"/>
      <c r="AA299" s="500"/>
      <c r="AB299" s="501"/>
      <c r="AC299" s="501"/>
      <c r="AD299" s="500"/>
      <c r="AE299" s="500"/>
      <c r="AF299" s="500"/>
      <c r="AG299" s="500"/>
      <c r="AH299" s="500"/>
      <c r="AI299" s="500"/>
      <c r="AJ299" s="500" t="s">
        <v>9097</v>
      </c>
      <c r="AK299" s="500"/>
      <c r="AL299" s="500"/>
      <c r="AM299" s="500" t="s">
        <v>9050</v>
      </c>
      <c r="AN299" s="500" t="s">
        <v>31</v>
      </c>
      <c r="AO299" s="500" t="s">
        <v>13458</v>
      </c>
      <c r="AP299" s="500" t="s">
        <v>9070</v>
      </c>
      <c r="AQ299" s="500" t="s">
        <v>9071</v>
      </c>
      <c r="AR299" s="500" t="s">
        <v>9419</v>
      </c>
      <c r="AS299" s="501" t="s">
        <v>12998</v>
      </c>
      <c r="AT299" s="500" t="s">
        <v>9073</v>
      </c>
      <c r="AU299" s="500" t="s">
        <v>9073</v>
      </c>
      <c r="AV299" s="500" t="s">
        <v>9099</v>
      </c>
      <c r="AW299" s="500" t="s">
        <v>9100</v>
      </c>
      <c r="AX299" s="500" t="s">
        <v>9425</v>
      </c>
      <c r="AY299" s="500" t="s">
        <v>9426</v>
      </c>
      <c r="AZ299" s="500" t="s">
        <v>9426</v>
      </c>
      <c r="BA299" s="500" t="s">
        <v>9078</v>
      </c>
    </row>
    <row r="300" spans="1:53" ht="30">
      <c r="A300" s="438">
        <v>295</v>
      </c>
      <c r="B300" s="500" t="s">
        <v>13188</v>
      </c>
      <c r="C300" s="500" t="s">
        <v>10063</v>
      </c>
      <c r="D300" s="500" t="s">
        <v>13459</v>
      </c>
      <c r="E300" s="500" t="s">
        <v>9048</v>
      </c>
      <c r="F300" s="501" t="s">
        <v>12586</v>
      </c>
      <c r="G300" s="500" t="s">
        <v>9050</v>
      </c>
      <c r="H300" s="500" t="s">
        <v>17602</v>
      </c>
      <c r="I300" s="500" t="s">
        <v>9109</v>
      </c>
      <c r="J300" s="500"/>
      <c r="K300" s="500" t="s">
        <v>17603</v>
      </c>
      <c r="L300" s="500" t="s">
        <v>9109</v>
      </c>
      <c r="M300" s="500"/>
      <c r="N300" s="500" t="s">
        <v>11708</v>
      </c>
      <c r="O300" s="500" t="s">
        <v>9050</v>
      </c>
      <c r="P300" s="500" t="s">
        <v>9058</v>
      </c>
      <c r="Q300" s="500"/>
      <c r="R300" s="500" t="s">
        <v>13460</v>
      </c>
      <c r="S300" s="500" t="s">
        <v>13460</v>
      </c>
      <c r="T300" s="500" t="s">
        <v>17604</v>
      </c>
      <c r="U300" s="500" t="s">
        <v>17605</v>
      </c>
      <c r="V300" s="500" t="s">
        <v>17606</v>
      </c>
      <c r="W300" s="500"/>
      <c r="X300" s="500"/>
      <c r="Y300" s="500"/>
      <c r="Z300" s="501"/>
      <c r="AA300" s="500"/>
      <c r="AB300" s="501"/>
      <c r="AC300" s="501"/>
      <c r="AD300" s="500"/>
      <c r="AE300" s="500"/>
      <c r="AF300" s="500"/>
      <c r="AG300" s="500"/>
      <c r="AH300" s="500"/>
      <c r="AI300" s="500"/>
      <c r="AJ300" s="500" t="s">
        <v>9097</v>
      </c>
      <c r="AK300" s="500"/>
      <c r="AL300" s="500"/>
      <c r="AM300" s="500" t="s">
        <v>9050</v>
      </c>
      <c r="AN300" s="500" t="s">
        <v>188</v>
      </c>
      <c r="AO300" s="500" t="s">
        <v>13461</v>
      </c>
      <c r="AP300" s="500" t="s">
        <v>9070</v>
      </c>
      <c r="AQ300" s="500" t="s">
        <v>9071</v>
      </c>
      <c r="AR300" s="500" t="s">
        <v>11708</v>
      </c>
      <c r="AS300" s="501" t="s">
        <v>12998</v>
      </c>
      <c r="AT300" s="500" t="s">
        <v>9073</v>
      </c>
      <c r="AU300" s="500" t="s">
        <v>9073</v>
      </c>
      <c r="AV300" s="500" t="s">
        <v>9099</v>
      </c>
      <c r="AW300" s="500" t="s">
        <v>9100</v>
      </c>
      <c r="AX300" s="500" t="s">
        <v>9076</v>
      </c>
      <c r="AY300" s="500" t="s">
        <v>9077</v>
      </c>
      <c r="AZ300" s="500" t="s">
        <v>9077</v>
      </c>
      <c r="BA300" s="500" t="s">
        <v>9078</v>
      </c>
    </row>
    <row r="301" spans="1:53" ht="30">
      <c r="A301" s="438">
        <v>296</v>
      </c>
      <c r="B301" s="500" t="s">
        <v>13189</v>
      </c>
      <c r="C301" s="500" t="s">
        <v>13462</v>
      </c>
      <c r="D301" s="500" t="s">
        <v>11252</v>
      </c>
      <c r="E301" s="500" t="s">
        <v>9048</v>
      </c>
      <c r="F301" s="501" t="s">
        <v>13463</v>
      </c>
      <c r="G301" s="500" t="s">
        <v>9050</v>
      </c>
      <c r="H301" s="500"/>
      <c r="I301" s="500"/>
      <c r="J301" s="500"/>
      <c r="K301" s="500"/>
      <c r="L301" s="500"/>
      <c r="M301" s="500"/>
      <c r="N301" s="500" t="s">
        <v>11708</v>
      </c>
      <c r="O301" s="500"/>
      <c r="P301" s="500" t="s">
        <v>9058</v>
      </c>
      <c r="Q301" s="500"/>
      <c r="R301" s="500" t="s">
        <v>13464</v>
      </c>
      <c r="S301" s="500"/>
      <c r="T301" s="500" t="s">
        <v>17607</v>
      </c>
      <c r="U301" s="500"/>
      <c r="V301" s="500"/>
      <c r="W301" s="500"/>
      <c r="X301" s="500"/>
      <c r="Y301" s="500"/>
      <c r="Z301" s="501"/>
      <c r="AA301" s="500"/>
      <c r="AB301" s="501"/>
      <c r="AC301" s="501"/>
      <c r="AD301" s="500"/>
      <c r="AE301" s="500"/>
      <c r="AF301" s="500"/>
      <c r="AG301" s="500"/>
      <c r="AH301" s="500"/>
      <c r="AI301" s="500"/>
      <c r="AJ301" s="500" t="s">
        <v>9097</v>
      </c>
      <c r="AK301" s="500"/>
      <c r="AL301" s="500"/>
      <c r="AM301" s="500" t="s">
        <v>9050</v>
      </c>
      <c r="AN301" s="500" t="s">
        <v>106</v>
      </c>
      <c r="AO301" s="500" t="s">
        <v>13465</v>
      </c>
      <c r="AP301" s="500" t="s">
        <v>9070</v>
      </c>
      <c r="AQ301" s="500" t="s">
        <v>9071</v>
      </c>
      <c r="AR301" s="500" t="s">
        <v>11708</v>
      </c>
      <c r="AS301" s="501" t="s">
        <v>13439</v>
      </c>
      <c r="AT301" s="500" t="s">
        <v>9073</v>
      </c>
      <c r="AU301" s="500" t="s">
        <v>9073</v>
      </c>
      <c r="AV301" s="500" t="s">
        <v>9099</v>
      </c>
      <c r="AW301" s="500" t="s">
        <v>9100</v>
      </c>
      <c r="AX301" s="500" t="s">
        <v>9076</v>
      </c>
      <c r="AY301" s="500" t="s">
        <v>9077</v>
      </c>
      <c r="AZ301" s="500" t="s">
        <v>9077</v>
      </c>
      <c r="BA301" s="500" t="s">
        <v>9078</v>
      </c>
    </row>
    <row r="302" spans="1:53" ht="30">
      <c r="A302" s="438">
        <v>297</v>
      </c>
      <c r="B302" s="500" t="s">
        <v>13190</v>
      </c>
      <c r="C302" s="500" t="s">
        <v>11026</v>
      </c>
      <c r="D302" s="500" t="s">
        <v>11100</v>
      </c>
      <c r="E302" s="500" t="s">
        <v>9048</v>
      </c>
      <c r="F302" s="501" t="s">
        <v>12090</v>
      </c>
      <c r="G302" s="500" t="s">
        <v>11092</v>
      </c>
      <c r="H302" s="500" t="s">
        <v>17608</v>
      </c>
      <c r="I302" s="500" t="s">
        <v>17609</v>
      </c>
      <c r="J302" s="500"/>
      <c r="K302" s="500" t="s">
        <v>17610</v>
      </c>
      <c r="L302" s="500" t="s">
        <v>17609</v>
      </c>
      <c r="M302" s="500"/>
      <c r="N302" s="500" t="s">
        <v>11708</v>
      </c>
      <c r="O302" s="500" t="s">
        <v>11092</v>
      </c>
      <c r="P302" s="500" t="s">
        <v>9058</v>
      </c>
      <c r="Q302" s="500" t="s">
        <v>9059</v>
      </c>
      <c r="R302" s="500" t="s">
        <v>13466</v>
      </c>
      <c r="S302" s="500" t="s">
        <v>13467</v>
      </c>
      <c r="T302" s="500" t="s">
        <v>17611</v>
      </c>
      <c r="U302" s="500" t="s">
        <v>17612</v>
      </c>
      <c r="V302" s="500" t="s">
        <v>17613</v>
      </c>
      <c r="W302" s="500"/>
      <c r="X302" s="500" t="s">
        <v>17614</v>
      </c>
      <c r="Y302" s="500"/>
      <c r="Z302" s="501"/>
      <c r="AA302" s="500"/>
      <c r="AB302" s="501"/>
      <c r="AC302" s="501"/>
      <c r="AD302" s="500"/>
      <c r="AE302" s="500"/>
      <c r="AF302" s="500"/>
      <c r="AG302" s="500"/>
      <c r="AH302" s="500"/>
      <c r="AI302" s="500"/>
      <c r="AJ302" s="500" t="s">
        <v>9139</v>
      </c>
      <c r="AK302" s="500"/>
      <c r="AL302" s="500"/>
      <c r="AM302" s="500" t="s">
        <v>11092</v>
      </c>
      <c r="AN302" s="500" t="s">
        <v>7872</v>
      </c>
      <c r="AO302" s="500" t="s">
        <v>13468</v>
      </c>
      <c r="AP302" s="500" t="s">
        <v>9070</v>
      </c>
      <c r="AQ302" s="500" t="s">
        <v>9071</v>
      </c>
      <c r="AR302" s="500" t="s">
        <v>11708</v>
      </c>
      <c r="AS302" s="501" t="s">
        <v>13439</v>
      </c>
      <c r="AT302" s="500" t="s">
        <v>9073</v>
      </c>
      <c r="AU302" s="500" t="s">
        <v>9073</v>
      </c>
      <c r="AV302" s="500" t="s">
        <v>9099</v>
      </c>
      <c r="AW302" s="500" t="s">
        <v>9100</v>
      </c>
      <c r="AX302" s="500" t="s">
        <v>9076</v>
      </c>
      <c r="AY302" s="500" t="s">
        <v>9077</v>
      </c>
      <c r="AZ302" s="500" t="s">
        <v>9077</v>
      </c>
      <c r="BA302" s="500" t="s">
        <v>9078</v>
      </c>
    </row>
    <row r="303" spans="1:53" ht="30">
      <c r="A303" s="438">
        <v>298</v>
      </c>
      <c r="B303" s="500" t="s">
        <v>13191</v>
      </c>
      <c r="C303" s="500" t="s">
        <v>13469</v>
      </c>
      <c r="D303" s="500" t="s">
        <v>11252</v>
      </c>
      <c r="E303" s="500" t="s">
        <v>9048</v>
      </c>
      <c r="F303" s="501" t="s">
        <v>10545</v>
      </c>
      <c r="G303" s="500" t="s">
        <v>9050</v>
      </c>
      <c r="H303" s="500" t="s">
        <v>17615</v>
      </c>
      <c r="I303" s="500" t="s">
        <v>9511</v>
      </c>
      <c r="J303" s="500"/>
      <c r="K303" s="500" t="s">
        <v>17616</v>
      </c>
      <c r="L303" s="500" t="s">
        <v>9055</v>
      </c>
      <c r="M303" s="500"/>
      <c r="N303" s="500" t="s">
        <v>10526</v>
      </c>
      <c r="O303" s="500" t="s">
        <v>9050</v>
      </c>
      <c r="P303" s="500" t="s">
        <v>9058</v>
      </c>
      <c r="Q303" s="500" t="s">
        <v>9568</v>
      </c>
      <c r="R303" s="500" t="s">
        <v>13470</v>
      </c>
      <c r="S303" s="500" t="s">
        <v>13470</v>
      </c>
      <c r="T303" s="500" t="s">
        <v>17617</v>
      </c>
      <c r="U303" s="500"/>
      <c r="V303" s="500"/>
      <c r="W303" s="500"/>
      <c r="X303" s="500" t="s">
        <v>17618</v>
      </c>
      <c r="Y303" s="500" t="s">
        <v>17619</v>
      </c>
      <c r="Z303" s="501" t="s">
        <v>13471</v>
      </c>
      <c r="AA303" s="500" t="s">
        <v>11670</v>
      </c>
      <c r="AB303" s="501"/>
      <c r="AC303" s="501"/>
      <c r="AD303" s="500"/>
      <c r="AE303" s="500"/>
      <c r="AF303" s="500"/>
      <c r="AG303" s="500"/>
      <c r="AH303" s="500"/>
      <c r="AI303" s="500"/>
      <c r="AJ303" s="500" t="s">
        <v>9097</v>
      </c>
      <c r="AK303" s="500"/>
      <c r="AL303" s="500"/>
      <c r="AM303" s="500" t="s">
        <v>9050</v>
      </c>
      <c r="AN303" s="500" t="s">
        <v>77</v>
      </c>
      <c r="AO303" s="500" t="s">
        <v>13472</v>
      </c>
      <c r="AP303" s="500" t="s">
        <v>9070</v>
      </c>
      <c r="AQ303" s="500" t="s">
        <v>9071</v>
      </c>
      <c r="AR303" s="500" t="s">
        <v>10526</v>
      </c>
      <c r="AS303" s="501" t="s">
        <v>13439</v>
      </c>
      <c r="AT303" s="500" t="s">
        <v>9073</v>
      </c>
      <c r="AU303" s="500" t="s">
        <v>9073</v>
      </c>
      <c r="AV303" s="500" t="s">
        <v>9099</v>
      </c>
      <c r="AW303" s="500" t="s">
        <v>9100</v>
      </c>
      <c r="AX303" s="500" t="s">
        <v>9275</v>
      </c>
      <c r="AY303" s="500" t="s">
        <v>10531</v>
      </c>
      <c r="AZ303" s="500" t="s">
        <v>10531</v>
      </c>
      <c r="BA303" s="500" t="s">
        <v>9078</v>
      </c>
    </row>
    <row r="304" spans="1:53" ht="30">
      <c r="A304" s="438">
        <v>299</v>
      </c>
      <c r="B304" s="500" t="s">
        <v>13192</v>
      </c>
      <c r="C304" s="500" t="s">
        <v>13473</v>
      </c>
      <c r="D304" s="500" t="s">
        <v>12155</v>
      </c>
      <c r="E304" s="500" t="s">
        <v>9291</v>
      </c>
      <c r="F304" s="501" t="s">
        <v>13474</v>
      </c>
      <c r="G304" s="500" t="s">
        <v>13475</v>
      </c>
      <c r="H304" s="500" t="s">
        <v>17620</v>
      </c>
      <c r="I304" s="500" t="s">
        <v>9511</v>
      </c>
      <c r="J304" s="500"/>
      <c r="K304" s="500" t="s">
        <v>17621</v>
      </c>
      <c r="L304" s="500" t="s">
        <v>9800</v>
      </c>
      <c r="M304" s="500"/>
      <c r="N304" s="500" t="s">
        <v>10493</v>
      </c>
      <c r="O304" s="500" t="s">
        <v>13475</v>
      </c>
      <c r="P304" s="500" t="s">
        <v>9058</v>
      </c>
      <c r="Q304" s="500" t="s">
        <v>9059</v>
      </c>
      <c r="R304" s="500" t="s">
        <v>13476</v>
      </c>
      <c r="S304" s="500" t="s">
        <v>13477</v>
      </c>
      <c r="T304" s="500" t="s">
        <v>17622</v>
      </c>
      <c r="U304" s="500" t="s">
        <v>17623</v>
      </c>
      <c r="V304" s="500" t="s">
        <v>17624</v>
      </c>
      <c r="W304" s="500"/>
      <c r="X304" s="500"/>
      <c r="Y304" s="500" t="s">
        <v>17625</v>
      </c>
      <c r="Z304" s="501" t="s">
        <v>11860</v>
      </c>
      <c r="AA304" s="500" t="s">
        <v>17626</v>
      </c>
      <c r="AB304" s="501"/>
      <c r="AC304" s="501"/>
      <c r="AD304" s="500"/>
      <c r="AE304" s="500"/>
      <c r="AF304" s="500"/>
      <c r="AG304" s="500"/>
      <c r="AH304" s="500"/>
      <c r="AI304" s="500"/>
      <c r="AJ304" s="500" t="s">
        <v>9067</v>
      </c>
      <c r="AK304" s="500"/>
      <c r="AL304" s="500"/>
      <c r="AM304" s="500" t="s">
        <v>13475</v>
      </c>
      <c r="AN304" s="500" t="s">
        <v>7635</v>
      </c>
      <c r="AO304" s="500" t="s">
        <v>13478</v>
      </c>
      <c r="AP304" s="500" t="s">
        <v>9070</v>
      </c>
      <c r="AQ304" s="500" t="s">
        <v>9071</v>
      </c>
      <c r="AR304" s="500" t="s">
        <v>10493</v>
      </c>
      <c r="AS304" s="501" t="s">
        <v>13439</v>
      </c>
      <c r="AT304" s="500" t="s">
        <v>9073</v>
      </c>
      <c r="AU304" s="500" t="s">
        <v>9073</v>
      </c>
      <c r="AV304" s="500" t="s">
        <v>9099</v>
      </c>
      <c r="AW304" s="500" t="s">
        <v>9100</v>
      </c>
      <c r="AX304" s="500" t="s">
        <v>9141</v>
      </c>
      <c r="AY304" s="500" t="s">
        <v>10497</v>
      </c>
      <c r="AZ304" s="500" t="s">
        <v>10497</v>
      </c>
      <c r="BA304" s="500" t="s">
        <v>9078</v>
      </c>
    </row>
    <row r="305" spans="1:53" ht="30">
      <c r="A305" s="438">
        <v>300</v>
      </c>
      <c r="B305" s="500" t="s">
        <v>13193</v>
      </c>
      <c r="C305" s="500" t="s">
        <v>13479</v>
      </c>
      <c r="D305" s="500" t="s">
        <v>9446</v>
      </c>
      <c r="E305" s="500" t="s">
        <v>9291</v>
      </c>
      <c r="F305" s="501" t="s">
        <v>13480</v>
      </c>
      <c r="G305" s="500" t="s">
        <v>9050</v>
      </c>
      <c r="H305" s="500"/>
      <c r="I305" s="500"/>
      <c r="J305" s="500"/>
      <c r="K305" s="500" t="s">
        <v>17627</v>
      </c>
      <c r="L305" s="500" t="s">
        <v>9055</v>
      </c>
      <c r="M305" s="500"/>
      <c r="N305" s="500" t="s">
        <v>10493</v>
      </c>
      <c r="O305" s="500" t="s">
        <v>9050</v>
      </c>
      <c r="P305" s="500" t="s">
        <v>9058</v>
      </c>
      <c r="Q305" s="500" t="s">
        <v>11235</v>
      </c>
      <c r="R305" s="500" t="s">
        <v>13481</v>
      </c>
      <c r="S305" s="500" t="s">
        <v>13481</v>
      </c>
      <c r="T305" s="500" t="s">
        <v>17628</v>
      </c>
      <c r="U305" s="500"/>
      <c r="V305" s="500"/>
      <c r="W305" s="500"/>
      <c r="X305" s="500"/>
      <c r="Y305" s="500"/>
      <c r="Z305" s="501"/>
      <c r="AA305" s="500"/>
      <c r="AB305" s="501"/>
      <c r="AC305" s="501"/>
      <c r="AD305" s="500"/>
      <c r="AE305" s="500"/>
      <c r="AF305" s="500"/>
      <c r="AG305" s="500"/>
      <c r="AH305" s="500"/>
      <c r="AI305" s="500"/>
      <c r="AJ305" s="500" t="s">
        <v>9097</v>
      </c>
      <c r="AK305" s="500"/>
      <c r="AL305" s="500"/>
      <c r="AM305" s="500" t="s">
        <v>9050</v>
      </c>
      <c r="AN305" s="500" t="s">
        <v>101</v>
      </c>
      <c r="AO305" s="500" t="s">
        <v>13482</v>
      </c>
      <c r="AP305" s="500" t="s">
        <v>9070</v>
      </c>
      <c r="AQ305" s="500" t="s">
        <v>9071</v>
      </c>
      <c r="AR305" s="500" t="s">
        <v>10493</v>
      </c>
      <c r="AS305" s="501" t="s">
        <v>13439</v>
      </c>
      <c r="AT305" s="500" t="s">
        <v>9073</v>
      </c>
      <c r="AU305" s="500" t="s">
        <v>9073</v>
      </c>
      <c r="AV305" s="500" t="s">
        <v>9099</v>
      </c>
      <c r="AW305" s="500" t="s">
        <v>9100</v>
      </c>
      <c r="AX305" s="500" t="s">
        <v>9141</v>
      </c>
      <c r="AY305" s="500" t="s">
        <v>10497</v>
      </c>
      <c r="AZ305" s="500" t="s">
        <v>10497</v>
      </c>
      <c r="BA305" s="500" t="s">
        <v>9078</v>
      </c>
    </row>
    <row r="306" spans="1:53" ht="30">
      <c r="A306" s="438">
        <v>301</v>
      </c>
      <c r="B306" s="500" t="s">
        <v>13194</v>
      </c>
      <c r="C306" s="500" t="s">
        <v>13483</v>
      </c>
      <c r="D306" s="500" t="s">
        <v>9521</v>
      </c>
      <c r="E306" s="500" t="s">
        <v>9048</v>
      </c>
      <c r="F306" s="501" t="s">
        <v>13484</v>
      </c>
      <c r="G306" s="500" t="s">
        <v>12082</v>
      </c>
      <c r="H306" s="500" t="s">
        <v>17629</v>
      </c>
      <c r="I306" s="500"/>
      <c r="J306" s="500"/>
      <c r="K306" s="500" t="s">
        <v>17630</v>
      </c>
      <c r="L306" s="500" t="s">
        <v>9484</v>
      </c>
      <c r="M306" s="500"/>
      <c r="N306" s="500" t="s">
        <v>9830</v>
      </c>
      <c r="O306" s="500" t="s">
        <v>12082</v>
      </c>
      <c r="P306" s="500" t="s">
        <v>9058</v>
      </c>
      <c r="Q306" s="500" t="s">
        <v>9059</v>
      </c>
      <c r="R306" s="500" t="s">
        <v>13485</v>
      </c>
      <c r="S306" s="500" t="s">
        <v>13486</v>
      </c>
      <c r="T306" s="500" t="s">
        <v>17631</v>
      </c>
      <c r="U306" s="500" t="s">
        <v>17632</v>
      </c>
      <c r="V306" s="500"/>
      <c r="W306" s="500"/>
      <c r="X306" s="500"/>
      <c r="Y306" s="500" t="s">
        <v>17633</v>
      </c>
      <c r="Z306" s="501" t="s">
        <v>11828</v>
      </c>
      <c r="AA306" s="500" t="s">
        <v>12141</v>
      </c>
      <c r="AB306" s="501"/>
      <c r="AC306" s="501"/>
      <c r="AD306" s="500"/>
      <c r="AE306" s="500"/>
      <c r="AF306" s="500"/>
      <c r="AG306" s="500"/>
      <c r="AH306" s="500"/>
      <c r="AI306" s="500"/>
      <c r="AJ306" s="500" t="s">
        <v>9097</v>
      </c>
      <c r="AK306" s="500"/>
      <c r="AL306" s="500"/>
      <c r="AM306" s="500" t="s">
        <v>12082</v>
      </c>
      <c r="AN306" s="500" t="s">
        <v>6437</v>
      </c>
      <c r="AO306" s="500" t="s">
        <v>13487</v>
      </c>
      <c r="AP306" s="500" t="s">
        <v>9070</v>
      </c>
      <c r="AQ306" s="500" t="s">
        <v>9071</v>
      </c>
      <c r="AR306" s="500" t="s">
        <v>9830</v>
      </c>
      <c r="AS306" s="501" t="s">
        <v>13439</v>
      </c>
      <c r="AT306" s="500" t="s">
        <v>9073</v>
      </c>
      <c r="AU306" s="500" t="s">
        <v>9073</v>
      </c>
      <c r="AV306" s="500" t="s">
        <v>9099</v>
      </c>
      <c r="AW306" s="500" t="s">
        <v>9100</v>
      </c>
      <c r="AX306" s="500" t="s">
        <v>9101</v>
      </c>
      <c r="AY306" s="500" t="s">
        <v>9838</v>
      </c>
      <c r="AZ306" s="500" t="s">
        <v>9838</v>
      </c>
      <c r="BA306" s="500" t="s">
        <v>9078</v>
      </c>
    </row>
    <row r="307" spans="1:53" ht="30">
      <c r="A307" s="438">
        <v>302</v>
      </c>
      <c r="B307" s="500" t="s">
        <v>13195</v>
      </c>
      <c r="C307" s="500" t="s">
        <v>13488</v>
      </c>
      <c r="D307" s="500" t="s">
        <v>10052</v>
      </c>
      <c r="E307" s="500" t="s">
        <v>9048</v>
      </c>
      <c r="F307" s="501" t="s">
        <v>13489</v>
      </c>
      <c r="G307" s="500" t="s">
        <v>9125</v>
      </c>
      <c r="H307" s="500" t="s">
        <v>17634</v>
      </c>
      <c r="I307" s="500" t="s">
        <v>9800</v>
      </c>
      <c r="J307" s="500"/>
      <c r="K307" s="500" t="s">
        <v>17635</v>
      </c>
      <c r="L307" s="500" t="s">
        <v>9800</v>
      </c>
      <c r="M307" s="500"/>
      <c r="N307" s="500" t="s">
        <v>11708</v>
      </c>
      <c r="O307" s="500" t="s">
        <v>9125</v>
      </c>
      <c r="P307" s="500" t="s">
        <v>9058</v>
      </c>
      <c r="Q307" s="500"/>
      <c r="R307" s="500" t="s">
        <v>13490</v>
      </c>
      <c r="S307" s="500" t="s">
        <v>13491</v>
      </c>
      <c r="T307" s="500" t="s">
        <v>17636</v>
      </c>
      <c r="U307" s="500" t="s">
        <v>17637</v>
      </c>
      <c r="V307" s="500"/>
      <c r="W307" s="500"/>
      <c r="X307" s="500"/>
      <c r="Y307" s="500" t="s">
        <v>17638</v>
      </c>
      <c r="Z307" s="501" t="s">
        <v>13492</v>
      </c>
      <c r="AA307" s="500" t="s">
        <v>13493</v>
      </c>
      <c r="AB307" s="501"/>
      <c r="AC307" s="501"/>
      <c r="AD307" s="500"/>
      <c r="AE307" s="500"/>
      <c r="AF307" s="500"/>
      <c r="AG307" s="500"/>
      <c r="AH307" s="500"/>
      <c r="AI307" s="500"/>
      <c r="AJ307" s="500" t="s">
        <v>9097</v>
      </c>
      <c r="AK307" s="500"/>
      <c r="AL307" s="500"/>
      <c r="AM307" s="500" t="s">
        <v>9125</v>
      </c>
      <c r="AN307" s="500" t="s">
        <v>559</v>
      </c>
      <c r="AO307" s="500" t="s">
        <v>13494</v>
      </c>
      <c r="AP307" s="500" t="s">
        <v>9070</v>
      </c>
      <c r="AQ307" s="500" t="s">
        <v>9071</v>
      </c>
      <c r="AR307" s="500" t="s">
        <v>11708</v>
      </c>
      <c r="AS307" s="501" t="s">
        <v>13439</v>
      </c>
      <c r="AT307" s="500" t="s">
        <v>9073</v>
      </c>
      <c r="AU307" s="500" t="s">
        <v>9073</v>
      </c>
      <c r="AV307" s="500" t="s">
        <v>9099</v>
      </c>
      <c r="AW307" s="500" t="s">
        <v>9100</v>
      </c>
      <c r="AX307" s="500" t="s">
        <v>9076</v>
      </c>
      <c r="AY307" s="500" t="s">
        <v>9077</v>
      </c>
      <c r="AZ307" s="500" t="s">
        <v>9077</v>
      </c>
      <c r="BA307" s="500" t="s">
        <v>9078</v>
      </c>
    </row>
    <row r="308" spans="1:53" ht="30">
      <c r="A308" s="438">
        <v>303</v>
      </c>
      <c r="B308" s="500" t="s">
        <v>13196</v>
      </c>
      <c r="C308" s="500" t="s">
        <v>13495</v>
      </c>
      <c r="D308" s="500" t="s">
        <v>9230</v>
      </c>
      <c r="E308" s="500" t="s">
        <v>9048</v>
      </c>
      <c r="F308" s="501" t="s">
        <v>13496</v>
      </c>
      <c r="G308" s="500" t="s">
        <v>9050</v>
      </c>
      <c r="H308" s="500" t="s">
        <v>17639</v>
      </c>
      <c r="I308" s="500" t="s">
        <v>9052</v>
      </c>
      <c r="J308" s="500"/>
      <c r="K308" s="500" t="s">
        <v>17640</v>
      </c>
      <c r="L308" s="500"/>
      <c r="M308" s="500"/>
      <c r="N308" s="500" t="s">
        <v>11708</v>
      </c>
      <c r="O308" s="500" t="s">
        <v>9050</v>
      </c>
      <c r="P308" s="500" t="s">
        <v>9058</v>
      </c>
      <c r="Q308" s="500"/>
      <c r="R308" s="500" t="s">
        <v>13497</v>
      </c>
      <c r="S308" s="500" t="s">
        <v>13498</v>
      </c>
      <c r="T308" s="500" t="s">
        <v>17641</v>
      </c>
      <c r="U308" s="500" t="s">
        <v>17642</v>
      </c>
      <c r="V308" s="500"/>
      <c r="W308" s="500"/>
      <c r="X308" s="500"/>
      <c r="Y308" s="500"/>
      <c r="Z308" s="501"/>
      <c r="AA308" s="500"/>
      <c r="AB308" s="501"/>
      <c r="AC308" s="501"/>
      <c r="AD308" s="500"/>
      <c r="AE308" s="500"/>
      <c r="AF308" s="500"/>
      <c r="AG308" s="500"/>
      <c r="AH308" s="500"/>
      <c r="AI308" s="500"/>
      <c r="AJ308" s="500" t="s">
        <v>9097</v>
      </c>
      <c r="AK308" s="500"/>
      <c r="AL308" s="500"/>
      <c r="AM308" s="500" t="s">
        <v>9050</v>
      </c>
      <c r="AN308" s="500" t="s">
        <v>106</v>
      </c>
      <c r="AO308" s="500" t="s">
        <v>13499</v>
      </c>
      <c r="AP308" s="500" t="s">
        <v>9070</v>
      </c>
      <c r="AQ308" s="500" t="s">
        <v>9071</v>
      </c>
      <c r="AR308" s="500" t="s">
        <v>11708</v>
      </c>
      <c r="AS308" s="501" t="s">
        <v>13439</v>
      </c>
      <c r="AT308" s="500" t="s">
        <v>9073</v>
      </c>
      <c r="AU308" s="500" t="s">
        <v>9073</v>
      </c>
      <c r="AV308" s="500" t="s">
        <v>9099</v>
      </c>
      <c r="AW308" s="500" t="s">
        <v>9100</v>
      </c>
      <c r="AX308" s="500" t="s">
        <v>9076</v>
      </c>
      <c r="AY308" s="500" t="s">
        <v>9077</v>
      </c>
      <c r="AZ308" s="500" t="s">
        <v>9077</v>
      </c>
      <c r="BA308" s="500" t="s">
        <v>9078</v>
      </c>
    </row>
    <row r="309" spans="1:53" ht="30">
      <c r="A309" s="438">
        <v>304</v>
      </c>
      <c r="B309" s="500" t="s">
        <v>13197</v>
      </c>
      <c r="C309" s="500" t="s">
        <v>13500</v>
      </c>
      <c r="D309" s="500" t="s">
        <v>13501</v>
      </c>
      <c r="E309" s="500" t="s">
        <v>9048</v>
      </c>
      <c r="F309" s="501" t="s">
        <v>10370</v>
      </c>
      <c r="G309" s="500" t="s">
        <v>9050</v>
      </c>
      <c r="H309" s="500" t="s">
        <v>17643</v>
      </c>
      <c r="I309" s="500" t="s">
        <v>9109</v>
      </c>
      <c r="J309" s="500"/>
      <c r="K309" s="500" t="s">
        <v>17644</v>
      </c>
      <c r="L309" s="500" t="s">
        <v>9109</v>
      </c>
      <c r="M309" s="500"/>
      <c r="N309" s="500" t="s">
        <v>9392</v>
      </c>
      <c r="O309" s="500" t="s">
        <v>9050</v>
      </c>
      <c r="P309" s="500" t="s">
        <v>9058</v>
      </c>
      <c r="Q309" s="500"/>
      <c r="R309" s="500" t="s">
        <v>13502</v>
      </c>
      <c r="S309" s="500" t="s">
        <v>13502</v>
      </c>
      <c r="T309" s="500" t="s">
        <v>17645</v>
      </c>
      <c r="U309" s="500" t="s">
        <v>17646</v>
      </c>
      <c r="V309" s="500" t="s">
        <v>17647</v>
      </c>
      <c r="W309" s="500"/>
      <c r="X309" s="500"/>
      <c r="Y309" s="500"/>
      <c r="Z309" s="501"/>
      <c r="AA309" s="500"/>
      <c r="AB309" s="501"/>
      <c r="AC309" s="501"/>
      <c r="AD309" s="500"/>
      <c r="AE309" s="500"/>
      <c r="AF309" s="500"/>
      <c r="AG309" s="500"/>
      <c r="AH309" s="500"/>
      <c r="AI309" s="500"/>
      <c r="AJ309" s="500" t="s">
        <v>9097</v>
      </c>
      <c r="AK309" s="500"/>
      <c r="AL309" s="500"/>
      <c r="AM309" s="500" t="s">
        <v>9050</v>
      </c>
      <c r="AN309" s="500" t="s">
        <v>106</v>
      </c>
      <c r="AO309" s="500" t="s">
        <v>13503</v>
      </c>
      <c r="AP309" s="500" t="s">
        <v>9070</v>
      </c>
      <c r="AQ309" s="500" t="s">
        <v>9071</v>
      </c>
      <c r="AR309" s="500" t="s">
        <v>9392</v>
      </c>
      <c r="AS309" s="501" t="s">
        <v>13439</v>
      </c>
      <c r="AT309" s="500" t="s">
        <v>9073</v>
      </c>
      <c r="AU309" s="500" t="s">
        <v>9073</v>
      </c>
      <c r="AV309" s="500" t="s">
        <v>9099</v>
      </c>
      <c r="AW309" s="500" t="s">
        <v>9100</v>
      </c>
      <c r="AX309" s="500" t="s">
        <v>9164</v>
      </c>
      <c r="AY309" s="500" t="s">
        <v>9397</v>
      </c>
      <c r="AZ309" s="500" t="s">
        <v>9397</v>
      </c>
      <c r="BA309" s="500" t="s">
        <v>9078</v>
      </c>
    </row>
    <row r="310" spans="1:53" ht="30">
      <c r="A310" s="438">
        <v>305</v>
      </c>
      <c r="B310" s="500" t="s">
        <v>13198</v>
      </c>
      <c r="C310" s="500" t="s">
        <v>13042</v>
      </c>
      <c r="D310" s="500" t="s">
        <v>9446</v>
      </c>
      <c r="E310" s="500" t="s">
        <v>9048</v>
      </c>
      <c r="F310" s="501" t="s">
        <v>13504</v>
      </c>
      <c r="G310" s="500" t="s">
        <v>9050</v>
      </c>
      <c r="H310" s="500" t="s">
        <v>17648</v>
      </c>
      <c r="I310" s="500" t="s">
        <v>9448</v>
      </c>
      <c r="J310" s="500"/>
      <c r="K310" s="500" t="s">
        <v>17649</v>
      </c>
      <c r="L310" s="500" t="s">
        <v>17650</v>
      </c>
      <c r="M310" s="500"/>
      <c r="N310" s="500" t="s">
        <v>11708</v>
      </c>
      <c r="O310" s="500" t="s">
        <v>9050</v>
      </c>
      <c r="P310" s="500" t="s">
        <v>9058</v>
      </c>
      <c r="Q310" s="500" t="s">
        <v>9059</v>
      </c>
      <c r="R310" s="500" t="s">
        <v>13505</v>
      </c>
      <c r="S310" s="500" t="s">
        <v>13505</v>
      </c>
      <c r="T310" s="500" t="s">
        <v>17651</v>
      </c>
      <c r="U310" s="500" t="s">
        <v>17652</v>
      </c>
      <c r="V310" s="500" t="s">
        <v>17653</v>
      </c>
      <c r="W310" s="500"/>
      <c r="X310" s="500" t="s">
        <v>17654</v>
      </c>
      <c r="Y310" s="500" t="s">
        <v>17655</v>
      </c>
      <c r="Z310" s="501" t="s">
        <v>13506</v>
      </c>
      <c r="AA310" s="500" t="s">
        <v>13507</v>
      </c>
      <c r="AB310" s="501"/>
      <c r="AC310" s="501"/>
      <c r="AD310" s="500"/>
      <c r="AE310" s="500"/>
      <c r="AF310" s="500"/>
      <c r="AG310" s="500"/>
      <c r="AH310" s="500"/>
      <c r="AI310" s="500"/>
      <c r="AJ310" s="500" t="s">
        <v>9097</v>
      </c>
      <c r="AK310" s="500"/>
      <c r="AL310" s="500"/>
      <c r="AM310" s="500" t="s">
        <v>9050</v>
      </c>
      <c r="AN310" s="500" t="s">
        <v>101</v>
      </c>
      <c r="AO310" s="500" t="s">
        <v>13508</v>
      </c>
      <c r="AP310" s="500" t="s">
        <v>9070</v>
      </c>
      <c r="AQ310" s="500" t="s">
        <v>9071</v>
      </c>
      <c r="AR310" s="500" t="s">
        <v>11708</v>
      </c>
      <c r="AS310" s="501" t="s">
        <v>13439</v>
      </c>
      <c r="AT310" s="500" t="s">
        <v>9073</v>
      </c>
      <c r="AU310" s="500" t="s">
        <v>9073</v>
      </c>
      <c r="AV310" s="500" t="s">
        <v>9099</v>
      </c>
      <c r="AW310" s="500" t="s">
        <v>9100</v>
      </c>
      <c r="AX310" s="500" t="s">
        <v>9076</v>
      </c>
      <c r="AY310" s="500" t="s">
        <v>9077</v>
      </c>
      <c r="AZ310" s="500" t="s">
        <v>9077</v>
      </c>
      <c r="BA310" s="500" t="s">
        <v>9078</v>
      </c>
    </row>
    <row r="311" spans="1:53" ht="30">
      <c r="A311" s="438">
        <v>306</v>
      </c>
      <c r="B311" s="500" t="s">
        <v>13199</v>
      </c>
      <c r="C311" s="500" t="s">
        <v>13509</v>
      </c>
      <c r="D311" s="500" t="s">
        <v>9446</v>
      </c>
      <c r="E311" s="500" t="s">
        <v>9048</v>
      </c>
      <c r="F311" s="501" t="s">
        <v>13510</v>
      </c>
      <c r="G311" s="500" t="s">
        <v>9050</v>
      </c>
      <c r="H311" s="500" t="s">
        <v>17656</v>
      </c>
      <c r="I311" s="500" t="s">
        <v>10341</v>
      </c>
      <c r="J311" s="500"/>
      <c r="K311" s="500" t="s">
        <v>17657</v>
      </c>
      <c r="L311" s="500" t="s">
        <v>9055</v>
      </c>
      <c r="M311" s="500"/>
      <c r="N311" s="500" t="s">
        <v>9271</v>
      </c>
      <c r="O311" s="500" t="s">
        <v>9050</v>
      </c>
      <c r="P311" s="500" t="s">
        <v>9058</v>
      </c>
      <c r="Q311" s="500" t="s">
        <v>11235</v>
      </c>
      <c r="R311" s="500" t="s">
        <v>13511</v>
      </c>
      <c r="S311" s="500" t="s">
        <v>13511</v>
      </c>
      <c r="T311" s="500" t="s">
        <v>17658</v>
      </c>
      <c r="U311" s="500"/>
      <c r="V311" s="500"/>
      <c r="W311" s="500"/>
      <c r="X311" s="500" t="s">
        <v>17659</v>
      </c>
      <c r="Y311" s="500" t="s">
        <v>17660</v>
      </c>
      <c r="Z311" s="501" t="s">
        <v>13512</v>
      </c>
      <c r="AA311" s="500" t="s">
        <v>9064</v>
      </c>
      <c r="AB311" s="501"/>
      <c r="AC311" s="501"/>
      <c r="AD311" s="500"/>
      <c r="AE311" s="500"/>
      <c r="AF311" s="500"/>
      <c r="AG311" s="500"/>
      <c r="AH311" s="500"/>
      <c r="AI311" s="500"/>
      <c r="AJ311" s="500" t="s">
        <v>9097</v>
      </c>
      <c r="AK311" s="500"/>
      <c r="AL311" s="500"/>
      <c r="AM311" s="500" t="s">
        <v>9050</v>
      </c>
      <c r="AN311" s="500" t="s">
        <v>106</v>
      </c>
      <c r="AO311" s="500" t="s">
        <v>13513</v>
      </c>
      <c r="AP311" s="500" t="s">
        <v>9070</v>
      </c>
      <c r="AQ311" s="500" t="s">
        <v>9071</v>
      </c>
      <c r="AR311" s="500" t="s">
        <v>9271</v>
      </c>
      <c r="AS311" s="501" t="s">
        <v>13439</v>
      </c>
      <c r="AT311" s="500" t="s">
        <v>9073</v>
      </c>
      <c r="AU311" s="500" t="s">
        <v>9073</v>
      </c>
      <c r="AV311" s="500" t="s">
        <v>9099</v>
      </c>
      <c r="AW311" s="500" t="s">
        <v>9100</v>
      </c>
      <c r="AX311" s="500" t="s">
        <v>9275</v>
      </c>
      <c r="AY311" s="500" t="s">
        <v>9276</v>
      </c>
      <c r="AZ311" s="500" t="s">
        <v>9276</v>
      </c>
      <c r="BA311" s="500" t="s">
        <v>9078</v>
      </c>
    </row>
    <row r="312" spans="1:53" ht="30">
      <c r="A312" s="438">
        <v>307</v>
      </c>
      <c r="B312" s="500" t="s">
        <v>13200</v>
      </c>
      <c r="C312" s="500" t="s">
        <v>13514</v>
      </c>
      <c r="D312" s="500" t="s">
        <v>9203</v>
      </c>
      <c r="E312" s="500" t="s">
        <v>9048</v>
      </c>
      <c r="F312" s="501" t="s">
        <v>13515</v>
      </c>
      <c r="G312" s="500" t="s">
        <v>9171</v>
      </c>
      <c r="H312" s="500"/>
      <c r="I312" s="500"/>
      <c r="J312" s="500"/>
      <c r="K312" s="500"/>
      <c r="L312" s="500"/>
      <c r="M312" s="500"/>
      <c r="N312" s="500" t="s">
        <v>9057</v>
      </c>
      <c r="O312" s="500"/>
      <c r="P312" s="500" t="s">
        <v>9058</v>
      </c>
      <c r="Q312" s="500"/>
      <c r="R312" s="500" t="s">
        <v>13516</v>
      </c>
      <c r="S312" s="500"/>
      <c r="T312" s="500" t="s">
        <v>17661</v>
      </c>
      <c r="U312" s="500"/>
      <c r="V312" s="500"/>
      <c r="W312" s="500"/>
      <c r="X312" s="500"/>
      <c r="Y312" s="500" t="s">
        <v>17662</v>
      </c>
      <c r="Z312" s="501"/>
      <c r="AA312" s="500"/>
      <c r="AB312" s="501"/>
      <c r="AC312" s="501"/>
      <c r="AD312" s="500"/>
      <c r="AE312" s="500" t="s">
        <v>9183</v>
      </c>
      <c r="AF312" s="500"/>
      <c r="AG312" s="500"/>
      <c r="AH312" s="500"/>
      <c r="AI312" s="500"/>
      <c r="AJ312" s="500" t="s">
        <v>9184</v>
      </c>
      <c r="AK312" s="500"/>
      <c r="AL312" s="500"/>
      <c r="AM312" s="500" t="s">
        <v>9171</v>
      </c>
      <c r="AN312" s="500" t="s">
        <v>337</v>
      </c>
      <c r="AO312" s="500" t="s">
        <v>13517</v>
      </c>
      <c r="AP312" s="500" t="s">
        <v>9070</v>
      </c>
      <c r="AQ312" s="500" t="s">
        <v>9071</v>
      </c>
      <c r="AR312" s="500" t="s">
        <v>9057</v>
      </c>
      <c r="AS312" s="501" t="s">
        <v>13439</v>
      </c>
      <c r="AT312" s="500" t="s">
        <v>9073</v>
      </c>
      <c r="AU312" s="500" t="s">
        <v>9073</v>
      </c>
      <c r="AV312" s="500" t="s">
        <v>9074</v>
      </c>
      <c r="AW312" s="500" t="s">
        <v>9075</v>
      </c>
      <c r="AX312" s="500" t="s">
        <v>9076</v>
      </c>
      <c r="AY312" s="500" t="s">
        <v>9077</v>
      </c>
      <c r="AZ312" s="500" t="s">
        <v>9077</v>
      </c>
      <c r="BA312" s="500" t="s">
        <v>9078</v>
      </c>
    </row>
    <row r="313" spans="1:53" ht="30">
      <c r="A313" s="438">
        <v>308</v>
      </c>
      <c r="B313" s="500" t="s">
        <v>13201</v>
      </c>
      <c r="C313" s="500" t="s">
        <v>13518</v>
      </c>
      <c r="D313" s="500" t="s">
        <v>10095</v>
      </c>
      <c r="E313" s="500" t="s">
        <v>9048</v>
      </c>
      <c r="F313" s="501" t="s">
        <v>11552</v>
      </c>
      <c r="G313" s="500" t="s">
        <v>12977</v>
      </c>
      <c r="H313" s="500" t="s">
        <v>17663</v>
      </c>
      <c r="I313" s="500" t="s">
        <v>17585</v>
      </c>
      <c r="J313" s="500"/>
      <c r="K313" s="500" t="s">
        <v>17664</v>
      </c>
      <c r="L313" s="500" t="s">
        <v>9484</v>
      </c>
      <c r="M313" s="500"/>
      <c r="N313" s="500" t="s">
        <v>9271</v>
      </c>
      <c r="O313" s="500" t="s">
        <v>17665</v>
      </c>
      <c r="P313" s="500" t="s">
        <v>9058</v>
      </c>
      <c r="Q313" s="500" t="s">
        <v>11235</v>
      </c>
      <c r="R313" s="500" t="s">
        <v>13519</v>
      </c>
      <c r="S313" s="500" t="s">
        <v>13520</v>
      </c>
      <c r="T313" s="500" t="s">
        <v>17666</v>
      </c>
      <c r="U313" s="500" t="s">
        <v>17667</v>
      </c>
      <c r="V313" s="500"/>
      <c r="W313" s="500"/>
      <c r="X313" s="500"/>
      <c r="Y313" s="500" t="s">
        <v>17666</v>
      </c>
      <c r="Z313" s="501" t="s">
        <v>13521</v>
      </c>
      <c r="AA313" s="500" t="s">
        <v>13519</v>
      </c>
      <c r="AB313" s="501"/>
      <c r="AC313" s="501"/>
      <c r="AD313" s="500"/>
      <c r="AE313" s="500"/>
      <c r="AF313" s="500"/>
      <c r="AG313" s="500"/>
      <c r="AH313" s="500"/>
      <c r="AI313" s="500"/>
      <c r="AJ313" s="500" t="s">
        <v>9097</v>
      </c>
      <c r="AK313" s="500"/>
      <c r="AL313" s="500"/>
      <c r="AM313" s="500" t="s">
        <v>12977</v>
      </c>
      <c r="AN313" s="500" t="s">
        <v>7013</v>
      </c>
      <c r="AO313" s="500" t="s">
        <v>13522</v>
      </c>
      <c r="AP313" s="500" t="s">
        <v>9070</v>
      </c>
      <c r="AQ313" s="500" t="s">
        <v>9071</v>
      </c>
      <c r="AR313" s="500" t="s">
        <v>9271</v>
      </c>
      <c r="AS313" s="501" t="s">
        <v>13439</v>
      </c>
      <c r="AT313" s="500" t="s">
        <v>9073</v>
      </c>
      <c r="AU313" s="500" t="s">
        <v>9073</v>
      </c>
      <c r="AV313" s="500" t="s">
        <v>9099</v>
      </c>
      <c r="AW313" s="500" t="s">
        <v>9100</v>
      </c>
      <c r="AX313" s="500" t="s">
        <v>9275</v>
      </c>
      <c r="AY313" s="500" t="s">
        <v>9276</v>
      </c>
      <c r="AZ313" s="500" t="s">
        <v>9276</v>
      </c>
      <c r="BA313" s="500" t="s">
        <v>9078</v>
      </c>
    </row>
    <row r="314" spans="1:53" ht="30">
      <c r="A314" s="438">
        <v>309</v>
      </c>
      <c r="B314" s="500" t="s">
        <v>13202</v>
      </c>
      <c r="C314" s="500" t="s">
        <v>13523</v>
      </c>
      <c r="D314" s="500" t="s">
        <v>9413</v>
      </c>
      <c r="E314" s="500" t="s">
        <v>9291</v>
      </c>
      <c r="F314" s="501" t="s">
        <v>13524</v>
      </c>
      <c r="G314" s="500" t="s">
        <v>9171</v>
      </c>
      <c r="H314" s="500"/>
      <c r="I314" s="500"/>
      <c r="J314" s="500"/>
      <c r="K314" s="500" t="s">
        <v>17668</v>
      </c>
      <c r="L314" s="500"/>
      <c r="M314" s="500"/>
      <c r="N314" s="500" t="s">
        <v>13525</v>
      </c>
      <c r="O314" s="500" t="s">
        <v>9171</v>
      </c>
      <c r="P314" s="500" t="s">
        <v>9058</v>
      </c>
      <c r="Q314" s="500"/>
      <c r="R314" s="500" t="s">
        <v>13526</v>
      </c>
      <c r="S314" s="500" t="s">
        <v>13526</v>
      </c>
      <c r="T314" s="500" t="s">
        <v>17669</v>
      </c>
      <c r="U314" s="500" t="s">
        <v>17670</v>
      </c>
      <c r="V314" s="500"/>
      <c r="W314" s="500"/>
      <c r="X314" s="500"/>
      <c r="Y314" s="500" t="s">
        <v>17671</v>
      </c>
      <c r="Z314" s="501" t="s">
        <v>9788</v>
      </c>
      <c r="AA314" s="500" t="s">
        <v>13527</v>
      </c>
      <c r="AB314" s="501"/>
      <c r="AC314" s="501"/>
      <c r="AD314" s="500"/>
      <c r="AE314" s="500" t="s">
        <v>13528</v>
      </c>
      <c r="AF314" s="500"/>
      <c r="AG314" s="500"/>
      <c r="AH314" s="500"/>
      <c r="AI314" s="500"/>
      <c r="AJ314" s="500" t="s">
        <v>9184</v>
      </c>
      <c r="AK314" s="500"/>
      <c r="AL314" s="500"/>
      <c r="AM314" s="500" t="s">
        <v>9171</v>
      </c>
      <c r="AN314" s="500" t="s">
        <v>422</v>
      </c>
      <c r="AO314" s="500" t="s">
        <v>13529</v>
      </c>
      <c r="AP314" s="500" t="s">
        <v>9070</v>
      </c>
      <c r="AQ314" s="500" t="s">
        <v>9071</v>
      </c>
      <c r="AR314" s="500" t="s">
        <v>13525</v>
      </c>
      <c r="AS314" s="501" t="s">
        <v>13439</v>
      </c>
      <c r="AT314" s="500" t="s">
        <v>9073</v>
      </c>
      <c r="AU314" s="500" t="s">
        <v>9073</v>
      </c>
      <c r="AV314" s="500" t="s">
        <v>9074</v>
      </c>
      <c r="AW314" s="500" t="s">
        <v>9075</v>
      </c>
      <c r="AX314" s="500" t="s">
        <v>9425</v>
      </c>
      <c r="AY314" s="500" t="s">
        <v>9426</v>
      </c>
      <c r="AZ314" s="500" t="s">
        <v>9426</v>
      </c>
      <c r="BA314" s="500" t="s">
        <v>9078</v>
      </c>
    </row>
    <row r="315" spans="1:53" ht="30">
      <c r="A315" s="438">
        <v>310</v>
      </c>
      <c r="B315" s="500" t="s">
        <v>13203</v>
      </c>
      <c r="C315" s="500" t="s">
        <v>13530</v>
      </c>
      <c r="D315" s="500" t="s">
        <v>12472</v>
      </c>
      <c r="E315" s="500" t="s">
        <v>9048</v>
      </c>
      <c r="F315" s="501" t="s">
        <v>13531</v>
      </c>
      <c r="G315" s="500" t="s">
        <v>9050</v>
      </c>
      <c r="H315" s="500" t="s">
        <v>17672</v>
      </c>
      <c r="I315" s="500" t="s">
        <v>17673</v>
      </c>
      <c r="J315" s="500"/>
      <c r="K315" s="500" t="s">
        <v>17674</v>
      </c>
      <c r="L315" s="500" t="s">
        <v>9800</v>
      </c>
      <c r="M315" s="500"/>
      <c r="N315" s="500" t="s">
        <v>9635</v>
      </c>
      <c r="O315" s="500" t="s">
        <v>9050</v>
      </c>
      <c r="P315" s="500" t="s">
        <v>9058</v>
      </c>
      <c r="Q315" s="500"/>
      <c r="R315" s="500" t="s">
        <v>13532</v>
      </c>
      <c r="S315" s="500" t="s">
        <v>13532</v>
      </c>
      <c r="T315" s="500" t="s">
        <v>17675</v>
      </c>
      <c r="U315" s="500" t="s">
        <v>17676</v>
      </c>
      <c r="V315" s="500"/>
      <c r="W315" s="500"/>
      <c r="X315" s="500"/>
      <c r="Y315" s="500"/>
      <c r="Z315" s="501"/>
      <c r="AA315" s="500"/>
      <c r="AB315" s="501"/>
      <c r="AC315" s="501"/>
      <c r="AD315" s="500"/>
      <c r="AE315" s="500"/>
      <c r="AF315" s="500"/>
      <c r="AG315" s="500"/>
      <c r="AH315" s="500"/>
      <c r="AI315" s="500"/>
      <c r="AJ315" s="500" t="s">
        <v>9097</v>
      </c>
      <c r="AK315" s="500"/>
      <c r="AL315" s="500"/>
      <c r="AM315" s="500" t="s">
        <v>9050</v>
      </c>
      <c r="AN315" s="500" t="s">
        <v>188</v>
      </c>
      <c r="AO315" s="500" t="s">
        <v>13533</v>
      </c>
      <c r="AP315" s="500" t="s">
        <v>9070</v>
      </c>
      <c r="AQ315" s="500" t="s">
        <v>9071</v>
      </c>
      <c r="AR315" s="500" t="s">
        <v>9635</v>
      </c>
      <c r="AS315" s="501" t="s">
        <v>13439</v>
      </c>
      <c r="AT315" s="500" t="s">
        <v>9073</v>
      </c>
      <c r="AU315" s="500" t="s">
        <v>9073</v>
      </c>
      <c r="AV315" s="500" t="s">
        <v>9099</v>
      </c>
      <c r="AW315" s="500" t="s">
        <v>9100</v>
      </c>
      <c r="AX315" s="500" t="s">
        <v>9275</v>
      </c>
      <c r="AY315" s="500" t="s">
        <v>9644</v>
      </c>
      <c r="AZ315" s="500" t="s">
        <v>9644</v>
      </c>
      <c r="BA315" s="500" t="s">
        <v>9078</v>
      </c>
    </row>
    <row r="316" spans="1:53" ht="30">
      <c r="A316" s="438">
        <v>311</v>
      </c>
      <c r="B316" s="500" t="s">
        <v>13204</v>
      </c>
      <c r="C316" s="500" t="s">
        <v>13534</v>
      </c>
      <c r="D316" s="500" t="s">
        <v>9757</v>
      </c>
      <c r="E316" s="500" t="s">
        <v>9048</v>
      </c>
      <c r="F316" s="501" t="s">
        <v>13535</v>
      </c>
      <c r="G316" s="500" t="s">
        <v>9050</v>
      </c>
      <c r="H316" s="500" t="s">
        <v>17677</v>
      </c>
      <c r="I316" s="500" t="s">
        <v>17678</v>
      </c>
      <c r="J316" s="500"/>
      <c r="K316" s="500" t="s">
        <v>17679</v>
      </c>
      <c r="L316" s="500" t="s">
        <v>9484</v>
      </c>
      <c r="M316" s="500"/>
      <c r="N316" s="500" t="s">
        <v>11708</v>
      </c>
      <c r="O316" s="500" t="s">
        <v>9050</v>
      </c>
      <c r="P316" s="500" t="s">
        <v>9058</v>
      </c>
      <c r="Q316" s="500"/>
      <c r="R316" s="500" t="s">
        <v>13536</v>
      </c>
      <c r="S316" s="500" t="s">
        <v>13536</v>
      </c>
      <c r="T316" s="500" t="s">
        <v>17680</v>
      </c>
      <c r="U316" s="500" t="s">
        <v>17681</v>
      </c>
      <c r="V316" s="500"/>
      <c r="W316" s="500"/>
      <c r="X316" s="500"/>
      <c r="Y316" s="500" t="s">
        <v>17682</v>
      </c>
      <c r="Z316" s="501" t="s">
        <v>13537</v>
      </c>
      <c r="AA316" s="500" t="s">
        <v>11670</v>
      </c>
      <c r="AB316" s="501"/>
      <c r="AC316" s="501"/>
      <c r="AD316" s="500"/>
      <c r="AE316" s="500"/>
      <c r="AF316" s="500"/>
      <c r="AG316" s="500"/>
      <c r="AH316" s="500"/>
      <c r="AI316" s="500"/>
      <c r="AJ316" s="500" t="s">
        <v>9067</v>
      </c>
      <c r="AK316" s="500"/>
      <c r="AL316" s="500"/>
      <c r="AM316" s="500" t="s">
        <v>9050</v>
      </c>
      <c r="AN316" s="500" t="s">
        <v>107</v>
      </c>
      <c r="AO316" s="500" t="s">
        <v>13538</v>
      </c>
      <c r="AP316" s="500" t="s">
        <v>9070</v>
      </c>
      <c r="AQ316" s="500" t="s">
        <v>9071</v>
      </c>
      <c r="AR316" s="500" t="s">
        <v>11708</v>
      </c>
      <c r="AS316" s="501" t="s">
        <v>13439</v>
      </c>
      <c r="AT316" s="500" t="s">
        <v>9073</v>
      </c>
      <c r="AU316" s="500" t="s">
        <v>9073</v>
      </c>
      <c r="AV316" s="500" t="s">
        <v>9099</v>
      </c>
      <c r="AW316" s="500" t="s">
        <v>9100</v>
      </c>
      <c r="AX316" s="500" t="s">
        <v>9076</v>
      </c>
      <c r="AY316" s="500" t="s">
        <v>9077</v>
      </c>
      <c r="AZ316" s="500" t="s">
        <v>9077</v>
      </c>
      <c r="BA316" s="500" t="s">
        <v>9078</v>
      </c>
    </row>
    <row r="317" spans="1:53" ht="30">
      <c r="A317" s="438">
        <v>312</v>
      </c>
      <c r="B317" s="500" t="s">
        <v>13205</v>
      </c>
      <c r="C317" s="500" t="s">
        <v>13539</v>
      </c>
      <c r="D317" s="500" t="s">
        <v>9269</v>
      </c>
      <c r="E317" s="500" t="s">
        <v>9048</v>
      </c>
      <c r="F317" s="501" t="s">
        <v>13540</v>
      </c>
      <c r="G317" s="500" t="s">
        <v>9050</v>
      </c>
      <c r="H317" s="500" t="s">
        <v>17683</v>
      </c>
      <c r="I317" s="500"/>
      <c r="J317" s="500"/>
      <c r="K317" s="500" t="s">
        <v>11910</v>
      </c>
      <c r="L317" s="500" t="s">
        <v>9109</v>
      </c>
      <c r="M317" s="500"/>
      <c r="N317" s="500" t="s">
        <v>11708</v>
      </c>
      <c r="O317" s="500" t="s">
        <v>17684</v>
      </c>
      <c r="P317" s="500" t="s">
        <v>9058</v>
      </c>
      <c r="Q317" s="500" t="s">
        <v>9568</v>
      </c>
      <c r="R317" s="500" t="s">
        <v>13541</v>
      </c>
      <c r="S317" s="500" t="s">
        <v>13542</v>
      </c>
      <c r="T317" s="500" t="s">
        <v>17685</v>
      </c>
      <c r="U317" s="500" t="s">
        <v>17686</v>
      </c>
      <c r="V317" s="500"/>
      <c r="W317" s="500"/>
      <c r="X317" s="500" t="s">
        <v>17687</v>
      </c>
      <c r="Y317" s="500" t="s">
        <v>17688</v>
      </c>
      <c r="Z317" s="501" t="s">
        <v>9623</v>
      </c>
      <c r="AA317" s="500" t="s">
        <v>12066</v>
      </c>
      <c r="AB317" s="501"/>
      <c r="AC317" s="501"/>
      <c r="AD317" s="500"/>
      <c r="AE317" s="500"/>
      <c r="AF317" s="500"/>
      <c r="AG317" s="500"/>
      <c r="AH317" s="500"/>
      <c r="AI317" s="500"/>
      <c r="AJ317" s="500" t="s">
        <v>9139</v>
      </c>
      <c r="AK317" s="500"/>
      <c r="AL317" s="500"/>
      <c r="AM317" s="500" t="s">
        <v>9050</v>
      </c>
      <c r="AN317" s="500" t="s">
        <v>106</v>
      </c>
      <c r="AO317" s="500" t="s">
        <v>13543</v>
      </c>
      <c r="AP317" s="500" t="s">
        <v>9070</v>
      </c>
      <c r="AQ317" s="500" t="s">
        <v>9071</v>
      </c>
      <c r="AR317" s="500" t="s">
        <v>11708</v>
      </c>
      <c r="AS317" s="501" t="s">
        <v>13439</v>
      </c>
      <c r="AT317" s="500" t="s">
        <v>9073</v>
      </c>
      <c r="AU317" s="500" t="s">
        <v>9073</v>
      </c>
      <c r="AV317" s="500" t="s">
        <v>9099</v>
      </c>
      <c r="AW317" s="500" t="s">
        <v>9100</v>
      </c>
      <c r="AX317" s="500" t="s">
        <v>9076</v>
      </c>
      <c r="AY317" s="500" t="s">
        <v>9077</v>
      </c>
      <c r="AZ317" s="500" t="s">
        <v>9077</v>
      </c>
      <c r="BA317" s="500" t="s">
        <v>9078</v>
      </c>
    </row>
    <row r="318" spans="1:53" ht="30">
      <c r="A318" s="438">
        <v>313</v>
      </c>
      <c r="B318" s="500" t="s">
        <v>13206</v>
      </c>
      <c r="C318" s="500" t="s">
        <v>13544</v>
      </c>
      <c r="D318" s="500" t="s">
        <v>12845</v>
      </c>
      <c r="E318" s="500" t="s">
        <v>9291</v>
      </c>
      <c r="F318" s="501" t="s">
        <v>13545</v>
      </c>
      <c r="G318" s="500" t="s">
        <v>9050</v>
      </c>
      <c r="H318" s="500" t="s">
        <v>17689</v>
      </c>
      <c r="I318" s="500" t="s">
        <v>10208</v>
      </c>
      <c r="J318" s="500"/>
      <c r="K318" s="500" t="s">
        <v>17690</v>
      </c>
      <c r="L318" s="500" t="s">
        <v>9055</v>
      </c>
      <c r="M318" s="500"/>
      <c r="N318" s="500" t="s">
        <v>12928</v>
      </c>
      <c r="O318" s="500" t="s">
        <v>17691</v>
      </c>
      <c r="P318" s="500" t="s">
        <v>9058</v>
      </c>
      <c r="Q318" s="500" t="s">
        <v>9059</v>
      </c>
      <c r="R318" s="500" t="s">
        <v>13546</v>
      </c>
      <c r="S318" s="500" t="s">
        <v>13546</v>
      </c>
      <c r="T318" s="500" t="s">
        <v>17692</v>
      </c>
      <c r="U318" s="500" t="s">
        <v>17693</v>
      </c>
      <c r="V318" s="500"/>
      <c r="W318" s="500"/>
      <c r="X318" s="500"/>
      <c r="Y318" s="500" t="s">
        <v>17694</v>
      </c>
      <c r="Z318" s="501" t="s">
        <v>13547</v>
      </c>
      <c r="AA318" s="500" t="s">
        <v>11874</v>
      </c>
      <c r="AB318" s="501"/>
      <c r="AC318" s="501"/>
      <c r="AD318" s="500"/>
      <c r="AE318" s="500"/>
      <c r="AF318" s="500"/>
      <c r="AG318" s="500"/>
      <c r="AH318" s="500"/>
      <c r="AI318" s="500"/>
      <c r="AJ318" s="500" t="s">
        <v>9097</v>
      </c>
      <c r="AK318" s="500"/>
      <c r="AL318" s="500"/>
      <c r="AM318" s="500" t="s">
        <v>9050</v>
      </c>
      <c r="AN318" s="500" t="s">
        <v>101</v>
      </c>
      <c r="AO318" s="500" t="s">
        <v>13548</v>
      </c>
      <c r="AP318" s="500" t="s">
        <v>9070</v>
      </c>
      <c r="AQ318" s="500" t="s">
        <v>9071</v>
      </c>
      <c r="AR318" s="500" t="s">
        <v>12928</v>
      </c>
      <c r="AS318" s="501" t="s">
        <v>13439</v>
      </c>
      <c r="AT318" s="500" t="s">
        <v>9073</v>
      </c>
      <c r="AU318" s="500" t="s">
        <v>9073</v>
      </c>
      <c r="AV318" s="500" t="s">
        <v>9099</v>
      </c>
      <c r="AW318" s="500" t="s">
        <v>9100</v>
      </c>
      <c r="AX318" s="500" t="s">
        <v>9295</v>
      </c>
      <c r="AY318" s="500" t="s">
        <v>12931</v>
      </c>
      <c r="AZ318" s="500" t="s">
        <v>12931</v>
      </c>
      <c r="BA318" s="500" t="s">
        <v>9078</v>
      </c>
    </row>
    <row r="319" spans="1:53" ht="30">
      <c r="A319" s="438">
        <v>314</v>
      </c>
      <c r="B319" s="500" t="s">
        <v>13207</v>
      </c>
      <c r="C319" s="500" t="s">
        <v>13549</v>
      </c>
      <c r="D319" s="500" t="s">
        <v>9494</v>
      </c>
      <c r="E319" s="500" t="s">
        <v>9048</v>
      </c>
      <c r="F319" s="501" t="s">
        <v>13550</v>
      </c>
      <c r="G319" s="500" t="s">
        <v>9050</v>
      </c>
      <c r="H319" s="500"/>
      <c r="I319" s="500"/>
      <c r="J319" s="500"/>
      <c r="K319" s="500"/>
      <c r="L319" s="500"/>
      <c r="M319" s="500"/>
      <c r="N319" s="500" t="s">
        <v>9527</v>
      </c>
      <c r="O319" s="500"/>
      <c r="P319" s="500" t="s">
        <v>9058</v>
      </c>
      <c r="Q319" s="500"/>
      <c r="R319" s="500" t="s">
        <v>13551</v>
      </c>
      <c r="S319" s="500"/>
      <c r="T319" s="500" t="s">
        <v>17695</v>
      </c>
      <c r="U319" s="500"/>
      <c r="V319" s="500"/>
      <c r="W319" s="500"/>
      <c r="X319" s="500"/>
      <c r="Y319" s="500" t="s">
        <v>17696</v>
      </c>
      <c r="Z319" s="501"/>
      <c r="AA319" s="500"/>
      <c r="AB319" s="501"/>
      <c r="AC319" s="501"/>
      <c r="AD319" s="500"/>
      <c r="AE319" s="500"/>
      <c r="AF319" s="500"/>
      <c r="AG319" s="500"/>
      <c r="AH319" s="500"/>
      <c r="AI319" s="500"/>
      <c r="AJ319" s="500" t="s">
        <v>9097</v>
      </c>
      <c r="AK319" s="500"/>
      <c r="AL319" s="500"/>
      <c r="AM319" s="500" t="s">
        <v>9050</v>
      </c>
      <c r="AN319" s="500" t="s">
        <v>200</v>
      </c>
      <c r="AO319" s="500" t="s">
        <v>13552</v>
      </c>
      <c r="AP319" s="500" t="s">
        <v>9070</v>
      </c>
      <c r="AQ319" s="500" t="s">
        <v>9071</v>
      </c>
      <c r="AR319" s="500" t="s">
        <v>9527</v>
      </c>
      <c r="AS319" s="501" t="s">
        <v>13439</v>
      </c>
      <c r="AT319" s="500" t="s">
        <v>9073</v>
      </c>
      <c r="AU319" s="500" t="s">
        <v>9073</v>
      </c>
      <c r="AV319" s="500" t="s">
        <v>9099</v>
      </c>
      <c r="AW319" s="500" t="s">
        <v>9100</v>
      </c>
      <c r="AX319" s="500" t="s">
        <v>9275</v>
      </c>
      <c r="AY319" s="500" t="s">
        <v>9530</v>
      </c>
      <c r="AZ319" s="500" t="s">
        <v>9530</v>
      </c>
      <c r="BA319" s="500" t="s">
        <v>9078</v>
      </c>
    </row>
    <row r="320" spans="1:53" ht="30">
      <c r="A320" s="438">
        <v>315</v>
      </c>
      <c r="B320" s="500" t="s">
        <v>13208</v>
      </c>
      <c r="C320" s="500" t="s">
        <v>13553</v>
      </c>
      <c r="D320" s="500" t="s">
        <v>10231</v>
      </c>
      <c r="E320" s="500" t="s">
        <v>9048</v>
      </c>
      <c r="F320" s="501" t="s">
        <v>13554</v>
      </c>
      <c r="G320" s="500" t="s">
        <v>9192</v>
      </c>
      <c r="H320" s="500" t="s">
        <v>17697</v>
      </c>
      <c r="I320" s="500"/>
      <c r="J320" s="500"/>
      <c r="K320" s="500" t="s">
        <v>17698</v>
      </c>
      <c r="L320" s="500"/>
      <c r="M320" s="500"/>
      <c r="N320" s="500" t="s">
        <v>11708</v>
      </c>
      <c r="O320" s="500" t="s">
        <v>12268</v>
      </c>
      <c r="P320" s="500" t="s">
        <v>9058</v>
      </c>
      <c r="Q320" s="500" t="s">
        <v>9059</v>
      </c>
      <c r="R320" s="500" t="s">
        <v>13555</v>
      </c>
      <c r="S320" s="500" t="s">
        <v>13556</v>
      </c>
      <c r="T320" s="500" t="s">
        <v>17699</v>
      </c>
      <c r="U320" s="500" t="s">
        <v>17700</v>
      </c>
      <c r="V320" s="500"/>
      <c r="W320" s="500"/>
      <c r="X320" s="500"/>
      <c r="Y320" s="500" t="s">
        <v>17701</v>
      </c>
      <c r="Z320" s="501" t="s">
        <v>9572</v>
      </c>
      <c r="AA320" s="500" t="s">
        <v>13557</v>
      </c>
      <c r="AB320" s="501"/>
      <c r="AC320" s="501"/>
      <c r="AD320" s="500"/>
      <c r="AE320" s="500"/>
      <c r="AF320" s="500"/>
      <c r="AG320" s="500"/>
      <c r="AH320" s="500"/>
      <c r="AI320" s="500"/>
      <c r="AJ320" s="500" t="s">
        <v>9184</v>
      </c>
      <c r="AK320" s="500"/>
      <c r="AL320" s="500"/>
      <c r="AM320" s="500" t="s">
        <v>9192</v>
      </c>
      <c r="AN320" s="500" t="s">
        <v>8099</v>
      </c>
      <c r="AO320" s="500" t="s">
        <v>13558</v>
      </c>
      <c r="AP320" s="500" t="s">
        <v>9070</v>
      </c>
      <c r="AQ320" s="500" t="s">
        <v>9071</v>
      </c>
      <c r="AR320" s="500" t="s">
        <v>11708</v>
      </c>
      <c r="AS320" s="501" t="s">
        <v>13439</v>
      </c>
      <c r="AT320" s="500" t="s">
        <v>9073</v>
      </c>
      <c r="AU320" s="500" t="s">
        <v>9073</v>
      </c>
      <c r="AV320" s="500" t="s">
        <v>9099</v>
      </c>
      <c r="AW320" s="500" t="s">
        <v>9100</v>
      </c>
      <c r="AX320" s="500" t="s">
        <v>9076</v>
      </c>
      <c r="AY320" s="500" t="s">
        <v>9077</v>
      </c>
      <c r="AZ320" s="500" t="s">
        <v>9077</v>
      </c>
      <c r="BA320" s="500" t="s">
        <v>9078</v>
      </c>
    </row>
    <row r="321" spans="1:53" ht="30">
      <c r="A321" s="438">
        <v>316</v>
      </c>
      <c r="B321" s="500" t="s">
        <v>13209</v>
      </c>
      <c r="C321" s="500" t="s">
        <v>11068</v>
      </c>
      <c r="D321" s="500" t="s">
        <v>9589</v>
      </c>
      <c r="E321" s="500" t="s">
        <v>9048</v>
      </c>
      <c r="F321" s="501" t="s">
        <v>13559</v>
      </c>
      <c r="G321" s="500" t="s">
        <v>9050</v>
      </c>
      <c r="H321" s="500"/>
      <c r="I321" s="500"/>
      <c r="J321" s="500"/>
      <c r="K321" s="500"/>
      <c r="L321" s="500"/>
      <c r="M321" s="500"/>
      <c r="N321" s="500" t="s">
        <v>9830</v>
      </c>
      <c r="O321" s="500" t="s">
        <v>17702</v>
      </c>
      <c r="P321" s="500" t="s">
        <v>9058</v>
      </c>
      <c r="Q321" s="500" t="s">
        <v>9568</v>
      </c>
      <c r="R321" s="500" t="s">
        <v>13560</v>
      </c>
      <c r="S321" s="500" t="s">
        <v>13560</v>
      </c>
      <c r="T321" s="500" t="s">
        <v>17703</v>
      </c>
      <c r="U321" s="500"/>
      <c r="V321" s="500"/>
      <c r="W321" s="500"/>
      <c r="X321" s="500"/>
      <c r="Y321" s="500" t="s">
        <v>17703</v>
      </c>
      <c r="Z321" s="501" t="s">
        <v>13439</v>
      </c>
      <c r="AA321" s="500" t="s">
        <v>12066</v>
      </c>
      <c r="AB321" s="501"/>
      <c r="AC321" s="501"/>
      <c r="AD321" s="500"/>
      <c r="AE321" s="500"/>
      <c r="AF321" s="500"/>
      <c r="AG321" s="500"/>
      <c r="AH321" s="500"/>
      <c r="AI321" s="500"/>
      <c r="AJ321" s="500" t="s">
        <v>9097</v>
      </c>
      <c r="AK321" s="500"/>
      <c r="AL321" s="500"/>
      <c r="AM321" s="500" t="s">
        <v>9050</v>
      </c>
      <c r="AN321" s="500" t="s">
        <v>106</v>
      </c>
      <c r="AO321" s="500" t="s">
        <v>13561</v>
      </c>
      <c r="AP321" s="500" t="s">
        <v>9070</v>
      </c>
      <c r="AQ321" s="500" t="s">
        <v>9071</v>
      </c>
      <c r="AR321" s="500" t="s">
        <v>9830</v>
      </c>
      <c r="AS321" s="501" t="s">
        <v>13439</v>
      </c>
      <c r="AT321" s="500" t="s">
        <v>9073</v>
      </c>
      <c r="AU321" s="500" t="s">
        <v>9073</v>
      </c>
      <c r="AV321" s="500" t="s">
        <v>9099</v>
      </c>
      <c r="AW321" s="500" t="s">
        <v>9100</v>
      </c>
      <c r="AX321" s="500" t="s">
        <v>9101</v>
      </c>
      <c r="AY321" s="500" t="s">
        <v>9838</v>
      </c>
      <c r="AZ321" s="500" t="s">
        <v>9838</v>
      </c>
      <c r="BA321" s="500" t="s">
        <v>9078</v>
      </c>
    </row>
    <row r="322" spans="1:53" ht="30">
      <c r="A322" s="438">
        <v>317</v>
      </c>
      <c r="B322" s="500" t="s">
        <v>13210</v>
      </c>
      <c r="C322" s="500" t="s">
        <v>13562</v>
      </c>
      <c r="D322" s="500" t="s">
        <v>12605</v>
      </c>
      <c r="E322" s="500" t="s">
        <v>9048</v>
      </c>
      <c r="F322" s="501" t="s">
        <v>13447</v>
      </c>
      <c r="G322" s="500" t="s">
        <v>9968</v>
      </c>
      <c r="H322" s="500" t="s">
        <v>17704</v>
      </c>
      <c r="I322" s="500"/>
      <c r="J322" s="500"/>
      <c r="K322" s="500" t="s">
        <v>17705</v>
      </c>
      <c r="L322" s="500"/>
      <c r="M322" s="500"/>
      <c r="N322" s="500" t="s">
        <v>9271</v>
      </c>
      <c r="O322" s="500" t="s">
        <v>17706</v>
      </c>
      <c r="P322" s="500" t="s">
        <v>9058</v>
      </c>
      <c r="Q322" s="500" t="s">
        <v>9059</v>
      </c>
      <c r="R322" s="500" t="s">
        <v>13563</v>
      </c>
      <c r="S322" s="500" t="s">
        <v>13564</v>
      </c>
      <c r="T322" s="500" t="s">
        <v>17707</v>
      </c>
      <c r="U322" s="500" t="s">
        <v>17708</v>
      </c>
      <c r="V322" s="500"/>
      <c r="W322" s="500"/>
      <c r="X322" s="500"/>
      <c r="Y322" s="500" t="s">
        <v>17707</v>
      </c>
      <c r="Z322" s="501" t="s">
        <v>13439</v>
      </c>
      <c r="AA322" s="500" t="s">
        <v>13565</v>
      </c>
      <c r="AB322" s="501"/>
      <c r="AC322" s="501"/>
      <c r="AD322" s="500"/>
      <c r="AE322" s="500"/>
      <c r="AF322" s="500"/>
      <c r="AG322" s="500"/>
      <c r="AH322" s="500"/>
      <c r="AI322" s="500"/>
      <c r="AJ322" s="500" t="s">
        <v>9067</v>
      </c>
      <c r="AK322" s="500"/>
      <c r="AL322" s="500"/>
      <c r="AM322" s="500" t="s">
        <v>9968</v>
      </c>
      <c r="AN322" s="500" t="s">
        <v>6659</v>
      </c>
      <c r="AO322" s="500" t="s">
        <v>13566</v>
      </c>
      <c r="AP322" s="500" t="s">
        <v>9070</v>
      </c>
      <c r="AQ322" s="500" t="s">
        <v>9071</v>
      </c>
      <c r="AR322" s="500" t="s">
        <v>9271</v>
      </c>
      <c r="AS322" s="501" t="s">
        <v>13439</v>
      </c>
      <c r="AT322" s="500" t="s">
        <v>9073</v>
      </c>
      <c r="AU322" s="500" t="s">
        <v>9073</v>
      </c>
      <c r="AV322" s="500" t="s">
        <v>9099</v>
      </c>
      <c r="AW322" s="500" t="s">
        <v>9100</v>
      </c>
      <c r="AX322" s="500" t="s">
        <v>9275</v>
      </c>
      <c r="AY322" s="500" t="s">
        <v>9276</v>
      </c>
      <c r="AZ322" s="500" t="s">
        <v>9276</v>
      </c>
      <c r="BA322" s="500" t="s">
        <v>9078</v>
      </c>
    </row>
    <row r="323" spans="1:53" ht="30">
      <c r="A323" s="438">
        <v>318</v>
      </c>
      <c r="B323" s="500" t="s">
        <v>13211</v>
      </c>
      <c r="C323" s="500" t="s">
        <v>13567</v>
      </c>
      <c r="D323" s="500" t="s">
        <v>9521</v>
      </c>
      <c r="E323" s="500" t="s">
        <v>9048</v>
      </c>
      <c r="F323" s="501" t="s">
        <v>12276</v>
      </c>
      <c r="G323" s="500" t="s">
        <v>9050</v>
      </c>
      <c r="H323" s="500" t="s">
        <v>17709</v>
      </c>
      <c r="I323" s="500" t="s">
        <v>9448</v>
      </c>
      <c r="J323" s="500"/>
      <c r="K323" s="500" t="s">
        <v>17710</v>
      </c>
      <c r="L323" s="500" t="s">
        <v>9258</v>
      </c>
      <c r="M323" s="500"/>
      <c r="N323" s="500" t="s">
        <v>9362</v>
      </c>
      <c r="O323" s="500" t="s">
        <v>17711</v>
      </c>
      <c r="P323" s="500" t="s">
        <v>9058</v>
      </c>
      <c r="Q323" s="500" t="s">
        <v>11235</v>
      </c>
      <c r="R323" s="500" t="s">
        <v>13568</v>
      </c>
      <c r="S323" s="500" t="s">
        <v>13569</v>
      </c>
      <c r="T323" s="500" t="s">
        <v>17712</v>
      </c>
      <c r="U323" s="500"/>
      <c r="V323" s="500"/>
      <c r="W323" s="500"/>
      <c r="X323" s="500"/>
      <c r="Y323" s="500" t="s">
        <v>13211</v>
      </c>
      <c r="Z323" s="501" t="s">
        <v>13570</v>
      </c>
      <c r="AA323" s="500" t="s">
        <v>13571</v>
      </c>
      <c r="AB323" s="501"/>
      <c r="AC323" s="501"/>
      <c r="AD323" s="500"/>
      <c r="AE323" s="500"/>
      <c r="AF323" s="500"/>
      <c r="AG323" s="500"/>
      <c r="AH323" s="500"/>
      <c r="AI323" s="500"/>
      <c r="AJ323" s="500" t="s">
        <v>9097</v>
      </c>
      <c r="AK323" s="500"/>
      <c r="AL323" s="500"/>
      <c r="AM323" s="500" t="s">
        <v>9050</v>
      </c>
      <c r="AN323" s="500" t="s">
        <v>106</v>
      </c>
      <c r="AO323" s="500" t="s">
        <v>13572</v>
      </c>
      <c r="AP323" s="500" t="s">
        <v>9070</v>
      </c>
      <c r="AQ323" s="500" t="s">
        <v>9071</v>
      </c>
      <c r="AR323" s="500" t="s">
        <v>9362</v>
      </c>
      <c r="AS323" s="501" t="s">
        <v>13439</v>
      </c>
      <c r="AT323" s="500" t="s">
        <v>9073</v>
      </c>
      <c r="AU323" s="500" t="s">
        <v>9073</v>
      </c>
      <c r="AV323" s="500" t="s">
        <v>9099</v>
      </c>
      <c r="AW323" s="500" t="s">
        <v>9100</v>
      </c>
      <c r="AX323" s="500" t="s">
        <v>9164</v>
      </c>
      <c r="AY323" s="500" t="s">
        <v>9165</v>
      </c>
      <c r="AZ323" s="500" t="s">
        <v>9165</v>
      </c>
      <c r="BA323" s="500" t="s">
        <v>9078</v>
      </c>
    </row>
    <row r="324" spans="1:53" ht="30">
      <c r="A324" s="438">
        <v>319</v>
      </c>
      <c r="B324" s="500" t="s">
        <v>13212</v>
      </c>
      <c r="C324" s="500" t="s">
        <v>9533</v>
      </c>
      <c r="D324" s="500" t="s">
        <v>9987</v>
      </c>
      <c r="E324" s="500" t="s">
        <v>9048</v>
      </c>
      <c r="F324" s="501" t="s">
        <v>13573</v>
      </c>
      <c r="G324" s="500" t="s">
        <v>9050</v>
      </c>
      <c r="H324" s="500"/>
      <c r="I324" s="500"/>
      <c r="J324" s="500"/>
      <c r="K324" s="500"/>
      <c r="L324" s="500"/>
      <c r="M324" s="500"/>
      <c r="N324" s="500" t="s">
        <v>9090</v>
      </c>
      <c r="O324" s="500"/>
      <c r="P324" s="500" t="s">
        <v>9058</v>
      </c>
      <c r="Q324" s="500"/>
      <c r="R324" s="500" t="s">
        <v>13574</v>
      </c>
      <c r="S324" s="500"/>
      <c r="T324" s="500" t="s">
        <v>17713</v>
      </c>
      <c r="U324" s="500"/>
      <c r="V324" s="500"/>
      <c r="W324" s="500"/>
      <c r="X324" s="500"/>
      <c r="Y324" s="500"/>
      <c r="Z324" s="501"/>
      <c r="AA324" s="500"/>
      <c r="AB324" s="501"/>
      <c r="AC324" s="501"/>
      <c r="AD324" s="500"/>
      <c r="AE324" s="500"/>
      <c r="AF324" s="500"/>
      <c r="AG324" s="500"/>
      <c r="AH324" s="500"/>
      <c r="AI324" s="500"/>
      <c r="AJ324" s="500" t="s">
        <v>9097</v>
      </c>
      <c r="AK324" s="500"/>
      <c r="AL324" s="500"/>
      <c r="AM324" s="500" t="s">
        <v>9050</v>
      </c>
      <c r="AN324" s="500" t="s">
        <v>106</v>
      </c>
      <c r="AO324" s="500" t="s">
        <v>13575</v>
      </c>
      <c r="AP324" s="500" t="s">
        <v>9070</v>
      </c>
      <c r="AQ324" s="500" t="s">
        <v>9071</v>
      </c>
      <c r="AR324" s="500" t="s">
        <v>9090</v>
      </c>
      <c r="AS324" s="501" t="s">
        <v>13439</v>
      </c>
      <c r="AT324" s="500" t="s">
        <v>9073</v>
      </c>
      <c r="AU324" s="500" t="s">
        <v>9073</v>
      </c>
      <c r="AV324" s="500" t="s">
        <v>9099</v>
      </c>
      <c r="AW324" s="500" t="s">
        <v>9100</v>
      </c>
      <c r="AX324" s="500" t="s">
        <v>9101</v>
      </c>
      <c r="AY324" s="500" t="s">
        <v>9102</v>
      </c>
      <c r="AZ324" s="500" t="s">
        <v>9102</v>
      </c>
      <c r="BA324" s="500" t="s">
        <v>9078</v>
      </c>
    </row>
    <row r="325" spans="1:53" ht="30">
      <c r="A325" s="438">
        <v>320</v>
      </c>
      <c r="B325" s="500" t="s">
        <v>13213</v>
      </c>
      <c r="C325" s="500" t="s">
        <v>13576</v>
      </c>
      <c r="D325" s="500" t="s">
        <v>9401</v>
      </c>
      <c r="E325" s="500" t="s">
        <v>9048</v>
      </c>
      <c r="F325" s="501" t="s">
        <v>11577</v>
      </c>
      <c r="G325" s="500" t="s">
        <v>9050</v>
      </c>
      <c r="H325" s="500" t="s">
        <v>17714</v>
      </c>
      <c r="I325" s="500" t="s">
        <v>17715</v>
      </c>
      <c r="J325" s="500"/>
      <c r="K325" s="500" t="s">
        <v>17716</v>
      </c>
      <c r="L325" s="500" t="s">
        <v>9258</v>
      </c>
      <c r="M325" s="500"/>
      <c r="N325" s="500" t="s">
        <v>11485</v>
      </c>
      <c r="O325" s="500" t="s">
        <v>11665</v>
      </c>
      <c r="P325" s="500" t="s">
        <v>9058</v>
      </c>
      <c r="Q325" s="500" t="s">
        <v>11235</v>
      </c>
      <c r="R325" s="500" t="s">
        <v>13577</v>
      </c>
      <c r="S325" s="500" t="s">
        <v>13577</v>
      </c>
      <c r="T325" s="500" t="s">
        <v>17717</v>
      </c>
      <c r="U325" s="500"/>
      <c r="V325" s="500"/>
      <c r="W325" s="500"/>
      <c r="X325" s="500" t="s">
        <v>17718</v>
      </c>
      <c r="Y325" s="500" t="s">
        <v>17717</v>
      </c>
      <c r="Z325" s="501" t="s">
        <v>13439</v>
      </c>
      <c r="AA325" s="500" t="s">
        <v>12076</v>
      </c>
      <c r="AB325" s="501"/>
      <c r="AC325" s="501"/>
      <c r="AD325" s="500"/>
      <c r="AE325" s="500"/>
      <c r="AF325" s="500"/>
      <c r="AG325" s="500"/>
      <c r="AH325" s="500"/>
      <c r="AI325" s="500"/>
      <c r="AJ325" s="500" t="s">
        <v>9097</v>
      </c>
      <c r="AK325" s="500"/>
      <c r="AL325" s="500"/>
      <c r="AM325" s="500" t="s">
        <v>9050</v>
      </c>
      <c r="AN325" s="500" t="s">
        <v>188</v>
      </c>
      <c r="AO325" s="500" t="s">
        <v>13578</v>
      </c>
      <c r="AP325" s="500" t="s">
        <v>9070</v>
      </c>
      <c r="AQ325" s="500" t="s">
        <v>9071</v>
      </c>
      <c r="AR325" s="500" t="s">
        <v>11485</v>
      </c>
      <c r="AS325" s="501" t="s">
        <v>13439</v>
      </c>
      <c r="AT325" s="500" t="s">
        <v>9073</v>
      </c>
      <c r="AU325" s="500" t="s">
        <v>9073</v>
      </c>
      <c r="AV325" s="500" t="s">
        <v>9099</v>
      </c>
      <c r="AW325" s="500" t="s">
        <v>9100</v>
      </c>
      <c r="AX325" s="500" t="s">
        <v>11488</v>
      </c>
      <c r="AY325" s="500" t="s">
        <v>11489</v>
      </c>
      <c r="AZ325" s="500" t="s">
        <v>11489</v>
      </c>
      <c r="BA325" s="500" t="s">
        <v>9078</v>
      </c>
    </row>
    <row r="326" spans="1:53" ht="30">
      <c r="A326" s="438">
        <v>321</v>
      </c>
      <c r="B326" s="500" t="s">
        <v>13214</v>
      </c>
      <c r="C326" s="500" t="s">
        <v>13579</v>
      </c>
      <c r="D326" s="500" t="s">
        <v>13580</v>
      </c>
      <c r="E326" s="500" t="s">
        <v>9048</v>
      </c>
      <c r="F326" s="501" t="s">
        <v>13581</v>
      </c>
      <c r="G326" s="500" t="s">
        <v>9050</v>
      </c>
      <c r="H326" s="500"/>
      <c r="I326" s="500"/>
      <c r="J326" s="500"/>
      <c r="K326" s="500" t="s">
        <v>17719</v>
      </c>
      <c r="L326" s="500" t="s">
        <v>10341</v>
      </c>
      <c r="M326" s="500"/>
      <c r="N326" s="500" t="s">
        <v>11708</v>
      </c>
      <c r="O326" s="500" t="s">
        <v>9171</v>
      </c>
      <c r="P326" s="500" t="s">
        <v>9058</v>
      </c>
      <c r="Q326" s="500" t="s">
        <v>9568</v>
      </c>
      <c r="R326" s="500" t="s">
        <v>13582</v>
      </c>
      <c r="S326" s="500" t="s">
        <v>13583</v>
      </c>
      <c r="T326" s="500" t="s">
        <v>17720</v>
      </c>
      <c r="U326" s="500"/>
      <c r="V326" s="500"/>
      <c r="W326" s="500"/>
      <c r="X326" s="500" t="s">
        <v>17721</v>
      </c>
      <c r="Y326" s="500" t="s">
        <v>17722</v>
      </c>
      <c r="Z326" s="501" t="s">
        <v>13584</v>
      </c>
      <c r="AA326" s="500" t="s">
        <v>11748</v>
      </c>
      <c r="AB326" s="501"/>
      <c r="AC326" s="501"/>
      <c r="AD326" s="500"/>
      <c r="AE326" s="500"/>
      <c r="AF326" s="500"/>
      <c r="AG326" s="500"/>
      <c r="AH326" s="500"/>
      <c r="AI326" s="500"/>
      <c r="AJ326" s="500" t="s">
        <v>9097</v>
      </c>
      <c r="AK326" s="500"/>
      <c r="AL326" s="500"/>
      <c r="AM326" s="500" t="s">
        <v>9050</v>
      </c>
      <c r="AN326" s="500" t="s">
        <v>106</v>
      </c>
      <c r="AO326" s="500" t="s">
        <v>13585</v>
      </c>
      <c r="AP326" s="500" t="s">
        <v>9070</v>
      </c>
      <c r="AQ326" s="500" t="s">
        <v>9071</v>
      </c>
      <c r="AR326" s="500" t="s">
        <v>11708</v>
      </c>
      <c r="AS326" s="501" t="s">
        <v>13439</v>
      </c>
      <c r="AT326" s="500" t="s">
        <v>9073</v>
      </c>
      <c r="AU326" s="500" t="s">
        <v>9073</v>
      </c>
      <c r="AV326" s="500" t="s">
        <v>9099</v>
      </c>
      <c r="AW326" s="500" t="s">
        <v>9100</v>
      </c>
      <c r="AX326" s="500" t="s">
        <v>9076</v>
      </c>
      <c r="AY326" s="500" t="s">
        <v>9077</v>
      </c>
      <c r="AZ326" s="500" t="s">
        <v>9077</v>
      </c>
      <c r="BA326" s="500" t="s">
        <v>9078</v>
      </c>
    </row>
    <row r="327" spans="1:53" ht="30">
      <c r="A327" s="438">
        <v>322</v>
      </c>
      <c r="B327" s="500" t="s">
        <v>13215</v>
      </c>
      <c r="C327" s="500" t="s">
        <v>11114</v>
      </c>
      <c r="D327" s="500" t="s">
        <v>13586</v>
      </c>
      <c r="E327" s="500" t="s">
        <v>9048</v>
      </c>
      <c r="F327" s="501" t="s">
        <v>12276</v>
      </c>
      <c r="G327" s="500" t="s">
        <v>9050</v>
      </c>
      <c r="H327" s="500"/>
      <c r="I327" s="500"/>
      <c r="J327" s="500"/>
      <c r="K327" s="500"/>
      <c r="L327" s="500"/>
      <c r="M327" s="500"/>
      <c r="N327" s="500" t="s">
        <v>9271</v>
      </c>
      <c r="O327" s="500"/>
      <c r="P327" s="500" t="s">
        <v>9058</v>
      </c>
      <c r="Q327" s="500"/>
      <c r="R327" s="500" t="s">
        <v>13587</v>
      </c>
      <c r="S327" s="500"/>
      <c r="T327" s="500" t="s">
        <v>17723</v>
      </c>
      <c r="U327" s="500"/>
      <c r="V327" s="500"/>
      <c r="W327" s="500"/>
      <c r="X327" s="500"/>
      <c r="Y327" s="500"/>
      <c r="Z327" s="501"/>
      <c r="AA327" s="500"/>
      <c r="AB327" s="501"/>
      <c r="AC327" s="501"/>
      <c r="AD327" s="500"/>
      <c r="AE327" s="500"/>
      <c r="AF327" s="500"/>
      <c r="AG327" s="500"/>
      <c r="AH327" s="500"/>
      <c r="AI327" s="500"/>
      <c r="AJ327" s="500" t="s">
        <v>9097</v>
      </c>
      <c r="AK327" s="500"/>
      <c r="AL327" s="500"/>
      <c r="AM327" s="500" t="s">
        <v>9050</v>
      </c>
      <c r="AN327" s="500" t="s">
        <v>101</v>
      </c>
      <c r="AO327" s="500" t="s">
        <v>13588</v>
      </c>
      <c r="AP327" s="500" t="s">
        <v>9070</v>
      </c>
      <c r="AQ327" s="500" t="s">
        <v>9071</v>
      </c>
      <c r="AR327" s="500" t="s">
        <v>9271</v>
      </c>
      <c r="AS327" s="501" t="s">
        <v>13439</v>
      </c>
      <c r="AT327" s="500" t="s">
        <v>9073</v>
      </c>
      <c r="AU327" s="500" t="s">
        <v>9073</v>
      </c>
      <c r="AV327" s="500" t="s">
        <v>9099</v>
      </c>
      <c r="AW327" s="500" t="s">
        <v>9100</v>
      </c>
      <c r="AX327" s="500" t="s">
        <v>9275</v>
      </c>
      <c r="AY327" s="500" t="s">
        <v>9276</v>
      </c>
      <c r="AZ327" s="500" t="s">
        <v>9276</v>
      </c>
      <c r="BA327" s="500" t="s">
        <v>9078</v>
      </c>
    </row>
    <row r="328" spans="1:53" ht="30">
      <c r="A328" s="438">
        <v>323</v>
      </c>
      <c r="B328" s="500" t="s">
        <v>13216</v>
      </c>
      <c r="C328" s="500" t="s">
        <v>11286</v>
      </c>
      <c r="D328" s="500" t="s">
        <v>9494</v>
      </c>
      <c r="E328" s="500" t="s">
        <v>9048</v>
      </c>
      <c r="F328" s="501" t="s">
        <v>13589</v>
      </c>
      <c r="G328" s="500" t="s">
        <v>9050</v>
      </c>
      <c r="H328" s="500"/>
      <c r="I328" s="500"/>
      <c r="J328" s="500"/>
      <c r="K328" s="500"/>
      <c r="L328" s="500"/>
      <c r="M328" s="500"/>
      <c r="N328" s="500" t="s">
        <v>13590</v>
      </c>
      <c r="O328" s="500"/>
      <c r="P328" s="500" t="s">
        <v>9058</v>
      </c>
      <c r="Q328" s="500"/>
      <c r="R328" s="500" t="s">
        <v>13591</v>
      </c>
      <c r="S328" s="500"/>
      <c r="T328" s="500" t="s">
        <v>17724</v>
      </c>
      <c r="U328" s="500"/>
      <c r="V328" s="500"/>
      <c r="W328" s="500"/>
      <c r="X328" s="500"/>
      <c r="Y328" s="500" t="s">
        <v>17725</v>
      </c>
      <c r="Z328" s="501"/>
      <c r="AA328" s="500"/>
      <c r="AB328" s="501"/>
      <c r="AC328" s="501"/>
      <c r="AD328" s="500"/>
      <c r="AE328" s="500" t="s">
        <v>13060</v>
      </c>
      <c r="AF328" s="500"/>
      <c r="AG328" s="500"/>
      <c r="AH328" s="500"/>
      <c r="AI328" s="500"/>
      <c r="AJ328" s="500" t="s">
        <v>9097</v>
      </c>
      <c r="AK328" s="500"/>
      <c r="AL328" s="500"/>
      <c r="AM328" s="500" t="s">
        <v>9050</v>
      </c>
      <c r="AN328" s="500" t="s">
        <v>105</v>
      </c>
      <c r="AO328" s="500" t="s">
        <v>13592</v>
      </c>
      <c r="AP328" s="500" t="s">
        <v>9070</v>
      </c>
      <c r="AQ328" s="500" t="s">
        <v>9071</v>
      </c>
      <c r="AR328" s="500" t="s">
        <v>13590</v>
      </c>
      <c r="AS328" s="501" t="s">
        <v>13570</v>
      </c>
      <c r="AT328" s="500" t="s">
        <v>9073</v>
      </c>
      <c r="AU328" s="500" t="s">
        <v>9073</v>
      </c>
      <c r="AV328" s="500" t="s">
        <v>9099</v>
      </c>
      <c r="AW328" s="500" t="s">
        <v>9408</v>
      </c>
      <c r="AX328" s="500" t="s">
        <v>9141</v>
      </c>
      <c r="AY328" s="500" t="s">
        <v>9807</v>
      </c>
      <c r="AZ328" s="500" t="s">
        <v>9807</v>
      </c>
      <c r="BA328" s="500" t="s">
        <v>9078</v>
      </c>
    </row>
    <row r="329" spans="1:53" ht="30">
      <c r="A329" s="438">
        <v>324</v>
      </c>
      <c r="B329" s="500" t="s">
        <v>13217</v>
      </c>
      <c r="C329" s="500" t="s">
        <v>13593</v>
      </c>
      <c r="D329" s="500" t="s">
        <v>11484</v>
      </c>
      <c r="E329" s="500" t="s">
        <v>9048</v>
      </c>
      <c r="F329" s="501" t="s">
        <v>13594</v>
      </c>
      <c r="G329" s="500" t="s">
        <v>13475</v>
      </c>
      <c r="H329" s="500" t="s">
        <v>17726</v>
      </c>
      <c r="I329" s="500" t="s">
        <v>9631</v>
      </c>
      <c r="J329" s="500"/>
      <c r="K329" s="500" t="s">
        <v>17727</v>
      </c>
      <c r="L329" s="500" t="s">
        <v>9360</v>
      </c>
      <c r="M329" s="500"/>
      <c r="N329" s="500" t="s">
        <v>9057</v>
      </c>
      <c r="O329" s="500" t="s">
        <v>13475</v>
      </c>
      <c r="P329" s="500" t="s">
        <v>9058</v>
      </c>
      <c r="Q329" s="500"/>
      <c r="R329" s="500" t="s">
        <v>13595</v>
      </c>
      <c r="S329" s="500" t="s">
        <v>13596</v>
      </c>
      <c r="T329" s="500" t="s">
        <v>17728</v>
      </c>
      <c r="U329" s="500" t="s">
        <v>17729</v>
      </c>
      <c r="V329" s="500" t="s">
        <v>17730</v>
      </c>
      <c r="W329" s="500"/>
      <c r="X329" s="500"/>
      <c r="Y329" s="500" t="s">
        <v>17731</v>
      </c>
      <c r="Z329" s="501" t="s">
        <v>13597</v>
      </c>
      <c r="AA329" s="500" t="s">
        <v>13598</v>
      </c>
      <c r="AB329" s="501" t="s">
        <v>13599</v>
      </c>
      <c r="AC329" s="501"/>
      <c r="AD329" s="500"/>
      <c r="AE329" s="500" t="s">
        <v>13600</v>
      </c>
      <c r="AF329" s="500"/>
      <c r="AG329" s="500"/>
      <c r="AH329" s="500"/>
      <c r="AI329" s="500"/>
      <c r="AJ329" s="500" t="s">
        <v>9139</v>
      </c>
      <c r="AK329" s="500"/>
      <c r="AL329" s="500"/>
      <c r="AM329" s="500" t="s">
        <v>13475</v>
      </c>
      <c r="AN329" s="500" t="s">
        <v>7625</v>
      </c>
      <c r="AO329" s="500" t="s">
        <v>13601</v>
      </c>
      <c r="AP329" s="500" t="s">
        <v>9070</v>
      </c>
      <c r="AQ329" s="500" t="s">
        <v>9071</v>
      </c>
      <c r="AR329" s="500" t="s">
        <v>9057</v>
      </c>
      <c r="AS329" s="501" t="s">
        <v>13570</v>
      </c>
      <c r="AT329" s="500" t="s">
        <v>9073</v>
      </c>
      <c r="AU329" s="500" t="s">
        <v>9073</v>
      </c>
      <c r="AV329" s="500" t="s">
        <v>9074</v>
      </c>
      <c r="AW329" s="500" t="s">
        <v>9075</v>
      </c>
      <c r="AX329" s="500" t="s">
        <v>9076</v>
      </c>
      <c r="AY329" s="500" t="s">
        <v>9077</v>
      </c>
      <c r="AZ329" s="500" t="s">
        <v>9077</v>
      </c>
      <c r="BA329" s="500" t="s">
        <v>9078</v>
      </c>
    </row>
    <row r="330" spans="1:53" ht="30">
      <c r="A330" s="438">
        <v>325</v>
      </c>
      <c r="B330" s="500" t="s">
        <v>13218</v>
      </c>
      <c r="C330" s="500" t="s">
        <v>13602</v>
      </c>
      <c r="D330" s="500" t="s">
        <v>10231</v>
      </c>
      <c r="E330" s="500" t="s">
        <v>9048</v>
      </c>
      <c r="F330" s="501" t="s">
        <v>13603</v>
      </c>
      <c r="G330" s="500" t="s">
        <v>12955</v>
      </c>
      <c r="H330" s="500" t="s">
        <v>17732</v>
      </c>
      <c r="I330" s="500" t="s">
        <v>17733</v>
      </c>
      <c r="J330" s="500"/>
      <c r="K330" s="500" t="s">
        <v>17734</v>
      </c>
      <c r="L330" s="500" t="s">
        <v>9258</v>
      </c>
      <c r="M330" s="500"/>
      <c r="N330" s="500" t="s">
        <v>11572</v>
      </c>
      <c r="O330" s="500" t="s">
        <v>17735</v>
      </c>
      <c r="P330" s="500" t="s">
        <v>9058</v>
      </c>
      <c r="Q330" s="500" t="s">
        <v>9059</v>
      </c>
      <c r="R330" s="500" t="s">
        <v>13604</v>
      </c>
      <c r="S330" s="500" t="s">
        <v>13605</v>
      </c>
      <c r="T330" s="500" t="s">
        <v>17736</v>
      </c>
      <c r="U330" s="500" t="s">
        <v>17737</v>
      </c>
      <c r="V330" s="500" t="s">
        <v>17738</v>
      </c>
      <c r="W330" s="500"/>
      <c r="X330" s="500" t="s">
        <v>17739</v>
      </c>
      <c r="Y330" s="500" t="s">
        <v>17740</v>
      </c>
      <c r="Z330" s="501" t="s">
        <v>13606</v>
      </c>
      <c r="AA330" s="500" t="s">
        <v>13607</v>
      </c>
      <c r="AB330" s="501"/>
      <c r="AC330" s="501"/>
      <c r="AD330" s="500"/>
      <c r="AE330" s="500"/>
      <c r="AF330" s="500"/>
      <c r="AG330" s="500"/>
      <c r="AH330" s="500"/>
      <c r="AI330" s="500"/>
      <c r="AJ330" s="500" t="s">
        <v>9097</v>
      </c>
      <c r="AK330" s="500"/>
      <c r="AL330" s="500"/>
      <c r="AM330" s="500" t="s">
        <v>12955</v>
      </c>
      <c r="AN330" s="500" t="s">
        <v>284</v>
      </c>
      <c r="AO330" s="500" t="s">
        <v>13608</v>
      </c>
      <c r="AP330" s="500" t="s">
        <v>9070</v>
      </c>
      <c r="AQ330" s="500" t="s">
        <v>9071</v>
      </c>
      <c r="AR330" s="500" t="s">
        <v>11572</v>
      </c>
      <c r="AS330" s="501" t="s">
        <v>13570</v>
      </c>
      <c r="AT330" s="500" t="s">
        <v>9073</v>
      </c>
      <c r="AU330" s="500" t="s">
        <v>9073</v>
      </c>
      <c r="AV330" s="500" t="s">
        <v>9099</v>
      </c>
      <c r="AW330" s="500" t="s">
        <v>9100</v>
      </c>
      <c r="AX330" s="500" t="s">
        <v>9164</v>
      </c>
      <c r="AY330" s="500" t="s">
        <v>11575</v>
      </c>
      <c r="AZ330" s="500" t="s">
        <v>11575</v>
      </c>
      <c r="BA330" s="500" t="s">
        <v>9078</v>
      </c>
    </row>
    <row r="331" spans="1:53" ht="30">
      <c r="A331" s="438">
        <v>326</v>
      </c>
      <c r="B331" s="500" t="s">
        <v>13219</v>
      </c>
      <c r="C331" s="500" t="s">
        <v>10480</v>
      </c>
      <c r="D331" s="500" t="s">
        <v>12960</v>
      </c>
      <c r="E331" s="500" t="s">
        <v>9048</v>
      </c>
      <c r="F331" s="501" t="s">
        <v>13609</v>
      </c>
      <c r="G331" s="500" t="s">
        <v>9050</v>
      </c>
      <c r="H331" s="500"/>
      <c r="I331" s="500"/>
      <c r="J331" s="500"/>
      <c r="K331" s="500"/>
      <c r="L331" s="500"/>
      <c r="M331" s="500"/>
      <c r="N331" s="500" t="s">
        <v>9882</v>
      </c>
      <c r="O331" s="500"/>
      <c r="P331" s="500" t="s">
        <v>9058</v>
      </c>
      <c r="Q331" s="500"/>
      <c r="R331" s="500" t="s">
        <v>13610</v>
      </c>
      <c r="S331" s="500"/>
      <c r="T331" s="500" t="s">
        <v>17741</v>
      </c>
      <c r="U331" s="500"/>
      <c r="V331" s="500"/>
      <c r="W331" s="500"/>
      <c r="X331" s="500"/>
      <c r="Y331" s="500"/>
      <c r="Z331" s="501"/>
      <c r="AA331" s="500"/>
      <c r="AB331" s="501"/>
      <c r="AC331" s="501"/>
      <c r="AD331" s="500"/>
      <c r="AE331" s="500"/>
      <c r="AF331" s="500"/>
      <c r="AG331" s="500"/>
      <c r="AH331" s="500"/>
      <c r="AI331" s="500"/>
      <c r="AJ331" s="500"/>
      <c r="AK331" s="500"/>
      <c r="AL331" s="500"/>
      <c r="AM331" s="500" t="s">
        <v>9050</v>
      </c>
      <c r="AN331" s="500" t="s">
        <v>51</v>
      </c>
      <c r="AO331" s="500" t="s">
        <v>13611</v>
      </c>
      <c r="AP331" s="500" t="s">
        <v>9070</v>
      </c>
      <c r="AQ331" s="500" t="s">
        <v>9071</v>
      </c>
      <c r="AR331" s="500" t="s">
        <v>9882</v>
      </c>
      <c r="AS331" s="501" t="s">
        <v>13570</v>
      </c>
      <c r="AT331" s="500" t="s">
        <v>9073</v>
      </c>
      <c r="AU331" s="500" t="s">
        <v>9073</v>
      </c>
      <c r="AV331" s="500" t="s">
        <v>9099</v>
      </c>
      <c r="AW331" s="500" t="s">
        <v>9100</v>
      </c>
      <c r="AX331" s="500" t="s">
        <v>9624</v>
      </c>
      <c r="AY331" s="500" t="s">
        <v>9886</v>
      </c>
      <c r="AZ331" s="500" t="s">
        <v>9886</v>
      </c>
      <c r="BA331" s="500" t="s">
        <v>9078</v>
      </c>
    </row>
    <row r="332" spans="1:53" ht="30">
      <c r="A332" s="438">
        <v>327</v>
      </c>
      <c r="B332" s="500" t="s">
        <v>13220</v>
      </c>
      <c r="C332" s="500" t="s">
        <v>13612</v>
      </c>
      <c r="D332" s="500" t="s">
        <v>9865</v>
      </c>
      <c r="E332" s="500" t="s">
        <v>9048</v>
      </c>
      <c r="F332" s="501" t="s">
        <v>13613</v>
      </c>
      <c r="G332" s="500" t="s">
        <v>9050</v>
      </c>
      <c r="H332" s="500"/>
      <c r="I332" s="500"/>
      <c r="J332" s="500"/>
      <c r="K332" s="500"/>
      <c r="L332" s="500"/>
      <c r="M332" s="500"/>
      <c r="N332" s="500" t="s">
        <v>9271</v>
      </c>
      <c r="O332" s="500"/>
      <c r="P332" s="500" t="s">
        <v>9058</v>
      </c>
      <c r="Q332" s="500"/>
      <c r="R332" s="500" t="s">
        <v>13614</v>
      </c>
      <c r="S332" s="500"/>
      <c r="T332" s="500" t="s">
        <v>17742</v>
      </c>
      <c r="U332" s="500"/>
      <c r="V332" s="500"/>
      <c r="W332" s="500"/>
      <c r="X332" s="500"/>
      <c r="Y332" s="500"/>
      <c r="Z332" s="501"/>
      <c r="AA332" s="500"/>
      <c r="AB332" s="501"/>
      <c r="AC332" s="501"/>
      <c r="AD332" s="500"/>
      <c r="AE332" s="500"/>
      <c r="AF332" s="500"/>
      <c r="AG332" s="500"/>
      <c r="AH332" s="500"/>
      <c r="AI332" s="500"/>
      <c r="AJ332" s="500" t="s">
        <v>9097</v>
      </c>
      <c r="AK332" s="500"/>
      <c r="AL332" s="500"/>
      <c r="AM332" s="500" t="s">
        <v>9050</v>
      </c>
      <c r="AN332" s="500" t="s">
        <v>106</v>
      </c>
      <c r="AO332" s="500" t="s">
        <v>13615</v>
      </c>
      <c r="AP332" s="500" t="s">
        <v>9070</v>
      </c>
      <c r="AQ332" s="500" t="s">
        <v>9071</v>
      </c>
      <c r="AR332" s="500" t="s">
        <v>9271</v>
      </c>
      <c r="AS332" s="501" t="s">
        <v>13570</v>
      </c>
      <c r="AT332" s="500" t="s">
        <v>9073</v>
      </c>
      <c r="AU332" s="500" t="s">
        <v>9073</v>
      </c>
      <c r="AV332" s="500" t="s">
        <v>9099</v>
      </c>
      <c r="AW332" s="500" t="s">
        <v>9100</v>
      </c>
      <c r="AX332" s="500" t="s">
        <v>9275</v>
      </c>
      <c r="AY332" s="500" t="s">
        <v>9276</v>
      </c>
      <c r="AZ332" s="500" t="s">
        <v>9276</v>
      </c>
      <c r="BA332" s="500" t="s">
        <v>9078</v>
      </c>
    </row>
    <row r="333" spans="1:53" ht="30">
      <c r="A333" s="438">
        <v>328</v>
      </c>
      <c r="B333" s="500" t="s">
        <v>13221</v>
      </c>
      <c r="C333" s="500" t="s">
        <v>13616</v>
      </c>
      <c r="D333" s="500" t="s">
        <v>12562</v>
      </c>
      <c r="E333" s="500" t="s">
        <v>9048</v>
      </c>
      <c r="F333" s="501" t="s">
        <v>13617</v>
      </c>
      <c r="G333" s="500" t="s">
        <v>9385</v>
      </c>
      <c r="H333" s="500"/>
      <c r="I333" s="500"/>
      <c r="J333" s="500"/>
      <c r="K333" s="500"/>
      <c r="L333" s="500"/>
      <c r="M333" s="500"/>
      <c r="N333" s="500" t="s">
        <v>9205</v>
      </c>
      <c r="O333" s="500"/>
      <c r="P333" s="500" t="s">
        <v>9058</v>
      </c>
      <c r="Q333" s="500"/>
      <c r="R333" s="500" t="s">
        <v>13618</v>
      </c>
      <c r="S333" s="500"/>
      <c r="T333" s="500" t="s">
        <v>17743</v>
      </c>
      <c r="U333" s="500"/>
      <c r="V333" s="500"/>
      <c r="W333" s="500"/>
      <c r="X333" s="500"/>
      <c r="Y333" s="500" t="s">
        <v>17744</v>
      </c>
      <c r="Z333" s="501"/>
      <c r="AA333" s="500"/>
      <c r="AB333" s="501"/>
      <c r="AC333" s="501"/>
      <c r="AD333" s="500"/>
      <c r="AE333" s="500"/>
      <c r="AF333" s="500"/>
      <c r="AG333" s="500"/>
      <c r="AH333" s="500"/>
      <c r="AI333" s="500"/>
      <c r="AJ333" s="500" t="s">
        <v>9067</v>
      </c>
      <c r="AK333" s="500"/>
      <c r="AL333" s="500"/>
      <c r="AM333" s="500" t="s">
        <v>9385</v>
      </c>
      <c r="AN333" s="500" t="s">
        <v>7228</v>
      </c>
      <c r="AO333" s="500" t="s">
        <v>13619</v>
      </c>
      <c r="AP333" s="500" t="s">
        <v>9070</v>
      </c>
      <c r="AQ333" s="500" t="s">
        <v>9071</v>
      </c>
      <c r="AR333" s="500" t="s">
        <v>9205</v>
      </c>
      <c r="AS333" s="501" t="s">
        <v>13570</v>
      </c>
      <c r="AT333" s="500" t="s">
        <v>9073</v>
      </c>
      <c r="AU333" s="500" t="s">
        <v>9073</v>
      </c>
      <c r="AV333" s="500" t="s">
        <v>9099</v>
      </c>
      <c r="AW333" s="500" t="s">
        <v>9100</v>
      </c>
      <c r="AX333" s="500" t="s">
        <v>9101</v>
      </c>
      <c r="AY333" s="500" t="s">
        <v>9210</v>
      </c>
      <c r="AZ333" s="500" t="s">
        <v>9210</v>
      </c>
      <c r="BA333" s="500" t="s">
        <v>9078</v>
      </c>
    </row>
    <row r="334" spans="1:53" ht="30">
      <c r="A334" s="438">
        <v>329</v>
      </c>
      <c r="B334" s="500" t="s">
        <v>13222</v>
      </c>
      <c r="C334" s="500" t="s">
        <v>13579</v>
      </c>
      <c r="D334" s="500" t="s">
        <v>11505</v>
      </c>
      <c r="E334" s="500" t="s">
        <v>9048</v>
      </c>
      <c r="F334" s="501" t="s">
        <v>13620</v>
      </c>
      <c r="G334" s="500" t="s">
        <v>13621</v>
      </c>
      <c r="H334" s="500" t="s">
        <v>17745</v>
      </c>
      <c r="I334" s="500" t="s">
        <v>9800</v>
      </c>
      <c r="J334" s="500"/>
      <c r="K334" s="500" t="s">
        <v>17746</v>
      </c>
      <c r="L334" s="500" t="s">
        <v>9109</v>
      </c>
      <c r="M334" s="500"/>
      <c r="N334" s="500" t="s">
        <v>9419</v>
      </c>
      <c r="O334" s="500" t="s">
        <v>13621</v>
      </c>
      <c r="P334" s="500" t="s">
        <v>9058</v>
      </c>
      <c r="Q334" s="500"/>
      <c r="R334" s="500" t="s">
        <v>13622</v>
      </c>
      <c r="S334" s="500" t="s">
        <v>13623</v>
      </c>
      <c r="T334" s="500" t="s">
        <v>17747</v>
      </c>
      <c r="U334" s="500" t="s">
        <v>17748</v>
      </c>
      <c r="V334" s="500"/>
      <c r="W334" s="500"/>
      <c r="X334" s="500"/>
      <c r="Y334" s="500"/>
      <c r="Z334" s="501"/>
      <c r="AA334" s="500"/>
      <c r="AB334" s="501"/>
      <c r="AC334" s="501"/>
      <c r="AD334" s="500"/>
      <c r="AE334" s="500"/>
      <c r="AF334" s="500"/>
      <c r="AG334" s="500"/>
      <c r="AH334" s="500"/>
      <c r="AI334" s="500"/>
      <c r="AJ334" s="500" t="s">
        <v>9097</v>
      </c>
      <c r="AK334" s="500"/>
      <c r="AL334" s="500"/>
      <c r="AM334" s="500" t="s">
        <v>13621</v>
      </c>
      <c r="AN334" s="500" t="s">
        <v>5665</v>
      </c>
      <c r="AO334" s="500" t="s">
        <v>13624</v>
      </c>
      <c r="AP334" s="500" t="s">
        <v>9070</v>
      </c>
      <c r="AQ334" s="500" t="s">
        <v>9071</v>
      </c>
      <c r="AR334" s="500" t="s">
        <v>9419</v>
      </c>
      <c r="AS334" s="501" t="s">
        <v>13570</v>
      </c>
      <c r="AT334" s="500" t="s">
        <v>9073</v>
      </c>
      <c r="AU334" s="500" t="s">
        <v>9073</v>
      </c>
      <c r="AV334" s="500" t="s">
        <v>9099</v>
      </c>
      <c r="AW334" s="500" t="s">
        <v>9100</v>
      </c>
      <c r="AX334" s="500" t="s">
        <v>9425</v>
      </c>
      <c r="AY334" s="500" t="s">
        <v>9426</v>
      </c>
      <c r="AZ334" s="500" t="s">
        <v>9426</v>
      </c>
      <c r="BA334" s="500" t="s">
        <v>9078</v>
      </c>
    </row>
    <row r="335" spans="1:53" ht="30">
      <c r="A335" s="438">
        <v>330</v>
      </c>
      <c r="B335" s="500" t="s">
        <v>13223</v>
      </c>
      <c r="C335" s="500" t="s">
        <v>13625</v>
      </c>
      <c r="D335" s="500" t="s">
        <v>13626</v>
      </c>
      <c r="E335" s="500" t="s">
        <v>9048</v>
      </c>
      <c r="F335" s="501" t="s">
        <v>13627</v>
      </c>
      <c r="G335" s="500" t="s">
        <v>9050</v>
      </c>
      <c r="H335" s="500" t="s">
        <v>17749</v>
      </c>
      <c r="I335" s="500" t="s">
        <v>10341</v>
      </c>
      <c r="J335" s="500"/>
      <c r="K335" s="500" t="s">
        <v>11849</v>
      </c>
      <c r="L335" s="500" t="s">
        <v>9109</v>
      </c>
      <c r="M335" s="500"/>
      <c r="N335" s="500" t="s">
        <v>9802</v>
      </c>
      <c r="O335" s="500" t="s">
        <v>9050</v>
      </c>
      <c r="P335" s="500" t="s">
        <v>9058</v>
      </c>
      <c r="Q335" s="500"/>
      <c r="R335" s="500" t="s">
        <v>13628</v>
      </c>
      <c r="S335" s="500" t="s">
        <v>13628</v>
      </c>
      <c r="T335" s="500" t="s">
        <v>17750</v>
      </c>
      <c r="U335" s="500"/>
      <c r="V335" s="500"/>
      <c r="W335" s="500"/>
      <c r="X335" s="500"/>
      <c r="Y335" s="500"/>
      <c r="Z335" s="501"/>
      <c r="AA335" s="500"/>
      <c r="AB335" s="501"/>
      <c r="AC335" s="501"/>
      <c r="AD335" s="500"/>
      <c r="AE335" s="500"/>
      <c r="AF335" s="500"/>
      <c r="AG335" s="500"/>
      <c r="AH335" s="500"/>
      <c r="AI335" s="500"/>
      <c r="AJ335" s="500" t="s">
        <v>9097</v>
      </c>
      <c r="AK335" s="500"/>
      <c r="AL335" s="500"/>
      <c r="AM335" s="500" t="s">
        <v>9050</v>
      </c>
      <c r="AN335" s="500" t="s">
        <v>101</v>
      </c>
      <c r="AO335" s="500" t="s">
        <v>13629</v>
      </c>
      <c r="AP335" s="500" t="s">
        <v>9070</v>
      </c>
      <c r="AQ335" s="500" t="s">
        <v>9071</v>
      </c>
      <c r="AR335" s="500" t="s">
        <v>9802</v>
      </c>
      <c r="AS335" s="501" t="s">
        <v>13570</v>
      </c>
      <c r="AT335" s="500" t="s">
        <v>9073</v>
      </c>
      <c r="AU335" s="500" t="s">
        <v>9073</v>
      </c>
      <c r="AV335" s="500" t="s">
        <v>9099</v>
      </c>
      <c r="AW335" s="500" t="s">
        <v>9100</v>
      </c>
      <c r="AX335" s="500" t="s">
        <v>9141</v>
      </c>
      <c r="AY335" s="500" t="s">
        <v>9807</v>
      </c>
      <c r="AZ335" s="500" t="s">
        <v>9807</v>
      </c>
      <c r="BA335" s="500" t="s">
        <v>9078</v>
      </c>
    </row>
    <row r="336" spans="1:53" ht="30">
      <c r="A336" s="438">
        <v>331</v>
      </c>
      <c r="B336" s="500" t="s">
        <v>13224</v>
      </c>
      <c r="C336" s="500" t="s">
        <v>13630</v>
      </c>
      <c r="D336" s="500" t="s">
        <v>9383</v>
      </c>
      <c r="E336" s="500" t="s">
        <v>9048</v>
      </c>
      <c r="F336" s="501" t="s">
        <v>13631</v>
      </c>
      <c r="G336" s="500" t="s">
        <v>9050</v>
      </c>
      <c r="H336" s="500" t="s">
        <v>17751</v>
      </c>
      <c r="I336" s="500" t="s">
        <v>9511</v>
      </c>
      <c r="J336" s="500"/>
      <c r="K336" s="500" t="s">
        <v>17752</v>
      </c>
      <c r="L336" s="500" t="s">
        <v>10111</v>
      </c>
      <c r="M336" s="500"/>
      <c r="N336" s="500" t="s">
        <v>9944</v>
      </c>
      <c r="O336" s="500" t="s">
        <v>12082</v>
      </c>
      <c r="P336" s="500" t="s">
        <v>9058</v>
      </c>
      <c r="Q336" s="500" t="s">
        <v>9568</v>
      </c>
      <c r="R336" s="500" t="s">
        <v>17753</v>
      </c>
      <c r="S336" s="500" t="s">
        <v>17754</v>
      </c>
      <c r="T336" s="500" t="s">
        <v>17755</v>
      </c>
      <c r="U336" s="500" t="s">
        <v>17756</v>
      </c>
      <c r="V336" s="500" t="s">
        <v>17757</v>
      </c>
      <c r="W336" s="500"/>
      <c r="X336" s="500"/>
      <c r="Y336" s="500" t="s">
        <v>17758</v>
      </c>
      <c r="Z336" s="501" t="s">
        <v>17759</v>
      </c>
      <c r="AA336" s="500" t="s">
        <v>17760</v>
      </c>
      <c r="AB336" s="501"/>
      <c r="AC336" s="501"/>
      <c r="AD336" s="500"/>
      <c r="AE336" s="500"/>
      <c r="AF336" s="500"/>
      <c r="AG336" s="500"/>
      <c r="AH336" s="500"/>
      <c r="AI336" s="500"/>
      <c r="AJ336" s="500" t="s">
        <v>9097</v>
      </c>
      <c r="AK336" s="500"/>
      <c r="AL336" s="500"/>
      <c r="AM336" s="500" t="s">
        <v>9050</v>
      </c>
      <c r="AN336" s="500" t="s">
        <v>106</v>
      </c>
      <c r="AO336" s="500" t="s">
        <v>13633</v>
      </c>
      <c r="AP336" s="500" t="s">
        <v>9070</v>
      </c>
      <c r="AQ336" s="500" t="s">
        <v>9071</v>
      </c>
      <c r="AR336" s="500" t="s">
        <v>9944</v>
      </c>
      <c r="AS336" s="501" t="s">
        <v>13440</v>
      </c>
      <c r="AT336" s="500" t="s">
        <v>9073</v>
      </c>
      <c r="AU336" s="500" t="s">
        <v>9073</v>
      </c>
      <c r="AV336" s="500" t="s">
        <v>9099</v>
      </c>
      <c r="AW336" s="500" t="s">
        <v>9100</v>
      </c>
      <c r="AX336" s="500" t="s">
        <v>9164</v>
      </c>
      <c r="AY336" s="500" t="s">
        <v>9709</v>
      </c>
      <c r="AZ336" s="500" t="s">
        <v>9709</v>
      </c>
      <c r="BA336" s="500" t="s">
        <v>9078</v>
      </c>
    </row>
    <row r="337" spans="1:53" ht="30">
      <c r="A337" s="438">
        <v>332</v>
      </c>
      <c r="B337" s="500" t="s">
        <v>13225</v>
      </c>
      <c r="C337" s="500" t="s">
        <v>13634</v>
      </c>
      <c r="D337" s="500" t="s">
        <v>13072</v>
      </c>
      <c r="E337" s="500" t="s">
        <v>9048</v>
      </c>
      <c r="F337" s="501" t="s">
        <v>13635</v>
      </c>
      <c r="G337" s="500" t="s">
        <v>9050</v>
      </c>
      <c r="H337" s="500" t="s">
        <v>17761</v>
      </c>
      <c r="I337" s="500" t="s">
        <v>9800</v>
      </c>
      <c r="J337" s="500"/>
      <c r="K337" s="500" t="s">
        <v>17762</v>
      </c>
      <c r="L337" s="500" t="s">
        <v>9258</v>
      </c>
      <c r="M337" s="500"/>
      <c r="N337" s="500" t="s">
        <v>11708</v>
      </c>
      <c r="O337" s="500" t="s">
        <v>9050</v>
      </c>
      <c r="P337" s="500" t="s">
        <v>9058</v>
      </c>
      <c r="Q337" s="500" t="s">
        <v>9059</v>
      </c>
      <c r="R337" s="500" t="s">
        <v>13636</v>
      </c>
      <c r="S337" s="500" t="s">
        <v>13636</v>
      </c>
      <c r="T337" s="500" t="s">
        <v>17763</v>
      </c>
      <c r="U337" s="500" t="s">
        <v>17764</v>
      </c>
      <c r="V337" s="500"/>
      <c r="W337" s="500"/>
      <c r="X337" s="500"/>
      <c r="Y337" s="500" t="s">
        <v>17765</v>
      </c>
      <c r="Z337" s="501" t="s">
        <v>13440</v>
      </c>
      <c r="AA337" s="500" t="s">
        <v>13637</v>
      </c>
      <c r="AB337" s="501"/>
      <c r="AC337" s="501"/>
      <c r="AD337" s="500"/>
      <c r="AE337" s="500"/>
      <c r="AF337" s="500"/>
      <c r="AG337" s="500"/>
      <c r="AH337" s="500"/>
      <c r="AI337" s="500"/>
      <c r="AJ337" s="500" t="s">
        <v>9097</v>
      </c>
      <c r="AK337" s="500"/>
      <c r="AL337" s="500"/>
      <c r="AM337" s="500" t="s">
        <v>9050</v>
      </c>
      <c r="AN337" s="500" t="s">
        <v>31</v>
      </c>
      <c r="AO337" s="500" t="s">
        <v>13638</v>
      </c>
      <c r="AP337" s="500" t="s">
        <v>9070</v>
      </c>
      <c r="AQ337" s="500" t="s">
        <v>9071</v>
      </c>
      <c r="AR337" s="500" t="s">
        <v>11708</v>
      </c>
      <c r="AS337" s="501" t="s">
        <v>13440</v>
      </c>
      <c r="AT337" s="500" t="s">
        <v>9073</v>
      </c>
      <c r="AU337" s="500" t="s">
        <v>9073</v>
      </c>
      <c r="AV337" s="500" t="s">
        <v>9099</v>
      </c>
      <c r="AW337" s="500" t="s">
        <v>9100</v>
      </c>
      <c r="AX337" s="500" t="s">
        <v>9076</v>
      </c>
      <c r="AY337" s="500" t="s">
        <v>9077</v>
      </c>
      <c r="AZ337" s="500" t="s">
        <v>9077</v>
      </c>
      <c r="BA337" s="500" t="s">
        <v>9078</v>
      </c>
    </row>
    <row r="338" spans="1:53" ht="30">
      <c r="A338" s="438">
        <v>333</v>
      </c>
      <c r="B338" s="500" t="s">
        <v>13226</v>
      </c>
      <c r="C338" s="500" t="s">
        <v>13625</v>
      </c>
      <c r="D338" s="500" t="s">
        <v>11505</v>
      </c>
      <c r="E338" s="500" t="s">
        <v>9048</v>
      </c>
      <c r="F338" s="501" t="s">
        <v>13639</v>
      </c>
      <c r="G338" s="500" t="s">
        <v>9050</v>
      </c>
      <c r="H338" s="500" t="s">
        <v>17766</v>
      </c>
      <c r="I338" s="500" t="s">
        <v>9109</v>
      </c>
      <c r="J338" s="500"/>
      <c r="K338" s="500" t="s">
        <v>17767</v>
      </c>
      <c r="L338" s="500" t="s">
        <v>9109</v>
      </c>
      <c r="M338" s="500"/>
      <c r="N338" s="500" t="s">
        <v>12376</v>
      </c>
      <c r="O338" s="500" t="s">
        <v>9050</v>
      </c>
      <c r="P338" s="500" t="s">
        <v>9058</v>
      </c>
      <c r="Q338" s="500" t="s">
        <v>9568</v>
      </c>
      <c r="R338" s="500" t="s">
        <v>13640</v>
      </c>
      <c r="S338" s="500" t="s">
        <v>13641</v>
      </c>
      <c r="T338" s="500" t="s">
        <v>17768</v>
      </c>
      <c r="U338" s="500" t="s">
        <v>17769</v>
      </c>
      <c r="V338" s="500" t="s">
        <v>17770</v>
      </c>
      <c r="W338" s="500"/>
      <c r="X338" s="500"/>
      <c r="Y338" s="500" t="s">
        <v>17771</v>
      </c>
      <c r="Z338" s="501" t="s">
        <v>13642</v>
      </c>
      <c r="AA338" s="500" t="s">
        <v>9064</v>
      </c>
      <c r="AB338" s="501"/>
      <c r="AC338" s="501"/>
      <c r="AD338" s="500"/>
      <c r="AE338" s="500" t="s">
        <v>11906</v>
      </c>
      <c r="AF338" s="500"/>
      <c r="AG338" s="500"/>
      <c r="AH338" s="500"/>
      <c r="AI338" s="500"/>
      <c r="AJ338" s="500" t="s">
        <v>9097</v>
      </c>
      <c r="AK338" s="500"/>
      <c r="AL338" s="500"/>
      <c r="AM338" s="500" t="s">
        <v>9050</v>
      </c>
      <c r="AN338" s="500" t="s">
        <v>91</v>
      </c>
      <c r="AO338" s="500" t="s">
        <v>13643</v>
      </c>
      <c r="AP338" s="500" t="s">
        <v>9070</v>
      </c>
      <c r="AQ338" s="500" t="s">
        <v>9071</v>
      </c>
      <c r="AR338" s="500" t="s">
        <v>12376</v>
      </c>
      <c r="AS338" s="501" t="s">
        <v>13440</v>
      </c>
      <c r="AT338" s="500" t="s">
        <v>9073</v>
      </c>
      <c r="AU338" s="500" t="s">
        <v>9073</v>
      </c>
      <c r="AV338" s="500" t="s">
        <v>9074</v>
      </c>
      <c r="AW338" s="500" t="s">
        <v>9075</v>
      </c>
      <c r="AX338" s="500" t="s">
        <v>9624</v>
      </c>
      <c r="AY338" s="500" t="s">
        <v>12385</v>
      </c>
      <c r="AZ338" s="500" t="s">
        <v>12385</v>
      </c>
      <c r="BA338" s="500" t="s">
        <v>9078</v>
      </c>
    </row>
    <row r="339" spans="1:53" ht="30">
      <c r="A339" s="438">
        <v>334</v>
      </c>
      <c r="B339" s="500" t="s">
        <v>13227</v>
      </c>
      <c r="C339" s="500" t="s">
        <v>13644</v>
      </c>
      <c r="D339" s="500" t="s">
        <v>13645</v>
      </c>
      <c r="E339" s="500" t="s">
        <v>9291</v>
      </c>
      <c r="F339" s="501" t="s">
        <v>13646</v>
      </c>
      <c r="G339" s="500" t="s">
        <v>11034</v>
      </c>
      <c r="H339" s="500" t="s">
        <v>17772</v>
      </c>
      <c r="I339" s="500"/>
      <c r="J339" s="500"/>
      <c r="K339" s="500" t="s">
        <v>17773</v>
      </c>
      <c r="L339" s="500"/>
      <c r="M339" s="500"/>
      <c r="N339" s="500" t="s">
        <v>10493</v>
      </c>
      <c r="O339" s="500" t="s">
        <v>17774</v>
      </c>
      <c r="P339" s="500" t="s">
        <v>9058</v>
      </c>
      <c r="Q339" s="500" t="s">
        <v>9059</v>
      </c>
      <c r="R339" s="500" t="s">
        <v>13647</v>
      </c>
      <c r="S339" s="500" t="s">
        <v>13647</v>
      </c>
      <c r="T339" s="500" t="s">
        <v>17775</v>
      </c>
      <c r="U339" s="500" t="s">
        <v>17776</v>
      </c>
      <c r="V339" s="500"/>
      <c r="W339" s="500"/>
      <c r="X339" s="500" t="s">
        <v>17777</v>
      </c>
      <c r="Y339" s="500" t="s">
        <v>17778</v>
      </c>
      <c r="Z339" s="501" t="s">
        <v>13648</v>
      </c>
      <c r="AA339" s="500" t="s">
        <v>17779</v>
      </c>
      <c r="AB339" s="501" t="s">
        <v>17780</v>
      </c>
      <c r="AC339" s="501"/>
      <c r="AD339" s="500"/>
      <c r="AE339" s="500"/>
      <c r="AF339" s="500"/>
      <c r="AG339" s="500"/>
      <c r="AH339" s="500"/>
      <c r="AI339" s="500"/>
      <c r="AJ339" s="500" t="s">
        <v>9097</v>
      </c>
      <c r="AK339" s="500"/>
      <c r="AL339" s="500"/>
      <c r="AM339" s="500" t="s">
        <v>11034</v>
      </c>
      <c r="AN339" s="500" t="s">
        <v>11204</v>
      </c>
      <c r="AO339" s="500" t="s">
        <v>13649</v>
      </c>
      <c r="AP339" s="500" t="s">
        <v>9070</v>
      </c>
      <c r="AQ339" s="500" t="s">
        <v>9071</v>
      </c>
      <c r="AR339" s="500" t="s">
        <v>10493</v>
      </c>
      <c r="AS339" s="501" t="s">
        <v>13440</v>
      </c>
      <c r="AT339" s="500" t="s">
        <v>9073</v>
      </c>
      <c r="AU339" s="500" t="s">
        <v>9073</v>
      </c>
      <c r="AV339" s="500" t="s">
        <v>9099</v>
      </c>
      <c r="AW339" s="500" t="s">
        <v>9100</v>
      </c>
      <c r="AX339" s="500" t="s">
        <v>9141</v>
      </c>
      <c r="AY339" s="500" t="s">
        <v>10497</v>
      </c>
      <c r="AZ339" s="500" t="s">
        <v>10497</v>
      </c>
      <c r="BA339" s="500" t="s">
        <v>9078</v>
      </c>
    </row>
    <row r="340" spans="1:53" ht="30">
      <c r="A340" s="438">
        <v>335</v>
      </c>
      <c r="B340" s="500" t="s">
        <v>13228</v>
      </c>
      <c r="C340" s="500" t="s">
        <v>13650</v>
      </c>
      <c r="D340" s="500" t="s">
        <v>9123</v>
      </c>
      <c r="E340" s="500" t="s">
        <v>9048</v>
      </c>
      <c r="F340" s="501" t="s">
        <v>10469</v>
      </c>
      <c r="G340" s="500" t="s">
        <v>9656</v>
      </c>
      <c r="H340" s="500" t="s">
        <v>17781</v>
      </c>
      <c r="I340" s="500" t="s">
        <v>9800</v>
      </c>
      <c r="J340" s="500"/>
      <c r="K340" s="500" t="s">
        <v>17782</v>
      </c>
      <c r="L340" s="500" t="s">
        <v>9218</v>
      </c>
      <c r="M340" s="500"/>
      <c r="N340" s="500" t="s">
        <v>9282</v>
      </c>
      <c r="O340" s="500" t="s">
        <v>9656</v>
      </c>
      <c r="P340" s="500" t="s">
        <v>9058</v>
      </c>
      <c r="Q340" s="500" t="s">
        <v>9568</v>
      </c>
      <c r="R340" s="500" t="s">
        <v>13651</v>
      </c>
      <c r="S340" s="500" t="s">
        <v>13652</v>
      </c>
      <c r="T340" s="500" t="s">
        <v>17783</v>
      </c>
      <c r="U340" s="500"/>
      <c r="V340" s="500"/>
      <c r="W340" s="500"/>
      <c r="X340" s="500"/>
      <c r="Y340" s="500" t="s">
        <v>17784</v>
      </c>
      <c r="Z340" s="501" t="s">
        <v>13440</v>
      </c>
      <c r="AA340" s="500" t="s">
        <v>13653</v>
      </c>
      <c r="AB340" s="501"/>
      <c r="AC340" s="501"/>
      <c r="AD340" s="500"/>
      <c r="AE340" s="500"/>
      <c r="AF340" s="500"/>
      <c r="AG340" s="500"/>
      <c r="AH340" s="500"/>
      <c r="AI340" s="500"/>
      <c r="AJ340" s="500" t="s">
        <v>9097</v>
      </c>
      <c r="AK340" s="500"/>
      <c r="AL340" s="500"/>
      <c r="AM340" s="500" t="s">
        <v>9656</v>
      </c>
      <c r="AN340" s="500" t="s">
        <v>8229</v>
      </c>
      <c r="AO340" s="500" t="s">
        <v>13654</v>
      </c>
      <c r="AP340" s="500" t="s">
        <v>9070</v>
      </c>
      <c r="AQ340" s="500" t="s">
        <v>9071</v>
      </c>
      <c r="AR340" s="500" t="s">
        <v>9282</v>
      </c>
      <c r="AS340" s="501" t="s">
        <v>13440</v>
      </c>
      <c r="AT340" s="500" t="s">
        <v>9073</v>
      </c>
      <c r="AU340" s="500" t="s">
        <v>9073</v>
      </c>
      <c r="AV340" s="500" t="s">
        <v>9099</v>
      </c>
      <c r="AW340" s="500" t="s">
        <v>9100</v>
      </c>
      <c r="AX340" s="500" t="s">
        <v>9275</v>
      </c>
      <c r="AY340" s="500" t="s">
        <v>9287</v>
      </c>
      <c r="AZ340" s="500" t="s">
        <v>9287</v>
      </c>
      <c r="BA340" s="500" t="s">
        <v>9078</v>
      </c>
    </row>
    <row r="341" spans="1:53" ht="30">
      <c r="A341" s="438">
        <v>336</v>
      </c>
      <c r="B341" s="500" t="s">
        <v>13229</v>
      </c>
      <c r="C341" s="500" t="s">
        <v>13655</v>
      </c>
      <c r="D341" s="500" t="s">
        <v>10038</v>
      </c>
      <c r="E341" s="500" t="s">
        <v>9048</v>
      </c>
      <c r="F341" s="501" t="s">
        <v>13656</v>
      </c>
      <c r="G341" s="500" t="s">
        <v>9050</v>
      </c>
      <c r="H341" s="500" t="s">
        <v>17785</v>
      </c>
      <c r="I341" s="500"/>
      <c r="J341" s="500"/>
      <c r="K341" s="500" t="s">
        <v>17786</v>
      </c>
      <c r="L341" s="500" t="s">
        <v>9800</v>
      </c>
      <c r="M341" s="500"/>
      <c r="N341" s="500" t="s">
        <v>9205</v>
      </c>
      <c r="O341" s="500" t="s">
        <v>9050</v>
      </c>
      <c r="P341" s="500" t="s">
        <v>9058</v>
      </c>
      <c r="Q341" s="500" t="s">
        <v>9568</v>
      </c>
      <c r="R341" s="500" t="s">
        <v>13657</v>
      </c>
      <c r="S341" s="500" t="s">
        <v>13657</v>
      </c>
      <c r="T341" s="500" t="s">
        <v>17787</v>
      </c>
      <c r="U341" s="500" t="s">
        <v>17787</v>
      </c>
      <c r="V341" s="500" t="s">
        <v>17788</v>
      </c>
      <c r="W341" s="500"/>
      <c r="X341" s="500"/>
      <c r="Y341" s="500" t="s">
        <v>17789</v>
      </c>
      <c r="Z341" s="501" t="s">
        <v>13658</v>
      </c>
      <c r="AA341" s="500" t="s">
        <v>12130</v>
      </c>
      <c r="AB341" s="501"/>
      <c r="AC341" s="501"/>
      <c r="AD341" s="500"/>
      <c r="AE341" s="500"/>
      <c r="AF341" s="500"/>
      <c r="AG341" s="500"/>
      <c r="AH341" s="500"/>
      <c r="AI341" s="500"/>
      <c r="AJ341" s="500" t="s">
        <v>9097</v>
      </c>
      <c r="AK341" s="500"/>
      <c r="AL341" s="500"/>
      <c r="AM341" s="500" t="s">
        <v>9050</v>
      </c>
      <c r="AN341" s="500" t="s">
        <v>79</v>
      </c>
      <c r="AO341" s="500" t="s">
        <v>13659</v>
      </c>
      <c r="AP341" s="500" t="s">
        <v>9070</v>
      </c>
      <c r="AQ341" s="500" t="s">
        <v>9071</v>
      </c>
      <c r="AR341" s="500" t="s">
        <v>9205</v>
      </c>
      <c r="AS341" s="501" t="s">
        <v>13440</v>
      </c>
      <c r="AT341" s="500" t="s">
        <v>9073</v>
      </c>
      <c r="AU341" s="500" t="s">
        <v>9073</v>
      </c>
      <c r="AV341" s="500" t="s">
        <v>9099</v>
      </c>
      <c r="AW341" s="500" t="s">
        <v>9100</v>
      </c>
      <c r="AX341" s="500" t="s">
        <v>9101</v>
      </c>
      <c r="AY341" s="500" t="s">
        <v>9210</v>
      </c>
      <c r="AZ341" s="500" t="s">
        <v>9210</v>
      </c>
      <c r="BA341" s="500" t="s">
        <v>9078</v>
      </c>
    </row>
    <row r="342" spans="1:53" ht="30">
      <c r="A342" s="438">
        <v>337</v>
      </c>
      <c r="B342" s="500" t="s">
        <v>13230</v>
      </c>
      <c r="C342" s="500" t="s">
        <v>13660</v>
      </c>
      <c r="D342" s="500" t="s">
        <v>10490</v>
      </c>
      <c r="E342" s="500" t="s">
        <v>9291</v>
      </c>
      <c r="F342" s="501" t="s">
        <v>13661</v>
      </c>
      <c r="G342" s="500" t="s">
        <v>9050</v>
      </c>
      <c r="H342" s="500" t="s">
        <v>17790</v>
      </c>
      <c r="I342" s="500" t="s">
        <v>10341</v>
      </c>
      <c r="J342" s="500"/>
      <c r="K342" s="500" t="s">
        <v>17791</v>
      </c>
      <c r="L342" s="500" t="s">
        <v>9258</v>
      </c>
      <c r="M342" s="500"/>
      <c r="N342" s="500" t="s">
        <v>11154</v>
      </c>
      <c r="O342" s="500" t="s">
        <v>9050</v>
      </c>
      <c r="P342" s="500" t="s">
        <v>9058</v>
      </c>
      <c r="Q342" s="500"/>
      <c r="R342" s="500" t="s">
        <v>13662</v>
      </c>
      <c r="S342" s="500" t="s">
        <v>13663</v>
      </c>
      <c r="T342" s="500" t="s">
        <v>17792</v>
      </c>
      <c r="U342" s="500" t="s">
        <v>17793</v>
      </c>
      <c r="V342" s="500"/>
      <c r="W342" s="500"/>
      <c r="X342" s="500"/>
      <c r="Y342" s="500"/>
      <c r="Z342" s="501"/>
      <c r="AA342" s="500"/>
      <c r="AB342" s="501"/>
      <c r="AC342" s="501"/>
      <c r="AD342" s="500"/>
      <c r="AE342" s="500"/>
      <c r="AF342" s="500"/>
      <c r="AG342" s="500"/>
      <c r="AH342" s="500"/>
      <c r="AI342" s="500"/>
      <c r="AJ342" s="500" t="s">
        <v>9097</v>
      </c>
      <c r="AK342" s="500"/>
      <c r="AL342" s="500"/>
      <c r="AM342" s="500" t="s">
        <v>9050</v>
      </c>
      <c r="AN342" s="500" t="s">
        <v>101</v>
      </c>
      <c r="AO342" s="500" t="s">
        <v>13664</v>
      </c>
      <c r="AP342" s="500" t="s">
        <v>9070</v>
      </c>
      <c r="AQ342" s="500" t="s">
        <v>9071</v>
      </c>
      <c r="AR342" s="500" t="s">
        <v>11154</v>
      </c>
      <c r="AS342" s="501" t="s">
        <v>13440</v>
      </c>
      <c r="AT342" s="500" t="s">
        <v>9073</v>
      </c>
      <c r="AU342" s="500" t="s">
        <v>9073</v>
      </c>
      <c r="AV342" s="500" t="s">
        <v>9099</v>
      </c>
      <c r="AW342" s="500" t="s">
        <v>9100</v>
      </c>
      <c r="AX342" s="500" t="s">
        <v>9275</v>
      </c>
      <c r="AY342" s="500" t="s">
        <v>11234</v>
      </c>
      <c r="AZ342" s="500" t="s">
        <v>11234</v>
      </c>
      <c r="BA342" s="500" t="s">
        <v>9078</v>
      </c>
    </row>
    <row r="343" spans="1:53" ht="30">
      <c r="A343" s="438">
        <v>338</v>
      </c>
      <c r="B343" s="500" t="s">
        <v>13231</v>
      </c>
      <c r="C343" s="500" t="s">
        <v>13665</v>
      </c>
      <c r="D343" s="500" t="s">
        <v>13666</v>
      </c>
      <c r="E343" s="500" t="s">
        <v>9048</v>
      </c>
      <c r="F343" s="501" t="s">
        <v>13667</v>
      </c>
      <c r="G343" s="500" t="s">
        <v>9050</v>
      </c>
      <c r="H343" s="500" t="s">
        <v>17794</v>
      </c>
      <c r="I343" s="500" t="s">
        <v>9109</v>
      </c>
      <c r="J343" s="500"/>
      <c r="K343" s="500" t="s">
        <v>17795</v>
      </c>
      <c r="L343" s="500" t="s">
        <v>10111</v>
      </c>
      <c r="M343" s="500"/>
      <c r="N343" s="500" t="s">
        <v>11708</v>
      </c>
      <c r="O343" s="500" t="s">
        <v>11748</v>
      </c>
      <c r="P343" s="500" t="s">
        <v>9058</v>
      </c>
      <c r="Q343" s="500" t="s">
        <v>11235</v>
      </c>
      <c r="R343" s="500" t="s">
        <v>17796</v>
      </c>
      <c r="S343" s="500" t="s">
        <v>17797</v>
      </c>
      <c r="T343" s="500" t="s">
        <v>17798</v>
      </c>
      <c r="U343" s="500" t="s">
        <v>17799</v>
      </c>
      <c r="V343" s="500" t="s">
        <v>17800</v>
      </c>
      <c r="W343" s="500"/>
      <c r="X343" s="500"/>
      <c r="Y343" s="500" t="s">
        <v>17799</v>
      </c>
      <c r="Z343" s="501" t="s">
        <v>13440</v>
      </c>
      <c r="AA343" s="500" t="s">
        <v>11874</v>
      </c>
      <c r="AB343" s="501"/>
      <c r="AC343" s="501"/>
      <c r="AD343" s="500"/>
      <c r="AE343" s="500"/>
      <c r="AF343" s="500"/>
      <c r="AG343" s="500"/>
      <c r="AH343" s="500"/>
      <c r="AI343" s="500"/>
      <c r="AJ343" s="500" t="s">
        <v>9097</v>
      </c>
      <c r="AK343" s="500"/>
      <c r="AL343" s="500"/>
      <c r="AM343" s="500" t="s">
        <v>9050</v>
      </c>
      <c r="AN343" s="500" t="s">
        <v>101</v>
      </c>
      <c r="AO343" s="500" t="s">
        <v>13670</v>
      </c>
      <c r="AP343" s="500" t="s">
        <v>9070</v>
      </c>
      <c r="AQ343" s="500" t="s">
        <v>9071</v>
      </c>
      <c r="AR343" s="500" t="s">
        <v>11708</v>
      </c>
      <c r="AS343" s="501" t="s">
        <v>13440</v>
      </c>
      <c r="AT343" s="500" t="s">
        <v>9073</v>
      </c>
      <c r="AU343" s="500" t="s">
        <v>9073</v>
      </c>
      <c r="AV343" s="500" t="s">
        <v>9099</v>
      </c>
      <c r="AW343" s="500" t="s">
        <v>9100</v>
      </c>
      <c r="AX343" s="500" t="s">
        <v>9076</v>
      </c>
      <c r="AY343" s="500" t="s">
        <v>9077</v>
      </c>
      <c r="AZ343" s="500" t="s">
        <v>9077</v>
      </c>
      <c r="BA343" s="500" t="s">
        <v>9078</v>
      </c>
    </row>
    <row r="344" spans="1:53" ht="30">
      <c r="A344" s="438">
        <v>339</v>
      </c>
      <c r="B344" s="500" t="s">
        <v>13232</v>
      </c>
      <c r="C344" s="500" t="s">
        <v>13671</v>
      </c>
      <c r="D344" s="500" t="s">
        <v>10030</v>
      </c>
      <c r="E344" s="500" t="s">
        <v>9048</v>
      </c>
      <c r="F344" s="501" t="s">
        <v>13545</v>
      </c>
      <c r="G344" s="500" t="s">
        <v>9050</v>
      </c>
      <c r="H344" s="500" t="s">
        <v>17801</v>
      </c>
      <c r="I344" s="500"/>
      <c r="J344" s="500"/>
      <c r="K344" s="500" t="s">
        <v>17802</v>
      </c>
      <c r="L344" s="500"/>
      <c r="M344" s="500"/>
      <c r="N344" s="500" t="s">
        <v>9527</v>
      </c>
      <c r="O344" s="500" t="s">
        <v>17702</v>
      </c>
      <c r="P344" s="500" t="s">
        <v>9058</v>
      </c>
      <c r="Q344" s="500" t="s">
        <v>11235</v>
      </c>
      <c r="R344" s="500" t="s">
        <v>13672</v>
      </c>
      <c r="S344" s="500" t="s">
        <v>13672</v>
      </c>
      <c r="T344" s="500" t="s">
        <v>17803</v>
      </c>
      <c r="U344" s="500" t="s">
        <v>17804</v>
      </c>
      <c r="V344" s="500" t="s">
        <v>17805</v>
      </c>
      <c r="W344" s="500"/>
      <c r="X344" s="500"/>
      <c r="Y344" s="500" t="s">
        <v>17805</v>
      </c>
      <c r="Z344" s="501" t="s">
        <v>13440</v>
      </c>
      <c r="AA344" s="500" t="s">
        <v>12066</v>
      </c>
      <c r="AB344" s="501"/>
      <c r="AC344" s="501"/>
      <c r="AD344" s="500"/>
      <c r="AE344" s="500"/>
      <c r="AF344" s="500"/>
      <c r="AG344" s="500"/>
      <c r="AH344" s="500"/>
      <c r="AI344" s="500"/>
      <c r="AJ344" s="500" t="s">
        <v>9097</v>
      </c>
      <c r="AK344" s="500"/>
      <c r="AL344" s="500"/>
      <c r="AM344" s="500" t="s">
        <v>9050</v>
      </c>
      <c r="AN344" s="500" t="s">
        <v>106</v>
      </c>
      <c r="AO344" s="500" t="s">
        <v>13674</v>
      </c>
      <c r="AP344" s="500" t="s">
        <v>9070</v>
      </c>
      <c r="AQ344" s="500" t="s">
        <v>9071</v>
      </c>
      <c r="AR344" s="500" t="s">
        <v>9527</v>
      </c>
      <c r="AS344" s="501" t="s">
        <v>13440</v>
      </c>
      <c r="AT344" s="500" t="s">
        <v>9073</v>
      </c>
      <c r="AU344" s="500" t="s">
        <v>9073</v>
      </c>
      <c r="AV344" s="500" t="s">
        <v>9099</v>
      </c>
      <c r="AW344" s="500" t="s">
        <v>9100</v>
      </c>
      <c r="AX344" s="500" t="s">
        <v>9275</v>
      </c>
      <c r="AY344" s="500" t="s">
        <v>9530</v>
      </c>
      <c r="AZ344" s="500" t="s">
        <v>9530</v>
      </c>
      <c r="BA344" s="500" t="s">
        <v>9078</v>
      </c>
    </row>
    <row r="345" spans="1:53" ht="30">
      <c r="A345" s="438">
        <v>340</v>
      </c>
      <c r="B345" s="500" t="s">
        <v>13233</v>
      </c>
      <c r="C345" s="500" t="s">
        <v>13675</v>
      </c>
      <c r="D345" s="500" t="s">
        <v>9383</v>
      </c>
      <c r="E345" s="500" t="s">
        <v>9048</v>
      </c>
      <c r="F345" s="501" t="s">
        <v>13676</v>
      </c>
      <c r="G345" s="500" t="s">
        <v>9050</v>
      </c>
      <c r="H345" s="500" t="s">
        <v>17806</v>
      </c>
      <c r="I345" s="500" t="s">
        <v>9109</v>
      </c>
      <c r="J345" s="500"/>
      <c r="K345" s="500" t="s">
        <v>17807</v>
      </c>
      <c r="L345" s="500" t="s">
        <v>9109</v>
      </c>
      <c r="M345" s="500"/>
      <c r="N345" s="500" t="s">
        <v>10008</v>
      </c>
      <c r="O345" s="500" t="s">
        <v>17808</v>
      </c>
      <c r="P345" s="500" t="s">
        <v>9058</v>
      </c>
      <c r="Q345" s="500" t="s">
        <v>9059</v>
      </c>
      <c r="R345" s="500" t="s">
        <v>13677</v>
      </c>
      <c r="S345" s="500" t="s">
        <v>17809</v>
      </c>
      <c r="T345" s="500" t="s">
        <v>17810</v>
      </c>
      <c r="U345" s="500" t="s">
        <v>17811</v>
      </c>
      <c r="V345" s="500" t="s">
        <v>17812</v>
      </c>
      <c r="W345" s="500"/>
      <c r="X345" s="500"/>
      <c r="Y345" s="500" t="s">
        <v>17810</v>
      </c>
      <c r="Z345" s="501" t="s">
        <v>13440</v>
      </c>
      <c r="AA345" s="500" t="s">
        <v>17350</v>
      </c>
      <c r="AB345" s="501"/>
      <c r="AC345" s="501"/>
      <c r="AD345" s="500"/>
      <c r="AE345" s="500"/>
      <c r="AF345" s="500"/>
      <c r="AG345" s="500"/>
      <c r="AH345" s="500"/>
      <c r="AI345" s="500"/>
      <c r="AJ345" s="500" t="s">
        <v>9097</v>
      </c>
      <c r="AK345" s="500"/>
      <c r="AL345" s="500"/>
      <c r="AM345" s="500" t="s">
        <v>9050</v>
      </c>
      <c r="AN345" s="500" t="s">
        <v>106</v>
      </c>
      <c r="AO345" s="500" t="s">
        <v>13680</v>
      </c>
      <c r="AP345" s="500" t="s">
        <v>9070</v>
      </c>
      <c r="AQ345" s="500" t="s">
        <v>9071</v>
      </c>
      <c r="AR345" s="500" t="s">
        <v>10008</v>
      </c>
      <c r="AS345" s="501" t="s">
        <v>13440</v>
      </c>
      <c r="AT345" s="500" t="s">
        <v>9073</v>
      </c>
      <c r="AU345" s="500" t="s">
        <v>9073</v>
      </c>
      <c r="AV345" s="500" t="s">
        <v>9099</v>
      </c>
      <c r="AW345" s="500" t="s">
        <v>9100</v>
      </c>
      <c r="AX345" s="500" t="s">
        <v>9275</v>
      </c>
      <c r="AY345" s="500" t="s">
        <v>9409</v>
      </c>
      <c r="AZ345" s="500" t="s">
        <v>9409</v>
      </c>
      <c r="BA345" s="500" t="s">
        <v>9078</v>
      </c>
    </row>
    <row r="346" spans="1:53" ht="30">
      <c r="A346" s="438">
        <v>341</v>
      </c>
      <c r="B346" s="500" t="s">
        <v>13234</v>
      </c>
      <c r="C346" s="500" t="s">
        <v>13681</v>
      </c>
      <c r="D346" s="500" t="s">
        <v>9494</v>
      </c>
      <c r="E346" s="500" t="s">
        <v>9048</v>
      </c>
      <c r="F346" s="501" t="s">
        <v>13682</v>
      </c>
      <c r="G346" s="500" t="s">
        <v>13475</v>
      </c>
      <c r="H346" s="500" t="s">
        <v>17813</v>
      </c>
      <c r="I346" s="500" t="s">
        <v>9127</v>
      </c>
      <c r="J346" s="500" t="s">
        <v>17814</v>
      </c>
      <c r="K346" s="500" t="s">
        <v>17815</v>
      </c>
      <c r="L346" s="500" t="s">
        <v>9127</v>
      </c>
      <c r="M346" s="500"/>
      <c r="N346" s="500" t="s">
        <v>11708</v>
      </c>
      <c r="O346" s="500" t="s">
        <v>17816</v>
      </c>
      <c r="P346" s="500" t="s">
        <v>9058</v>
      </c>
      <c r="Q346" s="500" t="s">
        <v>9059</v>
      </c>
      <c r="R346" s="500" t="s">
        <v>13683</v>
      </c>
      <c r="S346" s="500" t="s">
        <v>17817</v>
      </c>
      <c r="T346" s="500" t="s">
        <v>17818</v>
      </c>
      <c r="U346" s="500" t="s">
        <v>17819</v>
      </c>
      <c r="V346" s="500" t="s">
        <v>17820</v>
      </c>
      <c r="W346" s="500" t="s">
        <v>14403</v>
      </c>
      <c r="X346" s="500"/>
      <c r="Y346" s="500" t="s">
        <v>17821</v>
      </c>
      <c r="Z346" s="501" t="s">
        <v>13684</v>
      </c>
      <c r="AA346" s="500" t="s">
        <v>17626</v>
      </c>
      <c r="AB346" s="501"/>
      <c r="AC346" s="501"/>
      <c r="AD346" s="500"/>
      <c r="AE346" s="500"/>
      <c r="AF346" s="500"/>
      <c r="AG346" s="500"/>
      <c r="AH346" s="500"/>
      <c r="AI346" s="500"/>
      <c r="AJ346" s="500" t="s">
        <v>9139</v>
      </c>
      <c r="AK346" s="500"/>
      <c r="AL346" s="500"/>
      <c r="AM346" s="500" t="s">
        <v>13475</v>
      </c>
      <c r="AN346" s="500" t="s">
        <v>7677</v>
      </c>
      <c r="AO346" s="500" t="s">
        <v>13686</v>
      </c>
      <c r="AP346" s="500" t="s">
        <v>9070</v>
      </c>
      <c r="AQ346" s="500" t="s">
        <v>9071</v>
      </c>
      <c r="AR346" s="500" t="s">
        <v>11708</v>
      </c>
      <c r="AS346" s="501" t="s">
        <v>13440</v>
      </c>
      <c r="AT346" s="500" t="s">
        <v>9073</v>
      </c>
      <c r="AU346" s="500" t="s">
        <v>9073</v>
      </c>
      <c r="AV346" s="500" t="s">
        <v>9099</v>
      </c>
      <c r="AW346" s="500" t="s">
        <v>9100</v>
      </c>
      <c r="AX346" s="500" t="s">
        <v>9076</v>
      </c>
      <c r="AY346" s="500" t="s">
        <v>9077</v>
      </c>
      <c r="AZ346" s="500" t="s">
        <v>9077</v>
      </c>
      <c r="BA346" s="500" t="s">
        <v>9078</v>
      </c>
    </row>
    <row r="347" spans="1:53" ht="30">
      <c r="A347" s="438">
        <v>342</v>
      </c>
      <c r="B347" s="500" t="s">
        <v>13235</v>
      </c>
      <c r="C347" s="500" t="s">
        <v>13687</v>
      </c>
      <c r="D347" s="500" t="s">
        <v>9048</v>
      </c>
      <c r="E347" s="500" t="s">
        <v>9048</v>
      </c>
      <c r="F347" s="501" t="s">
        <v>11164</v>
      </c>
      <c r="G347" s="500" t="s">
        <v>9050</v>
      </c>
      <c r="H347" s="500"/>
      <c r="I347" s="500"/>
      <c r="J347" s="500"/>
      <c r="K347" s="500"/>
      <c r="L347" s="500"/>
      <c r="M347" s="500"/>
      <c r="N347" s="500" t="s">
        <v>9271</v>
      </c>
      <c r="O347" s="500" t="s">
        <v>17822</v>
      </c>
      <c r="P347" s="500" t="s">
        <v>9058</v>
      </c>
      <c r="Q347" s="500" t="s">
        <v>9059</v>
      </c>
      <c r="R347" s="500" t="s">
        <v>13688</v>
      </c>
      <c r="S347" s="500" t="s">
        <v>13688</v>
      </c>
      <c r="T347" s="500" t="s">
        <v>17823</v>
      </c>
      <c r="U347" s="500"/>
      <c r="V347" s="500"/>
      <c r="W347" s="500"/>
      <c r="X347" s="500"/>
      <c r="Y347" s="500" t="s">
        <v>17824</v>
      </c>
      <c r="Z347" s="501" t="s">
        <v>17825</v>
      </c>
      <c r="AA347" s="500" t="s">
        <v>13637</v>
      </c>
      <c r="AB347" s="501"/>
      <c r="AC347" s="501"/>
      <c r="AD347" s="500"/>
      <c r="AE347" s="500"/>
      <c r="AF347" s="500"/>
      <c r="AG347" s="500"/>
      <c r="AH347" s="500"/>
      <c r="AI347" s="500"/>
      <c r="AJ347" s="500" t="s">
        <v>9097</v>
      </c>
      <c r="AK347" s="500"/>
      <c r="AL347" s="500"/>
      <c r="AM347" s="500" t="s">
        <v>9050</v>
      </c>
      <c r="AN347" s="500" t="s">
        <v>31</v>
      </c>
      <c r="AO347" s="500" t="s">
        <v>13689</v>
      </c>
      <c r="AP347" s="500" t="s">
        <v>9070</v>
      </c>
      <c r="AQ347" s="500" t="s">
        <v>9071</v>
      </c>
      <c r="AR347" s="500" t="s">
        <v>9271</v>
      </c>
      <c r="AS347" s="501" t="s">
        <v>13440</v>
      </c>
      <c r="AT347" s="500" t="s">
        <v>9073</v>
      </c>
      <c r="AU347" s="500" t="s">
        <v>9073</v>
      </c>
      <c r="AV347" s="500" t="s">
        <v>9099</v>
      </c>
      <c r="AW347" s="500" t="s">
        <v>9100</v>
      </c>
      <c r="AX347" s="500" t="s">
        <v>9275</v>
      </c>
      <c r="AY347" s="500" t="s">
        <v>9276</v>
      </c>
      <c r="AZ347" s="500" t="s">
        <v>9276</v>
      </c>
      <c r="BA347" s="500" t="s">
        <v>9078</v>
      </c>
    </row>
    <row r="348" spans="1:53" ht="30">
      <c r="A348" s="438">
        <v>343</v>
      </c>
      <c r="B348" s="500" t="s">
        <v>13236</v>
      </c>
      <c r="C348" s="500" t="s">
        <v>13690</v>
      </c>
      <c r="D348" s="500" t="s">
        <v>13691</v>
      </c>
      <c r="E348" s="500" t="s">
        <v>9048</v>
      </c>
      <c r="F348" s="501" t="s">
        <v>11248</v>
      </c>
      <c r="G348" s="500" t="s">
        <v>9050</v>
      </c>
      <c r="H348" s="500" t="s">
        <v>17826</v>
      </c>
      <c r="I348" s="500"/>
      <c r="J348" s="500"/>
      <c r="K348" s="500" t="s">
        <v>17827</v>
      </c>
      <c r="L348" s="500" t="s">
        <v>9109</v>
      </c>
      <c r="M348" s="500"/>
      <c r="N348" s="500" t="s">
        <v>11708</v>
      </c>
      <c r="O348" s="500" t="s">
        <v>17525</v>
      </c>
      <c r="P348" s="500" t="s">
        <v>9244</v>
      </c>
      <c r="Q348" s="500" t="s">
        <v>9059</v>
      </c>
      <c r="R348" s="500" t="s">
        <v>13692</v>
      </c>
      <c r="S348" s="500" t="s">
        <v>17828</v>
      </c>
      <c r="T348" s="500" t="s">
        <v>17829</v>
      </c>
      <c r="U348" s="500"/>
      <c r="V348" s="500"/>
      <c r="W348" s="500"/>
      <c r="X348" s="500"/>
      <c r="Y348" s="500" t="s">
        <v>17830</v>
      </c>
      <c r="Z348" s="501" t="s">
        <v>13693</v>
      </c>
      <c r="AA348" s="500" t="s">
        <v>17350</v>
      </c>
      <c r="AB348" s="501"/>
      <c r="AC348" s="501"/>
      <c r="AD348" s="500"/>
      <c r="AE348" s="500"/>
      <c r="AF348" s="500"/>
      <c r="AG348" s="500"/>
      <c r="AH348" s="500"/>
      <c r="AI348" s="500"/>
      <c r="AJ348" s="500" t="s">
        <v>9097</v>
      </c>
      <c r="AK348" s="500"/>
      <c r="AL348" s="500"/>
      <c r="AM348" s="500" t="s">
        <v>9050</v>
      </c>
      <c r="AN348" s="500" t="s">
        <v>106</v>
      </c>
      <c r="AO348" s="500" t="s">
        <v>13695</v>
      </c>
      <c r="AP348" s="500" t="s">
        <v>9070</v>
      </c>
      <c r="AQ348" s="500" t="s">
        <v>9071</v>
      </c>
      <c r="AR348" s="500" t="s">
        <v>11708</v>
      </c>
      <c r="AS348" s="501" t="s">
        <v>13440</v>
      </c>
      <c r="AT348" s="500" t="s">
        <v>9073</v>
      </c>
      <c r="AU348" s="500" t="s">
        <v>9073</v>
      </c>
      <c r="AV348" s="500" t="s">
        <v>9099</v>
      </c>
      <c r="AW348" s="500" t="s">
        <v>9100</v>
      </c>
      <c r="AX348" s="500" t="s">
        <v>9076</v>
      </c>
      <c r="AY348" s="500" t="s">
        <v>9077</v>
      </c>
      <c r="AZ348" s="500" t="s">
        <v>9077</v>
      </c>
      <c r="BA348" s="500" t="s">
        <v>9078</v>
      </c>
    </row>
    <row r="349" spans="1:53" ht="30">
      <c r="A349" s="438">
        <v>344</v>
      </c>
      <c r="B349" s="500" t="s">
        <v>13237</v>
      </c>
      <c r="C349" s="500" t="s">
        <v>13544</v>
      </c>
      <c r="D349" s="500" t="s">
        <v>12845</v>
      </c>
      <c r="E349" s="500" t="s">
        <v>9291</v>
      </c>
      <c r="F349" s="501" t="s">
        <v>13696</v>
      </c>
      <c r="G349" s="500" t="s">
        <v>12564</v>
      </c>
      <c r="H349" s="500" t="s">
        <v>17831</v>
      </c>
      <c r="I349" s="500" t="s">
        <v>9511</v>
      </c>
      <c r="J349" s="500"/>
      <c r="K349" s="500" t="s">
        <v>17832</v>
      </c>
      <c r="L349" s="500" t="s">
        <v>9258</v>
      </c>
      <c r="M349" s="500"/>
      <c r="N349" s="500" t="s">
        <v>12928</v>
      </c>
      <c r="O349" s="500" t="s">
        <v>17833</v>
      </c>
      <c r="P349" s="500" t="s">
        <v>9058</v>
      </c>
      <c r="Q349" s="500" t="s">
        <v>9059</v>
      </c>
      <c r="R349" s="500" t="s">
        <v>13697</v>
      </c>
      <c r="S349" s="500" t="s">
        <v>17834</v>
      </c>
      <c r="T349" s="500" t="s">
        <v>17835</v>
      </c>
      <c r="U349" s="500" t="s">
        <v>17836</v>
      </c>
      <c r="V349" s="500" t="s">
        <v>17835</v>
      </c>
      <c r="W349" s="500"/>
      <c r="X349" s="500"/>
      <c r="Y349" s="500" t="s">
        <v>17837</v>
      </c>
      <c r="Z349" s="501" t="s">
        <v>17838</v>
      </c>
      <c r="AA349" s="500" t="s">
        <v>17839</v>
      </c>
      <c r="AB349" s="501"/>
      <c r="AC349" s="501"/>
      <c r="AD349" s="500"/>
      <c r="AE349" s="500"/>
      <c r="AF349" s="500"/>
      <c r="AG349" s="500"/>
      <c r="AH349" s="500"/>
      <c r="AI349" s="500"/>
      <c r="AJ349" s="500" t="s">
        <v>9097</v>
      </c>
      <c r="AK349" s="500"/>
      <c r="AL349" s="500"/>
      <c r="AM349" s="500" t="s">
        <v>12564</v>
      </c>
      <c r="AN349" s="500" t="s">
        <v>478</v>
      </c>
      <c r="AO349" s="500" t="s">
        <v>13699</v>
      </c>
      <c r="AP349" s="500" t="s">
        <v>9070</v>
      </c>
      <c r="AQ349" s="500" t="s">
        <v>9071</v>
      </c>
      <c r="AR349" s="500" t="s">
        <v>12928</v>
      </c>
      <c r="AS349" s="501" t="s">
        <v>13440</v>
      </c>
      <c r="AT349" s="500" t="s">
        <v>9073</v>
      </c>
      <c r="AU349" s="500" t="s">
        <v>9073</v>
      </c>
      <c r="AV349" s="500" t="s">
        <v>9099</v>
      </c>
      <c r="AW349" s="500" t="s">
        <v>9100</v>
      </c>
      <c r="AX349" s="500" t="s">
        <v>9295</v>
      </c>
      <c r="AY349" s="500" t="s">
        <v>12931</v>
      </c>
      <c r="AZ349" s="500" t="s">
        <v>12931</v>
      </c>
      <c r="BA349" s="500" t="s">
        <v>9078</v>
      </c>
    </row>
    <row r="350" spans="1:53" ht="30">
      <c r="A350" s="438">
        <v>345</v>
      </c>
      <c r="B350" s="500" t="s">
        <v>13238</v>
      </c>
      <c r="C350" s="500" t="s">
        <v>12987</v>
      </c>
      <c r="D350" s="500" t="s">
        <v>9269</v>
      </c>
      <c r="E350" s="500" t="s">
        <v>9048</v>
      </c>
      <c r="F350" s="501" t="s">
        <v>11141</v>
      </c>
      <c r="G350" s="500" t="s">
        <v>9050</v>
      </c>
      <c r="H350" s="500" t="s">
        <v>17840</v>
      </c>
      <c r="I350" s="500"/>
      <c r="J350" s="500"/>
      <c r="K350" s="500" t="s">
        <v>17841</v>
      </c>
      <c r="L350" s="500"/>
      <c r="M350" s="500"/>
      <c r="N350" s="500" t="s">
        <v>9830</v>
      </c>
      <c r="O350" s="500" t="s">
        <v>17808</v>
      </c>
      <c r="P350" s="500" t="s">
        <v>9058</v>
      </c>
      <c r="Q350" s="500" t="s">
        <v>9568</v>
      </c>
      <c r="R350" s="500" t="s">
        <v>13700</v>
      </c>
      <c r="S350" s="500" t="s">
        <v>13700</v>
      </c>
      <c r="T350" s="500" t="s">
        <v>17842</v>
      </c>
      <c r="U350" s="500" t="s">
        <v>17843</v>
      </c>
      <c r="V350" s="500" t="s">
        <v>17844</v>
      </c>
      <c r="W350" s="500"/>
      <c r="X350" s="500" t="s">
        <v>17845</v>
      </c>
      <c r="Y350" s="500" t="s">
        <v>17846</v>
      </c>
      <c r="Z350" s="501" t="s">
        <v>17847</v>
      </c>
      <c r="AA350" s="500" t="s">
        <v>17808</v>
      </c>
      <c r="AB350" s="501"/>
      <c r="AC350" s="501"/>
      <c r="AD350" s="500"/>
      <c r="AE350" s="500"/>
      <c r="AF350" s="500"/>
      <c r="AG350" s="500"/>
      <c r="AH350" s="500"/>
      <c r="AI350" s="500"/>
      <c r="AJ350" s="500" t="s">
        <v>9097</v>
      </c>
      <c r="AK350" s="500"/>
      <c r="AL350" s="500"/>
      <c r="AM350" s="500" t="s">
        <v>9050</v>
      </c>
      <c r="AN350" s="500" t="s">
        <v>106</v>
      </c>
      <c r="AO350" s="500" t="s">
        <v>13701</v>
      </c>
      <c r="AP350" s="500" t="s">
        <v>9070</v>
      </c>
      <c r="AQ350" s="500" t="s">
        <v>9071</v>
      </c>
      <c r="AR350" s="500" t="s">
        <v>9830</v>
      </c>
      <c r="AS350" s="501" t="s">
        <v>13440</v>
      </c>
      <c r="AT350" s="500" t="s">
        <v>9073</v>
      </c>
      <c r="AU350" s="500" t="s">
        <v>9073</v>
      </c>
      <c r="AV350" s="500" t="s">
        <v>9099</v>
      </c>
      <c r="AW350" s="500" t="s">
        <v>9100</v>
      </c>
      <c r="AX350" s="500" t="s">
        <v>9101</v>
      </c>
      <c r="AY350" s="500" t="s">
        <v>9838</v>
      </c>
      <c r="AZ350" s="500" t="s">
        <v>9838</v>
      </c>
      <c r="BA350" s="500" t="s">
        <v>9078</v>
      </c>
    </row>
    <row r="351" spans="1:53" ht="30">
      <c r="A351" s="438">
        <v>346</v>
      </c>
      <c r="B351" s="500" t="s">
        <v>13239</v>
      </c>
      <c r="C351" s="500" t="s">
        <v>11168</v>
      </c>
      <c r="D351" s="500" t="s">
        <v>12460</v>
      </c>
      <c r="E351" s="500" t="s">
        <v>9048</v>
      </c>
      <c r="F351" s="501" t="s">
        <v>10314</v>
      </c>
      <c r="G351" s="500" t="s">
        <v>9050</v>
      </c>
      <c r="H351" s="500" t="s">
        <v>17848</v>
      </c>
      <c r="I351" s="500"/>
      <c r="J351" s="500"/>
      <c r="K351" s="500" t="s">
        <v>17849</v>
      </c>
      <c r="L351" s="500" t="s">
        <v>9109</v>
      </c>
      <c r="M351" s="500"/>
      <c r="N351" s="500" t="s">
        <v>11708</v>
      </c>
      <c r="O351" s="500" t="s">
        <v>17850</v>
      </c>
      <c r="P351" s="500" t="s">
        <v>9058</v>
      </c>
      <c r="Q351" s="500" t="s">
        <v>9059</v>
      </c>
      <c r="R351" s="500" t="s">
        <v>13702</v>
      </c>
      <c r="S351" s="500" t="s">
        <v>17851</v>
      </c>
      <c r="T351" s="500" t="s">
        <v>17852</v>
      </c>
      <c r="U351" s="500" t="s">
        <v>17853</v>
      </c>
      <c r="V351" s="500" t="s">
        <v>17854</v>
      </c>
      <c r="W351" s="500"/>
      <c r="X351" s="500"/>
      <c r="Y351" s="500" t="s">
        <v>17855</v>
      </c>
      <c r="Z351" s="501" t="s">
        <v>13704</v>
      </c>
      <c r="AA351" s="500" t="s">
        <v>12076</v>
      </c>
      <c r="AB351" s="501"/>
      <c r="AC351" s="501"/>
      <c r="AD351" s="500"/>
      <c r="AE351" s="500"/>
      <c r="AF351" s="500"/>
      <c r="AG351" s="500"/>
      <c r="AH351" s="500"/>
      <c r="AI351" s="500"/>
      <c r="AJ351" s="500" t="s">
        <v>9097</v>
      </c>
      <c r="AK351" s="500"/>
      <c r="AL351" s="500"/>
      <c r="AM351" s="500" t="s">
        <v>9050</v>
      </c>
      <c r="AN351" s="500" t="s">
        <v>188</v>
      </c>
      <c r="AO351" s="500" t="s">
        <v>13705</v>
      </c>
      <c r="AP351" s="500" t="s">
        <v>9070</v>
      </c>
      <c r="AQ351" s="500" t="s">
        <v>9071</v>
      </c>
      <c r="AR351" s="500" t="s">
        <v>11708</v>
      </c>
      <c r="AS351" s="501" t="s">
        <v>13440</v>
      </c>
      <c r="AT351" s="500" t="s">
        <v>9073</v>
      </c>
      <c r="AU351" s="500" t="s">
        <v>9073</v>
      </c>
      <c r="AV351" s="500" t="s">
        <v>9099</v>
      </c>
      <c r="AW351" s="500" t="s">
        <v>9100</v>
      </c>
      <c r="AX351" s="500" t="s">
        <v>9076</v>
      </c>
      <c r="AY351" s="500" t="s">
        <v>9077</v>
      </c>
      <c r="AZ351" s="500" t="s">
        <v>9077</v>
      </c>
      <c r="BA351" s="500" t="s">
        <v>9078</v>
      </c>
    </row>
    <row r="352" spans="1:53" ht="30">
      <c r="A352" s="438">
        <v>347</v>
      </c>
      <c r="B352" s="500" t="s">
        <v>13240</v>
      </c>
      <c r="C352" s="500" t="s">
        <v>11267</v>
      </c>
      <c r="D352" s="500" t="s">
        <v>9375</v>
      </c>
      <c r="E352" s="500" t="s">
        <v>9048</v>
      </c>
      <c r="F352" s="501" t="s">
        <v>13706</v>
      </c>
      <c r="G352" s="500" t="s">
        <v>9050</v>
      </c>
      <c r="H352" s="500" t="s">
        <v>11794</v>
      </c>
      <c r="I352" s="500" t="s">
        <v>10316</v>
      </c>
      <c r="J352" s="500"/>
      <c r="K352" s="500" t="s">
        <v>17856</v>
      </c>
      <c r="L352" s="500" t="s">
        <v>9258</v>
      </c>
      <c r="M352" s="500"/>
      <c r="N352" s="500" t="s">
        <v>18819</v>
      </c>
      <c r="O352" s="500" t="s">
        <v>17857</v>
      </c>
      <c r="P352" s="500" t="s">
        <v>9058</v>
      </c>
      <c r="Q352" s="500" t="s">
        <v>9059</v>
      </c>
      <c r="R352" s="500" t="s">
        <v>13707</v>
      </c>
      <c r="S352" s="500" t="s">
        <v>13707</v>
      </c>
      <c r="T352" s="500" t="s">
        <v>17858</v>
      </c>
      <c r="U352" s="500" t="s">
        <v>17859</v>
      </c>
      <c r="V352" s="500"/>
      <c r="W352" s="500"/>
      <c r="X352" s="500"/>
      <c r="Y352" s="500" t="s">
        <v>17860</v>
      </c>
      <c r="Z352" s="501" t="s">
        <v>11717</v>
      </c>
      <c r="AA352" s="500" t="s">
        <v>12066</v>
      </c>
      <c r="AB352" s="501"/>
      <c r="AC352" s="501"/>
      <c r="AD352" s="500"/>
      <c r="AE352" s="500"/>
      <c r="AF352" s="500"/>
      <c r="AG352" s="500"/>
      <c r="AH352" s="500"/>
      <c r="AI352" s="500"/>
      <c r="AJ352" s="500" t="s">
        <v>9097</v>
      </c>
      <c r="AK352" s="500"/>
      <c r="AL352" s="500"/>
      <c r="AM352" s="500" t="s">
        <v>9050</v>
      </c>
      <c r="AN352" s="500" t="s">
        <v>106</v>
      </c>
      <c r="AO352" s="500" t="s">
        <v>13708</v>
      </c>
      <c r="AP352" s="500" t="s">
        <v>9070</v>
      </c>
      <c r="AQ352" s="500" t="s">
        <v>9071</v>
      </c>
      <c r="AR352" s="500" t="s">
        <v>18819</v>
      </c>
      <c r="AS352" s="501" t="s">
        <v>13440</v>
      </c>
      <c r="AT352" s="500" t="s">
        <v>9073</v>
      </c>
      <c r="AU352" s="500" t="s">
        <v>9073</v>
      </c>
      <c r="AV352" s="500" t="s">
        <v>9099</v>
      </c>
      <c r="AW352" s="500" t="s">
        <v>9100</v>
      </c>
      <c r="AX352" s="500" t="s">
        <v>9101</v>
      </c>
      <c r="AY352" s="500" t="s">
        <v>9314</v>
      </c>
      <c r="AZ352" s="500" t="s">
        <v>9314</v>
      </c>
      <c r="BA352" s="500" t="s">
        <v>9078</v>
      </c>
    </row>
    <row r="353" spans="1:53" ht="30">
      <c r="A353" s="438">
        <v>348</v>
      </c>
      <c r="B353" s="500" t="s">
        <v>13241</v>
      </c>
      <c r="C353" s="500" t="s">
        <v>13709</v>
      </c>
      <c r="D353" s="500" t="s">
        <v>9446</v>
      </c>
      <c r="E353" s="500" t="s">
        <v>9048</v>
      </c>
      <c r="F353" s="501" t="s">
        <v>13710</v>
      </c>
      <c r="G353" s="500" t="s">
        <v>9050</v>
      </c>
      <c r="H353" s="500" t="s">
        <v>17861</v>
      </c>
      <c r="I353" s="500" t="s">
        <v>9511</v>
      </c>
      <c r="J353" s="500"/>
      <c r="K353" s="500" t="s">
        <v>17862</v>
      </c>
      <c r="L353" s="500" t="s">
        <v>9258</v>
      </c>
      <c r="M353" s="500"/>
      <c r="N353" s="500" t="s">
        <v>11708</v>
      </c>
      <c r="O353" s="500" t="s">
        <v>17863</v>
      </c>
      <c r="P353" s="500" t="s">
        <v>9058</v>
      </c>
      <c r="Q353" s="500" t="s">
        <v>9059</v>
      </c>
      <c r="R353" s="500" t="s">
        <v>13711</v>
      </c>
      <c r="S353" s="500" t="s">
        <v>13711</v>
      </c>
      <c r="T353" s="500" t="s">
        <v>17864</v>
      </c>
      <c r="U353" s="500" t="s">
        <v>17865</v>
      </c>
      <c r="V353" s="500"/>
      <c r="W353" s="500"/>
      <c r="X353" s="500"/>
      <c r="Y353" s="500" t="s">
        <v>17864</v>
      </c>
      <c r="Z353" s="501" t="s">
        <v>13440</v>
      </c>
      <c r="AA353" s="500" t="s">
        <v>17866</v>
      </c>
      <c r="AB353" s="501"/>
      <c r="AC353" s="501"/>
      <c r="AD353" s="500"/>
      <c r="AE353" s="500"/>
      <c r="AF353" s="500"/>
      <c r="AG353" s="500"/>
      <c r="AH353" s="500"/>
      <c r="AI353" s="500"/>
      <c r="AJ353" s="500" t="s">
        <v>9097</v>
      </c>
      <c r="AK353" s="500"/>
      <c r="AL353" s="500"/>
      <c r="AM353" s="500" t="s">
        <v>9050</v>
      </c>
      <c r="AN353" s="500" t="s">
        <v>79</v>
      </c>
      <c r="AO353" s="500" t="s">
        <v>13713</v>
      </c>
      <c r="AP353" s="500" t="s">
        <v>9070</v>
      </c>
      <c r="AQ353" s="500" t="s">
        <v>9071</v>
      </c>
      <c r="AR353" s="500" t="s">
        <v>11708</v>
      </c>
      <c r="AS353" s="501" t="s">
        <v>13440</v>
      </c>
      <c r="AT353" s="500" t="s">
        <v>9073</v>
      </c>
      <c r="AU353" s="500" t="s">
        <v>9073</v>
      </c>
      <c r="AV353" s="500" t="s">
        <v>9099</v>
      </c>
      <c r="AW353" s="500" t="s">
        <v>9100</v>
      </c>
      <c r="AX353" s="500" t="s">
        <v>9076</v>
      </c>
      <c r="AY353" s="500" t="s">
        <v>9077</v>
      </c>
      <c r="AZ353" s="500" t="s">
        <v>9077</v>
      </c>
      <c r="BA353" s="500" t="s">
        <v>9078</v>
      </c>
    </row>
    <row r="354" spans="1:53" ht="30">
      <c r="A354" s="438">
        <v>349</v>
      </c>
      <c r="B354" s="500" t="s">
        <v>13242</v>
      </c>
      <c r="C354" s="500" t="s">
        <v>13714</v>
      </c>
      <c r="D354" s="500" t="s">
        <v>9383</v>
      </c>
      <c r="E354" s="500" t="s">
        <v>9048</v>
      </c>
      <c r="F354" s="501" t="s">
        <v>13715</v>
      </c>
      <c r="G354" s="500" t="s">
        <v>9050</v>
      </c>
      <c r="H354" s="500" t="s">
        <v>17867</v>
      </c>
      <c r="I354" s="500" t="s">
        <v>10341</v>
      </c>
      <c r="J354" s="500"/>
      <c r="K354" s="500" t="s">
        <v>17868</v>
      </c>
      <c r="L354" s="500" t="s">
        <v>9258</v>
      </c>
      <c r="M354" s="500"/>
      <c r="N354" s="500" t="s">
        <v>11254</v>
      </c>
      <c r="O354" s="500" t="s">
        <v>11665</v>
      </c>
      <c r="P354" s="500" t="s">
        <v>9058</v>
      </c>
      <c r="Q354" s="500" t="s">
        <v>9059</v>
      </c>
      <c r="R354" s="500" t="s">
        <v>13716</v>
      </c>
      <c r="S354" s="500" t="s">
        <v>17869</v>
      </c>
      <c r="T354" s="500" t="s">
        <v>17870</v>
      </c>
      <c r="U354" s="500" t="s">
        <v>17871</v>
      </c>
      <c r="V354" s="500" t="s">
        <v>17872</v>
      </c>
      <c r="W354" s="500"/>
      <c r="X354" s="500" t="s">
        <v>17873</v>
      </c>
      <c r="Y354" s="500" t="s">
        <v>17870</v>
      </c>
      <c r="Z354" s="501" t="s">
        <v>13440</v>
      </c>
      <c r="AA354" s="500" t="s">
        <v>12272</v>
      </c>
      <c r="AB354" s="501"/>
      <c r="AC354" s="501"/>
      <c r="AD354" s="500"/>
      <c r="AE354" s="500"/>
      <c r="AF354" s="500"/>
      <c r="AG354" s="500"/>
      <c r="AH354" s="500"/>
      <c r="AI354" s="500"/>
      <c r="AJ354" s="500" t="s">
        <v>9097</v>
      </c>
      <c r="AK354" s="500"/>
      <c r="AL354" s="500"/>
      <c r="AM354" s="500" t="s">
        <v>9050</v>
      </c>
      <c r="AN354" s="500" t="s">
        <v>188</v>
      </c>
      <c r="AO354" s="500" t="s">
        <v>13717</v>
      </c>
      <c r="AP354" s="500" t="s">
        <v>9070</v>
      </c>
      <c r="AQ354" s="500" t="s">
        <v>9071</v>
      </c>
      <c r="AR354" s="500" t="s">
        <v>11254</v>
      </c>
      <c r="AS354" s="501" t="s">
        <v>13440</v>
      </c>
      <c r="AT354" s="500" t="s">
        <v>9073</v>
      </c>
      <c r="AU354" s="500" t="s">
        <v>9073</v>
      </c>
      <c r="AV354" s="500" t="s">
        <v>9099</v>
      </c>
      <c r="AW354" s="500" t="s">
        <v>9100</v>
      </c>
      <c r="AX354" s="500" t="s">
        <v>9624</v>
      </c>
      <c r="AY354" s="500" t="s">
        <v>11258</v>
      </c>
      <c r="AZ354" s="500" t="s">
        <v>11258</v>
      </c>
      <c r="BA354" s="500" t="s">
        <v>9078</v>
      </c>
    </row>
    <row r="355" spans="1:53" ht="30">
      <c r="A355" s="438">
        <v>350</v>
      </c>
      <c r="B355" s="500" t="s">
        <v>13243</v>
      </c>
      <c r="C355" s="500" t="s">
        <v>13718</v>
      </c>
      <c r="D355" s="500" t="s">
        <v>10231</v>
      </c>
      <c r="E355" s="500" t="s">
        <v>9048</v>
      </c>
      <c r="F355" s="501" t="s">
        <v>13719</v>
      </c>
      <c r="G355" s="500" t="s">
        <v>9050</v>
      </c>
      <c r="H355" s="500" t="s">
        <v>17874</v>
      </c>
      <c r="I355" s="500" t="s">
        <v>9052</v>
      </c>
      <c r="J355" s="500"/>
      <c r="K355" s="500" t="s">
        <v>17875</v>
      </c>
      <c r="L355" s="500" t="s">
        <v>17876</v>
      </c>
      <c r="M355" s="500"/>
      <c r="N355" s="500" t="s">
        <v>9527</v>
      </c>
      <c r="O355" s="500" t="s">
        <v>17877</v>
      </c>
      <c r="P355" s="500" t="s">
        <v>9058</v>
      </c>
      <c r="Q355" s="500" t="s">
        <v>9568</v>
      </c>
      <c r="R355" s="500" t="s">
        <v>13720</v>
      </c>
      <c r="S355" s="500" t="s">
        <v>13720</v>
      </c>
      <c r="T355" s="500" t="s">
        <v>17878</v>
      </c>
      <c r="U355" s="500"/>
      <c r="V355" s="500"/>
      <c r="W355" s="500"/>
      <c r="X355" s="500"/>
      <c r="Y355" s="500" t="s">
        <v>17879</v>
      </c>
      <c r="Z355" s="501" t="s">
        <v>11717</v>
      </c>
      <c r="AA355" s="500" t="s">
        <v>13565</v>
      </c>
      <c r="AB355" s="501"/>
      <c r="AC355" s="501"/>
      <c r="AD355" s="500"/>
      <c r="AE355" s="500"/>
      <c r="AF355" s="500"/>
      <c r="AG355" s="500"/>
      <c r="AH355" s="500"/>
      <c r="AI355" s="500"/>
      <c r="AJ355" s="500" t="s">
        <v>9067</v>
      </c>
      <c r="AK355" s="500"/>
      <c r="AL355" s="500"/>
      <c r="AM355" s="500" t="s">
        <v>9050</v>
      </c>
      <c r="AN355" s="500" t="s">
        <v>107</v>
      </c>
      <c r="AO355" s="500" t="s">
        <v>13722</v>
      </c>
      <c r="AP355" s="500" t="s">
        <v>9070</v>
      </c>
      <c r="AQ355" s="500" t="s">
        <v>9071</v>
      </c>
      <c r="AR355" s="500" t="s">
        <v>9527</v>
      </c>
      <c r="AS355" s="501" t="s">
        <v>13440</v>
      </c>
      <c r="AT355" s="500" t="s">
        <v>9073</v>
      </c>
      <c r="AU355" s="500" t="s">
        <v>9073</v>
      </c>
      <c r="AV355" s="500" t="s">
        <v>9099</v>
      </c>
      <c r="AW355" s="500" t="s">
        <v>9100</v>
      </c>
      <c r="AX355" s="500" t="s">
        <v>9275</v>
      </c>
      <c r="AY355" s="500" t="s">
        <v>9530</v>
      </c>
      <c r="AZ355" s="500" t="s">
        <v>9530</v>
      </c>
      <c r="BA355" s="500" t="s">
        <v>9078</v>
      </c>
    </row>
    <row r="356" spans="1:53" ht="30">
      <c r="A356" s="438">
        <v>351</v>
      </c>
      <c r="B356" s="500" t="s">
        <v>13244</v>
      </c>
      <c r="C356" s="500" t="s">
        <v>13723</v>
      </c>
      <c r="D356" s="500" t="s">
        <v>11499</v>
      </c>
      <c r="E356" s="500" t="s">
        <v>9291</v>
      </c>
      <c r="F356" s="501" t="s">
        <v>13724</v>
      </c>
      <c r="G356" s="500" t="s">
        <v>9050</v>
      </c>
      <c r="H356" s="500" t="s">
        <v>17880</v>
      </c>
      <c r="I356" s="500" t="s">
        <v>9800</v>
      </c>
      <c r="J356" s="500"/>
      <c r="K356" s="500" t="s">
        <v>17881</v>
      </c>
      <c r="L356" s="500" t="s">
        <v>9258</v>
      </c>
      <c r="M356" s="500"/>
      <c r="N356" s="500" t="s">
        <v>9419</v>
      </c>
      <c r="O356" s="500" t="s">
        <v>17882</v>
      </c>
      <c r="P356" s="500" t="s">
        <v>9058</v>
      </c>
      <c r="Q356" s="500" t="s">
        <v>9568</v>
      </c>
      <c r="R356" s="500" t="s">
        <v>13725</v>
      </c>
      <c r="S356" s="500" t="s">
        <v>13725</v>
      </c>
      <c r="T356" s="500" t="s">
        <v>17883</v>
      </c>
      <c r="U356" s="500" t="s">
        <v>17884</v>
      </c>
      <c r="V356" s="500"/>
      <c r="W356" s="500"/>
      <c r="X356" s="500"/>
      <c r="Y356" s="500" t="s">
        <v>17885</v>
      </c>
      <c r="Z356" s="501" t="s">
        <v>13726</v>
      </c>
      <c r="AA356" s="500" t="s">
        <v>16967</v>
      </c>
      <c r="AB356" s="501"/>
      <c r="AC356" s="501"/>
      <c r="AD356" s="500"/>
      <c r="AE356" s="500"/>
      <c r="AF356" s="500"/>
      <c r="AG356" s="500"/>
      <c r="AH356" s="500"/>
      <c r="AI356" s="500"/>
      <c r="AJ356" s="500" t="s">
        <v>9097</v>
      </c>
      <c r="AK356" s="500"/>
      <c r="AL356" s="500"/>
      <c r="AM356" s="500" t="s">
        <v>9050</v>
      </c>
      <c r="AN356" s="500" t="s">
        <v>200</v>
      </c>
      <c r="AO356" s="500" t="s">
        <v>13727</v>
      </c>
      <c r="AP356" s="500" t="s">
        <v>9070</v>
      </c>
      <c r="AQ356" s="500" t="s">
        <v>9071</v>
      </c>
      <c r="AR356" s="500" t="s">
        <v>9419</v>
      </c>
      <c r="AS356" s="501" t="s">
        <v>13440</v>
      </c>
      <c r="AT356" s="500" t="s">
        <v>9073</v>
      </c>
      <c r="AU356" s="500" t="s">
        <v>9073</v>
      </c>
      <c r="AV356" s="500" t="s">
        <v>9099</v>
      </c>
      <c r="AW356" s="500" t="s">
        <v>9100</v>
      </c>
      <c r="AX356" s="500" t="s">
        <v>9425</v>
      </c>
      <c r="AY356" s="500" t="s">
        <v>9426</v>
      </c>
      <c r="AZ356" s="500" t="s">
        <v>9426</v>
      </c>
      <c r="BA356" s="500" t="s">
        <v>9078</v>
      </c>
    </row>
    <row r="357" spans="1:53" ht="30">
      <c r="A357" s="438">
        <v>352</v>
      </c>
      <c r="B357" s="500" t="s">
        <v>13245</v>
      </c>
      <c r="C357" s="500" t="s">
        <v>13728</v>
      </c>
      <c r="D357" s="500" t="s">
        <v>11050</v>
      </c>
      <c r="E357" s="500" t="s">
        <v>9048</v>
      </c>
      <c r="F357" s="501" t="s">
        <v>13729</v>
      </c>
      <c r="G357" s="500" t="s">
        <v>9385</v>
      </c>
      <c r="H357" s="500" t="s">
        <v>17886</v>
      </c>
      <c r="I357" s="500"/>
      <c r="J357" s="500"/>
      <c r="K357" s="500" t="s">
        <v>17887</v>
      </c>
      <c r="L357" s="500"/>
      <c r="M357" s="500"/>
      <c r="N357" s="500" t="s">
        <v>11708</v>
      </c>
      <c r="O357" s="500" t="s">
        <v>11664</v>
      </c>
      <c r="P357" s="500" t="s">
        <v>9058</v>
      </c>
      <c r="Q357" s="500" t="s">
        <v>9059</v>
      </c>
      <c r="R357" s="500" t="s">
        <v>13730</v>
      </c>
      <c r="S357" s="500" t="s">
        <v>13730</v>
      </c>
      <c r="T357" s="500" t="s">
        <v>17888</v>
      </c>
      <c r="U357" s="500" t="s">
        <v>17889</v>
      </c>
      <c r="V357" s="500" t="s">
        <v>17890</v>
      </c>
      <c r="W357" s="500"/>
      <c r="X357" s="500"/>
      <c r="Y357" s="500" t="s">
        <v>17891</v>
      </c>
      <c r="Z357" s="501" t="s">
        <v>13440</v>
      </c>
      <c r="AA357" s="500" t="s">
        <v>17892</v>
      </c>
      <c r="AB357" s="501"/>
      <c r="AC357" s="501"/>
      <c r="AD357" s="500"/>
      <c r="AE357" s="500"/>
      <c r="AF357" s="500"/>
      <c r="AG357" s="500"/>
      <c r="AH357" s="500"/>
      <c r="AI357" s="500"/>
      <c r="AJ357" s="500" t="s">
        <v>9139</v>
      </c>
      <c r="AK357" s="500"/>
      <c r="AL357" s="500"/>
      <c r="AM357" s="500" t="s">
        <v>9385</v>
      </c>
      <c r="AN357" s="500" t="s">
        <v>7215</v>
      </c>
      <c r="AO357" s="500" t="s">
        <v>13731</v>
      </c>
      <c r="AP357" s="500" t="s">
        <v>9070</v>
      </c>
      <c r="AQ357" s="500" t="s">
        <v>9071</v>
      </c>
      <c r="AR357" s="500" t="s">
        <v>11708</v>
      </c>
      <c r="AS357" s="501" t="s">
        <v>13440</v>
      </c>
      <c r="AT357" s="500" t="s">
        <v>9073</v>
      </c>
      <c r="AU357" s="500" t="s">
        <v>9073</v>
      </c>
      <c r="AV357" s="500" t="s">
        <v>9099</v>
      </c>
      <c r="AW357" s="500" t="s">
        <v>9100</v>
      </c>
      <c r="AX357" s="500" t="s">
        <v>9076</v>
      </c>
      <c r="AY357" s="500" t="s">
        <v>9077</v>
      </c>
      <c r="AZ357" s="500" t="s">
        <v>9077</v>
      </c>
      <c r="BA357" s="500" t="s">
        <v>9078</v>
      </c>
    </row>
    <row r="358" spans="1:53" ht="30">
      <c r="A358" s="438">
        <v>353</v>
      </c>
      <c r="B358" s="500" t="s">
        <v>13246</v>
      </c>
      <c r="C358" s="500" t="s">
        <v>13732</v>
      </c>
      <c r="D358" s="500" t="s">
        <v>13733</v>
      </c>
      <c r="E358" s="500" t="s">
        <v>9048</v>
      </c>
      <c r="F358" s="501" t="s">
        <v>9239</v>
      </c>
      <c r="G358" s="500" t="s">
        <v>9385</v>
      </c>
      <c r="H358" s="500" t="s">
        <v>17893</v>
      </c>
      <c r="I358" s="500" t="s">
        <v>9127</v>
      </c>
      <c r="J358" s="500"/>
      <c r="K358" s="500" t="s">
        <v>17894</v>
      </c>
      <c r="L358" s="500" t="s">
        <v>9127</v>
      </c>
      <c r="M358" s="500"/>
      <c r="N358" s="500" t="s">
        <v>11708</v>
      </c>
      <c r="O358" s="500" t="s">
        <v>17702</v>
      </c>
      <c r="P358" s="500" t="s">
        <v>9058</v>
      </c>
      <c r="Q358" s="500" t="s">
        <v>9059</v>
      </c>
      <c r="R358" s="500" t="s">
        <v>13734</v>
      </c>
      <c r="S358" s="500" t="s">
        <v>17895</v>
      </c>
      <c r="T358" s="500" t="s">
        <v>17888</v>
      </c>
      <c r="U358" s="500" t="s">
        <v>17896</v>
      </c>
      <c r="V358" s="500" t="s">
        <v>17897</v>
      </c>
      <c r="W358" s="500" t="s">
        <v>17888</v>
      </c>
      <c r="X358" s="500"/>
      <c r="Y358" s="500" t="s">
        <v>17888</v>
      </c>
      <c r="Z358" s="501" t="s">
        <v>13440</v>
      </c>
      <c r="AA358" s="500" t="s">
        <v>17898</v>
      </c>
      <c r="AB358" s="501"/>
      <c r="AC358" s="501"/>
      <c r="AD358" s="500"/>
      <c r="AE358" s="500"/>
      <c r="AF358" s="500"/>
      <c r="AG358" s="500"/>
      <c r="AH358" s="500"/>
      <c r="AI358" s="500"/>
      <c r="AJ358" s="500" t="s">
        <v>9139</v>
      </c>
      <c r="AK358" s="500"/>
      <c r="AL358" s="500"/>
      <c r="AM358" s="500" t="s">
        <v>9385</v>
      </c>
      <c r="AN358" s="500" t="s">
        <v>7215</v>
      </c>
      <c r="AO358" s="500" t="s">
        <v>13735</v>
      </c>
      <c r="AP358" s="500" t="s">
        <v>9070</v>
      </c>
      <c r="AQ358" s="500" t="s">
        <v>9071</v>
      </c>
      <c r="AR358" s="500" t="s">
        <v>11708</v>
      </c>
      <c r="AS358" s="501" t="s">
        <v>13440</v>
      </c>
      <c r="AT358" s="500" t="s">
        <v>9073</v>
      </c>
      <c r="AU358" s="500" t="s">
        <v>9073</v>
      </c>
      <c r="AV358" s="500" t="s">
        <v>9099</v>
      </c>
      <c r="AW358" s="500" t="s">
        <v>9100</v>
      </c>
      <c r="AX358" s="500" t="s">
        <v>9076</v>
      </c>
      <c r="AY358" s="500" t="s">
        <v>9077</v>
      </c>
      <c r="AZ358" s="500" t="s">
        <v>9077</v>
      </c>
      <c r="BA358" s="500" t="s">
        <v>9078</v>
      </c>
    </row>
    <row r="359" spans="1:53" ht="30">
      <c r="A359" s="438">
        <v>354</v>
      </c>
      <c r="B359" s="500" t="s">
        <v>13247</v>
      </c>
      <c r="C359" s="500" t="s">
        <v>13736</v>
      </c>
      <c r="D359" s="500" t="s">
        <v>13737</v>
      </c>
      <c r="E359" s="500" t="s">
        <v>9048</v>
      </c>
      <c r="F359" s="501" t="s">
        <v>13038</v>
      </c>
      <c r="G359" s="500" t="s">
        <v>9713</v>
      </c>
      <c r="H359" s="500" t="s">
        <v>17899</v>
      </c>
      <c r="I359" s="500" t="s">
        <v>9800</v>
      </c>
      <c r="J359" s="500"/>
      <c r="K359" s="500" t="s">
        <v>17900</v>
      </c>
      <c r="L359" s="500" t="s">
        <v>9800</v>
      </c>
      <c r="M359" s="500"/>
      <c r="N359" s="500" t="s">
        <v>9271</v>
      </c>
      <c r="O359" s="500" t="s">
        <v>9713</v>
      </c>
      <c r="P359" s="500" t="s">
        <v>9058</v>
      </c>
      <c r="Q359" s="500"/>
      <c r="R359" s="500" t="s">
        <v>13738</v>
      </c>
      <c r="S359" s="500" t="s">
        <v>13739</v>
      </c>
      <c r="T359" s="500" t="s">
        <v>17901</v>
      </c>
      <c r="U359" s="500"/>
      <c r="V359" s="500"/>
      <c r="W359" s="500"/>
      <c r="X359" s="500"/>
      <c r="Y359" s="500"/>
      <c r="Z359" s="501"/>
      <c r="AA359" s="500"/>
      <c r="AB359" s="501"/>
      <c r="AC359" s="501"/>
      <c r="AD359" s="500"/>
      <c r="AE359" s="500"/>
      <c r="AF359" s="500"/>
      <c r="AG359" s="500"/>
      <c r="AH359" s="500"/>
      <c r="AI359" s="500"/>
      <c r="AJ359" s="500" t="s">
        <v>9097</v>
      </c>
      <c r="AK359" s="500"/>
      <c r="AL359" s="500"/>
      <c r="AM359" s="500" t="s">
        <v>9713</v>
      </c>
      <c r="AN359" s="500" t="s">
        <v>6781</v>
      </c>
      <c r="AO359" s="500" t="s">
        <v>13740</v>
      </c>
      <c r="AP359" s="500" t="s">
        <v>9070</v>
      </c>
      <c r="AQ359" s="500" t="s">
        <v>9071</v>
      </c>
      <c r="AR359" s="500" t="s">
        <v>9271</v>
      </c>
      <c r="AS359" s="501" t="s">
        <v>13440</v>
      </c>
      <c r="AT359" s="500" t="s">
        <v>9073</v>
      </c>
      <c r="AU359" s="500" t="s">
        <v>9073</v>
      </c>
      <c r="AV359" s="500" t="s">
        <v>9099</v>
      </c>
      <c r="AW359" s="500" t="s">
        <v>9100</v>
      </c>
      <c r="AX359" s="500" t="s">
        <v>9275</v>
      </c>
      <c r="AY359" s="500" t="s">
        <v>9276</v>
      </c>
      <c r="AZ359" s="500" t="s">
        <v>9276</v>
      </c>
      <c r="BA359" s="500" t="s">
        <v>9078</v>
      </c>
    </row>
    <row r="360" spans="1:53" ht="30">
      <c r="A360" s="438">
        <v>355</v>
      </c>
      <c r="B360" s="500" t="s">
        <v>13248</v>
      </c>
      <c r="C360" s="500" t="s">
        <v>13741</v>
      </c>
      <c r="D360" s="500" t="s">
        <v>9040</v>
      </c>
      <c r="E360" s="500" t="s">
        <v>9048</v>
      </c>
      <c r="F360" s="501" t="s">
        <v>13742</v>
      </c>
      <c r="G360" s="500" t="s">
        <v>9050</v>
      </c>
      <c r="H360" s="500" t="s">
        <v>17902</v>
      </c>
      <c r="I360" s="500" t="s">
        <v>10041</v>
      </c>
      <c r="J360" s="500"/>
      <c r="K360" s="500" t="s">
        <v>17903</v>
      </c>
      <c r="L360" s="500" t="s">
        <v>9258</v>
      </c>
      <c r="M360" s="500"/>
      <c r="N360" s="500" t="s">
        <v>9419</v>
      </c>
      <c r="O360" s="500" t="s">
        <v>9050</v>
      </c>
      <c r="P360" s="500" t="s">
        <v>9058</v>
      </c>
      <c r="Q360" s="500"/>
      <c r="R360" s="500" t="s">
        <v>13743</v>
      </c>
      <c r="S360" s="500" t="s">
        <v>13744</v>
      </c>
      <c r="T360" s="500" t="s">
        <v>17904</v>
      </c>
      <c r="U360" s="500" t="s">
        <v>17905</v>
      </c>
      <c r="V360" s="500"/>
      <c r="W360" s="500"/>
      <c r="X360" s="500"/>
      <c r="Y360" s="500"/>
      <c r="Z360" s="501"/>
      <c r="AA360" s="500"/>
      <c r="AB360" s="501"/>
      <c r="AC360" s="501"/>
      <c r="AD360" s="500"/>
      <c r="AE360" s="500"/>
      <c r="AF360" s="500"/>
      <c r="AG360" s="500"/>
      <c r="AH360" s="500"/>
      <c r="AI360" s="500"/>
      <c r="AJ360" s="500" t="s">
        <v>9067</v>
      </c>
      <c r="AK360" s="500"/>
      <c r="AL360" s="500"/>
      <c r="AM360" s="500" t="s">
        <v>9050</v>
      </c>
      <c r="AN360" s="500" t="s">
        <v>106</v>
      </c>
      <c r="AO360" s="500" t="s">
        <v>13745</v>
      </c>
      <c r="AP360" s="500" t="s">
        <v>9070</v>
      </c>
      <c r="AQ360" s="500" t="s">
        <v>9071</v>
      </c>
      <c r="AR360" s="500" t="s">
        <v>9419</v>
      </c>
      <c r="AS360" s="501" t="s">
        <v>13440</v>
      </c>
      <c r="AT360" s="500" t="s">
        <v>9073</v>
      </c>
      <c r="AU360" s="500" t="s">
        <v>9073</v>
      </c>
      <c r="AV360" s="500" t="s">
        <v>9099</v>
      </c>
      <c r="AW360" s="500" t="s">
        <v>9100</v>
      </c>
      <c r="AX360" s="500" t="s">
        <v>9425</v>
      </c>
      <c r="AY360" s="500" t="s">
        <v>9426</v>
      </c>
      <c r="AZ360" s="500" t="s">
        <v>9426</v>
      </c>
      <c r="BA360" s="500" t="s">
        <v>9078</v>
      </c>
    </row>
    <row r="361" spans="1:53" ht="30">
      <c r="A361" s="438">
        <v>356</v>
      </c>
      <c r="B361" s="500" t="s">
        <v>13249</v>
      </c>
      <c r="C361" s="500" t="s">
        <v>10338</v>
      </c>
      <c r="D361" s="500" t="s">
        <v>9375</v>
      </c>
      <c r="E361" s="500" t="s">
        <v>9048</v>
      </c>
      <c r="F361" s="501" t="s">
        <v>13746</v>
      </c>
      <c r="G361" s="500" t="s">
        <v>9050</v>
      </c>
      <c r="H361" s="500" t="s">
        <v>17906</v>
      </c>
      <c r="I361" s="500" t="s">
        <v>10247</v>
      </c>
      <c r="J361" s="500"/>
      <c r="K361" s="500" t="s">
        <v>17907</v>
      </c>
      <c r="L361" s="500" t="s">
        <v>9258</v>
      </c>
      <c r="M361" s="500"/>
      <c r="N361" s="500" t="s">
        <v>9282</v>
      </c>
      <c r="O361" s="500" t="s">
        <v>9050</v>
      </c>
      <c r="P361" s="500" t="s">
        <v>9058</v>
      </c>
      <c r="Q361" s="500" t="s">
        <v>9059</v>
      </c>
      <c r="R361" s="500" t="s">
        <v>17908</v>
      </c>
      <c r="S361" s="500" t="s">
        <v>17908</v>
      </c>
      <c r="T361" s="500" t="s">
        <v>17909</v>
      </c>
      <c r="U361" s="500" t="s">
        <v>17910</v>
      </c>
      <c r="V361" s="500"/>
      <c r="W361" s="500"/>
      <c r="X361" s="500"/>
      <c r="Y361" s="500" t="s">
        <v>17911</v>
      </c>
      <c r="Z361" s="501" t="s">
        <v>16773</v>
      </c>
      <c r="AA361" s="500" t="s">
        <v>17505</v>
      </c>
      <c r="AB361" s="501"/>
      <c r="AC361" s="501"/>
      <c r="AD361" s="500"/>
      <c r="AE361" s="500"/>
      <c r="AF361" s="500"/>
      <c r="AG361" s="500"/>
      <c r="AH361" s="500"/>
      <c r="AI361" s="500"/>
      <c r="AJ361" s="500" t="s">
        <v>9097</v>
      </c>
      <c r="AK361" s="500"/>
      <c r="AL361" s="500"/>
      <c r="AM361" s="500" t="s">
        <v>9050</v>
      </c>
      <c r="AN361" s="500" t="s">
        <v>101</v>
      </c>
      <c r="AO361" s="500" t="s">
        <v>13748</v>
      </c>
      <c r="AP361" s="500" t="s">
        <v>9070</v>
      </c>
      <c r="AQ361" s="500" t="s">
        <v>9071</v>
      </c>
      <c r="AR361" s="500" t="s">
        <v>9282</v>
      </c>
      <c r="AS361" s="501" t="s">
        <v>13440</v>
      </c>
      <c r="AT361" s="500" t="s">
        <v>9073</v>
      </c>
      <c r="AU361" s="500" t="s">
        <v>9073</v>
      </c>
      <c r="AV361" s="500" t="s">
        <v>9099</v>
      </c>
      <c r="AW361" s="500" t="s">
        <v>9100</v>
      </c>
      <c r="AX361" s="500" t="s">
        <v>9275</v>
      </c>
      <c r="AY361" s="500" t="s">
        <v>9287</v>
      </c>
      <c r="AZ361" s="500" t="s">
        <v>9287</v>
      </c>
      <c r="BA361" s="500" t="s">
        <v>9078</v>
      </c>
    </row>
    <row r="362" spans="1:53" ht="30">
      <c r="A362" s="438">
        <v>357</v>
      </c>
      <c r="B362" s="500" t="s">
        <v>13250</v>
      </c>
      <c r="C362" s="500" t="s">
        <v>9122</v>
      </c>
      <c r="D362" s="500" t="s">
        <v>10052</v>
      </c>
      <c r="E362" s="500" t="s">
        <v>9048</v>
      </c>
      <c r="F362" s="501" t="s">
        <v>13749</v>
      </c>
      <c r="G362" s="500" t="s">
        <v>9050</v>
      </c>
      <c r="H362" s="500" t="s">
        <v>17912</v>
      </c>
      <c r="I362" s="500"/>
      <c r="J362" s="500"/>
      <c r="K362" s="500" t="s">
        <v>17913</v>
      </c>
      <c r="L362" s="500"/>
      <c r="M362" s="500"/>
      <c r="N362" s="500" t="s">
        <v>9419</v>
      </c>
      <c r="O362" s="500" t="s">
        <v>17914</v>
      </c>
      <c r="P362" s="500" t="s">
        <v>9058</v>
      </c>
      <c r="Q362" s="500" t="s">
        <v>11235</v>
      </c>
      <c r="R362" s="500" t="s">
        <v>13750</v>
      </c>
      <c r="S362" s="500" t="s">
        <v>13750</v>
      </c>
      <c r="T362" s="500" t="s">
        <v>17915</v>
      </c>
      <c r="U362" s="500" t="s">
        <v>17916</v>
      </c>
      <c r="V362" s="500" t="s">
        <v>17917</v>
      </c>
      <c r="W362" s="500"/>
      <c r="X362" s="500"/>
      <c r="Y362" s="500" t="s">
        <v>17918</v>
      </c>
      <c r="Z362" s="501" t="s">
        <v>9689</v>
      </c>
      <c r="AA362" s="500" t="s">
        <v>11874</v>
      </c>
      <c r="AB362" s="501"/>
      <c r="AC362" s="501"/>
      <c r="AD362" s="500"/>
      <c r="AE362" s="500"/>
      <c r="AF362" s="500"/>
      <c r="AG362" s="500"/>
      <c r="AH362" s="500"/>
      <c r="AI362" s="500"/>
      <c r="AJ362" s="500" t="s">
        <v>9097</v>
      </c>
      <c r="AK362" s="500"/>
      <c r="AL362" s="500"/>
      <c r="AM362" s="500" t="s">
        <v>9050</v>
      </c>
      <c r="AN362" s="500" t="s">
        <v>101</v>
      </c>
      <c r="AO362" s="500" t="s">
        <v>13751</v>
      </c>
      <c r="AP362" s="500" t="s">
        <v>9070</v>
      </c>
      <c r="AQ362" s="500" t="s">
        <v>9071</v>
      </c>
      <c r="AR362" s="500" t="s">
        <v>9419</v>
      </c>
      <c r="AS362" s="501" t="s">
        <v>13440</v>
      </c>
      <c r="AT362" s="500" t="s">
        <v>9073</v>
      </c>
      <c r="AU362" s="500" t="s">
        <v>9073</v>
      </c>
      <c r="AV362" s="500" t="s">
        <v>9099</v>
      </c>
      <c r="AW362" s="500" t="s">
        <v>9100</v>
      </c>
      <c r="AX362" s="500" t="s">
        <v>9425</v>
      </c>
      <c r="AY362" s="500" t="s">
        <v>9426</v>
      </c>
      <c r="AZ362" s="500" t="s">
        <v>9426</v>
      </c>
      <c r="BA362" s="500" t="s">
        <v>9078</v>
      </c>
    </row>
    <row r="363" spans="1:53" ht="30">
      <c r="A363" s="438">
        <v>358</v>
      </c>
      <c r="B363" s="500" t="s">
        <v>13251</v>
      </c>
      <c r="C363" s="500" t="s">
        <v>13752</v>
      </c>
      <c r="D363" s="500" t="s">
        <v>13753</v>
      </c>
      <c r="E363" s="500" t="s">
        <v>9048</v>
      </c>
      <c r="F363" s="501" t="s">
        <v>13754</v>
      </c>
      <c r="G363" s="500" t="s">
        <v>9171</v>
      </c>
      <c r="H363" s="500" t="s">
        <v>17919</v>
      </c>
      <c r="I363" s="500" t="s">
        <v>9173</v>
      </c>
      <c r="J363" s="500"/>
      <c r="K363" s="500" t="s">
        <v>17920</v>
      </c>
      <c r="L363" s="500" t="s">
        <v>10174</v>
      </c>
      <c r="M363" s="500"/>
      <c r="N363" s="500" t="s">
        <v>9699</v>
      </c>
      <c r="O363" s="500" t="s">
        <v>9171</v>
      </c>
      <c r="P363" s="500" t="s">
        <v>9058</v>
      </c>
      <c r="Q363" s="500" t="s">
        <v>9059</v>
      </c>
      <c r="R363" s="500" t="s">
        <v>13755</v>
      </c>
      <c r="S363" s="500" t="s">
        <v>13756</v>
      </c>
      <c r="T363" s="500" t="s">
        <v>17921</v>
      </c>
      <c r="U363" s="500" t="s">
        <v>17922</v>
      </c>
      <c r="V363" s="500" t="s">
        <v>17923</v>
      </c>
      <c r="W363" s="500"/>
      <c r="X363" s="500" t="s">
        <v>17924</v>
      </c>
      <c r="Y363" s="500" t="s">
        <v>17925</v>
      </c>
      <c r="Z363" s="501" t="s">
        <v>13757</v>
      </c>
      <c r="AA363" s="500" t="s">
        <v>13758</v>
      </c>
      <c r="AB363" s="501"/>
      <c r="AC363" s="501"/>
      <c r="AD363" s="500"/>
      <c r="AE363" s="500" t="s">
        <v>13759</v>
      </c>
      <c r="AF363" s="500"/>
      <c r="AG363" s="500"/>
      <c r="AH363" s="500"/>
      <c r="AI363" s="500"/>
      <c r="AJ363" s="500" t="s">
        <v>9184</v>
      </c>
      <c r="AK363" s="500"/>
      <c r="AL363" s="500"/>
      <c r="AM363" s="500" t="s">
        <v>9171</v>
      </c>
      <c r="AN363" s="500" t="s">
        <v>433</v>
      </c>
      <c r="AO363" s="500" t="s">
        <v>13760</v>
      </c>
      <c r="AP363" s="500" t="s">
        <v>9070</v>
      </c>
      <c r="AQ363" s="500" t="s">
        <v>9071</v>
      </c>
      <c r="AR363" s="500" t="s">
        <v>9699</v>
      </c>
      <c r="AS363" s="501" t="s">
        <v>13440</v>
      </c>
      <c r="AT363" s="500" t="s">
        <v>9073</v>
      </c>
      <c r="AU363" s="500" t="s">
        <v>9073</v>
      </c>
      <c r="AV363" s="500" t="s">
        <v>9074</v>
      </c>
      <c r="AW363" s="500" t="s">
        <v>9075</v>
      </c>
      <c r="AX363" s="500" t="s">
        <v>9164</v>
      </c>
      <c r="AY363" s="500" t="s">
        <v>9709</v>
      </c>
      <c r="AZ363" s="500" t="s">
        <v>9709</v>
      </c>
      <c r="BA363" s="500" t="s">
        <v>9078</v>
      </c>
    </row>
    <row r="364" spans="1:53" ht="30">
      <c r="A364" s="438">
        <v>359</v>
      </c>
      <c r="B364" s="500" t="s">
        <v>13252</v>
      </c>
      <c r="C364" s="500" t="s">
        <v>13761</v>
      </c>
      <c r="D364" s="500" t="s">
        <v>9729</v>
      </c>
      <c r="E364" s="500" t="s">
        <v>9048</v>
      </c>
      <c r="F364" s="501" t="s">
        <v>10039</v>
      </c>
      <c r="G364" s="500" t="s">
        <v>9050</v>
      </c>
      <c r="H364" s="500" t="s">
        <v>17926</v>
      </c>
      <c r="I364" s="500" t="s">
        <v>9800</v>
      </c>
      <c r="J364" s="500"/>
      <c r="K364" s="500" t="s">
        <v>17795</v>
      </c>
      <c r="L364" s="500" t="s">
        <v>9258</v>
      </c>
      <c r="M364" s="500"/>
      <c r="N364" s="500" t="s">
        <v>10526</v>
      </c>
      <c r="O364" s="500" t="s">
        <v>17927</v>
      </c>
      <c r="P364" s="500" t="s">
        <v>9058</v>
      </c>
      <c r="Q364" s="500" t="s">
        <v>9059</v>
      </c>
      <c r="R364" s="500" t="s">
        <v>13762</v>
      </c>
      <c r="S364" s="500" t="s">
        <v>13762</v>
      </c>
      <c r="T364" s="500" t="s">
        <v>17928</v>
      </c>
      <c r="U364" s="500" t="s">
        <v>17929</v>
      </c>
      <c r="V364" s="500"/>
      <c r="W364" s="500"/>
      <c r="X364" s="500"/>
      <c r="Y364" s="500" t="s">
        <v>17930</v>
      </c>
      <c r="Z364" s="501" t="s">
        <v>13440</v>
      </c>
      <c r="AA364" s="500" t="s">
        <v>13653</v>
      </c>
      <c r="AB364" s="501"/>
      <c r="AC364" s="501"/>
      <c r="AD364" s="500"/>
      <c r="AE364" s="500"/>
      <c r="AF364" s="500"/>
      <c r="AG364" s="500"/>
      <c r="AH364" s="500"/>
      <c r="AI364" s="500"/>
      <c r="AJ364" s="500" t="s">
        <v>9097</v>
      </c>
      <c r="AK364" s="500"/>
      <c r="AL364" s="500"/>
      <c r="AM364" s="500" t="s">
        <v>9050</v>
      </c>
      <c r="AN364" s="500" t="s">
        <v>106</v>
      </c>
      <c r="AO364" s="500" t="s">
        <v>13764</v>
      </c>
      <c r="AP364" s="500" t="s">
        <v>9070</v>
      </c>
      <c r="AQ364" s="500" t="s">
        <v>9071</v>
      </c>
      <c r="AR364" s="500" t="s">
        <v>10526</v>
      </c>
      <c r="AS364" s="501" t="s">
        <v>13440</v>
      </c>
      <c r="AT364" s="500" t="s">
        <v>9073</v>
      </c>
      <c r="AU364" s="500" t="s">
        <v>9073</v>
      </c>
      <c r="AV364" s="500" t="s">
        <v>9099</v>
      </c>
      <c r="AW364" s="500" t="s">
        <v>9100</v>
      </c>
      <c r="AX364" s="500" t="s">
        <v>9275</v>
      </c>
      <c r="AY364" s="500" t="s">
        <v>10531</v>
      </c>
      <c r="AZ364" s="500" t="s">
        <v>10531</v>
      </c>
      <c r="BA364" s="500" t="s">
        <v>9078</v>
      </c>
    </row>
    <row r="365" spans="1:53" ht="30">
      <c r="A365" s="438">
        <v>360</v>
      </c>
      <c r="B365" s="500" t="s">
        <v>13253</v>
      </c>
      <c r="C365" s="500" t="s">
        <v>9168</v>
      </c>
      <c r="D365" s="500" t="s">
        <v>9253</v>
      </c>
      <c r="E365" s="500" t="s">
        <v>9048</v>
      </c>
      <c r="F365" s="501" t="s">
        <v>13765</v>
      </c>
      <c r="G365" s="500" t="s">
        <v>9050</v>
      </c>
      <c r="H365" s="500" t="s">
        <v>17931</v>
      </c>
      <c r="I365" s="500" t="s">
        <v>9511</v>
      </c>
      <c r="J365" s="500"/>
      <c r="K365" s="500" t="s">
        <v>17932</v>
      </c>
      <c r="L365" s="500" t="s">
        <v>9258</v>
      </c>
      <c r="M365" s="500"/>
      <c r="N365" s="500" t="s">
        <v>9616</v>
      </c>
      <c r="O365" s="500" t="s">
        <v>11665</v>
      </c>
      <c r="P365" s="500" t="s">
        <v>9058</v>
      </c>
      <c r="Q365" s="500" t="s">
        <v>9059</v>
      </c>
      <c r="R365" s="500" t="s">
        <v>13766</v>
      </c>
      <c r="S365" s="500" t="s">
        <v>13766</v>
      </c>
      <c r="T365" s="500" t="s">
        <v>17933</v>
      </c>
      <c r="U365" s="500" t="s">
        <v>17934</v>
      </c>
      <c r="V365" s="500"/>
      <c r="W365" s="500"/>
      <c r="X365" s="500" t="s">
        <v>17935</v>
      </c>
      <c r="Y365" s="500" t="s">
        <v>17936</v>
      </c>
      <c r="Z365" s="501" t="s">
        <v>13767</v>
      </c>
      <c r="AA365" s="500" t="s">
        <v>17937</v>
      </c>
      <c r="AB365" s="501"/>
      <c r="AC365" s="501"/>
      <c r="AD365" s="500"/>
      <c r="AE365" s="500" t="s">
        <v>13768</v>
      </c>
      <c r="AF365" s="500"/>
      <c r="AG365" s="500"/>
      <c r="AH365" s="500"/>
      <c r="AI365" s="500"/>
      <c r="AJ365" s="500" t="s">
        <v>9097</v>
      </c>
      <c r="AK365" s="500"/>
      <c r="AL365" s="500"/>
      <c r="AM365" s="500" t="s">
        <v>9050</v>
      </c>
      <c r="AN365" s="500" t="s">
        <v>200</v>
      </c>
      <c r="AO365" s="500" t="s">
        <v>13769</v>
      </c>
      <c r="AP365" s="500" t="s">
        <v>9070</v>
      </c>
      <c r="AQ365" s="500" t="s">
        <v>9071</v>
      </c>
      <c r="AR365" s="500" t="s">
        <v>9616</v>
      </c>
      <c r="AS365" s="501" t="s">
        <v>13440</v>
      </c>
      <c r="AT365" s="500" t="s">
        <v>9073</v>
      </c>
      <c r="AU365" s="500" t="s">
        <v>9073</v>
      </c>
      <c r="AV365" s="500" t="s">
        <v>9074</v>
      </c>
      <c r="AW365" s="500" t="s">
        <v>9075</v>
      </c>
      <c r="AX365" s="500" t="s">
        <v>9624</v>
      </c>
      <c r="AY365" s="500" t="s">
        <v>9625</v>
      </c>
      <c r="AZ365" s="500" t="s">
        <v>9625</v>
      </c>
      <c r="BA365" s="500" t="s">
        <v>9078</v>
      </c>
    </row>
    <row r="366" spans="1:53" ht="30">
      <c r="A366" s="438">
        <v>361</v>
      </c>
      <c r="B366" s="500" t="s">
        <v>13254</v>
      </c>
      <c r="C366" s="500" t="s">
        <v>11847</v>
      </c>
      <c r="D366" s="500" t="s">
        <v>9757</v>
      </c>
      <c r="E366" s="500" t="s">
        <v>9048</v>
      </c>
      <c r="F366" s="501" t="s">
        <v>13770</v>
      </c>
      <c r="G366" s="500" t="s">
        <v>9050</v>
      </c>
      <c r="H366" s="500" t="s">
        <v>17938</v>
      </c>
      <c r="I366" s="500"/>
      <c r="J366" s="500"/>
      <c r="K366" s="500" t="s">
        <v>17939</v>
      </c>
      <c r="L366" s="500"/>
      <c r="M366" s="500"/>
      <c r="N366" s="500" t="s">
        <v>9616</v>
      </c>
      <c r="O366" s="500" t="s">
        <v>11748</v>
      </c>
      <c r="P366" s="500" t="s">
        <v>9058</v>
      </c>
      <c r="Q366" s="500" t="s">
        <v>9568</v>
      </c>
      <c r="R366" s="500" t="s">
        <v>13771</v>
      </c>
      <c r="S366" s="500" t="s">
        <v>13771</v>
      </c>
      <c r="T366" s="500" t="s">
        <v>17940</v>
      </c>
      <c r="U366" s="500" t="s">
        <v>17941</v>
      </c>
      <c r="V366" s="500"/>
      <c r="W366" s="500"/>
      <c r="X366" s="500"/>
      <c r="Y366" s="500" t="s">
        <v>17942</v>
      </c>
      <c r="Z366" s="501" t="s">
        <v>13772</v>
      </c>
      <c r="AA366" s="500" t="s">
        <v>17943</v>
      </c>
      <c r="AB366" s="501"/>
      <c r="AC366" s="501"/>
      <c r="AD366" s="500"/>
      <c r="AE366" s="500" t="s">
        <v>13768</v>
      </c>
      <c r="AF366" s="500"/>
      <c r="AG366" s="500"/>
      <c r="AH366" s="500"/>
      <c r="AI366" s="500"/>
      <c r="AJ366" s="500" t="s">
        <v>9097</v>
      </c>
      <c r="AK366" s="500"/>
      <c r="AL366" s="500"/>
      <c r="AM366" s="500" t="s">
        <v>9050</v>
      </c>
      <c r="AN366" s="500" t="s">
        <v>107</v>
      </c>
      <c r="AO366" s="500" t="s">
        <v>13773</v>
      </c>
      <c r="AP366" s="500" t="s">
        <v>9070</v>
      </c>
      <c r="AQ366" s="500" t="s">
        <v>9071</v>
      </c>
      <c r="AR366" s="500" t="s">
        <v>9616</v>
      </c>
      <c r="AS366" s="501" t="s">
        <v>13440</v>
      </c>
      <c r="AT366" s="500" t="s">
        <v>9073</v>
      </c>
      <c r="AU366" s="500" t="s">
        <v>9073</v>
      </c>
      <c r="AV366" s="500" t="s">
        <v>9074</v>
      </c>
      <c r="AW366" s="500" t="s">
        <v>9075</v>
      </c>
      <c r="AX366" s="500" t="s">
        <v>9624</v>
      </c>
      <c r="AY366" s="500" t="s">
        <v>9625</v>
      </c>
      <c r="AZ366" s="500" t="s">
        <v>9625</v>
      </c>
      <c r="BA366" s="500" t="s">
        <v>9078</v>
      </c>
    </row>
    <row r="367" spans="1:53" ht="30">
      <c r="A367" s="438">
        <v>362</v>
      </c>
      <c r="B367" s="500" t="s">
        <v>13255</v>
      </c>
      <c r="C367" s="500" t="s">
        <v>11068</v>
      </c>
      <c r="D367" s="500" t="s">
        <v>9521</v>
      </c>
      <c r="E367" s="500" t="s">
        <v>9048</v>
      </c>
      <c r="F367" s="501" t="s">
        <v>12592</v>
      </c>
      <c r="G367" s="500" t="s">
        <v>9050</v>
      </c>
      <c r="H367" s="500"/>
      <c r="I367" s="500"/>
      <c r="J367" s="500"/>
      <c r="K367" s="500"/>
      <c r="L367" s="500"/>
      <c r="M367" s="500"/>
      <c r="N367" s="500" t="s">
        <v>9527</v>
      </c>
      <c r="O367" s="500"/>
      <c r="P367" s="500" t="s">
        <v>9058</v>
      </c>
      <c r="Q367" s="500"/>
      <c r="R367" s="500" t="s">
        <v>13774</v>
      </c>
      <c r="S367" s="500"/>
      <c r="T367" s="500" t="s">
        <v>17944</v>
      </c>
      <c r="U367" s="500"/>
      <c r="V367" s="500"/>
      <c r="W367" s="500"/>
      <c r="X367" s="500"/>
      <c r="Y367" s="500"/>
      <c r="Z367" s="501"/>
      <c r="AA367" s="500"/>
      <c r="AB367" s="501"/>
      <c r="AC367" s="501"/>
      <c r="AD367" s="500"/>
      <c r="AE367" s="500"/>
      <c r="AF367" s="500"/>
      <c r="AG367" s="500"/>
      <c r="AH367" s="500"/>
      <c r="AI367" s="500"/>
      <c r="AJ367" s="500" t="s">
        <v>9097</v>
      </c>
      <c r="AK367" s="500"/>
      <c r="AL367" s="500"/>
      <c r="AM367" s="500" t="s">
        <v>9050</v>
      </c>
      <c r="AN367" s="500" t="s">
        <v>91</v>
      </c>
      <c r="AO367" s="500" t="s">
        <v>13775</v>
      </c>
      <c r="AP367" s="500" t="s">
        <v>9070</v>
      </c>
      <c r="AQ367" s="500" t="s">
        <v>9071</v>
      </c>
      <c r="AR367" s="500" t="s">
        <v>9527</v>
      </c>
      <c r="AS367" s="501" t="s">
        <v>13440</v>
      </c>
      <c r="AT367" s="500" t="s">
        <v>9073</v>
      </c>
      <c r="AU367" s="500" t="s">
        <v>9073</v>
      </c>
      <c r="AV367" s="500" t="s">
        <v>9099</v>
      </c>
      <c r="AW367" s="500" t="s">
        <v>9100</v>
      </c>
      <c r="AX367" s="500" t="s">
        <v>9275</v>
      </c>
      <c r="AY367" s="500" t="s">
        <v>9530</v>
      </c>
      <c r="AZ367" s="500" t="s">
        <v>9530</v>
      </c>
      <c r="BA367" s="500" t="s">
        <v>9078</v>
      </c>
    </row>
    <row r="368" spans="1:53" ht="30">
      <c r="A368" s="438">
        <v>363</v>
      </c>
      <c r="B368" s="500" t="s">
        <v>13256</v>
      </c>
      <c r="C368" s="500" t="s">
        <v>13776</v>
      </c>
      <c r="D368" s="500" t="s">
        <v>9169</v>
      </c>
      <c r="E368" s="500" t="s">
        <v>9048</v>
      </c>
      <c r="F368" s="501" t="s">
        <v>13777</v>
      </c>
      <c r="G368" s="500" t="s">
        <v>9050</v>
      </c>
      <c r="H368" s="500"/>
      <c r="I368" s="500"/>
      <c r="J368" s="500"/>
      <c r="K368" s="500"/>
      <c r="L368" s="500"/>
      <c r="M368" s="500"/>
      <c r="N368" s="500" t="s">
        <v>9057</v>
      </c>
      <c r="O368" s="500"/>
      <c r="P368" s="500" t="s">
        <v>9058</v>
      </c>
      <c r="Q368" s="500"/>
      <c r="R368" s="500" t="s">
        <v>13778</v>
      </c>
      <c r="S368" s="500"/>
      <c r="T368" s="500" t="s">
        <v>17945</v>
      </c>
      <c r="U368" s="500"/>
      <c r="V368" s="500"/>
      <c r="W368" s="500"/>
      <c r="X368" s="500"/>
      <c r="Y368" s="500" t="s">
        <v>17946</v>
      </c>
      <c r="Z368" s="501"/>
      <c r="AA368" s="500"/>
      <c r="AB368" s="501"/>
      <c r="AC368" s="501"/>
      <c r="AD368" s="500"/>
      <c r="AE368" s="500" t="s">
        <v>11906</v>
      </c>
      <c r="AF368" s="500"/>
      <c r="AG368" s="500"/>
      <c r="AH368" s="500"/>
      <c r="AI368" s="500"/>
      <c r="AJ368" s="500" t="s">
        <v>9097</v>
      </c>
      <c r="AK368" s="500"/>
      <c r="AL368" s="500"/>
      <c r="AM368" s="500" t="s">
        <v>9050</v>
      </c>
      <c r="AN368" s="500" t="s">
        <v>79</v>
      </c>
      <c r="AO368" s="500" t="s">
        <v>13779</v>
      </c>
      <c r="AP368" s="500" t="s">
        <v>9070</v>
      </c>
      <c r="AQ368" s="500" t="s">
        <v>9071</v>
      </c>
      <c r="AR368" s="500" t="s">
        <v>9057</v>
      </c>
      <c r="AS368" s="501" t="s">
        <v>13440</v>
      </c>
      <c r="AT368" s="500" t="s">
        <v>9073</v>
      </c>
      <c r="AU368" s="500" t="s">
        <v>9073</v>
      </c>
      <c r="AV368" s="500" t="s">
        <v>9074</v>
      </c>
      <c r="AW368" s="500" t="s">
        <v>9075</v>
      </c>
      <c r="AX368" s="500" t="s">
        <v>9076</v>
      </c>
      <c r="AY368" s="500" t="s">
        <v>9077</v>
      </c>
      <c r="AZ368" s="500" t="s">
        <v>9077</v>
      </c>
      <c r="BA368" s="500" t="s">
        <v>9078</v>
      </c>
    </row>
    <row r="369" spans="1:53" ht="30">
      <c r="A369" s="438">
        <v>364</v>
      </c>
      <c r="B369" s="500" t="s">
        <v>13257</v>
      </c>
      <c r="C369" s="500" t="s">
        <v>13780</v>
      </c>
      <c r="D369" s="500" t="s">
        <v>13781</v>
      </c>
      <c r="E369" s="500" t="s">
        <v>9048</v>
      </c>
      <c r="F369" s="501" t="s">
        <v>13782</v>
      </c>
      <c r="G369" s="500" t="s">
        <v>12220</v>
      </c>
      <c r="H369" s="500"/>
      <c r="I369" s="500"/>
      <c r="J369" s="500"/>
      <c r="K369" s="500"/>
      <c r="L369" s="500"/>
      <c r="M369" s="500"/>
      <c r="N369" s="500" t="s">
        <v>9558</v>
      </c>
      <c r="O369" s="500"/>
      <c r="P369" s="500" t="s">
        <v>9058</v>
      </c>
      <c r="Q369" s="500"/>
      <c r="R369" s="500" t="s">
        <v>13783</v>
      </c>
      <c r="S369" s="500"/>
      <c r="T369" s="500" t="s">
        <v>17947</v>
      </c>
      <c r="U369" s="500"/>
      <c r="V369" s="500"/>
      <c r="W369" s="500"/>
      <c r="X369" s="500"/>
      <c r="Y369" s="500"/>
      <c r="Z369" s="501"/>
      <c r="AA369" s="500"/>
      <c r="AB369" s="501"/>
      <c r="AC369" s="501"/>
      <c r="AD369" s="500"/>
      <c r="AE369" s="500"/>
      <c r="AF369" s="500"/>
      <c r="AG369" s="500"/>
      <c r="AH369" s="500"/>
      <c r="AI369" s="500"/>
      <c r="AJ369" s="500" t="s">
        <v>9184</v>
      </c>
      <c r="AK369" s="500"/>
      <c r="AL369" s="500"/>
      <c r="AM369" s="500" t="s">
        <v>12220</v>
      </c>
      <c r="AN369" s="500" t="s">
        <v>8052</v>
      </c>
      <c r="AO369" s="500" t="s">
        <v>13784</v>
      </c>
      <c r="AP369" s="500" t="s">
        <v>9070</v>
      </c>
      <c r="AQ369" s="500" t="s">
        <v>9071</v>
      </c>
      <c r="AR369" s="500" t="s">
        <v>9558</v>
      </c>
      <c r="AS369" s="501" t="s">
        <v>13440</v>
      </c>
      <c r="AT369" s="500" t="s">
        <v>9073</v>
      </c>
      <c r="AU369" s="500" t="s">
        <v>9073</v>
      </c>
      <c r="AV369" s="500" t="s">
        <v>9099</v>
      </c>
      <c r="AW369" s="500" t="s">
        <v>9100</v>
      </c>
      <c r="AX369" s="500" t="s">
        <v>9164</v>
      </c>
      <c r="AY369" s="500" t="s">
        <v>9562</v>
      </c>
      <c r="AZ369" s="500" t="s">
        <v>9562</v>
      </c>
      <c r="BA369" s="500" t="s">
        <v>9078</v>
      </c>
    </row>
    <row r="370" spans="1:53" ht="30">
      <c r="A370" s="438">
        <v>365</v>
      </c>
      <c r="B370" s="500" t="s">
        <v>13388</v>
      </c>
      <c r="C370" s="500" t="s">
        <v>13785</v>
      </c>
      <c r="D370" s="500" t="s">
        <v>9230</v>
      </c>
      <c r="E370" s="500" t="s">
        <v>9048</v>
      </c>
      <c r="F370" s="501" t="s">
        <v>13786</v>
      </c>
      <c r="G370" s="500" t="s">
        <v>9356</v>
      </c>
      <c r="H370" s="500"/>
      <c r="I370" s="500"/>
      <c r="J370" s="500"/>
      <c r="K370" s="500"/>
      <c r="L370" s="500"/>
      <c r="M370" s="500"/>
      <c r="N370" s="500" t="s">
        <v>11708</v>
      </c>
      <c r="O370" s="500"/>
      <c r="P370" s="500" t="s">
        <v>9058</v>
      </c>
      <c r="Q370" s="500"/>
      <c r="R370" s="500" t="s">
        <v>13787</v>
      </c>
      <c r="S370" s="500"/>
      <c r="T370" s="500" t="s">
        <v>17948</v>
      </c>
      <c r="U370" s="500"/>
      <c r="V370" s="500"/>
      <c r="W370" s="500"/>
      <c r="X370" s="500"/>
      <c r="Y370" s="500" t="s">
        <v>17949</v>
      </c>
      <c r="Z370" s="501"/>
      <c r="AA370" s="500"/>
      <c r="AB370" s="501"/>
      <c r="AC370" s="501"/>
      <c r="AD370" s="500"/>
      <c r="AE370" s="500"/>
      <c r="AF370" s="500"/>
      <c r="AG370" s="500"/>
      <c r="AH370" s="500"/>
      <c r="AI370" s="500"/>
      <c r="AJ370" s="500" t="s">
        <v>9097</v>
      </c>
      <c r="AK370" s="500"/>
      <c r="AL370" s="500"/>
      <c r="AM370" s="500" t="s">
        <v>9356</v>
      </c>
      <c r="AN370" s="500" t="s">
        <v>8005</v>
      </c>
      <c r="AO370" s="500" t="s">
        <v>13788</v>
      </c>
      <c r="AP370" s="500" t="s">
        <v>9070</v>
      </c>
      <c r="AQ370" s="500" t="s">
        <v>9071</v>
      </c>
      <c r="AR370" s="500" t="s">
        <v>11708</v>
      </c>
      <c r="AS370" s="501" t="s">
        <v>13440</v>
      </c>
      <c r="AT370" s="500" t="s">
        <v>9073</v>
      </c>
      <c r="AU370" s="500" t="s">
        <v>9073</v>
      </c>
      <c r="AV370" s="500" t="s">
        <v>9099</v>
      </c>
      <c r="AW370" s="500" t="s">
        <v>9100</v>
      </c>
      <c r="AX370" s="500" t="s">
        <v>9076</v>
      </c>
      <c r="AY370" s="500" t="s">
        <v>9077</v>
      </c>
      <c r="AZ370" s="500" t="s">
        <v>9077</v>
      </c>
      <c r="BA370" s="500" t="s">
        <v>9078</v>
      </c>
    </row>
    <row r="371" spans="1:53" ht="30">
      <c r="A371" s="438">
        <v>366</v>
      </c>
      <c r="B371" s="500" t="s">
        <v>13389</v>
      </c>
      <c r="C371" s="500" t="s">
        <v>13789</v>
      </c>
      <c r="D371" s="500" t="s">
        <v>11455</v>
      </c>
      <c r="E371" s="500" t="s">
        <v>9291</v>
      </c>
      <c r="F371" s="501" t="s">
        <v>13790</v>
      </c>
      <c r="G371" s="500" t="s">
        <v>9050</v>
      </c>
      <c r="H371" s="500"/>
      <c r="I371" s="500"/>
      <c r="J371" s="500"/>
      <c r="K371" s="500"/>
      <c r="L371" s="500"/>
      <c r="M371" s="500"/>
      <c r="N371" s="500" t="s">
        <v>9271</v>
      </c>
      <c r="O371" s="500"/>
      <c r="P371" s="500" t="s">
        <v>9058</v>
      </c>
      <c r="Q371" s="500"/>
      <c r="R371" s="500" t="s">
        <v>13791</v>
      </c>
      <c r="S371" s="500"/>
      <c r="T371" s="500" t="s">
        <v>17950</v>
      </c>
      <c r="U371" s="500"/>
      <c r="V371" s="500"/>
      <c r="W371" s="500"/>
      <c r="X371" s="500"/>
      <c r="Y371" s="500"/>
      <c r="Z371" s="501"/>
      <c r="AA371" s="500"/>
      <c r="AB371" s="501"/>
      <c r="AC371" s="501"/>
      <c r="AD371" s="500"/>
      <c r="AE371" s="500"/>
      <c r="AF371" s="500"/>
      <c r="AG371" s="500"/>
      <c r="AH371" s="500"/>
      <c r="AI371" s="500"/>
      <c r="AJ371" s="500" t="s">
        <v>9097</v>
      </c>
      <c r="AK371" s="500"/>
      <c r="AL371" s="500"/>
      <c r="AM371" s="500" t="s">
        <v>9050</v>
      </c>
      <c r="AN371" s="500" t="s">
        <v>188</v>
      </c>
      <c r="AO371" s="500" t="s">
        <v>13792</v>
      </c>
      <c r="AP371" s="500" t="s">
        <v>9070</v>
      </c>
      <c r="AQ371" s="500" t="s">
        <v>9071</v>
      </c>
      <c r="AR371" s="500" t="s">
        <v>9271</v>
      </c>
      <c r="AS371" s="501" t="s">
        <v>13440</v>
      </c>
      <c r="AT371" s="500" t="s">
        <v>9073</v>
      </c>
      <c r="AU371" s="500" t="s">
        <v>9073</v>
      </c>
      <c r="AV371" s="500" t="s">
        <v>9099</v>
      </c>
      <c r="AW371" s="500" t="s">
        <v>9100</v>
      </c>
      <c r="AX371" s="500" t="s">
        <v>9275</v>
      </c>
      <c r="AY371" s="500" t="s">
        <v>9276</v>
      </c>
      <c r="AZ371" s="500" t="s">
        <v>9276</v>
      </c>
      <c r="BA371" s="500" t="s">
        <v>9078</v>
      </c>
    </row>
    <row r="372" spans="1:53" ht="30">
      <c r="A372" s="438">
        <v>367</v>
      </c>
      <c r="B372" s="500" t="s">
        <v>13390</v>
      </c>
      <c r="C372" s="500" t="s">
        <v>13793</v>
      </c>
      <c r="D372" s="500" t="s">
        <v>9729</v>
      </c>
      <c r="E372" s="500" t="s">
        <v>9048</v>
      </c>
      <c r="F372" s="501" t="s">
        <v>10439</v>
      </c>
      <c r="G372" s="500" t="s">
        <v>9050</v>
      </c>
      <c r="H372" s="500"/>
      <c r="I372" s="500"/>
      <c r="J372" s="500"/>
      <c r="K372" s="500"/>
      <c r="L372" s="500"/>
      <c r="M372" s="500"/>
      <c r="N372" s="500" t="s">
        <v>11708</v>
      </c>
      <c r="O372" s="500"/>
      <c r="P372" s="500" t="s">
        <v>9058</v>
      </c>
      <c r="Q372" s="500"/>
      <c r="R372" s="500" t="s">
        <v>13794</v>
      </c>
      <c r="S372" s="500"/>
      <c r="T372" s="500" t="s">
        <v>17951</v>
      </c>
      <c r="U372" s="500"/>
      <c r="V372" s="500"/>
      <c r="W372" s="500"/>
      <c r="X372" s="500"/>
      <c r="Y372" s="500"/>
      <c r="Z372" s="501"/>
      <c r="AA372" s="500"/>
      <c r="AB372" s="501"/>
      <c r="AC372" s="501"/>
      <c r="AD372" s="500"/>
      <c r="AE372" s="500"/>
      <c r="AF372" s="500"/>
      <c r="AG372" s="500"/>
      <c r="AH372" s="500"/>
      <c r="AI372" s="500"/>
      <c r="AJ372" s="500" t="s">
        <v>9097</v>
      </c>
      <c r="AK372" s="500"/>
      <c r="AL372" s="500"/>
      <c r="AM372" s="500" t="s">
        <v>9050</v>
      </c>
      <c r="AN372" s="500" t="s">
        <v>101</v>
      </c>
      <c r="AO372" s="500" t="s">
        <v>13795</v>
      </c>
      <c r="AP372" s="500" t="s">
        <v>9070</v>
      </c>
      <c r="AQ372" s="500" t="s">
        <v>9071</v>
      </c>
      <c r="AR372" s="500" t="s">
        <v>11708</v>
      </c>
      <c r="AS372" s="501" t="s">
        <v>13440</v>
      </c>
      <c r="AT372" s="500" t="s">
        <v>9073</v>
      </c>
      <c r="AU372" s="500" t="s">
        <v>9073</v>
      </c>
      <c r="AV372" s="500" t="s">
        <v>9099</v>
      </c>
      <c r="AW372" s="500" t="s">
        <v>9100</v>
      </c>
      <c r="AX372" s="500" t="s">
        <v>9076</v>
      </c>
      <c r="AY372" s="500" t="s">
        <v>9077</v>
      </c>
      <c r="AZ372" s="500" t="s">
        <v>9077</v>
      </c>
      <c r="BA372" s="500" t="s">
        <v>9078</v>
      </c>
    </row>
    <row r="373" spans="1:53" ht="30">
      <c r="A373" s="438">
        <v>368</v>
      </c>
      <c r="B373" s="500" t="s">
        <v>13392</v>
      </c>
      <c r="C373" s="500" t="s">
        <v>13796</v>
      </c>
      <c r="D373" s="500" t="s">
        <v>9921</v>
      </c>
      <c r="E373" s="500" t="s">
        <v>9048</v>
      </c>
      <c r="F373" s="501" t="s">
        <v>13797</v>
      </c>
      <c r="G373" s="500" t="s">
        <v>9050</v>
      </c>
      <c r="H373" s="500"/>
      <c r="I373" s="500"/>
      <c r="J373" s="500"/>
      <c r="K373" s="500"/>
      <c r="L373" s="500"/>
      <c r="M373" s="500"/>
      <c r="N373" s="500" t="s">
        <v>11485</v>
      </c>
      <c r="O373" s="500"/>
      <c r="P373" s="500" t="s">
        <v>9058</v>
      </c>
      <c r="Q373" s="500"/>
      <c r="R373" s="500" t="s">
        <v>13798</v>
      </c>
      <c r="S373" s="500"/>
      <c r="T373" s="500" t="s">
        <v>17952</v>
      </c>
      <c r="U373" s="500"/>
      <c r="V373" s="500"/>
      <c r="W373" s="500"/>
      <c r="X373" s="500"/>
      <c r="Y373" s="500"/>
      <c r="Z373" s="501"/>
      <c r="AA373" s="500"/>
      <c r="AB373" s="501"/>
      <c r="AC373" s="501"/>
      <c r="AD373" s="500"/>
      <c r="AE373" s="500"/>
      <c r="AF373" s="500"/>
      <c r="AG373" s="500"/>
      <c r="AH373" s="500"/>
      <c r="AI373" s="500"/>
      <c r="AJ373" s="500" t="s">
        <v>9097</v>
      </c>
      <c r="AK373" s="500"/>
      <c r="AL373" s="500"/>
      <c r="AM373" s="500" t="s">
        <v>9050</v>
      </c>
      <c r="AN373" s="500" t="s">
        <v>188</v>
      </c>
      <c r="AO373" s="500" t="s">
        <v>13799</v>
      </c>
      <c r="AP373" s="500" t="s">
        <v>9070</v>
      </c>
      <c r="AQ373" s="500" t="s">
        <v>9071</v>
      </c>
      <c r="AR373" s="500" t="s">
        <v>11485</v>
      </c>
      <c r="AS373" s="501" t="s">
        <v>13440</v>
      </c>
      <c r="AT373" s="500" t="s">
        <v>9073</v>
      </c>
      <c r="AU373" s="500" t="s">
        <v>9073</v>
      </c>
      <c r="AV373" s="500" t="s">
        <v>9099</v>
      </c>
      <c r="AW373" s="500" t="s">
        <v>9100</v>
      </c>
      <c r="AX373" s="500" t="s">
        <v>11488</v>
      </c>
      <c r="AY373" s="500" t="s">
        <v>11489</v>
      </c>
      <c r="AZ373" s="500" t="s">
        <v>11489</v>
      </c>
      <c r="BA373" s="500" t="s">
        <v>9078</v>
      </c>
    </row>
    <row r="374" spans="1:53" ht="30">
      <c r="A374" s="438">
        <v>369</v>
      </c>
      <c r="B374" s="500" t="s">
        <v>13393</v>
      </c>
      <c r="C374" s="500" t="s">
        <v>11068</v>
      </c>
      <c r="D374" s="500" t="s">
        <v>9203</v>
      </c>
      <c r="E374" s="500" t="s">
        <v>9048</v>
      </c>
      <c r="F374" s="501" t="s">
        <v>13800</v>
      </c>
      <c r="G374" s="500" t="s">
        <v>9050</v>
      </c>
      <c r="H374" s="500"/>
      <c r="I374" s="500"/>
      <c r="J374" s="500"/>
      <c r="K374" s="500"/>
      <c r="L374" s="500"/>
      <c r="M374" s="500"/>
      <c r="N374" s="500" t="s">
        <v>10065</v>
      </c>
      <c r="O374" s="500"/>
      <c r="P374" s="500" t="s">
        <v>9058</v>
      </c>
      <c r="Q374" s="500"/>
      <c r="R374" s="500" t="s">
        <v>13801</v>
      </c>
      <c r="S374" s="500"/>
      <c r="T374" s="500" t="s">
        <v>17953</v>
      </c>
      <c r="U374" s="500"/>
      <c r="V374" s="500"/>
      <c r="W374" s="500"/>
      <c r="X374" s="500"/>
      <c r="Y374" s="500"/>
      <c r="Z374" s="501"/>
      <c r="AA374" s="500"/>
      <c r="AB374" s="501"/>
      <c r="AC374" s="501"/>
      <c r="AD374" s="500"/>
      <c r="AE374" s="500"/>
      <c r="AF374" s="500"/>
      <c r="AG374" s="500"/>
      <c r="AH374" s="500"/>
      <c r="AI374" s="500"/>
      <c r="AJ374" s="500" t="s">
        <v>9097</v>
      </c>
      <c r="AK374" s="500"/>
      <c r="AL374" s="500"/>
      <c r="AM374" s="500" t="s">
        <v>9050</v>
      </c>
      <c r="AN374" s="500" t="s">
        <v>106</v>
      </c>
      <c r="AO374" s="500" t="s">
        <v>13802</v>
      </c>
      <c r="AP374" s="500" t="s">
        <v>9070</v>
      </c>
      <c r="AQ374" s="500" t="s">
        <v>9071</v>
      </c>
      <c r="AR374" s="500" t="s">
        <v>10065</v>
      </c>
      <c r="AS374" s="501" t="s">
        <v>13440</v>
      </c>
      <c r="AT374" s="500" t="s">
        <v>9073</v>
      </c>
      <c r="AU374" s="500" t="s">
        <v>9073</v>
      </c>
      <c r="AV374" s="500" t="s">
        <v>9099</v>
      </c>
      <c r="AW374" s="500" t="s">
        <v>9100</v>
      </c>
      <c r="AX374" s="500" t="s">
        <v>9624</v>
      </c>
      <c r="AY374" s="500" t="s">
        <v>9625</v>
      </c>
      <c r="AZ374" s="500" t="s">
        <v>9625</v>
      </c>
      <c r="BA374" s="500" t="s">
        <v>9078</v>
      </c>
    </row>
    <row r="375" spans="1:53" ht="30">
      <c r="A375" s="438">
        <v>370</v>
      </c>
      <c r="B375" s="500" t="s">
        <v>13394</v>
      </c>
      <c r="C375" s="500" t="s">
        <v>13803</v>
      </c>
      <c r="D375" s="500" t="s">
        <v>13804</v>
      </c>
      <c r="E375" s="500" t="s">
        <v>9291</v>
      </c>
      <c r="F375" s="501" t="s">
        <v>13805</v>
      </c>
      <c r="G375" s="500" t="s">
        <v>9050</v>
      </c>
      <c r="H375" s="500" t="s">
        <v>17954</v>
      </c>
      <c r="I375" s="500"/>
      <c r="J375" s="500"/>
      <c r="K375" s="500" t="s">
        <v>17955</v>
      </c>
      <c r="L375" s="500" t="s">
        <v>9258</v>
      </c>
      <c r="M375" s="500"/>
      <c r="N375" s="500" t="s">
        <v>12928</v>
      </c>
      <c r="O375" s="500" t="s">
        <v>9050</v>
      </c>
      <c r="P375" s="500" t="s">
        <v>9058</v>
      </c>
      <c r="Q375" s="500"/>
      <c r="R375" s="500" t="s">
        <v>13806</v>
      </c>
      <c r="S375" s="500" t="s">
        <v>13806</v>
      </c>
      <c r="T375" s="500" t="s">
        <v>17956</v>
      </c>
      <c r="U375" s="500"/>
      <c r="V375" s="500" t="s">
        <v>17957</v>
      </c>
      <c r="W375" s="500"/>
      <c r="X375" s="500"/>
      <c r="Y375" s="500" t="s">
        <v>17958</v>
      </c>
      <c r="Z375" s="501"/>
      <c r="AA375" s="500"/>
      <c r="AB375" s="501"/>
      <c r="AC375" s="501"/>
      <c r="AD375" s="500"/>
      <c r="AE375" s="500"/>
      <c r="AF375" s="500"/>
      <c r="AG375" s="500"/>
      <c r="AH375" s="500"/>
      <c r="AI375" s="500"/>
      <c r="AJ375" s="500" t="s">
        <v>9097</v>
      </c>
      <c r="AK375" s="500"/>
      <c r="AL375" s="500"/>
      <c r="AM375" s="500" t="s">
        <v>9050</v>
      </c>
      <c r="AN375" s="500" t="s">
        <v>188</v>
      </c>
      <c r="AO375" s="500" t="s">
        <v>13807</v>
      </c>
      <c r="AP375" s="500" t="s">
        <v>9070</v>
      </c>
      <c r="AQ375" s="500" t="s">
        <v>9071</v>
      </c>
      <c r="AR375" s="500" t="s">
        <v>12928</v>
      </c>
      <c r="AS375" s="501" t="s">
        <v>13440</v>
      </c>
      <c r="AT375" s="500" t="s">
        <v>9073</v>
      </c>
      <c r="AU375" s="500" t="s">
        <v>9073</v>
      </c>
      <c r="AV375" s="500" t="s">
        <v>9099</v>
      </c>
      <c r="AW375" s="500" t="s">
        <v>9100</v>
      </c>
      <c r="AX375" s="500" t="s">
        <v>9295</v>
      </c>
      <c r="AY375" s="500" t="s">
        <v>12931</v>
      </c>
      <c r="AZ375" s="500" t="s">
        <v>12931</v>
      </c>
      <c r="BA375" s="500" t="s">
        <v>9078</v>
      </c>
    </row>
    <row r="376" spans="1:53" ht="30">
      <c r="A376" s="438">
        <v>371</v>
      </c>
      <c r="B376" s="500" t="s">
        <v>13395</v>
      </c>
      <c r="C376" s="500" t="s">
        <v>10051</v>
      </c>
      <c r="D376" s="500" t="s">
        <v>9383</v>
      </c>
      <c r="E376" s="500" t="s">
        <v>9048</v>
      </c>
      <c r="F376" s="501" t="s">
        <v>11519</v>
      </c>
      <c r="G376" s="500" t="s">
        <v>9050</v>
      </c>
      <c r="H376" s="500" t="s">
        <v>9776</v>
      </c>
      <c r="I376" s="500" t="s">
        <v>9109</v>
      </c>
      <c r="J376" s="500"/>
      <c r="K376" s="500" t="s">
        <v>17959</v>
      </c>
      <c r="L376" s="500" t="s">
        <v>9109</v>
      </c>
      <c r="M376" s="500"/>
      <c r="N376" s="500" t="s">
        <v>10526</v>
      </c>
      <c r="O376" s="500" t="s">
        <v>9050</v>
      </c>
      <c r="P376" s="500" t="s">
        <v>9058</v>
      </c>
      <c r="Q376" s="500"/>
      <c r="R376" s="500" t="s">
        <v>13808</v>
      </c>
      <c r="S376" s="500" t="s">
        <v>13808</v>
      </c>
      <c r="T376" s="500" t="s">
        <v>17960</v>
      </c>
      <c r="U376" s="500" t="s">
        <v>17961</v>
      </c>
      <c r="V376" s="500"/>
      <c r="W376" s="500"/>
      <c r="X376" s="500"/>
      <c r="Y376" s="500"/>
      <c r="Z376" s="501"/>
      <c r="AA376" s="500"/>
      <c r="AB376" s="501"/>
      <c r="AC376" s="501"/>
      <c r="AD376" s="500"/>
      <c r="AE376" s="500"/>
      <c r="AF376" s="500"/>
      <c r="AG376" s="500"/>
      <c r="AH376" s="500"/>
      <c r="AI376" s="500"/>
      <c r="AJ376" s="500" t="s">
        <v>9097</v>
      </c>
      <c r="AK376" s="500"/>
      <c r="AL376" s="500"/>
      <c r="AM376" s="500" t="s">
        <v>9050</v>
      </c>
      <c r="AN376" s="500" t="s">
        <v>79</v>
      </c>
      <c r="AO376" s="500" t="s">
        <v>13809</v>
      </c>
      <c r="AP376" s="500" t="s">
        <v>9070</v>
      </c>
      <c r="AQ376" s="500" t="s">
        <v>9071</v>
      </c>
      <c r="AR376" s="500" t="s">
        <v>10526</v>
      </c>
      <c r="AS376" s="501" t="s">
        <v>13440</v>
      </c>
      <c r="AT376" s="500" t="s">
        <v>9073</v>
      </c>
      <c r="AU376" s="500" t="s">
        <v>9073</v>
      </c>
      <c r="AV376" s="500" t="s">
        <v>9099</v>
      </c>
      <c r="AW376" s="500" t="s">
        <v>9100</v>
      </c>
      <c r="AX376" s="500" t="s">
        <v>9275</v>
      </c>
      <c r="AY376" s="500" t="s">
        <v>10531</v>
      </c>
      <c r="AZ376" s="500" t="s">
        <v>10531</v>
      </c>
      <c r="BA376" s="500" t="s">
        <v>9078</v>
      </c>
    </row>
    <row r="377" spans="1:53" ht="30">
      <c r="A377" s="438">
        <v>372</v>
      </c>
      <c r="B377" s="500" t="s">
        <v>13397</v>
      </c>
      <c r="C377" s="500" t="s">
        <v>13810</v>
      </c>
      <c r="D377" s="500" t="s">
        <v>9269</v>
      </c>
      <c r="E377" s="500" t="s">
        <v>9048</v>
      </c>
      <c r="F377" s="501" t="s">
        <v>13811</v>
      </c>
      <c r="G377" s="500" t="s">
        <v>9050</v>
      </c>
      <c r="H377" s="500" t="s">
        <v>17962</v>
      </c>
      <c r="I377" s="500" t="s">
        <v>10041</v>
      </c>
      <c r="J377" s="500"/>
      <c r="K377" s="500"/>
      <c r="L377" s="500"/>
      <c r="M377" s="500"/>
      <c r="N377" s="500" t="s">
        <v>9282</v>
      </c>
      <c r="O377" s="500" t="s">
        <v>10781</v>
      </c>
      <c r="P377" s="500" t="s">
        <v>9058</v>
      </c>
      <c r="Q377" s="500" t="s">
        <v>9568</v>
      </c>
      <c r="R377" s="500" t="s">
        <v>13812</v>
      </c>
      <c r="S377" s="500" t="s">
        <v>13812</v>
      </c>
      <c r="T377" s="500" t="s">
        <v>17963</v>
      </c>
      <c r="U377" s="500"/>
      <c r="V377" s="500"/>
      <c r="W377" s="500"/>
      <c r="X377" s="500"/>
      <c r="Y377" s="500" t="s">
        <v>17964</v>
      </c>
      <c r="Z377" s="501" t="s">
        <v>9737</v>
      </c>
      <c r="AA377" s="500" t="s">
        <v>12066</v>
      </c>
      <c r="AB377" s="501"/>
      <c r="AC377" s="501"/>
      <c r="AD377" s="500"/>
      <c r="AE377" s="500"/>
      <c r="AF377" s="500"/>
      <c r="AG377" s="500"/>
      <c r="AH377" s="500"/>
      <c r="AI377" s="500"/>
      <c r="AJ377" s="500" t="s">
        <v>9097</v>
      </c>
      <c r="AK377" s="500"/>
      <c r="AL377" s="500"/>
      <c r="AM377" s="500" t="s">
        <v>9050</v>
      </c>
      <c r="AN377" s="500" t="s">
        <v>106</v>
      </c>
      <c r="AO377" s="500" t="s">
        <v>13813</v>
      </c>
      <c r="AP377" s="500" t="s">
        <v>9070</v>
      </c>
      <c r="AQ377" s="500" t="s">
        <v>9071</v>
      </c>
      <c r="AR377" s="500" t="s">
        <v>9282</v>
      </c>
      <c r="AS377" s="501" t="s">
        <v>13440</v>
      </c>
      <c r="AT377" s="500" t="s">
        <v>9073</v>
      </c>
      <c r="AU377" s="500" t="s">
        <v>9073</v>
      </c>
      <c r="AV377" s="500" t="s">
        <v>9099</v>
      </c>
      <c r="AW377" s="500" t="s">
        <v>9100</v>
      </c>
      <c r="AX377" s="500" t="s">
        <v>9275</v>
      </c>
      <c r="AY377" s="500" t="s">
        <v>9287</v>
      </c>
      <c r="AZ377" s="500" t="s">
        <v>9287</v>
      </c>
      <c r="BA377" s="500" t="s">
        <v>9078</v>
      </c>
    </row>
    <row r="378" spans="1:53" ht="30">
      <c r="A378" s="438">
        <v>373</v>
      </c>
      <c r="B378" s="500" t="s">
        <v>13399</v>
      </c>
      <c r="C378" s="500" t="s">
        <v>11534</v>
      </c>
      <c r="D378" s="500" t="s">
        <v>13814</v>
      </c>
      <c r="E378" s="500" t="s">
        <v>9291</v>
      </c>
      <c r="F378" s="501" t="s">
        <v>11583</v>
      </c>
      <c r="G378" s="500" t="s">
        <v>9050</v>
      </c>
      <c r="H378" s="500"/>
      <c r="I378" s="500"/>
      <c r="J378" s="500"/>
      <c r="K378" s="500"/>
      <c r="L378" s="500"/>
      <c r="M378" s="500"/>
      <c r="N378" s="500" t="s">
        <v>9419</v>
      </c>
      <c r="O378" s="500"/>
      <c r="P378" s="500" t="s">
        <v>9058</v>
      </c>
      <c r="Q378" s="500"/>
      <c r="R378" s="500" t="s">
        <v>13815</v>
      </c>
      <c r="S378" s="500"/>
      <c r="T378" s="500" t="s">
        <v>17965</v>
      </c>
      <c r="U378" s="500"/>
      <c r="V378" s="500"/>
      <c r="W378" s="500"/>
      <c r="X378" s="500"/>
      <c r="Y378" s="500"/>
      <c r="Z378" s="501"/>
      <c r="AA378" s="500"/>
      <c r="AB378" s="501"/>
      <c r="AC378" s="501"/>
      <c r="AD378" s="500"/>
      <c r="AE378" s="500"/>
      <c r="AF378" s="500"/>
      <c r="AG378" s="500"/>
      <c r="AH378" s="500"/>
      <c r="AI378" s="500"/>
      <c r="AJ378" s="500" t="s">
        <v>9097</v>
      </c>
      <c r="AK378" s="500"/>
      <c r="AL378" s="500"/>
      <c r="AM378" s="500" t="s">
        <v>9050</v>
      </c>
      <c r="AN378" s="500" t="s">
        <v>200</v>
      </c>
      <c r="AO378" s="500" t="s">
        <v>13816</v>
      </c>
      <c r="AP378" s="500" t="s">
        <v>9070</v>
      </c>
      <c r="AQ378" s="500" t="s">
        <v>9071</v>
      </c>
      <c r="AR378" s="500" t="s">
        <v>9419</v>
      </c>
      <c r="AS378" s="501" t="s">
        <v>13440</v>
      </c>
      <c r="AT378" s="500" t="s">
        <v>9073</v>
      </c>
      <c r="AU378" s="500" t="s">
        <v>9073</v>
      </c>
      <c r="AV378" s="500" t="s">
        <v>9099</v>
      </c>
      <c r="AW378" s="500" t="s">
        <v>9100</v>
      </c>
      <c r="AX378" s="500" t="s">
        <v>9425</v>
      </c>
      <c r="AY378" s="500" t="s">
        <v>9426</v>
      </c>
      <c r="AZ378" s="500" t="s">
        <v>9426</v>
      </c>
      <c r="BA378" s="500" t="s">
        <v>9078</v>
      </c>
    </row>
    <row r="379" spans="1:53" ht="30">
      <c r="A379" s="438">
        <v>374</v>
      </c>
      <c r="B379" s="500" t="s">
        <v>13400</v>
      </c>
      <c r="C379" s="500" t="s">
        <v>13817</v>
      </c>
      <c r="D379" s="500" t="s">
        <v>9169</v>
      </c>
      <c r="E379" s="500" t="s">
        <v>9048</v>
      </c>
      <c r="F379" s="501" t="s">
        <v>10545</v>
      </c>
      <c r="G379" s="500" t="s">
        <v>9050</v>
      </c>
      <c r="H379" s="500" t="s">
        <v>17966</v>
      </c>
      <c r="I379" s="500" t="s">
        <v>9109</v>
      </c>
      <c r="J379" s="500"/>
      <c r="K379" s="500"/>
      <c r="L379" s="500"/>
      <c r="M379" s="500"/>
      <c r="N379" s="500" t="s">
        <v>11708</v>
      </c>
      <c r="O379" s="500" t="s">
        <v>17967</v>
      </c>
      <c r="P379" s="500" t="s">
        <v>9058</v>
      </c>
      <c r="Q379" s="500" t="s">
        <v>9568</v>
      </c>
      <c r="R379" s="500" t="s">
        <v>13818</v>
      </c>
      <c r="S379" s="500" t="s">
        <v>13818</v>
      </c>
      <c r="T379" s="500" t="s">
        <v>17968</v>
      </c>
      <c r="U379" s="500" t="s">
        <v>17969</v>
      </c>
      <c r="V379" s="500"/>
      <c r="W379" s="500"/>
      <c r="X379" s="500"/>
      <c r="Y379" s="500" t="s">
        <v>17970</v>
      </c>
      <c r="Z379" s="501" t="s">
        <v>13819</v>
      </c>
      <c r="AA379" s="500" t="s">
        <v>17971</v>
      </c>
      <c r="AB379" s="501"/>
      <c r="AC379" s="501"/>
      <c r="AD379" s="500"/>
      <c r="AE379" s="500"/>
      <c r="AF379" s="500"/>
      <c r="AG379" s="500"/>
      <c r="AH379" s="500"/>
      <c r="AI379" s="500"/>
      <c r="AJ379" s="500" t="s">
        <v>9097</v>
      </c>
      <c r="AK379" s="500"/>
      <c r="AL379" s="500"/>
      <c r="AM379" s="500" t="s">
        <v>9050</v>
      </c>
      <c r="AN379" s="500" t="s">
        <v>50</v>
      </c>
      <c r="AO379" s="500" t="s">
        <v>13820</v>
      </c>
      <c r="AP379" s="500" t="s">
        <v>9070</v>
      </c>
      <c r="AQ379" s="500" t="s">
        <v>9071</v>
      </c>
      <c r="AR379" s="500" t="s">
        <v>11708</v>
      </c>
      <c r="AS379" s="501" t="s">
        <v>13440</v>
      </c>
      <c r="AT379" s="500" t="s">
        <v>9073</v>
      </c>
      <c r="AU379" s="500" t="s">
        <v>9073</v>
      </c>
      <c r="AV379" s="500" t="s">
        <v>9099</v>
      </c>
      <c r="AW379" s="500" t="s">
        <v>9100</v>
      </c>
      <c r="AX379" s="500" t="s">
        <v>9076</v>
      </c>
      <c r="AY379" s="500" t="s">
        <v>9077</v>
      </c>
      <c r="AZ379" s="500" t="s">
        <v>9077</v>
      </c>
      <c r="BA379" s="500" t="s">
        <v>9078</v>
      </c>
    </row>
    <row r="380" spans="1:53" ht="30">
      <c r="A380" s="438">
        <v>375</v>
      </c>
      <c r="B380" s="500" t="s">
        <v>13401</v>
      </c>
      <c r="C380" s="500" t="s">
        <v>13821</v>
      </c>
      <c r="D380" s="500" t="s">
        <v>12605</v>
      </c>
      <c r="E380" s="500" t="s">
        <v>9048</v>
      </c>
      <c r="F380" s="501" t="s">
        <v>13822</v>
      </c>
      <c r="G380" s="500" t="s">
        <v>9050</v>
      </c>
      <c r="H380" s="500" t="s">
        <v>17972</v>
      </c>
      <c r="I380" s="500" t="s">
        <v>9511</v>
      </c>
      <c r="J380" s="500"/>
      <c r="K380" s="500" t="s">
        <v>17973</v>
      </c>
      <c r="L380" s="500" t="s">
        <v>9055</v>
      </c>
      <c r="M380" s="500"/>
      <c r="N380" s="500" t="s">
        <v>9392</v>
      </c>
      <c r="O380" s="500" t="s">
        <v>10781</v>
      </c>
      <c r="P380" s="500" t="s">
        <v>9058</v>
      </c>
      <c r="Q380" s="500" t="s">
        <v>9568</v>
      </c>
      <c r="R380" s="500" t="s">
        <v>13823</v>
      </c>
      <c r="S380" s="500" t="s">
        <v>13823</v>
      </c>
      <c r="T380" s="500" t="s">
        <v>17974</v>
      </c>
      <c r="U380" s="500" t="s">
        <v>17975</v>
      </c>
      <c r="V380" s="500"/>
      <c r="W380" s="500"/>
      <c r="X380" s="500"/>
      <c r="Y380" s="500" t="s">
        <v>17974</v>
      </c>
      <c r="Z380" s="501" t="s">
        <v>13440</v>
      </c>
      <c r="AA380" s="500" t="s">
        <v>13565</v>
      </c>
      <c r="AB380" s="501"/>
      <c r="AC380" s="501"/>
      <c r="AD380" s="500"/>
      <c r="AE380" s="500"/>
      <c r="AF380" s="500"/>
      <c r="AG380" s="500"/>
      <c r="AH380" s="500"/>
      <c r="AI380" s="500"/>
      <c r="AJ380" s="500" t="s">
        <v>9067</v>
      </c>
      <c r="AK380" s="500"/>
      <c r="AL380" s="500"/>
      <c r="AM380" s="500" t="s">
        <v>9050</v>
      </c>
      <c r="AN380" s="500" t="s">
        <v>107</v>
      </c>
      <c r="AO380" s="500" t="s">
        <v>13824</v>
      </c>
      <c r="AP380" s="500" t="s">
        <v>9070</v>
      </c>
      <c r="AQ380" s="500" t="s">
        <v>9071</v>
      </c>
      <c r="AR380" s="500" t="s">
        <v>9392</v>
      </c>
      <c r="AS380" s="501" t="s">
        <v>13440</v>
      </c>
      <c r="AT380" s="500" t="s">
        <v>9073</v>
      </c>
      <c r="AU380" s="500" t="s">
        <v>9073</v>
      </c>
      <c r="AV380" s="500" t="s">
        <v>9099</v>
      </c>
      <c r="AW380" s="500" t="s">
        <v>9100</v>
      </c>
      <c r="AX380" s="500" t="s">
        <v>9164</v>
      </c>
      <c r="AY380" s="500" t="s">
        <v>9397</v>
      </c>
      <c r="AZ380" s="500" t="s">
        <v>9397</v>
      </c>
      <c r="BA380" s="500" t="s">
        <v>9078</v>
      </c>
    </row>
    <row r="381" spans="1:53" ht="30">
      <c r="A381" s="438">
        <v>376</v>
      </c>
      <c r="B381" s="500" t="s">
        <v>13402</v>
      </c>
      <c r="C381" s="500" t="s">
        <v>13825</v>
      </c>
      <c r="D381" s="500" t="s">
        <v>10136</v>
      </c>
      <c r="E381" s="500" t="s">
        <v>9048</v>
      </c>
      <c r="F381" s="501" t="s">
        <v>13826</v>
      </c>
      <c r="G381" s="500" t="s">
        <v>9050</v>
      </c>
      <c r="H381" s="500" t="s">
        <v>17976</v>
      </c>
      <c r="I381" s="500" t="s">
        <v>9554</v>
      </c>
      <c r="J381" s="500"/>
      <c r="K381" s="500" t="s">
        <v>17977</v>
      </c>
      <c r="L381" s="500" t="s">
        <v>9109</v>
      </c>
      <c r="M381" s="500"/>
      <c r="N381" s="500" t="s">
        <v>9802</v>
      </c>
      <c r="O381" s="500" t="s">
        <v>9050</v>
      </c>
      <c r="P381" s="500" t="s">
        <v>9058</v>
      </c>
      <c r="Q381" s="500" t="s">
        <v>11235</v>
      </c>
      <c r="R381" s="500" t="s">
        <v>13827</v>
      </c>
      <c r="S381" s="500" t="s">
        <v>13827</v>
      </c>
      <c r="T381" s="500" t="s">
        <v>17978</v>
      </c>
      <c r="U381" s="500" t="s">
        <v>17979</v>
      </c>
      <c r="V381" s="500"/>
      <c r="W381" s="500"/>
      <c r="X381" s="500"/>
      <c r="Y381" s="500" t="s">
        <v>17980</v>
      </c>
      <c r="Z381" s="501" t="s">
        <v>13440</v>
      </c>
      <c r="AA381" s="500" t="s">
        <v>11874</v>
      </c>
      <c r="AB381" s="501"/>
      <c r="AC381" s="501"/>
      <c r="AD381" s="500"/>
      <c r="AE381" s="500"/>
      <c r="AF381" s="500"/>
      <c r="AG381" s="500"/>
      <c r="AH381" s="500"/>
      <c r="AI381" s="500"/>
      <c r="AJ381" s="500" t="s">
        <v>9097</v>
      </c>
      <c r="AK381" s="500"/>
      <c r="AL381" s="500"/>
      <c r="AM381" s="500" t="s">
        <v>9050</v>
      </c>
      <c r="AN381" s="500" t="s">
        <v>101</v>
      </c>
      <c r="AO381" s="500" t="s">
        <v>13828</v>
      </c>
      <c r="AP381" s="500" t="s">
        <v>9070</v>
      </c>
      <c r="AQ381" s="500" t="s">
        <v>9071</v>
      </c>
      <c r="AR381" s="500" t="s">
        <v>9802</v>
      </c>
      <c r="AS381" s="501" t="s">
        <v>13440</v>
      </c>
      <c r="AT381" s="500" t="s">
        <v>9073</v>
      </c>
      <c r="AU381" s="500" t="s">
        <v>9073</v>
      </c>
      <c r="AV381" s="500" t="s">
        <v>9099</v>
      </c>
      <c r="AW381" s="500" t="s">
        <v>9100</v>
      </c>
      <c r="AX381" s="500" t="s">
        <v>9141</v>
      </c>
      <c r="AY381" s="500" t="s">
        <v>9807</v>
      </c>
      <c r="AZ381" s="500" t="s">
        <v>9807</v>
      </c>
      <c r="BA381" s="500" t="s">
        <v>9078</v>
      </c>
    </row>
    <row r="382" spans="1:53" ht="30">
      <c r="A382" s="438">
        <v>377</v>
      </c>
      <c r="B382" s="500" t="s">
        <v>13404</v>
      </c>
      <c r="C382" s="500" t="s">
        <v>13829</v>
      </c>
      <c r="D382" s="500" t="s">
        <v>11524</v>
      </c>
      <c r="E382" s="500" t="s">
        <v>9048</v>
      </c>
      <c r="F382" s="501" t="s">
        <v>13830</v>
      </c>
      <c r="G382" s="500" t="s">
        <v>9050</v>
      </c>
      <c r="H382" s="500" t="s">
        <v>17981</v>
      </c>
      <c r="I382" s="500" t="s">
        <v>17982</v>
      </c>
      <c r="J382" s="500"/>
      <c r="K382" s="500" t="s">
        <v>17983</v>
      </c>
      <c r="L382" s="500" t="s">
        <v>9109</v>
      </c>
      <c r="M382" s="500"/>
      <c r="N382" s="500" t="s">
        <v>9527</v>
      </c>
      <c r="O382" s="500" t="s">
        <v>10781</v>
      </c>
      <c r="P382" s="500" t="s">
        <v>9058</v>
      </c>
      <c r="Q382" s="500" t="s">
        <v>11235</v>
      </c>
      <c r="R382" s="500" t="s">
        <v>13831</v>
      </c>
      <c r="S382" s="500" t="s">
        <v>13831</v>
      </c>
      <c r="T382" s="500" t="s">
        <v>17984</v>
      </c>
      <c r="U382" s="500" t="s">
        <v>17985</v>
      </c>
      <c r="V382" s="500"/>
      <c r="W382" s="500"/>
      <c r="X382" s="500"/>
      <c r="Y382" s="500" t="s">
        <v>17985</v>
      </c>
      <c r="Z382" s="501" t="s">
        <v>13440</v>
      </c>
      <c r="AA382" s="500" t="s">
        <v>13653</v>
      </c>
      <c r="AB382" s="501"/>
      <c r="AC382" s="501"/>
      <c r="AD382" s="500"/>
      <c r="AE382" s="500"/>
      <c r="AF382" s="500"/>
      <c r="AG382" s="500"/>
      <c r="AH382" s="500"/>
      <c r="AI382" s="500"/>
      <c r="AJ382" s="500" t="s">
        <v>9097</v>
      </c>
      <c r="AK382" s="500"/>
      <c r="AL382" s="500"/>
      <c r="AM382" s="500" t="s">
        <v>9050</v>
      </c>
      <c r="AN382" s="500" t="s">
        <v>106</v>
      </c>
      <c r="AO382" s="500" t="s">
        <v>13832</v>
      </c>
      <c r="AP382" s="500" t="s">
        <v>9070</v>
      </c>
      <c r="AQ382" s="500" t="s">
        <v>9071</v>
      </c>
      <c r="AR382" s="500" t="s">
        <v>9527</v>
      </c>
      <c r="AS382" s="501" t="s">
        <v>13440</v>
      </c>
      <c r="AT382" s="500" t="s">
        <v>9073</v>
      </c>
      <c r="AU382" s="500" t="s">
        <v>9073</v>
      </c>
      <c r="AV382" s="500" t="s">
        <v>9099</v>
      </c>
      <c r="AW382" s="500" t="s">
        <v>9100</v>
      </c>
      <c r="AX382" s="500" t="s">
        <v>9275</v>
      </c>
      <c r="AY382" s="500" t="s">
        <v>9530</v>
      </c>
      <c r="AZ382" s="500" t="s">
        <v>9530</v>
      </c>
      <c r="BA382" s="500" t="s">
        <v>9078</v>
      </c>
    </row>
    <row r="383" spans="1:53" ht="30">
      <c r="A383" s="438">
        <v>378</v>
      </c>
      <c r="B383" s="500" t="s">
        <v>13405</v>
      </c>
      <c r="C383" s="500" t="s">
        <v>13833</v>
      </c>
      <c r="D383" s="500" t="s">
        <v>13834</v>
      </c>
      <c r="E383" s="500" t="s">
        <v>9048</v>
      </c>
      <c r="F383" s="501" t="s">
        <v>13835</v>
      </c>
      <c r="G383" s="500" t="s">
        <v>9050</v>
      </c>
      <c r="H383" s="500" t="s">
        <v>17986</v>
      </c>
      <c r="I383" s="500"/>
      <c r="J383" s="500"/>
      <c r="K383" s="500" t="s">
        <v>17987</v>
      </c>
      <c r="L383" s="500"/>
      <c r="M383" s="500"/>
      <c r="N383" s="500" t="s">
        <v>11708</v>
      </c>
      <c r="O383" s="500" t="s">
        <v>17684</v>
      </c>
      <c r="P383" s="500" t="s">
        <v>9058</v>
      </c>
      <c r="Q383" s="500" t="s">
        <v>9568</v>
      </c>
      <c r="R383" s="500" t="s">
        <v>13836</v>
      </c>
      <c r="S383" s="500" t="s">
        <v>17988</v>
      </c>
      <c r="T383" s="500" t="s">
        <v>17989</v>
      </c>
      <c r="U383" s="500" t="s">
        <v>17990</v>
      </c>
      <c r="V383" s="500"/>
      <c r="W383" s="500"/>
      <c r="X383" s="500"/>
      <c r="Y383" s="500" t="s">
        <v>17991</v>
      </c>
      <c r="Z383" s="501" t="s">
        <v>13440</v>
      </c>
      <c r="AA383" s="500" t="s">
        <v>17992</v>
      </c>
      <c r="AB383" s="501"/>
      <c r="AC383" s="501"/>
      <c r="AD383" s="500"/>
      <c r="AE383" s="500"/>
      <c r="AF383" s="500"/>
      <c r="AG383" s="500"/>
      <c r="AH383" s="500"/>
      <c r="AI383" s="500"/>
      <c r="AJ383" s="500" t="s">
        <v>9097</v>
      </c>
      <c r="AK383" s="500"/>
      <c r="AL383" s="500"/>
      <c r="AM383" s="500" t="s">
        <v>9050</v>
      </c>
      <c r="AN383" s="500" t="s">
        <v>78</v>
      </c>
      <c r="AO383" s="500" t="s">
        <v>13837</v>
      </c>
      <c r="AP383" s="500" t="s">
        <v>9070</v>
      </c>
      <c r="AQ383" s="500" t="s">
        <v>9071</v>
      </c>
      <c r="AR383" s="500" t="s">
        <v>11708</v>
      </c>
      <c r="AS383" s="501" t="s">
        <v>13440</v>
      </c>
      <c r="AT383" s="500" t="s">
        <v>9073</v>
      </c>
      <c r="AU383" s="500" t="s">
        <v>9073</v>
      </c>
      <c r="AV383" s="500" t="s">
        <v>9099</v>
      </c>
      <c r="AW383" s="500" t="s">
        <v>9100</v>
      </c>
      <c r="AX383" s="500" t="s">
        <v>9076</v>
      </c>
      <c r="AY383" s="500" t="s">
        <v>9077</v>
      </c>
      <c r="AZ383" s="500" t="s">
        <v>9077</v>
      </c>
      <c r="BA383" s="500" t="s">
        <v>9078</v>
      </c>
    </row>
    <row r="384" spans="1:53" ht="30">
      <c r="A384" s="438">
        <v>379</v>
      </c>
      <c r="B384" s="500" t="s">
        <v>13407</v>
      </c>
      <c r="C384" s="500" t="s">
        <v>13838</v>
      </c>
      <c r="D384" s="500" t="s">
        <v>9589</v>
      </c>
      <c r="E384" s="500" t="s">
        <v>9048</v>
      </c>
      <c r="F384" s="501" t="s">
        <v>9414</v>
      </c>
      <c r="G384" s="500" t="s">
        <v>9050</v>
      </c>
      <c r="H384" s="500"/>
      <c r="I384" s="500"/>
      <c r="J384" s="500"/>
      <c r="K384" s="500" t="s">
        <v>17993</v>
      </c>
      <c r="L384" s="500" t="s">
        <v>17994</v>
      </c>
      <c r="M384" s="500"/>
      <c r="N384" s="500" t="s">
        <v>9271</v>
      </c>
      <c r="O384" s="500" t="s">
        <v>9050</v>
      </c>
      <c r="P384" s="500" t="s">
        <v>9058</v>
      </c>
      <c r="Q384" s="500"/>
      <c r="R384" s="500" t="s">
        <v>13839</v>
      </c>
      <c r="S384" s="500" t="s">
        <v>13839</v>
      </c>
      <c r="T384" s="500" t="s">
        <v>17995</v>
      </c>
      <c r="U384" s="500" t="s">
        <v>17996</v>
      </c>
      <c r="V384" s="500"/>
      <c r="W384" s="500"/>
      <c r="X384" s="500"/>
      <c r="Y384" s="500"/>
      <c r="Z384" s="501"/>
      <c r="AA384" s="500"/>
      <c r="AB384" s="501"/>
      <c r="AC384" s="501"/>
      <c r="AD384" s="500"/>
      <c r="AE384" s="500"/>
      <c r="AF384" s="500"/>
      <c r="AG384" s="500"/>
      <c r="AH384" s="500"/>
      <c r="AI384" s="500"/>
      <c r="AJ384" s="500" t="s">
        <v>9097</v>
      </c>
      <c r="AK384" s="500"/>
      <c r="AL384" s="500"/>
      <c r="AM384" s="500" t="s">
        <v>9050</v>
      </c>
      <c r="AN384" s="500" t="s">
        <v>105</v>
      </c>
      <c r="AO384" s="500" t="s">
        <v>13840</v>
      </c>
      <c r="AP384" s="500" t="s">
        <v>9070</v>
      </c>
      <c r="AQ384" s="500" t="s">
        <v>9071</v>
      </c>
      <c r="AR384" s="500" t="s">
        <v>9271</v>
      </c>
      <c r="AS384" s="501" t="s">
        <v>13440</v>
      </c>
      <c r="AT384" s="500" t="s">
        <v>9073</v>
      </c>
      <c r="AU384" s="500" t="s">
        <v>9073</v>
      </c>
      <c r="AV384" s="500" t="s">
        <v>9099</v>
      </c>
      <c r="AW384" s="500" t="s">
        <v>9100</v>
      </c>
      <c r="AX384" s="500" t="s">
        <v>9275</v>
      </c>
      <c r="AY384" s="500" t="s">
        <v>9276</v>
      </c>
      <c r="AZ384" s="500" t="s">
        <v>9276</v>
      </c>
      <c r="BA384" s="500" t="s">
        <v>9078</v>
      </c>
    </row>
    <row r="385" spans="1:53" ht="30">
      <c r="A385" s="438">
        <v>380</v>
      </c>
      <c r="B385" s="500" t="s">
        <v>13408</v>
      </c>
      <c r="C385" s="500" t="s">
        <v>13841</v>
      </c>
      <c r="D385" s="500" t="s">
        <v>9462</v>
      </c>
      <c r="E385" s="500" t="s">
        <v>9048</v>
      </c>
      <c r="F385" s="501" t="s">
        <v>13842</v>
      </c>
      <c r="G385" s="500" t="s">
        <v>9968</v>
      </c>
      <c r="H385" s="500" t="s">
        <v>17997</v>
      </c>
      <c r="I385" s="500"/>
      <c r="J385" s="500"/>
      <c r="K385" s="500" t="s">
        <v>17998</v>
      </c>
      <c r="L385" s="500"/>
      <c r="M385" s="500"/>
      <c r="N385" s="500" t="s">
        <v>11708</v>
      </c>
      <c r="O385" s="500" t="s">
        <v>16969</v>
      </c>
      <c r="P385" s="500" t="s">
        <v>9058</v>
      </c>
      <c r="Q385" s="500" t="s">
        <v>9059</v>
      </c>
      <c r="R385" s="500" t="s">
        <v>13843</v>
      </c>
      <c r="S385" s="500" t="s">
        <v>17999</v>
      </c>
      <c r="T385" s="500" t="s">
        <v>18000</v>
      </c>
      <c r="U385" s="500" t="s">
        <v>18001</v>
      </c>
      <c r="V385" s="500"/>
      <c r="W385" s="500"/>
      <c r="X385" s="500"/>
      <c r="Y385" s="500" t="s">
        <v>18002</v>
      </c>
      <c r="Z385" s="501" t="s">
        <v>17780</v>
      </c>
      <c r="AA385" s="500" t="s">
        <v>18003</v>
      </c>
      <c r="AB385" s="501"/>
      <c r="AC385" s="501"/>
      <c r="AD385" s="500"/>
      <c r="AE385" s="500"/>
      <c r="AF385" s="500"/>
      <c r="AG385" s="500"/>
      <c r="AH385" s="500"/>
      <c r="AI385" s="500"/>
      <c r="AJ385" s="500" t="s">
        <v>9139</v>
      </c>
      <c r="AK385" s="500"/>
      <c r="AL385" s="500"/>
      <c r="AM385" s="500" t="s">
        <v>9968</v>
      </c>
      <c r="AN385" s="500" t="s">
        <v>6613</v>
      </c>
      <c r="AO385" s="500" t="s">
        <v>13844</v>
      </c>
      <c r="AP385" s="500" t="s">
        <v>9070</v>
      </c>
      <c r="AQ385" s="500" t="s">
        <v>9071</v>
      </c>
      <c r="AR385" s="500" t="s">
        <v>11708</v>
      </c>
      <c r="AS385" s="501" t="s">
        <v>13440</v>
      </c>
      <c r="AT385" s="500" t="s">
        <v>9073</v>
      </c>
      <c r="AU385" s="500" t="s">
        <v>9073</v>
      </c>
      <c r="AV385" s="500" t="s">
        <v>9099</v>
      </c>
      <c r="AW385" s="500" t="s">
        <v>9100</v>
      </c>
      <c r="AX385" s="500" t="s">
        <v>9076</v>
      </c>
      <c r="AY385" s="500" t="s">
        <v>9077</v>
      </c>
      <c r="AZ385" s="500" t="s">
        <v>9077</v>
      </c>
      <c r="BA385" s="500" t="s">
        <v>9078</v>
      </c>
    </row>
    <row r="386" spans="1:53" ht="30">
      <c r="A386" s="438">
        <v>381</v>
      </c>
      <c r="B386" s="500" t="s">
        <v>13410</v>
      </c>
      <c r="C386" s="500" t="s">
        <v>10051</v>
      </c>
      <c r="D386" s="500" t="s">
        <v>9383</v>
      </c>
      <c r="E386" s="500" t="s">
        <v>9048</v>
      </c>
      <c r="F386" s="501" t="s">
        <v>13845</v>
      </c>
      <c r="G386" s="500" t="s">
        <v>9050</v>
      </c>
      <c r="H386" s="500" t="s">
        <v>17409</v>
      </c>
      <c r="I386" s="500" t="s">
        <v>9800</v>
      </c>
      <c r="J386" s="500"/>
      <c r="K386" s="500" t="s">
        <v>18004</v>
      </c>
      <c r="L386" s="500" t="s">
        <v>9800</v>
      </c>
      <c r="M386" s="500"/>
      <c r="N386" s="500" t="s">
        <v>11708</v>
      </c>
      <c r="O386" s="500" t="s">
        <v>18005</v>
      </c>
      <c r="P386" s="500" t="s">
        <v>9058</v>
      </c>
      <c r="Q386" s="500" t="s">
        <v>9059</v>
      </c>
      <c r="R386" s="500" t="s">
        <v>18006</v>
      </c>
      <c r="S386" s="500" t="s">
        <v>18006</v>
      </c>
      <c r="T386" s="500" t="s">
        <v>18007</v>
      </c>
      <c r="U386" s="500" t="s">
        <v>18008</v>
      </c>
      <c r="V386" s="500"/>
      <c r="W386" s="500"/>
      <c r="X386" s="500"/>
      <c r="Y386" s="500" t="s">
        <v>18009</v>
      </c>
      <c r="Z386" s="501" t="s">
        <v>13440</v>
      </c>
      <c r="AA386" s="500" t="s">
        <v>12076</v>
      </c>
      <c r="AB386" s="501"/>
      <c r="AC386" s="501"/>
      <c r="AD386" s="500"/>
      <c r="AE386" s="500"/>
      <c r="AF386" s="500"/>
      <c r="AG386" s="500"/>
      <c r="AH386" s="500"/>
      <c r="AI386" s="500"/>
      <c r="AJ386" s="500" t="s">
        <v>9097</v>
      </c>
      <c r="AK386" s="500"/>
      <c r="AL386" s="500"/>
      <c r="AM386" s="500" t="s">
        <v>9050</v>
      </c>
      <c r="AN386" s="500" t="s">
        <v>188</v>
      </c>
      <c r="AO386" s="500" t="s">
        <v>13847</v>
      </c>
      <c r="AP386" s="500" t="s">
        <v>9070</v>
      </c>
      <c r="AQ386" s="500" t="s">
        <v>9071</v>
      </c>
      <c r="AR386" s="500" t="s">
        <v>11708</v>
      </c>
      <c r="AS386" s="501" t="s">
        <v>13440</v>
      </c>
      <c r="AT386" s="500" t="s">
        <v>9073</v>
      </c>
      <c r="AU386" s="500" t="s">
        <v>9073</v>
      </c>
      <c r="AV386" s="500" t="s">
        <v>9099</v>
      </c>
      <c r="AW386" s="500" t="s">
        <v>9100</v>
      </c>
      <c r="AX386" s="500" t="s">
        <v>9076</v>
      </c>
      <c r="AY386" s="500" t="s">
        <v>9077</v>
      </c>
      <c r="AZ386" s="500" t="s">
        <v>9077</v>
      </c>
      <c r="BA386" s="500" t="s">
        <v>9078</v>
      </c>
    </row>
    <row r="387" spans="1:53" ht="30">
      <c r="A387" s="438">
        <v>382</v>
      </c>
      <c r="B387" s="500" t="s">
        <v>13411</v>
      </c>
      <c r="C387" s="500" t="s">
        <v>9906</v>
      </c>
      <c r="D387" s="500" t="s">
        <v>9106</v>
      </c>
      <c r="E387" s="500" t="s">
        <v>9048</v>
      </c>
      <c r="F387" s="501" t="s">
        <v>11282</v>
      </c>
      <c r="G387" s="500" t="s">
        <v>9050</v>
      </c>
      <c r="H387" s="500" t="s">
        <v>18010</v>
      </c>
      <c r="I387" s="500"/>
      <c r="J387" s="500"/>
      <c r="K387" s="500" t="s">
        <v>18011</v>
      </c>
      <c r="L387" s="500"/>
      <c r="M387" s="500"/>
      <c r="N387" s="500" t="s">
        <v>11708</v>
      </c>
      <c r="O387" s="500" t="s">
        <v>10781</v>
      </c>
      <c r="P387" s="500" t="s">
        <v>9058</v>
      </c>
      <c r="Q387" s="500" t="s">
        <v>9568</v>
      </c>
      <c r="R387" s="500" t="s">
        <v>13848</v>
      </c>
      <c r="S387" s="500" t="s">
        <v>18012</v>
      </c>
      <c r="T387" s="500" t="s">
        <v>18013</v>
      </c>
      <c r="U387" s="500" t="s">
        <v>18014</v>
      </c>
      <c r="V387" s="500"/>
      <c r="W387" s="500"/>
      <c r="X387" s="500"/>
      <c r="Y387" s="500" t="s">
        <v>18015</v>
      </c>
      <c r="Z387" s="501" t="s">
        <v>13440</v>
      </c>
      <c r="AA387" s="500" t="s">
        <v>18016</v>
      </c>
      <c r="AB387" s="501"/>
      <c r="AC387" s="501"/>
      <c r="AD387" s="500"/>
      <c r="AE387" s="500"/>
      <c r="AF387" s="500"/>
      <c r="AG387" s="500"/>
      <c r="AH387" s="500"/>
      <c r="AI387" s="500"/>
      <c r="AJ387" s="500" t="s">
        <v>9097</v>
      </c>
      <c r="AK387" s="500"/>
      <c r="AL387" s="500"/>
      <c r="AM387" s="500" t="s">
        <v>9050</v>
      </c>
      <c r="AN387" s="500" t="s">
        <v>63</v>
      </c>
      <c r="AO387" s="500" t="s">
        <v>13849</v>
      </c>
      <c r="AP387" s="500" t="s">
        <v>9070</v>
      </c>
      <c r="AQ387" s="500" t="s">
        <v>9071</v>
      </c>
      <c r="AR387" s="500" t="s">
        <v>11708</v>
      </c>
      <c r="AS387" s="501" t="s">
        <v>13440</v>
      </c>
      <c r="AT387" s="500" t="s">
        <v>9073</v>
      </c>
      <c r="AU387" s="500" t="s">
        <v>9073</v>
      </c>
      <c r="AV387" s="500" t="s">
        <v>9099</v>
      </c>
      <c r="AW387" s="500" t="s">
        <v>9100</v>
      </c>
      <c r="AX387" s="500" t="s">
        <v>9076</v>
      </c>
      <c r="AY387" s="500" t="s">
        <v>9077</v>
      </c>
      <c r="AZ387" s="500" t="s">
        <v>9077</v>
      </c>
      <c r="BA387" s="500" t="s">
        <v>9078</v>
      </c>
    </row>
    <row r="388" spans="1:53" ht="30">
      <c r="A388" s="438">
        <v>383</v>
      </c>
      <c r="B388" s="500" t="s">
        <v>13412</v>
      </c>
      <c r="C388" s="500" t="s">
        <v>13850</v>
      </c>
      <c r="D388" s="500" t="s">
        <v>11499</v>
      </c>
      <c r="E388" s="500" t="s">
        <v>9291</v>
      </c>
      <c r="F388" s="501" t="s">
        <v>13851</v>
      </c>
      <c r="G388" s="500" t="s">
        <v>9050</v>
      </c>
      <c r="H388" s="500"/>
      <c r="I388" s="500"/>
      <c r="J388" s="500"/>
      <c r="K388" s="500" t="s">
        <v>12348</v>
      </c>
      <c r="L388" s="500" t="s">
        <v>9631</v>
      </c>
      <c r="M388" s="500"/>
      <c r="N388" s="500" t="s">
        <v>10493</v>
      </c>
      <c r="O388" s="500" t="s">
        <v>7</v>
      </c>
      <c r="P388" s="500" t="s">
        <v>9058</v>
      </c>
      <c r="Q388" s="500" t="s">
        <v>9059</v>
      </c>
      <c r="R388" s="500" t="s">
        <v>13852</v>
      </c>
      <c r="S388" s="500" t="s">
        <v>18017</v>
      </c>
      <c r="T388" s="500" t="s">
        <v>18018</v>
      </c>
      <c r="U388" s="500" t="s">
        <v>18019</v>
      </c>
      <c r="V388" s="500"/>
      <c r="W388" s="500"/>
      <c r="X388" s="500"/>
      <c r="Y388" s="500" t="s">
        <v>18020</v>
      </c>
      <c r="Z388" s="501" t="s">
        <v>18021</v>
      </c>
      <c r="AA388" s="500" t="s">
        <v>7</v>
      </c>
      <c r="AB388" s="501"/>
      <c r="AC388" s="501"/>
      <c r="AD388" s="500"/>
      <c r="AE388" s="500"/>
      <c r="AF388" s="500"/>
      <c r="AG388" s="500"/>
      <c r="AH388" s="500"/>
      <c r="AI388" s="500"/>
      <c r="AJ388" s="500" t="s">
        <v>9097</v>
      </c>
      <c r="AK388" s="500"/>
      <c r="AL388" s="500"/>
      <c r="AM388" s="500" t="s">
        <v>9050</v>
      </c>
      <c r="AN388" s="500" t="s">
        <v>200</v>
      </c>
      <c r="AO388" s="500" t="s">
        <v>13853</v>
      </c>
      <c r="AP388" s="500" t="s">
        <v>9070</v>
      </c>
      <c r="AQ388" s="500" t="s">
        <v>9071</v>
      </c>
      <c r="AR388" s="500" t="s">
        <v>10493</v>
      </c>
      <c r="AS388" s="501" t="s">
        <v>13440</v>
      </c>
      <c r="AT388" s="500" t="s">
        <v>9073</v>
      </c>
      <c r="AU388" s="500" t="s">
        <v>9073</v>
      </c>
      <c r="AV388" s="500" t="s">
        <v>9099</v>
      </c>
      <c r="AW388" s="500" t="s">
        <v>9100</v>
      </c>
      <c r="AX388" s="500" t="s">
        <v>9141</v>
      </c>
      <c r="AY388" s="500" t="s">
        <v>10497</v>
      </c>
      <c r="AZ388" s="500" t="s">
        <v>10497</v>
      </c>
      <c r="BA388" s="500" t="s">
        <v>9078</v>
      </c>
    </row>
    <row r="389" spans="1:53" ht="30">
      <c r="A389" s="438">
        <v>384</v>
      </c>
      <c r="B389" s="500" t="s">
        <v>13413</v>
      </c>
      <c r="C389" s="500" t="s">
        <v>14138</v>
      </c>
      <c r="D389" s="500" t="s">
        <v>14139</v>
      </c>
      <c r="E389" s="500" t="s">
        <v>9048</v>
      </c>
      <c r="F389" s="501" t="s">
        <v>14140</v>
      </c>
      <c r="G389" s="500" t="s">
        <v>12082</v>
      </c>
      <c r="H389" s="500" t="s">
        <v>18022</v>
      </c>
      <c r="I389" s="500"/>
      <c r="J389" s="500"/>
      <c r="K389" s="500" t="s">
        <v>18023</v>
      </c>
      <c r="L389" s="500" t="s">
        <v>9360</v>
      </c>
      <c r="M389" s="500"/>
      <c r="N389" s="500" t="s">
        <v>9362</v>
      </c>
      <c r="O389" s="500" t="s">
        <v>12082</v>
      </c>
      <c r="P389" s="500" t="s">
        <v>9058</v>
      </c>
      <c r="Q389" s="500" t="s">
        <v>9059</v>
      </c>
      <c r="R389" s="500" t="s">
        <v>18024</v>
      </c>
      <c r="S389" s="500" t="s">
        <v>18025</v>
      </c>
      <c r="T389" s="500" t="s">
        <v>18026</v>
      </c>
      <c r="U389" s="500" t="s">
        <v>18027</v>
      </c>
      <c r="V389" s="500" t="s">
        <v>18028</v>
      </c>
      <c r="W389" s="500"/>
      <c r="X389" s="500"/>
      <c r="Y389" s="500" t="s">
        <v>18026</v>
      </c>
      <c r="Z389" s="501" t="s">
        <v>18029</v>
      </c>
      <c r="AA389" s="500" t="s">
        <v>18030</v>
      </c>
      <c r="AB389" s="501"/>
      <c r="AC389" s="501"/>
      <c r="AD389" s="500"/>
      <c r="AE389" s="500"/>
      <c r="AF389" s="500"/>
      <c r="AG389" s="500"/>
      <c r="AH389" s="500"/>
      <c r="AI389" s="500"/>
      <c r="AJ389" s="500" t="s">
        <v>9139</v>
      </c>
      <c r="AK389" s="500"/>
      <c r="AL389" s="500"/>
      <c r="AM389" s="500" t="s">
        <v>12082</v>
      </c>
      <c r="AN389" s="500" t="s">
        <v>6437</v>
      </c>
      <c r="AO389" s="500" t="s">
        <v>14142</v>
      </c>
      <c r="AP389" s="500" t="s">
        <v>9070</v>
      </c>
      <c r="AQ389" s="500" t="s">
        <v>9071</v>
      </c>
      <c r="AR389" s="500" t="s">
        <v>9362</v>
      </c>
      <c r="AS389" s="501" t="s">
        <v>14143</v>
      </c>
      <c r="AT389" s="500" t="s">
        <v>9073</v>
      </c>
      <c r="AU389" s="500" t="s">
        <v>9073</v>
      </c>
      <c r="AV389" s="500" t="s">
        <v>9099</v>
      </c>
      <c r="AW389" s="500" t="s">
        <v>9100</v>
      </c>
      <c r="AX389" s="500" t="s">
        <v>9164</v>
      </c>
      <c r="AY389" s="500" t="s">
        <v>9165</v>
      </c>
      <c r="AZ389" s="500" t="s">
        <v>9165</v>
      </c>
      <c r="BA389" s="500" t="s">
        <v>9078</v>
      </c>
    </row>
    <row r="390" spans="1:53" ht="30">
      <c r="A390" s="438">
        <v>385</v>
      </c>
      <c r="B390" s="500" t="s">
        <v>13414</v>
      </c>
      <c r="C390" s="500" t="s">
        <v>14144</v>
      </c>
      <c r="D390" s="500" t="s">
        <v>11050</v>
      </c>
      <c r="E390" s="500" t="s">
        <v>9048</v>
      </c>
      <c r="F390" s="501" t="s">
        <v>14145</v>
      </c>
      <c r="G390" s="500" t="s">
        <v>9125</v>
      </c>
      <c r="H390" s="500" t="s">
        <v>18031</v>
      </c>
      <c r="I390" s="500"/>
      <c r="J390" s="500"/>
      <c r="K390" s="500" t="s">
        <v>18032</v>
      </c>
      <c r="L390" s="500" t="s">
        <v>9109</v>
      </c>
      <c r="M390" s="500"/>
      <c r="N390" s="500" t="s">
        <v>9057</v>
      </c>
      <c r="O390" s="500" t="s">
        <v>18033</v>
      </c>
      <c r="P390" s="500" t="s">
        <v>9058</v>
      </c>
      <c r="Q390" s="500" t="s">
        <v>11235</v>
      </c>
      <c r="R390" s="500" t="s">
        <v>14146</v>
      </c>
      <c r="S390" s="500" t="s">
        <v>18034</v>
      </c>
      <c r="T390" s="500" t="s">
        <v>18035</v>
      </c>
      <c r="U390" s="500" t="s">
        <v>18036</v>
      </c>
      <c r="V390" s="500"/>
      <c r="W390" s="500"/>
      <c r="X390" s="500" t="s">
        <v>18037</v>
      </c>
      <c r="Y390" s="500" t="s">
        <v>14147</v>
      </c>
      <c r="Z390" s="501" t="s">
        <v>18038</v>
      </c>
      <c r="AA390" s="500" t="s">
        <v>9125</v>
      </c>
      <c r="AB390" s="501"/>
      <c r="AC390" s="501"/>
      <c r="AD390" s="500"/>
      <c r="AE390" s="500" t="s">
        <v>14148</v>
      </c>
      <c r="AF390" s="500"/>
      <c r="AG390" s="500"/>
      <c r="AH390" s="500"/>
      <c r="AI390" s="500"/>
      <c r="AJ390" s="500" t="s">
        <v>9139</v>
      </c>
      <c r="AK390" s="500"/>
      <c r="AL390" s="500"/>
      <c r="AM390" s="500" t="s">
        <v>9125</v>
      </c>
      <c r="AN390" s="500" t="s">
        <v>629</v>
      </c>
      <c r="AO390" s="500" t="s">
        <v>14149</v>
      </c>
      <c r="AP390" s="500" t="s">
        <v>9070</v>
      </c>
      <c r="AQ390" s="500" t="s">
        <v>9071</v>
      </c>
      <c r="AR390" s="500" t="s">
        <v>9057</v>
      </c>
      <c r="AS390" s="501" t="s">
        <v>14143</v>
      </c>
      <c r="AT390" s="500" t="s">
        <v>9073</v>
      </c>
      <c r="AU390" s="500" t="s">
        <v>9073</v>
      </c>
      <c r="AV390" s="500" t="s">
        <v>9074</v>
      </c>
      <c r="AW390" s="500" t="s">
        <v>9075</v>
      </c>
      <c r="AX390" s="500" t="s">
        <v>9076</v>
      </c>
      <c r="AY390" s="500" t="s">
        <v>9077</v>
      </c>
      <c r="AZ390" s="500" t="s">
        <v>9077</v>
      </c>
      <c r="BA390" s="500" t="s">
        <v>9078</v>
      </c>
    </row>
    <row r="391" spans="1:53" ht="30">
      <c r="A391" s="438">
        <v>386</v>
      </c>
      <c r="B391" s="500" t="s">
        <v>13415</v>
      </c>
      <c r="C391" s="500" t="s">
        <v>10063</v>
      </c>
      <c r="D391" s="500" t="s">
        <v>9921</v>
      </c>
      <c r="E391" s="500" t="s">
        <v>9048</v>
      </c>
      <c r="F391" s="501" t="s">
        <v>14150</v>
      </c>
      <c r="G391" s="500" t="s">
        <v>9050</v>
      </c>
      <c r="H391" s="500" t="s">
        <v>18039</v>
      </c>
      <c r="I391" s="500" t="s">
        <v>9800</v>
      </c>
      <c r="J391" s="500"/>
      <c r="K391" s="500" t="s">
        <v>18040</v>
      </c>
      <c r="L391" s="500" t="s">
        <v>12069</v>
      </c>
      <c r="M391" s="500"/>
      <c r="N391" s="500" t="s">
        <v>9282</v>
      </c>
      <c r="O391" s="500" t="s">
        <v>9050</v>
      </c>
      <c r="P391" s="500" t="s">
        <v>9058</v>
      </c>
      <c r="Q391" s="500"/>
      <c r="R391" s="500" t="s">
        <v>14151</v>
      </c>
      <c r="S391" s="500" t="s">
        <v>14151</v>
      </c>
      <c r="T391" s="500" t="s">
        <v>18041</v>
      </c>
      <c r="U391" s="500" t="s">
        <v>18042</v>
      </c>
      <c r="V391" s="500" t="s">
        <v>18043</v>
      </c>
      <c r="W391" s="500"/>
      <c r="X391" s="500"/>
      <c r="Y391" s="500" t="s">
        <v>14152</v>
      </c>
      <c r="Z391" s="501" t="s">
        <v>18044</v>
      </c>
      <c r="AA391" s="500" t="s">
        <v>9263</v>
      </c>
      <c r="AB391" s="501"/>
      <c r="AC391" s="501"/>
      <c r="AD391" s="500"/>
      <c r="AE391" s="500"/>
      <c r="AF391" s="500"/>
      <c r="AG391" s="500"/>
      <c r="AH391" s="500"/>
      <c r="AI391" s="500"/>
      <c r="AJ391" s="500" t="s">
        <v>9097</v>
      </c>
      <c r="AK391" s="500"/>
      <c r="AL391" s="500"/>
      <c r="AM391" s="500" t="s">
        <v>9050</v>
      </c>
      <c r="AN391" s="500" t="s">
        <v>31</v>
      </c>
      <c r="AO391" s="500" t="s">
        <v>14153</v>
      </c>
      <c r="AP391" s="500" t="s">
        <v>9070</v>
      </c>
      <c r="AQ391" s="500" t="s">
        <v>9071</v>
      </c>
      <c r="AR391" s="500" t="s">
        <v>9282</v>
      </c>
      <c r="AS391" s="501" t="s">
        <v>14143</v>
      </c>
      <c r="AT391" s="500" t="s">
        <v>9073</v>
      </c>
      <c r="AU391" s="500" t="s">
        <v>9073</v>
      </c>
      <c r="AV391" s="500" t="s">
        <v>9099</v>
      </c>
      <c r="AW391" s="500" t="s">
        <v>9100</v>
      </c>
      <c r="AX391" s="500" t="s">
        <v>9275</v>
      </c>
      <c r="AY391" s="500" t="s">
        <v>9287</v>
      </c>
      <c r="AZ391" s="500" t="s">
        <v>9287</v>
      </c>
      <c r="BA391" s="500" t="s">
        <v>9078</v>
      </c>
    </row>
    <row r="392" spans="1:53" ht="30">
      <c r="A392" s="438">
        <v>387</v>
      </c>
      <c r="B392" s="500" t="s">
        <v>13416</v>
      </c>
      <c r="C392" s="500" t="s">
        <v>14154</v>
      </c>
      <c r="D392" s="500" t="s">
        <v>9729</v>
      </c>
      <c r="E392" s="500" t="s">
        <v>9048</v>
      </c>
      <c r="F392" s="501" t="s">
        <v>14155</v>
      </c>
      <c r="G392" s="500" t="s">
        <v>9050</v>
      </c>
      <c r="H392" s="500" t="s">
        <v>18045</v>
      </c>
      <c r="I392" s="500" t="s">
        <v>9800</v>
      </c>
      <c r="J392" s="500"/>
      <c r="K392" s="500" t="s">
        <v>18046</v>
      </c>
      <c r="L392" s="500" t="s">
        <v>9258</v>
      </c>
      <c r="M392" s="500"/>
      <c r="N392" s="500" t="s">
        <v>11708</v>
      </c>
      <c r="O392" s="500" t="s">
        <v>9050</v>
      </c>
      <c r="P392" s="500" t="s">
        <v>9058</v>
      </c>
      <c r="Q392" s="500" t="s">
        <v>9059</v>
      </c>
      <c r="R392" s="500" t="s">
        <v>14156</v>
      </c>
      <c r="S392" s="500" t="s">
        <v>14156</v>
      </c>
      <c r="T392" s="500" t="s">
        <v>18047</v>
      </c>
      <c r="U392" s="500" t="s">
        <v>18048</v>
      </c>
      <c r="V392" s="500" t="s">
        <v>18049</v>
      </c>
      <c r="W392" s="500" t="s">
        <v>18048</v>
      </c>
      <c r="X392" s="500"/>
      <c r="Y392" s="500"/>
      <c r="Z392" s="501"/>
      <c r="AA392" s="500"/>
      <c r="AB392" s="501"/>
      <c r="AC392" s="501"/>
      <c r="AD392" s="500"/>
      <c r="AE392" s="500"/>
      <c r="AF392" s="500"/>
      <c r="AG392" s="500"/>
      <c r="AH392" s="500"/>
      <c r="AI392" s="500"/>
      <c r="AJ392" s="500" t="s">
        <v>9067</v>
      </c>
      <c r="AK392" s="500"/>
      <c r="AL392" s="500"/>
      <c r="AM392" s="500" t="s">
        <v>9050</v>
      </c>
      <c r="AN392" s="500" t="s">
        <v>107</v>
      </c>
      <c r="AO392" s="500" t="s">
        <v>14157</v>
      </c>
      <c r="AP392" s="500" t="s">
        <v>9070</v>
      </c>
      <c r="AQ392" s="500" t="s">
        <v>9071</v>
      </c>
      <c r="AR392" s="500" t="s">
        <v>11708</v>
      </c>
      <c r="AS392" s="501" t="s">
        <v>14143</v>
      </c>
      <c r="AT392" s="500" t="s">
        <v>9073</v>
      </c>
      <c r="AU392" s="500" t="s">
        <v>9073</v>
      </c>
      <c r="AV392" s="500" t="s">
        <v>9099</v>
      </c>
      <c r="AW392" s="500" t="s">
        <v>9100</v>
      </c>
      <c r="AX392" s="500" t="s">
        <v>9076</v>
      </c>
      <c r="AY392" s="500" t="s">
        <v>9077</v>
      </c>
      <c r="AZ392" s="500" t="s">
        <v>9077</v>
      </c>
      <c r="BA392" s="500" t="s">
        <v>9078</v>
      </c>
    </row>
    <row r="393" spans="1:53" ht="30">
      <c r="A393" s="438">
        <v>388</v>
      </c>
      <c r="B393" s="500" t="s">
        <v>13417</v>
      </c>
      <c r="C393" s="500" t="s">
        <v>14158</v>
      </c>
      <c r="D393" s="500" t="s">
        <v>9375</v>
      </c>
      <c r="E393" s="500" t="s">
        <v>9048</v>
      </c>
      <c r="F393" s="501" t="s">
        <v>14159</v>
      </c>
      <c r="G393" s="500" t="s">
        <v>9050</v>
      </c>
      <c r="H393" s="500" t="s">
        <v>18050</v>
      </c>
      <c r="I393" s="500" t="s">
        <v>18051</v>
      </c>
      <c r="J393" s="500"/>
      <c r="K393" s="500" t="s">
        <v>18052</v>
      </c>
      <c r="L393" s="500" t="s">
        <v>9800</v>
      </c>
      <c r="M393" s="500"/>
      <c r="N393" s="500" t="s">
        <v>9271</v>
      </c>
      <c r="O393" s="500" t="s">
        <v>9050</v>
      </c>
      <c r="P393" s="500" t="s">
        <v>9058</v>
      </c>
      <c r="Q393" s="500" t="s">
        <v>9059</v>
      </c>
      <c r="R393" s="500" t="s">
        <v>14160</v>
      </c>
      <c r="S393" s="500" t="s">
        <v>14160</v>
      </c>
      <c r="T393" s="500" t="s">
        <v>18053</v>
      </c>
      <c r="U393" s="500"/>
      <c r="V393" s="500"/>
      <c r="W393" s="500"/>
      <c r="X393" s="500"/>
      <c r="Y393" s="500" t="s">
        <v>18053</v>
      </c>
      <c r="Z393" s="501" t="s">
        <v>16773</v>
      </c>
      <c r="AA393" s="500" t="s">
        <v>9474</v>
      </c>
      <c r="AB393" s="501"/>
      <c r="AC393" s="501"/>
      <c r="AD393" s="500"/>
      <c r="AE393" s="500"/>
      <c r="AF393" s="500"/>
      <c r="AG393" s="500"/>
      <c r="AH393" s="500"/>
      <c r="AI393" s="500"/>
      <c r="AJ393" s="500" t="s">
        <v>9097</v>
      </c>
      <c r="AK393" s="500"/>
      <c r="AL393" s="500"/>
      <c r="AM393" s="500" t="s">
        <v>9050</v>
      </c>
      <c r="AN393" s="500" t="s">
        <v>188</v>
      </c>
      <c r="AO393" s="500" t="s">
        <v>14161</v>
      </c>
      <c r="AP393" s="500" t="s">
        <v>9070</v>
      </c>
      <c r="AQ393" s="500" t="s">
        <v>9071</v>
      </c>
      <c r="AR393" s="500" t="s">
        <v>9271</v>
      </c>
      <c r="AS393" s="501" t="s">
        <v>14143</v>
      </c>
      <c r="AT393" s="500" t="s">
        <v>9073</v>
      </c>
      <c r="AU393" s="500" t="s">
        <v>9073</v>
      </c>
      <c r="AV393" s="500" t="s">
        <v>9099</v>
      </c>
      <c r="AW393" s="500" t="s">
        <v>9100</v>
      </c>
      <c r="AX393" s="500" t="s">
        <v>9275</v>
      </c>
      <c r="AY393" s="500" t="s">
        <v>9276</v>
      </c>
      <c r="AZ393" s="500" t="s">
        <v>9276</v>
      </c>
      <c r="BA393" s="500" t="s">
        <v>9078</v>
      </c>
    </row>
    <row r="394" spans="1:53" ht="30">
      <c r="A394" s="438">
        <v>389</v>
      </c>
      <c r="B394" s="500" t="s">
        <v>13418</v>
      </c>
      <c r="C394" s="500" t="s">
        <v>14162</v>
      </c>
      <c r="D394" s="500" t="s">
        <v>9401</v>
      </c>
      <c r="E394" s="500" t="s">
        <v>9048</v>
      </c>
      <c r="F394" s="501" t="s">
        <v>14163</v>
      </c>
      <c r="G394" s="500" t="s">
        <v>9656</v>
      </c>
      <c r="H394" s="500" t="s">
        <v>18054</v>
      </c>
      <c r="I394" s="500" t="s">
        <v>18055</v>
      </c>
      <c r="J394" s="500"/>
      <c r="K394" s="500" t="s">
        <v>18056</v>
      </c>
      <c r="L394" s="500" t="s">
        <v>18055</v>
      </c>
      <c r="M394" s="500"/>
      <c r="N394" s="500" t="s">
        <v>9057</v>
      </c>
      <c r="O394" s="500" t="s">
        <v>9656</v>
      </c>
      <c r="P394" s="500" t="s">
        <v>9058</v>
      </c>
      <c r="Q394" s="500"/>
      <c r="R394" s="500" t="s">
        <v>14164</v>
      </c>
      <c r="S394" s="500" t="s">
        <v>14164</v>
      </c>
      <c r="T394" s="500" t="s">
        <v>18057</v>
      </c>
      <c r="U394" s="500" t="s">
        <v>18058</v>
      </c>
      <c r="V394" s="500" t="s">
        <v>18059</v>
      </c>
      <c r="W394" s="500"/>
      <c r="X394" s="500"/>
      <c r="Y394" s="500" t="s">
        <v>14165</v>
      </c>
      <c r="Z394" s="501" t="s">
        <v>18060</v>
      </c>
      <c r="AA394" s="500" t="s">
        <v>18061</v>
      </c>
      <c r="AB394" s="501"/>
      <c r="AC394" s="501"/>
      <c r="AD394" s="500"/>
      <c r="AE394" s="500" t="s">
        <v>9723</v>
      </c>
      <c r="AF394" s="500"/>
      <c r="AG394" s="500"/>
      <c r="AH394" s="500"/>
      <c r="AI394" s="500"/>
      <c r="AJ394" s="500" t="s">
        <v>9184</v>
      </c>
      <c r="AK394" s="500"/>
      <c r="AL394" s="500"/>
      <c r="AM394" s="500" t="s">
        <v>9656</v>
      </c>
      <c r="AN394" s="500" t="s">
        <v>478</v>
      </c>
      <c r="AO394" s="500" t="s">
        <v>14166</v>
      </c>
      <c r="AP394" s="500" t="s">
        <v>9070</v>
      </c>
      <c r="AQ394" s="500" t="s">
        <v>9071</v>
      </c>
      <c r="AR394" s="500" t="s">
        <v>9057</v>
      </c>
      <c r="AS394" s="501" t="s">
        <v>14143</v>
      </c>
      <c r="AT394" s="500" t="s">
        <v>9073</v>
      </c>
      <c r="AU394" s="500" t="s">
        <v>9073</v>
      </c>
      <c r="AV394" s="500" t="s">
        <v>9074</v>
      </c>
      <c r="AW394" s="500" t="s">
        <v>9075</v>
      </c>
      <c r="AX394" s="500" t="s">
        <v>9076</v>
      </c>
      <c r="AY394" s="500" t="s">
        <v>9077</v>
      </c>
      <c r="AZ394" s="500" t="s">
        <v>9077</v>
      </c>
      <c r="BA394" s="500" t="s">
        <v>9078</v>
      </c>
    </row>
    <row r="395" spans="1:53" ht="30">
      <c r="A395" s="438">
        <v>390</v>
      </c>
      <c r="B395" s="500" t="s">
        <v>13419</v>
      </c>
      <c r="C395" s="500" t="s">
        <v>14167</v>
      </c>
      <c r="D395" s="500" t="s">
        <v>9521</v>
      </c>
      <c r="E395" s="500" t="s">
        <v>9048</v>
      </c>
      <c r="F395" s="501" t="s">
        <v>14168</v>
      </c>
      <c r="G395" s="500" t="s">
        <v>9385</v>
      </c>
      <c r="H395" s="500"/>
      <c r="I395" s="500"/>
      <c r="J395" s="500"/>
      <c r="K395" s="500"/>
      <c r="L395" s="500"/>
      <c r="M395" s="500"/>
      <c r="N395" s="500" t="s">
        <v>11708</v>
      </c>
      <c r="O395" s="500" t="s">
        <v>18062</v>
      </c>
      <c r="P395" s="500" t="s">
        <v>9058</v>
      </c>
      <c r="Q395" s="500" t="s">
        <v>11235</v>
      </c>
      <c r="R395" s="500" t="s">
        <v>14169</v>
      </c>
      <c r="S395" s="500" t="s">
        <v>18063</v>
      </c>
      <c r="T395" s="500" t="s">
        <v>18064</v>
      </c>
      <c r="U395" s="500"/>
      <c r="V395" s="500"/>
      <c r="W395" s="500"/>
      <c r="X395" s="500"/>
      <c r="Y395" s="500" t="s">
        <v>18064</v>
      </c>
      <c r="Z395" s="501" t="s">
        <v>16773</v>
      </c>
      <c r="AA395" s="500" t="s">
        <v>12076</v>
      </c>
      <c r="AB395" s="501"/>
      <c r="AC395" s="501"/>
      <c r="AD395" s="500"/>
      <c r="AE395" s="500"/>
      <c r="AF395" s="500"/>
      <c r="AG395" s="500"/>
      <c r="AH395" s="500"/>
      <c r="AI395" s="500"/>
      <c r="AJ395" s="500" t="s">
        <v>9097</v>
      </c>
      <c r="AK395" s="500"/>
      <c r="AL395" s="500"/>
      <c r="AM395" s="500" t="s">
        <v>9385</v>
      </c>
      <c r="AN395" s="500" t="s">
        <v>7228</v>
      </c>
      <c r="AO395" s="500" t="s">
        <v>14170</v>
      </c>
      <c r="AP395" s="500" t="s">
        <v>9070</v>
      </c>
      <c r="AQ395" s="500" t="s">
        <v>9071</v>
      </c>
      <c r="AR395" s="500" t="s">
        <v>11708</v>
      </c>
      <c r="AS395" s="501" t="s">
        <v>14143</v>
      </c>
      <c r="AT395" s="500" t="s">
        <v>9073</v>
      </c>
      <c r="AU395" s="500" t="s">
        <v>9073</v>
      </c>
      <c r="AV395" s="500" t="s">
        <v>9099</v>
      </c>
      <c r="AW395" s="500" t="s">
        <v>9100</v>
      </c>
      <c r="AX395" s="500" t="s">
        <v>9076</v>
      </c>
      <c r="AY395" s="500" t="s">
        <v>9077</v>
      </c>
      <c r="AZ395" s="500" t="s">
        <v>9077</v>
      </c>
      <c r="BA395" s="500" t="s">
        <v>9078</v>
      </c>
    </row>
    <row r="396" spans="1:53" ht="30">
      <c r="A396" s="438">
        <v>391</v>
      </c>
      <c r="B396" s="500" t="s">
        <v>13420</v>
      </c>
      <c r="C396" s="500" t="s">
        <v>14171</v>
      </c>
      <c r="D396" s="500" t="s">
        <v>9048</v>
      </c>
      <c r="E396" s="500" t="s">
        <v>9048</v>
      </c>
      <c r="F396" s="501" t="s">
        <v>13696</v>
      </c>
      <c r="G396" s="500" t="s">
        <v>13475</v>
      </c>
      <c r="H396" s="500"/>
      <c r="I396" s="500"/>
      <c r="J396" s="500"/>
      <c r="K396" s="500"/>
      <c r="L396" s="500"/>
      <c r="M396" s="500"/>
      <c r="N396" s="500" t="s">
        <v>11708</v>
      </c>
      <c r="O396" s="500"/>
      <c r="P396" s="500" t="s">
        <v>9058</v>
      </c>
      <c r="Q396" s="500"/>
      <c r="R396" s="500" t="s">
        <v>14172</v>
      </c>
      <c r="S396" s="500"/>
      <c r="T396" s="500" t="s">
        <v>18065</v>
      </c>
      <c r="U396" s="500"/>
      <c r="V396" s="500"/>
      <c r="W396" s="500"/>
      <c r="X396" s="500"/>
      <c r="Y396" s="500"/>
      <c r="Z396" s="501"/>
      <c r="AA396" s="500"/>
      <c r="AB396" s="501"/>
      <c r="AC396" s="501"/>
      <c r="AD396" s="500"/>
      <c r="AE396" s="500"/>
      <c r="AF396" s="500"/>
      <c r="AG396" s="500"/>
      <c r="AH396" s="500"/>
      <c r="AI396" s="500"/>
      <c r="AJ396" s="500" t="s">
        <v>9139</v>
      </c>
      <c r="AK396" s="500"/>
      <c r="AL396" s="500"/>
      <c r="AM396" s="500" t="s">
        <v>13475</v>
      </c>
      <c r="AN396" s="500" t="s">
        <v>7635</v>
      </c>
      <c r="AO396" s="500" t="s">
        <v>14173</v>
      </c>
      <c r="AP396" s="500" t="s">
        <v>9070</v>
      </c>
      <c r="AQ396" s="500" t="s">
        <v>9071</v>
      </c>
      <c r="AR396" s="500" t="s">
        <v>11708</v>
      </c>
      <c r="AS396" s="501" t="s">
        <v>14143</v>
      </c>
      <c r="AT396" s="500" t="s">
        <v>9073</v>
      </c>
      <c r="AU396" s="500" t="s">
        <v>9073</v>
      </c>
      <c r="AV396" s="500" t="s">
        <v>9099</v>
      </c>
      <c r="AW396" s="500" t="s">
        <v>9100</v>
      </c>
      <c r="AX396" s="500" t="s">
        <v>9076</v>
      </c>
      <c r="AY396" s="500" t="s">
        <v>9077</v>
      </c>
      <c r="AZ396" s="500" t="s">
        <v>9077</v>
      </c>
      <c r="BA396" s="500" t="s">
        <v>9078</v>
      </c>
    </row>
    <row r="397" spans="1:53" ht="30">
      <c r="A397" s="438">
        <v>392</v>
      </c>
      <c r="B397" s="500" t="s">
        <v>13421</v>
      </c>
      <c r="C397" s="500" t="s">
        <v>14174</v>
      </c>
      <c r="D397" s="500" t="s">
        <v>10424</v>
      </c>
      <c r="E397" s="500" t="s">
        <v>9291</v>
      </c>
      <c r="F397" s="501" t="s">
        <v>11174</v>
      </c>
      <c r="G397" s="500" t="s">
        <v>9050</v>
      </c>
      <c r="H397" s="500" t="s">
        <v>18066</v>
      </c>
      <c r="I397" s="500" t="s">
        <v>9800</v>
      </c>
      <c r="J397" s="500"/>
      <c r="K397" s="500" t="s">
        <v>18067</v>
      </c>
      <c r="L397" s="500" t="s">
        <v>9258</v>
      </c>
      <c r="M397" s="500"/>
      <c r="N397" s="500" t="s">
        <v>9419</v>
      </c>
      <c r="O397" s="500" t="s">
        <v>9050</v>
      </c>
      <c r="P397" s="500" t="s">
        <v>9244</v>
      </c>
      <c r="Q397" s="500" t="s">
        <v>9568</v>
      </c>
      <c r="R397" s="500" t="s">
        <v>14175</v>
      </c>
      <c r="S397" s="500" t="s">
        <v>14175</v>
      </c>
      <c r="T397" s="500" t="s">
        <v>18068</v>
      </c>
      <c r="U397" s="500" t="s">
        <v>18069</v>
      </c>
      <c r="V397" s="500"/>
      <c r="W397" s="500"/>
      <c r="X397" s="500"/>
      <c r="Y397" s="500" t="s">
        <v>14176</v>
      </c>
      <c r="Z397" s="501" t="s">
        <v>16773</v>
      </c>
      <c r="AA397" s="500" t="s">
        <v>12130</v>
      </c>
      <c r="AB397" s="501"/>
      <c r="AC397" s="501"/>
      <c r="AD397" s="500"/>
      <c r="AE397" s="500"/>
      <c r="AF397" s="500"/>
      <c r="AG397" s="500"/>
      <c r="AH397" s="500"/>
      <c r="AI397" s="500"/>
      <c r="AJ397" s="500" t="s">
        <v>9097</v>
      </c>
      <c r="AK397" s="500"/>
      <c r="AL397" s="500"/>
      <c r="AM397" s="500" t="s">
        <v>9050</v>
      </c>
      <c r="AN397" s="500" t="s">
        <v>200</v>
      </c>
      <c r="AO397" s="500" t="s">
        <v>14177</v>
      </c>
      <c r="AP397" s="500" t="s">
        <v>9070</v>
      </c>
      <c r="AQ397" s="500" t="s">
        <v>9071</v>
      </c>
      <c r="AR397" s="500" t="s">
        <v>9419</v>
      </c>
      <c r="AS397" s="501" t="s">
        <v>14143</v>
      </c>
      <c r="AT397" s="500" t="s">
        <v>9073</v>
      </c>
      <c r="AU397" s="500" t="s">
        <v>9073</v>
      </c>
      <c r="AV397" s="500" t="s">
        <v>9099</v>
      </c>
      <c r="AW397" s="500" t="s">
        <v>9100</v>
      </c>
      <c r="AX397" s="500" t="s">
        <v>9425</v>
      </c>
      <c r="AY397" s="500" t="s">
        <v>9426</v>
      </c>
      <c r="AZ397" s="500" t="s">
        <v>9426</v>
      </c>
      <c r="BA397" s="500" t="s">
        <v>9078</v>
      </c>
    </row>
    <row r="398" spans="1:53" ht="30">
      <c r="A398" s="438">
        <v>393</v>
      </c>
      <c r="B398" s="500" t="s">
        <v>13422</v>
      </c>
      <c r="C398" s="500" t="s">
        <v>14178</v>
      </c>
      <c r="D398" s="500" t="s">
        <v>9757</v>
      </c>
      <c r="E398" s="500" t="s">
        <v>9048</v>
      </c>
      <c r="F398" s="501" t="s">
        <v>14179</v>
      </c>
      <c r="G398" s="500" t="s">
        <v>9050</v>
      </c>
      <c r="H398" s="500" t="s">
        <v>18070</v>
      </c>
      <c r="I398" s="500" t="s">
        <v>12410</v>
      </c>
      <c r="J398" s="500"/>
      <c r="K398" s="500" t="s">
        <v>18071</v>
      </c>
      <c r="L398" s="500" t="s">
        <v>9258</v>
      </c>
      <c r="M398" s="500"/>
      <c r="N398" s="500" t="s">
        <v>9362</v>
      </c>
      <c r="O398" s="500" t="s">
        <v>9050</v>
      </c>
      <c r="P398" s="500" t="s">
        <v>9058</v>
      </c>
      <c r="Q398" s="500" t="s">
        <v>9059</v>
      </c>
      <c r="R398" s="500" t="s">
        <v>14180</v>
      </c>
      <c r="S398" s="500" t="s">
        <v>14180</v>
      </c>
      <c r="T398" s="500" t="s">
        <v>18072</v>
      </c>
      <c r="U398" s="500" t="s">
        <v>18073</v>
      </c>
      <c r="V398" s="500"/>
      <c r="W398" s="500"/>
      <c r="X398" s="500"/>
      <c r="Y398" s="500" t="s">
        <v>18074</v>
      </c>
      <c r="Z398" s="501" t="s">
        <v>16773</v>
      </c>
      <c r="AA398" s="500" t="s">
        <v>11670</v>
      </c>
      <c r="AB398" s="501"/>
      <c r="AC398" s="501"/>
      <c r="AD398" s="500"/>
      <c r="AE398" s="500"/>
      <c r="AF398" s="500"/>
      <c r="AG398" s="500"/>
      <c r="AH398" s="500"/>
      <c r="AI398" s="500"/>
      <c r="AJ398" s="500" t="s">
        <v>9067</v>
      </c>
      <c r="AK398" s="500"/>
      <c r="AL398" s="500"/>
      <c r="AM398" s="500" t="s">
        <v>9050</v>
      </c>
      <c r="AN398" s="500" t="s">
        <v>106</v>
      </c>
      <c r="AO398" s="500" t="s">
        <v>14181</v>
      </c>
      <c r="AP398" s="500" t="s">
        <v>9070</v>
      </c>
      <c r="AQ398" s="500" t="s">
        <v>9071</v>
      </c>
      <c r="AR398" s="500" t="s">
        <v>9362</v>
      </c>
      <c r="AS398" s="501" t="s">
        <v>14143</v>
      </c>
      <c r="AT398" s="500" t="s">
        <v>9073</v>
      </c>
      <c r="AU398" s="500" t="s">
        <v>9073</v>
      </c>
      <c r="AV398" s="500" t="s">
        <v>9099</v>
      </c>
      <c r="AW398" s="500" t="s">
        <v>9100</v>
      </c>
      <c r="AX398" s="500" t="s">
        <v>9164</v>
      </c>
      <c r="AY398" s="500" t="s">
        <v>9165</v>
      </c>
      <c r="AZ398" s="500" t="s">
        <v>9165</v>
      </c>
      <c r="BA398" s="500" t="s">
        <v>9078</v>
      </c>
    </row>
    <row r="399" spans="1:53" ht="30">
      <c r="A399" s="438">
        <v>394</v>
      </c>
      <c r="B399" s="500" t="s">
        <v>13423</v>
      </c>
      <c r="C399" s="500" t="s">
        <v>14182</v>
      </c>
      <c r="D399" s="500" t="s">
        <v>10544</v>
      </c>
      <c r="E399" s="500" t="s">
        <v>9291</v>
      </c>
      <c r="F399" s="501" t="s">
        <v>14183</v>
      </c>
      <c r="G399" s="500" t="s">
        <v>9050</v>
      </c>
      <c r="H399" s="500" t="s">
        <v>18075</v>
      </c>
      <c r="I399" s="500" t="s">
        <v>18076</v>
      </c>
      <c r="J399" s="500"/>
      <c r="K399" s="500" t="s">
        <v>18077</v>
      </c>
      <c r="L399" s="500" t="s">
        <v>18078</v>
      </c>
      <c r="M399" s="500"/>
      <c r="N399" s="500" t="s">
        <v>10008</v>
      </c>
      <c r="O399" s="500" t="s">
        <v>9050</v>
      </c>
      <c r="P399" s="500" t="s">
        <v>9058</v>
      </c>
      <c r="Q399" s="500" t="s">
        <v>11235</v>
      </c>
      <c r="R399" s="500" t="s">
        <v>14184</v>
      </c>
      <c r="S399" s="500" t="s">
        <v>14184</v>
      </c>
      <c r="T399" s="500" t="s">
        <v>18079</v>
      </c>
      <c r="U399" s="500" t="s">
        <v>18080</v>
      </c>
      <c r="V399" s="500"/>
      <c r="W399" s="500"/>
      <c r="X399" s="500"/>
      <c r="Y399" s="500" t="s">
        <v>18081</v>
      </c>
      <c r="Z399" s="501" t="s">
        <v>18082</v>
      </c>
      <c r="AA399" s="500" t="s">
        <v>11670</v>
      </c>
      <c r="AB399" s="501"/>
      <c r="AC399" s="501"/>
      <c r="AD399" s="500"/>
      <c r="AE399" s="500"/>
      <c r="AF399" s="500"/>
      <c r="AG399" s="500"/>
      <c r="AH399" s="500"/>
      <c r="AI399" s="500"/>
      <c r="AJ399" s="500" t="s">
        <v>9097</v>
      </c>
      <c r="AK399" s="500"/>
      <c r="AL399" s="500"/>
      <c r="AM399" s="500" t="s">
        <v>9050</v>
      </c>
      <c r="AN399" s="500" t="s">
        <v>106</v>
      </c>
      <c r="AO399" s="500" t="s">
        <v>14185</v>
      </c>
      <c r="AP399" s="500" t="s">
        <v>9070</v>
      </c>
      <c r="AQ399" s="500" t="s">
        <v>9071</v>
      </c>
      <c r="AR399" s="500" t="s">
        <v>10008</v>
      </c>
      <c r="AS399" s="501" t="s">
        <v>14143</v>
      </c>
      <c r="AT399" s="500" t="s">
        <v>9073</v>
      </c>
      <c r="AU399" s="500" t="s">
        <v>9073</v>
      </c>
      <c r="AV399" s="500" t="s">
        <v>9099</v>
      </c>
      <c r="AW399" s="500" t="s">
        <v>9100</v>
      </c>
      <c r="AX399" s="500" t="s">
        <v>9275</v>
      </c>
      <c r="AY399" s="500" t="s">
        <v>9409</v>
      </c>
      <c r="AZ399" s="500" t="s">
        <v>9409</v>
      </c>
      <c r="BA399" s="500" t="s">
        <v>9078</v>
      </c>
    </row>
    <row r="400" spans="1:53" ht="30">
      <c r="A400" s="438">
        <v>395</v>
      </c>
      <c r="B400" s="500" t="s">
        <v>13424</v>
      </c>
      <c r="C400" s="500" t="s">
        <v>14186</v>
      </c>
      <c r="D400" s="500" t="s">
        <v>14187</v>
      </c>
      <c r="E400" s="500" t="s">
        <v>9048</v>
      </c>
      <c r="F400" s="501" t="s">
        <v>12173</v>
      </c>
      <c r="G400" s="500" t="s">
        <v>9713</v>
      </c>
      <c r="H400" s="500" t="s">
        <v>18083</v>
      </c>
      <c r="I400" s="500" t="s">
        <v>9109</v>
      </c>
      <c r="J400" s="500"/>
      <c r="K400" s="500" t="s">
        <v>18084</v>
      </c>
      <c r="L400" s="500" t="s">
        <v>9109</v>
      </c>
      <c r="M400" s="500"/>
      <c r="N400" s="500" t="s">
        <v>9205</v>
      </c>
      <c r="O400" s="500" t="s">
        <v>9713</v>
      </c>
      <c r="P400" s="500" t="s">
        <v>9058</v>
      </c>
      <c r="Q400" s="500" t="s">
        <v>9059</v>
      </c>
      <c r="R400" s="500" t="s">
        <v>14188</v>
      </c>
      <c r="S400" s="500" t="s">
        <v>18085</v>
      </c>
      <c r="T400" s="500" t="s">
        <v>18086</v>
      </c>
      <c r="U400" s="500" t="s">
        <v>18087</v>
      </c>
      <c r="V400" s="500"/>
      <c r="W400" s="500"/>
      <c r="X400" s="500"/>
      <c r="Y400" s="500" t="s">
        <v>18087</v>
      </c>
      <c r="Z400" s="501" t="s">
        <v>16773</v>
      </c>
      <c r="AA400" s="500" t="s">
        <v>18088</v>
      </c>
      <c r="AB400" s="501"/>
      <c r="AC400" s="501"/>
      <c r="AD400" s="500"/>
      <c r="AE400" s="500"/>
      <c r="AF400" s="500"/>
      <c r="AG400" s="500"/>
      <c r="AH400" s="500"/>
      <c r="AI400" s="500"/>
      <c r="AJ400" s="500" t="s">
        <v>9097</v>
      </c>
      <c r="AK400" s="500"/>
      <c r="AL400" s="500"/>
      <c r="AM400" s="500" t="s">
        <v>9713</v>
      </c>
      <c r="AN400" s="500" t="s">
        <v>6873</v>
      </c>
      <c r="AO400" s="500" t="s">
        <v>14189</v>
      </c>
      <c r="AP400" s="500" t="s">
        <v>9070</v>
      </c>
      <c r="AQ400" s="500" t="s">
        <v>9071</v>
      </c>
      <c r="AR400" s="500" t="s">
        <v>9205</v>
      </c>
      <c r="AS400" s="501" t="s">
        <v>14143</v>
      </c>
      <c r="AT400" s="500" t="s">
        <v>9073</v>
      </c>
      <c r="AU400" s="500" t="s">
        <v>9073</v>
      </c>
      <c r="AV400" s="500" t="s">
        <v>9099</v>
      </c>
      <c r="AW400" s="500" t="s">
        <v>9100</v>
      </c>
      <c r="AX400" s="500" t="s">
        <v>9101</v>
      </c>
      <c r="AY400" s="500" t="s">
        <v>9210</v>
      </c>
      <c r="AZ400" s="500" t="s">
        <v>9210</v>
      </c>
      <c r="BA400" s="500" t="s">
        <v>9078</v>
      </c>
    </row>
    <row r="401" spans="1:53" ht="30">
      <c r="A401" s="438">
        <v>396</v>
      </c>
      <c r="B401" s="500" t="s">
        <v>13425</v>
      </c>
      <c r="C401" s="500" t="s">
        <v>14190</v>
      </c>
      <c r="D401" s="500" t="s">
        <v>12080</v>
      </c>
      <c r="E401" s="500" t="s">
        <v>9048</v>
      </c>
      <c r="F401" s="501" t="s">
        <v>14191</v>
      </c>
      <c r="G401" s="500" t="s">
        <v>9656</v>
      </c>
      <c r="H401" s="500"/>
      <c r="I401" s="500"/>
      <c r="J401" s="500"/>
      <c r="K401" s="500" t="s">
        <v>18089</v>
      </c>
      <c r="L401" s="500" t="s">
        <v>9109</v>
      </c>
      <c r="M401" s="500"/>
      <c r="N401" s="500" t="s">
        <v>11708</v>
      </c>
      <c r="O401" s="500" t="s">
        <v>9656</v>
      </c>
      <c r="P401" s="500" t="s">
        <v>9058</v>
      </c>
      <c r="Q401" s="500" t="s">
        <v>9059</v>
      </c>
      <c r="R401" s="500" t="s">
        <v>14192</v>
      </c>
      <c r="S401" s="500" t="s">
        <v>18090</v>
      </c>
      <c r="T401" s="500" t="s">
        <v>18091</v>
      </c>
      <c r="U401" s="500" t="s">
        <v>18092</v>
      </c>
      <c r="V401" s="500"/>
      <c r="W401" s="500"/>
      <c r="X401" s="500"/>
      <c r="Y401" s="500" t="s">
        <v>18093</v>
      </c>
      <c r="Z401" s="501" t="s">
        <v>11438</v>
      </c>
      <c r="AA401" s="500" t="s">
        <v>18094</v>
      </c>
      <c r="AB401" s="501"/>
      <c r="AC401" s="501"/>
      <c r="AD401" s="500"/>
      <c r="AE401" s="500"/>
      <c r="AF401" s="500"/>
      <c r="AG401" s="500"/>
      <c r="AH401" s="500"/>
      <c r="AI401" s="500"/>
      <c r="AJ401" s="500" t="s">
        <v>9097</v>
      </c>
      <c r="AK401" s="500"/>
      <c r="AL401" s="500"/>
      <c r="AM401" s="500" t="s">
        <v>9656</v>
      </c>
      <c r="AN401" s="500" t="s">
        <v>8174</v>
      </c>
      <c r="AO401" s="500" t="s">
        <v>14193</v>
      </c>
      <c r="AP401" s="500" t="s">
        <v>9070</v>
      </c>
      <c r="AQ401" s="500" t="s">
        <v>9071</v>
      </c>
      <c r="AR401" s="500" t="s">
        <v>11708</v>
      </c>
      <c r="AS401" s="501" t="s">
        <v>14143</v>
      </c>
      <c r="AT401" s="500" t="s">
        <v>9073</v>
      </c>
      <c r="AU401" s="500" t="s">
        <v>9073</v>
      </c>
      <c r="AV401" s="500" t="s">
        <v>9099</v>
      </c>
      <c r="AW401" s="500" t="s">
        <v>9100</v>
      </c>
      <c r="AX401" s="500" t="s">
        <v>9076</v>
      </c>
      <c r="AY401" s="500" t="s">
        <v>9077</v>
      </c>
      <c r="AZ401" s="500" t="s">
        <v>9077</v>
      </c>
      <c r="BA401" s="500" t="s">
        <v>9078</v>
      </c>
    </row>
    <row r="402" spans="1:53" ht="30">
      <c r="A402" s="438">
        <v>397</v>
      </c>
      <c r="B402" s="500" t="s">
        <v>13426</v>
      </c>
      <c r="C402" s="500" t="s">
        <v>14194</v>
      </c>
      <c r="D402" s="500" t="s">
        <v>9401</v>
      </c>
      <c r="E402" s="500" t="s">
        <v>9048</v>
      </c>
      <c r="F402" s="501" t="s">
        <v>14195</v>
      </c>
      <c r="G402" s="500" t="s">
        <v>9050</v>
      </c>
      <c r="H402" s="500"/>
      <c r="I402" s="500"/>
      <c r="J402" s="500"/>
      <c r="K402" s="500"/>
      <c r="L402" s="500"/>
      <c r="M402" s="500"/>
      <c r="N402" s="500" t="s">
        <v>11708</v>
      </c>
      <c r="O402" s="500" t="s">
        <v>10781</v>
      </c>
      <c r="P402" s="500" t="s">
        <v>9244</v>
      </c>
      <c r="Q402" s="500" t="s">
        <v>9059</v>
      </c>
      <c r="R402" s="500" t="s">
        <v>14196</v>
      </c>
      <c r="S402" s="500" t="s">
        <v>14196</v>
      </c>
      <c r="T402" s="500" t="s">
        <v>18095</v>
      </c>
      <c r="U402" s="500"/>
      <c r="V402" s="500"/>
      <c r="W402" s="500"/>
      <c r="X402" s="500"/>
      <c r="Y402" s="500" t="s">
        <v>14197</v>
      </c>
      <c r="Z402" s="501" t="s">
        <v>9835</v>
      </c>
      <c r="AA402" s="500" t="s">
        <v>16843</v>
      </c>
      <c r="AB402" s="501"/>
      <c r="AC402" s="501"/>
      <c r="AD402" s="500"/>
      <c r="AE402" s="500"/>
      <c r="AF402" s="500"/>
      <c r="AG402" s="500"/>
      <c r="AH402" s="500"/>
      <c r="AI402" s="500"/>
      <c r="AJ402" s="500" t="s">
        <v>9097</v>
      </c>
      <c r="AK402" s="500"/>
      <c r="AL402" s="500"/>
      <c r="AM402" s="500" t="s">
        <v>9050</v>
      </c>
      <c r="AN402" s="500" t="s">
        <v>106</v>
      </c>
      <c r="AO402" s="500" t="s">
        <v>14198</v>
      </c>
      <c r="AP402" s="500" t="s">
        <v>9070</v>
      </c>
      <c r="AQ402" s="500" t="s">
        <v>9071</v>
      </c>
      <c r="AR402" s="500" t="s">
        <v>11708</v>
      </c>
      <c r="AS402" s="501" t="s">
        <v>14143</v>
      </c>
      <c r="AT402" s="500" t="s">
        <v>9073</v>
      </c>
      <c r="AU402" s="500" t="s">
        <v>9073</v>
      </c>
      <c r="AV402" s="500" t="s">
        <v>9099</v>
      </c>
      <c r="AW402" s="500" t="s">
        <v>9100</v>
      </c>
      <c r="AX402" s="500" t="s">
        <v>9076</v>
      </c>
      <c r="AY402" s="500" t="s">
        <v>9077</v>
      </c>
      <c r="AZ402" s="500" t="s">
        <v>9077</v>
      </c>
      <c r="BA402" s="500" t="s">
        <v>9078</v>
      </c>
    </row>
    <row r="403" spans="1:53" ht="30">
      <c r="A403" s="438">
        <v>398</v>
      </c>
      <c r="B403" s="500" t="s">
        <v>13427</v>
      </c>
      <c r="C403" s="500" t="s">
        <v>14199</v>
      </c>
      <c r="D403" s="500" t="s">
        <v>14200</v>
      </c>
      <c r="E403" s="500" t="s">
        <v>9291</v>
      </c>
      <c r="F403" s="501" t="s">
        <v>14201</v>
      </c>
      <c r="G403" s="500" t="s">
        <v>9050</v>
      </c>
      <c r="H403" s="500" t="s">
        <v>18096</v>
      </c>
      <c r="I403" s="500" t="s">
        <v>9303</v>
      </c>
      <c r="J403" s="500"/>
      <c r="K403" s="500" t="s">
        <v>18097</v>
      </c>
      <c r="L403" s="500" t="s">
        <v>9800</v>
      </c>
      <c r="M403" s="500"/>
      <c r="N403" s="500" t="s">
        <v>9271</v>
      </c>
      <c r="O403" s="500" t="s">
        <v>9050</v>
      </c>
      <c r="P403" s="500" t="s">
        <v>9058</v>
      </c>
      <c r="Q403" s="500" t="s">
        <v>9568</v>
      </c>
      <c r="R403" s="500" t="s">
        <v>14202</v>
      </c>
      <c r="S403" s="500" t="s">
        <v>14202</v>
      </c>
      <c r="T403" s="500" t="s">
        <v>18098</v>
      </c>
      <c r="U403" s="500" t="s">
        <v>18099</v>
      </c>
      <c r="V403" s="500" t="s">
        <v>18100</v>
      </c>
      <c r="W403" s="500"/>
      <c r="X403" s="500"/>
      <c r="Y403" s="500" t="s">
        <v>14203</v>
      </c>
      <c r="Z403" s="501" t="s">
        <v>16773</v>
      </c>
      <c r="AA403" s="500" t="s">
        <v>18101</v>
      </c>
      <c r="AB403" s="501"/>
      <c r="AC403" s="501"/>
      <c r="AD403" s="500"/>
      <c r="AE403" s="500"/>
      <c r="AF403" s="500"/>
      <c r="AG403" s="500"/>
      <c r="AH403" s="500"/>
      <c r="AI403" s="500"/>
      <c r="AJ403" s="500" t="s">
        <v>9067</v>
      </c>
      <c r="AK403" s="500"/>
      <c r="AL403" s="500"/>
      <c r="AM403" s="500" t="s">
        <v>9050</v>
      </c>
      <c r="AN403" s="500" t="s">
        <v>79</v>
      </c>
      <c r="AO403" s="500" t="s">
        <v>14204</v>
      </c>
      <c r="AP403" s="500" t="s">
        <v>9070</v>
      </c>
      <c r="AQ403" s="500" t="s">
        <v>9071</v>
      </c>
      <c r="AR403" s="500" t="s">
        <v>9271</v>
      </c>
      <c r="AS403" s="501" t="s">
        <v>14143</v>
      </c>
      <c r="AT403" s="500" t="s">
        <v>9073</v>
      </c>
      <c r="AU403" s="500" t="s">
        <v>9073</v>
      </c>
      <c r="AV403" s="500" t="s">
        <v>9099</v>
      </c>
      <c r="AW403" s="500" t="s">
        <v>9100</v>
      </c>
      <c r="AX403" s="500" t="s">
        <v>9275</v>
      </c>
      <c r="AY403" s="500" t="s">
        <v>9276</v>
      </c>
      <c r="AZ403" s="500" t="s">
        <v>9276</v>
      </c>
      <c r="BA403" s="500" t="s">
        <v>9078</v>
      </c>
    </row>
    <row r="404" spans="1:53" ht="30">
      <c r="A404" s="438">
        <v>399</v>
      </c>
      <c r="B404" s="500" t="s">
        <v>13428</v>
      </c>
      <c r="C404" s="500" t="s">
        <v>14205</v>
      </c>
      <c r="D404" s="500" t="s">
        <v>9850</v>
      </c>
      <c r="E404" s="500" t="s">
        <v>9048</v>
      </c>
      <c r="F404" s="501" t="s">
        <v>14206</v>
      </c>
      <c r="G404" s="500" t="s">
        <v>9050</v>
      </c>
      <c r="H404" s="500" t="s">
        <v>18102</v>
      </c>
      <c r="I404" s="500" t="s">
        <v>18103</v>
      </c>
      <c r="J404" s="500"/>
      <c r="K404" s="500" t="s">
        <v>11845</v>
      </c>
      <c r="L404" s="500" t="s">
        <v>9109</v>
      </c>
      <c r="M404" s="500"/>
      <c r="N404" s="500" t="s">
        <v>9282</v>
      </c>
      <c r="O404" s="500" t="s">
        <v>9050</v>
      </c>
      <c r="P404" s="500" t="s">
        <v>9058</v>
      </c>
      <c r="Q404" s="500" t="s">
        <v>11235</v>
      </c>
      <c r="R404" s="500" t="s">
        <v>14207</v>
      </c>
      <c r="S404" s="500" t="s">
        <v>14207</v>
      </c>
      <c r="T404" s="500" t="s">
        <v>18104</v>
      </c>
      <c r="U404" s="500" t="s">
        <v>18105</v>
      </c>
      <c r="V404" s="500"/>
      <c r="W404" s="500"/>
      <c r="X404" s="500"/>
      <c r="Y404" s="500" t="s">
        <v>18106</v>
      </c>
      <c r="Z404" s="501" t="s">
        <v>9950</v>
      </c>
      <c r="AA404" s="500" t="s">
        <v>9996</v>
      </c>
      <c r="AB404" s="501"/>
      <c r="AC404" s="501"/>
      <c r="AD404" s="500"/>
      <c r="AE404" s="500"/>
      <c r="AF404" s="500"/>
      <c r="AG404" s="500"/>
      <c r="AH404" s="500"/>
      <c r="AI404" s="500"/>
      <c r="AJ404" s="500" t="s">
        <v>9097</v>
      </c>
      <c r="AK404" s="500"/>
      <c r="AL404" s="500"/>
      <c r="AM404" s="500" t="s">
        <v>9050</v>
      </c>
      <c r="AN404" s="500" t="s">
        <v>79</v>
      </c>
      <c r="AO404" s="500" t="s">
        <v>14208</v>
      </c>
      <c r="AP404" s="500" t="s">
        <v>9070</v>
      </c>
      <c r="AQ404" s="500" t="s">
        <v>9071</v>
      </c>
      <c r="AR404" s="500" t="s">
        <v>9282</v>
      </c>
      <c r="AS404" s="501" t="s">
        <v>14143</v>
      </c>
      <c r="AT404" s="500" t="s">
        <v>9073</v>
      </c>
      <c r="AU404" s="500" t="s">
        <v>9073</v>
      </c>
      <c r="AV404" s="500" t="s">
        <v>9099</v>
      </c>
      <c r="AW404" s="500" t="s">
        <v>9100</v>
      </c>
      <c r="AX404" s="500" t="s">
        <v>9275</v>
      </c>
      <c r="AY404" s="500" t="s">
        <v>9287</v>
      </c>
      <c r="AZ404" s="500" t="s">
        <v>9287</v>
      </c>
      <c r="BA404" s="500" t="s">
        <v>9078</v>
      </c>
    </row>
    <row r="405" spans="1:53" ht="30">
      <c r="A405" s="438">
        <v>400</v>
      </c>
      <c r="B405" s="500" t="s">
        <v>13429</v>
      </c>
      <c r="C405" s="500" t="s">
        <v>14209</v>
      </c>
      <c r="D405" s="500" t="s">
        <v>9589</v>
      </c>
      <c r="E405" s="500" t="s">
        <v>9048</v>
      </c>
      <c r="F405" s="501" t="s">
        <v>9509</v>
      </c>
      <c r="G405" s="500" t="s">
        <v>9050</v>
      </c>
      <c r="H405" s="500" t="s">
        <v>18107</v>
      </c>
      <c r="I405" s="500" t="s">
        <v>18108</v>
      </c>
      <c r="J405" s="500"/>
      <c r="K405" s="500" t="s">
        <v>18109</v>
      </c>
      <c r="L405" s="500" t="s">
        <v>9258</v>
      </c>
      <c r="M405" s="500"/>
      <c r="N405" s="500" t="s">
        <v>9419</v>
      </c>
      <c r="O405" s="500" t="s">
        <v>9050</v>
      </c>
      <c r="P405" s="500" t="s">
        <v>9058</v>
      </c>
      <c r="Q405" s="500"/>
      <c r="R405" s="500" t="s">
        <v>14210</v>
      </c>
      <c r="S405" s="500" t="s">
        <v>14210</v>
      </c>
      <c r="T405" s="500" t="s">
        <v>18110</v>
      </c>
      <c r="U405" s="500" t="s">
        <v>18111</v>
      </c>
      <c r="V405" s="500"/>
      <c r="W405" s="500"/>
      <c r="X405" s="500"/>
      <c r="Y405" s="500"/>
      <c r="Z405" s="501"/>
      <c r="AA405" s="500"/>
      <c r="AB405" s="501"/>
      <c r="AC405" s="501"/>
      <c r="AD405" s="500"/>
      <c r="AE405" s="500"/>
      <c r="AF405" s="500"/>
      <c r="AG405" s="500"/>
      <c r="AH405" s="500"/>
      <c r="AI405" s="500"/>
      <c r="AJ405" s="500" t="s">
        <v>9097</v>
      </c>
      <c r="AK405" s="500"/>
      <c r="AL405" s="500"/>
      <c r="AM405" s="500" t="s">
        <v>9050</v>
      </c>
      <c r="AN405" s="500" t="s">
        <v>101</v>
      </c>
      <c r="AO405" s="500" t="s">
        <v>14211</v>
      </c>
      <c r="AP405" s="500" t="s">
        <v>9070</v>
      </c>
      <c r="AQ405" s="500" t="s">
        <v>9071</v>
      </c>
      <c r="AR405" s="500" t="s">
        <v>9419</v>
      </c>
      <c r="AS405" s="501" t="s">
        <v>14143</v>
      </c>
      <c r="AT405" s="500" t="s">
        <v>9073</v>
      </c>
      <c r="AU405" s="500" t="s">
        <v>9073</v>
      </c>
      <c r="AV405" s="500" t="s">
        <v>9099</v>
      </c>
      <c r="AW405" s="500" t="s">
        <v>9100</v>
      </c>
      <c r="AX405" s="500" t="s">
        <v>9425</v>
      </c>
      <c r="AY405" s="500" t="s">
        <v>9426</v>
      </c>
      <c r="AZ405" s="500" t="s">
        <v>9426</v>
      </c>
      <c r="BA405" s="500" t="s">
        <v>9078</v>
      </c>
    </row>
    <row r="406" spans="1:53" ht="30">
      <c r="A406" s="438">
        <v>401</v>
      </c>
      <c r="B406" s="500" t="s">
        <v>13430</v>
      </c>
      <c r="C406" s="500" t="s">
        <v>14212</v>
      </c>
      <c r="D406" s="500" t="s">
        <v>11252</v>
      </c>
      <c r="E406" s="500" t="s">
        <v>9048</v>
      </c>
      <c r="F406" s="501" t="s">
        <v>14213</v>
      </c>
      <c r="G406" s="500" t="s">
        <v>10002</v>
      </c>
      <c r="H406" s="500" t="s">
        <v>18112</v>
      </c>
      <c r="I406" s="500" t="s">
        <v>18113</v>
      </c>
      <c r="J406" s="500"/>
      <c r="K406" s="500" t="s">
        <v>18114</v>
      </c>
      <c r="L406" s="500" t="s">
        <v>9109</v>
      </c>
      <c r="M406" s="500"/>
      <c r="N406" s="500" t="s">
        <v>9205</v>
      </c>
      <c r="O406" s="500" t="s">
        <v>10002</v>
      </c>
      <c r="P406" s="500" t="s">
        <v>9058</v>
      </c>
      <c r="Q406" s="500"/>
      <c r="R406" s="500" t="s">
        <v>14271</v>
      </c>
      <c r="S406" s="500" t="s">
        <v>18115</v>
      </c>
      <c r="T406" s="500" t="s">
        <v>18116</v>
      </c>
      <c r="U406" s="500" t="s">
        <v>18117</v>
      </c>
      <c r="V406" s="500"/>
      <c r="W406" s="500"/>
      <c r="X406" s="500"/>
      <c r="Y406" s="500"/>
      <c r="Z406" s="501"/>
      <c r="AA406" s="500"/>
      <c r="AB406" s="501"/>
      <c r="AC406" s="501"/>
      <c r="AD406" s="500"/>
      <c r="AE406" s="500"/>
      <c r="AF406" s="500"/>
      <c r="AG406" s="500"/>
      <c r="AH406" s="500"/>
      <c r="AI406" s="500"/>
      <c r="AJ406" s="500" t="s">
        <v>9097</v>
      </c>
      <c r="AK406" s="500"/>
      <c r="AL406" s="500"/>
      <c r="AM406" s="500" t="s">
        <v>10002</v>
      </c>
      <c r="AN406" s="500" t="s">
        <v>14215</v>
      </c>
      <c r="AO406" s="500" t="s">
        <v>14216</v>
      </c>
      <c r="AP406" s="500" t="s">
        <v>9070</v>
      </c>
      <c r="AQ406" s="500" t="s">
        <v>9071</v>
      </c>
      <c r="AR406" s="500" t="s">
        <v>9205</v>
      </c>
      <c r="AS406" s="501" t="s">
        <v>14143</v>
      </c>
      <c r="AT406" s="500" t="s">
        <v>9073</v>
      </c>
      <c r="AU406" s="500" t="s">
        <v>9073</v>
      </c>
      <c r="AV406" s="500" t="s">
        <v>9099</v>
      </c>
      <c r="AW406" s="500" t="s">
        <v>9100</v>
      </c>
      <c r="AX406" s="500" t="s">
        <v>9101</v>
      </c>
      <c r="AY406" s="500" t="s">
        <v>9210</v>
      </c>
      <c r="AZ406" s="500" t="s">
        <v>9210</v>
      </c>
      <c r="BA406" s="500" t="s">
        <v>9078</v>
      </c>
    </row>
    <row r="407" spans="1:53" ht="30">
      <c r="A407" s="438">
        <v>402</v>
      </c>
      <c r="B407" s="500" t="s">
        <v>13431</v>
      </c>
      <c r="C407" s="500" t="s">
        <v>11498</v>
      </c>
      <c r="D407" s="500" t="s">
        <v>9230</v>
      </c>
      <c r="E407" s="500" t="s">
        <v>9048</v>
      </c>
      <c r="F407" s="501" t="s">
        <v>14217</v>
      </c>
      <c r="G407" s="500" t="s">
        <v>9050</v>
      </c>
      <c r="H407" s="500" t="s">
        <v>18118</v>
      </c>
      <c r="I407" s="500" t="s">
        <v>9800</v>
      </c>
      <c r="J407" s="500"/>
      <c r="K407" s="500" t="s">
        <v>18119</v>
      </c>
      <c r="L407" s="500" t="s">
        <v>9800</v>
      </c>
      <c r="M407" s="500"/>
      <c r="N407" s="500" t="s">
        <v>10008</v>
      </c>
      <c r="O407" s="500" t="s">
        <v>9050</v>
      </c>
      <c r="P407" s="500" t="s">
        <v>9058</v>
      </c>
      <c r="Q407" s="500" t="s">
        <v>9059</v>
      </c>
      <c r="R407" s="500" t="s">
        <v>14218</v>
      </c>
      <c r="S407" s="500" t="s">
        <v>14218</v>
      </c>
      <c r="T407" s="500" t="s">
        <v>18120</v>
      </c>
      <c r="U407" s="500" t="s">
        <v>18121</v>
      </c>
      <c r="V407" s="500" t="s">
        <v>18120</v>
      </c>
      <c r="W407" s="500"/>
      <c r="X407" s="500"/>
      <c r="Y407" s="500" t="s">
        <v>18122</v>
      </c>
      <c r="Z407" s="501" t="s">
        <v>16773</v>
      </c>
      <c r="AA407" s="500" t="s">
        <v>18123</v>
      </c>
      <c r="AB407" s="501"/>
      <c r="AC407" s="501"/>
      <c r="AD407" s="500"/>
      <c r="AE407" s="500"/>
      <c r="AF407" s="500"/>
      <c r="AG407" s="500"/>
      <c r="AH407" s="500"/>
      <c r="AI407" s="500"/>
      <c r="AJ407" s="500" t="s">
        <v>9097</v>
      </c>
      <c r="AK407" s="500"/>
      <c r="AL407" s="500"/>
      <c r="AM407" s="500" t="s">
        <v>9050</v>
      </c>
      <c r="AN407" s="500" t="s">
        <v>79</v>
      </c>
      <c r="AO407" s="500" t="s">
        <v>14219</v>
      </c>
      <c r="AP407" s="500" t="s">
        <v>9070</v>
      </c>
      <c r="AQ407" s="500" t="s">
        <v>9071</v>
      </c>
      <c r="AR407" s="500" t="s">
        <v>10008</v>
      </c>
      <c r="AS407" s="501" t="s">
        <v>14143</v>
      </c>
      <c r="AT407" s="500" t="s">
        <v>9073</v>
      </c>
      <c r="AU407" s="500" t="s">
        <v>9073</v>
      </c>
      <c r="AV407" s="500" t="s">
        <v>9099</v>
      </c>
      <c r="AW407" s="500" t="s">
        <v>9100</v>
      </c>
      <c r="AX407" s="500" t="s">
        <v>9275</v>
      </c>
      <c r="AY407" s="500" t="s">
        <v>9409</v>
      </c>
      <c r="AZ407" s="500" t="s">
        <v>9409</v>
      </c>
      <c r="BA407" s="500" t="s">
        <v>9078</v>
      </c>
    </row>
    <row r="408" spans="1:53" ht="30">
      <c r="A408" s="438">
        <v>403</v>
      </c>
      <c r="B408" s="500" t="s">
        <v>13432</v>
      </c>
      <c r="C408" s="500" t="s">
        <v>14220</v>
      </c>
      <c r="D408" s="500" t="s">
        <v>11252</v>
      </c>
      <c r="E408" s="500" t="s">
        <v>9048</v>
      </c>
      <c r="F408" s="501" t="s">
        <v>14221</v>
      </c>
      <c r="G408" s="500" t="s">
        <v>9050</v>
      </c>
      <c r="H408" s="500"/>
      <c r="I408" s="500"/>
      <c r="J408" s="500"/>
      <c r="K408" s="500"/>
      <c r="L408" s="500"/>
      <c r="M408" s="500"/>
      <c r="N408" s="500" t="s">
        <v>9362</v>
      </c>
      <c r="O408" s="500"/>
      <c r="P408" s="500" t="s">
        <v>9058</v>
      </c>
      <c r="Q408" s="500"/>
      <c r="R408" s="500" t="s">
        <v>14222</v>
      </c>
      <c r="S408" s="500"/>
      <c r="T408" s="500" t="s">
        <v>18124</v>
      </c>
      <c r="U408" s="500"/>
      <c r="V408" s="500"/>
      <c r="W408" s="500"/>
      <c r="X408" s="500"/>
      <c r="Y408" s="500"/>
      <c r="Z408" s="501"/>
      <c r="AA408" s="500"/>
      <c r="AB408" s="501"/>
      <c r="AC408" s="501"/>
      <c r="AD408" s="500"/>
      <c r="AE408" s="500"/>
      <c r="AF408" s="500"/>
      <c r="AG408" s="500"/>
      <c r="AH408" s="500"/>
      <c r="AI408" s="500"/>
      <c r="AJ408" s="500" t="s">
        <v>9097</v>
      </c>
      <c r="AK408" s="500"/>
      <c r="AL408" s="500"/>
      <c r="AM408" s="500" t="s">
        <v>9050</v>
      </c>
      <c r="AN408" s="500" t="s">
        <v>106</v>
      </c>
      <c r="AO408" s="500" t="s">
        <v>14223</v>
      </c>
      <c r="AP408" s="500" t="s">
        <v>9070</v>
      </c>
      <c r="AQ408" s="500" t="s">
        <v>9071</v>
      </c>
      <c r="AR408" s="500" t="s">
        <v>9362</v>
      </c>
      <c r="AS408" s="501" t="s">
        <v>14143</v>
      </c>
      <c r="AT408" s="500" t="s">
        <v>9073</v>
      </c>
      <c r="AU408" s="500" t="s">
        <v>9073</v>
      </c>
      <c r="AV408" s="500" t="s">
        <v>9099</v>
      </c>
      <c r="AW408" s="500" t="s">
        <v>9100</v>
      </c>
      <c r="AX408" s="500" t="s">
        <v>9164</v>
      </c>
      <c r="AY408" s="500" t="s">
        <v>9165</v>
      </c>
      <c r="AZ408" s="500" t="s">
        <v>9165</v>
      </c>
      <c r="BA408" s="500" t="s">
        <v>9078</v>
      </c>
    </row>
    <row r="409" spans="1:53" ht="30">
      <c r="A409" s="438">
        <v>404</v>
      </c>
      <c r="B409" s="500" t="s">
        <v>13433</v>
      </c>
      <c r="C409" s="500" t="s">
        <v>14224</v>
      </c>
      <c r="D409" s="500" t="s">
        <v>9589</v>
      </c>
      <c r="E409" s="500" t="s">
        <v>9048</v>
      </c>
      <c r="F409" s="501" t="s">
        <v>14225</v>
      </c>
      <c r="G409" s="500" t="s">
        <v>9050</v>
      </c>
      <c r="H409" s="500" t="s">
        <v>18125</v>
      </c>
      <c r="I409" s="500" t="s">
        <v>10341</v>
      </c>
      <c r="J409" s="500"/>
      <c r="K409" s="500" t="s">
        <v>18126</v>
      </c>
      <c r="L409" s="500" t="s">
        <v>10341</v>
      </c>
      <c r="M409" s="500"/>
      <c r="N409" s="500" t="s">
        <v>9057</v>
      </c>
      <c r="O409" s="500" t="s">
        <v>9050</v>
      </c>
      <c r="P409" s="500" t="s">
        <v>9058</v>
      </c>
      <c r="Q409" s="500"/>
      <c r="R409" s="500" t="s">
        <v>14226</v>
      </c>
      <c r="S409" s="500" t="s">
        <v>18127</v>
      </c>
      <c r="T409" s="500" t="s">
        <v>18128</v>
      </c>
      <c r="U409" s="500"/>
      <c r="V409" s="500"/>
      <c r="W409" s="500"/>
      <c r="X409" s="500"/>
      <c r="Y409" s="500" t="s">
        <v>14227</v>
      </c>
      <c r="Z409" s="501" t="s">
        <v>18129</v>
      </c>
      <c r="AA409" s="500" t="s">
        <v>18130</v>
      </c>
      <c r="AB409" s="501"/>
      <c r="AC409" s="501"/>
      <c r="AD409" s="500"/>
      <c r="AE409" s="500" t="s">
        <v>14228</v>
      </c>
      <c r="AF409" s="500"/>
      <c r="AG409" s="500"/>
      <c r="AH409" s="500"/>
      <c r="AI409" s="500"/>
      <c r="AJ409" s="500" t="s">
        <v>9097</v>
      </c>
      <c r="AK409" s="500"/>
      <c r="AL409" s="500"/>
      <c r="AM409" s="500" t="s">
        <v>9050</v>
      </c>
      <c r="AN409" s="500" t="s">
        <v>91</v>
      </c>
      <c r="AO409" s="500" t="s">
        <v>14229</v>
      </c>
      <c r="AP409" s="500" t="s">
        <v>9070</v>
      </c>
      <c r="AQ409" s="500" t="s">
        <v>9071</v>
      </c>
      <c r="AR409" s="500" t="s">
        <v>9057</v>
      </c>
      <c r="AS409" s="501" t="s">
        <v>14143</v>
      </c>
      <c r="AT409" s="500" t="s">
        <v>9073</v>
      </c>
      <c r="AU409" s="500" t="s">
        <v>9073</v>
      </c>
      <c r="AV409" s="500" t="s">
        <v>9074</v>
      </c>
      <c r="AW409" s="500" t="s">
        <v>9075</v>
      </c>
      <c r="AX409" s="500" t="s">
        <v>9076</v>
      </c>
      <c r="AY409" s="500" t="s">
        <v>9077</v>
      </c>
      <c r="AZ409" s="500" t="s">
        <v>9077</v>
      </c>
      <c r="BA409" s="500" t="s">
        <v>9078</v>
      </c>
    </row>
    <row r="410" spans="1:53" ht="30">
      <c r="A410" s="438">
        <v>405</v>
      </c>
      <c r="B410" s="500" t="s">
        <v>13434</v>
      </c>
      <c r="C410" s="500" t="s">
        <v>14230</v>
      </c>
      <c r="D410" s="500" t="s">
        <v>9954</v>
      </c>
      <c r="E410" s="500" t="s">
        <v>9048</v>
      </c>
      <c r="F410" s="501" t="s">
        <v>14231</v>
      </c>
      <c r="G410" s="500" t="s">
        <v>9050</v>
      </c>
      <c r="H410" s="500"/>
      <c r="I410" s="500"/>
      <c r="J410" s="500"/>
      <c r="K410" s="500"/>
      <c r="L410" s="500"/>
      <c r="M410" s="500"/>
      <c r="N410" s="500" t="s">
        <v>11708</v>
      </c>
      <c r="O410" s="500"/>
      <c r="P410" s="500" t="s">
        <v>9058</v>
      </c>
      <c r="Q410" s="500"/>
      <c r="R410" s="500" t="s">
        <v>14232</v>
      </c>
      <c r="S410" s="500"/>
      <c r="T410" s="500" t="s">
        <v>18131</v>
      </c>
      <c r="U410" s="500"/>
      <c r="V410" s="500"/>
      <c r="W410" s="500"/>
      <c r="X410" s="500"/>
      <c r="Y410" s="500" t="s">
        <v>14233</v>
      </c>
      <c r="Z410" s="501"/>
      <c r="AA410" s="500"/>
      <c r="AB410" s="501"/>
      <c r="AC410" s="501"/>
      <c r="AD410" s="500"/>
      <c r="AE410" s="500"/>
      <c r="AF410" s="500"/>
      <c r="AG410" s="500"/>
      <c r="AH410" s="500"/>
      <c r="AI410" s="500"/>
      <c r="AJ410" s="500" t="s">
        <v>9097</v>
      </c>
      <c r="AK410" s="500"/>
      <c r="AL410" s="500"/>
      <c r="AM410" s="500" t="s">
        <v>9050</v>
      </c>
      <c r="AN410" s="500" t="s">
        <v>77</v>
      </c>
      <c r="AO410" s="500" t="s">
        <v>14234</v>
      </c>
      <c r="AP410" s="500" t="s">
        <v>9070</v>
      </c>
      <c r="AQ410" s="500" t="s">
        <v>9071</v>
      </c>
      <c r="AR410" s="500" t="s">
        <v>11708</v>
      </c>
      <c r="AS410" s="501" t="s">
        <v>14143</v>
      </c>
      <c r="AT410" s="500" t="s">
        <v>9073</v>
      </c>
      <c r="AU410" s="500" t="s">
        <v>9073</v>
      </c>
      <c r="AV410" s="500" t="s">
        <v>9099</v>
      </c>
      <c r="AW410" s="500" t="s">
        <v>9100</v>
      </c>
      <c r="AX410" s="500" t="s">
        <v>9076</v>
      </c>
      <c r="AY410" s="500" t="s">
        <v>9077</v>
      </c>
      <c r="AZ410" s="500" t="s">
        <v>9077</v>
      </c>
      <c r="BA410" s="500" t="s">
        <v>9078</v>
      </c>
    </row>
    <row r="411" spans="1:53" ht="30">
      <c r="A411" s="438">
        <v>406</v>
      </c>
      <c r="B411" s="500" t="s">
        <v>13435</v>
      </c>
      <c r="C411" s="500" t="s">
        <v>14235</v>
      </c>
      <c r="D411" s="500" t="s">
        <v>10330</v>
      </c>
      <c r="E411" s="500" t="s">
        <v>9048</v>
      </c>
      <c r="F411" s="501" t="s">
        <v>14236</v>
      </c>
      <c r="G411" s="500" t="s">
        <v>9050</v>
      </c>
      <c r="H411" s="500" t="s">
        <v>18132</v>
      </c>
      <c r="I411" s="500" t="s">
        <v>18133</v>
      </c>
      <c r="J411" s="500"/>
      <c r="K411" s="500" t="s">
        <v>18134</v>
      </c>
      <c r="L411" s="500" t="s">
        <v>18135</v>
      </c>
      <c r="M411" s="500"/>
      <c r="N411" s="500" t="s">
        <v>12337</v>
      </c>
      <c r="O411" s="500" t="s">
        <v>9050</v>
      </c>
      <c r="P411" s="500" t="s">
        <v>9058</v>
      </c>
      <c r="Q411" s="500" t="s">
        <v>9568</v>
      </c>
      <c r="R411" s="500" t="s">
        <v>14237</v>
      </c>
      <c r="S411" s="500" t="s">
        <v>14237</v>
      </c>
      <c r="T411" s="500" t="s">
        <v>18136</v>
      </c>
      <c r="U411" s="500"/>
      <c r="V411" s="500"/>
      <c r="W411" s="500"/>
      <c r="X411" s="500"/>
      <c r="Y411" s="500" t="s">
        <v>14238</v>
      </c>
      <c r="Z411" s="501" t="s">
        <v>18137</v>
      </c>
      <c r="AA411" s="500" t="s">
        <v>12141</v>
      </c>
      <c r="AB411" s="501"/>
      <c r="AC411" s="501"/>
      <c r="AD411" s="500"/>
      <c r="AE411" s="500" t="s">
        <v>14239</v>
      </c>
      <c r="AF411" s="500"/>
      <c r="AG411" s="500"/>
      <c r="AH411" s="500"/>
      <c r="AI411" s="500"/>
      <c r="AJ411" s="500" t="s">
        <v>9097</v>
      </c>
      <c r="AK411" s="500"/>
      <c r="AL411" s="500"/>
      <c r="AM411" s="500" t="s">
        <v>9050</v>
      </c>
      <c r="AN411" s="500" t="s">
        <v>101</v>
      </c>
      <c r="AO411" s="500" t="s">
        <v>14240</v>
      </c>
      <c r="AP411" s="500" t="s">
        <v>9070</v>
      </c>
      <c r="AQ411" s="500" t="s">
        <v>9071</v>
      </c>
      <c r="AR411" s="500" t="s">
        <v>12337</v>
      </c>
      <c r="AS411" s="501" t="s">
        <v>14143</v>
      </c>
      <c r="AT411" s="500" t="s">
        <v>9073</v>
      </c>
      <c r="AU411" s="500" t="s">
        <v>9073</v>
      </c>
      <c r="AV411" s="500" t="s">
        <v>9074</v>
      </c>
      <c r="AW411" s="500" t="s">
        <v>9075</v>
      </c>
      <c r="AX411" s="500" t="s">
        <v>9141</v>
      </c>
      <c r="AY411" s="500" t="s">
        <v>9807</v>
      </c>
      <c r="AZ411" s="500" t="s">
        <v>9807</v>
      </c>
      <c r="BA411" s="500" t="s">
        <v>9078</v>
      </c>
    </row>
    <row r="412" spans="1:53" ht="30">
      <c r="A412" s="438">
        <v>407</v>
      </c>
      <c r="B412" s="500" t="s">
        <v>13436</v>
      </c>
      <c r="C412" s="500" t="s">
        <v>11162</v>
      </c>
      <c r="D412" s="500" t="s">
        <v>12472</v>
      </c>
      <c r="E412" s="500" t="s">
        <v>9048</v>
      </c>
      <c r="F412" s="501" t="s">
        <v>12988</v>
      </c>
      <c r="G412" s="500" t="s">
        <v>9148</v>
      </c>
      <c r="H412" s="500" t="s">
        <v>18138</v>
      </c>
      <c r="I412" s="500"/>
      <c r="J412" s="500"/>
      <c r="K412" s="500"/>
      <c r="L412" s="500"/>
      <c r="M412" s="500"/>
      <c r="N412" s="500" t="s">
        <v>9282</v>
      </c>
      <c r="O412" s="500" t="s">
        <v>9148</v>
      </c>
      <c r="P412" s="500" t="s">
        <v>9058</v>
      </c>
      <c r="Q412" s="500"/>
      <c r="R412" s="500" t="s">
        <v>14241</v>
      </c>
      <c r="S412" s="500" t="s">
        <v>18139</v>
      </c>
      <c r="T412" s="500" t="s">
        <v>18140</v>
      </c>
      <c r="U412" s="500"/>
      <c r="V412" s="500"/>
      <c r="W412" s="500"/>
      <c r="X412" s="500"/>
      <c r="Y412" s="500"/>
      <c r="Z412" s="501"/>
      <c r="AA412" s="500"/>
      <c r="AB412" s="501"/>
      <c r="AC412" s="501"/>
      <c r="AD412" s="500"/>
      <c r="AE412" s="500"/>
      <c r="AF412" s="500"/>
      <c r="AG412" s="500"/>
      <c r="AH412" s="500"/>
      <c r="AI412" s="500"/>
      <c r="AJ412" s="500" t="s">
        <v>9097</v>
      </c>
      <c r="AK412" s="500"/>
      <c r="AL412" s="500"/>
      <c r="AM412" s="500" t="s">
        <v>9148</v>
      </c>
      <c r="AN412" s="500" t="s">
        <v>4388</v>
      </c>
      <c r="AO412" s="500" t="s">
        <v>14242</v>
      </c>
      <c r="AP412" s="500" t="s">
        <v>9070</v>
      </c>
      <c r="AQ412" s="500" t="s">
        <v>9071</v>
      </c>
      <c r="AR412" s="500" t="s">
        <v>9282</v>
      </c>
      <c r="AS412" s="501" t="s">
        <v>14143</v>
      </c>
      <c r="AT412" s="500" t="s">
        <v>9073</v>
      </c>
      <c r="AU412" s="500" t="s">
        <v>9073</v>
      </c>
      <c r="AV412" s="500" t="s">
        <v>9099</v>
      </c>
      <c r="AW412" s="500" t="s">
        <v>9100</v>
      </c>
      <c r="AX412" s="500" t="s">
        <v>9275</v>
      </c>
      <c r="AY412" s="500" t="s">
        <v>9287</v>
      </c>
      <c r="AZ412" s="500" t="s">
        <v>9287</v>
      </c>
      <c r="BA412" s="500" t="s">
        <v>9078</v>
      </c>
    </row>
    <row r="413" spans="1:53" ht="30">
      <c r="A413" s="438">
        <v>408</v>
      </c>
      <c r="B413" s="500" t="s">
        <v>13437</v>
      </c>
      <c r="C413" s="500" t="s">
        <v>9683</v>
      </c>
      <c r="D413" s="500" t="s">
        <v>9338</v>
      </c>
      <c r="E413" s="500" t="s">
        <v>9048</v>
      </c>
      <c r="F413" s="501" t="s">
        <v>12276</v>
      </c>
      <c r="G413" s="500" t="s">
        <v>13621</v>
      </c>
      <c r="H413" s="500"/>
      <c r="I413" s="500"/>
      <c r="J413" s="500"/>
      <c r="K413" s="500"/>
      <c r="L413" s="500"/>
      <c r="M413" s="500"/>
      <c r="N413" s="500" t="s">
        <v>9392</v>
      </c>
      <c r="O413" s="500"/>
      <c r="P413" s="500" t="s">
        <v>9058</v>
      </c>
      <c r="Q413" s="500"/>
      <c r="R413" s="500" t="s">
        <v>14243</v>
      </c>
      <c r="S413" s="500"/>
      <c r="T413" s="500" t="s">
        <v>18141</v>
      </c>
      <c r="U413" s="500"/>
      <c r="V413" s="500"/>
      <c r="W413" s="500"/>
      <c r="X413" s="500"/>
      <c r="Y413" s="500"/>
      <c r="Z413" s="501"/>
      <c r="AA413" s="500"/>
      <c r="AB413" s="501"/>
      <c r="AC413" s="501"/>
      <c r="AD413" s="500"/>
      <c r="AE413" s="500"/>
      <c r="AF413" s="500"/>
      <c r="AG413" s="500"/>
      <c r="AH413" s="500"/>
      <c r="AI413" s="500"/>
      <c r="AJ413" s="500" t="s">
        <v>9097</v>
      </c>
      <c r="AK413" s="500"/>
      <c r="AL413" s="500"/>
      <c r="AM413" s="500" t="s">
        <v>13621</v>
      </c>
      <c r="AN413" s="500" t="s">
        <v>5564</v>
      </c>
      <c r="AO413" s="500" t="s">
        <v>14244</v>
      </c>
      <c r="AP413" s="500" t="s">
        <v>9070</v>
      </c>
      <c r="AQ413" s="500" t="s">
        <v>9071</v>
      </c>
      <c r="AR413" s="500" t="s">
        <v>9392</v>
      </c>
      <c r="AS413" s="501" t="s">
        <v>14143</v>
      </c>
      <c r="AT413" s="500" t="s">
        <v>9073</v>
      </c>
      <c r="AU413" s="500" t="s">
        <v>9073</v>
      </c>
      <c r="AV413" s="500" t="s">
        <v>9099</v>
      </c>
      <c r="AW413" s="500" t="s">
        <v>9100</v>
      </c>
      <c r="AX413" s="500" t="s">
        <v>9164</v>
      </c>
      <c r="AY413" s="500" t="s">
        <v>9397</v>
      </c>
      <c r="AZ413" s="500" t="s">
        <v>9397</v>
      </c>
      <c r="BA413" s="500" t="s">
        <v>9078</v>
      </c>
    </row>
    <row r="414" spans="1:53" ht="30">
      <c r="A414" s="438">
        <v>409</v>
      </c>
      <c r="B414" s="500" t="s">
        <v>13438</v>
      </c>
      <c r="C414" s="500" t="s">
        <v>14245</v>
      </c>
      <c r="D414" s="500" t="s">
        <v>9203</v>
      </c>
      <c r="E414" s="500" t="s">
        <v>9048</v>
      </c>
      <c r="F414" s="501" t="s">
        <v>13661</v>
      </c>
      <c r="G414" s="500" t="s">
        <v>9050</v>
      </c>
      <c r="H414" s="500"/>
      <c r="I414" s="500"/>
      <c r="J414" s="500"/>
      <c r="K414" s="500"/>
      <c r="L414" s="500"/>
      <c r="M414" s="500"/>
      <c r="N414" s="500" t="s">
        <v>9527</v>
      </c>
      <c r="O414" s="500" t="s">
        <v>18142</v>
      </c>
      <c r="P414" s="500" t="s">
        <v>9244</v>
      </c>
      <c r="Q414" s="500" t="s">
        <v>9059</v>
      </c>
      <c r="R414" s="500" t="s">
        <v>14246</v>
      </c>
      <c r="S414" s="500" t="s">
        <v>18143</v>
      </c>
      <c r="T414" s="500" t="s">
        <v>18144</v>
      </c>
      <c r="U414" s="500"/>
      <c r="V414" s="500"/>
      <c r="W414" s="500"/>
      <c r="X414" s="500" t="s">
        <v>18145</v>
      </c>
      <c r="Y414" s="500" t="s">
        <v>14247</v>
      </c>
      <c r="Z414" s="501" t="s">
        <v>12819</v>
      </c>
      <c r="AA414" s="500" t="s">
        <v>78</v>
      </c>
      <c r="AB414" s="501"/>
      <c r="AC414" s="501"/>
      <c r="AD414" s="500"/>
      <c r="AE414" s="500"/>
      <c r="AF414" s="500"/>
      <c r="AG414" s="500"/>
      <c r="AH414" s="500"/>
      <c r="AI414" s="500"/>
      <c r="AJ414" s="500" t="s">
        <v>9097</v>
      </c>
      <c r="AK414" s="500"/>
      <c r="AL414" s="500"/>
      <c r="AM414" s="500" t="s">
        <v>9050</v>
      </c>
      <c r="AN414" s="500" t="s">
        <v>78</v>
      </c>
      <c r="AO414" s="500" t="s">
        <v>14248</v>
      </c>
      <c r="AP414" s="500" t="s">
        <v>9070</v>
      </c>
      <c r="AQ414" s="500" t="s">
        <v>9071</v>
      </c>
      <c r="AR414" s="500" t="s">
        <v>9527</v>
      </c>
      <c r="AS414" s="501" t="s">
        <v>14143</v>
      </c>
      <c r="AT414" s="500" t="s">
        <v>9073</v>
      </c>
      <c r="AU414" s="500" t="s">
        <v>9073</v>
      </c>
      <c r="AV414" s="500" t="s">
        <v>9099</v>
      </c>
      <c r="AW414" s="500" t="s">
        <v>9100</v>
      </c>
      <c r="AX414" s="500" t="s">
        <v>9275</v>
      </c>
      <c r="AY414" s="500" t="s">
        <v>9530</v>
      </c>
      <c r="AZ414" s="500" t="s">
        <v>9530</v>
      </c>
      <c r="BA414" s="500" t="s">
        <v>9078</v>
      </c>
    </row>
    <row r="415" spans="1:53" ht="30">
      <c r="A415" s="438">
        <v>410</v>
      </c>
      <c r="B415" s="500" t="s">
        <v>15924</v>
      </c>
      <c r="C415" s="500" t="s">
        <v>10480</v>
      </c>
      <c r="D415" s="500" t="s">
        <v>9551</v>
      </c>
      <c r="E415" s="500" t="s">
        <v>9048</v>
      </c>
      <c r="F415" s="501" t="s">
        <v>16770</v>
      </c>
      <c r="G415" s="500" t="s">
        <v>9050</v>
      </c>
      <c r="H415" s="500" t="s">
        <v>18146</v>
      </c>
      <c r="I415" s="500" t="s">
        <v>9511</v>
      </c>
      <c r="J415" s="500"/>
      <c r="K415" s="500" t="s">
        <v>14607</v>
      </c>
      <c r="L415" s="500" t="s">
        <v>9258</v>
      </c>
      <c r="M415" s="500"/>
      <c r="N415" s="500" t="s">
        <v>9271</v>
      </c>
      <c r="O415" s="500" t="s">
        <v>9050</v>
      </c>
      <c r="P415" s="500" t="s">
        <v>9058</v>
      </c>
      <c r="Q415" s="500" t="s">
        <v>11235</v>
      </c>
      <c r="R415" s="500" t="s">
        <v>16771</v>
      </c>
      <c r="S415" s="500" t="s">
        <v>16772</v>
      </c>
      <c r="T415" s="500" t="s">
        <v>18147</v>
      </c>
      <c r="U415" s="500" t="s">
        <v>18148</v>
      </c>
      <c r="V415" s="500"/>
      <c r="W415" s="500"/>
      <c r="X415" s="500"/>
      <c r="Y415" s="500" t="s">
        <v>18149</v>
      </c>
      <c r="Z415" s="501" t="s">
        <v>16773</v>
      </c>
      <c r="AA415" s="500" t="s">
        <v>12066</v>
      </c>
      <c r="AB415" s="501"/>
      <c r="AC415" s="501"/>
      <c r="AD415" s="500"/>
      <c r="AE415" s="500"/>
      <c r="AF415" s="500"/>
      <c r="AG415" s="500"/>
      <c r="AH415" s="500"/>
      <c r="AI415" s="500"/>
      <c r="AJ415" s="500" t="s">
        <v>9097</v>
      </c>
      <c r="AK415" s="500"/>
      <c r="AL415" s="500"/>
      <c r="AM415" s="500" t="s">
        <v>9050</v>
      </c>
      <c r="AN415" s="500" t="s">
        <v>106</v>
      </c>
      <c r="AO415" s="500" t="s">
        <v>16774</v>
      </c>
      <c r="AP415" s="500" t="s">
        <v>9070</v>
      </c>
      <c r="AQ415" s="500" t="s">
        <v>9071</v>
      </c>
      <c r="AR415" s="500" t="s">
        <v>9271</v>
      </c>
      <c r="AS415" s="501" t="s">
        <v>14143</v>
      </c>
      <c r="AT415" s="500" t="s">
        <v>9073</v>
      </c>
      <c r="AU415" s="500" t="s">
        <v>9073</v>
      </c>
      <c r="AV415" s="500" t="s">
        <v>9099</v>
      </c>
      <c r="AW415" s="500" t="s">
        <v>9100</v>
      </c>
      <c r="AX415" s="500" t="s">
        <v>9275</v>
      </c>
      <c r="AY415" s="500" t="s">
        <v>9276</v>
      </c>
      <c r="AZ415" s="500" t="s">
        <v>9276</v>
      </c>
      <c r="BA415" s="500" t="s">
        <v>9078</v>
      </c>
    </row>
    <row r="416" spans="1:53" ht="30">
      <c r="A416" s="438">
        <v>411</v>
      </c>
      <c r="B416" s="500" t="s">
        <v>15925</v>
      </c>
      <c r="C416" s="500" t="s">
        <v>16775</v>
      </c>
      <c r="D416" s="500" t="s">
        <v>16776</v>
      </c>
      <c r="E416" s="500" t="s">
        <v>9048</v>
      </c>
      <c r="F416" s="501" t="s">
        <v>16777</v>
      </c>
      <c r="G416" s="500" t="s">
        <v>13621</v>
      </c>
      <c r="H416" s="500" t="s">
        <v>11460</v>
      </c>
      <c r="I416" s="500" t="s">
        <v>9511</v>
      </c>
      <c r="J416" s="500"/>
      <c r="K416" s="500" t="s">
        <v>18150</v>
      </c>
      <c r="L416" s="500" t="s">
        <v>9127</v>
      </c>
      <c r="M416" s="500"/>
      <c r="N416" s="500" t="s">
        <v>9527</v>
      </c>
      <c r="O416" s="500" t="s">
        <v>13621</v>
      </c>
      <c r="P416" s="500" t="s">
        <v>9058</v>
      </c>
      <c r="Q416" s="500" t="s">
        <v>9059</v>
      </c>
      <c r="R416" s="500" t="s">
        <v>16778</v>
      </c>
      <c r="S416" s="500" t="s">
        <v>16779</v>
      </c>
      <c r="T416" s="500" t="s">
        <v>18151</v>
      </c>
      <c r="U416" s="500" t="s">
        <v>18151</v>
      </c>
      <c r="V416" s="500" t="s">
        <v>18152</v>
      </c>
      <c r="W416" s="500"/>
      <c r="X416" s="500"/>
      <c r="Y416" s="500" t="s">
        <v>18153</v>
      </c>
      <c r="Z416" s="501" t="s">
        <v>16780</v>
      </c>
      <c r="AA416" s="500" t="s">
        <v>16781</v>
      </c>
      <c r="AB416" s="501"/>
      <c r="AC416" s="501"/>
      <c r="AD416" s="500"/>
      <c r="AE416" s="500"/>
      <c r="AF416" s="500"/>
      <c r="AG416" s="500"/>
      <c r="AH416" s="500"/>
      <c r="AI416" s="500"/>
      <c r="AJ416" s="500" t="s">
        <v>9139</v>
      </c>
      <c r="AK416" s="500"/>
      <c r="AL416" s="500"/>
      <c r="AM416" s="500" t="s">
        <v>13621</v>
      </c>
      <c r="AN416" s="500" t="s">
        <v>5564</v>
      </c>
      <c r="AO416" s="500" t="s">
        <v>16782</v>
      </c>
      <c r="AP416" s="500" t="s">
        <v>9070</v>
      </c>
      <c r="AQ416" s="500" t="s">
        <v>9071</v>
      </c>
      <c r="AR416" s="500" t="s">
        <v>9527</v>
      </c>
      <c r="AS416" s="501" t="s">
        <v>14143</v>
      </c>
      <c r="AT416" s="500" t="s">
        <v>9073</v>
      </c>
      <c r="AU416" s="500" t="s">
        <v>9073</v>
      </c>
      <c r="AV416" s="500" t="s">
        <v>9099</v>
      </c>
      <c r="AW416" s="500" t="s">
        <v>9100</v>
      </c>
      <c r="AX416" s="500" t="s">
        <v>9275</v>
      </c>
      <c r="AY416" s="500" t="s">
        <v>9530</v>
      </c>
      <c r="AZ416" s="500" t="s">
        <v>9530</v>
      </c>
      <c r="BA416" s="500" t="s">
        <v>9078</v>
      </c>
    </row>
    <row r="417" spans="1:53" ht="30">
      <c r="A417" s="438">
        <v>412</v>
      </c>
      <c r="B417" s="500" t="s">
        <v>15926</v>
      </c>
      <c r="C417" s="500" t="s">
        <v>16783</v>
      </c>
      <c r="D417" s="500" t="s">
        <v>9921</v>
      </c>
      <c r="E417" s="500" t="s">
        <v>9048</v>
      </c>
      <c r="F417" s="501" t="s">
        <v>16784</v>
      </c>
      <c r="G417" s="500" t="s">
        <v>12390</v>
      </c>
      <c r="H417" s="500"/>
      <c r="I417" s="500"/>
      <c r="J417" s="500"/>
      <c r="K417" s="500"/>
      <c r="L417" s="500"/>
      <c r="M417" s="500"/>
      <c r="N417" s="500" t="s">
        <v>10526</v>
      </c>
      <c r="O417" s="500"/>
      <c r="P417" s="500" t="s">
        <v>9058</v>
      </c>
      <c r="Q417" s="500"/>
      <c r="R417" s="500" t="s">
        <v>16785</v>
      </c>
      <c r="S417" s="500"/>
      <c r="T417" s="500" t="s">
        <v>18154</v>
      </c>
      <c r="U417" s="500"/>
      <c r="V417" s="500"/>
      <c r="W417" s="500"/>
      <c r="X417" s="500"/>
      <c r="Y417" s="500"/>
      <c r="Z417" s="501"/>
      <c r="AA417" s="500"/>
      <c r="AB417" s="501"/>
      <c r="AC417" s="501"/>
      <c r="AD417" s="500"/>
      <c r="AE417" s="500"/>
      <c r="AF417" s="500"/>
      <c r="AG417" s="500"/>
      <c r="AH417" s="500"/>
      <c r="AI417" s="500"/>
      <c r="AJ417" s="500" t="s">
        <v>9067</v>
      </c>
      <c r="AK417" s="500"/>
      <c r="AL417" s="500"/>
      <c r="AM417" s="500" t="s">
        <v>12390</v>
      </c>
      <c r="AN417" s="500" t="s">
        <v>16786</v>
      </c>
      <c r="AO417" s="500" t="s">
        <v>16787</v>
      </c>
      <c r="AP417" s="500" t="s">
        <v>9070</v>
      </c>
      <c r="AQ417" s="500" t="s">
        <v>9071</v>
      </c>
      <c r="AR417" s="500" t="s">
        <v>10526</v>
      </c>
      <c r="AS417" s="501" t="s">
        <v>14143</v>
      </c>
      <c r="AT417" s="500" t="s">
        <v>9073</v>
      </c>
      <c r="AU417" s="500" t="s">
        <v>9073</v>
      </c>
      <c r="AV417" s="500" t="s">
        <v>9099</v>
      </c>
      <c r="AW417" s="500" t="s">
        <v>9100</v>
      </c>
      <c r="AX417" s="500" t="s">
        <v>9275</v>
      </c>
      <c r="AY417" s="500" t="s">
        <v>10531</v>
      </c>
      <c r="AZ417" s="500" t="s">
        <v>10531</v>
      </c>
      <c r="BA417" s="500" t="s">
        <v>9078</v>
      </c>
    </row>
    <row r="418" spans="1:53" ht="30">
      <c r="A418" s="438">
        <v>413</v>
      </c>
      <c r="B418" s="500" t="s">
        <v>15927</v>
      </c>
      <c r="C418" s="500" t="s">
        <v>16788</v>
      </c>
      <c r="D418" s="500" t="s">
        <v>10136</v>
      </c>
      <c r="E418" s="500" t="s">
        <v>9048</v>
      </c>
      <c r="F418" s="501" t="s">
        <v>14155</v>
      </c>
      <c r="G418" s="500" t="s">
        <v>9536</v>
      </c>
      <c r="H418" s="500" t="s">
        <v>18155</v>
      </c>
      <c r="I418" s="500" t="s">
        <v>9173</v>
      </c>
      <c r="J418" s="500"/>
      <c r="K418" s="500" t="s">
        <v>18156</v>
      </c>
      <c r="L418" s="500" t="s">
        <v>9360</v>
      </c>
      <c r="M418" s="500"/>
      <c r="N418" s="500" t="s">
        <v>9944</v>
      </c>
      <c r="O418" s="500" t="s">
        <v>9536</v>
      </c>
      <c r="P418" s="500" t="s">
        <v>9058</v>
      </c>
      <c r="Q418" s="500" t="s">
        <v>9059</v>
      </c>
      <c r="R418" s="500" t="s">
        <v>16789</v>
      </c>
      <c r="S418" s="500" t="s">
        <v>16790</v>
      </c>
      <c r="T418" s="500" t="s">
        <v>18157</v>
      </c>
      <c r="U418" s="500" t="s">
        <v>18158</v>
      </c>
      <c r="V418" s="500" t="s">
        <v>18159</v>
      </c>
      <c r="W418" s="500"/>
      <c r="X418" s="500"/>
      <c r="Y418" s="500" t="s">
        <v>18160</v>
      </c>
      <c r="Z418" s="501" t="s">
        <v>16791</v>
      </c>
      <c r="AA418" s="500" t="s">
        <v>16792</v>
      </c>
      <c r="AB418" s="501"/>
      <c r="AC418" s="501"/>
      <c r="AD418" s="500"/>
      <c r="AE418" s="500"/>
      <c r="AF418" s="500"/>
      <c r="AG418" s="500"/>
      <c r="AH418" s="500"/>
      <c r="AI418" s="500"/>
      <c r="AJ418" s="500" t="s">
        <v>9139</v>
      </c>
      <c r="AK418" s="500"/>
      <c r="AL418" s="500"/>
      <c r="AM418" s="500" t="s">
        <v>9536</v>
      </c>
      <c r="AN418" s="500" t="s">
        <v>7540</v>
      </c>
      <c r="AO418" s="500" t="s">
        <v>16793</v>
      </c>
      <c r="AP418" s="500" t="s">
        <v>9070</v>
      </c>
      <c r="AQ418" s="500" t="s">
        <v>9071</v>
      </c>
      <c r="AR418" s="500" t="s">
        <v>9944</v>
      </c>
      <c r="AS418" s="501" t="s">
        <v>14143</v>
      </c>
      <c r="AT418" s="500" t="s">
        <v>9073</v>
      </c>
      <c r="AU418" s="500" t="s">
        <v>9073</v>
      </c>
      <c r="AV418" s="500" t="s">
        <v>9099</v>
      </c>
      <c r="AW418" s="500" t="s">
        <v>9100</v>
      </c>
      <c r="AX418" s="500" t="s">
        <v>9164</v>
      </c>
      <c r="AY418" s="500" t="s">
        <v>9709</v>
      </c>
      <c r="AZ418" s="500" t="s">
        <v>9709</v>
      </c>
      <c r="BA418" s="500" t="s">
        <v>9078</v>
      </c>
    </row>
    <row r="419" spans="1:53" ht="30">
      <c r="A419" s="438">
        <v>414</v>
      </c>
      <c r="B419" s="500" t="s">
        <v>15928</v>
      </c>
      <c r="C419" s="500" t="s">
        <v>10051</v>
      </c>
      <c r="D419" s="500" t="s">
        <v>9190</v>
      </c>
      <c r="E419" s="500" t="s">
        <v>9048</v>
      </c>
      <c r="F419" s="501" t="s">
        <v>16794</v>
      </c>
      <c r="G419" s="500" t="s">
        <v>9050</v>
      </c>
      <c r="H419" s="500" t="s">
        <v>18161</v>
      </c>
      <c r="I419" s="500" t="s">
        <v>9109</v>
      </c>
      <c r="J419" s="500"/>
      <c r="K419" s="500" t="s">
        <v>18162</v>
      </c>
      <c r="L419" s="500" t="s">
        <v>9109</v>
      </c>
      <c r="M419" s="500"/>
      <c r="N419" s="500" t="s">
        <v>9282</v>
      </c>
      <c r="O419" s="500" t="s">
        <v>9050</v>
      </c>
      <c r="P419" s="500" t="s">
        <v>9058</v>
      </c>
      <c r="Q419" s="500" t="s">
        <v>9568</v>
      </c>
      <c r="R419" s="500" t="s">
        <v>16795</v>
      </c>
      <c r="S419" s="500" t="s">
        <v>16795</v>
      </c>
      <c r="T419" s="500" t="s">
        <v>18163</v>
      </c>
      <c r="U419" s="500" t="s">
        <v>18164</v>
      </c>
      <c r="V419" s="500" t="s">
        <v>18165</v>
      </c>
      <c r="W419" s="500"/>
      <c r="X419" s="500"/>
      <c r="Y419" s="500" t="s">
        <v>18166</v>
      </c>
      <c r="Z419" s="501" t="s">
        <v>16796</v>
      </c>
      <c r="AA419" s="500" t="s">
        <v>11670</v>
      </c>
      <c r="AB419" s="501"/>
      <c r="AC419" s="501"/>
      <c r="AD419" s="500"/>
      <c r="AE419" s="500"/>
      <c r="AF419" s="500"/>
      <c r="AG419" s="500"/>
      <c r="AH419" s="500"/>
      <c r="AI419" s="500"/>
      <c r="AJ419" s="500" t="s">
        <v>9097</v>
      </c>
      <c r="AK419" s="500"/>
      <c r="AL419" s="500"/>
      <c r="AM419" s="500" t="s">
        <v>9050</v>
      </c>
      <c r="AN419" s="500" t="s">
        <v>105</v>
      </c>
      <c r="AO419" s="500" t="s">
        <v>16797</v>
      </c>
      <c r="AP419" s="500" t="s">
        <v>9070</v>
      </c>
      <c r="AQ419" s="500" t="s">
        <v>9071</v>
      </c>
      <c r="AR419" s="500" t="s">
        <v>9282</v>
      </c>
      <c r="AS419" s="501" t="s">
        <v>14143</v>
      </c>
      <c r="AT419" s="500" t="s">
        <v>9073</v>
      </c>
      <c r="AU419" s="500" t="s">
        <v>9073</v>
      </c>
      <c r="AV419" s="500" t="s">
        <v>9099</v>
      </c>
      <c r="AW419" s="500" t="s">
        <v>9100</v>
      </c>
      <c r="AX419" s="500" t="s">
        <v>9275</v>
      </c>
      <c r="AY419" s="500" t="s">
        <v>9287</v>
      </c>
      <c r="AZ419" s="500" t="s">
        <v>9287</v>
      </c>
      <c r="BA419" s="500" t="s">
        <v>9078</v>
      </c>
    </row>
    <row r="420" spans="1:53" ht="30">
      <c r="A420" s="438">
        <v>415</v>
      </c>
      <c r="B420" s="500" t="s">
        <v>15929</v>
      </c>
      <c r="C420" s="500" t="s">
        <v>16798</v>
      </c>
      <c r="D420" s="500" t="s">
        <v>9954</v>
      </c>
      <c r="E420" s="500" t="s">
        <v>9048</v>
      </c>
      <c r="F420" s="501" t="s">
        <v>16799</v>
      </c>
      <c r="G420" s="500" t="s">
        <v>9050</v>
      </c>
      <c r="H420" s="500" t="s">
        <v>18167</v>
      </c>
      <c r="I420" s="500" t="s">
        <v>10341</v>
      </c>
      <c r="J420" s="500"/>
      <c r="K420" s="500" t="s">
        <v>18168</v>
      </c>
      <c r="L420" s="500" t="s">
        <v>10341</v>
      </c>
      <c r="M420" s="500"/>
      <c r="N420" s="500" t="s">
        <v>10065</v>
      </c>
      <c r="O420" s="500" t="s">
        <v>9050</v>
      </c>
      <c r="P420" s="500" t="s">
        <v>9058</v>
      </c>
      <c r="Q420" s="500" t="s">
        <v>9568</v>
      </c>
      <c r="R420" s="500" t="s">
        <v>16800</v>
      </c>
      <c r="S420" s="500" t="s">
        <v>16800</v>
      </c>
      <c r="T420" s="500" t="s">
        <v>18169</v>
      </c>
      <c r="U420" s="500" t="s">
        <v>18170</v>
      </c>
      <c r="V420" s="500" t="s">
        <v>18171</v>
      </c>
      <c r="W420" s="500"/>
      <c r="X420" s="500"/>
      <c r="Y420" s="500" t="s">
        <v>18172</v>
      </c>
      <c r="Z420" s="501" t="s">
        <v>16801</v>
      </c>
      <c r="AA420" s="500" t="s">
        <v>11670</v>
      </c>
      <c r="AB420" s="501"/>
      <c r="AC420" s="501"/>
      <c r="AD420" s="500"/>
      <c r="AE420" s="500"/>
      <c r="AF420" s="500"/>
      <c r="AG420" s="500"/>
      <c r="AH420" s="500"/>
      <c r="AI420" s="500"/>
      <c r="AJ420" s="500" t="s">
        <v>9097</v>
      </c>
      <c r="AK420" s="500"/>
      <c r="AL420" s="500"/>
      <c r="AM420" s="500" t="s">
        <v>9050</v>
      </c>
      <c r="AN420" s="500" t="s">
        <v>106</v>
      </c>
      <c r="AO420" s="500" t="s">
        <v>16802</v>
      </c>
      <c r="AP420" s="500" t="s">
        <v>9070</v>
      </c>
      <c r="AQ420" s="500" t="s">
        <v>9071</v>
      </c>
      <c r="AR420" s="500" t="s">
        <v>10065</v>
      </c>
      <c r="AS420" s="501" t="s">
        <v>14143</v>
      </c>
      <c r="AT420" s="500" t="s">
        <v>9073</v>
      </c>
      <c r="AU420" s="500" t="s">
        <v>9073</v>
      </c>
      <c r="AV420" s="500" t="s">
        <v>9099</v>
      </c>
      <c r="AW420" s="500" t="s">
        <v>9100</v>
      </c>
      <c r="AX420" s="500" t="s">
        <v>9624</v>
      </c>
      <c r="AY420" s="500" t="s">
        <v>9625</v>
      </c>
      <c r="AZ420" s="500" t="s">
        <v>9625</v>
      </c>
      <c r="BA420" s="500" t="s">
        <v>9078</v>
      </c>
    </row>
    <row r="421" spans="1:53" ht="30">
      <c r="A421" s="438">
        <v>416</v>
      </c>
      <c r="B421" s="500" t="s">
        <v>15930</v>
      </c>
      <c r="C421" s="500" t="s">
        <v>16803</v>
      </c>
      <c r="D421" s="500" t="s">
        <v>9253</v>
      </c>
      <c r="E421" s="500" t="s">
        <v>9048</v>
      </c>
      <c r="F421" s="501" t="s">
        <v>11101</v>
      </c>
      <c r="G421" s="500" t="s">
        <v>9050</v>
      </c>
      <c r="H421" s="500" t="s">
        <v>18173</v>
      </c>
      <c r="I421" s="500" t="s">
        <v>9800</v>
      </c>
      <c r="J421" s="500"/>
      <c r="K421" s="500"/>
      <c r="L421" s="500"/>
      <c r="M421" s="500"/>
      <c r="N421" s="500" t="s">
        <v>9282</v>
      </c>
      <c r="O421" s="500" t="s">
        <v>9050</v>
      </c>
      <c r="P421" s="500" t="s">
        <v>9058</v>
      </c>
      <c r="Q421" s="500" t="s">
        <v>9059</v>
      </c>
      <c r="R421" s="500" t="s">
        <v>16804</v>
      </c>
      <c r="S421" s="500" t="s">
        <v>16804</v>
      </c>
      <c r="T421" s="500" t="s">
        <v>18174</v>
      </c>
      <c r="U421" s="500"/>
      <c r="V421" s="500"/>
      <c r="W421" s="500"/>
      <c r="X421" s="500"/>
      <c r="Y421" s="500" t="s">
        <v>18175</v>
      </c>
      <c r="Z421" s="501" t="s">
        <v>11991</v>
      </c>
      <c r="AA421" s="500" t="s">
        <v>11670</v>
      </c>
      <c r="AB421" s="501"/>
      <c r="AC421" s="501"/>
      <c r="AD421" s="500"/>
      <c r="AE421" s="500"/>
      <c r="AF421" s="500"/>
      <c r="AG421" s="500"/>
      <c r="AH421" s="500"/>
      <c r="AI421" s="500"/>
      <c r="AJ421" s="500" t="s">
        <v>9097</v>
      </c>
      <c r="AK421" s="500"/>
      <c r="AL421" s="500"/>
      <c r="AM421" s="500" t="s">
        <v>9050</v>
      </c>
      <c r="AN421" s="500" t="s">
        <v>188</v>
      </c>
      <c r="AO421" s="500" t="s">
        <v>16805</v>
      </c>
      <c r="AP421" s="500" t="s">
        <v>9070</v>
      </c>
      <c r="AQ421" s="500" t="s">
        <v>9071</v>
      </c>
      <c r="AR421" s="500" t="s">
        <v>9282</v>
      </c>
      <c r="AS421" s="501" t="s">
        <v>14143</v>
      </c>
      <c r="AT421" s="500" t="s">
        <v>9073</v>
      </c>
      <c r="AU421" s="500" t="s">
        <v>9073</v>
      </c>
      <c r="AV421" s="500" t="s">
        <v>9099</v>
      </c>
      <c r="AW421" s="500" t="s">
        <v>9100</v>
      </c>
      <c r="AX421" s="500" t="s">
        <v>9275</v>
      </c>
      <c r="AY421" s="500" t="s">
        <v>9287</v>
      </c>
      <c r="AZ421" s="500" t="s">
        <v>9287</v>
      </c>
      <c r="BA421" s="500" t="s">
        <v>9078</v>
      </c>
    </row>
    <row r="422" spans="1:53" ht="30">
      <c r="A422" s="438">
        <v>417</v>
      </c>
      <c r="B422" s="500" t="s">
        <v>15931</v>
      </c>
      <c r="C422" s="500" t="s">
        <v>9533</v>
      </c>
      <c r="D422" s="500" t="s">
        <v>9383</v>
      </c>
      <c r="E422" s="500" t="s">
        <v>9048</v>
      </c>
      <c r="F422" s="501" t="s">
        <v>16806</v>
      </c>
      <c r="G422" s="500" t="s">
        <v>9050</v>
      </c>
      <c r="H422" s="500"/>
      <c r="I422" s="500"/>
      <c r="J422" s="500"/>
      <c r="K422" s="500"/>
      <c r="L422" s="500"/>
      <c r="M422" s="500"/>
      <c r="N422" s="500" t="s">
        <v>16807</v>
      </c>
      <c r="O422" s="500"/>
      <c r="P422" s="500" t="s">
        <v>9058</v>
      </c>
      <c r="Q422" s="500"/>
      <c r="R422" s="500" t="s">
        <v>16808</v>
      </c>
      <c r="S422" s="500"/>
      <c r="T422" s="500" t="s">
        <v>18176</v>
      </c>
      <c r="U422" s="500"/>
      <c r="V422" s="500"/>
      <c r="W422" s="500"/>
      <c r="X422" s="500"/>
      <c r="Y422" s="500"/>
      <c r="Z422" s="501"/>
      <c r="AA422" s="500"/>
      <c r="AB422" s="501"/>
      <c r="AC422" s="501"/>
      <c r="AD422" s="500"/>
      <c r="AE422" s="500"/>
      <c r="AF422" s="500"/>
      <c r="AG422" s="500"/>
      <c r="AH422" s="500"/>
      <c r="AI422" s="500"/>
      <c r="AJ422" s="500" t="s">
        <v>9097</v>
      </c>
      <c r="AK422" s="500"/>
      <c r="AL422" s="500"/>
      <c r="AM422" s="500" t="s">
        <v>9050</v>
      </c>
      <c r="AN422" s="500" t="s">
        <v>78</v>
      </c>
      <c r="AO422" s="500" t="s">
        <v>16809</v>
      </c>
      <c r="AP422" s="500" t="s">
        <v>9070</v>
      </c>
      <c r="AQ422" s="500" t="s">
        <v>9071</v>
      </c>
      <c r="AR422" s="500" t="s">
        <v>16807</v>
      </c>
      <c r="AS422" s="501" t="s">
        <v>14143</v>
      </c>
      <c r="AT422" s="500" t="s">
        <v>9073</v>
      </c>
      <c r="AU422" s="500" t="s">
        <v>9073</v>
      </c>
      <c r="AV422" s="500" t="s">
        <v>9099</v>
      </c>
      <c r="AW422" s="500" t="s">
        <v>9100</v>
      </c>
      <c r="AX422" s="500" t="s">
        <v>9076</v>
      </c>
      <c r="AY422" s="500" t="s">
        <v>9077</v>
      </c>
      <c r="AZ422" s="500" t="s">
        <v>9077</v>
      </c>
      <c r="BA422" s="500" t="s">
        <v>9078</v>
      </c>
    </row>
    <row r="423" spans="1:53" ht="30">
      <c r="A423" s="438">
        <v>418</v>
      </c>
      <c r="B423" s="500" t="s">
        <v>15932</v>
      </c>
      <c r="C423" s="500" t="s">
        <v>16810</v>
      </c>
      <c r="D423" s="500" t="s">
        <v>9671</v>
      </c>
      <c r="E423" s="500" t="s">
        <v>9291</v>
      </c>
      <c r="F423" s="501" t="s">
        <v>16811</v>
      </c>
      <c r="G423" s="500" t="s">
        <v>9050</v>
      </c>
      <c r="H423" s="500" t="s">
        <v>18177</v>
      </c>
      <c r="I423" s="500"/>
      <c r="J423" s="500"/>
      <c r="K423" s="500" t="s">
        <v>18178</v>
      </c>
      <c r="L423" s="500"/>
      <c r="M423" s="500"/>
      <c r="N423" s="500" t="s">
        <v>9802</v>
      </c>
      <c r="O423" s="500" t="s">
        <v>9050</v>
      </c>
      <c r="P423" s="500" t="s">
        <v>9058</v>
      </c>
      <c r="Q423" s="500"/>
      <c r="R423" s="500" t="s">
        <v>16812</v>
      </c>
      <c r="S423" s="500" t="s">
        <v>16812</v>
      </c>
      <c r="T423" s="500" t="s">
        <v>18179</v>
      </c>
      <c r="U423" s="500" t="s">
        <v>18180</v>
      </c>
      <c r="V423" s="500"/>
      <c r="W423" s="500"/>
      <c r="X423" s="500"/>
      <c r="Y423" s="500" t="s">
        <v>18181</v>
      </c>
      <c r="Z423" s="501" t="s">
        <v>10146</v>
      </c>
      <c r="AA423" s="500" t="s">
        <v>12141</v>
      </c>
      <c r="AB423" s="501"/>
      <c r="AC423" s="501"/>
      <c r="AD423" s="500"/>
      <c r="AE423" s="500"/>
      <c r="AF423" s="500"/>
      <c r="AG423" s="500"/>
      <c r="AH423" s="500"/>
      <c r="AI423" s="500"/>
      <c r="AJ423" s="500" t="s">
        <v>9067</v>
      </c>
      <c r="AK423" s="500"/>
      <c r="AL423" s="500"/>
      <c r="AM423" s="500" t="s">
        <v>9050</v>
      </c>
      <c r="AN423" s="500" t="s">
        <v>137</v>
      </c>
      <c r="AO423" s="500" t="s">
        <v>16813</v>
      </c>
      <c r="AP423" s="500" t="s">
        <v>9070</v>
      </c>
      <c r="AQ423" s="500" t="s">
        <v>9071</v>
      </c>
      <c r="AR423" s="500" t="s">
        <v>9802</v>
      </c>
      <c r="AS423" s="501" t="s">
        <v>14143</v>
      </c>
      <c r="AT423" s="500" t="s">
        <v>9073</v>
      </c>
      <c r="AU423" s="500" t="s">
        <v>9073</v>
      </c>
      <c r="AV423" s="500" t="s">
        <v>9099</v>
      </c>
      <c r="AW423" s="500" t="s">
        <v>9100</v>
      </c>
      <c r="AX423" s="500" t="s">
        <v>9141</v>
      </c>
      <c r="AY423" s="500" t="s">
        <v>9807</v>
      </c>
      <c r="AZ423" s="500" t="s">
        <v>9807</v>
      </c>
      <c r="BA423" s="500" t="s">
        <v>9078</v>
      </c>
    </row>
    <row r="424" spans="1:53" ht="30">
      <c r="A424" s="438">
        <v>419</v>
      </c>
      <c r="B424" s="500" t="s">
        <v>15933</v>
      </c>
      <c r="C424" s="500" t="s">
        <v>16814</v>
      </c>
      <c r="D424" s="500" t="s">
        <v>10136</v>
      </c>
      <c r="E424" s="500" t="s">
        <v>9048</v>
      </c>
      <c r="F424" s="501" t="s">
        <v>16815</v>
      </c>
      <c r="G424" s="500" t="s">
        <v>9385</v>
      </c>
      <c r="H424" s="500" t="s">
        <v>18182</v>
      </c>
      <c r="I424" s="500" t="s">
        <v>9127</v>
      </c>
      <c r="J424" s="500"/>
      <c r="K424" s="500" t="s">
        <v>18056</v>
      </c>
      <c r="L424" s="500" t="s">
        <v>9127</v>
      </c>
      <c r="M424" s="500"/>
      <c r="N424" s="500" t="s">
        <v>16807</v>
      </c>
      <c r="O424" s="500" t="s">
        <v>9385</v>
      </c>
      <c r="P424" s="500" t="s">
        <v>9058</v>
      </c>
      <c r="Q424" s="500"/>
      <c r="R424" s="500" t="s">
        <v>16816</v>
      </c>
      <c r="S424" s="500" t="s">
        <v>16816</v>
      </c>
      <c r="T424" s="500" t="s">
        <v>18183</v>
      </c>
      <c r="U424" s="500" t="s">
        <v>18184</v>
      </c>
      <c r="V424" s="500" t="s">
        <v>18185</v>
      </c>
      <c r="W424" s="500"/>
      <c r="X424" s="500"/>
      <c r="Y424" s="500" t="s">
        <v>18186</v>
      </c>
      <c r="Z424" s="501" t="s">
        <v>16817</v>
      </c>
      <c r="AA424" s="500" t="s">
        <v>16818</v>
      </c>
      <c r="AB424" s="501"/>
      <c r="AC424" s="501"/>
      <c r="AD424" s="500"/>
      <c r="AE424" s="500"/>
      <c r="AF424" s="500"/>
      <c r="AG424" s="500"/>
      <c r="AH424" s="500"/>
      <c r="AI424" s="500"/>
      <c r="AJ424" s="500" t="s">
        <v>9067</v>
      </c>
      <c r="AK424" s="500"/>
      <c r="AL424" s="500"/>
      <c r="AM424" s="500" t="s">
        <v>9385</v>
      </c>
      <c r="AN424" s="500" t="s">
        <v>7228</v>
      </c>
      <c r="AO424" s="500" t="s">
        <v>16819</v>
      </c>
      <c r="AP424" s="500" t="s">
        <v>9070</v>
      </c>
      <c r="AQ424" s="500" t="s">
        <v>9071</v>
      </c>
      <c r="AR424" s="500" t="s">
        <v>16807</v>
      </c>
      <c r="AS424" s="501" t="s">
        <v>14143</v>
      </c>
      <c r="AT424" s="500" t="s">
        <v>9073</v>
      </c>
      <c r="AU424" s="500" t="s">
        <v>9073</v>
      </c>
      <c r="AV424" s="500" t="s">
        <v>9099</v>
      </c>
      <c r="AW424" s="500" t="s">
        <v>9100</v>
      </c>
      <c r="AX424" s="500" t="s">
        <v>9076</v>
      </c>
      <c r="AY424" s="500" t="s">
        <v>9077</v>
      </c>
      <c r="AZ424" s="500" t="s">
        <v>9077</v>
      </c>
      <c r="BA424" s="500" t="s">
        <v>9078</v>
      </c>
    </row>
    <row r="425" spans="1:53">
      <c r="A425" s="438">
        <v>420</v>
      </c>
      <c r="B425" s="500"/>
      <c r="C425" s="500"/>
      <c r="D425" s="500"/>
      <c r="E425" s="500"/>
      <c r="F425" s="501"/>
      <c r="G425" s="500"/>
      <c r="H425" s="500"/>
      <c r="I425" s="500"/>
      <c r="J425" s="500"/>
      <c r="K425" s="500"/>
      <c r="L425" s="500"/>
      <c r="M425" s="500"/>
      <c r="N425" s="500"/>
      <c r="O425" s="500"/>
      <c r="P425" s="500"/>
      <c r="Q425" s="500"/>
      <c r="R425" s="500"/>
      <c r="S425" s="500"/>
      <c r="T425" s="500"/>
      <c r="U425" s="500"/>
      <c r="V425" s="500"/>
      <c r="W425" s="500"/>
      <c r="X425" s="500"/>
      <c r="Y425" s="500"/>
      <c r="Z425" s="501"/>
      <c r="AA425" s="500"/>
      <c r="AB425" s="501"/>
      <c r="AC425" s="501"/>
      <c r="AD425" s="500"/>
      <c r="AE425" s="500"/>
      <c r="AF425" s="500"/>
      <c r="AG425" s="500"/>
      <c r="AH425" s="500"/>
      <c r="AI425" s="500"/>
      <c r="AJ425" s="500"/>
      <c r="AK425" s="500"/>
      <c r="AL425" s="500"/>
      <c r="AM425" s="500"/>
      <c r="AN425" s="500"/>
      <c r="AO425" s="500"/>
      <c r="AP425" s="500"/>
      <c r="AQ425" s="500"/>
      <c r="AR425" s="500"/>
      <c r="AS425" s="501"/>
      <c r="AT425" s="500"/>
      <c r="AU425" s="500"/>
      <c r="AV425" s="500"/>
      <c r="AW425" s="500"/>
      <c r="AX425" s="500"/>
      <c r="AY425" s="500"/>
      <c r="AZ425" s="500"/>
      <c r="BA425" s="500"/>
    </row>
    <row r="426" spans="1:53" ht="30">
      <c r="A426" s="438">
        <v>421</v>
      </c>
      <c r="B426" s="500" t="s">
        <v>15935</v>
      </c>
      <c r="C426" s="500" t="s">
        <v>16824</v>
      </c>
      <c r="D426" s="500" t="s">
        <v>9589</v>
      </c>
      <c r="E426" s="500" t="s">
        <v>9048</v>
      </c>
      <c r="F426" s="501" t="s">
        <v>11577</v>
      </c>
      <c r="G426" s="500" t="s">
        <v>9050</v>
      </c>
      <c r="H426" s="500"/>
      <c r="I426" s="500"/>
      <c r="J426" s="500"/>
      <c r="K426" s="500"/>
      <c r="L426" s="500"/>
      <c r="M426" s="500"/>
      <c r="N426" s="500" t="s">
        <v>16807</v>
      </c>
      <c r="O426" s="500" t="s">
        <v>18187</v>
      </c>
      <c r="P426" s="500" t="s">
        <v>9058</v>
      </c>
      <c r="Q426" s="500" t="s">
        <v>11235</v>
      </c>
      <c r="R426" s="500" t="s">
        <v>16825</v>
      </c>
      <c r="S426" s="500" t="s">
        <v>16825</v>
      </c>
      <c r="T426" s="500" t="s">
        <v>18188</v>
      </c>
      <c r="U426" s="500"/>
      <c r="V426" s="500"/>
      <c r="W426" s="500"/>
      <c r="X426" s="500"/>
      <c r="Y426" s="500" t="s">
        <v>18189</v>
      </c>
      <c r="Z426" s="501" t="s">
        <v>18190</v>
      </c>
      <c r="AA426" s="500" t="s">
        <v>16843</v>
      </c>
      <c r="AB426" s="501"/>
      <c r="AC426" s="501"/>
      <c r="AD426" s="500"/>
      <c r="AE426" s="500"/>
      <c r="AF426" s="500"/>
      <c r="AG426" s="500"/>
      <c r="AH426" s="500"/>
      <c r="AI426" s="500"/>
      <c r="AJ426" s="500" t="s">
        <v>9097</v>
      </c>
      <c r="AK426" s="500"/>
      <c r="AL426" s="500"/>
      <c r="AM426" s="500" t="s">
        <v>9050</v>
      </c>
      <c r="AN426" s="500" t="s">
        <v>106</v>
      </c>
      <c r="AO426" s="500" t="s">
        <v>16826</v>
      </c>
      <c r="AP426" s="500" t="s">
        <v>9070</v>
      </c>
      <c r="AQ426" s="500" t="s">
        <v>9071</v>
      </c>
      <c r="AR426" s="500" t="s">
        <v>16807</v>
      </c>
      <c r="AS426" s="501" t="s">
        <v>14143</v>
      </c>
      <c r="AT426" s="500" t="s">
        <v>9073</v>
      </c>
      <c r="AU426" s="500" t="s">
        <v>9073</v>
      </c>
      <c r="AV426" s="500" t="s">
        <v>9099</v>
      </c>
      <c r="AW426" s="500" t="s">
        <v>9100</v>
      </c>
      <c r="AX426" s="500" t="s">
        <v>9076</v>
      </c>
      <c r="AY426" s="500" t="s">
        <v>9077</v>
      </c>
      <c r="AZ426" s="500" t="s">
        <v>9077</v>
      </c>
      <c r="BA426" s="500" t="s">
        <v>9078</v>
      </c>
    </row>
    <row r="427" spans="1:53" ht="30">
      <c r="A427" s="438">
        <v>422</v>
      </c>
      <c r="B427" s="500" t="s">
        <v>15936</v>
      </c>
      <c r="C427" s="500" t="s">
        <v>11168</v>
      </c>
      <c r="D427" s="500" t="s">
        <v>9446</v>
      </c>
      <c r="E427" s="500" t="s">
        <v>9048</v>
      </c>
      <c r="F427" s="501" t="s">
        <v>11277</v>
      </c>
      <c r="G427" s="500" t="s">
        <v>10002</v>
      </c>
      <c r="H427" s="500" t="s">
        <v>18191</v>
      </c>
      <c r="I427" s="500" t="s">
        <v>9800</v>
      </c>
      <c r="J427" s="500"/>
      <c r="K427" s="500" t="s">
        <v>18192</v>
      </c>
      <c r="L427" s="500" t="s">
        <v>9258</v>
      </c>
      <c r="M427" s="500"/>
      <c r="N427" s="500" t="s">
        <v>16807</v>
      </c>
      <c r="O427" s="500" t="s">
        <v>10002</v>
      </c>
      <c r="P427" s="500" t="s">
        <v>9058</v>
      </c>
      <c r="Q427" s="500"/>
      <c r="R427" s="500" t="s">
        <v>16827</v>
      </c>
      <c r="S427" s="500" t="s">
        <v>16828</v>
      </c>
      <c r="T427" s="500" t="s">
        <v>18193</v>
      </c>
      <c r="U427" s="500" t="s">
        <v>18194</v>
      </c>
      <c r="V427" s="500"/>
      <c r="W427" s="500"/>
      <c r="X427" s="500"/>
      <c r="Y427" s="500"/>
      <c r="Z427" s="501"/>
      <c r="AA427" s="500"/>
      <c r="AB427" s="501"/>
      <c r="AC427" s="501"/>
      <c r="AD427" s="500"/>
      <c r="AE427" s="500"/>
      <c r="AF427" s="500"/>
      <c r="AG427" s="500"/>
      <c r="AH427" s="500"/>
      <c r="AI427" s="500"/>
      <c r="AJ427" s="500" t="s">
        <v>9067</v>
      </c>
      <c r="AK427" s="500"/>
      <c r="AL427" s="500"/>
      <c r="AM427" s="500" t="s">
        <v>10002</v>
      </c>
      <c r="AN427" s="500" t="s">
        <v>5153</v>
      </c>
      <c r="AO427" s="500" t="s">
        <v>16829</v>
      </c>
      <c r="AP427" s="500" t="s">
        <v>9070</v>
      </c>
      <c r="AQ427" s="500" t="s">
        <v>9071</v>
      </c>
      <c r="AR427" s="500" t="s">
        <v>16807</v>
      </c>
      <c r="AS427" s="501" t="s">
        <v>16830</v>
      </c>
      <c r="AT427" s="500" t="s">
        <v>9073</v>
      </c>
      <c r="AU427" s="500" t="s">
        <v>9073</v>
      </c>
      <c r="AV427" s="500" t="s">
        <v>9099</v>
      </c>
      <c r="AW427" s="500" t="s">
        <v>9100</v>
      </c>
      <c r="AX427" s="500" t="s">
        <v>9076</v>
      </c>
      <c r="AY427" s="500" t="s">
        <v>9077</v>
      </c>
      <c r="AZ427" s="500" t="s">
        <v>9077</v>
      </c>
      <c r="BA427" s="500" t="s">
        <v>9078</v>
      </c>
    </row>
    <row r="428" spans="1:53" ht="30">
      <c r="A428" s="438">
        <v>423</v>
      </c>
      <c r="B428" s="500" t="s">
        <v>15937</v>
      </c>
      <c r="C428" s="500" t="s">
        <v>11128</v>
      </c>
      <c r="D428" s="500" t="s">
        <v>9203</v>
      </c>
      <c r="E428" s="500" t="s">
        <v>9048</v>
      </c>
      <c r="F428" s="501" t="s">
        <v>16831</v>
      </c>
      <c r="G428" s="500" t="s">
        <v>9171</v>
      </c>
      <c r="H428" s="500"/>
      <c r="I428" s="500"/>
      <c r="J428" s="500"/>
      <c r="K428" s="500"/>
      <c r="L428" s="500"/>
      <c r="M428" s="500"/>
      <c r="N428" s="500" t="s">
        <v>9699</v>
      </c>
      <c r="O428" s="500"/>
      <c r="P428" s="500" t="s">
        <v>9058</v>
      </c>
      <c r="Q428" s="500"/>
      <c r="R428" s="500" t="s">
        <v>16832</v>
      </c>
      <c r="S428" s="500"/>
      <c r="T428" s="500" t="s">
        <v>18195</v>
      </c>
      <c r="U428" s="500"/>
      <c r="V428" s="500"/>
      <c r="W428" s="500"/>
      <c r="X428" s="500"/>
      <c r="Y428" s="500" t="s">
        <v>18196</v>
      </c>
      <c r="Z428" s="501"/>
      <c r="AA428" s="500"/>
      <c r="AB428" s="501"/>
      <c r="AC428" s="501"/>
      <c r="AD428" s="500"/>
      <c r="AE428" s="500" t="s">
        <v>16833</v>
      </c>
      <c r="AF428" s="500"/>
      <c r="AG428" s="500"/>
      <c r="AH428" s="500"/>
      <c r="AI428" s="500"/>
      <c r="AJ428" s="500" t="s">
        <v>9184</v>
      </c>
      <c r="AK428" s="500"/>
      <c r="AL428" s="500"/>
      <c r="AM428" s="500" t="s">
        <v>9171</v>
      </c>
      <c r="AN428" s="500" t="s">
        <v>407</v>
      </c>
      <c r="AO428" s="500" t="s">
        <v>16834</v>
      </c>
      <c r="AP428" s="500" t="s">
        <v>9070</v>
      </c>
      <c r="AQ428" s="500" t="s">
        <v>9071</v>
      </c>
      <c r="AR428" s="500" t="s">
        <v>9699</v>
      </c>
      <c r="AS428" s="501" t="s">
        <v>16830</v>
      </c>
      <c r="AT428" s="500" t="s">
        <v>9073</v>
      </c>
      <c r="AU428" s="500" t="s">
        <v>9073</v>
      </c>
      <c r="AV428" s="500" t="s">
        <v>9074</v>
      </c>
      <c r="AW428" s="500" t="s">
        <v>9075</v>
      </c>
      <c r="AX428" s="500" t="s">
        <v>9164</v>
      </c>
      <c r="AY428" s="500" t="s">
        <v>9709</v>
      </c>
      <c r="AZ428" s="500" t="s">
        <v>9709</v>
      </c>
      <c r="BA428" s="500" t="s">
        <v>9078</v>
      </c>
    </row>
    <row r="429" spans="1:53" ht="30">
      <c r="A429" s="438">
        <v>424</v>
      </c>
      <c r="B429" s="500" t="s">
        <v>15938</v>
      </c>
      <c r="C429" s="500" t="s">
        <v>16835</v>
      </c>
      <c r="D429" s="500" t="s">
        <v>16836</v>
      </c>
      <c r="E429" s="500" t="s">
        <v>9291</v>
      </c>
      <c r="F429" s="501" t="s">
        <v>13631</v>
      </c>
      <c r="G429" s="500" t="s">
        <v>9050</v>
      </c>
      <c r="H429" s="500" t="s">
        <v>18197</v>
      </c>
      <c r="I429" s="500" t="s">
        <v>10316</v>
      </c>
      <c r="J429" s="500"/>
      <c r="K429" s="500" t="s">
        <v>18198</v>
      </c>
      <c r="L429" s="500" t="s">
        <v>12255</v>
      </c>
      <c r="M429" s="500"/>
      <c r="N429" s="500" t="s">
        <v>9282</v>
      </c>
      <c r="O429" s="500" t="s">
        <v>9050</v>
      </c>
      <c r="P429" s="500" t="s">
        <v>9058</v>
      </c>
      <c r="Q429" s="500"/>
      <c r="R429" s="500" t="s">
        <v>16837</v>
      </c>
      <c r="S429" s="500" t="s">
        <v>16837</v>
      </c>
      <c r="T429" s="500" t="s">
        <v>18199</v>
      </c>
      <c r="U429" s="500" t="s">
        <v>18200</v>
      </c>
      <c r="V429" s="500" t="s">
        <v>18201</v>
      </c>
      <c r="W429" s="500"/>
      <c r="X429" s="500"/>
      <c r="Y429" s="500"/>
      <c r="Z429" s="501"/>
      <c r="AA429" s="500"/>
      <c r="AB429" s="501"/>
      <c r="AC429" s="501"/>
      <c r="AD429" s="500"/>
      <c r="AE429" s="500"/>
      <c r="AF429" s="500"/>
      <c r="AG429" s="500"/>
      <c r="AH429" s="500"/>
      <c r="AI429" s="500"/>
      <c r="AJ429" s="500" t="s">
        <v>9097</v>
      </c>
      <c r="AK429" s="500"/>
      <c r="AL429" s="500"/>
      <c r="AM429" s="500" t="s">
        <v>9050</v>
      </c>
      <c r="AN429" s="500" t="s">
        <v>77</v>
      </c>
      <c r="AO429" s="500" t="s">
        <v>16838</v>
      </c>
      <c r="AP429" s="500" t="s">
        <v>9070</v>
      </c>
      <c r="AQ429" s="500" t="s">
        <v>9071</v>
      </c>
      <c r="AR429" s="500" t="s">
        <v>9282</v>
      </c>
      <c r="AS429" s="501" t="s">
        <v>16830</v>
      </c>
      <c r="AT429" s="500" t="s">
        <v>9073</v>
      </c>
      <c r="AU429" s="500" t="s">
        <v>9073</v>
      </c>
      <c r="AV429" s="500" t="s">
        <v>9099</v>
      </c>
      <c r="AW429" s="500" t="s">
        <v>9100</v>
      </c>
      <c r="AX429" s="500" t="s">
        <v>9275</v>
      </c>
      <c r="AY429" s="500" t="s">
        <v>9287</v>
      </c>
      <c r="AZ429" s="500" t="s">
        <v>9287</v>
      </c>
      <c r="BA429" s="500" t="s">
        <v>9078</v>
      </c>
    </row>
    <row r="430" spans="1:53" ht="30">
      <c r="A430" s="438">
        <v>425</v>
      </c>
      <c r="B430" s="500" t="s">
        <v>15939</v>
      </c>
      <c r="C430" s="500" t="s">
        <v>16839</v>
      </c>
      <c r="D430" s="500" t="s">
        <v>10136</v>
      </c>
      <c r="E430" s="500" t="s">
        <v>9048</v>
      </c>
      <c r="F430" s="501" t="s">
        <v>16840</v>
      </c>
      <c r="G430" s="500" t="s">
        <v>9050</v>
      </c>
      <c r="H430" s="500"/>
      <c r="I430" s="500"/>
      <c r="J430" s="500"/>
      <c r="K430" s="500"/>
      <c r="L430" s="500"/>
      <c r="M430" s="500"/>
      <c r="N430" s="500" t="s">
        <v>10008</v>
      </c>
      <c r="O430" s="500" t="s">
        <v>10781</v>
      </c>
      <c r="P430" s="500" t="s">
        <v>9058</v>
      </c>
      <c r="Q430" s="500" t="s">
        <v>9568</v>
      </c>
      <c r="R430" s="500" t="s">
        <v>16841</v>
      </c>
      <c r="S430" s="500" t="s">
        <v>16841</v>
      </c>
      <c r="T430" s="500" t="s">
        <v>18202</v>
      </c>
      <c r="U430" s="500"/>
      <c r="V430" s="500"/>
      <c r="W430" s="500"/>
      <c r="X430" s="500"/>
      <c r="Y430" s="500" t="s">
        <v>18203</v>
      </c>
      <c r="Z430" s="501" t="s">
        <v>16842</v>
      </c>
      <c r="AA430" s="500" t="s">
        <v>16843</v>
      </c>
      <c r="AB430" s="501"/>
      <c r="AC430" s="501"/>
      <c r="AD430" s="500"/>
      <c r="AE430" s="500"/>
      <c r="AF430" s="500"/>
      <c r="AG430" s="500"/>
      <c r="AH430" s="500"/>
      <c r="AI430" s="500"/>
      <c r="AJ430" s="500" t="s">
        <v>9097</v>
      </c>
      <c r="AK430" s="500"/>
      <c r="AL430" s="500"/>
      <c r="AM430" s="500" t="s">
        <v>9050</v>
      </c>
      <c r="AN430" s="500" t="s">
        <v>106</v>
      </c>
      <c r="AO430" s="500" t="s">
        <v>16844</v>
      </c>
      <c r="AP430" s="500" t="s">
        <v>9070</v>
      </c>
      <c r="AQ430" s="500" t="s">
        <v>9071</v>
      </c>
      <c r="AR430" s="500" t="s">
        <v>10008</v>
      </c>
      <c r="AS430" s="501" t="s">
        <v>16830</v>
      </c>
      <c r="AT430" s="500" t="s">
        <v>9073</v>
      </c>
      <c r="AU430" s="500" t="s">
        <v>9073</v>
      </c>
      <c r="AV430" s="500" t="s">
        <v>9099</v>
      </c>
      <c r="AW430" s="500" t="s">
        <v>9100</v>
      </c>
      <c r="AX430" s="500" t="s">
        <v>9275</v>
      </c>
      <c r="AY430" s="500" t="s">
        <v>9409</v>
      </c>
      <c r="AZ430" s="500" t="s">
        <v>9409</v>
      </c>
      <c r="BA430" s="500" t="s">
        <v>9078</v>
      </c>
    </row>
    <row r="431" spans="1:53" ht="30">
      <c r="A431" s="438">
        <v>426</v>
      </c>
      <c r="B431" s="500" t="s">
        <v>15940</v>
      </c>
      <c r="C431" s="500" t="s">
        <v>16845</v>
      </c>
      <c r="D431" s="500" t="s">
        <v>9203</v>
      </c>
      <c r="E431" s="500" t="s">
        <v>9048</v>
      </c>
      <c r="F431" s="501" t="s">
        <v>12145</v>
      </c>
      <c r="G431" s="500" t="s">
        <v>9050</v>
      </c>
      <c r="H431" s="500"/>
      <c r="I431" s="500"/>
      <c r="J431" s="500"/>
      <c r="K431" s="500"/>
      <c r="L431" s="500"/>
      <c r="M431" s="500"/>
      <c r="N431" s="500" t="s">
        <v>9282</v>
      </c>
      <c r="O431" s="500" t="s">
        <v>18204</v>
      </c>
      <c r="P431" s="500" t="s">
        <v>9058</v>
      </c>
      <c r="Q431" s="500" t="s">
        <v>9568</v>
      </c>
      <c r="R431" s="500" t="s">
        <v>16846</v>
      </c>
      <c r="S431" s="500" t="s">
        <v>18205</v>
      </c>
      <c r="T431" s="500" t="s">
        <v>18206</v>
      </c>
      <c r="U431" s="500"/>
      <c r="V431" s="500"/>
      <c r="W431" s="500"/>
      <c r="X431" s="500"/>
      <c r="Y431" s="500" t="s">
        <v>18207</v>
      </c>
      <c r="Z431" s="501" t="s">
        <v>11717</v>
      </c>
      <c r="AA431" s="500" t="s">
        <v>18208</v>
      </c>
      <c r="AB431" s="501"/>
      <c r="AC431" s="501"/>
      <c r="AD431" s="500"/>
      <c r="AE431" s="500"/>
      <c r="AF431" s="500"/>
      <c r="AG431" s="500"/>
      <c r="AH431" s="500"/>
      <c r="AI431" s="500"/>
      <c r="AJ431" s="500" t="s">
        <v>9097</v>
      </c>
      <c r="AK431" s="500"/>
      <c r="AL431" s="500"/>
      <c r="AM431" s="500" t="s">
        <v>9050</v>
      </c>
      <c r="AN431" s="500" t="s">
        <v>31</v>
      </c>
      <c r="AO431" s="500" t="s">
        <v>16847</v>
      </c>
      <c r="AP431" s="500" t="s">
        <v>9070</v>
      </c>
      <c r="AQ431" s="500" t="s">
        <v>9071</v>
      </c>
      <c r="AR431" s="500" t="s">
        <v>9282</v>
      </c>
      <c r="AS431" s="501" t="s">
        <v>16830</v>
      </c>
      <c r="AT431" s="500" t="s">
        <v>9073</v>
      </c>
      <c r="AU431" s="500" t="s">
        <v>9073</v>
      </c>
      <c r="AV431" s="500" t="s">
        <v>9099</v>
      </c>
      <c r="AW431" s="500" t="s">
        <v>9100</v>
      </c>
      <c r="AX431" s="500" t="s">
        <v>9275</v>
      </c>
      <c r="AY431" s="500" t="s">
        <v>9287</v>
      </c>
      <c r="AZ431" s="500" t="s">
        <v>9287</v>
      </c>
      <c r="BA431" s="500" t="s">
        <v>9078</v>
      </c>
    </row>
    <row r="432" spans="1:53" ht="30">
      <c r="A432" s="438">
        <v>427</v>
      </c>
      <c r="B432" s="500" t="s">
        <v>15941</v>
      </c>
      <c r="C432" s="500" t="s">
        <v>16848</v>
      </c>
      <c r="D432" s="500" t="s">
        <v>11050</v>
      </c>
      <c r="E432" s="500" t="s">
        <v>9048</v>
      </c>
      <c r="F432" s="501" t="s">
        <v>11174</v>
      </c>
      <c r="G432" s="500" t="s">
        <v>9050</v>
      </c>
      <c r="H432" s="500"/>
      <c r="I432" s="500"/>
      <c r="J432" s="500"/>
      <c r="K432" s="500"/>
      <c r="L432" s="500"/>
      <c r="M432" s="500"/>
      <c r="N432" s="500" t="s">
        <v>16807</v>
      </c>
      <c r="O432" s="500" t="s">
        <v>18209</v>
      </c>
      <c r="P432" s="500" t="s">
        <v>9058</v>
      </c>
      <c r="Q432" s="500" t="s">
        <v>9568</v>
      </c>
      <c r="R432" s="500" t="s">
        <v>16849</v>
      </c>
      <c r="S432" s="500" t="s">
        <v>16850</v>
      </c>
      <c r="T432" s="500" t="s">
        <v>18210</v>
      </c>
      <c r="U432" s="500"/>
      <c r="V432" s="500"/>
      <c r="W432" s="500"/>
      <c r="X432" s="500"/>
      <c r="Y432" s="500" t="s">
        <v>18211</v>
      </c>
      <c r="Z432" s="501" t="s">
        <v>10292</v>
      </c>
      <c r="AA432" s="500" t="s">
        <v>16851</v>
      </c>
      <c r="AB432" s="501"/>
      <c r="AC432" s="501"/>
      <c r="AD432" s="500"/>
      <c r="AE432" s="500"/>
      <c r="AF432" s="500"/>
      <c r="AG432" s="500"/>
      <c r="AH432" s="500"/>
      <c r="AI432" s="500"/>
      <c r="AJ432" s="500" t="s">
        <v>9097</v>
      </c>
      <c r="AK432" s="500"/>
      <c r="AL432" s="500"/>
      <c r="AM432" s="500" t="s">
        <v>9050</v>
      </c>
      <c r="AN432" s="500" t="s">
        <v>188</v>
      </c>
      <c r="AO432" s="500" t="s">
        <v>16852</v>
      </c>
      <c r="AP432" s="500" t="s">
        <v>9070</v>
      </c>
      <c r="AQ432" s="500" t="s">
        <v>9071</v>
      </c>
      <c r="AR432" s="500" t="s">
        <v>16807</v>
      </c>
      <c r="AS432" s="501" t="s">
        <v>16830</v>
      </c>
      <c r="AT432" s="500" t="s">
        <v>9073</v>
      </c>
      <c r="AU432" s="500" t="s">
        <v>9073</v>
      </c>
      <c r="AV432" s="500" t="s">
        <v>9099</v>
      </c>
      <c r="AW432" s="500" t="s">
        <v>9100</v>
      </c>
      <c r="AX432" s="500" t="s">
        <v>9076</v>
      </c>
      <c r="AY432" s="500" t="s">
        <v>9077</v>
      </c>
      <c r="AZ432" s="500" t="s">
        <v>9077</v>
      </c>
      <c r="BA432" s="500" t="s">
        <v>9078</v>
      </c>
    </row>
    <row r="433" spans="1:53" ht="30">
      <c r="A433" s="438">
        <v>428</v>
      </c>
      <c r="B433" s="500" t="s">
        <v>15942</v>
      </c>
      <c r="C433" s="500" t="s">
        <v>16853</v>
      </c>
      <c r="D433" s="500" t="s">
        <v>16854</v>
      </c>
      <c r="E433" s="500" t="s">
        <v>9048</v>
      </c>
      <c r="F433" s="501" t="s">
        <v>10017</v>
      </c>
      <c r="G433" s="500" t="s">
        <v>9050</v>
      </c>
      <c r="H433" s="500"/>
      <c r="I433" s="500"/>
      <c r="J433" s="500"/>
      <c r="K433" s="500"/>
      <c r="L433" s="500"/>
      <c r="M433" s="500"/>
      <c r="N433" s="500" t="s">
        <v>10008</v>
      </c>
      <c r="O433" s="500"/>
      <c r="P433" s="500" t="s">
        <v>9058</v>
      </c>
      <c r="Q433" s="500"/>
      <c r="R433" s="500" t="s">
        <v>16855</v>
      </c>
      <c r="S433" s="500"/>
      <c r="T433" s="500" t="s">
        <v>18212</v>
      </c>
      <c r="U433" s="500"/>
      <c r="V433" s="500"/>
      <c r="W433" s="500"/>
      <c r="X433" s="500"/>
      <c r="Y433" s="500"/>
      <c r="Z433" s="501"/>
      <c r="AA433" s="500"/>
      <c r="AB433" s="501"/>
      <c r="AC433" s="501"/>
      <c r="AD433" s="500"/>
      <c r="AE433" s="500"/>
      <c r="AF433" s="500"/>
      <c r="AG433" s="500"/>
      <c r="AH433" s="500"/>
      <c r="AI433" s="500"/>
      <c r="AJ433" s="500" t="s">
        <v>9097</v>
      </c>
      <c r="AK433" s="500"/>
      <c r="AL433" s="500"/>
      <c r="AM433" s="500" t="s">
        <v>9050</v>
      </c>
      <c r="AN433" s="500" t="s">
        <v>188</v>
      </c>
      <c r="AO433" s="500" t="s">
        <v>16856</v>
      </c>
      <c r="AP433" s="500" t="s">
        <v>9070</v>
      </c>
      <c r="AQ433" s="500" t="s">
        <v>9071</v>
      </c>
      <c r="AR433" s="500" t="s">
        <v>10008</v>
      </c>
      <c r="AS433" s="501" t="s">
        <v>16830</v>
      </c>
      <c r="AT433" s="500" t="s">
        <v>9073</v>
      </c>
      <c r="AU433" s="500" t="s">
        <v>9073</v>
      </c>
      <c r="AV433" s="500" t="s">
        <v>9099</v>
      </c>
      <c r="AW433" s="500" t="s">
        <v>9100</v>
      </c>
      <c r="AX433" s="500" t="s">
        <v>9275</v>
      </c>
      <c r="AY433" s="500" t="s">
        <v>9409</v>
      </c>
      <c r="AZ433" s="500" t="s">
        <v>9409</v>
      </c>
      <c r="BA433" s="500" t="s">
        <v>9078</v>
      </c>
    </row>
    <row r="434" spans="1:53" ht="30">
      <c r="A434" s="438">
        <v>429</v>
      </c>
      <c r="B434" s="500" t="s">
        <v>15943</v>
      </c>
      <c r="C434" s="500" t="s">
        <v>16857</v>
      </c>
      <c r="D434" s="500" t="s">
        <v>12472</v>
      </c>
      <c r="E434" s="500" t="s">
        <v>9048</v>
      </c>
      <c r="F434" s="501" t="s">
        <v>16858</v>
      </c>
      <c r="G434" s="500" t="s">
        <v>9050</v>
      </c>
      <c r="H434" s="500"/>
      <c r="I434" s="500"/>
      <c r="J434" s="500"/>
      <c r="K434" s="500"/>
      <c r="L434" s="500"/>
      <c r="M434" s="500"/>
      <c r="N434" s="500" t="s">
        <v>16807</v>
      </c>
      <c r="O434" s="500"/>
      <c r="P434" s="500" t="s">
        <v>9058</v>
      </c>
      <c r="Q434" s="500"/>
      <c r="R434" s="500" t="s">
        <v>16859</v>
      </c>
      <c r="S434" s="500"/>
      <c r="T434" s="500" t="s">
        <v>18213</v>
      </c>
      <c r="U434" s="500"/>
      <c r="V434" s="500"/>
      <c r="W434" s="500"/>
      <c r="X434" s="500"/>
      <c r="Y434" s="500"/>
      <c r="Z434" s="501"/>
      <c r="AA434" s="500"/>
      <c r="AB434" s="501"/>
      <c r="AC434" s="501"/>
      <c r="AD434" s="500"/>
      <c r="AE434" s="500"/>
      <c r="AF434" s="500"/>
      <c r="AG434" s="500"/>
      <c r="AH434" s="500"/>
      <c r="AI434" s="500"/>
      <c r="AJ434" s="500" t="s">
        <v>9097</v>
      </c>
      <c r="AK434" s="500"/>
      <c r="AL434" s="500"/>
      <c r="AM434" s="500" t="s">
        <v>9050</v>
      </c>
      <c r="AN434" s="500" t="s">
        <v>188</v>
      </c>
      <c r="AO434" s="500" t="s">
        <v>16860</v>
      </c>
      <c r="AP434" s="500" t="s">
        <v>9070</v>
      </c>
      <c r="AQ434" s="500" t="s">
        <v>9071</v>
      </c>
      <c r="AR434" s="500" t="s">
        <v>16807</v>
      </c>
      <c r="AS434" s="501" t="s">
        <v>16830</v>
      </c>
      <c r="AT434" s="500" t="s">
        <v>9073</v>
      </c>
      <c r="AU434" s="500" t="s">
        <v>9073</v>
      </c>
      <c r="AV434" s="500" t="s">
        <v>9099</v>
      </c>
      <c r="AW434" s="500" t="s">
        <v>9100</v>
      </c>
      <c r="AX434" s="500" t="s">
        <v>9076</v>
      </c>
      <c r="AY434" s="500" t="s">
        <v>9077</v>
      </c>
      <c r="AZ434" s="500" t="s">
        <v>9077</v>
      </c>
      <c r="BA434" s="500" t="s">
        <v>9078</v>
      </c>
    </row>
    <row r="435" spans="1:53" ht="30">
      <c r="A435" s="438">
        <v>430</v>
      </c>
      <c r="B435" s="500" t="s">
        <v>15944</v>
      </c>
      <c r="C435" s="500" t="s">
        <v>16861</v>
      </c>
      <c r="D435" s="500" t="s">
        <v>16862</v>
      </c>
      <c r="E435" s="500" t="s">
        <v>9048</v>
      </c>
      <c r="F435" s="501" t="s">
        <v>11296</v>
      </c>
      <c r="G435" s="500" t="s">
        <v>9050</v>
      </c>
      <c r="H435" s="500"/>
      <c r="I435" s="500"/>
      <c r="J435" s="500"/>
      <c r="K435" s="500"/>
      <c r="L435" s="500"/>
      <c r="M435" s="500"/>
      <c r="N435" s="500" t="s">
        <v>16807</v>
      </c>
      <c r="O435" s="500"/>
      <c r="P435" s="500" t="s">
        <v>9058</v>
      </c>
      <c r="Q435" s="500"/>
      <c r="R435" s="500" t="s">
        <v>16863</v>
      </c>
      <c r="S435" s="500"/>
      <c r="T435" s="500" t="s">
        <v>18214</v>
      </c>
      <c r="U435" s="500"/>
      <c r="V435" s="500"/>
      <c r="W435" s="500"/>
      <c r="X435" s="500"/>
      <c r="Y435" s="500"/>
      <c r="Z435" s="501"/>
      <c r="AA435" s="500"/>
      <c r="AB435" s="501"/>
      <c r="AC435" s="501"/>
      <c r="AD435" s="500"/>
      <c r="AE435" s="500"/>
      <c r="AF435" s="500"/>
      <c r="AG435" s="500"/>
      <c r="AH435" s="500"/>
      <c r="AI435" s="500"/>
      <c r="AJ435" s="500" t="s">
        <v>9097</v>
      </c>
      <c r="AK435" s="500"/>
      <c r="AL435" s="500"/>
      <c r="AM435" s="500" t="s">
        <v>9050</v>
      </c>
      <c r="AN435" s="500" t="s">
        <v>106</v>
      </c>
      <c r="AO435" s="500" t="s">
        <v>16864</v>
      </c>
      <c r="AP435" s="500" t="s">
        <v>9070</v>
      </c>
      <c r="AQ435" s="500" t="s">
        <v>9071</v>
      </c>
      <c r="AR435" s="500" t="s">
        <v>16807</v>
      </c>
      <c r="AS435" s="501" t="s">
        <v>16830</v>
      </c>
      <c r="AT435" s="500" t="s">
        <v>9073</v>
      </c>
      <c r="AU435" s="500" t="s">
        <v>9073</v>
      </c>
      <c r="AV435" s="500" t="s">
        <v>9099</v>
      </c>
      <c r="AW435" s="500" t="s">
        <v>9100</v>
      </c>
      <c r="AX435" s="500" t="s">
        <v>9076</v>
      </c>
      <c r="AY435" s="500" t="s">
        <v>9077</v>
      </c>
      <c r="AZ435" s="500" t="s">
        <v>9077</v>
      </c>
      <c r="BA435" s="500" t="s">
        <v>9078</v>
      </c>
    </row>
    <row r="436" spans="1:53" ht="30">
      <c r="A436" s="438">
        <v>431</v>
      </c>
      <c r="B436" s="500" t="s">
        <v>15945</v>
      </c>
      <c r="C436" s="500" t="s">
        <v>16865</v>
      </c>
      <c r="D436" s="500" t="s">
        <v>9865</v>
      </c>
      <c r="E436" s="500" t="s">
        <v>9048</v>
      </c>
      <c r="F436" s="501" t="s">
        <v>16866</v>
      </c>
      <c r="G436" s="500" t="s">
        <v>9192</v>
      </c>
      <c r="H436" s="500"/>
      <c r="I436" s="500"/>
      <c r="J436" s="500"/>
      <c r="K436" s="500"/>
      <c r="L436" s="500"/>
      <c r="M436" s="500"/>
      <c r="N436" s="500" t="s">
        <v>12928</v>
      </c>
      <c r="O436" s="500"/>
      <c r="P436" s="500" t="s">
        <v>9058</v>
      </c>
      <c r="Q436" s="500"/>
      <c r="R436" s="500" t="s">
        <v>16867</v>
      </c>
      <c r="S436" s="500"/>
      <c r="T436" s="500" t="s">
        <v>18215</v>
      </c>
      <c r="U436" s="500"/>
      <c r="V436" s="500"/>
      <c r="W436" s="500"/>
      <c r="X436" s="500"/>
      <c r="Y436" s="500"/>
      <c r="Z436" s="501"/>
      <c r="AA436" s="500"/>
      <c r="AB436" s="501"/>
      <c r="AC436" s="501"/>
      <c r="AD436" s="500"/>
      <c r="AE436" s="500"/>
      <c r="AF436" s="500"/>
      <c r="AG436" s="500"/>
      <c r="AH436" s="500"/>
      <c r="AI436" s="500"/>
      <c r="AJ436" s="500" t="s">
        <v>9067</v>
      </c>
      <c r="AK436" s="500"/>
      <c r="AL436" s="500"/>
      <c r="AM436" s="500" t="s">
        <v>9192</v>
      </c>
      <c r="AN436" s="500" t="s">
        <v>478</v>
      </c>
      <c r="AO436" s="500" t="s">
        <v>16868</v>
      </c>
      <c r="AP436" s="500" t="s">
        <v>9070</v>
      </c>
      <c r="AQ436" s="500" t="s">
        <v>9071</v>
      </c>
      <c r="AR436" s="500" t="s">
        <v>12928</v>
      </c>
      <c r="AS436" s="501" t="s">
        <v>16830</v>
      </c>
      <c r="AT436" s="500" t="s">
        <v>9073</v>
      </c>
      <c r="AU436" s="500" t="s">
        <v>9073</v>
      </c>
      <c r="AV436" s="500" t="s">
        <v>9099</v>
      </c>
      <c r="AW436" s="500" t="s">
        <v>9100</v>
      </c>
      <c r="AX436" s="500" t="s">
        <v>9295</v>
      </c>
      <c r="AY436" s="500" t="s">
        <v>12931</v>
      </c>
      <c r="AZ436" s="500" t="s">
        <v>12931</v>
      </c>
      <c r="BA436" s="500" t="s">
        <v>9078</v>
      </c>
    </row>
    <row r="437" spans="1:53" ht="30">
      <c r="A437" s="438">
        <v>432</v>
      </c>
      <c r="B437" s="500" t="s">
        <v>15946</v>
      </c>
      <c r="C437" s="500" t="s">
        <v>16869</v>
      </c>
      <c r="D437" s="500" t="s">
        <v>9354</v>
      </c>
      <c r="E437" s="500" t="s">
        <v>9048</v>
      </c>
      <c r="F437" s="501" t="s">
        <v>16870</v>
      </c>
      <c r="G437" s="500" t="s">
        <v>9050</v>
      </c>
      <c r="H437" s="500"/>
      <c r="I437" s="500"/>
      <c r="J437" s="500"/>
      <c r="K437" s="500"/>
      <c r="L437" s="500"/>
      <c r="M437" s="500"/>
      <c r="N437" s="500" t="s">
        <v>9802</v>
      </c>
      <c r="O437" s="500"/>
      <c r="P437" s="500" t="s">
        <v>9058</v>
      </c>
      <c r="Q437" s="500"/>
      <c r="R437" s="500" t="s">
        <v>16871</v>
      </c>
      <c r="S437" s="500"/>
      <c r="T437" s="500" t="s">
        <v>18216</v>
      </c>
      <c r="U437" s="500"/>
      <c r="V437" s="500"/>
      <c r="W437" s="500"/>
      <c r="X437" s="500"/>
      <c r="Y437" s="500" t="s">
        <v>18217</v>
      </c>
      <c r="Z437" s="501"/>
      <c r="AA437" s="500"/>
      <c r="AB437" s="501"/>
      <c r="AC437" s="501"/>
      <c r="AD437" s="500"/>
      <c r="AE437" s="500"/>
      <c r="AF437" s="500"/>
      <c r="AG437" s="500"/>
      <c r="AH437" s="500"/>
      <c r="AI437" s="500"/>
      <c r="AJ437" s="500" t="s">
        <v>9097</v>
      </c>
      <c r="AK437" s="500"/>
      <c r="AL437" s="500"/>
      <c r="AM437" s="500" t="s">
        <v>9050</v>
      </c>
      <c r="AN437" s="500" t="s">
        <v>101</v>
      </c>
      <c r="AO437" s="500" t="s">
        <v>16872</v>
      </c>
      <c r="AP437" s="500" t="s">
        <v>9070</v>
      </c>
      <c r="AQ437" s="500" t="s">
        <v>9071</v>
      </c>
      <c r="AR437" s="500" t="s">
        <v>9802</v>
      </c>
      <c r="AS437" s="501" t="s">
        <v>16830</v>
      </c>
      <c r="AT437" s="500" t="s">
        <v>9073</v>
      </c>
      <c r="AU437" s="500" t="s">
        <v>9073</v>
      </c>
      <c r="AV437" s="500" t="s">
        <v>9099</v>
      </c>
      <c r="AW437" s="500" t="s">
        <v>9100</v>
      </c>
      <c r="AX437" s="500" t="s">
        <v>9141</v>
      </c>
      <c r="AY437" s="500" t="s">
        <v>9807</v>
      </c>
      <c r="AZ437" s="500" t="s">
        <v>9807</v>
      </c>
      <c r="BA437" s="500" t="s">
        <v>9078</v>
      </c>
    </row>
    <row r="438" spans="1:53" ht="30">
      <c r="A438" s="438">
        <v>433</v>
      </c>
      <c r="B438" s="500" t="s">
        <v>15947</v>
      </c>
      <c r="C438" s="500" t="s">
        <v>16946</v>
      </c>
      <c r="D438" s="500" t="s">
        <v>9280</v>
      </c>
      <c r="E438" s="500" t="s">
        <v>9048</v>
      </c>
      <c r="F438" s="501" t="s">
        <v>16947</v>
      </c>
      <c r="G438" s="500" t="s">
        <v>9050</v>
      </c>
      <c r="H438" s="500"/>
      <c r="I438" s="500"/>
      <c r="J438" s="500"/>
      <c r="K438" s="500"/>
      <c r="L438" s="500"/>
      <c r="M438" s="500"/>
      <c r="N438" s="500" t="s">
        <v>16807</v>
      </c>
      <c r="O438" s="500"/>
      <c r="P438" s="500" t="s">
        <v>9058</v>
      </c>
      <c r="Q438" s="500"/>
      <c r="R438" s="500" t="s">
        <v>16948</v>
      </c>
      <c r="S438" s="500"/>
      <c r="T438" s="500" t="s">
        <v>18218</v>
      </c>
      <c r="U438" s="500"/>
      <c r="V438" s="500"/>
      <c r="W438" s="500"/>
      <c r="X438" s="500"/>
      <c r="Y438" s="500"/>
      <c r="Z438" s="501"/>
      <c r="AA438" s="500"/>
      <c r="AB438" s="501"/>
      <c r="AC438" s="501"/>
      <c r="AD438" s="500"/>
      <c r="AE438" s="500"/>
      <c r="AF438" s="500"/>
      <c r="AG438" s="500"/>
      <c r="AH438" s="500"/>
      <c r="AI438" s="500"/>
      <c r="AJ438" s="500" t="s">
        <v>9097</v>
      </c>
      <c r="AK438" s="500"/>
      <c r="AL438" s="500"/>
      <c r="AM438" s="500" t="s">
        <v>9050</v>
      </c>
      <c r="AN438" s="500" t="s">
        <v>79</v>
      </c>
      <c r="AO438" s="500" t="s">
        <v>16949</v>
      </c>
      <c r="AP438" s="500" t="s">
        <v>9070</v>
      </c>
      <c r="AQ438" s="500" t="s">
        <v>9071</v>
      </c>
      <c r="AR438" s="500" t="s">
        <v>16807</v>
      </c>
      <c r="AS438" s="501" t="s">
        <v>16830</v>
      </c>
      <c r="AT438" s="500" t="s">
        <v>9073</v>
      </c>
      <c r="AU438" s="500" t="s">
        <v>9073</v>
      </c>
      <c r="AV438" s="500" t="s">
        <v>9099</v>
      </c>
      <c r="AW438" s="500" t="s">
        <v>9100</v>
      </c>
      <c r="AX438" s="500" t="s">
        <v>9076</v>
      </c>
      <c r="AY438" s="500" t="s">
        <v>9077</v>
      </c>
      <c r="AZ438" s="500" t="s">
        <v>9077</v>
      </c>
      <c r="BA438" s="500" t="s">
        <v>9078</v>
      </c>
    </row>
    <row r="439" spans="1:53" ht="30">
      <c r="A439" s="438">
        <v>434</v>
      </c>
      <c r="B439" s="500" t="s">
        <v>15948</v>
      </c>
      <c r="C439" s="500" t="s">
        <v>16950</v>
      </c>
      <c r="D439" s="500" t="s">
        <v>12483</v>
      </c>
      <c r="E439" s="500" t="s">
        <v>9048</v>
      </c>
      <c r="F439" s="501" t="s">
        <v>16951</v>
      </c>
      <c r="G439" s="500" t="s">
        <v>12373</v>
      </c>
      <c r="H439" s="500"/>
      <c r="I439" s="500"/>
      <c r="J439" s="500"/>
      <c r="K439" s="500"/>
      <c r="L439" s="500"/>
      <c r="M439" s="500"/>
      <c r="N439" s="500" t="s">
        <v>9155</v>
      </c>
      <c r="O439" s="500"/>
      <c r="P439" s="500" t="s">
        <v>9058</v>
      </c>
      <c r="Q439" s="500"/>
      <c r="R439" s="500" t="s">
        <v>16952</v>
      </c>
      <c r="S439" s="500"/>
      <c r="T439" s="500" t="s">
        <v>18219</v>
      </c>
      <c r="U439" s="500"/>
      <c r="V439" s="500"/>
      <c r="W439" s="500"/>
      <c r="X439" s="500"/>
      <c r="Y439" s="500"/>
      <c r="Z439" s="501"/>
      <c r="AA439" s="500"/>
      <c r="AB439" s="501"/>
      <c r="AC439" s="501"/>
      <c r="AD439" s="500"/>
      <c r="AE439" s="500" t="s">
        <v>16953</v>
      </c>
      <c r="AF439" s="500"/>
      <c r="AG439" s="500"/>
      <c r="AH439" s="500"/>
      <c r="AI439" s="500"/>
      <c r="AJ439" s="500" t="s">
        <v>9139</v>
      </c>
      <c r="AK439" s="500"/>
      <c r="AL439" s="500"/>
      <c r="AM439" s="500" t="s">
        <v>12373</v>
      </c>
      <c r="AN439" s="500" t="s">
        <v>8798</v>
      </c>
      <c r="AO439" s="500" t="s">
        <v>16954</v>
      </c>
      <c r="AP439" s="500" t="s">
        <v>9070</v>
      </c>
      <c r="AQ439" s="500" t="s">
        <v>9071</v>
      </c>
      <c r="AR439" s="500" t="s">
        <v>9155</v>
      </c>
      <c r="AS439" s="501" t="s">
        <v>16830</v>
      </c>
      <c r="AT439" s="500" t="s">
        <v>9073</v>
      </c>
      <c r="AU439" s="500" t="s">
        <v>9073</v>
      </c>
      <c r="AV439" s="500" t="s">
        <v>9074</v>
      </c>
      <c r="AW439" s="500" t="s">
        <v>9075</v>
      </c>
      <c r="AX439" s="500" t="s">
        <v>9164</v>
      </c>
      <c r="AY439" s="500" t="s">
        <v>9165</v>
      </c>
      <c r="AZ439" s="500" t="s">
        <v>9165</v>
      </c>
      <c r="BA439" s="500" t="s">
        <v>9078</v>
      </c>
    </row>
    <row r="440" spans="1:53" ht="30">
      <c r="A440" s="438">
        <v>435</v>
      </c>
      <c r="B440" s="500" t="s">
        <v>15949</v>
      </c>
      <c r="C440" s="500" t="s">
        <v>11534</v>
      </c>
      <c r="D440" s="500" t="s">
        <v>9671</v>
      </c>
      <c r="E440" s="500" t="s">
        <v>9291</v>
      </c>
      <c r="F440" s="501" t="s">
        <v>10232</v>
      </c>
      <c r="G440" s="500" t="s">
        <v>9171</v>
      </c>
      <c r="H440" s="500"/>
      <c r="I440" s="500"/>
      <c r="J440" s="500"/>
      <c r="K440" s="500"/>
      <c r="L440" s="500"/>
      <c r="M440" s="500"/>
      <c r="N440" s="500" t="s">
        <v>9419</v>
      </c>
      <c r="O440" s="500"/>
      <c r="P440" s="500" t="s">
        <v>9058</v>
      </c>
      <c r="Q440" s="500"/>
      <c r="R440" s="500" t="s">
        <v>16955</v>
      </c>
      <c r="S440" s="500"/>
      <c r="T440" s="500" t="s">
        <v>18220</v>
      </c>
      <c r="U440" s="500"/>
      <c r="V440" s="500"/>
      <c r="W440" s="500"/>
      <c r="X440" s="500"/>
      <c r="Y440" s="500" t="s">
        <v>18221</v>
      </c>
      <c r="Z440" s="501"/>
      <c r="AA440" s="500"/>
      <c r="AB440" s="501"/>
      <c r="AC440" s="501"/>
      <c r="AD440" s="500"/>
      <c r="AE440" s="500"/>
      <c r="AF440" s="500"/>
      <c r="AG440" s="500"/>
      <c r="AH440" s="500"/>
      <c r="AI440" s="500"/>
      <c r="AJ440" s="500" t="s">
        <v>9097</v>
      </c>
      <c r="AK440" s="500"/>
      <c r="AL440" s="500"/>
      <c r="AM440" s="500" t="s">
        <v>9171</v>
      </c>
      <c r="AN440" s="500" t="s">
        <v>16956</v>
      </c>
      <c r="AO440" s="500" t="s">
        <v>16957</v>
      </c>
      <c r="AP440" s="500" t="s">
        <v>9070</v>
      </c>
      <c r="AQ440" s="500" t="s">
        <v>9071</v>
      </c>
      <c r="AR440" s="500" t="s">
        <v>9419</v>
      </c>
      <c r="AS440" s="501" t="s">
        <v>16830</v>
      </c>
      <c r="AT440" s="500" t="s">
        <v>9073</v>
      </c>
      <c r="AU440" s="500" t="s">
        <v>9073</v>
      </c>
      <c r="AV440" s="500" t="s">
        <v>9099</v>
      </c>
      <c r="AW440" s="500" t="s">
        <v>9100</v>
      </c>
      <c r="AX440" s="500" t="s">
        <v>9425</v>
      </c>
      <c r="AY440" s="500" t="s">
        <v>9426</v>
      </c>
      <c r="AZ440" s="500" t="s">
        <v>9426</v>
      </c>
      <c r="BA440" s="500" t="s">
        <v>9078</v>
      </c>
    </row>
    <row r="441" spans="1:53" ht="30">
      <c r="A441" s="438">
        <v>436</v>
      </c>
      <c r="B441" s="500" t="s">
        <v>15950</v>
      </c>
      <c r="C441" s="500" t="s">
        <v>16958</v>
      </c>
      <c r="D441" s="500" t="s">
        <v>9383</v>
      </c>
      <c r="E441" s="500" t="s">
        <v>9048</v>
      </c>
      <c r="F441" s="501" t="s">
        <v>11277</v>
      </c>
      <c r="G441" s="500" t="s">
        <v>13475</v>
      </c>
      <c r="H441" s="500"/>
      <c r="I441" s="500"/>
      <c r="J441" s="500"/>
      <c r="K441" s="500"/>
      <c r="L441" s="500"/>
      <c r="M441" s="500"/>
      <c r="N441" s="500" t="s">
        <v>9282</v>
      </c>
      <c r="O441" s="500"/>
      <c r="P441" s="500" t="s">
        <v>9058</v>
      </c>
      <c r="Q441" s="500"/>
      <c r="R441" s="500" t="s">
        <v>16959</v>
      </c>
      <c r="S441" s="500"/>
      <c r="T441" s="500" t="s">
        <v>18222</v>
      </c>
      <c r="U441" s="500"/>
      <c r="V441" s="500"/>
      <c r="W441" s="500"/>
      <c r="X441" s="500"/>
      <c r="Y441" s="500"/>
      <c r="Z441" s="501"/>
      <c r="AA441" s="500"/>
      <c r="AB441" s="501"/>
      <c r="AC441" s="501"/>
      <c r="AD441" s="500"/>
      <c r="AE441" s="500"/>
      <c r="AF441" s="500"/>
      <c r="AG441" s="500"/>
      <c r="AH441" s="500"/>
      <c r="AI441" s="500"/>
      <c r="AJ441" s="500" t="s">
        <v>9139</v>
      </c>
      <c r="AK441" s="500"/>
      <c r="AL441" s="500"/>
      <c r="AM441" s="500" t="s">
        <v>13475</v>
      </c>
      <c r="AN441" s="500" t="s">
        <v>7635</v>
      </c>
      <c r="AO441" s="500" t="s">
        <v>16960</v>
      </c>
      <c r="AP441" s="500" t="s">
        <v>9070</v>
      </c>
      <c r="AQ441" s="500" t="s">
        <v>9071</v>
      </c>
      <c r="AR441" s="500" t="s">
        <v>9282</v>
      </c>
      <c r="AS441" s="501" t="s">
        <v>16830</v>
      </c>
      <c r="AT441" s="500" t="s">
        <v>9073</v>
      </c>
      <c r="AU441" s="500" t="s">
        <v>9073</v>
      </c>
      <c r="AV441" s="500" t="s">
        <v>9099</v>
      </c>
      <c r="AW441" s="500" t="s">
        <v>9100</v>
      </c>
      <c r="AX441" s="500" t="s">
        <v>9275</v>
      </c>
      <c r="AY441" s="500" t="s">
        <v>9287</v>
      </c>
      <c r="AZ441" s="500" t="s">
        <v>9287</v>
      </c>
      <c r="BA441" s="500" t="s">
        <v>9078</v>
      </c>
    </row>
    <row r="442" spans="1:53" ht="30">
      <c r="A442" s="438">
        <v>437</v>
      </c>
      <c r="B442" s="500" t="s">
        <v>15951</v>
      </c>
      <c r="C442" s="500" t="s">
        <v>16961</v>
      </c>
      <c r="D442" s="500" t="s">
        <v>13814</v>
      </c>
      <c r="E442" s="500" t="s">
        <v>9048</v>
      </c>
      <c r="F442" s="501" t="s">
        <v>16962</v>
      </c>
      <c r="G442" s="500" t="s">
        <v>9050</v>
      </c>
      <c r="H442" s="500"/>
      <c r="I442" s="500"/>
      <c r="J442" s="500"/>
      <c r="K442" s="500"/>
      <c r="L442" s="500"/>
      <c r="M442" s="500"/>
      <c r="N442" s="500" t="s">
        <v>9362</v>
      </c>
      <c r="O442" s="500" t="s">
        <v>16963</v>
      </c>
      <c r="P442" s="500" t="s">
        <v>9058</v>
      </c>
      <c r="Q442" s="500" t="s">
        <v>9059</v>
      </c>
      <c r="R442" s="500" t="s">
        <v>16964</v>
      </c>
      <c r="S442" s="500" t="s">
        <v>16965</v>
      </c>
      <c r="T442" s="500" t="s">
        <v>18223</v>
      </c>
      <c r="U442" s="500"/>
      <c r="V442" s="500"/>
      <c r="W442" s="500"/>
      <c r="X442" s="500"/>
      <c r="Y442" s="500" t="s">
        <v>18224</v>
      </c>
      <c r="Z442" s="501" t="s">
        <v>16966</v>
      </c>
      <c r="AA442" s="500" t="s">
        <v>16967</v>
      </c>
      <c r="AB442" s="501"/>
      <c r="AC442" s="501"/>
      <c r="AD442" s="500"/>
      <c r="AE442" s="500"/>
      <c r="AF442" s="500"/>
      <c r="AG442" s="500"/>
      <c r="AH442" s="500"/>
      <c r="AI442" s="500"/>
      <c r="AJ442" s="500" t="s">
        <v>9097</v>
      </c>
      <c r="AK442" s="500"/>
      <c r="AL442" s="500"/>
      <c r="AM442" s="500" t="s">
        <v>9050</v>
      </c>
      <c r="AN442" s="500" t="s">
        <v>200</v>
      </c>
      <c r="AO442" s="500" t="s">
        <v>16968</v>
      </c>
      <c r="AP442" s="500" t="s">
        <v>9070</v>
      </c>
      <c r="AQ442" s="500" t="s">
        <v>9071</v>
      </c>
      <c r="AR442" s="500" t="s">
        <v>9362</v>
      </c>
      <c r="AS442" s="501" t="s">
        <v>16830</v>
      </c>
      <c r="AT442" s="500" t="s">
        <v>9073</v>
      </c>
      <c r="AU442" s="500" t="s">
        <v>9073</v>
      </c>
      <c r="AV442" s="500" t="s">
        <v>9099</v>
      </c>
      <c r="AW442" s="500" t="s">
        <v>9100</v>
      </c>
      <c r="AX442" s="500" t="s">
        <v>9164</v>
      </c>
      <c r="AY442" s="500" t="s">
        <v>9165</v>
      </c>
      <c r="AZ442" s="500" t="s">
        <v>9165</v>
      </c>
      <c r="BA442" s="500" t="s">
        <v>9078</v>
      </c>
    </row>
    <row r="443" spans="1:53" ht="30">
      <c r="A443" s="438">
        <v>438</v>
      </c>
      <c r="B443" s="500" t="s">
        <v>15952</v>
      </c>
      <c r="C443" s="500" t="s">
        <v>16820</v>
      </c>
      <c r="D443" s="500" t="s">
        <v>9082</v>
      </c>
      <c r="E443" s="500" t="s">
        <v>9048</v>
      </c>
      <c r="F443" s="501" t="s">
        <v>16821</v>
      </c>
      <c r="G443" s="500" t="s">
        <v>9050</v>
      </c>
      <c r="H443" s="500"/>
      <c r="I443" s="500"/>
      <c r="J443" s="500"/>
      <c r="K443" s="500"/>
      <c r="L443" s="500"/>
      <c r="M443" s="500"/>
      <c r="N443" s="500" t="s">
        <v>9271</v>
      </c>
      <c r="O443" s="500" t="s">
        <v>16969</v>
      </c>
      <c r="P443" s="500" t="s">
        <v>9058</v>
      </c>
      <c r="Q443" s="500" t="s">
        <v>11235</v>
      </c>
      <c r="R443" s="500" t="s">
        <v>16822</v>
      </c>
      <c r="S443" s="500" t="s">
        <v>16822</v>
      </c>
      <c r="T443" s="500" t="s">
        <v>18225</v>
      </c>
      <c r="U443" s="500"/>
      <c r="V443" s="500"/>
      <c r="W443" s="500"/>
      <c r="X443" s="500"/>
      <c r="Y443" s="500" t="s">
        <v>18226</v>
      </c>
      <c r="Z443" s="501" t="s">
        <v>16970</v>
      </c>
      <c r="AA443" s="500" t="s">
        <v>13637</v>
      </c>
      <c r="AB443" s="501"/>
      <c r="AC443" s="501"/>
      <c r="AD443" s="500"/>
      <c r="AE443" s="500"/>
      <c r="AF443" s="500"/>
      <c r="AG443" s="500"/>
      <c r="AH443" s="500"/>
      <c r="AI443" s="500"/>
      <c r="AJ443" s="500" t="s">
        <v>9097</v>
      </c>
      <c r="AK443" s="500"/>
      <c r="AL443" s="500"/>
      <c r="AM443" s="500" t="s">
        <v>9050</v>
      </c>
      <c r="AN443" s="500" t="s">
        <v>31</v>
      </c>
      <c r="AO443" s="500" t="s">
        <v>16823</v>
      </c>
      <c r="AP443" s="500" t="s">
        <v>9070</v>
      </c>
      <c r="AQ443" s="500" t="s">
        <v>9071</v>
      </c>
      <c r="AR443" s="500" t="s">
        <v>9271</v>
      </c>
      <c r="AS443" s="501" t="s">
        <v>16830</v>
      </c>
      <c r="AT443" s="500" t="s">
        <v>9073</v>
      </c>
      <c r="AU443" s="500" t="s">
        <v>9073</v>
      </c>
      <c r="AV443" s="500" t="s">
        <v>9099</v>
      </c>
      <c r="AW443" s="500" t="s">
        <v>9100</v>
      </c>
      <c r="AX443" s="500" t="s">
        <v>9275</v>
      </c>
      <c r="AY443" s="500" t="s">
        <v>9276</v>
      </c>
      <c r="AZ443" s="500" t="s">
        <v>9276</v>
      </c>
      <c r="BA443" s="500" t="s">
        <v>9078</v>
      </c>
    </row>
    <row r="444" spans="1:53" ht="30">
      <c r="A444" s="438">
        <v>439</v>
      </c>
      <c r="B444" s="500" t="s">
        <v>15953</v>
      </c>
      <c r="C444" s="500" t="s">
        <v>16971</v>
      </c>
      <c r="D444" s="500" t="s">
        <v>16972</v>
      </c>
      <c r="E444" s="500" t="s">
        <v>9291</v>
      </c>
      <c r="F444" s="501" t="s">
        <v>16973</v>
      </c>
      <c r="G444" s="500" t="s">
        <v>9125</v>
      </c>
      <c r="H444" s="500"/>
      <c r="I444" s="500"/>
      <c r="J444" s="500"/>
      <c r="K444" s="500"/>
      <c r="L444" s="500"/>
      <c r="M444" s="500"/>
      <c r="N444" s="500" t="s">
        <v>9802</v>
      </c>
      <c r="O444" s="500" t="s">
        <v>9125</v>
      </c>
      <c r="P444" s="500" t="s">
        <v>9058</v>
      </c>
      <c r="Q444" s="500" t="s">
        <v>11235</v>
      </c>
      <c r="R444" s="500" t="s">
        <v>16974</v>
      </c>
      <c r="S444" s="500" t="s">
        <v>18227</v>
      </c>
      <c r="T444" s="500" t="s">
        <v>18228</v>
      </c>
      <c r="U444" s="500"/>
      <c r="V444" s="500"/>
      <c r="W444" s="500"/>
      <c r="X444" s="500"/>
      <c r="Y444" s="500" t="s">
        <v>18229</v>
      </c>
      <c r="Z444" s="501" t="s">
        <v>13693</v>
      </c>
      <c r="AA444" s="500" t="s">
        <v>18230</v>
      </c>
      <c r="AB444" s="501"/>
      <c r="AC444" s="501"/>
      <c r="AD444" s="500"/>
      <c r="AE444" s="500"/>
      <c r="AF444" s="500"/>
      <c r="AG444" s="500"/>
      <c r="AH444" s="500"/>
      <c r="AI444" s="500"/>
      <c r="AJ444" s="500" t="s">
        <v>9097</v>
      </c>
      <c r="AK444" s="500"/>
      <c r="AL444" s="500"/>
      <c r="AM444" s="500" t="s">
        <v>9125</v>
      </c>
      <c r="AN444" s="500" t="s">
        <v>616</v>
      </c>
      <c r="AO444" s="500" t="s">
        <v>16975</v>
      </c>
      <c r="AP444" s="500" t="s">
        <v>9070</v>
      </c>
      <c r="AQ444" s="500" t="s">
        <v>9071</v>
      </c>
      <c r="AR444" s="500" t="s">
        <v>9802</v>
      </c>
      <c r="AS444" s="501" t="s">
        <v>16830</v>
      </c>
      <c r="AT444" s="500" t="s">
        <v>9073</v>
      </c>
      <c r="AU444" s="500" t="s">
        <v>9073</v>
      </c>
      <c r="AV444" s="500" t="s">
        <v>9099</v>
      </c>
      <c r="AW444" s="500" t="s">
        <v>9100</v>
      </c>
      <c r="AX444" s="500" t="s">
        <v>9141</v>
      </c>
      <c r="AY444" s="500" t="s">
        <v>9807</v>
      </c>
      <c r="AZ444" s="500" t="s">
        <v>9807</v>
      </c>
      <c r="BA444" s="500" t="s">
        <v>9078</v>
      </c>
    </row>
    <row r="445" spans="1:53" ht="30">
      <c r="A445" s="438">
        <v>440</v>
      </c>
      <c r="B445" s="500" t="s">
        <v>15954</v>
      </c>
      <c r="C445" s="500" t="s">
        <v>16976</v>
      </c>
      <c r="D445" s="500" t="s">
        <v>9521</v>
      </c>
      <c r="E445" s="500" t="s">
        <v>9048</v>
      </c>
      <c r="F445" s="501" t="s">
        <v>16977</v>
      </c>
      <c r="G445" s="500" t="s">
        <v>9050</v>
      </c>
      <c r="H445" s="500"/>
      <c r="I445" s="500"/>
      <c r="J445" s="500"/>
      <c r="K445" s="500"/>
      <c r="L445" s="500"/>
      <c r="M445" s="500"/>
      <c r="N445" s="500" t="s">
        <v>9129</v>
      </c>
      <c r="O445" s="500"/>
      <c r="P445" s="500" t="s">
        <v>9058</v>
      </c>
      <c r="Q445" s="500"/>
      <c r="R445" s="500" t="s">
        <v>16978</v>
      </c>
      <c r="S445" s="500"/>
      <c r="T445" s="500" t="s">
        <v>18231</v>
      </c>
      <c r="U445" s="500"/>
      <c r="V445" s="500"/>
      <c r="W445" s="500"/>
      <c r="X445" s="500"/>
      <c r="Y445" s="500"/>
      <c r="Z445" s="501"/>
      <c r="AA445" s="500"/>
      <c r="AB445" s="501"/>
      <c r="AC445" s="501"/>
      <c r="AD445" s="500"/>
      <c r="AE445" s="500" t="s">
        <v>16979</v>
      </c>
      <c r="AF445" s="500"/>
      <c r="AG445" s="500"/>
      <c r="AH445" s="500"/>
      <c r="AI445" s="500"/>
      <c r="AJ445" s="500" t="s">
        <v>9067</v>
      </c>
      <c r="AK445" s="500"/>
      <c r="AL445" s="500"/>
      <c r="AM445" s="500" t="s">
        <v>9050</v>
      </c>
      <c r="AN445" s="500" t="s">
        <v>79</v>
      </c>
      <c r="AO445" s="500" t="s">
        <v>16980</v>
      </c>
      <c r="AP445" s="500" t="s">
        <v>9070</v>
      </c>
      <c r="AQ445" s="500" t="s">
        <v>9071</v>
      </c>
      <c r="AR445" s="500" t="s">
        <v>9129</v>
      </c>
      <c r="AS445" s="501" t="s">
        <v>16830</v>
      </c>
      <c r="AT445" s="500" t="s">
        <v>9073</v>
      </c>
      <c r="AU445" s="500" t="s">
        <v>9073</v>
      </c>
      <c r="AV445" s="500" t="s">
        <v>9074</v>
      </c>
      <c r="AW445" s="500" t="s">
        <v>9075</v>
      </c>
      <c r="AX445" s="500" t="s">
        <v>9141</v>
      </c>
      <c r="AY445" s="500" t="s">
        <v>9142</v>
      </c>
      <c r="AZ445" s="500" t="s">
        <v>9142</v>
      </c>
      <c r="BA445" s="500" t="s">
        <v>9078</v>
      </c>
    </row>
    <row r="446" spans="1:53" ht="30">
      <c r="A446" s="438">
        <v>441</v>
      </c>
      <c r="B446" s="500" t="s">
        <v>15955</v>
      </c>
      <c r="C446" s="500" t="s">
        <v>11026</v>
      </c>
      <c r="D446" s="500" t="s">
        <v>9850</v>
      </c>
      <c r="E446" s="500" t="s">
        <v>9048</v>
      </c>
      <c r="F446" s="501" t="s">
        <v>16981</v>
      </c>
      <c r="G446" s="500" t="s">
        <v>9050</v>
      </c>
      <c r="H446" s="500"/>
      <c r="I446" s="500"/>
      <c r="J446" s="500"/>
      <c r="K446" s="500"/>
      <c r="L446" s="500"/>
      <c r="M446" s="500"/>
      <c r="N446" s="500" t="s">
        <v>16982</v>
      </c>
      <c r="O446" s="500"/>
      <c r="P446" s="500" t="s">
        <v>9058</v>
      </c>
      <c r="Q446" s="500"/>
      <c r="R446" s="500" t="s">
        <v>16983</v>
      </c>
      <c r="S446" s="500"/>
      <c r="T446" s="500" t="s">
        <v>18232</v>
      </c>
      <c r="U446" s="500"/>
      <c r="V446" s="500"/>
      <c r="W446" s="500"/>
      <c r="X446" s="500"/>
      <c r="Y446" s="500" t="s">
        <v>18233</v>
      </c>
      <c r="Z446" s="501"/>
      <c r="AA446" s="500"/>
      <c r="AB446" s="501"/>
      <c r="AC446" s="501"/>
      <c r="AD446" s="500"/>
      <c r="AE446" s="500"/>
      <c r="AF446" s="500"/>
      <c r="AG446" s="500"/>
      <c r="AH446" s="500"/>
      <c r="AI446" s="500"/>
      <c r="AJ446" s="500" t="s">
        <v>9097</v>
      </c>
      <c r="AK446" s="500"/>
      <c r="AL446" s="500"/>
      <c r="AM446" s="500" t="s">
        <v>9050</v>
      </c>
      <c r="AN446" s="500" t="s">
        <v>188</v>
      </c>
      <c r="AO446" s="500" t="s">
        <v>16984</v>
      </c>
      <c r="AP446" s="500" t="s">
        <v>9070</v>
      </c>
      <c r="AQ446" s="500" t="s">
        <v>9071</v>
      </c>
      <c r="AR446" s="500" t="s">
        <v>16982</v>
      </c>
      <c r="AS446" s="501" t="s">
        <v>16985</v>
      </c>
      <c r="AT446" s="500" t="s">
        <v>9073</v>
      </c>
      <c r="AU446" s="500" t="s">
        <v>9073</v>
      </c>
      <c r="AV446" s="500" t="s">
        <v>9099</v>
      </c>
      <c r="AW446" s="500" t="s">
        <v>9100</v>
      </c>
      <c r="AX446" s="500" t="s">
        <v>9624</v>
      </c>
      <c r="AY446" s="500" t="s">
        <v>11229</v>
      </c>
      <c r="AZ446" s="500" t="s">
        <v>11229</v>
      </c>
      <c r="BA446" s="500" t="s">
        <v>9078</v>
      </c>
    </row>
    <row r="447" spans="1:53" ht="30">
      <c r="A447" s="438">
        <v>442</v>
      </c>
      <c r="B447" s="500" t="s">
        <v>15956</v>
      </c>
      <c r="C447" s="500" t="s">
        <v>12647</v>
      </c>
      <c r="D447" s="500" t="s">
        <v>9446</v>
      </c>
      <c r="E447" s="500" t="s">
        <v>9048</v>
      </c>
      <c r="F447" s="501" t="s">
        <v>13746</v>
      </c>
      <c r="G447" s="500" t="s">
        <v>9050</v>
      </c>
      <c r="H447" s="500"/>
      <c r="I447" s="500"/>
      <c r="J447" s="500"/>
      <c r="K447" s="500"/>
      <c r="L447" s="500"/>
      <c r="M447" s="500"/>
      <c r="N447" s="500" t="s">
        <v>9419</v>
      </c>
      <c r="O447" s="500" t="s">
        <v>18234</v>
      </c>
      <c r="P447" s="500" t="s">
        <v>9058</v>
      </c>
      <c r="Q447" s="500" t="s">
        <v>9059</v>
      </c>
      <c r="R447" s="500" t="s">
        <v>16986</v>
      </c>
      <c r="S447" s="500" t="s">
        <v>18235</v>
      </c>
      <c r="T447" s="500" t="s">
        <v>18236</v>
      </c>
      <c r="U447" s="500"/>
      <c r="V447" s="500"/>
      <c r="W447" s="500"/>
      <c r="X447" s="500"/>
      <c r="Y447" s="500" t="s">
        <v>18237</v>
      </c>
      <c r="Z447" s="501" t="s">
        <v>13440</v>
      </c>
      <c r="AA447" s="500" t="s">
        <v>18238</v>
      </c>
      <c r="AB447" s="501"/>
      <c r="AC447" s="501"/>
      <c r="AD447" s="500"/>
      <c r="AE447" s="500"/>
      <c r="AF447" s="500"/>
      <c r="AG447" s="500"/>
      <c r="AH447" s="500"/>
      <c r="AI447" s="500"/>
      <c r="AJ447" s="500" t="s">
        <v>9097</v>
      </c>
      <c r="AK447" s="500"/>
      <c r="AL447" s="500"/>
      <c r="AM447" s="500" t="s">
        <v>9050</v>
      </c>
      <c r="AN447" s="500" t="s">
        <v>77</v>
      </c>
      <c r="AO447" s="500" t="s">
        <v>16987</v>
      </c>
      <c r="AP447" s="500" t="s">
        <v>9070</v>
      </c>
      <c r="AQ447" s="500" t="s">
        <v>9071</v>
      </c>
      <c r="AR447" s="500" t="s">
        <v>9419</v>
      </c>
      <c r="AS447" s="501" t="s">
        <v>16985</v>
      </c>
      <c r="AT447" s="500" t="s">
        <v>9073</v>
      </c>
      <c r="AU447" s="500" t="s">
        <v>9073</v>
      </c>
      <c r="AV447" s="500" t="s">
        <v>9099</v>
      </c>
      <c r="AW447" s="500" t="s">
        <v>9100</v>
      </c>
      <c r="AX447" s="500" t="s">
        <v>9425</v>
      </c>
      <c r="AY447" s="500" t="s">
        <v>9426</v>
      </c>
      <c r="AZ447" s="500" t="s">
        <v>9426</v>
      </c>
      <c r="BA447" s="500" t="s">
        <v>9078</v>
      </c>
    </row>
    <row r="448" spans="1:53" ht="30">
      <c r="A448" s="438">
        <v>443</v>
      </c>
      <c r="B448" s="500" t="s">
        <v>15957</v>
      </c>
      <c r="C448" s="500" t="s">
        <v>11139</v>
      </c>
      <c r="D448" s="500" t="s">
        <v>9203</v>
      </c>
      <c r="E448" s="500" t="s">
        <v>9048</v>
      </c>
      <c r="F448" s="501" t="s">
        <v>16988</v>
      </c>
      <c r="G448" s="500" t="s">
        <v>16989</v>
      </c>
      <c r="H448" s="500"/>
      <c r="I448" s="500"/>
      <c r="J448" s="500"/>
      <c r="K448" s="500"/>
      <c r="L448" s="500"/>
      <c r="M448" s="500"/>
      <c r="N448" s="500" t="s">
        <v>9882</v>
      </c>
      <c r="O448" s="500"/>
      <c r="P448" s="500" t="s">
        <v>9058</v>
      </c>
      <c r="Q448" s="500"/>
      <c r="R448" s="500" t="s">
        <v>16990</v>
      </c>
      <c r="S448" s="500"/>
      <c r="T448" s="500" t="s">
        <v>18239</v>
      </c>
      <c r="U448" s="500"/>
      <c r="V448" s="500"/>
      <c r="W448" s="500"/>
      <c r="X448" s="500"/>
      <c r="Y448" s="500"/>
      <c r="Z448" s="501"/>
      <c r="AA448" s="500"/>
      <c r="AB448" s="501"/>
      <c r="AC448" s="501"/>
      <c r="AD448" s="500"/>
      <c r="AE448" s="500"/>
      <c r="AF448" s="500"/>
      <c r="AG448" s="500"/>
      <c r="AH448" s="500"/>
      <c r="AI448" s="500"/>
      <c r="AJ448" s="500" t="s">
        <v>9097</v>
      </c>
      <c r="AK448" s="500"/>
      <c r="AL448" s="500"/>
      <c r="AM448" s="500" t="s">
        <v>16989</v>
      </c>
      <c r="AN448" s="500" t="s">
        <v>8851</v>
      </c>
      <c r="AO448" s="500" t="s">
        <v>16991</v>
      </c>
      <c r="AP448" s="500" t="s">
        <v>9070</v>
      </c>
      <c r="AQ448" s="500" t="s">
        <v>9071</v>
      </c>
      <c r="AR448" s="500" t="s">
        <v>9882</v>
      </c>
      <c r="AS448" s="501" t="s">
        <v>16985</v>
      </c>
      <c r="AT448" s="500" t="s">
        <v>9073</v>
      </c>
      <c r="AU448" s="500" t="s">
        <v>9073</v>
      </c>
      <c r="AV448" s="500" t="s">
        <v>9099</v>
      </c>
      <c r="AW448" s="500" t="s">
        <v>9100</v>
      </c>
      <c r="AX448" s="500" t="s">
        <v>9624</v>
      </c>
      <c r="AY448" s="500" t="s">
        <v>9886</v>
      </c>
      <c r="AZ448" s="500" t="s">
        <v>9886</v>
      </c>
      <c r="BA448" s="500" t="s">
        <v>9078</v>
      </c>
    </row>
    <row r="449" spans="1:53" ht="30">
      <c r="A449" s="438">
        <v>444</v>
      </c>
      <c r="B449" s="500" t="s">
        <v>15958</v>
      </c>
      <c r="C449" s="500" t="s">
        <v>16992</v>
      </c>
      <c r="D449" s="500" t="s">
        <v>10330</v>
      </c>
      <c r="E449" s="500" t="s">
        <v>9048</v>
      </c>
      <c r="F449" s="501" t="s">
        <v>16993</v>
      </c>
      <c r="G449" s="500" t="s">
        <v>9050</v>
      </c>
      <c r="H449" s="500"/>
      <c r="I449" s="500"/>
      <c r="J449" s="500"/>
      <c r="K449" s="500"/>
      <c r="L449" s="500"/>
      <c r="M449" s="500"/>
      <c r="N449" s="500" t="s">
        <v>9307</v>
      </c>
      <c r="O449" s="500" t="s">
        <v>18240</v>
      </c>
      <c r="P449" s="500" t="s">
        <v>9058</v>
      </c>
      <c r="Q449" s="500" t="s">
        <v>11235</v>
      </c>
      <c r="R449" s="500" t="s">
        <v>16994</v>
      </c>
      <c r="S449" s="500" t="s">
        <v>18241</v>
      </c>
      <c r="T449" s="500" t="s">
        <v>18242</v>
      </c>
      <c r="U449" s="500"/>
      <c r="V449" s="500"/>
      <c r="W449" s="500"/>
      <c r="X449" s="500" t="s">
        <v>18243</v>
      </c>
      <c r="Y449" s="500" t="s">
        <v>18244</v>
      </c>
      <c r="Z449" s="501" t="s">
        <v>18245</v>
      </c>
      <c r="AA449" s="500" t="s">
        <v>18246</v>
      </c>
      <c r="AB449" s="501" t="s">
        <v>18247</v>
      </c>
      <c r="AC449" s="501"/>
      <c r="AD449" s="500"/>
      <c r="AE449" s="500" t="s">
        <v>16995</v>
      </c>
      <c r="AF449" s="500"/>
      <c r="AG449" s="500"/>
      <c r="AH449" s="500"/>
      <c r="AI449" s="500"/>
      <c r="AJ449" s="500" t="s">
        <v>9097</v>
      </c>
      <c r="AK449" s="500"/>
      <c r="AL449" s="500"/>
      <c r="AM449" s="500" t="s">
        <v>9050</v>
      </c>
      <c r="AN449" s="500" t="s">
        <v>77</v>
      </c>
      <c r="AO449" s="500" t="s">
        <v>16996</v>
      </c>
      <c r="AP449" s="500" t="s">
        <v>9070</v>
      </c>
      <c r="AQ449" s="500" t="s">
        <v>9071</v>
      </c>
      <c r="AR449" s="500" t="s">
        <v>9307</v>
      </c>
      <c r="AS449" s="501" t="s">
        <v>16985</v>
      </c>
      <c r="AT449" s="500" t="s">
        <v>9073</v>
      </c>
      <c r="AU449" s="500" t="s">
        <v>9073</v>
      </c>
      <c r="AV449" s="500" t="s">
        <v>9074</v>
      </c>
      <c r="AW449" s="500" t="s">
        <v>9075</v>
      </c>
      <c r="AX449" s="500" t="s">
        <v>9101</v>
      </c>
      <c r="AY449" s="500" t="s">
        <v>9314</v>
      </c>
      <c r="AZ449" s="500" t="s">
        <v>9314</v>
      </c>
      <c r="BA449" s="500" t="s">
        <v>9078</v>
      </c>
    </row>
    <row r="450" spans="1:53" ht="30">
      <c r="A450" s="438">
        <v>445</v>
      </c>
      <c r="B450" s="500" t="s">
        <v>15959</v>
      </c>
      <c r="C450" s="500" t="s">
        <v>16997</v>
      </c>
      <c r="D450" s="500" t="s">
        <v>16998</v>
      </c>
      <c r="E450" s="500" t="s">
        <v>9048</v>
      </c>
      <c r="F450" s="501" t="s">
        <v>16999</v>
      </c>
      <c r="G450" s="500" t="s">
        <v>9050</v>
      </c>
      <c r="H450" s="500"/>
      <c r="I450" s="500"/>
      <c r="J450" s="500"/>
      <c r="K450" s="500"/>
      <c r="L450" s="500"/>
      <c r="M450" s="500"/>
      <c r="N450" s="500" t="s">
        <v>16807</v>
      </c>
      <c r="O450" s="500"/>
      <c r="P450" s="500" t="s">
        <v>9058</v>
      </c>
      <c r="Q450" s="500"/>
      <c r="R450" s="500" t="s">
        <v>17000</v>
      </c>
      <c r="S450" s="500"/>
      <c r="T450" s="500" t="s">
        <v>18248</v>
      </c>
      <c r="U450" s="500"/>
      <c r="V450" s="500"/>
      <c r="W450" s="500"/>
      <c r="X450" s="500"/>
      <c r="Y450" s="500" t="s">
        <v>18249</v>
      </c>
      <c r="Z450" s="501"/>
      <c r="AA450" s="500"/>
      <c r="AB450" s="501"/>
      <c r="AC450" s="501"/>
      <c r="AD450" s="500"/>
      <c r="AE450" s="500"/>
      <c r="AF450" s="500"/>
      <c r="AG450" s="500"/>
      <c r="AH450" s="500"/>
      <c r="AI450" s="500"/>
      <c r="AJ450" s="500" t="s">
        <v>9067</v>
      </c>
      <c r="AK450" s="500"/>
      <c r="AL450" s="500"/>
      <c r="AM450" s="500" t="s">
        <v>9050</v>
      </c>
      <c r="AN450" s="500" t="s">
        <v>137</v>
      </c>
      <c r="AO450" s="500" t="s">
        <v>17001</v>
      </c>
      <c r="AP450" s="500" t="s">
        <v>9070</v>
      </c>
      <c r="AQ450" s="500" t="s">
        <v>9071</v>
      </c>
      <c r="AR450" s="500" t="s">
        <v>16807</v>
      </c>
      <c r="AS450" s="501" t="s">
        <v>16985</v>
      </c>
      <c r="AT450" s="500" t="s">
        <v>9073</v>
      </c>
      <c r="AU450" s="500" t="s">
        <v>9073</v>
      </c>
      <c r="AV450" s="500" t="s">
        <v>9099</v>
      </c>
      <c r="AW450" s="500" t="s">
        <v>9100</v>
      </c>
      <c r="AX450" s="500" t="s">
        <v>9076</v>
      </c>
      <c r="AY450" s="500" t="s">
        <v>9077</v>
      </c>
      <c r="AZ450" s="500" t="s">
        <v>9077</v>
      </c>
      <c r="BA450" s="500" t="s">
        <v>9078</v>
      </c>
    </row>
    <row r="451" spans="1:53" ht="30">
      <c r="A451" s="438">
        <v>446</v>
      </c>
      <c r="B451" s="500" t="s">
        <v>15960</v>
      </c>
      <c r="C451" s="500" t="s">
        <v>17002</v>
      </c>
      <c r="D451" s="500" t="s">
        <v>9146</v>
      </c>
      <c r="E451" s="500" t="s">
        <v>9048</v>
      </c>
      <c r="F451" s="501" t="s">
        <v>11101</v>
      </c>
      <c r="G451" s="500" t="s">
        <v>9050</v>
      </c>
      <c r="H451" s="500"/>
      <c r="I451" s="500"/>
      <c r="J451" s="500"/>
      <c r="K451" s="500"/>
      <c r="L451" s="500"/>
      <c r="M451" s="500"/>
      <c r="N451" s="500" t="s">
        <v>9205</v>
      </c>
      <c r="O451" s="500"/>
      <c r="P451" s="500" t="s">
        <v>9244</v>
      </c>
      <c r="Q451" s="500"/>
      <c r="R451" s="500" t="s">
        <v>17003</v>
      </c>
      <c r="S451" s="500"/>
      <c r="T451" s="500" t="s">
        <v>18250</v>
      </c>
      <c r="U451" s="500"/>
      <c r="V451" s="500"/>
      <c r="W451" s="500"/>
      <c r="X451" s="500"/>
      <c r="Y451" s="500" t="s">
        <v>18251</v>
      </c>
      <c r="Z451" s="501"/>
      <c r="AA451" s="500"/>
      <c r="AB451" s="501"/>
      <c r="AC451" s="501"/>
      <c r="AD451" s="500"/>
      <c r="AE451" s="500"/>
      <c r="AF451" s="500"/>
      <c r="AG451" s="500"/>
      <c r="AH451" s="500"/>
      <c r="AI451" s="500"/>
      <c r="AJ451" s="500" t="s">
        <v>9097</v>
      </c>
      <c r="AK451" s="500"/>
      <c r="AL451" s="500"/>
      <c r="AM451" s="500" t="s">
        <v>9050</v>
      </c>
      <c r="AN451" s="500" t="s">
        <v>188</v>
      </c>
      <c r="AO451" s="500" t="s">
        <v>17004</v>
      </c>
      <c r="AP451" s="500" t="s">
        <v>9070</v>
      </c>
      <c r="AQ451" s="500" t="s">
        <v>9071</v>
      </c>
      <c r="AR451" s="500" t="s">
        <v>9205</v>
      </c>
      <c r="AS451" s="501" t="s">
        <v>16985</v>
      </c>
      <c r="AT451" s="500" t="s">
        <v>9073</v>
      </c>
      <c r="AU451" s="500" t="s">
        <v>9073</v>
      </c>
      <c r="AV451" s="500" t="s">
        <v>9099</v>
      </c>
      <c r="AW451" s="500" t="s">
        <v>9100</v>
      </c>
      <c r="AX451" s="500" t="s">
        <v>9101</v>
      </c>
      <c r="AY451" s="500" t="s">
        <v>9210</v>
      </c>
      <c r="AZ451" s="500" t="s">
        <v>9210</v>
      </c>
      <c r="BA451" s="500" t="s">
        <v>9078</v>
      </c>
    </row>
    <row r="452" spans="1:53" ht="30">
      <c r="A452" s="438">
        <v>447</v>
      </c>
      <c r="B452" s="500" t="s">
        <v>15961</v>
      </c>
      <c r="C452" s="500" t="s">
        <v>17005</v>
      </c>
      <c r="D452" s="500" t="s">
        <v>11020</v>
      </c>
      <c r="E452" s="500" t="s">
        <v>9291</v>
      </c>
      <c r="F452" s="501" t="s">
        <v>17006</v>
      </c>
      <c r="G452" s="500" t="s">
        <v>9125</v>
      </c>
      <c r="H452" s="500"/>
      <c r="I452" s="500"/>
      <c r="J452" s="500"/>
      <c r="K452" s="500"/>
      <c r="L452" s="500"/>
      <c r="M452" s="500"/>
      <c r="N452" s="500" t="s">
        <v>10493</v>
      </c>
      <c r="O452" s="500"/>
      <c r="P452" s="500" t="s">
        <v>9058</v>
      </c>
      <c r="Q452" s="500"/>
      <c r="R452" s="500" t="s">
        <v>17007</v>
      </c>
      <c r="S452" s="500"/>
      <c r="T452" s="500" t="s">
        <v>18252</v>
      </c>
      <c r="U452" s="500"/>
      <c r="V452" s="500"/>
      <c r="W452" s="500"/>
      <c r="X452" s="500"/>
      <c r="Y452" s="500"/>
      <c r="Z452" s="501"/>
      <c r="AA452" s="500"/>
      <c r="AB452" s="501"/>
      <c r="AC452" s="501"/>
      <c r="AD452" s="500"/>
      <c r="AE452" s="500"/>
      <c r="AF452" s="500"/>
      <c r="AG452" s="500"/>
      <c r="AH452" s="500"/>
      <c r="AI452" s="500"/>
      <c r="AJ452" s="500" t="s">
        <v>9067</v>
      </c>
      <c r="AK452" s="500"/>
      <c r="AL452" s="500"/>
      <c r="AM452" s="500" t="s">
        <v>9125</v>
      </c>
      <c r="AN452" s="500" t="s">
        <v>629</v>
      </c>
      <c r="AO452" s="500" t="s">
        <v>17008</v>
      </c>
      <c r="AP452" s="500" t="s">
        <v>9070</v>
      </c>
      <c r="AQ452" s="500" t="s">
        <v>9071</v>
      </c>
      <c r="AR452" s="500" t="s">
        <v>10493</v>
      </c>
      <c r="AS452" s="501" t="s">
        <v>16985</v>
      </c>
      <c r="AT452" s="500" t="s">
        <v>9073</v>
      </c>
      <c r="AU452" s="500" t="s">
        <v>9073</v>
      </c>
      <c r="AV452" s="500" t="s">
        <v>9099</v>
      </c>
      <c r="AW452" s="500" t="s">
        <v>9100</v>
      </c>
      <c r="AX452" s="500" t="s">
        <v>9141</v>
      </c>
      <c r="AY452" s="500" t="s">
        <v>10497</v>
      </c>
      <c r="AZ452" s="500" t="s">
        <v>10497</v>
      </c>
      <c r="BA452" s="500" t="s">
        <v>9078</v>
      </c>
    </row>
    <row r="453" spans="1:53" ht="30">
      <c r="A453" s="438">
        <v>448</v>
      </c>
      <c r="B453" s="500" t="s">
        <v>15962</v>
      </c>
      <c r="C453" s="500" t="s">
        <v>17009</v>
      </c>
      <c r="D453" s="500" t="s">
        <v>16862</v>
      </c>
      <c r="E453" s="500" t="s">
        <v>9291</v>
      </c>
      <c r="F453" s="501" t="s">
        <v>17010</v>
      </c>
      <c r="G453" s="500" t="s">
        <v>9050</v>
      </c>
      <c r="H453" s="500"/>
      <c r="I453" s="500"/>
      <c r="J453" s="500"/>
      <c r="K453" s="500"/>
      <c r="L453" s="500"/>
      <c r="M453" s="500"/>
      <c r="N453" s="500" t="s">
        <v>9271</v>
      </c>
      <c r="O453" s="500"/>
      <c r="P453" s="500" t="s">
        <v>9244</v>
      </c>
      <c r="Q453" s="500"/>
      <c r="R453" s="500" t="s">
        <v>17011</v>
      </c>
      <c r="S453" s="500"/>
      <c r="T453" s="500" t="s">
        <v>18253</v>
      </c>
      <c r="U453" s="500"/>
      <c r="V453" s="500"/>
      <c r="W453" s="500"/>
      <c r="X453" s="500"/>
      <c r="Y453" s="500"/>
      <c r="Z453" s="501"/>
      <c r="AA453" s="500"/>
      <c r="AB453" s="501"/>
      <c r="AC453" s="501"/>
      <c r="AD453" s="500"/>
      <c r="AE453" s="500"/>
      <c r="AF453" s="500"/>
      <c r="AG453" s="500"/>
      <c r="AH453" s="500"/>
      <c r="AI453" s="500"/>
      <c r="AJ453" s="500" t="s">
        <v>9097</v>
      </c>
      <c r="AK453" s="500"/>
      <c r="AL453" s="500"/>
      <c r="AM453" s="500" t="s">
        <v>9050</v>
      </c>
      <c r="AN453" s="500" t="s">
        <v>200</v>
      </c>
      <c r="AO453" s="500" t="s">
        <v>17012</v>
      </c>
      <c r="AP453" s="500" t="s">
        <v>9070</v>
      </c>
      <c r="AQ453" s="500" t="s">
        <v>9071</v>
      </c>
      <c r="AR453" s="500" t="s">
        <v>9271</v>
      </c>
      <c r="AS453" s="501" t="s">
        <v>16985</v>
      </c>
      <c r="AT453" s="500" t="s">
        <v>9073</v>
      </c>
      <c r="AU453" s="500" t="s">
        <v>9073</v>
      </c>
      <c r="AV453" s="500" t="s">
        <v>9099</v>
      </c>
      <c r="AW453" s="500" t="s">
        <v>9100</v>
      </c>
      <c r="AX453" s="500" t="s">
        <v>9275</v>
      </c>
      <c r="AY453" s="500" t="s">
        <v>9276</v>
      </c>
      <c r="AZ453" s="500" t="s">
        <v>9276</v>
      </c>
      <c r="BA453" s="500" t="s">
        <v>9078</v>
      </c>
    </row>
    <row r="454" spans="1:53" ht="30">
      <c r="A454" s="438">
        <v>449</v>
      </c>
      <c r="B454" s="500" t="s">
        <v>15963</v>
      </c>
      <c r="C454" s="500" t="s">
        <v>9906</v>
      </c>
      <c r="D454" s="500" t="s">
        <v>9954</v>
      </c>
      <c r="E454" s="500" t="s">
        <v>9048</v>
      </c>
      <c r="F454" s="501" t="s">
        <v>11180</v>
      </c>
      <c r="G454" s="500" t="s">
        <v>9050</v>
      </c>
      <c r="H454" s="500"/>
      <c r="I454" s="500"/>
      <c r="J454" s="500"/>
      <c r="K454" s="500"/>
      <c r="L454" s="500"/>
      <c r="M454" s="500"/>
      <c r="N454" s="500" t="s">
        <v>16807</v>
      </c>
      <c r="O454" s="500"/>
      <c r="P454" s="500" t="s">
        <v>9058</v>
      </c>
      <c r="Q454" s="500"/>
      <c r="R454" s="500" t="s">
        <v>17013</v>
      </c>
      <c r="S454" s="500"/>
      <c r="T454" s="500" t="s">
        <v>18254</v>
      </c>
      <c r="U454" s="500"/>
      <c r="V454" s="500"/>
      <c r="W454" s="500"/>
      <c r="X454" s="500"/>
      <c r="Y454" s="500" t="s">
        <v>18255</v>
      </c>
      <c r="Z454" s="501"/>
      <c r="AA454" s="500"/>
      <c r="AB454" s="501"/>
      <c r="AC454" s="501"/>
      <c r="AD454" s="500"/>
      <c r="AE454" s="500"/>
      <c r="AF454" s="500"/>
      <c r="AG454" s="500"/>
      <c r="AH454" s="500"/>
      <c r="AI454" s="500"/>
      <c r="AJ454" s="500" t="s">
        <v>9097</v>
      </c>
      <c r="AK454" s="500"/>
      <c r="AL454" s="500"/>
      <c r="AM454" s="500" t="s">
        <v>9050</v>
      </c>
      <c r="AN454" s="500" t="s">
        <v>200</v>
      </c>
      <c r="AO454" s="500" t="s">
        <v>17014</v>
      </c>
      <c r="AP454" s="500" t="s">
        <v>9070</v>
      </c>
      <c r="AQ454" s="500" t="s">
        <v>9071</v>
      </c>
      <c r="AR454" s="500" t="s">
        <v>16807</v>
      </c>
      <c r="AS454" s="501" t="s">
        <v>16985</v>
      </c>
      <c r="AT454" s="500" t="s">
        <v>9073</v>
      </c>
      <c r="AU454" s="500" t="s">
        <v>9073</v>
      </c>
      <c r="AV454" s="500" t="s">
        <v>9099</v>
      </c>
      <c r="AW454" s="500" t="s">
        <v>9100</v>
      </c>
      <c r="AX454" s="500" t="s">
        <v>9076</v>
      </c>
      <c r="AY454" s="500" t="s">
        <v>9077</v>
      </c>
      <c r="AZ454" s="500" t="s">
        <v>9077</v>
      </c>
      <c r="BA454" s="500" t="s">
        <v>9078</v>
      </c>
    </row>
    <row r="455" spans="1:53" ht="30">
      <c r="A455" s="438">
        <v>450</v>
      </c>
      <c r="B455" s="500" t="s">
        <v>15964</v>
      </c>
      <c r="C455" s="500" t="s">
        <v>11085</v>
      </c>
      <c r="D455" s="500" t="s">
        <v>10187</v>
      </c>
      <c r="E455" s="500" t="s">
        <v>9048</v>
      </c>
      <c r="F455" s="501" t="s">
        <v>17015</v>
      </c>
      <c r="G455" s="500" t="s">
        <v>9050</v>
      </c>
      <c r="H455" s="500"/>
      <c r="I455" s="500"/>
      <c r="J455" s="500"/>
      <c r="K455" s="500"/>
      <c r="L455" s="500"/>
      <c r="M455" s="500"/>
      <c r="N455" s="500" t="s">
        <v>12376</v>
      </c>
      <c r="O455" s="500"/>
      <c r="P455" s="500" t="s">
        <v>9058</v>
      </c>
      <c r="Q455" s="500"/>
      <c r="R455" s="500" t="s">
        <v>17016</v>
      </c>
      <c r="S455" s="500"/>
      <c r="T455" s="500" t="s">
        <v>18256</v>
      </c>
      <c r="U455" s="500"/>
      <c r="V455" s="500"/>
      <c r="W455" s="500"/>
      <c r="X455" s="500"/>
      <c r="Y455" s="500" t="s">
        <v>18257</v>
      </c>
      <c r="Z455" s="501"/>
      <c r="AA455" s="500"/>
      <c r="AB455" s="501"/>
      <c r="AC455" s="501"/>
      <c r="AD455" s="500"/>
      <c r="AE455" s="500" t="s">
        <v>17017</v>
      </c>
      <c r="AF455" s="500"/>
      <c r="AG455" s="500"/>
      <c r="AH455" s="500"/>
      <c r="AI455" s="500"/>
      <c r="AJ455" s="500" t="s">
        <v>9067</v>
      </c>
      <c r="AK455" s="500"/>
      <c r="AL455" s="500"/>
      <c r="AM455" s="500" t="s">
        <v>9050</v>
      </c>
      <c r="AN455" s="500" t="s">
        <v>124</v>
      </c>
      <c r="AO455" s="500" t="s">
        <v>17018</v>
      </c>
      <c r="AP455" s="500" t="s">
        <v>9070</v>
      </c>
      <c r="AQ455" s="500" t="s">
        <v>9071</v>
      </c>
      <c r="AR455" s="500" t="s">
        <v>12376</v>
      </c>
      <c r="AS455" s="501" t="s">
        <v>16985</v>
      </c>
      <c r="AT455" s="500" t="s">
        <v>9073</v>
      </c>
      <c r="AU455" s="500" t="s">
        <v>9073</v>
      </c>
      <c r="AV455" s="500" t="s">
        <v>9074</v>
      </c>
      <c r="AW455" s="500" t="s">
        <v>9075</v>
      </c>
      <c r="AX455" s="500" t="s">
        <v>9624</v>
      </c>
      <c r="AY455" s="500" t="s">
        <v>12385</v>
      </c>
      <c r="AZ455" s="500" t="s">
        <v>12385</v>
      </c>
      <c r="BA455" s="500" t="s">
        <v>9078</v>
      </c>
    </row>
    <row r="456" spans="1:53" ht="30">
      <c r="A456" s="438">
        <v>451</v>
      </c>
      <c r="B456" s="500" t="s">
        <v>15965</v>
      </c>
      <c r="C456" s="500" t="s">
        <v>17019</v>
      </c>
      <c r="D456" s="500" t="s">
        <v>9494</v>
      </c>
      <c r="E456" s="500" t="s">
        <v>9048</v>
      </c>
      <c r="F456" s="501" t="s">
        <v>17020</v>
      </c>
      <c r="G456" s="500" t="s">
        <v>9050</v>
      </c>
      <c r="H456" s="500"/>
      <c r="I456" s="500"/>
      <c r="J456" s="500"/>
      <c r="K456" s="500"/>
      <c r="L456" s="500"/>
      <c r="M456" s="500"/>
      <c r="N456" s="500" t="s">
        <v>10526</v>
      </c>
      <c r="O456" s="500" t="s">
        <v>79</v>
      </c>
      <c r="P456" s="500" t="s">
        <v>9058</v>
      </c>
      <c r="Q456" s="500" t="s">
        <v>9568</v>
      </c>
      <c r="R456" s="500" t="s">
        <v>17021</v>
      </c>
      <c r="S456" s="500" t="s">
        <v>17022</v>
      </c>
      <c r="T456" s="500" t="s">
        <v>18258</v>
      </c>
      <c r="U456" s="500"/>
      <c r="V456" s="500"/>
      <c r="W456" s="500"/>
      <c r="X456" s="500" t="s">
        <v>18259</v>
      </c>
      <c r="Y456" s="500" t="s">
        <v>18260</v>
      </c>
      <c r="Z456" s="501" t="s">
        <v>17023</v>
      </c>
      <c r="AA456" s="500" t="s">
        <v>17024</v>
      </c>
      <c r="AB456" s="501"/>
      <c r="AC456" s="501"/>
      <c r="AD456" s="500"/>
      <c r="AE456" s="500"/>
      <c r="AF456" s="500"/>
      <c r="AG456" s="500"/>
      <c r="AH456" s="500"/>
      <c r="AI456" s="500"/>
      <c r="AJ456" s="500" t="s">
        <v>9067</v>
      </c>
      <c r="AK456" s="500"/>
      <c r="AL456" s="500"/>
      <c r="AM456" s="500" t="s">
        <v>9050</v>
      </c>
      <c r="AN456" s="500" t="s">
        <v>167</v>
      </c>
      <c r="AO456" s="500" t="s">
        <v>17025</v>
      </c>
      <c r="AP456" s="500" t="s">
        <v>9070</v>
      </c>
      <c r="AQ456" s="500" t="s">
        <v>9071</v>
      </c>
      <c r="AR456" s="500" t="s">
        <v>10526</v>
      </c>
      <c r="AS456" s="501" t="s">
        <v>16985</v>
      </c>
      <c r="AT456" s="500" t="s">
        <v>9073</v>
      </c>
      <c r="AU456" s="500" t="s">
        <v>9073</v>
      </c>
      <c r="AV456" s="500" t="s">
        <v>9099</v>
      </c>
      <c r="AW456" s="500" t="s">
        <v>9100</v>
      </c>
      <c r="AX456" s="500" t="s">
        <v>9275</v>
      </c>
      <c r="AY456" s="500" t="s">
        <v>10531</v>
      </c>
      <c r="AZ456" s="500" t="s">
        <v>10531</v>
      </c>
      <c r="BA456" s="500" t="s">
        <v>9078</v>
      </c>
    </row>
    <row r="457" spans="1:53" ht="30">
      <c r="A457" s="438">
        <v>452</v>
      </c>
      <c r="B457" s="500" t="s">
        <v>15966</v>
      </c>
      <c r="C457" s="500" t="s">
        <v>17026</v>
      </c>
      <c r="D457" s="500" t="s">
        <v>13072</v>
      </c>
      <c r="E457" s="500" t="s">
        <v>9048</v>
      </c>
      <c r="F457" s="501" t="s">
        <v>17027</v>
      </c>
      <c r="G457" s="500" t="s">
        <v>9050</v>
      </c>
      <c r="H457" s="500"/>
      <c r="I457" s="500"/>
      <c r="J457" s="500"/>
      <c r="K457" s="500"/>
      <c r="L457" s="500"/>
      <c r="M457" s="500"/>
      <c r="N457" s="500" t="s">
        <v>16807</v>
      </c>
      <c r="O457" s="500"/>
      <c r="P457" s="500" t="s">
        <v>9058</v>
      </c>
      <c r="Q457" s="500"/>
      <c r="R457" s="500" t="s">
        <v>17028</v>
      </c>
      <c r="S457" s="500"/>
      <c r="T457" s="500" t="s">
        <v>18261</v>
      </c>
      <c r="U457" s="500"/>
      <c r="V457" s="500"/>
      <c r="W457" s="500"/>
      <c r="X457" s="500"/>
      <c r="Y457" s="500"/>
      <c r="Z457" s="501"/>
      <c r="AA457" s="500"/>
      <c r="AB457" s="501"/>
      <c r="AC457" s="501"/>
      <c r="AD457" s="500"/>
      <c r="AE457" s="500"/>
      <c r="AF457" s="500"/>
      <c r="AG457" s="500"/>
      <c r="AH457" s="500"/>
      <c r="AI457" s="500"/>
      <c r="AJ457" s="500" t="s">
        <v>9097</v>
      </c>
      <c r="AK457" s="500"/>
      <c r="AL457" s="500"/>
      <c r="AM457" s="500" t="s">
        <v>9050</v>
      </c>
      <c r="AN457" s="500" t="s">
        <v>78</v>
      </c>
      <c r="AO457" s="500" t="s">
        <v>17029</v>
      </c>
      <c r="AP457" s="500" t="s">
        <v>9070</v>
      </c>
      <c r="AQ457" s="500" t="s">
        <v>9071</v>
      </c>
      <c r="AR457" s="500" t="s">
        <v>16807</v>
      </c>
      <c r="AS457" s="501" t="s">
        <v>16985</v>
      </c>
      <c r="AT457" s="500" t="s">
        <v>9073</v>
      </c>
      <c r="AU457" s="500" t="s">
        <v>9073</v>
      </c>
      <c r="AV457" s="500" t="s">
        <v>9099</v>
      </c>
      <c r="AW457" s="500" t="s">
        <v>9100</v>
      </c>
      <c r="AX457" s="500" t="s">
        <v>9076</v>
      </c>
      <c r="AY457" s="500" t="s">
        <v>9077</v>
      </c>
      <c r="AZ457" s="500" t="s">
        <v>9077</v>
      </c>
      <c r="BA457" s="500" t="s">
        <v>9078</v>
      </c>
    </row>
    <row r="458" spans="1:53" ht="30">
      <c r="A458" s="438">
        <v>453</v>
      </c>
      <c r="B458" s="500" t="s">
        <v>15967</v>
      </c>
      <c r="C458" s="500" t="s">
        <v>11247</v>
      </c>
      <c r="D458" s="500" t="s">
        <v>12605</v>
      </c>
      <c r="E458" s="500" t="s">
        <v>9048</v>
      </c>
      <c r="F458" s="501" t="s">
        <v>13822</v>
      </c>
      <c r="G458" s="500" t="s">
        <v>9050</v>
      </c>
      <c r="H458" s="500"/>
      <c r="I458" s="500"/>
      <c r="J458" s="500"/>
      <c r="K458" s="500"/>
      <c r="L458" s="500"/>
      <c r="M458" s="500"/>
      <c r="N458" s="500" t="s">
        <v>9498</v>
      </c>
      <c r="O458" s="500"/>
      <c r="P458" s="500" t="s">
        <v>9058</v>
      </c>
      <c r="Q458" s="500"/>
      <c r="R458" s="500" t="s">
        <v>17030</v>
      </c>
      <c r="S458" s="500"/>
      <c r="T458" s="500" t="s">
        <v>18262</v>
      </c>
      <c r="U458" s="500"/>
      <c r="V458" s="500"/>
      <c r="W458" s="500"/>
      <c r="X458" s="500"/>
      <c r="Y458" s="500"/>
      <c r="Z458" s="501"/>
      <c r="AA458" s="500"/>
      <c r="AB458" s="501"/>
      <c r="AC458" s="501"/>
      <c r="AD458" s="500"/>
      <c r="AE458" s="500"/>
      <c r="AF458" s="500"/>
      <c r="AG458" s="500"/>
      <c r="AH458" s="500"/>
      <c r="AI458" s="500"/>
      <c r="AJ458" s="500" t="s">
        <v>9097</v>
      </c>
      <c r="AK458" s="500"/>
      <c r="AL458" s="500"/>
      <c r="AM458" s="500" t="s">
        <v>9050</v>
      </c>
      <c r="AN458" s="500" t="s">
        <v>101</v>
      </c>
      <c r="AO458" s="500" t="s">
        <v>17031</v>
      </c>
      <c r="AP458" s="500" t="s">
        <v>9070</v>
      </c>
      <c r="AQ458" s="500" t="s">
        <v>9071</v>
      </c>
      <c r="AR458" s="500" t="s">
        <v>9498</v>
      </c>
      <c r="AS458" s="501" t="s">
        <v>16985</v>
      </c>
      <c r="AT458" s="500" t="s">
        <v>9073</v>
      </c>
      <c r="AU458" s="500" t="s">
        <v>9073</v>
      </c>
      <c r="AV458" s="500" t="s">
        <v>9099</v>
      </c>
      <c r="AW458" s="500" t="s">
        <v>9100</v>
      </c>
      <c r="AX458" s="500" t="s">
        <v>9275</v>
      </c>
      <c r="AY458" s="500" t="s">
        <v>9504</v>
      </c>
      <c r="AZ458" s="500" t="s">
        <v>9504</v>
      </c>
      <c r="BA458" s="500" t="s">
        <v>9078</v>
      </c>
    </row>
    <row r="459" spans="1:53" ht="30">
      <c r="A459" s="438">
        <v>454</v>
      </c>
      <c r="B459" s="500" t="s">
        <v>15968</v>
      </c>
      <c r="C459" s="500" t="s">
        <v>13736</v>
      </c>
      <c r="D459" s="500" t="s">
        <v>13666</v>
      </c>
      <c r="E459" s="500" t="s">
        <v>9048</v>
      </c>
      <c r="F459" s="501" t="s">
        <v>17032</v>
      </c>
      <c r="G459" s="500" t="s">
        <v>9050</v>
      </c>
      <c r="H459" s="500"/>
      <c r="I459" s="500"/>
      <c r="J459" s="500"/>
      <c r="K459" s="500"/>
      <c r="L459" s="500"/>
      <c r="M459" s="500"/>
      <c r="N459" s="500" t="s">
        <v>16807</v>
      </c>
      <c r="O459" s="500"/>
      <c r="P459" s="500" t="s">
        <v>9058</v>
      </c>
      <c r="Q459" s="500"/>
      <c r="R459" s="500" t="s">
        <v>17033</v>
      </c>
      <c r="S459" s="500"/>
      <c r="T459" s="500" t="s">
        <v>18263</v>
      </c>
      <c r="U459" s="500"/>
      <c r="V459" s="500"/>
      <c r="W459" s="500"/>
      <c r="X459" s="500"/>
      <c r="Y459" s="500"/>
      <c r="Z459" s="501"/>
      <c r="AA459" s="500"/>
      <c r="AB459" s="501"/>
      <c r="AC459" s="501"/>
      <c r="AD459" s="500"/>
      <c r="AE459" s="500"/>
      <c r="AF459" s="500"/>
      <c r="AG459" s="500"/>
      <c r="AH459" s="500"/>
      <c r="AI459" s="500"/>
      <c r="AJ459" s="500" t="s">
        <v>9097</v>
      </c>
      <c r="AK459" s="500"/>
      <c r="AL459" s="500"/>
      <c r="AM459" s="500" t="s">
        <v>9050</v>
      </c>
      <c r="AN459" s="500" t="s">
        <v>106</v>
      </c>
      <c r="AO459" s="500" t="s">
        <v>17034</v>
      </c>
      <c r="AP459" s="500" t="s">
        <v>9070</v>
      </c>
      <c r="AQ459" s="500" t="s">
        <v>9071</v>
      </c>
      <c r="AR459" s="500" t="s">
        <v>16807</v>
      </c>
      <c r="AS459" s="501" t="s">
        <v>16985</v>
      </c>
      <c r="AT459" s="500" t="s">
        <v>9073</v>
      </c>
      <c r="AU459" s="500" t="s">
        <v>9073</v>
      </c>
      <c r="AV459" s="500" t="s">
        <v>9099</v>
      </c>
      <c r="AW459" s="500" t="s">
        <v>9100</v>
      </c>
      <c r="AX459" s="500" t="s">
        <v>9076</v>
      </c>
      <c r="AY459" s="500" t="s">
        <v>9077</v>
      </c>
      <c r="AZ459" s="500" t="s">
        <v>9077</v>
      </c>
      <c r="BA459" s="500" t="s">
        <v>9078</v>
      </c>
    </row>
    <row r="460" spans="1:53" ht="30">
      <c r="A460" s="438">
        <v>455</v>
      </c>
      <c r="B460" s="500" t="s">
        <v>15969</v>
      </c>
      <c r="C460" s="500" t="s">
        <v>17035</v>
      </c>
      <c r="D460" s="500" t="s">
        <v>9082</v>
      </c>
      <c r="E460" s="500" t="s">
        <v>9048</v>
      </c>
      <c r="F460" s="501" t="s">
        <v>17036</v>
      </c>
      <c r="G460" s="500" t="s">
        <v>11057</v>
      </c>
      <c r="H460" s="500"/>
      <c r="I460" s="500"/>
      <c r="J460" s="500"/>
      <c r="K460" s="500"/>
      <c r="L460" s="500"/>
      <c r="M460" s="500"/>
      <c r="N460" s="500" t="s">
        <v>16807</v>
      </c>
      <c r="O460" s="500"/>
      <c r="P460" s="500" t="s">
        <v>9058</v>
      </c>
      <c r="Q460" s="500"/>
      <c r="R460" s="500" t="s">
        <v>17037</v>
      </c>
      <c r="S460" s="500"/>
      <c r="T460" s="500" t="s">
        <v>18264</v>
      </c>
      <c r="U460" s="500"/>
      <c r="V460" s="500"/>
      <c r="W460" s="500"/>
      <c r="X460" s="500"/>
      <c r="Y460" s="500"/>
      <c r="Z460" s="501"/>
      <c r="AA460" s="500"/>
      <c r="AB460" s="501"/>
      <c r="AC460" s="501"/>
      <c r="AD460" s="500"/>
      <c r="AE460" s="500"/>
      <c r="AF460" s="500"/>
      <c r="AG460" s="500"/>
      <c r="AH460" s="500"/>
      <c r="AI460" s="500"/>
      <c r="AJ460" s="500" t="s">
        <v>9097</v>
      </c>
      <c r="AK460" s="500"/>
      <c r="AL460" s="500"/>
      <c r="AM460" s="500" t="s">
        <v>11057</v>
      </c>
      <c r="AN460" s="500" t="s">
        <v>8946</v>
      </c>
      <c r="AO460" s="500" t="s">
        <v>17038</v>
      </c>
      <c r="AP460" s="500" t="s">
        <v>9070</v>
      </c>
      <c r="AQ460" s="500" t="s">
        <v>9071</v>
      </c>
      <c r="AR460" s="500" t="s">
        <v>16807</v>
      </c>
      <c r="AS460" s="501" t="s">
        <v>16985</v>
      </c>
      <c r="AT460" s="500" t="s">
        <v>9073</v>
      </c>
      <c r="AU460" s="500" t="s">
        <v>9073</v>
      </c>
      <c r="AV460" s="500" t="s">
        <v>9099</v>
      </c>
      <c r="AW460" s="500" t="s">
        <v>9100</v>
      </c>
      <c r="AX460" s="500" t="s">
        <v>9076</v>
      </c>
      <c r="AY460" s="500" t="s">
        <v>9077</v>
      </c>
      <c r="AZ460" s="500" t="s">
        <v>9077</v>
      </c>
      <c r="BA460" s="500" t="s">
        <v>9078</v>
      </c>
    </row>
    <row r="461" spans="1:53" ht="30">
      <c r="A461" s="438">
        <v>456</v>
      </c>
      <c r="B461" s="500" t="s">
        <v>15970</v>
      </c>
      <c r="C461" s="500" t="s">
        <v>13655</v>
      </c>
      <c r="D461" s="500" t="s">
        <v>9230</v>
      </c>
      <c r="E461" s="500" t="s">
        <v>9048</v>
      </c>
      <c r="F461" s="501" t="s">
        <v>11105</v>
      </c>
      <c r="G461" s="500" t="s">
        <v>12498</v>
      </c>
      <c r="H461" s="500"/>
      <c r="I461" s="500"/>
      <c r="J461" s="500"/>
      <c r="K461" s="500"/>
      <c r="L461" s="500"/>
      <c r="M461" s="500"/>
      <c r="N461" s="500" t="s">
        <v>9271</v>
      </c>
      <c r="O461" s="500"/>
      <c r="P461" s="500" t="s">
        <v>9058</v>
      </c>
      <c r="Q461" s="500"/>
      <c r="R461" s="500" t="s">
        <v>17039</v>
      </c>
      <c r="S461" s="500"/>
      <c r="T461" s="500" t="s">
        <v>18265</v>
      </c>
      <c r="U461" s="500"/>
      <c r="V461" s="500"/>
      <c r="W461" s="500"/>
      <c r="X461" s="500"/>
      <c r="Y461" s="500"/>
      <c r="Z461" s="501"/>
      <c r="AA461" s="500"/>
      <c r="AB461" s="501"/>
      <c r="AC461" s="501"/>
      <c r="AD461" s="500"/>
      <c r="AE461" s="500"/>
      <c r="AF461" s="500"/>
      <c r="AG461" s="500"/>
      <c r="AH461" s="500"/>
      <c r="AI461" s="500"/>
      <c r="AJ461" s="500" t="s">
        <v>9097</v>
      </c>
      <c r="AK461" s="500"/>
      <c r="AL461" s="500"/>
      <c r="AM461" s="500" t="s">
        <v>12498</v>
      </c>
      <c r="AN461" s="500" t="s">
        <v>4103</v>
      </c>
      <c r="AO461" s="500" t="s">
        <v>17040</v>
      </c>
      <c r="AP461" s="500" t="s">
        <v>9070</v>
      </c>
      <c r="AQ461" s="500" t="s">
        <v>9071</v>
      </c>
      <c r="AR461" s="500" t="s">
        <v>9271</v>
      </c>
      <c r="AS461" s="501" t="s">
        <v>16985</v>
      </c>
      <c r="AT461" s="500" t="s">
        <v>9073</v>
      </c>
      <c r="AU461" s="500" t="s">
        <v>9073</v>
      </c>
      <c r="AV461" s="500" t="s">
        <v>9099</v>
      </c>
      <c r="AW461" s="500" t="s">
        <v>9100</v>
      </c>
      <c r="AX461" s="500" t="s">
        <v>9275</v>
      </c>
      <c r="AY461" s="500" t="s">
        <v>9276</v>
      </c>
      <c r="AZ461" s="500" t="s">
        <v>9276</v>
      </c>
      <c r="BA461" s="500" t="s">
        <v>9078</v>
      </c>
    </row>
    <row r="462" spans="1:53" ht="30">
      <c r="A462" s="438">
        <v>457</v>
      </c>
      <c r="B462" s="500" t="s">
        <v>15971</v>
      </c>
      <c r="C462" s="500" t="s">
        <v>13655</v>
      </c>
      <c r="D462" s="500" t="s">
        <v>9521</v>
      </c>
      <c r="E462" s="500" t="s">
        <v>9048</v>
      </c>
      <c r="F462" s="501" t="s">
        <v>17010</v>
      </c>
      <c r="G462" s="500" t="s">
        <v>9050</v>
      </c>
      <c r="H462" s="500"/>
      <c r="I462" s="500"/>
      <c r="J462" s="500"/>
      <c r="K462" s="500"/>
      <c r="L462" s="500"/>
      <c r="M462" s="500"/>
      <c r="N462" s="500" t="s">
        <v>9271</v>
      </c>
      <c r="O462" s="500"/>
      <c r="P462" s="500" t="s">
        <v>9058</v>
      </c>
      <c r="Q462" s="500"/>
      <c r="R462" s="500" t="s">
        <v>17041</v>
      </c>
      <c r="S462" s="500"/>
      <c r="T462" s="500" t="s">
        <v>18266</v>
      </c>
      <c r="U462" s="500"/>
      <c r="V462" s="500"/>
      <c r="W462" s="500"/>
      <c r="X462" s="500"/>
      <c r="Y462" s="500"/>
      <c r="Z462" s="501"/>
      <c r="AA462" s="500"/>
      <c r="AB462" s="501"/>
      <c r="AC462" s="501"/>
      <c r="AD462" s="500"/>
      <c r="AE462" s="500"/>
      <c r="AF462" s="500"/>
      <c r="AG462" s="500"/>
      <c r="AH462" s="500"/>
      <c r="AI462" s="500"/>
      <c r="AJ462" s="500" t="s">
        <v>9097</v>
      </c>
      <c r="AK462" s="500"/>
      <c r="AL462" s="500"/>
      <c r="AM462" s="500" t="s">
        <v>9050</v>
      </c>
      <c r="AN462" s="500" t="s">
        <v>106</v>
      </c>
      <c r="AO462" s="500" t="s">
        <v>17042</v>
      </c>
      <c r="AP462" s="500" t="s">
        <v>9070</v>
      </c>
      <c r="AQ462" s="500" t="s">
        <v>9071</v>
      </c>
      <c r="AR462" s="500" t="s">
        <v>9271</v>
      </c>
      <c r="AS462" s="501" t="s">
        <v>16985</v>
      </c>
      <c r="AT462" s="500" t="s">
        <v>9073</v>
      </c>
      <c r="AU462" s="500" t="s">
        <v>9073</v>
      </c>
      <c r="AV462" s="500" t="s">
        <v>9099</v>
      </c>
      <c r="AW462" s="500" t="s">
        <v>9100</v>
      </c>
      <c r="AX462" s="500" t="s">
        <v>9275</v>
      </c>
      <c r="AY462" s="500" t="s">
        <v>9276</v>
      </c>
      <c r="AZ462" s="500" t="s">
        <v>9276</v>
      </c>
      <c r="BA462" s="500" t="s">
        <v>9078</v>
      </c>
    </row>
    <row r="463" spans="1:53" ht="30">
      <c r="A463" s="438">
        <v>458</v>
      </c>
      <c r="B463" s="500" t="s">
        <v>15972</v>
      </c>
      <c r="C463" s="500" t="s">
        <v>17043</v>
      </c>
      <c r="D463" s="500" t="s">
        <v>9269</v>
      </c>
      <c r="E463" s="500" t="s">
        <v>9048</v>
      </c>
      <c r="F463" s="501" t="s">
        <v>17044</v>
      </c>
      <c r="G463" s="500" t="s">
        <v>9050</v>
      </c>
      <c r="H463" s="500"/>
      <c r="I463" s="500"/>
      <c r="J463" s="500"/>
      <c r="K463" s="500"/>
      <c r="L463" s="500"/>
      <c r="M463" s="500"/>
      <c r="N463" s="500" t="s">
        <v>9271</v>
      </c>
      <c r="O463" s="500"/>
      <c r="P463" s="500" t="s">
        <v>9244</v>
      </c>
      <c r="Q463" s="500"/>
      <c r="R463" s="500" t="s">
        <v>17045</v>
      </c>
      <c r="S463" s="500"/>
      <c r="T463" s="500" t="s">
        <v>18267</v>
      </c>
      <c r="U463" s="500"/>
      <c r="V463" s="500"/>
      <c r="W463" s="500"/>
      <c r="X463" s="500"/>
      <c r="Y463" s="500"/>
      <c r="Z463" s="501"/>
      <c r="AA463" s="500"/>
      <c r="AB463" s="501"/>
      <c r="AC463" s="501"/>
      <c r="AD463" s="500"/>
      <c r="AE463" s="500"/>
      <c r="AF463" s="500"/>
      <c r="AG463" s="500"/>
      <c r="AH463" s="500"/>
      <c r="AI463" s="500"/>
      <c r="AJ463" s="500" t="s">
        <v>9097</v>
      </c>
      <c r="AK463" s="500"/>
      <c r="AL463" s="500"/>
      <c r="AM463" s="500" t="s">
        <v>9050</v>
      </c>
      <c r="AN463" s="500" t="s">
        <v>106</v>
      </c>
      <c r="AO463" s="500" t="s">
        <v>17046</v>
      </c>
      <c r="AP463" s="500" t="s">
        <v>9070</v>
      </c>
      <c r="AQ463" s="500" t="s">
        <v>9071</v>
      </c>
      <c r="AR463" s="500" t="s">
        <v>9271</v>
      </c>
      <c r="AS463" s="501" t="s">
        <v>16985</v>
      </c>
      <c r="AT463" s="500" t="s">
        <v>9073</v>
      </c>
      <c r="AU463" s="500" t="s">
        <v>9073</v>
      </c>
      <c r="AV463" s="500" t="s">
        <v>9099</v>
      </c>
      <c r="AW463" s="500" t="s">
        <v>9100</v>
      </c>
      <c r="AX463" s="500" t="s">
        <v>9275</v>
      </c>
      <c r="AY463" s="500" t="s">
        <v>9276</v>
      </c>
      <c r="AZ463" s="500" t="s">
        <v>9276</v>
      </c>
      <c r="BA463" s="500" t="s">
        <v>9078</v>
      </c>
    </row>
    <row r="464" spans="1:53" ht="30">
      <c r="A464" s="438">
        <v>459</v>
      </c>
      <c r="B464" s="500" t="s">
        <v>15973</v>
      </c>
      <c r="C464" s="500" t="s">
        <v>17047</v>
      </c>
      <c r="D464" s="500" t="s">
        <v>17048</v>
      </c>
      <c r="E464" s="500" t="s">
        <v>9291</v>
      </c>
      <c r="F464" s="501" t="s">
        <v>17049</v>
      </c>
      <c r="G464" s="500" t="s">
        <v>9050</v>
      </c>
      <c r="H464" s="500"/>
      <c r="I464" s="500"/>
      <c r="J464" s="500"/>
      <c r="K464" s="500"/>
      <c r="L464" s="500"/>
      <c r="M464" s="500"/>
      <c r="N464" s="500" t="s">
        <v>9802</v>
      </c>
      <c r="O464" s="500"/>
      <c r="P464" s="500" t="s">
        <v>9244</v>
      </c>
      <c r="Q464" s="500"/>
      <c r="R464" s="500" t="s">
        <v>17050</v>
      </c>
      <c r="S464" s="500"/>
      <c r="T464" s="500" t="s">
        <v>18268</v>
      </c>
      <c r="U464" s="500"/>
      <c r="V464" s="500"/>
      <c r="W464" s="500"/>
      <c r="X464" s="500"/>
      <c r="Y464" s="500"/>
      <c r="Z464" s="501"/>
      <c r="AA464" s="500"/>
      <c r="AB464" s="501"/>
      <c r="AC464" s="501"/>
      <c r="AD464" s="500"/>
      <c r="AE464" s="500"/>
      <c r="AF464" s="500"/>
      <c r="AG464" s="500"/>
      <c r="AH464" s="500"/>
      <c r="AI464" s="500"/>
      <c r="AJ464" s="500" t="s">
        <v>9097</v>
      </c>
      <c r="AK464" s="500"/>
      <c r="AL464" s="500"/>
      <c r="AM464" s="500" t="s">
        <v>9050</v>
      </c>
      <c r="AN464" s="500" t="s">
        <v>106</v>
      </c>
      <c r="AO464" s="500" t="s">
        <v>17051</v>
      </c>
      <c r="AP464" s="500" t="s">
        <v>9070</v>
      </c>
      <c r="AQ464" s="500" t="s">
        <v>9071</v>
      </c>
      <c r="AR464" s="500" t="s">
        <v>9802</v>
      </c>
      <c r="AS464" s="501" t="s">
        <v>16985</v>
      </c>
      <c r="AT464" s="500" t="s">
        <v>9073</v>
      </c>
      <c r="AU464" s="500" t="s">
        <v>9073</v>
      </c>
      <c r="AV464" s="500" t="s">
        <v>9099</v>
      </c>
      <c r="AW464" s="500" t="s">
        <v>9100</v>
      </c>
      <c r="AX464" s="500" t="s">
        <v>9141</v>
      </c>
      <c r="AY464" s="500" t="s">
        <v>9807</v>
      </c>
      <c r="AZ464" s="500" t="s">
        <v>9807</v>
      </c>
      <c r="BA464" s="500" t="s">
        <v>9078</v>
      </c>
    </row>
    <row r="465" spans="1:53" ht="30">
      <c r="A465" s="438">
        <v>460</v>
      </c>
      <c r="B465" s="500" t="s">
        <v>15974</v>
      </c>
      <c r="C465" s="500" t="s">
        <v>11026</v>
      </c>
      <c r="D465" s="500" t="s">
        <v>17052</v>
      </c>
      <c r="E465" s="500" t="s">
        <v>9291</v>
      </c>
      <c r="F465" s="501" t="s">
        <v>17053</v>
      </c>
      <c r="G465" s="500" t="s">
        <v>9050</v>
      </c>
      <c r="H465" s="500"/>
      <c r="I465" s="500"/>
      <c r="J465" s="500"/>
      <c r="K465" s="500"/>
      <c r="L465" s="500"/>
      <c r="M465" s="500"/>
      <c r="N465" s="500" t="s">
        <v>9271</v>
      </c>
      <c r="O465" s="500"/>
      <c r="P465" s="500" t="s">
        <v>9058</v>
      </c>
      <c r="Q465" s="500"/>
      <c r="R465" s="500" t="s">
        <v>17054</v>
      </c>
      <c r="S465" s="500"/>
      <c r="T465" s="500" t="s">
        <v>18269</v>
      </c>
      <c r="U465" s="500"/>
      <c r="V465" s="500"/>
      <c r="W465" s="500"/>
      <c r="X465" s="500"/>
      <c r="Y465" s="500" t="s">
        <v>18270</v>
      </c>
      <c r="Z465" s="501"/>
      <c r="AA465" s="500"/>
      <c r="AB465" s="501"/>
      <c r="AC465" s="501"/>
      <c r="AD465" s="500"/>
      <c r="AE465" s="500"/>
      <c r="AF465" s="500"/>
      <c r="AG465" s="500"/>
      <c r="AH465" s="500"/>
      <c r="AI465" s="500"/>
      <c r="AJ465" s="500" t="s">
        <v>9097</v>
      </c>
      <c r="AK465" s="500"/>
      <c r="AL465" s="500"/>
      <c r="AM465" s="500" t="s">
        <v>9050</v>
      </c>
      <c r="AN465" s="500" t="s">
        <v>106</v>
      </c>
      <c r="AO465" s="500" t="s">
        <v>17055</v>
      </c>
      <c r="AP465" s="500" t="s">
        <v>9070</v>
      </c>
      <c r="AQ465" s="500" t="s">
        <v>9071</v>
      </c>
      <c r="AR465" s="500" t="s">
        <v>9271</v>
      </c>
      <c r="AS465" s="501" t="s">
        <v>16985</v>
      </c>
      <c r="AT465" s="500" t="s">
        <v>9073</v>
      </c>
      <c r="AU465" s="500" t="s">
        <v>9073</v>
      </c>
      <c r="AV465" s="500" t="s">
        <v>9099</v>
      </c>
      <c r="AW465" s="500" t="s">
        <v>9100</v>
      </c>
      <c r="AX465" s="500" t="s">
        <v>9275</v>
      </c>
      <c r="AY465" s="500" t="s">
        <v>9276</v>
      </c>
      <c r="AZ465" s="500" t="s">
        <v>9276</v>
      </c>
      <c r="BA465" s="500" t="s">
        <v>9078</v>
      </c>
    </row>
    <row r="466" spans="1:53" ht="30">
      <c r="A466" s="438">
        <v>461</v>
      </c>
      <c r="B466" s="500" t="s">
        <v>15975</v>
      </c>
      <c r="C466" s="500" t="s">
        <v>17056</v>
      </c>
      <c r="D466" s="500" t="s">
        <v>11505</v>
      </c>
      <c r="E466" s="500" t="s">
        <v>9048</v>
      </c>
      <c r="F466" s="501" t="s">
        <v>17057</v>
      </c>
      <c r="G466" s="500" t="s">
        <v>12220</v>
      </c>
      <c r="H466" s="500"/>
      <c r="I466" s="500"/>
      <c r="J466" s="500"/>
      <c r="K466" s="500"/>
      <c r="L466" s="500"/>
      <c r="M466" s="500"/>
      <c r="N466" s="500" t="s">
        <v>16807</v>
      </c>
      <c r="O466" s="500"/>
      <c r="P466" s="500" t="s">
        <v>9058</v>
      </c>
      <c r="Q466" s="500"/>
      <c r="R466" s="500" t="s">
        <v>17058</v>
      </c>
      <c r="S466" s="500"/>
      <c r="T466" s="500" t="s">
        <v>18271</v>
      </c>
      <c r="U466" s="500"/>
      <c r="V466" s="500"/>
      <c r="W466" s="500"/>
      <c r="X466" s="500"/>
      <c r="Y466" s="500"/>
      <c r="Z466" s="501"/>
      <c r="AA466" s="500"/>
      <c r="AB466" s="501"/>
      <c r="AC466" s="501"/>
      <c r="AD466" s="500"/>
      <c r="AE466" s="500"/>
      <c r="AF466" s="500"/>
      <c r="AG466" s="500"/>
      <c r="AH466" s="500"/>
      <c r="AI466" s="500"/>
      <c r="AJ466" s="500" t="s">
        <v>9097</v>
      </c>
      <c r="AK466" s="500"/>
      <c r="AL466" s="500"/>
      <c r="AM466" s="500" t="s">
        <v>12220</v>
      </c>
      <c r="AN466" s="500" t="s">
        <v>8045</v>
      </c>
      <c r="AO466" s="500" t="s">
        <v>17059</v>
      </c>
      <c r="AP466" s="500" t="s">
        <v>9070</v>
      </c>
      <c r="AQ466" s="500" t="s">
        <v>9071</v>
      </c>
      <c r="AR466" s="500" t="s">
        <v>16807</v>
      </c>
      <c r="AS466" s="501" t="s">
        <v>16985</v>
      </c>
      <c r="AT466" s="500" t="s">
        <v>9073</v>
      </c>
      <c r="AU466" s="500" t="s">
        <v>9073</v>
      </c>
      <c r="AV466" s="500" t="s">
        <v>9099</v>
      </c>
      <c r="AW466" s="500" t="s">
        <v>9100</v>
      </c>
      <c r="AX466" s="500" t="s">
        <v>9076</v>
      </c>
      <c r="AY466" s="500" t="s">
        <v>9077</v>
      </c>
      <c r="AZ466" s="500" t="s">
        <v>9077</v>
      </c>
      <c r="BA466" s="500" t="s">
        <v>9078</v>
      </c>
    </row>
    <row r="467" spans="1:53" ht="30">
      <c r="A467" s="438">
        <v>462</v>
      </c>
      <c r="B467" s="500" t="s">
        <v>15976</v>
      </c>
      <c r="C467" s="500" t="s">
        <v>17060</v>
      </c>
      <c r="D467" s="500" t="s">
        <v>16836</v>
      </c>
      <c r="E467" s="500" t="s">
        <v>9291</v>
      </c>
      <c r="F467" s="501" t="s">
        <v>10303</v>
      </c>
      <c r="G467" s="500" t="s">
        <v>12220</v>
      </c>
      <c r="H467" s="500"/>
      <c r="I467" s="500"/>
      <c r="J467" s="500"/>
      <c r="K467" s="500"/>
      <c r="L467" s="500"/>
      <c r="M467" s="500"/>
      <c r="N467" s="500" t="s">
        <v>9271</v>
      </c>
      <c r="O467" s="500"/>
      <c r="P467" s="500" t="s">
        <v>9058</v>
      </c>
      <c r="Q467" s="500"/>
      <c r="R467" s="500" t="s">
        <v>17058</v>
      </c>
      <c r="S467" s="500"/>
      <c r="T467" s="500" t="s">
        <v>18271</v>
      </c>
      <c r="U467" s="500"/>
      <c r="V467" s="500"/>
      <c r="W467" s="500"/>
      <c r="X467" s="500"/>
      <c r="Y467" s="500"/>
      <c r="Z467" s="501"/>
      <c r="AA467" s="500"/>
      <c r="AB467" s="501"/>
      <c r="AC467" s="501"/>
      <c r="AD467" s="500"/>
      <c r="AE467" s="500"/>
      <c r="AF467" s="500"/>
      <c r="AG467" s="500"/>
      <c r="AH467" s="500"/>
      <c r="AI467" s="500"/>
      <c r="AJ467" s="500" t="s">
        <v>9097</v>
      </c>
      <c r="AK467" s="500"/>
      <c r="AL467" s="500"/>
      <c r="AM467" s="500" t="s">
        <v>12220</v>
      </c>
      <c r="AN467" s="500" t="s">
        <v>8045</v>
      </c>
      <c r="AO467" s="500" t="s">
        <v>17061</v>
      </c>
      <c r="AP467" s="500" t="s">
        <v>9070</v>
      </c>
      <c r="AQ467" s="500" t="s">
        <v>9071</v>
      </c>
      <c r="AR467" s="500" t="s">
        <v>9271</v>
      </c>
      <c r="AS467" s="501" t="s">
        <v>16985</v>
      </c>
      <c r="AT467" s="500" t="s">
        <v>9073</v>
      </c>
      <c r="AU467" s="500" t="s">
        <v>9073</v>
      </c>
      <c r="AV467" s="500" t="s">
        <v>9099</v>
      </c>
      <c r="AW467" s="500" t="s">
        <v>9100</v>
      </c>
      <c r="AX467" s="500" t="s">
        <v>9275</v>
      </c>
      <c r="AY467" s="500" t="s">
        <v>9276</v>
      </c>
      <c r="AZ467" s="500" t="s">
        <v>9276</v>
      </c>
      <c r="BA467" s="500" t="s">
        <v>9078</v>
      </c>
    </row>
    <row r="468" spans="1:53" ht="30">
      <c r="A468" s="438">
        <v>463</v>
      </c>
      <c r="B468" s="500" t="s">
        <v>15977</v>
      </c>
      <c r="C468" s="500" t="s">
        <v>17062</v>
      </c>
      <c r="D468" s="500" t="s">
        <v>17063</v>
      </c>
      <c r="E468" s="500" t="s">
        <v>9048</v>
      </c>
      <c r="F468" s="501" t="s">
        <v>17064</v>
      </c>
      <c r="G468" s="500" t="s">
        <v>9050</v>
      </c>
      <c r="H468" s="500"/>
      <c r="I468" s="500"/>
      <c r="J468" s="500"/>
      <c r="K468" s="500"/>
      <c r="L468" s="500"/>
      <c r="M468" s="500"/>
      <c r="N468" s="500" t="s">
        <v>9205</v>
      </c>
      <c r="O468" s="500"/>
      <c r="P468" s="500" t="s">
        <v>9058</v>
      </c>
      <c r="Q468" s="500"/>
      <c r="R468" s="500" t="s">
        <v>17065</v>
      </c>
      <c r="S468" s="500"/>
      <c r="T468" s="500" t="s">
        <v>18272</v>
      </c>
      <c r="U468" s="500"/>
      <c r="V468" s="500"/>
      <c r="W468" s="500"/>
      <c r="X468" s="500"/>
      <c r="Y468" s="500"/>
      <c r="Z468" s="501"/>
      <c r="AA468" s="500"/>
      <c r="AB468" s="501"/>
      <c r="AC468" s="501"/>
      <c r="AD468" s="500"/>
      <c r="AE468" s="500"/>
      <c r="AF468" s="500"/>
      <c r="AG468" s="500"/>
      <c r="AH468" s="500"/>
      <c r="AI468" s="500"/>
      <c r="AJ468" s="500" t="s">
        <v>9097</v>
      </c>
      <c r="AK468" s="500"/>
      <c r="AL468" s="500"/>
      <c r="AM468" s="500" t="s">
        <v>9050</v>
      </c>
      <c r="AN468" s="500" t="s">
        <v>106</v>
      </c>
      <c r="AO468" s="500" t="s">
        <v>17066</v>
      </c>
      <c r="AP468" s="500" t="s">
        <v>9070</v>
      </c>
      <c r="AQ468" s="500" t="s">
        <v>9071</v>
      </c>
      <c r="AR468" s="500" t="s">
        <v>9205</v>
      </c>
      <c r="AS468" s="501" t="s">
        <v>16985</v>
      </c>
      <c r="AT468" s="500" t="s">
        <v>9073</v>
      </c>
      <c r="AU468" s="500" t="s">
        <v>9073</v>
      </c>
      <c r="AV468" s="500" t="s">
        <v>9099</v>
      </c>
      <c r="AW468" s="500" t="s">
        <v>9100</v>
      </c>
      <c r="AX468" s="500" t="s">
        <v>9101</v>
      </c>
      <c r="AY468" s="500" t="s">
        <v>9210</v>
      </c>
      <c r="AZ468" s="500" t="s">
        <v>9210</v>
      </c>
      <c r="BA468" s="500" t="s">
        <v>9078</v>
      </c>
    </row>
    <row r="469" spans="1:53" ht="30">
      <c r="A469" s="438">
        <v>464</v>
      </c>
      <c r="B469" s="500" t="s">
        <v>15978</v>
      </c>
      <c r="C469" s="500" t="s">
        <v>17067</v>
      </c>
      <c r="D469" s="500" t="s">
        <v>17068</v>
      </c>
      <c r="E469" s="500" t="s">
        <v>9048</v>
      </c>
      <c r="F469" s="501" t="s">
        <v>9414</v>
      </c>
      <c r="G469" s="500" t="s">
        <v>9050</v>
      </c>
      <c r="H469" s="500"/>
      <c r="I469" s="500"/>
      <c r="J469" s="500"/>
      <c r="K469" s="500"/>
      <c r="L469" s="500"/>
      <c r="M469" s="500"/>
      <c r="N469" s="500" t="s">
        <v>16807</v>
      </c>
      <c r="O469" s="500"/>
      <c r="P469" s="500" t="s">
        <v>9058</v>
      </c>
      <c r="Q469" s="500"/>
      <c r="R469" s="500" t="s">
        <v>17069</v>
      </c>
      <c r="S469" s="500"/>
      <c r="T469" s="500" t="s">
        <v>18273</v>
      </c>
      <c r="U469" s="500"/>
      <c r="V469" s="500"/>
      <c r="W469" s="500"/>
      <c r="X469" s="500"/>
      <c r="Y469" s="500"/>
      <c r="Z469" s="501"/>
      <c r="AA469" s="500"/>
      <c r="AB469" s="501"/>
      <c r="AC469" s="501"/>
      <c r="AD469" s="500"/>
      <c r="AE469" s="500"/>
      <c r="AF469" s="500"/>
      <c r="AG469" s="500"/>
      <c r="AH469" s="500"/>
      <c r="AI469" s="500"/>
      <c r="AJ469" s="500" t="s">
        <v>9097</v>
      </c>
      <c r="AK469" s="500"/>
      <c r="AL469" s="500"/>
      <c r="AM469" s="500" t="s">
        <v>9050</v>
      </c>
      <c r="AN469" s="500" t="s">
        <v>106</v>
      </c>
      <c r="AO469" s="500" t="s">
        <v>17070</v>
      </c>
      <c r="AP469" s="500" t="s">
        <v>9070</v>
      </c>
      <c r="AQ469" s="500" t="s">
        <v>9071</v>
      </c>
      <c r="AR469" s="500" t="s">
        <v>16807</v>
      </c>
      <c r="AS469" s="501" t="s">
        <v>16985</v>
      </c>
      <c r="AT469" s="500" t="s">
        <v>9073</v>
      </c>
      <c r="AU469" s="500" t="s">
        <v>9073</v>
      </c>
      <c r="AV469" s="500" t="s">
        <v>9099</v>
      </c>
      <c r="AW469" s="500" t="s">
        <v>9100</v>
      </c>
      <c r="AX469" s="500" t="s">
        <v>9076</v>
      </c>
      <c r="AY469" s="500" t="s">
        <v>9077</v>
      </c>
      <c r="AZ469" s="500" t="s">
        <v>9077</v>
      </c>
      <c r="BA469" s="500" t="s">
        <v>9078</v>
      </c>
    </row>
    <row r="470" spans="1:53" ht="30">
      <c r="A470" s="438">
        <v>465</v>
      </c>
      <c r="B470" s="500" t="s">
        <v>15979</v>
      </c>
      <c r="C470" s="500" t="s">
        <v>17071</v>
      </c>
      <c r="D470" s="500" t="s">
        <v>9300</v>
      </c>
      <c r="E470" s="500" t="s">
        <v>9048</v>
      </c>
      <c r="F470" s="501" t="s">
        <v>10265</v>
      </c>
      <c r="G470" s="500" t="s">
        <v>9050</v>
      </c>
      <c r="H470" s="500"/>
      <c r="I470" s="500"/>
      <c r="J470" s="500"/>
      <c r="K470" s="500"/>
      <c r="L470" s="500"/>
      <c r="M470" s="500"/>
      <c r="N470" s="500" t="s">
        <v>16807</v>
      </c>
      <c r="O470" s="500"/>
      <c r="P470" s="500" t="s">
        <v>9058</v>
      </c>
      <c r="Q470" s="500"/>
      <c r="R470" s="500" t="s">
        <v>17072</v>
      </c>
      <c r="S470" s="500"/>
      <c r="T470" s="500" t="s">
        <v>18274</v>
      </c>
      <c r="U470" s="500"/>
      <c r="V470" s="500"/>
      <c r="W470" s="500"/>
      <c r="X470" s="500"/>
      <c r="Y470" s="500" t="s">
        <v>18275</v>
      </c>
      <c r="Z470" s="501"/>
      <c r="AA470" s="500"/>
      <c r="AB470" s="501"/>
      <c r="AC470" s="501"/>
      <c r="AD470" s="500"/>
      <c r="AE470" s="500"/>
      <c r="AF470" s="500"/>
      <c r="AG470" s="500"/>
      <c r="AH470" s="500"/>
      <c r="AI470" s="500"/>
      <c r="AJ470" s="500" t="s">
        <v>9097</v>
      </c>
      <c r="AK470" s="500"/>
      <c r="AL470" s="500"/>
      <c r="AM470" s="500" t="s">
        <v>9050</v>
      </c>
      <c r="AN470" s="500" t="s">
        <v>78</v>
      </c>
      <c r="AO470" s="500" t="s">
        <v>17073</v>
      </c>
      <c r="AP470" s="500" t="s">
        <v>9070</v>
      </c>
      <c r="AQ470" s="500" t="s">
        <v>9071</v>
      </c>
      <c r="AR470" s="500" t="s">
        <v>16807</v>
      </c>
      <c r="AS470" s="501" t="s">
        <v>16985</v>
      </c>
      <c r="AT470" s="500" t="s">
        <v>9073</v>
      </c>
      <c r="AU470" s="500" t="s">
        <v>9073</v>
      </c>
      <c r="AV470" s="500" t="s">
        <v>9099</v>
      </c>
      <c r="AW470" s="500" t="s">
        <v>9100</v>
      </c>
      <c r="AX470" s="500" t="s">
        <v>9076</v>
      </c>
      <c r="AY470" s="500" t="s">
        <v>9077</v>
      </c>
      <c r="AZ470" s="500" t="s">
        <v>9077</v>
      </c>
      <c r="BA470" s="500" t="s">
        <v>9078</v>
      </c>
    </row>
    <row r="471" spans="1:53" ht="30">
      <c r="A471" s="438">
        <v>466</v>
      </c>
      <c r="B471" s="500" t="s">
        <v>15980</v>
      </c>
      <c r="C471" s="500" t="s">
        <v>17074</v>
      </c>
      <c r="D471" s="500" t="s">
        <v>17075</v>
      </c>
      <c r="E471" s="500" t="s">
        <v>9048</v>
      </c>
      <c r="F471" s="501" t="s">
        <v>11583</v>
      </c>
      <c r="G471" s="500" t="s">
        <v>11057</v>
      </c>
      <c r="H471" s="500"/>
      <c r="I471" s="500"/>
      <c r="J471" s="500"/>
      <c r="K471" s="500"/>
      <c r="L471" s="500"/>
      <c r="M471" s="500"/>
      <c r="N471" s="500" t="s">
        <v>16807</v>
      </c>
      <c r="O471" s="500"/>
      <c r="P471" s="500" t="s">
        <v>9058</v>
      </c>
      <c r="Q471" s="500"/>
      <c r="R471" s="500" t="s">
        <v>17076</v>
      </c>
      <c r="S471" s="500"/>
      <c r="T471" s="500" t="s">
        <v>18276</v>
      </c>
      <c r="U471" s="500"/>
      <c r="V471" s="500"/>
      <c r="W471" s="500"/>
      <c r="X471" s="500"/>
      <c r="Y471" s="500"/>
      <c r="Z471" s="501"/>
      <c r="AA471" s="500"/>
      <c r="AB471" s="501"/>
      <c r="AC471" s="501"/>
      <c r="AD471" s="500"/>
      <c r="AE471" s="500"/>
      <c r="AF471" s="500"/>
      <c r="AG471" s="500"/>
      <c r="AH471" s="500"/>
      <c r="AI471" s="500"/>
      <c r="AJ471" s="500" t="s">
        <v>9184</v>
      </c>
      <c r="AK471" s="500"/>
      <c r="AL471" s="500"/>
      <c r="AM471" s="500" t="s">
        <v>11057</v>
      </c>
      <c r="AN471" s="500" t="s">
        <v>8501</v>
      </c>
      <c r="AO471" s="500" t="s">
        <v>17077</v>
      </c>
      <c r="AP471" s="500" t="s">
        <v>9070</v>
      </c>
      <c r="AQ471" s="500" t="s">
        <v>9071</v>
      </c>
      <c r="AR471" s="500" t="s">
        <v>16807</v>
      </c>
      <c r="AS471" s="501" t="s">
        <v>16985</v>
      </c>
      <c r="AT471" s="500" t="s">
        <v>9073</v>
      </c>
      <c r="AU471" s="500" t="s">
        <v>9073</v>
      </c>
      <c r="AV471" s="500" t="s">
        <v>9099</v>
      </c>
      <c r="AW471" s="500" t="s">
        <v>9100</v>
      </c>
      <c r="AX471" s="500" t="s">
        <v>9076</v>
      </c>
      <c r="AY471" s="500" t="s">
        <v>9077</v>
      </c>
      <c r="AZ471" s="500" t="s">
        <v>9077</v>
      </c>
      <c r="BA471" s="500" t="s">
        <v>9078</v>
      </c>
    </row>
    <row r="472" spans="1:53" ht="30">
      <c r="A472" s="438">
        <v>467</v>
      </c>
      <c r="B472" s="500" t="s">
        <v>15981</v>
      </c>
      <c r="C472" s="500" t="s">
        <v>17078</v>
      </c>
      <c r="D472" s="500" t="s">
        <v>9954</v>
      </c>
      <c r="E472" s="500" t="s">
        <v>9048</v>
      </c>
      <c r="F472" s="501" t="s">
        <v>13540</v>
      </c>
      <c r="G472" s="500" t="s">
        <v>9050</v>
      </c>
      <c r="H472" s="500"/>
      <c r="I472" s="500"/>
      <c r="J472" s="500"/>
      <c r="K472" s="500"/>
      <c r="L472" s="500"/>
      <c r="M472" s="500"/>
      <c r="N472" s="500" t="s">
        <v>16807</v>
      </c>
      <c r="O472" s="500"/>
      <c r="P472" s="500" t="s">
        <v>9058</v>
      </c>
      <c r="Q472" s="500"/>
      <c r="R472" s="500" t="s">
        <v>17079</v>
      </c>
      <c r="S472" s="500"/>
      <c r="T472" s="500" t="s">
        <v>18277</v>
      </c>
      <c r="U472" s="500"/>
      <c r="V472" s="500"/>
      <c r="W472" s="500"/>
      <c r="X472" s="500"/>
      <c r="Y472" s="500"/>
      <c r="Z472" s="501"/>
      <c r="AA472" s="500"/>
      <c r="AB472" s="501"/>
      <c r="AC472" s="501"/>
      <c r="AD472" s="500"/>
      <c r="AE472" s="500"/>
      <c r="AF472" s="500"/>
      <c r="AG472" s="500"/>
      <c r="AH472" s="500"/>
      <c r="AI472" s="500"/>
      <c r="AJ472" s="500" t="s">
        <v>9097</v>
      </c>
      <c r="AK472" s="500"/>
      <c r="AL472" s="500"/>
      <c r="AM472" s="500" t="s">
        <v>9050</v>
      </c>
      <c r="AN472" s="500" t="s">
        <v>106</v>
      </c>
      <c r="AO472" s="500" t="s">
        <v>17080</v>
      </c>
      <c r="AP472" s="500" t="s">
        <v>9070</v>
      </c>
      <c r="AQ472" s="500" t="s">
        <v>9071</v>
      </c>
      <c r="AR472" s="500" t="s">
        <v>16807</v>
      </c>
      <c r="AS472" s="501" t="s">
        <v>16985</v>
      </c>
      <c r="AT472" s="500" t="s">
        <v>9073</v>
      </c>
      <c r="AU472" s="500" t="s">
        <v>9073</v>
      </c>
      <c r="AV472" s="500" t="s">
        <v>9099</v>
      </c>
      <c r="AW472" s="500" t="s">
        <v>9100</v>
      </c>
      <c r="AX472" s="500" t="s">
        <v>9076</v>
      </c>
      <c r="AY472" s="500" t="s">
        <v>9077</v>
      </c>
      <c r="AZ472" s="500" t="s">
        <v>9077</v>
      </c>
      <c r="BA472" s="500" t="s">
        <v>9078</v>
      </c>
    </row>
    <row r="473" spans="1:53" ht="30">
      <c r="A473" s="438">
        <v>468</v>
      </c>
      <c r="B473" s="500" t="s">
        <v>15982</v>
      </c>
      <c r="C473" s="500" t="s">
        <v>10063</v>
      </c>
      <c r="D473" s="500" t="s">
        <v>17081</v>
      </c>
      <c r="E473" s="500" t="s">
        <v>9048</v>
      </c>
      <c r="F473" s="501" t="s">
        <v>17082</v>
      </c>
      <c r="G473" s="500" t="s">
        <v>11057</v>
      </c>
      <c r="H473" s="500"/>
      <c r="I473" s="500"/>
      <c r="J473" s="500"/>
      <c r="K473" s="500"/>
      <c r="L473" s="500"/>
      <c r="M473" s="500"/>
      <c r="N473" s="500" t="s">
        <v>16807</v>
      </c>
      <c r="O473" s="500"/>
      <c r="P473" s="500" t="s">
        <v>9058</v>
      </c>
      <c r="Q473" s="500"/>
      <c r="R473" s="500" t="s">
        <v>17083</v>
      </c>
      <c r="S473" s="500"/>
      <c r="T473" s="500" t="s">
        <v>18278</v>
      </c>
      <c r="U473" s="500"/>
      <c r="V473" s="500"/>
      <c r="W473" s="500"/>
      <c r="X473" s="500"/>
      <c r="Y473" s="500" t="s">
        <v>18279</v>
      </c>
      <c r="Z473" s="501"/>
      <c r="AA473" s="500"/>
      <c r="AB473" s="501"/>
      <c r="AC473" s="501"/>
      <c r="AD473" s="500"/>
      <c r="AE473" s="500"/>
      <c r="AF473" s="500"/>
      <c r="AG473" s="500"/>
      <c r="AH473" s="500"/>
      <c r="AI473" s="500"/>
      <c r="AJ473" s="500" t="s">
        <v>9067</v>
      </c>
      <c r="AK473" s="500"/>
      <c r="AL473" s="500"/>
      <c r="AM473" s="500" t="s">
        <v>11057</v>
      </c>
      <c r="AN473" s="500" t="s">
        <v>8501</v>
      </c>
      <c r="AO473" s="500" t="s">
        <v>17084</v>
      </c>
      <c r="AP473" s="500" t="s">
        <v>9070</v>
      </c>
      <c r="AQ473" s="500" t="s">
        <v>9071</v>
      </c>
      <c r="AR473" s="500" t="s">
        <v>16807</v>
      </c>
      <c r="AS473" s="501" t="s">
        <v>16985</v>
      </c>
      <c r="AT473" s="500" t="s">
        <v>9073</v>
      </c>
      <c r="AU473" s="500" t="s">
        <v>9073</v>
      </c>
      <c r="AV473" s="500" t="s">
        <v>9099</v>
      </c>
      <c r="AW473" s="500" t="s">
        <v>9100</v>
      </c>
      <c r="AX473" s="500" t="s">
        <v>9076</v>
      </c>
      <c r="AY473" s="500" t="s">
        <v>9077</v>
      </c>
      <c r="AZ473" s="500" t="s">
        <v>9077</v>
      </c>
      <c r="BA473" s="500" t="s">
        <v>9078</v>
      </c>
    </row>
    <row r="474" spans="1:53" ht="30">
      <c r="A474" s="438">
        <v>469</v>
      </c>
      <c r="B474" s="500" t="s">
        <v>15983</v>
      </c>
      <c r="C474" s="500" t="s">
        <v>17085</v>
      </c>
      <c r="D474" s="500" t="s">
        <v>9589</v>
      </c>
      <c r="E474" s="500" t="s">
        <v>9048</v>
      </c>
      <c r="F474" s="501" t="s">
        <v>17086</v>
      </c>
      <c r="G474" s="500" t="s">
        <v>9125</v>
      </c>
      <c r="H474" s="500"/>
      <c r="I474" s="500"/>
      <c r="J474" s="500"/>
      <c r="K474" s="500"/>
      <c r="L474" s="500"/>
      <c r="M474" s="500"/>
      <c r="N474" s="500" t="s">
        <v>16807</v>
      </c>
      <c r="O474" s="500"/>
      <c r="P474" s="500" t="s">
        <v>9058</v>
      </c>
      <c r="Q474" s="500"/>
      <c r="R474" s="500" t="s">
        <v>17087</v>
      </c>
      <c r="S474" s="500"/>
      <c r="T474" s="500" t="s">
        <v>18280</v>
      </c>
      <c r="U474" s="500"/>
      <c r="V474" s="500"/>
      <c r="W474" s="500"/>
      <c r="X474" s="500"/>
      <c r="Y474" s="500" t="s">
        <v>18281</v>
      </c>
      <c r="Z474" s="501"/>
      <c r="AA474" s="500"/>
      <c r="AB474" s="501"/>
      <c r="AC474" s="501"/>
      <c r="AD474" s="500"/>
      <c r="AE474" s="500"/>
      <c r="AF474" s="500"/>
      <c r="AG474" s="500"/>
      <c r="AH474" s="500"/>
      <c r="AI474" s="500"/>
      <c r="AJ474" s="500" t="s">
        <v>9067</v>
      </c>
      <c r="AK474" s="500"/>
      <c r="AL474" s="500"/>
      <c r="AM474" s="500" t="s">
        <v>9125</v>
      </c>
      <c r="AN474" s="500" t="s">
        <v>518</v>
      </c>
      <c r="AO474" s="500" t="s">
        <v>17088</v>
      </c>
      <c r="AP474" s="500" t="s">
        <v>9070</v>
      </c>
      <c r="AQ474" s="500" t="s">
        <v>9071</v>
      </c>
      <c r="AR474" s="500" t="s">
        <v>16807</v>
      </c>
      <c r="AS474" s="501" t="s">
        <v>16985</v>
      </c>
      <c r="AT474" s="500" t="s">
        <v>9073</v>
      </c>
      <c r="AU474" s="500" t="s">
        <v>9073</v>
      </c>
      <c r="AV474" s="500" t="s">
        <v>9099</v>
      </c>
      <c r="AW474" s="500" t="s">
        <v>9100</v>
      </c>
      <c r="AX474" s="500" t="s">
        <v>9076</v>
      </c>
      <c r="AY474" s="500" t="s">
        <v>9077</v>
      </c>
      <c r="AZ474" s="500" t="s">
        <v>9077</v>
      </c>
      <c r="BA474" s="500" t="s">
        <v>9078</v>
      </c>
    </row>
    <row r="475" spans="1:53" ht="30">
      <c r="A475" s="438">
        <v>470</v>
      </c>
      <c r="B475" s="500" t="s">
        <v>15984</v>
      </c>
      <c r="C475" s="500" t="s">
        <v>9168</v>
      </c>
      <c r="D475" s="500" t="s">
        <v>12903</v>
      </c>
      <c r="E475" s="500" t="s">
        <v>9048</v>
      </c>
      <c r="F475" s="501" t="s">
        <v>11559</v>
      </c>
      <c r="G475" s="500" t="s">
        <v>9050</v>
      </c>
      <c r="H475" s="500"/>
      <c r="I475" s="500"/>
      <c r="J475" s="500"/>
      <c r="K475" s="500"/>
      <c r="L475" s="500"/>
      <c r="M475" s="500"/>
      <c r="N475" s="500" t="s">
        <v>9527</v>
      </c>
      <c r="O475" s="500"/>
      <c r="P475" s="500" t="s">
        <v>9244</v>
      </c>
      <c r="Q475" s="500"/>
      <c r="R475" s="500" t="s">
        <v>17089</v>
      </c>
      <c r="S475" s="500"/>
      <c r="T475" s="500" t="s">
        <v>18282</v>
      </c>
      <c r="U475" s="500"/>
      <c r="V475" s="500"/>
      <c r="W475" s="500"/>
      <c r="X475" s="500"/>
      <c r="Y475" s="500" t="s">
        <v>18283</v>
      </c>
      <c r="Z475" s="501"/>
      <c r="AA475" s="500"/>
      <c r="AB475" s="501"/>
      <c r="AC475" s="501"/>
      <c r="AD475" s="500"/>
      <c r="AE475" s="500"/>
      <c r="AF475" s="500"/>
      <c r="AG475" s="500"/>
      <c r="AH475" s="500"/>
      <c r="AI475" s="500"/>
      <c r="AJ475" s="500" t="s">
        <v>9097</v>
      </c>
      <c r="AK475" s="500"/>
      <c r="AL475" s="500"/>
      <c r="AM475" s="500" t="s">
        <v>9050</v>
      </c>
      <c r="AN475" s="500" t="s">
        <v>188</v>
      </c>
      <c r="AO475" s="500" t="s">
        <v>17090</v>
      </c>
      <c r="AP475" s="500" t="s">
        <v>9070</v>
      </c>
      <c r="AQ475" s="500" t="s">
        <v>9071</v>
      </c>
      <c r="AR475" s="500" t="s">
        <v>9527</v>
      </c>
      <c r="AS475" s="501" t="s">
        <v>16985</v>
      </c>
      <c r="AT475" s="500" t="s">
        <v>9073</v>
      </c>
      <c r="AU475" s="500" t="s">
        <v>9073</v>
      </c>
      <c r="AV475" s="500" t="s">
        <v>9099</v>
      </c>
      <c r="AW475" s="500" t="s">
        <v>9100</v>
      </c>
      <c r="AX475" s="500" t="s">
        <v>9275</v>
      </c>
      <c r="AY475" s="500" t="s">
        <v>9530</v>
      </c>
      <c r="AZ475" s="500" t="s">
        <v>9530</v>
      </c>
      <c r="BA475" s="500" t="s">
        <v>9078</v>
      </c>
    </row>
    <row r="476" spans="1:53" ht="30">
      <c r="A476" s="438">
        <v>471</v>
      </c>
      <c r="B476" s="500" t="s">
        <v>15985</v>
      </c>
      <c r="C476" s="500" t="s">
        <v>17091</v>
      </c>
      <c r="D476" s="500" t="s">
        <v>17063</v>
      </c>
      <c r="E476" s="500" t="s">
        <v>9048</v>
      </c>
      <c r="F476" s="501" t="s">
        <v>17092</v>
      </c>
      <c r="G476" s="500" t="s">
        <v>9050</v>
      </c>
      <c r="H476" s="500"/>
      <c r="I476" s="500"/>
      <c r="J476" s="500"/>
      <c r="K476" s="500"/>
      <c r="L476" s="500"/>
      <c r="M476" s="500"/>
      <c r="N476" s="500" t="s">
        <v>16807</v>
      </c>
      <c r="O476" s="500"/>
      <c r="P476" s="500" t="s">
        <v>9058</v>
      </c>
      <c r="Q476" s="500"/>
      <c r="R476" s="500" t="s">
        <v>17093</v>
      </c>
      <c r="S476" s="500"/>
      <c r="T476" s="500" t="s">
        <v>18284</v>
      </c>
      <c r="U476" s="500"/>
      <c r="V476" s="500"/>
      <c r="W476" s="500"/>
      <c r="X476" s="500"/>
      <c r="Y476" s="500"/>
      <c r="Z476" s="501"/>
      <c r="AA476" s="500"/>
      <c r="AB476" s="501"/>
      <c r="AC476" s="501"/>
      <c r="AD476" s="500"/>
      <c r="AE476" s="500"/>
      <c r="AF476" s="500"/>
      <c r="AG476" s="500"/>
      <c r="AH476" s="500"/>
      <c r="AI476" s="500"/>
      <c r="AJ476" s="500" t="s">
        <v>9097</v>
      </c>
      <c r="AK476" s="500"/>
      <c r="AL476" s="500"/>
      <c r="AM476" s="500" t="s">
        <v>9050</v>
      </c>
      <c r="AN476" s="500" t="s">
        <v>31</v>
      </c>
      <c r="AO476" s="500" t="s">
        <v>17094</v>
      </c>
      <c r="AP476" s="500" t="s">
        <v>9070</v>
      </c>
      <c r="AQ476" s="500" t="s">
        <v>9071</v>
      </c>
      <c r="AR476" s="500" t="s">
        <v>16807</v>
      </c>
      <c r="AS476" s="501" t="s">
        <v>16985</v>
      </c>
      <c r="AT476" s="500" t="s">
        <v>9073</v>
      </c>
      <c r="AU476" s="500" t="s">
        <v>9073</v>
      </c>
      <c r="AV476" s="500" t="s">
        <v>9099</v>
      </c>
      <c r="AW476" s="500" t="s">
        <v>9100</v>
      </c>
      <c r="AX476" s="500" t="s">
        <v>9076</v>
      </c>
      <c r="AY476" s="500" t="s">
        <v>9077</v>
      </c>
      <c r="AZ476" s="500" t="s">
        <v>9077</v>
      </c>
      <c r="BA476" s="500" t="s">
        <v>9078</v>
      </c>
    </row>
    <row r="477" spans="1:53" ht="30">
      <c r="A477" s="438">
        <v>472</v>
      </c>
      <c r="B477" s="500" t="s">
        <v>15986</v>
      </c>
      <c r="C477" s="500" t="s">
        <v>17095</v>
      </c>
      <c r="D477" s="500" t="s">
        <v>9383</v>
      </c>
      <c r="E477" s="500" t="s">
        <v>9048</v>
      </c>
      <c r="F477" s="501" t="s">
        <v>17096</v>
      </c>
      <c r="G477" s="500" t="s">
        <v>9050</v>
      </c>
      <c r="H477" s="500"/>
      <c r="I477" s="500"/>
      <c r="J477" s="500"/>
      <c r="K477" s="500"/>
      <c r="L477" s="500"/>
      <c r="M477" s="500"/>
      <c r="N477" s="500" t="s">
        <v>9271</v>
      </c>
      <c r="O477" s="500"/>
      <c r="P477" s="500" t="s">
        <v>9058</v>
      </c>
      <c r="Q477" s="500"/>
      <c r="R477" s="500" t="s">
        <v>17097</v>
      </c>
      <c r="S477" s="500"/>
      <c r="T477" s="500" t="s">
        <v>18285</v>
      </c>
      <c r="U477" s="500"/>
      <c r="V477" s="500"/>
      <c r="W477" s="500"/>
      <c r="X477" s="500"/>
      <c r="Y477" s="500"/>
      <c r="Z477" s="501"/>
      <c r="AA477" s="500"/>
      <c r="AB477" s="501"/>
      <c r="AC477" s="501"/>
      <c r="AD477" s="500"/>
      <c r="AE477" s="500"/>
      <c r="AF477" s="500"/>
      <c r="AG477" s="500"/>
      <c r="AH477" s="500"/>
      <c r="AI477" s="500"/>
      <c r="AJ477" s="500" t="s">
        <v>9097</v>
      </c>
      <c r="AK477" s="500"/>
      <c r="AL477" s="500"/>
      <c r="AM477" s="500" t="s">
        <v>9050</v>
      </c>
      <c r="AN477" s="500" t="s">
        <v>188</v>
      </c>
      <c r="AO477" s="500" t="s">
        <v>17098</v>
      </c>
      <c r="AP477" s="500" t="s">
        <v>9070</v>
      </c>
      <c r="AQ477" s="500" t="s">
        <v>9071</v>
      </c>
      <c r="AR477" s="500" t="s">
        <v>9271</v>
      </c>
      <c r="AS477" s="501" t="s">
        <v>16985</v>
      </c>
      <c r="AT477" s="500" t="s">
        <v>9073</v>
      </c>
      <c r="AU477" s="500" t="s">
        <v>9073</v>
      </c>
      <c r="AV477" s="500" t="s">
        <v>9099</v>
      </c>
      <c r="AW477" s="500" t="s">
        <v>9100</v>
      </c>
      <c r="AX477" s="500" t="s">
        <v>9275</v>
      </c>
      <c r="AY477" s="500" t="s">
        <v>9276</v>
      </c>
      <c r="AZ477" s="500" t="s">
        <v>9276</v>
      </c>
      <c r="BA477" s="500" t="s">
        <v>9078</v>
      </c>
    </row>
    <row r="478" spans="1:53" ht="30">
      <c r="A478" s="438">
        <v>473</v>
      </c>
      <c r="B478" s="500" t="s">
        <v>15987</v>
      </c>
      <c r="C478" s="500" t="s">
        <v>17099</v>
      </c>
      <c r="D478" s="500" t="s">
        <v>9589</v>
      </c>
      <c r="E478" s="500" t="s">
        <v>9048</v>
      </c>
      <c r="F478" s="501" t="s">
        <v>11541</v>
      </c>
      <c r="G478" s="500" t="s">
        <v>9050</v>
      </c>
      <c r="H478" s="500"/>
      <c r="I478" s="500"/>
      <c r="J478" s="500"/>
      <c r="K478" s="500"/>
      <c r="L478" s="500"/>
      <c r="M478" s="500"/>
      <c r="N478" s="500" t="s">
        <v>9282</v>
      </c>
      <c r="O478" s="500"/>
      <c r="P478" s="500" t="s">
        <v>9058</v>
      </c>
      <c r="Q478" s="500"/>
      <c r="R478" s="500" t="s">
        <v>17100</v>
      </c>
      <c r="S478" s="500"/>
      <c r="T478" s="500" t="s">
        <v>18286</v>
      </c>
      <c r="U478" s="500"/>
      <c r="V478" s="500"/>
      <c r="W478" s="500"/>
      <c r="X478" s="500"/>
      <c r="Y478" s="500"/>
      <c r="Z478" s="501"/>
      <c r="AA478" s="500"/>
      <c r="AB478" s="501"/>
      <c r="AC478" s="501"/>
      <c r="AD478" s="500"/>
      <c r="AE478" s="500"/>
      <c r="AF478" s="500"/>
      <c r="AG478" s="500"/>
      <c r="AH478" s="500"/>
      <c r="AI478" s="500"/>
      <c r="AJ478" s="500" t="s">
        <v>9097</v>
      </c>
      <c r="AK478" s="500"/>
      <c r="AL478" s="500"/>
      <c r="AM478" s="500" t="s">
        <v>9050</v>
      </c>
      <c r="AN478" s="500" t="s">
        <v>105</v>
      </c>
      <c r="AO478" s="500" t="s">
        <v>17101</v>
      </c>
      <c r="AP478" s="500" t="s">
        <v>9070</v>
      </c>
      <c r="AQ478" s="500" t="s">
        <v>9071</v>
      </c>
      <c r="AR478" s="500" t="s">
        <v>9282</v>
      </c>
      <c r="AS478" s="501" t="s">
        <v>16985</v>
      </c>
      <c r="AT478" s="500" t="s">
        <v>9073</v>
      </c>
      <c r="AU478" s="500" t="s">
        <v>9073</v>
      </c>
      <c r="AV478" s="500" t="s">
        <v>9099</v>
      </c>
      <c r="AW478" s="500" t="s">
        <v>9100</v>
      </c>
      <c r="AX478" s="500" t="s">
        <v>9275</v>
      </c>
      <c r="AY478" s="500" t="s">
        <v>9287</v>
      </c>
      <c r="AZ478" s="500" t="s">
        <v>9287</v>
      </c>
      <c r="BA478" s="500" t="s">
        <v>9078</v>
      </c>
    </row>
    <row r="479" spans="1:53" ht="30">
      <c r="A479" s="438">
        <v>474</v>
      </c>
      <c r="B479" s="500" t="s">
        <v>15988</v>
      </c>
      <c r="C479" s="500" t="s">
        <v>11145</v>
      </c>
      <c r="D479" s="500" t="s">
        <v>9850</v>
      </c>
      <c r="E479" s="500" t="s">
        <v>9048</v>
      </c>
      <c r="F479" s="501" t="s">
        <v>17102</v>
      </c>
      <c r="G479" s="500" t="s">
        <v>9356</v>
      </c>
      <c r="H479" s="500"/>
      <c r="I479" s="500"/>
      <c r="J479" s="500"/>
      <c r="K479" s="500"/>
      <c r="L479" s="500"/>
      <c r="M479" s="500"/>
      <c r="N479" s="500" t="s">
        <v>16807</v>
      </c>
      <c r="O479" s="500"/>
      <c r="P479" s="500" t="s">
        <v>9058</v>
      </c>
      <c r="Q479" s="500"/>
      <c r="R479" s="500" t="s">
        <v>17103</v>
      </c>
      <c r="S479" s="500"/>
      <c r="T479" s="500" t="s">
        <v>18287</v>
      </c>
      <c r="U479" s="500"/>
      <c r="V479" s="500"/>
      <c r="W479" s="500"/>
      <c r="X479" s="500"/>
      <c r="Y479" s="500"/>
      <c r="Z479" s="501"/>
      <c r="AA479" s="500"/>
      <c r="AB479" s="501"/>
      <c r="AC479" s="501"/>
      <c r="AD479" s="500"/>
      <c r="AE479" s="500"/>
      <c r="AF479" s="500"/>
      <c r="AG479" s="500"/>
      <c r="AH479" s="500"/>
      <c r="AI479" s="500"/>
      <c r="AJ479" s="500" t="s">
        <v>9139</v>
      </c>
      <c r="AK479" s="500"/>
      <c r="AL479" s="500"/>
      <c r="AM479" s="500" t="s">
        <v>9356</v>
      </c>
      <c r="AN479" s="500" t="s">
        <v>8000</v>
      </c>
      <c r="AO479" s="500" t="s">
        <v>17104</v>
      </c>
      <c r="AP479" s="500" t="s">
        <v>9070</v>
      </c>
      <c r="AQ479" s="500" t="s">
        <v>9071</v>
      </c>
      <c r="AR479" s="500" t="s">
        <v>16807</v>
      </c>
      <c r="AS479" s="501" t="s">
        <v>16985</v>
      </c>
      <c r="AT479" s="500" t="s">
        <v>9073</v>
      </c>
      <c r="AU479" s="500" t="s">
        <v>9073</v>
      </c>
      <c r="AV479" s="500" t="s">
        <v>9099</v>
      </c>
      <c r="AW479" s="500" t="s">
        <v>9100</v>
      </c>
      <c r="AX479" s="500" t="s">
        <v>9076</v>
      </c>
      <c r="AY479" s="500" t="s">
        <v>9077</v>
      </c>
      <c r="AZ479" s="500" t="s">
        <v>9077</v>
      </c>
      <c r="BA479" s="500" t="s">
        <v>9078</v>
      </c>
    </row>
    <row r="480" spans="1:53" ht="30">
      <c r="A480" s="438">
        <v>475</v>
      </c>
      <c r="B480" s="500" t="s">
        <v>15989</v>
      </c>
      <c r="C480" s="500" t="s">
        <v>17105</v>
      </c>
      <c r="D480" s="500" t="s">
        <v>9082</v>
      </c>
      <c r="E480" s="500" t="s">
        <v>9291</v>
      </c>
      <c r="F480" s="501" t="s">
        <v>17106</v>
      </c>
      <c r="G480" s="500" t="s">
        <v>9050</v>
      </c>
      <c r="H480" s="500"/>
      <c r="I480" s="500"/>
      <c r="J480" s="500"/>
      <c r="K480" s="500"/>
      <c r="L480" s="500"/>
      <c r="M480" s="500"/>
      <c r="N480" s="500" t="s">
        <v>10493</v>
      </c>
      <c r="O480" s="500"/>
      <c r="P480" s="500" t="s">
        <v>9058</v>
      </c>
      <c r="Q480" s="500"/>
      <c r="R480" s="500" t="s">
        <v>17107</v>
      </c>
      <c r="S480" s="500"/>
      <c r="T480" s="500" t="s">
        <v>18288</v>
      </c>
      <c r="U480" s="500"/>
      <c r="V480" s="500"/>
      <c r="W480" s="500"/>
      <c r="X480" s="500"/>
      <c r="Y480" s="500" t="s">
        <v>18289</v>
      </c>
      <c r="Z480" s="501"/>
      <c r="AA480" s="500"/>
      <c r="AB480" s="501"/>
      <c r="AC480" s="501"/>
      <c r="AD480" s="500"/>
      <c r="AE480" s="500"/>
      <c r="AF480" s="500"/>
      <c r="AG480" s="500"/>
      <c r="AH480" s="500"/>
      <c r="AI480" s="500"/>
      <c r="AJ480" s="500" t="s">
        <v>9097</v>
      </c>
      <c r="AK480" s="500"/>
      <c r="AL480" s="500"/>
      <c r="AM480" s="500" t="s">
        <v>9050</v>
      </c>
      <c r="AN480" s="500" t="s">
        <v>106</v>
      </c>
      <c r="AO480" s="500" t="s">
        <v>17108</v>
      </c>
      <c r="AP480" s="500" t="s">
        <v>9070</v>
      </c>
      <c r="AQ480" s="500" t="s">
        <v>9071</v>
      </c>
      <c r="AR480" s="500" t="s">
        <v>10493</v>
      </c>
      <c r="AS480" s="501" t="s">
        <v>16985</v>
      </c>
      <c r="AT480" s="500" t="s">
        <v>9073</v>
      </c>
      <c r="AU480" s="500" t="s">
        <v>9073</v>
      </c>
      <c r="AV480" s="500" t="s">
        <v>9099</v>
      </c>
      <c r="AW480" s="500" t="s">
        <v>9100</v>
      </c>
      <c r="AX480" s="500" t="s">
        <v>9141</v>
      </c>
      <c r="AY480" s="500" t="s">
        <v>10497</v>
      </c>
      <c r="AZ480" s="500" t="s">
        <v>10497</v>
      </c>
      <c r="BA480" s="500" t="s">
        <v>9078</v>
      </c>
    </row>
    <row r="481" spans="1:53" ht="30">
      <c r="A481" s="438">
        <v>476</v>
      </c>
      <c r="B481" s="500" t="s">
        <v>15990</v>
      </c>
      <c r="C481" s="500" t="s">
        <v>12959</v>
      </c>
      <c r="D481" s="500" t="s">
        <v>11505</v>
      </c>
      <c r="E481" s="500" t="s">
        <v>9048</v>
      </c>
      <c r="F481" s="501" t="s">
        <v>9414</v>
      </c>
      <c r="G481" s="500" t="s">
        <v>9050</v>
      </c>
      <c r="H481" s="500"/>
      <c r="I481" s="500"/>
      <c r="J481" s="500"/>
      <c r="K481" s="500"/>
      <c r="L481" s="500"/>
      <c r="M481" s="500"/>
      <c r="N481" s="500" t="s">
        <v>9282</v>
      </c>
      <c r="O481" s="500"/>
      <c r="P481" s="500" t="s">
        <v>9058</v>
      </c>
      <c r="Q481" s="500"/>
      <c r="R481" s="500" t="s">
        <v>17109</v>
      </c>
      <c r="S481" s="500"/>
      <c r="T481" s="500" t="s">
        <v>18290</v>
      </c>
      <c r="U481" s="500"/>
      <c r="V481" s="500"/>
      <c r="W481" s="500"/>
      <c r="X481" s="500"/>
      <c r="Y481" s="500"/>
      <c r="Z481" s="501"/>
      <c r="AA481" s="500"/>
      <c r="AB481" s="501"/>
      <c r="AC481" s="501"/>
      <c r="AD481" s="500"/>
      <c r="AE481" s="500"/>
      <c r="AF481" s="500"/>
      <c r="AG481" s="500"/>
      <c r="AH481" s="500"/>
      <c r="AI481" s="500"/>
      <c r="AJ481" s="500" t="s">
        <v>9097</v>
      </c>
      <c r="AK481" s="500"/>
      <c r="AL481" s="500"/>
      <c r="AM481" s="500" t="s">
        <v>9050</v>
      </c>
      <c r="AN481" s="500" t="s">
        <v>77</v>
      </c>
      <c r="AO481" s="500" t="s">
        <v>17110</v>
      </c>
      <c r="AP481" s="500" t="s">
        <v>9070</v>
      </c>
      <c r="AQ481" s="500" t="s">
        <v>9071</v>
      </c>
      <c r="AR481" s="500" t="s">
        <v>9282</v>
      </c>
      <c r="AS481" s="501" t="s">
        <v>16985</v>
      </c>
      <c r="AT481" s="500" t="s">
        <v>9073</v>
      </c>
      <c r="AU481" s="500" t="s">
        <v>9073</v>
      </c>
      <c r="AV481" s="500" t="s">
        <v>9099</v>
      </c>
      <c r="AW481" s="500" t="s">
        <v>9100</v>
      </c>
      <c r="AX481" s="500" t="s">
        <v>9275</v>
      </c>
      <c r="AY481" s="500" t="s">
        <v>9287</v>
      </c>
      <c r="AZ481" s="500" t="s">
        <v>9287</v>
      </c>
      <c r="BA481" s="500" t="s">
        <v>9078</v>
      </c>
    </row>
    <row r="482" spans="1:53" ht="30">
      <c r="A482" s="438">
        <v>477</v>
      </c>
      <c r="B482" s="500" t="s">
        <v>15991</v>
      </c>
      <c r="C482" s="500" t="s">
        <v>17111</v>
      </c>
      <c r="D482" s="500" t="s">
        <v>9508</v>
      </c>
      <c r="E482" s="500" t="s">
        <v>9048</v>
      </c>
      <c r="F482" s="501" t="s">
        <v>17112</v>
      </c>
      <c r="G482" s="500" t="s">
        <v>9050</v>
      </c>
      <c r="H482" s="500"/>
      <c r="I482" s="500"/>
      <c r="J482" s="500"/>
      <c r="K482" s="500"/>
      <c r="L482" s="500"/>
      <c r="M482" s="500"/>
      <c r="N482" s="500" t="s">
        <v>16807</v>
      </c>
      <c r="O482" s="500"/>
      <c r="P482" s="500" t="s">
        <v>9058</v>
      </c>
      <c r="Q482" s="500"/>
      <c r="R482" s="500" t="s">
        <v>17113</v>
      </c>
      <c r="S482" s="500"/>
      <c r="T482" s="500" t="s">
        <v>18291</v>
      </c>
      <c r="U482" s="500"/>
      <c r="V482" s="500"/>
      <c r="W482" s="500"/>
      <c r="X482" s="500"/>
      <c r="Y482" s="500"/>
      <c r="Z482" s="501"/>
      <c r="AA482" s="500"/>
      <c r="AB482" s="501"/>
      <c r="AC482" s="501"/>
      <c r="AD482" s="500"/>
      <c r="AE482" s="500"/>
      <c r="AF482" s="500"/>
      <c r="AG482" s="500"/>
      <c r="AH482" s="500"/>
      <c r="AI482" s="500"/>
      <c r="AJ482" s="500" t="s">
        <v>9097</v>
      </c>
      <c r="AK482" s="500"/>
      <c r="AL482" s="500"/>
      <c r="AM482" s="500" t="s">
        <v>9050</v>
      </c>
      <c r="AN482" s="500" t="s">
        <v>200</v>
      </c>
      <c r="AO482" s="500" t="s">
        <v>17114</v>
      </c>
      <c r="AP482" s="500" t="s">
        <v>9070</v>
      </c>
      <c r="AQ482" s="500" t="s">
        <v>9071</v>
      </c>
      <c r="AR482" s="500" t="s">
        <v>16807</v>
      </c>
      <c r="AS482" s="501" t="s">
        <v>16985</v>
      </c>
      <c r="AT482" s="500" t="s">
        <v>9073</v>
      </c>
      <c r="AU482" s="500" t="s">
        <v>9073</v>
      </c>
      <c r="AV482" s="500" t="s">
        <v>9099</v>
      </c>
      <c r="AW482" s="500" t="s">
        <v>9100</v>
      </c>
      <c r="AX482" s="500" t="s">
        <v>9076</v>
      </c>
      <c r="AY482" s="500" t="s">
        <v>9077</v>
      </c>
      <c r="AZ482" s="500" t="s">
        <v>9077</v>
      </c>
      <c r="BA482" s="500" t="s">
        <v>9078</v>
      </c>
    </row>
    <row r="483" spans="1:53" ht="30">
      <c r="A483" s="438">
        <v>478</v>
      </c>
      <c r="B483" s="500" t="s">
        <v>15992</v>
      </c>
      <c r="C483" s="500" t="s">
        <v>17043</v>
      </c>
      <c r="D483" s="500" t="s">
        <v>12080</v>
      </c>
      <c r="E483" s="500" t="s">
        <v>9048</v>
      </c>
      <c r="F483" s="501" t="s">
        <v>17115</v>
      </c>
      <c r="G483" s="500" t="s">
        <v>9385</v>
      </c>
      <c r="H483" s="500"/>
      <c r="I483" s="500"/>
      <c r="J483" s="500"/>
      <c r="K483" s="500"/>
      <c r="L483" s="500"/>
      <c r="M483" s="500"/>
      <c r="N483" s="500" t="s">
        <v>16807</v>
      </c>
      <c r="O483" s="500"/>
      <c r="P483" s="500" t="s">
        <v>9058</v>
      </c>
      <c r="Q483" s="500"/>
      <c r="R483" s="500" t="s">
        <v>17116</v>
      </c>
      <c r="S483" s="500"/>
      <c r="T483" s="500" t="s">
        <v>18292</v>
      </c>
      <c r="U483" s="500"/>
      <c r="V483" s="500"/>
      <c r="W483" s="500"/>
      <c r="X483" s="500"/>
      <c r="Y483" s="500" t="s">
        <v>17194</v>
      </c>
      <c r="Z483" s="501"/>
      <c r="AA483" s="500"/>
      <c r="AB483" s="501"/>
      <c r="AC483" s="501"/>
      <c r="AD483" s="500"/>
      <c r="AE483" s="500"/>
      <c r="AF483" s="500"/>
      <c r="AG483" s="500"/>
      <c r="AH483" s="500"/>
      <c r="AI483" s="500"/>
      <c r="AJ483" s="500" t="s">
        <v>9139</v>
      </c>
      <c r="AK483" s="500"/>
      <c r="AL483" s="500"/>
      <c r="AM483" s="500" t="s">
        <v>9385</v>
      </c>
      <c r="AN483" s="500" t="s">
        <v>7228</v>
      </c>
      <c r="AO483" s="500" t="s">
        <v>17117</v>
      </c>
      <c r="AP483" s="500" t="s">
        <v>9070</v>
      </c>
      <c r="AQ483" s="500" t="s">
        <v>9071</v>
      </c>
      <c r="AR483" s="500" t="s">
        <v>16807</v>
      </c>
      <c r="AS483" s="501" t="s">
        <v>16985</v>
      </c>
      <c r="AT483" s="500" t="s">
        <v>9073</v>
      </c>
      <c r="AU483" s="500" t="s">
        <v>9073</v>
      </c>
      <c r="AV483" s="500" t="s">
        <v>9099</v>
      </c>
      <c r="AW483" s="500" t="s">
        <v>9100</v>
      </c>
      <c r="AX483" s="500" t="s">
        <v>9076</v>
      </c>
      <c r="AY483" s="500" t="s">
        <v>9077</v>
      </c>
      <c r="AZ483" s="500" t="s">
        <v>9077</v>
      </c>
      <c r="BA483" s="500" t="s">
        <v>9078</v>
      </c>
    </row>
    <row r="484" spans="1:53" ht="30">
      <c r="A484" s="438">
        <v>479</v>
      </c>
      <c r="B484" s="500" t="s">
        <v>15993</v>
      </c>
      <c r="C484" s="500" t="s">
        <v>17195</v>
      </c>
      <c r="D484" s="500" t="s">
        <v>17196</v>
      </c>
      <c r="E484" s="500" t="s">
        <v>9048</v>
      </c>
      <c r="F484" s="501" t="s">
        <v>12592</v>
      </c>
      <c r="G484" s="500" t="s">
        <v>9084</v>
      </c>
      <c r="H484" s="500"/>
      <c r="I484" s="500"/>
      <c r="J484" s="500"/>
      <c r="K484" s="500"/>
      <c r="L484" s="500"/>
      <c r="M484" s="500"/>
      <c r="N484" s="500" t="s">
        <v>9419</v>
      </c>
      <c r="O484" s="500"/>
      <c r="P484" s="500" t="s">
        <v>9058</v>
      </c>
      <c r="Q484" s="500"/>
      <c r="R484" s="500" t="s">
        <v>17197</v>
      </c>
      <c r="S484" s="500"/>
      <c r="T484" s="500" t="s">
        <v>18293</v>
      </c>
      <c r="U484" s="500"/>
      <c r="V484" s="500"/>
      <c r="W484" s="500"/>
      <c r="X484" s="500"/>
      <c r="Y484" s="500"/>
      <c r="Z484" s="501"/>
      <c r="AA484" s="500"/>
      <c r="AB484" s="501"/>
      <c r="AC484" s="501"/>
      <c r="AD484" s="500"/>
      <c r="AE484" s="500"/>
      <c r="AF484" s="500"/>
      <c r="AG484" s="500"/>
      <c r="AH484" s="500"/>
      <c r="AI484" s="500"/>
      <c r="AJ484" s="500" t="s">
        <v>9097</v>
      </c>
      <c r="AK484" s="500"/>
      <c r="AL484" s="500"/>
      <c r="AM484" s="500" t="s">
        <v>9084</v>
      </c>
      <c r="AN484" s="500" t="s">
        <v>3856</v>
      </c>
      <c r="AO484" s="500" t="s">
        <v>17198</v>
      </c>
      <c r="AP484" s="500" t="s">
        <v>9070</v>
      </c>
      <c r="AQ484" s="500" t="s">
        <v>9071</v>
      </c>
      <c r="AR484" s="500" t="s">
        <v>9419</v>
      </c>
      <c r="AS484" s="501" t="s">
        <v>16985</v>
      </c>
      <c r="AT484" s="500" t="s">
        <v>9073</v>
      </c>
      <c r="AU484" s="500" t="s">
        <v>9073</v>
      </c>
      <c r="AV484" s="500" t="s">
        <v>9099</v>
      </c>
      <c r="AW484" s="500" t="s">
        <v>9100</v>
      </c>
      <c r="AX484" s="500" t="s">
        <v>9425</v>
      </c>
      <c r="AY484" s="500" t="s">
        <v>9426</v>
      </c>
      <c r="AZ484" s="500" t="s">
        <v>9426</v>
      </c>
      <c r="BA484" s="500" t="s">
        <v>9078</v>
      </c>
    </row>
    <row r="485" spans="1:53" ht="30">
      <c r="A485" s="438">
        <v>480</v>
      </c>
      <c r="B485" s="500" t="s">
        <v>15994</v>
      </c>
      <c r="C485" s="500" t="s">
        <v>10016</v>
      </c>
      <c r="D485" s="500" t="s">
        <v>9446</v>
      </c>
      <c r="E485" s="500" t="s">
        <v>9291</v>
      </c>
      <c r="F485" s="501" t="s">
        <v>11164</v>
      </c>
      <c r="G485" s="500" t="s">
        <v>9050</v>
      </c>
      <c r="H485" s="500"/>
      <c r="I485" s="500"/>
      <c r="J485" s="500"/>
      <c r="K485" s="500"/>
      <c r="L485" s="500"/>
      <c r="M485" s="500"/>
      <c r="N485" s="500" t="s">
        <v>10493</v>
      </c>
      <c r="O485" s="500"/>
      <c r="P485" s="500" t="s">
        <v>9058</v>
      </c>
      <c r="Q485" s="500"/>
      <c r="R485" s="500" t="s">
        <v>17199</v>
      </c>
      <c r="S485" s="500"/>
      <c r="T485" s="500" t="s">
        <v>18294</v>
      </c>
      <c r="U485" s="500"/>
      <c r="V485" s="500"/>
      <c r="W485" s="500"/>
      <c r="X485" s="500"/>
      <c r="Y485" s="500" t="s">
        <v>17200</v>
      </c>
      <c r="Z485" s="501"/>
      <c r="AA485" s="500"/>
      <c r="AB485" s="501"/>
      <c r="AC485" s="501"/>
      <c r="AD485" s="500"/>
      <c r="AE485" s="500"/>
      <c r="AF485" s="500"/>
      <c r="AG485" s="500"/>
      <c r="AH485" s="500"/>
      <c r="AI485" s="500"/>
      <c r="AJ485" s="500" t="s">
        <v>9097</v>
      </c>
      <c r="AK485" s="500"/>
      <c r="AL485" s="500"/>
      <c r="AM485" s="500" t="s">
        <v>9050</v>
      </c>
      <c r="AN485" s="500" t="s">
        <v>106</v>
      </c>
      <c r="AO485" s="500" t="s">
        <v>17201</v>
      </c>
      <c r="AP485" s="500" t="s">
        <v>9070</v>
      </c>
      <c r="AQ485" s="500" t="s">
        <v>9071</v>
      </c>
      <c r="AR485" s="500" t="s">
        <v>10493</v>
      </c>
      <c r="AS485" s="501" t="s">
        <v>16985</v>
      </c>
      <c r="AT485" s="500" t="s">
        <v>9073</v>
      </c>
      <c r="AU485" s="500" t="s">
        <v>9073</v>
      </c>
      <c r="AV485" s="500" t="s">
        <v>9099</v>
      </c>
      <c r="AW485" s="500" t="s">
        <v>9100</v>
      </c>
      <c r="AX485" s="500" t="s">
        <v>9141</v>
      </c>
      <c r="AY485" s="500" t="s">
        <v>10497</v>
      </c>
      <c r="AZ485" s="500" t="s">
        <v>10497</v>
      </c>
      <c r="BA485" s="500" t="s">
        <v>9078</v>
      </c>
    </row>
    <row r="486" spans="1:53" ht="30">
      <c r="A486" s="438">
        <v>481</v>
      </c>
      <c r="B486" s="500" t="s">
        <v>15995</v>
      </c>
      <c r="C486" s="500" t="s">
        <v>17202</v>
      </c>
      <c r="D486" s="500" t="s">
        <v>9446</v>
      </c>
      <c r="E486" s="500" t="s">
        <v>9291</v>
      </c>
      <c r="F486" s="501" t="s">
        <v>13631</v>
      </c>
      <c r="G486" s="500" t="s">
        <v>9050</v>
      </c>
      <c r="H486" s="500"/>
      <c r="I486" s="500"/>
      <c r="J486" s="500"/>
      <c r="K486" s="500"/>
      <c r="L486" s="500"/>
      <c r="M486" s="500"/>
      <c r="N486" s="500" t="s">
        <v>10493</v>
      </c>
      <c r="O486" s="500"/>
      <c r="P486" s="500" t="s">
        <v>9058</v>
      </c>
      <c r="Q486" s="500"/>
      <c r="R486" s="500" t="s">
        <v>17203</v>
      </c>
      <c r="S486" s="500"/>
      <c r="T486" s="500" t="s">
        <v>18295</v>
      </c>
      <c r="U486" s="500"/>
      <c r="V486" s="500"/>
      <c r="W486" s="500"/>
      <c r="X486" s="500"/>
      <c r="Y486" s="500" t="s">
        <v>17204</v>
      </c>
      <c r="Z486" s="501"/>
      <c r="AA486" s="500"/>
      <c r="AB486" s="501"/>
      <c r="AC486" s="501"/>
      <c r="AD486" s="500"/>
      <c r="AE486" s="500"/>
      <c r="AF486" s="500"/>
      <c r="AG486" s="500"/>
      <c r="AH486" s="500"/>
      <c r="AI486" s="500"/>
      <c r="AJ486" s="500" t="s">
        <v>9097</v>
      </c>
      <c r="AK486" s="500"/>
      <c r="AL486" s="500"/>
      <c r="AM486" s="500" t="s">
        <v>9050</v>
      </c>
      <c r="AN486" s="500" t="s">
        <v>101</v>
      </c>
      <c r="AO486" s="500" t="s">
        <v>17205</v>
      </c>
      <c r="AP486" s="500" t="s">
        <v>9070</v>
      </c>
      <c r="AQ486" s="500" t="s">
        <v>9071</v>
      </c>
      <c r="AR486" s="500" t="s">
        <v>10493</v>
      </c>
      <c r="AS486" s="501" t="s">
        <v>16985</v>
      </c>
      <c r="AT486" s="500" t="s">
        <v>9073</v>
      </c>
      <c r="AU486" s="500" t="s">
        <v>9073</v>
      </c>
      <c r="AV486" s="500" t="s">
        <v>9099</v>
      </c>
      <c r="AW486" s="500" t="s">
        <v>9100</v>
      </c>
      <c r="AX486" s="500" t="s">
        <v>9141</v>
      </c>
      <c r="AY486" s="500" t="s">
        <v>10497</v>
      </c>
      <c r="AZ486" s="500" t="s">
        <v>10497</v>
      </c>
      <c r="BA486" s="500" t="s">
        <v>9078</v>
      </c>
    </row>
    <row r="487" spans="1:53" ht="30">
      <c r="A487" s="438">
        <v>482</v>
      </c>
      <c r="B487" s="500" t="s">
        <v>15996</v>
      </c>
      <c r="C487" s="500" t="s">
        <v>17206</v>
      </c>
      <c r="D487" s="500" t="s">
        <v>11027</v>
      </c>
      <c r="E487" s="500" t="s">
        <v>9291</v>
      </c>
      <c r="F487" s="501" t="s">
        <v>17207</v>
      </c>
      <c r="G487" s="500" t="s">
        <v>9050</v>
      </c>
      <c r="H487" s="500"/>
      <c r="I487" s="500"/>
      <c r="J487" s="500"/>
      <c r="K487" s="500"/>
      <c r="L487" s="500"/>
      <c r="M487" s="500"/>
      <c r="N487" s="500" t="s">
        <v>9419</v>
      </c>
      <c r="O487" s="500"/>
      <c r="P487" s="500" t="s">
        <v>9058</v>
      </c>
      <c r="Q487" s="500"/>
      <c r="R487" s="500" t="s">
        <v>17208</v>
      </c>
      <c r="S487" s="500"/>
      <c r="T487" s="500" t="s">
        <v>18296</v>
      </c>
      <c r="U487" s="500"/>
      <c r="V487" s="500"/>
      <c r="W487" s="500"/>
      <c r="X487" s="500"/>
      <c r="Y487" s="500"/>
      <c r="Z487" s="501"/>
      <c r="AA487" s="500"/>
      <c r="AB487" s="501"/>
      <c r="AC487" s="501"/>
      <c r="AD487" s="500"/>
      <c r="AE487" s="500"/>
      <c r="AF487" s="500"/>
      <c r="AG487" s="500"/>
      <c r="AH487" s="500"/>
      <c r="AI487" s="500"/>
      <c r="AJ487" s="500" t="s">
        <v>9097</v>
      </c>
      <c r="AK487" s="500"/>
      <c r="AL487" s="500"/>
      <c r="AM487" s="500" t="s">
        <v>9050</v>
      </c>
      <c r="AN487" s="500" t="s">
        <v>188</v>
      </c>
      <c r="AO487" s="500" t="s">
        <v>17209</v>
      </c>
      <c r="AP487" s="500" t="s">
        <v>9070</v>
      </c>
      <c r="AQ487" s="500" t="s">
        <v>9071</v>
      </c>
      <c r="AR487" s="500" t="s">
        <v>9419</v>
      </c>
      <c r="AS487" s="501" t="s">
        <v>16985</v>
      </c>
      <c r="AT487" s="500" t="s">
        <v>9073</v>
      </c>
      <c r="AU487" s="500" t="s">
        <v>9073</v>
      </c>
      <c r="AV487" s="500" t="s">
        <v>9099</v>
      </c>
      <c r="AW487" s="500" t="s">
        <v>9100</v>
      </c>
      <c r="AX487" s="500" t="s">
        <v>9425</v>
      </c>
      <c r="AY487" s="500" t="s">
        <v>9426</v>
      </c>
      <c r="AZ487" s="500" t="s">
        <v>9426</v>
      </c>
      <c r="BA487" s="500" t="s">
        <v>9078</v>
      </c>
    </row>
    <row r="488" spans="1:53" ht="30">
      <c r="A488" s="438">
        <v>483</v>
      </c>
      <c r="B488" s="500" t="s">
        <v>15997</v>
      </c>
      <c r="C488" s="500" t="s">
        <v>17210</v>
      </c>
      <c r="D488" s="500" t="s">
        <v>11484</v>
      </c>
      <c r="E488" s="500" t="s">
        <v>9291</v>
      </c>
      <c r="F488" s="501" t="s">
        <v>17020</v>
      </c>
      <c r="G488" s="500" t="s">
        <v>9050</v>
      </c>
      <c r="H488" s="500"/>
      <c r="I488" s="500"/>
      <c r="J488" s="500"/>
      <c r="K488" s="500"/>
      <c r="L488" s="500"/>
      <c r="M488" s="500"/>
      <c r="N488" s="500" t="s">
        <v>11131</v>
      </c>
      <c r="O488" s="500"/>
      <c r="P488" s="500" t="s">
        <v>9058</v>
      </c>
      <c r="Q488" s="500"/>
      <c r="R488" s="500" t="s">
        <v>17211</v>
      </c>
      <c r="S488" s="500"/>
      <c r="T488" s="500" t="s">
        <v>18297</v>
      </c>
      <c r="U488" s="500"/>
      <c r="V488" s="500"/>
      <c r="W488" s="500"/>
      <c r="X488" s="500"/>
      <c r="Y488" s="500"/>
      <c r="Z488" s="501"/>
      <c r="AA488" s="500"/>
      <c r="AB488" s="501"/>
      <c r="AC488" s="501"/>
      <c r="AD488" s="500"/>
      <c r="AE488" s="500"/>
      <c r="AF488" s="500"/>
      <c r="AG488" s="500"/>
      <c r="AH488" s="500"/>
      <c r="AI488" s="500"/>
      <c r="AJ488" s="500" t="s">
        <v>9097</v>
      </c>
      <c r="AK488" s="500"/>
      <c r="AL488" s="500"/>
      <c r="AM488" s="500" t="s">
        <v>9050</v>
      </c>
      <c r="AN488" s="500" t="s">
        <v>101</v>
      </c>
      <c r="AO488" s="500" t="s">
        <v>17212</v>
      </c>
      <c r="AP488" s="500" t="s">
        <v>9070</v>
      </c>
      <c r="AQ488" s="500" t="s">
        <v>9071</v>
      </c>
      <c r="AR488" s="500" t="s">
        <v>11131</v>
      </c>
      <c r="AS488" s="501" t="s">
        <v>16985</v>
      </c>
      <c r="AT488" s="500" t="s">
        <v>9073</v>
      </c>
      <c r="AU488" s="500" t="s">
        <v>9073</v>
      </c>
      <c r="AV488" s="500" t="s">
        <v>9099</v>
      </c>
      <c r="AW488" s="500" t="s">
        <v>9100</v>
      </c>
      <c r="AX488" s="500" t="s">
        <v>9141</v>
      </c>
      <c r="AY488" s="500" t="s">
        <v>9142</v>
      </c>
      <c r="AZ488" s="500" t="s">
        <v>9142</v>
      </c>
      <c r="BA488" s="500" t="s">
        <v>9078</v>
      </c>
    </row>
    <row r="489" spans="1:53" ht="30">
      <c r="A489" s="438">
        <v>484</v>
      </c>
      <c r="B489" s="500" t="s">
        <v>15998</v>
      </c>
      <c r="C489" s="500" t="s">
        <v>11498</v>
      </c>
      <c r="D489" s="500" t="s">
        <v>17213</v>
      </c>
      <c r="E489" s="500" t="s">
        <v>9048</v>
      </c>
      <c r="F489" s="501" t="s">
        <v>12302</v>
      </c>
      <c r="G489" s="500" t="s">
        <v>9050</v>
      </c>
      <c r="H489" s="500"/>
      <c r="I489" s="500"/>
      <c r="J489" s="500"/>
      <c r="K489" s="500"/>
      <c r="L489" s="500"/>
      <c r="M489" s="500"/>
      <c r="N489" s="500" t="s">
        <v>16807</v>
      </c>
      <c r="O489" s="500" t="s">
        <v>7</v>
      </c>
      <c r="P489" s="500" t="s">
        <v>9058</v>
      </c>
      <c r="Q489" s="500" t="s">
        <v>9059</v>
      </c>
      <c r="R489" s="500" t="s">
        <v>17214</v>
      </c>
      <c r="S489" s="500" t="s">
        <v>18298</v>
      </c>
      <c r="T489" s="500" t="s">
        <v>18299</v>
      </c>
      <c r="U489" s="500"/>
      <c r="V489" s="500"/>
      <c r="W489" s="500"/>
      <c r="X489" s="500" t="s">
        <v>18300</v>
      </c>
      <c r="Y489" s="500" t="s">
        <v>18301</v>
      </c>
      <c r="Z489" s="501" t="s">
        <v>9561</v>
      </c>
      <c r="AA489" s="500" t="s">
        <v>10362</v>
      </c>
      <c r="AB489" s="501"/>
      <c r="AC489" s="501"/>
      <c r="AD489" s="500"/>
      <c r="AE489" s="500"/>
      <c r="AF489" s="500"/>
      <c r="AG489" s="500"/>
      <c r="AH489" s="500"/>
      <c r="AI489" s="500"/>
      <c r="AJ489" s="500" t="s">
        <v>9097</v>
      </c>
      <c r="AK489" s="500"/>
      <c r="AL489" s="500"/>
      <c r="AM489" s="500" t="s">
        <v>9050</v>
      </c>
      <c r="AN489" s="500" t="s">
        <v>106</v>
      </c>
      <c r="AO489" s="500" t="s">
        <v>17215</v>
      </c>
      <c r="AP489" s="500" t="s">
        <v>9070</v>
      </c>
      <c r="AQ489" s="500" t="s">
        <v>9071</v>
      </c>
      <c r="AR489" s="500" t="s">
        <v>16807</v>
      </c>
      <c r="AS489" s="501" t="s">
        <v>16985</v>
      </c>
      <c r="AT489" s="500" t="s">
        <v>9073</v>
      </c>
      <c r="AU489" s="500" t="s">
        <v>9073</v>
      </c>
      <c r="AV489" s="500" t="s">
        <v>9099</v>
      </c>
      <c r="AW489" s="500" t="s">
        <v>9100</v>
      </c>
      <c r="AX489" s="500" t="s">
        <v>9076</v>
      </c>
      <c r="AY489" s="500" t="s">
        <v>9077</v>
      </c>
      <c r="AZ489" s="500" t="s">
        <v>9077</v>
      </c>
      <c r="BA489" s="500" t="s">
        <v>9078</v>
      </c>
    </row>
    <row r="490" spans="1:53" ht="30">
      <c r="A490" s="438">
        <v>485</v>
      </c>
      <c r="B490" s="500" t="s">
        <v>15999</v>
      </c>
      <c r="C490" s="500" t="s">
        <v>17216</v>
      </c>
      <c r="D490" s="500" t="s">
        <v>17217</v>
      </c>
      <c r="E490" s="500" t="s">
        <v>9048</v>
      </c>
      <c r="F490" s="501" t="s">
        <v>17036</v>
      </c>
      <c r="G490" s="500" t="s">
        <v>9050</v>
      </c>
      <c r="H490" s="500"/>
      <c r="I490" s="500"/>
      <c r="J490" s="500"/>
      <c r="K490" s="500"/>
      <c r="L490" s="500"/>
      <c r="M490" s="500"/>
      <c r="N490" s="500" t="s">
        <v>10493</v>
      </c>
      <c r="O490" s="500" t="s">
        <v>9050</v>
      </c>
      <c r="P490" s="500" t="s">
        <v>9244</v>
      </c>
      <c r="Q490" s="500"/>
      <c r="R490" s="500" t="s">
        <v>17218</v>
      </c>
      <c r="S490" s="500" t="s">
        <v>17218</v>
      </c>
      <c r="T490" s="500" t="s">
        <v>18302</v>
      </c>
      <c r="U490" s="500" t="s">
        <v>18303</v>
      </c>
      <c r="V490" s="500"/>
      <c r="W490" s="500"/>
      <c r="X490" s="500"/>
      <c r="Y490" s="500"/>
      <c r="Z490" s="501"/>
      <c r="AA490" s="500"/>
      <c r="AB490" s="501"/>
      <c r="AC490" s="501"/>
      <c r="AD490" s="500"/>
      <c r="AE490" s="500"/>
      <c r="AF490" s="500"/>
      <c r="AG490" s="500"/>
      <c r="AH490" s="500"/>
      <c r="AI490" s="500"/>
      <c r="AJ490" s="500" t="s">
        <v>9097</v>
      </c>
      <c r="AK490" s="500"/>
      <c r="AL490" s="500"/>
      <c r="AM490" s="500" t="s">
        <v>9050</v>
      </c>
      <c r="AN490" s="500" t="s">
        <v>200</v>
      </c>
      <c r="AO490" s="500" t="s">
        <v>17219</v>
      </c>
      <c r="AP490" s="500" t="s">
        <v>9070</v>
      </c>
      <c r="AQ490" s="500" t="s">
        <v>9071</v>
      </c>
      <c r="AR490" s="500" t="s">
        <v>10493</v>
      </c>
      <c r="AS490" s="501" t="s">
        <v>16985</v>
      </c>
      <c r="AT490" s="500" t="s">
        <v>9073</v>
      </c>
      <c r="AU490" s="500" t="s">
        <v>9073</v>
      </c>
      <c r="AV490" s="500" t="s">
        <v>9099</v>
      </c>
      <c r="AW490" s="500" t="s">
        <v>9100</v>
      </c>
      <c r="AX490" s="500" t="s">
        <v>9141</v>
      </c>
      <c r="AY490" s="500" t="s">
        <v>10497</v>
      </c>
      <c r="AZ490" s="500" t="s">
        <v>10497</v>
      </c>
      <c r="BA490" s="500" t="s">
        <v>9078</v>
      </c>
    </row>
    <row r="491" spans="1:53" ht="30">
      <c r="A491" s="438">
        <v>486</v>
      </c>
      <c r="B491" s="500" t="s">
        <v>16000</v>
      </c>
      <c r="C491" s="500" t="s">
        <v>17220</v>
      </c>
      <c r="D491" s="500" t="s">
        <v>17221</v>
      </c>
      <c r="E491" s="500" t="s">
        <v>9291</v>
      </c>
      <c r="F491" s="501" t="s">
        <v>17222</v>
      </c>
      <c r="G491" s="500" t="s">
        <v>9050</v>
      </c>
      <c r="H491" s="500"/>
      <c r="I491" s="500"/>
      <c r="J491" s="500"/>
      <c r="K491" s="500"/>
      <c r="L491" s="500"/>
      <c r="M491" s="500"/>
      <c r="N491" s="500" t="s">
        <v>10493</v>
      </c>
      <c r="O491" s="500"/>
      <c r="P491" s="500" t="s">
        <v>9058</v>
      </c>
      <c r="Q491" s="500"/>
      <c r="R491" s="500" t="s">
        <v>17223</v>
      </c>
      <c r="S491" s="500"/>
      <c r="T491" s="500" t="s">
        <v>18304</v>
      </c>
      <c r="U491" s="500"/>
      <c r="V491" s="500"/>
      <c r="W491" s="500"/>
      <c r="X491" s="500"/>
      <c r="Y491" s="500"/>
      <c r="Z491" s="501"/>
      <c r="AA491" s="500"/>
      <c r="AB491" s="501"/>
      <c r="AC491" s="501"/>
      <c r="AD491" s="500"/>
      <c r="AE491" s="500"/>
      <c r="AF491" s="500"/>
      <c r="AG491" s="500"/>
      <c r="AH491" s="500"/>
      <c r="AI491" s="500"/>
      <c r="AJ491" s="500" t="s">
        <v>9097</v>
      </c>
      <c r="AK491" s="500"/>
      <c r="AL491" s="500"/>
      <c r="AM491" s="500" t="s">
        <v>9050</v>
      </c>
      <c r="AN491" s="500" t="s">
        <v>106</v>
      </c>
      <c r="AO491" s="500" t="s">
        <v>17224</v>
      </c>
      <c r="AP491" s="500" t="s">
        <v>9070</v>
      </c>
      <c r="AQ491" s="500" t="s">
        <v>9071</v>
      </c>
      <c r="AR491" s="500" t="s">
        <v>10493</v>
      </c>
      <c r="AS491" s="501" t="s">
        <v>12019</v>
      </c>
      <c r="AT491" s="500" t="s">
        <v>9073</v>
      </c>
      <c r="AU491" s="500" t="s">
        <v>9073</v>
      </c>
      <c r="AV491" s="500" t="s">
        <v>9099</v>
      </c>
      <c r="AW491" s="500" t="s">
        <v>9100</v>
      </c>
      <c r="AX491" s="500" t="s">
        <v>9141</v>
      </c>
      <c r="AY491" s="500" t="s">
        <v>10497</v>
      </c>
      <c r="AZ491" s="500" t="s">
        <v>10497</v>
      </c>
      <c r="BA491" s="500" t="s">
        <v>9078</v>
      </c>
    </row>
    <row r="492" spans="1:53" ht="30">
      <c r="A492" s="438">
        <v>487</v>
      </c>
      <c r="B492" s="500" t="s">
        <v>16001</v>
      </c>
      <c r="C492" s="500" t="s">
        <v>17225</v>
      </c>
      <c r="D492" s="500" t="s">
        <v>12515</v>
      </c>
      <c r="E492" s="500" t="s">
        <v>9048</v>
      </c>
      <c r="F492" s="501" t="s">
        <v>17226</v>
      </c>
      <c r="G492" s="500" t="s">
        <v>9050</v>
      </c>
      <c r="H492" s="500"/>
      <c r="I492" s="500"/>
      <c r="J492" s="500"/>
      <c r="K492" s="500"/>
      <c r="L492" s="500"/>
      <c r="M492" s="500"/>
      <c r="N492" s="500" t="s">
        <v>9527</v>
      </c>
      <c r="O492" s="500"/>
      <c r="P492" s="500" t="s">
        <v>9058</v>
      </c>
      <c r="Q492" s="500"/>
      <c r="R492" s="500" t="s">
        <v>17227</v>
      </c>
      <c r="S492" s="500"/>
      <c r="T492" s="500" t="s">
        <v>18305</v>
      </c>
      <c r="U492" s="500"/>
      <c r="V492" s="500"/>
      <c r="W492" s="500"/>
      <c r="X492" s="500"/>
      <c r="Y492" s="500" t="s">
        <v>17228</v>
      </c>
      <c r="Z492" s="501"/>
      <c r="AA492" s="500"/>
      <c r="AB492" s="501"/>
      <c r="AC492" s="501"/>
      <c r="AD492" s="500"/>
      <c r="AE492" s="500"/>
      <c r="AF492" s="500"/>
      <c r="AG492" s="500"/>
      <c r="AH492" s="500"/>
      <c r="AI492" s="500"/>
      <c r="AJ492" s="500" t="s">
        <v>9097</v>
      </c>
      <c r="AK492" s="500"/>
      <c r="AL492" s="500"/>
      <c r="AM492" s="500" t="s">
        <v>9050</v>
      </c>
      <c r="AN492" s="500" t="s">
        <v>200</v>
      </c>
      <c r="AO492" s="500" t="s">
        <v>17229</v>
      </c>
      <c r="AP492" s="500" t="s">
        <v>9070</v>
      </c>
      <c r="AQ492" s="500" t="s">
        <v>9071</v>
      </c>
      <c r="AR492" s="500" t="s">
        <v>9527</v>
      </c>
      <c r="AS492" s="501" t="s">
        <v>12019</v>
      </c>
      <c r="AT492" s="500" t="s">
        <v>9073</v>
      </c>
      <c r="AU492" s="500" t="s">
        <v>9073</v>
      </c>
      <c r="AV492" s="500" t="s">
        <v>9099</v>
      </c>
      <c r="AW492" s="500" t="s">
        <v>9100</v>
      </c>
      <c r="AX492" s="500" t="s">
        <v>9275</v>
      </c>
      <c r="AY492" s="500" t="s">
        <v>9530</v>
      </c>
      <c r="AZ492" s="500" t="s">
        <v>9530</v>
      </c>
      <c r="BA492" s="500" t="s">
        <v>9078</v>
      </c>
    </row>
    <row r="493" spans="1:53" ht="30">
      <c r="A493" s="438">
        <v>488</v>
      </c>
      <c r="B493" s="500" t="s">
        <v>16002</v>
      </c>
      <c r="C493" s="500" t="s">
        <v>9610</v>
      </c>
      <c r="D493" s="500" t="s">
        <v>9987</v>
      </c>
      <c r="E493" s="500" t="s">
        <v>9048</v>
      </c>
      <c r="F493" s="501" t="s">
        <v>17230</v>
      </c>
      <c r="G493" s="500" t="s">
        <v>9050</v>
      </c>
      <c r="H493" s="500"/>
      <c r="I493" s="500"/>
      <c r="J493" s="500"/>
      <c r="K493" s="500"/>
      <c r="L493" s="500"/>
      <c r="M493" s="500"/>
      <c r="N493" s="500" t="s">
        <v>9205</v>
      </c>
      <c r="O493" s="500"/>
      <c r="P493" s="500" t="s">
        <v>9058</v>
      </c>
      <c r="Q493" s="500"/>
      <c r="R493" s="500" t="s">
        <v>17231</v>
      </c>
      <c r="S493" s="500"/>
      <c r="T493" s="500" t="s">
        <v>18306</v>
      </c>
      <c r="U493" s="500"/>
      <c r="V493" s="500"/>
      <c r="W493" s="500"/>
      <c r="X493" s="500"/>
      <c r="Y493" s="500" t="s">
        <v>17232</v>
      </c>
      <c r="Z493" s="501"/>
      <c r="AA493" s="500"/>
      <c r="AB493" s="501"/>
      <c r="AC493" s="501"/>
      <c r="AD493" s="500"/>
      <c r="AE493" s="500"/>
      <c r="AF493" s="500"/>
      <c r="AG493" s="500"/>
      <c r="AH493" s="500"/>
      <c r="AI493" s="500"/>
      <c r="AJ493" s="500" t="s">
        <v>9097</v>
      </c>
      <c r="AK493" s="500"/>
      <c r="AL493" s="500"/>
      <c r="AM493" s="500" t="s">
        <v>9050</v>
      </c>
      <c r="AN493" s="500" t="s">
        <v>79</v>
      </c>
      <c r="AO493" s="500" t="s">
        <v>17233</v>
      </c>
      <c r="AP493" s="500" t="s">
        <v>9070</v>
      </c>
      <c r="AQ493" s="500" t="s">
        <v>9071</v>
      </c>
      <c r="AR493" s="500" t="s">
        <v>9205</v>
      </c>
      <c r="AS493" s="501" t="s">
        <v>12019</v>
      </c>
      <c r="AT493" s="500" t="s">
        <v>9073</v>
      </c>
      <c r="AU493" s="500" t="s">
        <v>9073</v>
      </c>
      <c r="AV493" s="500" t="s">
        <v>9099</v>
      </c>
      <c r="AW493" s="500" t="s">
        <v>9100</v>
      </c>
      <c r="AX493" s="500" t="s">
        <v>9101</v>
      </c>
      <c r="AY493" s="500" t="s">
        <v>9210</v>
      </c>
      <c r="AZ493" s="500" t="s">
        <v>9210</v>
      </c>
      <c r="BA493" s="500" t="s">
        <v>9078</v>
      </c>
    </row>
    <row r="494" spans="1:53" ht="30">
      <c r="A494" s="438">
        <v>489</v>
      </c>
      <c r="B494" s="500" t="s">
        <v>16003</v>
      </c>
      <c r="C494" s="500" t="s">
        <v>17234</v>
      </c>
      <c r="D494" s="500" t="s">
        <v>9987</v>
      </c>
      <c r="E494" s="500" t="s">
        <v>9048</v>
      </c>
      <c r="F494" s="501" t="s">
        <v>11559</v>
      </c>
      <c r="G494" s="500" t="s">
        <v>9050</v>
      </c>
      <c r="H494" s="500"/>
      <c r="I494" s="500"/>
      <c r="J494" s="500"/>
      <c r="K494" s="500"/>
      <c r="L494" s="500"/>
      <c r="M494" s="500"/>
      <c r="N494" s="500" t="s">
        <v>11131</v>
      </c>
      <c r="O494" s="500"/>
      <c r="P494" s="500" t="s">
        <v>9058</v>
      </c>
      <c r="Q494" s="500"/>
      <c r="R494" s="500" t="s">
        <v>17235</v>
      </c>
      <c r="S494" s="500"/>
      <c r="T494" s="500" t="s">
        <v>18307</v>
      </c>
      <c r="U494" s="500"/>
      <c r="V494" s="500"/>
      <c r="W494" s="500"/>
      <c r="X494" s="500"/>
      <c r="Y494" s="500"/>
      <c r="Z494" s="501"/>
      <c r="AA494" s="500"/>
      <c r="AB494" s="501"/>
      <c r="AC494" s="501"/>
      <c r="AD494" s="500"/>
      <c r="AE494" s="500"/>
      <c r="AF494" s="500"/>
      <c r="AG494" s="500"/>
      <c r="AH494" s="500"/>
      <c r="AI494" s="500"/>
      <c r="AJ494" s="500" t="s">
        <v>9097</v>
      </c>
      <c r="AK494" s="500"/>
      <c r="AL494" s="500"/>
      <c r="AM494" s="500" t="s">
        <v>9050</v>
      </c>
      <c r="AN494" s="500" t="s">
        <v>101</v>
      </c>
      <c r="AO494" s="500" t="s">
        <v>17236</v>
      </c>
      <c r="AP494" s="500" t="s">
        <v>9070</v>
      </c>
      <c r="AQ494" s="500" t="s">
        <v>9071</v>
      </c>
      <c r="AR494" s="500" t="s">
        <v>11131</v>
      </c>
      <c r="AS494" s="501" t="s">
        <v>12019</v>
      </c>
      <c r="AT494" s="500" t="s">
        <v>9073</v>
      </c>
      <c r="AU494" s="500" t="s">
        <v>9073</v>
      </c>
      <c r="AV494" s="500" t="s">
        <v>9099</v>
      </c>
      <c r="AW494" s="500" t="s">
        <v>9100</v>
      </c>
      <c r="AX494" s="500" t="s">
        <v>9141</v>
      </c>
      <c r="AY494" s="500" t="s">
        <v>9142</v>
      </c>
      <c r="AZ494" s="500" t="s">
        <v>9142</v>
      </c>
      <c r="BA494" s="500" t="s">
        <v>9078</v>
      </c>
    </row>
    <row r="495" spans="1:53" ht="30">
      <c r="A495" s="438">
        <v>490</v>
      </c>
      <c r="B495" s="500" t="s">
        <v>16004</v>
      </c>
      <c r="C495" s="500" t="s">
        <v>10205</v>
      </c>
      <c r="D495" s="500" t="s">
        <v>10490</v>
      </c>
      <c r="E495" s="500" t="s">
        <v>9048</v>
      </c>
      <c r="F495" s="501" t="s">
        <v>11492</v>
      </c>
      <c r="G495" s="500" t="s">
        <v>9050</v>
      </c>
      <c r="H495" s="500"/>
      <c r="I495" s="500"/>
      <c r="J495" s="500"/>
      <c r="K495" s="500"/>
      <c r="L495" s="500"/>
      <c r="M495" s="500"/>
      <c r="N495" s="500" t="s">
        <v>9155</v>
      </c>
      <c r="O495" s="500"/>
      <c r="P495" s="500" t="s">
        <v>9058</v>
      </c>
      <c r="Q495" s="500"/>
      <c r="R495" s="500" t="s">
        <v>17237</v>
      </c>
      <c r="S495" s="500"/>
      <c r="T495" s="500" t="s">
        <v>18308</v>
      </c>
      <c r="U495" s="500"/>
      <c r="V495" s="500"/>
      <c r="W495" s="500"/>
      <c r="X495" s="500"/>
      <c r="Y495" s="500"/>
      <c r="Z495" s="501"/>
      <c r="AA495" s="500"/>
      <c r="AB495" s="501"/>
      <c r="AC495" s="501"/>
      <c r="AD495" s="500"/>
      <c r="AE495" s="500" t="s">
        <v>17238</v>
      </c>
      <c r="AF495" s="500"/>
      <c r="AG495" s="500"/>
      <c r="AH495" s="500"/>
      <c r="AI495" s="500"/>
      <c r="AJ495" s="500" t="s">
        <v>9067</v>
      </c>
      <c r="AK495" s="500"/>
      <c r="AL495" s="500"/>
      <c r="AM495" s="500" t="s">
        <v>9050</v>
      </c>
      <c r="AN495" s="500" t="s">
        <v>137</v>
      </c>
      <c r="AO495" s="500" t="s">
        <v>17239</v>
      </c>
      <c r="AP495" s="500" t="s">
        <v>9070</v>
      </c>
      <c r="AQ495" s="500" t="s">
        <v>9071</v>
      </c>
      <c r="AR495" s="500" t="s">
        <v>9155</v>
      </c>
      <c r="AS495" s="501" t="s">
        <v>12019</v>
      </c>
      <c r="AT495" s="500" t="s">
        <v>9073</v>
      </c>
      <c r="AU495" s="500" t="s">
        <v>9073</v>
      </c>
      <c r="AV495" s="500" t="s">
        <v>9074</v>
      </c>
      <c r="AW495" s="500" t="s">
        <v>9075</v>
      </c>
      <c r="AX495" s="500" t="s">
        <v>9164</v>
      </c>
      <c r="AY495" s="500" t="s">
        <v>9165</v>
      </c>
      <c r="AZ495" s="500" t="s">
        <v>9165</v>
      </c>
      <c r="BA495" s="500" t="s">
        <v>9078</v>
      </c>
    </row>
    <row r="496" spans="1:53" ht="30">
      <c r="A496" s="438">
        <v>491</v>
      </c>
      <c r="B496" s="500" t="s">
        <v>16005</v>
      </c>
      <c r="C496" s="500" t="s">
        <v>11272</v>
      </c>
      <c r="D496" s="500" t="s">
        <v>10231</v>
      </c>
      <c r="E496" s="500" t="s">
        <v>9048</v>
      </c>
      <c r="F496" s="501" t="s">
        <v>17240</v>
      </c>
      <c r="G496" s="500" t="s">
        <v>9050</v>
      </c>
      <c r="H496" s="500"/>
      <c r="I496" s="500"/>
      <c r="J496" s="500"/>
      <c r="K496" s="500"/>
      <c r="L496" s="500"/>
      <c r="M496" s="500"/>
      <c r="N496" s="500" t="s">
        <v>16807</v>
      </c>
      <c r="O496" s="500"/>
      <c r="P496" s="500" t="s">
        <v>9058</v>
      </c>
      <c r="Q496" s="500"/>
      <c r="R496" s="500" t="s">
        <v>17241</v>
      </c>
      <c r="S496" s="500"/>
      <c r="T496" s="500" t="s">
        <v>18309</v>
      </c>
      <c r="U496" s="500"/>
      <c r="V496" s="500"/>
      <c r="W496" s="500"/>
      <c r="X496" s="500"/>
      <c r="Y496" s="500"/>
      <c r="Z496" s="501"/>
      <c r="AA496" s="500"/>
      <c r="AB496" s="501"/>
      <c r="AC496" s="501"/>
      <c r="AD496" s="500"/>
      <c r="AE496" s="500"/>
      <c r="AF496" s="500"/>
      <c r="AG496" s="500"/>
      <c r="AH496" s="500"/>
      <c r="AI496" s="500"/>
      <c r="AJ496" s="500" t="s">
        <v>9097</v>
      </c>
      <c r="AK496" s="500"/>
      <c r="AL496" s="500"/>
      <c r="AM496" s="500" t="s">
        <v>9050</v>
      </c>
      <c r="AN496" s="500" t="s">
        <v>101</v>
      </c>
      <c r="AO496" s="500" t="s">
        <v>17242</v>
      </c>
      <c r="AP496" s="500" t="s">
        <v>9070</v>
      </c>
      <c r="AQ496" s="500" t="s">
        <v>9071</v>
      </c>
      <c r="AR496" s="500" t="s">
        <v>16807</v>
      </c>
      <c r="AS496" s="501" t="s">
        <v>12019</v>
      </c>
      <c r="AT496" s="500" t="s">
        <v>9073</v>
      </c>
      <c r="AU496" s="500" t="s">
        <v>9073</v>
      </c>
      <c r="AV496" s="500" t="s">
        <v>9099</v>
      </c>
      <c r="AW496" s="500" t="s">
        <v>9100</v>
      </c>
      <c r="AX496" s="500" t="s">
        <v>9076</v>
      </c>
      <c r="AY496" s="500" t="s">
        <v>9077</v>
      </c>
      <c r="AZ496" s="500" t="s">
        <v>9077</v>
      </c>
      <c r="BA496" s="500" t="s">
        <v>9078</v>
      </c>
    </row>
    <row r="497" spans="1:53" ht="30">
      <c r="A497" s="438">
        <v>492</v>
      </c>
      <c r="B497" s="500" t="s">
        <v>16006</v>
      </c>
      <c r="C497" s="500" t="s">
        <v>17243</v>
      </c>
      <c r="D497" s="500" t="s">
        <v>9203</v>
      </c>
      <c r="E497" s="500" t="s">
        <v>9048</v>
      </c>
      <c r="F497" s="501" t="s">
        <v>17244</v>
      </c>
      <c r="G497" s="500" t="s">
        <v>9050</v>
      </c>
      <c r="H497" s="500"/>
      <c r="I497" s="500"/>
      <c r="J497" s="500"/>
      <c r="K497" s="500"/>
      <c r="L497" s="500"/>
      <c r="M497" s="500"/>
      <c r="N497" s="500" t="s">
        <v>9282</v>
      </c>
      <c r="O497" s="500"/>
      <c r="P497" s="500" t="s">
        <v>9058</v>
      </c>
      <c r="Q497" s="500"/>
      <c r="R497" s="500" t="s">
        <v>17245</v>
      </c>
      <c r="S497" s="500"/>
      <c r="T497" s="500" t="s">
        <v>18310</v>
      </c>
      <c r="U497" s="500"/>
      <c r="V497" s="500"/>
      <c r="W497" s="500"/>
      <c r="X497" s="500"/>
      <c r="Y497" s="500"/>
      <c r="Z497" s="501"/>
      <c r="AA497" s="500"/>
      <c r="AB497" s="501"/>
      <c r="AC497" s="501"/>
      <c r="AD497" s="500"/>
      <c r="AE497" s="500"/>
      <c r="AF497" s="500"/>
      <c r="AG497" s="500"/>
      <c r="AH497" s="500"/>
      <c r="AI497" s="500"/>
      <c r="AJ497" s="500" t="s">
        <v>9097</v>
      </c>
      <c r="AK497" s="500"/>
      <c r="AL497" s="500"/>
      <c r="AM497" s="500" t="s">
        <v>9050</v>
      </c>
      <c r="AN497" s="500" t="s">
        <v>105</v>
      </c>
      <c r="AO497" s="500" t="s">
        <v>17246</v>
      </c>
      <c r="AP497" s="500" t="s">
        <v>9070</v>
      </c>
      <c r="AQ497" s="500" t="s">
        <v>9071</v>
      </c>
      <c r="AR497" s="500" t="s">
        <v>9282</v>
      </c>
      <c r="AS497" s="501" t="s">
        <v>12019</v>
      </c>
      <c r="AT497" s="500" t="s">
        <v>9073</v>
      </c>
      <c r="AU497" s="500" t="s">
        <v>9073</v>
      </c>
      <c r="AV497" s="500" t="s">
        <v>9099</v>
      </c>
      <c r="AW497" s="500" t="s">
        <v>9100</v>
      </c>
      <c r="AX497" s="500" t="s">
        <v>9275</v>
      </c>
      <c r="AY497" s="500" t="s">
        <v>9287</v>
      </c>
      <c r="AZ497" s="500" t="s">
        <v>9287</v>
      </c>
      <c r="BA497" s="500" t="s">
        <v>9078</v>
      </c>
    </row>
    <row r="498" spans="1:53" ht="30">
      <c r="A498" s="438">
        <v>493</v>
      </c>
      <c r="B498" s="500" t="s">
        <v>16007</v>
      </c>
      <c r="C498" s="500" t="s">
        <v>17247</v>
      </c>
      <c r="D498" s="500" t="s">
        <v>9106</v>
      </c>
      <c r="E498" s="500" t="s">
        <v>9048</v>
      </c>
      <c r="F498" s="501" t="s">
        <v>12516</v>
      </c>
      <c r="G498" s="500" t="s">
        <v>9050</v>
      </c>
      <c r="H498" s="500"/>
      <c r="I498" s="500"/>
      <c r="J498" s="500"/>
      <c r="K498" s="500"/>
      <c r="L498" s="500"/>
      <c r="M498" s="500"/>
      <c r="N498" s="500" t="s">
        <v>16807</v>
      </c>
      <c r="O498" s="500"/>
      <c r="P498" s="500" t="s">
        <v>9058</v>
      </c>
      <c r="Q498" s="500"/>
      <c r="R498" s="500" t="s">
        <v>17248</v>
      </c>
      <c r="S498" s="500"/>
      <c r="T498" s="500" t="s">
        <v>18311</v>
      </c>
      <c r="U498" s="500"/>
      <c r="V498" s="500"/>
      <c r="W498" s="500"/>
      <c r="X498" s="500"/>
      <c r="Y498" s="500"/>
      <c r="Z498" s="501"/>
      <c r="AA498" s="500"/>
      <c r="AB498" s="501"/>
      <c r="AC498" s="501"/>
      <c r="AD498" s="500"/>
      <c r="AE498" s="500"/>
      <c r="AF498" s="500"/>
      <c r="AG498" s="500"/>
      <c r="AH498" s="500"/>
      <c r="AI498" s="500"/>
      <c r="AJ498" s="500" t="s">
        <v>9097</v>
      </c>
      <c r="AK498" s="500"/>
      <c r="AL498" s="500"/>
      <c r="AM498" s="500" t="s">
        <v>9050</v>
      </c>
      <c r="AN498" s="500" t="s">
        <v>188</v>
      </c>
      <c r="AO498" s="500" t="s">
        <v>17249</v>
      </c>
      <c r="AP498" s="500" t="s">
        <v>9070</v>
      </c>
      <c r="AQ498" s="500" t="s">
        <v>9071</v>
      </c>
      <c r="AR498" s="500" t="s">
        <v>16807</v>
      </c>
      <c r="AS498" s="501" t="s">
        <v>12019</v>
      </c>
      <c r="AT498" s="500" t="s">
        <v>9073</v>
      </c>
      <c r="AU498" s="500" t="s">
        <v>9073</v>
      </c>
      <c r="AV498" s="500" t="s">
        <v>9099</v>
      </c>
      <c r="AW498" s="500" t="s">
        <v>9100</v>
      </c>
      <c r="AX498" s="500" t="s">
        <v>9076</v>
      </c>
      <c r="AY498" s="500" t="s">
        <v>9077</v>
      </c>
      <c r="AZ498" s="500" t="s">
        <v>9077</v>
      </c>
      <c r="BA498" s="500" t="s">
        <v>9078</v>
      </c>
    </row>
    <row r="499" spans="1:53" ht="30">
      <c r="A499" s="438">
        <v>494</v>
      </c>
      <c r="B499" s="500" t="s">
        <v>16008</v>
      </c>
      <c r="C499" s="500" t="s">
        <v>9189</v>
      </c>
      <c r="D499" s="500" t="s">
        <v>9383</v>
      </c>
      <c r="E499" s="500" t="s">
        <v>9048</v>
      </c>
      <c r="F499" s="501" t="s">
        <v>17250</v>
      </c>
      <c r="G499" s="500" t="s">
        <v>9050</v>
      </c>
      <c r="H499" s="500"/>
      <c r="I499" s="500"/>
      <c r="J499" s="500"/>
      <c r="K499" s="500"/>
      <c r="L499" s="500"/>
      <c r="M499" s="500"/>
      <c r="N499" s="500" t="s">
        <v>9635</v>
      </c>
      <c r="O499" s="500"/>
      <c r="P499" s="500" t="s">
        <v>9058</v>
      </c>
      <c r="Q499" s="500"/>
      <c r="R499" s="500" t="s">
        <v>17251</v>
      </c>
      <c r="S499" s="500"/>
      <c r="T499" s="500" t="s">
        <v>18312</v>
      </c>
      <c r="U499" s="500"/>
      <c r="V499" s="500"/>
      <c r="W499" s="500"/>
      <c r="X499" s="500"/>
      <c r="Y499" s="500"/>
      <c r="Z499" s="501"/>
      <c r="AA499" s="500"/>
      <c r="AB499" s="501"/>
      <c r="AC499" s="501"/>
      <c r="AD499" s="500"/>
      <c r="AE499" s="500"/>
      <c r="AF499" s="500"/>
      <c r="AG499" s="500"/>
      <c r="AH499" s="500"/>
      <c r="AI499" s="500"/>
      <c r="AJ499" s="500" t="s">
        <v>9097</v>
      </c>
      <c r="AK499" s="500"/>
      <c r="AL499" s="500"/>
      <c r="AM499" s="500" t="s">
        <v>9050</v>
      </c>
      <c r="AN499" s="500" t="s">
        <v>106</v>
      </c>
      <c r="AO499" s="500" t="s">
        <v>17252</v>
      </c>
      <c r="AP499" s="500" t="s">
        <v>9070</v>
      </c>
      <c r="AQ499" s="500" t="s">
        <v>9071</v>
      </c>
      <c r="AR499" s="500" t="s">
        <v>9635</v>
      </c>
      <c r="AS499" s="501" t="s">
        <v>12019</v>
      </c>
      <c r="AT499" s="500" t="s">
        <v>9073</v>
      </c>
      <c r="AU499" s="500" t="s">
        <v>9073</v>
      </c>
      <c r="AV499" s="500" t="s">
        <v>9099</v>
      </c>
      <c r="AW499" s="500" t="s">
        <v>9100</v>
      </c>
      <c r="AX499" s="500" t="s">
        <v>9275</v>
      </c>
      <c r="AY499" s="500" t="s">
        <v>9644</v>
      </c>
      <c r="AZ499" s="500" t="s">
        <v>9644</v>
      </c>
      <c r="BA499" s="500" t="s">
        <v>9078</v>
      </c>
    </row>
    <row r="500" spans="1:53" ht="30">
      <c r="A500" s="438">
        <v>495</v>
      </c>
      <c r="B500" s="500" t="s">
        <v>16009</v>
      </c>
      <c r="C500" s="500" t="s">
        <v>17253</v>
      </c>
      <c r="D500" s="500" t="s">
        <v>11050</v>
      </c>
      <c r="E500" s="500" t="s">
        <v>9048</v>
      </c>
      <c r="F500" s="501" t="s">
        <v>17254</v>
      </c>
      <c r="G500" s="500" t="s">
        <v>9050</v>
      </c>
      <c r="H500" s="500"/>
      <c r="I500" s="500"/>
      <c r="J500" s="500"/>
      <c r="K500" s="500"/>
      <c r="L500" s="500"/>
      <c r="M500" s="500"/>
      <c r="N500" s="500" t="s">
        <v>9282</v>
      </c>
      <c r="O500" s="500"/>
      <c r="P500" s="500" t="s">
        <v>9058</v>
      </c>
      <c r="Q500" s="500"/>
      <c r="R500" s="500" t="s">
        <v>17255</v>
      </c>
      <c r="S500" s="500"/>
      <c r="T500" s="500" t="s">
        <v>18313</v>
      </c>
      <c r="U500" s="500"/>
      <c r="V500" s="500"/>
      <c r="W500" s="500"/>
      <c r="X500" s="500"/>
      <c r="Y500" s="500"/>
      <c r="Z500" s="501"/>
      <c r="AA500" s="500"/>
      <c r="AB500" s="501"/>
      <c r="AC500" s="501"/>
      <c r="AD500" s="500"/>
      <c r="AE500" s="500"/>
      <c r="AF500" s="500"/>
      <c r="AG500" s="500"/>
      <c r="AH500" s="500"/>
      <c r="AI500" s="500"/>
      <c r="AJ500" s="500" t="s">
        <v>9097</v>
      </c>
      <c r="AK500" s="500"/>
      <c r="AL500" s="500"/>
      <c r="AM500" s="500" t="s">
        <v>9050</v>
      </c>
      <c r="AN500" s="500" t="s">
        <v>188</v>
      </c>
      <c r="AO500" s="500" t="s">
        <v>17256</v>
      </c>
      <c r="AP500" s="500" t="s">
        <v>9070</v>
      </c>
      <c r="AQ500" s="500" t="s">
        <v>9071</v>
      </c>
      <c r="AR500" s="500" t="s">
        <v>9282</v>
      </c>
      <c r="AS500" s="501" t="s">
        <v>12019</v>
      </c>
      <c r="AT500" s="500" t="s">
        <v>9073</v>
      </c>
      <c r="AU500" s="500" t="s">
        <v>9073</v>
      </c>
      <c r="AV500" s="500" t="s">
        <v>9099</v>
      </c>
      <c r="AW500" s="500" t="s">
        <v>9100</v>
      </c>
      <c r="AX500" s="500" t="s">
        <v>9275</v>
      </c>
      <c r="AY500" s="500" t="s">
        <v>9287</v>
      </c>
      <c r="AZ500" s="500" t="s">
        <v>9287</v>
      </c>
      <c r="BA500" s="500" t="s">
        <v>9078</v>
      </c>
    </row>
    <row r="501" spans="1:53" ht="30">
      <c r="A501" s="438">
        <v>496</v>
      </c>
      <c r="B501" s="500" t="s">
        <v>16010</v>
      </c>
      <c r="C501" s="500" t="s">
        <v>9520</v>
      </c>
      <c r="D501" s="500" t="s">
        <v>9230</v>
      </c>
      <c r="E501" s="500" t="s">
        <v>9048</v>
      </c>
      <c r="F501" s="501" t="s">
        <v>17257</v>
      </c>
      <c r="G501" s="500" t="s">
        <v>9050</v>
      </c>
      <c r="H501" s="500"/>
      <c r="I501" s="500"/>
      <c r="J501" s="500"/>
      <c r="K501" s="500"/>
      <c r="L501" s="500"/>
      <c r="M501" s="500"/>
      <c r="N501" s="500" t="s">
        <v>16807</v>
      </c>
      <c r="O501" s="500"/>
      <c r="P501" s="500" t="s">
        <v>9058</v>
      </c>
      <c r="Q501" s="500"/>
      <c r="R501" s="500" t="s">
        <v>17258</v>
      </c>
      <c r="S501" s="500"/>
      <c r="T501" s="500" t="s">
        <v>18314</v>
      </c>
      <c r="U501" s="500"/>
      <c r="V501" s="500"/>
      <c r="W501" s="500"/>
      <c r="X501" s="500"/>
      <c r="Y501" s="500"/>
      <c r="Z501" s="501"/>
      <c r="AA501" s="500"/>
      <c r="AB501" s="501"/>
      <c r="AC501" s="501"/>
      <c r="AD501" s="500"/>
      <c r="AE501" s="500"/>
      <c r="AF501" s="500"/>
      <c r="AG501" s="500"/>
      <c r="AH501" s="500"/>
      <c r="AI501" s="500"/>
      <c r="AJ501" s="500" t="s">
        <v>9067</v>
      </c>
      <c r="AK501" s="500"/>
      <c r="AL501" s="500"/>
      <c r="AM501" s="500" t="s">
        <v>9050</v>
      </c>
      <c r="AN501" s="500" t="s">
        <v>137</v>
      </c>
      <c r="AO501" s="500" t="s">
        <v>17259</v>
      </c>
      <c r="AP501" s="500" t="s">
        <v>9070</v>
      </c>
      <c r="AQ501" s="500" t="s">
        <v>9071</v>
      </c>
      <c r="AR501" s="500" t="s">
        <v>16807</v>
      </c>
      <c r="AS501" s="501" t="s">
        <v>12019</v>
      </c>
      <c r="AT501" s="500" t="s">
        <v>9073</v>
      </c>
      <c r="AU501" s="500" t="s">
        <v>9073</v>
      </c>
      <c r="AV501" s="500" t="s">
        <v>9099</v>
      </c>
      <c r="AW501" s="500" t="s">
        <v>9100</v>
      </c>
      <c r="AX501" s="500" t="s">
        <v>9076</v>
      </c>
      <c r="AY501" s="500" t="s">
        <v>9077</v>
      </c>
      <c r="AZ501" s="500" t="s">
        <v>9077</v>
      </c>
      <c r="BA501" s="500" t="s">
        <v>9078</v>
      </c>
    </row>
    <row r="502" spans="1:53" ht="30">
      <c r="A502" s="438">
        <v>497</v>
      </c>
      <c r="B502" s="500" t="s">
        <v>16011</v>
      </c>
      <c r="C502" s="500" t="s">
        <v>10063</v>
      </c>
      <c r="D502" s="500" t="s">
        <v>12953</v>
      </c>
      <c r="E502" s="500" t="s">
        <v>9048</v>
      </c>
      <c r="F502" s="501" t="s">
        <v>17260</v>
      </c>
      <c r="G502" s="500" t="s">
        <v>9050</v>
      </c>
      <c r="H502" s="500"/>
      <c r="I502" s="500"/>
      <c r="J502" s="500"/>
      <c r="K502" s="500"/>
      <c r="L502" s="500"/>
      <c r="M502" s="500"/>
      <c r="N502" s="500" t="s">
        <v>10065</v>
      </c>
      <c r="O502" s="500"/>
      <c r="P502" s="500" t="s">
        <v>9058</v>
      </c>
      <c r="Q502" s="500"/>
      <c r="R502" s="500" t="s">
        <v>17261</v>
      </c>
      <c r="S502" s="500"/>
      <c r="T502" s="500" t="s">
        <v>18315</v>
      </c>
      <c r="U502" s="500"/>
      <c r="V502" s="500"/>
      <c r="W502" s="500"/>
      <c r="X502" s="500"/>
      <c r="Y502" s="500" t="s">
        <v>17262</v>
      </c>
      <c r="Z502" s="501"/>
      <c r="AA502" s="500"/>
      <c r="AB502" s="501"/>
      <c r="AC502" s="501"/>
      <c r="AD502" s="500"/>
      <c r="AE502" s="500"/>
      <c r="AF502" s="500"/>
      <c r="AG502" s="500"/>
      <c r="AH502" s="500"/>
      <c r="AI502" s="500"/>
      <c r="AJ502" s="500" t="s">
        <v>9097</v>
      </c>
      <c r="AK502" s="500"/>
      <c r="AL502" s="500"/>
      <c r="AM502" s="500" t="s">
        <v>9050</v>
      </c>
      <c r="AN502" s="500" t="s">
        <v>188</v>
      </c>
      <c r="AO502" s="500" t="s">
        <v>17263</v>
      </c>
      <c r="AP502" s="500" t="s">
        <v>9070</v>
      </c>
      <c r="AQ502" s="500" t="s">
        <v>9071</v>
      </c>
      <c r="AR502" s="500" t="s">
        <v>10065</v>
      </c>
      <c r="AS502" s="501" t="s">
        <v>12019</v>
      </c>
      <c r="AT502" s="500" t="s">
        <v>9073</v>
      </c>
      <c r="AU502" s="500" t="s">
        <v>9073</v>
      </c>
      <c r="AV502" s="500" t="s">
        <v>9099</v>
      </c>
      <c r="AW502" s="500" t="s">
        <v>9100</v>
      </c>
      <c r="AX502" s="500" t="s">
        <v>9624</v>
      </c>
      <c r="AY502" s="500" t="s">
        <v>9625</v>
      </c>
      <c r="AZ502" s="500" t="s">
        <v>9625</v>
      </c>
      <c r="BA502" s="500" t="s">
        <v>9078</v>
      </c>
    </row>
    <row r="503" spans="1:53" ht="30">
      <c r="A503" s="438">
        <v>498</v>
      </c>
      <c r="B503" s="500" t="s">
        <v>16012</v>
      </c>
      <c r="C503" s="500" t="s">
        <v>17264</v>
      </c>
      <c r="D503" s="500" t="s">
        <v>9238</v>
      </c>
      <c r="E503" s="500" t="s">
        <v>9048</v>
      </c>
      <c r="F503" s="501" t="s">
        <v>10071</v>
      </c>
      <c r="G503" s="500" t="s">
        <v>9050</v>
      </c>
      <c r="H503" s="500"/>
      <c r="I503" s="500"/>
      <c r="J503" s="500"/>
      <c r="K503" s="500"/>
      <c r="L503" s="500"/>
      <c r="M503" s="500"/>
      <c r="N503" s="500" t="s">
        <v>9271</v>
      </c>
      <c r="O503" s="500" t="s">
        <v>11748</v>
      </c>
      <c r="P503" s="500" t="s">
        <v>9244</v>
      </c>
      <c r="Q503" s="500" t="s">
        <v>9568</v>
      </c>
      <c r="R503" s="500" t="s">
        <v>17265</v>
      </c>
      <c r="S503" s="500" t="s">
        <v>17265</v>
      </c>
      <c r="T503" s="500" t="s">
        <v>18316</v>
      </c>
      <c r="U503" s="500"/>
      <c r="V503" s="500"/>
      <c r="W503" s="500"/>
      <c r="X503" s="500"/>
      <c r="Y503" s="500" t="s">
        <v>17266</v>
      </c>
      <c r="Z503" s="501" t="s">
        <v>18820</v>
      </c>
      <c r="AA503" s="500" t="s">
        <v>18821</v>
      </c>
      <c r="AB503" s="501"/>
      <c r="AC503" s="501"/>
      <c r="AD503" s="500"/>
      <c r="AE503" s="500"/>
      <c r="AF503" s="500"/>
      <c r="AG503" s="500"/>
      <c r="AH503" s="500"/>
      <c r="AI503" s="500"/>
      <c r="AJ503" s="500" t="s">
        <v>9097</v>
      </c>
      <c r="AK503" s="500"/>
      <c r="AL503" s="500"/>
      <c r="AM503" s="500" t="s">
        <v>9050</v>
      </c>
      <c r="AN503" s="500" t="s">
        <v>188</v>
      </c>
      <c r="AO503" s="500" t="s">
        <v>17267</v>
      </c>
      <c r="AP503" s="500" t="s">
        <v>9070</v>
      </c>
      <c r="AQ503" s="500" t="s">
        <v>9071</v>
      </c>
      <c r="AR503" s="500" t="s">
        <v>9271</v>
      </c>
      <c r="AS503" s="501" t="s">
        <v>12019</v>
      </c>
      <c r="AT503" s="500" t="s">
        <v>9073</v>
      </c>
      <c r="AU503" s="500" t="s">
        <v>9073</v>
      </c>
      <c r="AV503" s="500" t="s">
        <v>9099</v>
      </c>
      <c r="AW503" s="500" t="s">
        <v>9100</v>
      </c>
      <c r="AX503" s="500" t="s">
        <v>9275</v>
      </c>
      <c r="AY503" s="500" t="s">
        <v>9276</v>
      </c>
      <c r="AZ503" s="500" t="s">
        <v>9276</v>
      </c>
      <c r="BA503" s="500" t="s">
        <v>9078</v>
      </c>
    </row>
    <row r="504" spans="1:53" ht="30">
      <c r="A504" s="438">
        <v>499</v>
      </c>
      <c r="B504" s="500" t="s">
        <v>16013</v>
      </c>
      <c r="C504" s="500" t="s">
        <v>10063</v>
      </c>
      <c r="D504" s="500" t="s">
        <v>17268</v>
      </c>
      <c r="E504" s="500" t="s">
        <v>9048</v>
      </c>
      <c r="F504" s="501" t="s">
        <v>17082</v>
      </c>
      <c r="G504" s="500" t="s">
        <v>9050</v>
      </c>
      <c r="H504" s="500"/>
      <c r="I504" s="500"/>
      <c r="J504" s="500"/>
      <c r="K504" s="500"/>
      <c r="L504" s="500"/>
      <c r="M504" s="500"/>
      <c r="N504" s="500" t="s">
        <v>10008</v>
      </c>
      <c r="O504" s="500"/>
      <c r="P504" s="500" t="s">
        <v>9058</v>
      </c>
      <c r="Q504" s="500"/>
      <c r="R504" s="500" t="s">
        <v>17269</v>
      </c>
      <c r="S504" s="500"/>
      <c r="T504" s="500" t="s">
        <v>18317</v>
      </c>
      <c r="U504" s="500"/>
      <c r="V504" s="500"/>
      <c r="W504" s="500"/>
      <c r="X504" s="500"/>
      <c r="Y504" s="500"/>
      <c r="Z504" s="501"/>
      <c r="AA504" s="500"/>
      <c r="AB504" s="501"/>
      <c r="AC504" s="501"/>
      <c r="AD504" s="500"/>
      <c r="AE504" s="500"/>
      <c r="AF504" s="500"/>
      <c r="AG504" s="500"/>
      <c r="AH504" s="500"/>
      <c r="AI504" s="500"/>
      <c r="AJ504" s="500" t="s">
        <v>9097</v>
      </c>
      <c r="AK504" s="500"/>
      <c r="AL504" s="500"/>
      <c r="AM504" s="500" t="s">
        <v>9050</v>
      </c>
      <c r="AN504" s="500" t="s">
        <v>79</v>
      </c>
      <c r="AO504" s="500" t="s">
        <v>17270</v>
      </c>
      <c r="AP504" s="500" t="s">
        <v>9070</v>
      </c>
      <c r="AQ504" s="500" t="s">
        <v>9071</v>
      </c>
      <c r="AR504" s="500" t="s">
        <v>10008</v>
      </c>
      <c r="AS504" s="501" t="s">
        <v>12019</v>
      </c>
      <c r="AT504" s="500" t="s">
        <v>9073</v>
      </c>
      <c r="AU504" s="500" t="s">
        <v>9073</v>
      </c>
      <c r="AV504" s="500" t="s">
        <v>9099</v>
      </c>
      <c r="AW504" s="500" t="s">
        <v>9100</v>
      </c>
      <c r="AX504" s="500" t="s">
        <v>9275</v>
      </c>
      <c r="AY504" s="500" t="s">
        <v>9409</v>
      </c>
      <c r="AZ504" s="500" t="s">
        <v>9409</v>
      </c>
      <c r="BA504" s="500" t="s">
        <v>9078</v>
      </c>
    </row>
    <row r="505" spans="1:53" ht="30">
      <c r="A505" s="438">
        <v>500</v>
      </c>
      <c r="B505" s="500" t="s">
        <v>16014</v>
      </c>
      <c r="C505" s="500" t="s">
        <v>9268</v>
      </c>
      <c r="D505" s="500" t="s">
        <v>9338</v>
      </c>
      <c r="E505" s="500" t="s">
        <v>9048</v>
      </c>
      <c r="F505" s="501" t="s">
        <v>17271</v>
      </c>
      <c r="G505" s="500" t="s">
        <v>9050</v>
      </c>
      <c r="H505" s="500"/>
      <c r="I505" s="500"/>
      <c r="J505" s="500"/>
      <c r="K505" s="500"/>
      <c r="L505" s="500"/>
      <c r="M505" s="500"/>
      <c r="N505" s="500" t="s">
        <v>16807</v>
      </c>
      <c r="O505" s="500"/>
      <c r="P505" s="500" t="s">
        <v>9058</v>
      </c>
      <c r="Q505" s="500"/>
      <c r="R505" s="500" t="s">
        <v>17272</v>
      </c>
      <c r="S505" s="500"/>
      <c r="T505" s="500" t="s">
        <v>18318</v>
      </c>
      <c r="U505" s="500"/>
      <c r="V505" s="500"/>
      <c r="W505" s="500"/>
      <c r="X505" s="500"/>
      <c r="Y505" s="500" t="s">
        <v>17273</v>
      </c>
      <c r="Z505" s="501"/>
      <c r="AA505" s="500"/>
      <c r="AB505" s="501"/>
      <c r="AC505" s="501"/>
      <c r="AD505" s="500"/>
      <c r="AE505" s="500"/>
      <c r="AF505" s="500"/>
      <c r="AG505" s="500"/>
      <c r="AH505" s="500"/>
      <c r="AI505" s="500"/>
      <c r="AJ505" s="500"/>
      <c r="AK505" s="500"/>
      <c r="AL505" s="500"/>
      <c r="AM505" s="500" t="s">
        <v>9050</v>
      </c>
      <c r="AN505" s="500" t="s">
        <v>106</v>
      </c>
      <c r="AO505" s="500" t="s">
        <v>17274</v>
      </c>
      <c r="AP505" s="500" t="s">
        <v>9070</v>
      </c>
      <c r="AQ505" s="500" t="s">
        <v>9071</v>
      </c>
      <c r="AR505" s="500" t="s">
        <v>16807</v>
      </c>
      <c r="AS505" s="501" t="s">
        <v>12019</v>
      </c>
      <c r="AT505" s="500" t="s">
        <v>9073</v>
      </c>
      <c r="AU505" s="500" t="s">
        <v>9073</v>
      </c>
      <c r="AV505" s="500" t="s">
        <v>9099</v>
      </c>
      <c r="AW505" s="500" t="s">
        <v>9100</v>
      </c>
      <c r="AX505" s="500" t="s">
        <v>9076</v>
      </c>
      <c r="AY505" s="500" t="s">
        <v>9077</v>
      </c>
      <c r="AZ505" s="500" t="s">
        <v>9077</v>
      </c>
      <c r="BA505" s="500" t="s">
        <v>9078</v>
      </c>
    </row>
    <row r="506" spans="1:53" ht="30">
      <c r="A506" s="438">
        <v>501</v>
      </c>
      <c r="B506" s="500" t="s">
        <v>16015</v>
      </c>
      <c r="C506" s="500" t="s">
        <v>9520</v>
      </c>
      <c r="D506" s="500" t="s">
        <v>9865</v>
      </c>
      <c r="E506" s="500" t="s">
        <v>9048</v>
      </c>
      <c r="F506" s="501" t="s">
        <v>17275</v>
      </c>
      <c r="G506" s="500" t="s">
        <v>9050</v>
      </c>
      <c r="H506" s="500"/>
      <c r="I506" s="500"/>
      <c r="J506" s="500"/>
      <c r="K506" s="500"/>
      <c r="L506" s="500"/>
      <c r="M506" s="500"/>
      <c r="N506" s="500" t="s">
        <v>17276</v>
      </c>
      <c r="O506" s="500"/>
      <c r="P506" s="500" t="s">
        <v>9058</v>
      </c>
      <c r="Q506" s="500"/>
      <c r="R506" s="500" t="s">
        <v>17277</v>
      </c>
      <c r="S506" s="500"/>
      <c r="T506" s="500" t="s">
        <v>18319</v>
      </c>
      <c r="U506" s="500"/>
      <c r="V506" s="500"/>
      <c r="W506" s="500"/>
      <c r="X506" s="500"/>
      <c r="Y506" s="500"/>
      <c r="Z506" s="501"/>
      <c r="AA506" s="500"/>
      <c r="AB506" s="501"/>
      <c r="AC506" s="501"/>
      <c r="AD506" s="500"/>
      <c r="AE506" s="500"/>
      <c r="AF506" s="500"/>
      <c r="AG506" s="500"/>
      <c r="AH506" s="500"/>
      <c r="AI506" s="500"/>
      <c r="AJ506" s="500" t="s">
        <v>9097</v>
      </c>
      <c r="AK506" s="500"/>
      <c r="AL506" s="500"/>
      <c r="AM506" s="500" t="s">
        <v>9050</v>
      </c>
      <c r="AN506" s="500" t="s">
        <v>107</v>
      </c>
      <c r="AO506" s="500" t="s">
        <v>17278</v>
      </c>
      <c r="AP506" s="500" t="s">
        <v>9070</v>
      </c>
      <c r="AQ506" s="500" t="s">
        <v>9071</v>
      </c>
      <c r="AR506" s="500" t="s">
        <v>17276</v>
      </c>
      <c r="AS506" s="501" t="s">
        <v>12019</v>
      </c>
      <c r="AT506" s="500" t="s">
        <v>9073</v>
      </c>
      <c r="AU506" s="500" t="s">
        <v>9073</v>
      </c>
      <c r="AV506" s="500" t="s">
        <v>9099</v>
      </c>
      <c r="AW506" s="500" t="s">
        <v>9100</v>
      </c>
      <c r="AX506" s="500" t="s">
        <v>9164</v>
      </c>
      <c r="AY506" s="500" t="s">
        <v>17279</v>
      </c>
      <c r="AZ506" s="500" t="s">
        <v>17279</v>
      </c>
      <c r="BA506" s="500" t="s">
        <v>9078</v>
      </c>
    </row>
    <row r="507" spans="1:53" ht="30">
      <c r="A507" s="438">
        <v>502</v>
      </c>
      <c r="B507" s="500" t="s">
        <v>16016</v>
      </c>
      <c r="C507" s="500" t="s">
        <v>17280</v>
      </c>
      <c r="D507" s="500" t="s">
        <v>9375</v>
      </c>
      <c r="E507" s="500" t="s">
        <v>9291</v>
      </c>
      <c r="F507" s="501" t="s">
        <v>17036</v>
      </c>
      <c r="G507" s="500" t="s">
        <v>9050</v>
      </c>
      <c r="H507" s="500"/>
      <c r="I507" s="500"/>
      <c r="J507" s="500"/>
      <c r="K507" s="500"/>
      <c r="L507" s="500"/>
      <c r="M507" s="500"/>
      <c r="N507" s="500" t="s">
        <v>9802</v>
      </c>
      <c r="O507" s="500"/>
      <c r="P507" s="500" t="s">
        <v>9058</v>
      </c>
      <c r="Q507" s="500"/>
      <c r="R507" s="500" t="s">
        <v>17281</v>
      </c>
      <c r="S507" s="500"/>
      <c r="T507" s="500" t="s">
        <v>18320</v>
      </c>
      <c r="U507" s="500"/>
      <c r="V507" s="500"/>
      <c r="W507" s="500"/>
      <c r="X507" s="500"/>
      <c r="Y507" s="500"/>
      <c r="Z507" s="501"/>
      <c r="AA507" s="500"/>
      <c r="AB507" s="501"/>
      <c r="AC507" s="501"/>
      <c r="AD507" s="500"/>
      <c r="AE507" s="500"/>
      <c r="AF507" s="500"/>
      <c r="AG507" s="500"/>
      <c r="AH507" s="500"/>
      <c r="AI507" s="500"/>
      <c r="AJ507" s="500" t="s">
        <v>9097</v>
      </c>
      <c r="AK507" s="500"/>
      <c r="AL507" s="500"/>
      <c r="AM507" s="500" t="s">
        <v>9050</v>
      </c>
      <c r="AN507" s="500" t="s">
        <v>106</v>
      </c>
      <c r="AO507" s="500" t="s">
        <v>17282</v>
      </c>
      <c r="AP507" s="500" t="s">
        <v>9070</v>
      </c>
      <c r="AQ507" s="500" t="s">
        <v>9071</v>
      </c>
      <c r="AR507" s="500" t="s">
        <v>9802</v>
      </c>
      <c r="AS507" s="501" t="s">
        <v>12019</v>
      </c>
      <c r="AT507" s="500" t="s">
        <v>9073</v>
      </c>
      <c r="AU507" s="500" t="s">
        <v>9073</v>
      </c>
      <c r="AV507" s="500" t="s">
        <v>9099</v>
      </c>
      <c r="AW507" s="500" t="s">
        <v>9100</v>
      </c>
      <c r="AX507" s="500" t="s">
        <v>9141</v>
      </c>
      <c r="AY507" s="500" t="s">
        <v>9807</v>
      </c>
      <c r="AZ507" s="500" t="s">
        <v>9807</v>
      </c>
      <c r="BA507" s="500" t="s">
        <v>9078</v>
      </c>
    </row>
    <row r="508" spans="1:53" ht="30">
      <c r="A508" s="438">
        <v>503</v>
      </c>
      <c r="B508" s="500" t="s">
        <v>16017</v>
      </c>
      <c r="C508" s="500" t="s">
        <v>17283</v>
      </c>
      <c r="D508" s="500" t="s">
        <v>17284</v>
      </c>
      <c r="E508" s="500" t="s">
        <v>9291</v>
      </c>
      <c r="F508" s="501" t="s">
        <v>10314</v>
      </c>
      <c r="G508" s="500" t="s">
        <v>9050</v>
      </c>
      <c r="H508" s="500"/>
      <c r="I508" s="500"/>
      <c r="J508" s="500"/>
      <c r="K508" s="500"/>
      <c r="L508" s="500"/>
      <c r="M508" s="500"/>
      <c r="N508" s="500" t="s">
        <v>10493</v>
      </c>
      <c r="O508" s="500"/>
      <c r="P508" s="500" t="s">
        <v>9058</v>
      </c>
      <c r="Q508" s="500"/>
      <c r="R508" s="500" t="s">
        <v>17285</v>
      </c>
      <c r="S508" s="500"/>
      <c r="T508" s="500" t="s">
        <v>18321</v>
      </c>
      <c r="U508" s="500"/>
      <c r="V508" s="500"/>
      <c r="W508" s="500"/>
      <c r="X508" s="500"/>
      <c r="Y508" s="500"/>
      <c r="Z508" s="501"/>
      <c r="AA508" s="500"/>
      <c r="AB508" s="501"/>
      <c r="AC508" s="501"/>
      <c r="AD508" s="500"/>
      <c r="AE508" s="500"/>
      <c r="AF508" s="500"/>
      <c r="AG508" s="500"/>
      <c r="AH508" s="500"/>
      <c r="AI508" s="500"/>
      <c r="AJ508" s="500" t="s">
        <v>9097</v>
      </c>
      <c r="AK508" s="500"/>
      <c r="AL508" s="500"/>
      <c r="AM508" s="500" t="s">
        <v>9050</v>
      </c>
      <c r="AN508" s="500" t="s">
        <v>188</v>
      </c>
      <c r="AO508" s="500" t="s">
        <v>17286</v>
      </c>
      <c r="AP508" s="500" t="s">
        <v>9070</v>
      </c>
      <c r="AQ508" s="500" t="s">
        <v>9071</v>
      </c>
      <c r="AR508" s="500" t="s">
        <v>10493</v>
      </c>
      <c r="AS508" s="501" t="s">
        <v>12019</v>
      </c>
      <c r="AT508" s="500" t="s">
        <v>9073</v>
      </c>
      <c r="AU508" s="500" t="s">
        <v>9073</v>
      </c>
      <c r="AV508" s="500" t="s">
        <v>9099</v>
      </c>
      <c r="AW508" s="500" t="s">
        <v>9100</v>
      </c>
      <c r="AX508" s="500" t="s">
        <v>9141</v>
      </c>
      <c r="AY508" s="500" t="s">
        <v>10497</v>
      </c>
      <c r="AZ508" s="500" t="s">
        <v>10497</v>
      </c>
      <c r="BA508" s="500" t="s">
        <v>9078</v>
      </c>
    </row>
    <row r="509" spans="1:53" ht="30">
      <c r="A509" s="438">
        <v>504</v>
      </c>
      <c r="B509" s="500" t="s">
        <v>16018</v>
      </c>
      <c r="C509" s="500" t="s">
        <v>10351</v>
      </c>
      <c r="D509" s="500" t="s">
        <v>10187</v>
      </c>
      <c r="E509" s="500" t="s">
        <v>9048</v>
      </c>
      <c r="F509" s="501" t="s">
        <v>17287</v>
      </c>
      <c r="G509" s="500" t="s">
        <v>9050</v>
      </c>
      <c r="H509" s="500"/>
      <c r="I509" s="500"/>
      <c r="J509" s="500"/>
      <c r="K509" s="500"/>
      <c r="L509" s="500"/>
      <c r="M509" s="500"/>
      <c r="N509" s="500" t="s">
        <v>10526</v>
      </c>
      <c r="O509" s="500"/>
      <c r="P509" s="500" t="s">
        <v>9058</v>
      </c>
      <c r="Q509" s="500"/>
      <c r="R509" s="500" t="s">
        <v>17288</v>
      </c>
      <c r="S509" s="500"/>
      <c r="T509" s="500" t="s">
        <v>18322</v>
      </c>
      <c r="U509" s="500"/>
      <c r="V509" s="500"/>
      <c r="W509" s="500"/>
      <c r="X509" s="500"/>
      <c r="Y509" s="500"/>
      <c r="Z509" s="501"/>
      <c r="AA509" s="500"/>
      <c r="AB509" s="501"/>
      <c r="AC509" s="501"/>
      <c r="AD509" s="500"/>
      <c r="AE509" s="500"/>
      <c r="AF509" s="500"/>
      <c r="AG509" s="500"/>
      <c r="AH509" s="500"/>
      <c r="AI509" s="500"/>
      <c r="AJ509" s="500" t="s">
        <v>9097</v>
      </c>
      <c r="AK509" s="500"/>
      <c r="AL509" s="500"/>
      <c r="AM509" s="500" t="s">
        <v>9050</v>
      </c>
      <c r="AN509" s="500" t="s">
        <v>106</v>
      </c>
      <c r="AO509" s="500" t="s">
        <v>17289</v>
      </c>
      <c r="AP509" s="500" t="s">
        <v>9070</v>
      </c>
      <c r="AQ509" s="500" t="s">
        <v>9071</v>
      </c>
      <c r="AR509" s="500" t="s">
        <v>10526</v>
      </c>
      <c r="AS509" s="501" t="s">
        <v>12019</v>
      </c>
      <c r="AT509" s="500" t="s">
        <v>9073</v>
      </c>
      <c r="AU509" s="500" t="s">
        <v>9073</v>
      </c>
      <c r="AV509" s="500" t="s">
        <v>9099</v>
      </c>
      <c r="AW509" s="500" t="s">
        <v>9100</v>
      </c>
      <c r="AX509" s="500" t="s">
        <v>9275</v>
      </c>
      <c r="AY509" s="500" t="s">
        <v>10531</v>
      </c>
      <c r="AZ509" s="500" t="s">
        <v>10531</v>
      </c>
      <c r="BA509" s="500" t="s">
        <v>9078</v>
      </c>
    </row>
    <row r="510" spans="1:53" ht="30">
      <c r="A510" s="438">
        <v>505</v>
      </c>
      <c r="B510" s="500" t="s">
        <v>16019</v>
      </c>
      <c r="C510" s="500" t="s">
        <v>10242</v>
      </c>
      <c r="D510" s="500" t="s">
        <v>9757</v>
      </c>
      <c r="E510" s="500" t="s">
        <v>9048</v>
      </c>
      <c r="F510" s="501" t="s">
        <v>17290</v>
      </c>
      <c r="G510" s="500" t="s">
        <v>9050</v>
      </c>
      <c r="H510" s="500"/>
      <c r="I510" s="500"/>
      <c r="J510" s="500"/>
      <c r="K510" s="500"/>
      <c r="L510" s="500"/>
      <c r="M510" s="500"/>
      <c r="N510" s="500" t="s">
        <v>11154</v>
      </c>
      <c r="O510" s="500"/>
      <c r="P510" s="500" t="s">
        <v>9058</v>
      </c>
      <c r="Q510" s="500"/>
      <c r="R510" s="500" t="s">
        <v>17291</v>
      </c>
      <c r="S510" s="500"/>
      <c r="T510" s="500" t="s">
        <v>18323</v>
      </c>
      <c r="U510" s="500"/>
      <c r="V510" s="500"/>
      <c r="W510" s="500"/>
      <c r="X510" s="500"/>
      <c r="Y510" s="500"/>
      <c r="Z510" s="501"/>
      <c r="AA510" s="500"/>
      <c r="AB510" s="501"/>
      <c r="AC510" s="501"/>
      <c r="AD510" s="500"/>
      <c r="AE510" s="500"/>
      <c r="AF510" s="500"/>
      <c r="AG510" s="500"/>
      <c r="AH510" s="500"/>
      <c r="AI510" s="500"/>
      <c r="AJ510" s="500" t="s">
        <v>9097</v>
      </c>
      <c r="AK510" s="500"/>
      <c r="AL510" s="500"/>
      <c r="AM510" s="500" t="s">
        <v>9050</v>
      </c>
      <c r="AN510" s="500" t="s">
        <v>200</v>
      </c>
      <c r="AO510" s="500" t="s">
        <v>17292</v>
      </c>
      <c r="AP510" s="500" t="s">
        <v>9070</v>
      </c>
      <c r="AQ510" s="500" t="s">
        <v>9071</v>
      </c>
      <c r="AR510" s="500" t="s">
        <v>11154</v>
      </c>
      <c r="AS510" s="501" t="s">
        <v>12019</v>
      </c>
      <c r="AT510" s="500" t="s">
        <v>9073</v>
      </c>
      <c r="AU510" s="500" t="s">
        <v>9073</v>
      </c>
      <c r="AV510" s="500" t="s">
        <v>9099</v>
      </c>
      <c r="AW510" s="500" t="s">
        <v>9100</v>
      </c>
      <c r="AX510" s="500" t="s">
        <v>9275</v>
      </c>
      <c r="AY510" s="500" t="s">
        <v>11234</v>
      </c>
      <c r="AZ510" s="500" t="s">
        <v>11234</v>
      </c>
      <c r="BA510" s="500" t="s">
        <v>9078</v>
      </c>
    </row>
    <row r="511" spans="1:53" ht="30">
      <c r="A511" s="438">
        <v>506</v>
      </c>
      <c r="B511" s="500" t="s">
        <v>16020</v>
      </c>
      <c r="C511" s="500" t="s">
        <v>17293</v>
      </c>
      <c r="D511" s="500" t="s">
        <v>17268</v>
      </c>
      <c r="E511" s="500" t="s">
        <v>9048</v>
      </c>
      <c r="F511" s="501" t="s">
        <v>17294</v>
      </c>
      <c r="G511" s="500" t="s">
        <v>9050</v>
      </c>
      <c r="H511" s="500"/>
      <c r="I511" s="500"/>
      <c r="J511" s="500"/>
      <c r="K511" s="500"/>
      <c r="L511" s="500"/>
      <c r="M511" s="500"/>
      <c r="N511" s="500" t="s">
        <v>9271</v>
      </c>
      <c r="O511" s="500"/>
      <c r="P511" s="500" t="s">
        <v>9244</v>
      </c>
      <c r="Q511" s="500"/>
      <c r="R511" s="500" t="s">
        <v>17295</v>
      </c>
      <c r="S511" s="500"/>
      <c r="T511" s="500" t="s">
        <v>18324</v>
      </c>
      <c r="U511" s="500"/>
      <c r="V511" s="500"/>
      <c r="W511" s="500"/>
      <c r="X511" s="500"/>
      <c r="Y511" s="500"/>
      <c r="Z511" s="501"/>
      <c r="AA511" s="500"/>
      <c r="AB511" s="501"/>
      <c r="AC511" s="501"/>
      <c r="AD511" s="500"/>
      <c r="AE511" s="500"/>
      <c r="AF511" s="500"/>
      <c r="AG511" s="500"/>
      <c r="AH511" s="500"/>
      <c r="AI511" s="500"/>
      <c r="AJ511" s="500" t="s">
        <v>9097</v>
      </c>
      <c r="AK511" s="500"/>
      <c r="AL511" s="500"/>
      <c r="AM511" s="500" t="s">
        <v>9050</v>
      </c>
      <c r="AN511" s="500" t="s">
        <v>79</v>
      </c>
      <c r="AO511" s="500" t="s">
        <v>17296</v>
      </c>
      <c r="AP511" s="500" t="s">
        <v>9070</v>
      </c>
      <c r="AQ511" s="500" t="s">
        <v>9071</v>
      </c>
      <c r="AR511" s="500" t="s">
        <v>9271</v>
      </c>
      <c r="AS511" s="501" t="s">
        <v>12019</v>
      </c>
      <c r="AT511" s="500" t="s">
        <v>9073</v>
      </c>
      <c r="AU511" s="500" t="s">
        <v>9073</v>
      </c>
      <c r="AV511" s="500" t="s">
        <v>9099</v>
      </c>
      <c r="AW511" s="500" t="s">
        <v>9100</v>
      </c>
      <c r="AX511" s="500" t="s">
        <v>9275</v>
      </c>
      <c r="AY511" s="500" t="s">
        <v>9276</v>
      </c>
      <c r="AZ511" s="500" t="s">
        <v>9276</v>
      </c>
      <c r="BA511" s="500" t="s">
        <v>9078</v>
      </c>
    </row>
    <row r="512" spans="1:53" ht="30">
      <c r="A512" s="438">
        <v>507</v>
      </c>
      <c r="B512" s="500" t="s">
        <v>16021</v>
      </c>
      <c r="C512" s="500" t="s">
        <v>17297</v>
      </c>
      <c r="D512" s="500" t="s">
        <v>17298</v>
      </c>
      <c r="E512" s="500" t="s">
        <v>9048</v>
      </c>
      <c r="F512" s="501" t="s">
        <v>17299</v>
      </c>
      <c r="G512" s="500" t="s">
        <v>9050</v>
      </c>
      <c r="H512" s="500"/>
      <c r="I512" s="500"/>
      <c r="J512" s="500"/>
      <c r="K512" s="500"/>
      <c r="L512" s="500"/>
      <c r="M512" s="500"/>
      <c r="N512" s="500" t="s">
        <v>9271</v>
      </c>
      <c r="O512" s="500"/>
      <c r="P512" s="500" t="s">
        <v>9058</v>
      </c>
      <c r="Q512" s="500"/>
      <c r="R512" s="500" t="s">
        <v>17300</v>
      </c>
      <c r="S512" s="500"/>
      <c r="T512" s="500" t="s">
        <v>18324</v>
      </c>
      <c r="U512" s="500"/>
      <c r="V512" s="500"/>
      <c r="W512" s="500"/>
      <c r="X512" s="500"/>
      <c r="Y512" s="500"/>
      <c r="Z512" s="501"/>
      <c r="AA512" s="500"/>
      <c r="AB512" s="501"/>
      <c r="AC512" s="501"/>
      <c r="AD512" s="500"/>
      <c r="AE512" s="500"/>
      <c r="AF512" s="500"/>
      <c r="AG512" s="500"/>
      <c r="AH512" s="500"/>
      <c r="AI512" s="500"/>
      <c r="AJ512" s="500" t="s">
        <v>9097</v>
      </c>
      <c r="AK512" s="500"/>
      <c r="AL512" s="500"/>
      <c r="AM512" s="500" t="s">
        <v>9050</v>
      </c>
      <c r="AN512" s="500" t="s">
        <v>79</v>
      </c>
      <c r="AO512" s="500" t="s">
        <v>17301</v>
      </c>
      <c r="AP512" s="500" t="s">
        <v>9070</v>
      </c>
      <c r="AQ512" s="500" t="s">
        <v>9071</v>
      </c>
      <c r="AR512" s="500" t="s">
        <v>9271</v>
      </c>
      <c r="AS512" s="501" t="s">
        <v>12019</v>
      </c>
      <c r="AT512" s="500" t="s">
        <v>9073</v>
      </c>
      <c r="AU512" s="500" t="s">
        <v>9073</v>
      </c>
      <c r="AV512" s="500" t="s">
        <v>9099</v>
      </c>
      <c r="AW512" s="500" t="s">
        <v>9100</v>
      </c>
      <c r="AX512" s="500" t="s">
        <v>9275</v>
      </c>
      <c r="AY512" s="500" t="s">
        <v>9276</v>
      </c>
      <c r="AZ512" s="500" t="s">
        <v>9276</v>
      </c>
      <c r="BA512" s="500" t="s">
        <v>9078</v>
      </c>
    </row>
    <row r="513" spans="1:53" ht="30">
      <c r="A513" s="438">
        <v>508</v>
      </c>
      <c r="B513" s="500" t="s">
        <v>16022</v>
      </c>
      <c r="C513" s="500" t="s">
        <v>9880</v>
      </c>
      <c r="D513" s="500" t="s">
        <v>9123</v>
      </c>
      <c r="E513" s="500" t="s">
        <v>9291</v>
      </c>
      <c r="F513" s="501" t="s">
        <v>17302</v>
      </c>
      <c r="G513" s="500" t="s">
        <v>9050</v>
      </c>
      <c r="H513" s="500"/>
      <c r="I513" s="500"/>
      <c r="J513" s="500"/>
      <c r="K513" s="500"/>
      <c r="L513" s="500"/>
      <c r="M513" s="500"/>
      <c r="N513" s="500" t="s">
        <v>10493</v>
      </c>
      <c r="O513" s="500"/>
      <c r="P513" s="500" t="s">
        <v>9058</v>
      </c>
      <c r="Q513" s="500"/>
      <c r="R513" s="500" t="s">
        <v>17303</v>
      </c>
      <c r="S513" s="500"/>
      <c r="T513" s="500" t="s">
        <v>18325</v>
      </c>
      <c r="U513" s="500"/>
      <c r="V513" s="500"/>
      <c r="W513" s="500"/>
      <c r="X513" s="500"/>
      <c r="Y513" s="500"/>
      <c r="Z513" s="501"/>
      <c r="AA513" s="500"/>
      <c r="AB513" s="501"/>
      <c r="AC513" s="501"/>
      <c r="AD513" s="500"/>
      <c r="AE513" s="500"/>
      <c r="AF513" s="500"/>
      <c r="AG513" s="500"/>
      <c r="AH513" s="500"/>
      <c r="AI513" s="500"/>
      <c r="AJ513" s="500" t="s">
        <v>9097</v>
      </c>
      <c r="AK513" s="500"/>
      <c r="AL513" s="500"/>
      <c r="AM513" s="500" t="s">
        <v>9050</v>
      </c>
      <c r="AN513" s="500" t="s">
        <v>106</v>
      </c>
      <c r="AO513" s="500" t="s">
        <v>17304</v>
      </c>
      <c r="AP513" s="500" t="s">
        <v>9070</v>
      </c>
      <c r="AQ513" s="500" t="s">
        <v>9071</v>
      </c>
      <c r="AR513" s="500" t="s">
        <v>10493</v>
      </c>
      <c r="AS513" s="501" t="s">
        <v>12019</v>
      </c>
      <c r="AT513" s="500" t="s">
        <v>9073</v>
      </c>
      <c r="AU513" s="500" t="s">
        <v>9073</v>
      </c>
      <c r="AV513" s="500" t="s">
        <v>9099</v>
      </c>
      <c r="AW513" s="500" t="s">
        <v>9100</v>
      </c>
      <c r="AX513" s="500" t="s">
        <v>9141</v>
      </c>
      <c r="AY513" s="500" t="s">
        <v>10497</v>
      </c>
      <c r="AZ513" s="500" t="s">
        <v>10497</v>
      </c>
      <c r="BA513" s="500" t="s">
        <v>9078</v>
      </c>
    </row>
    <row r="514" spans="1:53" ht="30">
      <c r="A514" s="438">
        <v>509</v>
      </c>
      <c r="B514" s="500" t="s">
        <v>16023</v>
      </c>
      <c r="C514" s="500" t="s">
        <v>18326</v>
      </c>
      <c r="D514" s="500" t="s">
        <v>9850</v>
      </c>
      <c r="E514" s="500" t="s">
        <v>9048</v>
      </c>
      <c r="F514" s="501" t="s">
        <v>18327</v>
      </c>
      <c r="G514" s="500" t="s">
        <v>9050</v>
      </c>
      <c r="H514" s="500"/>
      <c r="I514" s="500"/>
      <c r="J514" s="500"/>
      <c r="K514" s="500"/>
      <c r="L514" s="500"/>
      <c r="M514" s="500"/>
      <c r="N514" s="500" t="s">
        <v>9271</v>
      </c>
      <c r="O514" s="500"/>
      <c r="P514" s="500" t="s">
        <v>9058</v>
      </c>
      <c r="Q514" s="500"/>
      <c r="R514" s="500" t="s">
        <v>18328</v>
      </c>
      <c r="S514" s="500"/>
      <c r="T514" s="500" t="s">
        <v>18329</v>
      </c>
      <c r="U514" s="500"/>
      <c r="V514" s="500"/>
      <c r="W514" s="500"/>
      <c r="X514" s="500"/>
      <c r="Y514" s="500"/>
      <c r="Z514" s="501"/>
      <c r="AA514" s="500"/>
      <c r="AB514" s="501"/>
      <c r="AC514" s="501"/>
      <c r="AD514" s="500"/>
      <c r="AE514" s="500"/>
      <c r="AF514" s="500"/>
      <c r="AG514" s="500"/>
      <c r="AH514" s="500"/>
      <c r="AI514" s="500"/>
      <c r="AJ514" s="500" t="s">
        <v>9097</v>
      </c>
      <c r="AK514" s="500"/>
      <c r="AL514" s="500"/>
      <c r="AM514" s="500" t="s">
        <v>9050</v>
      </c>
      <c r="AN514" s="500" t="s">
        <v>106</v>
      </c>
      <c r="AO514" s="500" t="s">
        <v>18330</v>
      </c>
      <c r="AP514" s="500" t="s">
        <v>9070</v>
      </c>
      <c r="AQ514" s="500" t="s">
        <v>9071</v>
      </c>
      <c r="AR514" s="500" t="s">
        <v>9271</v>
      </c>
      <c r="AS514" s="501" t="s">
        <v>12019</v>
      </c>
      <c r="AT514" s="500" t="s">
        <v>9073</v>
      </c>
      <c r="AU514" s="500" t="s">
        <v>9073</v>
      </c>
      <c r="AV514" s="500" t="s">
        <v>9099</v>
      </c>
      <c r="AW514" s="500" t="s">
        <v>9100</v>
      </c>
      <c r="AX514" s="500" t="s">
        <v>9275</v>
      </c>
      <c r="AY514" s="500" t="s">
        <v>9276</v>
      </c>
      <c r="AZ514" s="500" t="s">
        <v>9276</v>
      </c>
      <c r="BA514" s="500" t="s">
        <v>9078</v>
      </c>
    </row>
    <row r="515" spans="1:53" ht="30">
      <c r="A515" s="438">
        <v>510</v>
      </c>
      <c r="B515" s="500" t="s">
        <v>16024</v>
      </c>
      <c r="C515" s="500" t="s">
        <v>18331</v>
      </c>
      <c r="D515" s="500" t="s">
        <v>11020</v>
      </c>
      <c r="E515" s="500" t="s">
        <v>9048</v>
      </c>
      <c r="F515" s="501" t="s">
        <v>14191</v>
      </c>
      <c r="G515" s="500" t="s">
        <v>9050</v>
      </c>
      <c r="H515" s="500"/>
      <c r="I515" s="500"/>
      <c r="J515" s="500"/>
      <c r="K515" s="500"/>
      <c r="L515" s="500"/>
      <c r="M515" s="500"/>
      <c r="N515" s="500" t="s">
        <v>9271</v>
      </c>
      <c r="O515" s="500"/>
      <c r="P515" s="500" t="s">
        <v>9058</v>
      </c>
      <c r="Q515" s="500"/>
      <c r="R515" s="500" t="s">
        <v>18332</v>
      </c>
      <c r="S515" s="500"/>
      <c r="T515" s="500" t="s">
        <v>18333</v>
      </c>
      <c r="U515" s="500"/>
      <c r="V515" s="500"/>
      <c r="W515" s="500"/>
      <c r="X515" s="500"/>
      <c r="Y515" s="500"/>
      <c r="Z515" s="501"/>
      <c r="AA515" s="500"/>
      <c r="AB515" s="501"/>
      <c r="AC515" s="501"/>
      <c r="AD515" s="500"/>
      <c r="AE515" s="500"/>
      <c r="AF515" s="500"/>
      <c r="AG515" s="500"/>
      <c r="AH515" s="500"/>
      <c r="AI515" s="500"/>
      <c r="AJ515" s="500" t="s">
        <v>9097</v>
      </c>
      <c r="AK515" s="500"/>
      <c r="AL515" s="500"/>
      <c r="AM515" s="500" t="s">
        <v>9050</v>
      </c>
      <c r="AN515" s="500" t="s">
        <v>106</v>
      </c>
      <c r="AO515" s="500" t="s">
        <v>18334</v>
      </c>
      <c r="AP515" s="500" t="s">
        <v>9070</v>
      </c>
      <c r="AQ515" s="500" t="s">
        <v>9071</v>
      </c>
      <c r="AR515" s="500" t="s">
        <v>9271</v>
      </c>
      <c r="AS515" s="501" t="s">
        <v>12019</v>
      </c>
      <c r="AT515" s="500" t="s">
        <v>9073</v>
      </c>
      <c r="AU515" s="500" t="s">
        <v>9073</v>
      </c>
      <c r="AV515" s="500" t="s">
        <v>9099</v>
      </c>
      <c r="AW515" s="500" t="s">
        <v>9100</v>
      </c>
      <c r="AX515" s="500" t="s">
        <v>9275</v>
      </c>
      <c r="AY515" s="500" t="s">
        <v>9276</v>
      </c>
      <c r="AZ515" s="500" t="s">
        <v>9276</v>
      </c>
      <c r="BA515" s="500" t="s">
        <v>9078</v>
      </c>
    </row>
    <row r="516" spans="1:53" ht="30">
      <c r="A516" s="438">
        <v>511</v>
      </c>
      <c r="B516" s="500" t="s">
        <v>16025</v>
      </c>
      <c r="C516" s="500" t="s">
        <v>10016</v>
      </c>
      <c r="D516" s="500" t="s">
        <v>9048</v>
      </c>
      <c r="E516" s="500" t="s">
        <v>9048</v>
      </c>
      <c r="F516" s="501" t="s">
        <v>18335</v>
      </c>
      <c r="G516" s="500" t="s">
        <v>9050</v>
      </c>
      <c r="H516" s="500"/>
      <c r="I516" s="500"/>
      <c r="J516" s="500"/>
      <c r="K516" s="500"/>
      <c r="L516" s="500"/>
      <c r="M516" s="500"/>
      <c r="N516" s="500" t="s">
        <v>9362</v>
      </c>
      <c r="O516" s="500"/>
      <c r="P516" s="500" t="s">
        <v>9058</v>
      </c>
      <c r="Q516" s="500"/>
      <c r="R516" s="500" t="s">
        <v>18336</v>
      </c>
      <c r="S516" s="500"/>
      <c r="T516" s="500" t="s">
        <v>18337</v>
      </c>
      <c r="U516" s="500"/>
      <c r="V516" s="500"/>
      <c r="W516" s="500"/>
      <c r="X516" s="500"/>
      <c r="Y516" s="500" t="s">
        <v>18338</v>
      </c>
      <c r="Z516" s="501"/>
      <c r="AA516" s="500"/>
      <c r="AB516" s="501"/>
      <c r="AC516" s="501"/>
      <c r="AD516" s="500"/>
      <c r="AE516" s="500"/>
      <c r="AF516" s="500"/>
      <c r="AG516" s="500"/>
      <c r="AH516" s="500"/>
      <c r="AI516" s="500"/>
      <c r="AJ516" s="500" t="s">
        <v>9097</v>
      </c>
      <c r="AK516" s="500"/>
      <c r="AL516" s="500"/>
      <c r="AM516" s="500" t="s">
        <v>9050</v>
      </c>
      <c r="AN516" s="500" t="s">
        <v>188</v>
      </c>
      <c r="AO516" s="500" t="s">
        <v>18339</v>
      </c>
      <c r="AP516" s="500" t="s">
        <v>9070</v>
      </c>
      <c r="AQ516" s="500" t="s">
        <v>9071</v>
      </c>
      <c r="AR516" s="500" t="s">
        <v>9362</v>
      </c>
      <c r="AS516" s="501" t="s">
        <v>12019</v>
      </c>
      <c r="AT516" s="500" t="s">
        <v>9073</v>
      </c>
      <c r="AU516" s="500" t="s">
        <v>9073</v>
      </c>
      <c r="AV516" s="500" t="s">
        <v>9099</v>
      </c>
      <c r="AW516" s="500" t="s">
        <v>9100</v>
      </c>
      <c r="AX516" s="500" t="s">
        <v>9164</v>
      </c>
      <c r="AY516" s="500" t="s">
        <v>9165</v>
      </c>
      <c r="AZ516" s="500" t="s">
        <v>9165</v>
      </c>
      <c r="BA516" s="500" t="s">
        <v>9078</v>
      </c>
    </row>
    <row r="517" spans="1:53" ht="30">
      <c r="A517" s="438">
        <v>512</v>
      </c>
      <c r="B517" s="500" t="s">
        <v>16026</v>
      </c>
      <c r="C517" s="500" t="s">
        <v>9683</v>
      </c>
      <c r="D517" s="500" t="s">
        <v>9338</v>
      </c>
      <c r="E517" s="500" t="s">
        <v>9048</v>
      </c>
      <c r="F517" s="501" t="s">
        <v>13531</v>
      </c>
      <c r="G517" s="500" t="s">
        <v>9050</v>
      </c>
      <c r="H517" s="500"/>
      <c r="I517" s="500"/>
      <c r="J517" s="500"/>
      <c r="K517" s="500"/>
      <c r="L517" s="500"/>
      <c r="M517" s="500"/>
      <c r="N517" s="500" t="s">
        <v>16807</v>
      </c>
      <c r="O517" s="500"/>
      <c r="P517" s="500" t="s">
        <v>9058</v>
      </c>
      <c r="Q517" s="500"/>
      <c r="R517" s="500" t="s">
        <v>18340</v>
      </c>
      <c r="S517" s="500"/>
      <c r="T517" s="500" t="s">
        <v>18341</v>
      </c>
      <c r="U517" s="500"/>
      <c r="V517" s="500"/>
      <c r="W517" s="500"/>
      <c r="X517" s="500"/>
      <c r="Y517" s="500"/>
      <c r="Z517" s="501"/>
      <c r="AA517" s="500"/>
      <c r="AB517" s="501"/>
      <c r="AC517" s="501"/>
      <c r="AD517" s="500"/>
      <c r="AE517" s="500"/>
      <c r="AF517" s="500"/>
      <c r="AG517" s="500"/>
      <c r="AH517" s="500"/>
      <c r="AI517" s="500"/>
      <c r="AJ517" s="500" t="s">
        <v>9097</v>
      </c>
      <c r="AK517" s="500"/>
      <c r="AL517" s="500"/>
      <c r="AM517" s="500" t="s">
        <v>9050</v>
      </c>
      <c r="AN517" s="500" t="s">
        <v>106</v>
      </c>
      <c r="AO517" s="500" t="s">
        <v>18342</v>
      </c>
      <c r="AP517" s="500" t="s">
        <v>9070</v>
      </c>
      <c r="AQ517" s="500" t="s">
        <v>9071</v>
      </c>
      <c r="AR517" s="500" t="s">
        <v>16807</v>
      </c>
      <c r="AS517" s="501" t="s">
        <v>12019</v>
      </c>
      <c r="AT517" s="500" t="s">
        <v>9073</v>
      </c>
      <c r="AU517" s="500" t="s">
        <v>9073</v>
      </c>
      <c r="AV517" s="500" t="s">
        <v>9099</v>
      </c>
      <c r="AW517" s="500" t="s">
        <v>9100</v>
      </c>
      <c r="AX517" s="500" t="s">
        <v>9076</v>
      </c>
      <c r="AY517" s="500" t="s">
        <v>9077</v>
      </c>
      <c r="AZ517" s="500" t="s">
        <v>9077</v>
      </c>
      <c r="BA517" s="500" t="s">
        <v>9078</v>
      </c>
    </row>
    <row r="518" spans="1:53" ht="30">
      <c r="A518" s="438">
        <v>513</v>
      </c>
      <c r="B518" s="500" t="s">
        <v>16027</v>
      </c>
      <c r="C518" s="500" t="s">
        <v>18343</v>
      </c>
      <c r="D518" s="500" t="s">
        <v>10095</v>
      </c>
      <c r="E518" s="500" t="s">
        <v>9048</v>
      </c>
      <c r="F518" s="501" t="s">
        <v>14195</v>
      </c>
      <c r="G518" s="500" t="s">
        <v>9050</v>
      </c>
      <c r="H518" s="500"/>
      <c r="I518" s="500"/>
      <c r="J518" s="500"/>
      <c r="K518" s="500"/>
      <c r="L518" s="500"/>
      <c r="M518" s="500"/>
      <c r="N518" s="500" t="s">
        <v>9282</v>
      </c>
      <c r="O518" s="500"/>
      <c r="P518" s="500" t="s">
        <v>9058</v>
      </c>
      <c r="Q518" s="500"/>
      <c r="R518" s="500" t="s">
        <v>18344</v>
      </c>
      <c r="S518" s="500"/>
      <c r="T518" s="500" t="s">
        <v>18345</v>
      </c>
      <c r="U518" s="500"/>
      <c r="V518" s="500"/>
      <c r="W518" s="500"/>
      <c r="X518" s="500"/>
      <c r="Y518" s="500"/>
      <c r="Z518" s="501"/>
      <c r="AA518" s="500"/>
      <c r="AB518" s="501"/>
      <c r="AC518" s="501"/>
      <c r="AD518" s="500"/>
      <c r="AE518" s="500"/>
      <c r="AF518" s="500"/>
      <c r="AG518" s="500"/>
      <c r="AH518" s="500"/>
      <c r="AI518" s="500"/>
      <c r="AJ518" s="500" t="s">
        <v>9097</v>
      </c>
      <c r="AK518" s="500"/>
      <c r="AL518" s="500"/>
      <c r="AM518" s="500" t="s">
        <v>9050</v>
      </c>
      <c r="AN518" s="500" t="s">
        <v>106</v>
      </c>
      <c r="AO518" s="500" t="s">
        <v>18346</v>
      </c>
      <c r="AP518" s="500" t="s">
        <v>9070</v>
      </c>
      <c r="AQ518" s="500" t="s">
        <v>9071</v>
      </c>
      <c r="AR518" s="500" t="s">
        <v>9282</v>
      </c>
      <c r="AS518" s="501" t="s">
        <v>12019</v>
      </c>
      <c r="AT518" s="500" t="s">
        <v>9073</v>
      </c>
      <c r="AU518" s="500" t="s">
        <v>9073</v>
      </c>
      <c r="AV518" s="500" t="s">
        <v>9099</v>
      </c>
      <c r="AW518" s="500" t="s">
        <v>9100</v>
      </c>
      <c r="AX518" s="500" t="s">
        <v>9275</v>
      </c>
      <c r="AY518" s="500" t="s">
        <v>9287</v>
      </c>
      <c r="AZ518" s="500" t="s">
        <v>9287</v>
      </c>
      <c r="BA518" s="500" t="s">
        <v>9078</v>
      </c>
    </row>
    <row r="519" spans="1:53" ht="30">
      <c r="A519" s="438">
        <v>514</v>
      </c>
      <c r="B519" s="500" t="s">
        <v>16028</v>
      </c>
      <c r="C519" s="500" t="s">
        <v>11068</v>
      </c>
      <c r="D519" s="500" t="s">
        <v>9757</v>
      </c>
      <c r="E519" s="500" t="s">
        <v>9048</v>
      </c>
      <c r="F519" s="501" t="s">
        <v>13811</v>
      </c>
      <c r="G519" s="500" t="s">
        <v>9050</v>
      </c>
      <c r="H519" s="500"/>
      <c r="I519" s="500"/>
      <c r="J519" s="500"/>
      <c r="K519" s="500"/>
      <c r="L519" s="500"/>
      <c r="M519" s="500"/>
      <c r="N519" s="500" t="s">
        <v>9830</v>
      </c>
      <c r="O519" s="500"/>
      <c r="P519" s="500" t="s">
        <v>9058</v>
      </c>
      <c r="Q519" s="500"/>
      <c r="R519" s="500" t="s">
        <v>18347</v>
      </c>
      <c r="S519" s="500"/>
      <c r="T519" s="500" t="s">
        <v>18348</v>
      </c>
      <c r="U519" s="500"/>
      <c r="V519" s="500"/>
      <c r="W519" s="500"/>
      <c r="X519" s="500"/>
      <c r="Y519" s="500"/>
      <c r="Z519" s="501"/>
      <c r="AA519" s="500"/>
      <c r="AB519" s="501"/>
      <c r="AC519" s="501"/>
      <c r="AD519" s="500"/>
      <c r="AE519" s="500"/>
      <c r="AF519" s="500"/>
      <c r="AG519" s="500"/>
      <c r="AH519" s="500"/>
      <c r="AI519" s="500"/>
      <c r="AJ519" s="500" t="s">
        <v>9097</v>
      </c>
      <c r="AK519" s="500"/>
      <c r="AL519" s="500"/>
      <c r="AM519" s="500" t="s">
        <v>9050</v>
      </c>
      <c r="AN519" s="500" t="s">
        <v>188</v>
      </c>
      <c r="AO519" s="500" t="s">
        <v>18349</v>
      </c>
      <c r="AP519" s="500" t="s">
        <v>9070</v>
      </c>
      <c r="AQ519" s="500" t="s">
        <v>9071</v>
      </c>
      <c r="AR519" s="500" t="s">
        <v>9830</v>
      </c>
      <c r="AS519" s="501" t="s">
        <v>12019</v>
      </c>
      <c r="AT519" s="500" t="s">
        <v>9073</v>
      </c>
      <c r="AU519" s="500" t="s">
        <v>9073</v>
      </c>
      <c r="AV519" s="500" t="s">
        <v>9099</v>
      </c>
      <c r="AW519" s="500" t="s">
        <v>9100</v>
      </c>
      <c r="AX519" s="500" t="s">
        <v>9101</v>
      </c>
      <c r="AY519" s="500" t="s">
        <v>9838</v>
      </c>
      <c r="AZ519" s="500" t="s">
        <v>9838</v>
      </c>
      <c r="BA519" s="500" t="s">
        <v>9078</v>
      </c>
    </row>
    <row r="520" spans="1:53" ht="30">
      <c r="A520" s="438">
        <v>515</v>
      </c>
      <c r="B520" s="500" t="s">
        <v>16029</v>
      </c>
      <c r="C520" s="500" t="s">
        <v>18350</v>
      </c>
      <c r="D520" s="500" t="s">
        <v>11535</v>
      </c>
      <c r="E520" s="500" t="s">
        <v>9048</v>
      </c>
      <c r="F520" s="501" t="s">
        <v>11519</v>
      </c>
      <c r="G520" s="500" t="s">
        <v>9050</v>
      </c>
      <c r="H520" s="500"/>
      <c r="I520" s="500"/>
      <c r="J520" s="500"/>
      <c r="K520" s="500"/>
      <c r="L520" s="500"/>
      <c r="M520" s="500"/>
      <c r="N520" s="500" t="s">
        <v>9282</v>
      </c>
      <c r="O520" s="500"/>
      <c r="P520" s="500" t="s">
        <v>9058</v>
      </c>
      <c r="Q520" s="500"/>
      <c r="R520" s="500" t="s">
        <v>18351</v>
      </c>
      <c r="S520" s="500"/>
      <c r="T520" s="500" t="s">
        <v>18352</v>
      </c>
      <c r="U520" s="500"/>
      <c r="V520" s="500"/>
      <c r="W520" s="500"/>
      <c r="X520" s="500"/>
      <c r="Y520" s="500"/>
      <c r="Z520" s="501"/>
      <c r="AA520" s="500"/>
      <c r="AB520" s="501"/>
      <c r="AC520" s="501"/>
      <c r="AD520" s="500"/>
      <c r="AE520" s="500"/>
      <c r="AF520" s="500"/>
      <c r="AG520" s="500"/>
      <c r="AH520" s="500"/>
      <c r="AI520" s="500"/>
      <c r="AJ520" s="500" t="s">
        <v>9097</v>
      </c>
      <c r="AK520" s="500"/>
      <c r="AL520" s="500"/>
      <c r="AM520" s="500" t="s">
        <v>9050</v>
      </c>
      <c r="AN520" s="500" t="s">
        <v>106</v>
      </c>
      <c r="AO520" s="500" t="s">
        <v>18353</v>
      </c>
      <c r="AP520" s="500" t="s">
        <v>9070</v>
      </c>
      <c r="AQ520" s="500" t="s">
        <v>9071</v>
      </c>
      <c r="AR520" s="500" t="s">
        <v>9282</v>
      </c>
      <c r="AS520" s="501" t="s">
        <v>12019</v>
      </c>
      <c r="AT520" s="500" t="s">
        <v>9073</v>
      </c>
      <c r="AU520" s="500" t="s">
        <v>9073</v>
      </c>
      <c r="AV520" s="500" t="s">
        <v>9099</v>
      </c>
      <c r="AW520" s="500" t="s">
        <v>9100</v>
      </c>
      <c r="AX520" s="500" t="s">
        <v>9275</v>
      </c>
      <c r="AY520" s="500" t="s">
        <v>9287</v>
      </c>
      <c r="AZ520" s="500" t="s">
        <v>9287</v>
      </c>
      <c r="BA520" s="500" t="s">
        <v>9078</v>
      </c>
    </row>
    <row r="521" spans="1:53" ht="30">
      <c r="A521" s="438">
        <v>516</v>
      </c>
      <c r="B521" s="500" t="s">
        <v>16030</v>
      </c>
      <c r="C521" s="500" t="s">
        <v>18354</v>
      </c>
      <c r="D521" s="500" t="s">
        <v>17298</v>
      </c>
      <c r="E521" s="500" t="s">
        <v>9048</v>
      </c>
      <c r="F521" s="501" t="s">
        <v>13797</v>
      </c>
      <c r="G521" s="500" t="s">
        <v>9050</v>
      </c>
      <c r="H521" s="500"/>
      <c r="I521" s="500"/>
      <c r="J521" s="500"/>
      <c r="K521" s="500"/>
      <c r="L521" s="500"/>
      <c r="M521" s="500"/>
      <c r="N521" s="500" t="s">
        <v>9205</v>
      </c>
      <c r="O521" s="500"/>
      <c r="P521" s="500" t="s">
        <v>18355</v>
      </c>
      <c r="Q521" s="500"/>
      <c r="R521" s="500" t="s">
        <v>18356</v>
      </c>
      <c r="S521" s="500"/>
      <c r="T521" s="500" t="s">
        <v>18357</v>
      </c>
      <c r="U521" s="500"/>
      <c r="V521" s="500"/>
      <c r="W521" s="500"/>
      <c r="X521" s="500"/>
      <c r="Y521" s="500"/>
      <c r="Z521" s="501"/>
      <c r="AA521" s="500"/>
      <c r="AB521" s="501"/>
      <c r="AC521" s="501"/>
      <c r="AD521" s="500"/>
      <c r="AE521" s="500"/>
      <c r="AF521" s="500"/>
      <c r="AG521" s="500"/>
      <c r="AH521" s="500"/>
      <c r="AI521" s="500"/>
      <c r="AJ521" s="500" t="s">
        <v>9097</v>
      </c>
      <c r="AK521" s="500"/>
      <c r="AL521" s="500"/>
      <c r="AM521" s="500" t="s">
        <v>9050</v>
      </c>
      <c r="AN521" s="500" t="s">
        <v>79</v>
      </c>
      <c r="AO521" s="500" t="s">
        <v>18358</v>
      </c>
      <c r="AP521" s="500" t="s">
        <v>9070</v>
      </c>
      <c r="AQ521" s="500" t="s">
        <v>9071</v>
      </c>
      <c r="AR521" s="500" t="s">
        <v>9205</v>
      </c>
      <c r="AS521" s="501" t="s">
        <v>12019</v>
      </c>
      <c r="AT521" s="500" t="s">
        <v>9073</v>
      </c>
      <c r="AU521" s="500" t="s">
        <v>9073</v>
      </c>
      <c r="AV521" s="500" t="s">
        <v>9099</v>
      </c>
      <c r="AW521" s="500" t="s">
        <v>9100</v>
      </c>
      <c r="AX521" s="500" t="s">
        <v>9101</v>
      </c>
      <c r="AY521" s="500" t="s">
        <v>9210</v>
      </c>
      <c r="AZ521" s="500" t="s">
        <v>9210</v>
      </c>
      <c r="BA521" s="500" t="s">
        <v>9078</v>
      </c>
    </row>
    <row r="522" spans="1:53" ht="30">
      <c r="A522" s="438">
        <v>517</v>
      </c>
      <c r="B522" s="500" t="s">
        <v>16031</v>
      </c>
      <c r="C522" s="500" t="s">
        <v>18359</v>
      </c>
      <c r="D522" s="500" t="s">
        <v>10324</v>
      </c>
      <c r="E522" s="500" t="s">
        <v>9048</v>
      </c>
      <c r="F522" s="501" t="s">
        <v>18360</v>
      </c>
      <c r="G522" s="500" t="s">
        <v>9050</v>
      </c>
      <c r="H522" s="500"/>
      <c r="I522" s="500"/>
      <c r="J522" s="500"/>
      <c r="K522" s="500"/>
      <c r="L522" s="500"/>
      <c r="M522" s="500"/>
      <c r="N522" s="500" t="s">
        <v>9419</v>
      </c>
      <c r="O522" s="500"/>
      <c r="P522" s="500" t="s">
        <v>9058</v>
      </c>
      <c r="Q522" s="500"/>
      <c r="R522" s="500" t="s">
        <v>18361</v>
      </c>
      <c r="S522" s="500"/>
      <c r="T522" s="500" t="s">
        <v>18362</v>
      </c>
      <c r="U522" s="500"/>
      <c r="V522" s="500"/>
      <c r="W522" s="500"/>
      <c r="X522" s="500"/>
      <c r="Y522" s="500"/>
      <c r="Z522" s="501"/>
      <c r="AA522" s="500"/>
      <c r="AB522" s="501"/>
      <c r="AC522" s="501"/>
      <c r="AD522" s="500"/>
      <c r="AE522" s="500"/>
      <c r="AF522" s="500"/>
      <c r="AG522" s="500"/>
      <c r="AH522" s="500"/>
      <c r="AI522" s="500"/>
      <c r="AJ522" s="500" t="s">
        <v>9097</v>
      </c>
      <c r="AK522" s="500"/>
      <c r="AL522" s="500"/>
      <c r="AM522" s="500" t="s">
        <v>9050</v>
      </c>
      <c r="AN522" s="500" t="s">
        <v>101</v>
      </c>
      <c r="AO522" s="500" t="s">
        <v>18363</v>
      </c>
      <c r="AP522" s="500" t="s">
        <v>9070</v>
      </c>
      <c r="AQ522" s="500" t="s">
        <v>9071</v>
      </c>
      <c r="AR522" s="500" t="s">
        <v>9419</v>
      </c>
      <c r="AS522" s="501" t="s">
        <v>12019</v>
      </c>
      <c r="AT522" s="500" t="s">
        <v>9073</v>
      </c>
      <c r="AU522" s="500" t="s">
        <v>9073</v>
      </c>
      <c r="AV522" s="500" t="s">
        <v>9099</v>
      </c>
      <c r="AW522" s="500" t="s">
        <v>9100</v>
      </c>
      <c r="AX522" s="500" t="s">
        <v>9425</v>
      </c>
      <c r="AY522" s="500" t="s">
        <v>9426</v>
      </c>
      <c r="AZ522" s="500" t="s">
        <v>9426</v>
      </c>
      <c r="BA522" s="500" t="s">
        <v>9078</v>
      </c>
    </row>
    <row r="523" spans="1:53" ht="30">
      <c r="A523" s="438">
        <v>518</v>
      </c>
      <c r="B523" s="500" t="s">
        <v>16032</v>
      </c>
      <c r="C523" s="500" t="s">
        <v>16958</v>
      </c>
      <c r="D523" s="500" t="s">
        <v>9123</v>
      </c>
      <c r="E523" s="500" t="s">
        <v>9048</v>
      </c>
      <c r="F523" s="501" t="s">
        <v>18364</v>
      </c>
      <c r="G523" s="500" t="s">
        <v>9050</v>
      </c>
      <c r="H523" s="500"/>
      <c r="I523" s="500"/>
      <c r="J523" s="500"/>
      <c r="K523" s="500"/>
      <c r="L523" s="500"/>
      <c r="M523" s="500"/>
      <c r="N523" s="500" t="s">
        <v>9830</v>
      </c>
      <c r="O523" s="500"/>
      <c r="P523" s="500" t="s">
        <v>9058</v>
      </c>
      <c r="Q523" s="500"/>
      <c r="R523" s="500" t="s">
        <v>18365</v>
      </c>
      <c r="S523" s="500"/>
      <c r="T523" s="500" t="s">
        <v>18366</v>
      </c>
      <c r="U523" s="500"/>
      <c r="V523" s="500"/>
      <c r="W523" s="500"/>
      <c r="X523" s="500"/>
      <c r="Y523" s="500"/>
      <c r="Z523" s="501"/>
      <c r="AA523" s="500"/>
      <c r="AB523" s="501"/>
      <c r="AC523" s="501"/>
      <c r="AD523" s="500"/>
      <c r="AE523" s="500"/>
      <c r="AF523" s="500"/>
      <c r="AG523" s="500"/>
      <c r="AH523" s="500"/>
      <c r="AI523" s="500"/>
      <c r="AJ523" s="500" t="s">
        <v>9097</v>
      </c>
      <c r="AK523" s="500"/>
      <c r="AL523" s="500"/>
      <c r="AM523" s="500" t="s">
        <v>9050</v>
      </c>
      <c r="AN523" s="500" t="s">
        <v>31</v>
      </c>
      <c r="AO523" s="500" t="s">
        <v>18367</v>
      </c>
      <c r="AP523" s="500" t="s">
        <v>9070</v>
      </c>
      <c r="AQ523" s="500" t="s">
        <v>9071</v>
      </c>
      <c r="AR523" s="500" t="s">
        <v>9830</v>
      </c>
      <c r="AS523" s="501" t="s">
        <v>12019</v>
      </c>
      <c r="AT523" s="500" t="s">
        <v>9073</v>
      </c>
      <c r="AU523" s="500" t="s">
        <v>9073</v>
      </c>
      <c r="AV523" s="500" t="s">
        <v>9099</v>
      </c>
      <c r="AW523" s="500" t="s">
        <v>9100</v>
      </c>
      <c r="AX523" s="500" t="s">
        <v>9101</v>
      </c>
      <c r="AY523" s="500" t="s">
        <v>9838</v>
      </c>
      <c r="AZ523" s="500" t="s">
        <v>9838</v>
      </c>
      <c r="BA523" s="500" t="s">
        <v>9078</v>
      </c>
    </row>
    <row r="524" spans="1:53" ht="30">
      <c r="A524" s="438">
        <v>519</v>
      </c>
      <c r="B524" s="500" t="s">
        <v>16033</v>
      </c>
      <c r="C524" s="500" t="s">
        <v>18368</v>
      </c>
      <c r="D524" s="500" t="s">
        <v>9954</v>
      </c>
      <c r="E524" s="500" t="s">
        <v>9048</v>
      </c>
      <c r="F524" s="501" t="s">
        <v>9522</v>
      </c>
      <c r="G524" s="500" t="s">
        <v>9050</v>
      </c>
      <c r="H524" s="500"/>
      <c r="I524" s="500"/>
      <c r="J524" s="500"/>
      <c r="K524" s="500"/>
      <c r="L524" s="500"/>
      <c r="M524" s="500"/>
      <c r="N524" s="500" t="s">
        <v>9498</v>
      </c>
      <c r="O524" s="500"/>
      <c r="P524" s="500" t="s">
        <v>9058</v>
      </c>
      <c r="Q524" s="500"/>
      <c r="R524" s="500" t="s">
        <v>18369</v>
      </c>
      <c r="S524" s="500"/>
      <c r="T524" s="500" t="s">
        <v>18370</v>
      </c>
      <c r="U524" s="500"/>
      <c r="V524" s="500"/>
      <c r="W524" s="500"/>
      <c r="X524" s="500"/>
      <c r="Y524" s="500"/>
      <c r="Z524" s="501"/>
      <c r="AA524" s="500"/>
      <c r="AB524" s="501"/>
      <c r="AC524" s="501"/>
      <c r="AD524" s="500"/>
      <c r="AE524" s="500"/>
      <c r="AF524" s="500"/>
      <c r="AG524" s="500"/>
      <c r="AH524" s="500"/>
      <c r="AI524" s="500"/>
      <c r="AJ524" s="500" t="s">
        <v>9097</v>
      </c>
      <c r="AK524" s="500"/>
      <c r="AL524" s="500"/>
      <c r="AM524" s="500" t="s">
        <v>9050</v>
      </c>
      <c r="AN524" s="500" t="s">
        <v>78</v>
      </c>
      <c r="AO524" s="500" t="s">
        <v>18371</v>
      </c>
      <c r="AP524" s="500" t="s">
        <v>9070</v>
      </c>
      <c r="AQ524" s="500" t="s">
        <v>9071</v>
      </c>
      <c r="AR524" s="500" t="s">
        <v>9498</v>
      </c>
      <c r="AS524" s="501" t="s">
        <v>12019</v>
      </c>
      <c r="AT524" s="500" t="s">
        <v>9073</v>
      </c>
      <c r="AU524" s="500" t="s">
        <v>9073</v>
      </c>
      <c r="AV524" s="500" t="s">
        <v>9099</v>
      </c>
      <c r="AW524" s="500" t="s">
        <v>9100</v>
      </c>
      <c r="AX524" s="500" t="s">
        <v>9275</v>
      </c>
      <c r="AY524" s="500" t="s">
        <v>9504</v>
      </c>
      <c r="AZ524" s="500" t="s">
        <v>9504</v>
      </c>
      <c r="BA524" s="500" t="s">
        <v>9078</v>
      </c>
    </row>
    <row r="525" spans="1:53" ht="30">
      <c r="A525" s="438">
        <v>520</v>
      </c>
      <c r="B525" s="500" t="s">
        <v>16034</v>
      </c>
      <c r="C525" s="500" t="s">
        <v>12890</v>
      </c>
      <c r="D525" s="500" t="s">
        <v>10490</v>
      </c>
      <c r="E525" s="500" t="s">
        <v>9291</v>
      </c>
      <c r="F525" s="501" t="s">
        <v>12408</v>
      </c>
      <c r="G525" s="500" t="s">
        <v>9050</v>
      </c>
      <c r="H525" s="500"/>
      <c r="I525" s="500"/>
      <c r="J525" s="500"/>
      <c r="K525" s="500"/>
      <c r="L525" s="500"/>
      <c r="M525" s="500"/>
      <c r="N525" s="500" t="s">
        <v>9419</v>
      </c>
      <c r="O525" s="500"/>
      <c r="P525" s="500" t="s">
        <v>9058</v>
      </c>
      <c r="Q525" s="500"/>
      <c r="R525" s="500" t="s">
        <v>18372</v>
      </c>
      <c r="S525" s="500"/>
      <c r="T525" s="500" t="s">
        <v>18373</v>
      </c>
      <c r="U525" s="500"/>
      <c r="V525" s="500"/>
      <c r="W525" s="500"/>
      <c r="X525" s="500"/>
      <c r="Y525" s="500" t="s">
        <v>18374</v>
      </c>
      <c r="Z525" s="501"/>
      <c r="AA525" s="500"/>
      <c r="AB525" s="501"/>
      <c r="AC525" s="501"/>
      <c r="AD525" s="500"/>
      <c r="AE525" s="500"/>
      <c r="AF525" s="500"/>
      <c r="AG525" s="500"/>
      <c r="AH525" s="500"/>
      <c r="AI525" s="500"/>
      <c r="AJ525" s="500" t="s">
        <v>9097</v>
      </c>
      <c r="AK525" s="500"/>
      <c r="AL525" s="500"/>
      <c r="AM525" s="500" t="s">
        <v>9050</v>
      </c>
      <c r="AN525" s="500" t="s">
        <v>101</v>
      </c>
      <c r="AO525" s="500" t="s">
        <v>18375</v>
      </c>
      <c r="AP525" s="500" t="s">
        <v>9070</v>
      </c>
      <c r="AQ525" s="500" t="s">
        <v>9071</v>
      </c>
      <c r="AR525" s="500" t="s">
        <v>9419</v>
      </c>
      <c r="AS525" s="501" t="s">
        <v>12019</v>
      </c>
      <c r="AT525" s="500" t="s">
        <v>9073</v>
      </c>
      <c r="AU525" s="500" t="s">
        <v>9073</v>
      </c>
      <c r="AV525" s="500" t="s">
        <v>9099</v>
      </c>
      <c r="AW525" s="500" t="s">
        <v>9100</v>
      </c>
      <c r="AX525" s="500" t="s">
        <v>9425</v>
      </c>
      <c r="AY525" s="500" t="s">
        <v>9426</v>
      </c>
      <c r="AZ525" s="500" t="s">
        <v>9426</v>
      </c>
      <c r="BA525" s="500" t="s">
        <v>9078</v>
      </c>
    </row>
    <row r="526" spans="1:53" ht="30">
      <c r="A526" s="438">
        <v>521</v>
      </c>
      <c r="B526" s="500" t="s">
        <v>16035</v>
      </c>
      <c r="C526" s="500" t="s">
        <v>18376</v>
      </c>
      <c r="D526" s="500" t="s">
        <v>11546</v>
      </c>
      <c r="E526" s="500" t="s">
        <v>9291</v>
      </c>
      <c r="F526" s="501" t="s">
        <v>18377</v>
      </c>
      <c r="G526" s="500" t="s">
        <v>9050</v>
      </c>
      <c r="H526" s="500"/>
      <c r="I526" s="500"/>
      <c r="J526" s="500"/>
      <c r="K526" s="500"/>
      <c r="L526" s="500"/>
      <c r="M526" s="500"/>
      <c r="N526" s="500" t="s">
        <v>9271</v>
      </c>
      <c r="O526" s="500"/>
      <c r="P526" s="500" t="s">
        <v>9058</v>
      </c>
      <c r="Q526" s="500"/>
      <c r="R526" s="500" t="s">
        <v>18378</v>
      </c>
      <c r="S526" s="500"/>
      <c r="T526" s="500" t="s">
        <v>18379</v>
      </c>
      <c r="U526" s="500"/>
      <c r="V526" s="500"/>
      <c r="W526" s="500"/>
      <c r="X526" s="500"/>
      <c r="Y526" s="500"/>
      <c r="Z526" s="501"/>
      <c r="AA526" s="500"/>
      <c r="AB526" s="501"/>
      <c r="AC526" s="501"/>
      <c r="AD526" s="500"/>
      <c r="AE526" s="500"/>
      <c r="AF526" s="500"/>
      <c r="AG526" s="500"/>
      <c r="AH526" s="500"/>
      <c r="AI526" s="500"/>
      <c r="AJ526" s="500"/>
      <c r="AK526" s="500"/>
      <c r="AL526" s="500"/>
      <c r="AM526" s="500" t="s">
        <v>9050</v>
      </c>
      <c r="AN526" s="500" t="s">
        <v>200</v>
      </c>
      <c r="AO526" s="500" t="s">
        <v>18380</v>
      </c>
      <c r="AP526" s="500" t="s">
        <v>9070</v>
      </c>
      <c r="AQ526" s="500" t="s">
        <v>9071</v>
      </c>
      <c r="AR526" s="500" t="s">
        <v>9271</v>
      </c>
      <c r="AS526" s="501" t="s">
        <v>12019</v>
      </c>
      <c r="AT526" s="500" t="s">
        <v>9073</v>
      </c>
      <c r="AU526" s="500" t="s">
        <v>9073</v>
      </c>
      <c r="AV526" s="500" t="s">
        <v>9099</v>
      </c>
      <c r="AW526" s="500" t="s">
        <v>9100</v>
      </c>
      <c r="AX526" s="500" t="s">
        <v>9275</v>
      </c>
      <c r="AY526" s="500" t="s">
        <v>9276</v>
      </c>
      <c r="AZ526" s="500" t="s">
        <v>9276</v>
      </c>
      <c r="BA526" s="500" t="s">
        <v>9078</v>
      </c>
    </row>
    <row r="527" spans="1:53" ht="30">
      <c r="A527" s="438">
        <v>522</v>
      </c>
      <c r="B527" s="500" t="s">
        <v>16036</v>
      </c>
      <c r="C527" s="500" t="s">
        <v>18381</v>
      </c>
      <c r="D527" s="500" t="s">
        <v>9494</v>
      </c>
      <c r="E527" s="500" t="s">
        <v>9048</v>
      </c>
      <c r="F527" s="501" t="s">
        <v>18382</v>
      </c>
      <c r="G527" s="500" t="s">
        <v>9050</v>
      </c>
      <c r="H527" s="500"/>
      <c r="I527" s="500"/>
      <c r="J527" s="500"/>
      <c r="K527" s="500"/>
      <c r="L527" s="500"/>
      <c r="M527" s="500"/>
      <c r="N527" s="500" t="s">
        <v>16807</v>
      </c>
      <c r="O527" s="500"/>
      <c r="P527" s="500" t="s">
        <v>9244</v>
      </c>
      <c r="Q527" s="500"/>
      <c r="R527" s="500" t="s">
        <v>18383</v>
      </c>
      <c r="S527" s="500"/>
      <c r="T527" s="500" t="s">
        <v>18384</v>
      </c>
      <c r="U527" s="500"/>
      <c r="V527" s="500"/>
      <c r="W527" s="500"/>
      <c r="X527" s="500"/>
      <c r="Y527" s="500"/>
      <c r="Z527" s="501"/>
      <c r="AA527" s="500"/>
      <c r="AB527" s="501"/>
      <c r="AC527" s="501"/>
      <c r="AD527" s="500"/>
      <c r="AE527" s="500"/>
      <c r="AF527" s="500"/>
      <c r="AG527" s="500"/>
      <c r="AH527" s="500"/>
      <c r="AI527" s="500"/>
      <c r="AJ527" s="500" t="s">
        <v>9097</v>
      </c>
      <c r="AK527" s="500"/>
      <c r="AL527" s="500"/>
      <c r="AM527" s="500" t="s">
        <v>9050</v>
      </c>
      <c r="AN527" s="500" t="s">
        <v>77</v>
      </c>
      <c r="AO527" s="500" t="s">
        <v>18385</v>
      </c>
      <c r="AP527" s="500" t="s">
        <v>9070</v>
      </c>
      <c r="AQ527" s="500" t="s">
        <v>9071</v>
      </c>
      <c r="AR527" s="500" t="s">
        <v>16807</v>
      </c>
      <c r="AS527" s="501" t="s">
        <v>12019</v>
      </c>
      <c r="AT527" s="500" t="s">
        <v>9073</v>
      </c>
      <c r="AU527" s="500" t="s">
        <v>9073</v>
      </c>
      <c r="AV527" s="500" t="s">
        <v>9099</v>
      </c>
      <c r="AW527" s="500" t="s">
        <v>9100</v>
      </c>
      <c r="AX527" s="500" t="s">
        <v>9076</v>
      </c>
      <c r="AY527" s="500" t="s">
        <v>9077</v>
      </c>
      <c r="AZ527" s="500" t="s">
        <v>9077</v>
      </c>
      <c r="BA527" s="500" t="s">
        <v>9078</v>
      </c>
    </row>
    <row r="528" spans="1:53" ht="30">
      <c r="A528" s="438">
        <v>523</v>
      </c>
      <c r="B528" s="500" t="s">
        <v>16037</v>
      </c>
      <c r="C528" s="500" t="s">
        <v>9533</v>
      </c>
      <c r="D528" s="500" t="s">
        <v>11524</v>
      </c>
      <c r="E528" s="500" t="s">
        <v>9048</v>
      </c>
      <c r="F528" s="501" t="s">
        <v>10454</v>
      </c>
      <c r="G528" s="500" t="s">
        <v>9050</v>
      </c>
      <c r="H528" s="500"/>
      <c r="I528" s="500"/>
      <c r="J528" s="500"/>
      <c r="K528" s="500"/>
      <c r="L528" s="500"/>
      <c r="M528" s="500"/>
      <c r="N528" s="500" t="s">
        <v>11131</v>
      </c>
      <c r="O528" s="500"/>
      <c r="P528" s="500" t="s">
        <v>9058</v>
      </c>
      <c r="Q528" s="500"/>
      <c r="R528" s="500" t="s">
        <v>18386</v>
      </c>
      <c r="S528" s="500"/>
      <c r="T528" s="500" t="s">
        <v>18387</v>
      </c>
      <c r="U528" s="500"/>
      <c r="V528" s="500"/>
      <c r="W528" s="500"/>
      <c r="X528" s="500"/>
      <c r="Y528" s="500" t="s">
        <v>18388</v>
      </c>
      <c r="Z528" s="501"/>
      <c r="AA528" s="500"/>
      <c r="AB528" s="501"/>
      <c r="AC528" s="501"/>
      <c r="AD528" s="500"/>
      <c r="AE528" s="500"/>
      <c r="AF528" s="500"/>
      <c r="AG528" s="500"/>
      <c r="AH528" s="500"/>
      <c r="AI528" s="500"/>
      <c r="AJ528" s="500" t="s">
        <v>9097</v>
      </c>
      <c r="AK528" s="500"/>
      <c r="AL528" s="500"/>
      <c r="AM528" s="500" t="s">
        <v>9050</v>
      </c>
      <c r="AN528" s="500" t="s">
        <v>106</v>
      </c>
      <c r="AO528" s="500" t="s">
        <v>18389</v>
      </c>
      <c r="AP528" s="500" t="s">
        <v>9070</v>
      </c>
      <c r="AQ528" s="500" t="s">
        <v>9071</v>
      </c>
      <c r="AR528" s="500" t="s">
        <v>11131</v>
      </c>
      <c r="AS528" s="501" t="s">
        <v>12019</v>
      </c>
      <c r="AT528" s="500" t="s">
        <v>9073</v>
      </c>
      <c r="AU528" s="500" t="s">
        <v>9073</v>
      </c>
      <c r="AV528" s="500" t="s">
        <v>9099</v>
      </c>
      <c r="AW528" s="500" t="s">
        <v>9100</v>
      </c>
      <c r="AX528" s="500" t="s">
        <v>9141</v>
      </c>
      <c r="AY528" s="500" t="s">
        <v>9142</v>
      </c>
      <c r="AZ528" s="500" t="s">
        <v>9142</v>
      </c>
      <c r="BA528" s="500" t="s">
        <v>9078</v>
      </c>
    </row>
    <row r="529" spans="1:53" ht="30">
      <c r="A529" s="438">
        <v>524</v>
      </c>
      <c r="B529" s="500" t="s">
        <v>16038</v>
      </c>
      <c r="C529" s="500" t="s">
        <v>18390</v>
      </c>
      <c r="D529" s="500" t="s">
        <v>11252</v>
      </c>
      <c r="E529" s="500" t="s">
        <v>9048</v>
      </c>
      <c r="F529" s="501" t="s">
        <v>18391</v>
      </c>
      <c r="G529" s="500" t="s">
        <v>11092</v>
      </c>
      <c r="H529" s="500"/>
      <c r="I529" s="500"/>
      <c r="J529" s="500"/>
      <c r="K529" s="500"/>
      <c r="L529" s="500"/>
      <c r="M529" s="500"/>
      <c r="N529" s="500" t="s">
        <v>9944</v>
      </c>
      <c r="O529" s="500"/>
      <c r="P529" s="500" t="s">
        <v>9058</v>
      </c>
      <c r="Q529" s="500"/>
      <c r="R529" s="500" t="s">
        <v>18392</v>
      </c>
      <c r="S529" s="500"/>
      <c r="T529" s="500" t="s">
        <v>18393</v>
      </c>
      <c r="U529" s="500"/>
      <c r="V529" s="500"/>
      <c r="W529" s="500"/>
      <c r="X529" s="500"/>
      <c r="Y529" s="500" t="s">
        <v>18394</v>
      </c>
      <c r="Z529" s="501"/>
      <c r="AA529" s="500"/>
      <c r="AB529" s="501"/>
      <c r="AC529" s="501"/>
      <c r="AD529" s="500"/>
      <c r="AE529" s="500"/>
      <c r="AF529" s="500"/>
      <c r="AG529" s="500"/>
      <c r="AH529" s="500"/>
      <c r="AI529" s="500"/>
      <c r="AJ529" s="500" t="s">
        <v>9097</v>
      </c>
      <c r="AK529" s="500"/>
      <c r="AL529" s="500"/>
      <c r="AM529" s="500" t="s">
        <v>11092</v>
      </c>
      <c r="AN529" s="500" t="s">
        <v>7837</v>
      </c>
      <c r="AO529" s="500" t="s">
        <v>18395</v>
      </c>
      <c r="AP529" s="500" t="s">
        <v>9070</v>
      </c>
      <c r="AQ529" s="500" t="s">
        <v>9071</v>
      </c>
      <c r="AR529" s="500" t="s">
        <v>9944</v>
      </c>
      <c r="AS529" s="501" t="s">
        <v>12019</v>
      </c>
      <c r="AT529" s="500" t="s">
        <v>9073</v>
      </c>
      <c r="AU529" s="500" t="s">
        <v>9073</v>
      </c>
      <c r="AV529" s="500" t="s">
        <v>9099</v>
      </c>
      <c r="AW529" s="500" t="s">
        <v>9100</v>
      </c>
      <c r="AX529" s="500" t="s">
        <v>9164</v>
      </c>
      <c r="AY529" s="500" t="s">
        <v>9709</v>
      </c>
      <c r="AZ529" s="500" t="s">
        <v>9709</v>
      </c>
      <c r="BA529" s="500" t="s">
        <v>9078</v>
      </c>
    </row>
    <row r="530" spans="1:53" ht="30">
      <c r="A530" s="438">
        <v>525</v>
      </c>
      <c r="B530" s="500" t="s">
        <v>16039</v>
      </c>
      <c r="C530" s="500" t="s">
        <v>18396</v>
      </c>
      <c r="D530" s="500" t="s">
        <v>12903</v>
      </c>
      <c r="E530" s="500" t="s">
        <v>9048</v>
      </c>
      <c r="F530" s="501" t="s">
        <v>18397</v>
      </c>
      <c r="G530" s="500" t="s">
        <v>9050</v>
      </c>
      <c r="H530" s="500"/>
      <c r="I530" s="500"/>
      <c r="J530" s="500"/>
      <c r="K530" s="500"/>
      <c r="L530" s="500"/>
      <c r="M530" s="500"/>
      <c r="N530" s="500" t="s">
        <v>16807</v>
      </c>
      <c r="O530" s="500" t="s">
        <v>12233</v>
      </c>
      <c r="P530" s="500" t="s">
        <v>9058</v>
      </c>
      <c r="Q530" s="500" t="s">
        <v>17347</v>
      </c>
      <c r="R530" s="500" t="s">
        <v>18398</v>
      </c>
      <c r="S530" s="500" t="s">
        <v>18399</v>
      </c>
      <c r="T530" s="500" t="s">
        <v>18400</v>
      </c>
      <c r="U530" s="500"/>
      <c r="V530" s="500"/>
      <c r="W530" s="500"/>
      <c r="X530" s="500" t="s">
        <v>18401</v>
      </c>
      <c r="Y530" s="500" t="s">
        <v>18402</v>
      </c>
      <c r="Z530" s="501" t="s">
        <v>18403</v>
      </c>
      <c r="AA530" s="500" t="s">
        <v>18404</v>
      </c>
      <c r="AB530" s="501"/>
      <c r="AC530" s="501"/>
      <c r="AD530" s="500"/>
      <c r="AE530" s="500"/>
      <c r="AF530" s="500"/>
      <c r="AG530" s="500"/>
      <c r="AH530" s="500"/>
      <c r="AI530" s="500"/>
      <c r="AJ530" s="500" t="s">
        <v>9097</v>
      </c>
      <c r="AK530" s="500"/>
      <c r="AL530" s="500"/>
      <c r="AM530" s="500" t="s">
        <v>9050</v>
      </c>
      <c r="AN530" s="500" t="s">
        <v>200</v>
      </c>
      <c r="AO530" s="500" t="s">
        <v>18405</v>
      </c>
      <c r="AP530" s="500" t="s">
        <v>9070</v>
      </c>
      <c r="AQ530" s="500" t="s">
        <v>9071</v>
      </c>
      <c r="AR530" s="500" t="s">
        <v>16807</v>
      </c>
      <c r="AS530" s="501" t="s">
        <v>12019</v>
      </c>
      <c r="AT530" s="500" t="s">
        <v>9073</v>
      </c>
      <c r="AU530" s="500" t="s">
        <v>9073</v>
      </c>
      <c r="AV530" s="500" t="s">
        <v>9099</v>
      </c>
      <c r="AW530" s="500" t="s">
        <v>9100</v>
      </c>
      <c r="AX530" s="500" t="s">
        <v>9076</v>
      </c>
      <c r="AY530" s="500" t="s">
        <v>9077</v>
      </c>
      <c r="AZ530" s="500" t="s">
        <v>9077</v>
      </c>
      <c r="BA530" s="500" t="s">
        <v>9078</v>
      </c>
    </row>
    <row r="531" spans="1:53" ht="30">
      <c r="A531" s="438">
        <v>526</v>
      </c>
      <c r="B531" s="500" t="s">
        <v>16040</v>
      </c>
      <c r="C531" s="500" t="s">
        <v>18406</v>
      </c>
      <c r="D531" s="500" t="s">
        <v>9954</v>
      </c>
      <c r="E531" s="500" t="s">
        <v>9048</v>
      </c>
      <c r="F531" s="501" t="s">
        <v>18407</v>
      </c>
      <c r="G531" s="500" t="s">
        <v>9356</v>
      </c>
      <c r="H531" s="500"/>
      <c r="I531" s="500"/>
      <c r="J531" s="500"/>
      <c r="K531" s="500"/>
      <c r="L531" s="500"/>
      <c r="M531" s="500"/>
      <c r="N531" s="500" t="s">
        <v>11125</v>
      </c>
      <c r="O531" s="500"/>
      <c r="P531" s="500" t="s">
        <v>9058</v>
      </c>
      <c r="Q531" s="500"/>
      <c r="R531" s="500" t="s">
        <v>18408</v>
      </c>
      <c r="S531" s="500"/>
      <c r="T531" s="500" t="s">
        <v>18409</v>
      </c>
      <c r="U531" s="500"/>
      <c r="V531" s="500"/>
      <c r="W531" s="500"/>
      <c r="X531" s="500"/>
      <c r="Y531" s="500" t="s">
        <v>18410</v>
      </c>
      <c r="Z531" s="501"/>
      <c r="AA531" s="500"/>
      <c r="AB531" s="501"/>
      <c r="AC531" s="501"/>
      <c r="AD531" s="500"/>
      <c r="AE531" s="500" t="s">
        <v>18411</v>
      </c>
      <c r="AF531" s="500"/>
      <c r="AG531" s="500"/>
      <c r="AH531" s="500"/>
      <c r="AI531" s="500"/>
      <c r="AJ531" s="500" t="s">
        <v>9184</v>
      </c>
      <c r="AK531" s="500"/>
      <c r="AL531" s="500"/>
      <c r="AM531" s="500" t="s">
        <v>9356</v>
      </c>
      <c r="AN531" s="500" t="s">
        <v>8010</v>
      </c>
      <c r="AO531" s="500" t="s">
        <v>18412</v>
      </c>
      <c r="AP531" s="500" t="s">
        <v>9070</v>
      </c>
      <c r="AQ531" s="500" t="s">
        <v>9071</v>
      </c>
      <c r="AR531" s="500" t="s">
        <v>11125</v>
      </c>
      <c r="AS531" s="501" t="s">
        <v>17346</v>
      </c>
      <c r="AT531" s="500" t="s">
        <v>9073</v>
      </c>
      <c r="AU531" s="500" t="s">
        <v>9073</v>
      </c>
      <c r="AV531" s="500" t="s">
        <v>9074</v>
      </c>
      <c r="AW531" s="500" t="s">
        <v>9075</v>
      </c>
      <c r="AX531" s="500" t="s">
        <v>9624</v>
      </c>
      <c r="AY531" s="500" t="s">
        <v>11229</v>
      </c>
      <c r="AZ531" s="500" t="s">
        <v>11229</v>
      </c>
      <c r="BA531" s="500" t="s">
        <v>9078</v>
      </c>
    </row>
    <row r="532" spans="1:53" ht="30">
      <c r="A532" s="438">
        <v>527</v>
      </c>
      <c r="B532" s="500" t="s">
        <v>16041</v>
      </c>
      <c r="C532" s="500" t="s">
        <v>18413</v>
      </c>
      <c r="D532" s="500" t="s">
        <v>13804</v>
      </c>
      <c r="E532" s="500" t="s">
        <v>9291</v>
      </c>
      <c r="F532" s="501" t="s">
        <v>18414</v>
      </c>
      <c r="G532" s="500" t="s">
        <v>9939</v>
      </c>
      <c r="H532" s="500"/>
      <c r="I532" s="500"/>
      <c r="J532" s="500"/>
      <c r="K532" s="500"/>
      <c r="L532" s="500"/>
      <c r="M532" s="500"/>
      <c r="N532" s="500" t="s">
        <v>10493</v>
      </c>
      <c r="O532" s="500"/>
      <c r="P532" s="500" t="s">
        <v>9058</v>
      </c>
      <c r="Q532" s="500"/>
      <c r="R532" s="500" t="s">
        <v>18415</v>
      </c>
      <c r="S532" s="500"/>
      <c r="T532" s="500" t="s">
        <v>18416</v>
      </c>
      <c r="U532" s="500"/>
      <c r="V532" s="500"/>
      <c r="W532" s="500"/>
      <c r="X532" s="500"/>
      <c r="Y532" s="500"/>
      <c r="Z532" s="501"/>
      <c r="AA532" s="500"/>
      <c r="AB532" s="501"/>
      <c r="AC532" s="501"/>
      <c r="AD532" s="500"/>
      <c r="AE532" s="500"/>
      <c r="AF532" s="500"/>
      <c r="AG532" s="500"/>
      <c r="AH532" s="500"/>
      <c r="AI532" s="500"/>
      <c r="AJ532" s="500" t="s">
        <v>9067</v>
      </c>
      <c r="AK532" s="500"/>
      <c r="AL532" s="500"/>
      <c r="AM532" s="500" t="s">
        <v>9939</v>
      </c>
      <c r="AN532" s="500" t="s">
        <v>7930</v>
      </c>
      <c r="AO532" s="500" t="s">
        <v>18417</v>
      </c>
      <c r="AP532" s="500" t="s">
        <v>9070</v>
      </c>
      <c r="AQ532" s="500" t="s">
        <v>9071</v>
      </c>
      <c r="AR532" s="500" t="s">
        <v>10493</v>
      </c>
      <c r="AS532" s="501" t="s">
        <v>17346</v>
      </c>
      <c r="AT532" s="500" t="s">
        <v>9073</v>
      </c>
      <c r="AU532" s="500" t="s">
        <v>9073</v>
      </c>
      <c r="AV532" s="500" t="s">
        <v>9099</v>
      </c>
      <c r="AW532" s="500" t="s">
        <v>9100</v>
      </c>
      <c r="AX532" s="500" t="s">
        <v>9141</v>
      </c>
      <c r="AY532" s="500" t="s">
        <v>10497</v>
      </c>
      <c r="AZ532" s="500" t="s">
        <v>10497</v>
      </c>
      <c r="BA532" s="500" t="s">
        <v>9078</v>
      </c>
    </row>
    <row r="533" spans="1:53" ht="30">
      <c r="A533" s="438">
        <v>528</v>
      </c>
      <c r="B533" s="500" t="s">
        <v>16042</v>
      </c>
      <c r="C533" s="500" t="s">
        <v>18418</v>
      </c>
      <c r="D533" s="500" t="s">
        <v>10424</v>
      </c>
      <c r="E533" s="500" t="s">
        <v>9291</v>
      </c>
      <c r="F533" s="501" t="s">
        <v>18419</v>
      </c>
      <c r="G533" s="500" t="s">
        <v>13621</v>
      </c>
      <c r="H533" s="500"/>
      <c r="I533" s="500"/>
      <c r="J533" s="500"/>
      <c r="K533" s="500"/>
      <c r="L533" s="500"/>
      <c r="M533" s="500"/>
      <c r="N533" s="500" t="s">
        <v>10576</v>
      </c>
      <c r="O533" s="500"/>
      <c r="P533" s="500" t="s">
        <v>9058</v>
      </c>
      <c r="Q533" s="500"/>
      <c r="R533" s="500" t="s">
        <v>18420</v>
      </c>
      <c r="S533" s="500"/>
      <c r="T533" s="500" t="s">
        <v>18421</v>
      </c>
      <c r="U533" s="500"/>
      <c r="V533" s="500"/>
      <c r="W533" s="500"/>
      <c r="X533" s="500"/>
      <c r="Y533" s="500" t="s">
        <v>18422</v>
      </c>
      <c r="Z533" s="501"/>
      <c r="AA533" s="500"/>
      <c r="AB533" s="501"/>
      <c r="AC533" s="501"/>
      <c r="AD533" s="500"/>
      <c r="AE533" s="500" t="s">
        <v>18423</v>
      </c>
      <c r="AF533" s="500"/>
      <c r="AG533" s="500"/>
      <c r="AH533" s="500"/>
      <c r="AI533" s="500"/>
      <c r="AJ533" s="500" t="s">
        <v>9184</v>
      </c>
      <c r="AK533" s="500"/>
      <c r="AL533" s="500"/>
      <c r="AM533" s="500" t="s">
        <v>13621</v>
      </c>
      <c r="AN533" s="500" t="s">
        <v>5511</v>
      </c>
      <c r="AO533" s="500" t="s">
        <v>18424</v>
      </c>
      <c r="AP533" s="500" t="s">
        <v>9070</v>
      </c>
      <c r="AQ533" s="500" t="s">
        <v>9071</v>
      </c>
      <c r="AR533" s="500" t="s">
        <v>10576</v>
      </c>
      <c r="AS533" s="501" t="s">
        <v>17346</v>
      </c>
      <c r="AT533" s="500" t="s">
        <v>9073</v>
      </c>
      <c r="AU533" s="500" t="s">
        <v>9073</v>
      </c>
      <c r="AV533" s="500" t="s">
        <v>9074</v>
      </c>
      <c r="AW533" s="500" t="s">
        <v>9075</v>
      </c>
      <c r="AX533" s="500" t="s">
        <v>9141</v>
      </c>
      <c r="AY533" s="500" t="s">
        <v>10497</v>
      </c>
      <c r="AZ533" s="500" t="s">
        <v>10497</v>
      </c>
      <c r="BA533" s="500" t="s">
        <v>9078</v>
      </c>
    </row>
    <row r="534" spans="1:53" ht="30">
      <c r="A534" s="438">
        <v>529</v>
      </c>
      <c r="B534" s="500" t="s">
        <v>16043</v>
      </c>
      <c r="C534" s="500" t="s">
        <v>9429</v>
      </c>
      <c r="D534" s="500" t="s">
        <v>9253</v>
      </c>
      <c r="E534" s="500" t="s">
        <v>9048</v>
      </c>
      <c r="F534" s="501" t="s">
        <v>18425</v>
      </c>
      <c r="G534" s="500" t="s">
        <v>9050</v>
      </c>
      <c r="H534" s="500"/>
      <c r="I534" s="500"/>
      <c r="J534" s="500"/>
      <c r="K534" s="500"/>
      <c r="L534" s="500"/>
      <c r="M534" s="500"/>
      <c r="N534" s="500" t="s">
        <v>10065</v>
      </c>
      <c r="O534" s="500"/>
      <c r="P534" s="500" t="s">
        <v>9058</v>
      </c>
      <c r="Q534" s="500"/>
      <c r="R534" s="500" t="s">
        <v>18426</v>
      </c>
      <c r="S534" s="500"/>
      <c r="T534" s="500" t="s">
        <v>18427</v>
      </c>
      <c r="U534" s="500"/>
      <c r="V534" s="500"/>
      <c r="W534" s="500"/>
      <c r="X534" s="500"/>
      <c r="Y534" s="500"/>
      <c r="Z534" s="501"/>
      <c r="AA534" s="500"/>
      <c r="AB534" s="501"/>
      <c r="AC534" s="501"/>
      <c r="AD534" s="500"/>
      <c r="AE534" s="500"/>
      <c r="AF534" s="500"/>
      <c r="AG534" s="500"/>
      <c r="AH534" s="500"/>
      <c r="AI534" s="500"/>
      <c r="AJ534" s="500" t="s">
        <v>9097</v>
      </c>
      <c r="AK534" s="500"/>
      <c r="AL534" s="500"/>
      <c r="AM534" s="500" t="s">
        <v>9050</v>
      </c>
      <c r="AN534" s="500" t="s">
        <v>91</v>
      </c>
      <c r="AO534" s="500" t="s">
        <v>18428</v>
      </c>
      <c r="AP534" s="500" t="s">
        <v>9070</v>
      </c>
      <c r="AQ534" s="500" t="s">
        <v>9071</v>
      </c>
      <c r="AR534" s="500" t="s">
        <v>10065</v>
      </c>
      <c r="AS534" s="501" t="s">
        <v>17346</v>
      </c>
      <c r="AT534" s="500" t="s">
        <v>9073</v>
      </c>
      <c r="AU534" s="500" t="s">
        <v>9073</v>
      </c>
      <c r="AV534" s="500" t="s">
        <v>9099</v>
      </c>
      <c r="AW534" s="500" t="s">
        <v>9100</v>
      </c>
      <c r="AX534" s="500" t="s">
        <v>9624</v>
      </c>
      <c r="AY534" s="500" t="s">
        <v>9625</v>
      </c>
      <c r="AZ534" s="500" t="s">
        <v>9625</v>
      </c>
      <c r="BA534" s="500" t="s">
        <v>9078</v>
      </c>
    </row>
    <row r="535" spans="1:53" ht="30">
      <c r="A535" s="438">
        <v>530</v>
      </c>
      <c r="B535" s="500" t="s">
        <v>16044</v>
      </c>
      <c r="C535" s="500" t="s">
        <v>18429</v>
      </c>
      <c r="D535" s="500" t="s">
        <v>18430</v>
      </c>
      <c r="E535" s="500" t="s">
        <v>9291</v>
      </c>
      <c r="F535" s="501" t="s">
        <v>17302</v>
      </c>
      <c r="G535" s="500" t="s">
        <v>9050</v>
      </c>
      <c r="H535" s="500"/>
      <c r="I535" s="500"/>
      <c r="J535" s="500"/>
      <c r="K535" s="500"/>
      <c r="L535" s="500"/>
      <c r="M535" s="500"/>
      <c r="N535" s="500" t="s">
        <v>9419</v>
      </c>
      <c r="O535" s="500"/>
      <c r="P535" s="500" t="s">
        <v>9058</v>
      </c>
      <c r="Q535" s="500"/>
      <c r="R535" s="500" t="s">
        <v>18431</v>
      </c>
      <c r="S535" s="500"/>
      <c r="T535" s="500" t="s">
        <v>18432</v>
      </c>
      <c r="U535" s="500"/>
      <c r="V535" s="500"/>
      <c r="W535" s="500"/>
      <c r="X535" s="500"/>
      <c r="Y535" s="500"/>
      <c r="Z535" s="501"/>
      <c r="AA535" s="500"/>
      <c r="AB535" s="501"/>
      <c r="AC535" s="501"/>
      <c r="AD535" s="500"/>
      <c r="AE535" s="500"/>
      <c r="AF535" s="500"/>
      <c r="AG535" s="500"/>
      <c r="AH535" s="500"/>
      <c r="AI535" s="500"/>
      <c r="AJ535" s="500" t="s">
        <v>9097</v>
      </c>
      <c r="AK535" s="500"/>
      <c r="AL535" s="500"/>
      <c r="AM535" s="500" t="s">
        <v>9050</v>
      </c>
      <c r="AN535" s="500" t="s">
        <v>200</v>
      </c>
      <c r="AO535" s="500" t="s">
        <v>18433</v>
      </c>
      <c r="AP535" s="500" t="s">
        <v>9070</v>
      </c>
      <c r="AQ535" s="500" t="s">
        <v>9071</v>
      </c>
      <c r="AR535" s="500" t="s">
        <v>9419</v>
      </c>
      <c r="AS535" s="501" t="s">
        <v>17346</v>
      </c>
      <c r="AT535" s="500" t="s">
        <v>9073</v>
      </c>
      <c r="AU535" s="500" t="s">
        <v>9073</v>
      </c>
      <c r="AV535" s="500" t="s">
        <v>9099</v>
      </c>
      <c r="AW535" s="500" t="s">
        <v>9100</v>
      </c>
      <c r="AX535" s="500" t="s">
        <v>9425</v>
      </c>
      <c r="AY535" s="500" t="s">
        <v>9426</v>
      </c>
      <c r="AZ535" s="500" t="s">
        <v>9426</v>
      </c>
      <c r="BA535" s="500" t="s">
        <v>9078</v>
      </c>
    </row>
    <row r="536" spans="1:53" ht="30">
      <c r="A536" s="438">
        <v>531</v>
      </c>
      <c r="B536" s="500" t="s">
        <v>16045</v>
      </c>
      <c r="C536" s="500" t="s">
        <v>18434</v>
      </c>
      <c r="D536" s="500" t="s">
        <v>9048</v>
      </c>
      <c r="E536" s="500" t="s">
        <v>9048</v>
      </c>
      <c r="F536" s="501" t="s">
        <v>18435</v>
      </c>
      <c r="G536" s="500" t="s">
        <v>9050</v>
      </c>
      <c r="H536" s="500"/>
      <c r="I536" s="500"/>
      <c r="J536" s="500"/>
      <c r="K536" s="500"/>
      <c r="L536" s="500"/>
      <c r="M536" s="500"/>
      <c r="N536" s="500" t="s">
        <v>10526</v>
      </c>
      <c r="O536" s="500"/>
      <c r="P536" s="500" t="s">
        <v>9058</v>
      </c>
      <c r="Q536" s="500"/>
      <c r="R536" s="500" t="s">
        <v>18436</v>
      </c>
      <c r="S536" s="500"/>
      <c r="T536" s="500" t="s">
        <v>18437</v>
      </c>
      <c r="U536" s="500"/>
      <c r="V536" s="500"/>
      <c r="W536" s="500"/>
      <c r="X536" s="500"/>
      <c r="Y536" s="500" t="s">
        <v>18438</v>
      </c>
      <c r="Z536" s="501"/>
      <c r="AA536" s="500"/>
      <c r="AB536" s="501"/>
      <c r="AC536" s="501"/>
      <c r="AD536" s="500"/>
      <c r="AE536" s="500"/>
      <c r="AF536" s="500"/>
      <c r="AG536" s="500"/>
      <c r="AH536" s="500"/>
      <c r="AI536" s="500"/>
      <c r="AJ536" s="500" t="s">
        <v>9097</v>
      </c>
      <c r="AK536" s="500"/>
      <c r="AL536" s="500"/>
      <c r="AM536" s="500" t="s">
        <v>9050</v>
      </c>
      <c r="AN536" s="500" t="s">
        <v>124</v>
      </c>
      <c r="AO536" s="500" t="s">
        <v>18439</v>
      </c>
      <c r="AP536" s="500" t="s">
        <v>9070</v>
      </c>
      <c r="AQ536" s="500" t="s">
        <v>9071</v>
      </c>
      <c r="AR536" s="500" t="s">
        <v>10526</v>
      </c>
      <c r="AS536" s="501" t="s">
        <v>17346</v>
      </c>
      <c r="AT536" s="500" t="s">
        <v>9073</v>
      </c>
      <c r="AU536" s="500" t="s">
        <v>9073</v>
      </c>
      <c r="AV536" s="500" t="s">
        <v>9099</v>
      </c>
      <c r="AW536" s="500" t="s">
        <v>9100</v>
      </c>
      <c r="AX536" s="500" t="s">
        <v>9275</v>
      </c>
      <c r="AY536" s="500" t="s">
        <v>10531</v>
      </c>
      <c r="AZ536" s="500" t="s">
        <v>10531</v>
      </c>
      <c r="BA536" s="500" t="s">
        <v>9078</v>
      </c>
    </row>
    <row r="537" spans="1:53" ht="30">
      <c r="A537" s="438">
        <v>532</v>
      </c>
      <c r="B537" s="500" t="s">
        <v>16046</v>
      </c>
      <c r="C537" s="500" t="s">
        <v>10063</v>
      </c>
      <c r="D537" s="500" t="s">
        <v>10324</v>
      </c>
      <c r="E537" s="500" t="s">
        <v>9048</v>
      </c>
      <c r="F537" s="501" t="s">
        <v>12897</v>
      </c>
      <c r="G537" s="500" t="s">
        <v>9050</v>
      </c>
      <c r="H537" s="500"/>
      <c r="I537" s="500"/>
      <c r="J537" s="500"/>
      <c r="K537" s="500"/>
      <c r="L537" s="500"/>
      <c r="M537" s="500"/>
      <c r="N537" s="500" t="s">
        <v>16807</v>
      </c>
      <c r="O537" s="500"/>
      <c r="P537" s="500" t="s">
        <v>9058</v>
      </c>
      <c r="Q537" s="500"/>
      <c r="R537" s="500" t="s">
        <v>18440</v>
      </c>
      <c r="S537" s="500"/>
      <c r="T537" s="500" t="s">
        <v>18441</v>
      </c>
      <c r="U537" s="500"/>
      <c r="V537" s="500"/>
      <c r="W537" s="500"/>
      <c r="X537" s="500"/>
      <c r="Y537" s="500" t="s">
        <v>18442</v>
      </c>
      <c r="Z537" s="501"/>
      <c r="AA537" s="500"/>
      <c r="AB537" s="501"/>
      <c r="AC537" s="501"/>
      <c r="AD537" s="500"/>
      <c r="AE537" s="500"/>
      <c r="AF537" s="500"/>
      <c r="AG537" s="500"/>
      <c r="AH537" s="500"/>
      <c r="AI537" s="500"/>
      <c r="AJ537" s="500" t="s">
        <v>9067</v>
      </c>
      <c r="AK537" s="500"/>
      <c r="AL537" s="500"/>
      <c r="AM537" s="500" t="s">
        <v>9050</v>
      </c>
      <c r="AN537" s="500" t="s">
        <v>137</v>
      </c>
      <c r="AO537" s="500" t="s">
        <v>18443</v>
      </c>
      <c r="AP537" s="500" t="s">
        <v>9070</v>
      </c>
      <c r="AQ537" s="500" t="s">
        <v>9071</v>
      </c>
      <c r="AR537" s="500" t="s">
        <v>16807</v>
      </c>
      <c r="AS537" s="501" t="s">
        <v>17346</v>
      </c>
      <c r="AT537" s="500" t="s">
        <v>9073</v>
      </c>
      <c r="AU537" s="500" t="s">
        <v>9073</v>
      </c>
      <c r="AV537" s="500" t="s">
        <v>9099</v>
      </c>
      <c r="AW537" s="500" t="s">
        <v>9100</v>
      </c>
      <c r="AX537" s="500" t="s">
        <v>9076</v>
      </c>
      <c r="AY537" s="500" t="s">
        <v>9077</v>
      </c>
      <c r="AZ537" s="500" t="s">
        <v>9077</v>
      </c>
      <c r="BA537" s="500" t="s">
        <v>9078</v>
      </c>
    </row>
    <row r="538" spans="1:53" ht="30">
      <c r="A538" s="438">
        <v>533</v>
      </c>
      <c r="B538" s="500" t="s">
        <v>16047</v>
      </c>
      <c r="C538" s="500" t="s">
        <v>11498</v>
      </c>
      <c r="D538" s="500" t="s">
        <v>9446</v>
      </c>
      <c r="E538" s="500" t="s">
        <v>9048</v>
      </c>
      <c r="F538" s="501" t="s">
        <v>17020</v>
      </c>
      <c r="G538" s="500" t="s">
        <v>9050</v>
      </c>
      <c r="H538" s="500"/>
      <c r="I538" s="500"/>
      <c r="J538" s="500"/>
      <c r="K538" s="500"/>
      <c r="L538" s="500"/>
      <c r="M538" s="500"/>
      <c r="N538" s="500" t="s">
        <v>10526</v>
      </c>
      <c r="O538" s="500"/>
      <c r="P538" s="500" t="s">
        <v>9058</v>
      </c>
      <c r="Q538" s="500"/>
      <c r="R538" s="500" t="s">
        <v>18444</v>
      </c>
      <c r="S538" s="500"/>
      <c r="T538" s="500" t="s">
        <v>18445</v>
      </c>
      <c r="U538" s="500"/>
      <c r="V538" s="500"/>
      <c r="W538" s="500"/>
      <c r="X538" s="500"/>
      <c r="Y538" s="500" t="s">
        <v>18446</v>
      </c>
      <c r="Z538" s="501"/>
      <c r="AA538" s="500"/>
      <c r="AB538" s="501"/>
      <c r="AC538" s="501"/>
      <c r="AD538" s="500"/>
      <c r="AE538" s="500"/>
      <c r="AF538" s="500"/>
      <c r="AG538" s="500"/>
      <c r="AH538" s="500"/>
      <c r="AI538" s="500"/>
      <c r="AJ538" s="500" t="s">
        <v>9097</v>
      </c>
      <c r="AK538" s="500"/>
      <c r="AL538" s="500"/>
      <c r="AM538" s="500" t="s">
        <v>9050</v>
      </c>
      <c r="AN538" s="500" t="s">
        <v>91</v>
      </c>
      <c r="AO538" s="500" t="s">
        <v>18447</v>
      </c>
      <c r="AP538" s="500" t="s">
        <v>9070</v>
      </c>
      <c r="AQ538" s="500" t="s">
        <v>9071</v>
      </c>
      <c r="AR538" s="500" t="s">
        <v>10526</v>
      </c>
      <c r="AS538" s="501" t="s">
        <v>17346</v>
      </c>
      <c r="AT538" s="500" t="s">
        <v>9073</v>
      </c>
      <c r="AU538" s="500" t="s">
        <v>9073</v>
      </c>
      <c r="AV538" s="500" t="s">
        <v>9099</v>
      </c>
      <c r="AW538" s="500" t="s">
        <v>9100</v>
      </c>
      <c r="AX538" s="500" t="s">
        <v>9275</v>
      </c>
      <c r="AY538" s="500" t="s">
        <v>10531</v>
      </c>
      <c r="AZ538" s="500" t="s">
        <v>10531</v>
      </c>
      <c r="BA538" s="500" t="s">
        <v>9078</v>
      </c>
    </row>
    <row r="539" spans="1:53" ht="30">
      <c r="A539" s="438">
        <v>534</v>
      </c>
      <c r="B539" s="500" t="s">
        <v>16048</v>
      </c>
      <c r="C539" s="500" t="s">
        <v>18448</v>
      </c>
      <c r="D539" s="500" t="s">
        <v>18449</v>
      </c>
      <c r="E539" s="500" t="s">
        <v>9048</v>
      </c>
      <c r="F539" s="501" t="s">
        <v>10439</v>
      </c>
      <c r="G539" s="500" t="s">
        <v>11297</v>
      </c>
      <c r="H539" s="500"/>
      <c r="I539" s="500"/>
      <c r="J539" s="500"/>
      <c r="K539" s="500"/>
      <c r="L539" s="500"/>
      <c r="M539" s="500"/>
      <c r="N539" s="500" t="s">
        <v>9498</v>
      </c>
      <c r="O539" s="500"/>
      <c r="P539" s="500" t="s">
        <v>9058</v>
      </c>
      <c r="Q539" s="500"/>
      <c r="R539" s="500" t="s">
        <v>18450</v>
      </c>
      <c r="S539" s="500"/>
      <c r="T539" s="500" t="s">
        <v>18451</v>
      </c>
      <c r="U539" s="500"/>
      <c r="V539" s="500"/>
      <c r="W539" s="500"/>
      <c r="X539" s="500"/>
      <c r="Y539" s="500"/>
      <c r="Z539" s="501"/>
      <c r="AA539" s="500"/>
      <c r="AB539" s="501"/>
      <c r="AC539" s="501"/>
      <c r="AD539" s="500"/>
      <c r="AE539" s="500"/>
      <c r="AF539" s="500"/>
      <c r="AG539" s="500"/>
      <c r="AH539" s="500"/>
      <c r="AI539" s="500"/>
      <c r="AJ539" s="500" t="s">
        <v>9067</v>
      </c>
      <c r="AK539" s="500"/>
      <c r="AL539" s="500"/>
      <c r="AM539" s="500" t="s">
        <v>11297</v>
      </c>
      <c r="AN539" s="500" t="s">
        <v>8263</v>
      </c>
      <c r="AO539" s="500" t="s">
        <v>18452</v>
      </c>
      <c r="AP539" s="500" t="s">
        <v>9070</v>
      </c>
      <c r="AQ539" s="500" t="s">
        <v>9071</v>
      </c>
      <c r="AR539" s="500" t="s">
        <v>9498</v>
      </c>
      <c r="AS539" s="501" t="s">
        <v>17346</v>
      </c>
      <c r="AT539" s="500" t="s">
        <v>9073</v>
      </c>
      <c r="AU539" s="500" t="s">
        <v>9073</v>
      </c>
      <c r="AV539" s="500" t="s">
        <v>9099</v>
      </c>
      <c r="AW539" s="500" t="s">
        <v>9100</v>
      </c>
      <c r="AX539" s="500" t="s">
        <v>9275</v>
      </c>
      <c r="AY539" s="500" t="s">
        <v>9504</v>
      </c>
      <c r="AZ539" s="500" t="s">
        <v>9504</v>
      </c>
      <c r="BA539" s="500" t="s">
        <v>9078</v>
      </c>
    </row>
    <row r="540" spans="1:53" ht="30">
      <c r="A540" s="438">
        <v>535</v>
      </c>
      <c r="B540" s="500" t="s">
        <v>16049</v>
      </c>
      <c r="C540" s="500" t="s">
        <v>13071</v>
      </c>
      <c r="D540" s="500" t="s">
        <v>17081</v>
      </c>
      <c r="E540" s="500" t="s">
        <v>9048</v>
      </c>
      <c r="F540" s="501" t="s">
        <v>18453</v>
      </c>
      <c r="G540" s="500" t="s">
        <v>9050</v>
      </c>
      <c r="H540" s="500"/>
      <c r="I540" s="500"/>
      <c r="J540" s="500"/>
      <c r="K540" s="500"/>
      <c r="L540" s="500"/>
      <c r="M540" s="500"/>
      <c r="N540" s="500" t="s">
        <v>10526</v>
      </c>
      <c r="O540" s="500"/>
      <c r="P540" s="500" t="s">
        <v>9058</v>
      </c>
      <c r="Q540" s="500"/>
      <c r="R540" s="500" t="s">
        <v>18454</v>
      </c>
      <c r="S540" s="500"/>
      <c r="T540" s="500" t="s">
        <v>18455</v>
      </c>
      <c r="U540" s="500"/>
      <c r="V540" s="500"/>
      <c r="W540" s="500"/>
      <c r="X540" s="500"/>
      <c r="Y540" s="500" t="s">
        <v>18456</v>
      </c>
      <c r="Z540" s="501"/>
      <c r="AA540" s="500"/>
      <c r="AB540" s="501"/>
      <c r="AC540" s="501"/>
      <c r="AD540" s="500"/>
      <c r="AE540" s="500"/>
      <c r="AF540" s="500"/>
      <c r="AG540" s="500"/>
      <c r="AH540" s="500"/>
      <c r="AI540" s="500"/>
      <c r="AJ540" s="500" t="s">
        <v>9097</v>
      </c>
      <c r="AK540" s="500"/>
      <c r="AL540" s="500"/>
      <c r="AM540" s="500" t="s">
        <v>9050</v>
      </c>
      <c r="AN540" s="500" t="s">
        <v>188</v>
      </c>
      <c r="AO540" s="500" t="s">
        <v>18457</v>
      </c>
      <c r="AP540" s="500" t="s">
        <v>9070</v>
      </c>
      <c r="AQ540" s="500" t="s">
        <v>9071</v>
      </c>
      <c r="AR540" s="500" t="s">
        <v>10526</v>
      </c>
      <c r="AS540" s="501" t="s">
        <v>17346</v>
      </c>
      <c r="AT540" s="500" t="s">
        <v>9073</v>
      </c>
      <c r="AU540" s="500" t="s">
        <v>9073</v>
      </c>
      <c r="AV540" s="500" t="s">
        <v>9099</v>
      </c>
      <c r="AW540" s="500" t="s">
        <v>9100</v>
      </c>
      <c r="AX540" s="500" t="s">
        <v>9275</v>
      </c>
      <c r="AY540" s="500" t="s">
        <v>10531</v>
      </c>
      <c r="AZ540" s="500" t="s">
        <v>10531</v>
      </c>
      <c r="BA540" s="500" t="s">
        <v>9078</v>
      </c>
    </row>
    <row r="541" spans="1:53" ht="30">
      <c r="A541" s="438">
        <v>536</v>
      </c>
      <c r="B541" s="500" t="s">
        <v>16050</v>
      </c>
      <c r="C541" s="500" t="s">
        <v>11085</v>
      </c>
      <c r="D541" s="500" t="s">
        <v>10231</v>
      </c>
      <c r="E541" s="500" t="s">
        <v>9048</v>
      </c>
      <c r="F541" s="501" t="s">
        <v>10331</v>
      </c>
      <c r="G541" s="500" t="s">
        <v>9968</v>
      </c>
      <c r="H541" s="500"/>
      <c r="I541" s="500"/>
      <c r="J541" s="500"/>
      <c r="K541" s="500"/>
      <c r="L541" s="500"/>
      <c r="M541" s="500"/>
      <c r="N541" s="500" t="s">
        <v>16807</v>
      </c>
      <c r="O541" s="500"/>
      <c r="P541" s="500" t="s">
        <v>9058</v>
      </c>
      <c r="Q541" s="500"/>
      <c r="R541" s="500" t="s">
        <v>18458</v>
      </c>
      <c r="S541" s="500"/>
      <c r="T541" s="500" t="s">
        <v>18459</v>
      </c>
      <c r="U541" s="500"/>
      <c r="V541" s="500"/>
      <c r="W541" s="500"/>
      <c r="X541" s="500"/>
      <c r="Y541" s="500" t="s">
        <v>18460</v>
      </c>
      <c r="Z541" s="501"/>
      <c r="AA541" s="500"/>
      <c r="AB541" s="501"/>
      <c r="AC541" s="501"/>
      <c r="AD541" s="500"/>
      <c r="AE541" s="500"/>
      <c r="AF541" s="500"/>
      <c r="AG541" s="500"/>
      <c r="AH541" s="500"/>
      <c r="AI541" s="500"/>
      <c r="AJ541" s="500" t="s">
        <v>9097</v>
      </c>
      <c r="AK541" s="500"/>
      <c r="AL541" s="500"/>
      <c r="AM541" s="500" t="s">
        <v>9968</v>
      </c>
      <c r="AN541" s="500" t="s">
        <v>6613</v>
      </c>
      <c r="AO541" s="500" t="s">
        <v>18461</v>
      </c>
      <c r="AP541" s="500" t="s">
        <v>9070</v>
      </c>
      <c r="AQ541" s="500" t="s">
        <v>9071</v>
      </c>
      <c r="AR541" s="500" t="s">
        <v>16807</v>
      </c>
      <c r="AS541" s="501" t="s">
        <v>17346</v>
      </c>
      <c r="AT541" s="500" t="s">
        <v>9073</v>
      </c>
      <c r="AU541" s="500" t="s">
        <v>9073</v>
      </c>
      <c r="AV541" s="500" t="s">
        <v>9099</v>
      </c>
      <c r="AW541" s="500" t="s">
        <v>9100</v>
      </c>
      <c r="AX541" s="500" t="s">
        <v>9076</v>
      </c>
      <c r="AY541" s="500" t="s">
        <v>9077</v>
      </c>
      <c r="AZ541" s="500" t="s">
        <v>9077</v>
      </c>
      <c r="BA541" s="500" t="s">
        <v>9078</v>
      </c>
    </row>
    <row r="542" spans="1:53" ht="30">
      <c r="A542" s="438">
        <v>537</v>
      </c>
      <c r="B542" s="500" t="s">
        <v>16051</v>
      </c>
      <c r="C542" s="500" t="s">
        <v>18462</v>
      </c>
      <c r="D542" s="500" t="s">
        <v>9850</v>
      </c>
      <c r="E542" s="500" t="s">
        <v>9048</v>
      </c>
      <c r="F542" s="501" t="s">
        <v>18463</v>
      </c>
      <c r="G542" s="500" t="s">
        <v>9050</v>
      </c>
      <c r="H542" s="500"/>
      <c r="I542" s="500"/>
      <c r="J542" s="500"/>
      <c r="K542" s="500"/>
      <c r="L542" s="500"/>
      <c r="M542" s="500"/>
      <c r="N542" s="500" t="s">
        <v>16807</v>
      </c>
      <c r="O542" s="500"/>
      <c r="P542" s="500" t="s">
        <v>9058</v>
      </c>
      <c r="Q542" s="500"/>
      <c r="R542" s="500" t="s">
        <v>18464</v>
      </c>
      <c r="S542" s="500"/>
      <c r="T542" s="500" t="s">
        <v>18465</v>
      </c>
      <c r="U542" s="500"/>
      <c r="V542" s="500"/>
      <c r="W542" s="500"/>
      <c r="X542" s="500"/>
      <c r="Y542" s="500" t="s">
        <v>18466</v>
      </c>
      <c r="Z542" s="501"/>
      <c r="AA542" s="500"/>
      <c r="AB542" s="501"/>
      <c r="AC542" s="501"/>
      <c r="AD542" s="500"/>
      <c r="AE542" s="500"/>
      <c r="AF542" s="500"/>
      <c r="AG542" s="500"/>
      <c r="AH542" s="500"/>
      <c r="AI542" s="500"/>
      <c r="AJ542" s="500" t="s">
        <v>9097</v>
      </c>
      <c r="AK542" s="500"/>
      <c r="AL542" s="500"/>
      <c r="AM542" s="500" t="s">
        <v>9050</v>
      </c>
      <c r="AN542" s="500" t="s">
        <v>106</v>
      </c>
      <c r="AO542" s="500" t="s">
        <v>18467</v>
      </c>
      <c r="AP542" s="500" t="s">
        <v>9070</v>
      </c>
      <c r="AQ542" s="500" t="s">
        <v>9071</v>
      </c>
      <c r="AR542" s="500" t="s">
        <v>16807</v>
      </c>
      <c r="AS542" s="501" t="s">
        <v>18468</v>
      </c>
      <c r="AT542" s="500" t="s">
        <v>9073</v>
      </c>
      <c r="AU542" s="500" t="s">
        <v>9073</v>
      </c>
      <c r="AV542" s="500" t="s">
        <v>9099</v>
      </c>
      <c r="AW542" s="500" t="s">
        <v>9100</v>
      </c>
      <c r="AX542" s="500" t="s">
        <v>9076</v>
      </c>
      <c r="AY542" s="500" t="s">
        <v>9077</v>
      </c>
      <c r="AZ542" s="500" t="s">
        <v>9077</v>
      </c>
      <c r="BA542" s="500" t="s">
        <v>9078</v>
      </c>
    </row>
    <row r="543" spans="1:53" ht="30">
      <c r="A543" s="438">
        <v>538</v>
      </c>
      <c r="B543" s="500" t="s">
        <v>16052</v>
      </c>
      <c r="C543" s="500" t="s">
        <v>18469</v>
      </c>
      <c r="D543" s="500" t="s">
        <v>18470</v>
      </c>
      <c r="E543" s="500" t="s">
        <v>9048</v>
      </c>
      <c r="F543" s="501" t="s">
        <v>18471</v>
      </c>
      <c r="G543" s="500" t="s">
        <v>9050</v>
      </c>
      <c r="H543" s="500"/>
      <c r="I543" s="500"/>
      <c r="J543" s="500"/>
      <c r="K543" s="500"/>
      <c r="L543" s="500"/>
      <c r="M543" s="500"/>
      <c r="N543" s="500" t="s">
        <v>9362</v>
      </c>
      <c r="O543" s="500"/>
      <c r="P543" s="500" t="s">
        <v>9058</v>
      </c>
      <c r="Q543" s="500"/>
      <c r="R543" s="500" t="s">
        <v>18472</v>
      </c>
      <c r="S543" s="500"/>
      <c r="T543" s="500" t="s">
        <v>18473</v>
      </c>
      <c r="U543" s="500"/>
      <c r="V543" s="500"/>
      <c r="W543" s="500"/>
      <c r="X543" s="500"/>
      <c r="Y543" s="500"/>
      <c r="Z543" s="501"/>
      <c r="AA543" s="500"/>
      <c r="AB543" s="501"/>
      <c r="AC543" s="501"/>
      <c r="AD543" s="500"/>
      <c r="AE543" s="500"/>
      <c r="AF543" s="500"/>
      <c r="AG543" s="500"/>
      <c r="AH543" s="500"/>
      <c r="AI543" s="500"/>
      <c r="AJ543" s="500" t="s">
        <v>9097</v>
      </c>
      <c r="AK543" s="500"/>
      <c r="AL543" s="500"/>
      <c r="AM543" s="500" t="s">
        <v>9050</v>
      </c>
      <c r="AN543" s="500" t="s">
        <v>106</v>
      </c>
      <c r="AO543" s="500" t="s">
        <v>18474</v>
      </c>
      <c r="AP543" s="500" t="s">
        <v>9070</v>
      </c>
      <c r="AQ543" s="500" t="s">
        <v>9071</v>
      </c>
      <c r="AR543" s="500" t="s">
        <v>9362</v>
      </c>
      <c r="AS543" s="501" t="s">
        <v>18468</v>
      </c>
      <c r="AT543" s="500" t="s">
        <v>9073</v>
      </c>
      <c r="AU543" s="500" t="s">
        <v>9073</v>
      </c>
      <c r="AV543" s="500" t="s">
        <v>9099</v>
      </c>
      <c r="AW543" s="500" t="s">
        <v>9100</v>
      </c>
      <c r="AX543" s="500" t="s">
        <v>9164</v>
      </c>
      <c r="AY543" s="500" t="s">
        <v>9165</v>
      </c>
      <c r="AZ543" s="500" t="s">
        <v>9165</v>
      </c>
      <c r="BA543" s="500" t="s">
        <v>9078</v>
      </c>
    </row>
    <row r="544" spans="1:53" ht="30">
      <c r="A544" s="438">
        <v>539</v>
      </c>
      <c r="B544" s="500" t="s">
        <v>16053</v>
      </c>
      <c r="C544" s="500" t="s">
        <v>10063</v>
      </c>
      <c r="D544" s="500" t="s">
        <v>9230</v>
      </c>
      <c r="E544" s="500" t="s">
        <v>9048</v>
      </c>
      <c r="F544" s="501" t="s">
        <v>11655</v>
      </c>
      <c r="G544" s="500" t="s">
        <v>9050</v>
      </c>
      <c r="H544" s="500"/>
      <c r="I544" s="500"/>
      <c r="J544" s="500"/>
      <c r="K544" s="500"/>
      <c r="L544" s="500"/>
      <c r="M544" s="500"/>
      <c r="N544" s="500" t="s">
        <v>9362</v>
      </c>
      <c r="O544" s="500"/>
      <c r="P544" s="500" t="s">
        <v>9058</v>
      </c>
      <c r="Q544" s="500"/>
      <c r="R544" s="500" t="s">
        <v>18475</v>
      </c>
      <c r="S544" s="500"/>
      <c r="T544" s="500" t="s">
        <v>18476</v>
      </c>
      <c r="U544" s="500"/>
      <c r="V544" s="500"/>
      <c r="W544" s="500"/>
      <c r="X544" s="500"/>
      <c r="Y544" s="500" t="s">
        <v>18477</v>
      </c>
      <c r="Z544" s="501"/>
      <c r="AA544" s="500"/>
      <c r="AB544" s="501"/>
      <c r="AC544" s="501"/>
      <c r="AD544" s="500"/>
      <c r="AE544" s="500"/>
      <c r="AF544" s="500"/>
      <c r="AG544" s="500"/>
      <c r="AH544" s="500"/>
      <c r="AI544" s="500"/>
      <c r="AJ544" s="500" t="s">
        <v>9184</v>
      </c>
      <c r="AK544" s="500"/>
      <c r="AL544" s="500"/>
      <c r="AM544" s="500" t="s">
        <v>9050</v>
      </c>
      <c r="AN544" s="500" t="s">
        <v>188</v>
      </c>
      <c r="AO544" s="500" t="s">
        <v>18478</v>
      </c>
      <c r="AP544" s="500" t="s">
        <v>9070</v>
      </c>
      <c r="AQ544" s="500" t="s">
        <v>9071</v>
      </c>
      <c r="AR544" s="500" t="s">
        <v>9362</v>
      </c>
      <c r="AS544" s="501" t="s">
        <v>18468</v>
      </c>
      <c r="AT544" s="500" t="s">
        <v>9073</v>
      </c>
      <c r="AU544" s="500" t="s">
        <v>9073</v>
      </c>
      <c r="AV544" s="500" t="s">
        <v>9099</v>
      </c>
      <c r="AW544" s="500" t="s">
        <v>9100</v>
      </c>
      <c r="AX544" s="500" t="s">
        <v>9164</v>
      </c>
      <c r="AY544" s="500" t="s">
        <v>9165</v>
      </c>
      <c r="AZ544" s="500" t="s">
        <v>9165</v>
      </c>
      <c r="BA544" s="500" t="s">
        <v>9078</v>
      </c>
    </row>
    <row r="545" spans="1:53" ht="30">
      <c r="A545" s="438">
        <v>540</v>
      </c>
      <c r="B545" s="500" t="s">
        <v>16054</v>
      </c>
      <c r="C545" s="500" t="s">
        <v>10051</v>
      </c>
      <c r="D545" s="500" t="s">
        <v>10187</v>
      </c>
      <c r="E545" s="500" t="s">
        <v>9048</v>
      </c>
      <c r="F545" s="501" t="s">
        <v>18479</v>
      </c>
      <c r="G545" s="500" t="s">
        <v>9050</v>
      </c>
      <c r="H545" s="500"/>
      <c r="I545" s="500"/>
      <c r="J545" s="500"/>
      <c r="K545" s="500"/>
      <c r="L545" s="500"/>
      <c r="M545" s="500"/>
      <c r="N545" s="500" t="s">
        <v>9830</v>
      </c>
      <c r="O545" s="500"/>
      <c r="P545" s="500" t="s">
        <v>9058</v>
      </c>
      <c r="Q545" s="500"/>
      <c r="R545" s="500" t="s">
        <v>18480</v>
      </c>
      <c r="S545" s="500"/>
      <c r="T545" s="500" t="s">
        <v>18481</v>
      </c>
      <c r="U545" s="500"/>
      <c r="V545" s="500"/>
      <c r="W545" s="500"/>
      <c r="X545" s="500"/>
      <c r="Y545" s="500" t="s">
        <v>18482</v>
      </c>
      <c r="Z545" s="501"/>
      <c r="AA545" s="500"/>
      <c r="AB545" s="501"/>
      <c r="AC545" s="501"/>
      <c r="AD545" s="500"/>
      <c r="AE545" s="500"/>
      <c r="AF545" s="500"/>
      <c r="AG545" s="500"/>
      <c r="AH545" s="500"/>
      <c r="AI545" s="500"/>
      <c r="AJ545" s="500" t="s">
        <v>9097</v>
      </c>
      <c r="AK545" s="500"/>
      <c r="AL545" s="500"/>
      <c r="AM545" s="500" t="s">
        <v>9050</v>
      </c>
      <c r="AN545" s="500" t="s">
        <v>106</v>
      </c>
      <c r="AO545" s="500" t="s">
        <v>18483</v>
      </c>
      <c r="AP545" s="500" t="s">
        <v>9070</v>
      </c>
      <c r="AQ545" s="500" t="s">
        <v>9071</v>
      </c>
      <c r="AR545" s="500" t="s">
        <v>9830</v>
      </c>
      <c r="AS545" s="501" t="s">
        <v>18468</v>
      </c>
      <c r="AT545" s="500" t="s">
        <v>9073</v>
      </c>
      <c r="AU545" s="500" t="s">
        <v>9073</v>
      </c>
      <c r="AV545" s="500" t="s">
        <v>9099</v>
      </c>
      <c r="AW545" s="500" t="s">
        <v>9100</v>
      </c>
      <c r="AX545" s="500" t="s">
        <v>9101</v>
      </c>
      <c r="AY545" s="500" t="s">
        <v>9838</v>
      </c>
      <c r="AZ545" s="500" t="s">
        <v>9838</v>
      </c>
      <c r="BA545" s="500" t="s">
        <v>9078</v>
      </c>
    </row>
    <row r="546" spans="1:53" ht="30">
      <c r="A546" s="438">
        <v>541</v>
      </c>
      <c r="B546" s="500" t="s">
        <v>16055</v>
      </c>
      <c r="C546" s="500" t="s">
        <v>18484</v>
      </c>
      <c r="D546" s="500" t="s">
        <v>10187</v>
      </c>
      <c r="E546" s="500" t="s">
        <v>9048</v>
      </c>
      <c r="F546" s="501" t="s">
        <v>17222</v>
      </c>
      <c r="G546" s="500" t="s">
        <v>9050</v>
      </c>
      <c r="H546" s="500"/>
      <c r="I546" s="500"/>
      <c r="J546" s="500"/>
      <c r="K546" s="500"/>
      <c r="L546" s="500"/>
      <c r="M546" s="500"/>
      <c r="N546" s="500" t="s">
        <v>9830</v>
      </c>
      <c r="O546" s="500"/>
      <c r="P546" s="500" t="s">
        <v>9058</v>
      </c>
      <c r="Q546" s="500"/>
      <c r="R546" s="500" t="s">
        <v>18485</v>
      </c>
      <c r="S546" s="500"/>
      <c r="T546" s="500" t="s">
        <v>18486</v>
      </c>
      <c r="U546" s="500"/>
      <c r="V546" s="500"/>
      <c r="W546" s="500"/>
      <c r="X546" s="500"/>
      <c r="Y546" s="500" t="s">
        <v>18487</v>
      </c>
      <c r="Z546" s="501"/>
      <c r="AA546" s="500"/>
      <c r="AB546" s="501"/>
      <c r="AC546" s="501"/>
      <c r="AD546" s="500"/>
      <c r="AE546" s="500"/>
      <c r="AF546" s="500"/>
      <c r="AG546" s="500"/>
      <c r="AH546" s="500"/>
      <c r="AI546" s="500"/>
      <c r="AJ546" s="500" t="s">
        <v>9097</v>
      </c>
      <c r="AK546" s="500"/>
      <c r="AL546" s="500"/>
      <c r="AM546" s="500" t="s">
        <v>9050</v>
      </c>
      <c r="AN546" s="500" t="s">
        <v>188</v>
      </c>
      <c r="AO546" s="500" t="s">
        <v>18488</v>
      </c>
      <c r="AP546" s="500" t="s">
        <v>9070</v>
      </c>
      <c r="AQ546" s="500" t="s">
        <v>9071</v>
      </c>
      <c r="AR546" s="500" t="s">
        <v>9830</v>
      </c>
      <c r="AS546" s="501" t="s">
        <v>18468</v>
      </c>
      <c r="AT546" s="500" t="s">
        <v>9073</v>
      </c>
      <c r="AU546" s="500" t="s">
        <v>9073</v>
      </c>
      <c r="AV546" s="500" t="s">
        <v>9099</v>
      </c>
      <c r="AW546" s="500" t="s">
        <v>9100</v>
      </c>
      <c r="AX546" s="500" t="s">
        <v>9101</v>
      </c>
      <c r="AY546" s="500" t="s">
        <v>9838</v>
      </c>
      <c r="AZ546" s="500" t="s">
        <v>9838</v>
      </c>
      <c r="BA546" s="500" t="s">
        <v>9078</v>
      </c>
    </row>
    <row r="547" spans="1:53" ht="30">
      <c r="A547" s="438">
        <v>542</v>
      </c>
      <c r="B547" s="500" t="s">
        <v>16056</v>
      </c>
      <c r="C547" s="500" t="s">
        <v>18489</v>
      </c>
      <c r="D547" s="500" t="s">
        <v>18490</v>
      </c>
      <c r="E547" s="500" t="s">
        <v>9048</v>
      </c>
      <c r="F547" s="501" t="s">
        <v>18491</v>
      </c>
      <c r="G547" s="500" t="s">
        <v>9050</v>
      </c>
      <c r="H547" s="500"/>
      <c r="I547" s="500"/>
      <c r="J547" s="500"/>
      <c r="K547" s="500"/>
      <c r="L547" s="500"/>
      <c r="M547" s="500"/>
      <c r="N547" s="500" t="s">
        <v>11572</v>
      </c>
      <c r="O547" s="500"/>
      <c r="P547" s="500" t="s">
        <v>9058</v>
      </c>
      <c r="Q547" s="500"/>
      <c r="R547" s="500" t="s">
        <v>18492</v>
      </c>
      <c r="S547" s="500"/>
      <c r="T547" s="500" t="s">
        <v>18493</v>
      </c>
      <c r="U547" s="500"/>
      <c r="V547" s="500"/>
      <c r="W547" s="500"/>
      <c r="X547" s="500"/>
      <c r="Y547" s="500" t="s">
        <v>18494</v>
      </c>
      <c r="Z547" s="501"/>
      <c r="AA547" s="500"/>
      <c r="AB547" s="501"/>
      <c r="AC547" s="501"/>
      <c r="AD547" s="500"/>
      <c r="AE547" s="500"/>
      <c r="AF547" s="500"/>
      <c r="AG547" s="500"/>
      <c r="AH547" s="500"/>
      <c r="AI547" s="500"/>
      <c r="AJ547" s="500" t="s">
        <v>9097</v>
      </c>
      <c r="AK547" s="500"/>
      <c r="AL547" s="500"/>
      <c r="AM547" s="500" t="s">
        <v>9050</v>
      </c>
      <c r="AN547" s="500" t="s">
        <v>106</v>
      </c>
      <c r="AO547" s="500" t="s">
        <v>18495</v>
      </c>
      <c r="AP547" s="500" t="s">
        <v>9070</v>
      </c>
      <c r="AQ547" s="500" t="s">
        <v>9071</v>
      </c>
      <c r="AR547" s="500" t="s">
        <v>11572</v>
      </c>
      <c r="AS547" s="501" t="s">
        <v>18468</v>
      </c>
      <c r="AT547" s="500" t="s">
        <v>9073</v>
      </c>
      <c r="AU547" s="500" t="s">
        <v>9073</v>
      </c>
      <c r="AV547" s="500" t="s">
        <v>9099</v>
      </c>
      <c r="AW547" s="500" t="s">
        <v>9100</v>
      </c>
      <c r="AX547" s="500" t="s">
        <v>9164</v>
      </c>
      <c r="AY547" s="500" t="s">
        <v>11575</v>
      </c>
      <c r="AZ547" s="500" t="s">
        <v>11575</v>
      </c>
      <c r="BA547" s="500" t="s">
        <v>9078</v>
      </c>
    </row>
    <row r="548" spans="1:53" ht="30">
      <c r="A548" s="438">
        <v>543</v>
      </c>
      <c r="B548" s="500" t="s">
        <v>16057</v>
      </c>
      <c r="C548" s="500" t="s">
        <v>18496</v>
      </c>
      <c r="D548" s="500" t="s">
        <v>9850</v>
      </c>
      <c r="E548" s="500" t="s">
        <v>9048</v>
      </c>
      <c r="F548" s="501" t="s">
        <v>9270</v>
      </c>
      <c r="G548" s="500" t="s">
        <v>9050</v>
      </c>
      <c r="H548" s="500"/>
      <c r="I548" s="500"/>
      <c r="J548" s="500"/>
      <c r="K548" s="500"/>
      <c r="L548" s="500"/>
      <c r="M548" s="500"/>
      <c r="N548" s="500" t="s">
        <v>16807</v>
      </c>
      <c r="O548" s="500"/>
      <c r="P548" s="500" t="s">
        <v>9058</v>
      </c>
      <c r="Q548" s="500"/>
      <c r="R548" s="500" t="s">
        <v>18497</v>
      </c>
      <c r="S548" s="500"/>
      <c r="T548" s="500" t="s">
        <v>18498</v>
      </c>
      <c r="U548" s="500"/>
      <c r="V548" s="500"/>
      <c r="W548" s="500"/>
      <c r="X548" s="500"/>
      <c r="Y548" s="500" t="s">
        <v>18499</v>
      </c>
      <c r="Z548" s="501"/>
      <c r="AA548" s="500"/>
      <c r="AB548" s="501"/>
      <c r="AC548" s="501"/>
      <c r="AD548" s="500"/>
      <c r="AE548" s="500"/>
      <c r="AF548" s="500"/>
      <c r="AG548" s="500"/>
      <c r="AH548" s="500"/>
      <c r="AI548" s="500"/>
      <c r="AJ548" s="500" t="s">
        <v>9097</v>
      </c>
      <c r="AK548" s="500"/>
      <c r="AL548" s="500"/>
      <c r="AM548" s="500" t="s">
        <v>9050</v>
      </c>
      <c r="AN548" s="500" t="s">
        <v>91</v>
      </c>
      <c r="AO548" s="500" t="s">
        <v>18500</v>
      </c>
      <c r="AP548" s="500" t="s">
        <v>9070</v>
      </c>
      <c r="AQ548" s="500" t="s">
        <v>9071</v>
      </c>
      <c r="AR548" s="500" t="s">
        <v>16807</v>
      </c>
      <c r="AS548" s="501" t="s">
        <v>18468</v>
      </c>
      <c r="AT548" s="500" t="s">
        <v>9073</v>
      </c>
      <c r="AU548" s="500" t="s">
        <v>9073</v>
      </c>
      <c r="AV548" s="500" t="s">
        <v>9099</v>
      </c>
      <c r="AW548" s="500" t="s">
        <v>9100</v>
      </c>
      <c r="AX548" s="500" t="s">
        <v>9076</v>
      </c>
      <c r="AY548" s="500" t="s">
        <v>9077</v>
      </c>
      <c r="AZ548" s="500" t="s">
        <v>9077</v>
      </c>
      <c r="BA548" s="500" t="s">
        <v>9078</v>
      </c>
    </row>
    <row r="549" spans="1:53" ht="30">
      <c r="A549" s="438">
        <v>544</v>
      </c>
      <c r="B549" s="500" t="s">
        <v>16058</v>
      </c>
      <c r="C549" s="500" t="s">
        <v>11068</v>
      </c>
      <c r="D549" s="500" t="s">
        <v>9757</v>
      </c>
      <c r="E549" s="500" t="s">
        <v>9048</v>
      </c>
      <c r="F549" s="501" t="s">
        <v>16799</v>
      </c>
      <c r="G549" s="500" t="s">
        <v>9050</v>
      </c>
      <c r="H549" s="500"/>
      <c r="I549" s="500"/>
      <c r="J549" s="500"/>
      <c r="K549" s="500"/>
      <c r="L549" s="500"/>
      <c r="M549" s="500"/>
      <c r="N549" s="500" t="s">
        <v>9527</v>
      </c>
      <c r="O549" s="500"/>
      <c r="P549" s="500" t="s">
        <v>9058</v>
      </c>
      <c r="Q549" s="500"/>
      <c r="R549" s="500" t="s">
        <v>18501</v>
      </c>
      <c r="S549" s="500"/>
      <c r="T549" s="500" t="s">
        <v>18502</v>
      </c>
      <c r="U549" s="500"/>
      <c r="V549" s="500"/>
      <c r="W549" s="500"/>
      <c r="X549" s="500"/>
      <c r="Y549" s="500"/>
      <c r="Z549" s="501"/>
      <c r="AA549" s="500"/>
      <c r="AB549" s="501"/>
      <c r="AC549" s="501"/>
      <c r="AD549" s="500"/>
      <c r="AE549" s="500"/>
      <c r="AF549" s="500"/>
      <c r="AG549" s="500"/>
      <c r="AH549" s="500"/>
      <c r="AI549" s="500"/>
      <c r="AJ549" s="500" t="s">
        <v>9097</v>
      </c>
      <c r="AK549" s="500"/>
      <c r="AL549" s="500"/>
      <c r="AM549" s="500" t="s">
        <v>9050</v>
      </c>
      <c r="AN549" s="500" t="s">
        <v>79</v>
      </c>
      <c r="AO549" s="500" t="s">
        <v>18503</v>
      </c>
      <c r="AP549" s="500" t="s">
        <v>9070</v>
      </c>
      <c r="AQ549" s="500" t="s">
        <v>9071</v>
      </c>
      <c r="AR549" s="500" t="s">
        <v>9527</v>
      </c>
      <c r="AS549" s="501" t="s">
        <v>18468</v>
      </c>
      <c r="AT549" s="500" t="s">
        <v>9073</v>
      </c>
      <c r="AU549" s="500" t="s">
        <v>9073</v>
      </c>
      <c r="AV549" s="500" t="s">
        <v>9099</v>
      </c>
      <c r="AW549" s="500" t="s">
        <v>9100</v>
      </c>
      <c r="AX549" s="500" t="s">
        <v>9275</v>
      </c>
      <c r="AY549" s="500" t="s">
        <v>9530</v>
      </c>
      <c r="AZ549" s="500" t="s">
        <v>9530</v>
      </c>
      <c r="BA549" s="500" t="s">
        <v>9078</v>
      </c>
    </row>
    <row r="550" spans="1:53" ht="30">
      <c r="A550" s="438">
        <v>545</v>
      </c>
      <c r="B550" s="500" t="s">
        <v>16059</v>
      </c>
      <c r="C550" s="500" t="s">
        <v>18504</v>
      </c>
      <c r="D550" s="500" t="s">
        <v>11179</v>
      </c>
      <c r="E550" s="500" t="s">
        <v>9291</v>
      </c>
      <c r="F550" s="501" t="s">
        <v>11261</v>
      </c>
      <c r="G550" s="500" t="s">
        <v>10082</v>
      </c>
      <c r="H550" s="500"/>
      <c r="I550" s="500"/>
      <c r="J550" s="500"/>
      <c r="K550" s="500"/>
      <c r="L550" s="500"/>
      <c r="M550" s="500"/>
      <c r="N550" s="500" t="s">
        <v>9271</v>
      </c>
      <c r="O550" s="500"/>
      <c r="P550" s="500" t="s">
        <v>9058</v>
      </c>
      <c r="Q550" s="500"/>
      <c r="R550" s="500" t="s">
        <v>18505</v>
      </c>
      <c r="S550" s="500"/>
      <c r="T550" s="500" t="s">
        <v>18506</v>
      </c>
      <c r="U550" s="500"/>
      <c r="V550" s="500"/>
      <c r="W550" s="500"/>
      <c r="X550" s="500"/>
      <c r="Y550" s="500" t="s">
        <v>18507</v>
      </c>
      <c r="Z550" s="501"/>
      <c r="AA550" s="500"/>
      <c r="AB550" s="501"/>
      <c r="AC550" s="501"/>
      <c r="AD550" s="500"/>
      <c r="AE550" s="500"/>
      <c r="AF550" s="500"/>
      <c r="AG550" s="500"/>
      <c r="AH550" s="500"/>
      <c r="AI550" s="500"/>
      <c r="AJ550" s="500" t="s">
        <v>9097</v>
      </c>
      <c r="AK550" s="500"/>
      <c r="AL550" s="500"/>
      <c r="AM550" s="500" t="s">
        <v>10082</v>
      </c>
      <c r="AN550" s="500" t="s">
        <v>3492</v>
      </c>
      <c r="AO550" s="500" t="s">
        <v>18508</v>
      </c>
      <c r="AP550" s="500" t="s">
        <v>9070</v>
      </c>
      <c r="AQ550" s="500" t="s">
        <v>9071</v>
      </c>
      <c r="AR550" s="500" t="s">
        <v>9271</v>
      </c>
      <c r="AS550" s="501" t="s">
        <v>18468</v>
      </c>
      <c r="AT550" s="500" t="s">
        <v>9073</v>
      </c>
      <c r="AU550" s="500" t="s">
        <v>9073</v>
      </c>
      <c r="AV550" s="500" t="s">
        <v>9099</v>
      </c>
      <c r="AW550" s="500" t="s">
        <v>9100</v>
      </c>
      <c r="AX550" s="500" t="s">
        <v>9275</v>
      </c>
      <c r="AY550" s="500" t="s">
        <v>9276</v>
      </c>
      <c r="AZ550" s="500" t="s">
        <v>9276</v>
      </c>
      <c r="BA550" s="500" t="s">
        <v>9078</v>
      </c>
    </row>
    <row r="551" spans="1:53" ht="30">
      <c r="A551" s="438">
        <v>546</v>
      </c>
      <c r="B551" s="500" t="s">
        <v>16060</v>
      </c>
      <c r="C551" s="500" t="s">
        <v>13616</v>
      </c>
      <c r="D551" s="500" t="s">
        <v>10544</v>
      </c>
      <c r="E551" s="500" t="s">
        <v>9048</v>
      </c>
      <c r="F551" s="501" t="s">
        <v>16777</v>
      </c>
      <c r="G551" s="500" t="s">
        <v>12233</v>
      </c>
      <c r="H551" s="500"/>
      <c r="I551" s="500"/>
      <c r="J551" s="500"/>
      <c r="K551" s="500"/>
      <c r="L551" s="500"/>
      <c r="M551" s="500"/>
      <c r="N551" s="500" t="s">
        <v>16807</v>
      </c>
      <c r="O551" s="500"/>
      <c r="P551" s="500" t="s">
        <v>9058</v>
      </c>
      <c r="Q551" s="500"/>
      <c r="R551" s="500" t="s">
        <v>18509</v>
      </c>
      <c r="S551" s="500"/>
      <c r="T551" s="500" t="s">
        <v>18510</v>
      </c>
      <c r="U551" s="500"/>
      <c r="V551" s="500"/>
      <c r="W551" s="500"/>
      <c r="X551" s="500"/>
      <c r="Y551" s="500" t="s">
        <v>18511</v>
      </c>
      <c r="Z551" s="501"/>
      <c r="AA551" s="500"/>
      <c r="AB551" s="501"/>
      <c r="AC551" s="501"/>
      <c r="AD551" s="500"/>
      <c r="AE551" s="500"/>
      <c r="AF551" s="500"/>
      <c r="AG551" s="500"/>
      <c r="AH551" s="500"/>
      <c r="AI551" s="500"/>
      <c r="AJ551" s="500" t="s">
        <v>9184</v>
      </c>
      <c r="AK551" s="500"/>
      <c r="AL551" s="500"/>
      <c r="AM551" s="500" t="s">
        <v>12233</v>
      </c>
      <c r="AN551" s="500"/>
      <c r="AO551" s="500" t="s">
        <v>18512</v>
      </c>
      <c r="AP551" s="500" t="s">
        <v>9070</v>
      </c>
      <c r="AQ551" s="500" t="s">
        <v>9071</v>
      </c>
      <c r="AR551" s="500" t="s">
        <v>16807</v>
      </c>
      <c r="AS551" s="501" t="s">
        <v>18468</v>
      </c>
      <c r="AT551" s="500" t="s">
        <v>9073</v>
      </c>
      <c r="AU551" s="500" t="s">
        <v>9073</v>
      </c>
      <c r="AV551" s="500" t="s">
        <v>9099</v>
      </c>
      <c r="AW551" s="500" t="s">
        <v>9100</v>
      </c>
      <c r="AX551" s="500" t="s">
        <v>9076</v>
      </c>
      <c r="AY551" s="500" t="s">
        <v>9077</v>
      </c>
      <c r="AZ551" s="500" t="s">
        <v>9077</v>
      </c>
      <c r="BA551" s="500" t="s">
        <v>9078</v>
      </c>
    </row>
    <row r="552" spans="1:53" ht="30">
      <c r="A552" s="438">
        <v>547</v>
      </c>
      <c r="B552" s="500" t="s">
        <v>16061</v>
      </c>
      <c r="C552" s="500" t="s">
        <v>18513</v>
      </c>
      <c r="D552" s="500" t="s">
        <v>11455</v>
      </c>
      <c r="E552" s="500" t="s">
        <v>9291</v>
      </c>
      <c r="F552" s="501" t="s">
        <v>12244</v>
      </c>
      <c r="G552" s="500" t="s">
        <v>9050</v>
      </c>
      <c r="H552" s="500"/>
      <c r="I552" s="500"/>
      <c r="J552" s="500"/>
      <c r="K552" s="500"/>
      <c r="L552" s="500"/>
      <c r="M552" s="500"/>
      <c r="N552" s="500" t="s">
        <v>9802</v>
      </c>
      <c r="O552" s="500"/>
      <c r="P552" s="500" t="s">
        <v>9058</v>
      </c>
      <c r="Q552" s="500"/>
      <c r="R552" s="500" t="s">
        <v>18514</v>
      </c>
      <c r="S552" s="500"/>
      <c r="T552" s="500" t="s">
        <v>18515</v>
      </c>
      <c r="U552" s="500"/>
      <c r="V552" s="500"/>
      <c r="W552" s="500"/>
      <c r="X552" s="500"/>
      <c r="Y552" s="500" t="s">
        <v>18516</v>
      </c>
      <c r="Z552" s="501"/>
      <c r="AA552" s="500"/>
      <c r="AB552" s="501"/>
      <c r="AC552" s="501"/>
      <c r="AD552" s="500"/>
      <c r="AE552" s="500"/>
      <c r="AF552" s="500"/>
      <c r="AG552" s="500"/>
      <c r="AH552" s="500"/>
      <c r="AI552" s="500"/>
      <c r="AJ552" s="500" t="s">
        <v>9097</v>
      </c>
      <c r="AK552" s="500"/>
      <c r="AL552" s="500"/>
      <c r="AM552" s="500" t="s">
        <v>9050</v>
      </c>
      <c r="AN552" s="500" t="s">
        <v>101</v>
      </c>
      <c r="AO552" s="500" t="s">
        <v>18517</v>
      </c>
      <c r="AP552" s="500" t="s">
        <v>9070</v>
      </c>
      <c r="AQ552" s="500" t="s">
        <v>9071</v>
      </c>
      <c r="AR552" s="500" t="s">
        <v>9802</v>
      </c>
      <c r="AS552" s="501" t="s">
        <v>18468</v>
      </c>
      <c r="AT552" s="500" t="s">
        <v>9073</v>
      </c>
      <c r="AU552" s="500" t="s">
        <v>9073</v>
      </c>
      <c r="AV552" s="500" t="s">
        <v>9099</v>
      </c>
      <c r="AW552" s="500" t="s">
        <v>9100</v>
      </c>
      <c r="AX552" s="500" t="s">
        <v>9141</v>
      </c>
      <c r="AY552" s="500" t="s">
        <v>9807</v>
      </c>
      <c r="AZ552" s="500" t="s">
        <v>9807</v>
      </c>
      <c r="BA552" s="500" t="s">
        <v>9078</v>
      </c>
    </row>
    <row r="553" spans="1:53" ht="30">
      <c r="A553" s="438">
        <v>548</v>
      </c>
      <c r="B553" s="500" t="s">
        <v>16062</v>
      </c>
      <c r="C553" s="500" t="s">
        <v>9776</v>
      </c>
      <c r="D553" s="500" t="s">
        <v>9269</v>
      </c>
      <c r="E553" s="500" t="s">
        <v>9048</v>
      </c>
      <c r="F553" s="501" t="s">
        <v>18518</v>
      </c>
      <c r="G553" s="500" t="s">
        <v>9050</v>
      </c>
      <c r="H553" s="500"/>
      <c r="I553" s="500"/>
      <c r="J553" s="500"/>
      <c r="K553" s="500"/>
      <c r="L553" s="500"/>
      <c r="M553" s="500"/>
      <c r="N553" s="500" t="s">
        <v>9616</v>
      </c>
      <c r="O553" s="500" t="s">
        <v>9050</v>
      </c>
      <c r="P553" s="500" t="s">
        <v>9058</v>
      </c>
      <c r="Q553" s="500"/>
      <c r="R553" s="500" t="s">
        <v>18519</v>
      </c>
      <c r="S553" s="500"/>
      <c r="T553" s="500" t="s">
        <v>18520</v>
      </c>
      <c r="U553" s="500"/>
      <c r="V553" s="500"/>
      <c r="W553" s="500"/>
      <c r="X553" s="500"/>
      <c r="Y553" s="500" t="s">
        <v>18521</v>
      </c>
      <c r="Z553" s="501"/>
      <c r="AA553" s="500"/>
      <c r="AB553" s="501"/>
      <c r="AC553" s="501"/>
      <c r="AD553" s="500"/>
      <c r="AE553" s="500" t="s">
        <v>18522</v>
      </c>
      <c r="AF553" s="500"/>
      <c r="AG553" s="500"/>
      <c r="AH553" s="500"/>
      <c r="AI553" s="500"/>
      <c r="AJ553" s="500" t="s">
        <v>9097</v>
      </c>
      <c r="AK553" s="500"/>
      <c r="AL553" s="500"/>
      <c r="AM553" s="500" t="s">
        <v>9050</v>
      </c>
      <c r="AN553" s="500" t="s">
        <v>79</v>
      </c>
      <c r="AO553" s="500" t="s">
        <v>18523</v>
      </c>
      <c r="AP553" s="500" t="s">
        <v>9070</v>
      </c>
      <c r="AQ553" s="500" t="s">
        <v>9071</v>
      </c>
      <c r="AR553" s="500" t="s">
        <v>9616</v>
      </c>
      <c r="AS553" s="501" t="s">
        <v>18468</v>
      </c>
      <c r="AT553" s="500" t="s">
        <v>9073</v>
      </c>
      <c r="AU553" s="500" t="s">
        <v>9073</v>
      </c>
      <c r="AV553" s="500" t="s">
        <v>9074</v>
      </c>
      <c r="AW553" s="500" t="s">
        <v>9075</v>
      </c>
      <c r="AX553" s="500" t="s">
        <v>9624</v>
      </c>
      <c r="AY553" s="500" t="s">
        <v>9625</v>
      </c>
      <c r="AZ553" s="500" t="s">
        <v>9625</v>
      </c>
      <c r="BA553" s="500" t="s">
        <v>9078</v>
      </c>
    </row>
    <row r="554" spans="1:53" ht="30">
      <c r="A554" s="438">
        <v>549</v>
      </c>
      <c r="B554" s="500" t="s">
        <v>16063</v>
      </c>
      <c r="C554" s="500" t="s">
        <v>10051</v>
      </c>
      <c r="D554" s="500" t="s">
        <v>9921</v>
      </c>
      <c r="E554" s="500" t="s">
        <v>9048</v>
      </c>
      <c r="F554" s="501" t="s">
        <v>11033</v>
      </c>
      <c r="G554" s="500" t="s">
        <v>9050</v>
      </c>
      <c r="H554" s="500"/>
      <c r="I554" s="500"/>
      <c r="J554" s="500"/>
      <c r="K554" s="500"/>
      <c r="L554" s="500"/>
      <c r="M554" s="500"/>
      <c r="N554" s="500" t="s">
        <v>9205</v>
      </c>
      <c r="O554" s="500"/>
      <c r="P554" s="500" t="s">
        <v>9058</v>
      </c>
      <c r="Q554" s="500"/>
      <c r="R554" s="500" t="s">
        <v>18524</v>
      </c>
      <c r="S554" s="500"/>
      <c r="T554" s="500" t="s">
        <v>18525</v>
      </c>
      <c r="U554" s="500"/>
      <c r="V554" s="500"/>
      <c r="W554" s="500"/>
      <c r="X554" s="500"/>
      <c r="Y554" s="500"/>
      <c r="Z554" s="501"/>
      <c r="AA554" s="500"/>
      <c r="AB554" s="501"/>
      <c r="AC554" s="501"/>
      <c r="AD554" s="500"/>
      <c r="AE554" s="500"/>
      <c r="AF554" s="500"/>
      <c r="AG554" s="500"/>
      <c r="AH554" s="500"/>
      <c r="AI554" s="500"/>
      <c r="AJ554" s="500" t="s">
        <v>9097</v>
      </c>
      <c r="AK554" s="500"/>
      <c r="AL554" s="500"/>
      <c r="AM554" s="500" t="s">
        <v>9050</v>
      </c>
      <c r="AN554" s="500" t="s">
        <v>200</v>
      </c>
      <c r="AO554" s="500" t="s">
        <v>18526</v>
      </c>
      <c r="AP554" s="500" t="s">
        <v>9070</v>
      </c>
      <c r="AQ554" s="500" t="s">
        <v>9071</v>
      </c>
      <c r="AR554" s="500" t="s">
        <v>9205</v>
      </c>
      <c r="AS554" s="501" t="s">
        <v>18468</v>
      </c>
      <c r="AT554" s="500" t="s">
        <v>9073</v>
      </c>
      <c r="AU554" s="500" t="s">
        <v>9073</v>
      </c>
      <c r="AV554" s="500" t="s">
        <v>9099</v>
      </c>
      <c r="AW554" s="500" t="s">
        <v>9100</v>
      </c>
      <c r="AX554" s="500" t="s">
        <v>9101</v>
      </c>
      <c r="AY554" s="500" t="s">
        <v>9210</v>
      </c>
      <c r="AZ554" s="500" t="s">
        <v>9210</v>
      </c>
      <c r="BA554" s="500" t="s">
        <v>9078</v>
      </c>
    </row>
    <row r="555" spans="1:53" ht="30">
      <c r="A555" s="438">
        <v>550</v>
      </c>
      <c r="B555" s="500" t="s">
        <v>16064</v>
      </c>
      <c r="C555" s="500" t="s">
        <v>18527</v>
      </c>
      <c r="D555" s="500" t="s">
        <v>11524</v>
      </c>
      <c r="E555" s="500" t="s">
        <v>9048</v>
      </c>
      <c r="F555" s="501" t="s">
        <v>17106</v>
      </c>
      <c r="G555" s="500" t="s">
        <v>9050</v>
      </c>
      <c r="H555" s="500"/>
      <c r="I555" s="500"/>
      <c r="J555" s="500"/>
      <c r="K555" s="500"/>
      <c r="L555" s="500"/>
      <c r="M555" s="500"/>
      <c r="N555" s="500" t="s">
        <v>16982</v>
      </c>
      <c r="O555" s="500"/>
      <c r="P555" s="500" t="s">
        <v>9058</v>
      </c>
      <c r="Q555" s="500"/>
      <c r="R555" s="500" t="s">
        <v>18528</v>
      </c>
      <c r="S555" s="500"/>
      <c r="T555" s="500" t="s">
        <v>18529</v>
      </c>
      <c r="U555" s="500"/>
      <c r="V555" s="500"/>
      <c r="W555" s="500"/>
      <c r="X555" s="500"/>
      <c r="Y555" s="500"/>
      <c r="Z555" s="501"/>
      <c r="AA555" s="500"/>
      <c r="AB555" s="501"/>
      <c r="AC555" s="501"/>
      <c r="AD555" s="500"/>
      <c r="AE555" s="500"/>
      <c r="AF555" s="500"/>
      <c r="AG555" s="500"/>
      <c r="AH555" s="500"/>
      <c r="AI555" s="500"/>
      <c r="AJ555" s="500" t="s">
        <v>9097</v>
      </c>
      <c r="AK555" s="500"/>
      <c r="AL555" s="500"/>
      <c r="AM555" s="500" t="s">
        <v>9050</v>
      </c>
      <c r="AN555" s="500" t="s">
        <v>106</v>
      </c>
      <c r="AO555" s="500" t="s">
        <v>18530</v>
      </c>
      <c r="AP555" s="500" t="s">
        <v>9070</v>
      </c>
      <c r="AQ555" s="500" t="s">
        <v>9071</v>
      </c>
      <c r="AR555" s="500" t="s">
        <v>16982</v>
      </c>
      <c r="AS555" s="501" t="s">
        <v>18468</v>
      </c>
      <c r="AT555" s="500" t="s">
        <v>9073</v>
      </c>
      <c r="AU555" s="500" t="s">
        <v>9073</v>
      </c>
      <c r="AV555" s="500" t="s">
        <v>9099</v>
      </c>
      <c r="AW555" s="500" t="s">
        <v>9100</v>
      </c>
      <c r="AX555" s="500" t="s">
        <v>9624</v>
      </c>
      <c r="AY555" s="500" t="s">
        <v>11229</v>
      </c>
      <c r="AZ555" s="500" t="s">
        <v>11229</v>
      </c>
      <c r="BA555" s="500" t="s">
        <v>9078</v>
      </c>
    </row>
    <row r="556" spans="1:53" ht="30">
      <c r="A556" s="438">
        <v>551</v>
      </c>
      <c r="B556" s="500" t="s">
        <v>16065</v>
      </c>
      <c r="C556" s="500" t="s">
        <v>9533</v>
      </c>
      <c r="D556" s="500" t="s">
        <v>9269</v>
      </c>
      <c r="E556" s="500" t="s">
        <v>9048</v>
      </c>
      <c r="F556" s="501" t="s">
        <v>11655</v>
      </c>
      <c r="G556" s="500" t="s">
        <v>9050</v>
      </c>
      <c r="H556" s="500"/>
      <c r="I556" s="500"/>
      <c r="J556" s="500"/>
      <c r="K556" s="500"/>
      <c r="L556" s="500"/>
      <c r="M556" s="500"/>
      <c r="N556" s="500" t="s">
        <v>9830</v>
      </c>
      <c r="O556" s="500"/>
      <c r="P556" s="500" t="s">
        <v>9058</v>
      </c>
      <c r="Q556" s="500"/>
      <c r="R556" s="500" t="s">
        <v>18531</v>
      </c>
      <c r="S556" s="500"/>
      <c r="T556" s="500" t="s">
        <v>18532</v>
      </c>
      <c r="U556" s="500"/>
      <c r="V556" s="500"/>
      <c r="W556" s="500"/>
      <c r="X556" s="500"/>
      <c r="Y556" s="500"/>
      <c r="Z556" s="501"/>
      <c r="AA556" s="500"/>
      <c r="AB556" s="501"/>
      <c r="AC556" s="501"/>
      <c r="AD556" s="500"/>
      <c r="AE556" s="500"/>
      <c r="AF556" s="500"/>
      <c r="AG556" s="500"/>
      <c r="AH556" s="500"/>
      <c r="AI556" s="500"/>
      <c r="AJ556" s="500" t="s">
        <v>9097</v>
      </c>
      <c r="AK556" s="500"/>
      <c r="AL556" s="500"/>
      <c r="AM556" s="500" t="s">
        <v>9050</v>
      </c>
      <c r="AN556" s="500" t="s">
        <v>106</v>
      </c>
      <c r="AO556" s="500" t="s">
        <v>18533</v>
      </c>
      <c r="AP556" s="500" t="s">
        <v>9070</v>
      </c>
      <c r="AQ556" s="500" t="s">
        <v>9071</v>
      </c>
      <c r="AR556" s="500" t="s">
        <v>9830</v>
      </c>
      <c r="AS556" s="501" t="s">
        <v>18468</v>
      </c>
      <c r="AT556" s="500" t="s">
        <v>9073</v>
      </c>
      <c r="AU556" s="500" t="s">
        <v>9073</v>
      </c>
      <c r="AV556" s="500" t="s">
        <v>9099</v>
      </c>
      <c r="AW556" s="500" t="s">
        <v>9100</v>
      </c>
      <c r="AX556" s="500" t="s">
        <v>9101</v>
      </c>
      <c r="AY556" s="500" t="s">
        <v>9838</v>
      </c>
      <c r="AZ556" s="500" t="s">
        <v>9838</v>
      </c>
      <c r="BA556" s="500" t="s">
        <v>9078</v>
      </c>
    </row>
    <row r="557" spans="1:53" ht="30">
      <c r="A557" s="438">
        <v>552</v>
      </c>
      <c r="B557" s="500" t="s">
        <v>16066</v>
      </c>
      <c r="C557" s="500" t="s">
        <v>18534</v>
      </c>
      <c r="D557" s="500" t="s">
        <v>16836</v>
      </c>
      <c r="E557" s="500" t="s">
        <v>9291</v>
      </c>
      <c r="F557" s="501" t="s">
        <v>12145</v>
      </c>
      <c r="G557" s="500" t="s">
        <v>9050</v>
      </c>
      <c r="H557" s="500"/>
      <c r="I557" s="500"/>
      <c r="J557" s="500"/>
      <c r="K557" s="500"/>
      <c r="L557" s="500"/>
      <c r="M557" s="500"/>
      <c r="N557" s="500" t="s">
        <v>10493</v>
      </c>
      <c r="O557" s="500"/>
      <c r="P557" s="500" t="s">
        <v>9058</v>
      </c>
      <c r="Q557" s="500"/>
      <c r="R557" s="500" t="s">
        <v>18535</v>
      </c>
      <c r="S557" s="500"/>
      <c r="T557" s="500" t="s">
        <v>18536</v>
      </c>
      <c r="U557" s="500"/>
      <c r="V557" s="500"/>
      <c r="W557" s="500"/>
      <c r="X557" s="500"/>
      <c r="Y557" s="500"/>
      <c r="Z557" s="501"/>
      <c r="AA557" s="500"/>
      <c r="AB557" s="501"/>
      <c r="AC557" s="501"/>
      <c r="AD557" s="500"/>
      <c r="AE557" s="500"/>
      <c r="AF557" s="500"/>
      <c r="AG557" s="500"/>
      <c r="AH557" s="500"/>
      <c r="AI557" s="500"/>
      <c r="AJ557" s="500" t="s">
        <v>9097</v>
      </c>
      <c r="AK557" s="500"/>
      <c r="AL557" s="500"/>
      <c r="AM557" s="500" t="s">
        <v>9050</v>
      </c>
      <c r="AN557" s="500" t="s">
        <v>124</v>
      </c>
      <c r="AO557" s="500" t="s">
        <v>18537</v>
      </c>
      <c r="AP557" s="500" t="s">
        <v>9070</v>
      </c>
      <c r="AQ557" s="500" t="s">
        <v>9071</v>
      </c>
      <c r="AR557" s="500" t="s">
        <v>10493</v>
      </c>
      <c r="AS557" s="501" t="s">
        <v>18468</v>
      </c>
      <c r="AT557" s="500" t="s">
        <v>9073</v>
      </c>
      <c r="AU557" s="500" t="s">
        <v>9073</v>
      </c>
      <c r="AV557" s="500" t="s">
        <v>9099</v>
      </c>
      <c r="AW557" s="500" t="s">
        <v>9100</v>
      </c>
      <c r="AX557" s="500" t="s">
        <v>9141</v>
      </c>
      <c r="AY557" s="500" t="s">
        <v>10497</v>
      </c>
      <c r="AZ557" s="500" t="s">
        <v>10497</v>
      </c>
      <c r="BA557" s="500" t="s">
        <v>9078</v>
      </c>
    </row>
    <row r="558" spans="1:53" ht="30">
      <c r="A558" s="438">
        <v>553</v>
      </c>
      <c r="B558" s="500" t="s">
        <v>16067</v>
      </c>
      <c r="C558" s="500" t="s">
        <v>18538</v>
      </c>
      <c r="D558" s="500" t="s">
        <v>9446</v>
      </c>
      <c r="E558" s="500" t="s">
        <v>9048</v>
      </c>
      <c r="F558" s="501" t="s">
        <v>18539</v>
      </c>
      <c r="G558" s="500" t="s">
        <v>9050</v>
      </c>
      <c r="H558" s="500"/>
      <c r="I558" s="500"/>
      <c r="J558" s="500"/>
      <c r="K558" s="500"/>
      <c r="L558" s="500"/>
      <c r="M558" s="500"/>
      <c r="N558" s="500" t="s">
        <v>9282</v>
      </c>
      <c r="O558" s="500"/>
      <c r="P558" s="500" t="s">
        <v>9058</v>
      </c>
      <c r="Q558" s="500"/>
      <c r="R558" s="500" t="s">
        <v>18540</v>
      </c>
      <c r="S558" s="500"/>
      <c r="T558" s="500" t="s">
        <v>18541</v>
      </c>
      <c r="U558" s="500"/>
      <c r="V558" s="500"/>
      <c r="W558" s="500"/>
      <c r="X558" s="500"/>
      <c r="Y558" s="500"/>
      <c r="Z558" s="501"/>
      <c r="AA558" s="500"/>
      <c r="AB558" s="501"/>
      <c r="AC558" s="501"/>
      <c r="AD558" s="500"/>
      <c r="AE558" s="500"/>
      <c r="AF558" s="500"/>
      <c r="AG558" s="500"/>
      <c r="AH558" s="500"/>
      <c r="AI558" s="500"/>
      <c r="AJ558" s="500" t="s">
        <v>9097</v>
      </c>
      <c r="AK558" s="500"/>
      <c r="AL558" s="500"/>
      <c r="AM558" s="500" t="s">
        <v>9050</v>
      </c>
      <c r="AN558" s="500" t="s">
        <v>101</v>
      </c>
      <c r="AO558" s="500" t="s">
        <v>18542</v>
      </c>
      <c r="AP558" s="500" t="s">
        <v>9070</v>
      </c>
      <c r="AQ558" s="500" t="s">
        <v>9071</v>
      </c>
      <c r="AR558" s="500" t="s">
        <v>9282</v>
      </c>
      <c r="AS558" s="501" t="s">
        <v>18468</v>
      </c>
      <c r="AT558" s="500" t="s">
        <v>9073</v>
      </c>
      <c r="AU558" s="500" t="s">
        <v>9073</v>
      </c>
      <c r="AV558" s="500" t="s">
        <v>9099</v>
      </c>
      <c r="AW558" s="500" t="s">
        <v>9100</v>
      </c>
      <c r="AX558" s="500" t="s">
        <v>9275</v>
      </c>
      <c r="AY558" s="500" t="s">
        <v>9287</v>
      </c>
      <c r="AZ558" s="500" t="s">
        <v>9287</v>
      </c>
      <c r="BA558" s="500" t="s">
        <v>9078</v>
      </c>
    </row>
    <row r="559" spans="1:53" ht="30">
      <c r="A559" s="438">
        <v>554</v>
      </c>
      <c r="B559" s="500" t="s">
        <v>16068</v>
      </c>
      <c r="C559" s="500" t="s">
        <v>18543</v>
      </c>
      <c r="D559" s="500" t="s">
        <v>10544</v>
      </c>
      <c r="E559" s="500" t="s">
        <v>9048</v>
      </c>
      <c r="F559" s="501" t="s">
        <v>12528</v>
      </c>
      <c r="G559" s="500" t="s">
        <v>9050</v>
      </c>
      <c r="H559" s="500"/>
      <c r="I559" s="500"/>
      <c r="J559" s="500"/>
      <c r="K559" s="500"/>
      <c r="L559" s="500"/>
      <c r="M559" s="500"/>
      <c r="N559" s="500" t="s">
        <v>9282</v>
      </c>
      <c r="O559" s="500"/>
      <c r="P559" s="500" t="s">
        <v>9244</v>
      </c>
      <c r="Q559" s="500"/>
      <c r="R559" s="500" t="s">
        <v>18544</v>
      </c>
      <c r="S559" s="500"/>
      <c r="T559" s="500" t="s">
        <v>18545</v>
      </c>
      <c r="U559" s="500"/>
      <c r="V559" s="500"/>
      <c r="W559" s="500"/>
      <c r="X559" s="500"/>
      <c r="Y559" s="500"/>
      <c r="Z559" s="501"/>
      <c r="AA559" s="500"/>
      <c r="AB559" s="501"/>
      <c r="AC559" s="501"/>
      <c r="AD559" s="500"/>
      <c r="AE559" s="500"/>
      <c r="AF559" s="500"/>
      <c r="AG559" s="500"/>
      <c r="AH559" s="500"/>
      <c r="AI559" s="500"/>
      <c r="AJ559" s="500" t="s">
        <v>9097</v>
      </c>
      <c r="AK559" s="500"/>
      <c r="AL559" s="500"/>
      <c r="AM559" s="500" t="s">
        <v>9050</v>
      </c>
      <c r="AN559" s="500" t="s">
        <v>188</v>
      </c>
      <c r="AO559" s="500" t="s">
        <v>18546</v>
      </c>
      <c r="AP559" s="500" t="s">
        <v>9070</v>
      </c>
      <c r="AQ559" s="500" t="s">
        <v>9071</v>
      </c>
      <c r="AR559" s="500" t="s">
        <v>9282</v>
      </c>
      <c r="AS559" s="501" t="s">
        <v>18468</v>
      </c>
      <c r="AT559" s="500" t="s">
        <v>9073</v>
      </c>
      <c r="AU559" s="500" t="s">
        <v>9073</v>
      </c>
      <c r="AV559" s="500" t="s">
        <v>9099</v>
      </c>
      <c r="AW559" s="500" t="s">
        <v>9100</v>
      </c>
      <c r="AX559" s="500" t="s">
        <v>9275</v>
      </c>
      <c r="AY559" s="500" t="s">
        <v>9287</v>
      </c>
      <c r="AZ559" s="500" t="s">
        <v>9287</v>
      </c>
      <c r="BA559" s="500" t="s">
        <v>9078</v>
      </c>
    </row>
    <row r="560" spans="1:53" ht="30">
      <c r="A560" s="438">
        <v>555</v>
      </c>
      <c r="B560" s="500" t="s">
        <v>16069</v>
      </c>
      <c r="C560" s="500" t="s">
        <v>11907</v>
      </c>
      <c r="D560" s="500" t="s">
        <v>9757</v>
      </c>
      <c r="E560" s="500" t="s">
        <v>9048</v>
      </c>
      <c r="F560" s="501" t="s">
        <v>13545</v>
      </c>
      <c r="G560" s="500" t="s">
        <v>9050</v>
      </c>
      <c r="H560" s="500"/>
      <c r="I560" s="500"/>
      <c r="J560" s="500"/>
      <c r="K560" s="500"/>
      <c r="L560" s="500"/>
      <c r="M560" s="500"/>
      <c r="N560" s="500" t="s">
        <v>9282</v>
      </c>
      <c r="O560" s="500"/>
      <c r="P560" s="500" t="s">
        <v>9058</v>
      </c>
      <c r="Q560" s="500"/>
      <c r="R560" s="500" t="s">
        <v>18547</v>
      </c>
      <c r="S560" s="500"/>
      <c r="T560" s="500" t="s">
        <v>18548</v>
      </c>
      <c r="U560" s="500"/>
      <c r="V560" s="500"/>
      <c r="W560" s="500"/>
      <c r="X560" s="500"/>
      <c r="Y560" s="500"/>
      <c r="Z560" s="501"/>
      <c r="AA560" s="500"/>
      <c r="AB560" s="501"/>
      <c r="AC560" s="501"/>
      <c r="AD560" s="500"/>
      <c r="AE560" s="500"/>
      <c r="AF560" s="500"/>
      <c r="AG560" s="500"/>
      <c r="AH560" s="500"/>
      <c r="AI560" s="500"/>
      <c r="AJ560" s="500" t="s">
        <v>9097</v>
      </c>
      <c r="AK560" s="500"/>
      <c r="AL560" s="500"/>
      <c r="AM560" s="500" t="s">
        <v>9050</v>
      </c>
      <c r="AN560" s="500" t="s">
        <v>200</v>
      </c>
      <c r="AO560" s="500" t="s">
        <v>18549</v>
      </c>
      <c r="AP560" s="500" t="s">
        <v>9070</v>
      </c>
      <c r="AQ560" s="500" t="s">
        <v>9071</v>
      </c>
      <c r="AR560" s="500" t="s">
        <v>9282</v>
      </c>
      <c r="AS560" s="501" t="s">
        <v>18468</v>
      </c>
      <c r="AT560" s="500" t="s">
        <v>9073</v>
      </c>
      <c r="AU560" s="500" t="s">
        <v>9073</v>
      </c>
      <c r="AV560" s="500" t="s">
        <v>9099</v>
      </c>
      <c r="AW560" s="500" t="s">
        <v>9100</v>
      </c>
      <c r="AX560" s="500" t="s">
        <v>9275</v>
      </c>
      <c r="AY560" s="500" t="s">
        <v>9287</v>
      </c>
      <c r="AZ560" s="500" t="s">
        <v>9287</v>
      </c>
      <c r="BA560" s="500" t="s">
        <v>9078</v>
      </c>
    </row>
    <row r="561" spans="1:53" ht="30">
      <c r="A561" s="438">
        <v>556</v>
      </c>
      <c r="B561" s="500" t="s">
        <v>16070</v>
      </c>
      <c r="C561" s="500" t="s">
        <v>18550</v>
      </c>
      <c r="D561" s="500" t="s">
        <v>9446</v>
      </c>
      <c r="E561" s="500" t="s">
        <v>9291</v>
      </c>
      <c r="F561" s="501" t="s">
        <v>11248</v>
      </c>
      <c r="G561" s="500" t="s">
        <v>9050</v>
      </c>
      <c r="H561" s="500"/>
      <c r="I561" s="500"/>
      <c r="J561" s="500"/>
      <c r="K561" s="500"/>
      <c r="L561" s="500"/>
      <c r="M561" s="500"/>
      <c r="N561" s="500" t="s">
        <v>9802</v>
      </c>
      <c r="O561" s="500"/>
      <c r="P561" s="500" t="s">
        <v>9058</v>
      </c>
      <c r="Q561" s="500"/>
      <c r="R561" s="500" t="s">
        <v>18551</v>
      </c>
      <c r="S561" s="500"/>
      <c r="T561" s="500" t="s">
        <v>18552</v>
      </c>
      <c r="U561" s="500"/>
      <c r="V561" s="500"/>
      <c r="W561" s="500"/>
      <c r="X561" s="500"/>
      <c r="Y561" s="500"/>
      <c r="Z561" s="501"/>
      <c r="AA561" s="500"/>
      <c r="AB561" s="501"/>
      <c r="AC561" s="501"/>
      <c r="AD561" s="500"/>
      <c r="AE561" s="500"/>
      <c r="AF561" s="500"/>
      <c r="AG561" s="500"/>
      <c r="AH561" s="500"/>
      <c r="AI561" s="500"/>
      <c r="AJ561" s="500" t="s">
        <v>9097</v>
      </c>
      <c r="AK561" s="500"/>
      <c r="AL561" s="500"/>
      <c r="AM561" s="500" t="s">
        <v>9050</v>
      </c>
      <c r="AN561" s="500" t="s">
        <v>106</v>
      </c>
      <c r="AO561" s="500" t="s">
        <v>18553</v>
      </c>
      <c r="AP561" s="500" t="s">
        <v>9070</v>
      </c>
      <c r="AQ561" s="500" t="s">
        <v>9071</v>
      </c>
      <c r="AR561" s="500" t="s">
        <v>9802</v>
      </c>
      <c r="AS561" s="501" t="s">
        <v>18468</v>
      </c>
      <c r="AT561" s="500" t="s">
        <v>9073</v>
      </c>
      <c r="AU561" s="500" t="s">
        <v>9073</v>
      </c>
      <c r="AV561" s="500" t="s">
        <v>9099</v>
      </c>
      <c r="AW561" s="500" t="s">
        <v>9100</v>
      </c>
      <c r="AX561" s="500" t="s">
        <v>9141</v>
      </c>
      <c r="AY561" s="500" t="s">
        <v>9807</v>
      </c>
      <c r="AZ561" s="500" t="s">
        <v>9807</v>
      </c>
      <c r="BA561" s="500" t="s">
        <v>9078</v>
      </c>
    </row>
    <row r="562" spans="1:53" ht="30">
      <c r="A562" s="438">
        <v>557</v>
      </c>
      <c r="B562" s="500" t="s">
        <v>16071</v>
      </c>
      <c r="C562" s="500" t="s">
        <v>18554</v>
      </c>
      <c r="D562" s="500" t="s">
        <v>11535</v>
      </c>
      <c r="E562" s="500" t="s">
        <v>9048</v>
      </c>
      <c r="F562" s="501" t="s">
        <v>10265</v>
      </c>
      <c r="G562" s="500" t="s">
        <v>9050</v>
      </c>
      <c r="H562" s="500"/>
      <c r="I562" s="500"/>
      <c r="J562" s="500"/>
      <c r="K562" s="500"/>
      <c r="L562" s="500"/>
      <c r="M562" s="500"/>
      <c r="N562" s="500" t="s">
        <v>16807</v>
      </c>
      <c r="O562" s="500"/>
      <c r="P562" s="500" t="s">
        <v>9058</v>
      </c>
      <c r="Q562" s="500"/>
      <c r="R562" s="500" t="s">
        <v>18555</v>
      </c>
      <c r="S562" s="500"/>
      <c r="T562" s="500" t="s">
        <v>18556</v>
      </c>
      <c r="U562" s="500"/>
      <c r="V562" s="500"/>
      <c r="W562" s="500"/>
      <c r="X562" s="500"/>
      <c r="Y562" s="500" t="s">
        <v>18557</v>
      </c>
      <c r="Z562" s="501"/>
      <c r="AA562" s="500"/>
      <c r="AB562" s="501"/>
      <c r="AC562" s="501"/>
      <c r="AD562" s="500"/>
      <c r="AE562" s="500"/>
      <c r="AF562" s="500"/>
      <c r="AG562" s="500"/>
      <c r="AH562" s="500"/>
      <c r="AI562" s="500"/>
      <c r="AJ562" s="500" t="s">
        <v>9097</v>
      </c>
      <c r="AK562" s="500"/>
      <c r="AL562" s="500"/>
      <c r="AM562" s="500" t="s">
        <v>9050</v>
      </c>
      <c r="AN562" s="500" t="s">
        <v>79</v>
      </c>
      <c r="AO562" s="500" t="s">
        <v>18558</v>
      </c>
      <c r="AP562" s="500" t="s">
        <v>9070</v>
      </c>
      <c r="AQ562" s="500" t="s">
        <v>9071</v>
      </c>
      <c r="AR562" s="500" t="s">
        <v>16807</v>
      </c>
      <c r="AS562" s="501" t="s">
        <v>18468</v>
      </c>
      <c r="AT562" s="500" t="s">
        <v>9073</v>
      </c>
      <c r="AU562" s="500" t="s">
        <v>9073</v>
      </c>
      <c r="AV562" s="500" t="s">
        <v>9099</v>
      </c>
      <c r="AW562" s="500" t="s">
        <v>9100</v>
      </c>
      <c r="AX562" s="500" t="s">
        <v>9076</v>
      </c>
      <c r="AY562" s="500" t="s">
        <v>9077</v>
      </c>
      <c r="AZ562" s="500" t="s">
        <v>9077</v>
      </c>
      <c r="BA562" s="500" t="s">
        <v>9078</v>
      </c>
    </row>
    <row r="563" spans="1:53" ht="30">
      <c r="A563" s="438">
        <v>558</v>
      </c>
      <c r="B563" s="500" t="s">
        <v>16072</v>
      </c>
      <c r="C563" s="500" t="s">
        <v>11498</v>
      </c>
      <c r="D563" s="500" t="s">
        <v>10490</v>
      </c>
      <c r="E563" s="500" t="s">
        <v>9291</v>
      </c>
      <c r="F563" s="501" t="s">
        <v>18559</v>
      </c>
      <c r="G563" s="500" t="s">
        <v>9050</v>
      </c>
      <c r="H563" s="500"/>
      <c r="I563" s="500"/>
      <c r="J563" s="500"/>
      <c r="K563" s="500"/>
      <c r="L563" s="500"/>
      <c r="M563" s="500"/>
      <c r="N563" s="500" t="s">
        <v>9419</v>
      </c>
      <c r="O563" s="500"/>
      <c r="P563" s="500" t="s">
        <v>9058</v>
      </c>
      <c r="Q563" s="500"/>
      <c r="R563" s="500" t="s">
        <v>18560</v>
      </c>
      <c r="S563" s="500"/>
      <c r="T563" s="500" t="s">
        <v>18561</v>
      </c>
      <c r="U563" s="500"/>
      <c r="V563" s="500"/>
      <c r="W563" s="500"/>
      <c r="X563" s="500"/>
      <c r="Y563" s="500"/>
      <c r="Z563" s="501"/>
      <c r="AA563" s="500"/>
      <c r="AB563" s="501"/>
      <c r="AC563" s="501"/>
      <c r="AD563" s="500"/>
      <c r="AE563" s="500"/>
      <c r="AF563" s="500"/>
      <c r="AG563" s="500"/>
      <c r="AH563" s="500"/>
      <c r="AI563" s="500"/>
      <c r="AJ563" s="500" t="s">
        <v>9067</v>
      </c>
      <c r="AK563" s="500"/>
      <c r="AL563" s="500"/>
      <c r="AM563" s="500" t="s">
        <v>9050</v>
      </c>
      <c r="AN563" s="500" t="s">
        <v>167</v>
      </c>
      <c r="AO563" s="500" t="s">
        <v>18562</v>
      </c>
      <c r="AP563" s="500" t="s">
        <v>9070</v>
      </c>
      <c r="AQ563" s="500" t="s">
        <v>9071</v>
      </c>
      <c r="AR563" s="500" t="s">
        <v>9419</v>
      </c>
      <c r="AS563" s="501" t="s">
        <v>18468</v>
      </c>
      <c r="AT563" s="500" t="s">
        <v>9073</v>
      </c>
      <c r="AU563" s="500" t="s">
        <v>9073</v>
      </c>
      <c r="AV563" s="500" t="s">
        <v>9099</v>
      </c>
      <c r="AW563" s="500" t="s">
        <v>9100</v>
      </c>
      <c r="AX563" s="500" t="s">
        <v>9425</v>
      </c>
      <c r="AY563" s="500" t="s">
        <v>9426</v>
      </c>
      <c r="AZ563" s="500" t="s">
        <v>9426</v>
      </c>
      <c r="BA563" s="500" t="s">
        <v>9078</v>
      </c>
    </row>
    <row r="564" spans="1:53" ht="30">
      <c r="A564" s="438">
        <v>559</v>
      </c>
      <c r="B564" s="500" t="s">
        <v>16073</v>
      </c>
      <c r="C564" s="500" t="s">
        <v>18563</v>
      </c>
      <c r="D564" s="500" t="s">
        <v>9842</v>
      </c>
      <c r="E564" s="500" t="s">
        <v>9048</v>
      </c>
      <c r="F564" s="501" t="s">
        <v>13452</v>
      </c>
      <c r="G564" s="500" t="s">
        <v>11077</v>
      </c>
      <c r="H564" s="500"/>
      <c r="I564" s="500"/>
      <c r="J564" s="500"/>
      <c r="K564" s="500"/>
      <c r="L564" s="500"/>
      <c r="M564" s="500"/>
      <c r="N564" s="500" t="s">
        <v>9944</v>
      </c>
      <c r="O564" s="500"/>
      <c r="P564" s="500" t="s">
        <v>9058</v>
      </c>
      <c r="Q564" s="500"/>
      <c r="R564" s="500" t="s">
        <v>18564</v>
      </c>
      <c r="S564" s="500"/>
      <c r="T564" s="500" t="s">
        <v>18565</v>
      </c>
      <c r="U564" s="500"/>
      <c r="V564" s="500"/>
      <c r="W564" s="500"/>
      <c r="X564" s="500"/>
      <c r="Y564" s="500"/>
      <c r="Z564" s="501"/>
      <c r="AA564" s="500"/>
      <c r="AB564" s="501"/>
      <c r="AC564" s="501"/>
      <c r="AD564" s="500"/>
      <c r="AE564" s="500"/>
      <c r="AF564" s="500"/>
      <c r="AG564" s="500"/>
      <c r="AH564" s="500"/>
      <c r="AI564" s="500"/>
      <c r="AJ564" s="500" t="s">
        <v>9097</v>
      </c>
      <c r="AK564" s="500"/>
      <c r="AL564" s="500"/>
      <c r="AM564" s="500" t="s">
        <v>11077</v>
      </c>
      <c r="AN564" s="500" t="s">
        <v>4730</v>
      </c>
      <c r="AO564" s="500" t="s">
        <v>18566</v>
      </c>
      <c r="AP564" s="500" t="s">
        <v>9070</v>
      </c>
      <c r="AQ564" s="500" t="s">
        <v>9071</v>
      </c>
      <c r="AR564" s="500" t="s">
        <v>9944</v>
      </c>
      <c r="AS564" s="501" t="s">
        <v>18468</v>
      </c>
      <c r="AT564" s="500" t="s">
        <v>9073</v>
      </c>
      <c r="AU564" s="500" t="s">
        <v>9073</v>
      </c>
      <c r="AV564" s="500" t="s">
        <v>9099</v>
      </c>
      <c r="AW564" s="500" t="s">
        <v>9100</v>
      </c>
      <c r="AX564" s="500" t="s">
        <v>9164</v>
      </c>
      <c r="AY564" s="500" t="s">
        <v>9709</v>
      </c>
      <c r="AZ564" s="500" t="s">
        <v>9709</v>
      </c>
      <c r="BA564" s="500" t="s">
        <v>9078</v>
      </c>
    </row>
    <row r="565" spans="1:53" ht="30">
      <c r="A565" s="438">
        <v>560</v>
      </c>
      <c r="B565" s="500" t="s">
        <v>16074</v>
      </c>
      <c r="C565" s="500" t="s">
        <v>11151</v>
      </c>
      <c r="D565" s="500" t="s">
        <v>9346</v>
      </c>
      <c r="E565" s="500" t="s">
        <v>9048</v>
      </c>
      <c r="F565" s="501" t="s">
        <v>11164</v>
      </c>
      <c r="G565" s="500" t="s">
        <v>9050</v>
      </c>
      <c r="H565" s="500"/>
      <c r="I565" s="500"/>
      <c r="J565" s="500"/>
      <c r="K565" s="500"/>
      <c r="L565" s="500"/>
      <c r="M565" s="500"/>
      <c r="N565" s="500" t="s">
        <v>9558</v>
      </c>
      <c r="O565" s="500"/>
      <c r="P565" s="500" t="s">
        <v>9058</v>
      </c>
      <c r="Q565" s="500"/>
      <c r="R565" s="500" t="s">
        <v>18567</v>
      </c>
      <c r="S565" s="500"/>
      <c r="T565" s="500" t="s">
        <v>18568</v>
      </c>
      <c r="U565" s="500"/>
      <c r="V565" s="500"/>
      <c r="W565" s="500"/>
      <c r="X565" s="500"/>
      <c r="Y565" s="500" t="s">
        <v>18569</v>
      </c>
      <c r="Z565" s="501"/>
      <c r="AA565" s="500"/>
      <c r="AB565" s="501"/>
      <c r="AC565" s="501"/>
      <c r="AD565" s="500"/>
      <c r="AE565" s="500"/>
      <c r="AF565" s="500"/>
      <c r="AG565" s="500"/>
      <c r="AH565" s="500"/>
      <c r="AI565" s="500"/>
      <c r="AJ565" s="500" t="s">
        <v>9097</v>
      </c>
      <c r="AK565" s="500"/>
      <c r="AL565" s="500"/>
      <c r="AM565" s="500" t="s">
        <v>9050</v>
      </c>
      <c r="AN565" s="500" t="s">
        <v>79</v>
      </c>
      <c r="AO565" s="500" t="s">
        <v>18570</v>
      </c>
      <c r="AP565" s="500" t="s">
        <v>9070</v>
      </c>
      <c r="AQ565" s="500" t="s">
        <v>9071</v>
      </c>
      <c r="AR565" s="500" t="s">
        <v>9558</v>
      </c>
      <c r="AS565" s="501" t="s">
        <v>18468</v>
      </c>
      <c r="AT565" s="500" t="s">
        <v>9073</v>
      </c>
      <c r="AU565" s="500" t="s">
        <v>9073</v>
      </c>
      <c r="AV565" s="500" t="s">
        <v>9099</v>
      </c>
      <c r="AW565" s="500" t="s">
        <v>9100</v>
      </c>
      <c r="AX565" s="500" t="s">
        <v>9164</v>
      </c>
      <c r="AY565" s="500" t="s">
        <v>9562</v>
      </c>
      <c r="AZ565" s="500" t="s">
        <v>9562</v>
      </c>
      <c r="BA565" s="500" t="s">
        <v>9078</v>
      </c>
    </row>
    <row r="566" spans="1:53" ht="30">
      <c r="A566" s="438">
        <v>561</v>
      </c>
      <c r="B566" s="500" t="s">
        <v>16075</v>
      </c>
      <c r="C566" s="500" t="s">
        <v>18571</v>
      </c>
      <c r="D566" s="500" t="s">
        <v>9446</v>
      </c>
      <c r="E566" s="500" t="s">
        <v>9291</v>
      </c>
      <c r="F566" s="501" t="s">
        <v>13845</v>
      </c>
      <c r="G566" s="500" t="s">
        <v>9050</v>
      </c>
      <c r="H566" s="500"/>
      <c r="I566" s="500"/>
      <c r="J566" s="500"/>
      <c r="K566" s="500"/>
      <c r="L566" s="500"/>
      <c r="M566" s="500"/>
      <c r="N566" s="500" t="s">
        <v>12928</v>
      </c>
      <c r="O566" s="500"/>
      <c r="P566" s="500" t="s">
        <v>9058</v>
      </c>
      <c r="Q566" s="500"/>
      <c r="R566" s="500" t="s">
        <v>18572</v>
      </c>
      <c r="S566" s="500"/>
      <c r="T566" s="500" t="s">
        <v>18573</v>
      </c>
      <c r="U566" s="500"/>
      <c r="V566" s="500"/>
      <c r="W566" s="500"/>
      <c r="X566" s="500"/>
      <c r="Y566" s="500"/>
      <c r="Z566" s="501"/>
      <c r="AA566" s="500"/>
      <c r="AB566" s="501"/>
      <c r="AC566" s="501"/>
      <c r="AD566" s="500"/>
      <c r="AE566" s="500"/>
      <c r="AF566" s="500"/>
      <c r="AG566" s="500"/>
      <c r="AH566" s="500"/>
      <c r="AI566" s="500"/>
      <c r="AJ566" s="500" t="s">
        <v>9097</v>
      </c>
      <c r="AK566" s="500"/>
      <c r="AL566" s="500"/>
      <c r="AM566" s="500" t="s">
        <v>9050</v>
      </c>
      <c r="AN566" s="500" t="s">
        <v>106</v>
      </c>
      <c r="AO566" s="500" t="s">
        <v>18574</v>
      </c>
      <c r="AP566" s="500" t="s">
        <v>9070</v>
      </c>
      <c r="AQ566" s="500" t="s">
        <v>9071</v>
      </c>
      <c r="AR566" s="500" t="s">
        <v>12928</v>
      </c>
      <c r="AS566" s="501" t="s">
        <v>18468</v>
      </c>
      <c r="AT566" s="500" t="s">
        <v>9073</v>
      </c>
      <c r="AU566" s="500" t="s">
        <v>9073</v>
      </c>
      <c r="AV566" s="500" t="s">
        <v>9099</v>
      </c>
      <c r="AW566" s="500" t="s">
        <v>9100</v>
      </c>
      <c r="AX566" s="500" t="s">
        <v>9295</v>
      </c>
      <c r="AY566" s="500" t="s">
        <v>12931</v>
      </c>
      <c r="AZ566" s="500" t="s">
        <v>12931</v>
      </c>
      <c r="BA566" s="500" t="s">
        <v>9078</v>
      </c>
    </row>
    <row r="567" spans="1:53" ht="30">
      <c r="A567" s="438">
        <v>562</v>
      </c>
      <c r="B567" s="500" t="s">
        <v>16076</v>
      </c>
      <c r="C567" s="500" t="s">
        <v>18575</v>
      </c>
      <c r="D567" s="500" t="s">
        <v>11535</v>
      </c>
      <c r="E567" s="500" t="s">
        <v>9048</v>
      </c>
      <c r="F567" s="501" t="s">
        <v>18576</v>
      </c>
      <c r="G567" s="500" t="s">
        <v>9050</v>
      </c>
      <c r="H567" s="500"/>
      <c r="I567" s="500"/>
      <c r="J567" s="500"/>
      <c r="K567" s="500"/>
      <c r="L567" s="500"/>
      <c r="M567" s="500"/>
      <c r="N567" s="500" t="s">
        <v>10526</v>
      </c>
      <c r="O567" s="500"/>
      <c r="P567" s="500" t="s">
        <v>9058</v>
      </c>
      <c r="Q567" s="500"/>
      <c r="R567" s="500" t="s">
        <v>18577</v>
      </c>
      <c r="S567" s="500"/>
      <c r="T567" s="500" t="s">
        <v>18578</v>
      </c>
      <c r="U567" s="500"/>
      <c r="V567" s="500"/>
      <c r="W567" s="500"/>
      <c r="X567" s="500"/>
      <c r="Y567" s="500" t="s">
        <v>18579</v>
      </c>
      <c r="Z567" s="501"/>
      <c r="AA567" s="500"/>
      <c r="AB567" s="501"/>
      <c r="AC567" s="501"/>
      <c r="AD567" s="500"/>
      <c r="AE567" s="500"/>
      <c r="AF567" s="500"/>
      <c r="AG567" s="500"/>
      <c r="AH567" s="500"/>
      <c r="AI567" s="500"/>
      <c r="AJ567" s="500" t="s">
        <v>9097</v>
      </c>
      <c r="AK567" s="500"/>
      <c r="AL567" s="500"/>
      <c r="AM567" s="500" t="s">
        <v>9050</v>
      </c>
      <c r="AN567" s="500" t="s">
        <v>78</v>
      </c>
      <c r="AO567" s="500" t="s">
        <v>18580</v>
      </c>
      <c r="AP567" s="500" t="s">
        <v>9070</v>
      </c>
      <c r="AQ567" s="500" t="s">
        <v>9071</v>
      </c>
      <c r="AR567" s="500" t="s">
        <v>10526</v>
      </c>
      <c r="AS567" s="501" t="s">
        <v>18468</v>
      </c>
      <c r="AT567" s="500" t="s">
        <v>9073</v>
      </c>
      <c r="AU567" s="500" t="s">
        <v>9073</v>
      </c>
      <c r="AV567" s="500" t="s">
        <v>9099</v>
      </c>
      <c r="AW567" s="500" t="s">
        <v>9100</v>
      </c>
      <c r="AX567" s="500" t="s">
        <v>9275</v>
      </c>
      <c r="AY567" s="500" t="s">
        <v>10531</v>
      </c>
      <c r="AZ567" s="500" t="s">
        <v>10531</v>
      </c>
      <c r="BA567" s="500" t="s">
        <v>9078</v>
      </c>
    </row>
    <row r="568" spans="1:53" ht="30">
      <c r="A568" s="438">
        <v>563</v>
      </c>
      <c r="B568" s="500" t="s">
        <v>16077</v>
      </c>
      <c r="C568" s="500" t="s">
        <v>18581</v>
      </c>
      <c r="D568" s="500" t="s">
        <v>9684</v>
      </c>
      <c r="E568" s="500" t="s">
        <v>9048</v>
      </c>
      <c r="F568" s="501" t="s">
        <v>18582</v>
      </c>
      <c r="G568" s="500" t="s">
        <v>12233</v>
      </c>
      <c r="H568" s="500"/>
      <c r="I568" s="500"/>
      <c r="J568" s="500"/>
      <c r="K568" s="500"/>
      <c r="L568" s="500"/>
      <c r="M568" s="500"/>
      <c r="N568" s="500" t="s">
        <v>10065</v>
      </c>
      <c r="O568" s="500"/>
      <c r="P568" s="500" t="s">
        <v>9058</v>
      </c>
      <c r="Q568" s="500"/>
      <c r="R568" s="500" t="s">
        <v>18583</v>
      </c>
      <c r="S568" s="500"/>
      <c r="T568" s="500" t="s">
        <v>18584</v>
      </c>
      <c r="U568" s="500"/>
      <c r="V568" s="500"/>
      <c r="W568" s="500"/>
      <c r="X568" s="500"/>
      <c r="Y568" s="500" t="s">
        <v>18585</v>
      </c>
      <c r="Z568" s="501"/>
      <c r="AA568" s="500"/>
      <c r="AB568" s="501"/>
      <c r="AC568" s="501"/>
      <c r="AD568" s="500"/>
      <c r="AE568" s="500"/>
      <c r="AF568" s="500"/>
      <c r="AG568" s="500"/>
      <c r="AH568" s="500"/>
      <c r="AI568" s="500"/>
      <c r="AJ568" s="500" t="s">
        <v>9067</v>
      </c>
      <c r="AK568" s="500"/>
      <c r="AL568" s="500"/>
      <c r="AM568" s="500" t="s">
        <v>12233</v>
      </c>
      <c r="AN568" s="500" t="s">
        <v>478</v>
      </c>
      <c r="AO568" s="500" t="s">
        <v>18586</v>
      </c>
      <c r="AP568" s="500" t="s">
        <v>9070</v>
      </c>
      <c r="AQ568" s="500" t="s">
        <v>9071</v>
      </c>
      <c r="AR568" s="500" t="s">
        <v>10065</v>
      </c>
      <c r="AS568" s="501" t="s">
        <v>18468</v>
      </c>
      <c r="AT568" s="500" t="s">
        <v>9073</v>
      </c>
      <c r="AU568" s="500" t="s">
        <v>9073</v>
      </c>
      <c r="AV568" s="500" t="s">
        <v>9099</v>
      </c>
      <c r="AW568" s="500" t="s">
        <v>9100</v>
      </c>
      <c r="AX568" s="500" t="s">
        <v>9624</v>
      </c>
      <c r="AY568" s="500" t="s">
        <v>9625</v>
      </c>
      <c r="AZ568" s="500" t="s">
        <v>9625</v>
      </c>
      <c r="BA568" s="500" t="s">
        <v>9078</v>
      </c>
    </row>
    <row r="569" spans="1:53" ht="30">
      <c r="A569" s="438">
        <v>564</v>
      </c>
      <c r="B569" s="500" t="s">
        <v>16078</v>
      </c>
      <c r="C569" s="500" t="s">
        <v>18587</v>
      </c>
      <c r="D569" s="500" t="s">
        <v>10490</v>
      </c>
      <c r="E569" s="500" t="s">
        <v>9291</v>
      </c>
      <c r="F569" s="501" t="s">
        <v>18588</v>
      </c>
      <c r="G569" s="500" t="s">
        <v>9050</v>
      </c>
      <c r="H569" s="500"/>
      <c r="I569" s="500"/>
      <c r="J569" s="500"/>
      <c r="K569" s="500"/>
      <c r="L569" s="500"/>
      <c r="M569" s="500"/>
      <c r="N569" s="500" t="s">
        <v>10008</v>
      </c>
      <c r="O569" s="500"/>
      <c r="P569" s="500" t="s">
        <v>9058</v>
      </c>
      <c r="Q569" s="500"/>
      <c r="R569" s="500" t="s">
        <v>18589</v>
      </c>
      <c r="S569" s="500"/>
      <c r="T569" s="500" t="s">
        <v>18590</v>
      </c>
      <c r="U569" s="500"/>
      <c r="V569" s="500"/>
      <c r="W569" s="500"/>
      <c r="X569" s="500"/>
      <c r="Y569" s="500"/>
      <c r="Z569" s="501"/>
      <c r="AA569" s="500"/>
      <c r="AB569" s="501"/>
      <c r="AC569" s="501"/>
      <c r="AD569" s="500"/>
      <c r="AE569" s="500"/>
      <c r="AF569" s="500"/>
      <c r="AG569" s="500"/>
      <c r="AH569" s="500"/>
      <c r="AI569" s="500"/>
      <c r="AJ569" s="500" t="s">
        <v>9097</v>
      </c>
      <c r="AK569" s="500"/>
      <c r="AL569" s="500"/>
      <c r="AM569" s="500" t="s">
        <v>9050</v>
      </c>
      <c r="AN569" s="500" t="s">
        <v>91</v>
      </c>
      <c r="AO569" s="500" t="s">
        <v>18591</v>
      </c>
      <c r="AP569" s="500" t="s">
        <v>9070</v>
      </c>
      <c r="AQ569" s="500" t="s">
        <v>9071</v>
      </c>
      <c r="AR569" s="500" t="s">
        <v>10008</v>
      </c>
      <c r="AS569" s="501" t="s">
        <v>18468</v>
      </c>
      <c r="AT569" s="500" t="s">
        <v>9073</v>
      </c>
      <c r="AU569" s="500" t="s">
        <v>9073</v>
      </c>
      <c r="AV569" s="500" t="s">
        <v>9099</v>
      </c>
      <c r="AW569" s="500" t="s">
        <v>9100</v>
      </c>
      <c r="AX569" s="500" t="s">
        <v>9275</v>
      </c>
      <c r="AY569" s="500" t="s">
        <v>9409</v>
      </c>
      <c r="AZ569" s="500" t="s">
        <v>9409</v>
      </c>
      <c r="BA569" s="500" t="s">
        <v>9078</v>
      </c>
    </row>
    <row r="570" spans="1:53" ht="30">
      <c r="A570" s="438">
        <v>565</v>
      </c>
      <c r="B570" s="500" t="s">
        <v>16079</v>
      </c>
      <c r="C570" s="500" t="s">
        <v>18592</v>
      </c>
      <c r="D570" s="500" t="s">
        <v>9757</v>
      </c>
      <c r="E570" s="500" t="s">
        <v>9048</v>
      </c>
      <c r="F570" s="501" t="s">
        <v>14168</v>
      </c>
      <c r="G570" s="500" t="s">
        <v>9050</v>
      </c>
      <c r="H570" s="500"/>
      <c r="I570" s="500"/>
      <c r="J570" s="500"/>
      <c r="K570" s="500"/>
      <c r="L570" s="500"/>
      <c r="M570" s="500"/>
      <c r="N570" s="500" t="s">
        <v>9271</v>
      </c>
      <c r="O570" s="500"/>
      <c r="P570" s="500" t="s">
        <v>9058</v>
      </c>
      <c r="Q570" s="500"/>
      <c r="R570" s="500" t="s">
        <v>18593</v>
      </c>
      <c r="S570" s="500"/>
      <c r="T570" s="500" t="s">
        <v>18594</v>
      </c>
      <c r="U570" s="500"/>
      <c r="V570" s="500"/>
      <c r="W570" s="500"/>
      <c r="X570" s="500"/>
      <c r="Y570" s="500"/>
      <c r="Z570" s="501"/>
      <c r="AA570" s="500"/>
      <c r="AB570" s="501"/>
      <c r="AC570" s="501"/>
      <c r="AD570" s="500"/>
      <c r="AE570" s="500"/>
      <c r="AF570" s="500"/>
      <c r="AG570" s="500"/>
      <c r="AH570" s="500"/>
      <c r="AI570" s="500"/>
      <c r="AJ570" s="500" t="s">
        <v>9067</v>
      </c>
      <c r="AK570" s="500"/>
      <c r="AL570" s="500"/>
      <c r="AM570" s="500" t="s">
        <v>9050</v>
      </c>
      <c r="AN570" s="500" t="s">
        <v>107</v>
      </c>
      <c r="AO570" s="500" t="s">
        <v>18595</v>
      </c>
      <c r="AP570" s="500" t="s">
        <v>9070</v>
      </c>
      <c r="AQ570" s="500" t="s">
        <v>9071</v>
      </c>
      <c r="AR570" s="500" t="s">
        <v>9271</v>
      </c>
      <c r="AS570" s="501" t="s">
        <v>18468</v>
      </c>
      <c r="AT570" s="500" t="s">
        <v>9073</v>
      </c>
      <c r="AU570" s="500" t="s">
        <v>9073</v>
      </c>
      <c r="AV570" s="500" t="s">
        <v>9099</v>
      </c>
      <c r="AW570" s="500" t="s">
        <v>9100</v>
      </c>
      <c r="AX570" s="500" t="s">
        <v>9275</v>
      </c>
      <c r="AY570" s="500" t="s">
        <v>9276</v>
      </c>
      <c r="AZ570" s="500" t="s">
        <v>9276</v>
      </c>
      <c r="BA570" s="500" t="s">
        <v>9078</v>
      </c>
    </row>
    <row r="571" spans="1:53" ht="30">
      <c r="A571" s="438">
        <v>566</v>
      </c>
      <c r="B571" s="500" t="s">
        <v>16080</v>
      </c>
      <c r="C571" s="500" t="s">
        <v>11121</v>
      </c>
      <c r="D571" s="500" t="s">
        <v>13781</v>
      </c>
      <c r="E571" s="500" t="s">
        <v>9048</v>
      </c>
      <c r="F571" s="501" t="s">
        <v>11461</v>
      </c>
      <c r="G571" s="500" t="s">
        <v>9050</v>
      </c>
      <c r="H571" s="500"/>
      <c r="I571" s="500"/>
      <c r="J571" s="500"/>
      <c r="K571" s="500"/>
      <c r="L571" s="500"/>
      <c r="M571" s="500"/>
      <c r="N571" s="500" t="s">
        <v>9362</v>
      </c>
      <c r="O571" s="500"/>
      <c r="P571" s="500" t="s">
        <v>9058</v>
      </c>
      <c r="Q571" s="500"/>
      <c r="R571" s="500" t="s">
        <v>18596</v>
      </c>
      <c r="S571" s="500"/>
      <c r="T571" s="500" t="s">
        <v>18597</v>
      </c>
      <c r="U571" s="500"/>
      <c r="V571" s="500"/>
      <c r="W571" s="500"/>
      <c r="X571" s="500"/>
      <c r="Y571" s="500"/>
      <c r="Z571" s="501"/>
      <c r="AA571" s="500"/>
      <c r="AB571" s="501"/>
      <c r="AC571" s="501"/>
      <c r="AD571" s="500"/>
      <c r="AE571" s="500"/>
      <c r="AF571" s="500"/>
      <c r="AG571" s="500"/>
      <c r="AH571" s="500"/>
      <c r="AI571" s="500"/>
      <c r="AJ571" s="500" t="s">
        <v>9097</v>
      </c>
      <c r="AK571" s="500"/>
      <c r="AL571" s="500"/>
      <c r="AM571" s="500" t="s">
        <v>9050</v>
      </c>
      <c r="AN571" s="500" t="s">
        <v>188</v>
      </c>
      <c r="AO571" s="500" t="s">
        <v>18598</v>
      </c>
      <c r="AP571" s="500" t="s">
        <v>9070</v>
      </c>
      <c r="AQ571" s="500" t="s">
        <v>9071</v>
      </c>
      <c r="AR571" s="500" t="s">
        <v>9362</v>
      </c>
      <c r="AS571" s="501" t="s">
        <v>18468</v>
      </c>
      <c r="AT571" s="500" t="s">
        <v>9073</v>
      </c>
      <c r="AU571" s="500" t="s">
        <v>9073</v>
      </c>
      <c r="AV571" s="500" t="s">
        <v>9099</v>
      </c>
      <c r="AW571" s="500" t="s">
        <v>9100</v>
      </c>
      <c r="AX571" s="500" t="s">
        <v>9164</v>
      </c>
      <c r="AY571" s="500" t="s">
        <v>9165</v>
      </c>
      <c r="AZ571" s="500" t="s">
        <v>9165</v>
      </c>
      <c r="BA571" s="500" t="s">
        <v>9078</v>
      </c>
    </row>
    <row r="572" spans="1:53" ht="30">
      <c r="A572" s="438">
        <v>567</v>
      </c>
      <c r="B572" s="500" t="s">
        <v>16081</v>
      </c>
      <c r="C572" s="500" t="s">
        <v>18599</v>
      </c>
      <c r="D572" s="500" t="s">
        <v>12960</v>
      </c>
      <c r="E572" s="500" t="s">
        <v>9048</v>
      </c>
      <c r="F572" s="501" t="s">
        <v>18600</v>
      </c>
      <c r="G572" s="500" t="s">
        <v>9050</v>
      </c>
      <c r="H572" s="500"/>
      <c r="I572" s="500"/>
      <c r="J572" s="500"/>
      <c r="K572" s="500"/>
      <c r="L572" s="500"/>
      <c r="M572" s="500"/>
      <c r="N572" s="500" t="s">
        <v>9944</v>
      </c>
      <c r="O572" s="500"/>
      <c r="P572" s="500" t="s">
        <v>9058</v>
      </c>
      <c r="Q572" s="500"/>
      <c r="R572" s="500" t="s">
        <v>18601</v>
      </c>
      <c r="S572" s="500"/>
      <c r="T572" s="500" t="s">
        <v>18602</v>
      </c>
      <c r="U572" s="500"/>
      <c r="V572" s="500"/>
      <c r="W572" s="500"/>
      <c r="X572" s="500"/>
      <c r="Y572" s="500" t="s">
        <v>18603</v>
      </c>
      <c r="Z572" s="501"/>
      <c r="AA572" s="500"/>
      <c r="AB572" s="501"/>
      <c r="AC572" s="501"/>
      <c r="AD572" s="500"/>
      <c r="AE572" s="500"/>
      <c r="AF572" s="500"/>
      <c r="AG572" s="500"/>
      <c r="AH572" s="500"/>
      <c r="AI572" s="500"/>
      <c r="AJ572" s="500" t="s">
        <v>9097</v>
      </c>
      <c r="AK572" s="500"/>
      <c r="AL572" s="500"/>
      <c r="AM572" s="500" t="s">
        <v>9050</v>
      </c>
      <c r="AN572" s="500" t="s">
        <v>105</v>
      </c>
      <c r="AO572" s="500" t="s">
        <v>18604</v>
      </c>
      <c r="AP572" s="500" t="s">
        <v>9070</v>
      </c>
      <c r="AQ572" s="500" t="s">
        <v>9071</v>
      </c>
      <c r="AR572" s="500" t="s">
        <v>9944</v>
      </c>
      <c r="AS572" s="501" t="s">
        <v>18468</v>
      </c>
      <c r="AT572" s="500" t="s">
        <v>9073</v>
      </c>
      <c r="AU572" s="500" t="s">
        <v>9073</v>
      </c>
      <c r="AV572" s="500" t="s">
        <v>9099</v>
      </c>
      <c r="AW572" s="500" t="s">
        <v>9100</v>
      </c>
      <c r="AX572" s="500" t="s">
        <v>9164</v>
      </c>
      <c r="AY572" s="500" t="s">
        <v>9709</v>
      </c>
      <c r="AZ572" s="500" t="s">
        <v>9709</v>
      </c>
      <c r="BA572" s="500" t="s">
        <v>9078</v>
      </c>
    </row>
    <row r="573" spans="1:53" ht="30">
      <c r="A573" s="438">
        <v>568</v>
      </c>
      <c r="B573" s="500" t="s">
        <v>16082</v>
      </c>
      <c r="C573" s="500" t="s">
        <v>18605</v>
      </c>
      <c r="D573" s="500" t="s">
        <v>10231</v>
      </c>
      <c r="E573" s="500" t="s">
        <v>9048</v>
      </c>
      <c r="F573" s="501" t="s">
        <v>14191</v>
      </c>
      <c r="G573" s="500" t="s">
        <v>9050</v>
      </c>
      <c r="H573" s="500"/>
      <c r="I573" s="500"/>
      <c r="J573" s="500"/>
      <c r="K573" s="500"/>
      <c r="L573" s="500"/>
      <c r="M573" s="500"/>
      <c r="N573" s="500" t="s">
        <v>11154</v>
      </c>
      <c r="O573" s="500"/>
      <c r="P573" s="500" t="s">
        <v>9058</v>
      </c>
      <c r="Q573" s="500"/>
      <c r="R573" s="500" t="s">
        <v>18606</v>
      </c>
      <c r="S573" s="500"/>
      <c r="T573" s="500" t="s">
        <v>18607</v>
      </c>
      <c r="U573" s="500"/>
      <c r="V573" s="500"/>
      <c r="W573" s="500"/>
      <c r="X573" s="500"/>
      <c r="Y573" s="500"/>
      <c r="Z573" s="501"/>
      <c r="AA573" s="500"/>
      <c r="AB573" s="501"/>
      <c r="AC573" s="501"/>
      <c r="AD573" s="500"/>
      <c r="AE573" s="500"/>
      <c r="AF573" s="500"/>
      <c r="AG573" s="500"/>
      <c r="AH573" s="500"/>
      <c r="AI573" s="500"/>
      <c r="AJ573" s="500" t="s">
        <v>9097</v>
      </c>
      <c r="AK573" s="500"/>
      <c r="AL573" s="500"/>
      <c r="AM573" s="500" t="s">
        <v>9050</v>
      </c>
      <c r="AN573" s="500" t="s">
        <v>188</v>
      </c>
      <c r="AO573" s="500" t="s">
        <v>18608</v>
      </c>
      <c r="AP573" s="500" t="s">
        <v>9070</v>
      </c>
      <c r="AQ573" s="500" t="s">
        <v>9071</v>
      </c>
      <c r="AR573" s="500" t="s">
        <v>11154</v>
      </c>
      <c r="AS573" s="501" t="s">
        <v>18468</v>
      </c>
      <c r="AT573" s="500" t="s">
        <v>9073</v>
      </c>
      <c r="AU573" s="500" t="s">
        <v>9073</v>
      </c>
      <c r="AV573" s="500" t="s">
        <v>9099</v>
      </c>
      <c r="AW573" s="500" t="s">
        <v>9100</v>
      </c>
      <c r="AX573" s="500" t="s">
        <v>9275</v>
      </c>
      <c r="AY573" s="500" t="s">
        <v>11234</v>
      </c>
      <c r="AZ573" s="500" t="s">
        <v>11234</v>
      </c>
      <c r="BA573" s="500" t="s">
        <v>9078</v>
      </c>
    </row>
    <row r="574" spans="1:53" ht="30">
      <c r="A574" s="438">
        <v>569</v>
      </c>
      <c r="B574" s="500" t="s">
        <v>16083</v>
      </c>
      <c r="C574" s="500" t="s">
        <v>18609</v>
      </c>
      <c r="D574" s="500" t="s">
        <v>9203</v>
      </c>
      <c r="E574" s="500" t="s">
        <v>9048</v>
      </c>
      <c r="F574" s="501" t="s">
        <v>13631</v>
      </c>
      <c r="G574" s="500" t="s">
        <v>9050</v>
      </c>
      <c r="H574" s="500"/>
      <c r="I574" s="500"/>
      <c r="J574" s="500"/>
      <c r="K574" s="500"/>
      <c r="L574" s="500"/>
      <c r="M574" s="500"/>
      <c r="N574" s="500" t="s">
        <v>16807</v>
      </c>
      <c r="O574" s="500"/>
      <c r="P574" s="500" t="s">
        <v>9058</v>
      </c>
      <c r="Q574" s="500"/>
      <c r="R574" s="500" t="s">
        <v>18610</v>
      </c>
      <c r="S574" s="500"/>
      <c r="T574" s="500" t="s">
        <v>18611</v>
      </c>
      <c r="U574" s="500"/>
      <c r="V574" s="500"/>
      <c r="W574" s="500"/>
      <c r="X574" s="500"/>
      <c r="Y574" s="500"/>
      <c r="Z574" s="501"/>
      <c r="AA574" s="500"/>
      <c r="AB574" s="501"/>
      <c r="AC574" s="501"/>
      <c r="AD574" s="500"/>
      <c r="AE574" s="500"/>
      <c r="AF574" s="500"/>
      <c r="AG574" s="500"/>
      <c r="AH574" s="500"/>
      <c r="AI574" s="500"/>
      <c r="AJ574" s="500" t="s">
        <v>9097</v>
      </c>
      <c r="AK574" s="500"/>
      <c r="AL574" s="500"/>
      <c r="AM574" s="500" t="s">
        <v>9050</v>
      </c>
      <c r="AN574" s="500" t="s">
        <v>106</v>
      </c>
      <c r="AO574" s="500" t="s">
        <v>18612</v>
      </c>
      <c r="AP574" s="500" t="s">
        <v>9070</v>
      </c>
      <c r="AQ574" s="500" t="s">
        <v>9071</v>
      </c>
      <c r="AR574" s="500" t="s">
        <v>16807</v>
      </c>
      <c r="AS574" s="501" t="s">
        <v>18468</v>
      </c>
      <c r="AT574" s="500" t="s">
        <v>9073</v>
      </c>
      <c r="AU574" s="500" t="s">
        <v>9073</v>
      </c>
      <c r="AV574" s="500" t="s">
        <v>9099</v>
      </c>
      <c r="AW574" s="500" t="s">
        <v>9100</v>
      </c>
      <c r="AX574" s="500" t="s">
        <v>9076</v>
      </c>
      <c r="AY574" s="500" t="s">
        <v>9077</v>
      </c>
      <c r="AZ574" s="500" t="s">
        <v>9077</v>
      </c>
      <c r="BA574" s="500" t="s">
        <v>9078</v>
      </c>
    </row>
    <row r="575" spans="1:53" ht="30">
      <c r="A575" s="438">
        <v>570</v>
      </c>
      <c r="B575" s="500" t="s">
        <v>16084</v>
      </c>
      <c r="C575" s="500" t="s">
        <v>18613</v>
      </c>
      <c r="D575" s="500" t="s">
        <v>9383</v>
      </c>
      <c r="E575" s="500" t="s">
        <v>9048</v>
      </c>
      <c r="F575" s="501" t="s">
        <v>18614</v>
      </c>
      <c r="G575" s="500" t="s">
        <v>9171</v>
      </c>
      <c r="H575" s="500"/>
      <c r="I575" s="500"/>
      <c r="J575" s="500"/>
      <c r="K575" s="500"/>
      <c r="L575" s="500"/>
      <c r="M575" s="500"/>
      <c r="N575" s="500" t="s">
        <v>9057</v>
      </c>
      <c r="O575" s="500" t="s">
        <v>18822</v>
      </c>
      <c r="P575" s="500" t="s">
        <v>9058</v>
      </c>
      <c r="Q575" s="500" t="s">
        <v>9059</v>
      </c>
      <c r="R575" s="500" t="s">
        <v>18615</v>
      </c>
      <c r="S575" s="500" t="s">
        <v>18823</v>
      </c>
      <c r="T575" s="500" t="s">
        <v>18616</v>
      </c>
      <c r="U575" s="500"/>
      <c r="V575" s="500"/>
      <c r="W575" s="500"/>
      <c r="X575" s="500" t="s">
        <v>18824</v>
      </c>
      <c r="Y575" s="500" t="s">
        <v>18825</v>
      </c>
      <c r="Z575" s="501" t="s">
        <v>18826</v>
      </c>
      <c r="AA575" s="500" t="s">
        <v>18827</v>
      </c>
      <c r="AB575" s="501" t="s">
        <v>18828</v>
      </c>
      <c r="AC575" s="501"/>
      <c r="AD575" s="500"/>
      <c r="AE575" s="500" t="s">
        <v>18617</v>
      </c>
      <c r="AF575" s="500"/>
      <c r="AG575" s="500"/>
      <c r="AH575" s="500"/>
      <c r="AI575" s="500"/>
      <c r="AJ575" s="500" t="s">
        <v>9184</v>
      </c>
      <c r="AK575" s="500"/>
      <c r="AL575" s="500"/>
      <c r="AM575" s="500" t="s">
        <v>9171</v>
      </c>
      <c r="AN575" s="500" t="s">
        <v>444</v>
      </c>
      <c r="AO575" s="500" t="s">
        <v>18618</v>
      </c>
      <c r="AP575" s="500" t="s">
        <v>9070</v>
      </c>
      <c r="AQ575" s="500" t="s">
        <v>9071</v>
      </c>
      <c r="AR575" s="500" t="s">
        <v>9057</v>
      </c>
      <c r="AS575" s="501" t="s">
        <v>18468</v>
      </c>
      <c r="AT575" s="500" t="s">
        <v>9073</v>
      </c>
      <c r="AU575" s="500" t="s">
        <v>9073</v>
      </c>
      <c r="AV575" s="500" t="s">
        <v>9074</v>
      </c>
      <c r="AW575" s="500" t="s">
        <v>9075</v>
      </c>
      <c r="AX575" s="500" t="s">
        <v>9076</v>
      </c>
      <c r="AY575" s="500" t="s">
        <v>9077</v>
      </c>
      <c r="AZ575" s="500" t="s">
        <v>9077</v>
      </c>
      <c r="BA575" s="500" t="s">
        <v>9078</v>
      </c>
    </row>
    <row r="576" spans="1:53" ht="30">
      <c r="A576" s="438">
        <v>571</v>
      </c>
      <c r="B576" s="500" t="s">
        <v>16085</v>
      </c>
      <c r="C576" s="500" t="s">
        <v>11498</v>
      </c>
      <c r="D576" s="500" t="s">
        <v>9230</v>
      </c>
      <c r="E576" s="500" t="s">
        <v>9048</v>
      </c>
      <c r="F576" s="501" t="s">
        <v>18619</v>
      </c>
      <c r="G576" s="500" t="s">
        <v>9050</v>
      </c>
      <c r="H576" s="500"/>
      <c r="I576" s="500"/>
      <c r="J576" s="500"/>
      <c r="K576" s="500"/>
      <c r="L576" s="500"/>
      <c r="M576" s="500"/>
      <c r="N576" s="500" t="s">
        <v>9057</v>
      </c>
      <c r="O576" s="500" t="s">
        <v>18829</v>
      </c>
      <c r="P576" s="500" t="s">
        <v>9058</v>
      </c>
      <c r="Q576" s="500" t="s">
        <v>9059</v>
      </c>
      <c r="R576" s="500" t="s">
        <v>18620</v>
      </c>
      <c r="S576" s="500" t="s">
        <v>18830</v>
      </c>
      <c r="T576" s="500" t="s">
        <v>18621</v>
      </c>
      <c r="U576" s="500"/>
      <c r="V576" s="500"/>
      <c r="W576" s="500"/>
      <c r="X576" s="500" t="s">
        <v>18831</v>
      </c>
      <c r="Y576" s="500" t="s">
        <v>18622</v>
      </c>
      <c r="Z576" s="501" t="s">
        <v>18832</v>
      </c>
      <c r="AA576" s="500" t="s">
        <v>10807</v>
      </c>
      <c r="AB576" s="501"/>
      <c r="AC576" s="501"/>
      <c r="AD576" s="500"/>
      <c r="AE576" s="500" t="s">
        <v>18623</v>
      </c>
      <c r="AF576" s="500"/>
      <c r="AG576" s="500"/>
      <c r="AH576" s="500"/>
      <c r="AI576" s="500"/>
      <c r="AJ576" s="500" t="s">
        <v>9097</v>
      </c>
      <c r="AK576" s="500"/>
      <c r="AL576" s="500"/>
      <c r="AM576" s="500" t="s">
        <v>9050</v>
      </c>
      <c r="AN576" s="500" t="s">
        <v>79</v>
      </c>
      <c r="AO576" s="500" t="s">
        <v>18624</v>
      </c>
      <c r="AP576" s="500" t="s">
        <v>9070</v>
      </c>
      <c r="AQ576" s="500" t="s">
        <v>9071</v>
      </c>
      <c r="AR576" s="500" t="s">
        <v>9057</v>
      </c>
      <c r="AS576" s="501" t="s">
        <v>18468</v>
      </c>
      <c r="AT576" s="500" t="s">
        <v>9073</v>
      </c>
      <c r="AU576" s="500" t="s">
        <v>9073</v>
      </c>
      <c r="AV576" s="500" t="s">
        <v>9074</v>
      </c>
      <c r="AW576" s="500" t="s">
        <v>9075</v>
      </c>
      <c r="AX576" s="500" t="s">
        <v>9076</v>
      </c>
      <c r="AY576" s="500" t="s">
        <v>9077</v>
      </c>
      <c r="AZ576" s="500" t="s">
        <v>9077</v>
      </c>
      <c r="BA576" s="500" t="s">
        <v>9078</v>
      </c>
    </row>
    <row r="577" spans="1:53" ht="30">
      <c r="A577" s="438">
        <v>572</v>
      </c>
      <c r="B577" s="500" t="s">
        <v>16086</v>
      </c>
      <c r="C577" s="500" t="s">
        <v>18625</v>
      </c>
      <c r="D577" s="500" t="s">
        <v>9671</v>
      </c>
      <c r="E577" s="500" t="s">
        <v>9048</v>
      </c>
      <c r="F577" s="501" t="s">
        <v>16784</v>
      </c>
      <c r="G577" s="500" t="s">
        <v>9050</v>
      </c>
      <c r="H577" s="500"/>
      <c r="I577" s="500"/>
      <c r="J577" s="500"/>
      <c r="K577" s="500"/>
      <c r="L577" s="500"/>
      <c r="M577" s="500"/>
      <c r="N577" s="500" t="s">
        <v>9271</v>
      </c>
      <c r="O577" s="500"/>
      <c r="P577" s="500" t="s">
        <v>9058</v>
      </c>
      <c r="Q577" s="500"/>
      <c r="R577" s="500" t="s">
        <v>18626</v>
      </c>
      <c r="S577" s="500"/>
      <c r="T577" s="500" t="s">
        <v>18627</v>
      </c>
      <c r="U577" s="500"/>
      <c r="V577" s="500"/>
      <c r="W577" s="500"/>
      <c r="X577" s="500"/>
      <c r="Y577" s="500" t="s">
        <v>18628</v>
      </c>
      <c r="Z577" s="501"/>
      <c r="AA577" s="500"/>
      <c r="AB577" s="501"/>
      <c r="AC577" s="501"/>
      <c r="AD577" s="500"/>
      <c r="AE577" s="500"/>
      <c r="AF577" s="500"/>
      <c r="AG577" s="500"/>
      <c r="AH577" s="500"/>
      <c r="AI577" s="500"/>
      <c r="AJ577" s="500" t="s">
        <v>9097</v>
      </c>
      <c r="AK577" s="500"/>
      <c r="AL577" s="500"/>
      <c r="AM577" s="500" t="s">
        <v>9050</v>
      </c>
      <c r="AN577" s="500" t="s">
        <v>106</v>
      </c>
      <c r="AO577" s="500" t="s">
        <v>18629</v>
      </c>
      <c r="AP577" s="500" t="s">
        <v>9070</v>
      </c>
      <c r="AQ577" s="500" t="s">
        <v>9071</v>
      </c>
      <c r="AR577" s="500" t="s">
        <v>9271</v>
      </c>
      <c r="AS577" s="501" t="s">
        <v>18468</v>
      </c>
      <c r="AT577" s="500" t="s">
        <v>9073</v>
      </c>
      <c r="AU577" s="500" t="s">
        <v>9073</v>
      </c>
      <c r="AV577" s="500" t="s">
        <v>9099</v>
      </c>
      <c r="AW577" s="500" t="s">
        <v>9100</v>
      </c>
      <c r="AX577" s="500" t="s">
        <v>9275</v>
      </c>
      <c r="AY577" s="500" t="s">
        <v>9276</v>
      </c>
      <c r="AZ577" s="500" t="s">
        <v>9276</v>
      </c>
      <c r="BA577" s="500" t="s">
        <v>9078</v>
      </c>
    </row>
    <row r="578" spans="1:53" ht="30">
      <c r="A578" s="438">
        <v>573</v>
      </c>
      <c r="B578" s="500" t="s">
        <v>16087</v>
      </c>
      <c r="C578" s="500" t="s">
        <v>18630</v>
      </c>
      <c r="D578" s="500" t="s">
        <v>18631</v>
      </c>
      <c r="E578" s="500" t="s">
        <v>9048</v>
      </c>
      <c r="F578" s="501" t="s">
        <v>18632</v>
      </c>
      <c r="G578" s="500" t="s">
        <v>9171</v>
      </c>
      <c r="H578" s="500"/>
      <c r="I578" s="500"/>
      <c r="J578" s="500"/>
      <c r="K578" s="500"/>
      <c r="L578" s="500"/>
      <c r="M578" s="500"/>
      <c r="N578" s="500" t="s">
        <v>16807</v>
      </c>
      <c r="O578" s="500"/>
      <c r="P578" s="500" t="s">
        <v>9058</v>
      </c>
      <c r="Q578" s="500"/>
      <c r="R578" s="500" t="s">
        <v>18633</v>
      </c>
      <c r="S578" s="500"/>
      <c r="T578" s="500" t="s">
        <v>18634</v>
      </c>
      <c r="U578" s="500"/>
      <c r="V578" s="500"/>
      <c r="W578" s="500"/>
      <c r="X578" s="500"/>
      <c r="Y578" s="500"/>
      <c r="Z578" s="501"/>
      <c r="AA578" s="500"/>
      <c r="AB578" s="501"/>
      <c r="AC578" s="501"/>
      <c r="AD578" s="500"/>
      <c r="AE578" s="500"/>
      <c r="AF578" s="500"/>
      <c r="AG578" s="500"/>
      <c r="AH578" s="500"/>
      <c r="AI578" s="500"/>
      <c r="AJ578" s="500" t="s">
        <v>9097</v>
      </c>
      <c r="AK578" s="500"/>
      <c r="AL578" s="500"/>
      <c r="AM578" s="500" t="s">
        <v>9171</v>
      </c>
      <c r="AN578" s="500" t="s">
        <v>354</v>
      </c>
      <c r="AO578" s="500" t="s">
        <v>18635</v>
      </c>
      <c r="AP578" s="500" t="s">
        <v>9070</v>
      </c>
      <c r="AQ578" s="500" t="s">
        <v>9071</v>
      </c>
      <c r="AR578" s="500" t="s">
        <v>16807</v>
      </c>
      <c r="AS578" s="501" t="s">
        <v>18468</v>
      </c>
      <c r="AT578" s="500" t="s">
        <v>9073</v>
      </c>
      <c r="AU578" s="500" t="s">
        <v>9073</v>
      </c>
      <c r="AV578" s="500" t="s">
        <v>9099</v>
      </c>
      <c r="AW578" s="500" t="s">
        <v>9100</v>
      </c>
      <c r="AX578" s="500" t="s">
        <v>9076</v>
      </c>
      <c r="AY578" s="500" t="s">
        <v>9077</v>
      </c>
      <c r="AZ578" s="500" t="s">
        <v>9077</v>
      </c>
      <c r="BA578" s="500" t="s">
        <v>9078</v>
      </c>
    </row>
    <row r="579" spans="1:53" ht="30">
      <c r="A579" s="438">
        <v>574</v>
      </c>
      <c r="B579" s="500" t="s">
        <v>16088</v>
      </c>
      <c r="C579" s="500" t="s">
        <v>11026</v>
      </c>
      <c r="D579" s="500" t="s">
        <v>18636</v>
      </c>
      <c r="E579" s="500" t="s">
        <v>9291</v>
      </c>
      <c r="F579" s="501" t="s">
        <v>18637</v>
      </c>
      <c r="G579" s="500" t="s">
        <v>9050</v>
      </c>
      <c r="H579" s="500"/>
      <c r="I579" s="500"/>
      <c r="J579" s="500"/>
      <c r="K579" s="500"/>
      <c r="L579" s="500"/>
      <c r="M579" s="500"/>
      <c r="N579" s="500" t="s">
        <v>12928</v>
      </c>
      <c r="O579" s="500"/>
      <c r="P579" s="500" t="s">
        <v>9058</v>
      </c>
      <c r="Q579" s="500"/>
      <c r="R579" s="500" t="s">
        <v>18638</v>
      </c>
      <c r="S579" s="500"/>
      <c r="T579" s="500" t="s">
        <v>18639</v>
      </c>
      <c r="U579" s="500"/>
      <c r="V579" s="500"/>
      <c r="W579" s="500"/>
      <c r="X579" s="500"/>
      <c r="Y579" s="500"/>
      <c r="Z579" s="501"/>
      <c r="AA579" s="500"/>
      <c r="AB579" s="501"/>
      <c r="AC579" s="501"/>
      <c r="AD579" s="500"/>
      <c r="AE579" s="500"/>
      <c r="AF579" s="500"/>
      <c r="AG579" s="500"/>
      <c r="AH579" s="500"/>
      <c r="AI579" s="500"/>
      <c r="AJ579" s="500" t="s">
        <v>9097</v>
      </c>
      <c r="AK579" s="500"/>
      <c r="AL579" s="500"/>
      <c r="AM579" s="500" t="s">
        <v>9050</v>
      </c>
      <c r="AN579" s="500" t="s">
        <v>101</v>
      </c>
      <c r="AO579" s="500" t="s">
        <v>18640</v>
      </c>
      <c r="AP579" s="500" t="s">
        <v>9070</v>
      </c>
      <c r="AQ579" s="500" t="s">
        <v>9071</v>
      </c>
      <c r="AR579" s="500" t="s">
        <v>12928</v>
      </c>
      <c r="AS579" s="501" t="s">
        <v>18468</v>
      </c>
      <c r="AT579" s="500" t="s">
        <v>9073</v>
      </c>
      <c r="AU579" s="500" t="s">
        <v>9073</v>
      </c>
      <c r="AV579" s="500" t="s">
        <v>9099</v>
      </c>
      <c r="AW579" s="500" t="s">
        <v>9100</v>
      </c>
      <c r="AX579" s="500" t="s">
        <v>9295</v>
      </c>
      <c r="AY579" s="500" t="s">
        <v>12931</v>
      </c>
      <c r="AZ579" s="500" t="s">
        <v>12931</v>
      </c>
      <c r="BA579" s="500" t="s">
        <v>9078</v>
      </c>
    </row>
    <row r="580" spans="1:53" ht="30">
      <c r="A580" s="438">
        <v>575</v>
      </c>
      <c r="B580" s="500" t="s">
        <v>16089</v>
      </c>
      <c r="C580" s="500" t="s">
        <v>18641</v>
      </c>
      <c r="D580" s="500" t="s">
        <v>9850</v>
      </c>
      <c r="E580" s="500" t="s">
        <v>9048</v>
      </c>
      <c r="F580" s="501" t="s">
        <v>12961</v>
      </c>
      <c r="G580" s="500" t="s">
        <v>9050</v>
      </c>
      <c r="H580" s="500"/>
      <c r="I580" s="500"/>
      <c r="J580" s="500"/>
      <c r="K580" s="500"/>
      <c r="L580" s="500"/>
      <c r="M580" s="500"/>
      <c r="N580" s="500" t="s">
        <v>16807</v>
      </c>
      <c r="O580" s="500"/>
      <c r="P580" s="500" t="s">
        <v>9058</v>
      </c>
      <c r="Q580" s="500"/>
      <c r="R580" s="500" t="s">
        <v>18642</v>
      </c>
      <c r="S580" s="500"/>
      <c r="T580" s="500" t="s">
        <v>18643</v>
      </c>
      <c r="U580" s="500"/>
      <c r="V580" s="500"/>
      <c r="W580" s="500"/>
      <c r="X580" s="500"/>
      <c r="Y580" s="500"/>
      <c r="Z580" s="501"/>
      <c r="AA580" s="500"/>
      <c r="AB580" s="501"/>
      <c r="AC580" s="501"/>
      <c r="AD580" s="500"/>
      <c r="AE580" s="500"/>
      <c r="AF580" s="500"/>
      <c r="AG580" s="500"/>
      <c r="AH580" s="500"/>
      <c r="AI580" s="500"/>
      <c r="AJ580" s="500" t="s">
        <v>9097</v>
      </c>
      <c r="AK580" s="500"/>
      <c r="AL580" s="500"/>
      <c r="AM580" s="500" t="s">
        <v>9050</v>
      </c>
      <c r="AN580" s="500" t="s">
        <v>101</v>
      </c>
      <c r="AO580" s="500" t="s">
        <v>18644</v>
      </c>
      <c r="AP580" s="500" t="s">
        <v>9070</v>
      </c>
      <c r="AQ580" s="500" t="s">
        <v>9071</v>
      </c>
      <c r="AR580" s="500" t="s">
        <v>16807</v>
      </c>
      <c r="AS580" s="501" t="s">
        <v>18468</v>
      </c>
      <c r="AT580" s="500" t="s">
        <v>9073</v>
      </c>
      <c r="AU580" s="500" t="s">
        <v>9073</v>
      </c>
      <c r="AV580" s="500" t="s">
        <v>9099</v>
      </c>
      <c r="AW580" s="500" t="s">
        <v>9100</v>
      </c>
      <c r="AX580" s="500" t="s">
        <v>9076</v>
      </c>
      <c r="AY580" s="500" t="s">
        <v>9077</v>
      </c>
      <c r="AZ580" s="500" t="s">
        <v>9077</v>
      </c>
      <c r="BA580" s="500" t="s">
        <v>9078</v>
      </c>
    </row>
    <row r="581" spans="1:53">
      <c r="A581" s="438">
        <v>576</v>
      </c>
      <c r="B581" s="500"/>
      <c r="C581" s="500"/>
      <c r="D581" s="500"/>
      <c r="E581" s="500"/>
      <c r="F581" s="501"/>
      <c r="G581" s="500"/>
      <c r="H581" s="500"/>
      <c r="I581" s="500"/>
      <c r="J581" s="500"/>
      <c r="K581" s="500"/>
      <c r="L581" s="500"/>
      <c r="M581" s="500"/>
      <c r="N581" s="500"/>
      <c r="O581" s="500"/>
      <c r="P581" s="500"/>
      <c r="Q581" s="500"/>
      <c r="R581" s="500"/>
      <c r="S581" s="500"/>
      <c r="T581" s="500"/>
      <c r="U581" s="500"/>
      <c r="V581" s="500"/>
      <c r="W581" s="500"/>
      <c r="X581" s="500"/>
      <c r="Y581" s="500"/>
      <c r="Z581" s="501"/>
      <c r="AA581" s="500"/>
      <c r="AB581" s="501"/>
      <c r="AC581" s="501"/>
      <c r="AD581" s="500"/>
      <c r="AE581" s="500"/>
      <c r="AF581" s="500"/>
      <c r="AG581" s="500"/>
      <c r="AH581" s="500"/>
      <c r="AI581" s="500"/>
      <c r="AJ581" s="500"/>
      <c r="AK581" s="500"/>
      <c r="AL581" s="500"/>
      <c r="AM581" s="500"/>
      <c r="AN581" s="500"/>
      <c r="AO581" s="500"/>
      <c r="AP581" s="500"/>
      <c r="AQ581" s="500"/>
      <c r="AR581" s="500"/>
      <c r="AS581" s="501"/>
      <c r="AT581" s="500"/>
      <c r="AU581" s="500"/>
      <c r="AV581" s="500"/>
      <c r="AW581" s="500"/>
      <c r="AX581" s="500"/>
      <c r="AY581" s="500"/>
      <c r="AZ581" s="500"/>
      <c r="BA581" s="500"/>
    </row>
    <row r="582" spans="1:53" ht="30">
      <c r="A582" s="438">
        <v>577</v>
      </c>
      <c r="B582" s="500" t="s">
        <v>16091</v>
      </c>
      <c r="C582" s="500" t="s">
        <v>18645</v>
      </c>
      <c r="D582" s="500" t="s">
        <v>9354</v>
      </c>
      <c r="E582" s="500" t="s">
        <v>9048</v>
      </c>
      <c r="F582" s="501" t="s">
        <v>18646</v>
      </c>
      <c r="G582" s="500" t="s">
        <v>9050</v>
      </c>
      <c r="H582" s="500"/>
      <c r="I582" s="500"/>
      <c r="J582" s="500"/>
      <c r="K582" s="500"/>
      <c r="L582" s="500"/>
      <c r="M582" s="500"/>
      <c r="N582" s="500" t="s">
        <v>10526</v>
      </c>
      <c r="O582" s="500"/>
      <c r="P582" s="500" t="s">
        <v>9058</v>
      </c>
      <c r="Q582" s="500"/>
      <c r="R582" s="500" t="s">
        <v>18647</v>
      </c>
      <c r="S582" s="500"/>
      <c r="T582" s="500" t="s">
        <v>18648</v>
      </c>
      <c r="U582" s="500"/>
      <c r="V582" s="500"/>
      <c r="W582" s="500"/>
      <c r="X582" s="500"/>
      <c r="Y582" s="500"/>
      <c r="Z582" s="501"/>
      <c r="AA582" s="500"/>
      <c r="AB582" s="501"/>
      <c r="AC582" s="501"/>
      <c r="AD582" s="500"/>
      <c r="AE582" s="500"/>
      <c r="AF582" s="500"/>
      <c r="AG582" s="500"/>
      <c r="AH582" s="500"/>
      <c r="AI582" s="500"/>
      <c r="AJ582" s="500" t="s">
        <v>9097</v>
      </c>
      <c r="AK582" s="500"/>
      <c r="AL582" s="500"/>
      <c r="AM582" s="500" t="s">
        <v>9050</v>
      </c>
      <c r="AN582" s="500" t="s">
        <v>77</v>
      </c>
      <c r="AO582" s="500" t="s">
        <v>18649</v>
      </c>
      <c r="AP582" s="500" t="s">
        <v>9070</v>
      </c>
      <c r="AQ582" s="500" t="s">
        <v>9071</v>
      </c>
      <c r="AR582" s="500" t="s">
        <v>10526</v>
      </c>
      <c r="AS582" s="501" t="s">
        <v>18468</v>
      </c>
      <c r="AT582" s="500" t="s">
        <v>9073</v>
      </c>
      <c r="AU582" s="500" t="s">
        <v>9073</v>
      </c>
      <c r="AV582" s="500" t="s">
        <v>9099</v>
      </c>
      <c r="AW582" s="500" t="s">
        <v>9100</v>
      </c>
      <c r="AX582" s="500" t="s">
        <v>9275</v>
      </c>
      <c r="AY582" s="500" t="s">
        <v>10531</v>
      </c>
      <c r="AZ582" s="500" t="s">
        <v>10531</v>
      </c>
      <c r="BA582" s="500" t="s">
        <v>9078</v>
      </c>
    </row>
    <row r="583" spans="1:53" ht="30">
      <c r="A583" s="438">
        <v>578</v>
      </c>
      <c r="B583" s="500" t="s">
        <v>16092</v>
      </c>
      <c r="C583" s="500" t="s">
        <v>10063</v>
      </c>
      <c r="D583" s="500" t="s">
        <v>18650</v>
      </c>
      <c r="E583" s="500" t="s">
        <v>9291</v>
      </c>
      <c r="F583" s="501" t="s">
        <v>13749</v>
      </c>
      <c r="G583" s="500" t="s">
        <v>9050</v>
      </c>
      <c r="H583" s="500"/>
      <c r="I583" s="500"/>
      <c r="J583" s="500"/>
      <c r="K583" s="500"/>
      <c r="L583" s="500"/>
      <c r="M583" s="500"/>
      <c r="N583" s="500" t="s">
        <v>10493</v>
      </c>
      <c r="O583" s="500"/>
      <c r="P583" s="500" t="s">
        <v>9058</v>
      </c>
      <c r="Q583" s="500"/>
      <c r="R583" s="500" t="s">
        <v>18651</v>
      </c>
      <c r="S583" s="500"/>
      <c r="T583" s="500" t="s">
        <v>18652</v>
      </c>
      <c r="U583" s="500"/>
      <c r="V583" s="500"/>
      <c r="W583" s="500"/>
      <c r="X583" s="500"/>
      <c r="Y583" s="500" t="s">
        <v>18653</v>
      </c>
      <c r="Z583" s="501"/>
      <c r="AA583" s="500"/>
      <c r="AB583" s="501"/>
      <c r="AC583" s="501"/>
      <c r="AD583" s="500"/>
      <c r="AE583" s="500"/>
      <c r="AF583" s="500"/>
      <c r="AG583" s="500"/>
      <c r="AH583" s="500"/>
      <c r="AI583" s="500"/>
      <c r="AJ583" s="500" t="s">
        <v>9097</v>
      </c>
      <c r="AK583" s="500"/>
      <c r="AL583" s="500"/>
      <c r="AM583" s="500" t="s">
        <v>9050</v>
      </c>
      <c r="AN583" s="500" t="s">
        <v>31</v>
      </c>
      <c r="AO583" s="500" t="s">
        <v>18654</v>
      </c>
      <c r="AP583" s="500" t="s">
        <v>9070</v>
      </c>
      <c r="AQ583" s="500" t="s">
        <v>9071</v>
      </c>
      <c r="AR583" s="500" t="s">
        <v>10493</v>
      </c>
      <c r="AS583" s="501" t="s">
        <v>18468</v>
      </c>
      <c r="AT583" s="500" t="s">
        <v>9073</v>
      </c>
      <c r="AU583" s="500" t="s">
        <v>9073</v>
      </c>
      <c r="AV583" s="500" t="s">
        <v>9099</v>
      </c>
      <c r="AW583" s="500" t="s">
        <v>9100</v>
      </c>
      <c r="AX583" s="500" t="s">
        <v>9141</v>
      </c>
      <c r="AY583" s="500" t="s">
        <v>10497</v>
      </c>
      <c r="AZ583" s="500" t="s">
        <v>10497</v>
      </c>
      <c r="BA583" s="500" t="s">
        <v>9078</v>
      </c>
    </row>
    <row r="584" spans="1:53" ht="30">
      <c r="A584" s="438">
        <v>579</v>
      </c>
      <c r="B584" s="500" t="s">
        <v>16093</v>
      </c>
      <c r="C584" s="500" t="s">
        <v>18655</v>
      </c>
      <c r="D584" s="500" t="s">
        <v>9589</v>
      </c>
      <c r="E584" s="500" t="s">
        <v>9048</v>
      </c>
      <c r="F584" s="501" t="s">
        <v>18656</v>
      </c>
      <c r="G584" s="500" t="s">
        <v>9050</v>
      </c>
      <c r="H584" s="500"/>
      <c r="I584" s="500"/>
      <c r="J584" s="500"/>
      <c r="K584" s="500"/>
      <c r="L584" s="500"/>
      <c r="M584" s="500"/>
      <c r="N584" s="500" t="s">
        <v>9271</v>
      </c>
      <c r="O584" s="500"/>
      <c r="P584" s="500" t="s">
        <v>9058</v>
      </c>
      <c r="Q584" s="500"/>
      <c r="R584" s="500" t="s">
        <v>18657</v>
      </c>
      <c r="S584" s="500"/>
      <c r="T584" s="500" t="s">
        <v>18658</v>
      </c>
      <c r="U584" s="500"/>
      <c r="V584" s="500"/>
      <c r="W584" s="500"/>
      <c r="X584" s="500"/>
      <c r="Y584" s="500" t="s">
        <v>18659</v>
      </c>
      <c r="Z584" s="501"/>
      <c r="AA584" s="500"/>
      <c r="AB584" s="501"/>
      <c r="AC584" s="501"/>
      <c r="AD584" s="500"/>
      <c r="AE584" s="500"/>
      <c r="AF584" s="500"/>
      <c r="AG584" s="500"/>
      <c r="AH584" s="500"/>
      <c r="AI584" s="500"/>
      <c r="AJ584" s="500" t="s">
        <v>9097</v>
      </c>
      <c r="AK584" s="500"/>
      <c r="AL584" s="500"/>
      <c r="AM584" s="500" t="s">
        <v>9050</v>
      </c>
      <c r="AN584" s="500" t="s">
        <v>91</v>
      </c>
      <c r="AO584" s="500" t="s">
        <v>18660</v>
      </c>
      <c r="AP584" s="500" t="s">
        <v>9070</v>
      </c>
      <c r="AQ584" s="500" t="s">
        <v>9071</v>
      </c>
      <c r="AR584" s="500" t="s">
        <v>9271</v>
      </c>
      <c r="AS584" s="501" t="s">
        <v>18468</v>
      </c>
      <c r="AT584" s="500" t="s">
        <v>9073</v>
      </c>
      <c r="AU584" s="500" t="s">
        <v>9073</v>
      </c>
      <c r="AV584" s="500" t="s">
        <v>9099</v>
      </c>
      <c r="AW584" s="500" t="s">
        <v>9100</v>
      </c>
      <c r="AX584" s="500" t="s">
        <v>9275</v>
      </c>
      <c r="AY584" s="500" t="s">
        <v>9276</v>
      </c>
      <c r="AZ584" s="500" t="s">
        <v>9276</v>
      </c>
      <c r="BA584" s="500" t="s">
        <v>9078</v>
      </c>
    </row>
    <row r="585" spans="1:53" ht="30">
      <c r="A585" s="438">
        <v>580</v>
      </c>
      <c r="B585" s="500" t="s">
        <v>16094</v>
      </c>
      <c r="C585" s="500" t="s">
        <v>9382</v>
      </c>
      <c r="D585" s="500" t="s">
        <v>12605</v>
      </c>
      <c r="E585" s="500" t="s">
        <v>9048</v>
      </c>
      <c r="F585" s="501" t="s">
        <v>17240</v>
      </c>
      <c r="G585" s="500" t="s">
        <v>10410</v>
      </c>
      <c r="H585" s="500"/>
      <c r="I585" s="500"/>
      <c r="J585" s="500"/>
      <c r="K585" s="500"/>
      <c r="L585" s="500"/>
      <c r="M585" s="500"/>
      <c r="N585" s="500" t="s">
        <v>9498</v>
      </c>
      <c r="O585" s="500"/>
      <c r="P585" s="500" t="s">
        <v>9058</v>
      </c>
      <c r="Q585" s="500"/>
      <c r="R585" s="500" t="s">
        <v>18661</v>
      </c>
      <c r="S585" s="500"/>
      <c r="T585" s="500" t="s">
        <v>18662</v>
      </c>
      <c r="U585" s="500"/>
      <c r="V585" s="500"/>
      <c r="W585" s="500"/>
      <c r="X585" s="500"/>
      <c r="Y585" s="500"/>
      <c r="Z585" s="501"/>
      <c r="AA585" s="500"/>
      <c r="AB585" s="501"/>
      <c r="AC585" s="501"/>
      <c r="AD585" s="500"/>
      <c r="AE585" s="500"/>
      <c r="AF585" s="500"/>
      <c r="AG585" s="500"/>
      <c r="AH585" s="500"/>
      <c r="AI585" s="500"/>
      <c r="AJ585" s="500" t="s">
        <v>9097</v>
      </c>
      <c r="AK585" s="500"/>
      <c r="AL585" s="500"/>
      <c r="AM585" s="500" t="s">
        <v>10410</v>
      </c>
      <c r="AN585" s="500" t="s">
        <v>6308</v>
      </c>
      <c r="AO585" s="500" t="s">
        <v>18663</v>
      </c>
      <c r="AP585" s="500" t="s">
        <v>9070</v>
      </c>
      <c r="AQ585" s="500" t="s">
        <v>9071</v>
      </c>
      <c r="AR585" s="500" t="s">
        <v>9498</v>
      </c>
      <c r="AS585" s="501" t="s">
        <v>18468</v>
      </c>
      <c r="AT585" s="500" t="s">
        <v>9073</v>
      </c>
      <c r="AU585" s="500" t="s">
        <v>9073</v>
      </c>
      <c r="AV585" s="500" t="s">
        <v>9099</v>
      </c>
      <c r="AW585" s="500" t="s">
        <v>9100</v>
      </c>
      <c r="AX585" s="500" t="s">
        <v>9275</v>
      </c>
      <c r="AY585" s="500" t="s">
        <v>9504</v>
      </c>
      <c r="AZ585" s="500" t="s">
        <v>9504</v>
      </c>
      <c r="BA585" s="500" t="s">
        <v>9078</v>
      </c>
    </row>
    <row r="586" spans="1:53" ht="30">
      <c r="A586" s="438">
        <v>581</v>
      </c>
      <c r="B586" s="500" t="s">
        <v>16095</v>
      </c>
      <c r="C586" s="500" t="s">
        <v>18664</v>
      </c>
      <c r="D586" s="500" t="s">
        <v>13814</v>
      </c>
      <c r="E586" s="500" t="s">
        <v>9291</v>
      </c>
      <c r="F586" s="501" t="s">
        <v>18665</v>
      </c>
      <c r="G586" s="500" t="s">
        <v>9050</v>
      </c>
      <c r="H586" s="500"/>
      <c r="I586" s="500"/>
      <c r="J586" s="500"/>
      <c r="K586" s="500"/>
      <c r="L586" s="500"/>
      <c r="M586" s="500"/>
      <c r="N586" s="500" t="s">
        <v>10576</v>
      </c>
      <c r="O586" s="500"/>
      <c r="P586" s="500" t="s">
        <v>9058</v>
      </c>
      <c r="Q586" s="500"/>
      <c r="R586" s="500" t="s">
        <v>18666</v>
      </c>
      <c r="S586" s="500"/>
      <c r="T586" s="500" t="s">
        <v>18667</v>
      </c>
      <c r="U586" s="500"/>
      <c r="V586" s="500"/>
      <c r="W586" s="500"/>
      <c r="X586" s="500"/>
      <c r="Y586" s="500" t="s">
        <v>18668</v>
      </c>
      <c r="Z586" s="501"/>
      <c r="AA586" s="500"/>
      <c r="AB586" s="501"/>
      <c r="AC586" s="501"/>
      <c r="AD586" s="500"/>
      <c r="AE586" s="500" t="s">
        <v>14228</v>
      </c>
      <c r="AF586" s="500"/>
      <c r="AG586" s="500"/>
      <c r="AH586" s="500"/>
      <c r="AI586" s="500"/>
      <c r="AJ586" s="500" t="s">
        <v>9097</v>
      </c>
      <c r="AK586" s="500"/>
      <c r="AL586" s="500"/>
      <c r="AM586" s="500" t="s">
        <v>9050</v>
      </c>
      <c r="AN586" s="500" t="s">
        <v>105</v>
      </c>
      <c r="AO586" s="500" t="s">
        <v>18669</v>
      </c>
      <c r="AP586" s="500" t="s">
        <v>9070</v>
      </c>
      <c r="AQ586" s="500" t="s">
        <v>9071</v>
      </c>
      <c r="AR586" s="500" t="s">
        <v>10576</v>
      </c>
      <c r="AS586" s="501" t="s">
        <v>18468</v>
      </c>
      <c r="AT586" s="500" t="s">
        <v>9073</v>
      </c>
      <c r="AU586" s="500" t="s">
        <v>9073</v>
      </c>
      <c r="AV586" s="500" t="s">
        <v>9074</v>
      </c>
      <c r="AW586" s="500" t="s">
        <v>9075</v>
      </c>
      <c r="AX586" s="500" t="s">
        <v>9141</v>
      </c>
      <c r="AY586" s="500" t="s">
        <v>10497</v>
      </c>
      <c r="AZ586" s="500" t="s">
        <v>10497</v>
      </c>
      <c r="BA586" s="500" t="s">
        <v>9078</v>
      </c>
    </row>
    <row r="587" spans="1:53" ht="30">
      <c r="A587" s="438">
        <v>582</v>
      </c>
      <c r="B587" s="500" t="s">
        <v>16096</v>
      </c>
      <c r="C587" s="500" t="s">
        <v>11128</v>
      </c>
      <c r="D587" s="500" t="s">
        <v>18670</v>
      </c>
      <c r="E587" s="500" t="s">
        <v>9048</v>
      </c>
      <c r="F587" s="501" t="s">
        <v>10331</v>
      </c>
      <c r="G587" s="500" t="s">
        <v>9050</v>
      </c>
      <c r="H587" s="500"/>
      <c r="I587" s="500"/>
      <c r="J587" s="500"/>
      <c r="K587" s="500"/>
      <c r="L587" s="500"/>
      <c r="M587" s="500"/>
      <c r="N587" s="500" t="s">
        <v>16807</v>
      </c>
      <c r="O587" s="500"/>
      <c r="P587" s="500" t="s">
        <v>9058</v>
      </c>
      <c r="Q587" s="500"/>
      <c r="R587" s="500" t="s">
        <v>18671</v>
      </c>
      <c r="S587" s="500"/>
      <c r="T587" s="500" t="s">
        <v>18672</v>
      </c>
      <c r="U587" s="500"/>
      <c r="V587" s="500"/>
      <c r="W587" s="500"/>
      <c r="X587" s="500"/>
      <c r="Y587" s="500"/>
      <c r="Z587" s="501"/>
      <c r="AA587" s="500"/>
      <c r="AB587" s="501"/>
      <c r="AC587" s="501"/>
      <c r="AD587" s="500"/>
      <c r="AE587" s="500"/>
      <c r="AF587" s="500"/>
      <c r="AG587" s="500"/>
      <c r="AH587" s="500"/>
      <c r="AI587" s="500"/>
      <c r="AJ587" s="500" t="s">
        <v>9097</v>
      </c>
      <c r="AK587" s="500"/>
      <c r="AL587" s="500"/>
      <c r="AM587" s="500" t="s">
        <v>9050</v>
      </c>
      <c r="AN587" s="500" t="s">
        <v>8</v>
      </c>
      <c r="AO587" s="500" t="s">
        <v>18673</v>
      </c>
      <c r="AP587" s="500" t="s">
        <v>9070</v>
      </c>
      <c r="AQ587" s="500" t="s">
        <v>9071</v>
      </c>
      <c r="AR587" s="500" t="s">
        <v>16807</v>
      </c>
      <c r="AS587" s="501" t="s">
        <v>18468</v>
      </c>
      <c r="AT587" s="500" t="s">
        <v>9073</v>
      </c>
      <c r="AU587" s="500" t="s">
        <v>9073</v>
      </c>
      <c r="AV587" s="500" t="s">
        <v>9099</v>
      </c>
      <c r="AW587" s="500" t="s">
        <v>9100</v>
      </c>
      <c r="AX587" s="500" t="s">
        <v>9076</v>
      </c>
      <c r="AY587" s="500" t="s">
        <v>9077</v>
      </c>
      <c r="AZ587" s="500" t="s">
        <v>9077</v>
      </c>
      <c r="BA587" s="500" t="s">
        <v>9078</v>
      </c>
    </row>
    <row r="588" spans="1:53" ht="30">
      <c r="A588" s="438">
        <v>583</v>
      </c>
      <c r="B588" s="500" t="s">
        <v>16097</v>
      </c>
      <c r="C588" s="500" t="s">
        <v>18674</v>
      </c>
      <c r="D588" s="500" t="s">
        <v>12926</v>
      </c>
      <c r="E588" s="500" t="s">
        <v>9291</v>
      </c>
      <c r="F588" s="501" t="s">
        <v>13627</v>
      </c>
      <c r="G588" s="500" t="s">
        <v>9050</v>
      </c>
      <c r="H588" s="500"/>
      <c r="I588" s="500"/>
      <c r="J588" s="500"/>
      <c r="K588" s="500"/>
      <c r="L588" s="500"/>
      <c r="M588" s="500"/>
      <c r="N588" s="500" t="s">
        <v>9802</v>
      </c>
      <c r="O588" s="500"/>
      <c r="P588" s="500" t="s">
        <v>9058</v>
      </c>
      <c r="Q588" s="500"/>
      <c r="R588" s="500" t="s">
        <v>18675</v>
      </c>
      <c r="S588" s="500"/>
      <c r="T588" s="500" t="s">
        <v>18676</v>
      </c>
      <c r="U588" s="500"/>
      <c r="V588" s="500"/>
      <c r="W588" s="500"/>
      <c r="X588" s="500"/>
      <c r="Y588" s="500"/>
      <c r="Z588" s="501"/>
      <c r="AA588" s="500"/>
      <c r="AB588" s="501"/>
      <c r="AC588" s="501"/>
      <c r="AD588" s="500"/>
      <c r="AE588" s="500"/>
      <c r="AF588" s="500"/>
      <c r="AG588" s="500"/>
      <c r="AH588" s="500"/>
      <c r="AI588" s="500"/>
      <c r="AJ588" s="500" t="s">
        <v>9097</v>
      </c>
      <c r="AK588" s="500"/>
      <c r="AL588" s="500"/>
      <c r="AM588" s="500" t="s">
        <v>9050</v>
      </c>
      <c r="AN588" s="500" t="s">
        <v>106</v>
      </c>
      <c r="AO588" s="500" t="s">
        <v>18677</v>
      </c>
      <c r="AP588" s="500" t="s">
        <v>9070</v>
      </c>
      <c r="AQ588" s="500" t="s">
        <v>9071</v>
      </c>
      <c r="AR588" s="500" t="s">
        <v>9802</v>
      </c>
      <c r="AS588" s="501" t="s">
        <v>18468</v>
      </c>
      <c r="AT588" s="500" t="s">
        <v>9073</v>
      </c>
      <c r="AU588" s="500" t="s">
        <v>9073</v>
      </c>
      <c r="AV588" s="500" t="s">
        <v>9099</v>
      </c>
      <c r="AW588" s="500" t="s">
        <v>9100</v>
      </c>
      <c r="AX588" s="500" t="s">
        <v>9141</v>
      </c>
      <c r="AY588" s="500" t="s">
        <v>9807</v>
      </c>
      <c r="AZ588" s="500" t="s">
        <v>9807</v>
      </c>
      <c r="BA588" s="500" t="s">
        <v>9078</v>
      </c>
    </row>
    <row r="589" spans="1:53" ht="30">
      <c r="A589" s="438">
        <v>584</v>
      </c>
      <c r="B589" s="500" t="s">
        <v>16098</v>
      </c>
      <c r="C589" s="500" t="s">
        <v>18678</v>
      </c>
      <c r="D589" s="500" t="s">
        <v>9413</v>
      </c>
      <c r="E589" s="500" t="s">
        <v>9291</v>
      </c>
      <c r="F589" s="501" t="s">
        <v>18679</v>
      </c>
      <c r="G589" s="500" t="s">
        <v>11297</v>
      </c>
      <c r="H589" s="500"/>
      <c r="I589" s="500"/>
      <c r="J589" s="500"/>
      <c r="K589" s="500"/>
      <c r="L589" s="500"/>
      <c r="M589" s="500"/>
      <c r="N589" s="500" t="s">
        <v>10576</v>
      </c>
      <c r="O589" s="500"/>
      <c r="P589" s="500" t="s">
        <v>9058</v>
      </c>
      <c r="Q589" s="500"/>
      <c r="R589" s="500" t="s">
        <v>18680</v>
      </c>
      <c r="S589" s="500"/>
      <c r="T589" s="500" t="s">
        <v>18681</v>
      </c>
      <c r="U589" s="500"/>
      <c r="V589" s="500"/>
      <c r="W589" s="500"/>
      <c r="X589" s="500"/>
      <c r="Y589" s="500" t="s">
        <v>18682</v>
      </c>
      <c r="Z589" s="501"/>
      <c r="AA589" s="500"/>
      <c r="AB589" s="501"/>
      <c r="AC589" s="501"/>
      <c r="AD589" s="500"/>
      <c r="AE589" s="500" t="s">
        <v>18683</v>
      </c>
      <c r="AF589" s="500"/>
      <c r="AG589" s="500"/>
      <c r="AH589" s="500"/>
      <c r="AI589" s="500"/>
      <c r="AJ589" s="500" t="s">
        <v>9139</v>
      </c>
      <c r="AK589" s="500"/>
      <c r="AL589" s="500"/>
      <c r="AM589" s="500" t="s">
        <v>11297</v>
      </c>
      <c r="AN589" s="500" t="s">
        <v>8262</v>
      </c>
      <c r="AO589" s="500" t="s">
        <v>18684</v>
      </c>
      <c r="AP589" s="500" t="s">
        <v>9070</v>
      </c>
      <c r="AQ589" s="500" t="s">
        <v>9071</v>
      </c>
      <c r="AR589" s="500" t="s">
        <v>10576</v>
      </c>
      <c r="AS589" s="501" t="s">
        <v>18468</v>
      </c>
      <c r="AT589" s="500" t="s">
        <v>9073</v>
      </c>
      <c r="AU589" s="500" t="s">
        <v>9073</v>
      </c>
      <c r="AV589" s="500" t="s">
        <v>9074</v>
      </c>
      <c r="AW589" s="500" t="s">
        <v>9075</v>
      </c>
      <c r="AX589" s="500" t="s">
        <v>9141</v>
      </c>
      <c r="AY589" s="500" t="s">
        <v>10497</v>
      </c>
      <c r="AZ589" s="500" t="s">
        <v>10497</v>
      </c>
      <c r="BA589" s="500" t="s">
        <v>9078</v>
      </c>
    </row>
    <row r="590" spans="1:53" ht="30">
      <c r="A590" s="438">
        <v>585</v>
      </c>
      <c r="B590" s="500" t="s">
        <v>16099</v>
      </c>
      <c r="C590" s="500" t="s">
        <v>18685</v>
      </c>
      <c r="D590" s="500" t="s">
        <v>9253</v>
      </c>
      <c r="E590" s="500" t="s">
        <v>9048</v>
      </c>
      <c r="F590" s="501" t="s">
        <v>12244</v>
      </c>
      <c r="G590" s="500" t="s">
        <v>9050</v>
      </c>
      <c r="H590" s="500"/>
      <c r="I590" s="500"/>
      <c r="J590" s="500"/>
      <c r="K590" s="500"/>
      <c r="L590" s="500"/>
      <c r="M590" s="500"/>
      <c r="N590" s="500" t="s">
        <v>16807</v>
      </c>
      <c r="O590" s="500"/>
      <c r="P590" s="500" t="s">
        <v>9058</v>
      </c>
      <c r="Q590" s="500"/>
      <c r="R590" s="500" t="s">
        <v>18686</v>
      </c>
      <c r="S590" s="500"/>
      <c r="T590" s="500" t="s">
        <v>18687</v>
      </c>
      <c r="U590" s="500"/>
      <c r="V590" s="500"/>
      <c r="W590" s="500"/>
      <c r="X590" s="500"/>
      <c r="Y590" s="500"/>
      <c r="Z590" s="501"/>
      <c r="AA590" s="500"/>
      <c r="AB590" s="501"/>
      <c r="AC590" s="501"/>
      <c r="AD590" s="500"/>
      <c r="AE590" s="500"/>
      <c r="AF590" s="500"/>
      <c r="AG590" s="500"/>
      <c r="AH590" s="500"/>
      <c r="AI590" s="500"/>
      <c r="AJ590" s="500" t="s">
        <v>9097</v>
      </c>
      <c r="AK590" s="500"/>
      <c r="AL590" s="500"/>
      <c r="AM590" s="500" t="s">
        <v>9050</v>
      </c>
      <c r="AN590" s="500" t="s">
        <v>188</v>
      </c>
      <c r="AO590" s="500" t="s">
        <v>18688</v>
      </c>
      <c r="AP590" s="500" t="s">
        <v>9070</v>
      </c>
      <c r="AQ590" s="500" t="s">
        <v>9071</v>
      </c>
      <c r="AR590" s="500" t="s">
        <v>16807</v>
      </c>
      <c r="AS590" s="501" t="s">
        <v>18468</v>
      </c>
      <c r="AT590" s="500" t="s">
        <v>9073</v>
      </c>
      <c r="AU590" s="500" t="s">
        <v>9073</v>
      </c>
      <c r="AV590" s="500" t="s">
        <v>9099</v>
      </c>
      <c r="AW590" s="500" t="s">
        <v>9100</v>
      </c>
      <c r="AX590" s="500" t="s">
        <v>9076</v>
      </c>
      <c r="AY590" s="500" t="s">
        <v>9077</v>
      </c>
      <c r="AZ590" s="500" t="s">
        <v>9077</v>
      </c>
      <c r="BA590" s="500" t="s">
        <v>9078</v>
      </c>
    </row>
    <row r="591" spans="1:53" ht="30">
      <c r="A591" s="438">
        <v>586</v>
      </c>
      <c r="B591" s="500" t="s">
        <v>16100</v>
      </c>
      <c r="C591" s="500" t="s">
        <v>11121</v>
      </c>
      <c r="D591" s="500" t="s">
        <v>9123</v>
      </c>
      <c r="E591" s="500" t="s">
        <v>9048</v>
      </c>
      <c r="F591" s="501" t="s">
        <v>13480</v>
      </c>
      <c r="G591" s="500" t="s">
        <v>9050</v>
      </c>
      <c r="H591" s="500"/>
      <c r="I591" s="500"/>
      <c r="J591" s="500"/>
      <c r="K591" s="500"/>
      <c r="L591" s="500"/>
      <c r="M591" s="500"/>
      <c r="N591" s="500" t="s">
        <v>16807</v>
      </c>
      <c r="O591" s="500"/>
      <c r="P591" s="500" t="s">
        <v>9058</v>
      </c>
      <c r="Q591" s="500"/>
      <c r="R591" s="500" t="s">
        <v>18689</v>
      </c>
      <c r="S591" s="500"/>
      <c r="T591" s="500" t="s">
        <v>18690</v>
      </c>
      <c r="U591" s="500"/>
      <c r="V591" s="500"/>
      <c r="W591" s="500"/>
      <c r="X591" s="500"/>
      <c r="Y591" s="500" t="s">
        <v>18691</v>
      </c>
      <c r="Z591" s="501"/>
      <c r="AA591" s="500"/>
      <c r="AB591" s="501"/>
      <c r="AC591" s="501"/>
      <c r="AD591" s="500"/>
      <c r="AE591" s="500"/>
      <c r="AF591" s="500"/>
      <c r="AG591" s="500"/>
      <c r="AH591" s="500"/>
      <c r="AI591" s="500"/>
      <c r="AJ591" s="500" t="s">
        <v>9067</v>
      </c>
      <c r="AK591" s="500"/>
      <c r="AL591" s="500"/>
      <c r="AM591" s="500" t="s">
        <v>9050</v>
      </c>
      <c r="AN591" s="500" t="s">
        <v>167</v>
      </c>
      <c r="AO591" s="500" t="s">
        <v>18692</v>
      </c>
      <c r="AP591" s="500" t="s">
        <v>9070</v>
      </c>
      <c r="AQ591" s="500" t="s">
        <v>9071</v>
      </c>
      <c r="AR591" s="500" t="s">
        <v>16807</v>
      </c>
      <c r="AS591" s="501" t="s">
        <v>18468</v>
      </c>
      <c r="AT591" s="500" t="s">
        <v>9073</v>
      </c>
      <c r="AU591" s="500" t="s">
        <v>9073</v>
      </c>
      <c r="AV591" s="500" t="s">
        <v>9099</v>
      </c>
      <c r="AW591" s="500" t="s">
        <v>9100</v>
      </c>
      <c r="AX591" s="500" t="s">
        <v>9076</v>
      </c>
      <c r="AY591" s="500" t="s">
        <v>9077</v>
      </c>
      <c r="AZ591" s="500" t="s">
        <v>9077</v>
      </c>
      <c r="BA591" s="500" t="s">
        <v>9078</v>
      </c>
    </row>
    <row r="592" spans="1:53" ht="30">
      <c r="A592" s="438">
        <v>587</v>
      </c>
      <c r="B592" s="500" t="s">
        <v>16101</v>
      </c>
      <c r="C592" s="500" t="s">
        <v>18693</v>
      </c>
      <c r="D592" s="500" t="s">
        <v>12845</v>
      </c>
      <c r="E592" s="500" t="s">
        <v>9291</v>
      </c>
      <c r="F592" s="501" t="s">
        <v>18377</v>
      </c>
      <c r="G592" s="500" t="s">
        <v>9050</v>
      </c>
      <c r="H592" s="500"/>
      <c r="I592" s="500"/>
      <c r="J592" s="500"/>
      <c r="K592" s="500"/>
      <c r="L592" s="500"/>
      <c r="M592" s="500"/>
      <c r="N592" s="500" t="s">
        <v>12928</v>
      </c>
      <c r="O592" s="500"/>
      <c r="P592" s="500" t="s">
        <v>9058</v>
      </c>
      <c r="Q592" s="500"/>
      <c r="R592" s="500" t="s">
        <v>18694</v>
      </c>
      <c r="S592" s="500"/>
      <c r="T592" s="500" t="s">
        <v>18695</v>
      </c>
      <c r="U592" s="500"/>
      <c r="V592" s="500"/>
      <c r="W592" s="500"/>
      <c r="X592" s="500"/>
      <c r="Y592" s="500" t="s">
        <v>18696</v>
      </c>
      <c r="Z592" s="501"/>
      <c r="AA592" s="500"/>
      <c r="AB592" s="501"/>
      <c r="AC592" s="501"/>
      <c r="AD592" s="500"/>
      <c r="AE592" s="500"/>
      <c r="AF592" s="500"/>
      <c r="AG592" s="500"/>
      <c r="AH592" s="500"/>
      <c r="AI592" s="500"/>
      <c r="AJ592" s="500" t="s">
        <v>9097</v>
      </c>
      <c r="AK592" s="500"/>
      <c r="AL592" s="500"/>
      <c r="AM592" s="500" t="s">
        <v>9050</v>
      </c>
      <c r="AN592" s="500" t="s">
        <v>106</v>
      </c>
      <c r="AO592" s="500" t="s">
        <v>18697</v>
      </c>
      <c r="AP592" s="500" t="s">
        <v>9070</v>
      </c>
      <c r="AQ592" s="500" t="s">
        <v>9071</v>
      </c>
      <c r="AR592" s="500" t="s">
        <v>12928</v>
      </c>
      <c r="AS592" s="501" t="s">
        <v>18468</v>
      </c>
      <c r="AT592" s="500" t="s">
        <v>9073</v>
      </c>
      <c r="AU592" s="500" t="s">
        <v>9073</v>
      </c>
      <c r="AV592" s="500" t="s">
        <v>9099</v>
      </c>
      <c r="AW592" s="500" t="s">
        <v>9100</v>
      </c>
      <c r="AX592" s="500" t="s">
        <v>9295</v>
      </c>
      <c r="AY592" s="500" t="s">
        <v>12931</v>
      </c>
      <c r="AZ592" s="500" t="s">
        <v>12931</v>
      </c>
      <c r="BA592" s="500" t="s">
        <v>9078</v>
      </c>
    </row>
    <row r="593" spans="1:53" ht="30">
      <c r="A593" s="438">
        <v>588</v>
      </c>
      <c r="B593" s="500" t="s">
        <v>16102</v>
      </c>
      <c r="C593" s="500" t="s">
        <v>18833</v>
      </c>
      <c r="D593" s="500" t="s">
        <v>9383</v>
      </c>
      <c r="E593" s="500" t="s">
        <v>9048</v>
      </c>
      <c r="F593" s="501" t="s">
        <v>11461</v>
      </c>
      <c r="G593" s="500" t="s">
        <v>9050</v>
      </c>
      <c r="H593" s="500"/>
      <c r="I593" s="500"/>
      <c r="J593" s="500"/>
      <c r="K593" s="500"/>
      <c r="L593" s="500"/>
      <c r="M593" s="500"/>
      <c r="N593" s="500" t="s">
        <v>9282</v>
      </c>
      <c r="O593" s="500"/>
      <c r="P593" s="500" t="s">
        <v>9244</v>
      </c>
      <c r="Q593" s="500"/>
      <c r="R593" s="500" t="s">
        <v>18834</v>
      </c>
      <c r="S593" s="500"/>
      <c r="T593" s="500" t="s">
        <v>18835</v>
      </c>
      <c r="U593" s="500"/>
      <c r="V593" s="500"/>
      <c r="W593" s="500"/>
      <c r="X593" s="500"/>
      <c r="Y593" s="500"/>
      <c r="Z593" s="501"/>
      <c r="AA593" s="500"/>
      <c r="AB593" s="501"/>
      <c r="AC593" s="501"/>
      <c r="AD593" s="500"/>
      <c r="AE593" s="500"/>
      <c r="AF593" s="500"/>
      <c r="AG593" s="500"/>
      <c r="AH593" s="500"/>
      <c r="AI593" s="500"/>
      <c r="AJ593" s="500"/>
      <c r="AK593" s="500"/>
      <c r="AL593" s="500"/>
      <c r="AM593" s="500" t="s">
        <v>9050</v>
      </c>
      <c r="AN593" s="500" t="s">
        <v>188</v>
      </c>
      <c r="AO593" s="500" t="s">
        <v>18836</v>
      </c>
      <c r="AP593" s="500" t="s">
        <v>9070</v>
      </c>
      <c r="AQ593" s="500" t="s">
        <v>9071</v>
      </c>
      <c r="AR593" s="500" t="s">
        <v>9282</v>
      </c>
      <c r="AS593" s="501" t="s">
        <v>18468</v>
      </c>
      <c r="AT593" s="500" t="s">
        <v>9073</v>
      </c>
      <c r="AU593" s="500" t="s">
        <v>9073</v>
      </c>
      <c r="AV593" s="500" t="s">
        <v>9099</v>
      </c>
      <c r="AW593" s="500" t="s">
        <v>9100</v>
      </c>
      <c r="AX593" s="500" t="s">
        <v>9275</v>
      </c>
      <c r="AY593" s="500" t="s">
        <v>9287</v>
      </c>
      <c r="AZ593" s="500" t="s">
        <v>9287</v>
      </c>
      <c r="BA593" s="500" t="s">
        <v>9078</v>
      </c>
    </row>
    <row r="594" spans="1:53" ht="30">
      <c r="A594" s="438">
        <v>589</v>
      </c>
      <c r="B594" s="500" t="s">
        <v>16103</v>
      </c>
      <c r="C594" s="500" t="s">
        <v>18837</v>
      </c>
      <c r="D594" s="500" t="s">
        <v>9106</v>
      </c>
      <c r="E594" s="500" t="s">
        <v>9048</v>
      </c>
      <c r="F594" s="501" t="s">
        <v>17250</v>
      </c>
      <c r="G594" s="500" t="s">
        <v>9050</v>
      </c>
      <c r="H594" s="500"/>
      <c r="I594" s="500"/>
      <c r="J594" s="500"/>
      <c r="K594" s="500"/>
      <c r="L594" s="500"/>
      <c r="M594" s="500"/>
      <c r="N594" s="500" t="s">
        <v>16807</v>
      </c>
      <c r="O594" s="500"/>
      <c r="P594" s="500" t="s">
        <v>9058</v>
      </c>
      <c r="Q594" s="500"/>
      <c r="R594" s="500" t="s">
        <v>18838</v>
      </c>
      <c r="S594" s="500"/>
      <c r="T594" s="500" t="s">
        <v>18839</v>
      </c>
      <c r="U594" s="500"/>
      <c r="V594" s="500"/>
      <c r="W594" s="500"/>
      <c r="X594" s="500"/>
      <c r="Y594" s="500"/>
      <c r="Z594" s="501"/>
      <c r="AA594" s="500"/>
      <c r="AB594" s="501"/>
      <c r="AC594" s="501"/>
      <c r="AD594" s="500"/>
      <c r="AE594" s="500"/>
      <c r="AF594" s="500"/>
      <c r="AG594" s="500"/>
      <c r="AH594" s="500"/>
      <c r="AI594" s="500"/>
      <c r="AJ594" s="500" t="s">
        <v>9097</v>
      </c>
      <c r="AK594" s="500"/>
      <c r="AL594" s="500"/>
      <c r="AM594" s="500" t="s">
        <v>9050</v>
      </c>
      <c r="AN594" s="500" t="s">
        <v>106</v>
      </c>
      <c r="AO594" s="500" t="s">
        <v>18840</v>
      </c>
      <c r="AP594" s="500" t="s">
        <v>9070</v>
      </c>
      <c r="AQ594" s="500" t="s">
        <v>9071</v>
      </c>
      <c r="AR594" s="500" t="s">
        <v>16807</v>
      </c>
      <c r="AS594" s="501" t="s">
        <v>18468</v>
      </c>
      <c r="AT594" s="500" t="s">
        <v>9073</v>
      </c>
      <c r="AU594" s="500" t="s">
        <v>9073</v>
      </c>
      <c r="AV594" s="500" t="s">
        <v>9099</v>
      </c>
      <c r="AW594" s="500" t="s">
        <v>9100</v>
      </c>
      <c r="AX594" s="500" t="s">
        <v>9076</v>
      </c>
      <c r="AY594" s="500" t="s">
        <v>9077</v>
      </c>
      <c r="AZ594" s="500" t="s">
        <v>9077</v>
      </c>
      <c r="BA594" s="500" t="s">
        <v>9078</v>
      </c>
    </row>
    <row r="595" spans="1:53" ht="30">
      <c r="A595" s="438">
        <v>590</v>
      </c>
      <c r="B595" s="500" t="s">
        <v>16104</v>
      </c>
      <c r="C595" s="500" t="s">
        <v>16992</v>
      </c>
      <c r="D595" s="500" t="s">
        <v>9684</v>
      </c>
      <c r="E595" s="500" t="s">
        <v>9048</v>
      </c>
      <c r="F595" s="501" t="s">
        <v>18637</v>
      </c>
      <c r="G595" s="500" t="s">
        <v>9050</v>
      </c>
      <c r="H595" s="500"/>
      <c r="I595" s="500"/>
      <c r="J595" s="500"/>
      <c r="K595" s="500"/>
      <c r="L595" s="500"/>
      <c r="M595" s="500"/>
      <c r="N595" s="500" t="s">
        <v>9498</v>
      </c>
      <c r="O595" s="500"/>
      <c r="P595" s="500" t="s">
        <v>9058</v>
      </c>
      <c r="Q595" s="500"/>
      <c r="R595" s="500" t="s">
        <v>18841</v>
      </c>
      <c r="S595" s="500"/>
      <c r="T595" s="500" t="s">
        <v>18842</v>
      </c>
      <c r="U595" s="500"/>
      <c r="V595" s="500"/>
      <c r="W595" s="500"/>
      <c r="X595" s="500"/>
      <c r="Y595" s="500"/>
      <c r="Z595" s="501"/>
      <c r="AA595" s="500"/>
      <c r="AB595" s="501"/>
      <c r="AC595" s="501"/>
      <c r="AD595" s="500"/>
      <c r="AE595" s="500"/>
      <c r="AF595" s="500"/>
      <c r="AG595" s="500"/>
      <c r="AH595" s="500"/>
      <c r="AI595" s="500"/>
      <c r="AJ595" s="500" t="s">
        <v>9097</v>
      </c>
      <c r="AK595" s="500"/>
      <c r="AL595" s="500"/>
      <c r="AM595" s="500" t="s">
        <v>9050</v>
      </c>
      <c r="AN595" s="500" t="s">
        <v>137</v>
      </c>
      <c r="AO595" s="500" t="s">
        <v>18843</v>
      </c>
      <c r="AP595" s="500" t="s">
        <v>9070</v>
      </c>
      <c r="AQ595" s="500" t="s">
        <v>9071</v>
      </c>
      <c r="AR595" s="500" t="s">
        <v>9498</v>
      </c>
      <c r="AS595" s="501" t="s">
        <v>18468</v>
      </c>
      <c r="AT595" s="500" t="s">
        <v>9073</v>
      </c>
      <c r="AU595" s="500" t="s">
        <v>9073</v>
      </c>
      <c r="AV595" s="500" t="s">
        <v>9099</v>
      </c>
      <c r="AW595" s="500" t="s">
        <v>9100</v>
      </c>
      <c r="AX595" s="500" t="s">
        <v>9275</v>
      </c>
      <c r="AY595" s="500" t="s">
        <v>9504</v>
      </c>
      <c r="AZ595" s="500" t="s">
        <v>9504</v>
      </c>
      <c r="BA595" s="500" t="s">
        <v>9078</v>
      </c>
    </row>
    <row r="596" spans="1:53" ht="30">
      <c r="A596" s="438">
        <v>591</v>
      </c>
      <c r="B596" s="500" t="s">
        <v>16105</v>
      </c>
      <c r="C596" s="500" t="s">
        <v>18844</v>
      </c>
      <c r="D596" s="500" t="s">
        <v>12155</v>
      </c>
      <c r="E596" s="500" t="s">
        <v>9291</v>
      </c>
      <c r="F596" s="501" t="s">
        <v>12133</v>
      </c>
      <c r="G596" s="500" t="s">
        <v>9050</v>
      </c>
      <c r="H596" s="500"/>
      <c r="I596" s="500"/>
      <c r="J596" s="500"/>
      <c r="K596" s="500"/>
      <c r="L596" s="500"/>
      <c r="M596" s="500"/>
      <c r="N596" s="500" t="s">
        <v>9271</v>
      </c>
      <c r="O596" s="500"/>
      <c r="P596" s="500" t="s">
        <v>9058</v>
      </c>
      <c r="Q596" s="500"/>
      <c r="R596" s="500" t="s">
        <v>18845</v>
      </c>
      <c r="S596" s="500"/>
      <c r="T596" s="500" t="s">
        <v>18846</v>
      </c>
      <c r="U596" s="500"/>
      <c r="V596" s="500"/>
      <c r="W596" s="500"/>
      <c r="X596" s="500"/>
      <c r="Y596" s="500"/>
      <c r="Z596" s="501"/>
      <c r="AA596" s="500"/>
      <c r="AB596" s="501"/>
      <c r="AC596" s="501"/>
      <c r="AD596" s="500"/>
      <c r="AE596" s="500"/>
      <c r="AF596" s="500"/>
      <c r="AG596" s="500"/>
      <c r="AH596" s="500"/>
      <c r="AI596" s="500"/>
      <c r="AJ596" s="500" t="s">
        <v>9097</v>
      </c>
      <c r="AK596" s="500"/>
      <c r="AL596" s="500"/>
      <c r="AM596" s="500" t="s">
        <v>9050</v>
      </c>
      <c r="AN596" s="500" t="s">
        <v>105</v>
      </c>
      <c r="AO596" s="500" t="s">
        <v>18847</v>
      </c>
      <c r="AP596" s="500" t="s">
        <v>9070</v>
      </c>
      <c r="AQ596" s="500" t="s">
        <v>9071</v>
      </c>
      <c r="AR596" s="500" t="s">
        <v>9271</v>
      </c>
      <c r="AS596" s="501" t="s">
        <v>18468</v>
      </c>
      <c r="AT596" s="500" t="s">
        <v>9073</v>
      </c>
      <c r="AU596" s="500" t="s">
        <v>9073</v>
      </c>
      <c r="AV596" s="500" t="s">
        <v>9099</v>
      </c>
      <c r="AW596" s="500" t="s">
        <v>9100</v>
      </c>
      <c r="AX596" s="500" t="s">
        <v>9275</v>
      </c>
      <c r="AY596" s="500" t="s">
        <v>9276</v>
      </c>
      <c r="AZ596" s="500" t="s">
        <v>9276</v>
      </c>
      <c r="BA596" s="500" t="s">
        <v>9078</v>
      </c>
    </row>
    <row r="597" spans="1:53" ht="30">
      <c r="A597" s="438">
        <v>592</v>
      </c>
      <c r="B597" s="500" t="s">
        <v>16106</v>
      </c>
      <c r="C597" s="500" t="s">
        <v>18848</v>
      </c>
      <c r="D597" s="500" t="s">
        <v>9375</v>
      </c>
      <c r="E597" s="500" t="s">
        <v>9048</v>
      </c>
      <c r="F597" s="501" t="s">
        <v>12551</v>
      </c>
      <c r="G597" s="500" t="s">
        <v>9050</v>
      </c>
      <c r="H597" s="500"/>
      <c r="I597" s="500"/>
      <c r="J597" s="500"/>
      <c r="K597" s="500"/>
      <c r="L597" s="500"/>
      <c r="M597" s="500"/>
      <c r="N597" s="500" t="s">
        <v>9282</v>
      </c>
      <c r="O597" s="500"/>
      <c r="P597" s="500" t="s">
        <v>9058</v>
      </c>
      <c r="Q597" s="500"/>
      <c r="R597" s="500" t="s">
        <v>18849</v>
      </c>
      <c r="S597" s="500"/>
      <c r="T597" s="500" t="s">
        <v>18850</v>
      </c>
      <c r="U597" s="500"/>
      <c r="V597" s="500"/>
      <c r="W597" s="500"/>
      <c r="X597" s="500"/>
      <c r="Y597" s="500" t="s">
        <v>18851</v>
      </c>
      <c r="Z597" s="501"/>
      <c r="AA597" s="500"/>
      <c r="AB597" s="501"/>
      <c r="AC597" s="501"/>
      <c r="AD597" s="500"/>
      <c r="AE597" s="500"/>
      <c r="AF597" s="500"/>
      <c r="AG597" s="500"/>
      <c r="AH597" s="500"/>
      <c r="AI597" s="500"/>
      <c r="AJ597" s="500" t="s">
        <v>9097</v>
      </c>
      <c r="AK597" s="500"/>
      <c r="AL597" s="500"/>
      <c r="AM597" s="500" t="s">
        <v>9050</v>
      </c>
      <c r="AN597" s="500" t="s">
        <v>105</v>
      </c>
      <c r="AO597" s="500" t="s">
        <v>18852</v>
      </c>
      <c r="AP597" s="500" t="s">
        <v>9070</v>
      </c>
      <c r="AQ597" s="500" t="s">
        <v>9071</v>
      </c>
      <c r="AR597" s="500" t="s">
        <v>9282</v>
      </c>
      <c r="AS597" s="501" t="s">
        <v>18468</v>
      </c>
      <c r="AT597" s="500" t="s">
        <v>9073</v>
      </c>
      <c r="AU597" s="500" t="s">
        <v>9073</v>
      </c>
      <c r="AV597" s="500" t="s">
        <v>9099</v>
      </c>
      <c r="AW597" s="500" t="s">
        <v>9100</v>
      </c>
      <c r="AX597" s="500" t="s">
        <v>9275</v>
      </c>
      <c r="AY597" s="500" t="s">
        <v>9287</v>
      </c>
      <c r="AZ597" s="500" t="s">
        <v>9287</v>
      </c>
      <c r="BA597" s="500" t="s">
        <v>9078</v>
      </c>
    </row>
    <row r="598" spans="1:53" ht="30">
      <c r="A598" s="438">
        <v>593</v>
      </c>
      <c r="B598" s="500" t="s">
        <v>16107</v>
      </c>
      <c r="C598" s="500" t="s">
        <v>16946</v>
      </c>
      <c r="D598" s="500" t="s">
        <v>11069</v>
      </c>
      <c r="E598" s="500" t="s">
        <v>9048</v>
      </c>
      <c r="F598" s="501" t="s">
        <v>10381</v>
      </c>
      <c r="G598" s="500" t="s">
        <v>9050</v>
      </c>
      <c r="H598" s="500"/>
      <c r="I598" s="500"/>
      <c r="J598" s="500"/>
      <c r="K598" s="500"/>
      <c r="L598" s="500"/>
      <c r="M598" s="500"/>
      <c r="N598" s="500" t="s">
        <v>16807</v>
      </c>
      <c r="O598" s="500"/>
      <c r="P598" s="500" t="s">
        <v>9058</v>
      </c>
      <c r="Q598" s="500"/>
      <c r="R598" s="500" t="s">
        <v>18853</v>
      </c>
      <c r="S598" s="500"/>
      <c r="T598" s="500" t="s">
        <v>18854</v>
      </c>
      <c r="U598" s="500"/>
      <c r="V598" s="500"/>
      <c r="W598" s="500"/>
      <c r="X598" s="500"/>
      <c r="Y598" s="500"/>
      <c r="Z598" s="501"/>
      <c r="AA598" s="500"/>
      <c r="AB598" s="501"/>
      <c r="AC598" s="501"/>
      <c r="AD598" s="500"/>
      <c r="AE598" s="500"/>
      <c r="AF598" s="500"/>
      <c r="AG598" s="500"/>
      <c r="AH598" s="500"/>
      <c r="AI598" s="500"/>
      <c r="AJ598" s="500" t="s">
        <v>9097</v>
      </c>
      <c r="AK598" s="500"/>
      <c r="AL598" s="500"/>
      <c r="AM598" s="500" t="s">
        <v>9050</v>
      </c>
      <c r="AN598" s="500" t="s">
        <v>78</v>
      </c>
      <c r="AO598" s="500" t="s">
        <v>18855</v>
      </c>
      <c r="AP598" s="500" t="s">
        <v>9070</v>
      </c>
      <c r="AQ598" s="500" t="s">
        <v>9071</v>
      </c>
      <c r="AR598" s="500" t="s">
        <v>16807</v>
      </c>
      <c r="AS598" s="501" t="s">
        <v>18468</v>
      </c>
      <c r="AT598" s="500" t="s">
        <v>9073</v>
      </c>
      <c r="AU598" s="500" t="s">
        <v>9073</v>
      </c>
      <c r="AV598" s="500" t="s">
        <v>9099</v>
      </c>
      <c r="AW598" s="500" t="s">
        <v>9100</v>
      </c>
      <c r="AX598" s="500" t="s">
        <v>9076</v>
      </c>
      <c r="AY598" s="500" t="s">
        <v>9077</v>
      </c>
      <c r="AZ598" s="500" t="s">
        <v>9077</v>
      </c>
      <c r="BA598" s="500" t="s">
        <v>9078</v>
      </c>
    </row>
    <row r="599" spans="1:53" ht="30">
      <c r="A599" s="438">
        <v>594</v>
      </c>
      <c r="B599" s="500" t="s">
        <v>16108</v>
      </c>
      <c r="C599" s="500" t="s">
        <v>18856</v>
      </c>
      <c r="D599" s="500" t="s">
        <v>18857</v>
      </c>
      <c r="E599" s="500" t="s">
        <v>9048</v>
      </c>
      <c r="F599" s="501" t="s">
        <v>18858</v>
      </c>
      <c r="G599" s="500" t="s">
        <v>12220</v>
      </c>
      <c r="H599" s="500"/>
      <c r="I599" s="500"/>
      <c r="J599" s="500"/>
      <c r="K599" s="500"/>
      <c r="L599" s="500"/>
      <c r="M599" s="500"/>
      <c r="N599" s="500" t="s">
        <v>9155</v>
      </c>
      <c r="O599" s="500"/>
      <c r="P599" s="500" t="s">
        <v>9058</v>
      </c>
      <c r="Q599" s="500"/>
      <c r="R599" s="500" t="s">
        <v>18859</v>
      </c>
      <c r="S599" s="500"/>
      <c r="T599" s="500" t="s">
        <v>18860</v>
      </c>
      <c r="U599" s="500"/>
      <c r="V599" s="500"/>
      <c r="W599" s="500"/>
      <c r="X599" s="500"/>
      <c r="Y599" s="500" t="s">
        <v>18861</v>
      </c>
      <c r="Z599" s="501"/>
      <c r="AA599" s="500"/>
      <c r="AB599" s="501"/>
      <c r="AC599" s="501"/>
      <c r="AD599" s="500"/>
      <c r="AE599" s="500" t="s">
        <v>18411</v>
      </c>
      <c r="AF599" s="500"/>
      <c r="AG599" s="500"/>
      <c r="AH599" s="500"/>
      <c r="AI599" s="500"/>
      <c r="AJ599" s="500" t="s">
        <v>9139</v>
      </c>
      <c r="AK599" s="500"/>
      <c r="AL599" s="500"/>
      <c r="AM599" s="500" t="s">
        <v>12220</v>
      </c>
      <c r="AN599" s="500" t="s">
        <v>8034</v>
      </c>
      <c r="AO599" s="500" t="s">
        <v>18862</v>
      </c>
      <c r="AP599" s="500" t="s">
        <v>9070</v>
      </c>
      <c r="AQ599" s="500" t="s">
        <v>9071</v>
      </c>
      <c r="AR599" s="500" t="s">
        <v>9155</v>
      </c>
      <c r="AS599" s="501" t="s">
        <v>18468</v>
      </c>
      <c r="AT599" s="500" t="s">
        <v>9073</v>
      </c>
      <c r="AU599" s="500" t="s">
        <v>9073</v>
      </c>
      <c r="AV599" s="500" t="s">
        <v>9074</v>
      </c>
      <c r="AW599" s="500" t="s">
        <v>9075</v>
      </c>
      <c r="AX599" s="500" t="s">
        <v>9164</v>
      </c>
      <c r="AY599" s="500" t="s">
        <v>9165</v>
      </c>
      <c r="AZ599" s="500" t="s">
        <v>9165</v>
      </c>
      <c r="BA599" s="500" t="s">
        <v>9078</v>
      </c>
    </row>
    <row r="600" spans="1:53" ht="30">
      <c r="A600" s="438">
        <v>595</v>
      </c>
      <c r="B600" s="500" t="s">
        <v>16109</v>
      </c>
      <c r="C600" s="500" t="s">
        <v>18863</v>
      </c>
      <c r="D600" s="500" t="s">
        <v>11020</v>
      </c>
      <c r="E600" s="500" t="s">
        <v>9291</v>
      </c>
      <c r="F600" s="501" t="s">
        <v>18864</v>
      </c>
      <c r="G600" s="500" t="s">
        <v>9050</v>
      </c>
      <c r="H600" s="500"/>
      <c r="I600" s="500"/>
      <c r="J600" s="500"/>
      <c r="K600" s="500"/>
      <c r="L600" s="500"/>
      <c r="M600" s="500"/>
      <c r="N600" s="500" t="s">
        <v>9271</v>
      </c>
      <c r="O600" s="500"/>
      <c r="P600" s="500" t="s">
        <v>9244</v>
      </c>
      <c r="Q600" s="500"/>
      <c r="R600" s="500" t="s">
        <v>18865</v>
      </c>
      <c r="S600" s="500"/>
      <c r="T600" s="500" t="s">
        <v>18866</v>
      </c>
      <c r="U600" s="500"/>
      <c r="V600" s="500"/>
      <c r="W600" s="500"/>
      <c r="X600" s="500"/>
      <c r="Y600" s="500"/>
      <c r="Z600" s="501"/>
      <c r="AA600" s="500"/>
      <c r="AB600" s="501"/>
      <c r="AC600" s="501"/>
      <c r="AD600" s="500"/>
      <c r="AE600" s="500"/>
      <c r="AF600" s="500"/>
      <c r="AG600" s="500"/>
      <c r="AH600" s="500"/>
      <c r="AI600" s="500"/>
      <c r="AJ600" s="500" t="s">
        <v>9097</v>
      </c>
      <c r="AK600" s="500"/>
      <c r="AL600" s="500"/>
      <c r="AM600" s="500" t="s">
        <v>9050</v>
      </c>
      <c r="AN600" s="500" t="s">
        <v>200</v>
      </c>
      <c r="AO600" s="500" t="s">
        <v>18867</v>
      </c>
      <c r="AP600" s="500" t="s">
        <v>9070</v>
      </c>
      <c r="AQ600" s="500" t="s">
        <v>9071</v>
      </c>
      <c r="AR600" s="500" t="s">
        <v>9271</v>
      </c>
      <c r="AS600" s="501" t="s">
        <v>18468</v>
      </c>
      <c r="AT600" s="500" t="s">
        <v>9073</v>
      </c>
      <c r="AU600" s="500" t="s">
        <v>9073</v>
      </c>
      <c r="AV600" s="500" t="s">
        <v>9099</v>
      </c>
      <c r="AW600" s="500" t="s">
        <v>9100</v>
      </c>
      <c r="AX600" s="500" t="s">
        <v>9275</v>
      </c>
      <c r="AY600" s="500" t="s">
        <v>9276</v>
      </c>
      <c r="AZ600" s="500" t="s">
        <v>9276</v>
      </c>
      <c r="BA600" s="500" t="s">
        <v>9078</v>
      </c>
    </row>
    <row r="601" spans="1:53" ht="30">
      <c r="A601" s="438">
        <v>596</v>
      </c>
      <c r="B601" s="500" t="s">
        <v>16110</v>
      </c>
      <c r="C601" s="500" t="s">
        <v>18868</v>
      </c>
      <c r="D601" s="500" t="s">
        <v>12994</v>
      </c>
      <c r="E601" s="500" t="s">
        <v>9048</v>
      </c>
      <c r="F601" s="501" t="s">
        <v>18869</v>
      </c>
      <c r="G601" s="500" t="s">
        <v>9050</v>
      </c>
      <c r="H601" s="500"/>
      <c r="I601" s="500"/>
      <c r="J601" s="500"/>
      <c r="K601" s="500"/>
      <c r="L601" s="500"/>
      <c r="M601" s="500"/>
      <c r="N601" s="500" t="s">
        <v>9057</v>
      </c>
      <c r="O601" s="500"/>
      <c r="P601" s="500" t="s">
        <v>9058</v>
      </c>
      <c r="Q601" s="500"/>
      <c r="R601" s="500" t="s">
        <v>18870</v>
      </c>
      <c r="S601" s="500"/>
      <c r="T601" s="500" t="s">
        <v>18871</v>
      </c>
      <c r="U601" s="500"/>
      <c r="V601" s="500"/>
      <c r="W601" s="500"/>
      <c r="X601" s="500"/>
      <c r="Y601" s="500" t="s">
        <v>18872</v>
      </c>
      <c r="Z601" s="501"/>
      <c r="AA601" s="500"/>
      <c r="AB601" s="501"/>
      <c r="AC601" s="501"/>
      <c r="AD601" s="500"/>
      <c r="AE601" s="500" t="s">
        <v>18873</v>
      </c>
      <c r="AF601" s="500"/>
      <c r="AG601" s="500"/>
      <c r="AH601" s="500"/>
      <c r="AI601" s="500"/>
      <c r="AJ601" s="500" t="s">
        <v>9067</v>
      </c>
      <c r="AK601" s="500"/>
      <c r="AL601" s="500"/>
      <c r="AM601" s="500" t="s">
        <v>9050</v>
      </c>
      <c r="AN601" s="500" t="s">
        <v>137</v>
      </c>
      <c r="AO601" s="500" t="s">
        <v>18874</v>
      </c>
      <c r="AP601" s="500" t="s">
        <v>9070</v>
      </c>
      <c r="AQ601" s="500" t="s">
        <v>9071</v>
      </c>
      <c r="AR601" s="500" t="s">
        <v>9057</v>
      </c>
      <c r="AS601" s="501" t="s">
        <v>18468</v>
      </c>
      <c r="AT601" s="500" t="s">
        <v>9073</v>
      </c>
      <c r="AU601" s="500" t="s">
        <v>9073</v>
      </c>
      <c r="AV601" s="500" t="s">
        <v>9074</v>
      </c>
      <c r="AW601" s="500" t="s">
        <v>9075</v>
      </c>
      <c r="AX601" s="500" t="s">
        <v>9076</v>
      </c>
      <c r="AY601" s="500" t="s">
        <v>9077</v>
      </c>
      <c r="AZ601" s="500" t="s">
        <v>9077</v>
      </c>
      <c r="BA601" s="500" t="s">
        <v>9078</v>
      </c>
    </row>
    <row r="602" spans="1:53" ht="30">
      <c r="A602" s="438">
        <v>597</v>
      </c>
      <c r="B602" s="500" t="s">
        <v>16111</v>
      </c>
      <c r="C602" s="500" t="s">
        <v>18875</v>
      </c>
      <c r="D602" s="500" t="s">
        <v>18876</v>
      </c>
      <c r="E602" s="500" t="s">
        <v>9048</v>
      </c>
      <c r="F602" s="501" t="s">
        <v>18877</v>
      </c>
      <c r="G602" s="500" t="s">
        <v>9050</v>
      </c>
      <c r="H602" s="500"/>
      <c r="I602" s="500"/>
      <c r="J602" s="500"/>
      <c r="K602" s="500"/>
      <c r="L602" s="500"/>
      <c r="M602" s="500"/>
      <c r="N602" s="500" t="s">
        <v>9271</v>
      </c>
      <c r="O602" s="500" t="s">
        <v>11809</v>
      </c>
      <c r="P602" s="500" t="s">
        <v>9244</v>
      </c>
      <c r="Q602" s="500" t="s">
        <v>9059</v>
      </c>
      <c r="R602" s="500" t="s">
        <v>18878</v>
      </c>
      <c r="S602" s="500" t="s">
        <v>18879</v>
      </c>
      <c r="T602" s="500" t="s">
        <v>18880</v>
      </c>
      <c r="U602" s="500"/>
      <c r="V602" s="500"/>
      <c r="W602" s="500"/>
      <c r="X602" s="500"/>
      <c r="Y602" s="500" t="s">
        <v>18881</v>
      </c>
      <c r="Z602" s="501" t="s">
        <v>9976</v>
      </c>
      <c r="AA602" s="500" t="s">
        <v>11897</v>
      </c>
      <c r="AB602" s="501"/>
      <c r="AC602" s="501"/>
      <c r="AD602" s="500"/>
      <c r="AE602" s="500"/>
      <c r="AF602" s="500"/>
      <c r="AG602" s="500"/>
      <c r="AH602" s="500"/>
      <c r="AI602" s="500"/>
      <c r="AJ602" s="500" t="s">
        <v>9097</v>
      </c>
      <c r="AK602" s="500"/>
      <c r="AL602" s="500"/>
      <c r="AM602" s="500" t="s">
        <v>9050</v>
      </c>
      <c r="AN602" s="500" t="s">
        <v>200</v>
      </c>
      <c r="AO602" s="500" t="s">
        <v>18882</v>
      </c>
      <c r="AP602" s="500" t="s">
        <v>9070</v>
      </c>
      <c r="AQ602" s="500" t="s">
        <v>9071</v>
      </c>
      <c r="AR602" s="500" t="s">
        <v>9271</v>
      </c>
      <c r="AS602" s="501" t="s">
        <v>18468</v>
      </c>
      <c r="AT602" s="500" t="s">
        <v>9073</v>
      </c>
      <c r="AU602" s="500" t="s">
        <v>9073</v>
      </c>
      <c r="AV602" s="500" t="s">
        <v>9099</v>
      </c>
      <c r="AW602" s="500" t="s">
        <v>9100</v>
      </c>
      <c r="AX602" s="500" t="s">
        <v>9275</v>
      </c>
      <c r="AY602" s="500" t="s">
        <v>9276</v>
      </c>
      <c r="AZ602" s="500" t="s">
        <v>9276</v>
      </c>
      <c r="BA602" s="500" t="s">
        <v>9078</v>
      </c>
    </row>
    <row r="603" spans="1:53" ht="30">
      <c r="A603" s="438">
        <v>598</v>
      </c>
      <c r="B603" s="500" t="s">
        <v>16112</v>
      </c>
      <c r="C603" s="500" t="s">
        <v>18883</v>
      </c>
      <c r="D603" s="500" t="s">
        <v>10187</v>
      </c>
      <c r="E603" s="500" t="s">
        <v>9048</v>
      </c>
      <c r="F603" s="501" t="s">
        <v>18884</v>
      </c>
      <c r="G603" s="500" t="s">
        <v>9050</v>
      </c>
      <c r="H603" s="500"/>
      <c r="I603" s="500"/>
      <c r="J603" s="500"/>
      <c r="K603" s="500"/>
      <c r="L603" s="500"/>
      <c r="M603" s="500"/>
      <c r="N603" s="500" t="s">
        <v>17276</v>
      </c>
      <c r="O603" s="500"/>
      <c r="P603" s="500" t="s">
        <v>9058</v>
      </c>
      <c r="Q603" s="500"/>
      <c r="R603" s="500" t="s">
        <v>18885</v>
      </c>
      <c r="S603" s="500"/>
      <c r="T603" s="500" t="s">
        <v>18886</v>
      </c>
      <c r="U603" s="500"/>
      <c r="V603" s="500"/>
      <c r="W603" s="500"/>
      <c r="X603" s="500"/>
      <c r="Y603" s="500"/>
      <c r="Z603" s="501"/>
      <c r="AA603" s="500"/>
      <c r="AB603" s="501"/>
      <c r="AC603" s="501"/>
      <c r="AD603" s="500"/>
      <c r="AE603" s="500"/>
      <c r="AF603" s="500"/>
      <c r="AG603" s="500"/>
      <c r="AH603" s="500"/>
      <c r="AI603" s="500"/>
      <c r="AJ603" s="500" t="s">
        <v>9097</v>
      </c>
      <c r="AK603" s="500"/>
      <c r="AL603" s="500"/>
      <c r="AM603" s="500" t="s">
        <v>9050</v>
      </c>
      <c r="AN603" s="500" t="s">
        <v>188</v>
      </c>
      <c r="AO603" s="500" t="s">
        <v>18887</v>
      </c>
      <c r="AP603" s="500" t="s">
        <v>9070</v>
      </c>
      <c r="AQ603" s="500" t="s">
        <v>9071</v>
      </c>
      <c r="AR603" s="500" t="s">
        <v>17276</v>
      </c>
      <c r="AS603" s="501" t="s">
        <v>18468</v>
      </c>
      <c r="AT603" s="500" t="s">
        <v>9073</v>
      </c>
      <c r="AU603" s="500" t="s">
        <v>9073</v>
      </c>
      <c r="AV603" s="500" t="s">
        <v>9099</v>
      </c>
      <c r="AW603" s="500" t="s">
        <v>9100</v>
      </c>
      <c r="AX603" s="500" t="s">
        <v>9164</v>
      </c>
      <c r="AY603" s="500" t="s">
        <v>17279</v>
      </c>
      <c r="AZ603" s="500" t="s">
        <v>17279</v>
      </c>
      <c r="BA603" s="500" t="s">
        <v>9078</v>
      </c>
    </row>
    <row r="604" spans="1:53" ht="30">
      <c r="A604" s="438">
        <v>599</v>
      </c>
      <c r="B604" s="500" t="s">
        <v>16113</v>
      </c>
      <c r="C604" s="500" t="s">
        <v>18888</v>
      </c>
      <c r="D604" s="500" t="s">
        <v>10490</v>
      </c>
      <c r="E604" s="500" t="s">
        <v>9291</v>
      </c>
      <c r="F604" s="501" t="s">
        <v>10568</v>
      </c>
      <c r="G604" s="500" t="s">
        <v>9050</v>
      </c>
      <c r="H604" s="500"/>
      <c r="I604" s="500"/>
      <c r="J604" s="500"/>
      <c r="K604" s="500"/>
      <c r="L604" s="500"/>
      <c r="M604" s="500"/>
      <c r="N604" s="500" t="s">
        <v>10008</v>
      </c>
      <c r="O604" s="500"/>
      <c r="P604" s="500" t="s">
        <v>9058</v>
      </c>
      <c r="Q604" s="500"/>
      <c r="R604" s="500" t="s">
        <v>18889</v>
      </c>
      <c r="S604" s="500"/>
      <c r="T604" s="500" t="s">
        <v>18890</v>
      </c>
      <c r="U604" s="500"/>
      <c r="V604" s="500"/>
      <c r="W604" s="500"/>
      <c r="X604" s="500"/>
      <c r="Y604" s="500" t="s">
        <v>18891</v>
      </c>
      <c r="Z604" s="501"/>
      <c r="AA604" s="500"/>
      <c r="AB604" s="501"/>
      <c r="AC604" s="501"/>
      <c r="AD604" s="500"/>
      <c r="AE604" s="500"/>
      <c r="AF604" s="500"/>
      <c r="AG604" s="500"/>
      <c r="AH604" s="500"/>
      <c r="AI604" s="500"/>
      <c r="AJ604" s="500" t="s">
        <v>9097</v>
      </c>
      <c r="AK604" s="500"/>
      <c r="AL604" s="500"/>
      <c r="AM604" s="500" t="s">
        <v>9050</v>
      </c>
      <c r="AN604" s="500" t="s">
        <v>31</v>
      </c>
      <c r="AO604" s="500" t="s">
        <v>18892</v>
      </c>
      <c r="AP604" s="500" t="s">
        <v>9070</v>
      </c>
      <c r="AQ604" s="500" t="s">
        <v>9071</v>
      </c>
      <c r="AR604" s="500" t="s">
        <v>10008</v>
      </c>
      <c r="AS604" s="501" t="s">
        <v>18468</v>
      </c>
      <c r="AT604" s="500" t="s">
        <v>9073</v>
      </c>
      <c r="AU604" s="500" t="s">
        <v>9073</v>
      </c>
      <c r="AV604" s="500" t="s">
        <v>9099</v>
      </c>
      <c r="AW604" s="500" t="s">
        <v>9100</v>
      </c>
      <c r="AX604" s="500" t="s">
        <v>9275</v>
      </c>
      <c r="AY604" s="500" t="s">
        <v>9409</v>
      </c>
      <c r="AZ604" s="500" t="s">
        <v>9409</v>
      </c>
      <c r="BA604" s="500" t="s">
        <v>9078</v>
      </c>
    </row>
    <row r="605" spans="1:53" ht="30">
      <c r="A605" s="438">
        <v>600</v>
      </c>
      <c r="B605" s="500" t="s">
        <v>16114</v>
      </c>
      <c r="C605" s="500" t="s">
        <v>14190</v>
      </c>
      <c r="D605" s="500" t="s">
        <v>10231</v>
      </c>
      <c r="E605" s="500" t="s">
        <v>9048</v>
      </c>
      <c r="F605" s="501" t="s">
        <v>12505</v>
      </c>
      <c r="G605" s="500" t="s">
        <v>9050</v>
      </c>
      <c r="H605" s="500"/>
      <c r="I605" s="500"/>
      <c r="J605" s="500"/>
      <c r="K605" s="500"/>
      <c r="L605" s="500"/>
      <c r="M605" s="500"/>
      <c r="N605" s="500" t="s">
        <v>9271</v>
      </c>
      <c r="O605" s="500"/>
      <c r="P605" s="500" t="s">
        <v>9058</v>
      </c>
      <c r="Q605" s="500"/>
      <c r="R605" s="500" t="s">
        <v>18893</v>
      </c>
      <c r="S605" s="500"/>
      <c r="T605" s="500" t="s">
        <v>18894</v>
      </c>
      <c r="U605" s="500"/>
      <c r="V605" s="500"/>
      <c r="W605" s="500"/>
      <c r="X605" s="500"/>
      <c r="Y605" s="500"/>
      <c r="Z605" s="501"/>
      <c r="AA605" s="500"/>
      <c r="AB605" s="501"/>
      <c r="AC605" s="501"/>
      <c r="AD605" s="500"/>
      <c r="AE605" s="500"/>
      <c r="AF605" s="500"/>
      <c r="AG605" s="500"/>
      <c r="AH605" s="500"/>
      <c r="AI605" s="500"/>
      <c r="AJ605" s="500" t="s">
        <v>9097</v>
      </c>
      <c r="AK605" s="500"/>
      <c r="AL605" s="500"/>
      <c r="AM605" s="500" t="s">
        <v>9050</v>
      </c>
      <c r="AN605" s="500" t="s">
        <v>79</v>
      </c>
      <c r="AO605" s="500" t="s">
        <v>18895</v>
      </c>
      <c r="AP605" s="500" t="s">
        <v>9070</v>
      </c>
      <c r="AQ605" s="500" t="s">
        <v>9071</v>
      </c>
      <c r="AR605" s="500" t="s">
        <v>9271</v>
      </c>
      <c r="AS605" s="501" t="s">
        <v>18468</v>
      </c>
      <c r="AT605" s="500" t="s">
        <v>9073</v>
      </c>
      <c r="AU605" s="500" t="s">
        <v>9073</v>
      </c>
      <c r="AV605" s="500" t="s">
        <v>9099</v>
      </c>
      <c r="AW605" s="500" t="s">
        <v>9100</v>
      </c>
      <c r="AX605" s="500" t="s">
        <v>9275</v>
      </c>
      <c r="AY605" s="500" t="s">
        <v>9276</v>
      </c>
      <c r="AZ605" s="500" t="s">
        <v>9276</v>
      </c>
      <c r="BA605" s="500" t="s">
        <v>9078</v>
      </c>
    </row>
    <row r="606" spans="1:53" ht="30">
      <c r="A606" s="438">
        <v>601</v>
      </c>
      <c r="B606" s="500" t="s">
        <v>16115</v>
      </c>
      <c r="C606" s="500" t="s">
        <v>18896</v>
      </c>
      <c r="D606" s="500" t="s">
        <v>9438</v>
      </c>
      <c r="E606" s="500" t="s">
        <v>9291</v>
      </c>
      <c r="F606" s="501" t="s">
        <v>11045</v>
      </c>
      <c r="G606" s="500" t="s">
        <v>9050</v>
      </c>
      <c r="H606" s="500"/>
      <c r="I606" s="500"/>
      <c r="J606" s="500"/>
      <c r="K606" s="500"/>
      <c r="L606" s="500"/>
      <c r="M606" s="500"/>
      <c r="N606" s="500" t="s">
        <v>9419</v>
      </c>
      <c r="O606" s="500"/>
      <c r="P606" s="500" t="s">
        <v>9058</v>
      </c>
      <c r="Q606" s="500"/>
      <c r="R606" s="500" t="s">
        <v>18897</v>
      </c>
      <c r="S606" s="500"/>
      <c r="T606" s="500" t="s">
        <v>18898</v>
      </c>
      <c r="U606" s="500"/>
      <c r="V606" s="500"/>
      <c r="W606" s="500"/>
      <c r="X606" s="500"/>
      <c r="Y606" s="500" t="s">
        <v>18899</v>
      </c>
      <c r="Z606" s="501"/>
      <c r="AA606" s="500"/>
      <c r="AB606" s="501"/>
      <c r="AC606" s="501"/>
      <c r="AD606" s="500"/>
      <c r="AE606" s="500"/>
      <c r="AF606" s="500"/>
      <c r="AG606" s="500"/>
      <c r="AH606" s="500"/>
      <c r="AI606" s="500"/>
      <c r="AJ606" s="500" t="s">
        <v>9097</v>
      </c>
      <c r="AK606" s="500"/>
      <c r="AL606" s="500"/>
      <c r="AM606" s="500" t="s">
        <v>9050</v>
      </c>
      <c r="AN606" s="500" t="s">
        <v>106</v>
      </c>
      <c r="AO606" s="500" t="s">
        <v>18900</v>
      </c>
      <c r="AP606" s="500" t="s">
        <v>9070</v>
      </c>
      <c r="AQ606" s="500" t="s">
        <v>9071</v>
      </c>
      <c r="AR606" s="500" t="s">
        <v>9419</v>
      </c>
      <c r="AS606" s="501" t="s">
        <v>18468</v>
      </c>
      <c r="AT606" s="500" t="s">
        <v>9073</v>
      </c>
      <c r="AU606" s="500" t="s">
        <v>9073</v>
      </c>
      <c r="AV606" s="500" t="s">
        <v>9099</v>
      </c>
      <c r="AW606" s="500" t="s">
        <v>9100</v>
      </c>
      <c r="AX606" s="500" t="s">
        <v>9425</v>
      </c>
      <c r="AY606" s="500" t="s">
        <v>9426</v>
      </c>
      <c r="AZ606" s="500" t="s">
        <v>9426</v>
      </c>
      <c r="BA606" s="500" t="s">
        <v>9078</v>
      </c>
    </row>
    <row r="607" spans="1:53" ht="30">
      <c r="A607" s="438">
        <v>602</v>
      </c>
      <c r="B607" s="500" t="s">
        <v>16116</v>
      </c>
      <c r="C607" s="500" t="s">
        <v>18901</v>
      </c>
      <c r="D607" s="500" t="s">
        <v>11050</v>
      </c>
      <c r="E607" s="500" t="s">
        <v>9048</v>
      </c>
      <c r="F607" s="501" t="s">
        <v>9851</v>
      </c>
      <c r="G607" s="500" t="s">
        <v>9050</v>
      </c>
      <c r="H607" s="500"/>
      <c r="I607" s="500"/>
      <c r="J607" s="500"/>
      <c r="K607" s="500"/>
      <c r="L607" s="500"/>
      <c r="M607" s="500"/>
      <c r="N607" s="500" t="s">
        <v>9944</v>
      </c>
      <c r="O607" s="500"/>
      <c r="P607" s="500" t="s">
        <v>9058</v>
      </c>
      <c r="Q607" s="500"/>
      <c r="R607" s="500" t="s">
        <v>18902</v>
      </c>
      <c r="S607" s="500"/>
      <c r="T607" s="500" t="s">
        <v>18903</v>
      </c>
      <c r="U607" s="500"/>
      <c r="V607" s="500"/>
      <c r="W607" s="500"/>
      <c r="X607" s="500"/>
      <c r="Y607" s="500"/>
      <c r="Z607" s="501"/>
      <c r="AA607" s="500"/>
      <c r="AB607" s="501"/>
      <c r="AC607" s="501"/>
      <c r="AD607" s="500"/>
      <c r="AE607" s="500"/>
      <c r="AF607" s="500"/>
      <c r="AG607" s="500"/>
      <c r="AH607" s="500"/>
      <c r="AI607" s="500"/>
      <c r="AJ607" s="500" t="s">
        <v>9067</v>
      </c>
      <c r="AK607" s="500"/>
      <c r="AL607" s="500"/>
      <c r="AM607" s="500" t="s">
        <v>9050</v>
      </c>
      <c r="AN607" s="500" t="s">
        <v>137</v>
      </c>
      <c r="AO607" s="500" t="s">
        <v>18904</v>
      </c>
      <c r="AP607" s="500" t="s">
        <v>9070</v>
      </c>
      <c r="AQ607" s="500" t="s">
        <v>9071</v>
      </c>
      <c r="AR607" s="500" t="s">
        <v>9944</v>
      </c>
      <c r="AS607" s="501" t="s">
        <v>18468</v>
      </c>
      <c r="AT607" s="500" t="s">
        <v>9073</v>
      </c>
      <c r="AU607" s="500" t="s">
        <v>9073</v>
      </c>
      <c r="AV607" s="500" t="s">
        <v>9099</v>
      </c>
      <c r="AW607" s="500" t="s">
        <v>9100</v>
      </c>
      <c r="AX607" s="500" t="s">
        <v>9164</v>
      </c>
      <c r="AY607" s="500" t="s">
        <v>9709</v>
      </c>
      <c r="AZ607" s="500" t="s">
        <v>9709</v>
      </c>
      <c r="BA607" s="500" t="s">
        <v>9078</v>
      </c>
    </row>
    <row r="608" spans="1:53" ht="30">
      <c r="A608" s="438">
        <v>603</v>
      </c>
      <c r="B608" s="500" t="s">
        <v>16117</v>
      </c>
      <c r="C608" s="500" t="s">
        <v>18905</v>
      </c>
      <c r="D608" s="500" t="s">
        <v>12080</v>
      </c>
      <c r="E608" s="500" t="s">
        <v>9048</v>
      </c>
      <c r="F608" s="501" t="s">
        <v>13474</v>
      </c>
      <c r="G608" s="500" t="s">
        <v>9050</v>
      </c>
      <c r="H608" s="500"/>
      <c r="I608" s="500"/>
      <c r="J608" s="500"/>
      <c r="K608" s="500"/>
      <c r="L608" s="500"/>
      <c r="M608" s="500"/>
      <c r="N608" s="500" t="s">
        <v>16807</v>
      </c>
      <c r="O608" s="500"/>
      <c r="P608" s="500" t="s">
        <v>9244</v>
      </c>
      <c r="Q608" s="500"/>
      <c r="R608" s="500" t="s">
        <v>18906</v>
      </c>
      <c r="S608" s="500"/>
      <c r="T608" s="500" t="s">
        <v>18907</v>
      </c>
      <c r="U608" s="500"/>
      <c r="V608" s="500"/>
      <c r="W608" s="500"/>
      <c r="X608" s="500"/>
      <c r="Y608" s="500"/>
      <c r="Z608" s="501"/>
      <c r="AA608" s="500"/>
      <c r="AB608" s="501"/>
      <c r="AC608" s="501"/>
      <c r="AD608" s="500"/>
      <c r="AE608" s="500"/>
      <c r="AF608" s="500"/>
      <c r="AG608" s="500"/>
      <c r="AH608" s="500"/>
      <c r="AI608" s="500"/>
      <c r="AJ608" s="500" t="s">
        <v>9097</v>
      </c>
      <c r="AK608" s="500"/>
      <c r="AL608" s="500"/>
      <c r="AM608" s="500" t="s">
        <v>9050</v>
      </c>
      <c r="AN608" s="500" t="s">
        <v>200</v>
      </c>
      <c r="AO608" s="500" t="s">
        <v>18908</v>
      </c>
      <c r="AP608" s="500" t="s">
        <v>9070</v>
      </c>
      <c r="AQ608" s="500" t="s">
        <v>9071</v>
      </c>
      <c r="AR608" s="500" t="s">
        <v>16807</v>
      </c>
      <c r="AS608" s="501" t="s">
        <v>18468</v>
      </c>
      <c r="AT608" s="500" t="s">
        <v>9073</v>
      </c>
      <c r="AU608" s="500" t="s">
        <v>9073</v>
      </c>
      <c r="AV608" s="500" t="s">
        <v>9099</v>
      </c>
      <c r="AW608" s="500" t="s">
        <v>9100</v>
      </c>
      <c r="AX608" s="500" t="s">
        <v>9076</v>
      </c>
      <c r="AY608" s="500" t="s">
        <v>9077</v>
      </c>
      <c r="AZ608" s="500" t="s">
        <v>9077</v>
      </c>
      <c r="BA608" s="500" t="s">
        <v>9078</v>
      </c>
    </row>
    <row r="609" spans="1:53" ht="30">
      <c r="A609" s="438">
        <v>604</v>
      </c>
      <c r="B609" s="500" t="s">
        <v>16118</v>
      </c>
      <c r="C609" s="500" t="s">
        <v>18909</v>
      </c>
      <c r="D609" s="500" t="s">
        <v>10324</v>
      </c>
      <c r="E609" s="500" t="s">
        <v>9048</v>
      </c>
      <c r="F609" s="501" t="s">
        <v>18910</v>
      </c>
      <c r="G609" s="500" t="s">
        <v>9050</v>
      </c>
      <c r="H609" s="500"/>
      <c r="I609" s="500"/>
      <c r="J609" s="500"/>
      <c r="K609" s="500"/>
      <c r="L609" s="500"/>
      <c r="M609" s="500"/>
      <c r="N609" s="500" t="s">
        <v>10526</v>
      </c>
      <c r="O609" s="500"/>
      <c r="P609" s="500" t="s">
        <v>9058</v>
      </c>
      <c r="Q609" s="500"/>
      <c r="R609" s="500" t="s">
        <v>18911</v>
      </c>
      <c r="S609" s="500"/>
      <c r="T609" s="500" t="s">
        <v>18912</v>
      </c>
      <c r="U609" s="500"/>
      <c r="V609" s="500"/>
      <c r="W609" s="500"/>
      <c r="X609" s="500"/>
      <c r="Y609" s="500" t="s">
        <v>18913</v>
      </c>
      <c r="Z609" s="501"/>
      <c r="AA609" s="500"/>
      <c r="AB609" s="501"/>
      <c r="AC609" s="501"/>
      <c r="AD609" s="500"/>
      <c r="AE609" s="500"/>
      <c r="AF609" s="500"/>
      <c r="AG609" s="500"/>
      <c r="AH609" s="500"/>
      <c r="AI609" s="500"/>
      <c r="AJ609" s="500" t="s">
        <v>9097</v>
      </c>
      <c r="AK609" s="500"/>
      <c r="AL609" s="500"/>
      <c r="AM609" s="500" t="s">
        <v>9050</v>
      </c>
      <c r="AN609" s="500" t="s">
        <v>105</v>
      </c>
      <c r="AO609" s="500" t="s">
        <v>18914</v>
      </c>
      <c r="AP609" s="500" t="s">
        <v>9070</v>
      </c>
      <c r="AQ609" s="500" t="s">
        <v>9071</v>
      </c>
      <c r="AR609" s="500" t="s">
        <v>10526</v>
      </c>
      <c r="AS609" s="501" t="s">
        <v>18468</v>
      </c>
      <c r="AT609" s="500" t="s">
        <v>9073</v>
      </c>
      <c r="AU609" s="500" t="s">
        <v>9073</v>
      </c>
      <c r="AV609" s="500" t="s">
        <v>9099</v>
      </c>
      <c r="AW609" s="500" t="s">
        <v>9100</v>
      </c>
      <c r="AX609" s="500" t="s">
        <v>9275</v>
      </c>
      <c r="AY609" s="500" t="s">
        <v>10531</v>
      </c>
      <c r="AZ609" s="500" t="s">
        <v>10531</v>
      </c>
      <c r="BA609" s="500" t="s">
        <v>9078</v>
      </c>
    </row>
    <row r="610" spans="1:53" ht="30">
      <c r="A610" s="438">
        <v>605</v>
      </c>
      <c r="B610" s="500" t="s">
        <v>16119</v>
      </c>
      <c r="C610" s="500" t="s">
        <v>12348</v>
      </c>
      <c r="D610" s="500" t="s">
        <v>11484</v>
      </c>
      <c r="E610" s="500" t="s">
        <v>9291</v>
      </c>
      <c r="F610" s="501" t="s">
        <v>18915</v>
      </c>
      <c r="G610" s="500" t="s">
        <v>9125</v>
      </c>
      <c r="H610" s="500"/>
      <c r="I610" s="500"/>
      <c r="J610" s="500"/>
      <c r="K610" s="500"/>
      <c r="L610" s="500"/>
      <c r="M610" s="500"/>
      <c r="N610" s="500" t="s">
        <v>10493</v>
      </c>
      <c r="O610" s="500"/>
      <c r="P610" s="500" t="s">
        <v>9058</v>
      </c>
      <c r="Q610" s="500"/>
      <c r="R610" s="500" t="s">
        <v>18916</v>
      </c>
      <c r="S610" s="500"/>
      <c r="T610" s="500" t="s">
        <v>18917</v>
      </c>
      <c r="U610" s="500"/>
      <c r="V610" s="500"/>
      <c r="W610" s="500"/>
      <c r="X610" s="500"/>
      <c r="Y610" s="500"/>
      <c r="Z610" s="501"/>
      <c r="AA610" s="500"/>
      <c r="AB610" s="501"/>
      <c r="AC610" s="501"/>
      <c r="AD610" s="500"/>
      <c r="AE610" s="500"/>
      <c r="AF610" s="500"/>
      <c r="AG610" s="500"/>
      <c r="AH610" s="500"/>
      <c r="AI610" s="500"/>
      <c r="AJ610" s="500" t="s">
        <v>9067</v>
      </c>
      <c r="AK610" s="500"/>
      <c r="AL610" s="500"/>
      <c r="AM610" s="500" t="s">
        <v>9125</v>
      </c>
      <c r="AN610" s="500" t="s">
        <v>534</v>
      </c>
      <c r="AO610" s="500" t="s">
        <v>18918</v>
      </c>
      <c r="AP610" s="500" t="s">
        <v>9070</v>
      </c>
      <c r="AQ610" s="500" t="s">
        <v>9071</v>
      </c>
      <c r="AR610" s="500" t="s">
        <v>10493</v>
      </c>
      <c r="AS610" s="501" t="s">
        <v>18468</v>
      </c>
      <c r="AT610" s="500" t="s">
        <v>9073</v>
      </c>
      <c r="AU610" s="500" t="s">
        <v>9073</v>
      </c>
      <c r="AV610" s="500" t="s">
        <v>9099</v>
      </c>
      <c r="AW610" s="500" t="s">
        <v>9100</v>
      </c>
      <c r="AX610" s="500" t="s">
        <v>9141</v>
      </c>
      <c r="AY610" s="500" t="s">
        <v>10497</v>
      </c>
      <c r="AZ610" s="500" t="s">
        <v>10497</v>
      </c>
      <c r="BA610" s="500" t="s">
        <v>9078</v>
      </c>
    </row>
    <row r="611" spans="1:53" ht="30">
      <c r="A611" s="438">
        <v>606</v>
      </c>
      <c r="B611" s="500" t="s">
        <v>16120</v>
      </c>
      <c r="C611" s="500" t="s">
        <v>9105</v>
      </c>
      <c r="D611" s="500" t="s">
        <v>12953</v>
      </c>
      <c r="E611" s="500" t="s">
        <v>9048</v>
      </c>
      <c r="F611" s="501" t="s">
        <v>18919</v>
      </c>
      <c r="G611" s="500" t="s">
        <v>9050</v>
      </c>
      <c r="H611" s="500"/>
      <c r="I611" s="500"/>
      <c r="J611" s="500"/>
      <c r="K611" s="500"/>
      <c r="L611" s="500"/>
      <c r="M611" s="500"/>
      <c r="N611" s="500" t="s">
        <v>16807</v>
      </c>
      <c r="O611" s="500"/>
      <c r="P611" s="500" t="s">
        <v>9058</v>
      </c>
      <c r="Q611" s="500"/>
      <c r="R611" s="500" t="s">
        <v>18920</v>
      </c>
      <c r="S611" s="500"/>
      <c r="T611" s="500" t="s">
        <v>18921</v>
      </c>
      <c r="U611" s="500"/>
      <c r="V611" s="500"/>
      <c r="W611" s="500"/>
      <c r="X611" s="500"/>
      <c r="Y611" s="500" t="s">
        <v>18922</v>
      </c>
      <c r="Z611" s="501"/>
      <c r="AA611" s="500"/>
      <c r="AB611" s="501"/>
      <c r="AC611" s="501"/>
      <c r="AD611" s="500"/>
      <c r="AE611" s="500"/>
      <c r="AF611" s="500"/>
      <c r="AG611" s="500"/>
      <c r="AH611" s="500"/>
      <c r="AI611" s="500"/>
      <c r="AJ611" s="500" t="s">
        <v>9097</v>
      </c>
      <c r="AK611" s="500"/>
      <c r="AL611" s="500"/>
      <c r="AM611" s="500" t="s">
        <v>9050</v>
      </c>
      <c r="AN611" s="500" t="s">
        <v>167</v>
      </c>
      <c r="AO611" s="500" t="s">
        <v>18923</v>
      </c>
      <c r="AP611" s="500" t="s">
        <v>9070</v>
      </c>
      <c r="AQ611" s="500" t="s">
        <v>9071</v>
      </c>
      <c r="AR611" s="500" t="s">
        <v>16807</v>
      </c>
      <c r="AS611" s="501" t="s">
        <v>18468</v>
      </c>
      <c r="AT611" s="500" t="s">
        <v>9073</v>
      </c>
      <c r="AU611" s="500" t="s">
        <v>9073</v>
      </c>
      <c r="AV611" s="500" t="s">
        <v>9099</v>
      </c>
      <c r="AW611" s="500" t="s">
        <v>9100</v>
      </c>
      <c r="AX611" s="500" t="s">
        <v>9076</v>
      </c>
      <c r="AY611" s="500" t="s">
        <v>9077</v>
      </c>
      <c r="AZ611" s="500" t="s">
        <v>9077</v>
      </c>
      <c r="BA611" s="500" t="s">
        <v>9078</v>
      </c>
    </row>
    <row r="612" spans="1:53" ht="30">
      <c r="A612" s="438">
        <v>607</v>
      </c>
      <c r="B612" s="500" t="s">
        <v>16121</v>
      </c>
      <c r="C612" s="500" t="s">
        <v>12959</v>
      </c>
      <c r="D612" s="500" t="s">
        <v>12243</v>
      </c>
      <c r="E612" s="500" t="s">
        <v>9048</v>
      </c>
      <c r="F612" s="501" t="s">
        <v>12961</v>
      </c>
      <c r="G612" s="500" t="s">
        <v>9050</v>
      </c>
      <c r="H612" s="500"/>
      <c r="I612" s="500"/>
      <c r="J612" s="500"/>
      <c r="K612" s="500"/>
      <c r="L612" s="500"/>
      <c r="M612" s="500"/>
      <c r="N612" s="500" t="s">
        <v>16807</v>
      </c>
      <c r="O612" s="500"/>
      <c r="P612" s="500" t="s">
        <v>9058</v>
      </c>
      <c r="Q612" s="500"/>
      <c r="R612" s="500" t="s">
        <v>18924</v>
      </c>
      <c r="S612" s="500"/>
      <c r="T612" s="500" t="s">
        <v>18925</v>
      </c>
      <c r="U612" s="500"/>
      <c r="V612" s="500"/>
      <c r="W612" s="500"/>
      <c r="X612" s="500"/>
      <c r="Y612" s="500"/>
      <c r="Z612" s="501"/>
      <c r="AA612" s="500"/>
      <c r="AB612" s="501"/>
      <c r="AC612" s="501"/>
      <c r="AD612" s="500"/>
      <c r="AE612" s="500"/>
      <c r="AF612" s="500"/>
      <c r="AG612" s="500"/>
      <c r="AH612" s="500"/>
      <c r="AI612" s="500"/>
      <c r="AJ612" s="500" t="s">
        <v>9097</v>
      </c>
      <c r="AK612" s="500"/>
      <c r="AL612" s="500"/>
      <c r="AM612" s="500" t="s">
        <v>9050</v>
      </c>
      <c r="AN612" s="500" t="s">
        <v>167</v>
      </c>
      <c r="AO612" s="500" t="s">
        <v>18926</v>
      </c>
      <c r="AP612" s="500" t="s">
        <v>9070</v>
      </c>
      <c r="AQ612" s="500" t="s">
        <v>9071</v>
      </c>
      <c r="AR612" s="500" t="s">
        <v>16807</v>
      </c>
      <c r="AS612" s="501" t="s">
        <v>18468</v>
      </c>
      <c r="AT612" s="500" t="s">
        <v>9073</v>
      </c>
      <c r="AU612" s="500" t="s">
        <v>9073</v>
      </c>
      <c r="AV612" s="500" t="s">
        <v>9099</v>
      </c>
      <c r="AW612" s="500" t="s">
        <v>9100</v>
      </c>
      <c r="AX612" s="500" t="s">
        <v>9076</v>
      </c>
      <c r="AY612" s="500" t="s">
        <v>9077</v>
      </c>
      <c r="AZ612" s="500" t="s">
        <v>9077</v>
      </c>
      <c r="BA612" s="500" t="s">
        <v>9078</v>
      </c>
    </row>
    <row r="613" spans="1:53" ht="30">
      <c r="A613" s="438">
        <v>608</v>
      </c>
      <c r="B613" s="500" t="s">
        <v>16122</v>
      </c>
      <c r="C613" s="500" t="s">
        <v>9533</v>
      </c>
      <c r="D613" s="500" t="s">
        <v>10231</v>
      </c>
      <c r="E613" s="500" t="s">
        <v>9048</v>
      </c>
      <c r="F613" s="501" t="s">
        <v>9480</v>
      </c>
      <c r="G613" s="500" t="s">
        <v>9050</v>
      </c>
      <c r="H613" s="500"/>
      <c r="I613" s="500"/>
      <c r="J613" s="500"/>
      <c r="K613" s="500"/>
      <c r="L613" s="500"/>
      <c r="M613" s="500"/>
      <c r="N613" s="500" t="s">
        <v>9282</v>
      </c>
      <c r="O613" s="500"/>
      <c r="P613" s="500" t="s">
        <v>9058</v>
      </c>
      <c r="Q613" s="500"/>
      <c r="R613" s="500" t="s">
        <v>18927</v>
      </c>
      <c r="S613" s="500"/>
      <c r="T613" s="500" t="s">
        <v>18928</v>
      </c>
      <c r="U613" s="500"/>
      <c r="V613" s="500"/>
      <c r="W613" s="500"/>
      <c r="X613" s="500"/>
      <c r="Y613" s="500"/>
      <c r="Z613" s="501"/>
      <c r="AA613" s="500"/>
      <c r="AB613" s="501"/>
      <c r="AC613" s="501"/>
      <c r="AD613" s="500"/>
      <c r="AE613" s="500"/>
      <c r="AF613" s="500"/>
      <c r="AG613" s="500"/>
      <c r="AH613" s="500"/>
      <c r="AI613" s="500"/>
      <c r="AJ613" s="500" t="s">
        <v>9097</v>
      </c>
      <c r="AK613" s="500"/>
      <c r="AL613" s="500"/>
      <c r="AM613" s="500" t="s">
        <v>9050</v>
      </c>
      <c r="AN613" s="500" t="s">
        <v>31</v>
      </c>
      <c r="AO613" s="500" t="s">
        <v>18929</v>
      </c>
      <c r="AP613" s="500" t="s">
        <v>9070</v>
      </c>
      <c r="AQ613" s="500" t="s">
        <v>9071</v>
      </c>
      <c r="AR613" s="500" t="s">
        <v>9282</v>
      </c>
      <c r="AS613" s="501" t="s">
        <v>18468</v>
      </c>
      <c r="AT613" s="500" t="s">
        <v>9073</v>
      </c>
      <c r="AU613" s="500" t="s">
        <v>9073</v>
      </c>
      <c r="AV613" s="500" t="s">
        <v>9099</v>
      </c>
      <c r="AW613" s="500" t="s">
        <v>9100</v>
      </c>
      <c r="AX613" s="500" t="s">
        <v>9275</v>
      </c>
      <c r="AY613" s="500" t="s">
        <v>9287</v>
      </c>
      <c r="AZ613" s="500" t="s">
        <v>9287</v>
      </c>
      <c r="BA613" s="500" t="s">
        <v>9078</v>
      </c>
    </row>
    <row r="614" spans="1:53" ht="30">
      <c r="A614" s="438">
        <v>609</v>
      </c>
      <c r="B614" s="500" t="s">
        <v>16123</v>
      </c>
      <c r="C614" s="500" t="s">
        <v>11062</v>
      </c>
      <c r="D614" s="500" t="s">
        <v>9230</v>
      </c>
      <c r="E614" s="500" t="s">
        <v>9048</v>
      </c>
      <c r="F614" s="501" t="s">
        <v>18930</v>
      </c>
      <c r="G614" s="500" t="s">
        <v>11116</v>
      </c>
      <c r="H614" s="500"/>
      <c r="I614" s="500"/>
      <c r="J614" s="500"/>
      <c r="K614" s="500"/>
      <c r="L614" s="500"/>
      <c r="M614" s="500"/>
      <c r="N614" s="500" t="s">
        <v>16807</v>
      </c>
      <c r="O614" s="500"/>
      <c r="P614" s="500" t="s">
        <v>9058</v>
      </c>
      <c r="Q614" s="500"/>
      <c r="R614" s="500" t="s">
        <v>18931</v>
      </c>
      <c r="S614" s="500"/>
      <c r="T614" s="500" t="s">
        <v>18932</v>
      </c>
      <c r="U614" s="500"/>
      <c r="V614" s="500"/>
      <c r="W614" s="500"/>
      <c r="X614" s="500"/>
      <c r="Y614" s="500"/>
      <c r="Z614" s="501"/>
      <c r="AA614" s="500"/>
      <c r="AB614" s="501"/>
      <c r="AC614" s="501"/>
      <c r="AD614" s="500"/>
      <c r="AE614" s="500"/>
      <c r="AF614" s="500"/>
      <c r="AG614" s="500"/>
      <c r="AH614" s="500"/>
      <c r="AI614" s="500"/>
      <c r="AJ614" s="500" t="s">
        <v>9184</v>
      </c>
      <c r="AK614" s="500"/>
      <c r="AL614" s="500"/>
      <c r="AM614" s="500" t="s">
        <v>11116</v>
      </c>
      <c r="AN614" s="500" t="s">
        <v>8370</v>
      </c>
      <c r="AO614" s="500" t="s">
        <v>18933</v>
      </c>
      <c r="AP614" s="500" t="s">
        <v>9070</v>
      </c>
      <c r="AQ614" s="500" t="s">
        <v>9071</v>
      </c>
      <c r="AR614" s="500" t="s">
        <v>16807</v>
      </c>
      <c r="AS614" s="501" t="s">
        <v>18468</v>
      </c>
      <c r="AT614" s="500" t="s">
        <v>9073</v>
      </c>
      <c r="AU614" s="500" t="s">
        <v>9073</v>
      </c>
      <c r="AV614" s="500" t="s">
        <v>9099</v>
      </c>
      <c r="AW614" s="500" t="s">
        <v>9100</v>
      </c>
      <c r="AX614" s="500" t="s">
        <v>9076</v>
      </c>
      <c r="AY614" s="500" t="s">
        <v>9077</v>
      </c>
      <c r="AZ614" s="500" t="s">
        <v>9077</v>
      </c>
      <c r="BA614" s="500" t="s">
        <v>9078</v>
      </c>
    </row>
    <row r="615" spans="1:53" ht="30">
      <c r="A615" s="438">
        <v>610</v>
      </c>
      <c r="B615" s="500" t="s">
        <v>16124</v>
      </c>
      <c r="C615" s="500" t="s">
        <v>18934</v>
      </c>
      <c r="D615" s="500" t="s">
        <v>9671</v>
      </c>
      <c r="E615" s="500" t="s">
        <v>9291</v>
      </c>
      <c r="F615" s="501" t="s">
        <v>11033</v>
      </c>
      <c r="G615" s="500" t="s">
        <v>9050</v>
      </c>
      <c r="H615" s="500"/>
      <c r="I615" s="500"/>
      <c r="J615" s="500"/>
      <c r="K615" s="500"/>
      <c r="L615" s="500"/>
      <c r="M615" s="500"/>
      <c r="N615" s="500" t="s">
        <v>9271</v>
      </c>
      <c r="O615" s="500"/>
      <c r="P615" s="500" t="s">
        <v>9058</v>
      </c>
      <c r="Q615" s="500"/>
      <c r="R615" s="500" t="s">
        <v>18935</v>
      </c>
      <c r="S615" s="500"/>
      <c r="T615" s="500" t="s">
        <v>18936</v>
      </c>
      <c r="U615" s="500"/>
      <c r="V615" s="500"/>
      <c r="W615" s="500"/>
      <c r="X615" s="500"/>
      <c r="Y615" s="500"/>
      <c r="Z615" s="501"/>
      <c r="AA615" s="500"/>
      <c r="AB615" s="501"/>
      <c r="AC615" s="501"/>
      <c r="AD615" s="500"/>
      <c r="AE615" s="500"/>
      <c r="AF615" s="500"/>
      <c r="AG615" s="500"/>
      <c r="AH615" s="500"/>
      <c r="AI615" s="500"/>
      <c r="AJ615" s="500" t="s">
        <v>9097</v>
      </c>
      <c r="AK615" s="500"/>
      <c r="AL615" s="500"/>
      <c r="AM615" s="500" t="s">
        <v>9050</v>
      </c>
      <c r="AN615" s="500" t="s">
        <v>106</v>
      </c>
      <c r="AO615" s="500" t="s">
        <v>18937</v>
      </c>
      <c r="AP615" s="500" t="s">
        <v>9070</v>
      </c>
      <c r="AQ615" s="500" t="s">
        <v>9071</v>
      </c>
      <c r="AR615" s="500" t="s">
        <v>9271</v>
      </c>
      <c r="AS615" s="501" t="s">
        <v>18468</v>
      </c>
      <c r="AT615" s="500" t="s">
        <v>9073</v>
      </c>
      <c r="AU615" s="500" t="s">
        <v>9073</v>
      </c>
      <c r="AV615" s="500" t="s">
        <v>9099</v>
      </c>
      <c r="AW615" s="500" t="s">
        <v>9100</v>
      </c>
      <c r="AX615" s="500" t="s">
        <v>9275</v>
      </c>
      <c r="AY615" s="500" t="s">
        <v>9276</v>
      </c>
      <c r="AZ615" s="500" t="s">
        <v>9276</v>
      </c>
      <c r="BA615" s="500" t="s">
        <v>9078</v>
      </c>
    </row>
    <row r="616" spans="1:53" ht="30">
      <c r="A616" s="438">
        <v>611</v>
      </c>
      <c r="B616" s="500" t="s">
        <v>16125</v>
      </c>
      <c r="C616" s="500" t="s">
        <v>18938</v>
      </c>
      <c r="D616" s="500" t="s">
        <v>9123</v>
      </c>
      <c r="E616" s="500" t="s">
        <v>9048</v>
      </c>
      <c r="F616" s="501" t="s">
        <v>16981</v>
      </c>
      <c r="G616" s="500" t="s">
        <v>9050</v>
      </c>
      <c r="H616" s="500"/>
      <c r="I616" s="500"/>
      <c r="J616" s="500"/>
      <c r="K616" s="500"/>
      <c r="L616" s="500"/>
      <c r="M616" s="500"/>
      <c r="N616" s="500" t="s">
        <v>10008</v>
      </c>
      <c r="O616" s="500" t="s">
        <v>18939</v>
      </c>
      <c r="P616" s="500" t="s">
        <v>9058</v>
      </c>
      <c r="Q616" s="500" t="s">
        <v>9059</v>
      </c>
      <c r="R616" s="500" t="s">
        <v>18940</v>
      </c>
      <c r="S616" s="500" t="s">
        <v>18940</v>
      </c>
      <c r="T616" s="500" t="s">
        <v>18941</v>
      </c>
      <c r="U616" s="500"/>
      <c r="V616" s="500"/>
      <c r="W616" s="500"/>
      <c r="X616" s="500"/>
      <c r="Y616" s="500" t="s">
        <v>18942</v>
      </c>
      <c r="Z616" s="501" t="s">
        <v>18943</v>
      </c>
      <c r="AA616" s="500" t="s">
        <v>18939</v>
      </c>
      <c r="AB616" s="501"/>
      <c r="AC616" s="501"/>
      <c r="AD616" s="500"/>
      <c r="AE616" s="500"/>
      <c r="AF616" s="500"/>
      <c r="AG616" s="500"/>
      <c r="AH616" s="500"/>
      <c r="AI616" s="500"/>
      <c r="AJ616" s="500" t="s">
        <v>9097</v>
      </c>
      <c r="AK616" s="500"/>
      <c r="AL616" s="500"/>
      <c r="AM616" s="500" t="s">
        <v>9050</v>
      </c>
      <c r="AN616" s="500" t="s">
        <v>79</v>
      </c>
      <c r="AO616" s="500" t="s">
        <v>18944</v>
      </c>
      <c r="AP616" s="500" t="s">
        <v>9070</v>
      </c>
      <c r="AQ616" s="500" t="s">
        <v>9071</v>
      </c>
      <c r="AR616" s="500" t="s">
        <v>10008</v>
      </c>
      <c r="AS616" s="501" t="s">
        <v>18468</v>
      </c>
      <c r="AT616" s="500" t="s">
        <v>9073</v>
      </c>
      <c r="AU616" s="500" t="s">
        <v>9073</v>
      </c>
      <c r="AV616" s="500" t="s">
        <v>9099</v>
      </c>
      <c r="AW616" s="500" t="s">
        <v>9100</v>
      </c>
      <c r="AX616" s="500" t="s">
        <v>9275</v>
      </c>
      <c r="AY616" s="500" t="s">
        <v>9409</v>
      </c>
      <c r="AZ616" s="500" t="s">
        <v>9409</v>
      </c>
      <c r="BA616" s="500" t="s">
        <v>9078</v>
      </c>
    </row>
    <row r="617" spans="1:53" ht="30">
      <c r="A617" s="438">
        <v>612</v>
      </c>
      <c r="B617" s="500" t="s">
        <v>16126</v>
      </c>
      <c r="C617" s="500" t="s">
        <v>18945</v>
      </c>
      <c r="D617" s="500" t="s">
        <v>9446</v>
      </c>
      <c r="E617" s="500" t="s">
        <v>9048</v>
      </c>
      <c r="F617" s="501" t="s">
        <v>12442</v>
      </c>
      <c r="G617" s="500" t="s">
        <v>9050</v>
      </c>
      <c r="H617" s="500"/>
      <c r="I617" s="500"/>
      <c r="J617" s="500"/>
      <c r="K617" s="500"/>
      <c r="L617" s="500"/>
      <c r="M617" s="500"/>
      <c r="N617" s="500" t="s">
        <v>9271</v>
      </c>
      <c r="O617" s="500"/>
      <c r="P617" s="500" t="s">
        <v>9058</v>
      </c>
      <c r="Q617" s="500"/>
      <c r="R617" s="500" t="s">
        <v>18946</v>
      </c>
      <c r="S617" s="500"/>
      <c r="T617" s="500" t="s">
        <v>18947</v>
      </c>
      <c r="U617" s="500"/>
      <c r="V617" s="500"/>
      <c r="W617" s="500"/>
      <c r="X617" s="500"/>
      <c r="Y617" s="500"/>
      <c r="Z617" s="501"/>
      <c r="AA617" s="500"/>
      <c r="AB617" s="501"/>
      <c r="AC617" s="501"/>
      <c r="AD617" s="500"/>
      <c r="AE617" s="500"/>
      <c r="AF617" s="500"/>
      <c r="AG617" s="500"/>
      <c r="AH617" s="500"/>
      <c r="AI617" s="500"/>
      <c r="AJ617" s="500" t="s">
        <v>9097</v>
      </c>
      <c r="AK617" s="500"/>
      <c r="AL617" s="500"/>
      <c r="AM617" s="500" t="s">
        <v>9050</v>
      </c>
      <c r="AN617" s="500" t="s">
        <v>106</v>
      </c>
      <c r="AO617" s="500" t="s">
        <v>18948</v>
      </c>
      <c r="AP617" s="500" t="s">
        <v>9070</v>
      </c>
      <c r="AQ617" s="500" t="s">
        <v>9071</v>
      </c>
      <c r="AR617" s="500" t="s">
        <v>9271</v>
      </c>
      <c r="AS617" s="501" t="s">
        <v>18468</v>
      </c>
      <c r="AT617" s="500" t="s">
        <v>9073</v>
      </c>
      <c r="AU617" s="500" t="s">
        <v>9073</v>
      </c>
      <c r="AV617" s="500" t="s">
        <v>9099</v>
      </c>
      <c r="AW617" s="500" t="s">
        <v>9100</v>
      </c>
      <c r="AX617" s="500" t="s">
        <v>9275</v>
      </c>
      <c r="AY617" s="500" t="s">
        <v>9276</v>
      </c>
      <c r="AZ617" s="500" t="s">
        <v>9276</v>
      </c>
      <c r="BA617" s="500" t="s">
        <v>9078</v>
      </c>
    </row>
    <row r="618" spans="1:53" ht="30">
      <c r="A618" s="438">
        <v>613</v>
      </c>
      <c r="B618" s="500" t="s">
        <v>16127</v>
      </c>
      <c r="C618" s="500" t="s">
        <v>18949</v>
      </c>
      <c r="D618" s="500" t="s">
        <v>9238</v>
      </c>
      <c r="E618" s="500" t="s">
        <v>9048</v>
      </c>
      <c r="F618" s="501" t="s">
        <v>18950</v>
      </c>
      <c r="G618" s="500" t="s">
        <v>9050</v>
      </c>
      <c r="H618" s="500"/>
      <c r="I618" s="500"/>
      <c r="J618" s="500"/>
      <c r="K618" s="500"/>
      <c r="L618" s="500"/>
      <c r="M618" s="500"/>
      <c r="N618" s="500" t="s">
        <v>9307</v>
      </c>
      <c r="O618" s="500"/>
      <c r="P618" s="500" t="s">
        <v>9058</v>
      </c>
      <c r="Q618" s="500"/>
      <c r="R618" s="500" t="s">
        <v>18951</v>
      </c>
      <c r="S618" s="500"/>
      <c r="T618" s="500" t="s">
        <v>18952</v>
      </c>
      <c r="U618" s="500"/>
      <c r="V618" s="500"/>
      <c r="W618" s="500"/>
      <c r="X618" s="500"/>
      <c r="Y618" s="500"/>
      <c r="Z618" s="501"/>
      <c r="AA618" s="500"/>
      <c r="AB618" s="501"/>
      <c r="AC618" s="501"/>
      <c r="AD618" s="500"/>
      <c r="AE618" s="500" t="s">
        <v>9752</v>
      </c>
      <c r="AF618" s="500"/>
      <c r="AG618" s="500"/>
      <c r="AH618" s="500"/>
      <c r="AI618" s="500"/>
      <c r="AJ618" s="500" t="s">
        <v>9067</v>
      </c>
      <c r="AK618" s="500"/>
      <c r="AL618" s="500"/>
      <c r="AM618" s="500" t="s">
        <v>9050</v>
      </c>
      <c r="AN618" s="500" t="s">
        <v>137</v>
      </c>
      <c r="AO618" s="500" t="s">
        <v>18953</v>
      </c>
      <c r="AP618" s="500" t="s">
        <v>9070</v>
      </c>
      <c r="AQ618" s="500" t="s">
        <v>9071</v>
      </c>
      <c r="AR618" s="500" t="s">
        <v>9307</v>
      </c>
      <c r="AS618" s="501" t="s">
        <v>18468</v>
      </c>
      <c r="AT618" s="500" t="s">
        <v>9073</v>
      </c>
      <c r="AU618" s="500" t="s">
        <v>9073</v>
      </c>
      <c r="AV618" s="500" t="s">
        <v>9074</v>
      </c>
      <c r="AW618" s="500" t="s">
        <v>9075</v>
      </c>
      <c r="AX618" s="500" t="s">
        <v>9101</v>
      </c>
      <c r="AY618" s="500" t="s">
        <v>9314</v>
      </c>
      <c r="AZ618" s="500" t="s">
        <v>9314</v>
      </c>
      <c r="BA618" s="500" t="s">
        <v>9078</v>
      </c>
    </row>
    <row r="619" spans="1:53" ht="30">
      <c r="A619" s="438">
        <v>614</v>
      </c>
      <c r="B619" s="500" t="s">
        <v>16128</v>
      </c>
      <c r="C619" s="500" t="s">
        <v>18954</v>
      </c>
      <c r="D619" s="500" t="s">
        <v>9446</v>
      </c>
      <c r="E619" s="500" t="s">
        <v>9048</v>
      </c>
      <c r="F619" s="501" t="s">
        <v>13805</v>
      </c>
      <c r="G619" s="500" t="s">
        <v>9050</v>
      </c>
      <c r="H619" s="500"/>
      <c r="I619" s="500"/>
      <c r="J619" s="500"/>
      <c r="K619" s="500"/>
      <c r="L619" s="500"/>
      <c r="M619" s="500"/>
      <c r="N619" s="500" t="s">
        <v>16807</v>
      </c>
      <c r="O619" s="500"/>
      <c r="P619" s="500" t="s">
        <v>9058</v>
      </c>
      <c r="Q619" s="500"/>
      <c r="R619" s="500" t="s">
        <v>18955</v>
      </c>
      <c r="S619" s="500"/>
      <c r="T619" s="500" t="s">
        <v>18956</v>
      </c>
      <c r="U619" s="500"/>
      <c r="V619" s="500"/>
      <c r="W619" s="500"/>
      <c r="X619" s="500"/>
      <c r="Y619" s="500"/>
      <c r="Z619" s="501"/>
      <c r="AA619" s="500"/>
      <c r="AB619" s="501"/>
      <c r="AC619" s="501"/>
      <c r="AD619" s="500"/>
      <c r="AE619" s="500"/>
      <c r="AF619" s="500"/>
      <c r="AG619" s="500"/>
      <c r="AH619" s="500"/>
      <c r="AI619" s="500"/>
      <c r="AJ619" s="500" t="s">
        <v>9097</v>
      </c>
      <c r="AK619" s="500"/>
      <c r="AL619" s="500"/>
      <c r="AM619" s="500" t="s">
        <v>9050</v>
      </c>
      <c r="AN619" s="500" t="s">
        <v>188</v>
      </c>
      <c r="AO619" s="500" t="s">
        <v>18957</v>
      </c>
      <c r="AP619" s="500" t="s">
        <v>9070</v>
      </c>
      <c r="AQ619" s="500" t="s">
        <v>9071</v>
      </c>
      <c r="AR619" s="500" t="s">
        <v>16807</v>
      </c>
      <c r="AS619" s="501" t="s">
        <v>18468</v>
      </c>
      <c r="AT619" s="500" t="s">
        <v>9073</v>
      </c>
      <c r="AU619" s="500" t="s">
        <v>9073</v>
      </c>
      <c r="AV619" s="500" t="s">
        <v>9099</v>
      </c>
      <c r="AW619" s="500" t="s">
        <v>9100</v>
      </c>
      <c r="AX619" s="500" t="s">
        <v>9076</v>
      </c>
      <c r="AY619" s="500" t="s">
        <v>9077</v>
      </c>
      <c r="AZ619" s="500" t="s">
        <v>9077</v>
      </c>
      <c r="BA619" s="500" t="s">
        <v>9078</v>
      </c>
    </row>
    <row r="620" spans="1:53" ht="30">
      <c r="A620" s="438">
        <v>615</v>
      </c>
      <c r="B620" s="500" t="s">
        <v>16129</v>
      </c>
      <c r="C620" s="500" t="s">
        <v>18958</v>
      </c>
      <c r="D620" s="500" t="s">
        <v>12472</v>
      </c>
      <c r="E620" s="500" t="s">
        <v>9048</v>
      </c>
      <c r="F620" s="501" t="s">
        <v>11105</v>
      </c>
      <c r="G620" s="500" t="s">
        <v>9050</v>
      </c>
      <c r="H620" s="500"/>
      <c r="I620" s="500"/>
      <c r="J620" s="500"/>
      <c r="K620" s="500"/>
      <c r="L620" s="500"/>
      <c r="M620" s="500"/>
      <c r="N620" s="500" t="s">
        <v>9802</v>
      </c>
      <c r="O620" s="500"/>
      <c r="P620" s="500" t="s">
        <v>9058</v>
      </c>
      <c r="Q620" s="500"/>
      <c r="R620" s="500" t="s">
        <v>18959</v>
      </c>
      <c r="S620" s="500"/>
      <c r="T620" s="500" t="s">
        <v>18960</v>
      </c>
      <c r="U620" s="500"/>
      <c r="V620" s="500"/>
      <c r="W620" s="500"/>
      <c r="X620" s="500"/>
      <c r="Y620" s="500"/>
      <c r="Z620" s="501"/>
      <c r="AA620" s="500"/>
      <c r="AB620" s="501"/>
      <c r="AC620" s="501"/>
      <c r="AD620" s="500"/>
      <c r="AE620" s="500"/>
      <c r="AF620" s="500"/>
      <c r="AG620" s="500"/>
      <c r="AH620" s="500"/>
      <c r="AI620" s="500"/>
      <c r="AJ620" s="500" t="s">
        <v>9097</v>
      </c>
      <c r="AK620" s="500"/>
      <c r="AL620" s="500"/>
      <c r="AM620" s="500" t="s">
        <v>9050</v>
      </c>
      <c r="AN620" s="500" t="s">
        <v>188</v>
      </c>
      <c r="AO620" s="500" t="s">
        <v>18961</v>
      </c>
      <c r="AP620" s="500" t="s">
        <v>9070</v>
      </c>
      <c r="AQ620" s="500" t="s">
        <v>9071</v>
      </c>
      <c r="AR620" s="500" t="s">
        <v>9802</v>
      </c>
      <c r="AS620" s="501" t="s">
        <v>18468</v>
      </c>
      <c r="AT620" s="500" t="s">
        <v>9073</v>
      </c>
      <c r="AU620" s="500" t="s">
        <v>9073</v>
      </c>
      <c r="AV620" s="500" t="s">
        <v>9099</v>
      </c>
      <c r="AW620" s="500" t="s">
        <v>9100</v>
      </c>
      <c r="AX620" s="500" t="s">
        <v>9141</v>
      </c>
      <c r="AY620" s="500" t="s">
        <v>9807</v>
      </c>
      <c r="AZ620" s="500" t="s">
        <v>9807</v>
      </c>
      <c r="BA620" s="500" t="s">
        <v>9078</v>
      </c>
    </row>
    <row r="621" spans="1:53" ht="30">
      <c r="A621" s="438">
        <v>616</v>
      </c>
      <c r="B621" s="500" t="s">
        <v>16130</v>
      </c>
      <c r="C621" s="500" t="s">
        <v>18962</v>
      </c>
      <c r="D621" s="500" t="s">
        <v>9521</v>
      </c>
      <c r="E621" s="500" t="s">
        <v>9048</v>
      </c>
      <c r="F621" s="501" t="s">
        <v>12473</v>
      </c>
      <c r="G621" s="500" t="s">
        <v>9050</v>
      </c>
      <c r="H621" s="500"/>
      <c r="I621" s="500"/>
      <c r="J621" s="500"/>
      <c r="K621" s="500"/>
      <c r="L621" s="500"/>
      <c r="M621" s="500"/>
      <c r="N621" s="500" t="s">
        <v>11708</v>
      </c>
      <c r="O621" s="500"/>
      <c r="P621" s="500" t="s">
        <v>9058</v>
      </c>
      <c r="Q621" s="500"/>
      <c r="R621" s="500" t="s">
        <v>18963</v>
      </c>
      <c r="S621" s="500"/>
      <c r="T621" s="500" t="s">
        <v>18964</v>
      </c>
      <c r="U621" s="500"/>
      <c r="V621" s="500"/>
      <c r="W621" s="500"/>
      <c r="X621" s="500"/>
      <c r="Y621" s="500"/>
      <c r="Z621" s="501"/>
      <c r="AA621" s="500"/>
      <c r="AB621" s="501"/>
      <c r="AC621" s="501"/>
      <c r="AD621" s="500"/>
      <c r="AE621" s="500"/>
      <c r="AF621" s="500"/>
      <c r="AG621" s="500"/>
      <c r="AH621" s="500"/>
      <c r="AI621" s="500"/>
      <c r="AJ621" s="500" t="s">
        <v>9097</v>
      </c>
      <c r="AK621" s="500"/>
      <c r="AL621" s="500"/>
      <c r="AM621" s="500" t="s">
        <v>9050</v>
      </c>
      <c r="AN621" s="500" t="s">
        <v>79</v>
      </c>
      <c r="AO621" s="500" t="s">
        <v>18965</v>
      </c>
      <c r="AP621" s="500" t="s">
        <v>9070</v>
      </c>
      <c r="AQ621" s="500" t="s">
        <v>9071</v>
      </c>
      <c r="AR621" s="500" t="s">
        <v>11708</v>
      </c>
      <c r="AS621" s="501" t="s">
        <v>18966</v>
      </c>
      <c r="AT621" s="500" t="s">
        <v>9073</v>
      </c>
      <c r="AU621" s="500" t="s">
        <v>9073</v>
      </c>
      <c r="AV621" s="500" t="s">
        <v>9099</v>
      </c>
      <c r="AW621" s="500" t="s">
        <v>9100</v>
      </c>
      <c r="AX621" s="500" t="s">
        <v>9076</v>
      </c>
      <c r="AY621" s="500" t="s">
        <v>9077</v>
      </c>
      <c r="AZ621" s="500" t="s">
        <v>9077</v>
      </c>
      <c r="BA621" s="500" t="s">
        <v>9078</v>
      </c>
    </row>
    <row r="622" spans="1:53" ht="30">
      <c r="A622" s="438">
        <v>617</v>
      </c>
      <c r="B622" s="500" t="s">
        <v>16131</v>
      </c>
      <c r="C622" s="500" t="s">
        <v>18967</v>
      </c>
      <c r="D622" s="500" t="s">
        <v>13586</v>
      </c>
      <c r="E622" s="500" t="s">
        <v>9048</v>
      </c>
      <c r="F622" s="501" t="s">
        <v>11086</v>
      </c>
      <c r="G622" s="500" t="s">
        <v>9050</v>
      </c>
      <c r="H622" s="500"/>
      <c r="I622" s="500"/>
      <c r="J622" s="500"/>
      <c r="K622" s="500"/>
      <c r="L622" s="500"/>
      <c r="M622" s="500"/>
      <c r="N622" s="500" t="s">
        <v>9362</v>
      </c>
      <c r="O622" s="500"/>
      <c r="P622" s="500" t="s">
        <v>9058</v>
      </c>
      <c r="Q622" s="500"/>
      <c r="R622" s="500" t="s">
        <v>18968</v>
      </c>
      <c r="S622" s="500"/>
      <c r="T622" s="500" t="s">
        <v>18969</v>
      </c>
      <c r="U622" s="500"/>
      <c r="V622" s="500"/>
      <c r="W622" s="500"/>
      <c r="X622" s="500"/>
      <c r="Y622" s="500"/>
      <c r="Z622" s="501"/>
      <c r="AA622" s="500"/>
      <c r="AB622" s="501"/>
      <c r="AC622" s="501"/>
      <c r="AD622" s="500"/>
      <c r="AE622" s="500"/>
      <c r="AF622" s="500"/>
      <c r="AG622" s="500"/>
      <c r="AH622" s="500"/>
      <c r="AI622" s="500"/>
      <c r="AJ622" s="500" t="s">
        <v>9097</v>
      </c>
      <c r="AK622" s="500"/>
      <c r="AL622" s="500"/>
      <c r="AM622" s="500" t="s">
        <v>9050</v>
      </c>
      <c r="AN622" s="500" t="s">
        <v>79</v>
      </c>
      <c r="AO622" s="500" t="s">
        <v>18970</v>
      </c>
      <c r="AP622" s="500" t="s">
        <v>9070</v>
      </c>
      <c r="AQ622" s="500" t="s">
        <v>9071</v>
      </c>
      <c r="AR622" s="500" t="s">
        <v>9362</v>
      </c>
      <c r="AS622" s="501" t="s">
        <v>18966</v>
      </c>
      <c r="AT622" s="500" t="s">
        <v>9073</v>
      </c>
      <c r="AU622" s="500" t="s">
        <v>9073</v>
      </c>
      <c r="AV622" s="500" t="s">
        <v>9099</v>
      </c>
      <c r="AW622" s="500" t="s">
        <v>9100</v>
      </c>
      <c r="AX622" s="500" t="s">
        <v>9164</v>
      </c>
      <c r="AY622" s="500" t="s">
        <v>9165</v>
      </c>
      <c r="AZ622" s="500" t="s">
        <v>9165</v>
      </c>
      <c r="BA622" s="500" t="s">
        <v>9078</v>
      </c>
    </row>
    <row r="623" spans="1:53" ht="30">
      <c r="A623" s="438">
        <v>618</v>
      </c>
      <c r="B623" s="500" t="s">
        <v>16132</v>
      </c>
      <c r="C623" s="500" t="s">
        <v>18971</v>
      </c>
      <c r="D623" s="500" t="s">
        <v>10231</v>
      </c>
      <c r="E623" s="500" t="s">
        <v>9048</v>
      </c>
      <c r="F623" s="501" t="s">
        <v>18972</v>
      </c>
      <c r="G623" s="500" t="s">
        <v>9050</v>
      </c>
      <c r="H623" s="500"/>
      <c r="I623" s="500"/>
      <c r="J623" s="500"/>
      <c r="K623" s="500"/>
      <c r="L623" s="500"/>
      <c r="M623" s="500"/>
      <c r="N623" s="500" t="s">
        <v>9271</v>
      </c>
      <c r="O623" s="500"/>
      <c r="P623" s="500" t="s">
        <v>9244</v>
      </c>
      <c r="Q623" s="500"/>
      <c r="R623" s="500" t="s">
        <v>18973</v>
      </c>
      <c r="S623" s="500"/>
      <c r="T623" s="500" t="s">
        <v>18974</v>
      </c>
      <c r="U623" s="500"/>
      <c r="V623" s="500"/>
      <c r="W623" s="500"/>
      <c r="X623" s="500"/>
      <c r="Y623" s="500"/>
      <c r="Z623" s="501"/>
      <c r="AA623" s="500"/>
      <c r="AB623" s="501"/>
      <c r="AC623" s="501"/>
      <c r="AD623" s="500"/>
      <c r="AE623" s="500"/>
      <c r="AF623" s="500"/>
      <c r="AG623" s="500"/>
      <c r="AH623" s="500"/>
      <c r="AI623" s="500"/>
      <c r="AJ623" s="500" t="s">
        <v>9097</v>
      </c>
      <c r="AK623" s="500"/>
      <c r="AL623" s="500"/>
      <c r="AM623" s="500" t="s">
        <v>9050</v>
      </c>
      <c r="AN623" s="500" t="s">
        <v>31</v>
      </c>
      <c r="AO623" s="500" t="s">
        <v>18975</v>
      </c>
      <c r="AP623" s="500" t="s">
        <v>9070</v>
      </c>
      <c r="AQ623" s="500" t="s">
        <v>9071</v>
      </c>
      <c r="AR623" s="500" t="s">
        <v>9271</v>
      </c>
      <c r="AS623" s="501" t="s">
        <v>18966</v>
      </c>
      <c r="AT623" s="500" t="s">
        <v>9073</v>
      </c>
      <c r="AU623" s="500" t="s">
        <v>9073</v>
      </c>
      <c r="AV623" s="500" t="s">
        <v>9099</v>
      </c>
      <c r="AW623" s="500" t="s">
        <v>9100</v>
      </c>
      <c r="AX623" s="500" t="s">
        <v>9275</v>
      </c>
      <c r="AY623" s="500" t="s">
        <v>9276</v>
      </c>
      <c r="AZ623" s="500" t="s">
        <v>9276</v>
      </c>
      <c r="BA623" s="500" t="s">
        <v>9078</v>
      </c>
    </row>
    <row r="624" spans="1:53" ht="30">
      <c r="A624" s="438">
        <v>619</v>
      </c>
      <c r="B624" s="500" t="s">
        <v>16133</v>
      </c>
      <c r="C624" s="500" t="s">
        <v>18976</v>
      </c>
      <c r="D624" s="500" t="s">
        <v>16972</v>
      </c>
      <c r="E624" s="500" t="s">
        <v>9291</v>
      </c>
      <c r="F624" s="501" t="s">
        <v>9231</v>
      </c>
      <c r="G624" s="500" t="s">
        <v>10410</v>
      </c>
      <c r="H624" s="500"/>
      <c r="I624" s="500"/>
      <c r="J624" s="500"/>
      <c r="K624" s="500"/>
      <c r="L624" s="500"/>
      <c r="M624" s="500"/>
      <c r="N624" s="500" t="s">
        <v>9419</v>
      </c>
      <c r="O624" s="500"/>
      <c r="P624" s="500" t="s">
        <v>9058</v>
      </c>
      <c r="Q624" s="500"/>
      <c r="R624" s="500" t="s">
        <v>18977</v>
      </c>
      <c r="S624" s="500"/>
      <c r="T624" s="500" t="s">
        <v>18978</v>
      </c>
      <c r="U624" s="500"/>
      <c r="V624" s="500"/>
      <c r="W624" s="500"/>
      <c r="X624" s="500"/>
      <c r="Y624" s="500"/>
      <c r="Z624" s="501"/>
      <c r="AA624" s="500"/>
      <c r="AB624" s="501"/>
      <c r="AC624" s="501"/>
      <c r="AD624" s="500"/>
      <c r="AE624" s="500"/>
      <c r="AF624" s="500"/>
      <c r="AG624" s="500"/>
      <c r="AH624" s="500"/>
      <c r="AI624" s="500"/>
      <c r="AJ624" s="500" t="s">
        <v>9097</v>
      </c>
      <c r="AK624" s="500"/>
      <c r="AL624" s="500"/>
      <c r="AM624" s="500" t="s">
        <v>10410</v>
      </c>
      <c r="AN624" s="500" t="s">
        <v>6308</v>
      </c>
      <c r="AO624" s="500" t="s">
        <v>18979</v>
      </c>
      <c r="AP624" s="500" t="s">
        <v>9070</v>
      </c>
      <c r="AQ624" s="500" t="s">
        <v>9071</v>
      </c>
      <c r="AR624" s="500" t="s">
        <v>9419</v>
      </c>
      <c r="AS624" s="501" t="s">
        <v>18966</v>
      </c>
      <c r="AT624" s="500" t="s">
        <v>9073</v>
      </c>
      <c r="AU624" s="500" t="s">
        <v>9073</v>
      </c>
      <c r="AV624" s="500" t="s">
        <v>9099</v>
      </c>
      <c r="AW624" s="500" t="s">
        <v>9100</v>
      </c>
      <c r="AX624" s="500" t="s">
        <v>9425</v>
      </c>
      <c r="AY624" s="500" t="s">
        <v>9426</v>
      </c>
      <c r="AZ624" s="500" t="s">
        <v>9426</v>
      </c>
      <c r="BA624" s="500" t="s">
        <v>9078</v>
      </c>
    </row>
    <row r="625" spans="1:53" ht="30">
      <c r="A625" s="438">
        <v>620</v>
      </c>
      <c r="B625" s="500" t="s">
        <v>16134</v>
      </c>
      <c r="C625" s="500" t="s">
        <v>18980</v>
      </c>
      <c r="D625" s="500" t="s">
        <v>9253</v>
      </c>
      <c r="E625" s="500" t="s">
        <v>9048</v>
      </c>
      <c r="F625" s="501" t="s">
        <v>18981</v>
      </c>
      <c r="G625" s="500" t="s">
        <v>9050</v>
      </c>
      <c r="H625" s="500"/>
      <c r="I625" s="500"/>
      <c r="J625" s="500"/>
      <c r="K625" s="500"/>
      <c r="L625" s="500"/>
      <c r="M625" s="500"/>
      <c r="N625" s="500" t="s">
        <v>11485</v>
      </c>
      <c r="O625" s="500"/>
      <c r="P625" s="500" t="s">
        <v>9058</v>
      </c>
      <c r="Q625" s="500"/>
      <c r="R625" s="500" t="s">
        <v>18982</v>
      </c>
      <c r="S625" s="500"/>
      <c r="T625" s="500" t="s">
        <v>18983</v>
      </c>
      <c r="U625" s="500"/>
      <c r="V625" s="500"/>
      <c r="W625" s="500"/>
      <c r="X625" s="500"/>
      <c r="Y625" s="500"/>
      <c r="Z625" s="501"/>
      <c r="AA625" s="500"/>
      <c r="AB625" s="501"/>
      <c r="AC625" s="501"/>
      <c r="AD625" s="500"/>
      <c r="AE625" s="500"/>
      <c r="AF625" s="500"/>
      <c r="AG625" s="500"/>
      <c r="AH625" s="500"/>
      <c r="AI625" s="500"/>
      <c r="AJ625" s="500" t="s">
        <v>9097</v>
      </c>
      <c r="AK625" s="500"/>
      <c r="AL625" s="500"/>
      <c r="AM625" s="500" t="s">
        <v>9050</v>
      </c>
      <c r="AN625" s="500" t="s">
        <v>105</v>
      </c>
      <c r="AO625" s="500" t="s">
        <v>18984</v>
      </c>
      <c r="AP625" s="500" t="s">
        <v>9070</v>
      </c>
      <c r="AQ625" s="500" t="s">
        <v>9071</v>
      </c>
      <c r="AR625" s="500" t="s">
        <v>11485</v>
      </c>
      <c r="AS625" s="501" t="s">
        <v>18966</v>
      </c>
      <c r="AT625" s="500" t="s">
        <v>9073</v>
      </c>
      <c r="AU625" s="500" t="s">
        <v>9073</v>
      </c>
      <c r="AV625" s="500" t="s">
        <v>9099</v>
      </c>
      <c r="AW625" s="500" t="s">
        <v>9100</v>
      </c>
      <c r="AX625" s="500" t="s">
        <v>11488</v>
      </c>
      <c r="AY625" s="500" t="s">
        <v>11489</v>
      </c>
      <c r="AZ625" s="500" t="s">
        <v>11489</v>
      </c>
      <c r="BA625" s="500" t="s">
        <v>9078</v>
      </c>
    </row>
    <row r="626" spans="1:53" ht="30">
      <c r="A626" s="438">
        <v>621</v>
      </c>
      <c r="B626" s="500" t="s">
        <v>16135</v>
      </c>
      <c r="C626" s="500" t="s">
        <v>17026</v>
      </c>
      <c r="D626" s="500" t="s">
        <v>18985</v>
      </c>
      <c r="E626" s="500" t="s">
        <v>9048</v>
      </c>
      <c r="F626" s="501" t="s">
        <v>18986</v>
      </c>
      <c r="G626" s="500" t="s">
        <v>12233</v>
      </c>
      <c r="H626" s="500"/>
      <c r="I626" s="500"/>
      <c r="J626" s="500"/>
      <c r="K626" s="500"/>
      <c r="L626" s="500"/>
      <c r="M626" s="500"/>
      <c r="N626" s="500" t="s">
        <v>16807</v>
      </c>
      <c r="O626" s="500"/>
      <c r="P626" s="500" t="s">
        <v>9058</v>
      </c>
      <c r="Q626" s="500"/>
      <c r="R626" s="500" t="s">
        <v>18987</v>
      </c>
      <c r="S626" s="500"/>
      <c r="T626" s="500" t="s">
        <v>18988</v>
      </c>
      <c r="U626" s="500"/>
      <c r="V626" s="500"/>
      <c r="W626" s="500"/>
      <c r="X626" s="500"/>
      <c r="Y626" s="500"/>
      <c r="Z626" s="501"/>
      <c r="AA626" s="500"/>
      <c r="AB626" s="501"/>
      <c r="AC626" s="501"/>
      <c r="AD626" s="500"/>
      <c r="AE626" s="500"/>
      <c r="AF626" s="500"/>
      <c r="AG626" s="500"/>
      <c r="AH626" s="500"/>
      <c r="AI626" s="500"/>
      <c r="AJ626" s="500" t="s">
        <v>9184</v>
      </c>
      <c r="AK626" s="500"/>
      <c r="AL626" s="500"/>
      <c r="AM626" s="500" t="s">
        <v>12233</v>
      </c>
      <c r="AN626" s="500" t="s">
        <v>8411</v>
      </c>
      <c r="AO626" s="500" t="s">
        <v>18989</v>
      </c>
      <c r="AP626" s="500" t="s">
        <v>9070</v>
      </c>
      <c r="AQ626" s="500" t="s">
        <v>9071</v>
      </c>
      <c r="AR626" s="500" t="s">
        <v>16807</v>
      </c>
      <c r="AS626" s="501" t="s">
        <v>18966</v>
      </c>
      <c r="AT626" s="500" t="s">
        <v>9073</v>
      </c>
      <c r="AU626" s="500" t="s">
        <v>9073</v>
      </c>
      <c r="AV626" s="500" t="s">
        <v>9099</v>
      </c>
      <c r="AW626" s="500" t="s">
        <v>9100</v>
      </c>
      <c r="AX626" s="500" t="s">
        <v>9076</v>
      </c>
      <c r="AY626" s="500" t="s">
        <v>9077</v>
      </c>
      <c r="AZ626" s="500" t="s">
        <v>9077</v>
      </c>
      <c r="BA626" s="500" t="s">
        <v>9078</v>
      </c>
    </row>
    <row r="627" spans="1:53" ht="30">
      <c r="A627" s="438">
        <v>622</v>
      </c>
      <c r="B627" s="500" t="s">
        <v>16136</v>
      </c>
      <c r="C627" s="500" t="s">
        <v>12172</v>
      </c>
      <c r="D627" s="500" t="s">
        <v>18990</v>
      </c>
      <c r="E627" s="500" t="s">
        <v>9048</v>
      </c>
      <c r="F627" s="501" t="s">
        <v>18991</v>
      </c>
      <c r="G627" s="500" t="s">
        <v>13621</v>
      </c>
      <c r="H627" s="500"/>
      <c r="I627" s="500"/>
      <c r="J627" s="500"/>
      <c r="K627" s="500"/>
      <c r="L627" s="500"/>
      <c r="M627" s="500"/>
      <c r="N627" s="500" t="s">
        <v>13525</v>
      </c>
      <c r="O627" s="500"/>
      <c r="P627" s="500" t="s">
        <v>9058</v>
      </c>
      <c r="Q627" s="500"/>
      <c r="R627" s="500" t="s">
        <v>18992</v>
      </c>
      <c r="S627" s="500"/>
      <c r="T627" s="500" t="s">
        <v>18993</v>
      </c>
      <c r="U627" s="500"/>
      <c r="V627" s="500"/>
      <c r="W627" s="500"/>
      <c r="X627" s="500"/>
      <c r="Y627" s="500" t="s">
        <v>18994</v>
      </c>
      <c r="Z627" s="501"/>
      <c r="AA627" s="500"/>
      <c r="AB627" s="501"/>
      <c r="AC627" s="501"/>
      <c r="AD627" s="500"/>
      <c r="AE627" s="500" t="s">
        <v>18995</v>
      </c>
      <c r="AF627" s="500"/>
      <c r="AG627" s="500"/>
      <c r="AH627" s="500"/>
      <c r="AI627" s="500"/>
      <c r="AJ627" s="500" t="s">
        <v>9139</v>
      </c>
      <c r="AK627" s="500"/>
      <c r="AL627" s="500"/>
      <c r="AM627" s="500" t="s">
        <v>13621</v>
      </c>
      <c r="AN627" s="500" t="s">
        <v>5511</v>
      </c>
      <c r="AO627" s="500" t="s">
        <v>18996</v>
      </c>
      <c r="AP627" s="500" t="s">
        <v>9070</v>
      </c>
      <c r="AQ627" s="500" t="s">
        <v>9071</v>
      </c>
      <c r="AR627" s="500" t="s">
        <v>13525</v>
      </c>
      <c r="AS627" s="501" t="s">
        <v>18966</v>
      </c>
      <c r="AT627" s="500" t="s">
        <v>9073</v>
      </c>
      <c r="AU627" s="500" t="s">
        <v>9073</v>
      </c>
      <c r="AV627" s="500" t="s">
        <v>9074</v>
      </c>
      <c r="AW627" s="500" t="s">
        <v>9075</v>
      </c>
      <c r="AX627" s="500" t="s">
        <v>9425</v>
      </c>
      <c r="AY627" s="500" t="s">
        <v>9426</v>
      </c>
      <c r="AZ627" s="500" t="s">
        <v>9426</v>
      </c>
      <c r="BA627" s="500" t="s">
        <v>9078</v>
      </c>
    </row>
    <row r="628" spans="1:53" ht="30">
      <c r="A628" s="438">
        <v>623</v>
      </c>
      <c r="B628" s="500" t="s">
        <v>16137</v>
      </c>
      <c r="C628" s="500" t="s">
        <v>18997</v>
      </c>
      <c r="D628" s="500" t="s">
        <v>18998</v>
      </c>
      <c r="E628" s="500" t="s">
        <v>9048</v>
      </c>
      <c r="F628" s="501" t="s">
        <v>18999</v>
      </c>
      <c r="G628" s="500" t="s">
        <v>13621</v>
      </c>
      <c r="H628" s="500"/>
      <c r="I628" s="500"/>
      <c r="J628" s="500"/>
      <c r="K628" s="500"/>
      <c r="L628" s="500"/>
      <c r="M628" s="500"/>
      <c r="N628" s="500" t="s">
        <v>13525</v>
      </c>
      <c r="O628" s="500"/>
      <c r="P628" s="500" t="s">
        <v>9058</v>
      </c>
      <c r="Q628" s="500"/>
      <c r="R628" s="500" t="s">
        <v>19000</v>
      </c>
      <c r="S628" s="500"/>
      <c r="T628" s="500" t="s">
        <v>19001</v>
      </c>
      <c r="U628" s="500"/>
      <c r="V628" s="500"/>
      <c r="W628" s="500"/>
      <c r="X628" s="500"/>
      <c r="Y628" s="500" t="s">
        <v>19002</v>
      </c>
      <c r="Z628" s="501"/>
      <c r="AA628" s="500"/>
      <c r="AB628" s="501"/>
      <c r="AC628" s="501"/>
      <c r="AD628" s="500"/>
      <c r="AE628" s="500" t="s">
        <v>18995</v>
      </c>
      <c r="AF628" s="500"/>
      <c r="AG628" s="500"/>
      <c r="AH628" s="500"/>
      <c r="AI628" s="500"/>
      <c r="AJ628" s="500" t="s">
        <v>9139</v>
      </c>
      <c r="AK628" s="500"/>
      <c r="AL628" s="500"/>
      <c r="AM628" s="500" t="s">
        <v>13621</v>
      </c>
      <c r="AN628" s="500" t="s">
        <v>5511</v>
      </c>
      <c r="AO628" s="500" t="s">
        <v>19003</v>
      </c>
      <c r="AP628" s="500" t="s">
        <v>9070</v>
      </c>
      <c r="AQ628" s="500" t="s">
        <v>9071</v>
      </c>
      <c r="AR628" s="500" t="s">
        <v>13525</v>
      </c>
      <c r="AS628" s="501" t="s">
        <v>18966</v>
      </c>
      <c r="AT628" s="500" t="s">
        <v>9073</v>
      </c>
      <c r="AU628" s="500" t="s">
        <v>9073</v>
      </c>
      <c r="AV628" s="500" t="s">
        <v>9074</v>
      </c>
      <c r="AW628" s="500" t="s">
        <v>9075</v>
      </c>
      <c r="AX628" s="500" t="s">
        <v>9425</v>
      </c>
      <c r="AY628" s="500" t="s">
        <v>9426</v>
      </c>
      <c r="AZ628" s="500" t="s">
        <v>9426</v>
      </c>
      <c r="BA628" s="500" t="s">
        <v>9078</v>
      </c>
    </row>
    <row r="629" spans="1:53" ht="30">
      <c r="A629" s="438">
        <v>624</v>
      </c>
      <c r="B629" s="500" t="s">
        <v>16138</v>
      </c>
      <c r="C629" s="500" t="s">
        <v>19004</v>
      </c>
      <c r="D629" s="500" t="s">
        <v>9508</v>
      </c>
      <c r="E629" s="500" t="s">
        <v>9048</v>
      </c>
      <c r="F629" s="501" t="s">
        <v>19005</v>
      </c>
      <c r="G629" s="500" t="s">
        <v>9939</v>
      </c>
      <c r="H629" s="500"/>
      <c r="I629" s="500"/>
      <c r="J629" s="500"/>
      <c r="K629" s="500"/>
      <c r="L629" s="500"/>
      <c r="M629" s="500"/>
      <c r="N629" s="500" t="s">
        <v>10065</v>
      </c>
      <c r="O629" s="500"/>
      <c r="P629" s="500" t="s">
        <v>9058</v>
      </c>
      <c r="Q629" s="500"/>
      <c r="R629" s="500" t="s">
        <v>19006</v>
      </c>
      <c r="S629" s="500"/>
      <c r="T629" s="500" t="s">
        <v>19007</v>
      </c>
      <c r="U629" s="500"/>
      <c r="V629" s="500"/>
      <c r="W629" s="500"/>
      <c r="X629" s="500"/>
      <c r="Y629" s="500"/>
      <c r="Z629" s="501"/>
      <c r="AA629" s="500"/>
      <c r="AB629" s="501"/>
      <c r="AC629" s="501"/>
      <c r="AD629" s="500"/>
      <c r="AE629" s="500"/>
      <c r="AF629" s="500"/>
      <c r="AG629" s="500"/>
      <c r="AH629" s="500"/>
      <c r="AI629" s="500"/>
      <c r="AJ629" s="500" t="s">
        <v>9139</v>
      </c>
      <c r="AK629" s="500"/>
      <c r="AL629" s="500"/>
      <c r="AM629" s="500" t="s">
        <v>9939</v>
      </c>
      <c r="AN629" s="500" t="s">
        <v>7914</v>
      </c>
      <c r="AO629" s="500" t="s">
        <v>19008</v>
      </c>
      <c r="AP629" s="500" t="s">
        <v>9070</v>
      </c>
      <c r="AQ629" s="500" t="s">
        <v>9071</v>
      </c>
      <c r="AR629" s="500" t="s">
        <v>10065</v>
      </c>
      <c r="AS629" s="501" t="s">
        <v>18966</v>
      </c>
      <c r="AT629" s="500" t="s">
        <v>9073</v>
      </c>
      <c r="AU629" s="500" t="s">
        <v>9073</v>
      </c>
      <c r="AV629" s="500" t="s">
        <v>9099</v>
      </c>
      <c r="AW629" s="500" t="s">
        <v>9100</v>
      </c>
      <c r="AX629" s="500" t="s">
        <v>9624</v>
      </c>
      <c r="AY629" s="500" t="s">
        <v>9625</v>
      </c>
      <c r="AZ629" s="500" t="s">
        <v>9625</v>
      </c>
      <c r="BA629" s="500" t="s">
        <v>9078</v>
      </c>
    </row>
    <row r="630" spans="1:53" ht="30">
      <c r="A630" s="438">
        <v>625</v>
      </c>
      <c r="B630" s="500" t="s">
        <v>16139</v>
      </c>
      <c r="C630" s="500" t="s">
        <v>19009</v>
      </c>
      <c r="D630" s="500" t="s">
        <v>9383</v>
      </c>
      <c r="E630" s="500" t="s">
        <v>9048</v>
      </c>
      <c r="F630" s="501" t="s">
        <v>11045</v>
      </c>
      <c r="G630" s="500" t="s">
        <v>9050</v>
      </c>
      <c r="H630" s="500"/>
      <c r="I630" s="500"/>
      <c r="J630" s="500"/>
      <c r="K630" s="500"/>
      <c r="L630" s="500"/>
      <c r="M630" s="500"/>
      <c r="N630" s="500" t="s">
        <v>10065</v>
      </c>
      <c r="O630" s="500"/>
      <c r="P630" s="500" t="s">
        <v>9058</v>
      </c>
      <c r="Q630" s="500"/>
      <c r="R630" s="500" t="s">
        <v>19010</v>
      </c>
      <c r="S630" s="500"/>
      <c r="T630" s="500" t="s">
        <v>19011</v>
      </c>
      <c r="U630" s="500"/>
      <c r="V630" s="500"/>
      <c r="W630" s="500"/>
      <c r="X630" s="500"/>
      <c r="Y630" s="500"/>
      <c r="Z630" s="501"/>
      <c r="AA630" s="500"/>
      <c r="AB630" s="501"/>
      <c r="AC630" s="501"/>
      <c r="AD630" s="500"/>
      <c r="AE630" s="500"/>
      <c r="AF630" s="500"/>
      <c r="AG630" s="500"/>
      <c r="AH630" s="500"/>
      <c r="AI630" s="500"/>
      <c r="AJ630" s="500" t="s">
        <v>9097</v>
      </c>
      <c r="AK630" s="500"/>
      <c r="AL630" s="500"/>
      <c r="AM630" s="500" t="s">
        <v>9050</v>
      </c>
      <c r="AN630" s="500" t="s">
        <v>106</v>
      </c>
      <c r="AO630" s="500" t="s">
        <v>19012</v>
      </c>
      <c r="AP630" s="500" t="s">
        <v>9070</v>
      </c>
      <c r="AQ630" s="500" t="s">
        <v>9071</v>
      </c>
      <c r="AR630" s="500" t="s">
        <v>10065</v>
      </c>
      <c r="AS630" s="501" t="s">
        <v>18966</v>
      </c>
      <c r="AT630" s="500" t="s">
        <v>9073</v>
      </c>
      <c r="AU630" s="500" t="s">
        <v>9073</v>
      </c>
      <c r="AV630" s="500" t="s">
        <v>9099</v>
      </c>
      <c r="AW630" s="500" t="s">
        <v>9100</v>
      </c>
      <c r="AX630" s="500" t="s">
        <v>9624</v>
      </c>
      <c r="AY630" s="500" t="s">
        <v>9625</v>
      </c>
      <c r="AZ630" s="500" t="s">
        <v>9625</v>
      </c>
      <c r="BA630" s="500" t="s">
        <v>9078</v>
      </c>
    </row>
    <row r="631" spans="1:53" ht="30">
      <c r="A631" s="438">
        <v>626</v>
      </c>
      <c r="B631" s="500" t="s">
        <v>16140</v>
      </c>
      <c r="C631" s="500" t="s">
        <v>19013</v>
      </c>
      <c r="D631" s="500" t="s">
        <v>11518</v>
      </c>
      <c r="E631" s="500" t="s">
        <v>9048</v>
      </c>
      <c r="F631" s="501" t="s">
        <v>16777</v>
      </c>
      <c r="G631" s="500" t="s">
        <v>9050</v>
      </c>
      <c r="H631" s="500"/>
      <c r="I631" s="500"/>
      <c r="J631" s="500"/>
      <c r="K631" s="500"/>
      <c r="L631" s="500"/>
      <c r="M631" s="500"/>
      <c r="N631" s="500" t="s">
        <v>9271</v>
      </c>
      <c r="O631" s="500"/>
      <c r="P631" s="500" t="s">
        <v>9058</v>
      </c>
      <c r="Q631" s="500"/>
      <c r="R631" s="500" t="s">
        <v>19014</v>
      </c>
      <c r="S631" s="500"/>
      <c r="T631" s="500" t="s">
        <v>19015</v>
      </c>
      <c r="U631" s="500"/>
      <c r="V631" s="500"/>
      <c r="W631" s="500"/>
      <c r="X631" s="500"/>
      <c r="Y631" s="500" t="s">
        <v>19016</v>
      </c>
      <c r="Z631" s="501"/>
      <c r="AA631" s="500"/>
      <c r="AB631" s="501"/>
      <c r="AC631" s="501"/>
      <c r="AD631" s="500"/>
      <c r="AE631" s="500"/>
      <c r="AF631" s="500"/>
      <c r="AG631" s="500"/>
      <c r="AH631" s="500"/>
      <c r="AI631" s="500"/>
      <c r="AJ631" s="500" t="s">
        <v>9097</v>
      </c>
      <c r="AK631" s="500"/>
      <c r="AL631" s="500"/>
      <c r="AM631" s="500" t="s">
        <v>9050</v>
      </c>
      <c r="AN631" s="500" t="s">
        <v>31</v>
      </c>
      <c r="AO631" s="500" t="s">
        <v>19017</v>
      </c>
      <c r="AP631" s="500" t="s">
        <v>9070</v>
      </c>
      <c r="AQ631" s="500" t="s">
        <v>9071</v>
      </c>
      <c r="AR631" s="500" t="s">
        <v>9271</v>
      </c>
      <c r="AS631" s="501" t="s">
        <v>18966</v>
      </c>
      <c r="AT631" s="500" t="s">
        <v>9073</v>
      </c>
      <c r="AU631" s="500" t="s">
        <v>9073</v>
      </c>
      <c r="AV631" s="500" t="s">
        <v>9099</v>
      </c>
      <c r="AW631" s="500" t="s">
        <v>9100</v>
      </c>
      <c r="AX631" s="500" t="s">
        <v>9275</v>
      </c>
      <c r="AY631" s="500" t="s">
        <v>9276</v>
      </c>
      <c r="AZ631" s="500" t="s">
        <v>9276</v>
      </c>
      <c r="BA631" s="500" t="s">
        <v>9078</v>
      </c>
    </row>
    <row r="632" spans="1:53" ht="30">
      <c r="A632" s="438">
        <v>627</v>
      </c>
      <c r="B632" s="500" t="s">
        <v>16141</v>
      </c>
      <c r="C632" s="500" t="s">
        <v>19018</v>
      </c>
      <c r="D632" s="500" t="s">
        <v>9123</v>
      </c>
      <c r="E632" s="500" t="s">
        <v>9048</v>
      </c>
      <c r="F632" s="501" t="s">
        <v>18656</v>
      </c>
      <c r="G632" s="500" t="s">
        <v>9050</v>
      </c>
      <c r="H632" s="500"/>
      <c r="I632" s="500"/>
      <c r="J632" s="500"/>
      <c r="K632" s="500"/>
      <c r="L632" s="500"/>
      <c r="M632" s="500"/>
      <c r="N632" s="500" t="s">
        <v>11485</v>
      </c>
      <c r="O632" s="500"/>
      <c r="P632" s="500" t="s">
        <v>9058</v>
      </c>
      <c r="Q632" s="500"/>
      <c r="R632" s="500" t="s">
        <v>19019</v>
      </c>
      <c r="S632" s="500"/>
      <c r="T632" s="500" t="s">
        <v>19020</v>
      </c>
      <c r="U632" s="500"/>
      <c r="V632" s="500"/>
      <c r="W632" s="500"/>
      <c r="X632" s="500"/>
      <c r="Y632" s="500"/>
      <c r="Z632" s="501"/>
      <c r="AA632" s="500"/>
      <c r="AB632" s="501"/>
      <c r="AC632" s="501"/>
      <c r="AD632" s="500"/>
      <c r="AE632" s="500"/>
      <c r="AF632" s="500"/>
      <c r="AG632" s="500"/>
      <c r="AH632" s="500"/>
      <c r="AI632" s="500"/>
      <c r="AJ632" s="500" t="s">
        <v>9097</v>
      </c>
      <c r="AK632" s="500"/>
      <c r="AL632" s="500"/>
      <c r="AM632" s="500" t="s">
        <v>9050</v>
      </c>
      <c r="AN632" s="500" t="s">
        <v>106</v>
      </c>
      <c r="AO632" s="500" t="s">
        <v>19021</v>
      </c>
      <c r="AP632" s="500" t="s">
        <v>9070</v>
      </c>
      <c r="AQ632" s="500" t="s">
        <v>9071</v>
      </c>
      <c r="AR632" s="500" t="s">
        <v>11485</v>
      </c>
      <c r="AS632" s="501" t="s">
        <v>18966</v>
      </c>
      <c r="AT632" s="500" t="s">
        <v>9073</v>
      </c>
      <c r="AU632" s="500" t="s">
        <v>9073</v>
      </c>
      <c r="AV632" s="500" t="s">
        <v>9099</v>
      </c>
      <c r="AW632" s="500" t="s">
        <v>9100</v>
      </c>
      <c r="AX632" s="500" t="s">
        <v>11488</v>
      </c>
      <c r="AY632" s="500" t="s">
        <v>11489</v>
      </c>
      <c r="AZ632" s="500" t="s">
        <v>11489</v>
      </c>
      <c r="BA632" s="500" t="s">
        <v>9078</v>
      </c>
    </row>
    <row r="633" spans="1:53" ht="30">
      <c r="A633" s="438">
        <v>628</v>
      </c>
      <c r="B633" s="500" t="s">
        <v>16142</v>
      </c>
      <c r="C633" s="500" t="s">
        <v>19022</v>
      </c>
      <c r="D633" s="500" t="s">
        <v>9446</v>
      </c>
      <c r="E633" s="500" t="s">
        <v>9291</v>
      </c>
      <c r="F633" s="501" t="s">
        <v>19023</v>
      </c>
      <c r="G633" s="500" t="s">
        <v>10410</v>
      </c>
      <c r="H633" s="500"/>
      <c r="I633" s="500"/>
      <c r="J633" s="500"/>
      <c r="K633" s="500"/>
      <c r="L633" s="500"/>
      <c r="M633" s="500"/>
      <c r="N633" s="500" t="s">
        <v>9802</v>
      </c>
      <c r="O633" s="500"/>
      <c r="P633" s="500" t="s">
        <v>9058</v>
      </c>
      <c r="Q633" s="500"/>
      <c r="R633" s="500" t="s">
        <v>19024</v>
      </c>
      <c r="S633" s="500"/>
      <c r="T633" s="500" t="s">
        <v>19025</v>
      </c>
      <c r="U633" s="500"/>
      <c r="V633" s="500"/>
      <c r="W633" s="500"/>
      <c r="X633" s="500"/>
      <c r="Y633" s="500"/>
      <c r="Z633" s="501"/>
      <c r="AA633" s="500"/>
      <c r="AB633" s="501"/>
      <c r="AC633" s="501"/>
      <c r="AD633" s="500"/>
      <c r="AE633" s="500"/>
      <c r="AF633" s="500"/>
      <c r="AG633" s="500"/>
      <c r="AH633" s="500"/>
      <c r="AI633" s="500"/>
      <c r="AJ633" s="500" t="s">
        <v>9097</v>
      </c>
      <c r="AK633" s="500"/>
      <c r="AL633" s="500"/>
      <c r="AM633" s="500" t="s">
        <v>10410</v>
      </c>
      <c r="AN633" s="500" t="s">
        <v>6258</v>
      </c>
      <c r="AO633" s="500" t="s">
        <v>19026</v>
      </c>
      <c r="AP633" s="500" t="s">
        <v>9070</v>
      </c>
      <c r="AQ633" s="500" t="s">
        <v>9071</v>
      </c>
      <c r="AR633" s="500" t="s">
        <v>9802</v>
      </c>
      <c r="AS633" s="501" t="s">
        <v>18966</v>
      </c>
      <c r="AT633" s="500" t="s">
        <v>9073</v>
      </c>
      <c r="AU633" s="500" t="s">
        <v>9073</v>
      </c>
      <c r="AV633" s="500" t="s">
        <v>9099</v>
      </c>
      <c r="AW633" s="500" t="s">
        <v>9100</v>
      </c>
      <c r="AX633" s="500" t="s">
        <v>9141</v>
      </c>
      <c r="AY633" s="500" t="s">
        <v>9807</v>
      </c>
      <c r="AZ633" s="500" t="s">
        <v>9807</v>
      </c>
      <c r="BA633" s="500" t="s">
        <v>9078</v>
      </c>
    </row>
    <row r="634" spans="1:53" ht="30">
      <c r="A634" s="438">
        <v>629</v>
      </c>
      <c r="B634" s="500" t="s">
        <v>16143</v>
      </c>
      <c r="C634" s="500" t="s">
        <v>17351</v>
      </c>
      <c r="D634" s="500" t="s">
        <v>11455</v>
      </c>
      <c r="E634" s="500" t="s">
        <v>9291</v>
      </c>
      <c r="F634" s="501" t="s">
        <v>16770</v>
      </c>
      <c r="G634" s="500" t="s">
        <v>9050</v>
      </c>
      <c r="H634" s="500"/>
      <c r="I634" s="500"/>
      <c r="J634" s="500"/>
      <c r="K634" s="500"/>
      <c r="L634" s="500"/>
      <c r="M634" s="500"/>
      <c r="N634" s="500" t="s">
        <v>9271</v>
      </c>
      <c r="O634" s="500"/>
      <c r="P634" s="500" t="s">
        <v>9058</v>
      </c>
      <c r="Q634" s="500"/>
      <c r="R634" s="500" t="s">
        <v>19027</v>
      </c>
      <c r="S634" s="500"/>
      <c r="T634" s="500" t="s">
        <v>19028</v>
      </c>
      <c r="U634" s="500"/>
      <c r="V634" s="500"/>
      <c r="W634" s="500"/>
      <c r="X634" s="500"/>
      <c r="Y634" s="500"/>
      <c r="Z634" s="501"/>
      <c r="AA634" s="500"/>
      <c r="AB634" s="501"/>
      <c r="AC634" s="501"/>
      <c r="AD634" s="500"/>
      <c r="AE634" s="500"/>
      <c r="AF634" s="500"/>
      <c r="AG634" s="500"/>
      <c r="AH634" s="500"/>
      <c r="AI634" s="500"/>
      <c r="AJ634" s="500" t="s">
        <v>9097</v>
      </c>
      <c r="AK634" s="500"/>
      <c r="AL634" s="500"/>
      <c r="AM634" s="500" t="s">
        <v>9050</v>
      </c>
      <c r="AN634" s="500" t="s">
        <v>31</v>
      </c>
      <c r="AO634" s="500" t="s">
        <v>19029</v>
      </c>
      <c r="AP634" s="500" t="s">
        <v>9070</v>
      </c>
      <c r="AQ634" s="500" t="s">
        <v>9071</v>
      </c>
      <c r="AR634" s="500" t="s">
        <v>9271</v>
      </c>
      <c r="AS634" s="501" t="s">
        <v>18966</v>
      </c>
      <c r="AT634" s="500" t="s">
        <v>9073</v>
      </c>
      <c r="AU634" s="500" t="s">
        <v>9073</v>
      </c>
      <c r="AV634" s="500" t="s">
        <v>9099</v>
      </c>
      <c r="AW634" s="500" t="s">
        <v>9100</v>
      </c>
      <c r="AX634" s="500" t="s">
        <v>9275</v>
      </c>
      <c r="AY634" s="500" t="s">
        <v>9276</v>
      </c>
      <c r="AZ634" s="500" t="s">
        <v>9276</v>
      </c>
      <c r="BA634" s="500" t="s">
        <v>9078</v>
      </c>
    </row>
    <row r="635" spans="1:53" ht="30">
      <c r="A635" s="438">
        <v>630</v>
      </c>
      <c r="B635" s="500" t="s">
        <v>16144</v>
      </c>
      <c r="C635" s="500" t="s">
        <v>19030</v>
      </c>
      <c r="D635" s="500" t="s">
        <v>10490</v>
      </c>
      <c r="E635" s="500" t="s">
        <v>9291</v>
      </c>
      <c r="F635" s="501" t="s">
        <v>19031</v>
      </c>
      <c r="G635" s="500" t="s">
        <v>9050</v>
      </c>
      <c r="H635" s="500"/>
      <c r="I635" s="500"/>
      <c r="J635" s="500"/>
      <c r="K635" s="500"/>
      <c r="L635" s="500"/>
      <c r="M635" s="500"/>
      <c r="N635" s="500" t="s">
        <v>9419</v>
      </c>
      <c r="O635" s="500"/>
      <c r="P635" s="500" t="s">
        <v>9058</v>
      </c>
      <c r="Q635" s="500"/>
      <c r="R635" s="500" t="s">
        <v>19032</v>
      </c>
      <c r="S635" s="500"/>
      <c r="T635" s="500" t="s">
        <v>19033</v>
      </c>
      <c r="U635" s="500"/>
      <c r="V635" s="500"/>
      <c r="W635" s="500"/>
      <c r="X635" s="500"/>
      <c r="Y635" s="500" t="s">
        <v>19034</v>
      </c>
      <c r="Z635" s="501"/>
      <c r="AA635" s="500"/>
      <c r="AB635" s="501"/>
      <c r="AC635" s="501"/>
      <c r="AD635" s="500"/>
      <c r="AE635" s="500"/>
      <c r="AF635" s="500"/>
      <c r="AG635" s="500"/>
      <c r="AH635" s="500"/>
      <c r="AI635" s="500"/>
      <c r="AJ635" s="500" t="s">
        <v>9097</v>
      </c>
      <c r="AK635" s="500"/>
      <c r="AL635" s="500"/>
      <c r="AM635" s="500" t="s">
        <v>9050</v>
      </c>
      <c r="AN635" s="500" t="s">
        <v>106</v>
      </c>
      <c r="AO635" s="500" t="s">
        <v>19035</v>
      </c>
      <c r="AP635" s="500" t="s">
        <v>9070</v>
      </c>
      <c r="AQ635" s="500" t="s">
        <v>9071</v>
      </c>
      <c r="AR635" s="500" t="s">
        <v>9419</v>
      </c>
      <c r="AS635" s="501" t="s">
        <v>18966</v>
      </c>
      <c r="AT635" s="500" t="s">
        <v>9073</v>
      </c>
      <c r="AU635" s="500" t="s">
        <v>9073</v>
      </c>
      <c r="AV635" s="500" t="s">
        <v>9099</v>
      </c>
      <c r="AW635" s="500" t="s">
        <v>9100</v>
      </c>
      <c r="AX635" s="500" t="s">
        <v>9425</v>
      </c>
      <c r="AY635" s="500" t="s">
        <v>9426</v>
      </c>
      <c r="AZ635" s="500" t="s">
        <v>9426</v>
      </c>
      <c r="BA635" s="500" t="s">
        <v>9078</v>
      </c>
    </row>
    <row r="636" spans="1:53" ht="30">
      <c r="A636" s="438">
        <v>631</v>
      </c>
      <c r="B636" s="500" t="s">
        <v>16145</v>
      </c>
      <c r="C636" s="500" t="s">
        <v>19036</v>
      </c>
      <c r="D636" s="500" t="s">
        <v>13072</v>
      </c>
      <c r="E636" s="500" t="s">
        <v>9048</v>
      </c>
      <c r="F636" s="501" t="s">
        <v>19037</v>
      </c>
      <c r="G636" s="500" t="s">
        <v>19038</v>
      </c>
      <c r="H636" s="500"/>
      <c r="I636" s="500"/>
      <c r="J636" s="500"/>
      <c r="K636" s="500"/>
      <c r="L636" s="500"/>
      <c r="M636" s="500"/>
      <c r="N636" s="500" t="s">
        <v>16807</v>
      </c>
      <c r="O636" s="500"/>
      <c r="P636" s="500" t="s">
        <v>9058</v>
      </c>
      <c r="Q636" s="500"/>
      <c r="R636" s="500" t="s">
        <v>19039</v>
      </c>
      <c r="S636" s="500"/>
      <c r="T636" s="500" t="s">
        <v>19040</v>
      </c>
      <c r="U636" s="500"/>
      <c r="V636" s="500"/>
      <c r="W636" s="500"/>
      <c r="X636" s="500"/>
      <c r="Y636" s="500" t="s">
        <v>19041</v>
      </c>
      <c r="Z636" s="501"/>
      <c r="AA636" s="500"/>
      <c r="AB636" s="501"/>
      <c r="AC636" s="501"/>
      <c r="AD636" s="500"/>
      <c r="AE636" s="500"/>
      <c r="AF636" s="500"/>
      <c r="AG636" s="500"/>
      <c r="AH636" s="500"/>
      <c r="AI636" s="500"/>
      <c r="AJ636" s="500" t="s">
        <v>9097</v>
      </c>
      <c r="AK636" s="500"/>
      <c r="AL636" s="500"/>
      <c r="AM636" s="500" t="s">
        <v>19038</v>
      </c>
      <c r="AN636" s="500" t="s">
        <v>1141</v>
      </c>
      <c r="AO636" s="500" t="s">
        <v>19042</v>
      </c>
      <c r="AP636" s="500" t="s">
        <v>9070</v>
      </c>
      <c r="AQ636" s="500" t="s">
        <v>9071</v>
      </c>
      <c r="AR636" s="500" t="s">
        <v>16807</v>
      </c>
      <c r="AS636" s="501" t="s">
        <v>18966</v>
      </c>
      <c r="AT636" s="500" t="s">
        <v>9073</v>
      </c>
      <c r="AU636" s="500" t="s">
        <v>9073</v>
      </c>
      <c r="AV636" s="500" t="s">
        <v>9099</v>
      </c>
      <c r="AW636" s="500" t="s">
        <v>9100</v>
      </c>
      <c r="AX636" s="500" t="s">
        <v>9076</v>
      </c>
      <c r="AY636" s="500" t="s">
        <v>9077</v>
      </c>
      <c r="AZ636" s="500" t="s">
        <v>9077</v>
      </c>
      <c r="BA636" s="500" t="s">
        <v>9078</v>
      </c>
    </row>
    <row r="637" spans="1:53" ht="30">
      <c r="A637" s="438">
        <v>632</v>
      </c>
      <c r="B637" s="500" t="s">
        <v>16146</v>
      </c>
      <c r="C637" s="500" t="s">
        <v>13644</v>
      </c>
      <c r="D637" s="500" t="s">
        <v>10409</v>
      </c>
      <c r="E637" s="500" t="s">
        <v>9291</v>
      </c>
      <c r="F637" s="501" t="s">
        <v>10206</v>
      </c>
      <c r="G637" s="500" t="s">
        <v>9050</v>
      </c>
      <c r="H637" s="500"/>
      <c r="I637" s="500"/>
      <c r="J637" s="500"/>
      <c r="K637" s="500"/>
      <c r="L637" s="500"/>
      <c r="M637" s="500"/>
      <c r="N637" s="500" t="s">
        <v>10493</v>
      </c>
      <c r="O637" s="500"/>
      <c r="P637" s="500" t="s">
        <v>9058</v>
      </c>
      <c r="Q637" s="500"/>
      <c r="R637" s="500" t="s">
        <v>19043</v>
      </c>
      <c r="S637" s="500"/>
      <c r="T637" s="500" t="s">
        <v>19044</v>
      </c>
      <c r="U637" s="500"/>
      <c r="V637" s="500"/>
      <c r="W637" s="500"/>
      <c r="X637" s="500"/>
      <c r="Y637" s="500"/>
      <c r="Z637" s="501"/>
      <c r="AA637" s="500"/>
      <c r="AB637" s="501"/>
      <c r="AC637" s="501"/>
      <c r="AD637" s="500"/>
      <c r="AE637" s="500"/>
      <c r="AF637" s="500"/>
      <c r="AG637" s="500"/>
      <c r="AH637" s="500"/>
      <c r="AI637" s="500"/>
      <c r="AJ637" s="500" t="s">
        <v>9097</v>
      </c>
      <c r="AK637" s="500"/>
      <c r="AL637" s="500"/>
      <c r="AM637" s="500" t="s">
        <v>9050</v>
      </c>
      <c r="AN637" s="500" t="s">
        <v>188</v>
      </c>
      <c r="AO637" s="500" t="s">
        <v>19045</v>
      </c>
      <c r="AP637" s="500" t="s">
        <v>9070</v>
      </c>
      <c r="AQ637" s="500" t="s">
        <v>9071</v>
      </c>
      <c r="AR637" s="500" t="s">
        <v>10493</v>
      </c>
      <c r="AS637" s="501" t="s">
        <v>18966</v>
      </c>
      <c r="AT637" s="500" t="s">
        <v>9073</v>
      </c>
      <c r="AU637" s="500" t="s">
        <v>9073</v>
      </c>
      <c r="AV637" s="500" t="s">
        <v>9099</v>
      </c>
      <c r="AW637" s="500" t="s">
        <v>9100</v>
      </c>
      <c r="AX637" s="500" t="s">
        <v>9141</v>
      </c>
      <c r="AY637" s="500" t="s">
        <v>10497</v>
      </c>
      <c r="AZ637" s="500" t="s">
        <v>10497</v>
      </c>
      <c r="BA637" s="500" t="s">
        <v>9078</v>
      </c>
    </row>
    <row r="638" spans="1:53" ht="30">
      <c r="A638" s="438">
        <v>633</v>
      </c>
      <c r="B638" s="500" t="s">
        <v>16147</v>
      </c>
      <c r="C638" s="500" t="s">
        <v>9533</v>
      </c>
      <c r="D638" s="500" t="s">
        <v>10231</v>
      </c>
      <c r="E638" s="500" t="s">
        <v>9048</v>
      </c>
      <c r="F638" s="501" t="s">
        <v>11500</v>
      </c>
      <c r="G638" s="500" t="s">
        <v>9050</v>
      </c>
      <c r="H638" s="500"/>
      <c r="I638" s="500"/>
      <c r="J638" s="500"/>
      <c r="K638" s="500"/>
      <c r="L638" s="500"/>
      <c r="M638" s="500"/>
      <c r="N638" s="500" t="s">
        <v>16807</v>
      </c>
      <c r="O638" s="500"/>
      <c r="P638" s="500" t="s">
        <v>9058</v>
      </c>
      <c r="Q638" s="500"/>
      <c r="R638" s="500" t="s">
        <v>19046</v>
      </c>
      <c r="S638" s="500"/>
      <c r="T638" s="500" t="s">
        <v>19047</v>
      </c>
      <c r="U638" s="500"/>
      <c r="V638" s="500"/>
      <c r="W638" s="500"/>
      <c r="X638" s="500"/>
      <c r="Y638" s="500" t="s">
        <v>19048</v>
      </c>
      <c r="Z638" s="501"/>
      <c r="AA638" s="500"/>
      <c r="AB638" s="501"/>
      <c r="AC638" s="501"/>
      <c r="AD638" s="500"/>
      <c r="AE638" s="500"/>
      <c r="AF638" s="500"/>
      <c r="AG638" s="500"/>
      <c r="AH638" s="500"/>
      <c r="AI638" s="500"/>
      <c r="AJ638" s="500" t="s">
        <v>9097</v>
      </c>
      <c r="AK638" s="500"/>
      <c r="AL638" s="500"/>
      <c r="AM638" s="500" t="s">
        <v>9050</v>
      </c>
      <c r="AN638" s="500" t="s">
        <v>106</v>
      </c>
      <c r="AO638" s="500" t="s">
        <v>19049</v>
      </c>
      <c r="AP638" s="500" t="s">
        <v>9070</v>
      </c>
      <c r="AQ638" s="500" t="s">
        <v>9071</v>
      </c>
      <c r="AR638" s="500" t="s">
        <v>16807</v>
      </c>
      <c r="AS638" s="501" t="s">
        <v>18966</v>
      </c>
      <c r="AT638" s="500" t="s">
        <v>9073</v>
      </c>
      <c r="AU638" s="500" t="s">
        <v>9073</v>
      </c>
      <c r="AV638" s="500" t="s">
        <v>9099</v>
      </c>
      <c r="AW638" s="500" t="s">
        <v>9100</v>
      </c>
      <c r="AX638" s="500" t="s">
        <v>9076</v>
      </c>
      <c r="AY638" s="500" t="s">
        <v>9077</v>
      </c>
      <c r="AZ638" s="500" t="s">
        <v>9077</v>
      </c>
      <c r="BA638" s="500" t="s">
        <v>9078</v>
      </c>
    </row>
    <row r="639" spans="1:53" ht="30">
      <c r="A639" s="438">
        <v>634</v>
      </c>
      <c r="B639" s="500" t="s">
        <v>16148</v>
      </c>
      <c r="C639" s="500" t="s">
        <v>19050</v>
      </c>
      <c r="D639" s="500" t="s">
        <v>11546</v>
      </c>
      <c r="E639" s="500" t="s">
        <v>9291</v>
      </c>
      <c r="F639" s="501" t="s">
        <v>10314</v>
      </c>
      <c r="G639" s="500" t="s">
        <v>9050</v>
      </c>
      <c r="H639" s="500"/>
      <c r="I639" s="500"/>
      <c r="J639" s="500"/>
      <c r="K639" s="500"/>
      <c r="L639" s="500"/>
      <c r="M639" s="500"/>
      <c r="N639" s="500" t="s">
        <v>10493</v>
      </c>
      <c r="O639" s="500"/>
      <c r="P639" s="500" t="s">
        <v>9058</v>
      </c>
      <c r="Q639" s="500"/>
      <c r="R639" s="500" t="s">
        <v>19051</v>
      </c>
      <c r="S639" s="500"/>
      <c r="T639" s="500" t="s">
        <v>19052</v>
      </c>
      <c r="U639" s="500"/>
      <c r="V639" s="500"/>
      <c r="W639" s="500"/>
      <c r="X639" s="500"/>
      <c r="Y639" s="500"/>
      <c r="Z639" s="501"/>
      <c r="AA639" s="500"/>
      <c r="AB639" s="501"/>
      <c r="AC639" s="501"/>
      <c r="AD639" s="500"/>
      <c r="AE639" s="500"/>
      <c r="AF639" s="500"/>
      <c r="AG639" s="500"/>
      <c r="AH639" s="500"/>
      <c r="AI639" s="500"/>
      <c r="AJ639" s="500" t="s">
        <v>9097</v>
      </c>
      <c r="AK639" s="500"/>
      <c r="AL639" s="500"/>
      <c r="AM639" s="500" t="s">
        <v>9050</v>
      </c>
      <c r="AN639" s="500" t="s">
        <v>106</v>
      </c>
      <c r="AO639" s="500" t="s">
        <v>19053</v>
      </c>
      <c r="AP639" s="500" t="s">
        <v>9070</v>
      </c>
      <c r="AQ639" s="500" t="s">
        <v>9071</v>
      </c>
      <c r="AR639" s="500" t="s">
        <v>10493</v>
      </c>
      <c r="AS639" s="501" t="s">
        <v>18966</v>
      </c>
      <c r="AT639" s="500" t="s">
        <v>9073</v>
      </c>
      <c r="AU639" s="500" t="s">
        <v>9073</v>
      </c>
      <c r="AV639" s="500" t="s">
        <v>9099</v>
      </c>
      <c r="AW639" s="500" t="s">
        <v>9100</v>
      </c>
      <c r="AX639" s="500" t="s">
        <v>9141</v>
      </c>
      <c r="AY639" s="500" t="s">
        <v>10497</v>
      </c>
      <c r="AZ639" s="500" t="s">
        <v>10497</v>
      </c>
      <c r="BA639" s="500" t="s">
        <v>9078</v>
      </c>
    </row>
    <row r="640" spans="1:53" ht="30">
      <c r="A640" s="438">
        <v>635</v>
      </c>
      <c r="B640" s="500" t="s">
        <v>16149</v>
      </c>
      <c r="C640" s="500" t="s">
        <v>9565</v>
      </c>
      <c r="D640" s="500" t="s">
        <v>9190</v>
      </c>
      <c r="E640" s="500" t="s">
        <v>9048</v>
      </c>
      <c r="F640" s="501" t="s">
        <v>19054</v>
      </c>
      <c r="G640" s="500" t="s">
        <v>9050</v>
      </c>
      <c r="H640" s="500"/>
      <c r="I640" s="500"/>
      <c r="J640" s="500"/>
      <c r="K640" s="500"/>
      <c r="L640" s="500"/>
      <c r="M640" s="500"/>
      <c r="N640" s="500" t="s">
        <v>9596</v>
      </c>
      <c r="O640" s="500"/>
      <c r="P640" s="500" t="s">
        <v>9058</v>
      </c>
      <c r="Q640" s="500"/>
      <c r="R640" s="500" t="s">
        <v>19055</v>
      </c>
      <c r="S640" s="500"/>
      <c r="T640" s="500" t="s">
        <v>19056</v>
      </c>
      <c r="U640" s="500"/>
      <c r="V640" s="500"/>
      <c r="W640" s="500"/>
      <c r="X640" s="500"/>
      <c r="Y640" s="500" t="s">
        <v>19057</v>
      </c>
      <c r="Z640" s="501"/>
      <c r="AA640" s="500"/>
      <c r="AB640" s="501"/>
      <c r="AC640" s="501"/>
      <c r="AD640" s="500"/>
      <c r="AE640" s="500" t="s">
        <v>19058</v>
      </c>
      <c r="AF640" s="500"/>
      <c r="AG640" s="500"/>
      <c r="AH640" s="500"/>
      <c r="AI640" s="500"/>
      <c r="AJ640" s="500" t="s">
        <v>9097</v>
      </c>
      <c r="AK640" s="500"/>
      <c r="AL640" s="500"/>
      <c r="AM640" s="500" t="s">
        <v>9050</v>
      </c>
      <c r="AN640" s="500" t="s">
        <v>106</v>
      </c>
      <c r="AO640" s="500" t="s">
        <v>19059</v>
      </c>
      <c r="AP640" s="500" t="s">
        <v>9070</v>
      </c>
      <c r="AQ640" s="500" t="s">
        <v>9071</v>
      </c>
      <c r="AR640" s="500" t="s">
        <v>9596</v>
      </c>
      <c r="AS640" s="501" t="s">
        <v>18966</v>
      </c>
      <c r="AT640" s="500" t="s">
        <v>9073</v>
      </c>
      <c r="AU640" s="500" t="s">
        <v>9073</v>
      </c>
      <c r="AV640" s="500" t="s">
        <v>9074</v>
      </c>
      <c r="AW640" s="500" t="s">
        <v>9075</v>
      </c>
      <c r="AX640" s="500" t="s">
        <v>9275</v>
      </c>
      <c r="AY640" s="500" t="s">
        <v>9276</v>
      </c>
      <c r="AZ640" s="500" t="s">
        <v>9276</v>
      </c>
      <c r="BA640" s="500" t="s">
        <v>9078</v>
      </c>
    </row>
    <row r="641" spans="1:53" ht="30">
      <c r="A641" s="438">
        <v>636</v>
      </c>
      <c r="B641" s="500" t="s">
        <v>16150</v>
      </c>
      <c r="C641" s="500" t="s">
        <v>19060</v>
      </c>
      <c r="D641" s="500" t="s">
        <v>10187</v>
      </c>
      <c r="E641" s="500" t="s">
        <v>9048</v>
      </c>
      <c r="F641" s="501" t="s">
        <v>19061</v>
      </c>
      <c r="G641" s="500" t="s">
        <v>12373</v>
      </c>
      <c r="H641" s="500"/>
      <c r="I641" s="500"/>
      <c r="J641" s="500"/>
      <c r="K641" s="500"/>
      <c r="L641" s="500"/>
      <c r="M641" s="500"/>
      <c r="N641" s="500" t="s">
        <v>9057</v>
      </c>
      <c r="O641" s="500"/>
      <c r="P641" s="500" t="s">
        <v>9058</v>
      </c>
      <c r="Q641" s="500"/>
      <c r="R641" s="500" t="s">
        <v>19062</v>
      </c>
      <c r="S641" s="500"/>
      <c r="T641" s="500" t="s">
        <v>19063</v>
      </c>
      <c r="U641" s="500"/>
      <c r="V641" s="500"/>
      <c r="W641" s="500"/>
      <c r="X641" s="500"/>
      <c r="Y641" s="500" t="s">
        <v>19064</v>
      </c>
      <c r="Z641" s="501"/>
      <c r="AA641" s="500"/>
      <c r="AB641" s="501"/>
      <c r="AC641" s="501"/>
      <c r="AD641" s="500"/>
      <c r="AE641" s="500" t="s">
        <v>19065</v>
      </c>
      <c r="AF641" s="500"/>
      <c r="AG641" s="500"/>
      <c r="AH641" s="500"/>
      <c r="AI641" s="500"/>
      <c r="AJ641" s="500" t="s">
        <v>9139</v>
      </c>
      <c r="AK641" s="500"/>
      <c r="AL641" s="500"/>
      <c r="AM641" s="500" t="s">
        <v>12373</v>
      </c>
      <c r="AN641" s="500" t="s">
        <v>8835</v>
      </c>
      <c r="AO641" s="500" t="s">
        <v>19066</v>
      </c>
      <c r="AP641" s="500" t="s">
        <v>9070</v>
      </c>
      <c r="AQ641" s="500" t="s">
        <v>9071</v>
      </c>
      <c r="AR641" s="500" t="s">
        <v>9057</v>
      </c>
      <c r="AS641" s="501" t="s">
        <v>18966</v>
      </c>
      <c r="AT641" s="500" t="s">
        <v>9073</v>
      </c>
      <c r="AU641" s="500" t="s">
        <v>9073</v>
      </c>
      <c r="AV641" s="500" t="s">
        <v>9074</v>
      </c>
      <c r="AW641" s="500" t="s">
        <v>9075</v>
      </c>
      <c r="AX641" s="500" t="s">
        <v>9076</v>
      </c>
      <c r="AY641" s="500" t="s">
        <v>9077</v>
      </c>
      <c r="AZ641" s="500" t="s">
        <v>9077</v>
      </c>
      <c r="BA641" s="500" t="s">
        <v>9078</v>
      </c>
    </row>
    <row r="642" spans="1:53" ht="30">
      <c r="A642" s="438">
        <v>637</v>
      </c>
      <c r="B642" s="500" t="s">
        <v>16151</v>
      </c>
      <c r="C642" s="500" t="s">
        <v>11114</v>
      </c>
      <c r="D642" s="500" t="s">
        <v>10136</v>
      </c>
      <c r="E642" s="500" t="s">
        <v>9048</v>
      </c>
      <c r="F642" s="501" t="s">
        <v>11559</v>
      </c>
      <c r="G642" s="500" t="s">
        <v>9050</v>
      </c>
      <c r="H642" s="500"/>
      <c r="I642" s="500"/>
      <c r="J642" s="500"/>
      <c r="K642" s="500"/>
      <c r="L642" s="500"/>
      <c r="M642" s="500"/>
      <c r="N642" s="500" t="s">
        <v>16807</v>
      </c>
      <c r="O642" s="500"/>
      <c r="P642" s="500" t="s">
        <v>9058</v>
      </c>
      <c r="Q642" s="500"/>
      <c r="R642" s="500" t="s">
        <v>19067</v>
      </c>
      <c r="S642" s="500"/>
      <c r="T642" s="500" t="s">
        <v>19068</v>
      </c>
      <c r="U642" s="500"/>
      <c r="V642" s="500"/>
      <c r="W642" s="500"/>
      <c r="X642" s="500"/>
      <c r="Y642" s="500"/>
      <c r="Z642" s="501"/>
      <c r="AA642" s="500"/>
      <c r="AB642" s="501"/>
      <c r="AC642" s="501"/>
      <c r="AD642" s="500"/>
      <c r="AE642" s="500"/>
      <c r="AF642" s="500"/>
      <c r="AG642" s="500"/>
      <c r="AH642" s="500"/>
      <c r="AI642" s="500"/>
      <c r="AJ642" s="500" t="s">
        <v>9097</v>
      </c>
      <c r="AK642" s="500"/>
      <c r="AL642" s="500"/>
      <c r="AM642" s="500" t="s">
        <v>9050</v>
      </c>
      <c r="AN642" s="500" t="s">
        <v>78</v>
      </c>
      <c r="AO642" s="500" t="s">
        <v>19069</v>
      </c>
      <c r="AP642" s="500" t="s">
        <v>9070</v>
      </c>
      <c r="AQ642" s="500" t="s">
        <v>9071</v>
      </c>
      <c r="AR642" s="500" t="s">
        <v>16807</v>
      </c>
      <c r="AS642" s="501" t="s">
        <v>18966</v>
      </c>
      <c r="AT642" s="500" t="s">
        <v>9073</v>
      </c>
      <c r="AU642" s="500" t="s">
        <v>9073</v>
      </c>
      <c r="AV642" s="500" t="s">
        <v>9099</v>
      </c>
      <c r="AW642" s="500" t="s">
        <v>9100</v>
      </c>
      <c r="AX642" s="500" t="s">
        <v>9076</v>
      </c>
      <c r="AY642" s="500" t="s">
        <v>9077</v>
      </c>
      <c r="AZ642" s="500" t="s">
        <v>9077</v>
      </c>
      <c r="BA642" s="500" t="s">
        <v>9078</v>
      </c>
    </row>
    <row r="643" spans="1:53" ht="30">
      <c r="A643" s="438">
        <v>638</v>
      </c>
      <c r="B643" s="500" t="s">
        <v>16152</v>
      </c>
      <c r="C643" s="500" t="s">
        <v>19070</v>
      </c>
      <c r="D643" s="500" t="s">
        <v>19071</v>
      </c>
      <c r="E643" s="500" t="s">
        <v>9291</v>
      </c>
      <c r="F643" s="501" t="s">
        <v>10303</v>
      </c>
      <c r="G643" s="500" t="s">
        <v>9050</v>
      </c>
      <c r="H643" s="500"/>
      <c r="I643" s="500"/>
      <c r="J643" s="500"/>
      <c r="K643" s="500"/>
      <c r="L643" s="500"/>
      <c r="M643" s="500"/>
      <c r="N643" s="500" t="s">
        <v>9419</v>
      </c>
      <c r="O643" s="500"/>
      <c r="P643" s="500" t="s">
        <v>9058</v>
      </c>
      <c r="Q643" s="500"/>
      <c r="R643" s="500" t="s">
        <v>19072</v>
      </c>
      <c r="S643" s="500"/>
      <c r="T643" s="500" t="s">
        <v>19073</v>
      </c>
      <c r="U643" s="500"/>
      <c r="V643" s="500"/>
      <c r="W643" s="500"/>
      <c r="X643" s="500"/>
      <c r="Y643" s="500" t="s">
        <v>19074</v>
      </c>
      <c r="Z643" s="501"/>
      <c r="AA643" s="500"/>
      <c r="AB643" s="501"/>
      <c r="AC643" s="501"/>
      <c r="AD643" s="500"/>
      <c r="AE643" s="500"/>
      <c r="AF643" s="500"/>
      <c r="AG643" s="500"/>
      <c r="AH643" s="500"/>
      <c r="AI643" s="500"/>
      <c r="AJ643" s="500" t="s">
        <v>9097</v>
      </c>
      <c r="AK643" s="500"/>
      <c r="AL643" s="500"/>
      <c r="AM643" s="500" t="s">
        <v>9050</v>
      </c>
      <c r="AN643" s="500" t="s">
        <v>106</v>
      </c>
      <c r="AO643" s="500" t="s">
        <v>19075</v>
      </c>
      <c r="AP643" s="500" t="s">
        <v>9070</v>
      </c>
      <c r="AQ643" s="500" t="s">
        <v>9071</v>
      </c>
      <c r="AR643" s="500" t="s">
        <v>9419</v>
      </c>
      <c r="AS643" s="501" t="s">
        <v>18966</v>
      </c>
      <c r="AT643" s="500" t="s">
        <v>9073</v>
      </c>
      <c r="AU643" s="500" t="s">
        <v>9073</v>
      </c>
      <c r="AV643" s="500" t="s">
        <v>9099</v>
      </c>
      <c r="AW643" s="500" t="s">
        <v>9100</v>
      </c>
      <c r="AX643" s="500" t="s">
        <v>9425</v>
      </c>
      <c r="AY643" s="500" t="s">
        <v>9426</v>
      </c>
      <c r="AZ643" s="500" t="s">
        <v>9426</v>
      </c>
      <c r="BA643" s="500" t="s">
        <v>9078</v>
      </c>
    </row>
    <row r="644" spans="1:53" ht="30">
      <c r="A644" s="438">
        <v>639</v>
      </c>
      <c r="B644" s="500" t="s">
        <v>16153</v>
      </c>
      <c r="C644" s="500" t="s">
        <v>19076</v>
      </c>
      <c r="D644" s="500" t="s">
        <v>9238</v>
      </c>
      <c r="E644" s="500" t="s">
        <v>9048</v>
      </c>
      <c r="F644" s="501" t="s">
        <v>19077</v>
      </c>
      <c r="G644" s="500" t="s">
        <v>9050</v>
      </c>
      <c r="H644" s="500"/>
      <c r="I644" s="500"/>
      <c r="J644" s="500"/>
      <c r="K644" s="500"/>
      <c r="L644" s="500"/>
      <c r="M644" s="500"/>
      <c r="N644" s="500" t="s">
        <v>9498</v>
      </c>
      <c r="O644" s="500"/>
      <c r="P644" s="500" t="s">
        <v>9244</v>
      </c>
      <c r="Q644" s="500"/>
      <c r="R644" s="500" t="s">
        <v>19078</v>
      </c>
      <c r="S644" s="500"/>
      <c r="T644" s="500" t="s">
        <v>19079</v>
      </c>
      <c r="U644" s="500"/>
      <c r="V644" s="500"/>
      <c r="W644" s="500"/>
      <c r="X644" s="500"/>
      <c r="Y644" s="500" t="s">
        <v>19080</v>
      </c>
      <c r="Z644" s="501"/>
      <c r="AA644" s="500"/>
      <c r="AB644" s="501"/>
      <c r="AC644" s="501"/>
      <c r="AD644" s="500"/>
      <c r="AE644" s="500"/>
      <c r="AF644" s="500"/>
      <c r="AG644" s="500"/>
      <c r="AH644" s="500"/>
      <c r="AI644" s="500"/>
      <c r="AJ644" s="500" t="s">
        <v>9097</v>
      </c>
      <c r="AK644" s="500"/>
      <c r="AL644" s="500"/>
      <c r="AM644" s="500" t="s">
        <v>9050</v>
      </c>
      <c r="AN644" s="500" t="s">
        <v>200</v>
      </c>
      <c r="AO644" s="500" t="s">
        <v>19081</v>
      </c>
      <c r="AP644" s="500" t="s">
        <v>9070</v>
      </c>
      <c r="AQ644" s="500" t="s">
        <v>9071</v>
      </c>
      <c r="AR644" s="500" t="s">
        <v>9498</v>
      </c>
      <c r="AS644" s="501" t="s">
        <v>18966</v>
      </c>
      <c r="AT644" s="500" t="s">
        <v>9073</v>
      </c>
      <c r="AU644" s="500" t="s">
        <v>9073</v>
      </c>
      <c r="AV644" s="500" t="s">
        <v>9099</v>
      </c>
      <c r="AW644" s="500" t="s">
        <v>9100</v>
      </c>
      <c r="AX644" s="500" t="s">
        <v>9275</v>
      </c>
      <c r="AY644" s="500" t="s">
        <v>9504</v>
      </c>
      <c r="AZ644" s="500" t="s">
        <v>9504</v>
      </c>
      <c r="BA644" s="500" t="s">
        <v>9078</v>
      </c>
    </row>
    <row r="645" spans="1:53" ht="30">
      <c r="A645" s="438">
        <v>640</v>
      </c>
      <c r="B645" s="500" t="s">
        <v>16154</v>
      </c>
      <c r="C645" s="500" t="s">
        <v>19082</v>
      </c>
      <c r="D645" s="500" t="s">
        <v>19083</v>
      </c>
      <c r="E645" s="500" t="s">
        <v>9291</v>
      </c>
      <c r="F645" s="501" t="s">
        <v>19084</v>
      </c>
      <c r="G645" s="500" t="s">
        <v>9050</v>
      </c>
      <c r="H645" s="500"/>
      <c r="I645" s="500"/>
      <c r="J645" s="500"/>
      <c r="K645" s="500"/>
      <c r="L645" s="500"/>
      <c r="M645" s="500"/>
      <c r="N645" s="500" t="s">
        <v>9419</v>
      </c>
      <c r="O645" s="500"/>
      <c r="P645" s="500" t="s">
        <v>9058</v>
      </c>
      <c r="Q645" s="500"/>
      <c r="R645" s="500" t="s">
        <v>19085</v>
      </c>
      <c r="S645" s="500"/>
      <c r="T645" s="500" t="s">
        <v>19086</v>
      </c>
      <c r="U645" s="500"/>
      <c r="V645" s="500"/>
      <c r="W645" s="500"/>
      <c r="X645" s="500"/>
      <c r="Y645" s="500"/>
      <c r="Z645" s="501"/>
      <c r="AA645" s="500"/>
      <c r="AB645" s="501"/>
      <c r="AC645" s="501"/>
      <c r="AD645" s="500"/>
      <c r="AE645" s="500"/>
      <c r="AF645" s="500"/>
      <c r="AG645" s="500"/>
      <c r="AH645" s="500"/>
      <c r="AI645" s="500"/>
      <c r="AJ645" s="500" t="s">
        <v>9184</v>
      </c>
      <c r="AK645" s="500"/>
      <c r="AL645" s="500"/>
      <c r="AM645" s="500" t="s">
        <v>9050</v>
      </c>
      <c r="AN645" s="500" t="s">
        <v>200</v>
      </c>
      <c r="AO645" s="500" t="s">
        <v>19087</v>
      </c>
      <c r="AP645" s="500" t="s">
        <v>9070</v>
      </c>
      <c r="AQ645" s="500" t="s">
        <v>9071</v>
      </c>
      <c r="AR645" s="500" t="s">
        <v>9419</v>
      </c>
      <c r="AS645" s="501" t="s">
        <v>18966</v>
      </c>
      <c r="AT645" s="500" t="s">
        <v>9073</v>
      </c>
      <c r="AU645" s="500" t="s">
        <v>9073</v>
      </c>
      <c r="AV645" s="500" t="s">
        <v>9099</v>
      </c>
      <c r="AW645" s="500" t="s">
        <v>9100</v>
      </c>
      <c r="AX645" s="500" t="s">
        <v>9425</v>
      </c>
      <c r="AY645" s="500" t="s">
        <v>9426</v>
      </c>
      <c r="AZ645" s="500" t="s">
        <v>9426</v>
      </c>
      <c r="BA645" s="500" t="s">
        <v>9078</v>
      </c>
    </row>
    <row r="646" spans="1:53" ht="30">
      <c r="A646" s="438">
        <v>641</v>
      </c>
      <c r="B646" s="500" t="s">
        <v>16155</v>
      </c>
      <c r="C646" s="500" t="s">
        <v>19088</v>
      </c>
      <c r="D646" s="500" t="s">
        <v>12910</v>
      </c>
      <c r="E646" s="500" t="s">
        <v>9291</v>
      </c>
      <c r="F646" s="501" t="s">
        <v>13019</v>
      </c>
      <c r="G646" s="500" t="s">
        <v>9050</v>
      </c>
      <c r="H646" s="500"/>
      <c r="I646" s="500"/>
      <c r="J646" s="500"/>
      <c r="K646" s="500"/>
      <c r="L646" s="500"/>
      <c r="M646" s="500"/>
      <c r="N646" s="500" t="s">
        <v>9802</v>
      </c>
      <c r="O646" s="500"/>
      <c r="P646" s="500" t="s">
        <v>9058</v>
      </c>
      <c r="Q646" s="500"/>
      <c r="R646" s="500" t="s">
        <v>19089</v>
      </c>
      <c r="S646" s="500"/>
      <c r="T646" s="500" t="s">
        <v>19090</v>
      </c>
      <c r="U646" s="500"/>
      <c r="V646" s="500"/>
      <c r="W646" s="500"/>
      <c r="X646" s="500"/>
      <c r="Y646" s="500" t="s">
        <v>19091</v>
      </c>
      <c r="Z646" s="501"/>
      <c r="AA646" s="500"/>
      <c r="AB646" s="501"/>
      <c r="AC646" s="501"/>
      <c r="AD646" s="500"/>
      <c r="AE646" s="500"/>
      <c r="AF646" s="500"/>
      <c r="AG646" s="500"/>
      <c r="AH646" s="500"/>
      <c r="AI646" s="500"/>
      <c r="AJ646" s="500" t="s">
        <v>9097</v>
      </c>
      <c r="AK646" s="500"/>
      <c r="AL646" s="500"/>
      <c r="AM646" s="500" t="s">
        <v>9050</v>
      </c>
      <c r="AN646" s="500" t="s">
        <v>124</v>
      </c>
      <c r="AO646" s="500" t="s">
        <v>19092</v>
      </c>
      <c r="AP646" s="500" t="s">
        <v>9070</v>
      </c>
      <c r="AQ646" s="500" t="s">
        <v>9071</v>
      </c>
      <c r="AR646" s="500" t="s">
        <v>9802</v>
      </c>
      <c r="AS646" s="501" t="s">
        <v>18966</v>
      </c>
      <c r="AT646" s="500" t="s">
        <v>9073</v>
      </c>
      <c r="AU646" s="500" t="s">
        <v>9073</v>
      </c>
      <c r="AV646" s="500" t="s">
        <v>9099</v>
      </c>
      <c r="AW646" s="500" t="s">
        <v>9100</v>
      </c>
      <c r="AX646" s="500" t="s">
        <v>9141</v>
      </c>
      <c r="AY646" s="500" t="s">
        <v>9807</v>
      </c>
      <c r="AZ646" s="500" t="s">
        <v>9807</v>
      </c>
      <c r="BA646" s="500" t="s">
        <v>9078</v>
      </c>
    </row>
    <row r="647" spans="1:53" ht="30">
      <c r="A647" s="438">
        <v>642</v>
      </c>
      <c r="B647" s="500" t="s">
        <v>16156</v>
      </c>
      <c r="C647" s="500" t="s">
        <v>9906</v>
      </c>
      <c r="D647" s="500" t="s">
        <v>9954</v>
      </c>
      <c r="E647" s="500" t="s">
        <v>9048</v>
      </c>
      <c r="F647" s="501" t="s">
        <v>18364</v>
      </c>
      <c r="G647" s="500" t="s">
        <v>9050</v>
      </c>
      <c r="H647" s="500"/>
      <c r="I647" s="500"/>
      <c r="J647" s="500"/>
      <c r="K647" s="500"/>
      <c r="L647" s="500"/>
      <c r="M647" s="500"/>
      <c r="N647" s="500" t="s">
        <v>16807</v>
      </c>
      <c r="O647" s="500"/>
      <c r="P647" s="500" t="s">
        <v>9058</v>
      </c>
      <c r="Q647" s="500"/>
      <c r="R647" s="500" t="s">
        <v>19093</v>
      </c>
      <c r="S647" s="500"/>
      <c r="T647" s="500" t="s">
        <v>19094</v>
      </c>
      <c r="U647" s="500"/>
      <c r="V647" s="500"/>
      <c r="W647" s="500"/>
      <c r="X647" s="500"/>
      <c r="Y647" s="500" t="s">
        <v>19095</v>
      </c>
      <c r="Z647" s="501"/>
      <c r="AA647" s="500"/>
      <c r="AB647" s="501"/>
      <c r="AC647" s="501"/>
      <c r="AD647" s="500"/>
      <c r="AE647" s="500"/>
      <c r="AF647" s="500"/>
      <c r="AG647" s="500"/>
      <c r="AH647" s="500"/>
      <c r="AI647" s="500"/>
      <c r="AJ647" s="500" t="s">
        <v>9097</v>
      </c>
      <c r="AK647" s="500"/>
      <c r="AL647" s="500"/>
      <c r="AM647" s="500" t="s">
        <v>9050</v>
      </c>
      <c r="AN647" s="500" t="s">
        <v>188</v>
      </c>
      <c r="AO647" s="500" t="s">
        <v>19096</v>
      </c>
      <c r="AP647" s="500" t="s">
        <v>9070</v>
      </c>
      <c r="AQ647" s="500" t="s">
        <v>9071</v>
      </c>
      <c r="AR647" s="500" t="s">
        <v>16807</v>
      </c>
      <c r="AS647" s="501" t="s">
        <v>18966</v>
      </c>
      <c r="AT647" s="500" t="s">
        <v>9073</v>
      </c>
      <c r="AU647" s="500" t="s">
        <v>9073</v>
      </c>
      <c r="AV647" s="500" t="s">
        <v>9099</v>
      </c>
      <c r="AW647" s="500" t="s">
        <v>9100</v>
      </c>
      <c r="AX647" s="500" t="s">
        <v>9076</v>
      </c>
      <c r="AY647" s="500" t="s">
        <v>9077</v>
      </c>
      <c r="AZ647" s="500" t="s">
        <v>9077</v>
      </c>
      <c r="BA647" s="500" t="s">
        <v>9078</v>
      </c>
    </row>
    <row r="648" spans="1:53" ht="30">
      <c r="A648" s="438">
        <v>643</v>
      </c>
      <c r="B648" s="500" t="s">
        <v>16157</v>
      </c>
      <c r="C648" s="500" t="s">
        <v>19097</v>
      </c>
      <c r="D648" s="500" t="s">
        <v>9551</v>
      </c>
      <c r="E648" s="500" t="s">
        <v>9048</v>
      </c>
      <c r="F648" s="501" t="s">
        <v>11282</v>
      </c>
      <c r="G648" s="500" t="s">
        <v>9050</v>
      </c>
      <c r="H648" s="500"/>
      <c r="I648" s="500"/>
      <c r="J648" s="500"/>
      <c r="K648" s="500"/>
      <c r="L648" s="500"/>
      <c r="M648" s="500"/>
      <c r="N648" s="500" t="s">
        <v>16807</v>
      </c>
      <c r="O648" s="500"/>
      <c r="P648" s="500" t="s">
        <v>9058</v>
      </c>
      <c r="Q648" s="500"/>
      <c r="R648" s="500" t="s">
        <v>19098</v>
      </c>
      <c r="S648" s="500"/>
      <c r="T648" s="500" t="s">
        <v>19099</v>
      </c>
      <c r="U648" s="500"/>
      <c r="V648" s="500"/>
      <c r="W648" s="500"/>
      <c r="X648" s="500"/>
      <c r="Y648" s="500" t="s">
        <v>19100</v>
      </c>
      <c r="Z648" s="501"/>
      <c r="AA648" s="500"/>
      <c r="AB648" s="501"/>
      <c r="AC648" s="501"/>
      <c r="AD648" s="500"/>
      <c r="AE648" s="500"/>
      <c r="AF648" s="500"/>
      <c r="AG648" s="500"/>
      <c r="AH648" s="500"/>
      <c r="AI648" s="500"/>
      <c r="AJ648" s="500" t="s">
        <v>9097</v>
      </c>
      <c r="AK648" s="500"/>
      <c r="AL648" s="500"/>
      <c r="AM648" s="500" t="s">
        <v>9050</v>
      </c>
      <c r="AN648" s="500" t="s">
        <v>200</v>
      </c>
      <c r="AO648" s="500" t="s">
        <v>19101</v>
      </c>
      <c r="AP648" s="500" t="s">
        <v>9070</v>
      </c>
      <c r="AQ648" s="500" t="s">
        <v>9071</v>
      </c>
      <c r="AR648" s="500" t="s">
        <v>16807</v>
      </c>
      <c r="AS648" s="501" t="s">
        <v>18966</v>
      </c>
      <c r="AT648" s="500" t="s">
        <v>9073</v>
      </c>
      <c r="AU648" s="500" t="s">
        <v>9073</v>
      </c>
      <c r="AV648" s="500" t="s">
        <v>9099</v>
      </c>
      <c r="AW648" s="500" t="s">
        <v>9100</v>
      </c>
      <c r="AX648" s="500" t="s">
        <v>9076</v>
      </c>
      <c r="AY648" s="500" t="s">
        <v>9077</v>
      </c>
      <c r="AZ648" s="500" t="s">
        <v>9077</v>
      </c>
      <c r="BA648" s="500" t="s">
        <v>9078</v>
      </c>
    </row>
    <row r="649" spans="1:53" ht="30">
      <c r="A649" s="438">
        <v>644</v>
      </c>
      <c r="B649" s="500" t="s">
        <v>16158</v>
      </c>
      <c r="C649" s="500" t="s">
        <v>19102</v>
      </c>
      <c r="D649" s="500" t="s">
        <v>10231</v>
      </c>
      <c r="E649" s="500" t="s">
        <v>9048</v>
      </c>
      <c r="F649" s="501" t="s">
        <v>14168</v>
      </c>
      <c r="G649" s="500" t="s">
        <v>9050</v>
      </c>
      <c r="H649" s="500"/>
      <c r="I649" s="500"/>
      <c r="J649" s="500"/>
      <c r="K649" s="500"/>
      <c r="L649" s="500"/>
      <c r="M649" s="500"/>
      <c r="N649" s="500" t="s">
        <v>16807</v>
      </c>
      <c r="O649" s="500"/>
      <c r="P649" s="500" t="s">
        <v>9058</v>
      </c>
      <c r="Q649" s="500"/>
      <c r="R649" s="500" t="s">
        <v>19103</v>
      </c>
      <c r="S649" s="500"/>
      <c r="T649" s="500" t="s">
        <v>19104</v>
      </c>
      <c r="U649" s="500"/>
      <c r="V649" s="500"/>
      <c r="W649" s="500"/>
      <c r="X649" s="500"/>
      <c r="Y649" s="500" t="s">
        <v>19105</v>
      </c>
      <c r="Z649" s="501"/>
      <c r="AA649" s="500"/>
      <c r="AB649" s="501"/>
      <c r="AC649" s="501"/>
      <c r="AD649" s="500"/>
      <c r="AE649" s="500"/>
      <c r="AF649" s="500"/>
      <c r="AG649" s="500"/>
      <c r="AH649" s="500"/>
      <c r="AI649" s="500"/>
      <c r="AJ649" s="500" t="s">
        <v>9097</v>
      </c>
      <c r="AK649" s="500"/>
      <c r="AL649" s="500"/>
      <c r="AM649" s="500" t="s">
        <v>9050</v>
      </c>
      <c r="AN649" s="500" t="s">
        <v>106</v>
      </c>
      <c r="AO649" s="500" t="s">
        <v>19106</v>
      </c>
      <c r="AP649" s="500" t="s">
        <v>9070</v>
      </c>
      <c r="AQ649" s="500" t="s">
        <v>9071</v>
      </c>
      <c r="AR649" s="500" t="s">
        <v>16807</v>
      </c>
      <c r="AS649" s="501" t="s">
        <v>18966</v>
      </c>
      <c r="AT649" s="500" t="s">
        <v>9073</v>
      </c>
      <c r="AU649" s="500" t="s">
        <v>9073</v>
      </c>
      <c r="AV649" s="500" t="s">
        <v>9099</v>
      </c>
      <c r="AW649" s="500" t="s">
        <v>9100</v>
      </c>
      <c r="AX649" s="500" t="s">
        <v>9076</v>
      </c>
      <c r="AY649" s="500" t="s">
        <v>9077</v>
      </c>
      <c r="AZ649" s="500" t="s">
        <v>9077</v>
      </c>
      <c r="BA649" s="500" t="s">
        <v>9078</v>
      </c>
    </row>
    <row r="650" spans="1:53" ht="30">
      <c r="A650" s="438">
        <v>645</v>
      </c>
      <c r="B650" s="500" t="s">
        <v>16159</v>
      </c>
      <c r="C650" s="500" t="s">
        <v>19107</v>
      </c>
      <c r="D650" s="500" t="s">
        <v>11546</v>
      </c>
      <c r="E650" s="500" t="s">
        <v>9291</v>
      </c>
      <c r="F650" s="501" t="s">
        <v>19108</v>
      </c>
      <c r="G650" s="500" t="s">
        <v>9050</v>
      </c>
      <c r="H650" s="500"/>
      <c r="I650" s="500"/>
      <c r="J650" s="500"/>
      <c r="K650" s="500"/>
      <c r="L650" s="500"/>
      <c r="M650" s="500"/>
      <c r="N650" s="500" t="s">
        <v>19109</v>
      </c>
      <c r="O650" s="500"/>
      <c r="P650" s="500" t="s">
        <v>9058</v>
      </c>
      <c r="Q650" s="500"/>
      <c r="R650" s="500" t="s">
        <v>19110</v>
      </c>
      <c r="S650" s="500"/>
      <c r="T650" s="500" t="s">
        <v>19111</v>
      </c>
      <c r="U650" s="500"/>
      <c r="V650" s="500"/>
      <c r="W650" s="500"/>
      <c r="X650" s="500"/>
      <c r="Y650" s="500"/>
      <c r="Z650" s="501"/>
      <c r="AA650" s="500"/>
      <c r="AB650" s="501"/>
      <c r="AC650" s="501"/>
      <c r="AD650" s="500"/>
      <c r="AE650" s="500"/>
      <c r="AF650" s="500"/>
      <c r="AG650" s="500"/>
      <c r="AH650" s="500"/>
      <c r="AI650" s="500"/>
      <c r="AJ650" s="500" t="s">
        <v>9139</v>
      </c>
      <c r="AK650" s="500"/>
      <c r="AL650" s="500"/>
      <c r="AM650" s="500" t="s">
        <v>9050</v>
      </c>
      <c r="AN650" s="500" t="s">
        <v>106</v>
      </c>
      <c r="AO650" s="500" t="s">
        <v>19112</v>
      </c>
      <c r="AP650" s="500" t="s">
        <v>9070</v>
      </c>
      <c r="AQ650" s="500" t="s">
        <v>9071</v>
      </c>
      <c r="AR650" s="500" t="s">
        <v>19109</v>
      </c>
      <c r="AS650" s="501" t="s">
        <v>18966</v>
      </c>
      <c r="AT650" s="500" t="s">
        <v>9073</v>
      </c>
      <c r="AU650" s="500" t="s">
        <v>9073</v>
      </c>
      <c r="AV650" s="500" t="s">
        <v>9099</v>
      </c>
      <c r="AW650" s="500" t="s">
        <v>9100</v>
      </c>
      <c r="AX650" s="500" t="s">
        <v>9275</v>
      </c>
      <c r="AY650" s="500" t="s">
        <v>9276</v>
      </c>
      <c r="AZ650" s="500" t="s">
        <v>9276</v>
      </c>
      <c r="BA650" s="500" t="s">
        <v>9078</v>
      </c>
    </row>
    <row r="651" spans="1:53" ht="30">
      <c r="A651" s="438">
        <v>646</v>
      </c>
      <c r="B651" s="500" t="s">
        <v>16160</v>
      </c>
      <c r="C651" s="500" t="s">
        <v>10135</v>
      </c>
      <c r="D651" s="500" t="s">
        <v>12934</v>
      </c>
      <c r="E651" s="500" t="s">
        <v>9048</v>
      </c>
      <c r="F651" s="501" t="s">
        <v>19113</v>
      </c>
      <c r="G651" s="500" t="s">
        <v>9050</v>
      </c>
      <c r="H651" s="500"/>
      <c r="I651" s="500"/>
      <c r="J651" s="500"/>
      <c r="K651" s="500"/>
      <c r="L651" s="500"/>
      <c r="M651" s="500"/>
      <c r="N651" s="500" t="s">
        <v>9205</v>
      </c>
      <c r="O651" s="500"/>
      <c r="P651" s="500" t="s">
        <v>9058</v>
      </c>
      <c r="Q651" s="500"/>
      <c r="R651" s="500" t="s">
        <v>19114</v>
      </c>
      <c r="S651" s="500"/>
      <c r="T651" s="500" t="s">
        <v>19115</v>
      </c>
      <c r="U651" s="500"/>
      <c r="V651" s="500"/>
      <c r="W651" s="500"/>
      <c r="X651" s="500"/>
      <c r="Y651" s="500"/>
      <c r="Z651" s="501"/>
      <c r="AA651" s="500"/>
      <c r="AB651" s="501"/>
      <c r="AC651" s="501"/>
      <c r="AD651" s="500"/>
      <c r="AE651" s="500"/>
      <c r="AF651" s="500"/>
      <c r="AG651" s="500"/>
      <c r="AH651" s="500"/>
      <c r="AI651" s="500"/>
      <c r="AJ651" s="500" t="s">
        <v>9097</v>
      </c>
      <c r="AK651" s="500"/>
      <c r="AL651" s="500"/>
      <c r="AM651" s="500" t="s">
        <v>9050</v>
      </c>
      <c r="AN651" s="500" t="s">
        <v>101</v>
      </c>
      <c r="AO651" s="500" t="s">
        <v>19116</v>
      </c>
      <c r="AP651" s="500" t="s">
        <v>9070</v>
      </c>
      <c r="AQ651" s="500" t="s">
        <v>9071</v>
      </c>
      <c r="AR651" s="500" t="s">
        <v>9205</v>
      </c>
      <c r="AS651" s="501" t="s">
        <v>18966</v>
      </c>
      <c r="AT651" s="500" t="s">
        <v>9073</v>
      </c>
      <c r="AU651" s="500" t="s">
        <v>9073</v>
      </c>
      <c r="AV651" s="500" t="s">
        <v>9099</v>
      </c>
      <c r="AW651" s="500" t="s">
        <v>9100</v>
      </c>
      <c r="AX651" s="500" t="s">
        <v>9101</v>
      </c>
      <c r="AY651" s="500" t="s">
        <v>9210</v>
      </c>
      <c r="AZ651" s="500" t="s">
        <v>9210</v>
      </c>
      <c r="BA651" s="500" t="s">
        <v>9078</v>
      </c>
    </row>
    <row r="652" spans="1:53" ht="30">
      <c r="A652" s="438">
        <v>647</v>
      </c>
      <c r="B652" s="500" t="s">
        <v>16161</v>
      </c>
      <c r="C652" s="500" t="s">
        <v>19117</v>
      </c>
      <c r="D652" s="500" t="s">
        <v>9346</v>
      </c>
      <c r="E652" s="500" t="s">
        <v>9048</v>
      </c>
      <c r="F652" s="501" t="s">
        <v>13510</v>
      </c>
      <c r="G652" s="500" t="s">
        <v>9320</v>
      </c>
      <c r="H652" s="500"/>
      <c r="I652" s="500"/>
      <c r="J652" s="500"/>
      <c r="K652" s="500"/>
      <c r="L652" s="500"/>
      <c r="M652" s="500"/>
      <c r="N652" s="500" t="s">
        <v>16982</v>
      </c>
      <c r="O652" s="500"/>
      <c r="P652" s="500" t="s">
        <v>9058</v>
      </c>
      <c r="Q652" s="500"/>
      <c r="R652" s="500" t="s">
        <v>19118</v>
      </c>
      <c r="S652" s="500"/>
      <c r="T652" s="500" t="s">
        <v>19119</v>
      </c>
      <c r="U652" s="500"/>
      <c r="V652" s="500"/>
      <c r="W652" s="500"/>
      <c r="X652" s="500"/>
      <c r="Y652" s="500"/>
      <c r="Z652" s="501"/>
      <c r="AA652" s="500"/>
      <c r="AB652" s="501"/>
      <c r="AC652" s="501"/>
      <c r="AD652" s="500"/>
      <c r="AE652" s="500"/>
      <c r="AF652" s="500"/>
      <c r="AG652" s="500"/>
      <c r="AH652" s="500"/>
      <c r="AI652" s="500"/>
      <c r="AJ652" s="500" t="s">
        <v>9139</v>
      </c>
      <c r="AK652" s="500"/>
      <c r="AL652" s="500"/>
      <c r="AM652" s="500" t="s">
        <v>9320</v>
      </c>
      <c r="AN652" s="500" t="s">
        <v>8602</v>
      </c>
      <c r="AO652" s="500" t="s">
        <v>19120</v>
      </c>
      <c r="AP652" s="500" t="s">
        <v>9070</v>
      </c>
      <c r="AQ652" s="500" t="s">
        <v>9071</v>
      </c>
      <c r="AR652" s="500" t="s">
        <v>16982</v>
      </c>
      <c r="AS652" s="501" t="s">
        <v>18966</v>
      </c>
      <c r="AT652" s="500" t="s">
        <v>9073</v>
      </c>
      <c r="AU652" s="500" t="s">
        <v>9073</v>
      </c>
      <c r="AV652" s="500" t="s">
        <v>9099</v>
      </c>
      <c r="AW652" s="500" t="s">
        <v>9100</v>
      </c>
      <c r="AX652" s="500" t="s">
        <v>9624</v>
      </c>
      <c r="AY652" s="500" t="s">
        <v>11229</v>
      </c>
      <c r="AZ652" s="500" t="s">
        <v>11229</v>
      </c>
      <c r="BA652" s="500" t="s">
        <v>9078</v>
      </c>
    </row>
    <row r="653" spans="1:53" ht="30">
      <c r="A653" s="438">
        <v>648</v>
      </c>
      <c r="B653" s="500" t="s">
        <v>16162</v>
      </c>
      <c r="C653" s="500" t="s">
        <v>13850</v>
      </c>
      <c r="D653" s="500" t="s">
        <v>9383</v>
      </c>
      <c r="E653" s="500" t="s">
        <v>9048</v>
      </c>
      <c r="F653" s="501" t="s">
        <v>19121</v>
      </c>
      <c r="G653" s="500" t="s">
        <v>9050</v>
      </c>
      <c r="H653" s="500"/>
      <c r="I653" s="500"/>
      <c r="J653" s="500"/>
      <c r="K653" s="500"/>
      <c r="L653" s="500"/>
      <c r="M653" s="500"/>
      <c r="N653" s="500" t="s">
        <v>19109</v>
      </c>
      <c r="O653" s="500"/>
      <c r="P653" s="500" t="s">
        <v>9058</v>
      </c>
      <c r="Q653" s="500"/>
      <c r="R653" s="500" t="s">
        <v>19122</v>
      </c>
      <c r="S653" s="500"/>
      <c r="T653" s="500" t="s">
        <v>19123</v>
      </c>
      <c r="U653" s="500"/>
      <c r="V653" s="500"/>
      <c r="W653" s="500"/>
      <c r="X653" s="500"/>
      <c r="Y653" s="500" t="s">
        <v>19124</v>
      </c>
      <c r="Z653" s="501"/>
      <c r="AA653" s="500"/>
      <c r="AB653" s="501"/>
      <c r="AC653" s="501"/>
      <c r="AD653" s="500"/>
      <c r="AE653" s="500"/>
      <c r="AF653" s="500"/>
      <c r="AG653" s="500"/>
      <c r="AH653" s="500"/>
      <c r="AI653" s="500"/>
      <c r="AJ653" s="500" t="s">
        <v>9097</v>
      </c>
      <c r="AK653" s="500"/>
      <c r="AL653" s="500"/>
      <c r="AM653" s="500" t="s">
        <v>9050</v>
      </c>
      <c r="AN653" s="500" t="s">
        <v>50</v>
      </c>
      <c r="AO653" s="500" t="s">
        <v>19125</v>
      </c>
      <c r="AP653" s="500" t="s">
        <v>9070</v>
      </c>
      <c r="AQ653" s="500" t="s">
        <v>9071</v>
      </c>
      <c r="AR653" s="500" t="s">
        <v>19109</v>
      </c>
      <c r="AS653" s="501" t="s">
        <v>18966</v>
      </c>
      <c r="AT653" s="500" t="s">
        <v>9073</v>
      </c>
      <c r="AU653" s="500" t="s">
        <v>9073</v>
      </c>
      <c r="AV653" s="500" t="s">
        <v>9099</v>
      </c>
      <c r="AW653" s="500" t="s">
        <v>9100</v>
      </c>
      <c r="AX653" s="500" t="s">
        <v>9275</v>
      </c>
      <c r="AY653" s="500" t="s">
        <v>9276</v>
      </c>
      <c r="AZ653" s="500" t="s">
        <v>9276</v>
      </c>
      <c r="BA653" s="500" t="s">
        <v>9078</v>
      </c>
    </row>
    <row r="654" spans="1:53" ht="30">
      <c r="A654" s="438">
        <v>649</v>
      </c>
      <c r="B654" s="500" t="s">
        <v>16163</v>
      </c>
      <c r="C654" s="500" t="s">
        <v>19126</v>
      </c>
      <c r="D654" s="500" t="s">
        <v>19127</v>
      </c>
      <c r="E654" s="500" t="s">
        <v>9048</v>
      </c>
      <c r="F654" s="501" t="s">
        <v>19128</v>
      </c>
      <c r="G654" s="500" t="s">
        <v>19129</v>
      </c>
      <c r="H654" s="500"/>
      <c r="I654" s="500"/>
      <c r="J654" s="500"/>
      <c r="K654" s="500"/>
      <c r="L654" s="500"/>
      <c r="M654" s="500"/>
      <c r="N654" s="500" t="s">
        <v>9362</v>
      </c>
      <c r="O654" s="500"/>
      <c r="P654" s="500" t="s">
        <v>9244</v>
      </c>
      <c r="Q654" s="500"/>
      <c r="R654" s="500" t="s">
        <v>19130</v>
      </c>
      <c r="S654" s="500"/>
      <c r="T654" s="500" t="s">
        <v>19131</v>
      </c>
      <c r="U654" s="500"/>
      <c r="V654" s="500"/>
      <c r="W654" s="500"/>
      <c r="X654" s="500"/>
      <c r="Y654" s="500"/>
      <c r="Z654" s="501"/>
      <c r="AA654" s="500"/>
      <c r="AB654" s="501"/>
      <c r="AC654" s="501"/>
      <c r="AD654" s="500"/>
      <c r="AE654" s="500"/>
      <c r="AF654" s="500"/>
      <c r="AG654" s="500"/>
      <c r="AH654" s="500"/>
      <c r="AI654" s="500"/>
      <c r="AJ654" s="500" t="s">
        <v>9097</v>
      </c>
      <c r="AK654" s="500"/>
      <c r="AL654" s="500"/>
      <c r="AM654" s="500" t="s">
        <v>19129</v>
      </c>
      <c r="AN654" s="500" t="s">
        <v>3372</v>
      </c>
      <c r="AO654" s="500" t="s">
        <v>19132</v>
      </c>
      <c r="AP654" s="500" t="s">
        <v>9070</v>
      </c>
      <c r="AQ654" s="500" t="s">
        <v>9071</v>
      </c>
      <c r="AR654" s="500" t="s">
        <v>9362</v>
      </c>
      <c r="AS654" s="501" t="s">
        <v>18966</v>
      </c>
      <c r="AT654" s="500" t="s">
        <v>9073</v>
      </c>
      <c r="AU654" s="500" t="s">
        <v>9073</v>
      </c>
      <c r="AV654" s="500" t="s">
        <v>9099</v>
      </c>
      <c r="AW654" s="500" t="s">
        <v>9100</v>
      </c>
      <c r="AX654" s="500" t="s">
        <v>9164</v>
      </c>
      <c r="AY654" s="500" t="s">
        <v>9165</v>
      </c>
      <c r="AZ654" s="500" t="s">
        <v>9165</v>
      </c>
      <c r="BA654" s="500" t="s">
        <v>9078</v>
      </c>
    </row>
    <row r="655" spans="1:53" ht="30">
      <c r="A655" s="438">
        <v>650</v>
      </c>
      <c r="B655" s="500" t="s">
        <v>16164</v>
      </c>
      <c r="C655" s="500" t="s">
        <v>9429</v>
      </c>
      <c r="D655" s="500" t="s">
        <v>19133</v>
      </c>
      <c r="E655" s="500" t="s">
        <v>9048</v>
      </c>
      <c r="F655" s="501" t="s">
        <v>14183</v>
      </c>
      <c r="G655" s="500" t="s">
        <v>9320</v>
      </c>
      <c r="H655" s="500"/>
      <c r="I655" s="500"/>
      <c r="J655" s="500"/>
      <c r="K655" s="500"/>
      <c r="L655" s="500"/>
      <c r="M655" s="500"/>
      <c r="N655" s="500" t="s">
        <v>9090</v>
      </c>
      <c r="O655" s="500"/>
      <c r="P655" s="500" t="s">
        <v>9058</v>
      </c>
      <c r="Q655" s="500"/>
      <c r="R655" s="500" t="s">
        <v>19134</v>
      </c>
      <c r="S655" s="500"/>
      <c r="T655" s="500" t="s">
        <v>19135</v>
      </c>
      <c r="U655" s="500"/>
      <c r="V655" s="500"/>
      <c r="W655" s="500"/>
      <c r="X655" s="500"/>
      <c r="Y655" s="500" t="s">
        <v>19136</v>
      </c>
      <c r="Z655" s="501"/>
      <c r="AA655" s="500"/>
      <c r="AB655" s="501"/>
      <c r="AC655" s="501"/>
      <c r="AD655" s="500"/>
      <c r="AE655" s="500"/>
      <c r="AF655" s="500"/>
      <c r="AG655" s="500"/>
      <c r="AH655" s="500"/>
      <c r="AI655" s="500"/>
      <c r="AJ655" s="500" t="s">
        <v>9184</v>
      </c>
      <c r="AK655" s="500"/>
      <c r="AL655" s="500"/>
      <c r="AM655" s="500" t="s">
        <v>9320</v>
      </c>
      <c r="AN655" s="500" t="s">
        <v>8609</v>
      </c>
      <c r="AO655" s="500" t="s">
        <v>19137</v>
      </c>
      <c r="AP655" s="500" t="s">
        <v>9070</v>
      </c>
      <c r="AQ655" s="500" t="s">
        <v>9071</v>
      </c>
      <c r="AR655" s="500" t="s">
        <v>9090</v>
      </c>
      <c r="AS655" s="501" t="s">
        <v>18966</v>
      </c>
      <c r="AT655" s="500" t="s">
        <v>9073</v>
      </c>
      <c r="AU655" s="500" t="s">
        <v>9073</v>
      </c>
      <c r="AV655" s="500" t="s">
        <v>9099</v>
      </c>
      <c r="AW655" s="500" t="s">
        <v>9100</v>
      </c>
      <c r="AX655" s="500" t="s">
        <v>9101</v>
      </c>
      <c r="AY655" s="500" t="s">
        <v>9102</v>
      </c>
      <c r="AZ655" s="500" t="s">
        <v>9102</v>
      </c>
      <c r="BA655" s="500" t="s">
        <v>9078</v>
      </c>
    </row>
    <row r="656" spans="1:53" ht="45">
      <c r="A656" s="621">
        <v>651</v>
      </c>
      <c r="B656" s="622" t="s">
        <v>16165</v>
      </c>
      <c r="C656" s="622" t="s">
        <v>19393</v>
      </c>
      <c r="D656" s="622" t="s">
        <v>9048</v>
      </c>
      <c r="E656" s="622" t="s">
        <v>9048</v>
      </c>
      <c r="F656" s="623" t="s">
        <v>18930</v>
      </c>
      <c r="G656" s="622" t="s">
        <v>9050</v>
      </c>
      <c r="H656" s="622" t="s">
        <v>19614</v>
      </c>
      <c r="I656" s="622" t="s">
        <v>19615</v>
      </c>
      <c r="J656" s="622" t="s">
        <v>19616</v>
      </c>
      <c r="K656" s="622" t="s">
        <v>19617</v>
      </c>
      <c r="L656" s="622" t="s">
        <v>9325</v>
      </c>
      <c r="M656" s="622" t="s">
        <v>19618</v>
      </c>
      <c r="N656" s="622" t="s">
        <v>9944</v>
      </c>
      <c r="O656" s="622" t="s">
        <v>9050</v>
      </c>
      <c r="P656" s="622" t="s">
        <v>9058</v>
      </c>
      <c r="Q656" s="622"/>
      <c r="R656" s="622" t="s">
        <v>19394</v>
      </c>
      <c r="S656" s="622" t="s">
        <v>19394</v>
      </c>
      <c r="T656" s="622" t="s">
        <v>19618</v>
      </c>
      <c r="U656" s="622" t="s">
        <v>19616</v>
      </c>
      <c r="V656" s="622" t="s">
        <v>19618</v>
      </c>
      <c r="W656" s="622"/>
      <c r="X656" s="622"/>
      <c r="Y656" s="622"/>
      <c r="Z656" s="623"/>
      <c r="AA656" s="622"/>
      <c r="AB656" s="623"/>
      <c r="AC656" s="623"/>
      <c r="AD656" s="622" t="s">
        <v>9050</v>
      </c>
      <c r="AE656" s="622"/>
      <c r="AF656" s="622" t="s">
        <v>106</v>
      </c>
      <c r="AG656" s="622" t="s">
        <v>19619</v>
      </c>
      <c r="AH656" s="622"/>
      <c r="AI656" s="622" t="s">
        <v>19620</v>
      </c>
      <c r="AJ656" s="622" t="s">
        <v>9097</v>
      </c>
      <c r="AK656" s="622"/>
      <c r="AL656" s="622"/>
      <c r="AM656" s="622" t="s">
        <v>9050</v>
      </c>
      <c r="AN656" s="622" t="s">
        <v>106</v>
      </c>
      <c r="AO656" s="622" t="s">
        <v>19395</v>
      </c>
      <c r="AP656" s="622" t="s">
        <v>9070</v>
      </c>
      <c r="AQ656" s="622" t="s">
        <v>9071</v>
      </c>
      <c r="AR656" s="622" t="s">
        <v>9944</v>
      </c>
      <c r="AS656" s="623" t="s">
        <v>18966</v>
      </c>
      <c r="AT656" s="622" t="s">
        <v>9073</v>
      </c>
      <c r="AU656" s="622" t="s">
        <v>9073</v>
      </c>
      <c r="AV656" s="622" t="s">
        <v>9099</v>
      </c>
      <c r="AW656" s="622" t="s">
        <v>9100</v>
      </c>
      <c r="AX656" s="622" t="s">
        <v>9164</v>
      </c>
      <c r="AY656" s="622" t="s">
        <v>9709</v>
      </c>
      <c r="AZ656" s="622" t="s">
        <v>9709</v>
      </c>
      <c r="BA656" s="622" t="s">
        <v>9078</v>
      </c>
    </row>
    <row r="657" spans="1:53" ht="30">
      <c r="A657" s="621">
        <v>652</v>
      </c>
      <c r="B657" s="622" t="s">
        <v>16166</v>
      </c>
      <c r="C657" s="622" t="s">
        <v>19316</v>
      </c>
      <c r="D657" s="622" t="s">
        <v>12903</v>
      </c>
      <c r="E657" s="622" t="s">
        <v>9048</v>
      </c>
      <c r="F657" s="623" t="s">
        <v>19317</v>
      </c>
      <c r="G657" s="622" t="s">
        <v>9050</v>
      </c>
      <c r="H657" s="622"/>
      <c r="I657" s="622"/>
      <c r="J657" s="622"/>
      <c r="K657" s="622"/>
      <c r="L657" s="622"/>
      <c r="M657" s="622"/>
      <c r="N657" s="622" t="s">
        <v>19109</v>
      </c>
      <c r="O657" s="622"/>
      <c r="P657" s="622" t="s">
        <v>9058</v>
      </c>
      <c r="Q657" s="622"/>
      <c r="R657" s="622" t="s">
        <v>19318</v>
      </c>
      <c r="S657" s="622"/>
      <c r="T657" s="622" t="s">
        <v>19621</v>
      </c>
      <c r="U657" s="622"/>
      <c r="V657" s="622"/>
      <c r="W657" s="622"/>
      <c r="X657" s="622"/>
      <c r="Y657" s="622"/>
      <c r="Z657" s="623"/>
      <c r="AA657" s="622"/>
      <c r="AB657" s="623"/>
      <c r="AC657" s="623"/>
      <c r="AD657" s="622"/>
      <c r="AE657" s="622"/>
      <c r="AF657" s="622"/>
      <c r="AG657" s="622"/>
      <c r="AH657" s="622"/>
      <c r="AI657" s="622"/>
      <c r="AJ657" s="622" t="s">
        <v>9097</v>
      </c>
      <c r="AK657" s="622"/>
      <c r="AL657" s="622"/>
      <c r="AM657" s="622" t="s">
        <v>9050</v>
      </c>
      <c r="AN657" s="622"/>
      <c r="AO657" s="622" t="s">
        <v>19319</v>
      </c>
      <c r="AP657" s="622" t="s">
        <v>9070</v>
      </c>
      <c r="AQ657" s="622" t="s">
        <v>9071</v>
      </c>
      <c r="AR657" s="622" t="s">
        <v>19109</v>
      </c>
      <c r="AS657" s="623" t="s">
        <v>18966</v>
      </c>
      <c r="AT657" s="622" t="s">
        <v>9073</v>
      </c>
      <c r="AU657" s="622" t="s">
        <v>9073</v>
      </c>
      <c r="AV657" s="622" t="s">
        <v>9099</v>
      </c>
      <c r="AW657" s="622" t="s">
        <v>9100</v>
      </c>
      <c r="AX657" s="622" t="s">
        <v>9275</v>
      </c>
      <c r="AY657" s="622" t="s">
        <v>9276</v>
      </c>
      <c r="AZ657" s="622" t="s">
        <v>9276</v>
      </c>
      <c r="BA657" s="622" t="s">
        <v>9078</v>
      </c>
    </row>
    <row r="658" spans="1:53" ht="30">
      <c r="A658" s="621">
        <v>653</v>
      </c>
      <c r="B658" s="622" t="s">
        <v>16167</v>
      </c>
      <c r="C658" s="622" t="s">
        <v>19440</v>
      </c>
      <c r="D658" s="622" t="s">
        <v>9040</v>
      </c>
      <c r="E658" s="622" t="s">
        <v>9048</v>
      </c>
      <c r="F658" s="623" t="s">
        <v>19441</v>
      </c>
      <c r="G658" s="622" t="s">
        <v>9050</v>
      </c>
      <c r="H658" s="622" t="s">
        <v>19622</v>
      </c>
      <c r="I658" s="622" t="s">
        <v>9052</v>
      </c>
      <c r="J658" s="622" t="s">
        <v>19623</v>
      </c>
      <c r="K658" s="622" t="s">
        <v>19624</v>
      </c>
      <c r="L658" s="622" t="s">
        <v>9554</v>
      </c>
      <c r="M658" s="622" t="s">
        <v>19625</v>
      </c>
      <c r="N658" s="622" t="s">
        <v>9527</v>
      </c>
      <c r="O658" s="622" t="s">
        <v>9050</v>
      </c>
      <c r="P658" s="622" t="s">
        <v>9058</v>
      </c>
      <c r="Q658" s="622"/>
      <c r="R658" s="622" t="s">
        <v>19442</v>
      </c>
      <c r="S658" s="622" t="s">
        <v>19442</v>
      </c>
      <c r="T658" s="622" t="s">
        <v>19625</v>
      </c>
      <c r="U658" s="622" t="s">
        <v>19623</v>
      </c>
      <c r="V658" s="622" t="s">
        <v>19625</v>
      </c>
      <c r="W658" s="622"/>
      <c r="X658" s="622"/>
      <c r="Y658" s="622" t="s">
        <v>19626</v>
      </c>
      <c r="Z658" s="623" t="s">
        <v>19627</v>
      </c>
      <c r="AA658" s="622"/>
      <c r="AB658" s="623"/>
      <c r="AC658" s="623"/>
      <c r="AD658" s="622" t="s">
        <v>9050</v>
      </c>
      <c r="AE658" s="622"/>
      <c r="AF658" s="622" t="s">
        <v>105</v>
      </c>
      <c r="AG658" s="622" t="s">
        <v>306</v>
      </c>
      <c r="AH658" s="622"/>
      <c r="AI658" s="622" t="s">
        <v>19533</v>
      </c>
      <c r="AJ658" s="622" t="s">
        <v>9097</v>
      </c>
      <c r="AK658" s="622"/>
      <c r="AL658" s="622"/>
      <c r="AM658" s="622" t="s">
        <v>9050</v>
      </c>
      <c r="AN658" s="622" t="s">
        <v>105</v>
      </c>
      <c r="AO658" s="622" t="s">
        <v>19443</v>
      </c>
      <c r="AP658" s="622" t="s">
        <v>9070</v>
      </c>
      <c r="AQ658" s="622" t="s">
        <v>9071</v>
      </c>
      <c r="AR658" s="622" t="s">
        <v>9527</v>
      </c>
      <c r="AS658" s="623" t="s">
        <v>18966</v>
      </c>
      <c r="AT658" s="622" t="s">
        <v>9073</v>
      </c>
      <c r="AU658" s="622" t="s">
        <v>9073</v>
      </c>
      <c r="AV658" s="622" t="s">
        <v>9099</v>
      </c>
      <c r="AW658" s="622" t="s">
        <v>9100</v>
      </c>
      <c r="AX658" s="622" t="s">
        <v>9275</v>
      </c>
      <c r="AY658" s="622" t="s">
        <v>9530</v>
      </c>
      <c r="AZ658" s="622" t="s">
        <v>9530</v>
      </c>
      <c r="BA658" s="622" t="s">
        <v>9078</v>
      </c>
    </row>
    <row r="659" spans="1:53" ht="45">
      <c r="A659" s="621">
        <v>654</v>
      </c>
      <c r="B659" s="622" t="s">
        <v>16168</v>
      </c>
      <c r="C659" s="622" t="s">
        <v>11068</v>
      </c>
      <c r="D659" s="622" t="s">
        <v>9401</v>
      </c>
      <c r="E659" s="622" t="s">
        <v>9048</v>
      </c>
      <c r="F659" s="623" t="s">
        <v>19313</v>
      </c>
      <c r="G659" s="622" t="s">
        <v>9050</v>
      </c>
      <c r="H659" s="622" t="s">
        <v>19628</v>
      </c>
      <c r="I659" s="622" t="s">
        <v>9448</v>
      </c>
      <c r="J659" s="622" t="s">
        <v>19629</v>
      </c>
      <c r="K659" s="622" t="s">
        <v>19630</v>
      </c>
      <c r="L659" s="622" t="s">
        <v>9258</v>
      </c>
      <c r="M659" s="622" t="s">
        <v>19631</v>
      </c>
      <c r="N659" s="622" t="s">
        <v>19259</v>
      </c>
      <c r="O659" s="622" t="s">
        <v>9050</v>
      </c>
      <c r="P659" s="622" t="s">
        <v>9058</v>
      </c>
      <c r="Q659" s="622"/>
      <c r="R659" s="622" t="s">
        <v>19314</v>
      </c>
      <c r="S659" s="622" t="s">
        <v>19632</v>
      </c>
      <c r="T659" s="622" t="s">
        <v>19631</v>
      </c>
      <c r="U659" s="622"/>
      <c r="V659" s="622"/>
      <c r="W659" s="622"/>
      <c r="X659" s="622"/>
      <c r="Y659" s="622" t="s">
        <v>19633</v>
      </c>
      <c r="Z659" s="623" t="s">
        <v>19634</v>
      </c>
      <c r="AA659" s="622" t="s">
        <v>19635</v>
      </c>
      <c r="AB659" s="623"/>
      <c r="AC659" s="623"/>
      <c r="AD659" s="622" t="s">
        <v>9050</v>
      </c>
      <c r="AE659" s="622"/>
      <c r="AF659" s="622" t="s">
        <v>188</v>
      </c>
      <c r="AG659" s="622" t="s">
        <v>19636</v>
      </c>
      <c r="AH659" s="622"/>
      <c r="AI659" s="622" t="s">
        <v>19637</v>
      </c>
      <c r="AJ659" s="622" t="s">
        <v>9097</v>
      </c>
      <c r="AK659" s="622"/>
      <c r="AL659" s="622"/>
      <c r="AM659" s="622" t="s">
        <v>9050</v>
      </c>
      <c r="AN659" s="622" t="s">
        <v>188</v>
      </c>
      <c r="AO659" s="622" t="s">
        <v>19315</v>
      </c>
      <c r="AP659" s="622" t="s">
        <v>9070</v>
      </c>
      <c r="AQ659" s="622" t="s">
        <v>9071</v>
      </c>
      <c r="AR659" s="622" t="s">
        <v>19259</v>
      </c>
      <c r="AS659" s="623" t="s">
        <v>18966</v>
      </c>
      <c r="AT659" s="622" t="s">
        <v>9073</v>
      </c>
      <c r="AU659" s="622" t="s">
        <v>9073</v>
      </c>
      <c r="AV659" s="622" t="s">
        <v>9099</v>
      </c>
      <c r="AW659" s="622" t="s">
        <v>9100</v>
      </c>
      <c r="AX659" s="622" t="s">
        <v>9076</v>
      </c>
      <c r="AY659" s="622" t="s">
        <v>9077</v>
      </c>
      <c r="AZ659" s="622" t="s">
        <v>9077</v>
      </c>
      <c r="BA659" s="622" t="s">
        <v>9078</v>
      </c>
    </row>
    <row r="660" spans="1:53" ht="45">
      <c r="A660" s="621">
        <v>655</v>
      </c>
      <c r="B660" s="622" t="s">
        <v>16169</v>
      </c>
      <c r="C660" s="622" t="s">
        <v>19331</v>
      </c>
      <c r="D660" s="622" t="s">
        <v>9169</v>
      </c>
      <c r="E660" s="622" t="s">
        <v>9048</v>
      </c>
      <c r="F660" s="623" t="s">
        <v>19332</v>
      </c>
      <c r="G660" s="622" t="s">
        <v>9050</v>
      </c>
      <c r="H660" s="622" t="s">
        <v>19638</v>
      </c>
      <c r="I660" s="622" t="s">
        <v>19639</v>
      </c>
      <c r="J660" s="622"/>
      <c r="K660" s="622" t="s">
        <v>19640</v>
      </c>
      <c r="L660" s="622" t="s">
        <v>19639</v>
      </c>
      <c r="M660" s="622"/>
      <c r="N660" s="622" t="s">
        <v>9392</v>
      </c>
      <c r="O660" s="622" t="s">
        <v>9050</v>
      </c>
      <c r="P660" s="622" t="s">
        <v>9058</v>
      </c>
      <c r="Q660" s="622"/>
      <c r="R660" s="622" t="s">
        <v>19333</v>
      </c>
      <c r="S660" s="622" t="s">
        <v>19641</v>
      </c>
      <c r="T660" s="622" t="s">
        <v>19642</v>
      </c>
      <c r="U660" s="622" t="s">
        <v>19643</v>
      </c>
      <c r="V660" s="622"/>
      <c r="W660" s="622"/>
      <c r="X660" s="622"/>
      <c r="Y660" s="622"/>
      <c r="Z660" s="623"/>
      <c r="AA660" s="622"/>
      <c r="AB660" s="623"/>
      <c r="AC660" s="623"/>
      <c r="AD660" s="622" t="s">
        <v>9050</v>
      </c>
      <c r="AE660" s="622"/>
      <c r="AF660" s="622" t="s">
        <v>31</v>
      </c>
      <c r="AG660" s="622" t="s">
        <v>19644</v>
      </c>
      <c r="AH660" s="622"/>
      <c r="AI660" s="622" t="s">
        <v>19535</v>
      </c>
      <c r="AJ660" s="622" t="s">
        <v>9097</v>
      </c>
      <c r="AK660" s="622"/>
      <c r="AL660" s="622"/>
      <c r="AM660" s="622" t="s">
        <v>9050</v>
      </c>
      <c r="AN660" s="622" t="s">
        <v>31</v>
      </c>
      <c r="AO660" s="622" t="s">
        <v>19334</v>
      </c>
      <c r="AP660" s="622" t="s">
        <v>9070</v>
      </c>
      <c r="AQ660" s="622" t="s">
        <v>9071</v>
      </c>
      <c r="AR660" s="622" t="s">
        <v>9392</v>
      </c>
      <c r="AS660" s="623" t="s">
        <v>18966</v>
      </c>
      <c r="AT660" s="622" t="s">
        <v>9073</v>
      </c>
      <c r="AU660" s="622" t="s">
        <v>9073</v>
      </c>
      <c r="AV660" s="622" t="s">
        <v>9099</v>
      </c>
      <c r="AW660" s="622" t="s">
        <v>9100</v>
      </c>
      <c r="AX660" s="622" t="s">
        <v>9164</v>
      </c>
      <c r="AY660" s="622" t="s">
        <v>9397</v>
      </c>
      <c r="AZ660" s="622" t="s">
        <v>9397</v>
      </c>
      <c r="BA660" s="622" t="s">
        <v>9078</v>
      </c>
    </row>
    <row r="661" spans="1:53" ht="30">
      <c r="A661" s="621">
        <v>656</v>
      </c>
      <c r="B661" s="622" t="s">
        <v>16170</v>
      </c>
      <c r="C661" s="622" t="s">
        <v>19359</v>
      </c>
      <c r="D661" s="622" t="s">
        <v>11535</v>
      </c>
      <c r="E661" s="622" t="s">
        <v>9048</v>
      </c>
      <c r="F661" s="623" t="s">
        <v>19360</v>
      </c>
      <c r="G661" s="622" t="s">
        <v>9050</v>
      </c>
      <c r="H661" s="622" t="s">
        <v>19645</v>
      </c>
      <c r="I661" s="622" t="s">
        <v>9800</v>
      </c>
      <c r="J661" s="622"/>
      <c r="K661" s="622" t="s">
        <v>19646</v>
      </c>
      <c r="L661" s="622" t="s">
        <v>9800</v>
      </c>
      <c r="M661" s="622" t="s">
        <v>19647</v>
      </c>
      <c r="N661" s="622" t="s">
        <v>19259</v>
      </c>
      <c r="O661" s="622" t="s">
        <v>9050</v>
      </c>
      <c r="P661" s="622" t="s">
        <v>9058</v>
      </c>
      <c r="Q661" s="622"/>
      <c r="R661" s="622" t="s">
        <v>19361</v>
      </c>
      <c r="S661" s="622" t="s">
        <v>19361</v>
      </c>
      <c r="T661" s="622" t="s">
        <v>19647</v>
      </c>
      <c r="U661" s="622"/>
      <c r="V661" s="622"/>
      <c r="W661" s="622"/>
      <c r="X661" s="622"/>
      <c r="Y661" s="622"/>
      <c r="Z661" s="623"/>
      <c r="AA661" s="622"/>
      <c r="AB661" s="623"/>
      <c r="AC661" s="623"/>
      <c r="AD661" s="622" t="s">
        <v>9050</v>
      </c>
      <c r="AE661" s="622"/>
      <c r="AF661" s="622" t="s">
        <v>106</v>
      </c>
      <c r="AG661" s="622" t="s">
        <v>19648</v>
      </c>
      <c r="AH661" s="622"/>
      <c r="AI661" s="622" t="s">
        <v>19649</v>
      </c>
      <c r="AJ661" s="622" t="s">
        <v>9097</v>
      </c>
      <c r="AK661" s="622"/>
      <c r="AL661" s="622"/>
      <c r="AM661" s="622" t="s">
        <v>9050</v>
      </c>
      <c r="AN661" s="622" t="s">
        <v>106</v>
      </c>
      <c r="AO661" s="622" t="s">
        <v>19362</v>
      </c>
      <c r="AP661" s="622" t="s">
        <v>9070</v>
      </c>
      <c r="AQ661" s="622" t="s">
        <v>9071</v>
      </c>
      <c r="AR661" s="622" t="s">
        <v>19259</v>
      </c>
      <c r="AS661" s="623" t="s">
        <v>18966</v>
      </c>
      <c r="AT661" s="622" t="s">
        <v>9073</v>
      </c>
      <c r="AU661" s="622" t="s">
        <v>9073</v>
      </c>
      <c r="AV661" s="622" t="s">
        <v>9099</v>
      </c>
      <c r="AW661" s="622" t="s">
        <v>9100</v>
      </c>
      <c r="AX661" s="622" t="s">
        <v>9076</v>
      </c>
      <c r="AY661" s="622" t="s">
        <v>9077</v>
      </c>
      <c r="AZ661" s="622" t="s">
        <v>9077</v>
      </c>
      <c r="BA661" s="622" t="s">
        <v>9078</v>
      </c>
    </row>
    <row r="662" spans="1:53" ht="30">
      <c r="A662" s="621">
        <v>657</v>
      </c>
      <c r="B662" s="622" t="s">
        <v>16171</v>
      </c>
      <c r="C662" s="622" t="s">
        <v>19335</v>
      </c>
      <c r="D662" s="622" t="s">
        <v>12359</v>
      </c>
      <c r="E662" s="622" t="s">
        <v>9048</v>
      </c>
      <c r="F662" s="623" t="s">
        <v>10031</v>
      </c>
      <c r="G662" s="622" t="s">
        <v>10410</v>
      </c>
      <c r="H662" s="622" t="s">
        <v>19650</v>
      </c>
      <c r="I662" s="622" t="s">
        <v>9448</v>
      </c>
      <c r="J662" s="622" t="s">
        <v>19651</v>
      </c>
      <c r="K662" s="622" t="s">
        <v>19652</v>
      </c>
      <c r="L662" s="622" t="s">
        <v>9448</v>
      </c>
      <c r="M662" s="622" t="s">
        <v>19653</v>
      </c>
      <c r="N662" s="622" t="s">
        <v>19259</v>
      </c>
      <c r="O662" s="622" t="s">
        <v>10410</v>
      </c>
      <c r="P662" s="622" t="s">
        <v>9058</v>
      </c>
      <c r="Q662" s="622"/>
      <c r="R662" s="622" t="s">
        <v>19654</v>
      </c>
      <c r="S662" s="622" t="s">
        <v>19655</v>
      </c>
      <c r="T662" s="622" t="s">
        <v>19653</v>
      </c>
      <c r="U662" s="622" t="s">
        <v>19651</v>
      </c>
      <c r="V662" s="622" t="s">
        <v>19653</v>
      </c>
      <c r="W662" s="622"/>
      <c r="X662" s="622"/>
      <c r="Y662" s="622"/>
      <c r="Z662" s="623"/>
      <c r="AA662" s="622"/>
      <c r="AB662" s="623"/>
      <c r="AC662" s="623"/>
      <c r="AD662" s="622" t="s">
        <v>10410</v>
      </c>
      <c r="AE662" s="622"/>
      <c r="AF662" s="622" t="s">
        <v>6308</v>
      </c>
      <c r="AG662" s="622" t="s">
        <v>6319</v>
      </c>
      <c r="AH662" s="622" t="s">
        <v>19656</v>
      </c>
      <c r="AI662" s="622"/>
      <c r="AJ662" s="622" t="s">
        <v>9097</v>
      </c>
      <c r="AK662" s="622"/>
      <c r="AL662" s="622"/>
      <c r="AM662" s="622" t="s">
        <v>10410</v>
      </c>
      <c r="AN662" s="622" t="s">
        <v>6308</v>
      </c>
      <c r="AO662" s="622" t="s">
        <v>19337</v>
      </c>
      <c r="AP662" s="622" t="s">
        <v>9070</v>
      </c>
      <c r="AQ662" s="622" t="s">
        <v>9071</v>
      </c>
      <c r="AR662" s="622" t="s">
        <v>19259</v>
      </c>
      <c r="AS662" s="623" t="s">
        <v>18966</v>
      </c>
      <c r="AT662" s="622" t="s">
        <v>9073</v>
      </c>
      <c r="AU662" s="622" t="s">
        <v>9073</v>
      </c>
      <c r="AV662" s="622" t="s">
        <v>9099</v>
      </c>
      <c r="AW662" s="622" t="s">
        <v>9100</v>
      </c>
      <c r="AX662" s="622" t="s">
        <v>9076</v>
      </c>
      <c r="AY662" s="622" t="s">
        <v>9077</v>
      </c>
      <c r="AZ662" s="622" t="s">
        <v>9077</v>
      </c>
      <c r="BA662" s="622" t="s">
        <v>9078</v>
      </c>
    </row>
    <row r="663" spans="1:53" ht="30">
      <c r="A663" s="621">
        <v>658</v>
      </c>
      <c r="B663" s="622" t="s">
        <v>16172</v>
      </c>
      <c r="C663" s="622" t="s">
        <v>19363</v>
      </c>
      <c r="D663" s="622" t="s">
        <v>9230</v>
      </c>
      <c r="E663" s="622" t="s">
        <v>9048</v>
      </c>
      <c r="F663" s="623" t="s">
        <v>19364</v>
      </c>
      <c r="G663" s="622" t="s">
        <v>9125</v>
      </c>
      <c r="H663" s="622" t="s">
        <v>19657</v>
      </c>
      <c r="I663" s="622" t="s">
        <v>19658</v>
      </c>
      <c r="J663" s="622" t="s">
        <v>19659</v>
      </c>
      <c r="K663" s="622" t="s">
        <v>19660</v>
      </c>
      <c r="L663" s="622" t="s">
        <v>19661</v>
      </c>
      <c r="M663" s="622" t="s">
        <v>19662</v>
      </c>
      <c r="N663" s="622" t="s">
        <v>19259</v>
      </c>
      <c r="O663" s="622" t="s">
        <v>9125</v>
      </c>
      <c r="P663" s="622" t="s">
        <v>9058</v>
      </c>
      <c r="Q663" s="622"/>
      <c r="R663" s="622" t="s">
        <v>19365</v>
      </c>
      <c r="S663" s="622" t="s">
        <v>19663</v>
      </c>
      <c r="T663" s="622" t="s">
        <v>19662</v>
      </c>
      <c r="U663" s="622"/>
      <c r="V663" s="622"/>
      <c r="W663" s="622"/>
      <c r="X663" s="622"/>
      <c r="Y663" s="622"/>
      <c r="Z663" s="623"/>
      <c r="AA663" s="622"/>
      <c r="AB663" s="623"/>
      <c r="AC663" s="623"/>
      <c r="AD663" s="622" t="s">
        <v>9125</v>
      </c>
      <c r="AE663" s="622"/>
      <c r="AF663" s="622"/>
      <c r="AG663" s="622" t="s">
        <v>19664</v>
      </c>
      <c r="AH663" s="622" t="s">
        <v>19665</v>
      </c>
      <c r="AI663" s="622" t="s">
        <v>19666</v>
      </c>
      <c r="AJ663" s="622" t="s">
        <v>9097</v>
      </c>
      <c r="AK663" s="622"/>
      <c r="AL663" s="622"/>
      <c r="AM663" s="622" t="s">
        <v>9125</v>
      </c>
      <c r="AN663" s="622" t="s">
        <v>602</v>
      </c>
      <c r="AO663" s="622" t="s">
        <v>19366</v>
      </c>
      <c r="AP663" s="622" t="s">
        <v>9070</v>
      </c>
      <c r="AQ663" s="622" t="s">
        <v>9071</v>
      </c>
      <c r="AR663" s="622" t="s">
        <v>19259</v>
      </c>
      <c r="AS663" s="623" t="s">
        <v>18966</v>
      </c>
      <c r="AT663" s="622" t="s">
        <v>9073</v>
      </c>
      <c r="AU663" s="622" t="s">
        <v>9073</v>
      </c>
      <c r="AV663" s="622" t="s">
        <v>9099</v>
      </c>
      <c r="AW663" s="622" t="s">
        <v>9100</v>
      </c>
      <c r="AX663" s="622" t="s">
        <v>9076</v>
      </c>
      <c r="AY663" s="622" t="s">
        <v>9077</v>
      </c>
      <c r="AZ663" s="622" t="s">
        <v>9077</v>
      </c>
      <c r="BA663" s="622" t="s">
        <v>9078</v>
      </c>
    </row>
    <row r="664" spans="1:53" ht="30">
      <c r="A664" s="621">
        <v>659</v>
      </c>
      <c r="B664" s="622" t="s">
        <v>16173</v>
      </c>
      <c r="C664" s="622" t="s">
        <v>11847</v>
      </c>
      <c r="D664" s="622" t="s">
        <v>9521</v>
      </c>
      <c r="E664" s="622" t="s">
        <v>9048</v>
      </c>
      <c r="F664" s="623" t="s">
        <v>19258</v>
      </c>
      <c r="G664" s="622" t="s">
        <v>9050</v>
      </c>
      <c r="H664" s="622"/>
      <c r="I664" s="622"/>
      <c r="J664" s="622"/>
      <c r="K664" s="622" t="s">
        <v>19667</v>
      </c>
      <c r="L664" s="622" t="s">
        <v>9554</v>
      </c>
      <c r="M664" s="622" t="s">
        <v>19668</v>
      </c>
      <c r="N664" s="622" t="s">
        <v>19259</v>
      </c>
      <c r="O664" s="622" t="s">
        <v>9050</v>
      </c>
      <c r="P664" s="622" t="s">
        <v>9058</v>
      </c>
      <c r="Q664" s="622"/>
      <c r="R664" s="622" t="s">
        <v>19260</v>
      </c>
      <c r="S664" s="622" t="s">
        <v>19260</v>
      </c>
      <c r="T664" s="622" t="s">
        <v>19668</v>
      </c>
      <c r="U664" s="622" t="s">
        <v>19668</v>
      </c>
      <c r="V664" s="622"/>
      <c r="W664" s="622"/>
      <c r="X664" s="622"/>
      <c r="Y664" s="622"/>
      <c r="Z664" s="623"/>
      <c r="AA664" s="622"/>
      <c r="AB664" s="623"/>
      <c r="AC664" s="623"/>
      <c r="AD664" s="622" t="s">
        <v>9050</v>
      </c>
      <c r="AE664" s="622"/>
      <c r="AF664" s="622" t="s">
        <v>124</v>
      </c>
      <c r="AG664" s="622" t="s">
        <v>19669</v>
      </c>
      <c r="AH664" s="622"/>
      <c r="AI664" s="622" t="s">
        <v>19540</v>
      </c>
      <c r="AJ664" s="622" t="s">
        <v>9097</v>
      </c>
      <c r="AK664" s="622"/>
      <c r="AL664" s="622"/>
      <c r="AM664" s="622" t="s">
        <v>9050</v>
      </c>
      <c r="AN664" s="622" t="s">
        <v>105</v>
      </c>
      <c r="AO664" s="622" t="s">
        <v>19261</v>
      </c>
      <c r="AP664" s="622" t="s">
        <v>9070</v>
      </c>
      <c r="AQ664" s="622" t="s">
        <v>9071</v>
      </c>
      <c r="AR664" s="622" t="s">
        <v>19259</v>
      </c>
      <c r="AS664" s="623" t="s">
        <v>18966</v>
      </c>
      <c r="AT664" s="622" t="s">
        <v>9073</v>
      </c>
      <c r="AU664" s="622" t="s">
        <v>9073</v>
      </c>
      <c r="AV664" s="622" t="s">
        <v>9099</v>
      </c>
      <c r="AW664" s="622" t="s">
        <v>9100</v>
      </c>
      <c r="AX664" s="622" t="s">
        <v>9076</v>
      </c>
      <c r="AY664" s="622" t="s">
        <v>9077</v>
      </c>
      <c r="AZ664" s="622" t="s">
        <v>9077</v>
      </c>
      <c r="BA664" s="622" t="s">
        <v>9078</v>
      </c>
    </row>
    <row r="665" spans="1:53" ht="30">
      <c r="A665" s="621">
        <v>660</v>
      </c>
      <c r="B665" s="622" t="s">
        <v>16174</v>
      </c>
      <c r="C665" s="622" t="s">
        <v>19308</v>
      </c>
      <c r="D665" s="622" t="s">
        <v>9494</v>
      </c>
      <c r="E665" s="622" t="s">
        <v>9048</v>
      </c>
      <c r="F665" s="623" t="s">
        <v>12629</v>
      </c>
      <c r="G665" s="622" t="s">
        <v>13621</v>
      </c>
      <c r="H665" s="622" t="s">
        <v>19670</v>
      </c>
      <c r="I665" s="622" t="s">
        <v>19671</v>
      </c>
      <c r="J665" s="622" t="s">
        <v>19672</v>
      </c>
      <c r="K665" s="622" t="s">
        <v>19673</v>
      </c>
      <c r="L665" s="622" t="s">
        <v>9800</v>
      </c>
      <c r="M665" s="622" t="s">
        <v>19674</v>
      </c>
      <c r="N665" s="622" t="s">
        <v>9944</v>
      </c>
      <c r="O665" s="622" t="s">
        <v>13621</v>
      </c>
      <c r="P665" s="622" t="s">
        <v>9058</v>
      </c>
      <c r="Q665" s="622"/>
      <c r="R665" s="622" t="s">
        <v>19309</v>
      </c>
      <c r="S665" s="622" t="s">
        <v>19675</v>
      </c>
      <c r="T665" s="622" t="s">
        <v>19672</v>
      </c>
      <c r="U665" s="622" t="s">
        <v>19672</v>
      </c>
      <c r="V665" s="622" t="s">
        <v>19676</v>
      </c>
      <c r="W665" s="622" t="s">
        <v>19674</v>
      </c>
      <c r="X665" s="622"/>
      <c r="Y665" s="622"/>
      <c r="Z665" s="623"/>
      <c r="AA665" s="622"/>
      <c r="AB665" s="623"/>
      <c r="AC665" s="623"/>
      <c r="AD665" s="622" t="s">
        <v>13621</v>
      </c>
      <c r="AE665" s="622"/>
      <c r="AF665" s="622" t="s">
        <v>5483</v>
      </c>
      <c r="AG665" s="622" t="s">
        <v>5694</v>
      </c>
      <c r="AH665" s="622"/>
      <c r="AI665" s="622"/>
      <c r="AJ665" s="622" t="s">
        <v>9097</v>
      </c>
      <c r="AK665" s="622"/>
      <c r="AL665" s="622"/>
      <c r="AM665" s="622" t="s">
        <v>13621</v>
      </c>
      <c r="AN665" s="622" t="s">
        <v>5665</v>
      </c>
      <c r="AO665" s="622" t="s">
        <v>19310</v>
      </c>
      <c r="AP665" s="622" t="s">
        <v>9070</v>
      </c>
      <c r="AQ665" s="622" t="s">
        <v>9071</v>
      </c>
      <c r="AR665" s="622" t="s">
        <v>9944</v>
      </c>
      <c r="AS665" s="623" t="s">
        <v>18966</v>
      </c>
      <c r="AT665" s="622" t="s">
        <v>9073</v>
      </c>
      <c r="AU665" s="622" t="s">
        <v>9073</v>
      </c>
      <c r="AV665" s="622" t="s">
        <v>9099</v>
      </c>
      <c r="AW665" s="622" t="s">
        <v>9100</v>
      </c>
      <c r="AX665" s="622" t="s">
        <v>9164</v>
      </c>
      <c r="AY665" s="622" t="s">
        <v>9709</v>
      </c>
      <c r="AZ665" s="622" t="s">
        <v>9709</v>
      </c>
      <c r="BA665" s="622" t="s">
        <v>9078</v>
      </c>
    </row>
    <row r="666" spans="1:53" ht="30">
      <c r="A666" s="621">
        <v>661</v>
      </c>
      <c r="B666" s="622" t="s">
        <v>16175</v>
      </c>
      <c r="C666" s="622" t="s">
        <v>19353</v>
      </c>
      <c r="D666" s="622" t="s">
        <v>10231</v>
      </c>
      <c r="E666" s="622" t="s">
        <v>9048</v>
      </c>
      <c r="F666" s="623" t="s">
        <v>19354</v>
      </c>
      <c r="G666" s="622" t="s">
        <v>9050</v>
      </c>
      <c r="H666" s="622" t="s">
        <v>19677</v>
      </c>
      <c r="I666" s="622" t="s">
        <v>19678</v>
      </c>
      <c r="J666" s="622" t="s">
        <v>19679</v>
      </c>
      <c r="K666" s="622" t="s">
        <v>19680</v>
      </c>
      <c r="L666" s="622" t="s">
        <v>9258</v>
      </c>
      <c r="M666" s="622" t="s">
        <v>19681</v>
      </c>
      <c r="N666" s="622" t="s">
        <v>9282</v>
      </c>
      <c r="O666" s="622" t="s">
        <v>9050</v>
      </c>
      <c r="P666" s="622" t="s">
        <v>9058</v>
      </c>
      <c r="Q666" s="622"/>
      <c r="R666" s="622" t="s">
        <v>19355</v>
      </c>
      <c r="S666" s="622" t="s">
        <v>19355</v>
      </c>
      <c r="T666" s="622" t="s">
        <v>19682</v>
      </c>
      <c r="U666" s="622"/>
      <c r="V666" s="622"/>
      <c r="W666" s="622"/>
      <c r="X666" s="622"/>
      <c r="Y666" s="622" t="s">
        <v>19683</v>
      </c>
      <c r="Z666" s="623" t="s">
        <v>19684</v>
      </c>
      <c r="AA666" s="622" t="s">
        <v>19635</v>
      </c>
      <c r="AB666" s="623"/>
      <c r="AC666" s="623"/>
      <c r="AD666" s="622" t="s">
        <v>9050</v>
      </c>
      <c r="AE666" s="622"/>
      <c r="AF666" s="622"/>
      <c r="AG666" s="622" t="s">
        <v>19685</v>
      </c>
      <c r="AH666" s="622"/>
      <c r="AI666" s="622" t="s">
        <v>19541</v>
      </c>
      <c r="AJ666" s="622" t="s">
        <v>9097</v>
      </c>
      <c r="AK666" s="622"/>
      <c r="AL666" s="622"/>
      <c r="AM666" s="622" t="s">
        <v>9050</v>
      </c>
      <c r="AN666" s="622" t="s">
        <v>106</v>
      </c>
      <c r="AO666" s="622" t="s">
        <v>19356</v>
      </c>
      <c r="AP666" s="622" t="s">
        <v>9070</v>
      </c>
      <c r="AQ666" s="622" t="s">
        <v>9071</v>
      </c>
      <c r="AR666" s="622" t="s">
        <v>9282</v>
      </c>
      <c r="AS666" s="623" t="s">
        <v>18966</v>
      </c>
      <c r="AT666" s="622" t="s">
        <v>9073</v>
      </c>
      <c r="AU666" s="622" t="s">
        <v>9073</v>
      </c>
      <c r="AV666" s="622" t="s">
        <v>9099</v>
      </c>
      <c r="AW666" s="622" t="s">
        <v>9100</v>
      </c>
      <c r="AX666" s="622" t="s">
        <v>9275</v>
      </c>
      <c r="AY666" s="622" t="s">
        <v>9287</v>
      </c>
      <c r="AZ666" s="622" t="s">
        <v>9287</v>
      </c>
      <c r="BA666" s="622" t="s">
        <v>9078</v>
      </c>
    </row>
    <row r="667" spans="1:53">
      <c r="A667" s="621">
        <v>662</v>
      </c>
      <c r="B667" s="622"/>
      <c r="C667" s="622"/>
      <c r="D667" s="622"/>
      <c r="E667" s="622"/>
      <c r="F667" s="623"/>
      <c r="G667" s="622"/>
      <c r="H667" s="622"/>
      <c r="I667" s="622"/>
      <c r="J667" s="622"/>
      <c r="K667" s="622"/>
      <c r="L667" s="622"/>
      <c r="M667" s="622"/>
      <c r="N667" s="622"/>
      <c r="O667" s="622"/>
      <c r="P667" s="622"/>
      <c r="Q667" s="622"/>
      <c r="R667" s="622"/>
      <c r="S667" s="622"/>
      <c r="T667" s="622"/>
      <c r="U667" s="622"/>
      <c r="V667" s="622"/>
      <c r="W667" s="622"/>
      <c r="X667" s="622"/>
      <c r="Y667" s="622"/>
      <c r="Z667" s="623"/>
      <c r="AA667" s="622"/>
      <c r="AB667" s="623"/>
      <c r="AC667" s="623"/>
      <c r="AD667" s="622"/>
      <c r="AE667" s="622"/>
      <c r="AF667" s="622"/>
      <c r="AG667" s="622"/>
      <c r="AH667" s="622"/>
      <c r="AI667" s="622"/>
      <c r="AJ667" s="622"/>
      <c r="AK667" s="622"/>
      <c r="AL667" s="622"/>
      <c r="AM667" s="622"/>
      <c r="AN667" s="622"/>
      <c r="AO667" s="622"/>
      <c r="AP667" s="622"/>
      <c r="AQ667" s="622"/>
      <c r="AR667" s="622"/>
      <c r="AS667" s="623"/>
      <c r="AT667" s="622"/>
      <c r="AU667" s="622"/>
      <c r="AV667" s="622"/>
      <c r="AW667" s="622"/>
      <c r="AX667" s="622"/>
      <c r="AY667" s="622"/>
      <c r="AZ667" s="622"/>
      <c r="BA667" s="622"/>
    </row>
    <row r="668" spans="1:53" ht="30">
      <c r="A668" s="621">
        <v>663</v>
      </c>
      <c r="B668" s="622" t="s">
        <v>16177</v>
      </c>
      <c r="C668" s="622" t="s">
        <v>19410</v>
      </c>
      <c r="D668" s="622" t="s">
        <v>13733</v>
      </c>
      <c r="E668" s="622" t="s">
        <v>9048</v>
      </c>
      <c r="F668" s="623" t="s">
        <v>19411</v>
      </c>
      <c r="G668" s="622" t="s">
        <v>9050</v>
      </c>
      <c r="H668" s="622" t="s">
        <v>19686</v>
      </c>
      <c r="I668" s="622" t="s">
        <v>19687</v>
      </c>
      <c r="J668" s="622" t="s">
        <v>19688</v>
      </c>
      <c r="K668" s="622" t="s">
        <v>19689</v>
      </c>
      <c r="L668" s="622" t="s">
        <v>9109</v>
      </c>
      <c r="M668" s="622" t="s">
        <v>19690</v>
      </c>
      <c r="N668" s="622" t="s">
        <v>19259</v>
      </c>
      <c r="O668" s="622" t="s">
        <v>9050</v>
      </c>
      <c r="P668" s="622" t="s">
        <v>9058</v>
      </c>
      <c r="Q668" s="622" t="s">
        <v>9568</v>
      </c>
      <c r="R668" s="622" t="s">
        <v>19412</v>
      </c>
      <c r="S668" s="622" t="s">
        <v>19691</v>
      </c>
      <c r="T668" s="622" t="s">
        <v>19692</v>
      </c>
      <c r="U668" s="622" t="s">
        <v>19690</v>
      </c>
      <c r="V668" s="622"/>
      <c r="W668" s="622"/>
      <c r="X668" s="622" t="s">
        <v>19693</v>
      </c>
      <c r="Y668" s="622" t="s">
        <v>19694</v>
      </c>
      <c r="Z668" s="623" t="s">
        <v>9961</v>
      </c>
      <c r="AA668" s="622" t="s">
        <v>10900</v>
      </c>
      <c r="AB668" s="623"/>
      <c r="AC668" s="623"/>
      <c r="AD668" s="622"/>
      <c r="AE668" s="622"/>
      <c r="AF668" s="622"/>
      <c r="AG668" s="622"/>
      <c r="AH668" s="622"/>
      <c r="AI668" s="622"/>
      <c r="AJ668" s="622" t="s">
        <v>9097</v>
      </c>
      <c r="AK668" s="622"/>
      <c r="AL668" s="622"/>
      <c r="AM668" s="622" t="s">
        <v>9050</v>
      </c>
      <c r="AN668" s="622" t="s">
        <v>106</v>
      </c>
      <c r="AO668" s="622" t="s">
        <v>19413</v>
      </c>
      <c r="AP668" s="622" t="s">
        <v>9070</v>
      </c>
      <c r="AQ668" s="622" t="s">
        <v>9071</v>
      </c>
      <c r="AR668" s="622" t="s">
        <v>19259</v>
      </c>
      <c r="AS668" s="623" t="s">
        <v>18966</v>
      </c>
      <c r="AT668" s="622" t="s">
        <v>9073</v>
      </c>
      <c r="AU668" s="622" t="s">
        <v>9073</v>
      </c>
      <c r="AV668" s="622" t="s">
        <v>9099</v>
      </c>
      <c r="AW668" s="622" t="s">
        <v>9100</v>
      </c>
      <c r="AX668" s="622" t="s">
        <v>9076</v>
      </c>
      <c r="AY668" s="622" t="s">
        <v>9077</v>
      </c>
      <c r="AZ668" s="622" t="s">
        <v>9077</v>
      </c>
      <c r="BA668" s="622" t="s">
        <v>9078</v>
      </c>
    </row>
    <row r="669" spans="1:53" ht="30">
      <c r="A669" s="621">
        <v>664</v>
      </c>
      <c r="B669" s="622" t="s">
        <v>16178</v>
      </c>
      <c r="C669" s="622" t="s">
        <v>19386</v>
      </c>
      <c r="D669" s="622" t="s">
        <v>9048</v>
      </c>
      <c r="E669" s="622" t="s">
        <v>9048</v>
      </c>
      <c r="F669" s="623" t="s">
        <v>19346</v>
      </c>
      <c r="G669" s="622" t="s">
        <v>10082</v>
      </c>
      <c r="H669" s="622" t="s">
        <v>19695</v>
      </c>
      <c r="I669" s="622" t="s">
        <v>9052</v>
      </c>
      <c r="J669" s="622" t="s">
        <v>19696</v>
      </c>
      <c r="K669" s="622" t="s">
        <v>19697</v>
      </c>
      <c r="L669" s="622" t="s">
        <v>9052</v>
      </c>
      <c r="M669" s="622" t="s">
        <v>19698</v>
      </c>
      <c r="N669" s="622" t="s">
        <v>19109</v>
      </c>
      <c r="O669" s="622" t="s">
        <v>10082</v>
      </c>
      <c r="P669" s="622" t="s">
        <v>9058</v>
      </c>
      <c r="Q669" s="622" t="s">
        <v>9059</v>
      </c>
      <c r="R669" s="622" t="s">
        <v>19387</v>
      </c>
      <c r="S669" s="622" t="s">
        <v>19699</v>
      </c>
      <c r="T669" s="622" t="s">
        <v>19700</v>
      </c>
      <c r="U669" s="622"/>
      <c r="V669" s="622" t="s">
        <v>19698</v>
      </c>
      <c r="W669" s="622"/>
      <c r="X669" s="622" t="s">
        <v>19701</v>
      </c>
      <c r="Y669" s="622" t="s">
        <v>19702</v>
      </c>
      <c r="Z669" s="623" t="s">
        <v>19703</v>
      </c>
      <c r="AA669" s="622" t="s">
        <v>19704</v>
      </c>
      <c r="AB669" s="623"/>
      <c r="AC669" s="623"/>
      <c r="AD669" s="622"/>
      <c r="AE669" s="622"/>
      <c r="AF669" s="622" t="s">
        <v>3459</v>
      </c>
      <c r="AG669" s="622" t="s">
        <v>19705</v>
      </c>
      <c r="AH669" s="622"/>
      <c r="AI669" s="622" t="s">
        <v>19706</v>
      </c>
      <c r="AJ669" s="622" t="s">
        <v>9097</v>
      </c>
      <c r="AK669" s="622"/>
      <c r="AL669" s="622"/>
      <c r="AM669" s="622" t="s">
        <v>10082</v>
      </c>
      <c r="AN669" s="622" t="s">
        <v>3459</v>
      </c>
      <c r="AO669" s="622" t="s">
        <v>19388</v>
      </c>
      <c r="AP669" s="622" t="s">
        <v>9070</v>
      </c>
      <c r="AQ669" s="622" t="s">
        <v>9071</v>
      </c>
      <c r="AR669" s="622" t="s">
        <v>19109</v>
      </c>
      <c r="AS669" s="623" t="s">
        <v>18966</v>
      </c>
      <c r="AT669" s="622" t="s">
        <v>9073</v>
      </c>
      <c r="AU669" s="622" t="s">
        <v>9073</v>
      </c>
      <c r="AV669" s="622" t="s">
        <v>9099</v>
      </c>
      <c r="AW669" s="622" t="s">
        <v>9100</v>
      </c>
      <c r="AX669" s="622" t="s">
        <v>9275</v>
      </c>
      <c r="AY669" s="622" t="s">
        <v>9276</v>
      </c>
      <c r="AZ669" s="622" t="s">
        <v>9276</v>
      </c>
      <c r="BA669" s="622" t="s">
        <v>9078</v>
      </c>
    </row>
    <row r="670" spans="1:53" ht="30">
      <c r="A670" s="621">
        <v>665</v>
      </c>
      <c r="B670" s="622" t="s">
        <v>16179</v>
      </c>
      <c r="C670" s="622" t="s">
        <v>19407</v>
      </c>
      <c r="D670" s="622" t="s">
        <v>11050</v>
      </c>
      <c r="E670" s="622" t="s">
        <v>9048</v>
      </c>
      <c r="F670" s="623" t="s">
        <v>12101</v>
      </c>
      <c r="G670" s="622" t="s">
        <v>9050</v>
      </c>
      <c r="H670" s="622" t="s">
        <v>17697</v>
      </c>
      <c r="I670" s="622" t="s">
        <v>9109</v>
      </c>
      <c r="J670" s="622" t="s">
        <v>19707</v>
      </c>
      <c r="K670" s="622" t="s">
        <v>19708</v>
      </c>
      <c r="L670" s="622" t="s">
        <v>19709</v>
      </c>
      <c r="M670" s="622"/>
      <c r="N670" s="622" t="s">
        <v>10526</v>
      </c>
      <c r="O670" s="622" t="s">
        <v>9050</v>
      </c>
      <c r="P670" s="622" t="s">
        <v>9058</v>
      </c>
      <c r="Q670" s="622"/>
      <c r="R670" s="622" t="s">
        <v>19408</v>
      </c>
      <c r="S670" s="622" t="s">
        <v>19710</v>
      </c>
      <c r="T670" s="622" t="s">
        <v>19711</v>
      </c>
      <c r="U670" s="622"/>
      <c r="V670" s="622"/>
      <c r="W670" s="622"/>
      <c r="X670" s="622"/>
      <c r="Y670" s="622"/>
      <c r="Z670" s="623"/>
      <c r="AA670" s="622"/>
      <c r="AB670" s="623"/>
      <c r="AC670" s="623"/>
      <c r="AD670" s="622" t="s">
        <v>9050</v>
      </c>
      <c r="AE670" s="622"/>
      <c r="AF670" s="622" t="s">
        <v>31</v>
      </c>
      <c r="AG670" s="622" t="s">
        <v>19712</v>
      </c>
      <c r="AH670" s="622"/>
      <c r="AI670" s="622" t="s">
        <v>19713</v>
      </c>
      <c r="AJ670" s="622" t="s">
        <v>9097</v>
      </c>
      <c r="AK670" s="622"/>
      <c r="AL670" s="622"/>
      <c r="AM670" s="622" t="s">
        <v>9050</v>
      </c>
      <c r="AN670" s="622" t="s">
        <v>31</v>
      </c>
      <c r="AO670" s="622" t="s">
        <v>19409</v>
      </c>
      <c r="AP670" s="622" t="s">
        <v>9070</v>
      </c>
      <c r="AQ670" s="622" t="s">
        <v>9071</v>
      </c>
      <c r="AR670" s="622" t="s">
        <v>10526</v>
      </c>
      <c r="AS670" s="623" t="s">
        <v>18966</v>
      </c>
      <c r="AT670" s="622" t="s">
        <v>9073</v>
      </c>
      <c r="AU670" s="622" t="s">
        <v>9073</v>
      </c>
      <c r="AV670" s="622" t="s">
        <v>9099</v>
      </c>
      <c r="AW670" s="622" t="s">
        <v>9100</v>
      </c>
      <c r="AX670" s="622" t="s">
        <v>9275</v>
      </c>
      <c r="AY670" s="622" t="s">
        <v>10531</v>
      </c>
      <c r="AZ670" s="622" t="s">
        <v>10531</v>
      </c>
      <c r="BA670" s="622" t="s">
        <v>9078</v>
      </c>
    </row>
    <row r="671" spans="1:53" ht="30">
      <c r="A671" s="621">
        <v>666</v>
      </c>
      <c r="B671" s="622" t="s">
        <v>16180</v>
      </c>
      <c r="C671" s="622" t="s">
        <v>19380</v>
      </c>
      <c r="D671" s="622" t="s">
        <v>9850</v>
      </c>
      <c r="E671" s="622" t="s">
        <v>9048</v>
      </c>
      <c r="F671" s="623" t="s">
        <v>18364</v>
      </c>
      <c r="G671" s="622" t="s">
        <v>9050</v>
      </c>
      <c r="H671" s="622" t="s">
        <v>19714</v>
      </c>
      <c r="I671" s="622" t="s">
        <v>9052</v>
      </c>
      <c r="J671" s="622" t="s">
        <v>19715</v>
      </c>
      <c r="K671" s="622" t="s">
        <v>19716</v>
      </c>
      <c r="L671" s="622" t="s">
        <v>9109</v>
      </c>
      <c r="M671" s="622" t="s">
        <v>19717</v>
      </c>
      <c r="N671" s="622" t="s">
        <v>11154</v>
      </c>
      <c r="O671" s="622" t="s">
        <v>9050</v>
      </c>
      <c r="P671" s="622" t="s">
        <v>9058</v>
      </c>
      <c r="Q671" s="622"/>
      <c r="R671" s="622" t="s">
        <v>19381</v>
      </c>
      <c r="S671" s="622" t="s">
        <v>19718</v>
      </c>
      <c r="T671" s="622" t="s">
        <v>19715</v>
      </c>
      <c r="U671" s="622"/>
      <c r="V671" s="622"/>
      <c r="W671" s="622"/>
      <c r="X671" s="622"/>
      <c r="Y671" s="622"/>
      <c r="Z671" s="623"/>
      <c r="AA671" s="622"/>
      <c r="AB671" s="623"/>
      <c r="AC671" s="623"/>
      <c r="AD671" s="622" t="s">
        <v>9050</v>
      </c>
      <c r="AE671" s="622"/>
      <c r="AF671" s="622" t="s">
        <v>188</v>
      </c>
      <c r="AG671" s="622" t="s">
        <v>19719</v>
      </c>
      <c r="AH671" s="622"/>
      <c r="AI671" s="622" t="s">
        <v>19720</v>
      </c>
      <c r="AJ671" s="622" t="s">
        <v>9097</v>
      </c>
      <c r="AK671" s="622"/>
      <c r="AL671" s="622"/>
      <c r="AM671" s="622" t="s">
        <v>9050</v>
      </c>
      <c r="AN671" s="622" t="s">
        <v>188</v>
      </c>
      <c r="AO671" s="622" t="s">
        <v>19382</v>
      </c>
      <c r="AP671" s="622" t="s">
        <v>9070</v>
      </c>
      <c r="AQ671" s="622" t="s">
        <v>9071</v>
      </c>
      <c r="AR671" s="622" t="s">
        <v>11154</v>
      </c>
      <c r="AS671" s="623" t="s">
        <v>18966</v>
      </c>
      <c r="AT671" s="622" t="s">
        <v>9073</v>
      </c>
      <c r="AU671" s="622" t="s">
        <v>9073</v>
      </c>
      <c r="AV671" s="622" t="s">
        <v>9099</v>
      </c>
      <c r="AW671" s="622" t="s">
        <v>9100</v>
      </c>
      <c r="AX671" s="622" t="s">
        <v>9275</v>
      </c>
      <c r="AY671" s="622" t="s">
        <v>11234</v>
      </c>
      <c r="AZ671" s="622" t="s">
        <v>11234</v>
      </c>
      <c r="BA671" s="622" t="s">
        <v>9078</v>
      </c>
    </row>
    <row r="672" spans="1:53" ht="30">
      <c r="A672" s="621">
        <v>667</v>
      </c>
      <c r="B672" s="622" t="s">
        <v>16181</v>
      </c>
      <c r="C672" s="622" t="s">
        <v>19430</v>
      </c>
      <c r="D672" s="622" t="s">
        <v>9040</v>
      </c>
      <c r="E672" s="622" t="s">
        <v>9048</v>
      </c>
      <c r="F672" s="623" t="s">
        <v>19431</v>
      </c>
      <c r="G672" s="622" t="s">
        <v>9050</v>
      </c>
      <c r="H672" s="622" t="s">
        <v>19432</v>
      </c>
      <c r="I672" s="622" t="s">
        <v>9554</v>
      </c>
      <c r="J672" s="622" t="s">
        <v>19433</v>
      </c>
      <c r="K672" s="622" t="s">
        <v>19434</v>
      </c>
      <c r="L672" s="622" t="s">
        <v>9554</v>
      </c>
      <c r="M672" s="622" t="s">
        <v>19435</v>
      </c>
      <c r="N672" s="622" t="s">
        <v>11131</v>
      </c>
      <c r="O672" s="622" t="s">
        <v>9050</v>
      </c>
      <c r="P672" s="622" t="s">
        <v>9058</v>
      </c>
      <c r="Q672" s="622" t="s">
        <v>9059</v>
      </c>
      <c r="R672" s="622" t="s">
        <v>19436</v>
      </c>
      <c r="S672" s="622" t="s">
        <v>19436</v>
      </c>
      <c r="T672" s="622" t="s">
        <v>19435</v>
      </c>
      <c r="U672" s="622" t="s">
        <v>19435</v>
      </c>
      <c r="V672" s="622"/>
      <c r="W672" s="622"/>
      <c r="X672" s="622"/>
      <c r="Y672" s="622" t="s">
        <v>19721</v>
      </c>
      <c r="Z672" s="623" t="s">
        <v>19437</v>
      </c>
      <c r="AA672" s="622" t="s">
        <v>18123</v>
      </c>
      <c r="AB672" s="623"/>
      <c r="AC672" s="623"/>
      <c r="AD672" s="622" t="s">
        <v>9050</v>
      </c>
      <c r="AE672" s="622"/>
      <c r="AF672" s="622" t="s">
        <v>91</v>
      </c>
      <c r="AG672" s="622" t="s">
        <v>19722</v>
      </c>
      <c r="AH672" s="622"/>
      <c r="AI672" s="622" t="s">
        <v>19438</v>
      </c>
      <c r="AJ672" s="622" t="s">
        <v>9097</v>
      </c>
      <c r="AK672" s="622"/>
      <c r="AL672" s="622"/>
      <c r="AM672" s="622" t="s">
        <v>9050</v>
      </c>
      <c r="AN672" s="622" t="s">
        <v>91</v>
      </c>
      <c r="AO672" s="622" t="s">
        <v>19439</v>
      </c>
      <c r="AP672" s="622" t="s">
        <v>9070</v>
      </c>
      <c r="AQ672" s="622" t="s">
        <v>9071</v>
      </c>
      <c r="AR672" s="622" t="s">
        <v>11131</v>
      </c>
      <c r="AS672" s="623" t="s">
        <v>18966</v>
      </c>
      <c r="AT672" s="622" t="s">
        <v>9073</v>
      </c>
      <c r="AU672" s="622" t="s">
        <v>9073</v>
      </c>
      <c r="AV672" s="622" t="s">
        <v>9099</v>
      </c>
      <c r="AW672" s="622" t="s">
        <v>9100</v>
      </c>
      <c r="AX672" s="622" t="s">
        <v>9141</v>
      </c>
      <c r="AY672" s="622" t="s">
        <v>9142</v>
      </c>
      <c r="AZ672" s="622" t="s">
        <v>9142</v>
      </c>
      <c r="BA672" s="622" t="s">
        <v>9078</v>
      </c>
    </row>
    <row r="673" spans="1:53" ht="30">
      <c r="A673" s="621">
        <v>668</v>
      </c>
      <c r="B673" s="622" t="s">
        <v>16182</v>
      </c>
      <c r="C673" s="622" t="s">
        <v>19389</v>
      </c>
      <c r="D673" s="622" t="s">
        <v>9048</v>
      </c>
      <c r="E673" s="622" t="s">
        <v>9048</v>
      </c>
      <c r="F673" s="623" t="s">
        <v>19390</v>
      </c>
      <c r="G673" s="622" t="s">
        <v>9050</v>
      </c>
      <c r="H673" s="622"/>
      <c r="I673" s="622"/>
      <c r="J673" s="622"/>
      <c r="K673" s="622"/>
      <c r="L673" s="622"/>
      <c r="M673" s="622"/>
      <c r="N673" s="622" t="s">
        <v>9057</v>
      </c>
      <c r="O673" s="622"/>
      <c r="P673" s="622" t="s">
        <v>9058</v>
      </c>
      <c r="Q673" s="622"/>
      <c r="R673" s="622" t="s">
        <v>19391</v>
      </c>
      <c r="S673" s="622"/>
      <c r="T673" s="622" t="s">
        <v>19723</v>
      </c>
      <c r="U673" s="622"/>
      <c r="V673" s="622"/>
      <c r="W673" s="622"/>
      <c r="X673" s="622"/>
      <c r="Y673" s="622" t="s">
        <v>19724</v>
      </c>
      <c r="Z673" s="623"/>
      <c r="AA673" s="622"/>
      <c r="AB673" s="623"/>
      <c r="AC673" s="623"/>
      <c r="AD673" s="622"/>
      <c r="AE673" s="622" t="s">
        <v>16979</v>
      </c>
      <c r="AF673" s="622"/>
      <c r="AG673" s="622"/>
      <c r="AH673" s="622"/>
      <c r="AI673" s="622"/>
      <c r="AJ673" s="622" t="s">
        <v>9067</v>
      </c>
      <c r="AK673" s="622"/>
      <c r="AL673" s="622"/>
      <c r="AM673" s="622" t="s">
        <v>9050</v>
      </c>
      <c r="AN673" s="622" t="s">
        <v>79</v>
      </c>
      <c r="AO673" s="622" t="s">
        <v>19392</v>
      </c>
      <c r="AP673" s="622" t="s">
        <v>9070</v>
      </c>
      <c r="AQ673" s="622" t="s">
        <v>9071</v>
      </c>
      <c r="AR673" s="622" t="s">
        <v>9057</v>
      </c>
      <c r="AS673" s="623" t="s">
        <v>18966</v>
      </c>
      <c r="AT673" s="622" t="s">
        <v>9073</v>
      </c>
      <c r="AU673" s="622" t="s">
        <v>9073</v>
      </c>
      <c r="AV673" s="622" t="s">
        <v>9074</v>
      </c>
      <c r="AW673" s="622" t="s">
        <v>9075</v>
      </c>
      <c r="AX673" s="622" t="s">
        <v>9076</v>
      </c>
      <c r="AY673" s="622" t="s">
        <v>9077</v>
      </c>
      <c r="AZ673" s="622" t="s">
        <v>9077</v>
      </c>
      <c r="BA673" s="622" t="s">
        <v>9078</v>
      </c>
    </row>
    <row r="674" spans="1:53" ht="30">
      <c r="A674" s="621">
        <v>669</v>
      </c>
      <c r="B674" s="622" t="s">
        <v>16183</v>
      </c>
      <c r="C674" s="622" t="s">
        <v>19451</v>
      </c>
      <c r="D674" s="622" t="s">
        <v>10424</v>
      </c>
      <c r="E674" s="622" t="s">
        <v>9291</v>
      </c>
      <c r="F674" s="623" t="s">
        <v>13719</v>
      </c>
      <c r="G674" s="622" t="s">
        <v>9050</v>
      </c>
      <c r="H674" s="622"/>
      <c r="I674" s="622"/>
      <c r="J674" s="622"/>
      <c r="K674" s="622"/>
      <c r="L674" s="622"/>
      <c r="M674" s="622"/>
      <c r="N674" s="622" t="s">
        <v>10493</v>
      </c>
      <c r="O674" s="622"/>
      <c r="P674" s="622" t="s">
        <v>9244</v>
      </c>
      <c r="Q674" s="622"/>
      <c r="R674" s="622" t="s">
        <v>19452</v>
      </c>
      <c r="S674" s="622"/>
      <c r="T674" s="622" t="s">
        <v>19725</v>
      </c>
      <c r="U674" s="622"/>
      <c r="V674" s="622"/>
      <c r="W674" s="622"/>
      <c r="X674" s="622"/>
      <c r="Y674" s="622"/>
      <c r="Z674" s="623"/>
      <c r="AA674" s="622"/>
      <c r="AB674" s="623"/>
      <c r="AC674" s="623"/>
      <c r="AD674" s="622"/>
      <c r="AE674" s="622"/>
      <c r="AF674" s="622"/>
      <c r="AG674" s="622"/>
      <c r="AH674" s="622"/>
      <c r="AI674" s="622"/>
      <c r="AJ674" s="622" t="s">
        <v>9097</v>
      </c>
      <c r="AK674" s="622"/>
      <c r="AL674" s="622"/>
      <c r="AM674" s="622" t="s">
        <v>9050</v>
      </c>
      <c r="AN674" s="622" t="s">
        <v>77</v>
      </c>
      <c r="AO674" s="622" t="s">
        <v>19453</v>
      </c>
      <c r="AP674" s="622" t="s">
        <v>9070</v>
      </c>
      <c r="AQ674" s="622" t="s">
        <v>9071</v>
      </c>
      <c r="AR674" s="622" t="s">
        <v>10493</v>
      </c>
      <c r="AS674" s="623" t="s">
        <v>17484</v>
      </c>
      <c r="AT674" s="622" t="s">
        <v>9073</v>
      </c>
      <c r="AU674" s="622" t="s">
        <v>9073</v>
      </c>
      <c r="AV674" s="622" t="s">
        <v>9099</v>
      </c>
      <c r="AW674" s="622" t="s">
        <v>9100</v>
      </c>
      <c r="AX674" s="622" t="s">
        <v>9141</v>
      </c>
      <c r="AY674" s="622" t="s">
        <v>10497</v>
      </c>
      <c r="AZ674" s="622" t="s">
        <v>10497</v>
      </c>
      <c r="BA674" s="622" t="s">
        <v>9078</v>
      </c>
    </row>
    <row r="675" spans="1:53" ht="30">
      <c r="A675" s="621">
        <v>670</v>
      </c>
      <c r="B675" s="622" t="s">
        <v>16184</v>
      </c>
      <c r="C675" s="622" t="s">
        <v>19427</v>
      </c>
      <c r="D675" s="622" t="s">
        <v>9203</v>
      </c>
      <c r="E675" s="622" t="s">
        <v>9048</v>
      </c>
      <c r="F675" s="623" t="s">
        <v>10536</v>
      </c>
      <c r="G675" s="622" t="s">
        <v>9050</v>
      </c>
      <c r="H675" s="622"/>
      <c r="I675" s="622"/>
      <c r="J675" s="622"/>
      <c r="K675" s="622"/>
      <c r="L675" s="622"/>
      <c r="M675" s="622"/>
      <c r="N675" s="622" t="s">
        <v>19259</v>
      </c>
      <c r="O675" s="622"/>
      <c r="P675" s="622" t="s">
        <v>9058</v>
      </c>
      <c r="Q675" s="622"/>
      <c r="R675" s="622" t="s">
        <v>19428</v>
      </c>
      <c r="S675" s="622"/>
      <c r="T675" s="622" t="s">
        <v>19726</v>
      </c>
      <c r="U675" s="622"/>
      <c r="V675" s="622"/>
      <c r="W675" s="622"/>
      <c r="X675" s="622"/>
      <c r="Y675" s="622" t="s">
        <v>19727</v>
      </c>
      <c r="Z675" s="623"/>
      <c r="AA675" s="622"/>
      <c r="AB675" s="623"/>
      <c r="AC675" s="623"/>
      <c r="AD675" s="622"/>
      <c r="AE675" s="622"/>
      <c r="AF675" s="622"/>
      <c r="AG675" s="622"/>
      <c r="AH675" s="622"/>
      <c r="AI675" s="622"/>
      <c r="AJ675" s="622" t="s">
        <v>9097</v>
      </c>
      <c r="AK675" s="622"/>
      <c r="AL675" s="622"/>
      <c r="AM675" s="622" t="s">
        <v>9050</v>
      </c>
      <c r="AN675" s="622" t="s">
        <v>200</v>
      </c>
      <c r="AO675" s="622" t="s">
        <v>19429</v>
      </c>
      <c r="AP675" s="622" t="s">
        <v>9070</v>
      </c>
      <c r="AQ675" s="622" t="s">
        <v>9071</v>
      </c>
      <c r="AR675" s="622" t="s">
        <v>19259</v>
      </c>
      <c r="AS675" s="623" t="s">
        <v>17484</v>
      </c>
      <c r="AT675" s="622" t="s">
        <v>9073</v>
      </c>
      <c r="AU675" s="622" t="s">
        <v>9073</v>
      </c>
      <c r="AV675" s="622" t="s">
        <v>9099</v>
      </c>
      <c r="AW675" s="622" t="s">
        <v>9100</v>
      </c>
      <c r="AX675" s="622" t="s">
        <v>9076</v>
      </c>
      <c r="AY675" s="622" t="s">
        <v>9077</v>
      </c>
      <c r="AZ675" s="622" t="s">
        <v>9077</v>
      </c>
      <c r="BA675" s="622" t="s">
        <v>9078</v>
      </c>
    </row>
    <row r="676" spans="1:53" ht="30">
      <c r="A676" s="621">
        <v>671</v>
      </c>
      <c r="B676" s="622" t="s">
        <v>16185</v>
      </c>
      <c r="C676" s="622" t="s">
        <v>19345</v>
      </c>
      <c r="D676" s="622" t="s">
        <v>9446</v>
      </c>
      <c r="E676" s="622" t="s">
        <v>9291</v>
      </c>
      <c r="F676" s="623" t="s">
        <v>19346</v>
      </c>
      <c r="G676" s="622" t="s">
        <v>9171</v>
      </c>
      <c r="H676" s="622"/>
      <c r="I676" s="622"/>
      <c r="J676" s="622"/>
      <c r="K676" s="622"/>
      <c r="L676" s="622"/>
      <c r="M676" s="622"/>
      <c r="N676" s="622" t="s">
        <v>9527</v>
      </c>
      <c r="O676" s="622"/>
      <c r="P676" s="622" t="s">
        <v>9058</v>
      </c>
      <c r="Q676" s="622"/>
      <c r="R676" s="622" t="s">
        <v>19347</v>
      </c>
      <c r="S676" s="622"/>
      <c r="T676" s="622" t="s">
        <v>19728</v>
      </c>
      <c r="U676" s="622"/>
      <c r="V676" s="622"/>
      <c r="W676" s="622"/>
      <c r="X676" s="622"/>
      <c r="Y676" s="622"/>
      <c r="Z676" s="623"/>
      <c r="AA676" s="622"/>
      <c r="AB676" s="623"/>
      <c r="AC676" s="623"/>
      <c r="AD676" s="622"/>
      <c r="AE676" s="622"/>
      <c r="AF676" s="622"/>
      <c r="AG676" s="622"/>
      <c r="AH676" s="622"/>
      <c r="AI676" s="622"/>
      <c r="AJ676" s="622" t="s">
        <v>9184</v>
      </c>
      <c r="AK676" s="622"/>
      <c r="AL676" s="622"/>
      <c r="AM676" s="622" t="s">
        <v>9171</v>
      </c>
      <c r="AN676" s="622" t="s">
        <v>19348</v>
      </c>
      <c r="AO676" s="622" t="s">
        <v>19349</v>
      </c>
      <c r="AP676" s="622" t="s">
        <v>9070</v>
      </c>
      <c r="AQ676" s="622" t="s">
        <v>9071</v>
      </c>
      <c r="AR676" s="622" t="s">
        <v>9527</v>
      </c>
      <c r="AS676" s="623" t="s">
        <v>17484</v>
      </c>
      <c r="AT676" s="622" t="s">
        <v>9073</v>
      </c>
      <c r="AU676" s="622" t="s">
        <v>9073</v>
      </c>
      <c r="AV676" s="622" t="s">
        <v>9099</v>
      </c>
      <c r="AW676" s="622" t="s">
        <v>9100</v>
      </c>
      <c r="AX676" s="622" t="s">
        <v>9275</v>
      </c>
      <c r="AY676" s="622" t="s">
        <v>9530</v>
      </c>
      <c r="AZ676" s="622" t="s">
        <v>9530</v>
      </c>
      <c r="BA676" s="622" t="s">
        <v>9078</v>
      </c>
    </row>
    <row r="677" spans="1:53" ht="30">
      <c r="A677" s="621">
        <v>672</v>
      </c>
      <c r="B677" s="622" t="s">
        <v>16186</v>
      </c>
      <c r="C677" s="622" t="s">
        <v>13495</v>
      </c>
      <c r="D677" s="622" t="s">
        <v>9446</v>
      </c>
      <c r="E677" s="622" t="s">
        <v>9048</v>
      </c>
      <c r="F677" s="623" t="s">
        <v>13019</v>
      </c>
      <c r="G677" s="622" t="s">
        <v>9050</v>
      </c>
      <c r="H677" s="622"/>
      <c r="I677" s="622"/>
      <c r="J677" s="622"/>
      <c r="K677" s="622"/>
      <c r="L677" s="622"/>
      <c r="M677" s="622"/>
      <c r="N677" s="622" t="s">
        <v>19259</v>
      </c>
      <c r="O677" s="622"/>
      <c r="P677" s="622" t="s">
        <v>9058</v>
      </c>
      <c r="Q677" s="622"/>
      <c r="R677" s="622" t="s">
        <v>19341</v>
      </c>
      <c r="S677" s="622"/>
      <c r="T677" s="622" t="s">
        <v>19729</v>
      </c>
      <c r="U677" s="622"/>
      <c r="V677" s="622"/>
      <c r="W677" s="622"/>
      <c r="X677" s="622"/>
      <c r="Y677" s="622"/>
      <c r="Z677" s="623"/>
      <c r="AA677" s="622"/>
      <c r="AB677" s="623"/>
      <c r="AC677" s="623"/>
      <c r="AD677" s="622"/>
      <c r="AE677" s="622"/>
      <c r="AF677" s="622"/>
      <c r="AG677" s="622"/>
      <c r="AH677" s="622"/>
      <c r="AI677" s="622"/>
      <c r="AJ677" s="622" t="s">
        <v>9097</v>
      </c>
      <c r="AK677" s="622"/>
      <c r="AL677" s="622"/>
      <c r="AM677" s="622" t="s">
        <v>9050</v>
      </c>
      <c r="AN677" s="622" t="s">
        <v>106</v>
      </c>
      <c r="AO677" s="622" t="s">
        <v>19342</v>
      </c>
      <c r="AP677" s="622" t="s">
        <v>9070</v>
      </c>
      <c r="AQ677" s="622" t="s">
        <v>9071</v>
      </c>
      <c r="AR677" s="622" t="s">
        <v>19259</v>
      </c>
      <c r="AS677" s="623" t="s">
        <v>17484</v>
      </c>
      <c r="AT677" s="622" t="s">
        <v>9073</v>
      </c>
      <c r="AU677" s="622" t="s">
        <v>9073</v>
      </c>
      <c r="AV677" s="622" t="s">
        <v>9099</v>
      </c>
      <c r="AW677" s="622" t="s">
        <v>9100</v>
      </c>
      <c r="AX677" s="622" t="s">
        <v>9076</v>
      </c>
      <c r="AY677" s="622" t="s">
        <v>9077</v>
      </c>
      <c r="AZ677" s="622" t="s">
        <v>9077</v>
      </c>
      <c r="BA677" s="622" t="s">
        <v>9078</v>
      </c>
    </row>
    <row r="678" spans="1:53" ht="30">
      <c r="A678" s="621">
        <v>673</v>
      </c>
      <c r="B678" s="622" t="s">
        <v>16187</v>
      </c>
      <c r="C678" s="622" t="s">
        <v>19266</v>
      </c>
      <c r="D678" s="622" t="s">
        <v>9413</v>
      </c>
      <c r="E678" s="622" t="s">
        <v>9291</v>
      </c>
      <c r="F678" s="623" t="s">
        <v>11529</v>
      </c>
      <c r="G678" s="622" t="s">
        <v>9050</v>
      </c>
      <c r="H678" s="622"/>
      <c r="I678" s="622"/>
      <c r="J678" s="622"/>
      <c r="K678" s="622"/>
      <c r="L678" s="622"/>
      <c r="M678" s="622"/>
      <c r="N678" s="622" t="s">
        <v>9419</v>
      </c>
      <c r="O678" s="622"/>
      <c r="P678" s="622" t="s">
        <v>9058</v>
      </c>
      <c r="Q678" s="622"/>
      <c r="R678" s="622" t="s">
        <v>19267</v>
      </c>
      <c r="S678" s="622"/>
      <c r="T678" s="622" t="s">
        <v>19730</v>
      </c>
      <c r="U678" s="622"/>
      <c r="V678" s="622"/>
      <c r="W678" s="622"/>
      <c r="X678" s="622"/>
      <c r="Y678" s="622" t="s">
        <v>19731</v>
      </c>
      <c r="Z678" s="623"/>
      <c r="AA678" s="622"/>
      <c r="AB678" s="623"/>
      <c r="AC678" s="623"/>
      <c r="AD678" s="622"/>
      <c r="AE678" s="622"/>
      <c r="AF678" s="622"/>
      <c r="AG678" s="622"/>
      <c r="AH678" s="622"/>
      <c r="AI678" s="622"/>
      <c r="AJ678" s="622" t="s">
        <v>9097</v>
      </c>
      <c r="AK678" s="622"/>
      <c r="AL678" s="622"/>
      <c r="AM678" s="622" t="s">
        <v>9050</v>
      </c>
      <c r="AN678" s="622" t="s">
        <v>106</v>
      </c>
      <c r="AO678" s="622" t="s">
        <v>19268</v>
      </c>
      <c r="AP678" s="622" t="s">
        <v>9070</v>
      </c>
      <c r="AQ678" s="622" t="s">
        <v>9071</v>
      </c>
      <c r="AR678" s="622" t="s">
        <v>9419</v>
      </c>
      <c r="AS678" s="623" t="s">
        <v>17484</v>
      </c>
      <c r="AT678" s="622" t="s">
        <v>9073</v>
      </c>
      <c r="AU678" s="622" t="s">
        <v>9073</v>
      </c>
      <c r="AV678" s="622" t="s">
        <v>9099</v>
      </c>
      <c r="AW678" s="622" t="s">
        <v>9100</v>
      </c>
      <c r="AX678" s="622" t="s">
        <v>9425</v>
      </c>
      <c r="AY678" s="622" t="s">
        <v>9426</v>
      </c>
      <c r="AZ678" s="622" t="s">
        <v>9426</v>
      </c>
      <c r="BA678" s="622" t="s">
        <v>9078</v>
      </c>
    </row>
    <row r="679" spans="1:53" ht="30">
      <c r="A679" s="621">
        <v>674</v>
      </c>
      <c r="B679" s="622" t="s">
        <v>16188</v>
      </c>
      <c r="C679" s="622" t="s">
        <v>9189</v>
      </c>
      <c r="D679" s="622" t="s">
        <v>9253</v>
      </c>
      <c r="E679" s="622" t="s">
        <v>9048</v>
      </c>
      <c r="F679" s="623" t="s">
        <v>10425</v>
      </c>
      <c r="G679" s="622" t="s">
        <v>9050</v>
      </c>
      <c r="H679" s="622"/>
      <c r="I679" s="622"/>
      <c r="J679" s="622"/>
      <c r="K679" s="622"/>
      <c r="L679" s="622"/>
      <c r="M679" s="622"/>
      <c r="N679" s="622" t="s">
        <v>19109</v>
      </c>
      <c r="O679" s="622"/>
      <c r="P679" s="622" t="s">
        <v>9058</v>
      </c>
      <c r="Q679" s="622"/>
      <c r="R679" s="622" t="s">
        <v>19326</v>
      </c>
      <c r="S679" s="622"/>
      <c r="T679" s="622" t="s">
        <v>19732</v>
      </c>
      <c r="U679" s="622"/>
      <c r="V679" s="622"/>
      <c r="W679" s="622"/>
      <c r="X679" s="622"/>
      <c r="Y679" s="622"/>
      <c r="Z679" s="623"/>
      <c r="AA679" s="622"/>
      <c r="AB679" s="623"/>
      <c r="AC679" s="623"/>
      <c r="AD679" s="622"/>
      <c r="AE679" s="622"/>
      <c r="AF679" s="622"/>
      <c r="AG679" s="622"/>
      <c r="AH679" s="622"/>
      <c r="AI679" s="622"/>
      <c r="AJ679" s="622" t="s">
        <v>9097</v>
      </c>
      <c r="AK679" s="622"/>
      <c r="AL679" s="622"/>
      <c r="AM679" s="622" t="s">
        <v>9050</v>
      </c>
      <c r="AN679" s="622" t="s">
        <v>106</v>
      </c>
      <c r="AO679" s="622" t="s">
        <v>19327</v>
      </c>
      <c r="AP679" s="622" t="s">
        <v>9070</v>
      </c>
      <c r="AQ679" s="622" t="s">
        <v>9071</v>
      </c>
      <c r="AR679" s="622" t="s">
        <v>19109</v>
      </c>
      <c r="AS679" s="623" t="s">
        <v>17484</v>
      </c>
      <c r="AT679" s="622" t="s">
        <v>9073</v>
      </c>
      <c r="AU679" s="622" t="s">
        <v>9073</v>
      </c>
      <c r="AV679" s="622" t="s">
        <v>9099</v>
      </c>
      <c r="AW679" s="622" t="s">
        <v>9100</v>
      </c>
      <c r="AX679" s="622" t="s">
        <v>9275</v>
      </c>
      <c r="AY679" s="622" t="s">
        <v>9276</v>
      </c>
      <c r="AZ679" s="622" t="s">
        <v>9276</v>
      </c>
      <c r="BA679" s="622" t="s">
        <v>9078</v>
      </c>
    </row>
    <row r="680" spans="1:53" ht="30">
      <c r="A680" s="621">
        <v>675</v>
      </c>
      <c r="B680" s="622" t="s">
        <v>16189</v>
      </c>
      <c r="C680" s="622" t="s">
        <v>19322</v>
      </c>
      <c r="D680" s="622" t="s">
        <v>9921</v>
      </c>
      <c r="E680" s="622" t="s">
        <v>9048</v>
      </c>
      <c r="F680" s="623" t="s">
        <v>19323</v>
      </c>
      <c r="G680" s="622" t="s">
        <v>9050</v>
      </c>
      <c r="H680" s="622"/>
      <c r="I680" s="622"/>
      <c r="J680" s="622"/>
      <c r="K680" s="622"/>
      <c r="L680" s="622"/>
      <c r="M680" s="622"/>
      <c r="N680" s="622" t="s">
        <v>19259</v>
      </c>
      <c r="O680" s="622"/>
      <c r="P680" s="622" t="s">
        <v>9058</v>
      </c>
      <c r="Q680" s="622"/>
      <c r="R680" s="622" t="s">
        <v>19324</v>
      </c>
      <c r="S680" s="622"/>
      <c r="T680" s="622" t="s">
        <v>19733</v>
      </c>
      <c r="U680" s="622"/>
      <c r="V680" s="622"/>
      <c r="W680" s="622"/>
      <c r="X680" s="622"/>
      <c r="Y680" s="622"/>
      <c r="Z680" s="623"/>
      <c r="AA680" s="622"/>
      <c r="AB680" s="623"/>
      <c r="AC680" s="623"/>
      <c r="AD680" s="622"/>
      <c r="AE680" s="622"/>
      <c r="AF680" s="622"/>
      <c r="AG680" s="622"/>
      <c r="AH680" s="622"/>
      <c r="AI680" s="622"/>
      <c r="AJ680" s="622" t="s">
        <v>9097</v>
      </c>
      <c r="AK680" s="622"/>
      <c r="AL680" s="622"/>
      <c r="AM680" s="622" t="s">
        <v>9050</v>
      </c>
      <c r="AN680" s="622" t="s">
        <v>106</v>
      </c>
      <c r="AO680" s="622" t="s">
        <v>19325</v>
      </c>
      <c r="AP680" s="622" t="s">
        <v>9070</v>
      </c>
      <c r="AQ680" s="622" t="s">
        <v>9071</v>
      </c>
      <c r="AR680" s="622" t="s">
        <v>19259</v>
      </c>
      <c r="AS680" s="623" t="s">
        <v>17484</v>
      </c>
      <c r="AT680" s="622" t="s">
        <v>9073</v>
      </c>
      <c r="AU680" s="622" t="s">
        <v>9073</v>
      </c>
      <c r="AV680" s="622" t="s">
        <v>9099</v>
      </c>
      <c r="AW680" s="622" t="s">
        <v>9100</v>
      </c>
      <c r="AX680" s="622" t="s">
        <v>9076</v>
      </c>
      <c r="AY680" s="622" t="s">
        <v>9077</v>
      </c>
      <c r="AZ680" s="622" t="s">
        <v>9077</v>
      </c>
      <c r="BA680" s="622" t="s">
        <v>9078</v>
      </c>
    </row>
    <row r="681" spans="1:53" ht="30">
      <c r="A681" s="621">
        <v>676</v>
      </c>
      <c r="B681" s="622" t="s">
        <v>16190</v>
      </c>
      <c r="C681" s="622" t="s">
        <v>11247</v>
      </c>
      <c r="D681" s="622" t="s">
        <v>9375</v>
      </c>
      <c r="E681" s="622" t="s">
        <v>9048</v>
      </c>
      <c r="F681" s="623" t="s">
        <v>19338</v>
      </c>
      <c r="G681" s="622" t="s">
        <v>9050</v>
      </c>
      <c r="H681" s="622"/>
      <c r="I681" s="622"/>
      <c r="J681" s="622"/>
      <c r="K681" s="622"/>
      <c r="L681" s="622"/>
      <c r="M681" s="622"/>
      <c r="N681" s="622" t="s">
        <v>19259</v>
      </c>
      <c r="O681" s="622"/>
      <c r="P681" s="622" t="s">
        <v>9058</v>
      </c>
      <c r="Q681" s="622"/>
      <c r="R681" s="622" t="s">
        <v>19339</v>
      </c>
      <c r="S681" s="622"/>
      <c r="T681" s="622" t="s">
        <v>19734</v>
      </c>
      <c r="U681" s="622"/>
      <c r="V681" s="622"/>
      <c r="W681" s="622"/>
      <c r="X681" s="622"/>
      <c r="Y681" s="622"/>
      <c r="Z681" s="623"/>
      <c r="AA681" s="622"/>
      <c r="AB681" s="623"/>
      <c r="AC681" s="623"/>
      <c r="AD681" s="622"/>
      <c r="AE681" s="622"/>
      <c r="AF681" s="622"/>
      <c r="AG681" s="622"/>
      <c r="AH681" s="622"/>
      <c r="AI681" s="622"/>
      <c r="AJ681" s="622" t="s">
        <v>9067</v>
      </c>
      <c r="AK681" s="622"/>
      <c r="AL681" s="622"/>
      <c r="AM681" s="622" t="s">
        <v>9050</v>
      </c>
      <c r="AN681" s="622" t="s">
        <v>137</v>
      </c>
      <c r="AO681" s="622" t="s">
        <v>19340</v>
      </c>
      <c r="AP681" s="622" t="s">
        <v>9070</v>
      </c>
      <c r="AQ681" s="622" t="s">
        <v>9071</v>
      </c>
      <c r="AR681" s="622" t="s">
        <v>19259</v>
      </c>
      <c r="AS681" s="623" t="s">
        <v>17484</v>
      </c>
      <c r="AT681" s="622" t="s">
        <v>9073</v>
      </c>
      <c r="AU681" s="622" t="s">
        <v>9073</v>
      </c>
      <c r="AV681" s="622" t="s">
        <v>9099</v>
      </c>
      <c r="AW681" s="622" t="s">
        <v>9100</v>
      </c>
      <c r="AX681" s="622" t="s">
        <v>9076</v>
      </c>
      <c r="AY681" s="622" t="s">
        <v>9077</v>
      </c>
      <c r="AZ681" s="622" t="s">
        <v>9077</v>
      </c>
      <c r="BA681" s="622" t="s">
        <v>9078</v>
      </c>
    </row>
    <row r="682" spans="1:53" ht="30">
      <c r="A682" s="621">
        <v>677</v>
      </c>
      <c r="B682" s="622" t="s">
        <v>16191</v>
      </c>
      <c r="C682" s="622" t="s">
        <v>9533</v>
      </c>
      <c r="D682" s="622" t="s">
        <v>9446</v>
      </c>
      <c r="E682" s="622" t="s">
        <v>9048</v>
      </c>
      <c r="F682" s="623" t="s">
        <v>17027</v>
      </c>
      <c r="G682" s="622" t="s">
        <v>9050</v>
      </c>
      <c r="H682" s="622"/>
      <c r="I682" s="622"/>
      <c r="J682" s="622"/>
      <c r="K682" s="622"/>
      <c r="L682" s="622"/>
      <c r="M682" s="622"/>
      <c r="N682" s="622" t="s">
        <v>19259</v>
      </c>
      <c r="O682" s="622"/>
      <c r="P682" s="622" t="s">
        <v>9058</v>
      </c>
      <c r="Q682" s="622"/>
      <c r="R682" s="622" t="s">
        <v>19343</v>
      </c>
      <c r="S682" s="622"/>
      <c r="T682" s="622" t="s">
        <v>19735</v>
      </c>
      <c r="U682" s="622"/>
      <c r="V682" s="622"/>
      <c r="W682" s="622"/>
      <c r="X682" s="622"/>
      <c r="Y682" s="622"/>
      <c r="Z682" s="623"/>
      <c r="AA682" s="622"/>
      <c r="AB682" s="623"/>
      <c r="AC682" s="623"/>
      <c r="AD682" s="622"/>
      <c r="AE682" s="622"/>
      <c r="AF682" s="622"/>
      <c r="AG682" s="622"/>
      <c r="AH682" s="622"/>
      <c r="AI682" s="622"/>
      <c r="AJ682" s="622" t="s">
        <v>9067</v>
      </c>
      <c r="AK682" s="622"/>
      <c r="AL682" s="622"/>
      <c r="AM682" s="622" t="s">
        <v>9050</v>
      </c>
      <c r="AN682" s="622" t="s">
        <v>137</v>
      </c>
      <c r="AO682" s="622" t="s">
        <v>19344</v>
      </c>
      <c r="AP682" s="622" t="s">
        <v>9070</v>
      </c>
      <c r="AQ682" s="622" t="s">
        <v>9071</v>
      </c>
      <c r="AR682" s="622" t="s">
        <v>19259</v>
      </c>
      <c r="AS682" s="623" t="s">
        <v>17484</v>
      </c>
      <c r="AT682" s="622" t="s">
        <v>9073</v>
      </c>
      <c r="AU682" s="622" t="s">
        <v>9073</v>
      </c>
      <c r="AV682" s="622" t="s">
        <v>9099</v>
      </c>
      <c r="AW682" s="622" t="s">
        <v>9100</v>
      </c>
      <c r="AX682" s="622" t="s">
        <v>9076</v>
      </c>
      <c r="AY682" s="622" t="s">
        <v>9077</v>
      </c>
      <c r="AZ682" s="622" t="s">
        <v>9077</v>
      </c>
      <c r="BA682" s="622" t="s">
        <v>9078</v>
      </c>
    </row>
    <row r="683" spans="1:53" ht="30">
      <c r="A683" s="621">
        <v>678</v>
      </c>
      <c r="B683" s="622" t="s">
        <v>16192</v>
      </c>
      <c r="C683" s="622" t="s">
        <v>9168</v>
      </c>
      <c r="D683" s="622" t="s">
        <v>11069</v>
      </c>
      <c r="E683" s="622" t="s">
        <v>9048</v>
      </c>
      <c r="F683" s="623" t="s">
        <v>19396</v>
      </c>
      <c r="G683" s="622" t="s">
        <v>9050</v>
      </c>
      <c r="H683" s="622"/>
      <c r="I683" s="622"/>
      <c r="J683" s="622"/>
      <c r="K683" s="622"/>
      <c r="L683" s="622"/>
      <c r="M683" s="622"/>
      <c r="N683" s="622" t="s">
        <v>9419</v>
      </c>
      <c r="O683" s="622"/>
      <c r="P683" s="622" t="s">
        <v>9058</v>
      </c>
      <c r="Q683" s="622"/>
      <c r="R683" s="622" t="s">
        <v>19397</v>
      </c>
      <c r="S683" s="622"/>
      <c r="T683" s="622" t="s">
        <v>19736</v>
      </c>
      <c r="U683" s="622"/>
      <c r="V683" s="622"/>
      <c r="W683" s="622"/>
      <c r="X683" s="622"/>
      <c r="Y683" s="622" t="s">
        <v>19737</v>
      </c>
      <c r="Z683" s="623"/>
      <c r="AA683" s="622"/>
      <c r="AB683" s="623"/>
      <c r="AC683" s="623"/>
      <c r="AD683" s="622"/>
      <c r="AE683" s="622"/>
      <c r="AF683" s="622"/>
      <c r="AG683" s="622"/>
      <c r="AH683" s="622"/>
      <c r="AI683" s="622"/>
      <c r="AJ683" s="622" t="s">
        <v>9097</v>
      </c>
      <c r="AK683" s="622"/>
      <c r="AL683" s="622"/>
      <c r="AM683" s="622" t="s">
        <v>9050</v>
      </c>
      <c r="AN683" s="622" t="s">
        <v>106</v>
      </c>
      <c r="AO683" s="622" t="s">
        <v>19398</v>
      </c>
      <c r="AP683" s="622" t="s">
        <v>9070</v>
      </c>
      <c r="AQ683" s="622" t="s">
        <v>9071</v>
      </c>
      <c r="AR683" s="622" t="s">
        <v>9419</v>
      </c>
      <c r="AS683" s="623" t="s">
        <v>17484</v>
      </c>
      <c r="AT683" s="622" t="s">
        <v>9073</v>
      </c>
      <c r="AU683" s="622" t="s">
        <v>9073</v>
      </c>
      <c r="AV683" s="622" t="s">
        <v>9099</v>
      </c>
      <c r="AW683" s="622" t="s">
        <v>9100</v>
      </c>
      <c r="AX683" s="622" t="s">
        <v>9425</v>
      </c>
      <c r="AY683" s="622" t="s">
        <v>9426</v>
      </c>
      <c r="AZ683" s="622" t="s">
        <v>9426</v>
      </c>
      <c r="BA683" s="622" t="s">
        <v>9078</v>
      </c>
    </row>
    <row r="684" spans="1:53" ht="30">
      <c r="A684" s="621">
        <v>679</v>
      </c>
      <c r="B684" s="622" t="s">
        <v>16193</v>
      </c>
      <c r="C684" s="622" t="s">
        <v>19414</v>
      </c>
      <c r="D684" s="622" t="s">
        <v>12460</v>
      </c>
      <c r="E684" s="622" t="s">
        <v>9048</v>
      </c>
      <c r="F684" s="623" t="s">
        <v>19415</v>
      </c>
      <c r="G684" s="622" t="s">
        <v>9050</v>
      </c>
      <c r="H684" s="622"/>
      <c r="I684" s="622"/>
      <c r="J684" s="622"/>
      <c r="K684" s="622"/>
      <c r="L684" s="622"/>
      <c r="M684" s="622"/>
      <c r="N684" s="622" t="s">
        <v>9596</v>
      </c>
      <c r="O684" s="622"/>
      <c r="P684" s="622" t="s">
        <v>9058</v>
      </c>
      <c r="Q684" s="622"/>
      <c r="R684" s="622" t="s">
        <v>19416</v>
      </c>
      <c r="S684" s="622"/>
      <c r="T684" s="622" t="s">
        <v>19738</v>
      </c>
      <c r="U684" s="622"/>
      <c r="V684" s="622"/>
      <c r="W684" s="622"/>
      <c r="X684" s="622"/>
      <c r="Y684" s="622"/>
      <c r="Z684" s="623"/>
      <c r="AA684" s="622"/>
      <c r="AB684" s="623"/>
      <c r="AC684" s="623"/>
      <c r="AD684" s="622"/>
      <c r="AE684" s="622" t="s">
        <v>19739</v>
      </c>
      <c r="AF684" s="622"/>
      <c r="AG684" s="622"/>
      <c r="AH684" s="622"/>
      <c r="AI684" s="622"/>
      <c r="AJ684" s="622" t="s">
        <v>9067</v>
      </c>
      <c r="AK684" s="622"/>
      <c r="AL684" s="622"/>
      <c r="AM684" s="622" t="s">
        <v>9050</v>
      </c>
      <c r="AN684" s="622" t="s">
        <v>137</v>
      </c>
      <c r="AO684" s="622" t="s">
        <v>19417</v>
      </c>
      <c r="AP684" s="622" t="s">
        <v>9070</v>
      </c>
      <c r="AQ684" s="622" t="s">
        <v>9071</v>
      </c>
      <c r="AR684" s="622" t="s">
        <v>9596</v>
      </c>
      <c r="AS684" s="623" t="s">
        <v>17484</v>
      </c>
      <c r="AT684" s="622" t="s">
        <v>9073</v>
      </c>
      <c r="AU684" s="622" t="s">
        <v>9073</v>
      </c>
      <c r="AV684" s="622" t="s">
        <v>9074</v>
      </c>
      <c r="AW684" s="622" t="s">
        <v>9075</v>
      </c>
      <c r="AX684" s="622" t="s">
        <v>9275</v>
      </c>
      <c r="AY684" s="622" t="s">
        <v>9276</v>
      </c>
      <c r="AZ684" s="622" t="s">
        <v>9276</v>
      </c>
      <c r="BA684" s="622" t="s">
        <v>9078</v>
      </c>
    </row>
    <row r="685" spans="1:53" ht="30">
      <c r="A685" s="621">
        <v>680</v>
      </c>
      <c r="B685" s="622" t="s">
        <v>16194</v>
      </c>
      <c r="C685" s="622" t="s">
        <v>19403</v>
      </c>
      <c r="D685" s="622" t="s">
        <v>19404</v>
      </c>
      <c r="E685" s="622" t="s">
        <v>9291</v>
      </c>
      <c r="F685" s="623" t="s">
        <v>13835</v>
      </c>
      <c r="G685" s="622" t="s">
        <v>9050</v>
      </c>
      <c r="H685" s="622"/>
      <c r="I685" s="622"/>
      <c r="J685" s="622"/>
      <c r="K685" s="622"/>
      <c r="L685" s="622"/>
      <c r="M685" s="622"/>
      <c r="N685" s="622" t="s">
        <v>10493</v>
      </c>
      <c r="O685" s="622"/>
      <c r="P685" s="622" t="s">
        <v>9058</v>
      </c>
      <c r="Q685" s="622"/>
      <c r="R685" s="622" t="s">
        <v>19405</v>
      </c>
      <c r="S685" s="622"/>
      <c r="T685" s="622" t="s">
        <v>19740</v>
      </c>
      <c r="U685" s="622"/>
      <c r="V685" s="622"/>
      <c r="W685" s="622"/>
      <c r="X685" s="622"/>
      <c r="Y685" s="622"/>
      <c r="Z685" s="623"/>
      <c r="AA685" s="622"/>
      <c r="AB685" s="623"/>
      <c r="AC685" s="623"/>
      <c r="AD685" s="622"/>
      <c r="AE685" s="622"/>
      <c r="AF685" s="622"/>
      <c r="AG685" s="622"/>
      <c r="AH685" s="622"/>
      <c r="AI685" s="622"/>
      <c r="AJ685" s="622" t="s">
        <v>9097</v>
      </c>
      <c r="AK685" s="622"/>
      <c r="AL685" s="622"/>
      <c r="AM685" s="622" t="s">
        <v>9050</v>
      </c>
      <c r="AN685" s="622" t="s">
        <v>79</v>
      </c>
      <c r="AO685" s="622" t="s">
        <v>19406</v>
      </c>
      <c r="AP685" s="622" t="s">
        <v>9070</v>
      </c>
      <c r="AQ685" s="622" t="s">
        <v>9071</v>
      </c>
      <c r="AR685" s="622" t="s">
        <v>10493</v>
      </c>
      <c r="AS685" s="623" t="s">
        <v>17484</v>
      </c>
      <c r="AT685" s="622" t="s">
        <v>9073</v>
      </c>
      <c r="AU685" s="622" t="s">
        <v>9073</v>
      </c>
      <c r="AV685" s="622" t="s">
        <v>9099</v>
      </c>
      <c r="AW685" s="622" t="s">
        <v>9100</v>
      </c>
      <c r="AX685" s="622" t="s">
        <v>9141</v>
      </c>
      <c r="AY685" s="622" t="s">
        <v>10497</v>
      </c>
      <c r="AZ685" s="622" t="s">
        <v>10497</v>
      </c>
      <c r="BA685" s="622" t="s">
        <v>9078</v>
      </c>
    </row>
    <row r="686" spans="1:53" ht="30">
      <c r="A686" s="621">
        <v>681</v>
      </c>
      <c r="B686" s="622" t="s">
        <v>16195</v>
      </c>
      <c r="C686" s="622" t="s">
        <v>19296</v>
      </c>
      <c r="D686" s="622" t="s">
        <v>19297</v>
      </c>
      <c r="E686" s="622" t="s">
        <v>9048</v>
      </c>
      <c r="F686" s="623" t="s">
        <v>19298</v>
      </c>
      <c r="G686" s="622" t="s">
        <v>9050</v>
      </c>
      <c r="H686" s="622"/>
      <c r="I686" s="622"/>
      <c r="J686" s="622"/>
      <c r="K686" s="622"/>
      <c r="L686" s="622"/>
      <c r="M686" s="622"/>
      <c r="N686" s="622" t="s">
        <v>10008</v>
      </c>
      <c r="O686" s="622"/>
      <c r="P686" s="622" t="s">
        <v>9058</v>
      </c>
      <c r="Q686" s="622"/>
      <c r="R686" s="622" t="s">
        <v>19299</v>
      </c>
      <c r="S686" s="622"/>
      <c r="T686" s="622" t="s">
        <v>19741</v>
      </c>
      <c r="U686" s="622"/>
      <c r="V686" s="622"/>
      <c r="W686" s="622"/>
      <c r="X686" s="622"/>
      <c r="Y686" s="622" t="s">
        <v>19742</v>
      </c>
      <c r="Z686" s="623"/>
      <c r="AA686" s="622"/>
      <c r="AB686" s="623"/>
      <c r="AC686" s="623"/>
      <c r="AD686" s="622"/>
      <c r="AE686" s="622"/>
      <c r="AF686" s="622"/>
      <c r="AG686" s="622"/>
      <c r="AH686" s="622"/>
      <c r="AI686" s="622"/>
      <c r="AJ686" s="622" t="s">
        <v>9097</v>
      </c>
      <c r="AK686" s="622"/>
      <c r="AL686" s="622"/>
      <c r="AM686" s="622" t="s">
        <v>9050</v>
      </c>
      <c r="AN686" s="622" t="s">
        <v>77</v>
      </c>
      <c r="AO686" s="622" t="s">
        <v>19300</v>
      </c>
      <c r="AP686" s="622" t="s">
        <v>9070</v>
      </c>
      <c r="AQ686" s="622" t="s">
        <v>9071</v>
      </c>
      <c r="AR686" s="622" t="s">
        <v>10008</v>
      </c>
      <c r="AS686" s="623" t="s">
        <v>17484</v>
      </c>
      <c r="AT686" s="622" t="s">
        <v>9073</v>
      </c>
      <c r="AU686" s="622" t="s">
        <v>9073</v>
      </c>
      <c r="AV686" s="622" t="s">
        <v>9099</v>
      </c>
      <c r="AW686" s="622" t="s">
        <v>9100</v>
      </c>
      <c r="AX686" s="622" t="s">
        <v>9275</v>
      </c>
      <c r="AY686" s="622" t="s">
        <v>9409</v>
      </c>
      <c r="AZ686" s="622" t="s">
        <v>9409</v>
      </c>
      <c r="BA686" s="622" t="s">
        <v>9078</v>
      </c>
    </row>
    <row r="687" spans="1:53" ht="30">
      <c r="A687" s="621">
        <v>682</v>
      </c>
      <c r="B687" s="622" t="s">
        <v>16196</v>
      </c>
      <c r="C687" s="622" t="s">
        <v>9533</v>
      </c>
      <c r="D687" s="622" t="s">
        <v>10231</v>
      </c>
      <c r="E687" s="622" t="s">
        <v>9048</v>
      </c>
      <c r="F687" s="623" t="s">
        <v>17240</v>
      </c>
      <c r="G687" s="622" t="s">
        <v>9050</v>
      </c>
      <c r="H687" s="622"/>
      <c r="I687" s="622"/>
      <c r="J687" s="622"/>
      <c r="K687" s="622"/>
      <c r="L687" s="622"/>
      <c r="M687" s="622"/>
      <c r="N687" s="622" t="s">
        <v>10526</v>
      </c>
      <c r="O687" s="622"/>
      <c r="P687" s="622" t="s">
        <v>9058</v>
      </c>
      <c r="Q687" s="622"/>
      <c r="R687" s="622" t="s">
        <v>19357</v>
      </c>
      <c r="S687" s="622"/>
      <c r="T687" s="622" t="s">
        <v>19743</v>
      </c>
      <c r="U687" s="622"/>
      <c r="V687" s="622"/>
      <c r="W687" s="622"/>
      <c r="X687" s="622"/>
      <c r="Y687" s="622"/>
      <c r="Z687" s="623"/>
      <c r="AA687" s="622"/>
      <c r="AB687" s="623"/>
      <c r="AC687" s="623"/>
      <c r="AD687" s="622"/>
      <c r="AE687" s="622"/>
      <c r="AF687" s="622"/>
      <c r="AG687" s="622"/>
      <c r="AH687" s="622"/>
      <c r="AI687" s="622"/>
      <c r="AJ687" s="622" t="s">
        <v>9097</v>
      </c>
      <c r="AK687" s="622"/>
      <c r="AL687" s="622"/>
      <c r="AM687" s="622" t="s">
        <v>9050</v>
      </c>
      <c r="AN687" s="622" t="s">
        <v>78</v>
      </c>
      <c r="AO687" s="622" t="s">
        <v>19358</v>
      </c>
      <c r="AP687" s="622" t="s">
        <v>9070</v>
      </c>
      <c r="AQ687" s="622" t="s">
        <v>9071</v>
      </c>
      <c r="AR687" s="622" t="s">
        <v>10526</v>
      </c>
      <c r="AS687" s="623" t="s">
        <v>17484</v>
      </c>
      <c r="AT687" s="622" t="s">
        <v>9073</v>
      </c>
      <c r="AU687" s="622" t="s">
        <v>9073</v>
      </c>
      <c r="AV687" s="622" t="s">
        <v>9099</v>
      </c>
      <c r="AW687" s="622" t="s">
        <v>9100</v>
      </c>
      <c r="AX687" s="622" t="s">
        <v>9275</v>
      </c>
      <c r="AY687" s="622" t="s">
        <v>10531</v>
      </c>
      <c r="AZ687" s="622" t="s">
        <v>10531</v>
      </c>
      <c r="BA687" s="622" t="s">
        <v>9078</v>
      </c>
    </row>
    <row r="688" spans="1:53" ht="30">
      <c r="A688" s="621">
        <v>683</v>
      </c>
      <c r="B688" s="622" t="s">
        <v>16197</v>
      </c>
      <c r="C688" s="622" t="s">
        <v>19254</v>
      </c>
      <c r="D688" s="622" t="s">
        <v>10136</v>
      </c>
      <c r="E688" s="622" t="s">
        <v>9048</v>
      </c>
      <c r="F688" s="623" t="s">
        <v>19255</v>
      </c>
      <c r="G688" s="622" t="s">
        <v>9050</v>
      </c>
      <c r="H688" s="622"/>
      <c r="I688" s="622"/>
      <c r="J688" s="622"/>
      <c r="K688" s="622"/>
      <c r="L688" s="622"/>
      <c r="M688" s="622"/>
      <c r="N688" s="622" t="s">
        <v>9419</v>
      </c>
      <c r="O688" s="622"/>
      <c r="P688" s="622" t="s">
        <v>9058</v>
      </c>
      <c r="Q688" s="622"/>
      <c r="R688" s="622" t="s">
        <v>19256</v>
      </c>
      <c r="S688" s="622"/>
      <c r="T688" s="622" t="s">
        <v>19744</v>
      </c>
      <c r="U688" s="622"/>
      <c r="V688" s="622"/>
      <c r="W688" s="622"/>
      <c r="X688" s="622"/>
      <c r="Y688" s="622" t="s">
        <v>19745</v>
      </c>
      <c r="Z688" s="623"/>
      <c r="AA688" s="622"/>
      <c r="AB688" s="623"/>
      <c r="AC688" s="623"/>
      <c r="AD688" s="622"/>
      <c r="AE688" s="622"/>
      <c r="AF688" s="622"/>
      <c r="AG688" s="622"/>
      <c r="AH688" s="622"/>
      <c r="AI688" s="622"/>
      <c r="AJ688" s="622" t="s">
        <v>9097</v>
      </c>
      <c r="AK688" s="622"/>
      <c r="AL688" s="622"/>
      <c r="AM688" s="622" t="s">
        <v>9050</v>
      </c>
      <c r="AN688" s="622" t="s">
        <v>188</v>
      </c>
      <c r="AO688" s="622" t="s">
        <v>19257</v>
      </c>
      <c r="AP688" s="622" t="s">
        <v>9070</v>
      </c>
      <c r="AQ688" s="622" t="s">
        <v>9071</v>
      </c>
      <c r="AR688" s="622" t="s">
        <v>9419</v>
      </c>
      <c r="AS688" s="623" t="s">
        <v>17484</v>
      </c>
      <c r="AT688" s="622" t="s">
        <v>9073</v>
      </c>
      <c r="AU688" s="622" t="s">
        <v>9073</v>
      </c>
      <c r="AV688" s="622" t="s">
        <v>9099</v>
      </c>
      <c r="AW688" s="622" t="s">
        <v>9100</v>
      </c>
      <c r="AX688" s="622" t="s">
        <v>9425</v>
      </c>
      <c r="AY688" s="622" t="s">
        <v>9426</v>
      </c>
      <c r="AZ688" s="622" t="s">
        <v>9426</v>
      </c>
      <c r="BA688" s="622" t="s">
        <v>9078</v>
      </c>
    </row>
    <row r="689" spans="1:53" ht="30">
      <c r="A689" s="621">
        <v>684</v>
      </c>
      <c r="B689" s="622" t="s">
        <v>16198</v>
      </c>
      <c r="C689" s="622" t="s">
        <v>19454</v>
      </c>
      <c r="D689" s="622" t="s">
        <v>13753</v>
      </c>
      <c r="E689" s="622" t="s">
        <v>9048</v>
      </c>
      <c r="F689" s="623" t="s">
        <v>19455</v>
      </c>
      <c r="G689" s="622" t="s">
        <v>9125</v>
      </c>
      <c r="H689" s="622"/>
      <c r="I689" s="622"/>
      <c r="J689" s="622"/>
      <c r="K689" s="622"/>
      <c r="L689" s="622"/>
      <c r="M689" s="622"/>
      <c r="N689" s="622" t="s">
        <v>9362</v>
      </c>
      <c r="O689" s="622"/>
      <c r="P689" s="622" t="s">
        <v>9058</v>
      </c>
      <c r="Q689" s="622"/>
      <c r="R689" s="622" t="s">
        <v>19456</v>
      </c>
      <c r="S689" s="622"/>
      <c r="T689" s="622" t="s">
        <v>19746</v>
      </c>
      <c r="U689" s="622"/>
      <c r="V689" s="622"/>
      <c r="W689" s="622"/>
      <c r="X689" s="622"/>
      <c r="Y689" s="622"/>
      <c r="Z689" s="623"/>
      <c r="AA689" s="622"/>
      <c r="AB689" s="623"/>
      <c r="AC689" s="623"/>
      <c r="AD689" s="622"/>
      <c r="AE689" s="622"/>
      <c r="AF689" s="622"/>
      <c r="AG689" s="622"/>
      <c r="AH689" s="622"/>
      <c r="AI689" s="622"/>
      <c r="AJ689" s="622" t="s">
        <v>9097</v>
      </c>
      <c r="AK689" s="622"/>
      <c r="AL689" s="622"/>
      <c r="AM689" s="622" t="s">
        <v>9125</v>
      </c>
      <c r="AN689" s="622" t="s">
        <v>518</v>
      </c>
      <c r="AO689" s="622" t="s">
        <v>19457</v>
      </c>
      <c r="AP689" s="622" t="s">
        <v>9070</v>
      </c>
      <c r="AQ689" s="622" t="s">
        <v>9071</v>
      </c>
      <c r="AR689" s="622" t="s">
        <v>9362</v>
      </c>
      <c r="AS689" s="623" t="s">
        <v>17484</v>
      </c>
      <c r="AT689" s="622" t="s">
        <v>9073</v>
      </c>
      <c r="AU689" s="622" t="s">
        <v>9073</v>
      </c>
      <c r="AV689" s="622" t="s">
        <v>9099</v>
      </c>
      <c r="AW689" s="622" t="s">
        <v>9100</v>
      </c>
      <c r="AX689" s="622" t="s">
        <v>9164</v>
      </c>
      <c r="AY689" s="622" t="s">
        <v>9165</v>
      </c>
      <c r="AZ689" s="622" t="s">
        <v>9165</v>
      </c>
      <c r="BA689" s="622" t="s">
        <v>9078</v>
      </c>
    </row>
    <row r="690" spans="1:53" ht="30">
      <c r="A690" s="621">
        <v>685</v>
      </c>
      <c r="B690" s="622" t="s">
        <v>16199</v>
      </c>
      <c r="C690" s="622" t="s">
        <v>19370</v>
      </c>
      <c r="D690" s="622" t="s">
        <v>9230</v>
      </c>
      <c r="E690" s="622" t="s">
        <v>9048</v>
      </c>
      <c r="F690" s="623" t="s">
        <v>11253</v>
      </c>
      <c r="G690" s="622" t="s">
        <v>10410</v>
      </c>
      <c r="H690" s="622"/>
      <c r="I690" s="622"/>
      <c r="J690" s="622"/>
      <c r="K690" s="622"/>
      <c r="L690" s="622"/>
      <c r="M690" s="622"/>
      <c r="N690" s="622" t="s">
        <v>10008</v>
      </c>
      <c r="O690" s="622"/>
      <c r="P690" s="622" t="s">
        <v>9058</v>
      </c>
      <c r="Q690" s="622"/>
      <c r="R690" s="622" t="s">
        <v>19371</v>
      </c>
      <c r="S690" s="622"/>
      <c r="T690" s="622" t="s">
        <v>19747</v>
      </c>
      <c r="U690" s="622"/>
      <c r="V690" s="622"/>
      <c r="W690" s="622"/>
      <c r="X690" s="622"/>
      <c r="Y690" s="622" t="s">
        <v>19748</v>
      </c>
      <c r="Z690" s="623"/>
      <c r="AA690" s="622"/>
      <c r="AB690" s="623"/>
      <c r="AC690" s="623"/>
      <c r="AD690" s="622"/>
      <c r="AE690" s="622"/>
      <c r="AF690" s="622"/>
      <c r="AG690" s="622"/>
      <c r="AH690" s="622"/>
      <c r="AI690" s="622"/>
      <c r="AJ690" s="622" t="s">
        <v>9097</v>
      </c>
      <c r="AK690" s="622"/>
      <c r="AL690" s="622"/>
      <c r="AM690" s="622" t="s">
        <v>10410</v>
      </c>
      <c r="AN690" s="622" t="s">
        <v>6211</v>
      </c>
      <c r="AO690" s="622" t="s">
        <v>19372</v>
      </c>
      <c r="AP690" s="622" t="s">
        <v>9070</v>
      </c>
      <c r="AQ690" s="622" t="s">
        <v>9071</v>
      </c>
      <c r="AR690" s="622" t="s">
        <v>10008</v>
      </c>
      <c r="AS690" s="623" t="s">
        <v>17484</v>
      </c>
      <c r="AT690" s="622" t="s">
        <v>9073</v>
      </c>
      <c r="AU690" s="622" t="s">
        <v>9073</v>
      </c>
      <c r="AV690" s="622" t="s">
        <v>9099</v>
      </c>
      <c r="AW690" s="622" t="s">
        <v>9100</v>
      </c>
      <c r="AX690" s="622" t="s">
        <v>9275</v>
      </c>
      <c r="AY690" s="622" t="s">
        <v>9409</v>
      </c>
      <c r="AZ690" s="622" t="s">
        <v>9409</v>
      </c>
      <c r="BA690" s="622" t="s">
        <v>9078</v>
      </c>
    </row>
    <row r="691" spans="1:53" ht="30">
      <c r="A691" s="621">
        <v>686</v>
      </c>
      <c r="B691" s="622" t="s">
        <v>16200</v>
      </c>
      <c r="C691" s="622" t="s">
        <v>19399</v>
      </c>
      <c r="D691" s="622" t="s">
        <v>12539</v>
      </c>
      <c r="E691" s="622" t="s">
        <v>9048</v>
      </c>
      <c r="F691" s="623" t="s">
        <v>11559</v>
      </c>
      <c r="G691" s="622" t="s">
        <v>19400</v>
      </c>
      <c r="H691" s="622"/>
      <c r="I691" s="622"/>
      <c r="J691" s="622"/>
      <c r="K691" s="622"/>
      <c r="L691" s="622"/>
      <c r="M691" s="622"/>
      <c r="N691" s="622" t="s">
        <v>19259</v>
      </c>
      <c r="O691" s="622"/>
      <c r="P691" s="622" t="s">
        <v>9058</v>
      </c>
      <c r="Q691" s="622"/>
      <c r="R691" s="622" t="s">
        <v>19401</v>
      </c>
      <c r="S691" s="622"/>
      <c r="T691" s="622" t="s">
        <v>19749</v>
      </c>
      <c r="U691" s="622"/>
      <c r="V691" s="622"/>
      <c r="W691" s="622"/>
      <c r="X691" s="622"/>
      <c r="Y691" s="622"/>
      <c r="Z691" s="623"/>
      <c r="AA691" s="622"/>
      <c r="AB691" s="623"/>
      <c r="AC691" s="623"/>
      <c r="AD691" s="622"/>
      <c r="AE691" s="622"/>
      <c r="AF691" s="622"/>
      <c r="AG691" s="622"/>
      <c r="AH691" s="622"/>
      <c r="AI691" s="622"/>
      <c r="AJ691" s="622" t="s">
        <v>9097</v>
      </c>
      <c r="AK691" s="622"/>
      <c r="AL691" s="622"/>
      <c r="AM691" s="622" t="s">
        <v>19400</v>
      </c>
      <c r="AN691" s="622" t="s">
        <v>6374</v>
      </c>
      <c r="AO691" s="622" t="s">
        <v>19402</v>
      </c>
      <c r="AP691" s="622" t="s">
        <v>9070</v>
      </c>
      <c r="AQ691" s="622" t="s">
        <v>9071</v>
      </c>
      <c r="AR691" s="622" t="s">
        <v>19259</v>
      </c>
      <c r="AS691" s="623" t="s">
        <v>17484</v>
      </c>
      <c r="AT691" s="622" t="s">
        <v>9073</v>
      </c>
      <c r="AU691" s="622" t="s">
        <v>9073</v>
      </c>
      <c r="AV691" s="622" t="s">
        <v>9099</v>
      </c>
      <c r="AW691" s="622" t="s">
        <v>9100</v>
      </c>
      <c r="AX691" s="622" t="s">
        <v>9076</v>
      </c>
      <c r="AY691" s="622" t="s">
        <v>9077</v>
      </c>
      <c r="AZ691" s="622" t="s">
        <v>9077</v>
      </c>
      <c r="BA691" s="622" t="s">
        <v>9078</v>
      </c>
    </row>
    <row r="692" spans="1:53" ht="30">
      <c r="A692" s="621">
        <v>687</v>
      </c>
      <c r="B692" s="622" t="s">
        <v>16201</v>
      </c>
      <c r="C692" s="622" t="s">
        <v>19465</v>
      </c>
      <c r="D692" s="622" t="s">
        <v>10052</v>
      </c>
      <c r="E692" s="622" t="s">
        <v>9048</v>
      </c>
      <c r="F692" s="623" t="s">
        <v>19466</v>
      </c>
      <c r="G692" s="622" t="s">
        <v>9356</v>
      </c>
      <c r="H692" s="622"/>
      <c r="I692" s="622"/>
      <c r="J692" s="622"/>
      <c r="K692" s="622"/>
      <c r="L692" s="622"/>
      <c r="M692" s="622"/>
      <c r="N692" s="622" t="s">
        <v>19259</v>
      </c>
      <c r="O692" s="622"/>
      <c r="P692" s="622" t="s">
        <v>9058</v>
      </c>
      <c r="Q692" s="622"/>
      <c r="R692" s="622" t="s">
        <v>19467</v>
      </c>
      <c r="S692" s="622"/>
      <c r="T692" s="622" t="s">
        <v>19750</v>
      </c>
      <c r="U692" s="622"/>
      <c r="V692" s="622"/>
      <c r="W692" s="622"/>
      <c r="X692" s="622"/>
      <c r="Y692" s="622"/>
      <c r="Z692" s="623"/>
      <c r="AA692" s="622"/>
      <c r="AB692" s="623"/>
      <c r="AC692" s="623"/>
      <c r="AD692" s="622"/>
      <c r="AE692" s="622"/>
      <c r="AF692" s="622"/>
      <c r="AG692" s="622"/>
      <c r="AH692" s="622"/>
      <c r="AI692" s="622"/>
      <c r="AJ692" s="622" t="s">
        <v>9097</v>
      </c>
      <c r="AK692" s="622"/>
      <c r="AL692" s="622"/>
      <c r="AM692" s="622" t="s">
        <v>9356</v>
      </c>
      <c r="AN692" s="622" t="s">
        <v>7967</v>
      </c>
      <c r="AO692" s="622" t="s">
        <v>19468</v>
      </c>
      <c r="AP692" s="622" t="s">
        <v>9070</v>
      </c>
      <c r="AQ692" s="622" t="s">
        <v>9071</v>
      </c>
      <c r="AR692" s="622" t="s">
        <v>19259</v>
      </c>
      <c r="AS692" s="623" t="s">
        <v>17484</v>
      </c>
      <c r="AT692" s="622" t="s">
        <v>9073</v>
      </c>
      <c r="AU692" s="622" t="s">
        <v>9073</v>
      </c>
      <c r="AV692" s="622" t="s">
        <v>9099</v>
      </c>
      <c r="AW692" s="622" t="s">
        <v>9100</v>
      </c>
      <c r="AX692" s="622" t="s">
        <v>9076</v>
      </c>
      <c r="AY692" s="622" t="s">
        <v>9077</v>
      </c>
      <c r="AZ692" s="622" t="s">
        <v>9077</v>
      </c>
      <c r="BA692" s="622" t="s">
        <v>9078</v>
      </c>
    </row>
    <row r="693" spans="1:53" ht="30">
      <c r="A693" s="621">
        <v>688</v>
      </c>
      <c r="B693" s="622" t="s">
        <v>16202</v>
      </c>
      <c r="C693" s="622" t="s">
        <v>13616</v>
      </c>
      <c r="D693" s="622" t="s">
        <v>9954</v>
      </c>
      <c r="E693" s="622" t="s">
        <v>9048</v>
      </c>
      <c r="F693" s="623" t="s">
        <v>19289</v>
      </c>
      <c r="G693" s="622" t="s">
        <v>9050</v>
      </c>
      <c r="H693" s="622"/>
      <c r="I693" s="622"/>
      <c r="J693" s="622"/>
      <c r="K693" s="622"/>
      <c r="L693" s="622"/>
      <c r="M693" s="622"/>
      <c r="N693" s="622" t="s">
        <v>10008</v>
      </c>
      <c r="O693" s="622"/>
      <c r="P693" s="622" t="s">
        <v>9058</v>
      </c>
      <c r="Q693" s="622"/>
      <c r="R693" s="622" t="s">
        <v>19290</v>
      </c>
      <c r="S693" s="622"/>
      <c r="T693" s="622" t="s">
        <v>19751</v>
      </c>
      <c r="U693" s="622"/>
      <c r="V693" s="622"/>
      <c r="W693" s="622"/>
      <c r="X693" s="622"/>
      <c r="Y693" s="622"/>
      <c r="Z693" s="623"/>
      <c r="AA693" s="622"/>
      <c r="AB693" s="623"/>
      <c r="AC693" s="623"/>
      <c r="AD693" s="622"/>
      <c r="AE693" s="622"/>
      <c r="AF693" s="622"/>
      <c r="AG693" s="622"/>
      <c r="AH693" s="622"/>
      <c r="AI693" s="622"/>
      <c r="AJ693" s="622" t="s">
        <v>9097</v>
      </c>
      <c r="AK693" s="622"/>
      <c r="AL693" s="622"/>
      <c r="AM693" s="622" t="s">
        <v>9050</v>
      </c>
      <c r="AN693" s="622" t="s">
        <v>79</v>
      </c>
      <c r="AO693" s="622" t="s">
        <v>19291</v>
      </c>
      <c r="AP693" s="622" t="s">
        <v>9070</v>
      </c>
      <c r="AQ693" s="622" t="s">
        <v>9071</v>
      </c>
      <c r="AR693" s="622" t="s">
        <v>10008</v>
      </c>
      <c r="AS693" s="623" t="s">
        <v>17484</v>
      </c>
      <c r="AT693" s="622" t="s">
        <v>9073</v>
      </c>
      <c r="AU693" s="622" t="s">
        <v>9073</v>
      </c>
      <c r="AV693" s="622" t="s">
        <v>9099</v>
      </c>
      <c r="AW693" s="622" t="s">
        <v>9100</v>
      </c>
      <c r="AX693" s="622" t="s">
        <v>9275</v>
      </c>
      <c r="AY693" s="622" t="s">
        <v>9409</v>
      </c>
      <c r="AZ693" s="622" t="s">
        <v>9409</v>
      </c>
      <c r="BA693" s="622" t="s">
        <v>9078</v>
      </c>
    </row>
    <row r="694" spans="1:53" ht="30">
      <c r="A694" s="621">
        <v>689</v>
      </c>
      <c r="B694" s="622" t="s">
        <v>16203</v>
      </c>
      <c r="C694" s="622" t="s">
        <v>19277</v>
      </c>
      <c r="D694" s="622" t="s">
        <v>9795</v>
      </c>
      <c r="E694" s="622" t="s">
        <v>9291</v>
      </c>
      <c r="F694" s="623" t="s">
        <v>19278</v>
      </c>
      <c r="G694" s="622" t="s">
        <v>9050</v>
      </c>
      <c r="H694" s="622"/>
      <c r="I694" s="622"/>
      <c r="J694" s="622"/>
      <c r="K694" s="622"/>
      <c r="L694" s="622"/>
      <c r="M694" s="622"/>
      <c r="N694" s="622" t="s">
        <v>9419</v>
      </c>
      <c r="O694" s="622"/>
      <c r="P694" s="622" t="s">
        <v>9058</v>
      </c>
      <c r="Q694" s="622"/>
      <c r="R694" s="622" t="s">
        <v>19279</v>
      </c>
      <c r="S694" s="622"/>
      <c r="T694" s="622" t="s">
        <v>19752</v>
      </c>
      <c r="U694" s="622"/>
      <c r="V694" s="622"/>
      <c r="W694" s="622"/>
      <c r="X694" s="622"/>
      <c r="Y694" s="622"/>
      <c r="Z694" s="623"/>
      <c r="AA694" s="622"/>
      <c r="AB694" s="623"/>
      <c r="AC694" s="623"/>
      <c r="AD694" s="622"/>
      <c r="AE694" s="622"/>
      <c r="AF694" s="622"/>
      <c r="AG694" s="622"/>
      <c r="AH694" s="622"/>
      <c r="AI694" s="622"/>
      <c r="AJ694" s="622" t="s">
        <v>9097</v>
      </c>
      <c r="AK694" s="622"/>
      <c r="AL694" s="622"/>
      <c r="AM694" s="622" t="s">
        <v>9050</v>
      </c>
      <c r="AN694" s="622" t="s">
        <v>106</v>
      </c>
      <c r="AO694" s="622" t="s">
        <v>19280</v>
      </c>
      <c r="AP694" s="622" t="s">
        <v>9070</v>
      </c>
      <c r="AQ694" s="622" t="s">
        <v>9071</v>
      </c>
      <c r="AR694" s="622" t="s">
        <v>9419</v>
      </c>
      <c r="AS694" s="623" t="s">
        <v>17484</v>
      </c>
      <c r="AT694" s="622" t="s">
        <v>9073</v>
      </c>
      <c r="AU694" s="622" t="s">
        <v>9073</v>
      </c>
      <c r="AV694" s="622" t="s">
        <v>9099</v>
      </c>
      <c r="AW694" s="622" t="s">
        <v>9100</v>
      </c>
      <c r="AX694" s="622" t="s">
        <v>9425</v>
      </c>
      <c r="AY694" s="622" t="s">
        <v>9426</v>
      </c>
      <c r="AZ694" s="622" t="s">
        <v>9426</v>
      </c>
      <c r="BA694" s="622" t="s">
        <v>9078</v>
      </c>
    </row>
    <row r="695" spans="1:53" ht="30">
      <c r="A695" s="621">
        <v>690</v>
      </c>
      <c r="B695" s="622" t="s">
        <v>16204</v>
      </c>
      <c r="C695" s="622" t="s">
        <v>19376</v>
      </c>
      <c r="D695" s="622" t="s">
        <v>19377</v>
      </c>
      <c r="E695" s="622" t="s">
        <v>9048</v>
      </c>
      <c r="F695" s="623" t="s">
        <v>18600</v>
      </c>
      <c r="G695" s="622" t="s">
        <v>9050</v>
      </c>
      <c r="H695" s="622"/>
      <c r="I695" s="622"/>
      <c r="J695" s="622"/>
      <c r="K695" s="622"/>
      <c r="L695" s="622"/>
      <c r="M695" s="622"/>
      <c r="N695" s="622" t="s">
        <v>9282</v>
      </c>
      <c r="O695" s="622"/>
      <c r="P695" s="622" t="s">
        <v>9058</v>
      </c>
      <c r="Q695" s="622"/>
      <c r="R695" s="622" t="s">
        <v>19378</v>
      </c>
      <c r="S695" s="622"/>
      <c r="T695" s="622" t="s">
        <v>19753</v>
      </c>
      <c r="U695" s="622"/>
      <c r="V695" s="622"/>
      <c r="W695" s="622"/>
      <c r="X695" s="622"/>
      <c r="Y695" s="622"/>
      <c r="Z695" s="623"/>
      <c r="AA695" s="622"/>
      <c r="AB695" s="623"/>
      <c r="AC695" s="623"/>
      <c r="AD695" s="622"/>
      <c r="AE695" s="622"/>
      <c r="AF695" s="622"/>
      <c r="AG695" s="622"/>
      <c r="AH695" s="622"/>
      <c r="AI695" s="622"/>
      <c r="AJ695" s="622" t="s">
        <v>9097</v>
      </c>
      <c r="AK695" s="622"/>
      <c r="AL695" s="622"/>
      <c r="AM695" s="622" t="s">
        <v>9050</v>
      </c>
      <c r="AN695" s="622" t="s">
        <v>105</v>
      </c>
      <c r="AO695" s="622" t="s">
        <v>19379</v>
      </c>
      <c r="AP695" s="622" t="s">
        <v>9070</v>
      </c>
      <c r="AQ695" s="622" t="s">
        <v>9071</v>
      </c>
      <c r="AR695" s="622" t="s">
        <v>9282</v>
      </c>
      <c r="AS695" s="623" t="s">
        <v>17484</v>
      </c>
      <c r="AT695" s="622" t="s">
        <v>9073</v>
      </c>
      <c r="AU695" s="622" t="s">
        <v>9073</v>
      </c>
      <c r="AV695" s="622" t="s">
        <v>9099</v>
      </c>
      <c r="AW695" s="622" t="s">
        <v>9100</v>
      </c>
      <c r="AX695" s="622" t="s">
        <v>9275</v>
      </c>
      <c r="AY695" s="622" t="s">
        <v>9287</v>
      </c>
      <c r="AZ695" s="622" t="s">
        <v>9287</v>
      </c>
      <c r="BA695" s="622" t="s">
        <v>9078</v>
      </c>
    </row>
    <row r="696" spans="1:53" ht="30">
      <c r="A696" s="621">
        <v>691</v>
      </c>
      <c r="B696" s="622" t="s">
        <v>16205</v>
      </c>
      <c r="C696" s="622" t="s">
        <v>19292</v>
      </c>
      <c r="D696" s="622" t="s">
        <v>9954</v>
      </c>
      <c r="E696" s="622" t="s">
        <v>9048</v>
      </c>
      <c r="F696" s="623" t="s">
        <v>19293</v>
      </c>
      <c r="G696" s="622" t="s">
        <v>9050</v>
      </c>
      <c r="H696" s="622"/>
      <c r="I696" s="622"/>
      <c r="J696" s="622"/>
      <c r="K696" s="622"/>
      <c r="L696" s="622"/>
      <c r="M696" s="622"/>
      <c r="N696" s="622" t="s">
        <v>9802</v>
      </c>
      <c r="O696" s="622"/>
      <c r="P696" s="622" t="s">
        <v>9058</v>
      </c>
      <c r="Q696" s="622"/>
      <c r="R696" s="622" t="s">
        <v>19294</v>
      </c>
      <c r="S696" s="622"/>
      <c r="T696" s="622" t="s">
        <v>19754</v>
      </c>
      <c r="U696" s="622"/>
      <c r="V696" s="622"/>
      <c r="W696" s="622"/>
      <c r="X696" s="622"/>
      <c r="Y696" s="622" t="s">
        <v>19755</v>
      </c>
      <c r="Z696" s="623"/>
      <c r="AA696" s="622"/>
      <c r="AB696" s="623"/>
      <c r="AC696" s="623"/>
      <c r="AD696" s="622"/>
      <c r="AE696" s="622"/>
      <c r="AF696" s="622"/>
      <c r="AG696" s="622"/>
      <c r="AH696" s="622"/>
      <c r="AI696" s="622"/>
      <c r="AJ696" s="622" t="s">
        <v>9097</v>
      </c>
      <c r="AK696" s="622"/>
      <c r="AL696" s="622"/>
      <c r="AM696" s="622" t="s">
        <v>9050</v>
      </c>
      <c r="AN696" s="622" t="s">
        <v>31</v>
      </c>
      <c r="AO696" s="622" t="s">
        <v>19295</v>
      </c>
      <c r="AP696" s="622" t="s">
        <v>9070</v>
      </c>
      <c r="AQ696" s="622" t="s">
        <v>9071</v>
      </c>
      <c r="AR696" s="622" t="s">
        <v>9802</v>
      </c>
      <c r="AS696" s="623" t="s">
        <v>17484</v>
      </c>
      <c r="AT696" s="622" t="s">
        <v>9073</v>
      </c>
      <c r="AU696" s="622" t="s">
        <v>9073</v>
      </c>
      <c r="AV696" s="622" t="s">
        <v>9099</v>
      </c>
      <c r="AW696" s="622" t="s">
        <v>9100</v>
      </c>
      <c r="AX696" s="622" t="s">
        <v>9141</v>
      </c>
      <c r="AY696" s="622" t="s">
        <v>9807</v>
      </c>
      <c r="AZ696" s="622" t="s">
        <v>9807</v>
      </c>
      <c r="BA696" s="622" t="s">
        <v>9078</v>
      </c>
    </row>
    <row r="697" spans="1:53" ht="30">
      <c r="A697" s="621">
        <v>692</v>
      </c>
      <c r="B697" s="622" t="s">
        <v>16206</v>
      </c>
      <c r="C697" s="622" t="s">
        <v>11068</v>
      </c>
      <c r="D697" s="622" t="s">
        <v>9230</v>
      </c>
      <c r="E697" s="622" t="s">
        <v>9048</v>
      </c>
      <c r="F697" s="623" t="s">
        <v>19373</v>
      </c>
      <c r="G697" s="622" t="s">
        <v>9713</v>
      </c>
      <c r="H697" s="622"/>
      <c r="I697" s="622"/>
      <c r="J697" s="622"/>
      <c r="K697" s="622"/>
      <c r="L697" s="622"/>
      <c r="M697" s="622"/>
      <c r="N697" s="622" t="s">
        <v>19109</v>
      </c>
      <c r="O697" s="622"/>
      <c r="P697" s="622" t="s">
        <v>9058</v>
      </c>
      <c r="Q697" s="622"/>
      <c r="R697" s="622" t="s">
        <v>19374</v>
      </c>
      <c r="S697" s="622"/>
      <c r="T697" s="622" t="s">
        <v>19756</v>
      </c>
      <c r="U697" s="622"/>
      <c r="V697" s="622"/>
      <c r="W697" s="622"/>
      <c r="X697" s="622"/>
      <c r="Y697" s="622" t="s">
        <v>19757</v>
      </c>
      <c r="Z697" s="623"/>
      <c r="AA697" s="622"/>
      <c r="AB697" s="623"/>
      <c r="AC697" s="623"/>
      <c r="AD697" s="622"/>
      <c r="AE697" s="622"/>
      <c r="AF697" s="622"/>
      <c r="AG697" s="622"/>
      <c r="AH697" s="622"/>
      <c r="AI697" s="622"/>
      <c r="AJ697" s="622" t="s">
        <v>9067</v>
      </c>
      <c r="AK697" s="622"/>
      <c r="AL697" s="622"/>
      <c r="AM697" s="622" t="s">
        <v>9713</v>
      </c>
      <c r="AN697" s="622" t="s">
        <v>6799</v>
      </c>
      <c r="AO697" s="622" t="s">
        <v>19375</v>
      </c>
      <c r="AP697" s="622" t="s">
        <v>9070</v>
      </c>
      <c r="AQ697" s="622" t="s">
        <v>9071</v>
      </c>
      <c r="AR697" s="622" t="s">
        <v>19109</v>
      </c>
      <c r="AS697" s="623" t="s">
        <v>17484</v>
      </c>
      <c r="AT697" s="622" t="s">
        <v>9073</v>
      </c>
      <c r="AU697" s="622" t="s">
        <v>9073</v>
      </c>
      <c r="AV697" s="622" t="s">
        <v>9099</v>
      </c>
      <c r="AW697" s="622" t="s">
        <v>9100</v>
      </c>
      <c r="AX697" s="622" t="s">
        <v>9275</v>
      </c>
      <c r="AY697" s="622" t="s">
        <v>9276</v>
      </c>
      <c r="AZ697" s="622" t="s">
        <v>9276</v>
      </c>
      <c r="BA697" s="622" t="s">
        <v>9078</v>
      </c>
    </row>
    <row r="698" spans="1:53" ht="30">
      <c r="A698" s="621">
        <v>693</v>
      </c>
      <c r="B698" s="622" t="s">
        <v>16207</v>
      </c>
      <c r="C698" s="622" t="s">
        <v>11168</v>
      </c>
      <c r="D698" s="622" t="s">
        <v>9383</v>
      </c>
      <c r="E698" s="622" t="s">
        <v>9048</v>
      </c>
      <c r="F698" s="623" t="s">
        <v>19284</v>
      </c>
      <c r="G698" s="622" t="s">
        <v>9050</v>
      </c>
      <c r="H698" s="622"/>
      <c r="I698" s="622"/>
      <c r="J698" s="622"/>
      <c r="K698" s="622"/>
      <c r="L698" s="622"/>
      <c r="M698" s="622"/>
      <c r="N698" s="622" t="s">
        <v>19259</v>
      </c>
      <c r="O698" s="622"/>
      <c r="P698" s="622" t="s">
        <v>9058</v>
      </c>
      <c r="Q698" s="622"/>
      <c r="R698" s="622" t="s">
        <v>19285</v>
      </c>
      <c r="S698" s="622"/>
      <c r="T698" s="622" t="s">
        <v>19758</v>
      </c>
      <c r="U698" s="622"/>
      <c r="V698" s="622"/>
      <c r="W698" s="622"/>
      <c r="X698" s="622"/>
      <c r="Y698" s="622"/>
      <c r="Z698" s="623"/>
      <c r="AA698" s="622"/>
      <c r="AB698" s="623"/>
      <c r="AC698" s="623"/>
      <c r="AD698" s="622"/>
      <c r="AE698" s="622"/>
      <c r="AF698" s="622"/>
      <c r="AG698" s="622"/>
      <c r="AH698" s="622"/>
      <c r="AI698" s="622"/>
      <c r="AJ698" s="622" t="s">
        <v>9097</v>
      </c>
      <c r="AK698" s="622"/>
      <c r="AL698" s="622"/>
      <c r="AM698" s="622" t="s">
        <v>9050</v>
      </c>
      <c r="AN698" s="622" t="s">
        <v>106</v>
      </c>
      <c r="AO698" s="622" t="s">
        <v>19286</v>
      </c>
      <c r="AP698" s="622" t="s">
        <v>9070</v>
      </c>
      <c r="AQ698" s="622" t="s">
        <v>9071</v>
      </c>
      <c r="AR698" s="622" t="s">
        <v>19259</v>
      </c>
      <c r="AS698" s="623" t="s">
        <v>17484</v>
      </c>
      <c r="AT698" s="622" t="s">
        <v>9073</v>
      </c>
      <c r="AU698" s="622" t="s">
        <v>9073</v>
      </c>
      <c r="AV698" s="622" t="s">
        <v>9099</v>
      </c>
      <c r="AW698" s="622" t="s">
        <v>9100</v>
      </c>
      <c r="AX698" s="622" t="s">
        <v>9076</v>
      </c>
      <c r="AY698" s="622" t="s">
        <v>9077</v>
      </c>
      <c r="AZ698" s="622" t="s">
        <v>9077</v>
      </c>
      <c r="BA698" s="622" t="s">
        <v>9078</v>
      </c>
    </row>
    <row r="699" spans="1:53" ht="30">
      <c r="A699" s="621">
        <v>694</v>
      </c>
      <c r="B699" s="622" t="s">
        <v>16208</v>
      </c>
      <c r="C699" s="622" t="s">
        <v>19383</v>
      </c>
      <c r="D699" s="622" t="s">
        <v>16972</v>
      </c>
      <c r="E699" s="622" t="s">
        <v>9291</v>
      </c>
      <c r="F699" s="623" t="s">
        <v>12592</v>
      </c>
      <c r="G699" s="622" t="s">
        <v>9050</v>
      </c>
      <c r="H699" s="622"/>
      <c r="I699" s="622"/>
      <c r="J699" s="622"/>
      <c r="K699" s="622"/>
      <c r="L699" s="622"/>
      <c r="M699" s="622"/>
      <c r="N699" s="622" t="s">
        <v>10493</v>
      </c>
      <c r="O699" s="622" t="s">
        <v>9050</v>
      </c>
      <c r="P699" s="622" t="s">
        <v>9244</v>
      </c>
      <c r="Q699" s="622"/>
      <c r="R699" s="622" t="s">
        <v>19384</v>
      </c>
      <c r="S699" s="622"/>
      <c r="T699" s="622" t="s">
        <v>19759</v>
      </c>
      <c r="U699" s="622"/>
      <c r="V699" s="622"/>
      <c r="W699" s="622"/>
      <c r="X699" s="622"/>
      <c r="Y699" s="622"/>
      <c r="Z699" s="623"/>
      <c r="AA699" s="622"/>
      <c r="AB699" s="623"/>
      <c r="AC699" s="623"/>
      <c r="AD699" s="622"/>
      <c r="AE699" s="622"/>
      <c r="AF699" s="622"/>
      <c r="AG699" s="622"/>
      <c r="AH699" s="622"/>
      <c r="AI699" s="622"/>
      <c r="AJ699" s="622" t="s">
        <v>9097</v>
      </c>
      <c r="AK699" s="622"/>
      <c r="AL699" s="622"/>
      <c r="AM699" s="622" t="s">
        <v>9050</v>
      </c>
      <c r="AN699" s="622" t="s">
        <v>188</v>
      </c>
      <c r="AO699" s="622" t="s">
        <v>19385</v>
      </c>
      <c r="AP699" s="622" t="s">
        <v>9070</v>
      </c>
      <c r="AQ699" s="622" t="s">
        <v>9071</v>
      </c>
      <c r="AR699" s="622" t="s">
        <v>10493</v>
      </c>
      <c r="AS699" s="623" t="s">
        <v>17484</v>
      </c>
      <c r="AT699" s="622" t="s">
        <v>9073</v>
      </c>
      <c r="AU699" s="622" t="s">
        <v>9073</v>
      </c>
      <c r="AV699" s="622" t="s">
        <v>9099</v>
      </c>
      <c r="AW699" s="622" t="s">
        <v>9100</v>
      </c>
      <c r="AX699" s="622" t="s">
        <v>9141</v>
      </c>
      <c r="AY699" s="622" t="s">
        <v>10497</v>
      </c>
      <c r="AZ699" s="622" t="s">
        <v>10497</v>
      </c>
      <c r="BA699" s="622" t="s">
        <v>9078</v>
      </c>
    </row>
    <row r="700" spans="1:53" ht="30">
      <c r="A700" s="621">
        <v>695</v>
      </c>
      <c r="B700" s="622" t="s">
        <v>16209</v>
      </c>
      <c r="C700" s="622" t="s">
        <v>19304</v>
      </c>
      <c r="D700" s="622" t="s">
        <v>9494</v>
      </c>
      <c r="E700" s="622" t="s">
        <v>9048</v>
      </c>
      <c r="F700" s="623" t="s">
        <v>19305</v>
      </c>
      <c r="G700" s="622" t="s">
        <v>9050</v>
      </c>
      <c r="H700" s="622"/>
      <c r="I700" s="622"/>
      <c r="J700" s="622"/>
      <c r="K700" s="622"/>
      <c r="L700" s="622"/>
      <c r="M700" s="622"/>
      <c r="N700" s="622" t="s">
        <v>9419</v>
      </c>
      <c r="O700" s="622"/>
      <c r="P700" s="622" t="s">
        <v>9058</v>
      </c>
      <c r="Q700" s="622"/>
      <c r="R700" s="622" t="s">
        <v>19306</v>
      </c>
      <c r="S700" s="622"/>
      <c r="T700" s="622" t="s">
        <v>19760</v>
      </c>
      <c r="U700" s="622"/>
      <c r="V700" s="622"/>
      <c r="W700" s="622"/>
      <c r="X700" s="622"/>
      <c r="Y700" s="622"/>
      <c r="Z700" s="623"/>
      <c r="AA700" s="622"/>
      <c r="AB700" s="623"/>
      <c r="AC700" s="623"/>
      <c r="AD700" s="622"/>
      <c r="AE700" s="622"/>
      <c r="AF700" s="622"/>
      <c r="AG700" s="622"/>
      <c r="AH700" s="622"/>
      <c r="AI700" s="622"/>
      <c r="AJ700" s="622" t="s">
        <v>9097</v>
      </c>
      <c r="AK700" s="622"/>
      <c r="AL700" s="622"/>
      <c r="AM700" s="622" t="s">
        <v>9050</v>
      </c>
      <c r="AN700" s="622" t="s">
        <v>106</v>
      </c>
      <c r="AO700" s="622" t="s">
        <v>19307</v>
      </c>
      <c r="AP700" s="622" t="s">
        <v>9070</v>
      </c>
      <c r="AQ700" s="622" t="s">
        <v>9071</v>
      </c>
      <c r="AR700" s="622" t="s">
        <v>9419</v>
      </c>
      <c r="AS700" s="623" t="s">
        <v>17484</v>
      </c>
      <c r="AT700" s="622" t="s">
        <v>9073</v>
      </c>
      <c r="AU700" s="622" t="s">
        <v>9073</v>
      </c>
      <c r="AV700" s="622" t="s">
        <v>9099</v>
      </c>
      <c r="AW700" s="622" t="s">
        <v>9100</v>
      </c>
      <c r="AX700" s="622" t="s">
        <v>9425</v>
      </c>
      <c r="AY700" s="622" t="s">
        <v>9426</v>
      </c>
      <c r="AZ700" s="622" t="s">
        <v>9426</v>
      </c>
      <c r="BA700" s="622" t="s">
        <v>9078</v>
      </c>
    </row>
    <row r="701" spans="1:53" ht="30">
      <c r="A701" s="621">
        <v>696</v>
      </c>
      <c r="B701" s="622" t="s">
        <v>16210</v>
      </c>
      <c r="C701" s="622" t="s">
        <v>9880</v>
      </c>
      <c r="D701" s="622" t="s">
        <v>9766</v>
      </c>
      <c r="E701" s="622" t="s">
        <v>9291</v>
      </c>
      <c r="F701" s="623" t="s">
        <v>19458</v>
      </c>
      <c r="G701" s="622" t="s">
        <v>9050</v>
      </c>
      <c r="H701" s="622"/>
      <c r="I701" s="622"/>
      <c r="J701" s="622"/>
      <c r="K701" s="622"/>
      <c r="L701" s="622"/>
      <c r="M701" s="622"/>
      <c r="N701" s="622" t="s">
        <v>19109</v>
      </c>
      <c r="O701" s="622"/>
      <c r="P701" s="622" t="s">
        <v>9058</v>
      </c>
      <c r="Q701" s="622"/>
      <c r="R701" s="622" t="s">
        <v>19459</v>
      </c>
      <c r="S701" s="622"/>
      <c r="T701" s="622" t="s">
        <v>19761</v>
      </c>
      <c r="U701" s="622"/>
      <c r="V701" s="622"/>
      <c r="W701" s="622"/>
      <c r="X701" s="622"/>
      <c r="Y701" s="622"/>
      <c r="Z701" s="623"/>
      <c r="AA701" s="622"/>
      <c r="AB701" s="623"/>
      <c r="AC701" s="623"/>
      <c r="AD701" s="622"/>
      <c r="AE701" s="622"/>
      <c r="AF701" s="622"/>
      <c r="AG701" s="622"/>
      <c r="AH701" s="622"/>
      <c r="AI701" s="622"/>
      <c r="AJ701" s="622" t="s">
        <v>9097</v>
      </c>
      <c r="AK701" s="622"/>
      <c r="AL701" s="622"/>
      <c r="AM701" s="622" t="s">
        <v>9050</v>
      </c>
      <c r="AN701" s="622" t="s">
        <v>106</v>
      </c>
      <c r="AO701" s="622" t="s">
        <v>19460</v>
      </c>
      <c r="AP701" s="622" t="s">
        <v>9070</v>
      </c>
      <c r="AQ701" s="622" t="s">
        <v>9071</v>
      </c>
      <c r="AR701" s="622" t="s">
        <v>19109</v>
      </c>
      <c r="AS701" s="623" t="s">
        <v>17484</v>
      </c>
      <c r="AT701" s="622" t="s">
        <v>9073</v>
      </c>
      <c r="AU701" s="622" t="s">
        <v>9073</v>
      </c>
      <c r="AV701" s="622" t="s">
        <v>9099</v>
      </c>
      <c r="AW701" s="622" t="s">
        <v>9100</v>
      </c>
      <c r="AX701" s="622" t="s">
        <v>9275</v>
      </c>
      <c r="AY701" s="622" t="s">
        <v>9276</v>
      </c>
      <c r="AZ701" s="622" t="s">
        <v>9276</v>
      </c>
      <c r="BA701" s="622" t="s">
        <v>9078</v>
      </c>
    </row>
    <row r="702" spans="1:53" ht="30">
      <c r="A702" s="621">
        <v>697</v>
      </c>
      <c r="B702" s="622" t="s">
        <v>16211</v>
      </c>
      <c r="C702" s="622" t="s">
        <v>19461</v>
      </c>
      <c r="D702" s="622" t="s">
        <v>10052</v>
      </c>
      <c r="E702" s="622" t="s">
        <v>9048</v>
      </c>
      <c r="F702" s="623" t="s">
        <v>19462</v>
      </c>
      <c r="G702" s="622" t="s">
        <v>9050</v>
      </c>
      <c r="H702" s="622"/>
      <c r="I702" s="622"/>
      <c r="J702" s="622"/>
      <c r="K702" s="622"/>
      <c r="L702" s="622"/>
      <c r="M702" s="622"/>
      <c r="N702" s="622" t="s">
        <v>9419</v>
      </c>
      <c r="O702" s="622"/>
      <c r="P702" s="622" t="s">
        <v>9058</v>
      </c>
      <c r="Q702" s="622"/>
      <c r="R702" s="622" t="s">
        <v>19463</v>
      </c>
      <c r="S702" s="622"/>
      <c r="T702" s="622" t="s">
        <v>19762</v>
      </c>
      <c r="U702" s="622"/>
      <c r="V702" s="622"/>
      <c r="W702" s="622"/>
      <c r="X702" s="622"/>
      <c r="Y702" s="622" t="s">
        <v>19763</v>
      </c>
      <c r="Z702" s="623"/>
      <c r="AA702" s="622"/>
      <c r="AB702" s="623"/>
      <c r="AC702" s="623"/>
      <c r="AD702" s="622"/>
      <c r="AE702" s="622"/>
      <c r="AF702" s="622"/>
      <c r="AG702" s="622"/>
      <c r="AH702" s="622"/>
      <c r="AI702" s="622"/>
      <c r="AJ702" s="622" t="s">
        <v>9097</v>
      </c>
      <c r="AK702" s="622"/>
      <c r="AL702" s="622"/>
      <c r="AM702" s="622" t="s">
        <v>9050</v>
      </c>
      <c r="AN702" s="622" t="s">
        <v>91</v>
      </c>
      <c r="AO702" s="622" t="s">
        <v>19464</v>
      </c>
      <c r="AP702" s="622" t="s">
        <v>9070</v>
      </c>
      <c r="AQ702" s="622" t="s">
        <v>9071</v>
      </c>
      <c r="AR702" s="622" t="s">
        <v>9419</v>
      </c>
      <c r="AS702" s="623" t="s">
        <v>17484</v>
      </c>
      <c r="AT702" s="622" t="s">
        <v>9073</v>
      </c>
      <c r="AU702" s="622" t="s">
        <v>9073</v>
      </c>
      <c r="AV702" s="622" t="s">
        <v>9099</v>
      </c>
      <c r="AW702" s="622" t="s">
        <v>9100</v>
      </c>
      <c r="AX702" s="622" t="s">
        <v>9425</v>
      </c>
      <c r="AY702" s="622" t="s">
        <v>9426</v>
      </c>
      <c r="AZ702" s="622" t="s">
        <v>9426</v>
      </c>
      <c r="BA702" s="622" t="s">
        <v>9078</v>
      </c>
    </row>
    <row r="703" spans="1:53" ht="30">
      <c r="A703" s="621">
        <v>698</v>
      </c>
      <c r="B703" s="622" t="s">
        <v>16212</v>
      </c>
      <c r="C703" s="622" t="s">
        <v>9683</v>
      </c>
      <c r="D703" s="622" t="s">
        <v>9401</v>
      </c>
      <c r="E703" s="622" t="s">
        <v>9048</v>
      </c>
      <c r="F703" s="623" t="s">
        <v>17057</v>
      </c>
      <c r="G703" s="622" t="s">
        <v>9050</v>
      </c>
      <c r="H703" s="622"/>
      <c r="I703" s="622"/>
      <c r="J703" s="622"/>
      <c r="K703" s="622"/>
      <c r="L703" s="622"/>
      <c r="M703" s="622"/>
      <c r="N703" s="622" t="s">
        <v>19259</v>
      </c>
      <c r="O703" s="622"/>
      <c r="P703" s="622" t="s">
        <v>9058</v>
      </c>
      <c r="Q703" s="622"/>
      <c r="R703" s="622" t="s">
        <v>19311</v>
      </c>
      <c r="S703" s="622"/>
      <c r="T703" s="622" t="s">
        <v>19764</v>
      </c>
      <c r="U703" s="622"/>
      <c r="V703" s="622"/>
      <c r="W703" s="622"/>
      <c r="X703" s="622"/>
      <c r="Y703" s="622" t="s">
        <v>19765</v>
      </c>
      <c r="Z703" s="623"/>
      <c r="AA703" s="622"/>
      <c r="AB703" s="623"/>
      <c r="AC703" s="623"/>
      <c r="AD703" s="622"/>
      <c r="AE703" s="622"/>
      <c r="AF703" s="622"/>
      <c r="AG703" s="622"/>
      <c r="AH703" s="622"/>
      <c r="AI703" s="622"/>
      <c r="AJ703" s="622" t="s">
        <v>9097</v>
      </c>
      <c r="AK703" s="622"/>
      <c r="AL703" s="622"/>
      <c r="AM703" s="622" t="s">
        <v>9050</v>
      </c>
      <c r="AN703" s="622" t="s">
        <v>101</v>
      </c>
      <c r="AO703" s="622" t="s">
        <v>19312</v>
      </c>
      <c r="AP703" s="622" t="s">
        <v>9070</v>
      </c>
      <c r="AQ703" s="622" t="s">
        <v>9071</v>
      </c>
      <c r="AR703" s="622" t="s">
        <v>19259</v>
      </c>
      <c r="AS703" s="623" t="s">
        <v>17484</v>
      </c>
      <c r="AT703" s="622" t="s">
        <v>9073</v>
      </c>
      <c r="AU703" s="622" t="s">
        <v>9073</v>
      </c>
      <c r="AV703" s="622" t="s">
        <v>9099</v>
      </c>
      <c r="AW703" s="622" t="s">
        <v>9100</v>
      </c>
      <c r="AX703" s="622" t="s">
        <v>9076</v>
      </c>
      <c r="AY703" s="622" t="s">
        <v>9077</v>
      </c>
      <c r="AZ703" s="622" t="s">
        <v>9077</v>
      </c>
      <c r="BA703" s="622" t="s">
        <v>9078</v>
      </c>
    </row>
    <row r="704" spans="1:53" ht="30">
      <c r="A704" s="621">
        <v>699</v>
      </c>
      <c r="B704" s="622" t="s">
        <v>16213</v>
      </c>
      <c r="C704" s="622" t="s">
        <v>19117</v>
      </c>
      <c r="D704" s="622" t="s">
        <v>9954</v>
      </c>
      <c r="E704" s="622" t="s">
        <v>9048</v>
      </c>
      <c r="F704" s="623" t="s">
        <v>19128</v>
      </c>
      <c r="G704" s="622" t="s">
        <v>9050</v>
      </c>
      <c r="H704" s="622"/>
      <c r="I704" s="622"/>
      <c r="J704" s="622"/>
      <c r="K704" s="622"/>
      <c r="L704" s="622"/>
      <c r="M704" s="622"/>
      <c r="N704" s="622" t="s">
        <v>9527</v>
      </c>
      <c r="O704" s="622"/>
      <c r="P704" s="622" t="s">
        <v>9058</v>
      </c>
      <c r="Q704" s="622"/>
      <c r="R704" s="622" t="s">
        <v>19287</v>
      </c>
      <c r="S704" s="622"/>
      <c r="T704" s="622" t="s">
        <v>19766</v>
      </c>
      <c r="U704" s="622"/>
      <c r="V704" s="622"/>
      <c r="W704" s="622"/>
      <c r="X704" s="622"/>
      <c r="Y704" s="622" t="s">
        <v>19767</v>
      </c>
      <c r="Z704" s="623"/>
      <c r="AA704" s="622"/>
      <c r="AB704" s="623"/>
      <c r="AC704" s="623"/>
      <c r="AD704" s="622"/>
      <c r="AE704" s="622"/>
      <c r="AF704" s="622"/>
      <c r="AG704" s="622"/>
      <c r="AH704" s="622"/>
      <c r="AI704" s="622"/>
      <c r="AJ704" s="622" t="s">
        <v>9097</v>
      </c>
      <c r="AK704" s="622"/>
      <c r="AL704" s="622"/>
      <c r="AM704" s="622" t="s">
        <v>9050</v>
      </c>
      <c r="AN704" s="622" t="s">
        <v>77</v>
      </c>
      <c r="AO704" s="622" t="s">
        <v>19288</v>
      </c>
      <c r="AP704" s="622" t="s">
        <v>9070</v>
      </c>
      <c r="AQ704" s="622" t="s">
        <v>9071</v>
      </c>
      <c r="AR704" s="622" t="s">
        <v>9527</v>
      </c>
      <c r="AS704" s="623" t="s">
        <v>17484</v>
      </c>
      <c r="AT704" s="622" t="s">
        <v>9073</v>
      </c>
      <c r="AU704" s="622" t="s">
        <v>9073</v>
      </c>
      <c r="AV704" s="622" t="s">
        <v>9099</v>
      </c>
      <c r="AW704" s="622" t="s">
        <v>9100</v>
      </c>
      <c r="AX704" s="622" t="s">
        <v>9275</v>
      </c>
      <c r="AY704" s="622" t="s">
        <v>9530</v>
      </c>
      <c r="AZ704" s="622" t="s">
        <v>9530</v>
      </c>
      <c r="BA704" s="622" t="s">
        <v>9078</v>
      </c>
    </row>
    <row r="705" spans="1:53" ht="30">
      <c r="A705" s="621">
        <v>700</v>
      </c>
      <c r="B705" s="622" t="s">
        <v>16214</v>
      </c>
      <c r="C705" s="622" t="s">
        <v>19269</v>
      </c>
      <c r="D705" s="622" t="s">
        <v>17081</v>
      </c>
      <c r="E705" s="622" t="s">
        <v>9048</v>
      </c>
      <c r="F705" s="623" t="s">
        <v>19270</v>
      </c>
      <c r="G705" s="622" t="s">
        <v>9050</v>
      </c>
      <c r="H705" s="622"/>
      <c r="I705" s="622"/>
      <c r="J705" s="622"/>
      <c r="K705" s="622"/>
      <c r="L705" s="622"/>
      <c r="M705" s="622"/>
      <c r="N705" s="622" t="s">
        <v>9282</v>
      </c>
      <c r="O705" s="622" t="s">
        <v>19768</v>
      </c>
      <c r="P705" s="622" t="s">
        <v>9244</v>
      </c>
      <c r="Q705" s="622" t="s">
        <v>9568</v>
      </c>
      <c r="R705" s="622" t="s">
        <v>19271</v>
      </c>
      <c r="S705" s="622" t="s">
        <v>19769</v>
      </c>
      <c r="T705" s="622" t="s">
        <v>19770</v>
      </c>
      <c r="U705" s="622"/>
      <c r="V705" s="622"/>
      <c r="W705" s="622"/>
      <c r="X705" s="622"/>
      <c r="Y705" s="622" t="s">
        <v>19771</v>
      </c>
      <c r="Z705" s="623" t="s">
        <v>17484</v>
      </c>
      <c r="AA705" s="622" t="s">
        <v>19772</v>
      </c>
      <c r="AB705" s="623"/>
      <c r="AC705" s="623"/>
      <c r="AD705" s="622"/>
      <c r="AE705" s="622"/>
      <c r="AF705" s="622"/>
      <c r="AG705" s="622"/>
      <c r="AH705" s="622"/>
      <c r="AI705" s="622"/>
      <c r="AJ705" s="622" t="s">
        <v>9097</v>
      </c>
      <c r="AK705" s="622"/>
      <c r="AL705" s="622"/>
      <c r="AM705" s="622" t="s">
        <v>9050</v>
      </c>
      <c r="AN705" s="622" t="s">
        <v>78</v>
      </c>
      <c r="AO705" s="622" t="s">
        <v>19272</v>
      </c>
      <c r="AP705" s="622" t="s">
        <v>9070</v>
      </c>
      <c r="AQ705" s="622" t="s">
        <v>9071</v>
      </c>
      <c r="AR705" s="622" t="s">
        <v>9282</v>
      </c>
      <c r="AS705" s="623" t="s">
        <v>17484</v>
      </c>
      <c r="AT705" s="622" t="s">
        <v>9073</v>
      </c>
      <c r="AU705" s="622" t="s">
        <v>9073</v>
      </c>
      <c r="AV705" s="622" t="s">
        <v>9099</v>
      </c>
      <c r="AW705" s="622" t="s">
        <v>9100</v>
      </c>
      <c r="AX705" s="622" t="s">
        <v>9275</v>
      </c>
      <c r="AY705" s="622" t="s">
        <v>9287</v>
      </c>
      <c r="AZ705" s="622" t="s">
        <v>9287</v>
      </c>
      <c r="BA705" s="622" t="s">
        <v>9078</v>
      </c>
    </row>
    <row r="706" spans="1:53" ht="30">
      <c r="A706" s="621">
        <v>701</v>
      </c>
      <c r="B706" s="622" t="s">
        <v>16215</v>
      </c>
      <c r="C706" s="622" t="s">
        <v>10063</v>
      </c>
      <c r="D706" s="622" t="s">
        <v>9230</v>
      </c>
      <c r="E706" s="622" t="s">
        <v>9048</v>
      </c>
      <c r="F706" s="623" t="s">
        <v>19367</v>
      </c>
      <c r="G706" s="622" t="s">
        <v>9050</v>
      </c>
      <c r="H706" s="622"/>
      <c r="I706" s="622"/>
      <c r="J706" s="622"/>
      <c r="K706" s="622"/>
      <c r="L706" s="622"/>
      <c r="M706" s="622"/>
      <c r="N706" s="622" t="s">
        <v>9419</v>
      </c>
      <c r="O706" s="622"/>
      <c r="P706" s="622" t="s">
        <v>9058</v>
      </c>
      <c r="Q706" s="622"/>
      <c r="R706" s="622" t="s">
        <v>19368</v>
      </c>
      <c r="S706" s="622"/>
      <c r="T706" s="622" t="s">
        <v>19773</v>
      </c>
      <c r="U706" s="622"/>
      <c r="V706" s="622"/>
      <c r="W706" s="622"/>
      <c r="X706" s="622"/>
      <c r="Y706" s="622" t="s">
        <v>19774</v>
      </c>
      <c r="Z706" s="623"/>
      <c r="AA706" s="622"/>
      <c r="AB706" s="623"/>
      <c r="AC706" s="623"/>
      <c r="AD706" s="622"/>
      <c r="AE706" s="622"/>
      <c r="AF706" s="622"/>
      <c r="AG706" s="622"/>
      <c r="AH706" s="622"/>
      <c r="AI706" s="622"/>
      <c r="AJ706" s="622" t="s">
        <v>9067</v>
      </c>
      <c r="AK706" s="622"/>
      <c r="AL706" s="622"/>
      <c r="AM706" s="622" t="s">
        <v>9050</v>
      </c>
      <c r="AN706" s="622" t="s">
        <v>78</v>
      </c>
      <c r="AO706" s="622" t="s">
        <v>19369</v>
      </c>
      <c r="AP706" s="622" t="s">
        <v>9070</v>
      </c>
      <c r="AQ706" s="622" t="s">
        <v>9071</v>
      </c>
      <c r="AR706" s="622" t="s">
        <v>9419</v>
      </c>
      <c r="AS706" s="623" t="s">
        <v>17484</v>
      </c>
      <c r="AT706" s="622" t="s">
        <v>9073</v>
      </c>
      <c r="AU706" s="622" t="s">
        <v>9073</v>
      </c>
      <c r="AV706" s="622" t="s">
        <v>9099</v>
      </c>
      <c r="AW706" s="622" t="s">
        <v>9100</v>
      </c>
      <c r="AX706" s="622" t="s">
        <v>9425</v>
      </c>
      <c r="AY706" s="622" t="s">
        <v>9426</v>
      </c>
      <c r="AZ706" s="622" t="s">
        <v>9426</v>
      </c>
      <c r="BA706" s="622" t="s">
        <v>9078</v>
      </c>
    </row>
    <row r="707" spans="1:53" ht="30">
      <c r="A707" s="621">
        <v>702</v>
      </c>
      <c r="B707" s="622" t="s">
        <v>16216</v>
      </c>
      <c r="C707" s="622" t="s">
        <v>19301</v>
      </c>
      <c r="D707" s="622" t="s">
        <v>10544</v>
      </c>
      <c r="E707" s="622" t="s">
        <v>9048</v>
      </c>
      <c r="F707" s="623" t="s">
        <v>12398</v>
      </c>
      <c r="G707" s="622" t="s">
        <v>9050</v>
      </c>
      <c r="H707" s="622"/>
      <c r="I707" s="622"/>
      <c r="J707" s="622"/>
      <c r="K707" s="622"/>
      <c r="L707" s="622"/>
      <c r="M707" s="622"/>
      <c r="N707" s="622" t="s">
        <v>9635</v>
      </c>
      <c r="O707" s="622"/>
      <c r="P707" s="622" t="s">
        <v>9058</v>
      </c>
      <c r="Q707" s="622"/>
      <c r="R707" s="622" t="s">
        <v>19302</v>
      </c>
      <c r="S707" s="622"/>
      <c r="T707" s="622" t="s">
        <v>19775</v>
      </c>
      <c r="U707" s="622"/>
      <c r="V707" s="622"/>
      <c r="W707" s="622"/>
      <c r="X707" s="622"/>
      <c r="Y707" s="622" t="s">
        <v>19776</v>
      </c>
      <c r="Z707" s="623"/>
      <c r="AA707" s="622"/>
      <c r="AB707" s="623"/>
      <c r="AC707" s="623"/>
      <c r="AD707" s="622"/>
      <c r="AE707" s="622"/>
      <c r="AF707" s="622"/>
      <c r="AG707" s="622"/>
      <c r="AH707" s="622"/>
      <c r="AI707" s="622"/>
      <c r="AJ707" s="622" t="s">
        <v>9097</v>
      </c>
      <c r="AK707" s="622"/>
      <c r="AL707" s="622"/>
      <c r="AM707" s="622" t="s">
        <v>9050</v>
      </c>
      <c r="AN707" s="622" t="s">
        <v>188</v>
      </c>
      <c r="AO707" s="622" t="s">
        <v>19303</v>
      </c>
      <c r="AP707" s="622" t="s">
        <v>9070</v>
      </c>
      <c r="AQ707" s="622" t="s">
        <v>9071</v>
      </c>
      <c r="AR707" s="622" t="s">
        <v>9635</v>
      </c>
      <c r="AS707" s="623" t="s">
        <v>17484</v>
      </c>
      <c r="AT707" s="622" t="s">
        <v>9073</v>
      </c>
      <c r="AU707" s="622" t="s">
        <v>9073</v>
      </c>
      <c r="AV707" s="622" t="s">
        <v>9099</v>
      </c>
      <c r="AW707" s="622" t="s">
        <v>9100</v>
      </c>
      <c r="AX707" s="622" t="s">
        <v>9275</v>
      </c>
      <c r="AY707" s="622" t="s">
        <v>9644</v>
      </c>
      <c r="AZ707" s="622" t="s">
        <v>9644</v>
      </c>
      <c r="BA707" s="622" t="s">
        <v>9078</v>
      </c>
    </row>
    <row r="708" spans="1:53" ht="30">
      <c r="A708" s="621">
        <v>703</v>
      </c>
      <c r="B708" s="622" t="s">
        <v>16217</v>
      </c>
      <c r="C708" s="622" t="s">
        <v>19273</v>
      </c>
      <c r="D708" s="622" t="s">
        <v>19274</v>
      </c>
      <c r="E708" s="622" t="s">
        <v>9048</v>
      </c>
      <c r="F708" s="623" t="s">
        <v>13019</v>
      </c>
      <c r="G708" s="622" t="s">
        <v>9050</v>
      </c>
      <c r="H708" s="622"/>
      <c r="I708" s="622"/>
      <c r="J708" s="622"/>
      <c r="K708" s="622"/>
      <c r="L708" s="622"/>
      <c r="M708" s="622"/>
      <c r="N708" s="622" t="s">
        <v>10526</v>
      </c>
      <c r="O708" s="622"/>
      <c r="P708" s="622" t="s">
        <v>9058</v>
      </c>
      <c r="Q708" s="622"/>
      <c r="R708" s="622" t="s">
        <v>19275</v>
      </c>
      <c r="S708" s="622"/>
      <c r="T708" s="622" t="s">
        <v>19777</v>
      </c>
      <c r="U708" s="622"/>
      <c r="V708" s="622"/>
      <c r="W708" s="622"/>
      <c r="X708" s="622"/>
      <c r="Y708" s="622"/>
      <c r="Z708" s="623"/>
      <c r="AA708" s="622"/>
      <c r="AB708" s="623"/>
      <c r="AC708" s="623"/>
      <c r="AD708" s="622"/>
      <c r="AE708" s="622"/>
      <c r="AF708" s="622"/>
      <c r="AG708" s="622"/>
      <c r="AH708" s="622"/>
      <c r="AI708" s="622"/>
      <c r="AJ708" s="622" t="s">
        <v>9097</v>
      </c>
      <c r="AK708" s="622"/>
      <c r="AL708" s="622"/>
      <c r="AM708" s="622" t="s">
        <v>9050</v>
      </c>
      <c r="AN708" s="622" t="s">
        <v>200</v>
      </c>
      <c r="AO708" s="622" t="s">
        <v>19276</v>
      </c>
      <c r="AP708" s="622" t="s">
        <v>9070</v>
      </c>
      <c r="AQ708" s="622" t="s">
        <v>9071</v>
      </c>
      <c r="AR708" s="622" t="s">
        <v>10526</v>
      </c>
      <c r="AS708" s="623" t="s">
        <v>17484</v>
      </c>
      <c r="AT708" s="622" t="s">
        <v>9073</v>
      </c>
      <c r="AU708" s="622" t="s">
        <v>9073</v>
      </c>
      <c r="AV708" s="622" t="s">
        <v>9099</v>
      </c>
      <c r="AW708" s="622" t="s">
        <v>9100</v>
      </c>
      <c r="AX708" s="622" t="s">
        <v>9275</v>
      </c>
      <c r="AY708" s="622" t="s">
        <v>10531</v>
      </c>
      <c r="AZ708" s="622" t="s">
        <v>10531</v>
      </c>
      <c r="BA708" s="622" t="s">
        <v>9078</v>
      </c>
    </row>
    <row r="709" spans="1:53" ht="30">
      <c r="A709" s="621">
        <v>704</v>
      </c>
      <c r="B709" s="622" t="s">
        <v>16218</v>
      </c>
      <c r="C709" s="622" t="s">
        <v>12987</v>
      </c>
      <c r="D709" s="622" t="s">
        <v>9921</v>
      </c>
      <c r="E709" s="622" t="s">
        <v>9048</v>
      </c>
      <c r="F709" s="623" t="s">
        <v>17020</v>
      </c>
      <c r="G709" s="622" t="s">
        <v>9050</v>
      </c>
      <c r="H709" s="622"/>
      <c r="I709" s="622"/>
      <c r="J709" s="622"/>
      <c r="K709" s="622"/>
      <c r="L709" s="622"/>
      <c r="M709" s="622"/>
      <c r="N709" s="622" t="s">
        <v>10065</v>
      </c>
      <c r="O709" s="622"/>
      <c r="P709" s="622" t="s">
        <v>9058</v>
      </c>
      <c r="Q709" s="622"/>
      <c r="R709" s="622" t="s">
        <v>19320</v>
      </c>
      <c r="S709" s="622"/>
      <c r="T709" s="622" t="s">
        <v>19778</v>
      </c>
      <c r="U709" s="622"/>
      <c r="V709" s="622"/>
      <c r="W709" s="622"/>
      <c r="X709" s="622"/>
      <c r="Y709" s="622"/>
      <c r="Z709" s="623"/>
      <c r="AA709" s="622"/>
      <c r="AB709" s="623"/>
      <c r="AC709" s="623"/>
      <c r="AD709" s="622"/>
      <c r="AE709" s="622"/>
      <c r="AF709" s="622"/>
      <c r="AG709" s="622"/>
      <c r="AH709" s="622"/>
      <c r="AI709" s="622"/>
      <c r="AJ709" s="622" t="s">
        <v>9097</v>
      </c>
      <c r="AK709" s="622"/>
      <c r="AL709" s="622"/>
      <c r="AM709" s="622" t="s">
        <v>9050</v>
      </c>
      <c r="AN709" s="622" t="s">
        <v>79</v>
      </c>
      <c r="AO709" s="622" t="s">
        <v>19321</v>
      </c>
      <c r="AP709" s="622" t="s">
        <v>9070</v>
      </c>
      <c r="AQ709" s="622" t="s">
        <v>9071</v>
      </c>
      <c r="AR709" s="622" t="s">
        <v>10065</v>
      </c>
      <c r="AS709" s="623" t="s">
        <v>17484</v>
      </c>
      <c r="AT709" s="622" t="s">
        <v>9073</v>
      </c>
      <c r="AU709" s="622" t="s">
        <v>9073</v>
      </c>
      <c r="AV709" s="622" t="s">
        <v>9099</v>
      </c>
      <c r="AW709" s="622" t="s">
        <v>9100</v>
      </c>
      <c r="AX709" s="622" t="s">
        <v>9624</v>
      </c>
      <c r="AY709" s="622" t="s">
        <v>9625</v>
      </c>
      <c r="AZ709" s="622" t="s">
        <v>9625</v>
      </c>
      <c r="BA709" s="622" t="s">
        <v>9078</v>
      </c>
    </row>
    <row r="710" spans="1:53" ht="30">
      <c r="A710" s="621">
        <v>705</v>
      </c>
      <c r="B710" s="622" t="s">
        <v>16219</v>
      </c>
      <c r="C710" s="622" t="s">
        <v>19350</v>
      </c>
      <c r="D710" s="622" t="s">
        <v>10231</v>
      </c>
      <c r="E710" s="622" t="s">
        <v>9048</v>
      </c>
      <c r="F710" s="623" t="s">
        <v>11115</v>
      </c>
      <c r="G710" s="622" t="s">
        <v>9050</v>
      </c>
      <c r="H710" s="622"/>
      <c r="I710" s="622"/>
      <c r="J710" s="622"/>
      <c r="K710" s="622"/>
      <c r="L710" s="622"/>
      <c r="M710" s="622"/>
      <c r="N710" s="622" t="s">
        <v>19259</v>
      </c>
      <c r="O710" s="622"/>
      <c r="P710" s="622" t="s">
        <v>9058</v>
      </c>
      <c r="Q710" s="622"/>
      <c r="R710" s="622" t="s">
        <v>19351</v>
      </c>
      <c r="S710" s="622"/>
      <c r="T710" s="622" t="s">
        <v>19779</v>
      </c>
      <c r="U710" s="622"/>
      <c r="V710" s="622"/>
      <c r="W710" s="622"/>
      <c r="X710" s="622"/>
      <c r="Y710" s="622" t="s">
        <v>19780</v>
      </c>
      <c r="Z710" s="623"/>
      <c r="AA710" s="622"/>
      <c r="AB710" s="623"/>
      <c r="AC710" s="623"/>
      <c r="AD710" s="622"/>
      <c r="AE710" s="622"/>
      <c r="AF710" s="622"/>
      <c r="AG710" s="622"/>
      <c r="AH710" s="622"/>
      <c r="AI710" s="622"/>
      <c r="AJ710" s="622" t="s">
        <v>9097</v>
      </c>
      <c r="AK710" s="622"/>
      <c r="AL710" s="622"/>
      <c r="AM710" s="622" t="s">
        <v>9050</v>
      </c>
      <c r="AN710" s="622" t="s">
        <v>79</v>
      </c>
      <c r="AO710" s="622" t="s">
        <v>19352</v>
      </c>
      <c r="AP710" s="622" t="s">
        <v>9070</v>
      </c>
      <c r="AQ710" s="622" t="s">
        <v>9071</v>
      </c>
      <c r="AR710" s="622" t="s">
        <v>19259</v>
      </c>
      <c r="AS710" s="623" t="s">
        <v>17484</v>
      </c>
      <c r="AT710" s="622" t="s">
        <v>9073</v>
      </c>
      <c r="AU710" s="622" t="s">
        <v>9073</v>
      </c>
      <c r="AV710" s="622" t="s">
        <v>9099</v>
      </c>
      <c r="AW710" s="622" t="s">
        <v>9100</v>
      </c>
      <c r="AX710" s="622" t="s">
        <v>9076</v>
      </c>
      <c r="AY710" s="622" t="s">
        <v>9077</v>
      </c>
      <c r="AZ710" s="622" t="s">
        <v>9077</v>
      </c>
      <c r="BA710" s="622" t="s">
        <v>9078</v>
      </c>
    </row>
    <row r="711" spans="1:53" ht="30">
      <c r="A711" s="621">
        <v>706</v>
      </c>
      <c r="B711" s="622" t="s">
        <v>16220</v>
      </c>
      <c r="C711" s="622" t="s">
        <v>19281</v>
      </c>
      <c r="D711" s="622" t="s">
        <v>9383</v>
      </c>
      <c r="E711" s="622" t="s">
        <v>9048</v>
      </c>
      <c r="F711" s="623" t="s">
        <v>18576</v>
      </c>
      <c r="G711" s="622" t="s">
        <v>9050</v>
      </c>
      <c r="H711" s="622"/>
      <c r="I711" s="622"/>
      <c r="J711" s="622"/>
      <c r="K711" s="622"/>
      <c r="L711" s="622"/>
      <c r="M711" s="622"/>
      <c r="N711" s="622" t="s">
        <v>9205</v>
      </c>
      <c r="O711" s="622"/>
      <c r="P711" s="622" t="s">
        <v>9058</v>
      </c>
      <c r="Q711" s="622"/>
      <c r="R711" s="622" t="s">
        <v>19282</v>
      </c>
      <c r="S711" s="622"/>
      <c r="T711" s="622" t="s">
        <v>19781</v>
      </c>
      <c r="U711" s="622"/>
      <c r="V711" s="622"/>
      <c r="W711" s="622"/>
      <c r="X711" s="622"/>
      <c r="Y711" s="622"/>
      <c r="Z711" s="623"/>
      <c r="AA711" s="622"/>
      <c r="AB711" s="623"/>
      <c r="AC711" s="623"/>
      <c r="AD711" s="622"/>
      <c r="AE711" s="622"/>
      <c r="AF711" s="622"/>
      <c r="AG711" s="622"/>
      <c r="AH711" s="622"/>
      <c r="AI711" s="622"/>
      <c r="AJ711" s="622" t="s">
        <v>9097</v>
      </c>
      <c r="AK711" s="622"/>
      <c r="AL711" s="622"/>
      <c r="AM711" s="622" t="s">
        <v>9050</v>
      </c>
      <c r="AN711" s="622" t="s">
        <v>101</v>
      </c>
      <c r="AO711" s="622" t="s">
        <v>19283</v>
      </c>
      <c r="AP711" s="622" t="s">
        <v>9070</v>
      </c>
      <c r="AQ711" s="622" t="s">
        <v>9071</v>
      </c>
      <c r="AR711" s="622" t="s">
        <v>9205</v>
      </c>
      <c r="AS711" s="623" t="s">
        <v>17484</v>
      </c>
      <c r="AT711" s="622" t="s">
        <v>9073</v>
      </c>
      <c r="AU711" s="622" t="s">
        <v>9073</v>
      </c>
      <c r="AV711" s="622" t="s">
        <v>9099</v>
      </c>
      <c r="AW711" s="622" t="s">
        <v>9100</v>
      </c>
      <c r="AX711" s="622" t="s">
        <v>9101</v>
      </c>
      <c r="AY711" s="622" t="s">
        <v>9210</v>
      </c>
      <c r="AZ711" s="622" t="s">
        <v>9210</v>
      </c>
      <c r="BA711" s="622" t="s">
        <v>9078</v>
      </c>
    </row>
    <row r="712" spans="1:53" ht="30">
      <c r="A712" s="621">
        <v>707</v>
      </c>
      <c r="B712" s="622" t="s">
        <v>16221</v>
      </c>
      <c r="C712" s="622" t="s">
        <v>19444</v>
      </c>
      <c r="D712" s="622" t="s">
        <v>9346</v>
      </c>
      <c r="E712" s="622" t="s">
        <v>9048</v>
      </c>
      <c r="F712" s="623" t="s">
        <v>12244</v>
      </c>
      <c r="G712" s="622" t="s">
        <v>9050</v>
      </c>
      <c r="H712" s="622"/>
      <c r="I712" s="622"/>
      <c r="J712" s="622"/>
      <c r="K712" s="622"/>
      <c r="L712" s="622"/>
      <c r="M712" s="622"/>
      <c r="N712" s="622" t="s">
        <v>19259</v>
      </c>
      <c r="O712" s="622"/>
      <c r="P712" s="622" t="s">
        <v>9058</v>
      </c>
      <c r="Q712" s="622"/>
      <c r="R712" s="622" t="s">
        <v>19445</v>
      </c>
      <c r="S712" s="622"/>
      <c r="T712" s="622" t="s">
        <v>19782</v>
      </c>
      <c r="U712" s="622"/>
      <c r="V712" s="622"/>
      <c r="W712" s="622"/>
      <c r="X712" s="622"/>
      <c r="Y712" s="622"/>
      <c r="Z712" s="623"/>
      <c r="AA712" s="622"/>
      <c r="AB712" s="623"/>
      <c r="AC712" s="623"/>
      <c r="AD712" s="622"/>
      <c r="AE712" s="622"/>
      <c r="AF712" s="622"/>
      <c r="AG712" s="622"/>
      <c r="AH712" s="622"/>
      <c r="AI712" s="622"/>
      <c r="AJ712" s="622" t="s">
        <v>9097</v>
      </c>
      <c r="AK712" s="622"/>
      <c r="AL712" s="622"/>
      <c r="AM712" s="622" t="s">
        <v>9050</v>
      </c>
      <c r="AN712" s="622" t="s">
        <v>188</v>
      </c>
      <c r="AO712" s="622" t="s">
        <v>19446</v>
      </c>
      <c r="AP712" s="622" t="s">
        <v>9070</v>
      </c>
      <c r="AQ712" s="622" t="s">
        <v>9071</v>
      </c>
      <c r="AR712" s="622" t="s">
        <v>19259</v>
      </c>
      <c r="AS712" s="623" t="s">
        <v>17484</v>
      </c>
      <c r="AT712" s="622" t="s">
        <v>9073</v>
      </c>
      <c r="AU712" s="622" t="s">
        <v>9073</v>
      </c>
      <c r="AV712" s="622" t="s">
        <v>9099</v>
      </c>
      <c r="AW712" s="622" t="s">
        <v>9100</v>
      </c>
      <c r="AX712" s="622" t="s">
        <v>9076</v>
      </c>
      <c r="AY712" s="622" t="s">
        <v>9077</v>
      </c>
      <c r="AZ712" s="622" t="s">
        <v>9077</v>
      </c>
      <c r="BA712" s="622" t="s">
        <v>9078</v>
      </c>
    </row>
    <row r="713" spans="1:53" ht="30">
      <c r="A713" s="621">
        <v>708</v>
      </c>
      <c r="B713" s="622" t="s">
        <v>16222</v>
      </c>
      <c r="C713" s="622" t="s">
        <v>19262</v>
      </c>
      <c r="D713" s="622" t="s">
        <v>9865</v>
      </c>
      <c r="E713" s="622" t="s">
        <v>9048</v>
      </c>
      <c r="F713" s="623" t="s">
        <v>19263</v>
      </c>
      <c r="G713" s="622" t="s">
        <v>10410</v>
      </c>
      <c r="H713" s="622"/>
      <c r="I713" s="622"/>
      <c r="J713" s="622"/>
      <c r="K713" s="622"/>
      <c r="L713" s="622"/>
      <c r="M713" s="622"/>
      <c r="N713" s="622" t="s">
        <v>9419</v>
      </c>
      <c r="O713" s="622"/>
      <c r="P713" s="622" t="s">
        <v>9058</v>
      </c>
      <c r="Q713" s="622"/>
      <c r="R713" s="622" t="s">
        <v>19264</v>
      </c>
      <c r="S713" s="622"/>
      <c r="T713" s="622" t="s">
        <v>19783</v>
      </c>
      <c r="U713" s="622"/>
      <c r="V713" s="622"/>
      <c r="W713" s="622"/>
      <c r="X713" s="622"/>
      <c r="Y713" s="622" t="s">
        <v>19784</v>
      </c>
      <c r="Z713" s="623"/>
      <c r="AA713" s="622"/>
      <c r="AB713" s="623"/>
      <c r="AC713" s="623"/>
      <c r="AD713" s="622"/>
      <c r="AE713" s="622"/>
      <c r="AF713" s="622"/>
      <c r="AG713" s="622"/>
      <c r="AH713" s="622"/>
      <c r="AI713" s="622"/>
      <c r="AJ713" s="622" t="s">
        <v>9097</v>
      </c>
      <c r="AK713" s="622"/>
      <c r="AL713" s="622"/>
      <c r="AM713" s="622" t="s">
        <v>10410</v>
      </c>
      <c r="AN713" s="622" t="s">
        <v>6308</v>
      </c>
      <c r="AO713" s="622" t="s">
        <v>19265</v>
      </c>
      <c r="AP713" s="622" t="s">
        <v>9070</v>
      </c>
      <c r="AQ713" s="622" t="s">
        <v>9071</v>
      </c>
      <c r="AR713" s="622" t="s">
        <v>9419</v>
      </c>
      <c r="AS713" s="623" t="s">
        <v>17484</v>
      </c>
      <c r="AT713" s="622" t="s">
        <v>9073</v>
      </c>
      <c r="AU713" s="622" t="s">
        <v>9073</v>
      </c>
      <c r="AV713" s="622" t="s">
        <v>9099</v>
      </c>
      <c r="AW713" s="622" t="s">
        <v>9100</v>
      </c>
      <c r="AX713" s="622" t="s">
        <v>9425</v>
      </c>
      <c r="AY713" s="622" t="s">
        <v>9426</v>
      </c>
      <c r="AZ713" s="622" t="s">
        <v>9426</v>
      </c>
      <c r="BA713" s="622" t="s">
        <v>9078</v>
      </c>
    </row>
    <row r="714" spans="1:53" ht="30">
      <c r="A714" s="621">
        <v>709</v>
      </c>
      <c r="B714" s="622" t="s">
        <v>16223</v>
      </c>
      <c r="C714" s="622" t="s">
        <v>19328</v>
      </c>
      <c r="D714" s="622" t="s">
        <v>9253</v>
      </c>
      <c r="E714" s="622" t="s">
        <v>9048</v>
      </c>
      <c r="F714" s="623" t="s">
        <v>13627</v>
      </c>
      <c r="G714" s="622" t="s">
        <v>9050</v>
      </c>
      <c r="H714" s="622"/>
      <c r="I714" s="622"/>
      <c r="J714" s="622"/>
      <c r="K714" s="622"/>
      <c r="L714" s="622"/>
      <c r="M714" s="622"/>
      <c r="N714" s="622" t="s">
        <v>19259</v>
      </c>
      <c r="O714" s="622"/>
      <c r="P714" s="622" t="s">
        <v>9058</v>
      </c>
      <c r="Q714" s="622"/>
      <c r="R714" s="622" t="s">
        <v>19329</v>
      </c>
      <c r="S714" s="622"/>
      <c r="T714" s="622" t="s">
        <v>19785</v>
      </c>
      <c r="U714" s="622"/>
      <c r="V714" s="622"/>
      <c r="W714" s="622"/>
      <c r="X714" s="622"/>
      <c r="Y714" s="622"/>
      <c r="Z714" s="623"/>
      <c r="AA714" s="622"/>
      <c r="AB714" s="623"/>
      <c r="AC714" s="623"/>
      <c r="AD714" s="622"/>
      <c r="AE714" s="622"/>
      <c r="AF714" s="622"/>
      <c r="AG714" s="622"/>
      <c r="AH714" s="622"/>
      <c r="AI714" s="622"/>
      <c r="AJ714" s="622" t="s">
        <v>9097</v>
      </c>
      <c r="AK714" s="622"/>
      <c r="AL714" s="622"/>
      <c r="AM714" s="622" t="s">
        <v>9050</v>
      </c>
      <c r="AN714" s="622" t="s">
        <v>188</v>
      </c>
      <c r="AO714" s="622" t="s">
        <v>19330</v>
      </c>
      <c r="AP714" s="622" t="s">
        <v>9070</v>
      </c>
      <c r="AQ714" s="622" t="s">
        <v>9071</v>
      </c>
      <c r="AR714" s="622" t="s">
        <v>19259</v>
      </c>
      <c r="AS714" s="623" t="s">
        <v>17484</v>
      </c>
      <c r="AT714" s="622" t="s">
        <v>9073</v>
      </c>
      <c r="AU714" s="622" t="s">
        <v>9073</v>
      </c>
      <c r="AV714" s="622" t="s">
        <v>9099</v>
      </c>
      <c r="AW714" s="622" t="s">
        <v>9100</v>
      </c>
      <c r="AX714" s="622" t="s">
        <v>9076</v>
      </c>
      <c r="AY714" s="622" t="s">
        <v>9077</v>
      </c>
      <c r="AZ714" s="622" t="s">
        <v>9077</v>
      </c>
      <c r="BA714" s="622" t="s">
        <v>9078</v>
      </c>
    </row>
    <row r="715" spans="1:53" ht="30">
      <c r="A715" s="621">
        <v>710</v>
      </c>
      <c r="B715" s="622" t="s">
        <v>16224</v>
      </c>
      <c r="C715" s="622" t="s">
        <v>11193</v>
      </c>
      <c r="D715" s="622" t="s">
        <v>9269</v>
      </c>
      <c r="E715" s="622" t="s">
        <v>9048</v>
      </c>
      <c r="F715" s="623" t="s">
        <v>19421</v>
      </c>
      <c r="G715" s="622" t="s">
        <v>9050</v>
      </c>
      <c r="H715" s="622"/>
      <c r="I715" s="622"/>
      <c r="J715" s="622"/>
      <c r="K715" s="622"/>
      <c r="L715" s="622"/>
      <c r="M715" s="622"/>
      <c r="N715" s="622" t="s">
        <v>11471</v>
      </c>
      <c r="O715" s="622"/>
      <c r="P715" s="622" t="s">
        <v>9058</v>
      </c>
      <c r="Q715" s="622"/>
      <c r="R715" s="622" t="s">
        <v>19422</v>
      </c>
      <c r="S715" s="622"/>
      <c r="T715" s="622" t="s">
        <v>19786</v>
      </c>
      <c r="U715" s="622"/>
      <c r="V715" s="622"/>
      <c r="W715" s="622"/>
      <c r="X715" s="622"/>
      <c r="Y715" s="622" t="s">
        <v>19787</v>
      </c>
      <c r="Z715" s="623"/>
      <c r="AA715" s="622"/>
      <c r="AB715" s="623"/>
      <c r="AC715" s="623"/>
      <c r="AD715" s="622"/>
      <c r="AE715" s="622" t="s">
        <v>19788</v>
      </c>
      <c r="AF715" s="622"/>
      <c r="AG715" s="622"/>
      <c r="AH715" s="622"/>
      <c r="AI715" s="622"/>
      <c r="AJ715" s="622" t="s">
        <v>9097</v>
      </c>
      <c r="AK715" s="622"/>
      <c r="AL715" s="622"/>
      <c r="AM715" s="622" t="s">
        <v>9050</v>
      </c>
      <c r="AN715" s="622" t="s">
        <v>167</v>
      </c>
      <c r="AO715" s="622" t="s">
        <v>19423</v>
      </c>
      <c r="AP715" s="622" t="s">
        <v>9070</v>
      </c>
      <c r="AQ715" s="622" t="s">
        <v>9071</v>
      </c>
      <c r="AR715" s="622" t="s">
        <v>11471</v>
      </c>
      <c r="AS715" s="623" t="s">
        <v>17484</v>
      </c>
      <c r="AT715" s="622" t="s">
        <v>9073</v>
      </c>
      <c r="AU715" s="622" t="s">
        <v>9073</v>
      </c>
      <c r="AV715" s="622" t="s">
        <v>9074</v>
      </c>
      <c r="AW715" s="622" t="s">
        <v>9075</v>
      </c>
      <c r="AX715" s="622" t="s">
        <v>9275</v>
      </c>
      <c r="AY715" s="622" t="s">
        <v>9530</v>
      </c>
      <c r="AZ715" s="622" t="s">
        <v>9530</v>
      </c>
      <c r="BA715" s="622" t="s">
        <v>9078</v>
      </c>
    </row>
    <row r="716" spans="1:53" ht="30">
      <c r="A716" s="621">
        <v>711</v>
      </c>
      <c r="B716" s="622" t="s">
        <v>16225</v>
      </c>
      <c r="C716" s="622" t="s">
        <v>13841</v>
      </c>
      <c r="D716" s="622" t="s">
        <v>9987</v>
      </c>
      <c r="E716" s="622" t="s">
        <v>9048</v>
      </c>
      <c r="F716" s="623" t="s">
        <v>19418</v>
      </c>
      <c r="G716" s="622" t="s">
        <v>9050</v>
      </c>
      <c r="H716" s="622" t="s">
        <v>19789</v>
      </c>
      <c r="I716" s="622" t="s">
        <v>10341</v>
      </c>
      <c r="J716" s="622" t="s">
        <v>19790</v>
      </c>
      <c r="K716" s="622" t="s">
        <v>19791</v>
      </c>
      <c r="L716" s="622" t="s">
        <v>10341</v>
      </c>
      <c r="M716" s="622" t="s">
        <v>19792</v>
      </c>
      <c r="N716" s="622" t="s">
        <v>19259</v>
      </c>
      <c r="O716" s="622" t="s">
        <v>9050</v>
      </c>
      <c r="P716" s="622" t="s">
        <v>9058</v>
      </c>
      <c r="Q716" s="622"/>
      <c r="R716" s="622" t="s">
        <v>19419</v>
      </c>
      <c r="S716" s="622" t="s">
        <v>19793</v>
      </c>
      <c r="T716" s="622" t="s">
        <v>19790</v>
      </c>
      <c r="U716" s="622" t="s">
        <v>19790</v>
      </c>
      <c r="V716" s="622" t="s">
        <v>19792</v>
      </c>
      <c r="W716" s="622"/>
      <c r="X716" s="622"/>
      <c r="Y716" s="622"/>
      <c r="Z716" s="623"/>
      <c r="AA716" s="622"/>
      <c r="AB716" s="623"/>
      <c r="AC716" s="623"/>
      <c r="AD716" s="622" t="s">
        <v>9050</v>
      </c>
      <c r="AE716" s="622"/>
      <c r="AF716" s="622" t="s">
        <v>91</v>
      </c>
      <c r="AG716" s="622" t="s">
        <v>9998</v>
      </c>
      <c r="AH716" s="622"/>
      <c r="AI716" s="622" t="s">
        <v>19608</v>
      </c>
      <c r="AJ716" s="622" t="s">
        <v>9097</v>
      </c>
      <c r="AK716" s="622"/>
      <c r="AL716" s="622"/>
      <c r="AM716" s="622" t="s">
        <v>9050</v>
      </c>
      <c r="AN716" s="622" t="s">
        <v>91</v>
      </c>
      <c r="AO716" s="622" t="s">
        <v>19420</v>
      </c>
      <c r="AP716" s="622" t="s">
        <v>9070</v>
      </c>
      <c r="AQ716" s="622" t="s">
        <v>9071</v>
      </c>
      <c r="AR716" s="622" t="s">
        <v>19259</v>
      </c>
      <c r="AS716" s="623" t="s">
        <v>17484</v>
      </c>
      <c r="AT716" s="622" t="s">
        <v>9073</v>
      </c>
      <c r="AU716" s="622" t="s">
        <v>9073</v>
      </c>
      <c r="AV716" s="622" t="s">
        <v>9099</v>
      </c>
      <c r="AW716" s="622" t="s">
        <v>9100</v>
      </c>
      <c r="AX716" s="622" t="s">
        <v>9076</v>
      </c>
      <c r="AY716" s="622" t="s">
        <v>9077</v>
      </c>
      <c r="AZ716" s="622" t="s">
        <v>9077</v>
      </c>
      <c r="BA716" s="622" t="s">
        <v>9078</v>
      </c>
    </row>
    <row r="717" spans="1:53" ht="30">
      <c r="A717" s="621">
        <v>712</v>
      </c>
      <c r="B717" s="622" t="s">
        <v>16226</v>
      </c>
      <c r="C717" s="622" t="s">
        <v>19447</v>
      </c>
      <c r="D717" s="622" t="s">
        <v>12605</v>
      </c>
      <c r="E717" s="622" t="s">
        <v>9048</v>
      </c>
      <c r="F717" s="623" t="s">
        <v>19448</v>
      </c>
      <c r="G717" s="622" t="s">
        <v>9050</v>
      </c>
      <c r="H717" s="622"/>
      <c r="I717" s="622"/>
      <c r="J717" s="622"/>
      <c r="K717" s="622"/>
      <c r="L717" s="622"/>
      <c r="M717" s="622"/>
      <c r="N717" s="622" t="s">
        <v>19259</v>
      </c>
      <c r="O717" s="622"/>
      <c r="P717" s="622" t="s">
        <v>9058</v>
      </c>
      <c r="Q717" s="622"/>
      <c r="R717" s="622" t="s">
        <v>19449</v>
      </c>
      <c r="S717" s="622"/>
      <c r="T717" s="622" t="s">
        <v>19794</v>
      </c>
      <c r="U717" s="622"/>
      <c r="V717" s="622"/>
      <c r="W717" s="622"/>
      <c r="X717" s="622"/>
      <c r="Y717" s="622" t="s">
        <v>19795</v>
      </c>
      <c r="Z717" s="623"/>
      <c r="AA717" s="622"/>
      <c r="AB717" s="623"/>
      <c r="AC717" s="623"/>
      <c r="AD717" s="622"/>
      <c r="AE717" s="622"/>
      <c r="AF717" s="622"/>
      <c r="AG717" s="622"/>
      <c r="AH717" s="622"/>
      <c r="AI717" s="622"/>
      <c r="AJ717" s="622" t="s">
        <v>9097</v>
      </c>
      <c r="AK717" s="622"/>
      <c r="AL717" s="622"/>
      <c r="AM717" s="622" t="s">
        <v>9050</v>
      </c>
      <c r="AN717" s="622" t="s">
        <v>101</v>
      </c>
      <c r="AO717" s="622" t="s">
        <v>19450</v>
      </c>
      <c r="AP717" s="622" t="s">
        <v>9070</v>
      </c>
      <c r="AQ717" s="622" t="s">
        <v>9071</v>
      </c>
      <c r="AR717" s="622" t="s">
        <v>19259</v>
      </c>
      <c r="AS717" s="623" t="s">
        <v>17484</v>
      </c>
      <c r="AT717" s="622" t="s">
        <v>9073</v>
      </c>
      <c r="AU717" s="622" t="s">
        <v>9073</v>
      </c>
      <c r="AV717" s="622" t="s">
        <v>9099</v>
      </c>
      <c r="AW717" s="622" t="s">
        <v>9100</v>
      </c>
      <c r="AX717" s="622" t="s">
        <v>9076</v>
      </c>
      <c r="AY717" s="622" t="s">
        <v>9077</v>
      </c>
      <c r="AZ717" s="622" t="s">
        <v>9077</v>
      </c>
      <c r="BA717" s="622" t="s">
        <v>9078</v>
      </c>
    </row>
    <row r="718" spans="1:53" ht="30">
      <c r="A718" s="621">
        <v>713</v>
      </c>
      <c r="B718" s="622" t="s">
        <v>16227</v>
      </c>
      <c r="C718" s="622" t="s">
        <v>19424</v>
      </c>
      <c r="D718" s="622" t="s">
        <v>12243</v>
      </c>
      <c r="E718" s="622" t="s">
        <v>9048</v>
      </c>
      <c r="F718" s="623" t="s">
        <v>13540</v>
      </c>
      <c r="G718" s="622" t="s">
        <v>9050</v>
      </c>
      <c r="H718" s="622"/>
      <c r="I718" s="622"/>
      <c r="J718" s="622"/>
      <c r="K718" s="622"/>
      <c r="L718" s="622"/>
      <c r="M718" s="622"/>
      <c r="N718" s="622" t="s">
        <v>19259</v>
      </c>
      <c r="O718" s="622"/>
      <c r="P718" s="622" t="s">
        <v>9058</v>
      </c>
      <c r="Q718" s="622"/>
      <c r="R718" s="622" t="s">
        <v>19425</v>
      </c>
      <c r="S718" s="622"/>
      <c r="T718" s="622" t="s">
        <v>19796</v>
      </c>
      <c r="U718" s="622"/>
      <c r="V718" s="622"/>
      <c r="W718" s="622"/>
      <c r="X718" s="622"/>
      <c r="Y718" s="622"/>
      <c r="Z718" s="623"/>
      <c r="AA718" s="622"/>
      <c r="AB718" s="623"/>
      <c r="AC718" s="623"/>
      <c r="AD718" s="622"/>
      <c r="AE718" s="622"/>
      <c r="AF718" s="622"/>
      <c r="AG718" s="622"/>
      <c r="AH718" s="622"/>
      <c r="AI718" s="622"/>
      <c r="AJ718" s="622" t="s">
        <v>9097</v>
      </c>
      <c r="AK718" s="622"/>
      <c r="AL718" s="622"/>
      <c r="AM718" s="622" t="s">
        <v>9050</v>
      </c>
      <c r="AN718" s="622" t="s">
        <v>106</v>
      </c>
      <c r="AO718" s="622" t="s">
        <v>19426</v>
      </c>
      <c r="AP718" s="622" t="s">
        <v>9070</v>
      </c>
      <c r="AQ718" s="622" t="s">
        <v>9071</v>
      </c>
      <c r="AR718" s="622" t="s">
        <v>19259</v>
      </c>
      <c r="AS718" s="623" t="s">
        <v>17484</v>
      </c>
      <c r="AT718" s="622" t="s">
        <v>9073</v>
      </c>
      <c r="AU718" s="622" t="s">
        <v>9073</v>
      </c>
      <c r="AV718" s="622" t="s">
        <v>9099</v>
      </c>
      <c r="AW718" s="622" t="s">
        <v>9100</v>
      </c>
      <c r="AX718" s="622" t="s">
        <v>9076</v>
      </c>
      <c r="AY718" s="622" t="s">
        <v>9077</v>
      </c>
      <c r="AZ718" s="622" t="s">
        <v>9077</v>
      </c>
      <c r="BA718" s="622" t="s">
        <v>9078</v>
      </c>
    </row>
    <row r="719" spans="1:53" ht="30">
      <c r="A719" s="621">
        <v>714</v>
      </c>
      <c r="B719" s="622" t="s">
        <v>16228</v>
      </c>
      <c r="C719" s="622" t="s">
        <v>19797</v>
      </c>
      <c r="D719" s="622" t="s">
        <v>9684</v>
      </c>
      <c r="E719" s="622" t="s">
        <v>9048</v>
      </c>
      <c r="F719" s="623" t="s">
        <v>11105</v>
      </c>
      <c r="G719" s="622" t="s">
        <v>9050</v>
      </c>
      <c r="H719" s="622"/>
      <c r="I719" s="622"/>
      <c r="J719" s="622"/>
      <c r="K719" s="622"/>
      <c r="L719" s="622"/>
      <c r="M719" s="622"/>
      <c r="N719" s="622" t="s">
        <v>9090</v>
      </c>
      <c r="O719" s="622"/>
      <c r="P719" s="622" t="s">
        <v>9058</v>
      </c>
      <c r="Q719" s="622"/>
      <c r="R719" s="622" t="s">
        <v>19798</v>
      </c>
      <c r="S719" s="622"/>
      <c r="T719" s="622" t="s">
        <v>19799</v>
      </c>
      <c r="U719" s="622"/>
      <c r="V719" s="622"/>
      <c r="W719" s="622"/>
      <c r="X719" s="622"/>
      <c r="Y719" s="622" t="s">
        <v>19800</v>
      </c>
      <c r="Z719" s="623"/>
      <c r="AA719" s="622"/>
      <c r="AB719" s="623"/>
      <c r="AC719" s="623"/>
      <c r="AD719" s="622"/>
      <c r="AE719" s="622"/>
      <c r="AF719" s="622"/>
      <c r="AG719" s="622"/>
      <c r="AH719" s="622"/>
      <c r="AI719" s="622"/>
      <c r="AJ719" s="622" t="s">
        <v>9097</v>
      </c>
      <c r="AK719" s="622"/>
      <c r="AL719" s="622"/>
      <c r="AM719" s="622" t="s">
        <v>9050</v>
      </c>
      <c r="AN719" s="622" t="s">
        <v>106</v>
      </c>
      <c r="AO719" s="622" t="s">
        <v>19801</v>
      </c>
      <c r="AP719" s="622" t="s">
        <v>9070</v>
      </c>
      <c r="AQ719" s="622" t="s">
        <v>9071</v>
      </c>
      <c r="AR719" s="622" t="s">
        <v>9090</v>
      </c>
      <c r="AS719" s="623" t="s">
        <v>17484</v>
      </c>
      <c r="AT719" s="622" t="s">
        <v>9073</v>
      </c>
      <c r="AU719" s="622" t="s">
        <v>9073</v>
      </c>
      <c r="AV719" s="622" t="s">
        <v>9099</v>
      </c>
      <c r="AW719" s="622" t="s">
        <v>9100</v>
      </c>
      <c r="AX719" s="622" t="s">
        <v>9101</v>
      </c>
      <c r="AY719" s="622" t="s">
        <v>9102</v>
      </c>
      <c r="AZ719" s="622" t="s">
        <v>9102</v>
      </c>
      <c r="BA719" s="622" t="s">
        <v>9078</v>
      </c>
    </row>
    <row r="720" spans="1:53" ht="30">
      <c r="A720" s="621">
        <v>715</v>
      </c>
      <c r="B720" s="622" t="s">
        <v>16229</v>
      </c>
      <c r="C720" s="622" t="s">
        <v>9429</v>
      </c>
      <c r="D720" s="622" t="s">
        <v>13753</v>
      </c>
      <c r="E720" s="622" t="s">
        <v>9048</v>
      </c>
      <c r="F720" s="623" t="s">
        <v>19802</v>
      </c>
      <c r="G720" s="622" t="s">
        <v>9050</v>
      </c>
      <c r="H720" s="622"/>
      <c r="I720" s="622"/>
      <c r="J720" s="622"/>
      <c r="K720" s="622"/>
      <c r="L720" s="622"/>
      <c r="M720" s="622"/>
      <c r="N720" s="622" t="s">
        <v>9129</v>
      </c>
      <c r="O720" s="622" t="s">
        <v>12955</v>
      </c>
      <c r="P720" s="622" t="s">
        <v>9058</v>
      </c>
      <c r="Q720" s="622" t="s">
        <v>11235</v>
      </c>
      <c r="R720" s="622" t="s">
        <v>19803</v>
      </c>
      <c r="S720" s="622" t="s">
        <v>19803</v>
      </c>
      <c r="T720" s="622" t="s">
        <v>19804</v>
      </c>
      <c r="U720" s="622"/>
      <c r="V720" s="622"/>
      <c r="W720" s="622"/>
      <c r="X720" s="622" t="s">
        <v>19805</v>
      </c>
      <c r="Y720" s="622" t="s">
        <v>19806</v>
      </c>
      <c r="Z720" s="623" t="s">
        <v>19807</v>
      </c>
      <c r="AA720" s="622" t="s">
        <v>7</v>
      </c>
      <c r="AB720" s="623"/>
      <c r="AC720" s="623"/>
      <c r="AD720" s="622"/>
      <c r="AE720" s="622" t="s">
        <v>11474</v>
      </c>
      <c r="AF720" s="622"/>
      <c r="AG720" s="622"/>
      <c r="AH720" s="622"/>
      <c r="AI720" s="622"/>
      <c r="AJ720" s="622" t="s">
        <v>9097</v>
      </c>
      <c r="AK720" s="622"/>
      <c r="AL720" s="622"/>
      <c r="AM720" s="622" t="s">
        <v>9050</v>
      </c>
      <c r="AN720" s="622" t="s">
        <v>31</v>
      </c>
      <c r="AO720" s="622" t="s">
        <v>19808</v>
      </c>
      <c r="AP720" s="622" t="s">
        <v>9070</v>
      </c>
      <c r="AQ720" s="622" t="s">
        <v>9071</v>
      </c>
      <c r="AR720" s="622" t="s">
        <v>9129</v>
      </c>
      <c r="AS720" s="623" t="s">
        <v>17484</v>
      </c>
      <c r="AT720" s="622" t="s">
        <v>9073</v>
      </c>
      <c r="AU720" s="622" t="s">
        <v>9073</v>
      </c>
      <c r="AV720" s="622" t="s">
        <v>9074</v>
      </c>
      <c r="AW720" s="622" t="s">
        <v>9075</v>
      </c>
      <c r="AX720" s="622" t="s">
        <v>9141</v>
      </c>
      <c r="AY720" s="622" t="s">
        <v>9142</v>
      </c>
      <c r="AZ720" s="622" t="s">
        <v>9142</v>
      </c>
      <c r="BA720" s="622" t="s">
        <v>9078</v>
      </c>
    </row>
    <row r="721" spans="1:53" ht="30">
      <c r="A721" s="621">
        <v>716</v>
      </c>
      <c r="B721" s="622" t="s">
        <v>16230</v>
      </c>
      <c r="C721" s="622" t="s">
        <v>19809</v>
      </c>
      <c r="D721" s="622" t="s">
        <v>12953</v>
      </c>
      <c r="E721" s="622" t="s">
        <v>9048</v>
      </c>
      <c r="F721" s="623" t="s">
        <v>19373</v>
      </c>
      <c r="G721" s="622" t="s">
        <v>9050</v>
      </c>
      <c r="H721" s="622"/>
      <c r="I721" s="622"/>
      <c r="J721" s="622"/>
      <c r="K721" s="622"/>
      <c r="L721" s="622"/>
      <c r="M721" s="622"/>
      <c r="N721" s="622" t="s">
        <v>19259</v>
      </c>
      <c r="O721" s="622"/>
      <c r="P721" s="622" t="s">
        <v>9058</v>
      </c>
      <c r="Q721" s="622"/>
      <c r="R721" s="622" t="s">
        <v>19810</v>
      </c>
      <c r="S721" s="622"/>
      <c r="T721" s="622" t="s">
        <v>19811</v>
      </c>
      <c r="U721" s="622"/>
      <c r="V721" s="622"/>
      <c r="W721" s="622"/>
      <c r="X721" s="622"/>
      <c r="Y721" s="622" t="s">
        <v>19812</v>
      </c>
      <c r="Z721" s="623"/>
      <c r="AA721" s="622"/>
      <c r="AB721" s="623"/>
      <c r="AC721" s="623"/>
      <c r="AD721" s="622"/>
      <c r="AE721" s="622"/>
      <c r="AF721" s="622"/>
      <c r="AG721" s="622"/>
      <c r="AH721" s="622"/>
      <c r="AI721" s="622"/>
      <c r="AJ721" s="622" t="s">
        <v>9097</v>
      </c>
      <c r="AK721" s="622"/>
      <c r="AL721" s="622"/>
      <c r="AM721" s="622" t="s">
        <v>9050</v>
      </c>
      <c r="AN721" s="622" t="s">
        <v>200</v>
      </c>
      <c r="AO721" s="622" t="s">
        <v>19813</v>
      </c>
      <c r="AP721" s="622" t="s">
        <v>9070</v>
      </c>
      <c r="AQ721" s="622" t="s">
        <v>9071</v>
      </c>
      <c r="AR721" s="622" t="s">
        <v>19259</v>
      </c>
      <c r="AS721" s="623" t="s">
        <v>17484</v>
      </c>
      <c r="AT721" s="622" t="s">
        <v>9073</v>
      </c>
      <c r="AU721" s="622" t="s">
        <v>9073</v>
      </c>
      <c r="AV721" s="622" t="s">
        <v>9099</v>
      </c>
      <c r="AW721" s="622" t="s">
        <v>9100</v>
      </c>
      <c r="AX721" s="622" t="s">
        <v>9076</v>
      </c>
      <c r="AY721" s="622" t="s">
        <v>9077</v>
      </c>
      <c r="AZ721" s="622" t="s">
        <v>9077</v>
      </c>
      <c r="BA721" s="622" t="s">
        <v>9078</v>
      </c>
    </row>
    <row r="722" spans="1:53" ht="30">
      <c r="A722" s="621">
        <v>717</v>
      </c>
      <c r="B722" s="622" t="s">
        <v>16231</v>
      </c>
      <c r="C722" s="622" t="s">
        <v>10242</v>
      </c>
      <c r="D722" s="622" t="s">
        <v>9446</v>
      </c>
      <c r="E722" s="622" t="s">
        <v>9048</v>
      </c>
      <c r="F722" s="623" t="s">
        <v>19814</v>
      </c>
      <c r="G722" s="622" t="s">
        <v>9050</v>
      </c>
      <c r="H722" s="622"/>
      <c r="I722" s="622"/>
      <c r="J722" s="622"/>
      <c r="K722" s="622"/>
      <c r="L722" s="622"/>
      <c r="M722" s="622"/>
      <c r="N722" s="622" t="s">
        <v>10008</v>
      </c>
      <c r="O722" s="622"/>
      <c r="P722" s="622" t="s">
        <v>9058</v>
      </c>
      <c r="Q722" s="622"/>
      <c r="R722" s="622" t="s">
        <v>19815</v>
      </c>
      <c r="S722" s="622"/>
      <c r="T722" s="622" t="s">
        <v>19816</v>
      </c>
      <c r="U722" s="622"/>
      <c r="V722" s="622"/>
      <c r="W722" s="622"/>
      <c r="X722" s="622"/>
      <c r="Y722" s="622"/>
      <c r="Z722" s="623"/>
      <c r="AA722" s="622"/>
      <c r="AB722" s="623"/>
      <c r="AC722" s="623"/>
      <c r="AD722" s="622"/>
      <c r="AE722" s="622"/>
      <c r="AF722" s="622"/>
      <c r="AG722" s="622"/>
      <c r="AH722" s="622"/>
      <c r="AI722" s="622"/>
      <c r="AJ722" s="622" t="s">
        <v>9097</v>
      </c>
      <c r="AK722" s="622"/>
      <c r="AL722" s="622"/>
      <c r="AM722" s="622" t="s">
        <v>9050</v>
      </c>
      <c r="AN722" s="622" t="s">
        <v>106</v>
      </c>
      <c r="AO722" s="622" t="s">
        <v>19817</v>
      </c>
      <c r="AP722" s="622" t="s">
        <v>9070</v>
      </c>
      <c r="AQ722" s="622" t="s">
        <v>9071</v>
      </c>
      <c r="AR722" s="622" t="s">
        <v>10008</v>
      </c>
      <c r="AS722" s="623" t="s">
        <v>17484</v>
      </c>
      <c r="AT722" s="622" t="s">
        <v>9073</v>
      </c>
      <c r="AU722" s="622" t="s">
        <v>9073</v>
      </c>
      <c r="AV722" s="622" t="s">
        <v>9099</v>
      </c>
      <c r="AW722" s="622" t="s">
        <v>9100</v>
      </c>
      <c r="AX722" s="622" t="s">
        <v>9275</v>
      </c>
      <c r="AY722" s="622" t="s">
        <v>9409</v>
      </c>
      <c r="AZ722" s="622" t="s">
        <v>9409</v>
      </c>
      <c r="BA722" s="622" t="s">
        <v>9078</v>
      </c>
    </row>
    <row r="723" spans="1:53" ht="30">
      <c r="A723" s="621">
        <v>718</v>
      </c>
      <c r="B723" s="622" t="s">
        <v>16232</v>
      </c>
      <c r="C723" s="622" t="s">
        <v>19818</v>
      </c>
      <c r="D723" s="622" t="s">
        <v>19819</v>
      </c>
      <c r="E723" s="622" t="s">
        <v>9048</v>
      </c>
      <c r="F723" s="623" t="s">
        <v>13749</v>
      </c>
      <c r="G723" s="622" t="s">
        <v>9050</v>
      </c>
      <c r="H723" s="622"/>
      <c r="I723" s="622"/>
      <c r="J723" s="622"/>
      <c r="K723" s="622"/>
      <c r="L723" s="622"/>
      <c r="M723" s="622"/>
      <c r="N723" s="622" t="s">
        <v>9362</v>
      </c>
      <c r="O723" s="622"/>
      <c r="P723" s="622" t="s">
        <v>9058</v>
      </c>
      <c r="Q723" s="622"/>
      <c r="R723" s="622" t="s">
        <v>19820</v>
      </c>
      <c r="S723" s="622"/>
      <c r="T723" s="622" t="s">
        <v>19821</v>
      </c>
      <c r="U723" s="622"/>
      <c r="V723" s="622"/>
      <c r="W723" s="622"/>
      <c r="X723" s="622"/>
      <c r="Y723" s="622"/>
      <c r="Z723" s="623"/>
      <c r="AA723" s="622"/>
      <c r="AB723" s="623"/>
      <c r="AC723" s="623"/>
      <c r="AD723" s="622"/>
      <c r="AE723" s="622"/>
      <c r="AF723" s="622"/>
      <c r="AG723" s="622"/>
      <c r="AH723" s="622"/>
      <c r="AI723" s="622"/>
      <c r="AJ723" s="622" t="s">
        <v>9097</v>
      </c>
      <c r="AK723" s="622"/>
      <c r="AL723" s="622"/>
      <c r="AM723" s="622" t="s">
        <v>9050</v>
      </c>
      <c r="AN723" s="622" t="s">
        <v>106</v>
      </c>
      <c r="AO723" s="622" t="s">
        <v>19822</v>
      </c>
      <c r="AP723" s="622" t="s">
        <v>9070</v>
      </c>
      <c r="AQ723" s="622" t="s">
        <v>9071</v>
      </c>
      <c r="AR723" s="622" t="s">
        <v>9362</v>
      </c>
      <c r="AS723" s="623" t="s">
        <v>17484</v>
      </c>
      <c r="AT723" s="622" t="s">
        <v>9073</v>
      </c>
      <c r="AU723" s="622" t="s">
        <v>9073</v>
      </c>
      <c r="AV723" s="622" t="s">
        <v>9099</v>
      </c>
      <c r="AW723" s="622" t="s">
        <v>9100</v>
      </c>
      <c r="AX723" s="622" t="s">
        <v>9164</v>
      </c>
      <c r="AY723" s="622" t="s">
        <v>9165</v>
      </c>
      <c r="AZ723" s="622" t="s">
        <v>9165</v>
      </c>
      <c r="BA723" s="622" t="s">
        <v>9078</v>
      </c>
    </row>
    <row r="724" spans="1:53" ht="30">
      <c r="A724" s="621">
        <v>719</v>
      </c>
      <c r="B724" s="622" t="s">
        <v>16233</v>
      </c>
      <c r="C724" s="622" t="s">
        <v>10159</v>
      </c>
      <c r="D724" s="622" t="s">
        <v>13072</v>
      </c>
      <c r="E724" s="622" t="s">
        <v>9048</v>
      </c>
      <c r="F724" s="623" t="s">
        <v>19448</v>
      </c>
      <c r="G724" s="622" t="s">
        <v>9050</v>
      </c>
      <c r="H724" s="622"/>
      <c r="I724" s="622"/>
      <c r="J724" s="622"/>
      <c r="K724" s="622"/>
      <c r="L724" s="622"/>
      <c r="M724" s="622"/>
      <c r="N724" s="622" t="s">
        <v>19259</v>
      </c>
      <c r="O724" s="622" t="s">
        <v>19823</v>
      </c>
      <c r="P724" s="622" t="s">
        <v>9058</v>
      </c>
      <c r="Q724" s="622" t="s">
        <v>9059</v>
      </c>
      <c r="R724" s="622" t="s">
        <v>19824</v>
      </c>
      <c r="S724" s="622" t="s">
        <v>19825</v>
      </c>
      <c r="T724" s="622" t="s">
        <v>19826</v>
      </c>
      <c r="U724" s="622"/>
      <c r="V724" s="622"/>
      <c r="W724" s="622"/>
      <c r="X724" s="622" t="s">
        <v>19827</v>
      </c>
      <c r="Y724" s="622" t="s">
        <v>19828</v>
      </c>
      <c r="Z724" s="623" t="s">
        <v>19829</v>
      </c>
      <c r="AA724" s="622" t="s">
        <v>19830</v>
      </c>
      <c r="AB724" s="623"/>
      <c r="AC724" s="623"/>
      <c r="AD724" s="622"/>
      <c r="AE724" s="622"/>
      <c r="AF724" s="622"/>
      <c r="AG724" s="622"/>
      <c r="AH724" s="622"/>
      <c r="AI724" s="622"/>
      <c r="AJ724" s="622" t="s">
        <v>9097</v>
      </c>
      <c r="AK724" s="622"/>
      <c r="AL724" s="622"/>
      <c r="AM724" s="622" t="s">
        <v>9050</v>
      </c>
      <c r="AN724" s="622" t="s">
        <v>200</v>
      </c>
      <c r="AO724" s="622" t="s">
        <v>19831</v>
      </c>
      <c r="AP724" s="622" t="s">
        <v>9070</v>
      </c>
      <c r="AQ724" s="622" t="s">
        <v>9071</v>
      </c>
      <c r="AR724" s="622" t="s">
        <v>19259</v>
      </c>
      <c r="AS724" s="623" t="s">
        <v>17484</v>
      </c>
      <c r="AT724" s="622" t="s">
        <v>9073</v>
      </c>
      <c r="AU724" s="622" t="s">
        <v>9073</v>
      </c>
      <c r="AV724" s="622" t="s">
        <v>9099</v>
      </c>
      <c r="AW724" s="622" t="s">
        <v>9100</v>
      </c>
      <c r="AX724" s="622" t="s">
        <v>9076</v>
      </c>
      <c r="AY724" s="622" t="s">
        <v>9077</v>
      </c>
      <c r="AZ724" s="622" t="s">
        <v>9077</v>
      </c>
      <c r="BA724" s="622" t="s">
        <v>9078</v>
      </c>
    </row>
    <row r="725" spans="1:53" ht="30">
      <c r="A725" s="621">
        <v>720</v>
      </c>
      <c r="B725" s="622" t="s">
        <v>16234</v>
      </c>
      <c r="C725" s="622" t="s">
        <v>19832</v>
      </c>
      <c r="D725" s="622" t="s">
        <v>19833</v>
      </c>
      <c r="E725" s="622" t="s">
        <v>9291</v>
      </c>
      <c r="F725" s="623" t="s">
        <v>17082</v>
      </c>
      <c r="G725" s="622" t="s">
        <v>9050</v>
      </c>
      <c r="H725" s="622"/>
      <c r="I725" s="622"/>
      <c r="J725" s="622"/>
      <c r="K725" s="622"/>
      <c r="L725" s="622"/>
      <c r="M725" s="622"/>
      <c r="N725" s="622" t="s">
        <v>19109</v>
      </c>
      <c r="O725" s="622"/>
      <c r="P725" s="622" t="s">
        <v>9058</v>
      </c>
      <c r="Q725" s="622"/>
      <c r="R725" s="622" t="s">
        <v>19834</v>
      </c>
      <c r="S725" s="622"/>
      <c r="T725" s="622" t="s">
        <v>19835</v>
      </c>
      <c r="U725" s="622"/>
      <c r="V725" s="622"/>
      <c r="W725" s="622"/>
      <c r="X725" s="622"/>
      <c r="Y725" s="622" t="s">
        <v>19836</v>
      </c>
      <c r="Z725" s="623"/>
      <c r="AA725" s="622"/>
      <c r="AB725" s="623"/>
      <c r="AC725" s="623"/>
      <c r="AD725" s="622"/>
      <c r="AE725" s="622"/>
      <c r="AF725" s="622"/>
      <c r="AG725" s="622"/>
      <c r="AH725" s="622"/>
      <c r="AI725" s="622"/>
      <c r="AJ725" s="622" t="s">
        <v>9097</v>
      </c>
      <c r="AK725" s="622"/>
      <c r="AL725" s="622"/>
      <c r="AM725" s="622" t="s">
        <v>9050</v>
      </c>
      <c r="AN725" s="622" t="s">
        <v>63</v>
      </c>
      <c r="AO725" s="622" t="s">
        <v>19837</v>
      </c>
      <c r="AP725" s="622" t="s">
        <v>9070</v>
      </c>
      <c r="AQ725" s="622" t="s">
        <v>9071</v>
      </c>
      <c r="AR725" s="622" t="s">
        <v>19109</v>
      </c>
      <c r="AS725" s="623" t="s">
        <v>17484</v>
      </c>
      <c r="AT725" s="622" t="s">
        <v>9073</v>
      </c>
      <c r="AU725" s="622" t="s">
        <v>9073</v>
      </c>
      <c r="AV725" s="622" t="s">
        <v>9099</v>
      </c>
      <c r="AW725" s="622" t="s">
        <v>9100</v>
      </c>
      <c r="AX725" s="622" t="s">
        <v>9275</v>
      </c>
      <c r="AY725" s="622" t="s">
        <v>9276</v>
      </c>
      <c r="AZ725" s="622" t="s">
        <v>9276</v>
      </c>
      <c r="BA725" s="622" t="s">
        <v>9078</v>
      </c>
    </row>
    <row r="726" spans="1:53" ht="30">
      <c r="A726" s="621">
        <v>721</v>
      </c>
      <c r="B726" s="622" t="s">
        <v>16235</v>
      </c>
      <c r="C726" s="622" t="s">
        <v>11062</v>
      </c>
      <c r="D726" s="622" t="s">
        <v>9589</v>
      </c>
      <c r="E726" s="622" t="s">
        <v>9048</v>
      </c>
      <c r="F726" s="623" t="s">
        <v>19838</v>
      </c>
      <c r="G726" s="622" t="s">
        <v>9050</v>
      </c>
      <c r="H726" s="622"/>
      <c r="I726" s="622"/>
      <c r="J726" s="622"/>
      <c r="K726" s="622"/>
      <c r="L726" s="622"/>
      <c r="M726" s="622"/>
      <c r="N726" s="622" t="s">
        <v>19109</v>
      </c>
      <c r="O726" s="622" t="s">
        <v>9050</v>
      </c>
      <c r="P726" s="622" t="s">
        <v>9058</v>
      </c>
      <c r="Q726" s="622"/>
      <c r="R726" s="622" t="s">
        <v>19839</v>
      </c>
      <c r="S726" s="622"/>
      <c r="T726" s="622" t="s">
        <v>19840</v>
      </c>
      <c r="U726" s="622"/>
      <c r="V726" s="622"/>
      <c r="W726" s="622"/>
      <c r="X726" s="622"/>
      <c r="Y726" s="622"/>
      <c r="Z726" s="623"/>
      <c r="AA726" s="622"/>
      <c r="AB726" s="623"/>
      <c r="AC726" s="623"/>
      <c r="AD726" s="622"/>
      <c r="AE726" s="622"/>
      <c r="AF726" s="622"/>
      <c r="AG726" s="622"/>
      <c r="AH726" s="622"/>
      <c r="AI726" s="622"/>
      <c r="AJ726" s="622" t="s">
        <v>9097</v>
      </c>
      <c r="AK726" s="622"/>
      <c r="AL726" s="622"/>
      <c r="AM726" s="622" t="s">
        <v>9050</v>
      </c>
      <c r="AN726" s="622" t="s">
        <v>200</v>
      </c>
      <c r="AO726" s="622" t="s">
        <v>19841</v>
      </c>
      <c r="AP726" s="622" t="s">
        <v>9070</v>
      </c>
      <c r="AQ726" s="622" t="s">
        <v>9071</v>
      </c>
      <c r="AR726" s="622" t="s">
        <v>19109</v>
      </c>
      <c r="AS726" s="623" t="s">
        <v>17484</v>
      </c>
      <c r="AT726" s="622" t="s">
        <v>9073</v>
      </c>
      <c r="AU726" s="622" t="s">
        <v>9073</v>
      </c>
      <c r="AV726" s="622" t="s">
        <v>9099</v>
      </c>
      <c r="AW726" s="622" t="s">
        <v>9100</v>
      </c>
      <c r="AX726" s="622" t="s">
        <v>9275</v>
      </c>
      <c r="AY726" s="622" t="s">
        <v>9276</v>
      </c>
      <c r="AZ726" s="622" t="s">
        <v>9276</v>
      </c>
      <c r="BA726" s="622" t="s">
        <v>9078</v>
      </c>
    </row>
    <row r="727" spans="1:53" ht="30">
      <c r="A727" s="621">
        <v>722</v>
      </c>
      <c r="B727" s="622" t="s">
        <v>16236</v>
      </c>
      <c r="C727" s="622" t="s">
        <v>19842</v>
      </c>
      <c r="D727" s="622" t="s">
        <v>16854</v>
      </c>
      <c r="E727" s="622" t="s">
        <v>9048</v>
      </c>
      <c r="F727" s="623" t="s">
        <v>19396</v>
      </c>
      <c r="G727" s="622" t="s">
        <v>9050</v>
      </c>
      <c r="H727" s="622"/>
      <c r="I727" s="622"/>
      <c r="J727" s="622"/>
      <c r="K727" s="622"/>
      <c r="L727" s="622"/>
      <c r="M727" s="622"/>
      <c r="N727" s="622" t="s">
        <v>19259</v>
      </c>
      <c r="O727" s="622"/>
      <c r="P727" s="622" t="s">
        <v>9058</v>
      </c>
      <c r="Q727" s="622"/>
      <c r="R727" s="622" t="s">
        <v>19843</v>
      </c>
      <c r="S727" s="622"/>
      <c r="T727" s="622" t="s">
        <v>19844</v>
      </c>
      <c r="U727" s="622"/>
      <c r="V727" s="622"/>
      <c r="W727" s="622"/>
      <c r="X727" s="622"/>
      <c r="Y727" s="622" t="s">
        <v>19845</v>
      </c>
      <c r="Z727" s="623"/>
      <c r="AA727" s="622"/>
      <c r="AB727" s="623"/>
      <c r="AC727" s="623"/>
      <c r="AD727" s="622"/>
      <c r="AE727" s="622"/>
      <c r="AF727" s="622"/>
      <c r="AG727" s="622"/>
      <c r="AH727" s="622"/>
      <c r="AI727" s="622"/>
      <c r="AJ727" s="622" t="s">
        <v>9097</v>
      </c>
      <c r="AK727" s="622"/>
      <c r="AL727" s="622"/>
      <c r="AM727" s="622" t="s">
        <v>9050</v>
      </c>
      <c r="AN727" s="622" t="s">
        <v>78</v>
      </c>
      <c r="AO727" s="622" t="s">
        <v>19846</v>
      </c>
      <c r="AP727" s="622" t="s">
        <v>9070</v>
      </c>
      <c r="AQ727" s="622" t="s">
        <v>9071</v>
      </c>
      <c r="AR727" s="622" t="s">
        <v>19259</v>
      </c>
      <c r="AS727" s="623" t="s">
        <v>17484</v>
      </c>
      <c r="AT727" s="622" t="s">
        <v>9073</v>
      </c>
      <c r="AU727" s="622" t="s">
        <v>9073</v>
      </c>
      <c r="AV727" s="622" t="s">
        <v>9099</v>
      </c>
      <c r="AW727" s="622" t="s">
        <v>9100</v>
      </c>
      <c r="AX727" s="622" t="s">
        <v>9076</v>
      </c>
      <c r="AY727" s="622" t="s">
        <v>9077</v>
      </c>
      <c r="AZ727" s="622" t="s">
        <v>9077</v>
      </c>
      <c r="BA727" s="622" t="s">
        <v>9078</v>
      </c>
    </row>
    <row r="728" spans="1:53" ht="30">
      <c r="A728" s="621">
        <v>723</v>
      </c>
      <c r="B728" s="622" t="s">
        <v>16237</v>
      </c>
      <c r="C728" s="622" t="s">
        <v>19847</v>
      </c>
      <c r="D728" s="622" t="s">
        <v>10514</v>
      </c>
      <c r="E728" s="622" t="s">
        <v>9048</v>
      </c>
      <c r="F728" s="623" t="s">
        <v>19848</v>
      </c>
      <c r="G728" s="622" t="s">
        <v>9050</v>
      </c>
      <c r="H728" s="622"/>
      <c r="I728" s="622"/>
      <c r="J728" s="622"/>
      <c r="K728" s="622"/>
      <c r="L728" s="622"/>
      <c r="M728" s="622"/>
      <c r="N728" s="622" t="s">
        <v>9205</v>
      </c>
      <c r="O728" s="622"/>
      <c r="P728" s="622" t="s">
        <v>9058</v>
      </c>
      <c r="Q728" s="622"/>
      <c r="R728" s="622" t="s">
        <v>19849</v>
      </c>
      <c r="S728" s="622"/>
      <c r="T728" s="622" t="s">
        <v>19850</v>
      </c>
      <c r="U728" s="622"/>
      <c r="V728" s="622"/>
      <c r="W728" s="622"/>
      <c r="X728" s="622"/>
      <c r="Y728" s="622"/>
      <c r="Z728" s="623"/>
      <c r="AA728" s="622"/>
      <c r="AB728" s="623"/>
      <c r="AC728" s="623"/>
      <c r="AD728" s="622"/>
      <c r="AE728" s="622"/>
      <c r="AF728" s="622"/>
      <c r="AG728" s="622"/>
      <c r="AH728" s="622"/>
      <c r="AI728" s="622"/>
      <c r="AJ728" s="622" t="s">
        <v>9067</v>
      </c>
      <c r="AK728" s="622"/>
      <c r="AL728" s="622"/>
      <c r="AM728" s="622" t="s">
        <v>9050</v>
      </c>
      <c r="AN728" s="622" t="s">
        <v>137</v>
      </c>
      <c r="AO728" s="622" t="s">
        <v>19851</v>
      </c>
      <c r="AP728" s="622" t="s">
        <v>9070</v>
      </c>
      <c r="AQ728" s="622" t="s">
        <v>9071</v>
      </c>
      <c r="AR728" s="622" t="s">
        <v>9205</v>
      </c>
      <c r="AS728" s="623" t="s">
        <v>17484</v>
      </c>
      <c r="AT728" s="622" t="s">
        <v>9073</v>
      </c>
      <c r="AU728" s="622" t="s">
        <v>9073</v>
      </c>
      <c r="AV728" s="622" t="s">
        <v>9099</v>
      </c>
      <c r="AW728" s="622" t="s">
        <v>9100</v>
      </c>
      <c r="AX728" s="622" t="s">
        <v>9101</v>
      </c>
      <c r="AY728" s="622" t="s">
        <v>9210</v>
      </c>
      <c r="AZ728" s="622" t="s">
        <v>9210</v>
      </c>
      <c r="BA728" s="622" t="s">
        <v>9078</v>
      </c>
    </row>
    <row r="729" spans="1:53" ht="30">
      <c r="A729" s="621">
        <v>724</v>
      </c>
      <c r="B729" s="622" t="s">
        <v>16238</v>
      </c>
      <c r="C729" s="622" t="s">
        <v>19852</v>
      </c>
      <c r="D729" s="622" t="s">
        <v>9269</v>
      </c>
      <c r="E729" s="622" t="s">
        <v>9048</v>
      </c>
      <c r="F729" s="623" t="s">
        <v>16840</v>
      </c>
      <c r="G729" s="622" t="s">
        <v>9320</v>
      </c>
      <c r="H729" s="622"/>
      <c r="I729" s="622"/>
      <c r="J729" s="622"/>
      <c r="K729" s="622"/>
      <c r="L729" s="622"/>
      <c r="M729" s="622"/>
      <c r="N729" s="622" t="s">
        <v>9498</v>
      </c>
      <c r="O729" s="622"/>
      <c r="P729" s="622" t="s">
        <v>9058</v>
      </c>
      <c r="Q729" s="622"/>
      <c r="R729" s="622" t="s">
        <v>19853</v>
      </c>
      <c r="S729" s="622"/>
      <c r="T729" s="622" t="s">
        <v>19854</v>
      </c>
      <c r="U729" s="622"/>
      <c r="V729" s="622"/>
      <c r="W729" s="622"/>
      <c r="X729" s="622"/>
      <c r="Y729" s="622" t="s">
        <v>19855</v>
      </c>
      <c r="Z729" s="623"/>
      <c r="AA729" s="622"/>
      <c r="AB729" s="623"/>
      <c r="AC729" s="623"/>
      <c r="AD729" s="622"/>
      <c r="AE729" s="622"/>
      <c r="AF729" s="622"/>
      <c r="AG729" s="622"/>
      <c r="AH729" s="622"/>
      <c r="AI729" s="622"/>
      <c r="AJ729" s="622" t="s">
        <v>9184</v>
      </c>
      <c r="AK729" s="622"/>
      <c r="AL729" s="622"/>
      <c r="AM729" s="622" t="s">
        <v>9320</v>
      </c>
      <c r="AN729" s="622" t="s">
        <v>8561</v>
      </c>
      <c r="AO729" s="622" t="s">
        <v>19856</v>
      </c>
      <c r="AP729" s="622" t="s">
        <v>9070</v>
      </c>
      <c r="AQ729" s="622" t="s">
        <v>9071</v>
      </c>
      <c r="AR729" s="622" t="s">
        <v>9498</v>
      </c>
      <c r="AS729" s="623" t="s">
        <v>17484</v>
      </c>
      <c r="AT729" s="622" t="s">
        <v>9073</v>
      </c>
      <c r="AU729" s="622" t="s">
        <v>9073</v>
      </c>
      <c r="AV729" s="622" t="s">
        <v>9099</v>
      </c>
      <c r="AW729" s="622" t="s">
        <v>9100</v>
      </c>
      <c r="AX729" s="622" t="s">
        <v>9275</v>
      </c>
      <c r="AY729" s="622" t="s">
        <v>9504</v>
      </c>
      <c r="AZ729" s="622" t="s">
        <v>9504</v>
      </c>
      <c r="BA729" s="622" t="s">
        <v>9078</v>
      </c>
    </row>
    <row r="730" spans="1:53" ht="30">
      <c r="A730" s="621">
        <v>725</v>
      </c>
      <c r="B730" s="622" t="s">
        <v>16239</v>
      </c>
      <c r="C730" s="622" t="s">
        <v>19857</v>
      </c>
      <c r="D730" s="622" t="s">
        <v>9230</v>
      </c>
      <c r="E730" s="622" t="s">
        <v>9048</v>
      </c>
      <c r="F730" s="623" t="s">
        <v>13822</v>
      </c>
      <c r="G730" s="622" t="s">
        <v>9050</v>
      </c>
      <c r="H730" s="622"/>
      <c r="I730" s="622"/>
      <c r="J730" s="622"/>
      <c r="K730" s="622"/>
      <c r="L730" s="622"/>
      <c r="M730" s="622"/>
      <c r="N730" s="622" t="s">
        <v>19259</v>
      </c>
      <c r="O730" s="622"/>
      <c r="P730" s="622" t="s">
        <v>9058</v>
      </c>
      <c r="Q730" s="622"/>
      <c r="R730" s="622" t="s">
        <v>19858</v>
      </c>
      <c r="S730" s="622"/>
      <c r="T730" s="622" t="s">
        <v>19859</v>
      </c>
      <c r="U730" s="622"/>
      <c r="V730" s="622"/>
      <c r="W730" s="622"/>
      <c r="X730" s="622"/>
      <c r="Y730" s="622" t="s">
        <v>19860</v>
      </c>
      <c r="Z730" s="623"/>
      <c r="AA730" s="622"/>
      <c r="AB730" s="623"/>
      <c r="AC730" s="623"/>
      <c r="AD730" s="622"/>
      <c r="AE730" s="622"/>
      <c r="AF730" s="622"/>
      <c r="AG730" s="622"/>
      <c r="AH730" s="622"/>
      <c r="AI730" s="622"/>
      <c r="AJ730" s="622" t="s">
        <v>9067</v>
      </c>
      <c r="AK730" s="622"/>
      <c r="AL730" s="622"/>
      <c r="AM730" s="622" t="s">
        <v>9050</v>
      </c>
      <c r="AN730" s="622" t="s">
        <v>167</v>
      </c>
      <c r="AO730" s="622" t="s">
        <v>19861</v>
      </c>
      <c r="AP730" s="622" t="s">
        <v>9070</v>
      </c>
      <c r="AQ730" s="622" t="s">
        <v>9071</v>
      </c>
      <c r="AR730" s="622" t="s">
        <v>19259</v>
      </c>
      <c r="AS730" s="623" t="s">
        <v>17484</v>
      </c>
      <c r="AT730" s="622" t="s">
        <v>9073</v>
      </c>
      <c r="AU730" s="622" t="s">
        <v>9073</v>
      </c>
      <c r="AV730" s="622" t="s">
        <v>9099</v>
      </c>
      <c r="AW730" s="622" t="s">
        <v>9100</v>
      </c>
      <c r="AX730" s="622" t="s">
        <v>9076</v>
      </c>
      <c r="AY730" s="622" t="s">
        <v>9077</v>
      </c>
      <c r="AZ730" s="622" t="s">
        <v>9077</v>
      </c>
      <c r="BA730" s="622" t="s">
        <v>9078</v>
      </c>
    </row>
    <row r="731" spans="1:53" ht="30">
      <c r="A731" s="621">
        <v>726</v>
      </c>
      <c r="B731" s="622" t="s">
        <v>16240</v>
      </c>
      <c r="C731" s="622" t="s">
        <v>19862</v>
      </c>
      <c r="D731" s="622" t="s">
        <v>9824</v>
      </c>
      <c r="E731" s="622" t="s">
        <v>9048</v>
      </c>
      <c r="F731" s="623" t="s">
        <v>12880</v>
      </c>
      <c r="G731" s="622" t="s">
        <v>12082</v>
      </c>
      <c r="H731" s="622"/>
      <c r="I731" s="622"/>
      <c r="J731" s="622"/>
      <c r="K731" s="622"/>
      <c r="L731" s="622"/>
      <c r="M731" s="622"/>
      <c r="N731" s="622" t="s">
        <v>19109</v>
      </c>
      <c r="O731" s="622"/>
      <c r="P731" s="622" t="s">
        <v>9058</v>
      </c>
      <c r="Q731" s="622"/>
      <c r="R731" s="622" t="s">
        <v>19863</v>
      </c>
      <c r="S731" s="622"/>
      <c r="T731" s="622" t="s">
        <v>19864</v>
      </c>
      <c r="U731" s="622"/>
      <c r="V731" s="622"/>
      <c r="W731" s="622"/>
      <c r="X731" s="622"/>
      <c r="Y731" s="622" t="s">
        <v>19865</v>
      </c>
      <c r="Z731" s="623"/>
      <c r="AA731" s="622"/>
      <c r="AB731" s="623"/>
      <c r="AC731" s="623"/>
      <c r="AD731" s="622"/>
      <c r="AE731" s="622"/>
      <c r="AF731" s="622"/>
      <c r="AG731" s="622"/>
      <c r="AH731" s="622"/>
      <c r="AI731" s="622"/>
      <c r="AJ731" s="622" t="s">
        <v>9097</v>
      </c>
      <c r="AK731" s="622"/>
      <c r="AL731" s="622"/>
      <c r="AM731" s="622" t="s">
        <v>12082</v>
      </c>
      <c r="AN731" s="622" t="s">
        <v>6391</v>
      </c>
      <c r="AO731" s="622" t="s">
        <v>19866</v>
      </c>
      <c r="AP731" s="622" t="s">
        <v>9070</v>
      </c>
      <c r="AQ731" s="622" t="s">
        <v>9071</v>
      </c>
      <c r="AR731" s="622" t="s">
        <v>19109</v>
      </c>
      <c r="AS731" s="623" t="s">
        <v>19867</v>
      </c>
      <c r="AT731" s="622" t="s">
        <v>9073</v>
      </c>
      <c r="AU731" s="622" t="s">
        <v>9073</v>
      </c>
      <c r="AV731" s="622" t="s">
        <v>9099</v>
      </c>
      <c r="AW731" s="622" t="s">
        <v>9100</v>
      </c>
      <c r="AX731" s="622" t="s">
        <v>9275</v>
      </c>
      <c r="AY731" s="622" t="s">
        <v>9276</v>
      </c>
      <c r="AZ731" s="622" t="s">
        <v>9276</v>
      </c>
      <c r="BA731" s="622" t="s">
        <v>9078</v>
      </c>
    </row>
    <row r="732" spans="1:53" ht="30">
      <c r="A732" s="621">
        <v>727</v>
      </c>
      <c r="B732" s="622" t="s">
        <v>16241</v>
      </c>
      <c r="C732" s="622" t="s">
        <v>19868</v>
      </c>
      <c r="D732" s="622" t="s">
        <v>9203</v>
      </c>
      <c r="E732" s="622" t="s">
        <v>9048</v>
      </c>
      <c r="F732" s="623" t="s">
        <v>19869</v>
      </c>
      <c r="G732" s="622" t="s">
        <v>9050</v>
      </c>
      <c r="H732" s="622"/>
      <c r="I732" s="622"/>
      <c r="J732" s="622"/>
      <c r="K732" s="622"/>
      <c r="L732" s="622"/>
      <c r="M732" s="622"/>
      <c r="N732" s="622" t="s">
        <v>19259</v>
      </c>
      <c r="O732" s="622"/>
      <c r="P732" s="622" t="s">
        <v>9058</v>
      </c>
      <c r="Q732" s="622"/>
      <c r="R732" s="622" t="s">
        <v>19870</v>
      </c>
      <c r="S732" s="622"/>
      <c r="T732" s="622" t="s">
        <v>19871</v>
      </c>
      <c r="U732" s="622"/>
      <c r="V732" s="622"/>
      <c r="W732" s="622"/>
      <c r="X732" s="622"/>
      <c r="Y732" s="622" t="s">
        <v>19872</v>
      </c>
      <c r="Z732" s="623"/>
      <c r="AA732" s="622"/>
      <c r="AB732" s="623"/>
      <c r="AC732" s="623"/>
      <c r="AD732" s="622"/>
      <c r="AE732" s="622"/>
      <c r="AF732" s="622"/>
      <c r="AG732" s="622"/>
      <c r="AH732" s="622"/>
      <c r="AI732" s="622"/>
      <c r="AJ732" s="622" t="s">
        <v>9097</v>
      </c>
      <c r="AK732" s="622"/>
      <c r="AL732" s="622"/>
      <c r="AM732" s="622" t="s">
        <v>9050</v>
      </c>
      <c r="AN732" s="622" t="s">
        <v>106</v>
      </c>
      <c r="AO732" s="622" t="s">
        <v>19873</v>
      </c>
      <c r="AP732" s="622" t="s">
        <v>9070</v>
      </c>
      <c r="AQ732" s="622" t="s">
        <v>9071</v>
      </c>
      <c r="AR732" s="622" t="s">
        <v>19259</v>
      </c>
      <c r="AS732" s="623" t="s">
        <v>19867</v>
      </c>
      <c r="AT732" s="622" t="s">
        <v>9073</v>
      </c>
      <c r="AU732" s="622" t="s">
        <v>9073</v>
      </c>
      <c r="AV732" s="622" t="s">
        <v>9099</v>
      </c>
      <c r="AW732" s="622" t="s">
        <v>9100</v>
      </c>
      <c r="AX732" s="622" t="s">
        <v>9076</v>
      </c>
      <c r="AY732" s="622" t="s">
        <v>9077</v>
      </c>
      <c r="AZ732" s="622" t="s">
        <v>9077</v>
      </c>
      <c r="BA732" s="622" t="s">
        <v>9078</v>
      </c>
    </row>
    <row r="733" spans="1:53" ht="30">
      <c r="A733" s="621">
        <v>728</v>
      </c>
      <c r="B733" s="622" t="s">
        <v>16242</v>
      </c>
      <c r="C733" s="622" t="s">
        <v>19874</v>
      </c>
      <c r="D733" s="622" t="s">
        <v>12910</v>
      </c>
      <c r="E733" s="622" t="s">
        <v>9291</v>
      </c>
      <c r="F733" s="623" t="s">
        <v>10381</v>
      </c>
      <c r="G733" s="622" t="s">
        <v>9050</v>
      </c>
      <c r="H733" s="622"/>
      <c r="I733" s="622"/>
      <c r="J733" s="622"/>
      <c r="K733" s="622"/>
      <c r="L733" s="622"/>
      <c r="M733" s="622"/>
      <c r="N733" s="622" t="s">
        <v>19109</v>
      </c>
      <c r="O733" s="622"/>
      <c r="P733" s="622" t="s">
        <v>9058</v>
      </c>
      <c r="Q733" s="622"/>
      <c r="R733" s="622" t="s">
        <v>19875</v>
      </c>
      <c r="S733" s="622"/>
      <c r="T733" s="622" t="s">
        <v>19876</v>
      </c>
      <c r="U733" s="622"/>
      <c r="V733" s="622"/>
      <c r="W733" s="622"/>
      <c r="X733" s="622"/>
      <c r="Y733" s="622"/>
      <c r="Z733" s="623"/>
      <c r="AA733" s="622"/>
      <c r="AB733" s="623"/>
      <c r="AC733" s="623"/>
      <c r="AD733" s="622"/>
      <c r="AE733" s="622"/>
      <c r="AF733" s="622"/>
      <c r="AG733" s="622"/>
      <c r="AH733" s="622"/>
      <c r="AI733" s="622"/>
      <c r="AJ733" s="622" t="s">
        <v>9097</v>
      </c>
      <c r="AK733" s="622"/>
      <c r="AL733" s="622"/>
      <c r="AM733" s="622" t="s">
        <v>9050</v>
      </c>
      <c r="AN733" s="622" t="s">
        <v>106</v>
      </c>
      <c r="AO733" s="622" t="s">
        <v>19877</v>
      </c>
      <c r="AP733" s="622" t="s">
        <v>9070</v>
      </c>
      <c r="AQ733" s="622" t="s">
        <v>9071</v>
      </c>
      <c r="AR733" s="622" t="s">
        <v>19109</v>
      </c>
      <c r="AS733" s="623" t="s">
        <v>19867</v>
      </c>
      <c r="AT733" s="622" t="s">
        <v>9073</v>
      </c>
      <c r="AU733" s="622" t="s">
        <v>9073</v>
      </c>
      <c r="AV733" s="622" t="s">
        <v>9099</v>
      </c>
      <c r="AW733" s="622" t="s">
        <v>9100</v>
      </c>
      <c r="AX733" s="622" t="s">
        <v>9275</v>
      </c>
      <c r="AY733" s="622" t="s">
        <v>9276</v>
      </c>
      <c r="AZ733" s="622" t="s">
        <v>9276</v>
      </c>
      <c r="BA733" s="622" t="s">
        <v>9078</v>
      </c>
    </row>
    <row r="734" spans="1:53" ht="30">
      <c r="A734" s="621">
        <v>729</v>
      </c>
      <c r="B734" s="622" t="s">
        <v>16243</v>
      </c>
      <c r="C734" s="622" t="s">
        <v>19878</v>
      </c>
      <c r="D734" s="622" t="s">
        <v>19879</v>
      </c>
      <c r="E734" s="622" t="s">
        <v>9291</v>
      </c>
      <c r="F734" s="623" t="s">
        <v>19031</v>
      </c>
      <c r="G734" s="622" t="s">
        <v>9050</v>
      </c>
      <c r="H734" s="622"/>
      <c r="I734" s="622"/>
      <c r="J734" s="622"/>
      <c r="K734" s="622"/>
      <c r="L734" s="622"/>
      <c r="M734" s="622"/>
      <c r="N734" s="622" t="s">
        <v>9419</v>
      </c>
      <c r="O734" s="622"/>
      <c r="P734" s="622" t="s">
        <v>9058</v>
      </c>
      <c r="Q734" s="622"/>
      <c r="R734" s="622" t="s">
        <v>19880</v>
      </c>
      <c r="S734" s="622"/>
      <c r="T734" s="622" t="s">
        <v>19881</v>
      </c>
      <c r="U734" s="622"/>
      <c r="V734" s="622"/>
      <c r="W734" s="622"/>
      <c r="X734" s="622"/>
      <c r="Y734" s="622" t="s">
        <v>19882</v>
      </c>
      <c r="Z734" s="623"/>
      <c r="AA734" s="622"/>
      <c r="AB734" s="623"/>
      <c r="AC734" s="623"/>
      <c r="AD734" s="622"/>
      <c r="AE734" s="622"/>
      <c r="AF734" s="622"/>
      <c r="AG734" s="622"/>
      <c r="AH734" s="622"/>
      <c r="AI734" s="622"/>
      <c r="AJ734" s="622" t="s">
        <v>9097</v>
      </c>
      <c r="AK734" s="622"/>
      <c r="AL734" s="622"/>
      <c r="AM734" s="622" t="s">
        <v>9050</v>
      </c>
      <c r="AN734" s="622" t="s">
        <v>106</v>
      </c>
      <c r="AO734" s="622" t="s">
        <v>19883</v>
      </c>
      <c r="AP734" s="622" t="s">
        <v>9070</v>
      </c>
      <c r="AQ734" s="622" t="s">
        <v>9071</v>
      </c>
      <c r="AR734" s="622" t="s">
        <v>9419</v>
      </c>
      <c r="AS734" s="623" t="s">
        <v>19867</v>
      </c>
      <c r="AT734" s="622" t="s">
        <v>9073</v>
      </c>
      <c r="AU734" s="622" t="s">
        <v>9073</v>
      </c>
      <c r="AV734" s="622" t="s">
        <v>9099</v>
      </c>
      <c r="AW734" s="622" t="s">
        <v>9100</v>
      </c>
      <c r="AX734" s="622" t="s">
        <v>9425</v>
      </c>
      <c r="AY734" s="622" t="s">
        <v>9426</v>
      </c>
      <c r="AZ734" s="622" t="s">
        <v>9426</v>
      </c>
      <c r="BA734" s="622" t="s">
        <v>9078</v>
      </c>
    </row>
    <row r="735" spans="1:53" ht="30">
      <c r="A735" s="621">
        <v>730</v>
      </c>
      <c r="B735" s="622" t="s">
        <v>16244</v>
      </c>
      <c r="C735" s="622" t="s">
        <v>19884</v>
      </c>
      <c r="D735" s="622" t="s">
        <v>9280</v>
      </c>
      <c r="E735" s="622" t="s">
        <v>9048</v>
      </c>
      <c r="F735" s="623" t="s">
        <v>11268</v>
      </c>
      <c r="G735" s="622" t="s">
        <v>9050</v>
      </c>
      <c r="H735" s="622"/>
      <c r="I735" s="622"/>
      <c r="J735" s="622"/>
      <c r="K735" s="622"/>
      <c r="L735" s="622"/>
      <c r="M735" s="622"/>
      <c r="N735" s="622" t="s">
        <v>9090</v>
      </c>
      <c r="O735" s="622"/>
      <c r="P735" s="622" t="s">
        <v>9058</v>
      </c>
      <c r="Q735" s="622"/>
      <c r="R735" s="622" t="s">
        <v>19885</v>
      </c>
      <c r="S735" s="622"/>
      <c r="T735" s="622" t="s">
        <v>19886</v>
      </c>
      <c r="U735" s="622"/>
      <c r="V735" s="622"/>
      <c r="W735" s="622"/>
      <c r="X735" s="622"/>
      <c r="Y735" s="622"/>
      <c r="Z735" s="623"/>
      <c r="AA735" s="622"/>
      <c r="AB735" s="623"/>
      <c r="AC735" s="623"/>
      <c r="AD735" s="622"/>
      <c r="AE735" s="622"/>
      <c r="AF735" s="622"/>
      <c r="AG735" s="622"/>
      <c r="AH735" s="622"/>
      <c r="AI735" s="622"/>
      <c r="AJ735" s="622" t="s">
        <v>9097</v>
      </c>
      <c r="AK735" s="622"/>
      <c r="AL735" s="622"/>
      <c r="AM735" s="622" t="s">
        <v>9050</v>
      </c>
      <c r="AN735" s="622" t="s">
        <v>31</v>
      </c>
      <c r="AO735" s="622" t="s">
        <v>19887</v>
      </c>
      <c r="AP735" s="622" t="s">
        <v>9070</v>
      </c>
      <c r="AQ735" s="622" t="s">
        <v>9071</v>
      </c>
      <c r="AR735" s="622" t="s">
        <v>9090</v>
      </c>
      <c r="AS735" s="623" t="s">
        <v>19867</v>
      </c>
      <c r="AT735" s="622" t="s">
        <v>9073</v>
      </c>
      <c r="AU735" s="622" t="s">
        <v>9073</v>
      </c>
      <c r="AV735" s="622" t="s">
        <v>9099</v>
      </c>
      <c r="AW735" s="622" t="s">
        <v>9100</v>
      </c>
      <c r="AX735" s="622" t="s">
        <v>9101</v>
      </c>
      <c r="AY735" s="622" t="s">
        <v>9102</v>
      </c>
      <c r="AZ735" s="622" t="s">
        <v>9102</v>
      </c>
      <c r="BA735" s="622" t="s">
        <v>9078</v>
      </c>
    </row>
    <row r="736" spans="1:53" ht="30">
      <c r="A736" s="621">
        <v>731</v>
      </c>
      <c r="B736" s="622" t="s">
        <v>16245</v>
      </c>
      <c r="C736" s="622" t="s">
        <v>19888</v>
      </c>
      <c r="D736" s="622" t="s">
        <v>12926</v>
      </c>
      <c r="E736" s="622" t="s">
        <v>9291</v>
      </c>
      <c r="F736" s="623" t="s">
        <v>19889</v>
      </c>
      <c r="G736" s="622" t="s">
        <v>9050</v>
      </c>
      <c r="H736" s="622"/>
      <c r="I736" s="622"/>
      <c r="J736" s="622"/>
      <c r="K736" s="622"/>
      <c r="L736" s="622"/>
      <c r="M736" s="622"/>
      <c r="N736" s="622" t="s">
        <v>9802</v>
      </c>
      <c r="O736" s="622"/>
      <c r="P736" s="622" t="s">
        <v>9058</v>
      </c>
      <c r="Q736" s="622"/>
      <c r="R736" s="622" t="s">
        <v>19890</v>
      </c>
      <c r="S736" s="622"/>
      <c r="T736" s="622" t="s">
        <v>19891</v>
      </c>
      <c r="U736" s="622"/>
      <c r="V736" s="622"/>
      <c r="W736" s="622"/>
      <c r="X736" s="622"/>
      <c r="Y736" s="622"/>
      <c r="Z736" s="623"/>
      <c r="AA736" s="622"/>
      <c r="AB736" s="623"/>
      <c r="AC736" s="623"/>
      <c r="AD736" s="622"/>
      <c r="AE736" s="622"/>
      <c r="AF736" s="622"/>
      <c r="AG736" s="622"/>
      <c r="AH736" s="622"/>
      <c r="AI736" s="622"/>
      <c r="AJ736" s="622" t="s">
        <v>9097</v>
      </c>
      <c r="AK736" s="622"/>
      <c r="AL736" s="622"/>
      <c r="AM736" s="622" t="s">
        <v>9050</v>
      </c>
      <c r="AN736" s="622" t="s">
        <v>106</v>
      </c>
      <c r="AO736" s="622" t="s">
        <v>19892</v>
      </c>
      <c r="AP736" s="622" t="s">
        <v>9070</v>
      </c>
      <c r="AQ736" s="622" t="s">
        <v>9071</v>
      </c>
      <c r="AR736" s="622" t="s">
        <v>9802</v>
      </c>
      <c r="AS736" s="623" t="s">
        <v>19867</v>
      </c>
      <c r="AT736" s="622" t="s">
        <v>9073</v>
      </c>
      <c r="AU736" s="622" t="s">
        <v>9073</v>
      </c>
      <c r="AV736" s="622" t="s">
        <v>9099</v>
      </c>
      <c r="AW736" s="622" t="s">
        <v>9100</v>
      </c>
      <c r="AX736" s="622" t="s">
        <v>9141</v>
      </c>
      <c r="AY736" s="622" t="s">
        <v>9807</v>
      </c>
      <c r="AZ736" s="622" t="s">
        <v>9807</v>
      </c>
      <c r="BA736" s="622" t="s">
        <v>9078</v>
      </c>
    </row>
    <row r="737" spans="1:53" ht="30">
      <c r="A737" s="621">
        <v>732</v>
      </c>
      <c r="B737" s="622" t="s">
        <v>16246</v>
      </c>
      <c r="C737" s="622" t="s">
        <v>11128</v>
      </c>
      <c r="D737" s="622" t="s">
        <v>11140</v>
      </c>
      <c r="E737" s="622" t="s">
        <v>9048</v>
      </c>
      <c r="F737" s="623" t="s">
        <v>19364</v>
      </c>
      <c r="G737" s="622" t="s">
        <v>9050</v>
      </c>
      <c r="H737" s="622"/>
      <c r="I737" s="622"/>
      <c r="J737" s="622"/>
      <c r="K737" s="622"/>
      <c r="L737" s="622"/>
      <c r="M737" s="622"/>
      <c r="N737" s="622" t="s">
        <v>19259</v>
      </c>
      <c r="O737" s="622"/>
      <c r="P737" s="622" t="s">
        <v>9058</v>
      </c>
      <c r="Q737" s="622"/>
      <c r="R737" s="622" t="s">
        <v>19893</v>
      </c>
      <c r="S737" s="622"/>
      <c r="T737" s="622" t="s">
        <v>19894</v>
      </c>
      <c r="U737" s="622"/>
      <c r="V737" s="622"/>
      <c r="W737" s="622"/>
      <c r="X737" s="622"/>
      <c r="Y737" s="622"/>
      <c r="Z737" s="623"/>
      <c r="AA737" s="622"/>
      <c r="AB737" s="623"/>
      <c r="AC737" s="623"/>
      <c r="AD737" s="622"/>
      <c r="AE737" s="622"/>
      <c r="AF737" s="622"/>
      <c r="AG737" s="622"/>
      <c r="AH737" s="622"/>
      <c r="AI737" s="622"/>
      <c r="AJ737" s="622" t="s">
        <v>9097</v>
      </c>
      <c r="AK737" s="622"/>
      <c r="AL737" s="622"/>
      <c r="AM737" s="622" t="s">
        <v>9050</v>
      </c>
      <c r="AN737" s="622" t="s">
        <v>106</v>
      </c>
      <c r="AO737" s="622" t="s">
        <v>19895</v>
      </c>
      <c r="AP737" s="622" t="s">
        <v>9070</v>
      </c>
      <c r="AQ737" s="622" t="s">
        <v>9071</v>
      </c>
      <c r="AR737" s="622" t="s">
        <v>19259</v>
      </c>
      <c r="AS737" s="623" t="s">
        <v>19867</v>
      </c>
      <c r="AT737" s="622" t="s">
        <v>9073</v>
      </c>
      <c r="AU737" s="622" t="s">
        <v>9073</v>
      </c>
      <c r="AV737" s="622" t="s">
        <v>9099</v>
      </c>
      <c r="AW737" s="622" t="s">
        <v>9100</v>
      </c>
      <c r="AX737" s="622" t="s">
        <v>9076</v>
      </c>
      <c r="AY737" s="622" t="s">
        <v>9077</v>
      </c>
      <c r="AZ737" s="622" t="s">
        <v>9077</v>
      </c>
      <c r="BA737" s="622" t="s">
        <v>9078</v>
      </c>
    </row>
    <row r="738" spans="1:53" ht="30">
      <c r="A738" s="621">
        <v>733</v>
      </c>
      <c r="B738" s="622" t="s">
        <v>16247</v>
      </c>
      <c r="C738" s="622" t="s">
        <v>19896</v>
      </c>
      <c r="D738" s="622" t="s">
        <v>9375</v>
      </c>
      <c r="E738" s="622" t="s">
        <v>9291</v>
      </c>
      <c r="F738" s="623" t="s">
        <v>13480</v>
      </c>
      <c r="G738" s="622" t="s">
        <v>9050</v>
      </c>
      <c r="H738" s="622"/>
      <c r="I738" s="622"/>
      <c r="J738" s="622"/>
      <c r="K738" s="622"/>
      <c r="L738" s="622"/>
      <c r="M738" s="622"/>
      <c r="N738" s="622" t="s">
        <v>9802</v>
      </c>
      <c r="O738" s="622"/>
      <c r="P738" s="622" t="s">
        <v>9058</v>
      </c>
      <c r="Q738" s="622"/>
      <c r="R738" s="622" t="s">
        <v>19897</v>
      </c>
      <c r="S738" s="622"/>
      <c r="T738" s="622" t="s">
        <v>19898</v>
      </c>
      <c r="U738" s="622"/>
      <c r="V738" s="622"/>
      <c r="W738" s="622"/>
      <c r="X738" s="622"/>
      <c r="Y738" s="622"/>
      <c r="Z738" s="623"/>
      <c r="AA738" s="622"/>
      <c r="AB738" s="623"/>
      <c r="AC738" s="623"/>
      <c r="AD738" s="622"/>
      <c r="AE738" s="622"/>
      <c r="AF738" s="622"/>
      <c r="AG738" s="622"/>
      <c r="AH738" s="622"/>
      <c r="AI738" s="622"/>
      <c r="AJ738" s="622" t="s">
        <v>9097</v>
      </c>
      <c r="AK738" s="622"/>
      <c r="AL738" s="622"/>
      <c r="AM738" s="622" t="s">
        <v>9050</v>
      </c>
      <c r="AN738" s="622" t="s">
        <v>106</v>
      </c>
      <c r="AO738" s="622" t="s">
        <v>19899</v>
      </c>
      <c r="AP738" s="622" t="s">
        <v>9070</v>
      </c>
      <c r="AQ738" s="622" t="s">
        <v>9071</v>
      </c>
      <c r="AR738" s="622" t="s">
        <v>9802</v>
      </c>
      <c r="AS738" s="623" t="s">
        <v>19867</v>
      </c>
      <c r="AT738" s="622" t="s">
        <v>9073</v>
      </c>
      <c r="AU738" s="622" t="s">
        <v>9073</v>
      </c>
      <c r="AV738" s="622" t="s">
        <v>9099</v>
      </c>
      <c r="AW738" s="622" t="s">
        <v>9100</v>
      </c>
      <c r="AX738" s="622" t="s">
        <v>9141</v>
      </c>
      <c r="AY738" s="622" t="s">
        <v>9807</v>
      </c>
      <c r="AZ738" s="622" t="s">
        <v>9807</v>
      </c>
      <c r="BA738" s="622" t="s">
        <v>9078</v>
      </c>
    </row>
    <row r="739" spans="1:53" ht="30">
      <c r="A739" s="621">
        <v>734</v>
      </c>
      <c r="B739" s="622" t="s">
        <v>16248</v>
      </c>
      <c r="C739" s="622" t="s">
        <v>19900</v>
      </c>
      <c r="D739" s="622" t="s">
        <v>9203</v>
      </c>
      <c r="E739" s="622" t="s">
        <v>9048</v>
      </c>
      <c r="F739" s="623" t="s">
        <v>10232</v>
      </c>
      <c r="G739" s="622" t="s">
        <v>9050</v>
      </c>
      <c r="H739" s="622"/>
      <c r="I739" s="622"/>
      <c r="J739" s="622"/>
      <c r="K739" s="622"/>
      <c r="L739" s="622"/>
      <c r="M739" s="622"/>
      <c r="N739" s="622" t="s">
        <v>9282</v>
      </c>
      <c r="O739" s="622"/>
      <c r="P739" s="622" t="s">
        <v>9058</v>
      </c>
      <c r="Q739" s="622"/>
      <c r="R739" s="622" t="s">
        <v>19901</v>
      </c>
      <c r="S739" s="622"/>
      <c r="T739" s="622" t="s">
        <v>19902</v>
      </c>
      <c r="U739" s="622"/>
      <c r="V739" s="622"/>
      <c r="W739" s="622"/>
      <c r="X739" s="622"/>
      <c r="Y739" s="622"/>
      <c r="Z739" s="623"/>
      <c r="AA739" s="622"/>
      <c r="AB739" s="623"/>
      <c r="AC739" s="623"/>
      <c r="AD739" s="622"/>
      <c r="AE739" s="622"/>
      <c r="AF739" s="622"/>
      <c r="AG739" s="622"/>
      <c r="AH739" s="622"/>
      <c r="AI739" s="622"/>
      <c r="AJ739" s="622" t="s">
        <v>9067</v>
      </c>
      <c r="AK739" s="622"/>
      <c r="AL739" s="622"/>
      <c r="AM739" s="622" t="s">
        <v>9050</v>
      </c>
      <c r="AN739" s="622" t="s">
        <v>107</v>
      </c>
      <c r="AO739" s="622" t="s">
        <v>19903</v>
      </c>
      <c r="AP739" s="622" t="s">
        <v>9070</v>
      </c>
      <c r="AQ739" s="622" t="s">
        <v>9071</v>
      </c>
      <c r="AR739" s="622" t="s">
        <v>9282</v>
      </c>
      <c r="AS739" s="623" t="s">
        <v>19867</v>
      </c>
      <c r="AT739" s="622" t="s">
        <v>9073</v>
      </c>
      <c r="AU739" s="622" t="s">
        <v>9073</v>
      </c>
      <c r="AV739" s="622" t="s">
        <v>9099</v>
      </c>
      <c r="AW739" s="622" t="s">
        <v>9100</v>
      </c>
      <c r="AX739" s="622" t="s">
        <v>9275</v>
      </c>
      <c r="AY739" s="622" t="s">
        <v>9287</v>
      </c>
      <c r="AZ739" s="622" t="s">
        <v>9287</v>
      </c>
      <c r="BA739" s="622" t="s">
        <v>9078</v>
      </c>
    </row>
    <row r="740" spans="1:53" ht="30">
      <c r="A740" s="621">
        <v>735</v>
      </c>
      <c r="B740" s="622" t="s">
        <v>16249</v>
      </c>
      <c r="C740" s="622" t="s">
        <v>19904</v>
      </c>
      <c r="D740" s="622" t="s">
        <v>9494</v>
      </c>
      <c r="E740" s="622" t="s">
        <v>9048</v>
      </c>
      <c r="F740" s="623" t="s">
        <v>13845</v>
      </c>
      <c r="G740" s="622" t="s">
        <v>9050</v>
      </c>
      <c r="H740" s="622"/>
      <c r="I740" s="622"/>
      <c r="J740" s="622"/>
      <c r="K740" s="622"/>
      <c r="L740" s="622"/>
      <c r="M740" s="622"/>
      <c r="N740" s="622" t="s">
        <v>10526</v>
      </c>
      <c r="O740" s="622"/>
      <c r="P740" s="622" t="s">
        <v>9058</v>
      </c>
      <c r="Q740" s="622"/>
      <c r="R740" s="622" t="s">
        <v>19905</v>
      </c>
      <c r="S740" s="622"/>
      <c r="T740" s="622" t="s">
        <v>19906</v>
      </c>
      <c r="U740" s="622"/>
      <c r="V740" s="622"/>
      <c r="W740" s="622"/>
      <c r="X740" s="622"/>
      <c r="Y740" s="622"/>
      <c r="Z740" s="623"/>
      <c r="AA740" s="622"/>
      <c r="AB740" s="623"/>
      <c r="AC740" s="623"/>
      <c r="AD740" s="622"/>
      <c r="AE740" s="622"/>
      <c r="AF740" s="622"/>
      <c r="AG740" s="622"/>
      <c r="AH740" s="622"/>
      <c r="AI740" s="622"/>
      <c r="AJ740" s="622" t="s">
        <v>9097</v>
      </c>
      <c r="AK740" s="622"/>
      <c r="AL740" s="622"/>
      <c r="AM740" s="622" t="s">
        <v>9050</v>
      </c>
      <c r="AN740" s="622" t="s">
        <v>79</v>
      </c>
      <c r="AO740" s="622" t="s">
        <v>19907</v>
      </c>
      <c r="AP740" s="622" t="s">
        <v>9070</v>
      </c>
      <c r="AQ740" s="622" t="s">
        <v>9071</v>
      </c>
      <c r="AR740" s="622" t="s">
        <v>10526</v>
      </c>
      <c r="AS740" s="623" t="s">
        <v>19867</v>
      </c>
      <c r="AT740" s="622" t="s">
        <v>9073</v>
      </c>
      <c r="AU740" s="622" t="s">
        <v>9073</v>
      </c>
      <c r="AV740" s="622" t="s">
        <v>9099</v>
      </c>
      <c r="AW740" s="622" t="s">
        <v>9100</v>
      </c>
      <c r="AX740" s="622" t="s">
        <v>9275</v>
      </c>
      <c r="AY740" s="622" t="s">
        <v>10531</v>
      </c>
      <c r="AZ740" s="622" t="s">
        <v>10531</v>
      </c>
      <c r="BA740" s="622" t="s">
        <v>9078</v>
      </c>
    </row>
    <row r="741" spans="1:53" ht="30">
      <c r="A741" s="621">
        <v>736</v>
      </c>
      <c r="B741" s="622" t="s">
        <v>16250</v>
      </c>
      <c r="C741" s="622" t="s">
        <v>19908</v>
      </c>
      <c r="D741" s="622" t="s">
        <v>9346</v>
      </c>
      <c r="E741" s="622" t="s">
        <v>9048</v>
      </c>
      <c r="F741" s="623" t="s">
        <v>18425</v>
      </c>
      <c r="G741" s="622" t="s">
        <v>9050</v>
      </c>
      <c r="H741" s="622"/>
      <c r="I741" s="622"/>
      <c r="J741" s="622"/>
      <c r="K741" s="622"/>
      <c r="L741" s="622"/>
      <c r="M741" s="622"/>
      <c r="N741" s="622" t="s">
        <v>9527</v>
      </c>
      <c r="O741" s="622"/>
      <c r="P741" s="622" t="s">
        <v>9058</v>
      </c>
      <c r="Q741" s="622"/>
      <c r="R741" s="622" t="s">
        <v>19909</v>
      </c>
      <c r="S741" s="622"/>
      <c r="T741" s="622" t="s">
        <v>19910</v>
      </c>
      <c r="U741" s="622"/>
      <c r="V741" s="622"/>
      <c r="W741" s="622"/>
      <c r="X741" s="622"/>
      <c r="Y741" s="622"/>
      <c r="Z741" s="623"/>
      <c r="AA741" s="622"/>
      <c r="AB741" s="623"/>
      <c r="AC741" s="623"/>
      <c r="AD741" s="622"/>
      <c r="AE741" s="622"/>
      <c r="AF741" s="622"/>
      <c r="AG741" s="622"/>
      <c r="AH741" s="622"/>
      <c r="AI741" s="622"/>
      <c r="AJ741" s="622" t="s">
        <v>9097</v>
      </c>
      <c r="AK741" s="622"/>
      <c r="AL741" s="622"/>
      <c r="AM741" s="622" t="s">
        <v>9050</v>
      </c>
      <c r="AN741" s="622" t="s">
        <v>105</v>
      </c>
      <c r="AO741" s="622" t="s">
        <v>19911</v>
      </c>
      <c r="AP741" s="622" t="s">
        <v>9070</v>
      </c>
      <c r="AQ741" s="622" t="s">
        <v>9071</v>
      </c>
      <c r="AR741" s="622" t="s">
        <v>9527</v>
      </c>
      <c r="AS741" s="623" t="s">
        <v>19867</v>
      </c>
      <c r="AT741" s="622" t="s">
        <v>9073</v>
      </c>
      <c r="AU741" s="622" t="s">
        <v>9073</v>
      </c>
      <c r="AV741" s="622" t="s">
        <v>9099</v>
      </c>
      <c r="AW741" s="622" t="s">
        <v>9100</v>
      </c>
      <c r="AX741" s="622" t="s">
        <v>9275</v>
      </c>
      <c r="AY741" s="622" t="s">
        <v>9530</v>
      </c>
      <c r="AZ741" s="622" t="s">
        <v>9530</v>
      </c>
      <c r="BA741" s="622" t="s">
        <v>9078</v>
      </c>
    </row>
    <row r="742" spans="1:53" ht="30">
      <c r="A742" s="621">
        <v>737</v>
      </c>
      <c r="B742" s="622" t="s">
        <v>16251</v>
      </c>
      <c r="C742" s="622" t="s">
        <v>19912</v>
      </c>
      <c r="D742" s="622" t="s">
        <v>16836</v>
      </c>
      <c r="E742" s="622" t="s">
        <v>9291</v>
      </c>
      <c r="F742" s="623" t="s">
        <v>19913</v>
      </c>
      <c r="G742" s="622" t="s">
        <v>9050</v>
      </c>
      <c r="H742" s="622"/>
      <c r="I742" s="622"/>
      <c r="J742" s="622"/>
      <c r="K742" s="622"/>
      <c r="L742" s="622"/>
      <c r="M742" s="622"/>
      <c r="N742" s="622" t="s">
        <v>9498</v>
      </c>
      <c r="O742" s="622"/>
      <c r="P742" s="622" t="s">
        <v>9058</v>
      </c>
      <c r="Q742" s="622"/>
      <c r="R742" s="622" t="s">
        <v>19914</v>
      </c>
      <c r="S742" s="622"/>
      <c r="T742" s="622" t="s">
        <v>19915</v>
      </c>
      <c r="U742" s="622"/>
      <c r="V742" s="622"/>
      <c r="W742" s="622"/>
      <c r="X742" s="622"/>
      <c r="Y742" s="622"/>
      <c r="Z742" s="623"/>
      <c r="AA742" s="622"/>
      <c r="AB742" s="623"/>
      <c r="AC742" s="623"/>
      <c r="AD742" s="622"/>
      <c r="AE742" s="622"/>
      <c r="AF742" s="622"/>
      <c r="AG742" s="622"/>
      <c r="AH742" s="622"/>
      <c r="AI742" s="622"/>
      <c r="AJ742" s="622"/>
      <c r="AK742" s="622"/>
      <c r="AL742" s="622"/>
      <c r="AM742" s="622" t="s">
        <v>9050</v>
      </c>
      <c r="AN742" s="622" t="s">
        <v>106</v>
      </c>
      <c r="AO742" s="622" t="s">
        <v>19916</v>
      </c>
      <c r="AP742" s="622" t="s">
        <v>9070</v>
      </c>
      <c r="AQ742" s="622" t="s">
        <v>9071</v>
      </c>
      <c r="AR742" s="622" t="s">
        <v>9498</v>
      </c>
      <c r="AS742" s="623" t="s">
        <v>19867</v>
      </c>
      <c r="AT742" s="622" t="s">
        <v>9073</v>
      </c>
      <c r="AU742" s="622" t="s">
        <v>9073</v>
      </c>
      <c r="AV742" s="622" t="s">
        <v>9099</v>
      </c>
      <c r="AW742" s="622" t="s">
        <v>9100</v>
      </c>
      <c r="AX742" s="622" t="s">
        <v>9275</v>
      </c>
      <c r="AY742" s="622" t="s">
        <v>9504</v>
      </c>
      <c r="AZ742" s="622" t="s">
        <v>9504</v>
      </c>
      <c r="BA742" s="622" t="s">
        <v>9078</v>
      </c>
    </row>
    <row r="743" spans="1:53" ht="30">
      <c r="A743" s="621">
        <v>738</v>
      </c>
      <c r="B743" s="622" t="s">
        <v>16252</v>
      </c>
      <c r="C743" s="622" t="s">
        <v>19917</v>
      </c>
      <c r="D743" s="622" t="s">
        <v>10330</v>
      </c>
      <c r="E743" s="622" t="s">
        <v>9048</v>
      </c>
      <c r="F743" s="623" t="s">
        <v>16866</v>
      </c>
      <c r="G743" s="622" t="s">
        <v>9050</v>
      </c>
      <c r="H743" s="622"/>
      <c r="I743" s="622"/>
      <c r="J743" s="622"/>
      <c r="K743" s="622"/>
      <c r="L743" s="622"/>
      <c r="M743" s="622"/>
      <c r="N743" s="622" t="s">
        <v>19259</v>
      </c>
      <c r="O743" s="622"/>
      <c r="P743" s="622" t="s">
        <v>9058</v>
      </c>
      <c r="Q743" s="622"/>
      <c r="R743" s="622" t="s">
        <v>19918</v>
      </c>
      <c r="S743" s="622"/>
      <c r="T743" s="622" t="s">
        <v>19919</v>
      </c>
      <c r="U743" s="622"/>
      <c r="V743" s="622"/>
      <c r="W743" s="622"/>
      <c r="X743" s="622"/>
      <c r="Y743" s="622"/>
      <c r="Z743" s="623"/>
      <c r="AA743" s="622"/>
      <c r="AB743" s="623"/>
      <c r="AC743" s="623"/>
      <c r="AD743" s="622"/>
      <c r="AE743" s="622"/>
      <c r="AF743" s="622"/>
      <c r="AG743" s="622"/>
      <c r="AH743" s="622"/>
      <c r="AI743" s="622"/>
      <c r="AJ743" s="622" t="s">
        <v>9097</v>
      </c>
      <c r="AK743" s="622"/>
      <c r="AL743" s="622"/>
      <c r="AM743" s="622" t="s">
        <v>9050</v>
      </c>
      <c r="AN743" s="622" t="s">
        <v>91</v>
      </c>
      <c r="AO743" s="622" t="s">
        <v>19920</v>
      </c>
      <c r="AP743" s="622" t="s">
        <v>9070</v>
      </c>
      <c r="AQ743" s="622" t="s">
        <v>9071</v>
      </c>
      <c r="AR743" s="622" t="s">
        <v>19259</v>
      </c>
      <c r="AS743" s="623" t="s">
        <v>19867</v>
      </c>
      <c r="AT743" s="622" t="s">
        <v>9073</v>
      </c>
      <c r="AU743" s="622" t="s">
        <v>9073</v>
      </c>
      <c r="AV743" s="622" t="s">
        <v>9099</v>
      </c>
      <c r="AW743" s="622" t="s">
        <v>9100</v>
      </c>
      <c r="AX743" s="622" t="s">
        <v>9076</v>
      </c>
      <c r="AY743" s="622" t="s">
        <v>9077</v>
      </c>
      <c r="AZ743" s="622" t="s">
        <v>9077</v>
      </c>
      <c r="BA743" s="622" t="s">
        <v>9078</v>
      </c>
    </row>
    <row r="744" spans="1:53" ht="30">
      <c r="A744" s="621">
        <v>739</v>
      </c>
      <c r="B744" s="622" t="s">
        <v>16253</v>
      </c>
      <c r="C744" s="622" t="s">
        <v>13553</v>
      </c>
      <c r="D744" s="622" t="s">
        <v>9269</v>
      </c>
      <c r="E744" s="622" t="s">
        <v>9048</v>
      </c>
      <c r="F744" s="623" t="s">
        <v>19921</v>
      </c>
      <c r="G744" s="622" t="s">
        <v>9050</v>
      </c>
      <c r="H744" s="622" t="s">
        <v>19922</v>
      </c>
      <c r="I744" s="622" t="s">
        <v>9109</v>
      </c>
      <c r="J744" s="622" t="s">
        <v>19923</v>
      </c>
      <c r="K744" s="622" t="s">
        <v>19924</v>
      </c>
      <c r="L744" s="622" t="s">
        <v>9109</v>
      </c>
      <c r="M744" s="622" t="s">
        <v>19925</v>
      </c>
      <c r="N744" s="622" t="s">
        <v>9282</v>
      </c>
      <c r="O744" s="622" t="s">
        <v>9050</v>
      </c>
      <c r="P744" s="622" t="s">
        <v>9058</v>
      </c>
      <c r="Q744" s="622"/>
      <c r="R744" s="622" t="s">
        <v>19926</v>
      </c>
      <c r="S744" s="622" t="s">
        <v>19926</v>
      </c>
      <c r="T744" s="622" t="s">
        <v>19927</v>
      </c>
      <c r="U744" s="622"/>
      <c r="V744" s="622"/>
      <c r="W744" s="622"/>
      <c r="X744" s="622"/>
      <c r="Y744" s="622"/>
      <c r="Z744" s="623"/>
      <c r="AA744" s="622"/>
      <c r="AB744" s="623"/>
      <c r="AC744" s="623"/>
      <c r="AD744" s="622" t="s">
        <v>9050</v>
      </c>
      <c r="AE744" s="622"/>
      <c r="AF744" s="622" t="s">
        <v>188</v>
      </c>
      <c r="AG744" s="622" t="s">
        <v>19928</v>
      </c>
      <c r="AH744" s="622"/>
      <c r="AI744" s="622" t="s">
        <v>19929</v>
      </c>
      <c r="AJ744" s="622" t="s">
        <v>9097</v>
      </c>
      <c r="AK744" s="622"/>
      <c r="AL744" s="622"/>
      <c r="AM744" s="622" t="s">
        <v>9050</v>
      </c>
      <c r="AN744" s="622" t="s">
        <v>188</v>
      </c>
      <c r="AO744" s="622" t="s">
        <v>19930</v>
      </c>
      <c r="AP744" s="622" t="s">
        <v>9070</v>
      </c>
      <c r="AQ744" s="622" t="s">
        <v>9071</v>
      </c>
      <c r="AR744" s="622" t="s">
        <v>9282</v>
      </c>
      <c r="AS744" s="623" t="s">
        <v>19867</v>
      </c>
      <c r="AT744" s="622" t="s">
        <v>9073</v>
      </c>
      <c r="AU744" s="622" t="s">
        <v>9073</v>
      </c>
      <c r="AV744" s="622" t="s">
        <v>9099</v>
      </c>
      <c r="AW744" s="622" t="s">
        <v>9100</v>
      </c>
      <c r="AX744" s="622" t="s">
        <v>9275</v>
      </c>
      <c r="AY744" s="622" t="s">
        <v>9287</v>
      </c>
      <c r="AZ744" s="622" t="s">
        <v>9287</v>
      </c>
      <c r="BA744" s="622" t="s">
        <v>9078</v>
      </c>
    </row>
    <row r="745" spans="1:53" ht="30">
      <c r="A745" s="621">
        <v>740</v>
      </c>
      <c r="B745" s="622" t="s">
        <v>16254</v>
      </c>
      <c r="C745" s="622" t="s">
        <v>19931</v>
      </c>
      <c r="D745" s="622" t="s">
        <v>9280</v>
      </c>
      <c r="E745" s="622" t="s">
        <v>9291</v>
      </c>
      <c r="F745" s="623" t="s">
        <v>10454</v>
      </c>
      <c r="G745" s="622" t="s">
        <v>9050</v>
      </c>
      <c r="H745" s="622"/>
      <c r="I745" s="622"/>
      <c r="J745" s="622"/>
      <c r="K745" s="622"/>
      <c r="L745" s="622"/>
      <c r="M745" s="622"/>
      <c r="N745" s="622" t="s">
        <v>19109</v>
      </c>
      <c r="O745" s="622"/>
      <c r="P745" s="622" t="s">
        <v>9058</v>
      </c>
      <c r="Q745" s="622"/>
      <c r="R745" s="622" t="s">
        <v>19932</v>
      </c>
      <c r="S745" s="622"/>
      <c r="T745" s="622" t="s">
        <v>19933</v>
      </c>
      <c r="U745" s="622"/>
      <c r="V745" s="622"/>
      <c r="W745" s="622"/>
      <c r="X745" s="622"/>
      <c r="Y745" s="622"/>
      <c r="Z745" s="623"/>
      <c r="AA745" s="622"/>
      <c r="AB745" s="623"/>
      <c r="AC745" s="623"/>
      <c r="AD745" s="622"/>
      <c r="AE745" s="622"/>
      <c r="AF745" s="622"/>
      <c r="AG745" s="622"/>
      <c r="AH745" s="622"/>
      <c r="AI745" s="622"/>
      <c r="AJ745" s="622" t="s">
        <v>9097</v>
      </c>
      <c r="AK745" s="622"/>
      <c r="AL745" s="622"/>
      <c r="AM745" s="622" t="s">
        <v>9050</v>
      </c>
      <c r="AN745" s="622" t="s">
        <v>31</v>
      </c>
      <c r="AO745" s="622" t="s">
        <v>19934</v>
      </c>
      <c r="AP745" s="622" t="s">
        <v>9070</v>
      </c>
      <c r="AQ745" s="622" t="s">
        <v>9071</v>
      </c>
      <c r="AR745" s="622" t="s">
        <v>19109</v>
      </c>
      <c r="AS745" s="623" t="s">
        <v>19867</v>
      </c>
      <c r="AT745" s="622" t="s">
        <v>9073</v>
      </c>
      <c r="AU745" s="622" t="s">
        <v>9073</v>
      </c>
      <c r="AV745" s="622" t="s">
        <v>9099</v>
      </c>
      <c r="AW745" s="622" t="s">
        <v>9100</v>
      </c>
      <c r="AX745" s="622" t="s">
        <v>9275</v>
      </c>
      <c r="AY745" s="622" t="s">
        <v>9276</v>
      </c>
      <c r="AZ745" s="622" t="s">
        <v>9276</v>
      </c>
      <c r="BA745" s="622" t="s">
        <v>9078</v>
      </c>
    </row>
    <row r="746" spans="1:53" ht="30">
      <c r="A746" s="621">
        <v>741</v>
      </c>
      <c r="B746" s="622" t="s">
        <v>16255</v>
      </c>
      <c r="C746" s="622" t="s">
        <v>11847</v>
      </c>
      <c r="D746" s="622" t="s">
        <v>9757</v>
      </c>
      <c r="E746" s="622" t="s">
        <v>9048</v>
      </c>
      <c r="F746" s="623" t="s">
        <v>19935</v>
      </c>
      <c r="G746" s="622" t="s">
        <v>9050</v>
      </c>
      <c r="H746" s="622" t="s">
        <v>19936</v>
      </c>
      <c r="I746" s="622" t="s">
        <v>19937</v>
      </c>
      <c r="J746" s="622" t="s">
        <v>19938</v>
      </c>
      <c r="K746" s="622" t="s">
        <v>19939</v>
      </c>
      <c r="L746" s="622" t="s">
        <v>19937</v>
      </c>
      <c r="M746" s="622" t="s">
        <v>19940</v>
      </c>
      <c r="N746" s="622" t="s">
        <v>9090</v>
      </c>
      <c r="O746" s="622" t="s">
        <v>9050</v>
      </c>
      <c r="P746" s="622" t="s">
        <v>9058</v>
      </c>
      <c r="Q746" s="622" t="s">
        <v>9568</v>
      </c>
      <c r="R746" s="622" t="s">
        <v>19941</v>
      </c>
      <c r="S746" s="622" t="s">
        <v>19942</v>
      </c>
      <c r="T746" s="622" t="s">
        <v>19940</v>
      </c>
      <c r="U746" s="622" t="s">
        <v>19938</v>
      </c>
      <c r="V746" s="622" t="s">
        <v>19940</v>
      </c>
      <c r="W746" s="622"/>
      <c r="X746" s="622"/>
      <c r="Y746" s="622" t="s">
        <v>19943</v>
      </c>
      <c r="Z746" s="623" t="s">
        <v>19944</v>
      </c>
      <c r="AA746" s="622" t="s">
        <v>19945</v>
      </c>
      <c r="AB746" s="623"/>
      <c r="AC746" s="623"/>
      <c r="AD746" s="622" t="s">
        <v>9050</v>
      </c>
      <c r="AE746" s="622"/>
      <c r="AF746" s="622" t="s">
        <v>105</v>
      </c>
      <c r="AG746" s="622" t="s">
        <v>19946</v>
      </c>
      <c r="AH746" s="622"/>
      <c r="AI746" s="622" t="s">
        <v>19947</v>
      </c>
      <c r="AJ746" s="622" t="s">
        <v>9097</v>
      </c>
      <c r="AK746" s="622"/>
      <c r="AL746" s="622"/>
      <c r="AM746" s="622" t="s">
        <v>9050</v>
      </c>
      <c r="AN746" s="622" t="s">
        <v>105</v>
      </c>
      <c r="AO746" s="622" t="s">
        <v>19948</v>
      </c>
      <c r="AP746" s="622" t="s">
        <v>9070</v>
      </c>
      <c r="AQ746" s="622" t="s">
        <v>9071</v>
      </c>
      <c r="AR746" s="622" t="s">
        <v>9090</v>
      </c>
      <c r="AS746" s="623" t="s">
        <v>19867</v>
      </c>
      <c r="AT746" s="622" t="s">
        <v>9073</v>
      </c>
      <c r="AU746" s="622" t="s">
        <v>9073</v>
      </c>
      <c r="AV746" s="622" t="s">
        <v>9099</v>
      </c>
      <c r="AW746" s="622" t="s">
        <v>9100</v>
      </c>
      <c r="AX746" s="622" t="s">
        <v>9101</v>
      </c>
      <c r="AY746" s="622" t="s">
        <v>9102</v>
      </c>
      <c r="AZ746" s="622" t="s">
        <v>9102</v>
      </c>
      <c r="BA746" s="622" t="s">
        <v>9078</v>
      </c>
    </row>
    <row r="747" spans="1:53" ht="30">
      <c r="A747" s="621">
        <v>742</v>
      </c>
      <c r="B747" s="622" t="s">
        <v>16256</v>
      </c>
      <c r="C747" s="622" t="s">
        <v>19949</v>
      </c>
      <c r="D747" s="622" t="s">
        <v>13077</v>
      </c>
      <c r="E747" s="622" t="s">
        <v>9291</v>
      </c>
      <c r="F747" s="623" t="s">
        <v>13676</v>
      </c>
      <c r="G747" s="622" t="s">
        <v>9050</v>
      </c>
      <c r="H747" s="622"/>
      <c r="I747" s="622"/>
      <c r="J747" s="622"/>
      <c r="K747" s="622"/>
      <c r="L747" s="622"/>
      <c r="M747" s="622"/>
      <c r="N747" s="622" t="s">
        <v>9419</v>
      </c>
      <c r="O747" s="622"/>
      <c r="P747" s="622" t="s">
        <v>9058</v>
      </c>
      <c r="Q747" s="622"/>
      <c r="R747" s="622" t="s">
        <v>19950</v>
      </c>
      <c r="S747" s="622"/>
      <c r="T747" s="622" t="s">
        <v>19951</v>
      </c>
      <c r="U747" s="622"/>
      <c r="V747" s="622"/>
      <c r="W747" s="622"/>
      <c r="X747" s="622"/>
      <c r="Y747" s="622"/>
      <c r="Z747" s="623"/>
      <c r="AA747" s="622"/>
      <c r="AB747" s="623"/>
      <c r="AC747" s="623"/>
      <c r="AD747" s="622"/>
      <c r="AE747" s="622"/>
      <c r="AF747" s="622"/>
      <c r="AG747" s="622"/>
      <c r="AH747" s="622"/>
      <c r="AI747" s="622"/>
      <c r="AJ747" s="622" t="s">
        <v>9097</v>
      </c>
      <c r="AK747" s="622"/>
      <c r="AL747" s="622"/>
      <c r="AM747" s="622" t="s">
        <v>9050</v>
      </c>
      <c r="AN747" s="622" t="s">
        <v>106</v>
      </c>
      <c r="AO747" s="622" t="s">
        <v>19952</v>
      </c>
      <c r="AP747" s="622" t="s">
        <v>9070</v>
      </c>
      <c r="AQ747" s="622" t="s">
        <v>9071</v>
      </c>
      <c r="AR747" s="622" t="s">
        <v>9419</v>
      </c>
      <c r="AS747" s="623" t="s">
        <v>19867</v>
      </c>
      <c r="AT747" s="622" t="s">
        <v>9073</v>
      </c>
      <c r="AU747" s="622" t="s">
        <v>9073</v>
      </c>
      <c r="AV747" s="622" t="s">
        <v>9099</v>
      </c>
      <c r="AW747" s="622" t="s">
        <v>9100</v>
      </c>
      <c r="AX747" s="622" t="s">
        <v>9425</v>
      </c>
      <c r="AY747" s="622" t="s">
        <v>9426</v>
      </c>
      <c r="AZ747" s="622" t="s">
        <v>9426</v>
      </c>
      <c r="BA747" s="622" t="s">
        <v>9078</v>
      </c>
    </row>
    <row r="748" spans="1:53" ht="30">
      <c r="A748" s="621">
        <v>743</v>
      </c>
      <c r="B748" s="622" t="s">
        <v>16257</v>
      </c>
      <c r="C748" s="622" t="s">
        <v>19953</v>
      </c>
      <c r="D748" s="622" t="s">
        <v>19954</v>
      </c>
      <c r="E748" s="622" t="s">
        <v>9291</v>
      </c>
      <c r="F748" s="623" t="s">
        <v>19955</v>
      </c>
      <c r="G748" s="622" t="s">
        <v>9656</v>
      </c>
      <c r="H748" s="622"/>
      <c r="I748" s="622"/>
      <c r="J748" s="622"/>
      <c r="K748" s="622"/>
      <c r="L748" s="622"/>
      <c r="M748" s="622"/>
      <c r="N748" s="622" t="s">
        <v>9419</v>
      </c>
      <c r="O748" s="622"/>
      <c r="P748" s="622" t="s">
        <v>9058</v>
      </c>
      <c r="Q748" s="622"/>
      <c r="R748" s="622" t="s">
        <v>19956</v>
      </c>
      <c r="S748" s="622"/>
      <c r="T748" s="622" t="s">
        <v>19957</v>
      </c>
      <c r="U748" s="622"/>
      <c r="V748" s="622"/>
      <c r="W748" s="622"/>
      <c r="X748" s="622"/>
      <c r="Y748" s="622" t="s">
        <v>19958</v>
      </c>
      <c r="Z748" s="623"/>
      <c r="AA748" s="622"/>
      <c r="AB748" s="623"/>
      <c r="AC748" s="623"/>
      <c r="AD748" s="622"/>
      <c r="AE748" s="622"/>
      <c r="AF748" s="622"/>
      <c r="AG748" s="622"/>
      <c r="AH748" s="622"/>
      <c r="AI748" s="622"/>
      <c r="AJ748" s="622" t="s">
        <v>9097</v>
      </c>
      <c r="AK748" s="622"/>
      <c r="AL748" s="622"/>
      <c r="AM748" s="622" t="s">
        <v>9656</v>
      </c>
      <c r="AN748" s="622" t="s">
        <v>8220</v>
      </c>
      <c r="AO748" s="622" t="s">
        <v>19959</v>
      </c>
      <c r="AP748" s="622" t="s">
        <v>9070</v>
      </c>
      <c r="AQ748" s="622" t="s">
        <v>9071</v>
      </c>
      <c r="AR748" s="622" t="s">
        <v>9419</v>
      </c>
      <c r="AS748" s="623" t="s">
        <v>19867</v>
      </c>
      <c r="AT748" s="622" t="s">
        <v>9073</v>
      </c>
      <c r="AU748" s="622" t="s">
        <v>9073</v>
      </c>
      <c r="AV748" s="622" t="s">
        <v>9099</v>
      </c>
      <c r="AW748" s="622" t="s">
        <v>9100</v>
      </c>
      <c r="AX748" s="622" t="s">
        <v>9425</v>
      </c>
      <c r="AY748" s="622" t="s">
        <v>9426</v>
      </c>
      <c r="AZ748" s="622" t="s">
        <v>9426</v>
      </c>
      <c r="BA748" s="622" t="s">
        <v>9078</v>
      </c>
    </row>
    <row r="749" spans="1:53" ht="30">
      <c r="A749" s="621">
        <v>744</v>
      </c>
      <c r="B749" s="622" t="s">
        <v>16258</v>
      </c>
      <c r="C749" s="622" t="s">
        <v>19960</v>
      </c>
      <c r="D749" s="622" t="s">
        <v>10038</v>
      </c>
      <c r="E749" s="622" t="s">
        <v>9048</v>
      </c>
      <c r="F749" s="623" t="s">
        <v>19961</v>
      </c>
      <c r="G749" s="622" t="s">
        <v>9050</v>
      </c>
      <c r="H749" s="622"/>
      <c r="I749" s="622"/>
      <c r="J749" s="622"/>
      <c r="K749" s="622"/>
      <c r="L749" s="622"/>
      <c r="M749" s="622"/>
      <c r="N749" s="622" t="s">
        <v>19259</v>
      </c>
      <c r="O749" s="622" t="s">
        <v>9050</v>
      </c>
      <c r="P749" s="622" t="s">
        <v>9058</v>
      </c>
      <c r="Q749" s="622"/>
      <c r="R749" s="622" t="s">
        <v>19962</v>
      </c>
      <c r="S749" s="622"/>
      <c r="T749" s="622" t="s">
        <v>19963</v>
      </c>
      <c r="U749" s="622"/>
      <c r="V749" s="622"/>
      <c r="W749" s="622"/>
      <c r="X749" s="622"/>
      <c r="Y749" s="622"/>
      <c r="Z749" s="623"/>
      <c r="AA749" s="622"/>
      <c r="AB749" s="623"/>
      <c r="AC749" s="623"/>
      <c r="AD749" s="622"/>
      <c r="AE749" s="622"/>
      <c r="AF749" s="622"/>
      <c r="AG749" s="622"/>
      <c r="AH749" s="622"/>
      <c r="AI749" s="622"/>
      <c r="AJ749" s="622" t="s">
        <v>9097</v>
      </c>
      <c r="AK749" s="622"/>
      <c r="AL749" s="622"/>
      <c r="AM749" s="622" t="s">
        <v>9050</v>
      </c>
      <c r="AN749" s="622" t="s">
        <v>31</v>
      </c>
      <c r="AO749" s="622" t="s">
        <v>19964</v>
      </c>
      <c r="AP749" s="622" t="s">
        <v>9070</v>
      </c>
      <c r="AQ749" s="622" t="s">
        <v>9071</v>
      </c>
      <c r="AR749" s="622" t="s">
        <v>19259</v>
      </c>
      <c r="AS749" s="623" t="s">
        <v>19867</v>
      </c>
      <c r="AT749" s="622" t="s">
        <v>9073</v>
      </c>
      <c r="AU749" s="622" t="s">
        <v>9073</v>
      </c>
      <c r="AV749" s="622" t="s">
        <v>9099</v>
      </c>
      <c r="AW749" s="622" t="s">
        <v>9100</v>
      </c>
      <c r="AX749" s="622" t="s">
        <v>9076</v>
      </c>
      <c r="AY749" s="622" t="s">
        <v>9077</v>
      </c>
      <c r="AZ749" s="622" t="s">
        <v>9077</v>
      </c>
      <c r="BA749" s="622" t="s">
        <v>9078</v>
      </c>
    </row>
    <row r="750" spans="1:53" ht="30">
      <c r="A750" s="621">
        <v>745</v>
      </c>
      <c r="B750" s="622" t="s">
        <v>16259</v>
      </c>
      <c r="C750" s="622" t="s">
        <v>19965</v>
      </c>
      <c r="D750" s="622" t="s">
        <v>9383</v>
      </c>
      <c r="E750" s="622" t="s">
        <v>9048</v>
      </c>
      <c r="F750" s="623" t="s">
        <v>11115</v>
      </c>
      <c r="G750" s="622" t="s">
        <v>19966</v>
      </c>
      <c r="H750" s="622"/>
      <c r="I750" s="622"/>
      <c r="J750" s="622"/>
      <c r="K750" s="622"/>
      <c r="L750" s="622"/>
      <c r="M750" s="622"/>
      <c r="N750" s="622" t="s">
        <v>19109</v>
      </c>
      <c r="O750" s="622"/>
      <c r="P750" s="622" t="s">
        <v>9058</v>
      </c>
      <c r="Q750" s="622"/>
      <c r="R750" s="622" t="s">
        <v>19967</v>
      </c>
      <c r="S750" s="622"/>
      <c r="T750" s="622" t="s">
        <v>19968</v>
      </c>
      <c r="U750" s="622"/>
      <c r="V750" s="622"/>
      <c r="W750" s="622"/>
      <c r="X750" s="622"/>
      <c r="Y750" s="622"/>
      <c r="Z750" s="623"/>
      <c r="AA750" s="622"/>
      <c r="AB750" s="623"/>
      <c r="AC750" s="623"/>
      <c r="AD750" s="622"/>
      <c r="AE750" s="622"/>
      <c r="AF750" s="622"/>
      <c r="AG750" s="622"/>
      <c r="AH750" s="622"/>
      <c r="AI750" s="622"/>
      <c r="AJ750" s="622" t="s">
        <v>9097</v>
      </c>
      <c r="AK750" s="622"/>
      <c r="AL750" s="622"/>
      <c r="AM750" s="622" t="s">
        <v>19966</v>
      </c>
      <c r="AN750" s="622" t="s">
        <v>8501</v>
      </c>
      <c r="AO750" s="622" t="s">
        <v>19969</v>
      </c>
      <c r="AP750" s="622" t="s">
        <v>9070</v>
      </c>
      <c r="AQ750" s="622" t="s">
        <v>9071</v>
      </c>
      <c r="AR750" s="622" t="s">
        <v>19109</v>
      </c>
      <c r="AS750" s="623" t="s">
        <v>19867</v>
      </c>
      <c r="AT750" s="622" t="s">
        <v>9073</v>
      </c>
      <c r="AU750" s="622" t="s">
        <v>9073</v>
      </c>
      <c r="AV750" s="622" t="s">
        <v>9099</v>
      </c>
      <c r="AW750" s="622" t="s">
        <v>9100</v>
      </c>
      <c r="AX750" s="622" t="s">
        <v>9275</v>
      </c>
      <c r="AY750" s="622" t="s">
        <v>9276</v>
      </c>
      <c r="AZ750" s="622" t="s">
        <v>9276</v>
      </c>
      <c r="BA750" s="622" t="s">
        <v>9078</v>
      </c>
    </row>
    <row r="751" spans="1:53" ht="30">
      <c r="A751" s="621">
        <v>746</v>
      </c>
      <c r="B751" s="622" t="s">
        <v>16260</v>
      </c>
      <c r="C751" s="622" t="s">
        <v>11145</v>
      </c>
      <c r="D751" s="622" t="s">
        <v>10187</v>
      </c>
      <c r="E751" s="622" t="s">
        <v>9048</v>
      </c>
      <c r="F751" s="623" t="s">
        <v>19970</v>
      </c>
      <c r="G751" s="622" t="s">
        <v>9050</v>
      </c>
      <c r="H751" s="622"/>
      <c r="I751" s="622"/>
      <c r="J751" s="622"/>
      <c r="K751" s="622"/>
      <c r="L751" s="622"/>
      <c r="M751" s="622"/>
      <c r="N751" s="622" t="s">
        <v>19259</v>
      </c>
      <c r="O751" s="622"/>
      <c r="P751" s="622" t="s">
        <v>9058</v>
      </c>
      <c r="Q751" s="622"/>
      <c r="R751" s="622" t="s">
        <v>19971</v>
      </c>
      <c r="S751" s="622"/>
      <c r="T751" s="622" t="s">
        <v>19972</v>
      </c>
      <c r="U751" s="622"/>
      <c r="V751" s="622"/>
      <c r="W751" s="622"/>
      <c r="X751" s="622"/>
      <c r="Y751" s="622"/>
      <c r="Z751" s="623"/>
      <c r="AA751" s="622"/>
      <c r="AB751" s="623"/>
      <c r="AC751" s="623"/>
      <c r="AD751" s="622"/>
      <c r="AE751" s="622"/>
      <c r="AF751" s="622"/>
      <c r="AG751" s="622"/>
      <c r="AH751" s="622"/>
      <c r="AI751" s="622"/>
      <c r="AJ751" s="622" t="s">
        <v>9067</v>
      </c>
      <c r="AK751" s="622"/>
      <c r="AL751" s="622"/>
      <c r="AM751" s="622" t="s">
        <v>9050</v>
      </c>
      <c r="AN751" s="622" t="s">
        <v>137</v>
      </c>
      <c r="AO751" s="622" t="s">
        <v>19973</v>
      </c>
      <c r="AP751" s="622" t="s">
        <v>9070</v>
      </c>
      <c r="AQ751" s="622" t="s">
        <v>9071</v>
      </c>
      <c r="AR751" s="622" t="s">
        <v>19259</v>
      </c>
      <c r="AS751" s="623" t="s">
        <v>19867</v>
      </c>
      <c r="AT751" s="622" t="s">
        <v>9073</v>
      </c>
      <c r="AU751" s="622" t="s">
        <v>9073</v>
      </c>
      <c r="AV751" s="622" t="s">
        <v>9099</v>
      </c>
      <c r="AW751" s="622" t="s">
        <v>9100</v>
      </c>
      <c r="AX751" s="622" t="s">
        <v>9076</v>
      </c>
      <c r="AY751" s="622" t="s">
        <v>9077</v>
      </c>
      <c r="AZ751" s="622" t="s">
        <v>9077</v>
      </c>
      <c r="BA751" s="622" t="s">
        <v>9078</v>
      </c>
    </row>
    <row r="752" spans="1:53" ht="30">
      <c r="A752" s="621">
        <v>747</v>
      </c>
      <c r="B752" s="622" t="s">
        <v>16261</v>
      </c>
      <c r="C752" s="622" t="s">
        <v>19974</v>
      </c>
      <c r="D752" s="622" t="s">
        <v>9446</v>
      </c>
      <c r="E752" s="622" t="s">
        <v>9048</v>
      </c>
      <c r="F752" s="623" t="s">
        <v>19975</v>
      </c>
      <c r="G752" s="622" t="s">
        <v>9050</v>
      </c>
      <c r="H752" s="622"/>
      <c r="I752" s="622"/>
      <c r="J752" s="622"/>
      <c r="K752" s="622"/>
      <c r="L752" s="622"/>
      <c r="M752" s="622"/>
      <c r="N752" s="622" t="s">
        <v>9205</v>
      </c>
      <c r="O752" s="622"/>
      <c r="P752" s="622" t="s">
        <v>9058</v>
      </c>
      <c r="Q752" s="622"/>
      <c r="R752" s="622" t="s">
        <v>19976</v>
      </c>
      <c r="S752" s="622"/>
      <c r="T752" s="622" t="s">
        <v>19977</v>
      </c>
      <c r="U752" s="622"/>
      <c r="V752" s="622"/>
      <c r="W752" s="622"/>
      <c r="X752" s="622"/>
      <c r="Y752" s="622"/>
      <c r="Z752" s="623"/>
      <c r="AA752" s="622"/>
      <c r="AB752" s="623"/>
      <c r="AC752" s="623"/>
      <c r="AD752" s="622"/>
      <c r="AE752" s="622"/>
      <c r="AF752" s="622"/>
      <c r="AG752" s="622"/>
      <c r="AH752" s="622"/>
      <c r="AI752" s="622"/>
      <c r="AJ752" s="622" t="s">
        <v>9097</v>
      </c>
      <c r="AK752" s="622"/>
      <c r="AL752" s="622"/>
      <c r="AM752" s="622" t="s">
        <v>9050</v>
      </c>
      <c r="AN752" s="622" t="s">
        <v>106</v>
      </c>
      <c r="AO752" s="622" t="s">
        <v>19978</v>
      </c>
      <c r="AP752" s="622" t="s">
        <v>9070</v>
      </c>
      <c r="AQ752" s="622" t="s">
        <v>9071</v>
      </c>
      <c r="AR752" s="622" t="s">
        <v>9205</v>
      </c>
      <c r="AS752" s="623" t="s">
        <v>19867</v>
      </c>
      <c r="AT752" s="622" t="s">
        <v>9073</v>
      </c>
      <c r="AU752" s="622" t="s">
        <v>9073</v>
      </c>
      <c r="AV752" s="622" t="s">
        <v>9099</v>
      </c>
      <c r="AW752" s="622" t="s">
        <v>9100</v>
      </c>
      <c r="AX752" s="622" t="s">
        <v>9101</v>
      </c>
      <c r="AY752" s="622" t="s">
        <v>9210</v>
      </c>
      <c r="AZ752" s="622" t="s">
        <v>9210</v>
      </c>
      <c r="BA752" s="622" t="s">
        <v>9078</v>
      </c>
    </row>
    <row r="753" spans="1:53" ht="30">
      <c r="A753" s="621">
        <v>748</v>
      </c>
      <c r="B753" s="622" t="s">
        <v>16262</v>
      </c>
      <c r="C753" s="622" t="s">
        <v>11168</v>
      </c>
      <c r="D753" s="622" t="s">
        <v>19127</v>
      </c>
      <c r="E753" s="622" t="s">
        <v>9048</v>
      </c>
      <c r="F753" s="623" t="s">
        <v>10039</v>
      </c>
      <c r="G753" s="622" t="s">
        <v>10410</v>
      </c>
      <c r="H753" s="622"/>
      <c r="I753" s="622"/>
      <c r="J753" s="622"/>
      <c r="K753" s="622"/>
      <c r="L753" s="622"/>
      <c r="M753" s="622"/>
      <c r="N753" s="622" t="s">
        <v>19259</v>
      </c>
      <c r="O753" s="622"/>
      <c r="P753" s="622" t="s">
        <v>9058</v>
      </c>
      <c r="Q753" s="622"/>
      <c r="R753" s="622" t="s">
        <v>19979</v>
      </c>
      <c r="S753" s="622"/>
      <c r="T753" s="622" t="s">
        <v>19980</v>
      </c>
      <c r="U753" s="622"/>
      <c r="V753" s="622"/>
      <c r="W753" s="622"/>
      <c r="X753" s="622"/>
      <c r="Y753" s="622"/>
      <c r="Z753" s="623"/>
      <c r="AA753" s="622"/>
      <c r="AB753" s="623"/>
      <c r="AC753" s="623"/>
      <c r="AD753" s="622"/>
      <c r="AE753" s="622"/>
      <c r="AF753" s="622"/>
      <c r="AG753" s="622"/>
      <c r="AH753" s="622"/>
      <c r="AI753" s="622"/>
      <c r="AJ753" s="622" t="s">
        <v>9097</v>
      </c>
      <c r="AK753" s="622"/>
      <c r="AL753" s="622"/>
      <c r="AM753" s="622" t="s">
        <v>10410</v>
      </c>
      <c r="AN753" s="622" t="s">
        <v>6253</v>
      </c>
      <c r="AO753" s="622" t="s">
        <v>19981</v>
      </c>
      <c r="AP753" s="622" t="s">
        <v>9070</v>
      </c>
      <c r="AQ753" s="622" t="s">
        <v>9071</v>
      </c>
      <c r="AR753" s="622" t="s">
        <v>19259</v>
      </c>
      <c r="AS753" s="623" t="s">
        <v>19867</v>
      </c>
      <c r="AT753" s="622" t="s">
        <v>9073</v>
      </c>
      <c r="AU753" s="622" t="s">
        <v>9073</v>
      </c>
      <c r="AV753" s="622" t="s">
        <v>9099</v>
      </c>
      <c r="AW753" s="622" t="s">
        <v>9100</v>
      </c>
      <c r="AX753" s="622" t="s">
        <v>9076</v>
      </c>
      <c r="AY753" s="622" t="s">
        <v>9077</v>
      </c>
      <c r="AZ753" s="622" t="s">
        <v>9077</v>
      </c>
      <c r="BA753" s="622" t="s">
        <v>9078</v>
      </c>
    </row>
    <row r="754" spans="1:53" ht="30">
      <c r="A754" s="621">
        <v>749</v>
      </c>
      <c r="B754" s="622" t="s">
        <v>16263</v>
      </c>
      <c r="C754" s="622" t="s">
        <v>11026</v>
      </c>
      <c r="D754" s="622" t="s">
        <v>9766</v>
      </c>
      <c r="E754" s="622" t="s">
        <v>9291</v>
      </c>
      <c r="F754" s="623" t="s">
        <v>19982</v>
      </c>
      <c r="G754" s="622" t="s">
        <v>9050</v>
      </c>
      <c r="H754" s="622"/>
      <c r="I754" s="622"/>
      <c r="J754" s="622"/>
      <c r="K754" s="622"/>
      <c r="L754" s="622"/>
      <c r="M754" s="622"/>
      <c r="N754" s="622" t="s">
        <v>12337</v>
      </c>
      <c r="O754" s="622"/>
      <c r="P754" s="622" t="s">
        <v>9058</v>
      </c>
      <c r="Q754" s="622"/>
      <c r="R754" s="622" t="s">
        <v>19983</v>
      </c>
      <c r="S754" s="622"/>
      <c r="T754" s="622" t="s">
        <v>19984</v>
      </c>
      <c r="U754" s="622"/>
      <c r="V754" s="622"/>
      <c r="W754" s="622"/>
      <c r="X754" s="622"/>
      <c r="Y754" s="622" t="s">
        <v>19985</v>
      </c>
      <c r="Z754" s="623"/>
      <c r="AA754" s="622"/>
      <c r="AB754" s="623"/>
      <c r="AC754" s="623"/>
      <c r="AD754" s="622"/>
      <c r="AE754" s="622" t="s">
        <v>19986</v>
      </c>
      <c r="AF754" s="622"/>
      <c r="AG754" s="622"/>
      <c r="AH754" s="622"/>
      <c r="AI754" s="622"/>
      <c r="AJ754" s="622" t="s">
        <v>9139</v>
      </c>
      <c r="AK754" s="622"/>
      <c r="AL754" s="622"/>
      <c r="AM754" s="622" t="s">
        <v>9050</v>
      </c>
      <c r="AN754" s="622" t="s">
        <v>106</v>
      </c>
      <c r="AO754" s="622" t="s">
        <v>19987</v>
      </c>
      <c r="AP754" s="622" t="s">
        <v>9070</v>
      </c>
      <c r="AQ754" s="622" t="s">
        <v>9071</v>
      </c>
      <c r="AR754" s="622" t="s">
        <v>12337</v>
      </c>
      <c r="AS754" s="623" t="s">
        <v>19867</v>
      </c>
      <c r="AT754" s="622" t="s">
        <v>9073</v>
      </c>
      <c r="AU754" s="622" t="s">
        <v>9073</v>
      </c>
      <c r="AV754" s="622" t="s">
        <v>9074</v>
      </c>
      <c r="AW754" s="622" t="s">
        <v>9075</v>
      </c>
      <c r="AX754" s="622" t="s">
        <v>9141</v>
      </c>
      <c r="AY754" s="622" t="s">
        <v>9807</v>
      </c>
      <c r="AZ754" s="622" t="s">
        <v>9807</v>
      </c>
      <c r="BA754" s="622" t="s">
        <v>9078</v>
      </c>
    </row>
    <row r="755" spans="1:53" ht="30">
      <c r="A755" s="621">
        <v>750</v>
      </c>
      <c r="B755" s="622" t="s">
        <v>16264</v>
      </c>
      <c r="C755" s="622" t="s">
        <v>12264</v>
      </c>
      <c r="D755" s="622" t="s">
        <v>9375</v>
      </c>
      <c r="E755" s="622" t="s">
        <v>9048</v>
      </c>
      <c r="F755" s="623" t="s">
        <v>19988</v>
      </c>
      <c r="G755" s="622" t="s">
        <v>9171</v>
      </c>
      <c r="H755" s="622"/>
      <c r="I755" s="622"/>
      <c r="J755" s="622"/>
      <c r="K755" s="622"/>
      <c r="L755" s="622"/>
      <c r="M755" s="622"/>
      <c r="N755" s="622" t="s">
        <v>12640</v>
      </c>
      <c r="O755" s="622"/>
      <c r="P755" s="622" t="s">
        <v>9058</v>
      </c>
      <c r="Q755" s="622"/>
      <c r="R755" s="622" t="s">
        <v>19989</v>
      </c>
      <c r="S755" s="622"/>
      <c r="T755" s="622" t="s">
        <v>19990</v>
      </c>
      <c r="U755" s="622"/>
      <c r="V755" s="622"/>
      <c r="W755" s="622"/>
      <c r="X755" s="622"/>
      <c r="Y755" s="622"/>
      <c r="Z755" s="623"/>
      <c r="AA755" s="622"/>
      <c r="AB755" s="623"/>
      <c r="AC755" s="623"/>
      <c r="AD755" s="622"/>
      <c r="AE755" s="622" t="s">
        <v>19991</v>
      </c>
      <c r="AF755" s="622"/>
      <c r="AG755" s="622"/>
      <c r="AH755" s="622"/>
      <c r="AI755" s="622"/>
      <c r="AJ755" s="622" t="s">
        <v>9067</v>
      </c>
      <c r="AK755" s="622"/>
      <c r="AL755" s="622"/>
      <c r="AM755" s="622" t="s">
        <v>9171</v>
      </c>
      <c r="AN755" s="622" t="s">
        <v>337</v>
      </c>
      <c r="AO755" s="622" t="s">
        <v>19992</v>
      </c>
      <c r="AP755" s="622" t="s">
        <v>9070</v>
      </c>
      <c r="AQ755" s="622" t="s">
        <v>9071</v>
      </c>
      <c r="AR755" s="622" t="s">
        <v>12640</v>
      </c>
      <c r="AS755" s="623" t="s">
        <v>19867</v>
      </c>
      <c r="AT755" s="622" t="s">
        <v>9073</v>
      </c>
      <c r="AU755" s="622" t="s">
        <v>9073</v>
      </c>
      <c r="AV755" s="622" t="s">
        <v>9074</v>
      </c>
      <c r="AW755" s="622" t="s">
        <v>9075</v>
      </c>
      <c r="AX755" s="622" t="s">
        <v>9101</v>
      </c>
      <c r="AY755" s="622" t="s">
        <v>9210</v>
      </c>
      <c r="AZ755" s="622" t="s">
        <v>9210</v>
      </c>
      <c r="BA755" s="622" t="s">
        <v>9078</v>
      </c>
    </row>
    <row r="756" spans="1:53" ht="30">
      <c r="A756" s="621">
        <v>751</v>
      </c>
      <c r="B756" s="622" t="s">
        <v>16265</v>
      </c>
      <c r="C756" s="622" t="s">
        <v>19993</v>
      </c>
      <c r="D756" s="622" t="s">
        <v>16862</v>
      </c>
      <c r="E756" s="622" t="s">
        <v>9291</v>
      </c>
      <c r="F756" s="623" t="s">
        <v>19994</v>
      </c>
      <c r="G756" s="622" t="s">
        <v>9050</v>
      </c>
      <c r="H756" s="622"/>
      <c r="I756" s="622"/>
      <c r="J756" s="622"/>
      <c r="K756" s="622"/>
      <c r="L756" s="622"/>
      <c r="M756" s="622"/>
      <c r="N756" s="622" t="s">
        <v>19109</v>
      </c>
      <c r="O756" s="622"/>
      <c r="P756" s="622" t="s">
        <v>9058</v>
      </c>
      <c r="Q756" s="622"/>
      <c r="R756" s="622" t="s">
        <v>19995</v>
      </c>
      <c r="S756" s="622"/>
      <c r="T756" s="622" t="s">
        <v>19996</v>
      </c>
      <c r="U756" s="622"/>
      <c r="V756" s="622"/>
      <c r="W756" s="622"/>
      <c r="X756" s="622"/>
      <c r="Y756" s="622"/>
      <c r="Z756" s="623"/>
      <c r="AA756" s="622"/>
      <c r="AB756" s="623"/>
      <c r="AC756" s="623"/>
      <c r="AD756" s="622"/>
      <c r="AE756" s="622"/>
      <c r="AF756" s="622"/>
      <c r="AG756" s="622"/>
      <c r="AH756" s="622"/>
      <c r="AI756" s="622"/>
      <c r="AJ756" s="622" t="s">
        <v>9097</v>
      </c>
      <c r="AK756" s="622"/>
      <c r="AL756" s="622"/>
      <c r="AM756" s="622" t="s">
        <v>9050</v>
      </c>
      <c r="AN756" s="622" t="s">
        <v>106</v>
      </c>
      <c r="AO756" s="622" t="s">
        <v>19997</v>
      </c>
      <c r="AP756" s="622" t="s">
        <v>9070</v>
      </c>
      <c r="AQ756" s="622" t="s">
        <v>9071</v>
      </c>
      <c r="AR756" s="622" t="s">
        <v>19109</v>
      </c>
      <c r="AS756" s="623" t="s">
        <v>19867</v>
      </c>
      <c r="AT756" s="622" t="s">
        <v>9073</v>
      </c>
      <c r="AU756" s="622" t="s">
        <v>9073</v>
      </c>
      <c r="AV756" s="622" t="s">
        <v>9099</v>
      </c>
      <c r="AW756" s="622" t="s">
        <v>9100</v>
      </c>
      <c r="AX756" s="622" t="s">
        <v>9275</v>
      </c>
      <c r="AY756" s="622" t="s">
        <v>9276</v>
      </c>
      <c r="AZ756" s="622" t="s">
        <v>9276</v>
      </c>
      <c r="BA756" s="622" t="s">
        <v>9078</v>
      </c>
    </row>
    <row r="757" spans="1:53" ht="30">
      <c r="A757" s="621">
        <v>752</v>
      </c>
      <c r="B757" s="622" t="s">
        <v>16266</v>
      </c>
      <c r="C757" s="622" t="s">
        <v>11139</v>
      </c>
      <c r="D757" s="622" t="s">
        <v>9040</v>
      </c>
      <c r="E757" s="622" t="s">
        <v>9048</v>
      </c>
      <c r="F757" s="623" t="s">
        <v>11261</v>
      </c>
      <c r="G757" s="622" t="s">
        <v>11297</v>
      </c>
      <c r="H757" s="622"/>
      <c r="I757" s="622"/>
      <c r="J757" s="622"/>
      <c r="K757" s="622"/>
      <c r="L757" s="622"/>
      <c r="M757" s="622"/>
      <c r="N757" s="622" t="s">
        <v>19259</v>
      </c>
      <c r="O757" s="622"/>
      <c r="P757" s="622" t="s">
        <v>9058</v>
      </c>
      <c r="Q757" s="622"/>
      <c r="R757" s="622" t="s">
        <v>19998</v>
      </c>
      <c r="S757" s="622"/>
      <c r="T757" s="622" t="s">
        <v>19999</v>
      </c>
      <c r="U757" s="622"/>
      <c r="V757" s="622"/>
      <c r="W757" s="622"/>
      <c r="X757" s="622"/>
      <c r="Y757" s="622"/>
      <c r="Z757" s="623"/>
      <c r="AA757" s="622"/>
      <c r="AB757" s="623"/>
      <c r="AC757" s="623"/>
      <c r="AD757" s="622"/>
      <c r="AE757" s="622"/>
      <c r="AF757" s="622"/>
      <c r="AG757" s="622"/>
      <c r="AH757" s="622"/>
      <c r="AI757" s="622"/>
      <c r="AJ757" s="622" t="s">
        <v>9097</v>
      </c>
      <c r="AK757" s="622"/>
      <c r="AL757" s="622"/>
      <c r="AM757" s="622" t="s">
        <v>11297</v>
      </c>
      <c r="AN757" s="622" t="s">
        <v>478</v>
      </c>
      <c r="AO757" s="622" t="s">
        <v>20000</v>
      </c>
      <c r="AP757" s="622" t="s">
        <v>9070</v>
      </c>
      <c r="AQ757" s="622" t="s">
        <v>9071</v>
      </c>
      <c r="AR757" s="622" t="s">
        <v>19259</v>
      </c>
      <c r="AS757" s="623" t="s">
        <v>19867</v>
      </c>
      <c r="AT757" s="622" t="s">
        <v>9073</v>
      </c>
      <c r="AU757" s="622" t="s">
        <v>9073</v>
      </c>
      <c r="AV757" s="622" t="s">
        <v>9099</v>
      </c>
      <c r="AW757" s="622" t="s">
        <v>9100</v>
      </c>
      <c r="AX757" s="622" t="s">
        <v>9076</v>
      </c>
      <c r="AY757" s="622" t="s">
        <v>9077</v>
      </c>
      <c r="AZ757" s="622" t="s">
        <v>9077</v>
      </c>
      <c r="BA757" s="622" t="s">
        <v>9078</v>
      </c>
    </row>
    <row r="758" spans="1:53" ht="30">
      <c r="A758" s="621">
        <v>753</v>
      </c>
      <c r="B758" s="622" t="s">
        <v>16267</v>
      </c>
      <c r="C758" s="622" t="s">
        <v>20001</v>
      </c>
      <c r="D758" s="622" t="s">
        <v>11455</v>
      </c>
      <c r="E758" s="622" t="s">
        <v>9291</v>
      </c>
      <c r="F758" s="623" t="s">
        <v>10039</v>
      </c>
      <c r="G758" s="622" t="s">
        <v>9050</v>
      </c>
      <c r="H758" s="622"/>
      <c r="I758" s="622"/>
      <c r="J758" s="622"/>
      <c r="K758" s="622"/>
      <c r="L758" s="622"/>
      <c r="M758" s="622"/>
      <c r="N758" s="622" t="s">
        <v>19109</v>
      </c>
      <c r="O758" s="622"/>
      <c r="P758" s="622" t="s">
        <v>9058</v>
      </c>
      <c r="Q758" s="622"/>
      <c r="R758" s="622" t="s">
        <v>20002</v>
      </c>
      <c r="S758" s="622"/>
      <c r="T758" s="622" t="s">
        <v>20003</v>
      </c>
      <c r="U758" s="622"/>
      <c r="V758" s="622"/>
      <c r="W758" s="622"/>
      <c r="X758" s="622"/>
      <c r="Y758" s="622"/>
      <c r="Z758" s="623"/>
      <c r="AA758" s="622"/>
      <c r="AB758" s="623"/>
      <c r="AC758" s="623"/>
      <c r="AD758" s="622"/>
      <c r="AE758" s="622"/>
      <c r="AF758" s="622"/>
      <c r="AG758" s="622"/>
      <c r="AH758" s="622"/>
      <c r="AI758" s="622"/>
      <c r="AJ758" s="622" t="s">
        <v>9097</v>
      </c>
      <c r="AK758" s="622"/>
      <c r="AL758" s="622"/>
      <c r="AM758" s="622" t="s">
        <v>9050</v>
      </c>
      <c r="AN758" s="622" t="s">
        <v>106</v>
      </c>
      <c r="AO758" s="622" t="s">
        <v>20004</v>
      </c>
      <c r="AP758" s="622" t="s">
        <v>9070</v>
      </c>
      <c r="AQ758" s="622" t="s">
        <v>9071</v>
      </c>
      <c r="AR758" s="622" t="s">
        <v>19109</v>
      </c>
      <c r="AS758" s="623" t="s">
        <v>19867</v>
      </c>
      <c r="AT758" s="622" t="s">
        <v>9073</v>
      </c>
      <c r="AU758" s="622" t="s">
        <v>9073</v>
      </c>
      <c r="AV758" s="622" t="s">
        <v>9099</v>
      </c>
      <c r="AW758" s="622" t="s">
        <v>9100</v>
      </c>
      <c r="AX758" s="622" t="s">
        <v>9275</v>
      </c>
      <c r="AY758" s="622" t="s">
        <v>9276</v>
      </c>
      <c r="AZ758" s="622" t="s">
        <v>9276</v>
      </c>
      <c r="BA758" s="622" t="s">
        <v>9078</v>
      </c>
    </row>
    <row r="759" spans="1:53" ht="30">
      <c r="A759" s="621">
        <v>754</v>
      </c>
      <c r="B759" s="622" t="s">
        <v>16268</v>
      </c>
      <c r="C759" s="622" t="s">
        <v>20005</v>
      </c>
      <c r="D759" s="622" t="s">
        <v>18490</v>
      </c>
      <c r="E759" s="622" t="s">
        <v>9048</v>
      </c>
      <c r="F759" s="623" t="s">
        <v>20006</v>
      </c>
      <c r="G759" s="622" t="s">
        <v>9050</v>
      </c>
      <c r="H759" s="622"/>
      <c r="I759" s="622"/>
      <c r="J759" s="622"/>
      <c r="K759" s="622"/>
      <c r="L759" s="622"/>
      <c r="M759" s="622"/>
      <c r="N759" s="622" t="s">
        <v>9419</v>
      </c>
      <c r="O759" s="622" t="s">
        <v>9050</v>
      </c>
      <c r="P759" s="622" t="s">
        <v>9244</v>
      </c>
      <c r="Q759" s="622"/>
      <c r="R759" s="622" t="s">
        <v>20007</v>
      </c>
      <c r="S759" s="622"/>
      <c r="T759" s="622" t="s">
        <v>20008</v>
      </c>
      <c r="U759" s="622"/>
      <c r="V759" s="622"/>
      <c r="W759" s="622"/>
      <c r="X759" s="622"/>
      <c r="Y759" s="622"/>
      <c r="Z759" s="623"/>
      <c r="AA759" s="622"/>
      <c r="AB759" s="623"/>
      <c r="AC759" s="623"/>
      <c r="AD759" s="622"/>
      <c r="AE759" s="622"/>
      <c r="AF759" s="622"/>
      <c r="AG759" s="622"/>
      <c r="AH759" s="622"/>
      <c r="AI759" s="622"/>
      <c r="AJ759" s="622" t="s">
        <v>9097</v>
      </c>
      <c r="AK759" s="622"/>
      <c r="AL759" s="622"/>
      <c r="AM759" s="622" t="s">
        <v>9050</v>
      </c>
      <c r="AN759" s="622" t="s">
        <v>106</v>
      </c>
      <c r="AO759" s="622" t="s">
        <v>20009</v>
      </c>
      <c r="AP759" s="622" t="s">
        <v>9070</v>
      </c>
      <c r="AQ759" s="622" t="s">
        <v>9071</v>
      </c>
      <c r="AR759" s="622" t="s">
        <v>9419</v>
      </c>
      <c r="AS759" s="623" t="s">
        <v>19867</v>
      </c>
      <c r="AT759" s="622" t="s">
        <v>9073</v>
      </c>
      <c r="AU759" s="622" t="s">
        <v>9073</v>
      </c>
      <c r="AV759" s="622" t="s">
        <v>9099</v>
      </c>
      <c r="AW759" s="622" t="s">
        <v>9100</v>
      </c>
      <c r="AX759" s="622" t="s">
        <v>9425</v>
      </c>
      <c r="AY759" s="622" t="s">
        <v>9426</v>
      </c>
      <c r="AZ759" s="622" t="s">
        <v>9426</v>
      </c>
      <c r="BA759" s="622" t="s">
        <v>9078</v>
      </c>
    </row>
    <row r="760" spans="1:53" ht="30">
      <c r="A760" s="621">
        <v>755</v>
      </c>
      <c r="B760" s="622" t="s">
        <v>16269</v>
      </c>
      <c r="C760" s="622" t="s">
        <v>13741</v>
      </c>
      <c r="D760" s="622" t="s">
        <v>11020</v>
      </c>
      <c r="E760" s="622" t="s">
        <v>9291</v>
      </c>
      <c r="F760" s="623" t="s">
        <v>13535</v>
      </c>
      <c r="G760" s="622" t="s">
        <v>9050</v>
      </c>
      <c r="H760" s="622"/>
      <c r="I760" s="622"/>
      <c r="J760" s="622"/>
      <c r="K760" s="622"/>
      <c r="L760" s="622"/>
      <c r="M760" s="622"/>
      <c r="N760" s="622" t="s">
        <v>12292</v>
      </c>
      <c r="O760" s="622"/>
      <c r="P760" s="622" t="s">
        <v>9058</v>
      </c>
      <c r="Q760" s="622"/>
      <c r="R760" s="622" t="s">
        <v>20010</v>
      </c>
      <c r="S760" s="622"/>
      <c r="T760" s="622" t="s">
        <v>20011</v>
      </c>
      <c r="U760" s="622"/>
      <c r="V760" s="622"/>
      <c r="W760" s="622"/>
      <c r="X760" s="622"/>
      <c r="Y760" s="622" t="s">
        <v>20012</v>
      </c>
      <c r="Z760" s="623"/>
      <c r="AA760" s="622"/>
      <c r="AB760" s="623"/>
      <c r="AC760" s="623"/>
      <c r="AD760" s="622"/>
      <c r="AE760" s="622"/>
      <c r="AF760" s="622"/>
      <c r="AG760" s="622"/>
      <c r="AH760" s="622"/>
      <c r="AI760" s="622"/>
      <c r="AJ760" s="622" t="s">
        <v>9097</v>
      </c>
      <c r="AK760" s="622"/>
      <c r="AL760" s="622"/>
      <c r="AM760" s="622" t="s">
        <v>9050</v>
      </c>
      <c r="AN760" s="622" t="s">
        <v>77</v>
      </c>
      <c r="AO760" s="622" t="s">
        <v>20013</v>
      </c>
      <c r="AP760" s="622" t="s">
        <v>9070</v>
      </c>
      <c r="AQ760" s="622" t="s">
        <v>9071</v>
      </c>
      <c r="AR760" s="622" t="s">
        <v>12292</v>
      </c>
      <c r="AS760" s="623" t="s">
        <v>19867</v>
      </c>
      <c r="AT760" s="622" t="s">
        <v>9073</v>
      </c>
      <c r="AU760" s="622" t="s">
        <v>9073</v>
      </c>
      <c r="AV760" s="622" t="s">
        <v>9099</v>
      </c>
      <c r="AW760" s="622" t="s">
        <v>9100</v>
      </c>
      <c r="AX760" s="622" t="s">
        <v>9141</v>
      </c>
      <c r="AY760" s="622" t="s">
        <v>12299</v>
      </c>
      <c r="AZ760" s="622" t="s">
        <v>12299</v>
      </c>
      <c r="BA760" s="622" t="s">
        <v>9078</v>
      </c>
    </row>
    <row r="761" spans="1:53" ht="30">
      <c r="A761" s="621">
        <v>756</v>
      </c>
      <c r="B761" s="622" t="s">
        <v>16270</v>
      </c>
      <c r="C761" s="622" t="s">
        <v>9683</v>
      </c>
      <c r="D761" s="622" t="s">
        <v>11252</v>
      </c>
      <c r="E761" s="622" t="s">
        <v>9048</v>
      </c>
      <c r="F761" s="623" t="s">
        <v>20014</v>
      </c>
      <c r="G761" s="622" t="s">
        <v>9050</v>
      </c>
      <c r="H761" s="622"/>
      <c r="I761" s="622"/>
      <c r="J761" s="622"/>
      <c r="K761" s="622"/>
      <c r="L761" s="622"/>
      <c r="M761" s="622"/>
      <c r="N761" s="622" t="s">
        <v>9616</v>
      </c>
      <c r="O761" s="622"/>
      <c r="P761" s="622" t="s">
        <v>9058</v>
      </c>
      <c r="Q761" s="622"/>
      <c r="R761" s="622" t="s">
        <v>20015</v>
      </c>
      <c r="S761" s="622"/>
      <c r="T761" s="622" t="s">
        <v>20016</v>
      </c>
      <c r="U761" s="622"/>
      <c r="V761" s="622"/>
      <c r="W761" s="622"/>
      <c r="X761" s="622"/>
      <c r="Y761" s="622" t="s">
        <v>20017</v>
      </c>
      <c r="Z761" s="623"/>
      <c r="AA761" s="622"/>
      <c r="AB761" s="623"/>
      <c r="AC761" s="623"/>
      <c r="AD761" s="622"/>
      <c r="AE761" s="622" t="s">
        <v>20018</v>
      </c>
      <c r="AF761" s="622"/>
      <c r="AG761" s="622"/>
      <c r="AH761" s="622"/>
      <c r="AI761" s="622"/>
      <c r="AJ761" s="622" t="s">
        <v>9067</v>
      </c>
      <c r="AK761" s="622"/>
      <c r="AL761" s="622"/>
      <c r="AM761" s="622" t="s">
        <v>9050</v>
      </c>
      <c r="AN761" s="622" t="s">
        <v>167</v>
      </c>
      <c r="AO761" s="622" t="s">
        <v>20019</v>
      </c>
      <c r="AP761" s="622" t="s">
        <v>9070</v>
      </c>
      <c r="AQ761" s="622" t="s">
        <v>9071</v>
      </c>
      <c r="AR761" s="622" t="s">
        <v>9616</v>
      </c>
      <c r="AS761" s="623" t="s">
        <v>19867</v>
      </c>
      <c r="AT761" s="622" t="s">
        <v>9073</v>
      </c>
      <c r="AU761" s="622" t="s">
        <v>9073</v>
      </c>
      <c r="AV761" s="622" t="s">
        <v>9074</v>
      </c>
      <c r="AW761" s="622" t="s">
        <v>9075</v>
      </c>
      <c r="AX761" s="622" t="s">
        <v>9624</v>
      </c>
      <c r="AY761" s="622" t="s">
        <v>9625</v>
      </c>
      <c r="AZ761" s="622" t="s">
        <v>9625</v>
      </c>
      <c r="BA761" s="622" t="s">
        <v>9078</v>
      </c>
    </row>
    <row r="762" spans="1:53" ht="30">
      <c r="A762" s="621">
        <v>757</v>
      </c>
      <c r="B762" s="622" t="s">
        <v>16271</v>
      </c>
      <c r="C762" s="622" t="s">
        <v>20020</v>
      </c>
      <c r="D762" s="622" t="s">
        <v>9729</v>
      </c>
      <c r="E762" s="622" t="s">
        <v>9048</v>
      </c>
      <c r="F762" s="623" t="s">
        <v>20021</v>
      </c>
      <c r="G762" s="622" t="s">
        <v>9713</v>
      </c>
      <c r="H762" s="622"/>
      <c r="I762" s="622"/>
      <c r="J762" s="622"/>
      <c r="K762" s="622"/>
      <c r="L762" s="622"/>
      <c r="M762" s="622"/>
      <c r="N762" s="622" t="s">
        <v>9057</v>
      </c>
      <c r="O762" s="622" t="s">
        <v>9713</v>
      </c>
      <c r="P762" s="622" t="s">
        <v>9058</v>
      </c>
      <c r="Q762" s="622" t="s">
        <v>9059</v>
      </c>
      <c r="R762" s="622" t="s">
        <v>20022</v>
      </c>
      <c r="S762" s="622" t="s">
        <v>20023</v>
      </c>
      <c r="T762" s="622" t="s">
        <v>20024</v>
      </c>
      <c r="U762" s="622"/>
      <c r="V762" s="622"/>
      <c r="W762" s="622"/>
      <c r="X762" s="622" t="s">
        <v>20025</v>
      </c>
      <c r="Y762" s="622" t="s">
        <v>20026</v>
      </c>
      <c r="Z762" s="623" t="s">
        <v>20027</v>
      </c>
      <c r="AA762" s="622" t="s">
        <v>9713</v>
      </c>
      <c r="AB762" s="623"/>
      <c r="AC762" s="623"/>
      <c r="AD762" s="622"/>
      <c r="AE762" s="622" t="s">
        <v>20028</v>
      </c>
      <c r="AF762" s="622"/>
      <c r="AG762" s="622"/>
      <c r="AH762" s="622"/>
      <c r="AI762" s="622"/>
      <c r="AJ762" s="622" t="s">
        <v>9184</v>
      </c>
      <c r="AK762" s="622"/>
      <c r="AL762" s="622"/>
      <c r="AM762" s="622" t="s">
        <v>9713</v>
      </c>
      <c r="AN762" s="622" t="s">
        <v>6781</v>
      </c>
      <c r="AO762" s="622" t="s">
        <v>20029</v>
      </c>
      <c r="AP762" s="622" t="s">
        <v>9070</v>
      </c>
      <c r="AQ762" s="622" t="s">
        <v>9071</v>
      </c>
      <c r="AR762" s="622" t="s">
        <v>9057</v>
      </c>
      <c r="AS762" s="623" t="s">
        <v>19867</v>
      </c>
      <c r="AT762" s="622" t="s">
        <v>9073</v>
      </c>
      <c r="AU762" s="622" t="s">
        <v>9073</v>
      </c>
      <c r="AV762" s="622" t="s">
        <v>9074</v>
      </c>
      <c r="AW762" s="622" t="s">
        <v>9075</v>
      </c>
      <c r="AX762" s="622" t="s">
        <v>9076</v>
      </c>
      <c r="AY762" s="622" t="s">
        <v>9077</v>
      </c>
      <c r="AZ762" s="622" t="s">
        <v>9077</v>
      </c>
      <c r="BA762" s="622" t="s">
        <v>9078</v>
      </c>
    </row>
    <row r="763" spans="1:53" ht="30">
      <c r="A763" s="621">
        <v>758</v>
      </c>
      <c r="B763" s="622" t="s">
        <v>16272</v>
      </c>
      <c r="C763" s="622" t="s">
        <v>20030</v>
      </c>
      <c r="D763" s="622" t="s">
        <v>12100</v>
      </c>
      <c r="E763" s="622" t="s">
        <v>9048</v>
      </c>
      <c r="F763" s="623" t="s">
        <v>9851</v>
      </c>
      <c r="G763" s="622" t="s">
        <v>9050</v>
      </c>
      <c r="H763" s="622"/>
      <c r="I763" s="622"/>
      <c r="J763" s="622"/>
      <c r="K763" s="622"/>
      <c r="L763" s="622"/>
      <c r="M763" s="622"/>
      <c r="N763" s="622" t="s">
        <v>11131</v>
      </c>
      <c r="O763" s="622" t="s">
        <v>9050</v>
      </c>
      <c r="P763" s="622" t="s">
        <v>9058</v>
      </c>
      <c r="Q763" s="622"/>
      <c r="R763" s="622" t="s">
        <v>20031</v>
      </c>
      <c r="S763" s="622"/>
      <c r="T763" s="622" t="s">
        <v>20032</v>
      </c>
      <c r="U763" s="622"/>
      <c r="V763" s="622"/>
      <c r="W763" s="622"/>
      <c r="X763" s="622"/>
      <c r="Y763" s="622"/>
      <c r="Z763" s="623"/>
      <c r="AA763" s="622"/>
      <c r="AB763" s="623"/>
      <c r="AC763" s="623"/>
      <c r="AD763" s="622"/>
      <c r="AE763" s="622"/>
      <c r="AF763" s="622"/>
      <c r="AG763" s="622"/>
      <c r="AH763" s="622"/>
      <c r="AI763" s="622"/>
      <c r="AJ763" s="622" t="s">
        <v>9097</v>
      </c>
      <c r="AK763" s="622"/>
      <c r="AL763" s="622"/>
      <c r="AM763" s="622" t="s">
        <v>9050</v>
      </c>
      <c r="AN763" s="622" t="s">
        <v>79</v>
      </c>
      <c r="AO763" s="622" t="s">
        <v>20033</v>
      </c>
      <c r="AP763" s="622" t="s">
        <v>9070</v>
      </c>
      <c r="AQ763" s="622" t="s">
        <v>9071</v>
      </c>
      <c r="AR763" s="622" t="s">
        <v>11131</v>
      </c>
      <c r="AS763" s="623" t="s">
        <v>19867</v>
      </c>
      <c r="AT763" s="622" t="s">
        <v>9073</v>
      </c>
      <c r="AU763" s="622" t="s">
        <v>9073</v>
      </c>
      <c r="AV763" s="622" t="s">
        <v>9099</v>
      </c>
      <c r="AW763" s="622" t="s">
        <v>9100</v>
      </c>
      <c r="AX763" s="622" t="s">
        <v>9141</v>
      </c>
      <c r="AY763" s="622" t="s">
        <v>9142</v>
      </c>
      <c r="AZ763" s="622" t="s">
        <v>9142</v>
      </c>
      <c r="BA763" s="622" t="s">
        <v>9078</v>
      </c>
    </row>
    <row r="764" spans="1:53" ht="30">
      <c r="A764" s="621">
        <v>759</v>
      </c>
      <c r="B764" s="622" t="s">
        <v>16273</v>
      </c>
      <c r="C764" s="622" t="s">
        <v>20030</v>
      </c>
      <c r="D764" s="622" t="s">
        <v>9269</v>
      </c>
      <c r="E764" s="622" t="s">
        <v>9048</v>
      </c>
      <c r="F764" s="623" t="s">
        <v>20034</v>
      </c>
      <c r="G764" s="622" t="s">
        <v>9050</v>
      </c>
      <c r="H764" s="622"/>
      <c r="I764" s="622"/>
      <c r="J764" s="622"/>
      <c r="K764" s="622"/>
      <c r="L764" s="622"/>
      <c r="M764" s="622"/>
      <c r="N764" s="622" t="s">
        <v>19109</v>
      </c>
      <c r="O764" s="622" t="s">
        <v>9050</v>
      </c>
      <c r="P764" s="622" t="s">
        <v>9058</v>
      </c>
      <c r="Q764" s="622"/>
      <c r="R764" s="622" t="s">
        <v>20035</v>
      </c>
      <c r="S764" s="622"/>
      <c r="T764" s="622" t="s">
        <v>20032</v>
      </c>
      <c r="U764" s="622"/>
      <c r="V764" s="622"/>
      <c r="W764" s="622"/>
      <c r="X764" s="622"/>
      <c r="Y764" s="622"/>
      <c r="Z764" s="623"/>
      <c r="AA764" s="622"/>
      <c r="AB764" s="623"/>
      <c r="AC764" s="623"/>
      <c r="AD764" s="622"/>
      <c r="AE764" s="622"/>
      <c r="AF764" s="622"/>
      <c r="AG764" s="622"/>
      <c r="AH764" s="622"/>
      <c r="AI764" s="622"/>
      <c r="AJ764" s="622" t="s">
        <v>9067</v>
      </c>
      <c r="AK764" s="622"/>
      <c r="AL764" s="622"/>
      <c r="AM764" s="622" t="s">
        <v>9050</v>
      </c>
      <c r="AN764" s="622" t="s">
        <v>79</v>
      </c>
      <c r="AO764" s="622" t="s">
        <v>20036</v>
      </c>
      <c r="AP764" s="622" t="s">
        <v>9070</v>
      </c>
      <c r="AQ764" s="622" t="s">
        <v>9071</v>
      </c>
      <c r="AR764" s="622" t="s">
        <v>19109</v>
      </c>
      <c r="AS764" s="623" t="s">
        <v>19867</v>
      </c>
      <c r="AT764" s="622" t="s">
        <v>9073</v>
      </c>
      <c r="AU764" s="622" t="s">
        <v>9073</v>
      </c>
      <c r="AV764" s="622" t="s">
        <v>9099</v>
      </c>
      <c r="AW764" s="622" t="s">
        <v>9100</v>
      </c>
      <c r="AX764" s="622" t="s">
        <v>9275</v>
      </c>
      <c r="AY764" s="622" t="s">
        <v>9276</v>
      </c>
      <c r="AZ764" s="622" t="s">
        <v>9276</v>
      </c>
      <c r="BA764" s="622" t="s">
        <v>9078</v>
      </c>
    </row>
    <row r="765" spans="1:53" ht="30">
      <c r="A765" s="621">
        <v>760</v>
      </c>
      <c r="B765" s="622" t="s">
        <v>16274</v>
      </c>
      <c r="C765" s="622" t="s">
        <v>10242</v>
      </c>
      <c r="D765" s="622" t="s">
        <v>12080</v>
      </c>
      <c r="E765" s="622" t="s">
        <v>9048</v>
      </c>
      <c r="F765" s="623" t="s">
        <v>10137</v>
      </c>
      <c r="G765" s="622" t="s">
        <v>9050</v>
      </c>
      <c r="H765" s="622"/>
      <c r="I765" s="622"/>
      <c r="J765" s="622"/>
      <c r="K765" s="622"/>
      <c r="L765" s="622"/>
      <c r="M765" s="622"/>
      <c r="N765" s="622" t="s">
        <v>19259</v>
      </c>
      <c r="O765" s="622"/>
      <c r="P765" s="622" t="s">
        <v>9058</v>
      </c>
      <c r="Q765" s="622"/>
      <c r="R765" s="622" t="s">
        <v>20037</v>
      </c>
      <c r="S765" s="622"/>
      <c r="T765" s="622" t="s">
        <v>20038</v>
      </c>
      <c r="U765" s="622"/>
      <c r="V765" s="622"/>
      <c r="W765" s="622"/>
      <c r="X765" s="622"/>
      <c r="Y765" s="622"/>
      <c r="Z765" s="623"/>
      <c r="AA765" s="622"/>
      <c r="AB765" s="623"/>
      <c r="AC765" s="623"/>
      <c r="AD765" s="622"/>
      <c r="AE765" s="622"/>
      <c r="AF765" s="622"/>
      <c r="AG765" s="622"/>
      <c r="AH765" s="622"/>
      <c r="AI765" s="622"/>
      <c r="AJ765" s="622" t="s">
        <v>9097</v>
      </c>
      <c r="AK765" s="622"/>
      <c r="AL765" s="622"/>
      <c r="AM765" s="622" t="s">
        <v>9050</v>
      </c>
      <c r="AN765" s="622" t="s">
        <v>105</v>
      </c>
      <c r="AO765" s="622" t="s">
        <v>20039</v>
      </c>
      <c r="AP765" s="622" t="s">
        <v>9070</v>
      </c>
      <c r="AQ765" s="622" t="s">
        <v>9071</v>
      </c>
      <c r="AR765" s="622" t="s">
        <v>19259</v>
      </c>
      <c r="AS765" s="623" t="s">
        <v>19867</v>
      </c>
      <c r="AT765" s="622" t="s">
        <v>9073</v>
      </c>
      <c r="AU765" s="622" t="s">
        <v>9073</v>
      </c>
      <c r="AV765" s="622" t="s">
        <v>9099</v>
      </c>
      <c r="AW765" s="622" t="s">
        <v>9100</v>
      </c>
      <c r="AX765" s="622" t="s">
        <v>9076</v>
      </c>
      <c r="AY765" s="622" t="s">
        <v>9077</v>
      </c>
      <c r="AZ765" s="622" t="s">
        <v>9077</v>
      </c>
      <c r="BA765" s="622" t="s">
        <v>9078</v>
      </c>
    </row>
    <row r="766" spans="1:53" ht="30">
      <c r="A766" s="621">
        <v>761</v>
      </c>
      <c r="B766" s="622" t="s">
        <v>16275</v>
      </c>
      <c r="C766" s="622" t="s">
        <v>20040</v>
      </c>
      <c r="D766" s="622" t="s">
        <v>9865</v>
      </c>
      <c r="E766" s="622" t="s">
        <v>9048</v>
      </c>
      <c r="F766" s="623" t="s">
        <v>20041</v>
      </c>
      <c r="G766" s="622" t="s">
        <v>9050</v>
      </c>
      <c r="H766" s="622"/>
      <c r="I766" s="622"/>
      <c r="J766" s="622"/>
      <c r="K766" s="622"/>
      <c r="L766" s="622"/>
      <c r="M766" s="622"/>
      <c r="N766" s="622" t="s">
        <v>19109</v>
      </c>
      <c r="O766" s="622" t="s">
        <v>9050</v>
      </c>
      <c r="P766" s="622" t="s">
        <v>9058</v>
      </c>
      <c r="Q766" s="622"/>
      <c r="R766" s="622" t="s">
        <v>20042</v>
      </c>
      <c r="S766" s="622"/>
      <c r="T766" s="622" t="s">
        <v>20043</v>
      </c>
      <c r="U766" s="622"/>
      <c r="V766" s="622"/>
      <c r="W766" s="622"/>
      <c r="X766" s="622"/>
      <c r="Y766" s="622" t="s">
        <v>20044</v>
      </c>
      <c r="Z766" s="623"/>
      <c r="AA766" s="622"/>
      <c r="AB766" s="623"/>
      <c r="AC766" s="623"/>
      <c r="AD766" s="622"/>
      <c r="AE766" s="622"/>
      <c r="AF766" s="622"/>
      <c r="AG766" s="622"/>
      <c r="AH766" s="622"/>
      <c r="AI766" s="622"/>
      <c r="AJ766" s="622" t="s">
        <v>9097</v>
      </c>
      <c r="AK766" s="622"/>
      <c r="AL766" s="622"/>
      <c r="AM766" s="622" t="s">
        <v>9050</v>
      </c>
      <c r="AN766" s="622" t="s">
        <v>8</v>
      </c>
      <c r="AO766" s="622" t="s">
        <v>20045</v>
      </c>
      <c r="AP766" s="622" t="s">
        <v>9070</v>
      </c>
      <c r="AQ766" s="622" t="s">
        <v>9071</v>
      </c>
      <c r="AR766" s="622" t="s">
        <v>19109</v>
      </c>
      <c r="AS766" s="623" t="s">
        <v>19867</v>
      </c>
      <c r="AT766" s="622" t="s">
        <v>9073</v>
      </c>
      <c r="AU766" s="622" t="s">
        <v>9073</v>
      </c>
      <c r="AV766" s="622" t="s">
        <v>9099</v>
      </c>
      <c r="AW766" s="622" t="s">
        <v>9100</v>
      </c>
      <c r="AX766" s="622" t="s">
        <v>9275</v>
      </c>
      <c r="AY766" s="622" t="s">
        <v>9276</v>
      </c>
      <c r="AZ766" s="622" t="s">
        <v>9276</v>
      </c>
      <c r="BA766" s="622" t="s">
        <v>9078</v>
      </c>
    </row>
    <row r="767" spans="1:53" ht="30">
      <c r="A767" s="621">
        <v>762</v>
      </c>
      <c r="B767" s="622" t="s">
        <v>16276</v>
      </c>
      <c r="C767" s="622" t="s">
        <v>11068</v>
      </c>
      <c r="D767" s="622" t="s">
        <v>9383</v>
      </c>
      <c r="E767" s="622" t="s">
        <v>9048</v>
      </c>
      <c r="F767" s="623" t="s">
        <v>20046</v>
      </c>
      <c r="G767" s="622" t="s">
        <v>9656</v>
      </c>
      <c r="H767" s="622" t="s">
        <v>20047</v>
      </c>
      <c r="I767" s="622" t="s">
        <v>10019</v>
      </c>
      <c r="J767" s="622" t="s">
        <v>20048</v>
      </c>
      <c r="K767" s="622" t="s">
        <v>20049</v>
      </c>
      <c r="L767" s="622" t="s">
        <v>9258</v>
      </c>
      <c r="M767" s="622" t="s">
        <v>20048</v>
      </c>
      <c r="N767" s="622" t="s">
        <v>19259</v>
      </c>
      <c r="O767" s="622" t="s">
        <v>9656</v>
      </c>
      <c r="P767" s="622" t="s">
        <v>9058</v>
      </c>
      <c r="Q767" s="622"/>
      <c r="R767" s="622" t="s">
        <v>20050</v>
      </c>
      <c r="S767" s="622" t="s">
        <v>20051</v>
      </c>
      <c r="T767" s="622" t="s">
        <v>20048</v>
      </c>
      <c r="U767" s="622" t="s">
        <v>20052</v>
      </c>
      <c r="V767" s="622" t="s">
        <v>20048</v>
      </c>
      <c r="W767" s="622"/>
      <c r="X767" s="622"/>
      <c r="Y767" s="622" t="s">
        <v>20053</v>
      </c>
      <c r="Z767" s="623" t="s">
        <v>12384</v>
      </c>
      <c r="AA767" s="622" t="s">
        <v>20054</v>
      </c>
      <c r="AB767" s="623"/>
      <c r="AC767" s="623"/>
      <c r="AD767" s="622"/>
      <c r="AE767" s="622"/>
      <c r="AF767" s="622" t="s">
        <v>8208</v>
      </c>
      <c r="AG767" s="622" t="s">
        <v>20055</v>
      </c>
      <c r="AH767" s="622" t="s">
        <v>18809</v>
      </c>
      <c r="AI767" s="622"/>
      <c r="AJ767" s="622" t="s">
        <v>9097</v>
      </c>
      <c r="AK767" s="622"/>
      <c r="AL767" s="622"/>
      <c r="AM767" s="622" t="s">
        <v>9656</v>
      </c>
      <c r="AN767" s="622" t="s">
        <v>8208</v>
      </c>
      <c r="AO767" s="622" t="s">
        <v>20056</v>
      </c>
      <c r="AP767" s="622" t="s">
        <v>9070</v>
      </c>
      <c r="AQ767" s="622" t="s">
        <v>9071</v>
      </c>
      <c r="AR767" s="622" t="s">
        <v>19259</v>
      </c>
      <c r="AS767" s="623" t="s">
        <v>11705</v>
      </c>
      <c r="AT767" s="622" t="s">
        <v>9073</v>
      </c>
      <c r="AU767" s="622" t="s">
        <v>9073</v>
      </c>
      <c r="AV767" s="622" t="s">
        <v>9099</v>
      </c>
      <c r="AW767" s="622" t="s">
        <v>9100</v>
      </c>
      <c r="AX767" s="622" t="s">
        <v>9076</v>
      </c>
      <c r="AY767" s="622" t="s">
        <v>9077</v>
      </c>
      <c r="AZ767" s="622" t="s">
        <v>9077</v>
      </c>
      <c r="BA767" s="622" t="s">
        <v>9078</v>
      </c>
    </row>
    <row r="768" spans="1:53" ht="30">
      <c r="A768" s="621">
        <v>763</v>
      </c>
      <c r="B768" s="622" t="s">
        <v>16277</v>
      </c>
      <c r="C768" s="622" t="s">
        <v>10063</v>
      </c>
      <c r="D768" s="622" t="s">
        <v>9253</v>
      </c>
      <c r="E768" s="622" t="s">
        <v>9048</v>
      </c>
      <c r="F768" s="623" t="s">
        <v>11506</v>
      </c>
      <c r="G768" s="622" t="s">
        <v>9050</v>
      </c>
      <c r="H768" s="622"/>
      <c r="I768" s="622"/>
      <c r="J768" s="622"/>
      <c r="K768" s="622"/>
      <c r="L768" s="622"/>
      <c r="M768" s="622"/>
      <c r="N768" s="622" t="s">
        <v>19109</v>
      </c>
      <c r="O768" s="622"/>
      <c r="P768" s="622" t="s">
        <v>9058</v>
      </c>
      <c r="Q768" s="622"/>
      <c r="R768" s="622" t="s">
        <v>20057</v>
      </c>
      <c r="S768" s="622"/>
      <c r="T768" s="622" t="s">
        <v>20058</v>
      </c>
      <c r="U768" s="622"/>
      <c r="V768" s="622"/>
      <c r="W768" s="622"/>
      <c r="X768" s="622"/>
      <c r="Y768" s="622"/>
      <c r="Z768" s="623"/>
      <c r="AA768" s="622"/>
      <c r="AB768" s="623"/>
      <c r="AC768" s="623"/>
      <c r="AD768" s="622"/>
      <c r="AE768" s="622"/>
      <c r="AF768" s="622"/>
      <c r="AG768" s="622"/>
      <c r="AH768" s="622"/>
      <c r="AI768" s="622"/>
      <c r="AJ768" s="622" t="s">
        <v>9097</v>
      </c>
      <c r="AK768" s="622"/>
      <c r="AL768" s="622"/>
      <c r="AM768" s="622" t="s">
        <v>9050</v>
      </c>
      <c r="AN768" s="622" t="s">
        <v>106</v>
      </c>
      <c r="AO768" s="622" t="s">
        <v>20059</v>
      </c>
      <c r="AP768" s="622" t="s">
        <v>9070</v>
      </c>
      <c r="AQ768" s="622" t="s">
        <v>9071</v>
      </c>
      <c r="AR768" s="622" t="s">
        <v>19109</v>
      </c>
      <c r="AS768" s="623" t="s">
        <v>11705</v>
      </c>
      <c r="AT768" s="622" t="s">
        <v>9073</v>
      </c>
      <c r="AU768" s="622" t="s">
        <v>9073</v>
      </c>
      <c r="AV768" s="622" t="s">
        <v>9099</v>
      </c>
      <c r="AW768" s="622" t="s">
        <v>9100</v>
      </c>
      <c r="AX768" s="622" t="s">
        <v>9275</v>
      </c>
      <c r="AY768" s="622" t="s">
        <v>9276</v>
      </c>
      <c r="AZ768" s="622" t="s">
        <v>9276</v>
      </c>
      <c r="BA768" s="622" t="s">
        <v>9078</v>
      </c>
    </row>
    <row r="769" spans="1:53" ht="30">
      <c r="A769" s="621">
        <v>764</v>
      </c>
      <c r="B769" s="622" t="s">
        <v>16278</v>
      </c>
      <c r="C769" s="622" t="s">
        <v>20060</v>
      </c>
      <c r="D769" s="622" t="s">
        <v>12845</v>
      </c>
      <c r="E769" s="622" t="s">
        <v>9291</v>
      </c>
      <c r="F769" s="623" t="s">
        <v>12551</v>
      </c>
      <c r="G769" s="622" t="s">
        <v>9148</v>
      </c>
      <c r="H769" s="622" t="s">
        <v>20061</v>
      </c>
      <c r="I769" s="622" t="s">
        <v>9800</v>
      </c>
      <c r="J769" s="622" t="s">
        <v>20062</v>
      </c>
      <c r="K769" s="622" t="s">
        <v>20063</v>
      </c>
      <c r="L769" s="622" t="s">
        <v>9800</v>
      </c>
      <c r="M769" s="622" t="s">
        <v>20064</v>
      </c>
      <c r="N769" s="622" t="s">
        <v>19109</v>
      </c>
      <c r="O769" s="622" t="s">
        <v>9148</v>
      </c>
      <c r="P769" s="622" t="s">
        <v>9058</v>
      </c>
      <c r="Q769" s="622"/>
      <c r="R769" s="622" t="s">
        <v>20065</v>
      </c>
      <c r="S769" s="622" t="s">
        <v>20066</v>
      </c>
      <c r="T769" s="622" t="s">
        <v>20062</v>
      </c>
      <c r="U769" s="622" t="s">
        <v>20062</v>
      </c>
      <c r="V769" s="622"/>
      <c r="W769" s="622"/>
      <c r="X769" s="622"/>
      <c r="Y769" s="622"/>
      <c r="Z769" s="623"/>
      <c r="AA769" s="622"/>
      <c r="AB769" s="623"/>
      <c r="AC769" s="623"/>
      <c r="AD769" s="622"/>
      <c r="AE769" s="622"/>
      <c r="AF769" s="622" t="s">
        <v>20067</v>
      </c>
      <c r="AG769" s="622" t="s">
        <v>20068</v>
      </c>
      <c r="AH769" s="622" t="s">
        <v>20069</v>
      </c>
      <c r="AI769" s="622"/>
      <c r="AJ769" s="622" t="s">
        <v>9097</v>
      </c>
      <c r="AK769" s="622"/>
      <c r="AL769" s="622"/>
      <c r="AM769" s="622" t="s">
        <v>9148</v>
      </c>
      <c r="AN769" s="622" t="s">
        <v>20067</v>
      </c>
      <c r="AO769" s="622" t="s">
        <v>20070</v>
      </c>
      <c r="AP769" s="622" t="s">
        <v>9070</v>
      </c>
      <c r="AQ769" s="622" t="s">
        <v>9071</v>
      </c>
      <c r="AR769" s="622" t="s">
        <v>19109</v>
      </c>
      <c r="AS769" s="623" t="s">
        <v>11705</v>
      </c>
      <c r="AT769" s="622" t="s">
        <v>9073</v>
      </c>
      <c r="AU769" s="622" t="s">
        <v>9073</v>
      </c>
      <c r="AV769" s="622" t="s">
        <v>9099</v>
      </c>
      <c r="AW769" s="622" t="s">
        <v>9100</v>
      </c>
      <c r="AX769" s="622" t="s">
        <v>9275</v>
      </c>
      <c r="AY769" s="622" t="s">
        <v>9276</v>
      </c>
      <c r="AZ769" s="622" t="s">
        <v>9276</v>
      </c>
      <c r="BA769" s="622" t="s">
        <v>9078</v>
      </c>
    </row>
    <row r="770" spans="1:53" ht="30">
      <c r="A770" s="621">
        <v>765</v>
      </c>
      <c r="B770" s="622" t="s">
        <v>16279</v>
      </c>
      <c r="C770" s="622" t="s">
        <v>19359</v>
      </c>
      <c r="D770" s="622" t="s">
        <v>9729</v>
      </c>
      <c r="E770" s="622" t="s">
        <v>9048</v>
      </c>
      <c r="F770" s="623" t="s">
        <v>12880</v>
      </c>
      <c r="G770" s="622" t="s">
        <v>9050</v>
      </c>
      <c r="H770" s="622"/>
      <c r="I770" s="622"/>
      <c r="J770" s="622"/>
      <c r="K770" s="622"/>
      <c r="L770" s="622"/>
      <c r="M770" s="622"/>
      <c r="N770" s="622" t="s">
        <v>19259</v>
      </c>
      <c r="O770" s="622"/>
      <c r="P770" s="622" t="s">
        <v>9244</v>
      </c>
      <c r="Q770" s="622"/>
      <c r="R770" s="622" t="s">
        <v>20071</v>
      </c>
      <c r="S770" s="622"/>
      <c r="T770" s="622" t="s">
        <v>20072</v>
      </c>
      <c r="U770" s="622"/>
      <c r="V770" s="622"/>
      <c r="W770" s="622"/>
      <c r="X770" s="622"/>
      <c r="Y770" s="622"/>
      <c r="Z770" s="623"/>
      <c r="AA770" s="622"/>
      <c r="AB770" s="623"/>
      <c r="AC770" s="623"/>
      <c r="AD770" s="622"/>
      <c r="AE770" s="622"/>
      <c r="AF770" s="622"/>
      <c r="AG770" s="622"/>
      <c r="AH770" s="622"/>
      <c r="AI770" s="622"/>
      <c r="AJ770" s="622" t="s">
        <v>9139</v>
      </c>
      <c r="AK770" s="622"/>
      <c r="AL770" s="622"/>
      <c r="AM770" s="622" t="s">
        <v>9050</v>
      </c>
      <c r="AN770" s="622" t="s">
        <v>200</v>
      </c>
      <c r="AO770" s="622" t="s">
        <v>20073</v>
      </c>
      <c r="AP770" s="622" t="s">
        <v>9070</v>
      </c>
      <c r="AQ770" s="622" t="s">
        <v>9071</v>
      </c>
      <c r="AR770" s="622" t="s">
        <v>19259</v>
      </c>
      <c r="AS770" s="623" t="s">
        <v>11705</v>
      </c>
      <c r="AT770" s="622" t="s">
        <v>9073</v>
      </c>
      <c r="AU770" s="622" t="s">
        <v>9073</v>
      </c>
      <c r="AV770" s="622" t="s">
        <v>9099</v>
      </c>
      <c r="AW770" s="622" t="s">
        <v>9100</v>
      </c>
      <c r="AX770" s="622" t="s">
        <v>9076</v>
      </c>
      <c r="AY770" s="622" t="s">
        <v>9077</v>
      </c>
      <c r="AZ770" s="622" t="s">
        <v>9077</v>
      </c>
      <c r="BA770" s="622" t="s">
        <v>9078</v>
      </c>
    </row>
    <row r="771" spans="1:53" ht="30">
      <c r="A771" s="621">
        <v>766</v>
      </c>
      <c r="B771" s="622" t="s">
        <v>16280</v>
      </c>
      <c r="C771" s="622" t="s">
        <v>20074</v>
      </c>
      <c r="D771" s="622" t="s">
        <v>9169</v>
      </c>
      <c r="E771" s="622" t="s">
        <v>9048</v>
      </c>
      <c r="F771" s="623" t="s">
        <v>10031</v>
      </c>
      <c r="G771" s="622" t="s">
        <v>9050</v>
      </c>
      <c r="H771" s="622" t="s">
        <v>20075</v>
      </c>
      <c r="I771" s="622" t="s">
        <v>9052</v>
      </c>
      <c r="J771" s="622" t="s">
        <v>20076</v>
      </c>
      <c r="K771" s="622" t="s">
        <v>18126</v>
      </c>
      <c r="L771" s="622" t="s">
        <v>9052</v>
      </c>
      <c r="M771" s="622" t="s">
        <v>20076</v>
      </c>
      <c r="N771" s="622" t="s">
        <v>11254</v>
      </c>
      <c r="O771" s="622" t="s">
        <v>9050</v>
      </c>
      <c r="P771" s="622" t="s">
        <v>9058</v>
      </c>
      <c r="Q771" s="622"/>
      <c r="R771" s="622" t="s">
        <v>20077</v>
      </c>
      <c r="S771" s="622"/>
      <c r="T771" s="622" t="s">
        <v>20078</v>
      </c>
      <c r="U771" s="622"/>
      <c r="V771" s="622"/>
      <c r="W771" s="622"/>
      <c r="X771" s="622"/>
      <c r="Y771" s="622"/>
      <c r="Z771" s="623"/>
      <c r="AA771" s="622"/>
      <c r="AB771" s="623"/>
      <c r="AC771" s="623"/>
      <c r="AD771" s="622" t="s">
        <v>9050</v>
      </c>
      <c r="AE771" s="622"/>
      <c r="AF771" s="622" t="s">
        <v>106</v>
      </c>
      <c r="AG771" s="622" t="s">
        <v>20079</v>
      </c>
      <c r="AH771" s="622"/>
      <c r="AI771" s="622" t="s">
        <v>20080</v>
      </c>
      <c r="AJ771" s="622" t="s">
        <v>9097</v>
      </c>
      <c r="AK771" s="622"/>
      <c r="AL771" s="622"/>
      <c r="AM771" s="622" t="s">
        <v>9050</v>
      </c>
      <c r="AN771" s="622" t="s">
        <v>106</v>
      </c>
      <c r="AO771" s="622" t="s">
        <v>20081</v>
      </c>
      <c r="AP771" s="622" t="s">
        <v>9070</v>
      </c>
      <c r="AQ771" s="622" t="s">
        <v>9071</v>
      </c>
      <c r="AR771" s="622" t="s">
        <v>11254</v>
      </c>
      <c r="AS771" s="623" t="s">
        <v>11705</v>
      </c>
      <c r="AT771" s="622" t="s">
        <v>9073</v>
      </c>
      <c r="AU771" s="622" t="s">
        <v>9073</v>
      </c>
      <c r="AV771" s="622" t="s">
        <v>9099</v>
      </c>
      <c r="AW771" s="622" t="s">
        <v>9100</v>
      </c>
      <c r="AX771" s="622" t="s">
        <v>9624</v>
      </c>
      <c r="AY771" s="622" t="s">
        <v>11258</v>
      </c>
      <c r="AZ771" s="622" t="s">
        <v>11258</v>
      </c>
      <c r="BA771" s="622" t="s">
        <v>9078</v>
      </c>
    </row>
    <row r="772" spans="1:53" ht="30">
      <c r="A772" s="621">
        <v>767</v>
      </c>
      <c r="B772" s="622" t="s">
        <v>16281</v>
      </c>
      <c r="C772" s="622" t="s">
        <v>20082</v>
      </c>
      <c r="D772" s="622" t="s">
        <v>10231</v>
      </c>
      <c r="E772" s="622" t="s">
        <v>9048</v>
      </c>
      <c r="F772" s="623" t="s">
        <v>9552</v>
      </c>
      <c r="G772" s="622" t="s">
        <v>9050</v>
      </c>
      <c r="H772" s="622" t="s">
        <v>20083</v>
      </c>
      <c r="I772" s="622" t="s">
        <v>18113</v>
      </c>
      <c r="J772" s="622" t="s">
        <v>20084</v>
      </c>
      <c r="K772" s="622" t="s">
        <v>20085</v>
      </c>
      <c r="L772" s="622" t="s">
        <v>9258</v>
      </c>
      <c r="M772" s="622"/>
      <c r="N772" s="622" t="s">
        <v>9362</v>
      </c>
      <c r="O772" s="622" t="s">
        <v>9050</v>
      </c>
      <c r="P772" s="622" t="s">
        <v>9058</v>
      </c>
      <c r="Q772" s="622" t="s">
        <v>9568</v>
      </c>
      <c r="R772" s="622" t="s">
        <v>20086</v>
      </c>
      <c r="S772" s="622" t="s">
        <v>20087</v>
      </c>
      <c r="T772" s="622" t="s">
        <v>20088</v>
      </c>
      <c r="U772" s="622"/>
      <c r="V772" s="622"/>
      <c r="W772" s="622"/>
      <c r="X772" s="622" t="s">
        <v>20089</v>
      </c>
      <c r="Y772" s="622" t="s">
        <v>20090</v>
      </c>
      <c r="Z772" s="623" t="s">
        <v>20091</v>
      </c>
      <c r="AA772" s="622" t="s">
        <v>107</v>
      </c>
      <c r="AB772" s="623"/>
      <c r="AC772" s="623"/>
      <c r="AD772" s="622" t="s">
        <v>9050</v>
      </c>
      <c r="AE772" s="622"/>
      <c r="AF772" s="622"/>
      <c r="AG772" s="622" t="s">
        <v>20092</v>
      </c>
      <c r="AH772" s="622" t="s">
        <v>20093</v>
      </c>
      <c r="AI772" s="622" t="s">
        <v>20094</v>
      </c>
      <c r="AJ772" s="622" t="s">
        <v>9067</v>
      </c>
      <c r="AK772" s="622"/>
      <c r="AL772" s="622"/>
      <c r="AM772" s="622" t="s">
        <v>9050</v>
      </c>
      <c r="AN772" s="622" t="s">
        <v>107</v>
      </c>
      <c r="AO772" s="622" t="s">
        <v>20095</v>
      </c>
      <c r="AP772" s="622" t="s">
        <v>9070</v>
      </c>
      <c r="AQ772" s="622" t="s">
        <v>9071</v>
      </c>
      <c r="AR772" s="622" t="s">
        <v>9362</v>
      </c>
      <c r="AS772" s="623" t="s">
        <v>11705</v>
      </c>
      <c r="AT772" s="622" t="s">
        <v>9073</v>
      </c>
      <c r="AU772" s="622" t="s">
        <v>9073</v>
      </c>
      <c r="AV772" s="622" t="s">
        <v>9099</v>
      </c>
      <c r="AW772" s="622" t="s">
        <v>9100</v>
      </c>
      <c r="AX772" s="622" t="s">
        <v>9164</v>
      </c>
      <c r="AY772" s="622" t="s">
        <v>9165</v>
      </c>
      <c r="AZ772" s="622" t="s">
        <v>9165</v>
      </c>
      <c r="BA772" s="622" t="s">
        <v>9078</v>
      </c>
    </row>
    <row r="773" spans="1:53" ht="30">
      <c r="A773" s="621">
        <v>768</v>
      </c>
      <c r="B773" s="622" t="s">
        <v>16282</v>
      </c>
      <c r="C773" s="622" t="s">
        <v>20096</v>
      </c>
      <c r="D773" s="622" t="s">
        <v>19954</v>
      </c>
      <c r="E773" s="622" t="s">
        <v>9291</v>
      </c>
      <c r="F773" s="623" t="s">
        <v>12966</v>
      </c>
      <c r="G773" s="622" t="s">
        <v>9050</v>
      </c>
      <c r="H773" s="622" t="s">
        <v>20097</v>
      </c>
      <c r="I773" s="622" t="s">
        <v>9800</v>
      </c>
      <c r="J773" s="622" t="s">
        <v>20098</v>
      </c>
      <c r="K773" s="622" t="s">
        <v>17421</v>
      </c>
      <c r="L773" s="622" t="s">
        <v>9800</v>
      </c>
      <c r="M773" s="622" t="s">
        <v>20099</v>
      </c>
      <c r="N773" s="622" t="s">
        <v>12292</v>
      </c>
      <c r="O773" s="622" t="s">
        <v>9050</v>
      </c>
      <c r="P773" s="622" t="s">
        <v>9058</v>
      </c>
      <c r="Q773" s="622"/>
      <c r="R773" s="622" t="s">
        <v>20100</v>
      </c>
      <c r="S773" s="622"/>
      <c r="T773" s="622" t="s">
        <v>20101</v>
      </c>
      <c r="U773" s="622" t="s">
        <v>20101</v>
      </c>
      <c r="V773" s="622" t="s">
        <v>20099</v>
      </c>
      <c r="W773" s="622"/>
      <c r="X773" s="622"/>
      <c r="Y773" s="622" t="s">
        <v>20102</v>
      </c>
      <c r="Z773" s="623"/>
      <c r="AA773" s="622" t="s">
        <v>10781</v>
      </c>
      <c r="AB773" s="623"/>
      <c r="AC773" s="623"/>
      <c r="AD773" s="622" t="s">
        <v>9050</v>
      </c>
      <c r="AE773" s="622"/>
      <c r="AF773" s="622" t="s">
        <v>79</v>
      </c>
      <c r="AG773" s="622" t="s">
        <v>20103</v>
      </c>
      <c r="AH773" s="622"/>
      <c r="AI773" s="622" t="s">
        <v>20104</v>
      </c>
      <c r="AJ773" s="622" t="s">
        <v>9097</v>
      </c>
      <c r="AK773" s="622"/>
      <c r="AL773" s="622"/>
      <c r="AM773" s="622" t="s">
        <v>9050</v>
      </c>
      <c r="AN773" s="622" t="s">
        <v>79</v>
      </c>
      <c r="AO773" s="622" t="s">
        <v>20105</v>
      </c>
      <c r="AP773" s="622" t="s">
        <v>9070</v>
      </c>
      <c r="AQ773" s="622" t="s">
        <v>9071</v>
      </c>
      <c r="AR773" s="622" t="s">
        <v>12292</v>
      </c>
      <c r="AS773" s="623" t="s">
        <v>11705</v>
      </c>
      <c r="AT773" s="622" t="s">
        <v>9073</v>
      </c>
      <c r="AU773" s="622" t="s">
        <v>9073</v>
      </c>
      <c r="AV773" s="622" t="s">
        <v>9099</v>
      </c>
      <c r="AW773" s="622" t="s">
        <v>9100</v>
      </c>
      <c r="AX773" s="622" t="s">
        <v>9141</v>
      </c>
      <c r="AY773" s="622" t="s">
        <v>12299</v>
      </c>
      <c r="AZ773" s="622" t="s">
        <v>12299</v>
      </c>
      <c r="BA773" s="622" t="s">
        <v>9078</v>
      </c>
    </row>
    <row r="774" spans="1:53" ht="30">
      <c r="A774" s="621">
        <v>769</v>
      </c>
      <c r="B774" s="622" t="s">
        <v>16283</v>
      </c>
      <c r="C774" s="622" t="s">
        <v>20106</v>
      </c>
      <c r="D774" s="622" t="s">
        <v>9795</v>
      </c>
      <c r="E774" s="622" t="s">
        <v>9291</v>
      </c>
      <c r="F774" s="623" t="s">
        <v>14183</v>
      </c>
      <c r="G774" s="622" t="s">
        <v>19966</v>
      </c>
      <c r="H774" s="622" t="s">
        <v>20107</v>
      </c>
      <c r="I774" s="622" t="s">
        <v>9484</v>
      </c>
      <c r="J774" s="622" t="s">
        <v>20108</v>
      </c>
      <c r="K774" s="622" t="s">
        <v>20109</v>
      </c>
      <c r="L774" s="622" t="s">
        <v>9484</v>
      </c>
      <c r="M774" s="622" t="s">
        <v>20110</v>
      </c>
      <c r="N774" s="622" t="s">
        <v>9419</v>
      </c>
      <c r="O774" s="622" t="s">
        <v>19966</v>
      </c>
      <c r="P774" s="622" t="s">
        <v>9058</v>
      </c>
      <c r="Q774" s="622"/>
      <c r="R774" s="622" t="s">
        <v>20111</v>
      </c>
      <c r="S774" s="622"/>
      <c r="T774" s="622" t="s">
        <v>20108</v>
      </c>
      <c r="U774" s="622"/>
      <c r="V774" s="622"/>
      <c r="W774" s="622"/>
      <c r="X774" s="622"/>
      <c r="Y774" s="622" t="s">
        <v>20112</v>
      </c>
      <c r="Z774" s="623" t="s">
        <v>20113</v>
      </c>
      <c r="AA774" s="622" t="s">
        <v>19966</v>
      </c>
      <c r="AB774" s="623"/>
      <c r="AC774" s="623"/>
      <c r="AD774" s="622" t="s">
        <v>19966</v>
      </c>
      <c r="AE774" s="622"/>
      <c r="AF774" s="622" t="s">
        <v>8549</v>
      </c>
      <c r="AG774" s="622" t="s">
        <v>20114</v>
      </c>
      <c r="AH774" s="622" t="s">
        <v>20115</v>
      </c>
      <c r="AI774" s="622"/>
      <c r="AJ774" s="622" t="s">
        <v>9097</v>
      </c>
      <c r="AK774" s="622"/>
      <c r="AL774" s="622"/>
      <c r="AM774" s="622" t="s">
        <v>19966</v>
      </c>
      <c r="AN774" s="622" t="s">
        <v>8549</v>
      </c>
      <c r="AO774" s="622" t="s">
        <v>20116</v>
      </c>
      <c r="AP774" s="622" t="s">
        <v>9070</v>
      </c>
      <c r="AQ774" s="622" t="s">
        <v>9071</v>
      </c>
      <c r="AR774" s="622" t="s">
        <v>9419</v>
      </c>
      <c r="AS774" s="623" t="s">
        <v>11705</v>
      </c>
      <c r="AT774" s="622" t="s">
        <v>9073</v>
      </c>
      <c r="AU774" s="622" t="s">
        <v>9073</v>
      </c>
      <c r="AV774" s="622" t="s">
        <v>9099</v>
      </c>
      <c r="AW774" s="622" t="s">
        <v>9100</v>
      </c>
      <c r="AX774" s="622" t="s">
        <v>9425</v>
      </c>
      <c r="AY774" s="622" t="s">
        <v>9426</v>
      </c>
      <c r="AZ774" s="622" t="s">
        <v>9426</v>
      </c>
      <c r="BA774" s="622" t="s">
        <v>9078</v>
      </c>
    </row>
    <row r="775" spans="1:53" ht="30">
      <c r="A775" s="621">
        <v>770</v>
      </c>
      <c r="B775" s="622" t="s">
        <v>16284</v>
      </c>
      <c r="C775" s="622" t="s">
        <v>18599</v>
      </c>
      <c r="D775" s="622" t="s">
        <v>9401</v>
      </c>
      <c r="E775" s="622" t="s">
        <v>9048</v>
      </c>
      <c r="F775" s="623" t="s">
        <v>20117</v>
      </c>
      <c r="G775" s="622" t="s">
        <v>11297</v>
      </c>
      <c r="H775" s="622" t="s">
        <v>20118</v>
      </c>
      <c r="I775" s="622" t="s">
        <v>20119</v>
      </c>
      <c r="J775" s="622" t="s">
        <v>20120</v>
      </c>
      <c r="K775" s="622" t="s">
        <v>20121</v>
      </c>
      <c r="L775" s="622" t="s">
        <v>9258</v>
      </c>
      <c r="M775" s="622" t="s">
        <v>20122</v>
      </c>
      <c r="N775" s="622" t="s">
        <v>9362</v>
      </c>
      <c r="O775" s="622" t="s">
        <v>11297</v>
      </c>
      <c r="P775" s="622" t="s">
        <v>9058</v>
      </c>
      <c r="Q775" s="622" t="s">
        <v>9059</v>
      </c>
      <c r="R775" s="622" t="s">
        <v>20123</v>
      </c>
      <c r="S775" s="622" t="s">
        <v>20124</v>
      </c>
      <c r="T775" s="622" t="s">
        <v>20125</v>
      </c>
      <c r="U775" s="622"/>
      <c r="V775" s="622"/>
      <c r="W775" s="622"/>
      <c r="X775" s="622"/>
      <c r="Y775" s="622" t="s">
        <v>20126</v>
      </c>
      <c r="Z775" s="623" t="s">
        <v>20127</v>
      </c>
      <c r="AA775" s="622" t="s">
        <v>20128</v>
      </c>
      <c r="AB775" s="623"/>
      <c r="AC775" s="623"/>
      <c r="AD775" s="622" t="s">
        <v>11297</v>
      </c>
      <c r="AE775" s="622"/>
      <c r="AF775" s="622" t="s">
        <v>8316</v>
      </c>
      <c r="AG775" s="622" t="s">
        <v>20129</v>
      </c>
      <c r="AH775" s="622" t="s">
        <v>20130</v>
      </c>
      <c r="AI775" s="622"/>
      <c r="AJ775" s="622" t="s">
        <v>9184</v>
      </c>
      <c r="AK775" s="622"/>
      <c r="AL775" s="622"/>
      <c r="AM775" s="622" t="s">
        <v>11297</v>
      </c>
      <c r="AN775" s="622" t="s">
        <v>8316</v>
      </c>
      <c r="AO775" s="622" t="s">
        <v>20131</v>
      </c>
      <c r="AP775" s="622" t="s">
        <v>9070</v>
      </c>
      <c r="AQ775" s="622" t="s">
        <v>9071</v>
      </c>
      <c r="AR775" s="622" t="s">
        <v>9362</v>
      </c>
      <c r="AS775" s="623" t="s">
        <v>11705</v>
      </c>
      <c r="AT775" s="622" t="s">
        <v>9073</v>
      </c>
      <c r="AU775" s="622" t="s">
        <v>9073</v>
      </c>
      <c r="AV775" s="622" t="s">
        <v>9099</v>
      </c>
      <c r="AW775" s="622" t="s">
        <v>9100</v>
      </c>
      <c r="AX775" s="622" t="s">
        <v>9164</v>
      </c>
      <c r="AY775" s="622" t="s">
        <v>9165</v>
      </c>
      <c r="AZ775" s="622" t="s">
        <v>9165</v>
      </c>
      <c r="BA775" s="622" t="s">
        <v>9078</v>
      </c>
    </row>
    <row r="776" spans="1:53" ht="30">
      <c r="A776" s="621">
        <v>771</v>
      </c>
      <c r="B776" s="622" t="s">
        <v>16285</v>
      </c>
      <c r="C776" s="622" t="s">
        <v>20132</v>
      </c>
      <c r="D776" s="622" t="s">
        <v>12605</v>
      </c>
      <c r="E776" s="622" t="s">
        <v>9048</v>
      </c>
      <c r="F776" s="623" t="s">
        <v>11519</v>
      </c>
      <c r="G776" s="622" t="s">
        <v>9050</v>
      </c>
      <c r="H776" s="622" t="s">
        <v>20133</v>
      </c>
      <c r="I776" s="622" t="s">
        <v>12410</v>
      </c>
      <c r="J776" s="622" t="s">
        <v>20134</v>
      </c>
      <c r="K776" s="622" t="s">
        <v>20135</v>
      </c>
      <c r="L776" s="622" t="s">
        <v>9258</v>
      </c>
      <c r="M776" s="622" t="s">
        <v>20136</v>
      </c>
      <c r="N776" s="622" t="s">
        <v>9362</v>
      </c>
      <c r="O776" s="622" t="s">
        <v>9050</v>
      </c>
      <c r="P776" s="622" t="s">
        <v>9058</v>
      </c>
      <c r="Q776" s="622"/>
      <c r="R776" s="622" t="s">
        <v>20137</v>
      </c>
      <c r="S776" s="622" t="s">
        <v>20137</v>
      </c>
      <c r="T776" s="622" t="s">
        <v>20136</v>
      </c>
      <c r="U776" s="622"/>
      <c r="V776" s="622"/>
      <c r="W776" s="622"/>
      <c r="X776" s="622"/>
      <c r="Y776" s="622" t="s">
        <v>20138</v>
      </c>
      <c r="Z776" s="623" t="s">
        <v>12427</v>
      </c>
      <c r="AA776" s="622" t="s">
        <v>11665</v>
      </c>
      <c r="AB776" s="623"/>
      <c r="AC776" s="623"/>
      <c r="AD776" s="622" t="s">
        <v>9050</v>
      </c>
      <c r="AE776" s="622"/>
      <c r="AF776" s="622" t="s">
        <v>106</v>
      </c>
      <c r="AG776" s="622" t="s">
        <v>20139</v>
      </c>
      <c r="AH776" s="622"/>
      <c r="AI776" s="622" t="s">
        <v>20140</v>
      </c>
      <c r="AJ776" s="622" t="s">
        <v>9097</v>
      </c>
      <c r="AK776" s="622"/>
      <c r="AL776" s="622"/>
      <c r="AM776" s="622" t="s">
        <v>9050</v>
      </c>
      <c r="AN776" s="622" t="s">
        <v>106</v>
      </c>
      <c r="AO776" s="622" t="s">
        <v>20141</v>
      </c>
      <c r="AP776" s="622" t="s">
        <v>9070</v>
      </c>
      <c r="AQ776" s="622" t="s">
        <v>9071</v>
      </c>
      <c r="AR776" s="622" t="s">
        <v>9362</v>
      </c>
      <c r="AS776" s="623" t="s">
        <v>11705</v>
      </c>
      <c r="AT776" s="622" t="s">
        <v>9073</v>
      </c>
      <c r="AU776" s="622" t="s">
        <v>9073</v>
      </c>
      <c r="AV776" s="622" t="s">
        <v>9099</v>
      </c>
      <c r="AW776" s="622" t="s">
        <v>9100</v>
      </c>
      <c r="AX776" s="622" t="s">
        <v>9164</v>
      </c>
      <c r="AY776" s="622" t="s">
        <v>9165</v>
      </c>
      <c r="AZ776" s="622" t="s">
        <v>9165</v>
      </c>
      <c r="BA776" s="622" t="s">
        <v>9078</v>
      </c>
    </row>
    <row r="777" spans="1:53" ht="30">
      <c r="A777" s="621">
        <v>772</v>
      </c>
      <c r="B777" s="622" t="s">
        <v>16286</v>
      </c>
      <c r="C777" s="622" t="s">
        <v>13655</v>
      </c>
      <c r="D777" s="622" t="s">
        <v>9375</v>
      </c>
      <c r="E777" s="622" t="s">
        <v>9048</v>
      </c>
      <c r="F777" s="623" t="s">
        <v>20142</v>
      </c>
      <c r="G777" s="622" t="s">
        <v>9050</v>
      </c>
      <c r="H777" s="622"/>
      <c r="I777" s="622"/>
      <c r="J777" s="622"/>
      <c r="K777" s="622"/>
      <c r="L777" s="622"/>
      <c r="M777" s="622"/>
      <c r="N777" s="622" t="s">
        <v>19259</v>
      </c>
      <c r="O777" s="622" t="s">
        <v>20143</v>
      </c>
      <c r="P777" s="622" t="s">
        <v>9058</v>
      </c>
      <c r="Q777" s="622" t="s">
        <v>9059</v>
      </c>
      <c r="R777" s="622" t="s">
        <v>20144</v>
      </c>
      <c r="S777" s="622" t="s">
        <v>20145</v>
      </c>
      <c r="T777" s="622" t="s">
        <v>20146</v>
      </c>
      <c r="U777" s="622"/>
      <c r="V777" s="622"/>
      <c r="W777" s="622"/>
      <c r="X777" s="622" t="s">
        <v>20147</v>
      </c>
      <c r="Y777" s="622" t="s">
        <v>20148</v>
      </c>
      <c r="Z777" s="623" t="s">
        <v>20149</v>
      </c>
      <c r="AA777" s="622" t="s">
        <v>11748</v>
      </c>
      <c r="AB777" s="623"/>
      <c r="AC777" s="623"/>
      <c r="AD777" s="622"/>
      <c r="AE777" s="622"/>
      <c r="AF777" s="622"/>
      <c r="AG777" s="622"/>
      <c r="AH777" s="622"/>
      <c r="AI777" s="622"/>
      <c r="AJ777" s="622" t="s">
        <v>9097</v>
      </c>
      <c r="AK777" s="622"/>
      <c r="AL777" s="622"/>
      <c r="AM777" s="622" t="s">
        <v>9050</v>
      </c>
      <c r="AN777" s="622" t="s">
        <v>106</v>
      </c>
      <c r="AO777" s="622" t="s">
        <v>20150</v>
      </c>
      <c r="AP777" s="622" t="s">
        <v>9070</v>
      </c>
      <c r="AQ777" s="622" t="s">
        <v>9071</v>
      </c>
      <c r="AR777" s="622" t="s">
        <v>19259</v>
      </c>
      <c r="AS777" s="623" t="s">
        <v>11705</v>
      </c>
      <c r="AT777" s="622" t="s">
        <v>9073</v>
      </c>
      <c r="AU777" s="622" t="s">
        <v>9073</v>
      </c>
      <c r="AV777" s="622" t="s">
        <v>9099</v>
      </c>
      <c r="AW777" s="622" t="s">
        <v>9100</v>
      </c>
      <c r="AX777" s="622" t="s">
        <v>9076</v>
      </c>
      <c r="AY777" s="622" t="s">
        <v>9077</v>
      </c>
      <c r="AZ777" s="622" t="s">
        <v>9077</v>
      </c>
      <c r="BA777" s="622" t="s">
        <v>9078</v>
      </c>
    </row>
    <row r="778" spans="1:53" ht="30">
      <c r="A778" s="621">
        <v>773</v>
      </c>
      <c r="B778" s="622" t="s">
        <v>16287</v>
      </c>
      <c r="C778" s="622" t="s">
        <v>11121</v>
      </c>
      <c r="D778" s="622" t="s">
        <v>11100</v>
      </c>
      <c r="E778" s="622" t="s">
        <v>9048</v>
      </c>
      <c r="F778" s="623" t="s">
        <v>20151</v>
      </c>
      <c r="G778" s="622" t="s">
        <v>9939</v>
      </c>
      <c r="H778" s="622" t="s">
        <v>20152</v>
      </c>
      <c r="I778" s="622" t="s">
        <v>9360</v>
      </c>
      <c r="J778" s="622" t="s">
        <v>20153</v>
      </c>
      <c r="K778" s="622" t="s">
        <v>20154</v>
      </c>
      <c r="L778" s="622" t="s">
        <v>9360</v>
      </c>
      <c r="M778" s="622" t="s">
        <v>20155</v>
      </c>
      <c r="N778" s="622" t="s">
        <v>12337</v>
      </c>
      <c r="O778" s="622" t="s">
        <v>9939</v>
      </c>
      <c r="P778" s="622" t="s">
        <v>9058</v>
      </c>
      <c r="Q778" s="622"/>
      <c r="R778" s="622" t="s">
        <v>20156</v>
      </c>
      <c r="S778" s="622" t="s">
        <v>20157</v>
      </c>
      <c r="T778" s="622" t="s">
        <v>20158</v>
      </c>
      <c r="U778" s="622"/>
      <c r="V778" s="622"/>
      <c r="W778" s="622"/>
      <c r="X778" s="622"/>
      <c r="Y778" s="622" t="s">
        <v>20159</v>
      </c>
      <c r="Z778" s="623"/>
      <c r="AA778" s="622" t="s">
        <v>9939</v>
      </c>
      <c r="AB778" s="623"/>
      <c r="AC778" s="623"/>
      <c r="AD778" s="622" t="s">
        <v>9939</v>
      </c>
      <c r="AE778" s="622" t="s">
        <v>20160</v>
      </c>
      <c r="AF778" s="622" t="s">
        <v>7904</v>
      </c>
      <c r="AG778" s="622" t="s">
        <v>20161</v>
      </c>
      <c r="AH778" s="622" t="s">
        <v>20162</v>
      </c>
      <c r="AI778" s="622"/>
      <c r="AJ778" s="622" t="s">
        <v>9139</v>
      </c>
      <c r="AK778" s="622"/>
      <c r="AL778" s="622"/>
      <c r="AM778" s="622" t="s">
        <v>9939</v>
      </c>
      <c r="AN778" s="622" t="s">
        <v>7904</v>
      </c>
      <c r="AO778" s="622" t="s">
        <v>20163</v>
      </c>
      <c r="AP778" s="622" t="s">
        <v>9070</v>
      </c>
      <c r="AQ778" s="622" t="s">
        <v>9071</v>
      </c>
      <c r="AR778" s="622" t="s">
        <v>12337</v>
      </c>
      <c r="AS778" s="623" t="s">
        <v>11705</v>
      </c>
      <c r="AT778" s="622" t="s">
        <v>9073</v>
      </c>
      <c r="AU778" s="622" t="s">
        <v>9073</v>
      </c>
      <c r="AV778" s="622" t="s">
        <v>9074</v>
      </c>
      <c r="AW778" s="622" t="s">
        <v>9075</v>
      </c>
      <c r="AX778" s="622" t="s">
        <v>9141</v>
      </c>
      <c r="AY778" s="622" t="s">
        <v>9807</v>
      </c>
      <c r="AZ778" s="622" t="s">
        <v>9807</v>
      </c>
      <c r="BA778" s="622" t="s">
        <v>9078</v>
      </c>
    </row>
    <row r="779" spans="1:53" ht="30">
      <c r="A779" s="621">
        <v>774</v>
      </c>
      <c r="B779" s="622" t="s">
        <v>16288</v>
      </c>
      <c r="C779" s="622" t="s">
        <v>12089</v>
      </c>
      <c r="D779" s="622" t="s">
        <v>9954</v>
      </c>
      <c r="E779" s="622" t="s">
        <v>9048</v>
      </c>
      <c r="F779" s="623" t="s">
        <v>10370</v>
      </c>
      <c r="G779" s="622" t="s">
        <v>9050</v>
      </c>
      <c r="H779" s="622" t="s">
        <v>20164</v>
      </c>
      <c r="I779" s="622" t="s">
        <v>10341</v>
      </c>
      <c r="J779" s="622" t="s">
        <v>20165</v>
      </c>
      <c r="K779" s="622" t="s">
        <v>20166</v>
      </c>
      <c r="L779" s="622" t="s">
        <v>9258</v>
      </c>
      <c r="M779" s="622" t="s">
        <v>20167</v>
      </c>
      <c r="N779" s="622" t="s">
        <v>11485</v>
      </c>
      <c r="O779" s="622" t="s">
        <v>9050</v>
      </c>
      <c r="P779" s="622" t="s">
        <v>9058</v>
      </c>
      <c r="Q779" s="622"/>
      <c r="R779" s="622" t="s">
        <v>20168</v>
      </c>
      <c r="S779" s="622" t="s">
        <v>20168</v>
      </c>
      <c r="T779" s="622" t="s">
        <v>20169</v>
      </c>
      <c r="U779" s="622" t="s">
        <v>20165</v>
      </c>
      <c r="V779" s="622" t="s">
        <v>20167</v>
      </c>
      <c r="W779" s="622"/>
      <c r="X779" s="622"/>
      <c r="Y779" s="622"/>
      <c r="Z779" s="623"/>
      <c r="AA779" s="622"/>
      <c r="AB779" s="623"/>
      <c r="AC779" s="623"/>
      <c r="AD779" s="622" t="s">
        <v>9050</v>
      </c>
      <c r="AE779" s="622"/>
      <c r="AF779" s="622" t="s">
        <v>105</v>
      </c>
      <c r="AG779" s="622" t="s">
        <v>20170</v>
      </c>
      <c r="AH779" s="622"/>
      <c r="AI779" s="622" t="s">
        <v>20171</v>
      </c>
      <c r="AJ779" s="622" t="s">
        <v>9097</v>
      </c>
      <c r="AK779" s="622"/>
      <c r="AL779" s="622"/>
      <c r="AM779" s="622" t="s">
        <v>9050</v>
      </c>
      <c r="AN779" s="622" t="s">
        <v>105</v>
      </c>
      <c r="AO779" s="622" t="s">
        <v>20172</v>
      </c>
      <c r="AP779" s="622" t="s">
        <v>9070</v>
      </c>
      <c r="AQ779" s="622" t="s">
        <v>9071</v>
      </c>
      <c r="AR779" s="622" t="s">
        <v>11485</v>
      </c>
      <c r="AS779" s="623" t="s">
        <v>11705</v>
      </c>
      <c r="AT779" s="622" t="s">
        <v>9073</v>
      </c>
      <c r="AU779" s="622" t="s">
        <v>9073</v>
      </c>
      <c r="AV779" s="622" t="s">
        <v>9099</v>
      </c>
      <c r="AW779" s="622" t="s">
        <v>9100</v>
      </c>
      <c r="AX779" s="622" t="s">
        <v>11488</v>
      </c>
      <c r="AY779" s="622" t="s">
        <v>11489</v>
      </c>
      <c r="AZ779" s="622" t="s">
        <v>11489</v>
      </c>
      <c r="BA779" s="622" t="s">
        <v>9078</v>
      </c>
    </row>
    <row r="780" spans="1:53" ht="45">
      <c r="A780" s="621">
        <v>775</v>
      </c>
      <c r="B780" s="622" t="s">
        <v>16289</v>
      </c>
      <c r="C780" s="622" t="s">
        <v>9533</v>
      </c>
      <c r="D780" s="622" t="s">
        <v>19127</v>
      </c>
      <c r="E780" s="622" t="s">
        <v>9048</v>
      </c>
      <c r="F780" s="623" t="s">
        <v>20173</v>
      </c>
      <c r="G780" s="622" t="s">
        <v>9050</v>
      </c>
      <c r="H780" s="622"/>
      <c r="I780" s="622"/>
      <c r="J780" s="622"/>
      <c r="K780" s="622" t="s">
        <v>20174</v>
      </c>
      <c r="L780" s="622" t="s">
        <v>9258</v>
      </c>
      <c r="M780" s="622" t="s">
        <v>20175</v>
      </c>
      <c r="N780" s="622" t="s">
        <v>9527</v>
      </c>
      <c r="O780" s="622" t="s">
        <v>9050</v>
      </c>
      <c r="P780" s="622" t="s">
        <v>9058</v>
      </c>
      <c r="Q780" s="622"/>
      <c r="R780" s="622" t="s">
        <v>20176</v>
      </c>
      <c r="S780" s="622" t="s">
        <v>20176</v>
      </c>
      <c r="T780" s="622" t="s">
        <v>20177</v>
      </c>
      <c r="U780" s="622"/>
      <c r="V780" s="622"/>
      <c r="W780" s="622"/>
      <c r="X780" s="622"/>
      <c r="Y780" s="622"/>
      <c r="Z780" s="623"/>
      <c r="AA780" s="622"/>
      <c r="AB780" s="623"/>
      <c r="AC780" s="623"/>
      <c r="AD780" s="622" t="s">
        <v>9050</v>
      </c>
      <c r="AE780" s="622"/>
      <c r="AF780" s="622" t="s">
        <v>46</v>
      </c>
      <c r="AG780" s="622" t="s">
        <v>19644</v>
      </c>
      <c r="AH780" s="622"/>
      <c r="AI780" s="622" t="s">
        <v>20178</v>
      </c>
      <c r="AJ780" s="622" t="s">
        <v>9097</v>
      </c>
      <c r="AK780" s="622"/>
      <c r="AL780" s="622"/>
      <c r="AM780" s="622" t="s">
        <v>9050</v>
      </c>
      <c r="AN780" s="622" t="s">
        <v>31</v>
      </c>
      <c r="AO780" s="622" t="s">
        <v>20179</v>
      </c>
      <c r="AP780" s="622" t="s">
        <v>9070</v>
      </c>
      <c r="AQ780" s="622" t="s">
        <v>9071</v>
      </c>
      <c r="AR780" s="622" t="s">
        <v>9527</v>
      </c>
      <c r="AS780" s="623" t="s">
        <v>11705</v>
      </c>
      <c r="AT780" s="622" t="s">
        <v>9073</v>
      </c>
      <c r="AU780" s="622" t="s">
        <v>9073</v>
      </c>
      <c r="AV780" s="622" t="s">
        <v>9099</v>
      </c>
      <c r="AW780" s="622" t="s">
        <v>9100</v>
      </c>
      <c r="AX780" s="622" t="s">
        <v>9275</v>
      </c>
      <c r="AY780" s="622" t="s">
        <v>9530</v>
      </c>
      <c r="AZ780" s="622" t="s">
        <v>9530</v>
      </c>
      <c r="BA780" s="622" t="s">
        <v>9078</v>
      </c>
    </row>
    <row r="781" spans="1:53" ht="30">
      <c r="A781" s="621">
        <v>776</v>
      </c>
      <c r="B781" s="622" t="s">
        <v>16290</v>
      </c>
      <c r="C781" s="622" t="s">
        <v>20180</v>
      </c>
      <c r="D781" s="622" t="s">
        <v>9521</v>
      </c>
      <c r="E781" s="622" t="s">
        <v>9048</v>
      </c>
      <c r="F781" s="623" t="s">
        <v>20181</v>
      </c>
      <c r="G781" s="622" t="s">
        <v>10410</v>
      </c>
      <c r="H781" s="622" t="s">
        <v>20182</v>
      </c>
      <c r="I781" s="622" t="s">
        <v>9800</v>
      </c>
      <c r="J781" s="622"/>
      <c r="K781" s="622" t="s">
        <v>20183</v>
      </c>
      <c r="L781" s="622" t="s">
        <v>20184</v>
      </c>
      <c r="M781" s="622" t="s">
        <v>20185</v>
      </c>
      <c r="N781" s="622" t="s">
        <v>9944</v>
      </c>
      <c r="O781" s="622" t="s">
        <v>10410</v>
      </c>
      <c r="P781" s="622" t="s">
        <v>9058</v>
      </c>
      <c r="Q781" s="622"/>
      <c r="R781" s="622" t="s">
        <v>20186</v>
      </c>
      <c r="S781" s="622" t="s">
        <v>20187</v>
      </c>
      <c r="T781" s="622" t="s">
        <v>20185</v>
      </c>
      <c r="U781" s="622"/>
      <c r="V781" s="622"/>
      <c r="W781" s="622"/>
      <c r="X781" s="622"/>
      <c r="Y781" s="622"/>
      <c r="Z781" s="623"/>
      <c r="AA781" s="622"/>
      <c r="AB781" s="623"/>
      <c r="AC781" s="623"/>
      <c r="AD781" s="622" t="s">
        <v>10410</v>
      </c>
      <c r="AE781" s="622"/>
      <c r="AF781" s="622" t="s">
        <v>6253</v>
      </c>
      <c r="AG781" s="622" t="s">
        <v>20188</v>
      </c>
      <c r="AH781" s="622" t="s">
        <v>20189</v>
      </c>
      <c r="AI781" s="622"/>
      <c r="AJ781" s="622"/>
      <c r="AK781" s="622"/>
      <c r="AL781" s="622"/>
      <c r="AM781" s="622" t="s">
        <v>10410</v>
      </c>
      <c r="AN781" s="622" t="s">
        <v>6253</v>
      </c>
      <c r="AO781" s="622" t="s">
        <v>20190</v>
      </c>
      <c r="AP781" s="622" t="s">
        <v>9070</v>
      </c>
      <c r="AQ781" s="622" t="s">
        <v>9071</v>
      </c>
      <c r="AR781" s="622" t="s">
        <v>9944</v>
      </c>
      <c r="AS781" s="623" t="s">
        <v>11705</v>
      </c>
      <c r="AT781" s="622" t="s">
        <v>9073</v>
      </c>
      <c r="AU781" s="622" t="s">
        <v>9073</v>
      </c>
      <c r="AV781" s="622" t="s">
        <v>9099</v>
      </c>
      <c r="AW781" s="622" t="s">
        <v>9100</v>
      </c>
      <c r="AX781" s="622" t="s">
        <v>9164</v>
      </c>
      <c r="AY781" s="622" t="s">
        <v>9709</v>
      </c>
      <c r="AZ781" s="622" t="s">
        <v>9709</v>
      </c>
      <c r="BA781" s="622" t="s">
        <v>9078</v>
      </c>
    </row>
    <row r="782" spans="1:53" ht="30">
      <c r="A782" s="621">
        <v>777</v>
      </c>
      <c r="B782" s="622" t="s">
        <v>16291</v>
      </c>
      <c r="C782" s="622" t="s">
        <v>20191</v>
      </c>
      <c r="D782" s="622" t="s">
        <v>9047</v>
      </c>
      <c r="E782" s="622" t="s">
        <v>9048</v>
      </c>
      <c r="F782" s="623" t="s">
        <v>9522</v>
      </c>
      <c r="G782" s="622" t="s">
        <v>9050</v>
      </c>
      <c r="H782" s="622" t="s">
        <v>10040</v>
      </c>
      <c r="I782" s="622" t="s">
        <v>20192</v>
      </c>
      <c r="J782" s="622" t="s">
        <v>20193</v>
      </c>
      <c r="K782" s="622" t="s">
        <v>20194</v>
      </c>
      <c r="L782" s="622" t="s">
        <v>20195</v>
      </c>
      <c r="M782" s="622" t="s">
        <v>20196</v>
      </c>
      <c r="N782" s="622" t="s">
        <v>11572</v>
      </c>
      <c r="O782" s="622" t="s">
        <v>9050</v>
      </c>
      <c r="P782" s="622" t="s">
        <v>9058</v>
      </c>
      <c r="Q782" s="622"/>
      <c r="R782" s="622" t="s">
        <v>20197</v>
      </c>
      <c r="S782" s="622" t="s">
        <v>20197</v>
      </c>
      <c r="T782" s="622" t="s">
        <v>20198</v>
      </c>
      <c r="U782" s="622"/>
      <c r="V782" s="622"/>
      <c r="W782" s="622"/>
      <c r="X782" s="622"/>
      <c r="Y782" s="622"/>
      <c r="Z782" s="623"/>
      <c r="AA782" s="622"/>
      <c r="AB782" s="623"/>
      <c r="AC782" s="623"/>
      <c r="AD782" s="622" t="s">
        <v>9050</v>
      </c>
      <c r="AE782" s="622"/>
      <c r="AF782" s="622" t="s">
        <v>106</v>
      </c>
      <c r="AG782" s="622" t="s">
        <v>19644</v>
      </c>
      <c r="AH782" s="622"/>
      <c r="AI782" s="622" t="s">
        <v>20199</v>
      </c>
      <c r="AJ782" s="622" t="s">
        <v>9097</v>
      </c>
      <c r="AK782" s="622"/>
      <c r="AL782" s="622"/>
      <c r="AM782" s="622" t="s">
        <v>9050</v>
      </c>
      <c r="AN782" s="622" t="s">
        <v>106</v>
      </c>
      <c r="AO782" s="622" t="s">
        <v>20200</v>
      </c>
      <c r="AP782" s="622" t="s">
        <v>9070</v>
      </c>
      <c r="AQ782" s="622" t="s">
        <v>9071</v>
      </c>
      <c r="AR782" s="622" t="s">
        <v>11572</v>
      </c>
      <c r="AS782" s="623" t="s">
        <v>11705</v>
      </c>
      <c r="AT782" s="622" t="s">
        <v>9073</v>
      </c>
      <c r="AU782" s="622" t="s">
        <v>9073</v>
      </c>
      <c r="AV782" s="622" t="s">
        <v>9099</v>
      </c>
      <c r="AW782" s="622" t="s">
        <v>9100</v>
      </c>
      <c r="AX782" s="622" t="s">
        <v>9164</v>
      </c>
      <c r="AY782" s="622" t="s">
        <v>11575</v>
      </c>
      <c r="AZ782" s="622" t="s">
        <v>11575</v>
      </c>
      <c r="BA782" s="622" t="s">
        <v>9078</v>
      </c>
    </row>
    <row r="783" spans="1:53" ht="30">
      <c r="A783" s="621">
        <v>778</v>
      </c>
      <c r="B783" s="622" t="s">
        <v>16292</v>
      </c>
      <c r="C783" s="622" t="s">
        <v>13534</v>
      </c>
      <c r="D783" s="622" t="s">
        <v>20201</v>
      </c>
      <c r="E783" s="622" t="s">
        <v>9291</v>
      </c>
      <c r="F783" s="623" t="s">
        <v>17275</v>
      </c>
      <c r="G783" s="622" t="s">
        <v>9050</v>
      </c>
      <c r="H783" s="622" t="s">
        <v>20202</v>
      </c>
      <c r="I783" s="622" t="s">
        <v>9109</v>
      </c>
      <c r="J783" s="622" t="s">
        <v>20203</v>
      </c>
      <c r="K783" s="622" t="s">
        <v>20204</v>
      </c>
      <c r="L783" s="622" t="s">
        <v>9258</v>
      </c>
      <c r="M783" s="622" t="s">
        <v>20205</v>
      </c>
      <c r="N783" s="622" t="s">
        <v>19109</v>
      </c>
      <c r="O783" s="622" t="s">
        <v>9050</v>
      </c>
      <c r="P783" s="622" t="s">
        <v>9058</v>
      </c>
      <c r="Q783" s="622"/>
      <c r="R783" s="622" t="s">
        <v>20206</v>
      </c>
      <c r="S783" s="622" t="s">
        <v>20207</v>
      </c>
      <c r="T783" s="622" t="s">
        <v>20208</v>
      </c>
      <c r="U783" s="622" t="s">
        <v>20203</v>
      </c>
      <c r="V783" s="622" t="s">
        <v>20205</v>
      </c>
      <c r="W783" s="622"/>
      <c r="X783" s="622"/>
      <c r="Y783" s="622"/>
      <c r="Z783" s="623"/>
      <c r="AA783" s="622"/>
      <c r="AB783" s="623"/>
      <c r="AC783" s="623"/>
      <c r="AD783" s="622" t="s">
        <v>9050</v>
      </c>
      <c r="AE783" s="622"/>
      <c r="AF783" s="622" t="s">
        <v>31</v>
      </c>
      <c r="AG783" s="622" t="s">
        <v>10582</v>
      </c>
      <c r="AH783" s="622"/>
      <c r="AI783" s="622" t="s">
        <v>20209</v>
      </c>
      <c r="AJ783" s="622" t="s">
        <v>9097</v>
      </c>
      <c r="AK783" s="622"/>
      <c r="AL783" s="622"/>
      <c r="AM783" s="622" t="s">
        <v>9050</v>
      </c>
      <c r="AN783" s="622" t="s">
        <v>31</v>
      </c>
      <c r="AO783" s="622" t="s">
        <v>20210</v>
      </c>
      <c r="AP783" s="622" t="s">
        <v>9070</v>
      </c>
      <c r="AQ783" s="622" t="s">
        <v>9071</v>
      </c>
      <c r="AR783" s="622" t="s">
        <v>19109</v>
      </c>
      <c r="AS783" s="623" t="s">
        <v>11705</v>
      </c>
      <c r="AT783" s="622" t="s">
        <v>9073</v>
      </c>
      <c r="AU783" s="622" t="s">
        <v>9073</v>
      </c>
      <c r="AV783" s="622" t="s">
        <v>9099</v>
      </c>
      <c r="AW783" s="622" t="s">
        <v>9100</v>
      </c>
      <c r="AX783" s="622" t="s">
        <v>9275</v>
      </c>
      <c r="AY783" s="622" t="s">
        <v>9276</v>
      </c>
      <c r="AZ783" s="622" t="s">
        <v>9276</v>
      </c>
      <c r="BA783" s="622" t="s">
        <v>9078</v>
      </c>
    </row>
    <row r="784" spans="1:53" ht="30">
      <c r="A784" s="621">
        <v>779</v>
      </c>
      <c r="B784" s="622" t="s">
        <v>16293</v>
      </c>
      <c r="C784" s="622" t="s">
        <v>10513</v>
      </c>
      <c r="D784" s="622" t="s">
        <v>9169</v>
      </c>
      <c r="E784" s="622" t="s">
        <v>9048</v>
      </c>
      <c r="F784" s="623" t="s">
        <v>13480</v>
      </c>
      <c r="G784" s="622" t="s">
        <v>9050</v>
      </c>
      <c r="H784" s="622" t="s">
        <v>10513</v>
      </c>
      <c r="I784" s="622" t="s">
        <v>19709</v>
      </c>
      <c r="J784" s="622" t="s">
        <v>20211</v>
      </c>
      <c r="K784" s="622" t="s">
        <v>20212</v>
      </c>
      <c r="L784" s="622" t="s">
        <v>19709</v>
      </c>
      <c r="M784" s="622" t="s">
        <v>20211</v>
      </c>
      <c r="N784" s="622" t="s">
        <v>9558</v>
      </c>
      <c r="O784" s="622" t="s">
        <v>9050</v>
      </c>
      <c r="P784" s="622" t="s">
        <v>9058</v>
      </c>
      <c r="Q784" s="622"/>
      <c r="R784" s="622" t="s">
        <v>20213</v>
      </c>
      <c r="S784" s="622" t="s">
        <v>20213</v>
      </c>
      <c r="T784" s="622" t="s">
        <v>20211</v>
      </c>
      <c r="U784" s="622"/>
      <c r="V784" s="622"/>
      <c r="W784" s="622"/>
      <c r="X784" s="622"/>
      <c r="Y784" s="622"/>
      <c r="Z784" s="623"/>
      <c r="AA784" s="622"/>
      <c r="AB784" s="623"/>
      <c r="AC784" s="623"/>
      <c r="AD784" s="622" t="s">
        <v>9050</v>
      </c>
      <c r="AE784" s="622"/>
      <c r="AF784" s="622" t="s">
        <v>200</v>
      </c>
      <c r="AG784" s="622" t="s">
        <v>20214</v>
      </c>
      <c r="AH784" s="622" t="s">
        <v>20215</v>
      </c>
      <c r="AI784" s="622" t="s">
        <v>20216</v>
      </c>
      <c r="AJ784" s="622"/>
      <c r="AK784" s="622"/>
      <c r="AL784" s="622"/>
      <c r="AM784" s="622" t="s">
        <v>9050</v>
      </c>
      <c r="AN784" s="622" t="s">
        <v>200</v>
      </c>
      <c r="AO784" s="622" t="s">
        <v>20217</v>
      </c>
      <c r="AP784" s="622" t="s">
        <v>9070</v>
      </c>
      <c r="AQ784" s="622" t="s">
        <v>9071</v>
      </c>
      <c r="AR784" s="622" t="s">
        <v>9558</v>
      </c>
      <c r="AS784" s="623" t="s">
        <v>11705</v>
      </c>
      <c r="AT784" s="622" t="s">
        <v>9073</v>
      </c>
      <c r="AU784" s="622" t="s">
        <v>9073</v>
      </c>
      <c r="AV784" s="622" t="s">
        <v>9099</v>
      </c>
      <c r="AW784" s="622" t="s">
        <v>9100</v>
      </c>
      <c r="AX784" s="622" t="s">
        <v>9164</v>
      </c>
      <c r="AY784" s="622" t="s">
        <v>9562</v>
      </c>
      <c r="AZ784" s="622" t="s">
        <v>9562</v>
      </c>
      <c r="BA784" s="622" t="s">
        <v>9078</v>
      </c>
    </row>
    <row r="785" spans="1:53" ht="30">
      <c r="A785" s="621">
        <v>780</v>
      </c>
      <c r="B785" s="622" t="s">
        <v>16294</v>
      </c>
      <c r="C785" s="622" t="s">
        <v>9533</v>
      </c>
      <c r="D785" s="622" t="s">
        <v>9401</v>
      </c>
      <c r="E785" s="622" t="s">
        <v>9048</v>
      </c>
      <c r="F785" s="623" t="s">
        <v>13535</v>
      </c>
      <c r="G785" s="622" t="s">
        <v>9050</v>
      </c>
      <c r="H785" s="622" t="s">
        <v>20218</v>
      </c>
      <c r="I785" s="622"/>
      <c r="J785" s="622"/>
      <c r="K785" s="622" t="s">
        <v>20219</v>
      </c>
      <c r="L785" s="622" t="s">
        <v>9800</v>
      </c>
      <c r="M785" s="622" t="s">
        <v>20220</v>
      </c>
      <c r="N785" s="622" t="s">
        <v>19259</v>
      </c>
      <c r="O785" s="622" t="s">
        <v>9050</v>
      </c>
      <c r="P785" s="622" t="s">
        <v>9058</v>
      </c>
      <c r="Q785" s="622"/>
      <c r="R785" s="622" t="s">
        <v>20221</v>
      </c>
      <c r="S785" s="622" t="s">
        <v>20221</v>
      </c>
      <c r="T785" s="622" t="s">
        <v>20220</v>
      </c>
      <c r="U785" s="622"/>
      <c r="V785" s="622"/>
      <c r="W785" s="622"/>
      <c r="X785" s="622"/>
      <c r="Y785" s="622"/>
      <c r="Z785" s="623"/>
      <c r="AA785" s="622"/>
      <c r="AB785" s="623"/>
      <c r="AC785" s="623"/>
      <c r="AD785" s="622" t="s">
        <v>9050</v>
      </c>
      <c r="AE785" s="622"/>
      <c r="AF785" s="622" t="s">
        <v>91</v>
      </c>
      <c r="AG785" s="622" t="s">
        <v>20214</v>
      </c>
      <c r="AH785" s="622" t="s">
        <v>20222</v>
      </c>
      <c r="AI785" s="622" t="s">
        <v>20223</v>
      </c>
      <c r="AJ785" s="622" t="s">
        <v>9097</v>
      </c>
      <c r="AK785" s="622"/>
      <c r="AL785" s="622"/>
      <c r="AM785" s="622" t="s">
        <v>9050</v>
      </c>
      <c r="AN785" s="622" t="s">
        <v>200</v>
      </c>
      <c r="AO785" s="622" t="s">
        <v>20224</v>
      </c>
      <c r="AP785" s="622" t="s">
        <v>9070</v>
      </c>
      <c r="AQ785" s="622" t="s">
        <v>9071</v>
      </c>
      <c r="AR785" s="622" t="s">
        <v>19259</v>
      </c>
      <c r="AS785" s="623" t="s">
        <v>11705</v>
      </c>
      <c r="AT785" s="622" t="s">
        <v>9073</v>
      </c>
      <c r="AU785" s="622" t="s">
        <v>9073</v>
      </c>
      <c r="AV785" s="622" t="s">
        <v>9099</v>
      </c>
      <c r="AW785" s="622" t="s">
        <v>9100</v>
      </c>
      <c r="AX785" s="622" t="s">
        <v>9076</v>
      </c>
      <c r="AY785" s="622" t="s">
        <v>9077</v>
      </c>
      <c r="AZ785" s="622" t="s">
        <v>9077</v>
      </c>
      <c r="BA785" s="622" t="s">
        <v>9078</v>
      </c>
    </row>
    <row r="786" spans="1:53" ht="30">
      <c r="A786" s="621">
        <v>781</v>
      </c>
      <c r="B786" s="622" t="s">
        <v>16295</v>
      </c>
      <c r="C786" s="622" t="s">
        <v>20225</v>
      </c>
      <c r="D786" s="622" t="s">
        <v>9446</v>
      </c>
      <c r="E786" s="622" t="s">
        <v>9048</v>
      </c>
      <c r="F786" s="623" t="s">
        <v>18453</v>
      </c>
      <c r="G786" s="622" t="s">
        <v>9050</v>
      </c>
      <c r="H786" s="622"/>
      <c r="I786" s="622"/>
      <c r="J786" s="622"/>
      <c r="K786" s="622"/>
      <c r="L786" s="622"/>
      <c r="M786" s="622"/>
      <c r="N786" s="622" t="s">
        <v>19259</v>
      </c>
      <c r="O786" s="622"/>
      <c r="P786" s="622" t="s">
        <v>9058</v>
      </c>
      <c r="Q786" s="622"/>
      <c r="R786" s="622" t="s">
        <v>20226</v>
      </c>
      <c r="S786" s="622"/>
      <c r="T786" s="622" t="s">
        <v>20227</v>
      </c>
      <c r="U786" s="622"/>
      <c r="V786" s="622"/>
      <c r="W786" s="622"/>
      <c r="X786" s="622"/>
      <c r="Y786" s="622" t="s">
        <v>20228</v>
      </c>
      <c r="Z786" s="623"/>
      <c r="AA786" s="622"/>
      <c r="AB786" s="623"/>
      <c r="AC786" s="623"/>
      <c r="AD786" s="622"/>
      <c r="AE786" s="622"/>
      <c r="AF786" s="622"/>
      <c r="AG786" s="622"/>
      <c r="AH786" s="622"/>
      <c r="AI786" s="622"/>
      <c r="AJ786" s="622" t="s">
        <v>9097</v>
      </c>
      <c r="AK786" s="622"/>
      <c r="AL786" s="622"/>
      <c r="AM786" s="622" t="s">
        <v>9050</v>
      </c>
      <c r="AN786" s="622" t="s">
        <v>200</v>
      </c>
      <c r="AO786" s="622" t="s">
        <v>20229</v>
      </c>
      <c r="AP786" s="622" t="s">
        <v>9070</v>
      </c>
      <c r="AQ786" s="622" t="s">
        <v>9071</v>
      </c>
      <c r="AR786" s="622" t="s">
        <v>19259</v>
      </c>
      <c r="AS786" s="623" t="s">
        <v>11705</v>
      </c>
      <c r="AT786" s="622" t="s">
        <v>9073</v>
      </c>
      <c r="AU786" s="622" t="s">
        <v>9073</v>
      </c>
      <c r="AV786" s="622" t="s">
        <v>9099</v>
      </c>
      <c r="AW786" s="622" t="s">
        <v>9100</v>
      </c>
      <c r="AX786" s="622" t="s">
        <v>9076</v>
      </c>
      <c r="AY786" s="622" t="s">
        <v>9077</v>
      </c>
      <c r="AZ786" s="622" t="s">
        <v>9077</v>
      </c>
      <c r="BA786" s="622" t="s">
        <v>9078</v>
      </c>
    </row>
    <row r="787" spans="1:53" ht="30">
      <c r="A787" s="621">
        <v>782</v>
      </c>
      <c r="B787" s="622" t="s">
        <v>16296</v>
      </c>
      <c r="C787" s="622" t="s">
        <v>9683</v>
      </c>
      <c r="D787" s="622" t="s">
        <v>11020</v>
      </c>
      <c r="E787" s="622" t="s">
        <v>9048</v>
      </c>
      <c r="F787" s="623" t="s">
        <v>19284</v>
      </c>
      <c r="G787" s="622" t="s">
        <v>9050</v>
      </c>
      <c r="H787" s="622" t="s">
        <v>20230</v>
      </c>
      <c r="I787" s="622" t="s">
        <v>20231</v>
      </c>
      <c r="J787" s="622" t="s">
        <v>20232</v>
      </c>
      <c r="K787" s="622" t="s">
        <v>20233</v>
      </c>
      <c r="L787" s="622" t="s">
        <v>9800</v>
      </c>
      <c r="M787" s="622" t="s">
        <v>20234</v>
      </c>
      <c r="N787" s="622" t="s">
        <v>9362</v>
      </c>
      <c r="O787" s="622" t="s">
        <v>9050</v>
      </c>
      <c r="P787" s="622" t="s">
        <v>9058</v>
      </c>
      <c r="Q787" s="622"/>
      <c r="R787" s="622" t="s">
        <v>20235</v>
      </c>
      <c r="S787" s="622"/>
      <c r="T787" s="622" t="s">
        <v>20232</v>
      </c>
      <c r="U787" s="622" t="s">
        <v>20232</v>
      </c>
      <c r="V787" s="622" t="s">
        <v>20234</v>
      </c>
      <c r="W787" s="622"/>
      <c r="X787" s="622"/>
      <c r="Y787" s="622"/>
      <c r="Z787" s="623"/>
      <c r="AA787" s="622"/>
      <c r="AB787" s="623"/>
      <c r="AC787" s="623"/>
      <c r="AD787" s="622" t="s">
        <v>9050</v>
      </c>
      <c r="AE787" s="622"/>
      <c r="AF787" s="622" t="s">
        <v>167</v>
      </c>
      <c r="AG787" s="622" t="s">
        <v>20236</v>
      </c>
      <c r="AH787" s="622" t="s">
        <v>20237</v>
      </c>
      <c r="AI787" s="622" t="s">
        <v>20238</v>
      </c>
      <c r="AJ787" s="622" t="s">
        <v>9097</v>
      </c>
      <c r="AK787" s="622"/>
      <c r="AL787" s="622"/>
      <c r="AM787" s="622" t="s">
        <v>9050</v>
      </c>
      <c r="AN787" s="622" t="s">
        <v>167</v>
      </c>
      <c r="AO787" s="622" t="s">
        <v>20239</v>
      </c>
      <c r="AP787" s="622" t="s">
        <v>9070</v>
      </c>
      <c r="AQ787" s="622" t="s">
        <v>9071</v>
      </c>
      <c r="AR787" s="622" t="s">
        <v>9362</v>
      </c>
      <c r="AS787" s="623" t="s">
        <v>11705</v>
      </c>
      <c r="AT787" s="622" t="s">
        <v>9073</v>
      </c>
      <c r="AU787" s="622" t="s">
        <v>9073</v>
      </c>
      <c r="AV787" s="622" t="s">
        <v>9099</v>
      </c>
      <c r="AW787" s="622" t="s">
        <v>9100</v>
      </c>
      <c r="AX787" s="622" t="s">
        <v>9164</v>
      </c>
      <c r="AY787" s="622" t="s">
        <v>9165</v>
      </c>
      <c r="AZ787" s="622" t="s">
        <v>9165</v>
      </c>
      <c r="BA787" s="622" t="s">
        <v>9078</v>
      </c>
    </row>
    <row r="788" spans="1:53" ht="30">
      <c r="A788" s="621">
        <v>783</v>
      </c>
      <c r="B788" s="622" t="s">
        <v>16297</v>
      </c>
      <c r="C788" s="622" t="s">
        <v>20240</v>
      </c>
      <c r="D788" s="622" t="s">
        <v>9521</v>
      </c>
      <c r="E788" s="622" t="s">
        <v>9048</v>
      </c>
      <c r="F788" s="623" t="s">
        <v>20241</v>
      </c>
      <c r="G788" s="622" t="s">
        <v>11116</v>
      </c>
      <c r="H788" s="622"/>
      <c r="I788" s="622"/>
      <c r="J788" s="622"/>
      <c r="K788" s="622"/>
      <c r="L788" s="622"/>
      <c r="M788" s="622"/>
      <c r="N788" s="622" t="s">
        <v>9419</v>
      </c>
      <c r="O788" s="622" t="s">
        <v>9171</v>
      </c>
      <c r="P788" s="622" t="s">
        <v>9058</v>
      </c>
      <c r="Q788" s="622" t="s">
        <v>9059</v>
      </c>
      <c r="R788" s="622" t="s">
        <v>20242</v>
      </c>
      <c r="S788" s="622" t="s">
        <v>20243</v>
      </c>
      <c r="T788" s="622" t="s">
        <v>20244</v>
      </c>
      <c r="U788" s="622"/>
      <c r="V788" s="622"/>
      <c r="W788" s="622"/>
      <c r="X788" s="622" t="s">
        <v>20245</v>
      </c>
      <c r="Y788" s="622" t="s">
        <v>20246</v>
      </c>
      <c r="Z788" s="623" t="s">
        <v>20247</v>
      </c>
      <c r="AA788" s="622" t="s">
        <v>8325</v>
      </c>
      <c r="AB788" s="623" t="s">
        <v>20248</v>
      </c>
      <c r="AC788" s="623"/>
      <c r="AD788" s="622"/>
      <c r="AE788" s="622"/>
      <c r="AF788" s="622"/>
      <c r="AG788" s="622"/>
      <c r="AH788" s="622"/>
      <c r="AI788" s="622"/>
      <c r="AJ788" s="622" t="s">
        <v>9097</v>
      </c>
      <c r="AK788" s="622"/>
      <c r="AL788" s="622"/>
      <c r="AM788" s="622" t="s">
        <v>11116</v>
      </c>
      <c r="AN788" s="622" t="s">
        <v>8340</v>
      </c>
      <c r="AO788" s="622" t="s">
        <v>20249</v>
      </c>
      <c r="AP788" s="622" t="s">
        <v>9070</v>
      </c>
      <c r="AQ788" s="622" t="s">
        <v>9071</v>
      </c>
      <c r="AR788" s="622" t="s">
        <v>9419</v>
      </c>
      <c r="AS788" s="623" t="s">
        <v>11705</v>
      </c>
      <c r="AT788" s="622" t="s">
        <v>9073</v>
      </c>
      <c r="AU788" s="622" t="s">
        <v>9073</v>
      </c>
      <c r="AV788" s="622" t="s">
        <v>9099</v>
      </c>
      <c r="AW788" s="622" t="s">
        <v>9100</v>
      </c>
      <c r="AX788" s="622" t="s">
        <v>9425</v>
      </c>
      <c r="AY788" s="622" t="s">
        <v>9426</v>
      </c>
      <c r="AZ788" s="622" t="s">
        <v>9426</v>
      </c>
      <c r="BA788" s="622" t="s">
        <v>9078</v>
      </c>
    </row>
    <row r="789" spans="1:53" ht="30">
      <c r="A789" s="621">
        <v>784</v>
      </c>
      <c r="B789" s="622" t="s">
        <v>16298</v>
      </c>
      <c r="C789" s="622" t="s">
        <v>20250</v>
      </c>
      <c r="D789" s="622" t="s">
        <v>9921</v>
      </c>
      <c r="E789" s="622" t="s">
        <v>9048</v>
      </c>
      <c r="F789" s="623" t="s">
        <v>20251</v>
      </c>
      <c r="G789" s="622" t="s">
        <v>9385</v>
      </c>
      <c r="H789" s="622"/>
      <c r="I789" s="622"/>
      <c r="J789" s="622"/>
      <c r="K789" s="622"/>
      <c r="L789" s="622"/>
      <c r="M789" s="622"/>
      <c r="N789" s="622" t="s">
        <v>19259</v>
      </c>
      <c r="O789" s="622"/>
      <c r="P789" s="622" t="s">
        <v>9058</v>
      </c>
      <c r="Q789" s="622"/>
      <c r="R789" s="622" t="s">
        <v>20252</v>
      </c>
      <c r="S789" s="622"/>
      <c r="T789" s="622" t="s">
        <v>20253</v>
      </c>
      <c r="U789" s="622"/>
      <c r="V789" s="622"/>
      <c r="W789" s="622"/>
      <c r="X789" s="622"/>
      <c r="Y789" s="622"/>
      <c r="Z789" s="623"/>
      <c r="AA789" s="622"/>
      <c r="AB789" s="623"/>
      <c r="AC789" s="623"/>
      <c r="AD789" s="622"/>
      <c r="AE789" s="622"/>
      <c r="AF789" s="622"/>
      <c r="AG789" s="622"/>
      <c r="AH789" s="622"/>
      <c r="AI789" s="622"/>
      <c r="AJ789" s="622" t="s">
        <v>9097</v>
      </c>
      <c r="AK789" s="622"/>
      <c r="AL789" s="622"/>
      <c r="AM789" s="622" t="s">
        <v>9385</v>
      </c>
      <c r="AN789" s="622" t="s">
        <v>7215</v>
      </c>
      <c r="AO789" s="622" t="s">
        <v>20254</v>
      </c>
      <c r="AP789" s="622" t="s">
        <v>9070</v>
      </c>
      <c r="AQ789" s="622" t="s">
        <v>9071</v>
      </c>
      <c r="AR789" s="622" t="s">
        <v>19259</v>
      </c>
      <c r="AS789" s="623" t="s">
        <v>11705</v>
      </c>
      <c r="AT789" s="622" t="s">
        <v>9073</v>
      </c>
      <c r="AU789" s="622" t="s">
        <v>9073</v>
      </c>
      <c r="AV789" s="622" t="s">
        <v>9099</v>
      </c>
      <c r="AW789" s="622" t="s">
        <v>9100</v>
      </c>
      <c r="AX789" s="622" t="s">
        <v>9076</v>
      </c>
      <c r="AY789" s="622" t="s">
        <v>9077</v>
      </c>
      <c r="AZ789" s="622" t="s">
        <v>9077</v>
      </c>
      <c r="BA789" s="622" t="s">
        <v>9078</v>
      </c>
    </row>
    <row r="790" spans="1:53">
      <c r="A790" s="621">
        <v>785</v>
      </c>
      <c r="B790" s="622"/>
      <c r="C790" s="622"/>
      <c r="D790" s="622"/>
      <c r="E790" s="622"/>
      <c r="F790" s="623"/>
      <c r="G790" s="622"/>
      <c r="H790" s="622"/>
      <c r="I790" s="622"/>
      <c r="J790" s="622"/>
      <c r="K790" s="622"/>
      <c r="L790" s="622"/>
      <c r="M790" s="622"/>
      <c r="N790" s="622"/>
      <c r="O790" s="622"/>
      <c r="P790" s="622"/>
      <c r="Q790" s="622"/>
      <c r="R790" s="622"/>
      <c r="S790" s="622"/>
      <c r="T790" s="622"/>
      <c r="U790" s="622"/>
      <c r="V790" s="622"/>
      <c r="W790" s="622"/>
      <c r="X790" s="622"/>
      <c r="Y790" s="622"/>
      <c r="Z790" s="623"/>
      <c r="AA790" s="622"/>
      <c r="AB790" s="623"/>
      <c r="AC790" s="623"/>
      <c r="AD790" s="622"/>
      <c r="AE790" s="622"/>
      <c r="AF790" s="622"/>
      <c r="AG790" s="622"/>
      <c r="AH790" s="622"/>
      <c r="AI790" s="622"/>
      <c r="AJ790" s="622"/>
      <c r="AK790" s="622"/>
      <c r="AL790" s="622"/>
      <c r="AM790" s="622"/>
      <c r="AN790" s="622"/>
      <c r="AO790" s="622"/>
      <c r="AP790" s="622"/>
      <c r="AQ790" s="622"/>
      <c r="AR790" s="622"/>
      <c r="AS790" s="623"/>
      <c r="AT790" s="622"/>
      <c r="AU790" s="622"/>
      <c r="AV790" s="622"/>
      <c r="AW790" s="622"/>
      <c r="AX790" s="622"/>
      <c r="AY790" s="622"/>
      <c r="AZ790" s="622"/>
      <c r="BA790" s="622"/>
    </row>
    <row r="791" spans="1:53" ht="30">
      <c r="A791" s="621">
        <v>786</v>
      </c>
      <c r="B791" s="622" t="s">
        <v>16300</v>
      </c>
      <c r="C791" s="622" t="s">
        <v>9429</v>
      </c>
      <c r="D791" s="622" t="s">
        <v>12359</v>
      </c>
      <c r="E791" s="622" t="s">
        <v>9048</v>
      </c>
      <c r="F791" s="623" t="s">
        <v>17112</v>
      </c>
      <c r="G791" s="622" t="s">
        <v>9192</v>
      </c>
      <c r="H791" s="622" t="s">
        <v>20255</v>
      </c>
      <c r="I791" s="622"/>
      <c r="J791" s="622" t="s">
        <v>20256</v>
      </c>
      <c r="K791" s="622" t="s">
        <v>17421</v>
      </c>
      <c r="L791" s="622"/>
      <c r="M791" s="622" t="s">
        <v>20257</v>
      </c>
      <c r="N791" s="622" t="s">
        <v>11254</v>
      </c>
      <c r="O791" s="622" t="s">
        <v>9192</v>
      </c>
      <c r="P791" s="622" t="s">
        <v>9058</v>
      </c>
      <c r="Q791" s="622"/>
      <c r="R791" s="622" t="s">
        <v>20258</v>
      </c>
      <c r="S791" s="622" t="s">
        <v>20259</v>
      </c>
      <c r="T791" s="622" t="s">
        <v>20257</v>
      </c>
      <c r="U791" s="622"/>
      <c r="V791" s="622"/>
      <c r="W791" s="622"/>
      <c r="X791" s="622"/>
      <c r="Y791" s="622"/>
      <c r="Z791" s="623"/>
      <c r="AA791" s="622"/>
      <c r="AB791" s="623"/>
      <c r="AC791" s="623"/>
      <c r="AD791" s="622" t="s">
        <v>9192</v>
      </c>
      <c r="AE791" s="622"/>
      <c r="AF791" s="622" t="s">
        <v>8116</v>
      </c>
      <c r="AG791" s="622" t="s">
        <v>20260</v>
      </c>
      <c r="AH791" s="622" t="s">
        <v>20261</v>
      </c>
      <c r="AI791" s="622"/>
      <c r="AJ791" s="622" t="s">
        <v>9097</v>
      </c>
      <c r="AK791" s="622"/>
      <c r="AL791" s="622"/>
      <c r="AM791" s="622" t="s">
        <v>9192</v>
      </c>
      <c r="AN791" s="622" t="s">
        <v>8116</v>
      </c>
      <c r="AO791" s="622" t="s">
        <v>20262</v>
      </c>
      <c r="AP791" s="622" t="s">
        <v>9070</v>
      </c>
      <c r="AQ791" s="622" t="s">
        <v>9071</v>
      </c>
      <c r="AR791" s="622" t="s">
        <v>11254</v>
      </c>
      <c r="AS791" s="623" t="s">
        <v>11705</v>
      </c>
      <c r="AT791" s="622" t="s">
        <v>9073</v>
      </c>
      <c r="AU791" s="622" t="s">
        <v>9073</v>
      </c>
      <c r="AV791" s="622" t="s">
        <v>9099</v>
      </c>
      <c r="AW791" s="622" t="s">
        <v>9100</v>
      </c>
      <c r="AX791" s="622" t="s">
        <v>9624</v>
      </c>
      <c r="AY791" s="622" t="s">
        <v>11258</v>
      </c>
      <c r="AZ791" s="622" t="s">
        <v>11258</v>
      </c>
      <c r="BA791" s="622" t="s">
        <v>9078</v>
      </c>
    </row>
    <row r="792" spans="1:53" ht="30">
      <c r="A792" s="621">
        <v>787</v>
      </c>
      <c r="B792" s="622" t="s">
        <v>16301</v>
      </c>
      <c r="C792" s="622" t="s">
        <v>20263</v>
      </c>
      <c r="D792" s="622" t="s">
        <v>17213</v>
      </c>
      <c r="E792" s="622" t="s">
        <v>9048</v>
      </c>
      <c r="F792" s="623" t="s">
        <v>20264</v>
      </c>
      <c r="G792" s="622" t="s">
        <v>9125</v>
      </c>
      <c r="H792" s="622" t="s">
        <v>20265</v>
      </c>
      <c r="I792" s="622" t="s">
        <v>9360</v>
      </c>
      <c r="J792" s="622" t="s">
        <v>20266</v>
      </c>
      <c r="K792" s="622" t="s">
        <v>20267</v>
      </c>
      <c r="L792" s="622" t="s">
        <v>9325</v>
      </c>
      <c r="M792" s="622" t="s">
        <v>20268</v>
      </c>
      <c r="N792" s="622" t="s">
        <v>13525</v>
      </c>
      <c r="O792" s="622" t="s">
        <v>9125</v>
      </c>
      <c r="P792" s="622" t="s">
        <v>9058</v>
      </c>
      <c r="Q792" s="622"/>
      <c r="R792" s="622" t="s">
        <v>20269</v>
      </c>
      <c r="S792" s="622" t="s">
        <v>20269</v>
      </c>
      <c r="T792" s="622" t="s">
        <v>20270</v>
      </c>
      <c r="U792" s="622"/>
      <c r="V792" s="622"/>
      <c r="W792" s="622"/>
      <c r="X792" s="622"/>
      <c r="Y792" s="622" t="s">
        <v>20271</v>
      </c>
      <c r="Z792" s="623" t="s">
        <v>20272</v>
      </c>
      <c r="AA792" s="622"/>
      <c r="AB792" s="623"/>
      <c r="AC792" s="623"/>
      <c r="AD792" s="622" t="s">
        <v>9125</v>
      </c>
      <c r="AE792" s="622" t="s">
        <v>20273</v>
      </c>
      <c r="AF792" s="622" t="s">
        <v>573</v>
      </c>
      <c r="AG792" s="622" t="s">
        <v>20274</v>
      </c>
      <c r="AH792" s="622"/>
      <c r="AI792" s="622" t="s">
        <v>20275</v>
      </c>
      <c r="AJ792" s="622" t="s">
        <v>9184</v>
      </c>
      <c r="AK792" s="622"/>
      <c r="AL792" s="622"/>
      <c r="AM792" s="622" t="s">
        <v>9125</v>
      </c>
      <c r="AN792" s="622" t="s">
        <v>591</v>
      </c>
      <c r="AO792" s="622" t="s">
        <v>20276</v>
      </c>
      <c r="AP792" s="622" t="s">
        <v>9070</v>
      </c>
      <c r="AQ792" s="622" t="s">
        <v>9071</v>
      </c>
      <c r="AR792" s="622" t="s">
        <v>13525</v>
      </c>
      <c r="AS792" s="623" t="s">
        <v>11705</v>
      </c>
      <c r="AT792" s="622" t="s">
        <v>9073</v>
      </c>
      <c r="AU792" s="622" t="s">
        <v>9073</v>
      </c>
      <c r="AV792" s="622" t="s">
        <v>9074</v>
      </c>
      <c r="AW792" s="622" t="s">
        <v>9075</v>
      </c>
      <c r="AX792" s="622" t="s">
        <v>9425</v>
      </c>
      <c r="AY792" s="622" t="s">
        <v>9426</v>
      </c>
      <c r="AZ792" s="622" t="s">
        <v>9426</v>
      </c>
      <c r="BA792" s="622" t="s">
        <v>9078</v>
      </c>
    </row>
    <row r="793" spans="1:53" ht="30">
      <c r="A793" s="621">
        <v>788</v>
      </c>
      <c r="B793" s="622" t="s">
        <v>16302</v>
      </c>
      <c r="C793" s="622" t="s">
        <v>10063</v>
      </c>
      <c r="D793" s="622" t="s">
        <v>17298</v>
      </c>
      <c r="E793" s="622" t="s">
        <v>9048</v>
      </c>
      <c r="F793" s="623" t="s">
        <v>13531</v>
      </c>
      <c r="G793" s="622" t="s">
        <v>9050</v>
      </c>
      <c r="H793" s="622" t="s">
        <v>9252</v>
      </c>
      <c r="I793" s="622" t="s">
        <v>9109</v>
      </c>
      <c r="J793" s="622" t="s">
        <v>20277</v>
      </c>
      <c r="K793" s="622" t="s">
        <v>20278</v>
      </c>
      <c r="L793" s="622" t="s">
        <v>9109</v>
      </c>
      <c r="M793" s="622" t="s">
        <v>20279</v>
      </c>
      <c r="N793" s="622" t="s">
        <v>19259</v>
      </c>
      <c r="O793" s="622" t="s">
        <v>9050</v>
      </c>
      <c r="P793" s="622" t="s">
        <v>9058</v>
      </c>
      <c r="Q793" s="622"/>
      <c r="R793" s="622" t="s">
        <v>20280</v>
      </c>
      <c r="S793" s="622" t="s">
        <v>20280</v>
      </c>
      <c r="T793" s="622" t="s">
        <v>20277</v>
      </c>
      <c r="U793" s="622" t="s">
        <v>20277</v>
      </c>
      <c r="V793" s="622" t="s">
        <v>20279</v>
      </c>
      <c r="W793" s="622"/>
      <c r="X793" s="622"/>
      <c r="Y793" s="622"/>
      <c r="Z793" s="623"/>
      <c r="AA793" s="622"/>
      <c r="AB793" s="623"/>
      <c r="AC793" s="623"/>
      <c r="AD793" s="622" t="s">
        <v>9050</v>
      </c>
      <c r="AE793" s="622"/>
      <c r="AF793" s="622" t="s">
        <v>101</v>
      </c>
      <c r="AG793" s="622" t="s">
        <v>20281</v>
      </c>
      <c r="AH793" s="622"/>
      <c r="AI793" s="622" t="s">
        <v>20282</v>
      </c>
      <c r="AJ793" s="622" t="s">
        <v>9097</v>
      </c>
      <c r="AK793" s="622"/>
      <c r="AL793" s="622"/>
      <c r="AM793" s="622" t="s">
        <v>9050</v>
      </c>
      <c r="AN793" s="622" t="s">
        <v>101</v>
      </c>
      <c r="AO793" s="622" t="s">
        <v>20283</v>
      </c>
      <c r="AP793" s="622" t="s">
        <v>9070</v>
      </c>
      <c r="AQ793" s="622" t="s">
        <v>9071</v>
      </c>
      <c r="AR793" s="622" t="s">
        <v>19259</v>
      </c>
      <c r="AS793" s="623" t="s">
        <v>11705</v>
      </c>
      <c r="AT793" s="622" t="s">
        <v>9073</v>
      </c>
      <c r="AU793" s="622" t="s">
        <v>9073</v>
      </c>
      <c r="AV793" s="622" t="s">
        <v>9099</v>
      </c>
      <c r="AW793" s="622" t="s">
        <v>9100</v>
      </c>
      <c r="AX793" s="622" t="s">
        <v>9076</v>
      </c>
      <c r="AY793" s="622" t="s">
        <v>9077</v>
      </c>
      <c r="AZ793" s="622" t="s">
        <v>9077</v>
      </c>
      <c r="BA793" s="622" t="s">
        <v>9078</v>
      </c>
    </row>
    <row r="794" spans="1:53" ht="30">
      <c r="A794" s="621">
        <v>789</v>
      </c>
      <c r="B794" s="620"/>
      <c r="C794" s="622" t="s">
        <v>20284</v>
      </c>
      <c r="D794" s="622" t="s">
        <v>9413</v>
      </c>
      <c r="E794" s="622" t="s">
        <v>9291</v>
      </c>
      <c r="F794" s="623" t="s">
        <v>10555</v>
      </c>
      <c r="G794" s="622" t="s">
        <v>9050</v>
      </c>
      <c r="H794" s="622" t="s">
        <v>20285</v>
      </c>
      <c r="I794" s="622" t="s">
        <v>20286</v>
      </c>
      <c r="J794" s="622" t="s">
        <v>20287</v>
      </c>
      <c r="K794" s="622" t="s">
        <v>20288</v>
      </c>
      <c r="L794" s="622" t="s">
        <v>9258</v>
      </c>
      <c r="M794" s="622" t="s">
        <v>20289</v>
      </c>
      <c r="N794" s="622" t="s">
        <v>10493</v>
      </c>
      <c r="O794" s="622" t="s">
        <v>9050</v>
      </c>
      <c r="P794" s="622" t="s">
        <v>9058</v>
      </c>
      <c r="Q794" s="622"/>
      <c r="R794" s="622" t="s">
        <v>20290</v>
      </c>
      <c r="S794" s="622" t="s">
        <v>20291</v>
      </c>
      <c r="T794" s="622" t="s">
        <v>20292</v>
      </c>
      <c r="U794" s="622" t="s">
        <v>20287</v>
      </c>
      <c r="V794" s="622" t="s">
        <v>20289</v>
      </c>
      <c r="W794" s="622"/>
      <c r="X794" s="622"/>
      <c r="Y794" s="622"/>
      <c r="Z794" s="623"/>
      <c r="AA794" s="622"/>
      <c r="AB794" s="623"/>
      <c r="AC794" s="623"/>
      <c r="AD794" s="622" t="s">
        <v>9050</v>
      </c>
      <c r="AE794" s="622"/>
      <c r="AF794" s="622" t="s">
        <v>105</v>
      </c>
      <c r="AG794" s="622" t="s">
        <v>35</v>
      </c>
      <c r="AH794" s="622"/>
      <c r="AI794" s="622" t="s">
        <v>20293</v>
      </c>
      <c r="AJ794" s="622" t="s">
        <v>9097</v>
      </c>
      <c r="AK794" s="622"/>
      <c r="AL794" s="622"/>
      <c r="AM794" s="622" t="s">
        <v>9050</v>
      </c>
      <c r="AN794" s="622" t="s">
        <v>101</v>
      </c>
      <c r="AO794" s="622" t="s">
        <v>20294</v>
      </c>
      <c r="AP794" s="622" t="s">
        <v>9070</v>
      </c>
      <c r="AQ794" s="622" t="s">
        <v>9071</v>
      </c>
      <c r="AR794" s="622" t="s">
        <v>10493</v>
      </c>
      <c r="AS794" s="623" t="s">
        <v>11705</v>
      </c>
      <c r="AT794" s="622" t="s">
        <v>9073</v>
      </c>
      <c r="AU794" s="622" t="s">
        <v>9073</v>
      </c>
      <c r="AV794" s="622" t="s">
        <v>9099</v>
      </c>
      <c r="AW794" s="622" t="s">
        <v>9100</v>
      </c>
      <c r="AX794" s="622" t="s">
        <v>9141</v>
      </c>
      <c r="AY794" s="622" t="s">
        <v>10497</v>
      </c>
      <c r="AZ794" s="622" t="s">
        <v>10497</v>
      </c>
      <c r="BA794" s="622" t="s">
        <v>9078</v>
      </c>
    </row>
    <row r="795" spans="1:53" ht="30">
      <c r="A795" s="621">
        <v>790</v>
      </c>
      <c r="B795" s="622" t="s">
        <v>16304</v>
      </c>
      <c r="C795" s="622" t="s">
        <v>20295</v>
      </c>
      <c r="D795" s="622" t="s">
        <v>12903</v>
      </c>
      <c r="E795" s="622" t="s">
        <v>9048</v>
      </c>
      <c r="F795" s="623" t="s">
        <v>11552</v>
      </c>
      <c r="G795" s="622" t="s">
        <v>9050</v>
      </c>
      <c r="H795" s="622" t="s">
        <v>20296</v>
      </c>
      <c r="I795" s="622" t="s">
        <v>20286</v>
      </c>
      <c r="J795" s="622" t="s">
        <v>20297</v>
      </c>
      <c r="K795" s="622" t="s">
        <v>20298</v>
      </c>
      <c r="L795" s="622" t="s">
        <v>20299</v>
      </c>
      <c r="M795" s="622" t="s">
        <v>20300</v>
      </c>
      <c r="N795" s="622" t="s">
        <v>11131</v>
      </c>
      <c r="O795" s="622" t="s">
        <v>9050</v>
      </c>
      <c r="P795" s="622" t="s">
        <v>9058</v>
      </c>
      <c r="Q795" s="622"/>
      <c r="R795" s="622" t="s">
        <v>20301</v>
      </c>
      <c r="S795" s="622" t="s">
        <v>20301</v>
      </c>
      <c r="T795" s="622" t="s">
        <v>20302</v>
      </c>
      <c r="U795" s="622" t="s">
        <v>20297</v>
      </c>
      <c r="V795" s="622" t="s">
        <v>20300</v>
      </c>
      <c r="W795" s="622"/>
      <c r="X795" s="622"/>
      <c r="Y795" s="622"/>
      <c r="Z795" s="623"/>
      <c r="AA795" s="622"/>
      <c r="AB795" s="623"/>
      <c r="AC795" s="623"/>
      <c r="AD795" s="622" t="s">
        <v>9050</v>
      </c>
      <c r="AE795" s="622"/>
      <c r="AF795" s="622" t="s">
        <v>77</v>
      </c>
      <c r="AG795" s="622" t="s">
        <v>19619</v>
      </c>
      <c r="AH795" s="622"/>
      <c r="AI795" s="622" t="s">
        <v>20303</v>
      </c>
      <c r="AJ795" s="622" t="s">
        <v>9097</v>
      </c>
      <c r="AK795" s="622"/>
      <c r="AL795" s="622"/>
      <c r="AM795" s="622" t="s">
        <v>9050</v>
      </c>
      <c r="AN795" s="622" t="s">
        <v>77</v>
      </c>
      <c r="AO795" s="622" t="s">
        <v>20304</v>
      </c>
      <c r="AP795" s="622" t="s">
        <v>9070</v>
      </c>
      <c r="AQ795" s="622" t="s">
        <v>9071</v>
      </c>
      <c r="AR795" s="622" t="s">
        <v>11131</v>
      </c>
      <c r="AS795" s="623" t="s">
        <v>11705</v>
      </c>
      <c r="AT795" s="622" t="s">
        <v>9073</v>
      </c>
      <c r="AU795" s="622" t="s">
        <v>9073</v>
      </c>
      <c r="AV795" s="622" t="s">
        <v>9099</v>
      </c>
      <c r="AW795" s="622" t="s">
        <v>9100</v>
      </c>
      <c r="AX795" s="622" t="s">
        <v>9141</v>
      </c>
      <c r="AY795" s="622" t="s">
        <v>9142</v>
      </c>
      <c r="AZ795" s="622" t="s">
        <v>9142</v>
      </c>
      <c r="BA795" s="622" t="s">
        <v>9078</v>
      </c>
    </row>
    <row r="796" spans="1:53" ht="30">
      <c r="A796" s="621">
        <v>791</v>
      </c>
      <c r="B796" s="622" t="s">
        <v>16303</v>
      </c>
      <c r="C796" s="622" t="s">
        <v>20305</v>
      </c>
      <c r="D796" s="622" t="s">
        <v>20306</v>
      </c>
      <c r="E796" s="622" t="s">
        <v>9291</v>
      </c>
      <c r="F796" s="623" t="s">
        <v>20307</v>
      </c>
      <c r="G796" s="622" t="s">
        <v>12233</v>
      </c>
      <c r="H796" s="622" t="s">
        <v>20308</v>
      </c>
      <c r="I796" s="622" t="s">
        <v>17585</v>
      </c>
      <c r="J796" s="622" t="s">
        <v>20309</v>
      </c>
      <c r="K796" s="622" t="s">
        <v>20310</v>
      </c>
      <c r="L796" s="622" t="s">
        <v>9484</v>
      </c>
      <c r="M796" s="622" t="s">
        <v>20311</v>
      </c>
      <c r="N796" s="622" t="s">
        <v>9802</v>
      </c>
      <c r="O796" s="622" t="s">
        <v>12233</v>
      </c>
      <c r="P796" s="622" t="s">
        <v>9058</v>
      </c>
      <c r="Q796" s="622"/>
      <c r="R796" s="622" t="s">
        <v>20312</v>
      </c>
      <c r="S796" s="622" t="s">
        <v>20313</v>
      </c>
      <c r="T796" s="622" t="s">
        <v>20314</v>
      </c>
      <c r="U796" s="622" t="s">
        <v>20309</v>
      </c>
      <c r="V796" s="622" t="s">
        <v>20311</v>
      </c>
      <c r="W796" s="622"/>
      <c r="X796" s="622"/>
      <c r="Y796" s="622"/>
      <c r="Z796" s="623"/>
      <c r="AA796" s="622"/>
      <c r="AB796" s="623"/>
      <c r="AC796" s="623"/>
      <c r="AD796" s="622" t="s">
        <v>12233</v>
      </c>
      <c r="AE796" s="622"/>
      <c r="AF796" s="622" t="s">
        <v>8459</v>
      </c>
      <c r="AG796" s="622" t="s">
        <v>20315</v>
      </c>
      <c r="AH796" s="622" t="s">
        <v>20316</v>
      </c>
      <c r="AI796" s="622"/>
      <c r="AJ796" s="622" t="s">
        <v>9139</v>
      </c>
      <c r="AK796" s="622"/>
      <c r="AL796" s="622"/>
      <c r="AM796" s="622" t="s">
        <v>12233</v>
      </c>
      <c r="AN796" s="622" t="s">
        <v>8411</v>
      </c>
      <c r="AO796" s="622" t="s">
        <v>20317</v>
      </c>
      <c r="AP796" s="622" t="s">
        <v>9070</v>
      </c>
      <c r="AQ796" s="622" t="s">
        <v>9071</v>
      </c>
      <c r="AR796" s="622" t="s">
        <v>9802</v>
      </c>
      <c r="AS796" s="623" t="s">
        <v>11705</v>
      </c>
      <c r="AT796" s="622" t="s">
        <v>9073</v>
      </c>
      <c r="AU796" s="622" t="s">
        <v>9073</v>
      </c>
      <c r="AV796" s="622" t="s">
        <v>9099</v>
      </c>
      <c r="AW796" s="622" t="s">
        <v>9100</v>
      </c>
      <c r="AX796" s="622" t="s">
        <v>9141</v>
      </c>
      <c r="AY796" s="622" t="s">
        <v>9807</v>
      </c>
      <c r="AZ796" s="622" t="s">
        <v>9807</v>
      </c>
      <c r="BA796" s="622" t="s">
        <v>9078</v>
      </c>
    </row>
    <row r="797" spans="1:53" ht="30">
      <c r="A797" s="621">
        <v>792</v>
      </c>
      <c r="B797" s="622" t="s">
        <v>16306</v>
      </c>
      <c r="C797" s="622" t="s">
        <v>13736</v>
      </c>
      <c r="D797" s="622" t="s">
        <v>12953</v>
      </c>
      <c r="E797" s="622" t="s">
        <v>9048</v>
      </c>
      <c r="F797" s="623" t="s">
        <v>20318</v>
      </c>
      <c r="G797" s="622" t="s">
        <v>9171</v>
      </c>
      <c r="H797" s="622"/>
      <c r="I797" s="622"/>
      <c r="J797" s="622"/>
      <c r="K797" s="622"/>
      <c r="L797" s="622"/>
      <c r="M797" s="622"/>
      <c r="N797" s="622" t="s">
        <v>9596</v>
      </c>
      <c r="O797" s="622"/>
      <c r="P797" s="622" t="s">
        <v>9058</v>
      </c>
      <c r="Q797" s="622"/>
      <c r="R797" s="622" t="s">
        <v>20319</v>
      </c>
      <c r="S797" s="622"/>
      <c r="T797" s="622" t="s">
        <v>20320</v>
      </c>
      <c r="U797" s="622"/>
      <c r="V797" s="622"/>
      <c r="W797" s="622"/>
      <c r="X797" s="622"/>
      <c r="Y797" s="622" t="s">
        <v>20321</v>
      </c>
      <c r="Z797" s="623"/>
      <c r="AA797" s="622"/>
      <c r="AB797" s="623"/>
      <c r="AC797" s="623"/>
      <c r="AD797" s="622"/>
      <c r="AE797" s="622" t="s">
        <v>20322</v>
      </c>
      <c r="AF797" s="622"/>
      <c r="AG797" s="622"/>
      <c r="AH797" s="622"/>
      <c r="AI797" s="622"/>
      <c r="AJ797" s="622" t="s">
        <v>9184</v>
      </c>
      <c r="AK797" s="622"/>
      <c r="AL797" s="622"/>
      <c r="AM797" s="622" t="s">
        <v>9171</v>
      </c>
      <c r="AN797" s="622" t="s">
        <v>19348</v>
      </c>
      <c r="AO797" s="622" t="s">
        <v>20323</v>
      </c>
      <c r="AP797" s="622" t="s">
        <v>9070</v>
      </c>
      <c r="AQ797" s="622" t="s">
        <v>9071</v>
      </c>
      <c r="AR797" s="622" t="s">
        <v>9596</v>
      </c>
      <c r="AS797" s="623" t="s">
        <v>11705</v>
      </c>
      <c r="AT797" s="622" t="s">
        <v>9073</v>
      </c>
      <c r="AU797" s="622" t="s">
        <v>9073</v>
      </c>
      <c r="AV797" s="622" t="s">
        <v>9074</v>
      </c>
      <c r="AW797" s="622" t="s">
        <v>9075</v>
      </c>
      <c r="AX797" s="622" t="s">
        <v>9275</v>
      </c>
      <c r="AY797" s="622" t="s">
        <v>9276</v>
      </c>
      <c r="AZ797" s="622" t="s">
        <v>9276</v>
      </c>
      <c r="BA797" s="622" t="s">
        <v>9078</v>
      </c>
    </row>
    <row r="798" spans="1:53" ht="45">
      <c r="A798" s="621">
        <v>793</v>
      </c>
      <c r="B798" s="622" t="s">
        <v>16307</v>
      </c>
      <c r="C798" s="622" t="s">
        <v>20324</v>
      </c>
      <c r="D798" s="622" t="s">
        <v>9462</v>
      </c>
      <c r="E798" s="622" t="s">
        <v>9048</v>
      </c>
      <c r="F798" s="623" t="s">
        <v>12191</v>
      </c>
      <c r="G798" s="622" t="s">
        <v>9050</v>
      </c>
      <c r="H798" s="622" t="s">
        <v>20325</v>
      </c>
      <c r="I798" s="622" t="s">
        <v>9052</v>
      </c>
      <c r="J798" s="622" t="s">
        <v>20326</v>
      </c>
      <c r="K798" s="622" t="s">
        <v>20327</v>
      </c>
      <c r="L798" s="622"/>
      <c r="M798" s="622" t="s">
        <v>20328</v>
      </c>
      <c r="N798" s="622" t="s">
        <v>9419</v>
      </c>
      <c r="O798" s="622" t="s">
        <v>9050</v>
      </c>
      <c r="P798" s="622" t="s">
        <v>9058</v>
      </c>
      <c r="Q798" s="622"/>
      <c r="R798" s="622" t="s">
        <v>20329</v>
      </c>
      <c r="S798" s="622" t="s">
        <v>20329</v>
      </c>
      <c r="T798" s="622" t="s">
        <v>20326</v>
      </c>
      <c r="U798" s="622"/>
      <c r="V798" s="622"/>
      <c r="W798" s="622"/>
      <c r="X798" s="622"/>
      <c r="Y798" s="622"/>
      <c r="Z798" s="623"/>
      <c r="AA798" s="622"/>
      <c r="AB798" s="623"/>
      <c r="AC798" s="623"/>
      <c r="AD798" s="622" t="s">
        <v>9050</v>
      </c>
      <c r="AE798" s="622"/>
      <c r="AF798" s="622" t="s">
        <v>106</v>
      </c>
      <c r="AG798" s="622" t="s">
        <v>20330</v>
      </c>
      <c r="AH798" s="622"/>
      <c r="AI798" s="622" t="s">
        <v>20331</v>
      </c>
      <c r="AJ798" s="622" t="s">
        <v>9097</v>
      </c>
      <c r="AK798" s="622"/>
      <c r="AL798" s="622"/>
      <c r="AM798" s="622" t="s">
        <v>9050</v>
      </c>
      <c r="AN798" s="622" t="s">
        <v>106</v>
      </c>
      <c r="AO798" s="622" t="s">
        <v>20332</v>
      </c>
      <c r="AP798" s="622" t="s">
        <v>9070</v>
      </c>
      <c r="AQ798" s="622" t="s">
        <v>9071</v>
      </c>
      <c r="AR798" s="622" t="s">
        <v>9419</v>
      </c>
      <c r="AS798" s="623" t="s">
        <v>11705</v>
      </c>
      <c r="AT798" s="622" t="s">
        <v>9073</v>
      </c>
      <c r="AU798" s="622" t="s">
        <v>9073</v>
      </c>
      <c r="AV798" s="622" t="s">
        <v>9099</v>
      </c>
      <c r="AW798" s="622" t="s">
        <v>9100</v>
      </c>
      <c r="AX798" s="622" t="s">
        <v>9425</v>
      </c>
      <c r="AY798" s="622" t="s">
        <v>9426</v>
      </c>
      <c r="AZ798" s="622" t="s">
        <v>9426</v>
      </c>
      <c r="BA798" s="622" t="s">
        <v>9078</v>
      </c>
    </row>
    <row r="799" spans="1:53" ht="30">
      <c r="A799" s="621">
        <v>794</v>
      </c>
      <c r="B799" s="622" t="s">
        <v>16308</v>
      </c>
      <c r="C799" s="622" t="s">
        <v>20333</v>
      </c>
      <c r="D799" s="622" t="s">
        <v>20334</v>
      </c>
      <c r="E799" s="622" t="s">
        <v>9291</v>
      </c>
      <c r="F799" s="623" t="s">
        <v>20335</v>
      </c>
      <c r="G799" s="622" t="s">
        <v>9050</v>
      </c>
      <c r="H799" s="622" t="s">
        <v>20336</v>
      </c>
      <c r="I799" s="622" t="s">
        <v>9052</v>
      </c>
      <c r="J799" s="622" t="s">
        <v>20337</v>
      </c>
      <c r="K799" s="622" t="s">
        <v>20338</v>
      </c>
      <c r="L799" s="622" t="s">
        <v>20339</v>
      </c>
      <c r="M799" s="622" t="s">
        <v>20340</v>
      </c>
      <c r="N799" s="622" t="s">
        <v>12928</v>
      </c>
      <c r="O799" s="622" t="s">
        <v>9050</v>
      </c>
      <c r="P799" s="622" t="s">
        <v>9058</v>
      </c>
      <c r="Q799" s="622"/>
      <c r="R799" s="622" t="s">
        <v>20341</v>
      </c>
      <c r="S799" s="622" t="s">
        <v>20341</v>
      </c>
      <c r="T799" s="622" t="s">
        <v>20342</v>
      </c>
      <c r="U799" s="622" t="s">
        <v>20337</v>
      </c>
      <c r="V799" s="622" t="s">
        <v>20340</v>
      </c>
      <c r="W799" s="622"/>
      <c r="X799" s="622"/>
      <c r="Y799" s="622"/>
      <c r="Z799" s="623"/>
      <c r="AA799" s="622"/>
      <c r="AB799" s="623"/>
      <c r="AC799" s="623"/>
      <c r="AD799" s="622" t="s">
        <v>9050</v>
      </c>
      <c r="AE799" s="622"/>
      <c r="AF799" s="622" t="s">
        <v>106</v>
      </c>
      <c r="AG799" s="622" t="s">
        <v>20343</v>
      </c>
      <c r="AH799" s="622"/>
      <c r="AI799" s="622" t="s">
        <v>20344</v>
      </c>
      <c r="AJ799" s="622" t="s">
        <v>9097</v>
      </c>
      <c r="AK799" s="622"/>
      <c r="AL799" s="622"/>
      <c r="AM799" s="622" t="s">
        <v>9050</v>
      </c>
      <c r="AN799" s="622" t="s">
        <v>106</v>
      </c>
      <c r="AO799" s="622" t="s">
        <v>20345</v>
      </c>
      <c r="AP799" s="622" t="s">
        <v>9070</v>
      </c>
      <c r="AQ799" s="622" t="s">
        <v>9071</v>
      </c>
      <c r="AR799" s="622" t="s">
        <v>12928</v>
      </c>
      <c r="AS799" s="623" t="s">
        <v>11705</v>
      </c>
      <c r="AT799" s="622" t="s">
        <v>9073</v>
      </c>
      <c r="AU799" s="622" t="s">
        <v>9073</v>
      </c>
      <c r="AV799" s="622" t="s">
        <v>9099</v>
      </c>
      <c r="AW799" s="622" t="s">
        <v>9100</v>
      </c>
      <c r="AX799" s="622" t="s">
        <v>9295</v>
      </c>
      <c r="AY799" s="622" t="s">
        <v>12931</v>
      </c>
      <c r="AZ799" s="622" t="s">
        <v>12931</v>
      </c>
      <c r="BA799" s="622" t="s">
        <v>9078</v>
      </c>
    </row>
    <row r="800" spans="1:53" ht="45">
      <c r="A800" s="621">
        <v>795</v>
      </c>
      <c r="B800" s="622" t="s">
        <v>16309</v>
      </c>
      <c r="C800" s="622" t="s">
        <v>20346</v>
      </c>
      <c r="D800" s="622" t="s">
        <v>9446</v>
      </c>
      <c r="E800" s="622" t="s">
        <v>9291</v>
      </c>
      <c r="F800" s="623" t="s">
        <v>10017</v>
      </c>
      <c r="G800" s="622" t="s">
        <v>9050</v>
      </c>
      <c r="H800" s="622" t="s">
        <v>20347</v>
      </c>
      <c r="I800" s="622" t="s">
        <v>20348</v>
      </c>
      <c r="J800" s="622" t="s">
        <v>20349</v>
      </c>
      <c r="K800" s="622" t="s">
        <v>20350</v>
      </c>
      <c r="L800" s="622" t="s">
        <v>20351</v>
      </c>
      <c r="M800" s="622" t="s">
        <v>20352</v>
      </c>
      <c r="N800" s="622" t="s">
        <v>19109</v>
      </c>
      <c r="O800" s="622" t="s">
        <v>9050</v>
      </c>
      <c r="P800" s="622" t="s">
        <v>9058</v>
      </c>
      <c r="Q800" s="622"/>
      <c r="R800" s="622" t="s">
        <v>20353</v>
      </c>
      <c r="S800" s="622" t="s">
        <v>20353</v>
      </c>
      <c r="T800" s="622" t="s">
        <v>20349</v>
      </c>
      <c r="U800" s="622" t="s">
        <v>20349</v>
      </c>
      <c r="V800" s="622" t="s">
        <v>20352</v>
      </c>
      <c r="W800" s="622"/>
      <c r="X800" s="622"/>
      <c r="Y800" s="622"/>
      <c r="Z800" s="623"/>
      <c r="AA800" s="622"/>
      <c r="AB800" s="623"/>
      <c r="AC800" s="623"/>
      <c r="AD800" s="622" t="s">
        <v>9050</v>
      </c>
      <c r="AE800" s="622"/>
      <c r="AF800" s="622" t="s">
        <v>46</v>
      </c>
      <c r="AG800" s="622" t="s">
        <v>20343</v>
      </c>
      <c r="AH800" s="622"/>
      <c r="AI800" s="622" t="s">
        <v>20354</v>
      </c>
      <c r="AJ800" s="622" t="s">
        <v>9097</v>
      </c>
      <c r="AK800" s="622"/>
      <c r="AL800" s="622"/>
      <c r="AM800" s="622" t="s">
        <v>9050</v>
      </c>
      <c r="AN800" s="622" t="s">
        <v>31</v>
      </c>
      <c r="AO800" s="622" t="s">
        <v>20355</v>
      </c>
      <c r="AP800" s="622" t="s">
        <v>9070</v>
      </c>
      <c r="AQ800" s="622" t="s">
        <v>9071</v>
      </c>
      <c r="AR800" s="622" t="s">
        <v>19109</v>
      </c>
      <c r="AS800" s="623" t="s">
        <v>11705</v>
      </c>
      <c r="AT800" s="622" t="s">
        <v>9073</v>
      </c>
      <c r="AU800" s="622" t="s">
        <v>9073</v>
      </c>
      <c r="AV800" s="622" t="s">
        <v>9099</v>
      </c>
      <c r="AW800" s="622" t="s">
        <v>9100</v>
      </c>
      <c r="AX800" s="622" t="s">
        <v>9275</v>
      </c>
      <c r="AY800" s="622" t="s">
        <v>9276</v>
      </c>
      <c r="AZ800" s="622" t="s">
        <v>9276</v>
      </c>
      <c r="BA800" s="622" t="s">
        <v>9078</v>
      </c>
    </row>
    <row r="801" spans="1:53" ht="30">
      <c r="A801" s="621">
        <v>796</v>
      </c>
      <c r="B801" s="622" t="s">
        <v>16310</v>
      </c>
      <c r="C801" s="622" t="s">
        <v>20356</v>
      </c>
      <c r="D801" s="622" t="s">
        <v>10324</v>
      </c>
      <c r="E801" s="622" t="s">
        <v>9048</v>
      </c>
      <c r="F801" s="623" t="s">
        <v>10425</v>
      </c>
      <c r="G801" s="622" t="s">
        <v>9050</v>
      </c>
      <c r="H801" s="622" t="s">
        <v>20357</v>
      </c>
      <c r="I801" s="622" t="s">
        <v>20358</v>
      </c>
      <c r="J801" s="622" t="s">
        <v>20359</v>
      </c>
      <c r="K801" s="622" t="s">
        <v>20360</v>
      </c>
      <c r="L801" s="622" t="s">
        <v>9484</v>
      </c>
      <c r="M801" s="622" t="s">
        <v>20361</v>
      </c>
      <c r="N801" s="622" t="s">
        <v>11254</v>
      </c>
      <c r="O801" s="622" t="s">
        <v>9050</v>
      </c>
      <c r="P801" s="622" t="s">
        <v>9058</v>
      </c>
      <c r="Q801" s="622"/>
      <c r="R801" s="622" t="s">
        <v>20362</v>
      </c>
      <c r="S801" s="622" t="s">
        <v>20363</v>
      </c>
      <c r="T801" s="622" t="s">
        <v>20359</v>
      </c>
      <c r="U801" s="622"/>
      <c r="V801" s="622"/>
      <c r="W801" s="622"/>
      <c r="X801" s="622"/>
      <c r="Y801" s="622"/>
      <c r="Z801" s="623"/>
      <c r="AA801" s="622"/>
      <c r="AB801" s="623"/>
      <c r="AC801" s="623"/>
      <c r="AD801" s="622"/>
      <c r="AE801" s="622"/>
      <c r="AF801" s="622"/>
      <c r="AG801" s="622"/>
      <c r="AH801" s="622"/>
      <c r="AI801" s="622" t="s">
        <v>20364</v>
      </c>
      <c r="AJ801" s="622" t="s">
        <v>9097</v>
      </c>
      <c r="AK801" s="622"/>
      <c r="AL801" s="622"/>
      <c r="AM801" s="622" t="s">
        <v>9050</v>
      </c>
      <c r="AN801" s="622" t="s">
        <v>31</v>
      </c>
      <c r="AO801" s="622" t="s">
        <v>20365</v>
      </c>
      <c r="AP801" s="622" t="s">
        <v>9070</v>
      </c>
      <c r="AQ801" s="622" t="s">
        <v>9071</v>
      </c>
      <c r="AR801" s="622" t="s">
        <v>11254</v>
      </c>
      <c r="AS801" s="623" t="s">
        <v>11705</v>
      </c>
      <c r="AT801" s="622" t="s">
        <v>9073</v>
      </c>
      <c r="AU801" s="622" t="s">
        <v>9073</v>
      </c>
      <c r="AV801" s="622" t="s">
        <v>9099</v>
      </c>
      <c r="AW801" s="622" t="s">
        <v>9100</v>
      </c>
      <c r="AX801" s="622" t="s">
        <v>9624</v>
      </c>
      <c r="AY801" s="622" t="s">
        <v>11258</v>
      </c>
      <c r="AZ801" s="622" t="s">
        <v>11258</v>
      </c>
      <c r="BA801" s="622" t="s">
        <v>9078</v>
      </c>
    </row>
    <row r="802" spans="1:53" ht="45">
      <c r="A802" s="621">
        <v>797</v>
      </c>
      <c r="B802" s="622" t="s">
        <v>16311</v>
      </c>
      <c r="C802" s="622" t="s">
        <v>20366</v>
      </c>
      <c r="D802" s="622" t="s">
        <v>9269</v>
      </c>
      <c r="E802" s="622" t="s">
        <v>9048</v>
      </c>
      <c r="F802" s="623" t="s">
        <v>20367</v>
      </c>
      <c r="G802" s="622" t="s">
        <v>9050</v>
      </c>
      <c r="H802" s="622" t="s">
        <v>20368</v>
      </c>
      <c r="I802" s="622" t="s">
        <v>9109</v>
      </c>
      <c r="J802" s="622" t="s">
        <v>20369</v>
      </c>
      <c r="K802" s="622" t="s">
        <v>20370</v>
      </c>
      <c r="L802" s="622" t="s">
        <v>20371</v>
      </c>
      <c r="M802" s="622" t="s">
        <v>20372</v>
      </c>
      <c r="N802" s="622" t="s">
        <v>9282</v>
      </c>
      <c r="O802" s="622" t="s">
        <v>9050</v>
      </c>
      <c r="P802" s="622" t="s">
        <v>9058</v>
      </c>
      <c r="Q802" s="622"/>
      <c r="R802" s="622" t="s">
        <v>20373</v>
      </c>
      <c r="S802" s="622" t="s">
        <v>20373</v>
      </c>
      <c r="T802" s="622" t="s">
        <v>20372</v>
      </c>
      <c r="U802" s="622" t="s">
        <v>20369</v>
      </c>
      <c r="V802" s="622"/>
      <c r="W802" s="622"/>
      <c r="X802" s="622"/>
      <c r="Y802" s="622"/>
      <c r="Z802" s="623"/>
      <c r="AA802" s="622"/>
      <c r="AB802" s="623"/>
      <c r="AC802" s="623"/>
      <c r="AD802" s="622" t="s">
        <v>9050</v>
      </c>
      <c r="AE802" s="622"/>
      <c r="AF802" s="622" t="s">
        <v>31</v>
      </c>
      <c r="AG802" s="622" t="s">
        <v>20343</v>
      </c>
      <c r="AH802" s="622"/>
      <c r="AI802" s="622" t="s">
        <v>20374</v>
      </c>
      <c r="AJ802" s="622" t="s">
        <v>9097</v>
      </c>
      <c r="AK802" s="622"/>
      <c r="AL802" s="622"/>
      <c r="AM802" s="622" t="s">
        <v>9050</v>
      </c>
      <c r="AN802" s="622" t="s">
        <v>31</v>
      </c>
      <c r="AO802" s="622" t="s">
        <v>20375</v>
      </c>
      <c r="AP802" s="622" t="s">
        <v>9070</v>
      </c>
      <c r="AQ802" s="622" t="s">
        <v>9071</v>
      </c>
      <c r="AR802" s="622" t="s">
        <v>9282</v>
      </c>
      <c r="AS802" s="623" t="s">
        <v>11705</v>
      </c>
      <c r="AT802" s="622" t="s">
        <v>9073</v>
      </c>
      <c r="AU802" s="622" t="s">
        <v>9073</v>
      </c>
      <c r="AV802" s="622" t="s">
        <v>9099</v>
      </c>
      <c r="AW802" s="622" t="s">
        <v>9100</v>
      </c>
      <c r="AX802" s="622" t="s">
        <v>9275</v>
      </c>
      <c r="AY802" s="622" t="s">
        <v>9287</v>
      </c>
      <c r="AZ802" s="622" t="s">
        <v>9287</v>
      </c>
      <c r="BA802" s="622" t="s">
        <v>9078</v>
      </c>
    </row>
    <row r="803" spans="1:53" ht="30">
      <c r="A803" s="621">
        <v>798</v>
      </c>
      <c r="B803" s="622" t="s">
        <v>16312</v>
      </c>
      <c r="C803" s="622" t="s">
        <v>11068</v>
      </c>
      <c r="D803" s="622" t="s">
        <v>9521</v>
      </c>
      <c r="E803" s="622" t="s">
        <v>9048</v>
      </c>
      <c r="F803" s="623" t="s">
        <v>10575</v>
      </c>
      <c r="G803" s="622" t="s">
        <v>9050</v>
      </c>
      <c r="H803" s="622"/>
      <c r="I803" s="622"/>
      <c r="J803" s="622"/>
      <c r="K803" s="622"/>
      <c r="L803" s="622"/>
      <c r="M803" s="622"/>
      <c r="N803" s="622" t="s">
        <v>9699</v>
      </c>
      <c r="O803" s="622" t="s">
        <v>10781</v>
      </c>
      <c r="P803" s="622" t="s">
        <v>9058</v>
      </c>
      <c r="Q803" s="622" t="s">
        <v>9059</v>
      </c>
      <c r="R803" s="622" t="s">
        <v>20376</v>
      </c>
      <c r="S803" s="622" t="s">
        <v>20377</v>
      </c>
      <c r="T803" s="622" t="s">
        <v>20378</v>
      </c>
      <c r="U803" s="622"/>
      <c r="V803" s="622"/>
      <c r="W803" s="622"/>
      <c r="X803" s="622"/>
      <c r="Y803" s="622" t="s">
        <v>20379</v>
      </c>
      <c r="Z803" s="623" t="s">
        <v>20380</v>
      </c>
      <c r="AA803" s="622" t="s">
        <v>11665</v>
      </c>
      <c r="AB803" s="623"/>
      <c r="AC803" s="623"/>
      <c r="AD803" s="622"/>
      <c r="AE803" s="622" t="s">
        <v>13768</v>
      </c>
      <c r="AF803" s="622"/>
      <c r="AG803" s="622"/>
      <c r="AH803" s="622"/>
      <c r="AI803" s="622"/>
      <c r="AJ803" s="622" t="s">
        <v>9097</v>
      </c>
      <c r="AK803" s="622"/>
      <c r="AL803" s="622"/>
      <c r="AM803" s="622" t="s">
        <v>9050</v>
      </c>
      <c r="AN803" s="622" t="s">
        <v>107</v>
      </c>
      <c r="AO803" s="622" t="s">
        <v>20381</v>
      </c>
      <c r="AP803" s="622" t="s">
        <v>9070</v>
      </c>
      <c r="AQ803" s="622" t="s">
        <v>9071</v>
      </c>
      <c r="AR803" s="622" t="s">
        <v>9699</v>
      </c>
      <c r="AS803" s="623" t="s">
        <v>11705</v>
      </c>
      <c r="AT803" s="622" t="s">
        <v>9073</v>
      </c>
      <c r="AU803" s="622" t="s">
        <v>9073</v>
      </c>
      <c r="AV803" s="622" t="s">
        <v>9074</v>
      </c>
      <c r="AW803" s="622" t="s">
        <v>9075</v>
      </c>
      <c r="AX803" s="622" t="s">
        <v>9164</v>
      </c>
      <c r="AY803" s="622" t="s">
        <v>9709</v>
      </c>
      <c r="AZ803" s="622" t="s">
        <v>9709</v>
      </c>
      <c r="BA803" s="622" t="s">
        <v>9078</v>
      </c>
    </row>
    <row r="804" spans="1:53" ht="30">
      <c r="A804" s="621">
        <v>799</v>
      </c>
      <c r="B804" s="622" t="s">
        <v>16313</v>
      </c>
      <c r="C804" s="622" t="s">
        <v>11139</v>
      </c>
      <c r="D804" s="622" t="s">
        <v>12539</v>
      </c>
      <c r="E804" s="622" t="s">
        <v>9048</v>
      </c>
      <c r="F804" s="623" t="s">
        <v>13676</v>
      </c>
      <c r="G804" s="622" t="s">
        <v>9320</v>
      </c>
      <c r="H804" s="622"/>
      <c r="I804" s="622"/>
      <c r="J804" s="622"/>
      <c r="K804" s="622"/>
      <c r="L804" s="622"/>
      <c r="M804" s="622"/>
      <c r="N804" s="622" t="s">
        <v>9527</v>
      </c>
      <c r="O804" s="622"/>
      <c r="P804" s="622" t="s">
        <v>9058</v>
      </c>
      <c r="Q804" s="622"/>
      <c r="R804" s="622" t="s">
        <v>20382</v>
      </c>
      <c r="S804" s="622"/>
      <c r="T804" s="622" t="s">
        <v>20383</v>
      </c>
      <c r="U804" s="622"/>
      <c r="V804" s="622"/>
      <c r="W804" s="622"/>
      <c r="X804" s="622"/>
      <c r="Y804" s="622" t="s">
        <v>20384</v>
      </c>
      <c r="Z804" s="623"/>
      <c r="AA804" s="622"/>
      <c r="AB804" s="623"/>
      <c r="AC804" s="623"/>
      <c r="AD804" s="622"/>
      <c r="AE804" s="622"/>
      <c r="AF804" s="622"/>
      <c r="AG804" s="622"/>
      <c r="AH804" s="622"/>
      <c r="AI804" s="622"/>
      <c r="AJ804" s="622" t="s">
        <v>9067</v>
      </c>
      <c r="AK804" s="622"/>
      <c r="AL804" s="622"/>
      <c r="AM804" s="622" t="s">
        <v>9320</v>
      </c>
      <c r="AN804" s="622" t="s">
        <v>8633</v>
      </c>
      <c r="AO804" s="622" t="s">
        <v>20385</v>
      </c>
      <c r="AP804" s="622" t="s">
        <v>9070</v>
      </c>
      <c r="AQ804" s="622" t="s">
        <v>9071</v>
      </c>
      <c r="AR804" s="622" t="s">
        <v>9527</v>
      </c>
      <c r="AS804" s="623" t="s">
        <v>11705</v>
      </c>
      <c r="AT804" s="622" t="s">
        <v>9073</v>
      </c>
      <c r="AU804" s="622" t="s">
        <v>9073</v>
      </c>
      <c r="AV804" s="622" t="s">
        <v>9099</v>
      </c>
      <c r="AW804" s="622" t="s">
        <v>9100</v>
      </c>
      <c r="AX804" s="622" t="s">
        <v>9275</v>
      </c>
      <c r="AY804" s="622" t="s">
        <v>9530</v>
      </c>
      <c r="AZ804" s="622" t="s">
        <v>9530</v>
      </c>
      <c r="BA804" s="622" t="s">
        <v>9078</v>
      </c>
    </row>
    <row r="805" spans="1:53" ht="30">
      <c r="A805" s="621">
        <v>800</v>
      </c>
      <c r="B805" s="622" t="s">
        <v>16314</v>
      </c>
      <c r="C805" s="622" t="s">
        <v>20386</v>
      </c>
      <c r="D805" s="622" t="s">
        <v>9446</v>
      </c>
      <c r="E805" s="622" t="s">
        <v>9291</v>
      </c>
      <c r="F805" s="623" t="s">
        <v>13535</v>
      </c>
      <c r="G805" s="622" t="s">
        <v>9050</v>
      </c>
      <c r="H805" s="622"/>
      <c r="I805" s="622"/>
      <c r="J805" s="622"/>
      <c r="K805" s="622"/>
      <c r="L805" s="622"/>
      <c r="M805" s="622"/>
      <c r="N805" s="622" t="s">
        <v>10493</v>
      </c>
      <c r="O805" s="622" t="s">
        <v>10781</v>
      </c>
      <c r="P805" s="622" t="s">
        <v>9058</v>
      </c>
      <c r="Q805" s="622" t="s">
        <v>11235</v>
      </c>
      <c r="R805" s="622" t="s">
        <v>20387</v>
      </c>
      <c r="S805" s="622" t="s">
        <v>20388</v>
      </c>
      <c r="T805" s="622" t="s">
        <v>20389</v>
      </c>
      <c r="U805" s="622"/>
      <c r="V805" s="622"/>
      <c r="W805" s="622"/>
      <c r="X805" s="622" t="s">
        <v>20390</v>
      </c>
      <c r="Y805" s="622" t="s">
        <v>20391</v>
      </c>
      <c r="Z805" s="623" t="s">
        <v>20392</v>
      </c>
      <c r="AA805" s="622" t="s">
        <v>10781</v>
      </c>
      <c r="AB805" s="623" t="s">
        <v>9286</v>
      </c>
      <c r="AC805" s="623"/>
      <c r="AD805" s="622"/>
      <c r="AE805" s="622"/>
      <c r="AF805" s="622"/>
      <c r="AG805" s="622"/>
      <c r="AH805" s="622"/>
      <c r="AI805" s="622"/>
      <c r="AJ805" s="622" t="s">
        <v>9097</v>
      </c>
      <c r="AK805" s="622"/>
      <c r="AL805" s="622"/>
      <c r="AM805" s="622" t="s">
        <v>9050</v>
      </c>
      <c r="AN805" s="622" t="s">
        <v>200</v>
      </c>
      <c r="AO805" s="622" t="s">
        <v>20393</v>
      </c>
      <c r="AP805" s="622" t="s">
        <v>9070</v>
      </c>
      <c r="AQ805" s="622" t="s">
        <v>9071</v>
      </c>
      <c r="AR805" s="622" t="s">
        <v>10493</v>
      </c>
      <c r="AS805" s="623" t="s">
        <v>11705</v>
      </c>
      <c r="AT805" s="622" t="s">
        <v>9073</v>
      </c>
      <c r="AU805" s="622" t="s">
        <v>9073</v>
      </c>
      <c r="AV805" s="622" t="s">
        <v>9099</v>
      </c>
      <c r="AW805" s="622" t="s">
        <v>9100</v>
      </c>
      <c r="AX805" s="622" t="s">
        <v>9141</v>
      </c>
      <c r="AY805" s="622" t="s">
        <v>10497</v>
      </c>
      <c r="AZ805" s="622" t="s">
        <v>10497</v>
      </c>
      <c r="BA805" s="622" t="s">
        <v>9078</v>
      </c>
    </row>
    <row r="806" spans="1:53" ht="30">
      <c r="A806" s="621">
        <v>801</v>
      </c>
      <c r="B806" s="622" t="s">
        <v>16315</v>
      </c>
      <c r="C806" s="622" t="s">
        <v>20394</v>
      </c>
      <c r="D806" s="622" t="s">
        <v>9203</v>
      </c>
      <c r="E806" s="622" t="s">
        <v>9048</v>
      </c>
      <c r="F806" s="623" t="s">
        <v>12325</v>
      </c>
      <c r="G806" s="622" t="s">
        <v>12233</v>
      </c>
      <c r="H806" s="622" t="s">
        <v>20395</v>
      </c>
      <c r="I806" s="622" t="s">
        <v>9511</v>
      </c>
      <c r="J806" s="622" t="s">
        <v>20396</v>
      </c>
      <c r="K806" s="622" t="s">
        <v>20397</v>
      </c>
      <c r="L806" s="622" t="s">
        <v>10022</v>
      </c>
      <c r="M806" s="622" t="s">
        <v>17455</v>
      </c>
      <c r="N806" s="622" t="s">
        <v>9282</v>
      </c>
      <c r="O806" s="622" t="s">
        <v>12233</v>
      </c>
      <c r="P806" s="622" t="s">
        <v>9058</v>
      </c>
      <c r="Q806" s="622"/>
      <c r="R806" s="622" t="s">
        <v>20398</v>
      </c>
      <c r="S806" s="622" t="s">
        <v>20399</v>
      </c>
      <c r="T806" s="622" t="s">
        <v>17455</v>
      </c>
      <c r="U806" s="622"/>
      <c r="V806" s="622"/>
      <c r="W806" s="622"/>
      <c r="X806" s="622"/>
      <c r="Y806" s="622" t="s">
        <v>20400</v>
      </c>
      <c r="Z806" s="623" t="s">
        <v>13439</v>
      </c>
      <c r="AA806" s="622" t="s">
        <v>20401</v>
      </c>
      <c r="AB806" s="623"/>
      <c r="AC806" s="623"/>
      <c r="AD806" s="622" t="s">
        <v>12233</v>
      </c>
      <c r="AE806" s="622"/>
      <c r="AF806" s="622" t="s">
        <v>8449</v>
      </c>
      <c r="AG806" s="622" t="s">
        <v>20402</v>
      </c>
      <c r="AH806" s="622"/>
      <c r="AI806" s="622" t="s">
        <v>20403</v>
      </c>
      <c r="AJ806" s="622" t="s">
        <v>9097</v>
      </c>
      <c r="AK806" s="622"/>
      <c r="AL806" s="622"/>
      <c r="AM806" s="622" t="s">
        <v>12233</v>
      </c>
      <c r="AN806" s="622" t="s">
        <v>8449</v>
      </c>
      <c r="AO806" s="622" t="s">
        <v>20404</v>
      </c>
      <c r="AP806" s="622" t="s">
        <v>9070</v>
      </c>
      <c r="AQ806" s="622" t="s">
        <v>9071</v>
      </c>
      <c r="AR806" s="622" t="s">
        <v>9282</v>
      </c>
      <c r="AS806" s="623" t="s">
        <v>20405</v>
      </c>
      <c r="AT806" s="622" t="s">
        <v>9073</v>
      </c>
      <c r="AU806" s="622" t="s">
        <v>9073</v>
      </c>
      <c r="AV806" s="622" t="s">
        <v>9099</v>
      </c>
      <c r="AW806" s="622" t="s">
        <v>9100</v>
      </c>
      <c r="AX806" s="622" t="s">
        <v>9275</v>
      </c>
      <c r="AY806" s="622" t="s">
        <v>9287</v>
      </c>
      <c r="AZ806" s="622" t="s">
        <v>9287</v>
      </c>
      <c r="BA806" s="622" t="s">
        <v>9078</v>
      </c>
    </row>
    <row r="807" spans="1:53" ht="30">
      <c r="A807" s="621">
        <v>802</v>
      </c>
      <c r="B807" s="622" t="s">
        <v>16316</v>
      </c>
      <c r="C807" s="622" t="s">
        <v>20406</v>
      </c>
      <c r="D807" s="622" t="s">
        <v>20407</v>
      </c>
      <c r="E807" s="622" t="s">
        <v>9048</v>
      </c>
      <c r="F807" s="623" t="s">
        <v>19313</v>
      </c>
      <c r="G807" s="622" t="s">
        <v>20408</v>
      </c>
      <c r="H807" s="622"/>
      <c r="I807" s="622"/>
      <c r="J807" s="622"/>
      <c r="K807" s="622"/>
      <c r="L807" s="622"/>
      <c r="M807" s="622"/>
      <c r="N807" s="622" t="s">
        <v>19259</v>
      </c>
      <c r="O807" s="622"/>
      <c r="P807" s="622" t="s">
        <v>9058</v>
      </c>
      <c r="Q807" s="622"/>
      <c r="R807" s="622" t="s">
        <v>20409</v>
      </c>
      <c r="S807" s="622"/>
      <c r="T807" s="622" t="s">
        <v>20410</v>
      </c>
      <c r="U807" s="622"/>
      <c r="V807" s="622"/>
      <c r="W807" s="622"/>
      <c r="X807" s="622"/>
      <c r="Y807" s="622" t="s">
        <v>20411</v>
      </c>
      <c r="Z807" s="623"/>
      <c r="AA807" s="622"/>
      <c r="AB807" s="623"/>
      <c r="AC807" s="623"/>
      <c r="AD807" s="622"/>
      <c r="AE807" s="622"/>
      <c r="AF807" s="622"/>
      <c r="AG807" s="622"/>
      <c r="AH807" s="622"/>
      <c r="AI807" s="622"/>
      <c r="AJ807" s="622" t="s">
        <v>9184</v>
      </c>
      <c r="AK807" s="622"/>
      <c r="AL807" s="622"/>
      <c r="AM807" s="622" t="s">
        <v>20408</v>
      </c>
      <c r="AN807" s="622" t="s">
        <v>4878</v>
      </c>
      <c r="AO807" s="622" t="s">
        <v>20412</v>
      </c>
      <c r="AP807" s="622" t="s">
        <v>9070</v>
      </c>
      <c r="AQ807" s="622" t="s">
        <v>9071</v>
      </c>
      <c r="AR807" s="622" t="s">
        <v>19259</v>
      </c>
      <c r="AS807" s="623" t="s">
        <v>20405</v>
      </c>
      <c r="AT807" s="622" t="s">
        <v>9073</v>
      </c>
      <c r="AU807" s="622" t="s">
        <v>9073</v>
      </c>
      <c r="AV807" s="622" t="s">
        <v>9099</v>
      </c>
      <c r="AW807" s="622" t="s">
        <v>9100</v>
      </c>
      <c r="AX807" s="622" t="s">
        <v>9076</v>
      </c>
      <c r="AY807" s="622" t="s">
        <v>9077</v>
      </c>
      <c r="AZ807" s="622" t="s">
        <v>9077</v>
      </c>
      <c r="BA807" s="622" t="s">
        <v>9078</v>
      </c>
    </row>
    <row r="808" spans="1:53" ht="30">
      <c r="A808" s="621">
        <v>803</v>
      </c>
      <c r="B808" s="622" t="s">
        <v>16317</v>
      </c>
      <c r="C808" s="622" t="s">
        <v>13709</v>
      </c>
      <c r="D808" s="622" t="s">
        <v>9921</v>
      </c>
      <c r="E808" s="622" t="s">
        <v>9048</v>
      </c>
      <c r="F808" s="623" t="s">
        <v>17027</v>
      </c>
      <c r="G808" s="622" t="s">
        <v>9050</v>
      </c>
      <c r="H808" s="622" t="s">
        <v>20413</v>
      </c>
      <c r="I808" s="622" t="s">
        <v>9800</v>
      </c>
      <c r="J808" s="622" t="s">
        <v>20414</v>
      </c>
      <c r="K808" s="622" t="s">
        <v>20415</v>
      </c>
      <c r="L808" s="622" t="s">
        <v>9800</v>
      </c>
      <c r="M808" s="622" t="s">
        <v>20416</v>
      </c>
      <c r="N808" s="622" t="s">
        <v>9944</v>
      </c>
      <c r="O808" s="622" t="s">
        <v>9050</v>
      </c>
      <c r="P808" s="622" t="s">
        <v>9058</v>
      </c>
      <c r="Q808" s="622"/>
      <c r="R808" s="622" t="s">
        <v>20417</v>
      </c>
      <c r="S808" s="622" t="s">
        <v>20418</v>
      </c>
      <c r="T808" s="622" t="s">
        <v>20414</v>
      </c>
      <c r="U808" s="622" t="s">
        <v>20416</v>
      </c>
      <c r="V808" s="622"/>
      <c r="W808" s="622"/>
      <c r="X808" s="622"/>
      <c r="Y808" s="622"/>
      <c r="Z808" s="623"/>
      <c r="AA808" s="622"/>
      <c r="AB808" s="623"/>
      <c r="AC808" s="623"/>
      <c r="AD808" s="622" t="s">
        <v>9050</v>
      </c>
      <c r="AE808" s="622"/>
      <c r="AF808" s="622" t="s">
        <v>188</v>
      </c>
      <c r="AG808" s="622" t="s">
        <v>20419</v>
      </c>
      <c r="AH808" s="622"/>
      <c r="AI808" s="622" t="s">
        <v>20420</v>
      </c>
      <c r="AJ808" s="622" t="s">
        <v>9097</v>
      </c>
      <c r="AK808" s="622"/>
      <c r="AL808" s="622"/>
      <c r="AM808" s="622" t="s">
        <v>9050</v>
      </c>
      <c r="AN808" s="622" t="s">
        <v>188</v>
      </c>
      <c r="AO808" s="622" t="s">
        <v>20421</v>
      </c>
      <c r="AP808" s="622" t="s">
        <v>9070</v>
      </c>
      <c r="AQ808" s="622" t="s">
        <v>9071</v>
      </c>
      <c r="AR808" s="622" t="s">
        <v>9944</v>
      </c>
      <c r="AS808" s="623" t="s">
        <v>20405</v>
      </c>
      <c r="AT808" s="622" t="s">
        <v>9073</v>
      </c>
      <c r="AU808" s="622" t="s">
        <v>9073</v>
      </c>
      <c r="AV808" s="622" t="s">
        <v>9099</v>
      </c>
      <c r="AW808" s="622" t="s">
        <v>9100</v>
      </c>
      <c r="AX808" s="622" t="s">
        <v>9164</v>
      </c>
      <c r="AY808" s="622" t="s">
        <v>9709</v>
      </c>
      <c r="AZ808" s="622" t="s">
        <v>9709</v>
      </c>
      <c r="BA808" s="622" t="s">
        <v>9078</v>
      </c>
    </row>
    <row r="809" spans="1:53" ht="30">
      <c r="A809" s="621">
        <v>804</v>
      </c>
      <c r="B809" s="622" t="s">
        <v>16318</v>
      </c>
      <c r="C809" s="622" t="s">
        <v>20422</v>
      </c>
      <c r="D809" s="622" t="s">
        <v>20423</v>
      </c>
      <c r="E809" s="622" t="s">
        <v>9048</v>
      </c>
      <c r="F809" s="623" t="s">
        <v>19838</v>
      </c>
      <c r="G809" s="622" t="s">
        <v>9050</v>
      </c>
      <c r="H809" s="622" t="s">
        <v>20424</v>
      </c>
      <c r="I809" s="622" t="s">
        <v>9511</v>
      </c>
      <c r="J809" s="622" t="s">
        <v>20425</v>
      </c>
      <c r="K809" s="622" t="s">
        <v>20426</v>
      </c>
      <c r="L809" s="622" t="s">
        <v>9109</v>
      </c>
      <c r="M809" s="622" t="s">
        <v>20427</v>
      </c>
      <c r="N809" s="622" t="s">
        <v>9944</v>
      </c>
      <c r="O809" s="622" t="s">
        <v>9050</v>
      </c>
      <c r="P809" s="622" t="s">
        <v>9058</v>
      </c>
      <c r="Q809" s="622"/>
      <c r="R809" s="622" t="s">
        <v>20428</v>
      </c>
      <c r="S809" s="622"/>
      <c r="T809" s="622" t="s">
        <v>20425</v>
      </c>
      <c r="U809" s="622" t="s">
        <v>20425</v>
      </c>
      <c r="V809" s="622" t="s">
        <v>20427</v>
      </c>
      <c r="W809" s="622"/>
      <c r="X809" s="622"/>
      <c r="Y809" s="622"/>
      <c r="Z809" s="623"/>
      <c r="AA809" s="622"/>
      <c r="AB809" s="623"/>
      <c r="AC809" s="623"/>
      <c r="AD809" s="622" t="s">
        <v>9050</v>
      </c>
      <c r="AE809" s="622"/>
      <c r="AF809" s="622" t="s">
        <v>106</v>
      </c>
      <c r="AG809" s="622" t="s">
        <v>19648</v>
      </c>
      <c r="AH809" s="622"/>
      <c r="AI809" s="622" t="s">
        <v>20429</v>
      </c>
      <c r="AJ809" s="622" t="s">
        <v>9097</v>
      </c>
      <c r="AK809" s="622"/>
      <c r="AL809" s="622"/>
      <c r="AM809" s="622" t="s">
        <v>9050</v>
      </c>
      <c r="AN809" s="622" t="s">
        <v>106</v>
      </c>
      <c r="AO809" s="622" t="s">
        <v>20430</v>
      </c>
      <c r="AP809" s="622" t="s">
        <v>9070</v>
      </c>
      <c r="AQ809" s="622" t="s">
        <v>9071</v>
      </c>
      <c r="AR809" s="622" t="s">
        <v>9944</v>
      </c>
      <c r="AS809" s="623" t="s">
        <v>20405</v>
      </c>
      <c r="AT809" s="622" t="s">
        <v>9073</v>
      </c>
      <c r="AU809" s="622" t="s">
        <v>9073</v>
      </c>
      <c r="AV809" s="622" t="s">
        <v>9099</v>
      </c>
      <c r="AW809" s="622" t="s">
        <v>9100</v>
      </c>
      <c r="AX809" s="622" t="s">
        <v>9164</v>
      </c>
      <c r="AY809" s="622" t="s">
        <v>9709</v>
      </c>
      <c r="AZ809" s="622" t="s">
        <v>9709</v>
      </c>
      <c r="BA809" s="622" t="s">
        <v>9078</v>
      </c>
    </row>
    <row r="810" spans="1:53" ht="30">
      <c r="A810" s="621">
        <v>805</v>
      </c>
      <c r="B810" s="622" t="s">
        <v>16319</v>
      </c>
      <c r="C810" s="622" t="s">
        <v>20431</v>
      </c>
      <c r="D810" s="622" t="s">
        <v>9230</v>
      </c>
      <c r="E810" s="622" t="s">
        <v>9048</v>
      </c>
      <c r="F810" s="623" t="s">
        <v>10545</v>
      </c>
      <c r="G810" s="622" t="s">
        <v>9050</v>
      </c>
      <c r="H810" s="622" t="s">
        <v>20432</v>
      </c>
      <c r="I810" s="622" t="s">
        <v>9511</v>
      </c>
      <c r="J810" s="622" t="s">
        <v>20433</v>
      </c>
      <c r="K810" s="622" t="s">
        <v>20434</v>
      </c>
      <c r="L810" s="622" t="s">
        <v>9800</v>
      </c>
      <c r="M810" s="622" t="s">
        <v>20435</v>
      </c>
      <c r="N810" s="622" t="s">
        <v>10526</v>
      </c>
      <c r="O810" s="622" t="s">
        <v>9050</v>
      </c>
      <c r="P810" s="622" t="s">
        <v>9058</v>
      </c>
      <c r="Q810" s="622"/>
      <c r="R810" s="622" t="s">
        <v>20436</v>
      </c>
      <c r="S810" s="622" t="s">
        <v>20436</v>
      </c>
      <c r="T810" s="622" t="s">
        <v>20437</v>
      </c>
      <c r="U810" s="622" t="s">
        <v>20433</v>
      </c>
      <c r="V810" s="622" t="s">
        <v>20435</v>
      </c>
      <c r="W810" s="622"/>
      <c r="X810" s="622"/>
      <c r="Y810" s="622"/>
      <c r="Z810" s="623"/>
      <c r="AA810" s="622"/>
      <c r="AB810" s="623"/>
      <c r="AC810" s="623"/>
      <c r="AD810" s="622" t="s">
        <v>9050</v>
      </c>
      <c r="AE810" s="622"/>
      <c r="AF810" s="622" t="s">
        <v>79</v>
      </c>
      <c r="AG810" s="622" t="s">
        <v>20103</v>
      </c>
      <c r="AH810" s="622" t="s">
        <v>20438</v>
      </c>
      <c r="AI810" s="622" t="s">
        <v>20439</v>
      </c>
      <c r="AJ810" s="622" t="s">
        <v>9097</v>
      </c>
      <c r="AK810" s="622"/>
      <c r="AL810" s="622"/>
      <c r="AM810" s="622" t="s">
        <v>9050</v>
      </c>
      <c r="AN810" s="622" t="s">
        <v>79</v>
      </c>
      <c r="AO810" s="622" t="s">
        <v>20440</v>
      </c>
      <c r="AP810" s="622" t="s">
        <v>9070</v>
      </c>
      <c r="AQ810" s="622" t="s">
        <v>9071</v>
      </c>
      <c r="AR810" s="622" t="s">
        <v>10526</v>
      </c>
      <c r="AS810" s="623" t="s">
        <v>20405</v>
      </c>
      <c r="AT810" s="622" t="s">
        <v>9073</v>
      </c>
      <c r="AU810" s="622" t="s">
        <v>9073</v>
      </c>
      <c r="AV810" s="622" t="s">
        <v>9099</v>
      </c>
      <c r="AW810" s="622" t="s">
        <v>9100</v>
      </c>
      <c r="AX810" s="622" t="s">
        <v>9275</v>
      </c>
      <c r="AY810" s="622" t="s">
        <v>10531</v>
      </c>
      <c r="AZ810" s="622" t="s">
        <v>10531</v>
      </c>
      <c r="BA810" s="622" t="s">
        <v>9078</v>
      </c>
    </row>
    <row r="811" spans="1:53" ht="30">
      <c r="A811" s="621">
        <v>806</v>
      </c>
      <c r="B811" s="622" t="s">
        <v>16320</v>
      </c>
      <c r="C811" s="622" t="s">
        <v>20441</v>
      </c>
      <c r="D811" s="622" t="s">
        <v>16998</v>
      </c>
      <c r="E811" s="622" t="s">
        <v>9048</v>
      </c>
      <c r="F811" s="623" t="s">
        <v>20442</v>
      </c>
      <c r="G811" s="622" t="s">
        <v>9050</v>
      </c>
      <c r="H811" s="622" t="s">
        <v>20443</v>
      </c>
      <c r="I811" s="622" t="s">
        <v>17516</v>
      </c>
      <c r="J811" s="622" t="s">
        <v>20444</v>
      </c>
      <c r="K811" s="622" t="s">
        <v>20445</v>
      </c>
      <c r="L811" s="622" t="s">
        <v>9258</v>
      </c>
      <c r="M811" s="622" t="s">
        <v>20446</v>
      </c>
      <c r="N811" s="622" t="s">
        <v>10008</v>
      </c>
      <c r="O811" s="622" t="s">
        <v>9050</v>
      </c>
      <c r="P811" s="622" t="s">
        <v>9058</v>
      </c>
      <c r="Q811" s="622"/>
      <c r="R811" s="622" t="s">
        <v>20447</v>
      </c>
      <c r="S811" s="622" t="s">
        <v>20447</v>
      </c>
      <c r="T811" s="622" t="s">
        <v>20448</v>
      </c>
      <c r="U811" s="622"/>
      <c r="V811" s="622"/>
      <c r="W811" s="622"/>
      <c r="X811" s="622"/>
      <c r="Y811" s="622"/>
      <c r="Z811" s="623"/>
      <c r="AA811" s="622"/>
      <c r="AB811" s="623"/>
      <c r="AC811" s="623"/>
      <c r="AD811" s="622" t="s">
        <v>9050</v>
      </c>
      <c r="AE811" s="622"/>
      <c r="AF811" s="622" t="s">
        <v>200</v>
      </c>
      <c r="AG811" s="622" t="s">
        <v>20449</v>
      </c>
      <c r="AH811" s="622"/>
      <c r="AI811" s="622" t="s">
        <v>20450</v>
      </c>
      <c r="AJ811" s="622" t="s">
        <v>9097</v>
      </c>
      <c r="AK811" s="622"/>
      <c r="AL811" s="622"/>
      <c r="AM811" s="622" t="s">
        <v>9050</v>
      </c>
      <c r="AN811" s="622" t="s">
        <v>200</v>
      </c>
      <c r="AO811" s="622" t="s">
        <v>20451</v>
      </c>
      <c r="AP811" s="622" t="s">
        <v>9070</v>
      </c>
      <c r="AQ811" s="622" t="s">
        <v>9071</v>
      </c>
      <c r="AR811" s="622" t="s">
        <v>10008</v>
      </c>
      <c r="AS811" s="623" t="s">
        <v>20405</v>
      </c>
      <c r="AT811" s="622" t="s">
        <v>9073</v>
      </c>
      <c r="AU811" s="622" t="s">
        <v>9073</v>
      </c>
      <c r="AV811" s="622" t="s">
        <v>9099</v>
      </c>
      <c r="AW811" s="622" t="s">
        <v>9100</v>
      </c>
      <c r="AX811" s="622" t="s">
        <v>9275</v>
      </c>
      <c r="AY811" s="622" t="s">
        <v>9409</v>
      </c>
      <c r="AZ811" s="622" t="s">
        <v>9409</v>
      </c>
      <c r="BA811" s="622" t="s">
        <v>9078</v>
      </c>
    </row>
    <row r="812" spans="1:53" ht="30">
      <c r="A812" s="621">
        <v>807</v>
      </c>
      <c r="B812" s="622" t="s">
        <v>16321</v>
      </c>
      <c r="C812" s="622" t="s">
        <v>9429</v>
      </c>
      <c r="D812" s="622" t="s">
        <v>9253</v>
      </c>
      <c r="E812" s="622" t="s">
        <v>9048</v>
      </c>
      <c r="F812" s="623" t="s">
        <v>19360</v>
      </c>
      <c r="G812" s="622" t="s">
        <v>9050</v>
      </c>
      <c r="H812" s="622"/>
      <c r="I812" s="622"/>
      <c r="J812" s="622"/>
      <c r="K812" s="622"/>
      <c r="L812" s="622"/>
      <c r="M812" s="622"/>
      <c r="N812" s="622" t="s">
        <v>19259</v>
      </c>
      <c r="O812" s="622"/>
      <c r="P812" s="622" t="s">
        <v>9058</v>
      </c>
      <c r="Q812" s="622"/>
      <c r="R812" s="622" t="s">
        <v>20452</v>
      </c>
      <c r="S812" s="622"/>
      <c r="T812" s="622" t="s">
        <v>20453</v>
      </c>
      <c r="U812" s="622"/>
      <c r="V812" s="622"/>
      <c r="W812" s="622"/>
      <c r="X812" s="622"/>
      <c r="Y812" s="622" t="s">
        <v>20454</v>
      </c>
      <c r="Z812" s="623"/>
      <c r="AA812" s="622"/>
      <c r="AB812" s="623"/>
      <c r="AC812" s="623"/>
      <c r="AD812" s="622"/>
      <c r="AE812" s="622"/>
      <c r="AF812" s="622"/>
      <c r="AG812" s="622"/>
      <c r="AH812" s="622"/>
      <c r="AI812" s="622"/>
      <c r="AJ812" s="622" t="s">
        <v>9097</v>
      </c>
      <c r="AK812" s="622"/>
      <c r="AL812" s="622"/>
      <c r="AM812" s="622" t="s">
        <v>9050</v>
      </c>
      <c r="AN812" s="622" t="s">
        <v>91</v>
      </c>
      <c r="AO812" s="622" t="s">
        <v>20455</v>
      </c>
      <c r="AP812" s="622" t="s">
        <v>9070</v>
      </c>
      <c r="AQ812" s="622" t="s">
        <v>9071</v>
      </c>
      <c r="AR812" s="622" t="s">
        <v>19259</v>
      </c>
      <c r="AS812" s="623" t="s">
        <v>20405</v>
      </c>
      <c r="AT812" s="622" t="s">
        <v>9073</v>
      </c>
      <c r="AU812" s="622" t="s">
        <v>9073</v>
      </c>
      <c r="AV812" s="622" t="s">
        <v>9099</v>
      </c>
      <c r="AW812" s="622" t="s">
        <v>9100</v>
      </c>
      <c r="AX812" s="622" t="s">
        <v>9076</v>
      </c>
      <c r="AY812" s="622" t="s">
        <v>9077</v>
      </c>
      <c r="AZ812" s="622" t="s">
        <v>9077</v>
      </c>
      <c r="BA812" s="622" t="s">
        <v>9078</v>
      </c>
    </row>
    <row r="813" spans="1:53" ht="30">
      <c r="A813" s="621">
        <v>808</v>
      </c>
      <c r="B813" s="622" t="s">
        <v>16322</v>
      </c>
      <c r="C813" s="622" t="s">
        <v>20456</v>
      </c>
      <c r="D813" s="622" t="s">
        <v>9446</v>
      </c>
      <c r="E813" s="622" t="s">
        <v>9048</v>
      </c>
      <c r="F813" s="623" t="s">
        <v>10396</v>
      </c>
      <c r="G813" s="622" t="s">
        <v>9050</v>
      </c>
      <c r="H813" s="622" t="s">
        <v>20457</v>
      </c>
      <c r="I813" s="622" t="s">
        <v>20458</v>
      </c>
      <c r="J813" s="622" t="s">
        <v>20459</v>
      </c>
      <c r="K813" s="622" t="s">
        <v>17283</v>
      </c>
      <c r="L813" s="622" t="s">
        <v>20460</v>
      </c>
      <c r="M813" s="622" t="s">
        <v>20461</v>
      </c>
      <c r="N813" s="622" t="s">
        <v>10526</v>
      </c>
      <c r="O813" s="622" t="s">
        <v>9050</v>
      </c>
      <c r="P813" s="622" t="s">
        <v>9058</v>
      </c>
      <c r="Q813" s="622"/>
      <c r="R813" s="622" t="s">
        <v>20462</v>
      </c>
      <c r="S813" s="622"/>
      <c r="T813" s="622" t="s">
        <v>20459</v>
      </c>
      <c r="U813" s="622"/>
      <c r="V813" s="622"/>
      <c r="W813" s="622"/>
      <c r="X813" s="622"/>
      <c r="Y813" s="622" t="s">
        <v>20463</v>
      </c>
      <c r="Z813" s="623"/>
      <c r="AA813" s="622"/>
      <c r="AB813" s="623"/>
      <c r="AC813" s="623"/>
      <c r="AD813" s="622" t="s">
        <v>9050</v>
      </c>
      <c r="AE813" s="622"/>
      <c r="AF813" s="622" t="s">
        <v>106</v>
      </c>
      <c r="AG813" s="622" t="s">
        <v>307</v>
      </c>
      <c r="AH813" s="622"/>
      <c r="AI813" s="622" t="s">
        <v>20464</v>
      </c>
      <c r="AJ813" s="622" t="s">
        <v>9097</v>
      </c>
      <c r="AK813" s="622" t="s">
        <v>20465</v>
      </c>
      <c r="AL813" s="622"/>
      <c r="AM813" s="622" t="s">
        <v>9050</v>
      </c>
      <c r="AN813" s="622" t="s">
        <v>106</v>
      </c>
      <c r="AO813" s="622" t="s">
        <v>20466</v>
      </c>
      <c r="AP813" s="622" t="s">
        <v>9070</v>
      </c>
      <c r="AQ813" s="622" t="s">
        <v>9071</v>
      </c>
      <c r="AR813" s="622" t="s">
        <v>10526</v>
      </c>
      <c r="AS813" s="623" t="s">
        <v>20405</v>
      </c>
      <c r="AT813" s="622" t="s">
        <v>9073</v>
      </c>
      <c r="AU813" s="622" t="s">
        <v>9073</v>
      </c>
      <c r="AV813" s="622" t="s">
        <v>9099</v>
      </c>
      <c r="AW813" s="622" t="s">
        <v>9100</v>
      </c>
      <c r="AX813" s="622" t="s">
        <v>9275</v>
      </c>
      <c r="AY813" s="622" t="s">
        <v>10531</v>
      </c>
      <c r="AZ813" s="622" t="s">
        <v>10531</v>
      </c>
      <c r="BA813" s="622" t="s">
        <v>9078</v>
      </c>
    </row>
    <row r="814" spans="1:53" ht="30">
      <c r="A814" s="621">
        <v>809</v>
      </c>
      <c r="B814" s="622" t="s">
        <v>16323</v>
      </c>
      <c r="C814" s="622" t="s">
        <v>20467</v>
      </c>
      <c r="D814" s="622" t="s">
        <v>9757</v>
      </c>
      <c r="E814" s="622" t="s">
        <v>9048</v>
      </c>
      <c r="F814" s="623" t="s">
        <v>16947</v>
      </c>
      <c r="G814" s="622" t="s">
        <v>9050</v>
      </c>
      <c r="H814" s="622"/>
      <c r="I814" s="622"/>
      <c r="J814" s="622"/>
      <c r="K814" s="622" t="s">
        <v>20468</v>
      </c>
      <c r="L814" s="622" t="s">
        <v>12463</v>
      </c>
      <c r="M814" s="622" t="s">
        <v>20469</v>
      </c>
      <c r="N814" s="622" t="s">
        <v>9282</v>
      </c>
      <c r="O814" s="622" t="s">
        <v>9050</v>
      </c>
      <c r="P814" s="622" t="s">
        <v>9058</v>
      </c>
      <c r="Q814" s="622"/>
      <c r="R814" s="622" t="s">
        <v>20470</v>
      </c>
      <c r="S814" s="622" t="s">
        <v>20470</v>
      </c>
      <c r="T814" s="622" t="s">
        <v>20469</v>
      </c>
      <c r="U814" s="622" t="s">
        <v>20469</v>
      </c>
      <c r="V814" s="622"/>
      <c r="W814" s="622"/>
      <c r="X814" s="622"/>
      <c r="Y814" s="622" t="s">
        <v>20471</v>
      </c>
      <c r="Z814" s="623" t="s">
        <v>20472</v>
      </c>
      <c r="AA814" s="622" t="s">
        <v>10781</v>
      </c>
      <c r="AB814" s="623"/>
      <c r="AC814" s="623"/>
      <c r="AD814" s="622" t="s">
        <v>9050</v>
      </c>
      <c r="AE814" s="622"/>
      <c r="AF814" s="622" t="s">
        <v>188</v>
      </c>
      <c r="AG814" s="622" t="s">
        <v>20473</v>
      </c>
      <c r="AH814" s="622"/>
      <c r="AI814" s="622" t="s">
        <v>20474</v>
      </c>
      <c r="AJ814" s="622" t="s">
        <v>9097</v>
      </c>
      <c r="AK814" s="622"/>
      <c r="AL814" s="622"/>
      <c r="AM814" s="622" t="s">
        <v>9050</v>
      </c>
      <c r="AN814" s="622" t="s">
        <v>188</v>
      </c>
      <c r="AO814" s="622" t="s">
        <v>20475</v>
      </c>
      <c r="AP814" s="622" t="s">
        <v>9070</v>
      </c>
      <c r="AQ814" s="622" t="s">
        <v>9071</v>
      </c>
      <c r="AR814" s="622" t="s">
        <v>9282</v>
      </c>
      <c r="AS814" s="623" t="s">
        <v>20405</v>
      </c>
      <c r="AT814" s="622" t="s">
        <v>9073</v>
      </c>
      <c r="AU814" s="622" t="s">
        <v>9073</v>
      </c>
      <c r="AV814" s="622" t="s">
        <v>9099</v>
      </c>
      <c r="AW814" s="622" t="s">
        <v>9100</v>
      </c>
      <c r="AX814" s="622" t="s">
        <v>9275</v>
      </c>
      <c r="AY814" s="622" t="s">
        <v>9287</v>
      </c>
      <c r="AZ814" s="622" t="s">
        <v>9287</v>
      </c>
      <c r="BA814" s="622" t="s">
        <v>9078</v>
      </c>
    </row>
    <row r="815" spans="1:53" ht="30">
      <c r="A815" s="621">
        <v>810</v>
      </c>
      <c r="B815" s="622" t="s">
        <v>16324</v>
      </c>
      <c r="C815" s="622" t="s">
        <v>20476</v>
      </c>
      <c r="D815" s="622" t="s">
        <v>12965</v>
      </c>
      <c r="E815" s="622" t="s">
        <v>9048</v>
      </c>
      <c r="F815" s="623" t="s">
        <v>12606</v>
      </c>
      <c r="G815" s="622" t="s">
        <v>9050</v>
      </c>
      <c r="H815" s="622" t="s">
        <v>20477</v>
      </c>
      <c r="I815" s="622" t="s">
        <v>19658</v>
      </c>
      <c r="J815" s="622" t="s">
        <v>20478</v>
      </c>
      <c r="K815" s="622" t="s">
        <v>20479</v>
      </c>
      <c r="L815" s="622" t="s">
        <v>19658</v>
      </c>
      <c r="M815" s="622" t="s">
        <v>20480</v>
      </c>
      <c r="N815" s="622" t="s">
        <v>9282</v>
      </c>
      <c r="O815" s="622" t="s">
        <v>9050</v>
      </c>
      <c r="P815" s="622" t="s">
        <v>9058</v>
      </c>
      <c r="Q815" s="622"/>
      <c r="R815" s="622" t="s">
        <v>20481</v>
      </c>
      <c r="S815" s="622" t="s">
        <v>20482</v>
      </c>
      <c r="T815" s="622" t="s">
        <v>20483</v>
      </c>
      <c r="U815" s="622" t="s">
        <v>20480</v>
      </c>
      <c r="V815" s="622"/>
      <c r="W815" s="622"/>
      <c r="X815" s="622"/>
      <c r="Y815" s="622"/>
      <c r="Z815" s="623"/>
      <c r="AA815" s="622"/>
      <c r="AB815" s="623"/>
      <c r="AC815" s="623"/>
      <c r="AD815" s="622" t="s">
        <v>12233</v>
      </c>
      <c r="AE815" s="622"/>
      <c r="AF815" s="622" t="s">
        <v>8445</v>
      </c>
      <c r="AG815" s="622" t="s">
        <v>20484</v>
      </c>
      <c r="AH815" s="622"/>
      <c r="AI815" s="622" t="s">
        <v>20485</v>
      </c>
      <c r="AJ815" s="622" t="s">
        <v>9097</v>
      </c>
      <c r="AK815" s="622"/>
      <c r="AL815" s="622"/>
      <c r="AM815" s="622" t="s">
        <v>9050</v>
      </c>
      <c r="AN815" s="622" t="s">
        <v>188</v>
      </c>
      <c r="AO815" s="622" t="s">
        <v>20486</v>
      </c>
      <c r="AP815" s="622" t="s">
        <v>9070</v>
      </c>
      <c r="AQ815" s="622" t="s">
        <v>9071</v>
      </c>
      <c r="AR815" s="622" t="s">
        <v>9282</v>
      </c>
      <c r="AS815" s="623" t="s">
        <v>20405</v>
      </c>
      <c r="AT815" s="622" t="s">
        <v>9073</v>
      </c>
      <c r="AU815" s="622" t="s">
        <v>9073</v>
      </c>
      <c r="AV815" s="622" t="s">
        <v>9099</v>
      </c>
      <c r="AW815" s="622" t="s">
        <v>9100</v>
      </c>
      <c r="AX815" s="622" t="s">
        <v>9275</v>
      </c>
      <c r="AY815" s="622" t="s">
        <v>9287</v>
      </c>
      <c r="AZ815" s="622" t="s">
        <v>9287</v>
      </c>
      <c r="BA815" s="622" t="s">
        <v>9078</v>
      </c>
    </row>
    <row r="816" spans="1:53">
      <c r="A816" s="621">
        <v>811</v>
      </c>
      <c r="B816" s="622"/>
      <c r="C816" s="622"/>
      <c r="D816" s="622"/>
      <c r="E816" s="622"/>
      <c r="F816" s="623"/>
      <c r="G816" s="622"/>
      <c r="H816" s="622"/>
      <c r="I816" s="622"/>
      <c r="J816" s="622"/>
      <c r="K816" s="622"/>
      <c r="L816" s="622"/>
      <c r="M816" s="622"/>
      <c r="N816" s="622"/>
      <c r="O816" s="622"/>
      <c r="P816" s="622"/>
      <c r="Q816" s="622"/>
      <c r="R816" s="622"/>
      <c r="S816" s="622"/>
      <c r="T816" s="622"/>
      <c r="U816" s="622"/>
      <c r="V816" s="622"/>
      <c r="W816" s="622"/>
      <c r="X816" s="622"/>
      <c r="Y816" s="622"/>
      <c r="Z816" s="623"/>
      <c r="AA816" s="622"/>
      <c r="AB816" s="623"/>
      <c r="AC816" s="623"/>
      <c r="AD816" s="622"/>
      <c r="AE816" s="622"/>
      <c r="AF816" s="622"/>
      <c r="AG816" s="622"/>
      <c r="AH816" s="622"/>
      <c r="AI816" s="622"/>
      <c r="AJ816" s="622"/>
      <c r="AK816" s="622"/>
      <c r="AL816" s="622"/>
      <c r="AM816" s="622"/>
      <c r="AN816" s="622"/>
      <c r="AO816" s="622"/>
      <c r="AP816" s="622"/>
      <c r="AQ816" s="622"/>
      <c r="AR816" s="622"/>
      <c r="AS816" s="623"/>
      <c r="AT816" s="622"/>
      <c r="AU816" s="622"/>
      <c r="AV816" s="622"/>
      <c r="AW816" s="622"/>
      <c r="AX816" s="622"/>
      <c r="AY816" s="622"/>
      <c r="AZ816" s="622"/>
      <c r="BA816" s="622"/>
    </row>
    <row r="817" spans="1:53" ht="30">
      <c r="A817" s="621">
        <v>812</v>
      </c>
      <c r="B817" s="622" t="s">
        <v>16326</v>
      </c>
      <c r="C817" s="622" t="s">
        <v>20487</v>
      </c>
      <c r="D817" s="622" t="s">
        <v>16972</v>
      </c>
      <c r="E817" s="622" t="s">
        <v>9291</v>
      </c>
      <c r="F817" s="623" t="s">
        <v>9742</v>
      </c>
      <c r="G817" s="622" t="s">
        <v>9050</v>
      </c>
      <c r="H817" s="622" t="s">
        <v>20488</v>
      </c>
      <c r="I817" s="622" t="s">
        <v>20489</v>
      </c>
      <c r="J817" s="622" t="s">
        <v>20490</v>
      </c>
      <c r="K817" s="622" t="s">
        <v>20491</v>
      </c>
      <c r="L817" s="622" t="s">
        <v>9258</v>
      </c>
      <c r="M817" s="622" t="s">
        <v>20492</v>
      </c>
      <c r="N817" s="622" t="s">
        <v>11485</v>
      </c>
      <c r="O817" s="622" t="s">
        <v>9050</v>
      </c>
      <c r="P817" s="622" t="s">
        <v>9058</v>
      </c>
      <c r="Q817" s="622"/>
      <c r="R817" s="622" t="s">
        <v>20493</v>
      </c>
      <c r="S817" s="622" t="s">
        <v>20493</v>
      </c>
      <c r="T817" s="622" t="s">
        <v>20494</v>
      </c>
      <c r="U817" s="622" t="s">
        <v>20490</v>
      </c>
      <c r="V817" s="622" t="s">
        <v>20492</v>
      </c>
      <c r="W817" s="622"/>
      <c r="X817" s="622"/>
      <c r="Y817" s="622"/>
      <c r="Z817" s="623"/>
      <c r="AA817" s="622"/>
      <c r="AB817" s="623"/>
      <c r="AC817" s="623"/>
      <c r="AD817" s="622" t="s">
        <v>9050</v>
      </c>
      <c r="AE817" s="622"/>
      <c r="AF817" s="622" t="s">
        <v>91</v>
      </c>
      <c r="AG817" s="622" t="s">
        <v>19619</v>
      </c>
      <c r="AH817" s="622"/>
      <c r="AI817" s="622" t="s">
        <v>20495</v>
      </c>
      <c r="AJ817" s="622" t="s">
        <v>9097</v>
      </c>
      <c r="AK817" s="622"/>
      <c r="AL817" s="622"/>
      <c r="AM817" s="622" t="s">
        <v>9050</v>
      </c>
      <c r="AN817" s="622" t="s">
        <v>91</v>
      </c>
      <c r="AO817" s="622" t="s">
        <v>20496</v>
      </c>
      <c r="AP817" s="622" t="s">
        <v>9070</v>
      </c>
      <c r="AQ817" s="622" t="s">
        <v>9071</v>
      </c>
      <c r="AR817" s="622" t="s">
        <v>11485</v>
      </c>
      <c r="AS817" s="623" t="s">
        <v>20405</v>
      </c>
      <c r="AT817" s="622" t="s">
        <v>9073</v>
      </c>
      <c r="AU817" s="622" t="s">
        <v>9073</v>
      </c>
      <c r="AV817" s="622" t="s">
        <v>9099</v>
      </c>
      <c r="AW817" s="622" t="s">
        <v>9100</v>
      </c>
      <c r="AX817" s="622" t="s">
        <v>11488</v>
      </c>
      <c r="AY817" s="622" t="s">
        <v>11489</v>
      </c>
      <c r="AZ817" s="622" t="s">
        <v>11489</v>
      </c>
      <c r="BA817" s="622" t="s">
        <v>9078</v>
      </c>
    </row>
    <row r="818" spans="1:53" ht="30">
      <c r="A818" s="621">
        <v>813</v>
      </c>
      <c r="B818" s="622" t="s">
        <v>16327</v>
      </c>
      <c r="C818" s="622" t="s">
        <v>20497</v>
      </c>
      <c r="D818" s="622" t="s">
        <v>9795</v>
      </c>
      <c r="E818" s="622" t="s">
        <v>9291</v>
      </c>
      <c r="F818" s="623" t="s">
        <v>19367</v>
      </c>
      <c r="G818" s="622" t="s">
        <v>9968</v>
      </c>
      <c r="H818" s="622"/>
      <c r="I818" s="622"/>
      <c r="J818" s="622"/>
      <c r="K818" s="622"/>
      <c r="L818" s="622"/>
      <c r="M818" s="622"/>
      <c r="N818" s="622" t="s">
        <v>9292</v>
      </c>
      <c r="O818" s="622"/>
      <c r="P818" s="622" t="s">
        <v>9058</v>
      </c>
      <c r="Q818" s="622"/>
      <c r="R818" s="622" t="s">
        <v>20498</v>
      </c>
      <c r="S818" s="622"/>
      <c r="T818" s="622" t="s">
        <v>20499</v>
      </c>
      <c r="U818" s="622"/>
      <c r="V818" s="622"/>
      <c r="W818" s="622"/>
      <c r="X818" s="622"/>
      <c r="Y818" s="622" t="s">
        <v>20500</v>
      </c>
      <c r="Z818" s="623"/>
      <c r="AA818" s="622"/>
      <c r="AB818" s="623"/>
      <c r="AC818" s="623"/>
      <c r="AD818" s="622"/>
      <c r="AE818" s="622"/>
      <c r="AF818" s="622"/>
      <c r="AG818" s="622"/>
      <c r="AH818" s="622"/>
      <c r="AI818" s="622"/>
      <c r="AJ818" s="622" t="s">
        <v>9097</v>
      </c>
      <c r="AK818" s="622"/>
      <c r="AL818" s="622"/>
      <c r="AM818" s="622" t="s">
        <v>9968</v>
      </c>
      <c r="AN818" s="622" t="s">
        <v>6710</v>
      </c>
      <c r="AO818" s="622" t="s">
        <v>20501</v>
      </c>
      <c r="AP818" s="622" t="s">
        <v>9070</v>
      </c>
      <c r="AQ818" s="622" t="s">
        <v>9071</v>
      </c>
      <c r="AR818" s="622" t="s">
        <v>9292</v>
      </c>
      <c r="AS818" s="623" t="s">
        <v>20405</v>
      </c>
      <c r="AT818" s="622" t="s">
        <v>9073</v>
      </c>
      <c r="AU818" s="622" t="s">
        <v>9073</v>
      </c>
      <c r="AV818" s="622" t="s">
        <v>9099</v>
      </c>
      <c r="AW818" s="622" t="s">
        <v>9100</v>
      </c>
      <c r="AX818" s="622" t="s">
        <v>9295</v>
      </c>
      <c r="AY818" s="622" t="s">
        <v>9296</v>
      </c>
      <c r="AZ818" s="622" t="s">
        <v>9296</v>
      </c>
      <c r="BA818" s="622" t="s">
        <v>9078</v>
      </c>
    </row>
    <row r="819" spans="1:53" ht="30">
      <c r="A819" s="621">
        <v>814</v>
      </c>
      <c r="B819" s="622" t="s">
        <v>16328</v>
      </c>
      <c r="C819" s="622" t="s">
        <v>13553</v>
      </c>
      <c r="D819" s="622" t="s">
        <v>12903</v>
      </c>
      <c r="E819" s="622" t="s">
        <v>9048</v>
      </c>
      <c r="F819" s="623" t="s">
        <v>16962</v>
      </c>
      <c r="G819" s="622" t="s">
        <v>9050</v>
      </c>
      <c r="H819" s="622"/>
      <c r="I819" s="622"/>
      <c r="J819" s="622"/>
      <c r="K819" s="622" t="s">
        <v>20502</v>
      </c>
      <c r="L819" s="622" t="s">
        <v>9554</v>
      </c>
      <c r="M819" s="622" t="s">
        <v>20503</v>
      </c>
      <c r="N819" s="622" t="s">
        <v>11131</v>
      </c>
      <c r="O819" s="622" t="s">
        <v>9050</v>
      </c>
      <c r="P819" s="622" t="s">
        <v>9058</v>
      </c>
      <c r="Q819" s="622"/>
      <c r="R819" s="622" t="s">
        <v>20504</v>
      </c>
      <c r="S819" s="622" t="s">
        <v>20504</v>
      </c>
      <c r="T819" s="622" t="s">
        <v>20503</v>
      </c>
      <c r="U819" s="622" t="s">
        <v>20503</v>
      </c>
      <c r="V819" s="622"/>
      <c r="W819" s="622"/>
      <c r="X819" s="622"/>
      <c r="Y819" s="622"/>
      <c r="Z819" s="623"/>
      <c r="AA819" s="622"/>
      <c r="AB819" s="623"/>
      <c r="AC819" s="623"/>
      <c r="AD819" s="622" t="s">
        <v>9050</v>
      </c>
      <c r="AE819" s="622"/>
      <c r="AF819" s="622" t="s">
        <v>101</v>
      </c>
      <c r="AG819" s="622" t="s">
        <v>20139</v>
      </c>
      <c r="AH819" s="622"/>
      <c r="AI819" s="622" t="s">
        <v>20505</v>
      </c>
      <c r="AJ819" s="622" t="s">
        <v>9097</v>
      </c>
      <c r="AK819" s="622"/>
      <c r="AL819" s="622"/>
      <c r="AM819" s="622" t="s">
        <v>9050</v>
      </c>
      <c r="AN819" s="622" t="s">
        <v>101</v>
      </c>
      <c r="AO819" s="622" t="s">
        <v>20506</v>
      </c>
      <c r="AP819" s="622" t="s">
        <v>9070</v>
      </c>
      <c r="AQ819" s="622" t="s">
        <v>9071</v>
      </c>
      <c r="AR819" s="622" t="s">
        <v>11131</v>
      </c>
      <c r="AS819" s="623" t="s">
        <v>20405</v>
      </c>
      <c r="AT819" s="622" t="s">
        <v>9073</v>
      </c>
      <c r="AU819" s="622" t="s">
        <v>9073</v>
      </c>
      <c r="AV819" s="622" t="s">
        <v>9099</v>
      </c>
      <c r="AW819" s="622" t="s">
        <v>9100</v>
      </c>
      <c r="AX819" s="622" t="s">
        <v>9141</v>
      </c>
      <c r="AY819" s="622" t="s">
        <v>9142</v>
      </c>
      <c r="AZ819" s="622" t="s">
        <v>9142</v>
      </c>
      <c r="BA819" s="622" t="s">
        <v>9078</v>
      </c>
    </row>
    <row r="820" spans="1:53" ht="30">
      <c r="A820" s="621">
        <v>815</v>
      </c>
      <c r="B820" s="622" t="s">
        <v>16329</v>
      </c>
      <c r="C820" s="622" t="s">
        <v>20507</v>
      </c>
      <c r="D820" s="622" t="s">
        <v>9375</v>
      </c>
      <c r="E820" s="622" t="s">
        <v>9048</v>
      </c>
      <c r="F820" s="623" t="s">
        <v>11033</v>
      </c>
      <c r="G820" s="622" t="s">
        <v>12955</v>
      </c>
      <c r="H820" s="622" t="s">
        <v>20508</v>
      </c>
      <c r="I820" s="622" t="s">
        <v>9127</v>
      </c>
      <c r="J820" s="622" t="s">
        <v>20509</v>
      </c>
      <c r="K820" s="622" t="s">
        <v>20510</v>
      </c>
      <c r="L820" s="622" t="s">
        <v>9127</v>
      </c>
      <c r="M820" s="622" t="s">
        <v>20511</v>
      </c>
      <c r="N820" s="622" t="s">
        <v>9944</v>
      </c>
      <c r="O820" s="622" t="s">
        <v>12955</v>
      </c>
      <c r="P820" s="622" t="s">
        <v>9058</v>
      </c>
      <c r="Q820" s="622"/>
      <c r="R820" s="622" t="s">
        <v>20512</v>
      </c>
      <c r="S820" s="622" t="s">
        <v>20512</v>
      </c>
      <c r="T820" s="622" t="s">
        <v>20513</v>
      </c>
      <c r="U820" s="622" t="s">
        <v>20509</v>
      </c>
      <c r="V820" s="622"/>
      <c r="W820" s="622"/>
      <c r="X820" s="622"/>
      <c r="Y820" s="622" t="s">
        <v>20514</v>
      </c>
      <c r="Z820" s="623" t="s">
        <v>9859</v>
      </c>
      <c r="AA820" s="622" t="s">
        <v>20515</v>
      </c>
      <c r="AB820" s="623"/>
      <c r="AC820" s="623"/>
      <c r="AD820" s="622" t="s">
        <v>12955</v>
      </c>
      <c r="AE820" s="622"/>
      <c r="AF820" s="622" t="s">
        <v>233</v>
      </c>
      <c r="AG820" s="622" t="s">
        <v>20516</v>
      </c>
      <c r="AH820" s="622" t="s">
        <v>20517</v>
      </c>
      <c r="AI820" s="622" t="s">
        <v>20518</v>
      </c>
      <c r="AJ820" s="622" t="s">
        <v>9067</v>
      </c>
      <c r="AK820" s="622"/>
      <c r="AL820" s="622"/>
      <c r="AM820" s="622" t="s">
        <v>12955</v>
      </c>
      <c r="AN820" s="622" t="s">
        <v>233</v>
      </c>
      <c r="AO820" s="622" t="s">
        <v>20519</v>
      </c>
      <c r="AP820" s="622" t="s">
        <v>9070</v>
      </c>
      <c r="AQ820" s="622" t="s">
        <v>9071</v>
      </c>
      <c r="AR820" s="622" t="s">
        <v>9944</v>
      </c>
      <c r="AS820" s="623" t="s">
        <v>20405</v>
      </c>
      <c r="AT820" s="622" t="s">
        <v>9073</v>
      </c>
      <c r="AU820" s="622" t="s">
        <v>9073</v>
      </c>
      <c r="AV820" s="622" t="s">
        <v>9099</v>
      </c>
      <c r="AW820" s="622" t="s">
        <v>9100</v>
      </c>
      <c r="AX820" s="622" t="s">
        <v>9164</v>
      </c>
      <c r="AY820" s="622" t="s">
        <v>9709</v>
      </c>
      <c r="AZ820" s="622" t="s">
        <v>9709</v>
      </c>
      <c r="BA820" s="622" t="s">
        <v>9078</v>
      </c>
    </row>
    <row r="821" spans="1:53" ht="30">
      <c r="A821" s="621">
        <v>816</v>
      </c>
      <c r="B821" s="622" t="s">
        <v>16330</v>
      </c>
      <c r="C821" s="622" t="s">
        <v>20520</v>
      </c>
      <c r="D821" s="622" t="s">
        <v>9190</v>
      </c>
      <c r="E821" s="622" t="s">
        <v>9048</v>
      </c>
      <c r="F821" s="623" t="s">
        <v>10071</v>
      </c>
      <c r="G821" s="622" t="s">
        <v>9050</v>
      </c>
      <c r="H821" s="622"/>
      <c r="I821" s="622"/>
      <c r="J821" s="622"/>
      <c r="K821" s="622"/>
      <c r="L821" s="622"/>
      <c r="M821" s="622"/>
      <c r="N821" s="622" t="s">
        <v>19259</v>
      </c>
      <c r="O821" s="622"/>
      <c r="P821" s="622" t="s">
        <v>9058</v>
      </c>
      <c r="Q821" s="622"/>
      <c r="R821" s="622" t="s">
        <v>20521</v>
      </c>
      <c r="S821" s="622"/>
      <c r="T821" s="622" t="s">
        <v>20522</v>
      </c>
      <c r="U821" s="622"/>
      <c r="V821" s="622"/>
      <c r="W821" s="622"/>
      <c r="X821" s="622"/>
      <c r="Y821" s="622"/>
      <c r="Z821" s="623"/>
      <c r="AA821" s="622"/>
      <c r="AB821" s="623"/>
      <c r="AC821" s="623"/>
      <c r="AD821" s="622"/>
      <c r="AE821" s="622"/>
      <c r="AF821" s="622"/>
      <c r="AG821" s="622"/>
      <c r="AH821" s="622"/>
      <c r="AI821" s="622"/>
      <c r="AJ821" s="622" t="s">
        <v>9097</v>
      </c>
      <c r="AK821" s="622"/>
      <c r="AL821" s="622"/>
      <c r="AM821" s="622" t="s">
        <v>9050</v>
      </c>
      <c r="AN821" s="622" t="s">
        <v>188</v>
      </c>
      <c r="AO821" s="622" t="s">
        <v>20523</v>
      </c>
      <c r="AP821" s="622" t="s">
        <v>9070</v>
      </c>
      <c r="AQ821" s="622" t="s">
        <v>9071</v>
      </c>
      <c r="AR821" s="622" t="s">
        <v>19259</v>
      </c>
      <c r="AS821" s="623" t="s">
        <v>20405</v>
      </c>
      <c r="AT821" s="622" t="s">
        <v>9073</v>
      </c>
      <c r="AU821" s="622" t="s">
        <v>9073</v>
      </c>
      <c r="AV821" s="622" t="s">
        <v>9099</v>
      </c>
      <c r="AW821" s="622" t="s">
        <v>9100</v>
      </c>
      <c r="AX821" s="622" t="s">
        <v>9076</v>
      </c>
      <c r="AY821" s="622" t="s">
        <v>9077</v>
      </c>
      <c r="AZ821" s="622" t="s">
        <v>9077</v>
      </c>
      <c r="BA821" s="622" t="s">
        <v>9078</v>
      </c>
    </row>
    <row r="822" spans="1:53" ht="30">
      <c r="A822" s="621">
        <v>817</v>
      </c>
      <c r="B822" s="622" t="s">
        <v>16331</v>
      </c>
      <c r="C822" s="622" t="s">
        <v>20524</v>
      </c>
      <c r="D822" s="622" t="s">
        <v>9766</v>
      </c>
      <c r="E822" s="622" t="s">
        <v>9291</v>
      </c>
      <c r="F822" s="623" t="s">
        <v>20525</v>
      </c>
      <c r="G822" s="622" t="s">
        <v>9050</v>
      </c>
      <c r="H822" s="622"/>
      <c r="I822" s="622"/>
      <c r="J822" s="622"/>
      <c r="K822" s="622"/>
      <c r="L822" s="622"/>
      <c r="M822" s="622"/>
      <c r="N822" s="622" t="s">
        <v>10493</v>
      </c>
      <c r="O822" s="622"/>
      <c r="P822" s="622" t="s">
        <v>9058</v>
      </c>
      <c r="Q822" s="622"/>
      <c r="R822" s="622" t="s">
        <v>20526</v>
      </c>
      <c r="S822" s="622"/>
      <c r="T822" s="622" t="s">
        <v>20527</v>
      </c>
      <c r="U822" s="622"/>
      <c r="V822" s="622"/>
      <c r="W822" s="622"/>
      <c r="X822" s="622"/>
      <c r="Y822" s="622" t="s">
        <v>20528</v>
      </c>
      <c r="Z822" s="623"/>
      <c r="AA822" s="622"/>
      <c r="AB822" s="623"/>
      <c r="AC822" s="623"/>
      <c r="AD822" s="622"/>
      <c r="AE822" s="622"/>
      <c r="AF822" s="622"/>
      <c r="AG822" s="622"/>
      <c r="AH822" s="622"/>
      <c r="AI822" s="622"/>
      <c r="AJ822" s="622" t="s">
        <v>9097</v>
      </c>
      <c r="AK822" s="622"/>
      <c r="AL822" s="622"/>
      <c r="AM822" s="622" t="s">
        <v>9050</v>
      </c>
      <c r="AN822" s="622" t="s">
        <v>200</v>
      </c>
      <c r="AO822" s="622" t="s">
        <v>20529</v>
      </c>
      <c r="AP822" s="622" t="s">
        <v>9070</v>
      </c>
      <c r="AQ822" s="622" t="s">
        <v>9071</v>
      </c>
      <c r="AR822" s="622" t="s">
        <v>10493</v>
      </c>
      <c r="AS822" s="623" t="s">
        <v>20405</v>
      </c>
      <c r="AT822" s="622" t="s">
        <v>9073</v>
      </c>
      <c r="AU822" s="622" t="s">
        <v>9073</v>
      </c>
      <c r="AV822" s="622" t="s">
        <v>9099</v>
      </c>
      <c r="AW822" s="622" t="s">
        <v>9100</v>
      </c>
      <c r="AX822" s="622" t="s">
        <v>9141</v>
      </c>
      <c r="AY822" s="622" t="s">
        <v>10497</v>
      </c>
      <c r="AZ822" s="622" t="s">
        <v>10497</v>
      </c>
      <c r="BA822" s="622" t="s">
        <v>9078</v>
      </c>
    </row>
    <row r="823" spans="1:53" ht="30">
      <c r="A823" s="621">
        <v>818</v>
      </c>
      <c r="B823" s="622" t="s">
        <v>16332</v>
      </c>
      <c r="C823" s="622" t="s">
        <v>17043</v>
      </c>
      <c r="D823" s="622" t="s">
        <v>20530</v>
      </c>
      <c r="E823" s="622" t="s">
        <v>9048</v>
      </c>
      <c r="F823" s="623" t="s">
        <v>20531</v>
      </c>
      <c r="G823" s="622" t="s">
        <v>9968</v>
      </c>
      <c r="H823" s="622"/>
      <c r="I823" s="622"/>
      <c r="J823" s="622"/>
      <c r="K823" s="622"/>
      <c r="L823" s="622"/>
      <c r="M823" s="622"/>
      <c r="N823" s="622" t="s">
        <v>9616</v>
      </c>
      <c r="O823" s="622"/>
      <c r="P823" s="622" t="s">
        <v>9058</v>
      </c>
      <c r="Q823" s="622"/>
      <c r="R823" s="622" t="s">
        <v>20532</v>
      </c>
      <c r="S823" s="622"/>
      <c r="T823" s="622" t="s">
        <v>20533</v>
      </c>
      <c r="U823" s="622"/>
      <c r="V823" s="622"/>
      <c r="W823" s="622"/>
      <c r="X823" s="622"/>
      <c r="Y823" s="622" t="s">
        <v>20534</v>
      </c>
      <c r="Z823" s="623"/>
      <c r="AA823" s="622"/>
      <c r="AB823" s="623"/>
      <c r="AC823" s="623"/>
      <c r="AD823" s="622"/>
      <c r="AE823" s="622" t="s">
        <v>20535</v>
      </c>
      <c r="AF823" s="622"/>
      <c r="AG823" s="622"/>
      <c r="AH823" s="622"/>
      <c r="AI823" s="622"/>
      <c r="AJ823" s="622" t="s">
        <v>9139</v>
      </c>
      <c r="AK823" s="622"/>
      <c r="AL823" s="622"/>
      <c r="AM823" s="622" t="s">
        <v>9968</v>
      </c>
      <c r="AN823" s="622" t="s">
        <v>6697</v>
      </c>
      <c r="AO823" s="622" t="s">
        <v>20536</v>
      </c>
      <c r="AP823" s="622" t="s">
        <v>9070</v>
      </c>
      <c r="AQ823" s="622" t="s">
        <v>9071</v>
      </c>
      <c r="AR823" s="622" t="s">
        <v>9616</v>
      </c>
      <c r="AS823" s="623" t="s">
        <v>20405</v>
      </c>
      <c r="AT823" s="622" t="s">
        <v>9073</v>
      </c>
      <c r="AU823" s="622" t="s">
        <v>9073</v>
      </c>
      <c r="AV823" s="622" t="s">
        <v>9074</v>
      </c>
      <c r="AW823" s="622" t="s">
        <v>9075</v>
      </c>
      <c r="AX823" s="622" t="s">
        <v>9624</v>
      </c>
      <c r="AY823" s="622" t="s">
        <v>9625</v>
      </c>
      <c r="AZ823" s="622" t="s">
        <v>9625</v>
      </c>
      <c r="BA823" s="622" t="s">
        <v>9078</v>
      </c>
    </row>
    <row r="824" spans="1:53" ht="30">
      <c r="A824" s="621">
        <v>819</v>
      </c>
      <c r="B824" s="622" t="s">
        <v>16333</v>
      </c>
      <c r="C824" s="622" t="s">
        <v>20537</v>
      </c>
      <c r="D824" s="622" t="s">
        <v>11252</v>
      </c>
      <c r="E824" s="622" t="s">
        <v>9048</v>
      </c>
      <c r="F824" s="623" t="s">
        <v>20538</v>
      </c>
      <c r="G824" s="622" t="s">
        <v>9656</v>
      </c>
      <c r="H824" s="622"/>
      <c r="I824" s="622"/>
      <c r="J824" s="622"/>
      <c r="K824" s="622"/>
      <c r="L824" s="622"/>
      <c r="M824" s="622"/>
      <c r="N824" s="622" t="s">
        <v>9057</v>
      </c>
      <c r="O824" s="622"/>
      <c r="P824" s="622" t="s">
        <v>9058</v>
      </c>
      <c r="Q824" s="622"/>
      <c r="R824" s="622" t="s">
        <v>20539</v>
      </c>
      <c r="S824" s="622"/>
      <c r="T824" s="622" t="s">
        <v>20540</v>
      </c>
      <c r="U824" s="622"/>
      <c r="V824" s="622"/>
      <c r="W824" s="622"/>
      <c r="X824" s="622"/>
      <c r="Y824" s="622" t="s">
        <v>20541</v>
      </c>
      <c r="Z824" s="623"/>
      <c r="AA824" s="622"/>
      <c r="AB824" s="623"/>
      <c r="AC824" s="623"/>
      <c r="AD824" s="622"/>
      <c r="AE824" s="622" t="s">
        <v>20542</v>
      </c>
      <c r="AF824" s="622"/>
      <c r="AG824" s="622"/>
      <c r="AH824" s="622"/>
      <c r="AI824" s="622"/>
      <c r="AJ824" s="622" t="s">
        <v>9184</v>
      </c>
      <c r="AK824" s="622"/>
      <c r="AL824" s="622"/>
      <c r="AM824" s="622" t="s">
        <v>9656</v>
      </c>
      <c r="AN824" s="622" t="s">
        <v>8240</v>
      </c>
      <c r="AO824" s="622" t="s">
        <v>20543</v>
      </c>
      <c r="AP824" s="622" t="s">
        <v>9070</v>
      </c>
      <c r="AQ824" s="622" t="s">
        <v>9071</v>
      </c>
      <c r="AR824" s="622" t="s">
        <v>9057</v>
      </c>
      <c r="AS824" s="623" t="s">
        <v>20405</v>
      </c>
      <c r="AT824" s="622" t="s">
        <v>9073</v>
      </c>
      <c r="AU824" s="622" t="s">
        <v>9073</v>
      </c>
      <c r="AV824" s="622" t="s">
        <v>9074</v>
      </c>
      <c r="AW824" s="622" t="s">
        <v>9075</v>
      </c>
      <c r="AX824" s="622" t="s">
        <v>9076</v>
      </c>
      <c r="AY824" s="622" t="s">
        <v>9077</v>
      </c>
      <c r="AZ824" s="622" t="s">
        <v>9077</v>
      </c>
      <c r="BA824" s="622" t="s">
        <v>9078</v>
      </c>
    </row>
    <row r="825" spans="1:53" ht="30">
      <c r="A825" s="621">
        <v>820</v>
      </c>
      <c r="B825" s="622" t="s">
        <v>16334</v>
      </c>
      <c r="C825" s="622" t="s">
        <v>20544</v>
      </c>
      <c r="D825" s="622" t="s">
        <v>9508</v>
      </c>
      <c r="E825" s="622" t="s">
        <v>9048</v>
      </c>
      <c r="F825" s="623" t="s">
        <v>20545</v>
      </c>
      <c r="G825" s="622" t="s">
        <v>9050</v>
      </c>
      <c r="H825" s="622"/>
      <c r="I825" s="622"/>
      <c r="J825" s="622"/>
      <c r="K825" s="622"/>
      <c r="L825" s="622"/>
      <c r="M825" s="622"/>
      <c r="N825" s="622" t="s">
        <v>9802</v>
      </c>
      <c r="O825" s="622"/>
      <c r="P825" s="622" t="s">
        <v>9058</v>
      </c>
      <c r="Q825" s="622"/>
      <c r="R825" s="622" t="s">
        <v>20546</v>
      </c>
      <c r="S825" s="622"/>
      <c r="T825" s="622" t="s">
        <v>20547</v>
      </c>
      <c r="U825" s="622"/>
      <c r="V825" s="622"/>
      <c r="W825" s="622"/>
      <c r="X825" s="622"/>
      <c r="Y825" s="622"/>
      <c r="Z825" s="623"/>
      <c r="AA825" s="622"/>
      <c r="AB825" s="623"/>
      <c r="AC825" s="623"/>
      <c r="AD825" s="622"/>
      <c r="AE825" s="622"/>
      <c r="AF825" s="622"/>
      <c r="AG825" s="622"/>
      <c r="AH825" s="622"/>
      <c r="AI825" s="622"/>
      <c r="AJ825" s="622" t="s">
        <v>9097</v>
      </c>
      <c r="AK825" s="622"/>
      <c r="AL825" s="622"/>
      <c r="AM825" s="622" t="s">
        <v>9050</v>
      </c>
      <c r="AN825" s="622" t="s">
        <v>106</v>
      </c>
      <c r="AO825" s="622" t="s">
        <v>20548</v>
      </c>
      <c r="AP825" s="622" t="s">
        <v>9070</v>
      </c>
      <c r="AQ825" s="622" t="s">
        <v>9071</v>
      </c>
      <c r="AR825" s="622" t="s">
        <v>9802</v>
      </c>
      <c r="AS825" s="623" t="s">
        <v>20405</v>
      </c>
      <c r="AT825" s="622" t="s">
        <v>9073</v>
      </c>
      <c r="AU825" s="622" t="s">
        <v>9073</v>
      </c>
      <c r="AV825" s="622" t="s">
        <v>9099</v>
      </c>
      <c r="AW825" s="622" t="s">
        <v>9100</v>
      </c>
      <c r="AX825" s="622" t="s">
        <v>9141</v>
      </c>
      <c r="AY825" s="622" t="s">
        <v>9807</v>
      </c>
      <c r="AZ825" s="622" t="s">
        <v>9807</v>
      </c>
      <c r="BA825" s="622" t="s">
        <v>9078</v>
      </c>
    </row>
    <row r="826" spans="1:53" ht="30">
      <c r="A826" s="621">
        <v>821</v>
      </c>
      <c r="B826" s="622" t="s">
        <v>16335</v>
      </c>
      <c r="C826" s="622" t="s">
        <v>20549</v>
      </c>
      <c r="D826" s="622" t="s">
        <v>9203</v>
      </c>
      <c r="E826" s="622" t="s">
        <v>9048</v>
      </c>
      <c r="F826" s="623" t="s">
        <v>18600</v>
      </c>
      <c r="G826" s="622" t="s">
        <v>9050</v>
      </c>
      <c r="H826" s="622"/>
      <c r="I826" s="622"/>
      <c r="J826" s="622"/>
      <c r="K826" s="622"/>
      <c r="L826" s="622"/>
      <c r="M826" s="622"/>
      <c r="N826" s="622" t="s">
        <v>19259</v>
      </c>
      <c r="O826" s="622"/>
      <c r="P826" s="622" t="s">
        <v>9058</v>
      </c>
      <c r="Q826" s="622"/>
      <c r="R826" s="622" t="s">
        <v>20550</v>
      </c>
      <c r="S826" s="622"/>
      <c r="T826" s="622" t="s">
        <v>20551</v>
      </c>
      <c r="U826" s="622"/>
      <c r="V826" s="622"/>
      <c r="W826" s="622"/>
      <c r="X826" s="622"/>
      <c r="Y826" s="622" t="s">
        <v>20552</v>
      </c>
      <c r="Z826" s="623"/>
      <c r="AA826" s="622"/>
      <c r="AB826" s="623"/>
      <c r="AC826" s="623"/>
      <c r="AD826" s="622"/>
      <c r="AE826" s="622"/>
      <c r="AF826" s="622"/>
      <c r="AG826" s="622"/>
      <c r="AH826" s="622"/>
      <c r="AI826" s="622"/>
      <c r="AJ826" s="622" t="s">
        <v>9067</v>
      </c>
      <c r="AK826" s="622"/>
      <c r="AL826" s="622"/>
      <c r="AM826" s="622" t="s">
        <v>9050</v>
      </c>
      <c r="AN826" s="622" t="s">
        <v>106</v>
      </c>
      <c r="AO826" s="622" t="s">
        <v>20553</v>
      </c>
      <c r="AP826" s="622" t="s">
        <v>9070</v>
      </c>
      <c r="AQ826" s="622" t="s">
        <v>9071</v>
      </c>
      <c r="AR826" s="622" t="s">
        <v>19259</v>
      </c>
      <c r="AS826" s="623" t="s">
        <v>20405</v>
      </c>
      <c r="AT826" s="622" t="s">
        <v>9073</v>
      </c>
      <c r="AU826" s="622" t="s">
        <v>9073</v>
      </c>
      <c r="AV826" s="622" t="s">
        <v>9099</v>
      </c>
      <c r="AW826" s="622" t="s">
        <v>9100</v>
      </c>
      <c r="AX826" s="622" t="s">
        <v>9076</v>
      </c>
      <c r="AY826" s="622" t="s">
        <v>9077</v>
      </c>
      <c r="AZ826" s="622" t="s">
        <v>9077</v>
      </c>
      <c r="BA826" s="622" t="s">
        <v>9078</v>
      </c>
    </row>
    <row r="827" spans="1:53" ht="30">
      <c r="A827" s="621">
        <v>822</v>
      </c>
      <c r="B827" s="622" t="s">
        <v>16336</v>
      </c>
      <c r="C827" s="622" t="s">
        <v>20554</v>
      </c>
      <c r="D827" s="622" t="s">
        <v>9757</v>
      </c>
      <c r="E827" s="622" t="s">
        <v>9048</v>
      </c>
      <c r="F827" s="623" t="s">
        <v>20555</v>
      </c>
      <c r="G827" s="622" t="s">
        <v>11297</v>
      </c>
      <c r="H827" s="622"/>
      <c r="I827" s="622"/>
      <c r="J827" s="622"/>
      <c r="K827" s="622"/>
      <c r="L827" s="622"/>
      <c r="M827" s="622"/>
      <c r="N827" s="622" t="s">
        <v>9282</v>
      </c>
      <c r="O827" s="622"/>
      <c r="P827" s="622" t="s">
        <v>9058</v>
      </c>
      <c r="Q827" s="622"/>
      <c r="R827" s="622" t="s">
        <v>20556</v>
      </c>
      <c r="S827" s="622"/>
      <c r="T827" s="622" t="s">
        <v>20557</v>
      </c>
      <c r="U827" s="622"/>
      <c r="V827" s="622"/>
      <c r="W827" s="622"/>
      <c r="X827" s="622"/>
      <c r="Y827" s="622"/>
      <c r="Z827" s="623"/>
      <c r="AA827" s="622"/>
      <c r="AB827" s="623"/>
      <c r="AC827" s="623"/>
      <c r="AD827" s="622"/>
      <c r="AE827" s="622"/>
      <c r="AF827" s="622"/>
      <c r="AG827" s="622"/>
      <c r="AH827" s="622"/>
      <c r="AI827" s="622"/>
      <c r="AJ827" s="622" t="s">
        <v>9097</v>
      </c>
      <c r="AK827" s="622"/>
      <c r="AL827" s="622"/>
      <c r="AM827" s="622" t="s">
        <v>11297</v>
      </c>
      <c r="AN827" s="622" t="s">
        <v>8263</v>
      </c>
      <c r="AO827" s="622" t="s">
        <v>20558</v>
      </c>
      <c r="AP827" s="622" t="s">
        <v>9070</v>
      </c>
      <c r="AQ827" s="622" t="s">
        <v>9071</v>
      </c>
      <c r="AR827" s="622" t="s">
        <v>9282</v>
      </c>
      <c r="AS827" s="623" t="s">
        <v>20405</v>
      </c>
      <c r="AT827" s="622" t="s">
        <v>9073</v>
      </c>
      <c r="AU827" s="622" t="s">
        <v>9073</v>
      </c>
      <c r="AV827" s="622" t="s">
        <v>9099</v>
      </c>
      <c r="AW827" s="622" t="s">
        <v>9100</v>
      </c>
      <c r="AX827" s="622" t="s">
        <v>9275</v>
      </c>
      <c r="AY827" s="622" t="s">
        <v>9287</v>
      </c>
      <c r="AZ827" s="622" t="s">
        <v>9287</v>
      </c>
      <c r="BA827" s="622" t="s">
        <v>9078</v>
      </c>
    </row>
    <row r="828" spans="1:53" ht="30">
      <c r="A828" s="621">
        <v>823</v>
      </c>
      <c r="B828" s="622" t="s">
        <v>16337</v>
      </c>
      <c r="C828" s="622" t="s">
        <v>20559</v>
      </c>
      <c r="D828" s="622" t="s">
        <v>12953</v>
      </c>
      <c r="E828" s="622" t="s">
        <v>9048</v>
      </c>
      <c r="F828" s="623" t="s">
        <v>20560</v>
      </c>
      <c r="G828" s="622" t="s">
        <v>12233</v>
      </c>
      <c r="H828" s="622"/>
      <c r="I828" s="622"/>
      <c r="J828" s="622"/>
      <c r="K828" s="622"/>
      <c r="L828" s="622"/>
      <c r="M828" s="622"/>
      <c r="N828" s="622" t="s">
        <v>9057</v>
      </c>
      <c r="O828" s="622"/>
      <c r="P828" s="622" t="s">
        <v>9058</v>
      </c>
      <c r="Q828" s="622"/>
      <c r="R828" s="622" t="s">
        <v>20561</v>
      </c>
      <c r="S828" s="622"/>
      <c r="T828" s="622" t="s">
        <v>20562</v>
      </c>
      <c r="U828" s="622"/>
      <c r="V828" s="622"/>
      <c r="W828" s="622"/>
      <c r="X828" s="622"/>
      <c r="Y828" s="622" t="s">
        <v>20563</v>
      </c>
      <c r="Z828" s="623"/>
      <c r="AA828" s="622"/>
      <c r="AB828" s="623"/>
      <c r="AC828" s="623"/>
      <c r="AD828" s="622"/>
      <c r="AE828" s="622" t="s">
        <v>20564</v>
      </c>
      <c r="AF828" s="622"/>
      <c r="AG828" s="622"/>
      <c r="AH828" s="622"/>
      <c r="AI828" s="622"/>
      <c r="AJ828" s="622" t="s">
        <v>9184</v>
      </c>
      <c r="AK828" s="622"/>
      <c r="AL828" s="622"/>
      <c r="AM828" s="622" t="s">
        <v>12233</v>
      </c>
      <c r="AN828" s="622" t="s">
        <v>8435</v>
      </c>
      <c r="AO828" s="622" t="s">
        <v>20565</v>
      </c>
      <c r="AP828" s="622" t="s">
        <v>9070</v>
      </c>
      <c r="AQ828" s="622" t="s">
        <v>9071</v>
      </c>
      <c r="AR828" s="622" t="s">
        <v>9057</v>
      </c>
      <c r="AS828" s="623" t="s">
        <v>20405</v>
      </c>
      <c r="AT828" s="622" t="s">
        <v>9073</v>
      </c>
      <c r="AU828" s="622" t="s">
        <v>9073</v>
      </c>
      <c r="AV828" s="622" t="s">
        <v>9074</v>
      </c>
      <c r="AW828" s="622" t="s">
        <v>9075</v>
      </c>
      <c r="AX828" s="622" t="s">
        <v>9076</v>
      </c>
      <c r="AY828" s="622" t="s">
        <v>9077</v>
      </c>
      <c r="AZ828" s="622" t="s">
        <v>9077</v>
      </c>
      <c r="BA828" s="622" t="s">
        <v>9078</v>
      </c>
    </row>
    <row r="829" spans="1:53" customFormat="1" ht="30">
      <c r="A829" s="615">
        <v>824</v>
      </c>
      <c r="B829" s="616" t="s">
        <v>16338</v>
      </c>
      <c r="C829" s="616" t="s">
        <v>13728</v>
      </c>
      <c r="D829" s="616" t="s">
        <v>20407</v>
      </c>
      <c r="E829" s="616" t="s">
        <v>9048</v>
      </c>
      <c r="F829" s="617" t="s">
        <v>13719</v>
      </c>
      <c r="G829" s="616" t="s">
        <v>9050</v>
      </c>
      <c r="H829" s="616" t="s">
        <v>20813</v>
      </c>
      <c r="I829" s="616" t="s">
        <v>20814</v>
      </c>
      <c r="J829" s="616" t="s">
        <v>20815</v>
      </c>
      <c r="K829" s="616" t="s">
        <v>20816</v>
      </c>
      <c r="L829" s="616" t="s">
        <v>20299</v>
      </c>
      <c r="M829" s="616" t="s">
        <v>20815</v>
      </c>
      <c r="N829" s="616" t="s">
        <v>10526</v>
      </c>
      <c r="O829" s="616" t="s">
        <v>10781</v>
      </c>
      <c r="P829" s="616" t="s">
        <v>9058</v>
      </c>
      <c r="Q829" s="616" t="s">
        <v>9568</v>
      </c>
      <c r="R829" s="616" t="s">
        <v>20817</v>
      </c>
      <c r="S829" s="616" t="s">
        <v>20818</v>
      </c>
      <c r="T829" s="616" t="s">
        <v>20819</v>
      </c>
      <c r="U829" s="616" t="s">
        <v>20815</v>
      </c>
      <c r="V829" s="616" t="s">
        <v>20819</v>
      </c>
      <c r="W829" s="616"/>
      <c r="X829" s="616"/>
      <c r="Y829" s="616" t="s">
        <v>20820</v>
      </c>
      <c r="Z829" s="617" t="s">
        <v>20821</v>
      </c>
      <c r="AA829" s="616" t="s">
        <v>20822</v>
      </c>
      <c r="AB829" s="617"/>
      <c r="AC829" s="617"/>
      <c r="AD829" s="616"/>
      <c r="AE829" s="616"/>
      <c r="AF829" s="616"/>
      <c r="AG829" s="616"/>
      <c r="AH829" s="616"/>
      <c r="AI829" s="616"/>
      <c r="AJ829" s="616" t="s">
        <v>9097</v>
      </c>
      <c r="AK829" s="616"/>
      <c r="AL829" s="616"/>
      <c r="AM829" s="616" t="s">
        <v>9050</v>
      </c>
      <c r="AN829" s="616" t="s">
        <v>91</v>
      </c>
      <c r="AO829" s="616" t="s">
        <v>20823</v>
      </c>
      <c r="AP829" s="616" t="s">
        <v>9070</v>
      </c>
      <c r="AQ829" s="616" t="s">
        <v>9071</v>
      </c>
      <c r="AR829" s="616" t="s">
        <v>10526</v>
      </c>
      <c r="AS829" s="617" t="s">
        <v>20824</v>
      </c>
      <c r="AT829" s="616" t="s">
        <v>9073</v>
      </c>
      <c r="AU829" s="616" t="s">
        <v>9073</v>
      </c>
      <c r="AV829" s="616" t="s">
        <v>9099</v>
      </c>
      <c r="AW829" s="616" t="s">
        <v>9100</v>
      </c>
      <c r="AX829" s="616" t="s">
        <v>9275</v>
      </c>
      <c r="AY829" s="616" t="s">
        <v>10531</v>
      </c>
      <c r="AZ829" s="616" t="s">
        <v>10531</v>
      </c>
      <c r="BA829" s="616" t="s">
        <v>9078</v>
      </c>
    </row>
    <row r="830" spans="1:53" customFormat="1" ht="30">
      <c r="A830" s="615">
        <v>825</v>
      </c>
      <c r="B830" s="616" t="s">
        <v>16339</v>
      </c>
      <c r="C830" s="616" t="s">
        <v>20825</v>
      </c>
      <c r="D830" s="616" t="s">
        <v>9383</v>
      </c>
      <c r="E830" s="616" t="s">
        <v>9048</v>
      </c>
      <c r="F830" s="617" t="s">
        <v>11174</v>
      </c>
      <c r="G830" s="616" t="s">
        <v>9656</v>
      </c>
      <c r="H830" s="616" t="s">
        <v>20826</v>
      </c>
      <c r="I830" s="616" t="s">
        <v>20827</v>
      </c>
      <c r="J830" s="616" t="s">
        <v>20828</v>
      </c>
      <c r="K830" s="616" t="s">
        <v>20829</v>
      </c>
      <c r="L830" s="616" t="s">
        <v>20299</v>
      </c>
      <c r="M830" s="616" t="s">
        <v>20830</v>
      </c>
      <c r="N830" s="616" t="s">
        <v>9635</v>
      </c>
      <c r="O830" s="616" t="s">
        <v>9656</v>
      </c>
      <c r="P830" s="616" t="s">
        <v>9058</v>
      </c>
      <c r="Q830" s="616"/>
      <c r="R830" s="616" t="s">
        <v>20831</v>
      </c>
      <c r="S830" s="616" t="s">
        <v>20832</v>
      </c>
      <c r="T830" s="616" t="s">
        <v>20830</v>
      </c>
      <c r="U830" s="616" t="s">
        <v>20828</v>
      </c>
      <c r="V830" s="616" t="s">
        <v>20830</v>
      </c>
      <c r="W830" s="616"/>
      <c r="X830" s="616"/>
      <c r="Y830" s="616" t="s">
        <v>20833</v>
      </c>
      <c r="Z830" s="617"/>
      <c r="AA830" s="616"/>
      <c r="AB830" s="617"/>
      <c r="AC830" s="617"/>
      <c r="AD830" s="616"/>
      <c r="AE830" s="616"/>
      <c r="AF830" s="616"/>
      <c r="AG830" s="616"/>
      <c r="AH830" s="616"/>
      <c r="AI830" s="616"/>
      <c r="AJ830" s="616" t="s">
        <v>9097</v>
      </c>
      <c r="AK830" s="616"/>
      <c r="AL830" s="616"/>
      <c r="AM830" s="616" t="s">
        <v>9656</v>
      </c>
      <c r="AN830" s="616" t="s">
        <v>8208</v>
      </c>
      <c r="AO830" s="616" t="s">
        <v>20834</v>
      </c>
      <c r="AP830" s="616" t="s">
        <v>9070</v>
      </c>
      <c r="AQ830" s="616" t="s">
        <v>9071</v>
      </c>
      <c r="AR830" s="616" t="s">
        <v>9635</v>
      </c>
      <c r="AS830" s="617" t="s">
        <v>20824</v>
      </c>
      <c r="AT830" s="616" t="s">
        <v>9073</v>
      </c>
      <c r="AU830" s="616" t="s">
        <v>9073</v>
      </c>
      <c r="AV830" s="616" t="s">
        <v>9099</v>
      </c>
      <c r="AW830" s="616" t="s">
        <v>9100</v>
      </c>
      <c r="AX830" s="616" t="s">
        <v>9275</v>
      </c>
      <c r="AY830" s="616" t="s">
        <v>9644</v>
      </c>
      <c r="AZ830" s="616" t="s">
        <v>9644</v>
      </c>
      <c r="BA830" s="616" t="s">
        <v>9078</v>
      </c>
    </row>
    <row r="831" spans="1:53" customFormat="1" ht="30">
      <c r="A831" s="615">
        <v>826</v>
      </c>
      <c r="B831" s="616" t="s">
        <v>16340</v>
      </c>
      <c r="C831" s="616" t="s">
        <v>20835</v>
      </c>
      <c r="D831" s="616" t="s">
        <v>9890</v>
      </c>
      <c r="E831" s="616" t="s">
        <v>9048</v>
      </c>
      <c r="F831" s="617" t="s">
        <v>18869</v>
      </c>
      <c r="G831" s="616" t="s">
        <v>12390</v>
      </c>
      <c r="H831" s="616" t="s">
        <v>20836</v>
      </c>
      <c r="I831" s="616" t="s">
        <v>9173</v>
      </c>
      <c r="J831" s="616" t="s">
        <v>20837</v>
      </c>
      <c r="K831" s="616" t="s">
        <v>20838</v>
      </c>
      <c r="L831" s="616" t="s">
        <v>20299</v>
      </c>
      <c r="M831" s="616" t="s">
        <v>20839</v>
      </c>
      <c r="N831" s="616" t="s">
        <v>13525</v>
      </c>
      <c r="O831" s="616" t="s">
        <v>20840</v>
      </c>
      <c r="P831" s="616" t="s">
        <v>9058</v>
      </c>
      <c r="Q831" s="616" t="s">
        <v>11235</v>
      </c>
      <c r="R831" s="616" t="s">
        <v>20841</v>
      </c>
      <c r="S831" s="616" t="s">
        <v>20841</v>
      </c>
      <c r="T831" s="616" t="s">
        <v>20842</v>
      </c>
      <c r="U831" s="616" t="s">
        <v>20837</v>
      </c>
      <c r="V831" s="616" t="s">
        <v>20839</v>
      </c>
      <c r="W831" s="616"/>
      <c r="X831" s="616"/>
      <c r="Y831" s="616" t="s">
        <v>20843</v>
      </c>
      <c r="Z831" s="617" t="s">
        <v>20844</v>
      </c>
      <c r="AA831" s="616" t="s">
        <v>20845</v>
      </c>
      <c r="AB831" s="617"/>
      <c r="AC831" s="617"/>
      <c r="AD831" s="616"/>
      <c r="AE831" s="616" t="s">
        <v>20846</v>
      </c>
      <c r="AF831" s="616"/>
      <c r="AG831" s="616"/>
      <c r="AH831" s="616"/>
      <c r="AI831" s="616"/>
      <c r="AJ831" s="616" t="s">
        <v>9139</v>
      </c>
      <c r="AK831" s="616"/>
      <c r="AL831" s="616"/>
      <c r="AM831" s="616" t="s">
        <v>12390</v>
      </c>
      <c r="AN831" s="616" t="s">
        <v>16786</v>
      </c>
      <c r="AO831" s="616" t="s">
        <v>20847</v>
      </c>
      <c r="AP831" s="616" t="s">
        <v>9070</v>
      </c>
      <c r="AQ831" s="616" t="s">
        <v>9071</v>
      </c>
      <c r="AR831" s="616" t="s">
        <v>13525</v>
      </c>
      <c r="AS831" s="617" t="s">
        <v>20824</v>
      </c>
      <c r="AT831" s="616" t="s">
        <v>9073</v>
      </c>
      <c r="AU831" s="616" t="s">
        <v>9073</v>
      </c>
      <c r="AV831" s="616" t="s">
        <v>9074</v>
      </c>
      <c r="AW831" s="616" t="s">
        <v>9075</v>
      </c>
      <c r="AX831" s="616" t="s">
        <v>9425</v>
      </c>
      <c r="AY831" s="616" t="s">
        <v>9426</v>
      </c>
      <c r="AZ831" s="616" t="s">
        <v>9426</v>
      </c>
      <c r="BA831" s="616" t="s">
        <v>9078</v>
      </c>
    </row>
    <row r="832" spans="1:53" customFormat="1" ht="30">
      <c r="A832" s="615">
        <v>827</v>
      </c>
      <c r="B832" s="616" t="s">
        <v>16341</v>
      </c>
      <c r="C832" s="616" t="s">
        <v>20848</v>
      </c>
      <c r="D832" s="616" t="s">
        <v>9589</v>
      </c>
      <c r="E832" s="616" t="s">
        <v>9048</v>
      </c>
      <c r="F832" s="617" t="s">
        <v>11045</v>
      </c>
      <c r="G832" s="616" t="s">
        <v>9050</v>
      </c>
      <c r="H832" s="616"/>
      <c r="I832" s="616"/>
      <c r="J832" s="616"/>
      <c r="K832" s="616"/>
      <c r="L832" s="616"/>
      <c r="M832" s="616"/>
      <c r="N832" s="616" t="s">
        <v>11572</v>
      </c>
      <c r="O832" s="616"/>
      <c r="P832" s="616" t="s">
        <v>9058</v>
      </c>
      <c r="Q832" s="616"/>
      <c r="R832" s="616" t="s">
        <v>20849</v>
      </c>
      <c r="S832" s="616"/>
      <c r="T832" s="616" t="s">
        <v>20850</v>
      </c>
      <c r="U832" s="616"/>
      <c r="V832" s="616"/>
      <c r="W832" s="616"/>
      <c r="X832" s="616"/>
      <c r="Y832" s="616" t="s">
        <v>20851</v>
      </c>
      <c r="Z832" s="617"/>
      <c r="AA832" s="616"/>
      <c r="AB832" s="617"/>
      <c r="AC832" s="617"/>
      <c r="AD832" s="616"/>
      <c r="AE832" s="616"/>
      <c r="AF832" s="616"/>
      <c r="AG832" s="616"/>
      <c r="AH832" s="616"/>
      <c r="AI832" s="616"/>
      <c r="AJ832" s="616" t="s">
        <v>9097</v>
      </c>
      <c r="AK832" s="616"/>
      <c r="AL832" s="616"/>
      <c r="AM832" s="616" t="s">
        <v>9050</v>
      </c>
      <c r="AN832" s="616" t="s">
        <v>78</v>
      </c>
      <c r="AO832" s="616" t="s">
        <v>20852</v>
      </c>
      <c r="AP832" s="616" t="s">
        <v>9070</v>
      </c>
      <c r="AQ832" s="616" t="s">
        <v>9071</v>
      </c>
      <c r="AR832" s="616" t="s">
        <v>11572</v>
      </c>
      <c r="AS832" s="617" t="s">
        <v>20824</v>
      </c>
      <c r="AT832" s="616" t="s">
        <v>9073</v>
      </c>
      <c r="AU832" s="616" t="s">
        <v>9073</v>
      </c>
      <c r="AV832" s="616" t="s">
        <v>9099</v>
      </c>
      <c r="AW832" s="616" t="s">
        <v>9100</v>
      </c>
      <c r="AX832" s="616" t="s">
        <v>9164</v>
      </c>
      <c r="AY832" s="616" t="s">
        <v>11575</v>
      </c>
      <c r="AZ832" s="616" t="s">
        <v>11575</v>
      </c>
      <c r="BA832" s="616" t="s">
        <v>9078</v>
      </c>
    </row>
    <row r="833" spans="1:53" customFormat="1" ht="30">
      <c r="A833" s="615">
        <v>828</v>
      </c>
      <c r="B833" s="616" t="s">
        <v>16342</v>
      </c>
      <c r="C833" s="616" t="s">
        <v>20853</v>
      </c>
      <c r="D833" s="616" t="s">
        <v>12972</v>
      </c>
      <c r="E833" s="616" t="s">
        <v>9291</v>
      </c>
      <c r="F833" s="617" t="s">
        <v>9685</v>
      </c>
      <c r="G833" s="616" t="s">
        <v>9050</v>
      </c>
      <c r="H833" s="616" t="s">
        <v>20854</v>
      </c>
      <c r="I833" s="616" t="s">
        <v>20855</v>
      </c>
      <c r="J833" s="616" t="s">
        <v>20856</v>
      </c>
      <c r="K833" s="616" t="s">
        <v>20857</v>
      </c>
      <c r="L833" s="616" t="s">
        <v>20858</v>
      </c>
      <c r="M833" s="616"/>
      <c r="N833" s="616" t="s">
        <v>9419</v>
      </c>
      <c r="O833" s="616" t="s">
        <v>20859</v>
      </c>
      <c r="P833" s="616" t="s">
        <v>9058</v>
      </c>
      <c r="Q833" s="616" t="s">
        <v>9059</v>
      </c>
      <c r="R833" s="616" t="s">
        <v>20860</v>
      </c>
      <c r="S833" s="616" t="s">
        <v>20861</v>
      </c>
      <c r="T833" s="616" t="s">
        <v>20856</v>
      </c>
      <c r="U833" s="616" t="s">
        <v>20856</v>
      </c>
      <c r="V833" s="616"/>
      <c r="W833" s="616"/>
      <c r="X833" s="616"/>
      <c r="Y833" s="616" t="s">
        <v>20862</v>
      </c>
      <c r="Z833" s="617" t="s">
        <v>20824</v>
      </c>
      <c r="AA833" s="616" t="s">
        <v>20863</v>
      </c>
      <c r="AB833" s="617"/>
      <c r="AC833" s="617"/>
      <c r="AD833" s="616"/>
      <c r="AE833" s="616"/>
      <c r="AF833" s="616"/>
      <c r="AG833" s="616"/>
      <c r="AH833" s="616"/>
      <c r="AI833" s="616"/>
      <c r="AJ833" s="616" t="s">
        <v>9097</v>
      </c>
      <c r="AK833" s="616"/>
      <c r="AL833" s="616"/>
      <c r="AM833" s="616" t="s">
        <v>9050</v>
      </c>
      <c r="AN833" s="616" t="s">
        <v>77</v>
      </c>
      <c r="AO833" s="616" t="s">
        <v>20864</v>
      </c>
      <c r="AP833" s="616" t="s">
        <v>9070</v>
      </c>
      <c r="AQ833" s="616" t="s">
        <v>9071</v>
      </c>
      <c r="AR833" s="616" t="s">
        <v>9419</v>
      </c>
      <c r="AS833" s="617" t="s">
        <v>20824</v>
      </c>
      <c r="AT833" s="616" t="s">
        <v>9073</v>
      </c>
      <c r="AU833" s="616" t="s">
        <v>9073</v>
      </c>
      <c r="AV833" s="616" t="s">
        <v>9099</v>
      </c>
      <c r="AW833" s="616" t="s">
        <v>9100</v>
      </c>
      <c r="AX833" s="616" t="s">
        <v>9425</v>
      </c>
      <c r="AY833" s="616" t="s">
        <v>9426</v>
      </c>
      <c r="AZ833" s="616" t="s">
        <v>9426</v>
      </c>
      <c r="BA833" s="616" t="s">
        <v>9078</v>
      </c>
    </row>
    <row r="834" spans="1:53" customFormat="1" ht="30">
      <c r="A834" s="615">
        <v>829</v>
      </c>
      <c r="B834" s="616" t="s">
        <v>16343</v>
      </c>
      <c r="C834" s="616" t="s">
        <v>20356</v>
      </c>
      <c r="D834" s="616" t="s">
        <v>20865</v>
      </c>
      <c r="E834" s="616" t="s">
        <v>9048</v>
      </c>
      <c r="F834" s="617" t="s">
        <v>18864</v>
      </c>
      <c r="G834" s="616" t="s">
        <v>9050</v>
      </c>
      <c r="H834" s="616" t="s">
        <v>20866</v>
      </c>
      <c r="I834" s="616" t="s">
        <v>19937</v>
      </c>
      <c r="J834" s="616" t="s">
        <v>20867</v>
      </c>
      <c r="K834" s="616" t="s">
        <v>20868</v>
      </c>
      <c r="L834" s="616" t="s">
        <v>20299</v>
      </c>
      <c r="M834" s="616" t="s">
        <v>20869</v>
      </c>
      <c r="N834" s="616" t="s">
        <v>18819</v>
      </c>
      <c r="O834" s="616" t="s">
        <v>9050</v>
      </c>
      <c r="P834" s="616" t="s">
        <v>9058</v>
      </c>
      <c r="Q834" s="616"/>
      <c r="R834" s="616" t="s">
        <v>20870</v>
      </c>
      <c r="S834" s="616" t="s">
        <v>20870</v>
      </c>
      <c r="T834" s="616" t="s">
        <v>20871</v>
      </c>
      <c r="U834" s="616" t="s">
        <v>20867</v>
      </c>
      <c r="V834" s="616" t="s">
        <v>20869</v>
      </c>
      <c r="W834" s="616"/>
      <c r="X834" s="616"/>
      <c r="Y834" s="616"/>
      <c r="Z834" s="617" t="s">
        <v>20872</v>
      </c>
      <c r="AA834" s="616"/>
      <c r="AB834" s="617"/>
      <c r="AC834" s="617"/>
      <c r="AD834" s="616"/>
      <c r="AE834" s="616"/>
      <c r="AF834" s="616"/>
      <c r="AG834" s="616"/>
      <c r="AH834" s="616"/>
      <c r="AI834" s="616"/>
      <c r="AJ834" s="616" t="s">
        <v>9097</v>
      </c>
      <c r="AK834" s="616"/>
      <c r="AL834" s="616"/>
      <c r="AM834" s="616" t="s">
        <v>9050</v>
      </c>
      <c r="AN834" s="616" t="s">
        <v>200</v>
      </c>
      <c r="AO834" s="616" t="s">
        <v>20873</v>
      </c>
      <c r="AP834" s="616" t="s">
        <v>9070</v>
      </c>
      <c r="AQ834" s="616" t="s">
        <v>9071</v>
      </c>
      <c r="AR834" s="616" t="s">
        <v>18819</v>
      </c>
      <c r="AS834" s="617" t="s">
        <v>20824</v>
      </c>
      <c r="AT834" s="616" t="s">
        <v>9073</v>
      </c>
      <c r="AU834" s="616" t="s">
        <v>9073</v>
      </c>
      <c r="AV834" s="616" t="s">
        <v>9099</v>
      </c>
      <c r="AW834" s="616" t="s">
        <v>9100</v>
      </c>
      <c r="AX834" s="616" t="s">
        <v>9101</v>
      </c>
      <c r="AY834" s="616" t="s">
        <v>9314</v>
      </c>
      <c r="AZ834" s="616" t="s">
        <v>9314</v>
      </c>
      <c r="BA834" s="616" t="s">
        <v>9078</v>
      </c>
    </row>
    <row r="835" spans="1:53" customFormat="1" ht="30">
      <c r="A835" s="615">
        <v>830</v>
      </c>
      <c r="B835" s="616" t="s">
        <v>16344</v>
      </c>
      <c r="C835" s="616" t="s">
        <v>19904</v>
      </c>
      <c r="D835" s="616" t="s">
        <v>20874</v>
      </c>
      <c r="E835" s="616" t="s">
        <v>9291</v>
      </c>
      <c r="F835" s="617" t="s">
        <v>20875</v>
      </c>
      <c r="G835" s="616" t="s">
        <v>9050</v>
      </c>
      <c r="H835" s="616"/>
      <c r="I835" s="616"/>
      <c r="J835" s="616"/>
      <c r="K835" s="616"/>
      <c r="L835" s="616"/>
      <c r="M835" s="616"/>
      <c r="N835" s="616" t="s">
        <v>9419</v>
      </c>
      <c r="O835" s="616"/>
      <c r="P835" s="616" t="s">
        <v>9058</v>
      </c>
      <c r="Q835" s="616"/>
      <c r="R835" s="616" t="s">
        <v>20876</v>
      </c>
      <c r="S835" s="616"/>
      <c r="T835" s="616" t="s">
        <v>20877</v>
      </c>
      <c r="U835" s="616"/>
      <c r="V835" s="616"/>
      <c r="W835" s="616"/>
      <c r="X835" s="616"/>
      <c r="Y835" s="616"/>
      <c r="Z835" s="617"/>
      <c r="AA835" s="616"/>
      <c r="AB835" s="617"/>
      <c r="AC835" s="617"/>
      <c r="AD835" s="616"/>
      <c r="AE835" s="616"/>
      <c r="AF835" s="616"/>
      <c r="AG835" s="616"/>
      <c r="AH835" s="616"/>
      <c r="AI835" s="616"/>
      <c r="AJ835" s="616" t="s">
        <v>9097</v>
      </c>
      <c r="AK835" s="616"/>
      <c r="AL835" s="616"/>
      <c r="AM835" s="616" t="s">
        <v>9050</v>
      </c>
      <c r="AN835" s="616" t="s">
        <v>101</v>
      </c>
      <c r="AO835" s="616" t="s">
        <v>20878</v>
      </c>
      <c r="AP835" s="616" t="s">
        <v>9070</v>
      </c>
      <c r="AQ835" s="616" t="s">
        <v>9071</v>
      </c>
      <c r="AR835" s="616" t="s">
        <v>9419</v>
      </c>
      <c r="AS835" s="617" t="s">
        <v>20824</v>
      </c>
      <c r="AT835" s="616" t="s">
        <v>9073</v>
      </c>
      <c r="AU835" s="616" t="s">
        <v>9073</v>
      </c>
      <c r="AV835" s="616" t="s">
        <v>9099</v>
      </c>
      <c r="AW835" s="616" t="s">
        <v>9100</v>
      </c>
      <c r="AX835" s="616" t="s">
        <v>9425</v>
      </c>
      <c r="AY835" s="616" t="s">
        <v>9426</v>
      </c>
      <c r="AZ835" s="616" t="s">
        <v>9426</v>
      </c>
      <c r="BA835" s="616" t="s">
        <v>9078</v>
      </c>
    </row>
    <row r="836" spans="1:53" customFormat="1" ht="30">
      <c r="A836" s="615">
        <v>831</v>
      </c>
      <c r="B836" s="616" t="s">
        <v>16345</v>
      </c>
      <c r="C836" s="616" t="s">
        <v>20879</v>
      </c>
      <c r="D836" s="616" t="s">
        <v>9269</v>
      </c>
      <c r="E836" s="616" t="s">
        <v>9048</v>
      </c>
      <c r="F836" s="617" t="s">
        <v>18382</v>
      </c>
      <c r="G836" s="616" t="s">
        <v>12373</v>
      </c>
      <c r="H836" s="616"/>
      <c r="I836" s="616"/>
      <c r="J836" s="616"/>
      <c r="K836" s="616"/>
      <c r="L836" s="616"/>
      <c r="M836" s="616"/>
      <c r="N836" s="616" t="s">
        <v>9205</v>
      </c>
      <c r="O836" s="616" t="s">
        <v>20880</v>
      </c>
      <c r="P836" s="616" t="s">
        <v>9058</v>
      </c>
      <c r="Q836" s="616" t="s">
        <v>9059</v>
      </c>
      <c r="R836" s="616" t="s">
        <v>20881</v>
      </c>
      <c r="S836" s="616" t="s">
        <v>20881</v>
      </c>
      <c r="T836" s="616" t="s">
        <v>20882</v>
      </c>
      <c r="U836" s="616"/>
      <c r="V836" s="616"/>
      <c r="W836" s="616"/>
      <c r="X836" s="616"/>
      <c r="Y836" s="616" t="s">
        <v>20883</v>
      </c>
      <c r="Z836" s="617" t="s">
        <v>20884</v>
      </c>
      <c r="AA836" s="616" t="s">
        <v>12373</v>
      </c>
      <c r="AB836" s="617"/>
      <c r="AC836" s="617"/>
      <c r="AD836" s="616"/>
      <c r="AE836" s="616"/>
      <c r="AF836" s="616"/>
      <c r="AG836" s="616"/>
      <c r="AH836" s="616"/>
      <c r="AI836" s="616"/>
      <c r="AJ836" s="616" t="s">
        <v>9067</v>
      </c>
      <c r="AK836" s="616"/>
      <c r="AL836" s="616"/>
      <c r="AM836" s="616" t="s">
        <v>12373</v>
      </c>
      <c r="AN836" s="616" t="s">
        <v>20885</v>
      </c>
      <c r="AO836" s="616" t="s">
        <v>20886</v>
      </c>
      <c r="AP836" s="616" t="s">
        <v>9070</v>
      </c>
      <c r="AQ836" s="616" t="s">
        <v>9071</v>
      </c>
      <c r="AR836" s="616" t="s">
        <v>9205</v>
      </c>
      <c r="AS836" s="617" t="s">
        <v>20824</v>
      </c>
      <c r="AT836" s="616" t="s">
        <v>9073</v>
      </c>
      <c r="AU836" s="616" t="s">
        <v>9073</v>
      </c>
      <c r="AV836" s="616" t="s">
        <v>9099</v>
      </c>
      <c r="AW836" s="616" t="s">
        <v>9100</v>
      </c>
      <c r="AX836" s="616" t="s">
        <v>9101</v>
      </c>
      <c r="AY836" s="616" t="s">
        <v>9210</v>
      </c>
      <c r="AZ836" s="616" t="s">
        <v>9210</v>
      </c>
      <c r="BA836" s="616" t="s">
        <v>9078</v>
      </c>
    </row>
    <row r="837" spans="1:53" customFormat="1" ht="30">
      <c r="A837" s="615">
        <v>832</v>
      </c>
      <c r="B837" s="616" t="s">
        <v>16346</v>
      </c>
      <c r="C837" s="616" t="s">
        <v>10135</v>
      </c>
      <c r="D837" s="616" t="s">
        <v>10544</v>
      </c>
      <c r="E837" s="616" t="s">
        <v>9048</v>
      </c>
      <c r="F837" s="617" t="s">
        <v>19263</v>
      </c>
      <c r="G837" s="616" t="s">
        <v>9050</v>
      </c>
      <c r="H837" s="616"/>
      <c r="I837" s="616"/>
      <c r="J837" s="616"/>
      <c r="K837" s="616"/>
      <c r="L837" s="616"/>
      <c r="M837" s="616"/>
      <c r="N837" s="616" t="s">
        <v>10526</v>
      </c>
      <c r="O837" s="616"/>
      <c r="P837" s="616" t="s">
        <v>9058</v>
      </c>
      <c r="Q837" s="616"/>
      <c r="R837" s="616" t="s">
        <v>20887</v>
      </c>
      <c r="S837" s="616"/>
      <c r="T837" s="616" t="s">
        <v>20888</v>
      </c>
      <c r="U837" s="616"/>
      <c r="V837" s="616"/>
      <c r="W837" s="616"/>
      <c r="X837" s="616"/>
      <c r="Y837" s="616"/>
      <c r="Z837" s="617"/>
      <c r="AA837" s="616"/>
      <c r="AB837" s="617"/>
      <c r="AC837" s="617"/>
      <c r="AD837" s="616"/>
      <c r="AE837" s="616"/>
      <c r="AF837" s="616"/>
      <c r="AG837" s="616"/>
      <c r="AH837" s="616"/>
      <c r="AI837" s="616"/>
      <c r="AJ837" s="616"/>
      <c r="AK837" s="616"/>
      <c r="AL837" s="616"/>
      <c r="AM837" s="616" t="s">
        <v>9050</v>
      </c>
      <c r="AN837" s="616" t="s">
        <v>8</v>
      </c>
      <c r="AO837" s="616" t="s">
        <v>20889</v>
      </c>
      <c r="AP837" s="616" t="s">
        <v>9070</v>
      </c>
      <c r="AQ837" s="616" t="s">
        <v>9071</v>
      </c>
      <c r="AR837" s="616" t="s">
        <v>10526</v>
      </c>
      <c r="AS837" s="617" t="s">
        <v>20824</v>
      </c>
      <c r="AT837" s="616" t="s">
        <v>9073</v>
      </c>
      <c r="AU837" s="616" t="s">
        <v>9073</v>
      </c>
      <c r="AV837" s="616" t="s">
        <v>9099</v>
      </c>
      <c r="AW837" s="616" t="s">
        <v>9100</v>
      </c>
      <c r="AX837" s="616" t="s">
        <v>9275</v>
      </c>
      <c r="AY837" s="616" t="s">
        <v>10531</v>
      </c>
      <c r="AZ837" s="616" t="s">
        <v>10531</v>
      </c>
      <c r="BA837" s="616" t="s">
        <v>9078</v>
      </c>
    </row>
    <row r="838" spans="1:53" customFormat="1" ht="30">
      <c r="A838" s="615">
        <v>833</v>
      </c>
      <c r="B838" s="616" t="s">
        <v>16347</v>
      </c>
      <c r="C838" s="616" t="s">
        <v>19454</v>
      </c>
      <c r="D838" s="616" t="s">
        <v>9921</v>
      </c>
      <c r="E838" s="616" t="s">
        <v>9048</v>
      </c>
      <c r="F838" s="617" t="s">
        <v>20890</v>
      </c>
      <c r="G838" s="616" t="s">
        <v>9171</v>
      </c>
      <c r="H838" s="616"/>
      <c r="I838" s="616"/>
      <c r="J838" s="616"/>
      <c r="K838" s="616"/>
      <c r="L838" s="616"/>
      <c r="M838" s="616"/>
      <c r="N838" s="616" t="s">
        <v>9057</v>
      </c>
      <c r="O838" s="616" t="s">
        <v>20891</v>
      </c>
      <c r="P838" s="616" t="s">
        <v>9058</v>
      </c>
      <c r="Q838" s="616" t="s">
        <v>9059</v>
      </c>
      <c r="R838" s="616" t="s">
        <v>20892</v>
      </c>
      <c r="S838" s="616" t="s">
        <v>20893</v>
      </c>
      <c r="T838" s="616" t="s">
        <v>20894</v>
      </c>
      <c r="U838" s="616"/>
      <c r="V838" s="616"/>
      <c r="W838" s="616"/>
      <c r="X838" s="616"/>
      <c r="Y838" s="616" t="s">
        <v>20895</v>
      </c>
      <c r="Z838" s="617" t="s">
        <v>20896</v>
      </c>
      <c r="AA838" s="616" t="s">
        <v>9171</v>
      </c>
      <c r="AB838" s="617"/>
      <c r="AC838" s="617"/>
      <c r="AD838" s="616"/>
      <c r="AE838" s="616" t="s">
        <v>9183</v>
      </c>
      <c r="AF838" s="616"/>
      <c r="AG838" s="616"/>
      <c r="AH838" s="616"/>
      <c r="AI838" s="616"/>
      <c r="AJ838" s="616" t="s">
        <v>9184</v>
      </c>
      <c r="AK838" s="616"/>
      <c r="AL838" s="616"/>
      <c r="AM838" s="616" t="s">
        <v>9171</v>
      </c>
      <c r="AN838" s="616" t="s">
        <v>337</v>
      </c>
      <c r="AO838" s="616" t="s">
        <v>20897</v>
      </c>
      <c r="AP838" s="616" t="s">
        <v>9070</v>
      </c>
      <c r="AQ838" s="616" t="s">
        <v>9071</v>
      </c>
      <c r="AR838" s="616" t="s">
        <v>9057</v>
      </c>
      <c r="AS838" s="617" t="s">
        <v>20824</v>
      </c>
      <c r="AT838" s="616" t="s">
        <v>9073</v>
      </c>
      <c r="AU838" s="616" t="s">
        <v>9073</v>
      </c>
      <c r="AV838" s="616" t="s">
        <v>9074</v>
      </c>
      <c r="AW838" s="616" t="s">
        <v>9075</v>
      </c>
      <c r="AX838" s="616" t="s">
        <v>9076</v>
      </c>
      <c r="AY838" s="616" t="s">
        <v>9077</v>
      </c>
      <c r="AZ838" s="616" t="s">
        <v>9077</v>
      </c>
      <c r="BA838" s="616" t="s">
        <v>9078</v>
      </c>
    </row>
    <row r="839" spans="1:53" customFormat="1" ht="30">
      <c r="A839" s="615">
        <v>834</v>
      </c>
      <c r="B839" s="616" t="s">
        <v>16348</v>
      </c>
      <c r="C839" s="616" t="s">
        <v>20898</v>
      </c>
      <c r="D839" s="616" t="s">
        <v>9346</v>
      </c>
      <c r="E839" s="616" t="s">
        <v>9048</v>
      </c>
      <c r="F839" s="617" t="s">
        <v>20899</v>
      </c>
      <c r="G839" s="616" t="s">
        <v>9050</v>
      </c>
      <c r="H839" s="616"/>
      <c r="I839" s="616"/>
      <c r="J839" s="616"/>
      <c r="K839" s="616"/>
      <c r="L839" s="616"/>
      <c r="M839" s="616"/>
      <c r="N839" s="616" t="s">
        <v>9527</v>
      </c>
      <c r="O839" s="616"/>
      <c r="P839" s="616" t="s">
        <v>9058</v>
      </c>
      <c r="Q839" s="616"/>
      <c r="R839" s="616" t="s">
        <v>20900</v>
      </c>
      <c r="S839" s="616"/>
      <c r="T839" s="616" t="s">
        <v>20901</v>
      </c>
      <c r="U839" s="616"/>
      <c r="V839" s="616"/>
      <c r="W839" s="616"/>
      <c r="X839" s="616"/>
      <c r="Y839" s="616" t="s">
        <v>20902</v>
      </c>
      <c r="Z839" s="617"/>
      <c r="AA839" s="616"/>
      <c r="AB839" s="617"/>
      <c r="AC839" s="617"/>
      <c r="AD839" s="616"/>
      <c r="AE839" s="616"/>
      <c r="AF839" s="616"/>
      <c r="AG839" s="616"/>
      <c r="AH839" s="616"/>
      <c r="AI839" s="616"/>
      <c r="AJ839" s="616" t="s">
        <v>9097</v>
      </c>
      <c r="AK839" s="616"/>
      <c r="AL839" s="616"/>
      <c r="AM839" s="616" t="s">
        <v>9050</v>
      </c>
      <c r="AN839" s="616" t="s">
        <v>91</v>
      </c>
      <c r="AO839" s="616" t="s">
        <v>20903</v>
      </c>
      <c r="AP839" s="616" t="s">
        <v>9070</v>
      </c>
      <c r="AQ839" s="616" t="s">
        <v>9071</v>
      </c>
      <c r="AR839" s="616" t="s">
        <v>9527</v>
      </c>
      <c r="AS839" s="617" t="s">
        <v>20824</v>
      </c>
      <c r="AT839" s="616" t="s">
        <v>9073</v>
      </c>
      <c r="AU839" s="616" t="s">
        <v>9073</v>
      </c>
      <c r="AV839" s="616" t="s">
        <v>9099</v>
      </c>
      <c r="AW839" s="616" t="s">
        <v>9100</v>
      </c>
      <c r="AX839" s="616" t="s">
        <v>9275</v>
      </c>
      <c r="AY839" s="616" t="s">
        <v>9530</v>
      </c>
      <c r="AZ839" s="616" t="s">
        <v>9530</v>
      </c>
      <c r="BA839" s="616" t="s">
        <v>9078</v>
      </c>
    </row>
    <row r="840" spans="1:53" customFormat="1" ht="30">
      <c r="A840" s="615">
        <v>835</v>
      </c>
      <c r="B840" s="616" t="s">
        <v>16349</v>
      </c>
      <c r="C840" s="616" t="s">
        <v>11121</v>
      </c>
      <c r="D840" s="616" t="s">
        <v>20904</v>
      </c>
      <c r="E840" s="616" t="s">
        <v>9048</v>
      </c>
      <c r="F840" s="617" t="s">
        <v>13800</v>
      </c>
      <c r="G840" s="616" t="s">
        <v>9050</v>
      </c>
      <c r="H840" s="616"/>
      <c r="I840" s="616"/>
      <c r="J840" s="616"/>
      <c r="K840" s="616"/>
      <c r="L840" s="616"/>
      <c r="M840" s="616"/>
      <c r="N840" s="616" t="s">
        <v>19109</v>
      </c>
      <c r="O840" s="616"/>
      <c r="P840" s="616" t="s">
        <v>9058</v>
      </c>
      <c r="Q840" s="616"/>
      <c r="R840" s="616" t="s">
        <v>20905</v>
      </c>
      <c r="S840" s="616"/>
      <c r="T840" s="616" t="s">
        <v>20906</v>
      </c>
      <c r="U840" s="616"/>
      <c r="V840" s="616"/>
      <c r="W840" s="616"/>
      <c r="X840" s="616"/>
      <c r="Y840" s="616"/>
      <c r="Z840" s="617"/>
      <c r="AA840" s="616"/>
      <c r="AB840" s="617"/>
      <c r="AC840" s="617"/>
      <c r="AD840" s="616"/>
      <c r="AE840" s="616"/>
      <c r="AF840" s="616"/>
      <c r="AG840" s="616"/>
      <c r="AH840" s="616"/>
      <c r="AI840" s="616"/>
      <c r="AJ840" s="616" t="s">
        <v>9097</v>
      </c>
      <c r="AK840" s="616"/>
      <c r="AL840" s="616"/>
      <c r="AM840" s="616" t="s">
        <v>9050</v>
      </c>
      <c r="AN840" s="616" t="s">
        <v>106</v>
      </c>
      <c r="AO840" s="616" t="s">
        <v>20907</v>
      </c>
      <c r="AP840" s="616" t="s">
        <v>9070</v>
      </c>
      <c r="AQ840" s="616" t="s">
        <v>9071</v>
      </c>
      <c r="AR840" s="616" t="s">
        <v>19109</v>
      </c>
      <c r="AS840" s="617" t="s">
        <v>20824</v>
      </c>
      <c r="AT840" s="616" t="s">
        <v>9073</v>
      </c>
      <c r="AU840" s="616" t="s">
        <v>9073</v>
      </c>
      <c r="AV840" s="616" t="s">
        <v>9099</v>
      </c>
      <c r="AW840" s="616" t="s">
        <v>9100</v>
      </c>
      <c r="AX840" s="616" t="s">
        <v>9275</v>
      </c>
      <c r="AY840" s="616" t="s">
        <v>9276</v>
      </c>
      <c r="AZ840" s="616" t="s">
        <v>9276</v>
      </c>
      <c r="BA840" s="616" t="s">
        <v>9078</v>
      </c>
    </row>
    <row r="841" spans="1:53" customFormat="1" ht="30">
      <c r="A841" s="615">
        <v>836</v>
      </c>
      <c r="B841" s="616" t="s">
        <v>16350</v>
      </c>
      <c r="C841" s="616" t="s">
        <v>20908</v>
      </c>
      <c r="D841" s="616" t="s">
        <v>9269</v>
      </c>
      <c r="E841" s="616" t="s">
        <v>9048</v>
      </c>
      <c r="F841" s="617" t="s">
        <v>19396</v>
      </c>
      <c r="G841" s="616" t="s">
        <v>9050</v>
      </c>
      <c r="H841" s="616"/>
      <c r="I841" s="616"/>
      <c r="J841" s="616"/>
      <c r="K841" s="616"/>
      <c r="L841" s="616"/>
      <c r="M841" s="616"/>
      <c r="N841" s="616" t="s">
        <v>19259</v>
      </c>
      <c r="O841" s="616"/>
      <c r="P841" s="616" t="s">
        <v>9058</v>
      </c>
      <c r="Q841" s="616"/>
      <c r="R841" s="616" t="s">
        <v>20909</v>
      </c>
      <c r="S841" s="616"/>
      <c r="T841" s="616" t="s">
        <v>20910</v>
      </c>
      <c r="U841" s="616"/>
      <c r="V841" s="616"/>
      <c r="W841" s="616"/>
      <c r="X841" s="616"/>
      <c r="Y841" s="616" t="s">
        <v>20911</v>
      </c>
      <c r="Z841" s="617"/>
      <c r="AA841" s="616"/>
      <c r="AB841" s="617"/>
      <c r="AC841" s="617"/>
      <c r="AD841" s="616"/>
      <c r="AE841" s="616"/>
      <c r="AF841" s="616"/>
      <c r="AG841" s="616"/>
      <c r="AH841" s="616"/>
      <c r="AI841" s="616"/>
      <c r="AJ841" s="616"/>
      <c r="AK841" s="616"/>
      <c r="AL841" s="616"/>
      <c r="AM841" s="616" t="s">
        <v>9050</v>
      </c>
      <c r="AN841" s="616" t="s">
        <v>78</v>
      </c>
      <c r="AO841" s="616" t="s">
        <v>20912</v>
      </c>
      <c r="AP841" s="616" t="s">
        <v>9070</v>
      </c>
      <c r="AQ841" s="616" t="s">
        <v>9071</v>
      </c>
      <c r="AR841" s="616" t="s">
        <v>19259</v>
      </c>
      <c r="AS841" s="617" t="s">
        <v>20824</v>
      </c>
      <c r="AT841" s="616" t="s">
        <v>9073</v>
      </c>
      <c r="AU841" s="616" t="s">
        <v>9073</v>
      </c>
      <c r="AV841" s="616" t="s">
        <v>9099</v>
      </c>
      <c r="AW841" s="616" t="s">
        <v>9100</v>
      </c>
      <c r="AX841" s="616" t="s">
        <v>9076</v>
      </c>
      <c r="AY841" s="616" t="s">
        <v>9077</v>
      </c>
      <c r="AZ841" s="616" t="s">
        <v>9077</v>
      </c>
      <c r="BA841" s="616" t="s">
        <v>9078</v>
      </c>
    </row>
    <row r="842" spans="1:53" customFormat="1" ht="30">
      <c r="A842" s="615">
        <v>837</v>
      </c>
      <c r="B842" s="616" t="s">
        <v>16351</v>
      </c>
      <c r="C842" s="616" t="s">
        <v>20913</v>
      </c>
      <c r="D842" s="616" t="s">
        <v>13804</v>
      </c>
      <c r="E842" s="616" t="s">
        <v>9291</v>
      </c>
      <c r="F842" s="617" t="s">
        <v>11478</v>
      </c>
      <c r="G842" s="616" t="s">
        <v>9050</v>
      </c>
      <c r="H842" s="616"/>
      <c r="I842" s="616"/>
      <c r="J842" s="616"/>
      <c r="K842" s="616"/>
      <c r="L842" s="616"/>
      <c r="M842" s="616"/>
      <c r="N842" s="616" t="s">
        <v>12928</v>
      </c>
      <c r="O842" s="616" t="s">
        <v>20408</v>
      </c>
      <c r="P842" s="616" t="s">
        <v>9058</v>
      </c>
      <c r="Q842" s="616" t="s">
        <v>11235</v>
      </c>
      <c r="R842" s="616" t="s">
        <v>20914</v>
      </c>
      <c r="S842" s="616" t="s">
        <v>20914</v>
      </c>
      <c r="T842" s="616" t="s">
        <v>20915</v>
      </c>
      <c r="U842" s="616"/>
      <c r="V842" s="616"/>
      <c r="W842" s="616"/>
      <c r="X842" s="616"/>
      <c r="Y842" s="616" t="s">
        <v>20916</v>
      </c>
      <c r="Z842" s="617" t="s">
        <v>20917</v>
      </c>
      <c r="AA842" s="616" t="s">
        <v>20918</v>
      </c>
      <c r="AB842" s="617"/>
      <c r="AC842" s="617"/>
      <c r="AD842" s="616"/>
      <c r="AE842" s="616"/>
      <c r="AF842" s="616"/>
      <c r="AG842" s="616"/>
      <c r="AH842" s="616"/>
      <c r="AI842" s="616"/>
      <c r="AJ842" s="616" t="s">
        <v>9097</v>
      </c>
      <c r="AK842" s="616"/>
      <c r="AL842" s="616"/>
      <c r="AM842" s="616" t="s">
        <v>9050</v>
      </c>
      <c r="AN842" s="616" t="s">
        <v>106</v>
      </c>
      <c r="AO842" s="616" t="s">
        <v>20919</v>
      </c>
      <c r="AP842" s="616" t="s">
        <v>9070</v>
      </c>
      <c r="AQ842" s="616" t="s">
        <v>9071</v>
      </c>
      <c r="AR842" s="616" t="s">
        <v>12928</v>
      </c>
      <c r="AS842" s="617" t="s">
        <v>20824</v>
      </c>
      <c r="AT842" s="616" t="s">
        <v>9073</v>
      </c>
      <c r="AU842" s="616" t="s">
        <v>9073</v>
      </c>
      <c r="AV842" s="616" t="s">
        <v>9099</v>
      </c>
      <c r="AW842" s="616" t="s">
        <v>9100</v>
      </c>
      <c r="AX842" s="616" t="s">
        <v>9295</v>
      </c>
      <c r="AY842" s="616" t="s">
        <v>12931</v>
      </c>
      <c r="AZ842" s="616" t="s">
        <v>12931</v>
      </c>
      <c r="BA842" s="616" t="s">
        <v>9078</v>
      </c>
    </row>
    <row r="843" spans="1:53" customFormat="1" ht="30">
      <c r="A843" s="615">
        <v>838</v>
      </c>
      <c r="B843" s="616" t="s">
        <v>16352</v>
      </c>
      <c r="C843" s="616" t="s">
        <v>20920</v>
      </c>
      <c r="D843" s="616" t="s">
        <v>9921</v>
      </c>
      <c r="E843" s="616" t="s">
        <v>9048</v>
      </c>
      <c r="F843" s="617" t="s">
        <v>20921</v>
      </c>
      <c r="G843" s="616" t="s">
        <v>9050</v>
      </c>
      <c r="H843" s="616"/>
      <c r="I843" s="616"/>
      <c r="J843" s="616"/>
      <c r="K843" s="616"/>
      <c r="L843" s="616"/>
      <c r="M843" s="616"/>
      <c r="N843" s="616" t="s">
        <v>9527</v>
      </c>
      <c r="O843" s="616"/>
      <c r="P843" s="616" t="s">
        <v>9058</v>
      </c>
      <c r="Q843" s="616"/>
      <c r="R843" s="616" t="s">
        <v>20922</v>
      </c>
      <c r="S843" s="616"/>
      <c r="T843" s="616" t="s">
        <v>20923</v>
      </c>
      <c r="U843" s="616"/>
      <c r="V843" s="616"/>
      <c r="W843" s="616"/>
      <c r="X843" s="616"/>
      <c r="Y843" s="616"/>
      <c r="Z843" s="617"/>
      <c r="AA843" s="616"/>
      <c r="AB843" s="617"/>
      <c r="AC843" s="617"/>
      <c r="AD843" s="616"/>
      <c r="AE843" s="616"/>
      <c r="AF843" s="616"/>
      <c r="AG843" s="616"/>
      <c r="AH843" s="616"/>
      <c r="AI843" s="616"/>
      <c r="AJ843" s="616" t="s">
        <v>9097</v>
      </c>
      <c r="AK843" s="616"/>
      <c r="AL843" s="616"/>
      <c r="AM843" s="616" t="s">
        <v>9050</v>
      </c>
      <c r="AN843" s="616" t="s">
        <v>105</v>
      </c>
      <c r="AO843" s="616" t="s">
        <v>20924</v>
      </c>
      <c r="AP843" s="616" t="s">
        <v>9070</v>
      </c>
      <c r="AQ843" s="616" t="s">
        <v>9071</v>
      </c>
      <c r="AR843" s="616" t="s">
        <v>9527</v>
      </c>
      <c r="AS843" s="617" t="s">
        <v>20824</v>
      </c>
      <c r="AT843" s="616" t="s">
        <v>9073</v>
      </c>
      <c r="AU843" s="616" t="s">
        <v>9073</v>
      </c>
      <c r="AV843" s="616" t="s">
        <v>9099</v>
      </c>
      <c r="AW843" s="616" t="s">
        <v>9100</v>
      </c>
      <c r="AX843" s="616" t="s">
        <v>9275</v>
      </c>
      <c r="AY843" s="616" t="s">
        <v>9530</v>
      </c>
      <c r="AZ843" s="616" t="s">
        <v>9530</v>
      </c>
      <c r="BA843" s="616" t="s">
        <v>9078</v>
      </c>
    </row>
    <row r="844" spans="1:53" customFormat="1" ht="30">
      <c r="A844" s="615">
        <v>839</v>
      </c>
      <c r="B844" s="616" t="s">
        <v>16353</v>
      </c>
      <c r="C844" s="616" t="s">
        <v>20240</v>
      </c>
      <c r="D844" s="616" t="s">
        <v>9048</v>
      </c>
      <c r="E844" s="616" t="s">
        <v>9048</v>
      </c>
      <c r="F844" s="617" t="s">
        <v>20925</v>
      </c>
      <c r="G844" s="616" t="s">
        <v>9050</v>
      </c>
      <c r="H844" s="616"/>
      <c r="I844" s="616"/>
      <c r="J844" s="616"/>
      <c r="K844" s="616"/>
      <c r="L844" s="616"/>
      <c r="M844" s="616"/>
      <c r="N844" s="616" t="s">
        <v>19259</v>
      </c>
      <c r="O844" s="616"/>
      <c r="P844" s="616" t="s">
        <v>9058</v>
      </c>
      <c r="Q844" s="616"/>
      <c r="R844" s="616" t="s">
        <v>20926</v>
      </c>
      <c r="S844" s="616"/>
      <c r="T844" s="616" t="s">
        <v>20927</v>
      </c>
      <c r="U844" s="616"/>
      <c r="V844" s="616"/>
      <c r="W844" s="616"/>
      <c r="X844" s="616"/>
      <c r="Y844" s="616" t="s">
        <v>20928</v>
      </c>
      <c r="Z844" s="617"/>
      <c r="AA844" s="616"/>
      <c r="AB844" s="617"/>
      <c r="AC844" s="617"/>
      <c r="AD844" s="616"/>
      <c r="AE844" s="616"/>
      <c r="AF844" s="616"/>
      <c r="AG844" s="616"/>
      <c r="AH844" s="616"/>
      <c r="AI844" s="616"/>
      <c r="AJ844" s="616" t="s">
        <v>9097</v>
      </c>
      <c r="AK844" s="616"/>
      <c r="AL844" s="616"/>
      <c r="AM844" s="616" t="s">
        <v>9050</v>
      </c>
      <c r="AN844" s="616" t="s">
        <v>200</v>
      </c>
      <c r="AO844" s="616" t="s">
        <v>20929</v>
      </c>
      <c r="AP844" s="616" t="s">
        <v>9070</v>
      </c>
      <c r="AQ844" s="616" t="s">
        <v>9071</v>
      </c>
      <c r="AR844" s="616" t="s">
        <v>19259</v>
      </c>
      <c r="AS844" s="617" t="s">
        <v>20824</v>
      </c>
      <c r="AT844" s="616" t="s">
        <v>9073</v>
      </c>
      <c r="AU844" s="616" t="s">
        <v>9073</v>
      </c>
      <c r="AV844" s="616" t="s">
        <v>9099</v>
      </c>
      <c r="AW844" s="616" t="s">
        <v>9100</v>
      </c>
      <c r="AX844" s="616" t="s">
        <v>9076</v>
      </c>
      <c r="AY844" s="616" t="s">
        <v>9077</v>
      </c>
      <c r="AZ844" s="616" t="s">
        <v>9077</v>
      </c>
      <c r="BA844" s="616" t="s">
        <v>9078</v>
      </c>
    </row>
    <row r="845" spans="1:53" customFormat="1" ht="30">
      <c r="A845" s="615">
        <v>840</v>
      </c>
      <c r="B845" s="616" t="s">
        <v>16354</v>
      </c>
      <c r="C845" s="616" t="s">
        <v>20930</v>
      </c>
      <c r="D845" s="616" t="s">
        <v>10038</v>
      </c>
      <c r="E845" s="616" t="s">
        <v>9048</v>
      </c>
      <c r="F845" s="617" t="s">
        <v>13447</v>
      </c>
      <c r="G845" s="616" t="s">
        <v>9050</v>
      </c>
      <c r="H845" s="616"/>
      <c r="I845" s="616"/>
      <c r="J845" s="616"/>
      <c r="K845" s="616"/>
      <c r="L845" s="616"/>
      <c r="M845" s="616"/>
      <c r="N845" s="616" t="s">
        <v>9282</v>
      </c>
      <c r="O845" s="616"/>
      <c r="P845" s="616" t="s">
        <v>9058</v>
      </c>
      <c r="Q845" s="616"/>
      <c r="R845" s="616" t="s">
        <v>20931</v>
      </c>
      <c r="S845" s="616"/>
      <c r="T845" s="616" t="s">
        <v>20932</v>
      </c>
      <c r="U845" s="616"/>
      <c r="V845" s="616"/>
      <c r="W845" s="616"/>
      <c r="X845" s="616"/>
      <c r="Y845" s="616"/>
      <c r="Z845" s="617"/>
      <c r="AA845" s="616"/>
      <c r="AB845" s="617"/>
      <c r="AC845" s="617"/>
      <c r="AD845" s="616"/>
      <c r="AE845" s="616"/>
      <c r="AF845" s="616"/>
      <c r="AG845" s="616"/>
      <c r="AH845" s="616"/>
      <c r="AI845" s="616"/>
      <c r="AJ845" s="616" t="s">
        <v>9097</v>
      </c>
      <c r="AK845" s="616"/>
      <c r="AL845" s="616"/>
      <c r="AM845" s="616" t="s">
        <v>9050</v>
      </c>
      <c r="AN845" s="616" t="s">
        <v>101</v>
      </c>
      <c r="AO845" s="616" t="s">
        <v>20933</v>
      </c>
      <c r="AP845" s="616" t="s">
        <v>9070</v>
      </c>
      <c r="AQ845" s="616" t="s">
        <v>9071</v>
      </c>
      <c r="AR845" s="616" t="s">
        <v>9282</v>
      </c>
      <c r="AS845" s="617" t="s">
        <v>20824</v>
      </c>
      <c r="AT845" s="616" t="s">
        <v>9073</v>
      </c>
      <c r="AU845" s="616" t="s">
        <v>9073</v>
      </c>
      <c r="AV845" s="616" t="s">
        <v>9099</v>
      </c>
      <c r="AW845" s="616" t="s">
        <v>9100</v>
      </c>
      <c r="AX845" s="616" t="s">
        <v>9275</v>
      </c>
      <c r="AY845" s="616" t="s">
        <v>9287</v>
      </c>
      <c r="AZ845" s="616" t="s">
        <v>9287</v>
      </c>
      <c r="BA845" s="616" t="s">
        <v>9078</v>
      </c>
    </row>
    <row r="846" spans="1:53" customFormat="1" ht="30">
      <c r="A846" s="615">
        <v>841</v>
      </c>
      <c r="B846" s="616" t="s">
        <v>16355</v>
      </c>
      <c r="C846" s="616" t="s">
        <v>12585</v>
      </c>
      <c r="D846" s="616" t="s">
        <v>19833</v>
      </c>
      <c r="E846" s="616" t="s">
        <v>9048</v>
      </c>
      <c r="F846" s="617" t="s">
        <v>17240</v>
      </c>
      <c r="G846" s="616" t="s">
        <v>9050</v>
      </c>
      <c r="H846" s="616"/>
      <c r="I846" s="616"/>
      <c r="J846" s="616"/>
      <c r="K846" s="616"/>
      <c r="L846" s="616"/>
      <c r="M846" s="616"/>
      <c r="N846" s="616" t="s">
        <v>9830</v>
      </c>
      <c r="O846" s="616"/>
      <c r="P846" s="616" t="s">
        <v>9058</v>
      </c>
      <c r="Q846" s="616"/>
      <c r="R846" s="616" t="s">
        <v>20934</v>
      </c>
      <c r="S846" s="616"/>
      <c r="T846" s="616" t="s">
        <v>20935</v>
      </c>
      <c r="U846" s="616"/>
      <c r="V846" s="616"/>
      <c r="W846" s="616"/>
      <c r="X846" s="616"/>
      <c r="Y846" s="616"/>
      <c r="Z846" s="617"/>
      <c r="AA846" s="616"/>
      <c r="AB846" s="617"/>
      <c r="AC846" s="617"/>
      <c r="AD846" s="616"/>
      <c r="AE846" s="616"/>
      <c r="AF846" s="616"/>
      <c r="AG846" s="616"/>
      <c r="AH846" s="616"/>
      <c r="AI846" s="616"/>
      <c r="AJ846" s="616" t="s">
        <v>9097</v>
      </c>
      <c r="AK846" s="616"/>
      <c r="AL846" s="616"/>
      <c r="AM846" s="616" t="s">
        <v>9050</v>
      </c>
      <c r="AN846" s="616" t="s">
        <v>106</v>
      </c>
      <c r="AO846" s="616" t="s">
        <v>20936</v>
      </c>
      <c r="AP846" s="616" t="s">
        <v>9070</v>
      </c>
      <c r="AQ846" s="616" t="s">
        <v>9071</v>
      </c>
      <c r="AR846" s="616" t="s">
        <v>9830</v>
      </c>
      <c r="AS846" s="617" t="s">
        <v>20824</v>
      </c>
      <c r="AT846" s="616" t="s">
        <v>9073</v>
      </c>
      <c r="AU846" s="616" t="s">
        <v>9073</v>
      </c>
      <c r="AV846" s="616" t="s">
        <v>9099</v>
      </c>
      <c r="AW846" s="616" t="s">
        <v>9100</v>
      </c>
      <c r="AX846" s="616" t="s">
        <v>9101</v>
      </c>
      <c r="AY846" s="616" t="s">
        <v>9838</v>
      </c>
      <c r="AZ846" s="616" t="s">
        <v>9838</v>
      </c>
      <c r="BA846" s="616" t="s">
        <v>9078</v>
      </c>
    </row>
    <row r="847" spans="1:53" customFormat="1" ht="30">
      <c r="A847" s="615">
        <v>842</v>
      </c>
      <c r="B847" s="616" t="s">
        <v>16356</v>
      </c>
      <c r="C847" s="616" t="s">
        <v>10063</v>
      </c>
      <c r="D847" s="616" t="s">
        <v>9401</v>
      </c>
      <c r="E847" s="616" t="s">
        <v>9048</v>
      </c>
      <c r="F847" s="617" t="s">
        <v>13746</v>
      </c>
      <c r="G847" s="616" t="s">
        <v>9939</v>
      </c>
      <c r="H847" s="616"/>
      <c r="I847" s="616"/>
      <c r="J847" s="616"/>
      <c r="K847" s="616"/>
      <c r="L847" s="616"/>
      <c r="M847" s="616"/>
      <c r="N847" s="616" t="s">
        <v>9527</v>
      </c>
      <c r="O847" s="616"/>
      <c r="P847" s="616" t="s">
        <v>9058</v>
      </c>
      <c r="Q847" s="616"/>
      <c r="R847" s="616" t="s">
        <v>20937</v>
      </c>
      <c r="S847" s="616"/>
      <c r="T847" s="616" t="s">
        <v>20938</v>
      </c>
      <c r="U847" s="616"/>
      <c r="V847" s="616"/>
      <c r="W847" s="616"/>
      <c r="X847" s="616"/>
      <c r="Y847" s="616"/>
      <c r="Z847" s="617"/>
      <c r="AA847" s="616"/>
      <c r="AB847" s="617"/>
      <c r="AC847" s="617"/>
      <c r="AD847" s="616"/>
      <c r="AE847" s="616"/>
      <c r="AF847" s="616"/>
      <c r="AG847" s="616"/>
      <c r="AH847" s="616"/>
      <c r="AI847" s="616"/>
      <c r="AJ847" s="616" t="s">
        <v>9067</v>
      </c>
      <c r="AK847" s="616"/>
      <c r="AL847" s="616"/>
      <c r="AM847" s="616" t="s">
        <v>9939</v>
      </c>
      <c r="AN847" s="616" t="s">
        <v>7914</v>
      </c>
      <c r="AO847" s="616" t="s">
        <v>20939</v>
      </c>
      <c r="AP847" s="616" t="s">
        <v>9070</v>
      </c>
      <c r="AQ847" s="616" t="s">
        <v>9071</v>
      </c>
      <c r="AR847" s="616" t="s">
        <v>9527</v>
      </c>
      <c r="AS847" s="617" t="s">
        <v>20824</v>
      </c>
      <c r="AT847" s="616" t="s">
        <v>9073</v>
      </c>
      <c r="AU847" s="616" t="s">
        <v>9073</v>
      </c>
      <c r="AV847" s="616" t="s">
        <v>9099</v>
      </c>
      <c r="AW847" s="616" t="s">
        <v>9100</v>
      </c>
      <c r="AX847" s="616" t="s">
        <v>9275</v>
      </c>
      <c r="AY847" s="616" t="s">
        <v>9530</v>
      </c>
      <c r="AZ847" s="616" t="s">
        <v>9530</v>
      </c>
      <c r="BA847" s="616" t="s">
        <v>9078</v>
      </c>
    </row>
    <row r="848" spans="1:53" customFormat="1" ht="30">
      <c r="A848" s="615">
        <v>843</v>
      </c>
      <c r="B848" s="616" t="s">
        <v>16357</v>
      </c>
      <c r="C848" s="616" t="s">
        <v>20940</v>
      </c>
      <c r="D848" s="616" t="s">
        <v>12539</v>
      </c>
      <c r="E848" s="616" t="s">
        <v>9048</v>
      </c>
      <c r="F848" s="617" t="s">
        <v>20941</v>
      </c>
      <c r="G848" s="616" t="s">
        <v>9050</v>
      </c>
      <c r="H848" s="616"/>
      <c r="I848" s="616"/>
      <c r="J848" s="616"/>
      <c r="K848" s="616"/>
      <c r="L848" s="616"/>
      <c r="M848" s="616"/>
      <c r="N848" s="616" t="s">
        <v>19259</v>
      </c>
      <c r="O848" s="616"/>
      <c r="P848" s="616" t="s">
        <v>9058</v>
      </c>
      <c r="Q848" s="616"/>
      <c r="R848" s="616" t="s">
        <v>20942</v>
      </c>
      <c r="S848" s="616"/>
      <c r="T848" s="616" t="s">
        <v>20943</v>
      </c>
      <c r="U848" s="616"/>
      <c r="V848" s="616"/>
      <c r="W848" s="616"/>
      <c r="X848" s="616"/>
      <c r="Y848" s="616"/>
      <c r="Z848" s="617"/>
      <c r="AA848" s="616"/>
      <c r="AB848" s="617"/>
      <c r="AC848" s="617"/>
      <c r="AD848" s="616"/>
      <c r="AE848" s="616"/>
      <c r="AF848" s="616"/>
      <c r="AG848" s="616"/>
      <c r="AH848" s="616"/>
      <c r="AI848" s="616"/>
      <c r="AJ848" s="616" t="s">
        <v>9067</v>
      </c>
      <c r="AK848" s="616"/>
      <c r="AL848" s="616"/>
      <c r="AM848" s="616" t="s">
        <v>9050</v>
      </c>
      <c r="AN848" s="616" t="s">
        <v>137</v>
      </c>
      <c r="AO848" s="616" t="s">
        <v>20944</v>
      </c>
      <c r="AP848" s="616" t="s">
        <v>9070</v>
      </c>
      <c r="AQ848" s="616" t="s">
        <v>9071</v>
      </c>
      <c r="AR848" s="616" t="s">
        <v>19259</v>
      </c>
      <c r="AS848" s="617" t="s">
        <v>20824</v>
      </c>
      <c r="AT848" s="616" t="s">
        <v>9073</v>
      </c>
      <c r="AU848" s="616" t="s">
        <v>9073</v>
      </c>
      <c r="AV848" s="616" t="s">
        <v>9099</v>
      </c>
      <c r="AW848" s="616" t="s">
        <v>9100</v>
      </c>
      <c r="AX848" s="616" t="s">
        <v>9076</v>
      </c>
      <c r="AY848" s="616" t="s">
        <v>9077</v>
      </c>
      <c r="AZ848" s="616" t="s">
        <v>9077</v>
      </c>
      <c r="BA848" s="616" t="s">
        <v>9078</v>
      </c>
    </row>
    <row r="849" spans="1:53" customFormat="1" ht="30">
      <c r="A849" s="615">
        <v>844</v>
      </c>
      <c r="B849" s="616" t="s">
        <v>16358</v>
      </c>
      <c r="C849" s="616" t="s">
        <v>20945</v>
      </c>
      <c r="D849" s="616" t="s">
        <v>9865</v>
      </c>
      <c r="E849" s="616" t="s">
        <v>9048</v>
      </c>
      <c r="F849" s="617" t="s">
        <v>20946</v>
      </c>
      <c r="G849" s="616" t="s">
        <v>9050</v>
      </c>
      <c r="H849" s="616"/>
      <c r="I849" s="616"/>
      <c r="J849" s="616"/>
      <c r="K849" s="616"/>
      <c r="L849" s="616"/>
      <c r="M849" s="616"/>
      <c r="N849" s="616" t="s">
        <v>19109</v>
      </c>
      <c r="O849" s="616"/>
      <c r="P849" s="616" t="s">
        <v>9058</v>
      </c>
      <c r="Q849" s="616"/>
      <c r="R849" s="616" t="s">
        <v>20947</v>
      </c>
      <c r="S849" s="616"/>
      <c r="T849" s="616" t="s">
        <v>20948</v>
      </c>
      <c r="U849" s="616"/>
      <c r="V849" s="616"/>
      <c r="W849" s="616"/>
      <c r="X849" s="616"/>
      <c r="Y849" s="616"/>
      <c r="Z849" s="617"/>
      <c r="AA849" s="616"/>
      <c r="AB849" s="617"/>
      <c r="AC849" s="617"/>
      <c r="AD849" s="616"/>
      <c r="AE849" s="616"/>
      <c r="AF849" s="616"/>
      <c r="AG849" s="616"/>
      <c r="AH849" s="616"/>
      <c r="AI849" s="616"/>
      <c r="AJ849" s="616" t="s">
        <v>9097</v>
      </c>
      <c r="AK849" s="616"/>
      <c r="AL849" s="616"/>
      <c r="AM849" s="616" t="s">
        <v>9050</v>
      </c>
      <c r="AN849" s="616" t="s">
        <v>200</v>
      </c>
      <c r="AO849" s="616" t="s">
        <v>20949</v>
      </c>
      <c r="AP849" s="616" t="s">
        <v>9070</v>
      </c>
      <c r="AQ849" s="616" t="s">
        <v>9071</v>
      </c>
      <c r="AR849" s="616" t="s">
        <v>19109</v>
      </c>
      <c r="AS849" s="617" t="s">
        <v>20824</v>
      </c>
      <c r="AT849" s="616" t="s">
        <v>9073</v>
      </c>
      <c r="AU849" s="616" t="s">
        <v>9073</v>
      </c>
      <c r="AV849" s="616" t="s">
        <v>9099</v>
      </c>
      <c r="AW849" s="616" t="s">
        <v>9100</v>
      </c>
      <c r="AX849" s="616" t="s">
        <v>9275</v>
      </c>
      <c r="AY849" s="616" t="s">
        <v>9276</v>
      </c>
      <c r="AZ849" s="616" t="s">
        <v>9276</v>
      </c>
      <c r="BA849" s="616" t="s">
        <v>9078</v>
      </c>
    </row>
    <row r="850" spans="1:53" customFormat="1" ht="30">
      <c r="A850" s="615">
        <v>845</v>
      </c>
      <c r="B850" s="616" t="s">
        <v>16359</v>
      </c>
      <c r="C850" s="616" t="s">
        <v>13736</v>
      </c>
      <c r="D850" s="616" t="s">
        <v>9757</v>
      </c>
      <c r="E850" s="616" t="s">
        <v>9048</v>
      </c>
      <c r="F850" s="617" t="s">
        <v>11559</v>
      </c>
      <c r="G850" s="616" t="s">
        <v>9050</v>
      </c>
      <c r="H850" s="616"/>
      <c r="I850" s="616"/>
      <c r="J850" s="616"/>
      <c r="K850" s="616"/>
      <c r="L850" s="616"/>
      <c r="M850" s="616"/>
      <c r="N850" s="616" t="s">
        <v>18819</v>
      </c>
      <c r="O850" s="616"/>
      <c r="P850" s="616" t="s">
        <v>9058</v>
      </c>
      <c r="Q850" s="616"/>
      <c r="R850" s="616" t="s">
        <v>20950</v>
      </c>
      <c r="S850" s="616"/>
      <c r="T850" s="616" t="s">
        <v>20951</v>
      </c>
      <c r="U850" s="616"/>
      <c r="V850" s="616"/>
      <c r="W850" s="616"/>
      <c r="X850" s="616"/>
      <c r="Y850" s="616" t="s">
        <v>20952</v>
      </c>
      <c r="Z850" s="617"/>
      <c r="AA850" s="616"/>
      <c r="AB850" s="617"/>
      <c r="AC850" s="617"/>
      <c r="AD850" s="616"/>
      <c r="AE850" s="616"/>
      <c r="AF850" s="616"/>
      <c r="AG850" s="616"/>
      <c r="AH850" s="616"/>
      <c r="AI850" s="616"/>
      <c r="AJ850" s="616" t="s">
        <v>9097</v>
      </c>
      <c r="AK850" s="616"/>
      <c r="AL850" s="616"/>
      <c r="AM850" s="616" t="s">
        <v>9050</v>
      </c>
      <c r="AN850" s="616" t="s">
        <v>200</v>
      </c>
      <c r="AO850" s="616" t="s">
        <v>20953</v>
      </c>
      <c r="AP850" s="616" t="s">
        <v>9070</v>
      </c>
      <c r="AQ850" s="616" t="s">
        <v>9071</v>
      </c>
      <c r="AR850" s="616" t="s">
        <v>18819</v>
      </c>
      <c r="AS850" s="617" t="s">
        <v>20824</v>
      </c>
      <c r="AT850" s="616" t="s">
        <v>9073</v>
      </c>
      <c r="AU850" s="616" t="s">
        <v>9073</v>
      </c>
      <c r="AV850" s="616" t="s">
        <v>9099</v>
      </c>
      <c r="AW850" s="616" t="s">
        <v>9100</v>
      </c>
      <c r="AX850" s="616" t="s">
        <v>9101</v>
      </c>
      <c r="AY850" s="616" t="s">
        <v>9314</v>
      </c>
      <c r="AZ850" s="616" t="s">
        <v>9314</v>
      </c>
      <c r="BA850" s="616" t="s">
        <v>9078</v>
      </c>
    </row>
    <row r="851" spans="1:53" customFormat="1" ht="30">
      <c r="A851" s="615">
        <v>846</v>
      </c>
      <c r="B851" s="616" t="s">
        <v>16360</v>
      </c>
      <c r="C851" s="616" t="s">
        <v>11114</v>
      </c>
      <c r="D851" s="616" t="s">
        <v>10052</v>
      </c>
      <c r="E851" s="616" t="s">
        <v>9048</v>
      </c>
      <c r="F851" s="617" t="s">
        <v>20954</v>
      </c>
      <c r="G851" s="616" t="s">
        <v>9656</v>
      </c>
      <c r="H851" s="616"/>
      <c r="I851" s="616"/>
      <c r="J851" s="616"/>
      <c r="K851" s="616"/>
      <c r="L851" s="616"/>
      <c r="M851" s="616"/>
      <c r="N851" s="616" t="s">
        <v>9362</v>
      </c>
      <c r="O851" s="616" t="s">
        <v>20955</v>
      </c>
      <c r="P851" s="616" t="s">
        <v>9058</v>
      </c>
      <c r="Q851" s="616" t="s">
        <v>9059</v>
      </c>
      <c r="R851" s="616" t="s">
        <v>20956</v>
      </c>
      <c r="S851" s="616" t="s">
        <v>20957</v>
      </c>
      <c r="T851" s="616" t="s">
        <v>20958</v>
      </c>
      <c r="U851" s="616"/>
      <c r="V851" s="616"/>
      <c r="W851" s="616"/>
      <c r="X851" s="616"/>
      <c r="Y851" s="616" t="s">
        <v>20959</v>
      </c>
      <c r="Z851" s="617" t="s">
        <v>20960</v>
      </c>
      <c r="AA851" s="616" t="s">
        <v>9656</v>
      </c>
      <c r="AB851" s="617"/>
      <c r="AC851" s="617"/>
      <c r="AD851" s="616"/>
      <c r="AE851" s="616"/>
      <c r="AF851" s="616"/>
      <c r="AG851" s="616"/>
      <c r="AH851" s="616"/>
      <c r="AI851" s="616"/>
      <c r="AJ851" s="616" t="s">
        <v>9184</v>
      </c>
      <c r="AK851" s="616"/>
      <c r="AL851" s="616"/>
      <c r="AM851" s="616" t="s">
        <v>9656</v>
      </c>
      <c r="AN851" s="616" t="s">
        <v>8229</v>
      </c>
      <c r="AO851" s="616" t="s">
        <v>20961</v>
      </c>
      <c r="AP851" s="616" t="s">
        <v>9070</v>
      </c>
      <c r="AQ851" s="616" t="s">
        <v>9071</v>
      </c>
      <c r="AR851" s="616" t="s">
        <v>9362</v>
      </c>
      <c r="AS851" s="617" t="s">
        <v>20824</v>
      </c>
      <c r="AT851" s="616" t="s">
        <v>9073</v>
      </c>
      <c r="AU851" s="616" t="s">
        <v>9073</v>
      </c>
      <c r="AV851" s="616" t="s">
        <v>9099</v>
      </c>
      <c r="AW851" s="616" t="s">
        <v>9100</v>
      </c>
      <c r="AX851" s="616" t="s">
        <v>9164</v>
      </c>
      <c r="AY851" s="616" t="s">
        <v>9165</v>
      </c>
      <c r="AZ851" s="616" t="s">
        <v>9165</v>
      </c>
      <c r="BA851" s="616" t="s">
        <v>9078</v>
      </c>
    </row>
    <row r="852" spans="1:53" customFormat="1" ht="30">
      <c r="A852" s="615">
        <v>847</v>
      </c>
      <c r="B852" s="616" t="s">
        <v>16361</v>
      </c>
      <c r="C852" s="616" t="s">
        <v>20962</v>
      </c>
      <c r="D852" s="616" t="s">
        <v>9230</v>
      </c>
      <c r="E852" s="616" t="s">
        <v>9048</v>
      </c>
      <c r="F852" s="617" t="s">
        <v>14168</v>
      </c>
      <c r="G852" s="616" t="s">
        <v>9050</v>
      </c>
      <c r="H852" s="616"/>
      <c r="I852" s="616"/>
      <c r="J852" s="616"/>
      <c r="K852" s="616"/>
      <c r="L852" s="616"/>
      <c r="M852" s="616"/>
      <c r="N852" s="616" t="s">
        <v>10526</v>
      </c>
      <c r="O852" s="616"/>
      <c r="P852" s="616" t="s">
        <v>9058</v>
      </c>
      <c r="Q852" s="616"/>
      <c r="R852" s="616" t="s">
        <v>20963</v>
      </c>
      <c r="S852" s="616"/>
      <c r="T852" s="616" t="s">
        <v>20964</v>
      </c>
      <c r="U852" s="616"/>
      <c r="V852" s="616"/>
      <c r="W852" s="616"/>
      <c r="X852" s="616"/>
      <c r="Y852" s="616"/>
      <c r="Z852" s="617"/>
      <c r="AA852" s="616"/>
      <c r="AB852" s="617"/>
      <c r="AC852" s="617"/>
      <c r="AD852" s="616"/>
      <c r="AE852" s="616"/>
      <c r="AF852" s="616"/>
      <c r="AG852" s="616"/>
      <c r="AH852" s="616"/>
      <c r="AI852" s="616"/>
      <c r="AJ852" s="616"/>
      <c r="AK852" s="616"/>
      <c r="AL852" s="616"/>
      <c r="AM852" s="616" t="s">
        <v>9050</v>
      </c>
      <c r="AN852" s="616" t="s">
        <v>91</v>
      </c>
      <c r="AO852" s="616" t="s">
        <v>20965</v>
      </c>
      <c r="AP852" s="616" t="s">
        <v>9070</v>
      </c>
      <c r="AQ852" s="616" t="s">
        <v>9071</v>
      </c>
      <c r="AR852" s="616" t="s">
        <v>10526</v>
      </c>
      <c r="AS852" s="617" t="s">
        <v>20824</v>
      </c>
      <c r="AT852" s="616" t="s">
        <v>9073</v>
      </c>
      <c r="AU852" s="616" t="s">
        <v>9073</v>
      </c>
      <c r="AV852" s="616" t="s">
        <v>9099</v>
      </c>
      <c r="AW852" s="616" t="s">
        <v>9100</v>
      </c>
      <c r="AX852" s="616" t="s">
        <v>9275</v>
      </c>
      <c r="AY852" s="616" t="s">
        <v>10531</v>
      </c>
      <c r="AZ852" s="616" t="s">
        <v>10531</v>
      </c>
      <c r="BA852" s="616" t="s">
        <v>9078</v>
      </c>
    </row>
    <row r="853" spans="1:53" customFormat="1" ht="30">
      <c r="A853" s="615">
        <v>848</v>
      </c>
      <c r="B853" s="616" t="s">
        <v>16362</v>
      </c>
      <c r="C853" s="616" t="s">
        <v>20966</v>
      </c>
      <c r="D853" s="616" t="s">
        <v>9123</v>
      </c>
      <c r="E853" s="616" t="s">
        <v>9048</v>
      </c>
      <c r="F853" s="617" t="s">
        <v>14191</v>
      </c>
      <c r="G853" s="616" t="s">
        <v>9050</v>
      </c>
      <c r="H853" s="616"/>
      <c r="I853" s="616"/>
      <c r="J853" s="616"/>
      <c r="K853" s="616"/>
      <c r="L853" s="616"/>
      <c r="M853" s="616"/>
      <c r="N853" s="616" t="s">
        <v>9635</v>
      </c>
      <c r="O853" s="616"/>
      <c r="P853" s="616" t="s">
        <v>9058</v>
      </c>
      <c r="Q853" s="616"/>
      <c r="R853" s="616" t="s">
        <v>20967</v>
      </c>
      <c r="S853" s="616"/>
      <c r="T853" s="616" t="s">
        <v>20968</v>
      </c>
      <c r="U853" s="616"/>
      <c r="V853" s="616"/>
      <c r="W853" s="616"/>
      <c r="X853" s="616"/>
      <c r="Y853" s="616"/>
      <c r="Z853" s="617"/>
      <c r="AA853" s="616"/>
      <c r="AB853" s="617"/>
      <c r="AC853" s="617"/>
      <c r="AD853" s="616"/>
      <c r="AE853" s="616"/>
      <c r="AF853" s="616"/>
      <c r="AG853" s="616"/>
      <c r="AH853" s="616"/>
      <c r="AI853" s="616"/>
      <c r="AJ853" s="616" t="s">
        <v>9097</v>
      </c>
      <c r="AK853" s="616"/>
      <c r="AL853" s="616"/>
      <c r="AM853" s="616" t="s">
        <v>9050</v>
      </c>
      <c r="AN853" s="616" t="s">
        <v>106</v>
      </c>
      <c r="AO853" s="616" t="s">
        <v>20969</v>
      </c>
      <c r="AP853" s="616" t="s">
        <v>9070</v>
      </c>
      <c r="AQ853" s="616" t="s">
        <v>9071</v>
      </c>
      <c r="AR853" s="616" t="s">
        <v>9635</v>
      </c>
      <c r="AS853" s="617" t="s">
        <v>20824</v>
      </c>
      <c r="AT853" s="616" t="s">
        <v>9073</v>
      </c>
      <c r="AU853" s="616" t="s">
        <v>9073</v>
      </c>
      <c r="AV853" s="616" t="s">
        <v>9099</v>
      </c>
      <c r="AW853" s="616" t="s">
        <v>9100</v>
      </c>
      <c r="AX853" s="616" t="s">
        <v>9275</v>
      </c>
      <c r="AY853" s="616" t="s">
        <v>9644</v>
      </c>
      <c r="AZ853" s="616" t="s">
        <v>9644</v>
      </c>
      <c r="BA853" s="616" t="s">
        <v>9078</v>
      </c>
    </row>
    <row r="854" spans="1:53" customFormat="1" ht="30">
      <c r="A854" s="615">
        <v>849</v>
      </c>
      <c r="B854" s="616" t="s">
        <v>16363</v>
      </c>
      <c r="C854" s="616" t="s">
        <v>20970</v>
      </c>
      <c r="D854" s="616" t="s">
        <v>10490</v>
      </c>
      <c r="E854" s="616" t="s">
        <v>9291</v>
      </c>
      <c r="F854" s="617" t="s">
        <v>20971</v>
      </c>
      <c r="G854" s="616" t="s">
        <v>9050</v>
      </c>
      <c r="H854" s="616"/>
      <c r="I854" s="616"/>
      <c r="J854" s="616"/>
      <c r="K854" s="616"/>
      <c r="L854" s="616"/>
      <c r="M854" s="616"/>
      <c r="N854" s="616" t="s">
        <v>9292</v>
      </c>
      <c r="O854" s="616"/>
      <c r="P854" s="616" t="s">
        <v>9058</v>
      </c>
      <c r="Q854" s="616"/>
      <c r="R854" s="616" t="s">
        <v>20972</v>
      </c>
      <c r="S854" s="616"/>
      <c r="T854" s="616" t="s">
        <v>20973</v>
      </c>
      <c r="U854" s="616"/>
      <c r="V854" s="616"/>
      <c r="W854" s="616"/>
      <c r="X854" s="616"/>
      <c r="Y854" s="616"/>
      <c r="Z854" s="617"/>
      <c r="AA854" s="616"/>
      <c r="AB854" s="617"/>
      <c r="AC854" s="617"/>
      <c r="AD854" s="616"/>
      <c r="AE854" s="616"/>
      <c r="AF854" s="616"/>
      <c r="AG854" s="616"/>
      <c r="AH854" s="616"/>
      <c r="AI854" s="616"/>
      <c r="AJ854" s="616" t="s">
        <v>9097</v>
      </c>
      <c r="AK854" s="616"/>
      <c r="AL854" s="616"/>
      <c r="AM854" s="616" t="s">
        <v>9050</v>
      </c>
      <c r="AN854" s="616" t="s">
        <v>106</v>
      </c>
      <c r="AO854" s="616" t="s">
        <v>20974</v>
      </c>
      <c r="AP854" s="616" t="s">
        <v>9070</v>
      </c>
      <c r="AQ854" s="616" t="s">
        <v>9071</v>
      </c>
      <c r="AR854" s="616" t="s">
        <v>9292</v>
      </c>
      <c r="AS854" s="617" t="s">
        <v>20824</v>
      </c>
      <c r="AT854" s="616" t="s">
        <v>9073</v>
      </c>
      <c r="AU854" s="616" t="s">
        <v>9073</v>
      </c>
      <c r="AV854" s="616" t="s">
        <v>9099</v>
      </c>
      <c r="AW854" s="616" t="s">
        <v>9100</v>
      </c>
      <c r="AX854" s="616" t="s">
        <v>9295</v>
      </c>
      <c r="AY854" s="616" t="s">
        <v>9296</v>
      </c>
      <c r="AZ854" s="616" t="s">
        <v>9296</v>
      </c>
      <c r="BA854" s="616" t="s">
        <v>9078</v>
      </c>
    </row>
    <row r="855" spans="1:53" customFormat="1" ht="30">
      <c r="A855" s="615">
        <v>850</v>
      </c>
      <c r="B855" s="616" t="s">
        <v>16364</v>
      </c>
      <c r="C855" s="616" t="s">
        <v>20975</v>
      </c>
      <c r="D855" s="616" t="s">
        <v>11484</v>
      </c>
      <c r="E855" s="616" t="s">
        <v>9291</v>
      </c>
      <c r="F855" s="617" t="s">
        <v>13746</v>
      </c>
      <c r="G855" s="616" t="s">
        <v>9050</v>
      </c>
      <c r="H855" s="616"/>
      <c r="I855" s="616"/>
      <c r="J855" s="616"/>
      <c r="K855" s="616"/>
      <c r="L855" s="616"/>
      <c r="M855" s="616"/>
      <c r="N855" s="616" t="s">
        <v>9498</v>
      </c>
      <c r="O855" s="616"/>
      <c r="P855" s="616" t="s">
        <v>9058</v>
      </c>
      <c r="Q855" s="616"/>
      <c r="R855" s="616" t="s">
        <v>20976</v>
      </c>
      <c r="S855" s="616"/>
      <c r="T855" s="616" t="s">
        <v>20977</v>
      </c>
      <c r="U855" s="616"/>
      <c r="V855" s="616"/>
      <c r="W855" s="616"/>
      <c r="X855" s="616"/>
      <c r="Y855" s="616" t="s">
        <v>20978</v>
      </c>
      <c r="Z855" s="617"/>
      <c r="AA855" s="616"/>
      <c r="AB855" s="617"/>
      <c r="AC855" s="617"/>
      <c r="AD855" s="616"/>
      <c r="AE855" s="616"/>
      <c r="AF855" s="616"/>
      <c r="AG855" s="616"/>
      <c r="AH855" s="616"/>
      <c r="AI855" s="616"/>
      <c r="AJ855" s="616" t="s">
        <v>9097</v>
      </c>
      <c r="AK855" s="616"/>
      <c r="AL855" s="616"/>
      <c r="AM855" s="616" t="s">
        <v>9050</v>
      </c>
      <c r="AN855" s="616" t="s">
        <v>106</v>
      </c>
      <c r="AO855" s="616" t="s">
        <v>20979</v>
      </c>
      <c r="AP855" s="616" t="s">
        <v>9070</v>
      </c>
      <c r="AQ855" s="616" t="s">
        <v>9071</v>
      </c>
      <c r="AR855" s="616" t="s">
        <v>9498</v>
      </c>
      <c r="AS855" s="617" t="s">
        <v>20824</v>
      </c>
      <c r="AT855" s="616" t="s">
        <v>9073</v>
      </c>
      <c r="AU855" s="616" t="s">
        <v>9073</v>
      </c>
      <c r="AV855" s="616" t="s">
        <v>9099</v>
      </c>
      <c r="AW855" s="616" t="s">
        <v>9100</v>
      </c>
      <c r="AX855" s="616" t="s">
        <v>9275</v>
      </c>
      <c r="AY855" s="616" t="s">
        <v>9504</v>
      </c>
      <c r="AZ855" s="616" t="s">
        <v>9504</v>
      </c>
      <c r="BA855" s="616" t="s">
        <v>9078</v>
      </c>
    </row>
    <row r="856" spans="1:53" customFormat="1" ht="30">
      <c r="A856" s="615">
        <v>851</v>
      </c>
      <c r="B856" s="616" t="s">
        <v>16365</v>
      </c>
      <c r="C856" s="616" t="s">
        <v>20980</v>
      </c>
      <c r="D856" s="616" t="s">
        <v>20981</v>
      </c>
      <c r="E856" s="616" t="s">
        <v>9048</v>
      </c>
      <c r="F856" s="617" t="s">
        <v>13676</v>
      </c>
      <c r="G856" s="616" t="s">
        <v>9050</v>
      </c>
      <c r="H856" s="616"/>
      <c r="I856" s="616"/>
      <c r="J856" s="616"/>
      <c r="K856" s="616"/>
      <c r="L856" s="616"/>
      <c r="M856" s="616"/>
      <c r="N856" s="616" t="s">
        <v>10526</v>
      </c>
      <c r="O856" s="616"/>
      <c r="P856" s="616" t="s">
        <v>9058</v>
      </c>
      <c r="Q856" s="616"/>
      <c r="R856" s="616" t="s">
        <v>20982</v>
      </c>
      <c r="S856" s="616"/>
      <c r="T856" s="616" t="s">
        <v>20983</v>
      </c>
      <c r="U856" s="616"/>
      <c r="V856" s="616"/>
      <c r="W856" s="616"/>
      <c r="X856" s="616"/>
      <c r="Y856" s="616"/>
      <c r="Z856" s="617"/>
      <c r="AA856" s="616"/>
      <c r="AB856" s="617"/>
      <c r="AC856" s="617"/>
      <c r="AD856" s="616"/>
      <c r="AE856" s="616"/>
      <c r="AF856" s="616"/>
      <c r="AG856" s="616"/>
      <c r="AH856" s="616"/>
      <c r="AI856" s="616"/>
      <c r="AJ856" s="616" t="s">
        <v>9097</v>
      </c>
      <c r="AK856" s="616"/>
      <c r="AL856" s="616"/>
      <c r="AM856" s="616" t="s">
        <v>9050</v>
      </c>
      <c r="AN856" s="616" t="s">
        <v>79</v>
      </c>
      <c r="AO856" s="616" t="s">
        <v>20984</v>
      </c>
      <c r="AP856" s="616" t="s">
        <v>9070</v>
      </c>
      <c r="AQ856" s="616" t="s">
        <v>9071</v>
      </c>
      <c r="AR856" s="616" t="s">
        <v>10526</v>
      </c>
      <c r="AS856" s="617" t="s">
        <v>20824</v>
      </c>
      <c r="AT856" s="616" t="s">
        <v>9073</v>
      </c>
      <c r="AU856" s="616" t="s">
        <v>9073</v>
      </c>
      <c r="AV856" s="616" t="s">
        <v>9099</v>
      </c>
      <c r="AW856" s="616" t="s">
        <v>9100</v>
      </c>
      <c r="AX856" s="616" t="s">
        <v>9275</v>
      </c>
      <c r="AY856" s="616" t="s">
        <v>10531</v>
      </c>
      <c r="AZ856" s="616" t="s">
        <v>10531</v>
      </c>
      <c r="BA856" s="616" t="s">
        <v>9078</v>
      </c>
    </row>
    <row r="857" spans="1:53" customFormat="1" ht="30">
      <c r="A857" s="615">
        <v>852</v>
      </c>
      <c r="B857" s="616" t="s">
        <v>16366</v>
      </c>
      <c r="C857" s="616" t="s">
        <v>20985</v>
      </c>
      <c r="D857" s="616" t="s">
        <v>9123</v>
      </c>
      <c r="E857" s="616" t="s">
        <v>9048</v>
      </c>
      <c r="F857" s="617" t="s">
        <v>14206</v>
      </c>
      <c r="G857" s="616" t="s">
        <v>9050</v>
      </c>
      <c r="H857" s="616"/>
      <c r="I857" s="616"/>
      <c r="J857" s="616"/>
      <c r="K857" s="616"/>
      <c r="L857" s="616"/>
      <c r="M857" s="616"/>
      <c r="N857" s="616" t="s">
        <v>9558</v>
      </c>
      <c r="O857" s="616" t="s">
        <v>9050</v>
      </c>
      <c r="P857" s="616" t="s">
        <v>9058</v>
      </c>
      <c r="Q857" s="616"/>
      <c r="R857" s="616" t="s">
        <v>20986</v>
      </c>
      <c r="S857" s="616"/>
      <c r="T857" s="616" t="s">
        <v>20987</v>
      </c>
      <c r="U857" s="616"/>
      <c r="V857" s="616"/>
      <c r="W857" s="616"/>
      <c r="X857" s="616"/>
      <c r="Y857" s="616"/>
      <c r="Z857" s="617"/>
      <c r="AA857" s="616"/>
      <c r="AB857" s="617"/>
      <c r="AC857" s="617"/>
      <c r="AD857" s="616"/>
      <c r="AE857" s="616"/>
      <c r="AF857" s="616"/>
      <c r="AG857" s="616"/>
      <c r="AH857" s="616"/>
      <c r="AI857" s="616"/>
      <c r="AJ857" s="616" t="s">
        <v>9097</v>
      </c>
      <c r="AK857" s="616"/>
      <c r="AL857" s="616"/>
      <c r="AM857" s="616" t="s">
        <v>9050</v>
      </c>
      <c r="AN857" s="616" t="s">
        <v>79</v>
      </c>
      <c r="AO857" s="616" t="s">
        <v>20988</v>
      </c>
      <c r="AP857" s="616" t="s">
        <v>9070</v>
      </c>
      <c r="AQ857" s="616" t="s">
        <v>9071</v>
      </c>
      <c r="AR857" s="616" t="s">
        <v>9558</v>
      </c>
      <c r="AS857" s="617" t="s">
        <v>20824</v>
      </c>
      <c r="AT857" s="616" t="s">
        <v>9073</v>
      </c>
      <c r="AU857" s="616" t="s">
        <v>9073</v>
      </c>
      <c r="AV857" s="616" t="s">
        <v>9099</v>
      </c>
      <c r="AW857" s="616" t="s">
        <v>9100</v>
      </c>
      <c r="AX857" s="616" t="s">
        <v>9164</v>
      </c>
      <c r="AY857" s="616" t="s">
        <v>9562</v>
      </c>
      <c r="AZ857" s="616" t="s">
        <v>9562</v>
      </c>
      <c r="BA857" s="616" t="s">
        <v>9078</v>
      </c>
    </row>
    <row r="858" spans="1:53" customFormat="1" ht="30">
      <c r="A858" s="615">
        <v>853</v>
      </c>
      <c r="B858" s="616" t="s">
        <v>16367</v>
      </c>
      <c r="C858" s="616" t="s">
        <v>20989</v>
      </c>
      <c r="D858" s="616" t="s">
        <v>16862</v>
      </c>
      <c r="E858" s="616" t="s">
        <v>9291</v>
      </c>
      <c r="F858" s="617" t="s">
        <v>13790</v>
      </c>
      <c r="G858" s="616" t="s">
        <v>9050</v>
      </c>
      <c r="H858" s="616"/>
      <c r="I858" s="616"/>
      <c r="J858" s="616"/>
      <c r="K858" s="616"/>
      <c r="L858" s="616"/>
      <c r="M858" s="616"/>
      <c r="N858" s="616" t="s">
        <v>11131</v>
      </c>
      <c r="O858" s="616"/>
      <c r="P858" s="616" t="s">
        <v>9244</v>
      </c>
      <c r="Q858" s="616"/>
      <c r="R858" s="616" t="s">
        <v>20990</v>
      </c>
      <c r="S858" s="616"/>
      <c r="T858" s="616" t="s">
        <v>20991</v>
      </c>
      <c r="U858" s="616"/>
      <c r="V858" s="616"/>
      <c r="W858" s="616"/>
      <c r="X858" s="616"/>
      <c r="Y858" s="616" t="s">
        <v>20992</v>
      </c>
      <c r="Z858" s="617"/>
      <c r="AA858" s="616"/>
      <c r="AB858" s="617"/>
      <c r="AC858" s="617"/>
      <c r="AD858" s="616"/>
      <c r="AE858" s="616"/>
      <c r="AF858" s="616"/>
      <c r="AG858" s="616"/>
      <c r="AH858" s="616"/>
      <c r="AI858" s="616"/>
      <c r="AJ858" s="616" t="s">
        <v>9097</v>
      </c>
      <c r="AK858" s="616"/>
      <c r="AL858" s="616"/>
      <c r="AM858" s="616" t="s">
        <v>9050</v>
      </c>
      <c r="AN858" s="616" t="s">
        <v>78</v>
      </c>
      <c r="AO858" s="616" t="s">
        <v>20993</v>
      </c>
      <c r="AP858" s="616" t="s">
        <v>9070</v>
      </c>
      <c r="AQ858" s="616" t="s">
        <v>9071</v>
      </c>
      <c r="AR858" s="616" t="s">
        <v>11131</v>
      </c>
      <c r="AS858" s="617" t="s">
        <v>20824</v>
      </c>
      <c r="AT858" s="616" t="s">
        <v>9073</v>
      </c>
      <c r="AU858" s="616" t="s">
        <v>9073</v>
      </c>
      <c r="AV858" s="616" t="s">
        <v>9099</v>
      </c>
      <c r="AW858" s="616" t="s">
        <v>9100</v>
      </c>
      <c r="AX858" s="616" t="s">
        <v>9141</v>
      </c>
      <c r="AY858" s="616" t="s">
        <v>9142</v>
      </c>
      <c r="AZ858" s="616" t="s">
        <v>9142</v>
      </c>
      <c r="BA858" s="616" t="s">
        <v>9078</v>
      </c>
    </row>
    <row r="859" spans="1:53" customFormat="1" ht="30">
      <c r="A859" s="615">
        <v>854</v>
      </c>
      <c r="B859" s="616" t="s">
        <v>16368</v>
      </c>
      <c r="C859" s="616" t="s">
        <v>20994</v>
      </c>
      <c r="D859" s="616" t="s">
        <v>10052</v>
      </c>
      <c r="E859" s="616" t="s">
        <v>9048</v>
      </c>
      <c r="F859" s="617" t="s">
        <v>10525</v>
      </c>
      <c r="G859" s="616" t="s">
        <v>9050</v>
      </c>
      <c r="H859" s="616"/>
      <c r="I859" s="616"/>
      <c r="J859" s="616"/>
      <c r="K859" s="616"/>
      <c r="L859" s="616"/>
      <c r="M859" s="616"/>
      <c r="N859" s="616" t="s">
        <v>9282</v>
      </c>
      <c r="O859" s="616"/>
      <c r="P859" s="616" t="s">
        <v>9058</v>
      </c>
      <c r="Q859" s="616"/>
      <c r="R859" s="616" t="s">
        <v>20995</v>
      </c>
      <c r="S859" s="616"/>
      <c r="T859" s="616" t="s">
        <v>20996</v>
      </c>
      <c r="U859" s="616"/>
      <c r="V859" s="616"/>
      <c r="W859" s="616"/>
      <c r="X859" s="616"/>
      <c r="Y859" s="616"/>
      <c r="Z859" s="617"/>
      <c r="AA859" s="616"/>
      <c r="AB859" s="617"/>
      <c r="AC859" s="617"/>
      <c r="AD859" s="616"/>
      <c r="AE859" s="616"/>
      <c r="AF859" s="616"/>
      <c r="AG859" s="616"/>
      <c r="AH859" s="616"/>
      <c r="AI859" s="616"/>
      <c r="AJ859" s="616" t="s">
        <v>9097</v>
      </c>
      <c r="AK859" s="616"/>
      <c r="AL859" s="616"/>
      <c r="AM859" s="616" t="s">
        <v>9050</v>
      </c>
      <c r="AN859" s="616" t="s">
        <v>77</v>
      </c>
      <c r="AO859" s="616" t="s">
        <v>20997</v>
      </c>
      <c r="AP859" s="616" t="s">
        <v>9070</v>
      </c>
      <c r="AQ859" s="616" t="s">
        <v>9071</v>
      </c>
      <c r="AR859" s="616" t="s">
        <v>9282</v>
      </c>
      <c r="AS859" s="617" t="s">
        <v>20824</v>
      </c>
      <c r="AT859" s="616" t="s">
        <v>9073</v>
      </c>
      <c r="AU859" s="616" t="s">
        <v>9073</v>
      </c>
      <c r="AV859" s="616" t="s">
        <v>9099</v>
      </c>
      <c r="AW859" s="616" t="s">
        <v>9100</v>
      </c>
      <c r="AX859" s="616" t="s">
        <v>9275</v>
      </c>
      <c r="AY859" s="616" t="s">
        <v>9287</v>
      </c>
      <c r="AZ859" s="616" t="s">
        <v>9287</v>
      </c>
      <c r="BA859" s="616" t="s">
        <v>9078</v>
      </c>
    </row>
    <row r="860" spans="1:53" customFormat="1" ht="30">
      <c r="A860" s="615">
        <v>855</v>
      </c>
      <c r="B860" s="616" t="s">
        <v>16369</v>
      </c>
      <c r="C860" s="616" t="s">
        <v>9610</v>
      </c>
      <c r="D860" s="616" t="s">
        <v>13804</v>
      </c>
      <c r="E860" s="616" t="s">
        <v>9291</v>
      </c>
      <c r="F860" s="617" t="s">
        <v>12966</v>
      </c>
      <c r="G860" s="616" t="s">
        <v>19966</v>
      </c>
      <c r="H860" s="616"/>
      <c r="I860" s="616"/>
      <c r="J860" s="616"/>
      <c r="K860" s="616"/>
      <c r="L860" s="616"/>
      <c r="M860" s="616"/>
      <c r="N860" s="616" t="s">
        <v>12928</v>
      </c>
      <c r="O860" s="616"/>
      <c r="P860" s="616" t="s">
        <v>9058</v>
      </c>
      <c r="Q860" s="616"/>
      <c r="R860" s="616" t="s">
        <v>20998</v>
      </c>
      <c r="S860" s="616"/>
      <c r="T860" s="616" t="s">
        <v>20999</v>
      </c>
      <c r="U860" s="616"/>
      <c r="V860" s="616"/>
      <c r="W860" s="616"/>
      <c r="X860" s="616"/>
      <c r="Y860" s="616"/>
      <c r="Z860" s="617"/>
      <c r="AA860" s="616"/>
      <c r="AB860" s="617"/>
      <c r="AC860" s="617"/>
      <c r="AD860" s="616"/>
      <c r="AE860" s="616"/>
      <c r="AF860" s="616"/>
      <c r="AG860" s="616"/>
      <c r="AH860" s="616"/>
      <c r="AI860" s="616"/>
      <c r="AJ860" s="616" t="s">
        <v>9067</v>
      </c>
      <c r="AK860" s="616"/>
      <c r="AL860" s="616"/>
      <c r="AM860" s="616" t="s">
        <v>19966</v>
      </c>
      <c r="AN860" s="616" t="s">
        <v>8505</v>
      </c>
      <c r="AO860" s="616" t="s">
        <v>21000</v>
      </c>
      <c r="AP860" s="616" t="s">
        <v>9070</v>
      </c>
      <c r="AQ860" s="616" t="s">
        <v>9071</v>
      </c>
      <c r="AR860" s="616" t="s">
        <v>12928</v>
      </c>
      <c r="AS860" s="617" t="s">
        <v>20824</v>
      </c>
      <c r="AT860" s="616" t="s">
        <v>9073</v>
      </c>
      <c r="AU860" s="616" t="s">
        <v>9073</v>
      </c>
      <c r="AV860" s="616" t="s">
        <v>9099</v>
      </c>
      <c r="AW860" s="616" t="s">
        <v>9100</v>
      </c>
      <c r="AX860" s="616" t="s">
        <v>9295</v>
      </c>
      <c r="AY860" s="616" t="s">
        <v>12931</v>
      </c>
      <c r="AZ860" s="616" t="s">
        <v>12931</v>
      </c>
      <c r="BA860" s="616" t="s">
        <v>9078</v>
      </c>
    </row>
    <row r="861" spans="1:53" customFormat="1" ht="30">
      <c r="A861" s="615">
        <v>856</v>
      </c>
      <c r="B861" s="616" t="s">
        <v>16370</v>
      </c>
      <c r="C861" s="616" t="s">
        <v>9252</v>
      </c>
      <c r="D861" s="616" t="s">
        <v>9253</v>
      </c>
      <c r="E861" s="616" t="s">
        <v>9048</v>
      </c>
      <c r="F861" s="617" t="s">
        <v>21001</v>
      </c>
      <c r="G861" s="616" t="s">
        <v>9050</v>
      </c>
      <c r="H861" s="616"/>
      <c r="I861" s="616"/>
      <c r="J861" s="616"/>
      <c r="K861" s="616"/>
      <c r="L861" s="616"/>
      <c r="M861" s="616"/>
      <c r="N861" s="616" t="s">
        <v>9057</v>
      </c>
      <c r="O861" s="616"/>
      <c r="P861" s="616" t="s">
        <v>9058</v>
      </c>
      <c r="Q861" s="616"/>
      <c r="R861" s="616" t="s">
        <v>21002</v>
      </c>
      <c r="S861" s="616"/>
      <c r="T861" s="616" t="s">
        <v>21003</v>
      </c>
      <c r="U861" s="616"/>
      <c r="V861" s="616"/>
      <c r="W861" s="616"/>
      <c r="X861" s="616"/>
      <c r="Y861" s="616" t="s">
        <v>21004</v>
      </c>
      <c r="Z861" s="617"/>
      <c r="AA861" s="616"/>
      <c r="AB861" s="617"/>
      <c r="AC861" s="617"/>
      <c r="AD861" s="616"/>
      <c r="AE861" s="616" t="s">
        <v>21005</v>
      </c>
      <c r="AF861" s="616"/>
      <c r="AG861" s="616"/>
      <c r="AH861" s="616"/>
      <c r="AI861" s="616"/>
      <c r="AJ861" s="616" t="s">
        <v>9097</v>
      </c>
      <c r="AK861" s="616"/>
      <c r="AL861" s="616"/>
      <c r="AM861" s="616" t="s">
        <v>9050</v>
      </c>
      <c r="AN861" s="616" t="s">
        <v>91</v>
      </c>
      <c r="AO861" s="616" t="s">
        <v>21006</v>
      </c>
      <c r="AP861" s="616" t="s">
        <v>9070</v>
      </c>
      <c r="AQ861" s="616" t="s">
        <v>9071</v>
      </c>
      <c r="AR861" s="616" t="s">
        <v>9057</v>
      </c>
      <c r="AS861" s="617" t="s">
        <v>20824</v>
      </c>
      <c r="AT861" s="616" t="s">
        <v>9073</v>
      </c>
      <c r="AU861" s="616" t="s">
        <v>9073</v>
      </c>
      <c r="AV861" s="616" t="s">
        <v>9074</v>
      </c>
      <c r="AW861" s="616" t="s">
        <v>9075</v>
      </c>
      <c r="AX861" s="616" t="s">
        <v>9076</v>
      </c>
      <c r="AY861" s="616" t="s">
        <v>9077</v>
      </c>
      <c r="AZ861" s="616" t="s">
        <v>9077</v>
      </c>
      <c r="BA861" s="616" t="s">
        <v>9078</v>
      </c>
    </row>
    <row r="862" spans="1:53" customFormat="1" ht="30">
      <c r="A862" s="615">
        <v>857</v>
      </c>
      <c r="B862" s="616" t="s">
        <v>16371</v>
      </c>
      <c r="C862" s="616" t="s">
        <v>21007</v>
      </c>
      <c r="D862" s="616" t="s">
        <v>9954</v>
      </c>
      <c r="E862" s="616" t="s">
        <v>9048</v>
      </c>
      <c r="F862" s="617" t="s">
        <v>21008</v>
      </c>
      <c r="G862" s="616" t="s">
        <v>9050</v>
      </c>
      <c r="H862" s="616"/>
      <c r="I862" s="616"/>
      <c r="J862" s="616"/>
      <c r="K862" s="616"/>
      <c r="L862" s="616"/>
      <c r="M862" s="616"/>
      <c r="N862" s="616" t="s">
        <v>19259</v>
      </c>
      <c r="O862" s="616"/>
      <c r="P862" s="616" t="s">
        <v>9058</v>
      </c>
      <c r="Q862" s="616"/>
      <c r="R862" s="616" t="s">
        <v>21009</v>
      </c>
      <c r="S862" s="616"/>
      <c r="T862" s="616" t="s">
        <v>21010</v>
      </c>
      <c r="U862" s="616"/>
      <c r="V862" s="616"/>
      <c r="W862" s="616"/>
      <c r="X862" s="616"/>
      <c r="Y862" s="616"/>
      <c r="Z862" s="617"/>
      <c r="AA862" s="616"/>
      <c r="AB862" s="617"/>
      <c r="AC862" s="617"/>
      <c r="AD862" s="616"/>
      <c r="AE862" s="616"/>
      <c r="AF862" s="616"/>
      <c r="AG862" s="616"/>
      <c r="AH862" s="616"/>
      <c r="AI862" s="616"/>
      <c r="AJ862" s="616" t="s">
        <v>9097</v>
      </c>
      <c r="AK862" s="616"/>
      <c r="AL862" s="616"/>
      <c r="AM862" s="616" t="s">
        <v>9050</v>
      </c>
      <c r="AN862" s="616" t="s">
        <v>91</v>
      </c>
      <c r="AO862" s="616" t="s">
        <v>21011</v>
      </c>
      <c r="AP862" s="616" t="s">
        <v>9070</v>
      </c>
      <c r="AQ862" s="616" t="s">
        <v>9071</v>
      </c>
      <c r="AR862" s="616" t="s">
        <v>19259</v>
      </c>
      <c r="AS862" s="617" t="s">
        <v>20824</v>
      </c>
      <c r="AT862" s="616" t="s">
        <v>9073</v>
      </c>
      <c r="AU862" s="616" t="s">
        <v>9073</v>
      </c>
      <c r="AV862" s="616" t="s">
        <v>9099</v>
      </c>
      <c r="AW862" s="616" t="s">
        <v>9100</v>
      </c>
      <c r="AX862" s="616" t="s">
        <v>9076</v>
      </c>
      <c r="AY862" s="616" t="s">
        <v>9077</v>
      </c>
      <c r="AZ862" s="616" t="s">
        <v>9077</v>
      </c>
      <c r="BA862" s="616" t="s">
        <v>9078</v>
      </c>
    </row>
  </sheetData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23"/>
  <sheetViews>
    <sheetView topLeftCell="A2" workbookViewId="0">
      <selection activeCell="M8" sqref="M8:T8"/>
    </sheetView>
  </sheetViews>
  <sheetFormatPr defaultRowHeight="15"/>
  <cols>
    <col min="1" max="1" width="6.42578125" style="427" customWidth="1"/>
    <col min="2" max="2" width="7.42578125" style="427" customWidth="1"/>
    <col min="3" max="3" width="4.42578125" style="427" customWidth="1"/>
    <col min="4" max="4" width="6.28515625" style="427" customWidth="1"/>
    <col min="5" max="5" width="5.85546875" style="427" customWidth="1"/>
    <col min="6" max="6" width="7.5703125" style="427" customWidth="1"/>
    <col min="7" max="7" width="4.42578125" style="157" customWidth="1"/>
    <col min="8" max="8" width="5.85546875" style="157" customWidth="1"/>
    <col min="9" max="9" width="7.5703125" style="157" customWidth="1"/>
    <col min="10" max="10" width="6" style="157" customWidth="1"/>
    <col min="11" max="11" width="4.5703125" style="157" customWidth="1"/>
    <col min="12" max="12" width="8.7109375" style="157" customWidth="1"/>
    <col min="13" max="13" width="7.5703125" style="157" customWidth="1"/>
    <col min="14" max="14" width="9.42578125" style="157" customWidth="1"/>
    <col min="15" max="15" width="6.5703125" style="157" customWidth="1"/>
    <col min="16" max="16" width="8.140625" style="428" customWidth="1"/>
    <col min="17" max="17" width="11.85546875" style="157" hidden="1" customWidth="1"/>
    <col min="18" max="18" width="7.7109375" style="157" customWidth="1"/>
    <col min="19" max="19" width="11.85546875" style="157" hidden="1" customWidth="1"/>
    <col min="20" max="20" width="7.42578125" style="157" customWidth="1"/>
    <col min="21" max="21" width="11.85546875" style="157" hidden="1" customWidth="1"/>
    <col min="22" max="16384" width="9.140625" style="157"/>
  </cols>
  <sheetData>
    <row r="1" spans="1:21" ht="18" customHeight="1">
      <c r="A1" s="701" t="s">
        <v>8965</v>
      </c>
      <c r="B1" s="701"/>
      <c r="C1" s="701"/>
      <c r="D1" s="701"/>
      <c r="E1" s="701"/>
      <c r="F1" s="701"/>
      <c r="G1" s="148"/>
      <c r="H1" s="148"/>
      <c r="I1" s="149"/>
      <c r="J1" s="431"/>
      <c r="K1" s="151"/>
      <c r="L1" s="152"/>
      <c r="M1" s="153"/>
      <c r="N1" s="154"/>
      <c r="O1" s="154"/>
      <c r="P1" s="155"/>
      <c r="Q1" s="156"/>
      <c r="R1" s="156"/>
      <c r="S1" s="156"/>
      <c r="T1" s="156"/>
    </row>
    <row r="2" spans="1:21" ht="18" customHeight="1">
      <c r="A2" s="702" t="s">
        <v>8966</v>
      </c>
      <c r="B2" s="702"/>
      <c r="C2" s="702"/>
      <c r="D2" s="702"/>
      <c r="E2" s="702"/>
      <c r="F2" s="702"/>
      <c r="G2" s="158"/>
      <c r="H2" s="158"/>
      <c r="I2" s="158"/>
      <c r="J2" s="158"/>
      <c r="K2" s="159"/>
      <c r="L2" s="158"/>
      <c r="M2" s="158"/>
      <c r="N2" s="158"/>
      <c r="O2" s="158"/>
      <c r="P2" s="160"/>
      <c r="Q2" s="159"/>
      <c r="R2" s="159"/>
      <c r="S2" s="159"/>
      <c r="T2" s="159"/>
    </row>
    <row r="3" spans="1:21" ht="24.95" customHeight="1">
      <c r="A3" s="701" t="s">
        <v>8967</v>
      </c>
      <c r="B3" s="701"/>
      <c r="C3" s="701"/>
      <c r="D3" s="701"/>
      <c r="E3" s="701"/>
      <c r="F3" s="701"/>
      <c r="G3" s="701"/>
      <c r="H3" s="433"/>
      <c r="I3" s="162"/>
      <c r="J3" s="162"/>
      <c r="K3" s="433"/>
      <c r="L3" s="162"/>
      <c r="M3" s="162"/>
      <c r="N3" s="154"/>
      <c r="O3" s="154"/>
      <c r="P3" s="155"/>
      <c r="Q3" s="156"/>
      <c r="R3" s="156"/>
      <c r="S3" s="156"/>
      <c r="T3" s="156"/>
    </row>
    <row r="4" spans="1:21" ht="20.100000000000001" customHeight="1">
      <c r="A4" s="703" t="s">
        <v>8968</v>
      </c>
      <c r="B4" s="703"/>
      <c r="C4" s="703"/>
      <c r="D4" s="703"/>
      <c r="E4" s="703"/>
      <c r="F4" s="703"/>
      <c r="G4" s="703"/>
      <c r="H4" s="703"/>
      <c r="I4" s="703"/>
      <c r="J4" s="703"/>
      <c r="K4" s="703"/>
      <c r="L4" s="703"/>
      <c r="M4" s="703"/>
      <c r="N4" s="703"/>
      <c r="O4" s="703"/>
      <c r="P4" s="703"/>
      <c r="Q4" s="703"/>
      <c r="R4" s="703"/>
      <c r="S4" s="703"/>
      <c r="T4" s="703"/>
    </row>
    <row r="5" spans="1:21" ht="20.100000000000001" customHeight="1">
      <c r="A5" s="704" t="s">
        <v>8969</v>
      </c>
      <c r="B5" s="704"/>
      <c r="C5" s="704"/>
      <c r="D5" s="704"/>
      <c r="E5" s="704"/>
      <c r="F5" s="704"/>
      <c r="G5" s="704"/>
      <c r="H5" s="704"/>
      <c r="I5" s="704"/>
      <c r="J5" s="704"/>
      <c r="K5" s="704"/>
      <c r="L5" s="704"/>
      <c r="M5" s="704"/>
      <c r="N5" s="704"/>
      <c r="O5" s="704"/>
      <c r="P5" s="704"/>
      <c r="Q5" s="704"/>
      <c r="R5" s="704"/>
      <c r="S5" s="704"/>
      <c r="T5" s="704"/>
    </row>
    <row r="6" spans="1:21" ht="20.100000000000001" customHeight="1">
      <c r="A6" s="163"/>
      <c r="B6" s="163" t="s">
        <v>8970</v>
      </c>
      <c r="C6" s="163"/>
      <c r="D6" s="163"/>
      <c r="E6" s="163"/>
      <c r="F6" s="164" t="s">
        <v>8971</v>
      </c>
      <c r="G6" s="164"/>
      <c r="H6" s="164"/>
      <c r="I6" s="163"/>
      <c r="J6" s="163"/>
      <c r="K6" s="163"/>
      <c r="L6" s="163"/>
      <c r="M6" s="163"/>
      <c r="N6" s="165"/>
      <c r="O6" s="165"/>
      <c r="P6" s="166"/>
      <c r="Q6" s="167"/>
      <c r="R6" s="167"/>
      <c r="S6" s="167"/>
      <c r="T6" s="167"/>
    </row>
    <row r="7" spans="1:21" ht="73.5" customHeight="1">
      <c r="A7" s="168" t="s">
        <v>0</v>
      </c>
      <c r="B7" s="168" t="s">
        <v>8972</v>
      </c>
      <c r="C7" s="168" t="s">
        <v>8973</v>
      </c>
      <c r="D7" s="168" t="s">
        <v>8974</v>
      </c>
      <c r="E7" s="168" t="s">
        <v>8975</v>
      </c>
      <c r="F7" s="705" t="s">
        <v>8976</v>
      </c>
      <c r="G7" s="707" t="s">
        <v>8977</v>
      </c>
      <c r="H7" s="707"/>
      <c r="I7" s="708" t="s">
        <v>8978</v>
      </c>
      <c r="J7" s="709" t="s">
        <v>8979</v>
      </c>
      <c r="K7" s="709" t="s">
        <v>8980</v>
      </c>
      <c r="L7" s="709"/>
      <c r="M7" s="699" t="s">
        <v>8981</v>
      </c>
      <c r="N7" s="699"/>
      <c r="O7" s="699"/>
      <c r="P7" s="699"/>
      <c r="Q7" s="699"/>
      <c r="R7" s="699"/>
      <c r="S7" s="700"/>
      <c r="T7" s="699"/>
      <c r="U7" s="169"/>
    </row>
    <row r="8" spans="1:21" ht="54.75" customHeight="1">
      <c r="A8" s="168"/>
      <c r="B8" s="168"/>
      <c r="C8" s="168"/>
      <c r="D8" s="168"/>
      <c r="E8" s="168"/>
      <c r="F8" s="706"/>
      <c r="G8" s="434" t="s">
        <v>8982</v>
      </c>
      <c r="H8" s="434" t="s">
        <v>8983</v>
      </c>
      <c r="I8" s="708"/>
      <c r="J8" s="709"/>
      <c r="K8" s="434" t="s">
        <v>8984</v>
      </c>
      <c r="L8" s="434" t="s">
        <v>8985</v>
      </c>
      <c r="M8" s="171" t="s">
        <v>8986</v>
      </c>
      <c r="N8" s="429" t="s">
        <v>8987</v>
      </c>
      <c r="O8" s="429" t="s">
        <v>8988</v>
      </c>
      <c r="P8" s="173" t="s">
        <v>8989</v>
      </c>
      <c r="Q8" s="174"/>
      <c r="R8" s="174" t="s">
        <v>8990</v>
      </c>
      <c r="S8" s="174"/>
      <c r="T8" s="174" t="s">
        <v>8991</v>
      </c>
      <c r="U8" s="169"/>
    </row>
    <row r="9" spans="1:21" ht="15.95" customHeight="1">
      <c r="A9" s="168" t="s">
        <v>8992</v>
      </c>
      <c r="B9" s="168" t="s">
        <v>8993</v>
      </c>
      <c r="C9" s="168">
        <v>1</v>
      </c>
      <c r="D9" s="168">
        <v>2</v>
      </c>
      <c r="E9" s="168">
        <v>3</v>
      </c>
      <c r="F9" s="175">
        <v>4</v>
      </c>
      <c r="G9" s="434">
        <v>5</v>
      </c>
      <c r="H9" s="434">
        <v>6</v>
      </c>
      <c r="I9" s="434">
        <v>7</v>
      </c>
      <c r="J9" s="434">
        <v>8</v>
      </c>
      <c r="K9" s="434">
        <v>9</v>
      </c>
      <c r="L9" s="434">
        <v>10</v>
      </c>
      <c r="M9" s="176">
        <v>11</v>
      </c>
      <c r="N9" s="177">
        <v>12</v>
      </c>
      <c r="O9" s="176">
        <v>13</v>
      </c>
      <c r="P9" s="178">
        <v>14</v>
      </c>
      <c r="Q9" s="179"/>
      <c r="R9" s="179">
        <v>15</v>
      </c>
      <c r="S9" s="179"/>
      <c r="T9" s="179">
        <v>16</v>
      </c>
      <c r="U9" s="169"/>
    </row>
    <row r="10" spans="1:21" ht="20.100000000000001" customHeight="1">
      <c r="A10" s="180"/>
      <c r="B10" s="180"/>
      <c r="C10" s="180"/>
      <c r="D10" s="181"/>
      <c r="E10" s="180"/>
      <c r="F10" s="182"/>
      <c r="G10" s="183"/>
      <c r="H10" s="180"/>
      <c r="I10" s="180"/>
      <c r="J10" s="184"/>
      <c r="K10" s="184"/>
      <c r="L10" s="180"/>
      <c r="M10" s="185"/>
      <c r="N10" s="183"/>
      <c r="O10" s="180"/>
      <c r="P10" s="186"/>
      <c r="Q10" s="187"/>
      <c r="R10" s="188"/>
      <c r="S10" s="188"/>
      <c r="T10" s="188"/>
      <c r="U10" s="189"/>
    </row>
    <row r="11" spans="1:21" ht="20.100000000000001" customHeight="1">
      <c r="A11" s="190"/>
      <c r="B11" s="191"/>
      <c r="C11" s="191"/>
      <c r="D11" s="192"/>
      <c r="E11" s="191"/>
      <c r="F11" s="193"/>
      <c r="G11" s="190"/>
      <c r="H11" s="191"/>
      <c r="I11" s="191"/>
      <c r="J11" s="194"/>
      <c r="K11" s="194"/>
      <c r="L11" s="191"/>
      <c r="M11" s="195"/>
      <c r="N11" s="190"/>
      <c r="O11" s="191"/>
      <c r="P11" s="196"/>
      <c r="Q11" s="197"/>
      <c r="R11" s="198"/>
      <c r="S11" s="199"/>
      <c r="T11" s="200"/>
      <c r="U11" s="201"/>
    </row>
    <row r="12" spans="1:21" ht="20.100000000000001" customHeight="1">
      <c r="A12" s="191"/>
      <c r="B12" s="191"/>
      <c r="C12" s="191"/>
      <c r="D12" s="192"/>
      <c r="E12" s="191"/>
      <c r="F12" s="202"/>
      <c r="G12" s="190"/>
      <c r="H12" s="191"/>
      <c r="I12" s="191"/>
      <c r="J12" s="194"/>
      <c r="K12" s="194"/>
      <c r="L12" s="191"/>
      <c r="M12" s="195"/>
      <c r="N12" s="190"/>
      <c r="O12" s="191"/>
      <c r="P12" s="196"/>
      <c r="Q12" s="197"/>
      <c r="R12" s="198"/>
      <c r="S12" s="199"/>
      <c r="T12" s="200"/>
      <c r="U12" s="201"/>
    </row>
    <row r="13" spans="1:21" ht="20.100000000000001" customHeight="1">
      <c r="A13" s="190"/>
      <c r="B13" s="191"/>
      <c r="C13" s="191"/>
      <c r="D13" s="192"/>
      <c r="E13" s="191"/>
      <c r="F13" s="202"/>
      <c r="G13" s="190"/>
      <c r="H13" s="191"/>
      <c r="I13" s="191"/>
      <c r="J13" s="194"/>
      <c r="K13" s="194"/>
      <c r="L13" s="191"/>
      <c r="M13" s="195"/>
      <c r="N13" s="190"/>
      <c r="O13" s="191"/>
      <c r="P13" s="196"/>
      <c r="Q13" s="197"/>
      <c r="R13" s="203"/>
      <c r="S13" s="204"/>
      <c r="T13" s="200"/>
      <c r="U13" s="205"/>
    </row>
    <row r="14" spans="1:21" ht="20.100000000000001" customHeight="1">
      <c r="A14" s="191"/>
      <c r="B14" s="191"/>
      <c r="C14" s="191"/>
      <c r="D14" s="192"/>
      <c r="E14" s="191"/>
      <c r="F14" s="202"/>
      <c r="G14" s="190"/>
      <c r="H14" s="191"/>
      <c r="I14" s="191"/>
      <c r="J14" s="194"/>
      <c r="K14" s="194"/>
      <c r="L14" s="191"/>
      <c r="M14" s="195"/>
      <c r="N14" s="190"/>
      <c r="O14" s="191"/>
      <c r="P14" s="196"/>
      <c r="Q14" s="197"/>
      <c r="R14" s="206"/>
      <c r="S14" s="207"/>
      <c r="T14" s="200"/>
      <c r="U14" s="205"/>
    </row>
    <row r="15" spans="1:21" ht="20.100000000000001" customHeight="1">
      <c r="A15" s="190"/>
      <c r="B15" s="191"/>
      <c r="C15" s="191"/>
      <c r="D15" s="192"/>
      <c r="E15" s="191"/>
      <c r="F15" s="202"/>
      <c r="G15" s="190"/>
      <c r="H15" s="191"/>
      <c r="I15" s="191"/>
      <c r="J15" s="194"/>
      <c r="K15" s="194"/>
      <c r="L15" s="191"/>
      <c r="M15" s="195"/>
      <c r="N15" s="190"/>
      <c r="O15" s="191"/>
      <c r="P15" s="196"/>
      <c r="Q15" s="197"/>
      <c r="R15" s="208"/>
      <c r="S15" s="209"/>
      <c r="T15" s="200"/>
      <c r="U15" s="210"/>
    </row>
    <row r="16" spans="1:21" ht="20.100000000000001" customHeight="1">
      <c r="A16" s="191"/>
      <c r="B16" s="191"/>
      <c r="C16" s="191"/>
      <c r="D16" s="192"/>
      <c r="E16" s="191"/>
      <c r="F16" s="202"/>
      <c r="G16" s="190"/>
      <c r="H16" s="191"/>
      <c r="I16" s="191"/>
      <c r="J16" s="194"/>
      <c r="K16" s="194"/>
      <c r="L16" s="191"/>
      <c r="M16" s="195"/>
      <c r="N16" s="190"/>
      <c r="O16" s="191"/>
      <c r="P16" s="196"/>
      <c r="Q16" s="197"/>
      <c r="R16" s="203"/>
      <c r="S16" s="204"/>
      <c r="T16" s="200"/>
      <c r="U16" s="205"/>
    </row>
    <row r="17" spans="1:21" ht="20.100000000000001" customHeight="1">
      <c r="A17" s="190"/>
      <c r="B17" s="191"/>
      <c r="C17" s="191"/>
      <c r="D17" s="192"/>
      <c r="E17" s="191"/>
      <c r="F17" s="193"/>
      <c r="G17" s="190"/>
      <c r="H17" s="191"/>
      <c r="I17" s="191"/>
      <c r="J17" s="194"/>
      <c r="K17" s="194"/>
      <c r="L17" s="191"/>
      <c r="M17" s="195"/>
      <c r="N17" s="190"/>
      <c r="O17" s="191"/>
      <c r="P17" s="196"/>
      <c r="Q17" s="197"/>
      <c r="R17" s="203"/>
      <c r="S17" s="211"/>
      <c r="T17" s="212"/>
      <c r="U17" s="201"/>
    </row>
    <row r="18" spans="1:21" ht="20.100000000000001" customHeight="1">
      <c r="A18" s="191"/>
      <c r="B18" s="191"/>
      <c r="C18" s="191"/>
      <c r="D18" s="192"/>
      <c r="E18" s="191"/>
      <c r="F18" s="202"/>
      <c r="G18" s="190"/>
      <c r="H18" s="191"/>
      <c r="I18" s="191"/>
      <c r="J18" s="194"/>
      <c r="K18" s="194"/>
      <c r="L18" s="191"/>
      <c r="M18" s="195"/>
      <c r="N18" s="190"/>
      <c r="O18" s="191"/>
      <c r="P18" s="213"/>
      <c r="Q18" s="214"/>
      <c r="R18" s="215"/>
      <c r="S18" s="215"/>
      <c r="T18" s="216"/>
      <c r="U18" s="217"/>
    </row>
    <row r="19" spans="1:21" ht="20.100000000000001" customHeight="1">
      <c r="A19" s="190"/>
      <c r="B19" s="191"/>
      <c r="C19" s="191"/>
      <c r="D19" s="192"/>
      <c r="E19" s="191"/>
      <c r="F19" s="193"/>
      <c r="G19" s="190"/>
      <c r="H19" s="191"/>
      <c r="I19" s="191"/>
      <c r="J19" s="194"/>
      <c r="K19" s="194"/>
      <c r="L19" s="191"/>
      <c r="M19" s="195"/>
      <c r="N19" s="190"/>
      <c r="O19" s="191"/>
      <c r="P19" s="196"/>
      <c r="Q19" s="197"/>
      <c r="R19" s="203"/>
      <c r="S19" s="204"/>
      <c r="T19" s="200"/>
      <c r="U19" s="218"/>
    </row>
    <row r="20" spans="1:21" ht="20.100000000000001" customHeight="1">
      <c r="A20" s="191"/>
      <c r="B20" s="191"/>
      <c r="C20" s="191"/>
      <c r="D20" s="192"/>
      <c r="E20" s="191"/>
      <c r="F20" s="193"/>
      <c r="G20" s="190"/>
      <c r="H20" s="191"/>
      <c r="I20" s="191"/>
      <c r="J20" s="194"/>
      <c r="K20" s="194"/>
      <c r="L20" s="191"/>
      <c r="M20" s="195"/>
      <c r="N20" s="190"/>
      <c r="O20" s="191"/>
      <c r="P20" s="213"/>
      <c r="Q20" s="214"/>
      <c r="R20" s="215"/>
      <c r="S20" s="215"/>
      <c r="T20" s="219"/>
      <c r="U20" s="220"/>
    </row>
    <row r="21" spans="1:21" ht="20.100000000000001" customHeight="1">
      <c r="A21" s="190"/>
      <c r="B21" s="191"/>
      <c r="C21" s="191"/>
      <c r="D21" s="192"/>
      <c r="E21" s="191"/>
      <c r="F21" s="202"/>
      <c r="G21" s="190"/>
      <c r="H21" s="191"/>
      <c r="I21" s="191"/>
      <c r="J21" s="194"/>
      <c r="K21" s="194"/>
      <c r="L21" s="191"/>
      <c r="M21" s="195"/>
      <c r="N21" s="190"/>
      <c r="O21" s="191"/>
      <c r="P21" s="196"/>
      <c r="Q21" s="197"/>
      <c r="R21" s="206"/>
      <c r="S21" s="207"/>
      <c r="T21" s="200"/>
      <c r="U21" s="205"/>
    </row>
    <row r="22" spans="1:21" ht="20.100000000000001" customHeight="1">
      <c r="A22" s="191"/>
      <c r="B22" s="191"/>
      <c r="C22" s="191"/>
      <c r="D22" s="192"/>
      <c r="E22" s="191"/>
      <c r="F22" s="193"/>
      <c r="G22" s="190"/>
      <c r="H22" s="191"/>
      <c r="I22" s="191"/>
      <c r="J22" s="194"/>
      <c r="K22" s="194"/>
      <c r="L22" s="191"/>
      <c r="M22" s="195"/>
      <c r="N22" s="190"/>
      <c r="O22" s="191"/>
      <c r="P22" s="196"/>
      <c r="Q22" s="197"/>
      <c r="R22" s="203"/>
      <c r="S22" s="204"/>
      <c r="T22" s="200"/>
      <c r="U22" s="201"/>
    </row>
    <row r="23" spans="1:21" ht="20.100000000000001" customHeight="1">
      <c r="A23" s="190"/>
      <c r="B23" s="191"/>
      <c r="C23" s="191"/>
      <c r="D23" s="192"/>
      <c r="E23" s="191"/>
      <c r="F23" s="202"/>
      <c r="G23" s="190"/>
      <c r="H23" s="191"/>
      <c r="I23" s="191"/>
      <c r="J23" s="194"/>
      <c r="K23" s="194"/>
      <c r="L23" s="191"/>
      <c r="M23" s="195"/>
      <c r="N23" s="190"/>
      <c r="O23" s="191"/>
      <c r="P23" s="196"/>
      <c r="Q23" s="197"/>
      <c r="R23" s="215"/>
      <c r="S23" s="215"/>
      <c r="T23" s="219"/>
      <c r="U23" s="221"/>
    </row>
    <row r="24" spans="1:21" ht="20.100000000000001" customHeight="1">
      <c r="A24" s="191"/>
      <c r="B24" s="222"/>
      <c r="C24" s="222"/>
      <c r="D24" s="223"/>
      <c r="E24" s="222"/>
      <c r="F24" s="224"/>
      <c r="G24" s="190"/>
      <c r="H24" s="222"/>
      <c r="I24" s="191"/>
      <c r="J24" s="225"/>
      <c r="K24" s="194"/>
      <c r="L24" s="191"/>
      <c r="M24" s="195"/>
      <c r="N24" s="190"/>
      <c r="O24" s="191"/>
      <c r="P24" s="196"/>
      <c r="Q24" s="197"/>
      <c r="R24" s="206"/>
      <c r="S24" s="207"/>
      <c r="T24" s="200"/>
      <c r="U24" s="205"/>
    </row>
    <row r="25" spans="1:21" ht="20.100000000000001" customHeight="1">
      <c r="A25" s="190"/>
      <c r="B25" s="222"/>
      <c r="C25" s="222"/>
      <c r="D25" s="223"/>
      <c r="E25" s="222"/>
      <c r="F25" s="224"/>
      <c r="G25" s="190"/>
      <c r="H25" s="222"/>
      <c r="I25" s="191"/>
      <c r="J25" s="225"/>
      <c r="K25" s="194"/>
      <c r="L25" s="191"/>
      <c r="M25" s="195"/>
      <c r="N25" s="190"/>
      <c r="O25" s="191"/>
      <c r="P25" s="196"/>
      <c r="Q25" s="197"/>
      <c r="R25" s="226"/>
      <c r="S25" s="227"/>
      <c r="T25" s="219"/>
      <c r="U25" s="210"/>
    </row>
    <row r="26" spans="1:21" ht="20.100000000000001" customHeight="1">
      <c r="A26" s="191"/>
      <c r="B26" s="190"/>
      <c r="C26" s="190"/>
      <c r="D26" s="228"/>
      <c r="E26" s="190"/>
      <c r="F26" s="229"/>
      <c r="G26" s="190"/>
      <c r="H26" s="190"/>
      <c r="I26" s="191"/>
      <c r="J26" s="230"/>
      <c r="K26" s="194"/>
      <c r="L26" s="191"/>
      <c r="M26" s="231"/>
      <c r="N26" s="190"/>
      <c r="O26" s="191"/>
      <c r="P26" s="196"/>
      <c r="Q26" s="197"/>
      <c r="R26" s="215"/>
      <c r="S26" s="215"/>
      <c r="T26" s="219"/>
      <c r="U26" s="221"/>
    </row>
    <row r="27" spans="1:21" ht="20.100000000000001" customHeight="1">
      <c r="A27" s="190"/>
      <c r="B27" s="190"/>
      <c r="C27" s="190"/>
      <c r="D27" s="228"/>
      <c r="E27" s="190"/>
      <c r="F27" s="232"/>
      <c r="G27" s="190"/>
      <c r="H27" s="190"/>
      <c r="I27" s="191"/>
      <c r="J27" s="230"/>
      <c r="K27" s="194"/>
      <c r="L27" s="191"/>
      <c r="M27" s="231"/>
      <c r="N27" s="190"/>
      <c r="O27" s="191"/>
      <c r="P27" s="196"/>
      <c r="Q27" s="197"/>
      <c r="R27" s="206"/>
      <c r="S27" s="207"/>
      <c r="T27" s="233"/>
      <c r="U27" s="234"/>
    </row>
    <row r="28" spans="1:21" ht="20.100000000000001" customHeight="1">
      <c r="A28" s="191"/>
      <c r="B28" s="190"/>
      <c r="C28" s="190"/>
      <c r="D28" s="228"/>
      <c r="E28" s="190"/>
      <c r="F28" s="229"/>
      <c r="G28" s="190"/>
      <c r="H28" s="190"/>
      <c r="I28" s="191"/>
      <c r="J28" s="230"/>
      <c r="K28" s="194"/>
      <c r="L28" s="191"/>
      <c r="M28" s="231"/>
      <c r="N28" s="190"/>
      <c r="O28" s="191"/>
      <c r="P28" s="213"/>
      <c r="Q28" s="214"/>
      <c r="R28" s="215"/>
      <c r="S28" s="215"/>
      <c r="T28" s="216"/>
      <c r="U28" s="217"/>
    </row>
    <row r="29" spans="1:21" ht="20.100000000000001" customHeight="1">
      <c r="A29" s="190"/>
      <c r="B29" s="190"/>
      <c r="C29" s="190"/>
      <c r="D29" s="228"/>
      <c r="E29" s="190"/>
      <c r="F29" s="235"/>
      <c r="G29" s="190"/>
      <c r="H29" s="190"/>
      <c r="I29" s="191"/>
      <c r="J29" s="230"/>
      <c r="K29" s="194"/>
      <c r="L29" s="191"/>
      <c r="M29" s="231"/>
      <c r="N29" s="190"/>
      <c r="O29" s="191"/>
      <c r="P29" s="196"/>
      <c r="Q29" s="197"/>
      <c r="R29" s="206"/>
      <c r="S29" s="207"/>
      <c r="T29" s="200"/>
      <c r="U29" s="205"/>
    </row>
    <row r="30" spans="1:21" ht="20.100000000000001" customHeight="1">
      <c r="A30" s="191"/>
      <c r="B30" s="190"/>
      <c r="C30" s="190"/>
      <c r="D30" s="228"/>
      <c r="E30" s="190"/>
      <c r="F30" s="235"/>
      <c r="G30" s="190"/>
      <c r="H30" s="190"/>
      <c r="I30" s="191"/>
      <c r="J30" s="230"/>
      <c r="K30" s="194"/>
      <c r="L30" s="191"/>
      <c r="M30" s="231"/>
      <c r="N30" s="190"/>
      <c r="O30" s="191"/>
      <c r="P30" s="213"/>
      <c r="Q30" s="214"/>
      <c r="R30" s="215"/>
      <c r="S30" s="215"/>
      <c r="T30" s="216"/>
      <c r="U30" s="217"/>
    </row>
    <row r="31" spans="1:21" ht="20.100000000000001" customHeight="1">
      <c r="A31" s="190"/>
      <c r="B31" s="190"/>
      <c r="C31" s="190"/>
      <c r="D31" s="228"/>
      <c r="E31" s="190"/>
      <c r="F31" s="202"/>
      <c r="G31" s="190"/>
      <c r="H31" s="190"/>
      <c r="I31" s="191"/>
      <c r="J31" s="230"/>
      <c r="K31" s="194"/>
      <c r="L31" s="191"/>
      <c r="M31" s="231"/>
      <c r="N31" s="190"/>
      <c r="O31" s="191"/>
      <c r="P31" s="196"/>
      <c r="Q31" s="197"/>
      <c r="R31" s="226"/>
      <c r="S31" s="236"/>
      <c r="T31" s="219"/>
      <c r="U31" s="237"/>
    </row>
    <row r="32" spans="1:21" ht="20.100000000000001" customHeight="1">
      <c r="A32" s="191"/>
      <c r="B32" s="190"/>
      <c r="C32" s="190"/>
      <c r="D32" s="228"/>
      <c r="E32" s="190"/>
      <c r="F32" s="235"/>
      <c r="G32" s="190"/>
      <c r="H32" s="190"/>
      <c r="I32" s="191"/>
      <c r="J32" s="230"/>
      <c r="K32" s="194"/>
      <c r="L32" s="191"/>
      <c r="M32" s="231"/>
      <c r="N32" s="190"/>
      <c r="O32" s="191"/>
      <c r="P32" s="196"/>
      <c r="Q32" s="197"/>
      <c r="R32" s="226"/>
      <c r="S32" s="227"/>
      <c r="T32" s="219"/>
      <c r="U32" s="221"/>
    </row>
    <row r="33" spans="1:21" ht="20.100000000000001" customHeight="1">
      <c r="A33" s="190"/>
      <c r="B33" s="190"/>
      <c r="C33" s="190"/>
      <c r="D33" s="228"/>
      <c r="E33" s="190"/>
      <c r="F33" s="202"/>
      <c r="G33" s="191"/>
      <c r="H33" s="191"/>
      <c r="I33" s="238"/>
      <c r="J33" s="238"/>
      <c r="K33" s="194"/>
      <c r="L33" s="191"/>
      <c r="M33" s="239"/>
      <c r="N33" s="190"/>
      <c r="O33" s="191"/>
      <c r="P33" s="196"/>
      <c r="Q33" s="197"/>
      <c r="R33" s="226"/>
      <c r="S33" s="227"/>
      <c r="T33" s="219"/>
      <c r="U33" s="205"/>
    </row>
    <row r="34" spans="1:21" ht="20.100000000000001" customHeight="1">
      <c r="A34" s="191"/>
      <c r="B34" s="190"/>
      <c r="C34" s="190"/>
      <c r="D34" s="228"/>
      <c r="E34" s="190"/>
      <c r="F34" s="202"/>
      <c r="G34" s="190"/>
      <c r="H34" s="190"/>
      <c r="I34" s="191"/>
      <c r="J34" s="230"/>
      <c r="K34" s="194"/>
      <c r="L34" s="191"/>
      <c r="M34" s="231"/>
      <c r="N34" s="190"/>
      <c r="O34" s="191"/>
      <c r="P34" s="196"/>
      <c r="Q34" s="197"/>
      <c r="R34" s="203"/>
      <c r="S34" s="204"/>
      <c r="T34" s="200"/>
      <c r="U34" s="221"/>
    </row>
    <row r="35" spans="1:21" ht="20.100000000000001" customHeight="1">
      <c r="A35" s="190"/>
      <c r="B35" s="190"/>
      <c r="C35" s="190"/>
      <c r="D35" s="228"/>
      <c r="E35" s="190"/>
      <c r="F35" s="202"/>
      <c r="G35" s="190"/>
      <c r="H35" s="190"/>
      <c r="I35" s="191"/>
      <c r="J35" s="230"/>
      <c r="K35" s="194"/>
      <c r="L35" s="191"/>
      <c r="M35" s="231"/>
      <c r="N35" s="190"/>
      <c r="O35" s="191"/>
      <c r="P35" s="213"/>
      <c r="Q35" s="214"/>
      <c r="R35" s="215"/>
      <c r="S35" s="215"/>
      <c r="T35" s="216"/>
      <c r="U35" s="217"/>
    </row>
    <row r="36" spans="1:21" ht="20.100000000000001" customHeight="1">
      <c r="A36" s="191"/>
      <c r="B36" s="190"/>
      <c r="C36" s="240"/>
      <c r="D36" s="228"/>
      <c r="E36" s="190"/>
      <c r="F36" s="232"/>
      <c r="G36" s="190"/>
      <c r="H36" s="190"/>
      <c r="I36" s="191"/>
      <c r="J36" s="230"/>
      <c r="K36" s="194"/>
      <c r="L36" s="191"/>
      <c r="M36" s="231"/>
      <c r="N36" s="190"/>
      <c r="O36" s="191"/>
      <c r="P36" s="196"/>
      <c r="Q36" s="197"/>
      <c r="R36" s="203"/>
      <c r="S36" s="204"/>
      <c r="T36" s="200"/>
      <c r="U36" s="205"/>
    </row>
    <row r="37" spans="1:21" ht="20.100000000000001" customHeight="1">
      <c r="A37" s="190"/>
      <c r="B37" s="190"/>
      <c r="C37" s="190"/>
      <c r="D37" s="228"/>
      <c r="E37" s="190"/>
      <c r="F37" s="232"/>
      <c r="G37" s="190"/>
      <c r="H37" s="190"/>
      <c r="I37" s="191"/>
      <c r="J37" s="230"/>
      <c r="K37" s="194"/>
      <c r="L37" s="191"/>
      <c r="M37" s="231"/>
      <c r="N37" s="190"/>
      <c r="O37" s="191"/>
      <c r="P37" s="196"/>
      <c r="Q37" s="197"/>
      <c r="R37" s="226"/>
      <c r="S37" s="227"/>
      <c r="T37" s="241"/>
      <c r="U37" s="242"/>
    </row>
    <row r="38" spans="1:21" ht="20.100000000000001" customHeight="1">
      <c r="A38" s="191"/>
      <c r="B38" s="190"/>
      <c r="C38" s="190"/>
      <c r="D38" s="228"/>
      <c r="E38" s="190"/>
      <c r="F38" s="235"/>
      <c r="G38" s="190"/>
      <c r="H38" s="190"/>
      <c r="I38" s="191"/>
      <c r="J38" s="230"/>
      <c r="K38" s="194"/>
      <c r="L38" s="191"/>
      <c r="M38" s="231"/>
      <c r="N38" s="190"/>
      <c r="O38" s="191"/>
      <c r="P38" s="196"/>
      <c r="Q38" s="197"/>
      <c r="R38" s="226"/>
      <c r="S38" s="227"/>
      <c r="T38" s="243"/>
      <c r="U38" s="242"/>
    </row>
    <row r="39" spans="1:21" ht="20.100000000000001" customHeight="1">
      <c r="A39" s="190"/>
      <c r="B39" s="190"/>
      <c r="C39" s="190"/>
      <c r="D39" s="228"/>
      <c r="E39" s="190"/>
      <c r="F39" s="235"/>
      <c r="G39" s="190"/>
      <c r="H39" s="190"/>
      <c r="I39" s="191"/>
      <c r="J39" s="230"/>
      <c r="K39" s="194"/>
      <c r="L39" s="191"/>
      <c r="M39" s="231"/>
      <c r="N39" s="190"/>
      <c r="O39" s="191"/>
      <c r="P39" s="213"/>
      <c r="Q39" s="214"/>
      <c r="R39" s="244"/>
      <c r="S39" s="245"/>
      <c r="T39" s="233"/>
      <c r="U39" s="246"/>
    </row>
    <row r="40" spans="1:21" ht="20.100000000000001" customHeight="1">
      <c r="A40" s="191"/>
      <c r="B40" s="190"/>
      <c r="C40" s="240"/>
      <c r="D40" s="228"/>
      <c r="E40" s="190"/>
      <c r="F40" s="235"/>
      <c r="G40" s="190"/>
      <c r="H40" s="190"/>
      <c r="I40" s="191"/>
      <c r="J40" s="230"/>
      <c r="K40" s="194"/>
      <c r="L40" s="191"/>
      <c r="M40" s="231"/>
      <c r="N40" s="190"/>
      <c r="O40" s="191"/>
      <c r="P40" s="196"/>
      <c r="Q40" s="197"/>
      <c r="R40" s="226"/>
      <c r="S40" s="227"/>
      <c r="T40" s="241"/>
      <c r="U40" s="220"/>
    </row>
    <row r="41" spans="1:21" ht="20.100000000000001" customHeight="1">
      <c r="A41" s="190"/>
      <c r="B41" s="190"/>
      <c r="C41" s="190"/>
      <c r="D41" s="228"/>
      <c r="E41" s="190"/>
      <c r="F41" s="229"/>
      <c r="G41" s="190"/>
      <c r="H41" s="190"/>
      <c r="I41" s="191"/>
      <c r="J41" s="230"/>
      <c r="K41" s="194"/>
      <c r="L41" s="191"/>
      <c r="M41" s="231"/>
      <c r="N41" s="190"/>
      <c r="O41" s="191"/>
      <c r="P41" s="196"/>
      <c r="Q41" s="197"/>
      <c r="R41" s="206"/>
      <c r="S41" s="207"/>
      <c r="T41" s="247"/>
      <c r="U41" s="237"/>
    </row>
    <row r="42" spans="1:21" ht="20.100000000000001" customHeight="1">
      <c r="A42" s="191"/>
      <c r="B42" s="190"/>
      <c r="C42" s="190"/>
      <c r="D42" s="228"/>
      <c r="E42" s="190"/>
      <c r="F42" s="235"/>
      <c r="G42" s="190"/>
      <c r="H42" s="190"/>
      <c r="I42" s="191"/>
      <c r="J42" s="230"/>
      <c r="K42" s="194"/>
      <c r="L42" s="191"/>
      <c r="M42" s="231"/>
      <c r="N42" s="190"/>
      <c r="O42" s="191"/>
      <c r="P42" s="196"/>
      <c r="Q42" s="197"/>
      <c r="R42" s="248"/>
      <c r="S42" s="227"/>
      <c r="T42" s="249"/>
      <c r="U42" s="220"/>
    </row>
    <row r="43" spans="1:21" ht="20.100000000000001" customHeight="1">
      <c r="A43" s="190"/>
      <c r="B43" s="190"/>
      <c r="C43" s="190"/>
      <c r="D43" s="228"/>
      <c r="E43" s="190"/>
      <c r="F43" s="202"/>
      <c r="G43" s="190"/>
      <c r="H43" s="190"/>
      <c r="I43" s="191"/>
      <c r="J43" s="230"/>
      <c r="K43" s="194"/>
      <c r="L43" s="191"/>
      <c r="M43" s="231"/>
      <c r="N43" s="190"/>
      <c r="O43" s="191"/>
      <c r="P43" s="213"/>
      <c r="Q43" s="214"/>
      <c r="R43" s="203"/>
      <c r="S43" s="211"/>
      <c r="T43" s="247"/>
      <c r="U43" s="237"/>
    </row>
    <row r="44" spans="1:21" ht="20.100000000000001" customHeight="1">
      <c r="A44" s="191"/>
      <c r="B44" s="190"/>
      <c r="C44" s="190"/>
      <c r="D44" s="228"/>
      <c r="E44" s="190"/>
      <c r="F44" s="202"/>
      <c r="G44" s="190"/>
      <c r="H44" s="190"/>
      <c r="I44" s="191"/>
      <c r="J44" s="230"/>
      <c r="K44" s="194"/>
      <c r="L44" s="191"/>
      <c r="M44" s="231"/>
      <c r="N44" s="190"/>
      <c r="O44" s="191"/>
      <c r="P44" s="196"/>
      <c r="Q44" s="197"/>
      <c r="R44" s="215"/>
      <c r="S44" s="215"/>
      <c r="T44" s="219"/>
      <c r="U44" s="221"/>
    </row>
    <row r="45" spans="1:21" ht="20.100000000000001" customHeight="1">
      <c r="A45" s="190"/>
      <c r="B45" s="192"/>
      <c r="C45" s="240"/>
      <c r="D45" s="192"/>
      <c r="E45" s="192"/>
      <c r="F45" s="235"/>
      <c r="G45" s="190"/>
      <c r="H45" s="192"/>
      <c r="I45" s="191"/>
      <c r="J45" s="250"/>
      <c r="K45" s="194"/>
      <c r="L45" s="191"/>
      <c r="M45" s="195"/>
      <c r="N45" s="190"/>
      <c r="O45" s="191"/>
      <c r="P45" s="213"/>
      <c r="Q45" s="214"/>
      <c r="R45" s="215"/>
      <c r="S45" s="215"/>
      <c r="T45" s="215"/>
      <c r="U45" s="251"/>
    </row>
    <row r="46" spans="1:21" ht="20.100000000000001" customHeight="1">
      <c r="A46" s="191"/>
      <c r="B46" s="192"/>
      <c r="C46" s="192"/>
      <c r="D46" s="192"/>
      <c r="E46" s="192"/>
      <c r="F46" s="235"/>
      <c r="G46" s="190"/>
      <c r="H46" s="192"/>
      <c r="I46" s="191"/>
      <c r="J46" s="250"/>
      <c r="K46" s="194"/>
      <c r="L46" s="191"/>
      <c r="M46" s="195"/>
      <c r="N46" s="190"/>
      <c r="O46" s="191"/>
      <c r="P46" s="196"/>
      <c r="Q46" s="197"/>
      <c r="R46" s="215"/>
      <c r="S46" s="215"/>
      <c r="T46" s="215"/>
      <c r="U46" s="252"/>
    </row>
    <row r="47" spans="1:21" ht="20.100000000000001" customHeight="1">
      <c r="A47" s="190"/>
      <c r="B47" s="191"/>
      <c r="C47" s="191"/>
      <c r="D47" s="192"/>
      <c r="E47" s="191"/>
      <c r="F47" s="235"/>
      <c r="G47" s="190"/>
      <c r="H47" s="191"/>
      <c r="I47" s="191"/>
      <c r="J47" s="194"/>
      <c r="K47" s="194"/>
      <c r="L47" s="191"/>
      <c r="M47" s="195"/>
      <c r="N47" s="190"/>
      <c r="O47" s="191"/>
      <c r="P47" s="213"/>
      <c r="Q47" s="214"/>
      <c r="R47" s="215"/>
      <c r="S47" s="215"/>
      <c r="T47" s="215"/>
      <c r="U47" s="251"/>
    </row>
    <row r="48" spans="1:21" ht="20.100000000000001" customHeight="1">
      <c r="A48" s="191"/>
      <c r="B48" s="191"/>
      <c r="C48" s="240"/>
      <c r="D48" s="192"/>
      <c r="E48" s="191"/>
      <c r="F48" s="193"/>
      <c r="G48" s="190"/>
      <c r="H48" s="191"/>
      <c r="I48" s="191"/>
      <c r="J48" s="194"/>
      <c r="K48" s="194"/>
      <c r="L48" s="191"/>
      <c r="M48" s="195"/>
      <c r="N48" s="190"/>
      <c r="O48" s="191"/>
      <c r="P48" s="213"/>
      <c r="Q48" s="214"/>
      <c r="R48" s="215"/>
      <c r="S48" s="215"/>
      <c r="T48" s="215"/>
      <c r="U48" s="253"/>
    </row>
    <row r="49" spans="1:21" ht="20.100000000000001" customHeight="1">
      <c r="A49" s="190"/>
      <c r="B49" s="191"/>
      <c r="C49" s="191"/>
      <c r="D49" s="192"/>
      <c r="E49" s="191"/>
      <c r="F49" s="193"/>
      <c r="G49" s="190"/>
      <c r="H49" s="191"/>
      <c r="I49" s="191"/>
      <c r="J49" s="194"/>
      <c r="K49" s="194"/>
      <c r="L49" s="191"/>
      <c r="M49" s="195"/>
      <c r="N49" s="190"/>
      <c r="O49" s="191"/>
      <c r="P49" s="196"/>
      <c r="Q49" s="197"/>
      <c r="R49" s="203"/>
      <c r="S49" s="204"/>
      <c r="T49" s="200"/>
      <c r="U49" s="205"/>
    </row>
    <row r="50" spans="1:21" ht="20.100000000000001" customHeight="1">
      <c r="A50" s="191"/>
      <c r="B50" s="191"/>
      <c r="C50" s="191"/>
      <c r="D50" s="192"/>
      <c r="E50" s="191"/>
      <c r="F50" s="202"/>
      <c r="G50" s="190"/>
      <c r="H50" s="191"/>
      <c r="I50" s="191"/>
      <c r="J50" s="194"/>
      <c r="K50" s="194"/>
      <c r="L50" s="191"/>
      <c r="M50" s="195"/>
      <c r="N50" s="190"/>
      <c r="O50" s="191"/>
      <c r="P50" s="213"/>
      <c r="Q50" s="214"/>
      <c r="R50" s="215"/>
      <c r="S50" s="254"/>
      <c r="T50" s="216"/>
      <c r="U50" s="255"/>
    </row>
    <row r="51" spans="1:21" ht="20.100000000000001" customHeight="1">
      <c r="A51" s="190"/>
      <c r="B51" s="191"/>
      <c r="C51" s="191"/>
      <c r="D51" s="192"/>
      <c r="E51" s="191"/>
      <c r="F51" s="202"/>
      <c r="G51" s="190"/>
      <c r="H51" s="191"/>
      <c r="I51" s="191"/>
      <c r="J51" s="194"/>
      <c r="K51" s="194"/>
      <c r="L51" s="191"/>
      <c r="M51" s="195"/>
      <c r="N51" s="190"/>
      <c r="O51" s="191"/>
      <c r="P51" s="213"/>
      <c r="Q51" s="214"/>
      <c r="R51" s="256"/>
      <c r="S51" s="257"/>
      <c r="T51" s="258"/>
      <c r="U51" s="259"/>
    </row>
    <row r="52" spans="1:21" ht="20.100000000000001" customHeight="1">
      <c r="A52" s="191"/>
      <c r="B52" s="191"/>
      <c r="C52" s="240"/>
      <c r="D52" s="192"/>
      <c r="E52" s="191"/>
      <c r="F52" s="202"/>
      <c r="G52" s="190"/>
      <c r="H52" s="191"/>
      <c r="I52" s="191"/>
      <c r="J52" s="194"/>
      <c r="K52" s="194"/>
      <c r="L52" s="191"/>
      <c r="M52" s="195"/>
      <c r="N52" s="190"/>
      <c r="O52" s="191"/>
      <c r="P52" s="196"/>
      <c r="Q52" s="197"/>
      <c r="R52" s="260"/>
      <c r="S52" s="261"/>
      <c r="T52" s="258"/>
      <c r="U52" s="262"/>
    </row>
    <row r="53" spans="1:21" ht="20.100000000000001" customHeight="1">
      <c r="A53" s="190"/>
      <c r="B53" s="191"/>
      <c r="C53" s="191"/>
      <c r="D53" s="192"/>
      <c r="E53" s="191"/>
      <c r="F53" s="202"/>
      <c r="G53" s="190"/>
      <c r="H53" s="191"/>
      <c r="I53" s="191"/>
      <c r="J53" s="194"/>
      <c r="K53" s="194"/>
      <c r="L53" s="191"/>
      <c r="M53" s="195"/>
      <c r="N53" s="190"/>
      <c r="O53" s="191"/>
      <c r="P53" s="213"/>
      <c r="Q53" s="214"/>
      <c r="R53" s="215"/>
      <c r="S53" s="215"/>
      <c r="T53" s="216"/>
      <c r="U53" s="255"/>
    </row>
    <row r="54" spans="1:21" ht="20.100000000000001" customHeight="1">
      <c r="A54" s="191"/>
      <c r="B54" s="191"/>
      <c r="C54" s="191"/>
      <c r="D54" s="192"/>
      <c r="E54" s="191"/>
      <c r="F54" s="193"/>
      <c r="G54" s="190"/>
      <c r="H54" s="191"/>
      <c r="I54" s="191"/>
      <c r="J54" s="194"/>
      <c r="K54" s="194"/>
      <c r="L54" s="191"/>
      <c r="M54" s="195"/>
      <c r="N54" s="190"/>
      <c r="O54" s="191"/>
      <c r="P54" s="213"/>
      <c r="Q54" s="214"/>
      <c r="R54" s="244"/>
      <c r="S54" s="245"/>
      <c r="T54" s="200"/>
      <c r="U54" s="201"/>
    </row>
    <row r="55" spans="1:21" ht="20.100000000000001" customHeight="1">
      <c r="A55" s="190"/>
      <c r="B55" s="191"/>
      <c r="C55" s="191"/>
      <c r="D55" s="192"/>
      <c r="E55" s="191"/>
      <c r="F55" s="202"/>
      <c r="G55" s="190"/>
      <c r="H55" s="191"/>
      <c r="I55" s="191"/>
      <c r="J55" s="194"/>
      <c r="K55" s="194"/>
      <c r="L55" s="191"/>
      <c r="M55" s="195"/>
      <c r="N55" s="190"/>
      <c r="O55" s="191"/>
      <c r="P55" s="213"/>
      <c r="Q55" s="214"/>
      <c r="R55" s="215"/>
      <c r="S55" s="254"/>
      <c r="T55" s="216"/>
      <c r="U55" s="255"/>
    </row>
    <row r="56" spans="1:21" ht="20.100000000000001" customHeight="1">
      <c r="A56" s="191"/>
      <c r="B56" s="191"/>
      <c r="C56" s="191"/>
      <c r="D56" s="192"/>
      <c r="E56" s="191"/>
      <c r="F56" s="193"/>
      <c r="G56" s="190"/>
      <c r="H56" s="191"/>
      <c r="I56" s="191"/>
      <c r="J56" s="194"/>
      <c r="K56" s="194"/>
      <c r="L56" s="191"/>
      <c r="M56" s="195"/>
      <c r="N56" s="190"/>
      <c r="O56" s="191"/>
      <c r="P56" s="196"/>
      <c r="Q56" s="197"/>
      <c r="R56" s="226"/>
      <c r="S56" s="227"/>
      <c r="T56" s="219"/>
      <c r="U56" s="205"/>
    </row>
    <row r="57" spans="1:21" ht="20.100000000000001" customHeight="1">
      <c r="A57" s="190"/>
      <c r="B57" s="191"/>
      <c r="C57" s="191"/>
      <c r="D57" s="192"/>
      <c r="E57" s="191"/>
      <c r="F57" s="193"/>
      <c r="G57" s="190"/>
      <c r="H57" s="191"/>
      <c r="I57" s="191"/>
      <c r="J57" s="194"/>
      <c r="K57" s="194"/>
      <c r="L57" s="191"/>
      <c r="M57" s="195"/>
      <c r="N57" s="190"/>
      <c r="O57" s="191"/>
      <c r="P57" s="196"/>
      <c r="Q57" s="197"/>
      <c r="R57" s="206"/>
      <c r="S57" s="207"/>
      <c r="T57" s="200"/>
      <c r="U57" s="201"/>
    </row>
    <row r="58" spans="1:21" ht="20.100000000000001" customHeight="1">
      <c r="A58" s="191"/>
      <c r="B58" s="191"/>
      <c r="C58" s="191"/>
      <c r="D58" s="192"/>
      <c r="E58" s="191"/>
      <c r="F58" s="202"/>
      <c r="G58" s="190"/>
      <c r="H58" s="191"/>
      <c r="I58" s="191"/>
      <c r="J58" s="194"/>
      <c r="K58" s="194"/>
      <c r="L58" s="191"/>
      <c r="M58" s="195"/>
      <c r="N58" s="190"/>
      <c r="O58" s="191"/>
      <c r="P58" s="196"/>
      <c r="Q58" s="197"/>
      <c r="R58" s="203"/>
      <c r="S58" s="204"/>
      <c r="T58" s="200"/>
      <c r="U58" s="201"/>
    </row>
    <row r="59" spans="1:21" ht="20.100000000000001" customHeight="1">
      <c r="A59" s="190"/>
      <c r="B59" s="191"/>
      <c r="C59" s="240"/>
      <c r="D59" s="192"/>
      <c r="E59" s="191"/>
      <c r="F59" s="193"/>
      <c r="G59" s="190"/>
      <c r="H59" s="191"/>
      <c r="I59" s="191"/>
      <c r="J59" s="194"/>
      <c r="K59" s="194"/>
      <c r="L59" s="191"/>
      <c r="M59" s="195"/>
      <c r="N59" s="190"/>
      <c r="O59" s="191"/>
      <c r="P59" s="196"/>
      <c r="Q59" s="197"/>
      <c r="R59" s="203"/>
      <c r="S59" s="204"/>
      <c r="T59" s="200"/>
      <c r="U59" s="205"/>
    </row>
    <row r="60" spans="1:21" ht="20.100000000000001" customHeight="1">
      <c r="A60" s="191"/>
      <c r="B60" s="191"/>
      <c r="C60" s="191"/>
      <c r="D60" s="192"/>
      <c r="E60" s="191"/>
      <c r="F60" s="193"/>
      <c r="G60" s="190"/>
      <c r="H60" s="191"/>
      <c r="I60" s="191"/>
      <c r="J60" s="194"/>
      <c r="K60" s="194"/>
      <c r="L60" s="191"/>
      <c r="M60" s="195"/>
      <c r="N60" s="190"/>
      <c r="O60" s="191"/>
      <c r="P60" s="196"/>
      <c r="Q60" s="197"/>
      <c r="R60" s="226"/>
      <c r="S60" s="227"/>
      <c r="T60" s="219"/>
      <c r="U60" s="205"/>
    </row>
    <row r="61" spans="1:21" ht="20.100000000000001" customHeight="1">
      <c r="A61" s="190"/>
      <c r="B61" s="191"/>
      <c r="C61" s="191"/>
      <c r="D61" s="192"/>
      <c r="E61" s="191"/>
      <c r="F61" s="202"/>
      <c r="G61" s="190"/>
      <c r="H61" s="191"/>
      <c r="I61" s="191"/>
      <c r="J61" s="194"/>
      <c r="K61" s="194"/>
      <c r="L61" s="191"/>
      <c r="M61" s="195"/>
      <c r="N61" s="190"/>
      <c r="O61" s="191"/>
      <c r="P61" s="196"/>
      <c r="Q61" s="197"/>
      <c r="R61" s="263"/>
      <c r="S61" s="261"/>
      <c r="T61" s="233"/>
      <c r="U61" s="262"/>
    </row>
    <row r="62" spans="1:21" ht="20.100000000000001" customHeight="1">
      <c r="A62" s="191"/>
      <c r="B62" s="191"/>
      <c r="C62" s="240"/>
      <c r="D62" s="192"/>
      <c r="E62" s="191"/>
      <c r="F62" s="193"/>
      <c r="G62" s="190"/>
      <c r="H62" s="191"/>
      <c r="I62" s="191"/>
      <c r="J62" s="194"/>
      <c r="K62" s="194"/>
      <c r="L62" s="191"/>
      <c r="M62" s="195"/>
      <c r="N62" s="190"/>
      <c r="O62" s="191"/>
      <c r="P62" s="196"/>
      <c r="Q62" s="197"/>
      <c r="R62" s="226"/>
      <c r="S62" s="227"/>
      <c r="T62" s="219"/>
      <c r="U62" s="205"/>
    </row>
    <row r="63" spans="1:21" ht="20.100000000000001" customHeight="1">
      <c r="A63" s="190"/>
      <c r="B63" s="191"/>
      <c r="C63" s="191"/>
      <c r="D63" s="192"/>
      <c r="E63" s="191"/>
      <c r="F63" s="202"/>
      <c r="G63" s="190"/>
      <c r="H63" s="191"/>
      <c r="I63" s="191"/>
      <c r="J63" s="194"/>
      <c r="K63" s="194"/>
      <c r="L63" s="191"/>
      <c r="M63" s="195"/>
      <c r="N63" s="190"/>
      <c r="O63" s="191"/>
      <c r="P63" s="196"/>
      <c r="Q63" s="197"/>
      <c r="R63" s="215"/>
      <c r="S63" s="254"/>
      <c r="T63" s="241"/>
      <c r="U63" s="242"/>
    </row>
    <row r="64" spans="1:21" ht="20.100000000000001" customHeight="1">
      <c r="A64" s="191"/>
      <c r="B64" s="191"/>
      <c r="C64" s="191"/>
      <c r="D64" s="192"/>
      <c r="E64" s="191"/>
      <c r="F64" s="193"/>
      <c r="G64" s="190"/>
      <c r="H64" s="191"/>
      <c r="I64" s="191"/>
      <c r="J64" s="194"/>
      <c r="K64" s="194"/>
      <c r="L64" s="191"/>
      <c r="M64" s="195"/>
      <c r="N64" s="190"/>
      <c r="O64" s="191"/>
      <c r="P64" s="196"/>
      <c r="Q64" s="197"/>
      <c r="R64" s="208"/>
      <c r="S64" s="209"/>
      <c r="T64" s="200"/>
      <c r="U64" s="210"/>
    </row>
    <row r="65" spans="1:21" ht="20.100000000000001" customHeight="1">
      <c r="A65" s="190"/>
      <c r="B65" s="191"/>
      <c r="C65" s="191"/>
      <c r="D65" s="192"/>
      <c r="E65" s="191"/>
      <c r="F65" s="202"/>
      <c r="G65" s="190"/>
      <c r="H65" s="191"/>
      <c r="I65" s="191"/>
      <c r="J65" s="194"/>
      <c r="K65" s="194"/>
      <c r="L65" s="191"/>
      <c r="M65" s="195"/>
      <c r="N65" s="190"/>
      <c r="O65" s="191"/>
      <c r="P65" s="213"/>
      <c r="Q65" s="214"/>
      <c r="R65" s="215"/>
      <c r="S65" s="215"/>
      <c r="T65" s="216"/>
      <c r="U65" s="255"/>
    </row>
    <row r="66" spans="1:21" ht="20.100000000000001" customHeight="1">
      <c r="A66" s="191"/>
      <c r="B66" s="191"/>
      <c r="C66" s="191"/>
      <c r="D66" s="192"/>
      <c r="E66" s="191"/>
      <c r="F66" s="193"/>
      <c r="G66" s="190"/>
      <c r="H66" s="191"/>
      <c r="I66" s="191"/>
      <c r="J66" s="194"/>
      <c r="K66" s="194"/>
      <c r="L66" s="191"/>
      <c r="M66" s="195"/>
      <c r="N66" s="190"/>
      <c r="O66" s="191"/>
      <c r="P66" s="196"/>
      <c r="Q66" s="197"/>
      <c r="R66" s="226"/>
      <c r="S66" s="227"/>
      <c r="T66" s="219"/>
      <c r="U66" s="201"/>
    </row>
    <row r="67" spans="1:21" ht="20.100000000000001" customHeight="1">
      <c r="A67" s="190"/>
      <c r="B67" s="191"/>
      <c r="C67" s="191"/>
      <c r="D67" s="192"/>
      <c r="E67" s="191"/>
      <c r="F67" s="193"/>
      <c r="G67" s="190"/>
      <c r="H67" s="191"/>
      <c r="I67" s="191"/>
      <c r="J67" s="194"/>
      <c r="K67" s="194"/>
      <c r="L67" s="191"/>
      <c r="M67" s="195"/>
      <c r="N67" s="190"/>
      <c r="O67" s="191"/>
      <c r="P67" s="196"/>
      <c r="Q67" s="197"/>
      <c r="R67" s="226"/>
      <c r="S67" s="227"/>
      <c r="T67" s="219"/>
      <c r="U67" s="201"/>
    </row>
    <row r="68" spans="1:21" ht="20.100000000000001" customHeight="1">
      <c r="A68" s="191"/>
      <c r="B68" s="191"/>
      <c r="C68" s="191"/>
      <c r="D68" s="192"/>
      <c r="E68" s="191"/>
      <c r="F68" s="193"/>
      <c r="G68" s="190"/>
      <c r="H68" s="191"/>
      <c r="I68" s="191"/>
      <c r="J68" s="194"/>
      <c r="K68" s="194"/>
      <c r="L68" s="191"/>
      <c r="M68" s="195"/>
      <c r="N68" s="190"/>
      <c r="O68" s="191"/>
      <c r="P68" s="196"/>
      <c r="Q68" s="197"/>
      <c r="R68" s="226"/>
      <c r="S68" s="227"/>
      <c r="T68" s="219"/>
      <c r="U68" s="221"/>
    </row>
    <row r="69" spans="1:21" ht="20.100000000000001" customHeight="1">
      <c r="A69" s="190"/>
      <c r="B69" s="191"/>
      <c r="C69" s="191"/>
      <c r="D69" s="192"/>
      <c r="E69" s="191"/>
      <c r="F69" s="193"/>
      <c r="G69" s="190"/>
      <c r="H69" s="191"/>
      <c r="I69" s="191"/>
      <c r="J69" s="194"/>
      <c r="K69" s="194"/>
      <c r="L69" s="191"/>
      <c r="M69" s="195"/>
      <c r="N69" s="190"/>
      <c r="O69" s="191"/>
      <c r="P69" s="196"/>
      <c r="Q69" s="197"/>
      <c r="R69" s="226"/>
      <c r="S69" s="227"/>
      <c r="T69" s="219"/>
      <c r="U69" s="221"/>
    </row>
    <row r="70" spans="1:21" ht="20.100000000000001" customHeight="1">
      <c r="A70" s="191"/>
      <c r="B70" s="191"/>
      <c r="C70" s="191"/>
      <c r="D70" s="192"/>
      <c r="E70" s="191"/>
      <c r="F70" s="202"/>
      <c r="G70" s="190"/>
      <c r="H70" s="191"/>
      <c r="I70" s="191"/>
      <c r="J70" s="194"/>
      <c r="K70" s="194"/>
      <c r="L70" s="191"/>
      <c r="M70" s="195"/>
      <c r="N70" s="190"/>
      <c r="O70" s="191"/>
      <c r="P70" s="213"/>
      <c r="Q70" s="214"/>
      <c r="R70" s="206"/>
      <c r="S70" s="207"/>
      <c r="T70" s="200"/>
      <c r="U70" s="205"/>
    </row>
    <row r="71" spans="1:21" ht="20.100000000000001" customHeight="1">
      <c r="A71" s="190"/>
      <c r="B71" s="191"/>
      <c r="C71" s="240"/>
      <c r="D71" s="192"/>
      <c r="E71" s="191"/>
      <c r="F71" s="202"/>
      <c r="G71" s="190"/>
      <c r="H71" s="191"/>
      <c r="I71" s="191"/>
      <c r="J71" s="194"/>
      <c r="K71" s="194"/>
      <c r="L71" s="191"/>
      <c r="M71" s="195"/>
      <c r="N71" s="190"/>
      <c r="O71" s="191"/>
      <c r="P71" s="213"/>
      <c r="Q71" s="214"/>
      <c r="R71" s="215"/>
      <c r="S71" s="215"/>
      <c r="T71" s="216"/>
      <c r="U71" s="217"/>
    </row>
    <row r="72" spans="1:21" ht="20.100000000000001" customHeight="1">
      <c r="A72" s="191"/>
      <c r="B72" s="191"/>
      <c r="C72" s="191"/>
      <c r="D72" s="192"/>
      <c r="E72" s="191"/>
      <c r="F72" s="193"/>
      <c r="G72" s="190"/>
      <c r="H72" s="191"/>
      <c r="I72" s="191"/>
      <c r="J72" s="194"/>
      <c r="K72" s="194"/>
      <c r="L72" s="191"/>
      <c r="M72" s="195"/>
      <c r="N72" s="190"/>
      <c r="O72" s="191"/>
      <c r="P72" s="213"/>
      <c r="Q72" s="214"/>
      <c r="R72" s="206"/>
      <c r="S72" s="207"/>
      <c r="T72" s="200"/>
      <c r="U72" s="205"/>
    </row>
    <row r="73" spans="1:21" ht="20.100000000000001" customHeight="1">
      <c r="A73" s="190"/>
      <c r="B73" s="191"/>
      <c r="C73" s="191"/>
      <c r="D73" s="192"/>
      <c r="E73" s="191"/>
      <c r="F73" s="193"/>
      <c r="G73" s="190"/>
      <c r="H73" s="191"/>
      <c r="I73" s="191"/>
      <c r="J73" s="194"/>
      <c r="K73" s="194"/>
      <c r="L73" s="191"/>
      <c r="M73" s="195"/>
      <c r="N73" s="190"/>
      <c r="O73" s="191"/>
      <c r="P73" s="196"/>
      <c r="Q73" s="197"/>
      <c r="R73" s="226"/>
      <c r="S73" s="227"/>
      <c r="T73" s="219"/>
      <c r="U73" s="201"/>
    </row>
    <row r="74" spans="1:21" ht="20.100000000000001" customHeight="1">
      <c r="A74" s="191"/>
      <c r="B74" s="191"/>
      <c r="C74" s="191"/>
      <c r="D74" s="192"/>
      <c r="E74" s="191"/>
      <c r="F74" s="193"/>
      <c r="G74" s="190"/>
      <c r="H74" s="191"/>
      <c r="I74" s="191"/>
      <c r="J74" s="194"/>
      <c r="K74" s="194"/>
      <c r="L74" s="191"/>
      <c r="M74" s="195"/>
      <c r="N74" s="190"/>
      <c r="O74" s="191"/>
      <c r="P74" s="196"/>
      <c r="Q74" s="197"/>
      <c r="R74" s="208"/>
      <c r="S74" s="209"/>
      <c r="T74" s="200"/>
      <c r="U74" s="221"/>
    </row>
    <row r="75" spans="1:21" ht="20.100000000000001" customHeight="1">
      <c r="A75" s="190"/>
      <c r="B75" s="191"/>
      <c r="C75" s="191"/>
      <c r="D75" s="192"/>
      <c r="E75" s="191"/>
      <c r="F75" s="202"/>
      <c r="G75" s="190"/>
      <c r="H75" s="191"/>
      <c r="I75" s="191"/>
      <c r="J75" s="194"/>
      <c r="K75" s="194"/>
      <c r="L75" s="191"/>
      <c r="M75" s="195"/>
      <c r="N75" s="190"/>
      <c r="O75" s="191"/>
      <c r="P75" s="196"/>
      <c r="Q75" s="197"/>
      <c r="R75" s="226"/>
      <c r="S75" s="227"/>
      <c r="T75" s="219"/>
      <c r="U75" s="201"/>
    </row>
    <row r="76" spans="1:21" ht="20.100000000000001" customHeight="1">
      <c r="A76" s="191"/>
      <c r="B76" s="191"/>
      <c r="C76" s="191"/>
      <c r="D76" s="192"/>
      <c r="E76" s="191"/>
      <c r="F76" s="202"/>
      <c r="G76" s="190"/>
      <c r="H76" s="191"/>
      <c r="I76" s="191"/>
      <c r="J76" s="194"/>
      <c r="K76" s="194"/>
      <c r="L76" s="191"/>
      <c r="M76" s="195"/>
      <c r="N76" s="190"/>
      <c r="O76" s="191"/>
      <c r="P76" s="196"/>
      <c r="Q76" s="197"/>
      <c r="R76" s="226"/>
      <c r="S76" s="227"/>
      <c r="T76" s="219"/>
      <c r="U76" s="205"/>
    </row>
    <row r="77" spans="1:21" ht="20.100000000000001" customHeight="1">
      <c r="A77" s="190"/>
      <c r="B77" s="191"/>
      <c r="C77" s="191"/>
      <c r="D77" s="192"/>
      <c r="E77" s="191"/>
      <c r="F77" s="193"/>
      <c r="G77" s="190"/>
      <c r="H77" s="191"/>
      <c r="I77" s="191"/>
      <c r="J77" s="194"/>
      <c r="K77" s="194"/>
      <c r="L77" s="191"/>
      <c r="M77" s="195"/>
      <c r="N77" s="190"/>
      <c r="O77" s="191"/>
      <c r="P77" s="196"/>
      <c r="Q77" s="197"/>
      <c r="R77" s="215"/>
      <c r="S77" s="215"/>
      <c r="T77" s="219"/>
      <c r="U77" s="210"/>
    </row>
    <row r="78" spans="1:21" ht="20.100000000000001" customHeight="1">
      <c r="A78" s="191"/>
      <c r="B78" s="191"/>
      <c r="C78" s="191"/>
      <c r="D78" s="192"/>
      <c r="E78" s="191"/>
      <c r="F78" s="193"/>
      <c r="G78" s="190"/>
      <c r="H78" s="191"/>
      <c r="I78" s="191"/>
      <c r="J78" s="194"/>
      <c r="K78" s="194"/>
      <c r="L78" s="191"/>
      <c r="M78" s="195"/>
      <c r="N78" s="190"/>
      <c r="O78" s="191"/>
      <c r="P78" s="196"/>
      <c r="Q78" s="197"/>
      <c r="R78" s="215"/>
      <c r="S78" s="215"/>
      <c r="T78" s="219"/>
      <c r="U78" s="210"/>
    </row>
    <row r="79" spans="1:21" ht="20.100000000000001" customHeight="1">
      <c r="A79" s="190"/>
      <c r="B79" s="191"/>
      <c r="C79" s="191"/>
      <c r="D79" s="192"/>
      <c r="E79" s="191"/>
      <c r="F79" s="193"/>
      <c r="G79" s="190"/>
      <c r="H79" s="191"/>
      <c r="I79" s="191"/>
      <c r="J79" s="194"/>
      <c r="K79" s="194"/>
      <c r="L79" s="191"/>
      <c r="M79" s="195"/>
      <c r="N79" s="190"/>
      <c r="O79" s="191"/>
      <c r="P79" s="196"/>
      <c r="Q79" s="197"/>
      <c r="R79" s="215"/>
      <c r="S79" s="215"/>
      <c r="T79" s="219"/>
      <c r="U79" s="210"/>
    </row>
    <row r="80" spans="1:21" ht="20.100000000000001" customHeight="1">
      <c r="A80" s="191"/>
      <c r="B80" s="191"/>
      <c r="C80" s="191"/>
      <c r="D80" s="192"/>
      <c r="E80" s="191"/>
      <c r="F80" s="193"/>
      <c r="G80" s="190"/>
      <c r="H80" s="191"/>
      <c r="I80" s="191"/>
      <c r="J80" s="194"/>
      <c r="K80" s="194"/>
      <c r="L80" s="191"/>
      <c r="M80" s="195"/>
      <c r="N80" s="190"/>
      <c r="O80" s="191"/>
      <c r="P80" s="196"/>
      <c r="Q80" s="197"/>
      <c r="R80" s="215"/>
      <c r="S80" s="215"/>
      <c r="T80" s="219"/>
      <c r="U80" s="210"/>
    </row>
    <row r="81" spans="1:21" ht="20.100000000000001" customHeight="1">
      <c r="A81" s="190"/>
      <c r="B81" s="191"/>
      <c r="C81" s="191"/>
      <c r="D81" s="192"/>
      <c r="E81" s="191"/>
      <c r="F81" s="202"/>
      <c r="G81" s="190"/>
      <c r="H81" s="191"/>
      <c r="I81" s="191"/>
      <c r="J81" s="194"/>
      <c r="K81" s="194"/>
      <c r="L81" s="191"/>
      <c r="M81" s="195"/>
      <c r="N81" s="190"/>
      <c r="O81" s="191"/>
      <c r="P81" s="213"/>
      <c r="Q81" s="214"/>
      <c r="R81" s="215"/>
      <c r="S81" s="215"/>
      <c r="T81" s="216"/>
      <c r="U81" s="217"/>
    </row>
    <row r="82" spans="1:21" ht="20.100000000000001" customHeight="1">
      <c r="A82" s="191"/>
      <c r="B82" s="191"/>
      <c r="C82" s="191"/>
      <c r="D82" s="192"/>
      <c r="E82" s="191"/>
      <c r="F82" s="202"/>
      <c r="G82" s="190"/>
      <c r="H82" s="191"/>
      <c r="I82" s="191"/>
      <c r="J82" s="194"/>
      <c r="K82" s="194"/>
      <c r="L82" s="191"/>
      <c r="M82" s="195"/>
      <c r="N82" s="190"/>
      <c r="O82" s="191"/>
      <c r="P82" s="213"/>
      <c r="Q82" s="214"/>
      <c r="R82" s="215"/>
      <c r="S82" s="215"/>
      <c r="T82" s="215"/>
      <c r="U82" s="251"/>
    </row>
    <row r="83" spans="1:21" ht="20.100000000000001" customHeight="1">
      <c r="A83" s="190"/>
      <c r="B83" s="191"/>
      <c r="C83" s="191"/>
      <c r="D83" s="192"/>
      <c r="E83" s="191"/>
      <c r="F83" s="193"/>
      <c r="G83" s="190"/>
      <c r="H83" s="191"/>
      <c r="I83" s="191"/>
      <c r="J83" s="194"/>
      <c r="K83" s="194"/>
      <c r="L83" s="191"/>
      <c r="M83" s="195"/>
      <c r="N83" s="190"/>
      <c r="O83" s="191"/>
      <c r="P83" s="196"/>
      <c r="Q83" s="197"/>
      <c r="R83" s="208"/>
      <c r="S83" s="209"/>
      <c r="T83" s="200"/>
      <c r="U83" s="205"/>
    </row>
    <row r="84" spans="1:21" ht="20.100000000000001" customHeight="1">
      <c r="A84" s="191"/>
      <c r="B84" s="191"/>
      <c r="C84" s="191"/>
      <c r="D84" s="192"/>
      <c r="E84" s="191"/>
      <c r="F84" s="202"/>
      <c r="G84" s="190"/>
      <c r="H84" s="191"/>
      <c r="I84" s="191"/>
      <c r="J84" s="194"/>
      <c r="K84" s="194"/>
      <c r="L84" s="191"/>
      <c r="M84" s="195"/>
      <c r="N84" s="190"/>
      <c r="O84" s="191"/>
      <c r="P84" s="213"/>
      <c r="Q84" s="214"/>
      <c r="R84" s="215"/>
      <c r="S84" s="215"/>
      <c r="T84" s="216"/>
      <c r="U84" s="217"/>
    </row>
    <row r="85" spans="1:21" ht="20.100000000000001" customHeight="1">
      <c r="A85" s="190"/>
      <c r="B85" s="191"/>
      <c r="C85" s="191"/>
      <c r="D85" s="192"/>
      <c r="E85" s="191"/>
      <c r="F85" s="202"/>
      <c r="G85" s="190"/>
      <c r="H85" s="191"/>
      <c r="I85" s="191"/>
      <c r="J85" s="194"/>
      <c r="K85" s="194"/>
      <c r="L85" s="191"/>
      <c r="M85" s="195"/>
      <c r="N85" s="190"/>
      <c r="O85" s="191"/>
      <c r="P85" s="213"/>
      <c r="Q85" s="214"/>
      <c r="R85" s="215"/>
      <c r="S85" s="215"/>
      <c r="T85" s="216"/>
      <c r="U85" s="255"/>
    </row>
    <row r="86" spans="1:21" ht="20.100000000000001" customHeight="1">
      <c r="A86" s="191"/>
      <c r="B86" s="191"/>
      <c r="C86" s="191"/>
      <c r="D86" s="192"/>
      <c r="E86" s="191"/>
      <c r="F86" s="202"/>
      <c r="G86" s="190"/>
      <c r="H86" s="191"/>
      <c r="I86" s="191"/>
      <c r="J86" s="194"/>
      <c r="K86" s="194"/>
      <c r="L86" s="191"/>
      <c r="M86" s="195"/>
      <c r="N86" s="190"/>
      <c r="O86" s="191"/>
      <c r="P86" s="213"/>
      <c r="Q86" s="214"/>
      <c r="R86" s="215"/>
      <c r="S86" s="215"/>
      <c r="T86" s="216"/>
      <c r="U86" s="255"/>
    </row>
    <row r="87" spans="1:21" ht="20.100000000000001" customHeight="1">
      <c r="A87" s="190"/>
      <c r="B87" s="191"/>
      <c r="C87" s="191"/>
      <c r="D87" s="192"/>
      <c r="E87" s="191"/>
      <c r="F87" s="202"/>
      <c r="G87" s="190"/>
      <c r="H87" s="191"/>
      <c r="I87" s="191"/>
      <c r="J87" s="194"/>
      <c r="K87" s="194"/>
      <c r="L87" s="191"/>
      <c r="M87" s="195"/>
      <c r="N87" s="190"/>
      <c r="O87" s="191"/>
      <c r="P87" s="196"/>
      <c r="Q87" s="197"/>
      <c r="R87" s="203"/>
      <c r="S87" s="204"/>
      <c r="T87" s="200"/>
      <c r="U87" s="205"/>
    </row>
    <row r="88" spans="1:21" ht="20.100000000000001" customHeight="1">
      <c r="A88" s="191"/>
      <c r="B88" s="191"/>
      <c r="C88" s="191"/>
      <c r="D88" s="192"/>
      <c r="E88" s="191"/>
      <c r="F88" s="202"/>
      <c r="G88" s="190"/>
      <c r="H88" s="191"/>
      <c r="I88" s="191"/>
      <c r="J88" s="194"/>
      <c r="K88" s="194"/>
      <c r="L88" s="191"/>
      <c r="M88" s="195"/>
      <c r="N88" s="190"/>
      <c r="O88" s="191"/>
      <c r="P88" s="213"/>
      <c r="Q88" s="214"/>
      <c r="R88" s="215"/>
      <c r="S88" s="215"/>
      <c r="T88" s="216"/>
      <c r="U88" s="255"/>
    </row>
    <row r="89" spans="1:21" ht="20.100000000000001" customHeight="1">
      <c r="A89" s="190"/>
      <c r="B89" s="191"/>
      <c r="C89" s="191"/>
      <c r="D89" s="192"/>
      <c r="E89" s="191"/>
      <c r="F89" s="193"/>
      <c r="G89" s="190"/>
      <c r="H89" s="191"/>
      <c r="I89" s="191"/>
      <c r="J89" s="194"/>
      <c r="K89" s="194"/>
      <c r="L89" s="191"/>
      <c r="M89" s="195"/>
      <c r="N89" s="190"/>
      <c r="O89" s="191"/>
      <c r="P89" s="196"/>
      <c r="Q89" s="197"/>
      <c r="R89" s="226"/>
      <c r="S89" s="227"/>
      <c r="T89" s="241"/>
      <c r="U89" s="242"/>
    </row>
    <row r="90" spans="1:21" ht="20.100000000000001" customHeight="1">
      <c r="A90" s="191"/>
      <c r="B90" s="191"/>
      <c r="C90" s="191"/>
      <c r="D90" s="192"/>
      <c r="E90" s="191"/>
      <c r="F90" s="202"/>
      <c r="G90" s="190"/>
      <c r="H90" s="191"/>
      <c r="I90" s="191"/>
      <c r="J90" s="194"/>
      <c r="K90" s="194"/>
      <c r="L90" s="191"/>
      <c r="M90" s="195"/>
      <c r="N90" s="190"/>
      <c r="O90" s="191"/>
      <c r="P90" s="196"/>
      <c r="Q90" s="197"/>
      <c r="R90" s="226"/>
      <c r="S90" s="227"/>
      <c r="T90" s="219"/>
      <c r="U90" s="221"/>
    </row>
    <row r="91" spans="1:21" ht="20.100000000000001" customHeight="1">
      <c r="A91" s="190"/>
      <c r="B91" s="191"/>
      <c r="C91" s="191"/>
      <c r="D91" s="192"/>
      <c r="E91" s="191"/>
      <c r="F91" s="202"/>
      <c r="G91" s="190"/>
      <c r="H91" s="191"/>
      <c r="I91" s="191"/>
      <c r="J91" s="194"/>
      <c r="K91" s="194"/>
      <c r="L91" s="191"/>
      <c r="M91" s="195"/>
      <c r="N91" s="190"/>
      <c r="O91" s="191"/>
      <c r="P91" s="213"/>
      <c r="Q91" s="214"/>
      <c r="R91" s="215"/>
      <c r="S91" s="215"/>
      <c r="T91" s="216"/>
      <c r="U91" s="217"/>
    </row>
    <row r="92" spans="1:21" ht="20.100000000000001" customHeight="1">
      <c r="A92" s="191"/>
      <c r="B92" s="191"/>
      <c r="C92" s="191"/>
      <c r="D92" s="192"/>
      <c r="E92" s="191"/>
      <c r="F92" s="193"/>
      <c r="G92" s="190"/>
      <c r="H92" s="191"/>
      <c r="I92" s="191"/>
      <c r="J92" s="194"/>
      <c r="K92" s="194"/>
      <c r="L92" s="191"/>
      <c r="M92" s="195"/>
      <c r="N92" s="190"/>
      <c r="O92" s="191"/>
      <c r="P92" s="196"/>
      <c r="Q92" s="197"/>
      <c r="R92" s="226"/>
      <c r="S92" s="227"/>
      <c r="T92" s="219"/>
      <c r="U92" s="205"/>
    </row>
    <row r="93" spans="1:21" ht="20.100000000000001" customHeight="1">
      <c r="A93" s="190"/>
      <c r="B93" s="191"/>
      <c r="C93" s="191"/>
      <c r="D93" s="192"/>
      <c r="E93" s="191"/>
      <c r="F93" s="193"/>
      <c r="G93" s="190"/>
      <c r="H93" s="191"/>
      <c r="I93" s="191"/>
      <c r="J93" s="194"/>
      <c r="K93" s="194"/>
      <c r="L93" s="191"/>
      <c r="M93" s="195"/>
      <c r="N93" s="190"/>
      <c r="O93" s="191"/>
      <c r="P93" s="213"/>
      <c r="Q93" s="214"/>
      <c r="R93" s="206"/>
      <c r="S93" s="207"/>
      <c r="T93" s="200"/>
      <c r="U93" s="201"/>
    </row>
    <row r="94" spans="1:21" ht="20.100000000000001" customHeight="1">
      <c r="A94" s="191"/>
      <c r="B94" s="191"/>
      <c r="C94" s="191"/>
      <c r="D94" s="192"/>
      <c r="E94" s="191"/>
      <c r="F94" s="202"/>
      <c r="G94" s="190"/>
      <c r="H94" s="191"/>
      <c r="I94" s="191"/>
      <c r="J94" s="194"/>
      <c r="K94" s="194"/>
      <c r="L94" s="191"/>
      <c r="M94" s="195"/>
      <c r="N94" s="190"/>
      <c r="O94" s="191"/>
      <c r="P94" s="196"/>
      <c r="Q94" s="197"/>
      <c r="R94" s="206"/>
      <c r="S94" s="207"/>
      <c r="T94" s="200"/>
      <c r="U94" s="221"/>
    </row>
    <row r="95" spans="1:21" ht="20.100000000000001" customHeight="1">
      <c r="A95" s="190"/>
      <c r="B95" s="191"/>
      <c r="C95" s="191"/>
      <c r="D95" s="192"/>
      <c r="E95" s="191"/>
      <c r="F95" s="202"/>
      <c r="G95" s="190"/>
      <c r="H95" s="191"/>
      <c r="I95" s="191"/>
      <c r="J95" s="194"/>
      <c r="K95" s="194"/>
      <c r="L95" s="191"/>
      <c r="M95" s="195"/>
      <c r="N95" s="190"/>
      <c r="O95" s="191"/>
      <c r="P95" s="196"/>
      <c r="Q95" s="197"/>
      <c r="R95" s="206"/>
      <c r="S95" s="207"/>
      <c r="T95" s="200"/>
      <c r="U95" s="221"/>
    </row>
    <row r="96" spans="1:21" ht="20.100000000000001" customHeight="1">
      <c r="A96" s="191"/>
      <c r="B96" s="191"/>
      <c r="C96" s="191"/>
      <c r="D96" s="192"/>
      <c r="E96" s="191"/>
      <c r="F96" s="202"/>
      <c r="G96" s="190"/>
      <c r="H96" s="191"/>
      <c r="I96" s="191"/>
      <c r="J96" s="194"/>
      <c r="K96" s="194"/>
      <c r="L96" s="191"/>
      <c r="M96" s="195"/>
      <c r="N96" s="190"/>
      <c r="O96" s="191"/>
      <c r="P96" s="213"/>
      <c r="Q96" s="214"/>
      <c r="R96" s="215"/>
      <c r="S96" s="215"/>
      <c r="T96" s="216"/>
      <c r="U96" s="217"/>
    </row>
    <row r="97" spans="1:21" ht="20.100000000000001" customHeight="1">
      <c r="A97" s="190"/>
      <c r="B97" s="190"/>
      <c r="C97" s="190"/>
      <c r="D97" s="228"/>
      <c r="E97" s="190"/>
      <c r="F97" s="232"/>
      <c r="G97" s="190"/>
      <c r="H97" s="190"/>
      <c r="I97" s="191"/>
      <c r="J97" s="230"/>
      <c r="K97" s="194"/>
      <c r="L97" s="191"/>
      <c r="M97" s="231"/>
      <c r="N97" s="190"/>
      <c r="O97" s="191"/>
      <c r="P97" s="196"/>
      <c r="Q97" s="197"/>
      <c r="R97" s="203"/>
      <c r="S97" s="211"/>
      <c r="T97" s="200"/>
      <c r="U97" s="201"/>
    </row>
    <row r="98" spans="1:21" ht="20.100000000000001" customHeight="1">
      <c r="A98" s="191"/>
      <c r="B98" s="190"/>
      <c r="C98" s="190"/>
      <c r="D98" s="228"/>
      <c r="E98" s="190"/>
      <c r="F98" s="235"/>
      <c r="G98" s="190"/>
      <c r="H98" s="190"/>
      <c r="I98" s="191"/>
      <c r="J98" s="230"/>
      <c r="K98" s="194"/>
      <c r="L98" s="191"/>
      <c r="M98" s="231"/>
      <c r="N98" s="190"/>
      <c r="O98" s="191"/>
      <c r="P98" s="196"/>
      <c r="Q98" s="197"/>
      <c r="R98" s="203"/>
      <c r="S98" s="204"/>
      <c r="T98" s="200"/>
      <c r="U98" s="205"/>
    </row>
    <row r="99" spans="1:21" ht="20.100000000000001" customHeight="1">
      <c r="A99" s="190"/>
      <c r="B99" s="190"/>
      <c r="C99" s="190"/>
      <c r="D99" s="228"/>
      <c r="E99" s="190"/>
      <c r="F99" s="202"/>
      <c r="G99" s="190"/>
      <c r="H99" s="190"/>
      <c r="I99" s="191"/>
      <c r="J99" s="230"/>
      <c r="K99" s="194"/>
      <c r="L99" s="191"/>
      <c r="M99" s="264"/>
      <c r="N99" s="190"/>
      <c r="O99" s="191"/>
      <c r="P99" s="196"/>
      <c r="Q99" s="197"/>
      <c r="R99" s="203"/>
      <c r="S99" s="211"/>
      <c r="T99" s="200"/>
      <c r="U99" s="205"/>
    </row>
    <row r="100" spans="1:21" ht="20.100000000000001" customHeight="1">
      <c r="A100" s="191"/>
      <c r="B100" s="191"/>
      <c r="C100" s="191"/>
      <c r="D100" s="192"/>
      <c r="E100" s="191"/>
      <c r="F100" s="202"/>
      <c r="G100" s="190"/>
      <c r="H100" s="191"/>
      <c r="I100" s="191"/>
      <c r="J100" s="194"/>
      <c r="K100" s="194"/>
      <c r="L100" s="191"/>
      <c r="M100" s="195"/>
      <c r="N100" s="190"/>
      <c r="O100" s="191"/>
      <c r="P100" s="196"/>
      <c r="Q100" s="197"/>
      <c r="R100" s="203"/>
      <c r="S100" s="204"/>
      <c r="T100" s="200"/>
      <c r="U100" s="205"/>
    </row>
    <row r="101" spans="1:21" ht="20.100000000000001" customHeight="1">
      <c r="A101" s="190"/>
      <c r="B101" s="191"/>
      <c r="C101" s="191"/>
      <c r="D101" s="192"/>
      <c r="E101" s="191"/>
      <c r="F101" s="202"/>
      <c r="G101" s="190"/>
      <c r="H101" s="191"/>
      <c r="I101" s="191"/>
      <c r="J101" s="194"/>
      <c r="K101" s="194"/>
      <c r="L101" s="191"/>
      <c r="M101" s="195"/>
      <c r="N101" s="190"/>
      <c r="O101" s="191"/>
      <c r="P101" s="196"/>
      <c r="Q101" s="197"/>
      <c r="R101" s="203"/>
      <c r="S101" s="204"/>
      <c r="T101" s="200"/>
      <c r="U101" s="205"/>
    </row>
    <row r="102" spans="1:21" ht="20.100000000000001" customHeight="1">
      <c r="A102" s="191"/>
      <c r="B102" s="191"/>
      <c r="C102" s="191"/>
      <c r="D102" s="192"/>
      <c r="E102" s="191"/>
      <c r="F102" s="193"/>
      <c r="G102" s="190"/>
      <c r="H102" s="191"/>
      <c r="I102" s="191"/>
      <c r="J102" s="194"/>
      <c r="K102" s="194"/>
      <c r="L102" s="191"/>
      <c r="M102" s="195"/>
      <c r="N102" s="190"/>
      <c r="O102" s="191"/>
      <c r="P102" s="196"/>
      <c r="Q102" s="197"/>
      <c r="R102" s="208"/>
      <c r="S102" s="209"/>
      <c r="T102" s="257"/>
      <c r="U102" s="265"/>
    </row>
    <row r="103" spans="1:21" ht="20.100000000000001" customHeight="1">
      <c r="A103" s="190"/>
      <c r="B103" s="191"/>
      <c r="C103" s="191"/>
      <c r="D103" s="192"/>
      <c r="E103" s="191"/>
      <c r="F103" s="193"/>
      <c r="G103" s="190"/>
      <c r="H103" s="191"/>
      <c r="I103" s="191"/>
      <c r="J103" s="194"/>
      <c r="K103" s="194"/>
      <c r="L103" s="191"/>
      <c r="M103" s="195"/>
      <c r="N103" s="190"/>
      <c r="O103" s="191"/>
      <c r="P103" s="196"/>
      <c r="Q103" s="197"/>
      <c r="R103" s="203"/>
      <c r="S103" s="211"/>
      <c r="T103" s="200"/>
      <c r="U103" s="205"/>
    </row>
    <row r="104" spans="1:21" ht="20.100000000000001" customHeight="1">
      <c r="A104" s="191"/>
      <c r="B104" s="191"/>
      <c r="C104" s="191"/>
      <c r="D104" s="192"/>
      <c r="E104" s="191"/>
      <c r="F104" s="202"/>
      <c r="G104" s="190"/>
      <c r="H104" s="191"/>
      <c r="I104" s="191"/>
      <c r="J104" s="194"/>
      <c r="K104" s="194"/>
      <c r="L104" s="191"/>
      <c r="M104" s="195"/>
      <c r="N104" s="190"/>
      <c r="O104" s="191"/>
      <c r="P104" s="196"/>
      <c r="Q104" s="197"/>
      <c r="R104" s="208"/>
      <c r="S104" s="209"/>
      <c r="T104" s="200"/>
      <c r="U104" s="221"/>
    </row>
    <row r="105" spans="1:21" ht="20.100000000000001" customHeight="1">
      <c r="A105" s="190"/>
      <c r="B105" s="191"/>
      <c r="C105" s="191"/>
      <c r="D105" s="192"/>
      <c r="E105" s="191"/>
      <c r="F105" s="202"/>
      <c r="G105" s="190"/>
      <c r="H105" s="191"/>
      <c r="I105" s="191"/>
      <c r="J105" s="194"/>
      <c r="K105" s="194"/>
      <c r="L105" s="191"/>
      <c r="M105" s="195"/>
      <c r="N105" s="190"/>
      <c r="O105" s="191"/>
      <c r="P105" s="196"/>
      <c r="Q105" s="197"/>
      <c r="R105" s="208"/>
      <c r="S105" s="266"/>
      <c r="T105" s="200"/>
      <c r="U105" s="221"/>
    </row>
    <row r="106" spans="1:21" ht="20.100000000000001" customHeight="1">
      <c r="A106" s="191"/>
      <c r="B106" s="191"/>
      <c r="C106" s="191"/>
      <c r="D106" s="192"/>
      <c r="E106" s="191"/>
      <c r="F106" s="202"/>
      <c r="G106" s="190"/>
      <c r="H106" s="191"/>
      <c r="I106" s="191"/>
      <c r="J106" s="194"/>
      <c r="K106" s="194"/>
      <c r="L106" s="191"/>
      <c r="M106" s="195"/>
      <c r="N106" s="190"/>
      <c r="O106" s="191"/>
      <c r="P106" s="213"/>
      <c r="Q106" s="214"/>
      <c r="R106" s="267"/>
      <c r="S106" s="227"/>
      <c r="T106" s="268"/>
      <c r="U106" s="269"/>
    </row>
    <row r="107" spans="1:21" ht="20.100000000000001" customHeight="1">
      <c r="A107" s="190"/>
      <c r="B107" s="191"/>
      <c r="C107" s="191"/>
      <c r="D107" s="192"/>
      <c r="E107" s="191"/>
      <c r="F107" s="202"/>
      <c r="G107" s="190"/>
      <c r="H107" s="191"/>
      <c r="I107" s="191"/>
      <c r="J107" s="194"/>
      <c r="K107" s="194"/>
      <c r="L107" s="191"/>
      <c r="M107" s="195"/>
      <c r="N107" s="190"/>
      <c r="O107" s="191"/>
      <c r="P107" s="213"/>
      <c r="Q107" s="214"/>
      <c r="R107" s="267"/>
      <c r="S107" s="227"/>
      <c r="T107" s="268"/>
      <c r="U107" s="269"/>
    </row>
    <row r="108" spans="1:21" ht="20.100000000000001" customHeight="1">
      <c r="A108" s="191"/>
      <c r="B108" s="191"/>
      <c r="C108" s="191"/>
      <c r="D108" s="192"/>
      <c r="E108" s="191"/>
      <c r="F108" s="202"/>
      <c r="G108" s="190"/>
      <c r="H108" s="191"/>
      <c r="I108" s="191"/>
      <c r="J108" s="194"/>
      <c r="K108" s="194"/>
      <c r="L108" s="191"/>
      <c r="M108" s="195"/>
      <c r="N108" s="190"/>
      <c r="O108" s="191"/>
      <c r="P108" s="196"/>
      <c r="Q108" s="197"/>
      <c r="R108" s="203"/>
      <c r="S108" s="204"/>
      <c r="T108" s="200"/>
      <c r="U108" s="205"/>
    </row>
    <row r="109" spans="1:21" ht="20.100000000000001" customHeight="1">
      <c r="A109" s="190"/>
      <c r="B109" s="191"/>
      <c r="C109" s="191"/>
      <c r="D109" s="192"/>
      <c r="E109" s="191"/>
      <c r="F109" s="202"/>
      <c r="G109" s="190"/>
      <c r="H109" s="191"/>
      <c r="I109" s="191"/>
      <c r="J109" s="194"/>
      <c r="K109" s="194"/>
      <c r="L109" s="191"/>
      <c r="M109" s="195"/>
      <c r="N109" s="190"/>
      <c r="O109" s="191"/>
      <c r="P109" s="196"/>
      <c r="Q109" s="197"/>
      <c r="R109" s="203"/>
      <c r="S109" s="204"/>
      <c r="T109" s="200"/>
      <c r="U109" s="205"/>
    </row>
    <row r="110" spans="1:21" ht="20.100000000000001" customHeight="1">
      <c r="A110" s="191"/>
      <c r="B110" s="191"/>
      <c r="C110" s="191"/>
      <c r="D110" s="192"/>
      <c r="E110" s="191"/>
      <c r="F110" s="202"/>
      <c r="G110" s="190"/>
      <c r="H110" s="191"/>
      <c r="I110" s="191"/>
      <c r="J110" s="194"/>
      <c r="K110" s="194"/>
      <c r="L110" s="191"/>
      <c r="M110" s="195"/>
      <c r="N110" s="190"/>
      <c r="O110" s="191"/>
      <c r="P110" s="270"/>
      <c r="Q110" s="271"/>
      <c r="R110" s="204"/>
      <c r="S110" s="204"/>
      <c r="T110" s="219"/>
      <c r="U110" s="205"/>
    </row>
    <row r="111" spans="1:21" ht="20.100000000000001" customHeight="1">
      <c r="A111" s="190"/>
      <c r="B111" s="191"/>
      <c r="C111" s="191"/>
      <c r="D111" s="192"/>
      <c r="E111" s="191"/>
      <c r="F111" s="202"/>
      <c r="G111" s="190"/>
      <c r="H111" s="191"/>
      <c r="I111" s="191"/>
      <c r="J111" s="194"/>
      <c r="K111" s="194"/>
      <c r="L111" s="191"/>
      <c r="M111" s="195"/>
      <c r="N111" s="190"/>
      <c r="O111" s="191"/>
      <c r="P111" s="213"/>
      <c r="Q111" s="214"/>
      <c r="R111" s="226"/>
      <c r="S111" s="227"/>
      <c r="T111" s="216"/>
      <c r="U111" s="272"/>
    </row>
    <row r="112" spans="1:21" ht="20.100000000000001" customHeight="1">
      <c r="A112" s="191"/>
      <c r="B112" s="191"/>
      <c r="C112" s="191"/>
      <c r="D112" s="192"/>
      <c r="E112" s="191"/>
      <c r="F112" s="193"/>
      <c r="G112" s="190"/>
      <c r="H112" s="191"/>
      <c r="I112" s="191"/>
      <c r="J112" s="194"/>
      <c r="K112" s="194"/>
      <c r="L112" s="191"/>
      <c r="M112" s="195"/>
      <c r="N112" s="190"/>
      <c r="O112" s="191"/>
      <c r="P112" s="196"/>
      <c r="Q112" s="197"/>
      <c r="R112" s="203"/>
      <c r="S112" s="204"/>
      <c r="T112" s="200"/>
      <c r="U112" s="205"/>
    </row>
    <row r="113" spans="1:21" ht="20.100000000000001" customHeight="1">
      <c r="A113" s="190"/>
      <c r="B113" s="191"/>
      <c r="C113" s="191"/>
      <c r="D113" s="192"/>
      <c r="E113" s="191"/>
      <c r="F113" s="202"/>
      <c r="G113" s="190"/>
      <c r="H113" s="191"/>
      <c r="I113" s="191"/>
      <c r="J113" s="194"/>
      <c r="K113" s="194"/>
      <c r="L113" s="191"/>
      <c r="M113" s="195"/>
      <c r="N113" s="190"/>
      <c r="O113" s="191"/>
      <c r="P113" s="273"/>
      <c r="Q113" s="204"/>
      <c r="R113" s="208"/>
      <c r="S113" s="209"/>
      <c r="T113" s="200"/>
      <c r="U113" s="221"/>
    </row>
    <row r="114" spans="1:21" ht="20.100000000000001" customHeight="1">
      <c r="A114" s="191"/>
      <c r="B114" s="191"/>
      <c r="C114" s="191"/>
      <c r="D114" s="192"/>
      <c r="E114" s="191"/>
      <c r="F114" s="202"/>
      <c r="G114" s="190"/>
      <c r="H114" s="191"/>
      <c r="I114" s="191"/>
      <c r="J114" s="194"/>
      <c r="K114" s="194"/>
      <c r="L114" s="191"/>
      <c r="M114" s="195"/>
      <c r="N114" s="190"/>
      <c r="O114" s="191"/>
      <c r="P114" s="196"/>
      <c r="Q114" s="197"/>
      <c r="R114" s="226"/>
      <c r="S114" s="227"/>
      <c r="T114" s="219"/>
      <c r="U114" s="205"/>
    </row>
    <row r="115" spans="1:21" ht="20.100000000000001" customHeight="1">
      <c r="A115" s="190"/>
      <c r="B115" s="191"/>
      <c r="C115" s="191"/>
      <c r="D115" s="192"/>
      <c r="E115" s="191"/>
      <c r="F115" s="202"/>
      <c r="G115" s="190"/>
      <c r="H115" s="191"/>
      <c r="I115" s="191"/>
      <c r="J115" s="194"/>
      <c r="K115" s="194"/>
      <c r="L115" s="191"/>
      <c r="M115" s="195"/>
      <c r="N115" s="190"/>
      <c r="O115" s="191"/>
      <c r="P115" s="213"/>
      <c r="Q115" s="214"/>
      <c r="R115" s="226"/>
      <c r="S115" s="227"/>
      <c r="T115" s="216"/>
      <c r="U115" s="255"/>
    </row>
    <row r="116" spans="1:21" ht="20.100000000000001" customHeight="1">
      <c r="A116" s="191"/>
      <c r="B116" s="191"/>
      <c r="C116" s="191"/>
      <c r="D116" s="192"/>
      <c r="E116" s="191"/>
      <c r="F116" s="202"/>
      <c r="G116" s="190"/>
      <c r="H116" s="191"/>
      <c r="I116" s="191"/>
      <c r="J116" s="194"/>
      <c r="K116" s="194"/>
      <c r="L116" s="191"/>
      <c r="M116" s="195"/>
      <c r="N116" s="190"/>
      <c r="O116" s="191"/>
      <c r="P116" s="213"/>
      <c r="Q116" s="214"/>
      <c r="R116" s="226"/>
      <c r="S116" s="227"/>
      <c r="T116" s="216"/>
      <c r="U116" s="255"/>
    </row>
    <row r="117" spans="1:21" ht="20.100000000000001" customHeight="1">
      <c r="A117" s="190"/>
      <c r="B117" s="191"/>
      <c r="C117" s="191"/>
      <c r="D117" s="192"/>
      <c r="E117" s="191"/>
      <c r="F117" s="202"/>
      <c r="G117" s="190"/>
      <c r="H117" s="191"/>
      <c r="I117" s="191"/>
      <c r="J117" s="194"/>
      <c r="K117" s="194"/>
      <c r="L117" s="191"/>
      <c r="M117" s="195"/>
      <c r="N117" s="190"/>
      <c r="O117" s="191"/>
      <c r="P117" s="273"/>
      <c r="Q117" s="204"/>
      <c r="R117" s="203"/>
      <c r="S117" s="211"/>
      <c r="T117" s="200"/>
      <c r="U117" s="205"/>
    </row>
    <row r="118" spans="1:21" ht="20.100000000000001" customHeight="1">
      <c r="A118" s="191"/>
      <c r="B118" s="191"/>
      <c r="C118" s="240"/>
      <c r="D118" s="192"/>
      <c r="E118" s="191"/>
      <c r="F118" s="202"/>
      <c r="G118" s="190"/>
      <c r="H118" s="191"/>
      <c r="I118" s="191"/>
      <c r="J118" s="194"/>
      <c r="K118" s="194"/>
      <c r="L118" s="191"/>
      <c r="M118" s="195"/>
      <c r="N118" s="190"/>
      <c r="O118" s="191"/>
      <c r="P118" s="213"/>
      <c r="Q118" s="214"/>
      <c r="R118" s="226"/>
      <c r="S118" s="227"/>
      <c r="T118" s="216"/>
      <c r="U118" s="255"/>
    </row>
    <row r="119" spans="1:21" ht="20.100000000000001" customHeight="1">
      <c r="A119" s="190"/>
      <c r="B119" s="191"/>
      <c r="C119" s="191"/>
      <c r="D119" s="192"/>
      <c r="E119" s="191"/>
      <c r="F119" s="202"/>
      <c r="G119" s="190"/>
      <c r="H119" s="191"/>
      <c r="I119" s="191"/>
      <c r="J119" s="194"/>
      <c r="K119" s="194"/>
      <c r="L119" s="191"/>
      <c r="M119" s="195"/>
      <c r="N119" s="190"/>
      <c r="O119" s="191"/>
      <c r="P119" s="213"/>
      <c r="Q119" s="214"/>
      <c r="R119" s="226"/>
      <c r="S119" s="227"/>
      <c r="T119" s="216"/>
      <c r="U119" s="217"/>
    </row>
    <row r="120" spans="1:21" ht="20.100000000000001" customHeight="1">
      <c r="A120" s="191"/>
      <c r="B120" s="191"/>
      <c r="C120" s="191"/>
      <c r="D120" s="192"/>
      <c r="E120" s="191"/>
      <c r="F120" s="202"/>
      <c r="G120" s="190"/>
      <c r="H120" s="191"/>
      <c r="I120" s="191"/>
      <c r="J120" s="194"/>
      <c r="K120" s="194"/>
      <c r="L120" s="191"/>
      <c r="M120" s="195"/>
      <c r="N120" s="190"/>
      <c r="O120" s="191"/>
      <c r="P120" s="196"/>
      <c r="Q120" s="197"/>
      <c r="R120" s="208"/>
      <c r="S120" s="209"/>
      <c r="T120" s="200"/>
      <c r="U120" s="205"/>
    </row>
    <row r="121" spans="1:21" ht="20.100000000000001" customHeight="1">
      <c r="A121" s="190"/>
      <c r="B121" s="191"/>
      <c r="C121" s="191"/>
      <c r="D121" s="192"/>
      <c r="E121" s="191"/>
      <c r="F121" s="202"/>
      <c r="G121" s="190"/>
      <c r="H121" s="191"/>
      <c r="I121" s="191"/>
      <c r="J121" s="194"/>
      <c r="K121" s="194"/>
      <c r="L121" s="191"/>
      <c r="M121" s="195"/>
      <c r="N121" s="190"/>
      <c r="O121" s="191"/>
      <c r="P121" s="196"/>
      <c r="Q121" s="197"/>
      <c r="R121" s="208"/>
      <c r="S121" s="209"/>
      <c r="T121" s="200"/>
      <c r="U121" s="201"/>
    </row>
    <row r="122" spans="1:21" ht="20.100000000000001" customHeight="1">
      <c r="A122" s="191"/>
      <c r="B122" s="191"/>
      <c r="C122" s="191"/>
      <c r="D122" s="192"/>
      <c r="E122" s="191"/>
      <c r="F122" s="202"/>
      <c r="G122" s="190"/>
      <c r="H122" s="191"/>
      <c r="I122" s="191"/>
      <c r="J122" s="194"/>
      <c r="K122" s="194"/>
      <c r="L122" s="191"/>
      <c r="M122" s="195"/>
      <c r="N122" s="190"/>
      <c r="O122" s="191"/>
      <c r="P122" s="213"/>
      <c r="Q122" s="214"/>
      <c r="R122" s="206"/>
      <c r="S122" s="207"/>
      <c r="T122" s="200"/>
      <c r="U122" s="201"/>
    </row>
    <row r="123" spans="1:21" ht="20.100000000000001" customHeight="1">
      <c r="A123" s="190"/>
      <c r="B123" s="191"/>
      <c r="C123" s="191"/>
      <c r="D123" s="192"/>
      <c r="E123" s="191"/>
      <c r="F123" s="193"/>
      <c r="G123" s="190"/>
      <c r="H123" s="191"/>
      <c r="I123" s="191"/>
      <c r="J123" s="194"/>
      <c r="K123" s="194"/>
      <c r="L123" s="191"/>
      <c r="M123" s="195"/>
      <c r="N123" s="190"/>
      <c r="O123" s="191"/>
      <c r="P123" s="196"/>
      <c r="Q123" s="197"/>
      <c r="R123" s="203"/>
      <c r="S123" s="211"/>
      <c r="T123" s="200"/>
      <c r="U123" s="201"/>
    </row>
    <row r="124" spans="1:21" ht="20.100000000000001" customHeight="1">
      <c r="A124" s="191"/>
      <c r="B124" s="191"/>
      <c r="C124" s="191"/>
      <c r="D124" s="192"/>
      <c r="E124" s="191"/>
      <c r="F124" s="202"/>
      <c r="G124" s="190"/>
      <c r="H124" s="191"/>
      <c r="I124" s="191"/>
      <c r="J124" s="194"/>
      <c r="K124" s="194"/>
      <c r="L124" s="191"/>
      <c r="M124" s="195"/>
      <c r="N124" s="190"/>
      <c r="O124" s="191"/>
      <c r="P124" s="196"/>
      <c r="Q124" s="197"/>
      <c r="R124" s="208"/>
      <c r="S124" s="209"/>
      <c r="T124" s="200"/>
      <c r="U124" s="205"/>
    </row>
    <row r="125" spans="1:21" ht="20.100000000000001" customHeight="1">
      <c r="A125" s="190"/>
      <c r="B125" s="191"/>
      <c r="C125" s="191"/>
      <c r="D125" s="192"/>
      <c r="E125" s="191"/>
      <c r="F125" s="202"/>
      <c r="G125" s="190"/>
      <c r="H125" s="191"/>
      <c r="I125" s="191"/>
      <c r="J125" s="194"/>
      <c r="K125" s="194"/>
      <c r="L125" s="191"/>
      <c r="M125" s="195"/>
      <c r="N125" s="190"/>
      <c r="O125" s="191"/>
      <c r="P125" s="196"/>
      <c r="Q125" s="197"/>
      <c r="R125" s="203"/>
      <c r="S125" s="204"/>
      <c r="T125" s="200"/>
      <c r="U125" s="201"/>
    </row>
    <row r="126" spans="1:21" ht="20.100000000000001" customHeight="1">
      <c r="A126" s="191"/>
      <c r="B126" s="191"/>
      <c r="C126" s="191"/>
      <c r="D126" s="192"/>
      <c r="E126" s="191"/>
      <c r="F126" s="202"/>
      <c r="G126" s="190"/>
      <c r="H126" s="191"/>
      <c r="I126" s="191"/>
      <c r="J126" s="194"/>
      <c r="K126" s="194"/>
      <c r="L126" s="191"/>
      <c r="M126" s="195"/>
      <c r="N126" s="190"/>
      <c r="O126" s="191"/>
      <c r="P126" s="273"/>
      <c r="Q126" s="204"/>
      <c r="R126" s="206"/>
      <c r="S126" s="207"/>
      <c r="T126" s="200"/>
      <c r="U126" s="205"/>
    </row>
    <row r="127" spans="1:21" ht="20.100000000000001" customHeight="1">
      <c r="A127" s="190"/>
      <c r="B127" s="191"/>
      <c r="C127" s="191"/>
      <c r="D127" s="192"/>
      <c r="E127" s="191"/>
      <c r="F127" s="202"/>
      <c r="G127" s="190"/>
      <c r="H127" s="191"/>
      <c r="I127" s="191"/>
      <c r="J127" s="194"/>
      <c r="K127" s="194"/>
      <c r="L127" s="191"/>
      <c r="M127" s="195"/>
      <c r="N127" s="190"/>
      <c r="O127" s="191"/>
      <c r="P127" s="196"/>
      <c r="Q127" s="197"/>
      <c r="R127" s="226"/>
      <c r="S127" s="227"/>
      <c r="T127" s="219"/>
      <c r="U127" s="205"/>
    </row>
    <row r="128" spans="1:21" ht="20.100000000000001" customHeight="1">
      <c r="A128" s="191"/>
      <c r="B128" s="191"/>
      <c r="C128" s="191"/>
      <c r="D128" s="192"/>
      <c r="E128" s="191"/>
      <c r="F128" s="202"/>
      <c r="G128" s="190"/>
      <c r="H128" s="191"/>
      <c r="I128" s="191"/>
      <c r="J128" s="194"/>
      <c r="K128" s="194"/>
      <c r="L128" s="191"/>
      <c r="M128" s="195"/>
      <c r="N128" s="190"/>
      <c r="O128" s="191"/>
      <c r="P128" s="213"/>
      <c r="Q128" s="214"/>
      <c r="R128" s="226"/>
      <c r="S128" s="227"/>
      <c r="T128" s="216"/>
      <c r="U128" s="255"/>
    </row>
    <row r="129" spans="1:21" ht="20.100000000000001" customHeight="1">
      <c r="A129" s="190"/>
      <c r="B129" s="191"/>
      <c r="C129" s="191"/>
      <c r="D129" s="192"/>
      <c r="E129" s="191"/>
      <c r="F129" s="202"/>
      <c r="G129" s="190"/>
      <c r="H129" s="191"/>
      <c r="I129" s="191"/>
      <c r="J129" s="194"/>
      <c r="K129" s="194"/>
      <c r="L129" s="191"/>
      <c r="M129" s="195"/>
      <c r="N129" s="190"/>
      <c r="O129" s="191"/>
      <c r="P129" s="213"/>
      <c r="Q129" s="214"/>
      <c r="R129" s="226"/>
      <c r="S129" s="227"/>
      <c r="T129" s="216"/>
      <c r="U129" s="255"/>
    </row>
    <row r="130" spans="1:21" ht="20.100000000000001" customHeight="1">
      <c r="A130" s="191"/>
      <c r="B130" s="191"/>
      <c r="C130" s="191"/>
      <c r="D130" s="192"/>
      <c r="E130" s="191"/>
      <c r="F130" s="202"/>
      <c r="G130" s="190"/>
      <c r="H130" s="191"/>
      <c r="I130" s="191"/>
      <c r="J130" s="194"/>
      <c r="K130" s="194"/>
      <c r="L130" s="191"/>
      <c r="M130" s="195"/>
      <c r="N130" s="190"/>
      <c r="O130" s="191"/>
      <c r="P130" s="196"/>
      <c r="Q130" s="197"/>
      <c r="R130" s="203"/>
      <c r="S130" s="211"/>
      <c r="T130" s="200"/>
      <c r="U130" s="201"/>
    </row>
    <row r="131" spans="1:21" ht="20.100000000000001" customHeight="1">
      <c r="A131" s="190"/>
      <c r="B131" s="191"/>
      <c r="C131" s="240"/>
      <c r="D131" s="192"/>
      <c r="E131" s="191"/>
      <c r="F131" s="193"/>
      <c r="G131" s="190"/>
      <c r="H131" s="191"/>
      <c r="I131" s="191"/>
      <c r="J131" s="194"/>
      <c r="K131" s="194"/>
      <c r="L131" s="191"/>
      <c r="M131" s="195"/>
      <c r="N131" s="190"/>
      <c r="O131" s="191"/>
      <c r="P131" s="196"/>
      <c r="Q131" s="197"/>
      <c r="R131" s="226"/>
      <c r="S131" s="227"/>
      <c r="T131" s="219"/>
      <c r="U131" s="221"/>
    </row>
    <row r="132" spans="1:21" ht="20.100000000000001" customHeight="1">
      <c r="A132" s="191"/>
      <c r="B132" s="191"/>
      <c r="C132" s="191"/>
      <c r="D132" s="192"/>
      <c r="E132" s="191"/>
      <c r="F132" s="202"/>
      <c r="G132" s="190"/>
      <c r="H132" s="191"/>
      <c r="I132" s="191"/>
      <c r="J132" s="194"/>
      <c r="K132" s="194"/>
      <c r="L132" s="191"/>
      <c r="M132" s="195"/>
      <c r="N132" s="190"/>
      <c r="O132" s="191"/>
      <c r="P132" s="196"/>
      <c r="Q132" s="197"/>
      <c r="R132" s="226"/>
      <c r="S132" s="227"/>
      <c r="T132" s="219"/>
      <c r="U132" s="205"/>
    </row>
    <row r="133" spans="1:21" ht="20.100000000000001" customHeight="1">
      <c r="A133" s="190"/>
      <c r="B133" s="191"/>
      <c r="C133" s="191"/>
      <c r="D133" s="192"/>
      <c r="E133" s="191"/>
      <c r="F133" s="202"/>
      <c r="G133" s="190"/>
      <c r="H133" s="191"/>
      <c r="I133" s="191"/>
      <c r="J133" s="194"/>
      <c r="K133" s="194"/>
      <c r="L133" s="191"/>
      <c r="M133" s="195"/>
      <c r="N133" s="190"/>
      <c r="O133" s="191"/>
      <c r="P133" s="213"/>
      <c r="Q133" s="214"/>
      <c r="R133" s="215"/>
      <c r="S133" s="215"/>
      <c r="T133" s="216"/>
      <c r="U133" s="217"/>
    </row>
    <row r="134" spans="1:21" ht="20.100000000000001" customHeight="1">
      <c r="A134" s="191"/>
      <c r="B134" s="191"/>
      <c r="C134" s="191"/>
      <c r="D134" s="192"/>
      <c r="E134" s="191"/>
      <c r="F134" s="202"/>
      <c r="G134" s="190"/>
      <c r="H134" s="191"/>
      <c r="I134" s="191"/>
      <c r="J134" s="194"/>
      <c r="K134" s="194"/>
      <c r="L134" s="191"/>
      <c r="M134" s="195"/>
      <c r="N134" s="190"/>
      <c r="O134" s="191"/>
      <c r="P134" s="196"/>
      <c r="Q134" s="197"/>
      <c r="R134" s="226"/>
      <c r="S134" s="227"/>
      <c r="T134" s="219"/>
      <c r="U134" s="201"/>
    </row>
    <row r="135" spans="1:21" ht="20.100000000000001" customHeight="1">
      <c r="A135" s="190"/>
      <c r="B135" s="191"/>
      <c r="C135" s="191"/>
      <c r="D135" s="192"/>
      <c r="E135" s="191"/>
      <c r="F135" s="202"/>
      <c r="G135" s="190"/>
      <c r="H135" s="191"/>
      <c r="I135" s="191"/>
      <c r="J135" s="194"/>
      <c r="K135" s="194"/>
      <c r="L135" s="191"/>
      <c r="M135" s="195"/>
      <c r="N135" s="190"/>
      <c r="O135" s="191"/>
      <c r="P135" s="196"/>
      <c r="Q135" s="197"/>
      <c r="R135" s="203"/>
      <c r="S135" s="204"/>
      <c r="T135" s="200"/>
      <c r="U135" s="201"/>
    </row>
    <row r="136" spans="1:21" ht="20.100000000000001" customHeight="1">
      <c r="A136" s="191"/>
      <c r="B136" s="191"/>
      <c r="C136" s="191"/>
      <c r="D136" s="192"/>
      <c r="E136" s="191"/>
      <c r="F136" s="202"/>
      <c r="G136" s="190"/>
      <c r="H136" s="191"/>
      <c r="I136" s="191"/>
      <c r="J136" s="194"/>
      <c r="K136" s="194"/>
      <c r="L136" s="191"/>
      <c r="M136" s="195"/>
      <c r="N136" s="190"/>
      <c r="O136" s="191"/>
      <c r="P136" s="196"/>
      <c r="Q136" s="197"/>
      <c r="R136" s="208"/>
      <c r="S136" s="209"/>
      <c r="T136" s="200"/>
      <c r="U136" s="205"/>
    </row>
    <row r="137" spans="1:21" ht="20.100000000000001" customHeight="1">
      <c r="A137" s="190"/>
      <c r="B137" s="191"/>
      <c r="C137" s="191"/>
      <c r="D137" s="192"/>
      <c r="E137" s="191"/>
      <c r="F137" s="202"/>
      <c r="G137" s="190"/>
      <c r="H137" s="191"/>
      <c r="I137" s="191"/>
      <c r="J137" s="194"/>
      <c r="K137" s="194"/>
      <c r="L137" s="191"/>
      <c r="M137" s="195"/>
      <c r="N137" s="190"/>
      <c r="O137" s="191"/>
      <c r="P137" s="196"/>
      <c r="Q137" s="197"/>
      <c r="R137" s="203"/>
      <c r="S137" s="204"/>
      <c r="T137" s="200"/>
      <c r="U137" s="201"/>
    </row>
    <row r="138" spans="1:21" ht="20.100000000000001" customHeight="1">
      <c r="A138" s="191"/>
      <c r="B138" s="191"/>
      <c r="C138" s="191"/>
      <c r="D138" s="192"/>
      <c r="E138" s="191"/>
      <c r="F138" s="202"/>
      <c r="G138" s="190"/>
      <c r="H138" s="191"/>
      <c r="I138" s="191"/>
      <c r="J138" s="194"/>
      <c r="K138" s="194"/>
      <c r="L138" s="191"/>
      <c r="M138" s="195"/>
      <c r="N138" s="190"/>
      <c r="O138" s="191"/>
      <c r="P138" s="196"/>
      <c r="Q138" s="197"/>
      <c r="R138" s="203"/>
      <c r="S138" s="199"/>
      <c r="T138" s="200"/>
      <c r="U138" s="201"/>
    </row>
    <row r="139" spans="1:21" ht="20.100000000000001" customHeight="1">
      <c r="A139" s="190"/>
      <c r="B139" s="191"/>
      <c r="C139" s="191"/>
      <c r="D139" s="192"/>
      <c r="E139" s="191"/>
      <c r="F139" s="193"/>
      <c r="G139" s="190"/>
      <c r="H139" s="191"/>
      <c r="I139" s="191"/>
      <c r="J139" s="194"/>
      <c r="K139" s="194"/>
      <c r="L139" s="191"/>
      <c r="M139" s="195"/>
      <c r="N139" s="190"/>
      <c r="O139" s="191"/>
      <c r="P139" s="196"/>
      <c r="Q139" s="197"/>
      <c r="R139" s="208"/>
      <c r="S139" s="209"/>
      <c r="T139" s="200"/>
      <c r="U139" s="205"/>
    </row>
    <row r="140" spans="1:21" ht="20.100000000000001" customHeight="1">
      <c r="A140" s="191"/>
      <c r="B140" s="191"/>
      <c r="C140" s="191"/>
      <c r="D140" s="192"/>
      <c r="E140" s="191"/>
      <c r="F140" s="202"/>
      <c r="G140" s="190"/>
      <c r="H140" s="191"/>
      <c r="I140" s="191"/>
      <c r="J140" s="194"/>
      <c r="K140" s="194"/>
      <c r="L140" s="191"/>
      <c r="M140" s="195"/>
      <c r="N140" s="190"/>
      <c r="O140" s="191"/>
      <c r="P140" s="196"/>
      <c r="Q140" s="197"/>
      <c r="R140" s="203"/>
      <c r="S140" s="204"/>
      <c r="T140" s="200"/>
      <c r="U140" s="205"/>
    </row>
    <row r="141" spans="1:21" ht="20.100000000000001" customHeight="1">
      <c r="A141" s="190"/>
      <c r="B141" s="191"/>
      <c r="C141" s="191"/>
      <c r="D141" s="192"/>
      <c r="E141" s="191"/>
      <c r="F141" s="202"/>
      <c r="G141" s="190"/>
      <c r="H141" s="191"/>
      <c r="I141" s="191"/>
      <c r="J141" s="194"/>
      <c r="K141" s="194"/>
      <c r="L141" s="191"/>
      <c r="M141" s="195"/>
      <c r="N141" s="190"/>
      <c r="O141" s="191"/>
      <c r="P141" s="196"/>
      <c r="Q141" s="197"/>
      <c r="R141" s="203"/>
      <c r="S141" s="204"/>
      <c r="T141" s="200"/>
      <c r="U141" s="205"/>
    </row>
    <row r="142" spans="1:21" ht="20.100000000000001" customHeight="1">
      <c r="A142" s="191"/>
      <c r="B142" s="191"/>
      <c r="C142" s="191"/>
      <c r="D142" s="192"/>
      <c r="E142" s="191"/>
      <c r="F142" s="202"/>
      <c r="G142" s="190"/>
      <c r="H142" s="191"/>
      <c r="I142" s="191"/>
      <c r="J142" s="194"/>
      <c r="K142" s="194"/>
      <c r="L142" s="191"/>
      <c r="M142" s="195"/>
      <c r="N142" s="190"/>
      <c r="O142" s="191"/>
      <c r="P142" s="196"/>
      <c r="Q142" s="197"/>
      <c r="R142" s="203"/>
      <c r="S142" s="199"/>
      <c r="T142" s="200"/>
      <c r="U142" s="205"/>
    </row>
    <row r="143" spans="1:21" ht="20.100000000000001" customHeight="1">
      <c r="A143" s="190"/>
      <c r="B143" s="190"/>
      <c r="C143" s="190"/>
      <c r="D143" s="228"/>
      <c r="E143" s="190"/>
      <c r="F143" s="202"/>
      <c r="G143" s="190"/>
      <c r="H143" s="190"/>
      <c r="I143" s="191"/>
      <c r="J143" s="230"/>
      <c r="K143" s="194"/>
      <c r="L143" s="191"/>
      <c r="M143" s="195"/>
      <c r="N143" s="190"/>
      <c r="O143" s="191"/>
      <c r="P143" s="196"/>
      <c r="Q143" s="197"/>
      <c r="R143" s="203"/>
      <c r="S143" s="211"/>
      <c r="T143" s="200"/>
      <c r="U143" s="205"/>
    </row>
    <row r="144" spans="1:21" ht="20.100000000000001" customHeight="1">
      <c r="A144" s="191"/>
      <c r="B144" s="190"/>
      <c r="C144" s="190"/>
      <c r="D144" s="228"/>
      <c r="E144" s="190"/>
      <c r="F144" s="229"/>
      <c r="G144" s="190"/>
      <c r="H144" s="190"/>
      <c r="I144" s="191"/>
      <c r="J144" s="230"/>
      <c r="K144" s="194"/>
      <c r="L144" s="191"/>
      <c r="M144" s="231"/>
      <c r="N144" s="190"/>
      <c r="O144" s="191"/>
      <c r="P144" s="196"/>
      <c r="Q144" s="197"/>
      <c r="R144" s="226"/>
      <c r="S144" s="227"/>
      <c r="T144" s="219"/>
      <c r="U144" s="205"/>
    </row>
    <row r="145" spans="1:21" ht="20.100000000000001" customHeight="1">
      <c r="A145" s="190"/>
      <c r="B145" s="190"/>
      <c r="C145" s="190"/>
      <c r="D145" s="228"/>
      <c r="E145" s="190"/>
      <c r="F145" s="235"/>
      <c r="G145" s="190"/>
      <c r="H145" s="190"/>
      <c r="I145" s="191"/>
      <c r="J145" s="230"/>
      <c r="K145" s="194"/>
      <c r="L145" s="191"/>
      <c r="M145" s="231"/>
      <c r="N145" s="190"/>
      <c r="O145" s="191"/>
      <c r="P145" s="196"/>
      <c r="Q145" s="197"/>
      <c r="R145" s="203"/>
      <c r="S145" s="211"/>
      <c r="T145" s="200"/>
      <c r="U145" s="205"/>
    </row>
    <row r="146" spans="1:21" ht="20.100000000000001" customHeight="1">
      <c r="A146" s="191"/>
      <c r="B146" s="190"/>
      <c r="C146" s="190"/>
      <c r="D146" s="228"/>
      <c r="E146" s="190"/>
      <c r="F146" s="232"/>
      <c r="G146" s="190"/>
      <c r="H146" s="190"/>
      <c r="I146" s="191"/>
      <c r="J146" s="230"/>
      <c r="K146" s="194"/>
      <c r="L146" s="191"/>
      <c r="M146" s="231"/>
      <c r="N146" s="190"/>
      <c r="O146" s="191"/>
      <c r="P146" s="213"/>
      <c r="Q146" s="214"/>
      <c r="R146" s="274"/>
      <c r="S146" s="275"/>
      <c r="T146" s="219"/>
      <c r="U146" s="276"/>
    </row>
    <row r="147" spans="1:21" ht="20.100000000000001" customHeight="1">
      <c r="A147" s="190"/>
      <c r="B147" s="190"/>
      <c r="C147" s="190"/>
      <c r="D147" s="228"/>
      <c r="E147" s="190"/>
      <c r="F147" s="202"/>
      <c r="G147" s="190"/>
      <c r="H147" s="190"/>
      <c r="I147" s="191"/>
      <c r="J147" s="230"/>
      <c r="K147" s="194"/>
      <c r="L147" s="191"/>
      <c r="M147" s="231"/>
      <c r="N147" s="190"/>
      <c r="O147" s="191"/>
      <c r="P147" s="213"/>
      <c r="Q147" s="214"/>
      <c r="R147" s="215"/>
      <c r="S147" s="215"/>
      <c r="T147" s="219"/>
      <c r="U147" s="242"/>
    </row>
    <row r="148" spans="1:21" ht="20.100000000000001" customHeight="1">
      <c r="A148" s="191"/>
      <c r="B148" s="190"/>
      <c r="C148" s="190"/>
      <c r="D148" s="228"/>
      <c r="E148" s="190"/>
      <c r="F148" s="202"/>
      <c r="G148" s="190"/>
      <c r="H148" s="190"/>
      <c r="I148" s="191"/>
      <c r="J148" s="230"/>
      <c r="K148" s="194"/>
      <c r="L148" s="191"/>
      <c r="M148" s="231"/>
      <c r="N148" s="190"/>
      <c r="O148" s="191"/>
      <c r="P148" s="196"/>
      <c r="Q148" s="197"/>
      <c r="R148" s="277"/>
      <c r="S148" s="209"/>
      <c r="T148" s="219"/>
      <c r="U148" s="205"/>
    </row>
    <row r="149" spans="1:21" ht="20.100000000000001" customHeight="1">
      <c r="A149" s="190"/>
      <c r="B149" s="190"/>
      <c r="C149" s="190"/>
      <c r="D149" s="228"/>
      <c r="E149" s="190"/>
      <c r="F149" s="202"/>
      <c r="G149" s="190"/>
      <c r="H149" s="190"/>
      <c r="I149" s="191"/>
      <c r="J149" s="230"/>
      <c r="K149" s="194"/>
      <c r="L149" s="191"/>
      <c r="M149" s="264"/>
      <c r="N149" s="190"/>
      <c r="O149" s="191"/>
      <c r="P149" s="196"/>
      <c r="Q149" s="197"/>
      <c r="R149" s="215"/>
      <c r="S149" s="254"/>
      <c r="T149" s="216"/>
      <c r="U149" s="255"/>
    </row>
    <row r="150" spans="1:21" ht="20.100000000000001" customHeight="1">
      <c r="A150" s="191"/>
      <c r="B150" s="190"/>
      <c r="C150" s="190"/>
      <c r="D150" s="228"/>
      <c r="E150" s="190"/>
      <c r="F150" s="202"/>
      <c r="G150" s="190"/>
      <c r="H150" s="190"/>
      <c r="I150" s="191"/>
      <c r="J150" s="230"/>
      <c r="K150" s="194"/>
      <c r="L150" s="191"/>
      <c r="M150" s="231"/>
      <c r="N150" s="190"/>
      <c r="O150" s="191"/>
      <c r="P150" s="196"/>
      <c r="Q150" s="197"/>
      <c r="R150" s="278"/>
      <c r="S150" s="209"/>
      <c r="T150" s="200"/>
      <c r="U150" s="201"/>
    </row>
    <row r="151" spans="1:21" ht="20.100000000000001" customHeight="1">
      <c r="A151" s="190"/>
      <c r="B151" s="190"/>
      <c r="C151" s="190"/>
      <c r="D151" s="228"/>
      <c r="E151" s="190"/>
      <c r="F151" s="202"/>
      <c r="G151" s="190"/>
      <c r="H151" s="190"/>
      <c r="I151" s="191"/>
      <c r="J151" s="230"/>
      <c r="K151" s="194"/>
      <c r="L151" s="191"/>
      <c r="M151" s="231"/>
      <c r="N151" s="190"/>
      <c r="O151" s="191"/>
      <c r="P151" s="196"/>
      <c r="Q151" s="197"/>
      <c r="R151" s="279"/>
      <c r="S151" s="245"/>
      <c r="T151" s="216"/>
      <c r="U151" s="255"/>
    </row>
    <row r="152" spans="1:21" ht="20.100000000000001" customHeight="1">
      <c r="A152" s="191"/>
      <c r="B152" s="190"/>
      <c r="C152" s="190"/>
      <c r="D152" s="228"/>
      <c r="E152" s="190"/>
      <c r="F152" s="229"/>
      <c r="G152" s="190"/>
      <c r="H152" s="190"/>
      <c r="I152" s="191"/>
      <c r="J152" s="230"/>
      <c r="K152" s="194"/>
      <c r="L152" s="191"/>
      <c r="M152" s="231"/>
      <c r="N152" s="190"/>
      <c r="O152" s="191"/>
      <c r="P152" s="196"/>
      <c r="Q152" s="197"/>
      <c r="R152" s="203"/>
      <c r="S152" s="204"/>
      <c r="T152" s="200"/>
      <c r="U152" s="201"/>
    </row>
    <row r="153" spans="1:21" ht="20.100000000000001" customHeight="1">
      <c r="A153" s="190"/>
      <c r="B153" s="191"/>
      <c r="C153" s="191"/>
      <c r="D153" s="192"/>
      <c r="E153" s="191"/>
      <c r="F153" s="202"/>
      <c r="G153" s="190"/>
      <c r="H153" s="191"/>
      <c r="I153" s="191"/>
      <c r="J153" s="194"/>
      <c r="K153" s="194"/>
      <c r="L153" s="191"/>
      <c r="M153" s="195"/>
      <c r="N153" s="190"/>
      <c r="O153" s="191"/>
      <c r="P153" s="196"/>
      <c r="Q153" s="197"/>
      <c r="R153" s="244"/>
      <c r="S153" s="280"/>
      <c r="T153" s="233"/>
      <c r="U153" s="281"/>
    </row>
    <row r="154" spans="1:21" ht="20.100000000000001" customHeight="1">
      <c r="A154" s="191"/>
      <c r="B154" s="191"/>
      <c r="C154" s="191"/>
      <c r="D154" s="192"/>
      <c r="E154" s="191"/>
      <c r="F154" s="202"/>
      <c r="G154" s="190"/>
      <c r="H154" s="191"/>
      <c r="I154" s="191"/>
      <c r="J154" s="194"/>
      <c r="K154" s="194"/>
      <c r="L154" s="191"/>
      <c r="M154" s="195"/>
      <c r="N154" s="190"/>
      <c r="O154" s="191"/>
      <c r="P154" s="196"/>
      <c r="Q154" s="197"/>
      <c r="R154" s="226"/>
      <c r="S154" s="236"/>
      <c r="T154" s="219"/>
      <c r="U154" s="205"/>
    </row>
    <row r="155" spans="1:21" ht="20.100000000000001" customHeight="1">
      <c r="A155" s="190"/>
      <c r="B155" s="191"/>
      <c r="C155" s="191"/>
      <c r="D155" s="192"/>
      <c r="E155" s="191"/>
      <c r="F155" s="202"/>
      <c r="G155" s="190"/>
      <c r="H155" s="191"/>
      <c r="I155" s="191"/>
      <c r="J155" s="194"/>
      <c r="K155" s="194"/>
      <c r="L155" s="191"/>
      <c r="M155" s="195"/>
      <c r="N155" s="190"/>
      <c r="O155" s="191"/>
      <c r="P155" s="196"/>
      <c r="Q155" s="197"/>
      <c r="R155" s="282"/>
      <c r="S155" s="236"/>
      <c r="T155" s="219"/>
      <c r="U155" s="205"/>
    </row>
    <row r="156" spans="1:21" ht="20.100000000000001" customHeight="1">
      <c r="A156" s="191"/>
      <c r="B156" s="191"/>
      <c r="C156" s="191"/>
      <c r="D156" s="192"/>
      <c r="E156" s="191"/>
      <c r="F156" s="202"/>
      <c r="G156" s="190"/>
      <c r="H156" s="191"/>
      <c r="I156" s="191"/>
      <c r="J156" s="194"/>
      <c r="K156" s="194"/>
      <c r="L156" s="191"/>
      <c r="M156" s="195"/>
      <c r="N156" s="190"/>
      <c r="O156" s="191"/>
      <c r="P156" s="196"/>
      <c r="Q156" s="197"/>
      <c r="R156" s="198"/>
      <c r="S156" s="204"/>
      <c r="T156" s="200"/>
      <c r="U156" s="205"/>
    </row>
    <row r="157" spans="1:21" ht="20.100000000000001" customHeight="1">
      <c r="A157" s="190"/>
      <c r="B157" s="191"/>
      <c r="C157" s="191"/>
      <c r="D157" s="192"/>
      <c r="E157" s="191"/>
      <c r="F157" s="202"/>
      <c r="G157" s="190"/>
      <c r="H157" s="191"/>
      <c r="I157" s="191"/>
      <c r="J157" s="194"/>
      <c r="K157" s="194"/>
      <c r="L157" s="191"/>
      <c r="M157" s="195"/>
      <c r="N157" s="190"/>
      <c r="O157" s="191"/>
      <c r="P157" s="213"/>
      <c r="Q157" s="214"/>
      <c r="R157" s="215"/>
      <c r="S157" s="215"/>
      <c r="T157" s="216"/>
      <c r="U157" s="217"/>
    </row>
    <row r="158" spans="1:21" ht="20.100000000000001" customHeight="1">
      <c r="A158" s="191"/>
      <c r="B158" s="191"/>
      <c r="C158" s="191"/>
      <c r="D158" s="192"/>
      <c r="E158" s="191"/>
      <c r="F158" s="193"/>
      <c r="G158" s="190"/>
      <c r="H158" s="191"/>
      <c r="I158" s="191"/>
      <c r="J158" s="194"/>
      <c r="K158" s="194"/>
      <c r="L158" s="191"/>
      <c r="M158" s="195"/>
      <c r="N158" s="190"/>
      <c r="O158" s="191"/>
      <c r="P158" s="196"/>
      <c r="Q158" s="197"/>
      <c r="R158" s="206"/>
      <c r="S158" s="207"/>
      <c r="T158" s="200"/>
      <c r="U158" s="205"/>
    </row>
    <row r="159" spans="1:21" ht="20.100000000000001" customHeight="1">
      <c r="A159" s="190"/>
      <c r="B159" s="191"/>
      <c r="C159" s="191"/>
      <c r="D159" s="192"/>
      <c r="E159" s="191"/>
      <c r="F159" s="202"/>
      <c r="G159" s="190"/>
      <c r="H159" s="191"/>
      <c r="I159" s="191"/>
      <c r="J159" s="194"/>
      <c r="K159" s="194"/>
      <c r="L159" s="191"/>
      <c r="M159" s="195"/>
      <c r="N159" s="190"/>
      <c r="O159" s="191"/>
      <c r="P159" s="196"/>
      <c r="Q159" s="197"/>
      <c r="R159" s="244"/>
      <c r="S159" s="280"/>
      <c r="T159" s="233"/>
      <c r="U159" s="262"/>
    </row>
    <row r="160" spans="1:21" ht="20.100000000000001" customHeight="1">
      <c r="A160" s="191"/>
      <c r="B160" s="191"/>
      <c r="C160" s="191"/>
      <c r="D160" s="192"/>
      <c r="E160" s="191"/>
      <c r="F160" s="193"/>
      <c r="G160" s="190"/>
      <c r="H160" s="191"/>
      <c r="I160" s="191"/>
      <c r="J160" s="194"/>
      <c r="K160" s="194"/>
      <c r="L160" s="191"/>
      <c r="M160" s="195"/>
      <c r="N160" s="190"/>
      <c r="O160" s="191"/>
      <c r="P160" s="196"/>
      <c r="Q160" s="197"/>
      <c r="R160" s="215"/>
      <c r="S160" s="215"/>
      <c r="T160" s="241"/>
      <c r="U160" s="242"/>
    </row>
    <row r="161" spans="1:21" ht="20.100000000000001" customHeight="1">
      <c r="A161" s="190"/>
      <c r="B161" s="191"/>
      <c r="C161" s="191"/>
      <c r="D161" s="192"/>
      <c r="E161" s="191"/>
      <c r="F161" s="202"/>
      <c r="G161" s="190"/>
      <c r="H161" s="191"/>
      <c r="I161" s="191"/>
      <c r="J161" s="194"/>
      <c r="K161" s="194"/>
      <c r="L161" s="191"/>
      <c r="M161" s="195"/>
      <c r="N161" s="190"/>
      <c r="O161" s="191"/>
      <c r="P161" s="196"/>
      <c r="Q161" s="197"/>
      <c r="R161" s="203"/>
      <c r="S161" s="211"/>
      <c r="T161" s="200"/>
      <c r="U161" s="205"/>
    </row>
    <row r="162" spans="1:21" ht="20.100000000000001" customHeight="1">
      <c r="A162" s="191"/>
      <c r="B162" s="191"/>
      <c r="C162" s="191"/>
      <c r="D162" s="192"/>
      <c r="E162" s="191"/>
      <c r="F162" s="202"/>
      <c r="G162" s="190"/>
      <c r="H162" s="191"/>
      <c r="I162" s="191"/>
      <c r="J162" s="194"/>
      <c r="K162" s="194"/>
      <c r="L162" s="191"/>
      <c r="M162" s="195"/>
      <c r="N162" s="190"/>
      <c r="O162" s="191"/>
      <c r="P162" s="213"/>
      <c r="Q162" s="214"/>
      <c r="R162" s="215"/>
      <c r="S162" s="215"/>
      <c r="T162" s="216"/>
      <c r="U162" s="217"/>
    </row>
    <row r="163" spans="1:21" ht="20.100000000000001" customHeight="1">
      <c r="A163" s="190"/>
      <c r="B163" s="191"/>
      <c r="C163" s="191"/>
      <c r="D163" s="192"/>
      <c r="E163" s="191"/>
      <c r="F163" s="202"/>
      <c r="G163" s="190"/>
      <c r="H163" s="191"/>
      <c r="I163" s="191"/>
      <c r="J163" s="194"/>
      <c r="K163" s="194"/>
      <c r="L163" s="191"/>
      <c r="M163" s="195"/>
      <c r="N163" s="190"/>
      <c r="O163" s="191"/>
      <c r="P163" s="213"/>
      <c r="Q163" s="214"/>
      <c r="R163" s="215"/>
      <c r="S163" s="215"/>
      <c r="T163" s="216"/>
      <c r="U163" s="217"/>
    </row>
    <row r="164" spans="1:21" ht="20.100000000000001" customHeight="1">
      <c r="A164" s="191"/>
      <c r="B164" s="191"/>
      <c r="C164" s="191"/>
      <c r="D164" s="192"/>
      <c r="E164" s="191"/>
      <c r="F164" s="202"/>
      <c r="G164" s="190"/>
      <c r="H164" s="191"/>
      <c r="I164" s="191"/>
      <c r="J164" s="194"/>
      <c r="K164" s="194"/>
      <c r="L164" s="191"/>
      <c r="M164" s="195"/>
      <c r="N164" s="190"/>
      <c r="O164" s="191"/>
      <c r="P164" s="196"/>
      <c r="Q164" s="197"/>
      <c r="R164" s="208"/>
      <c r="S164" s="209"/>
      <c r="T164" s="200"/>
      <c r="U164" s="210"/>
    </row>
    <row r="165" spans="1:21" ht="20.100000000000001" customHeight="1">
      <c r="A165" s="190"/>
      <c r="B165" s="191"/>
      <c r="C165" s="191"/>
      <c r="D165" s="192"/>
      <c r="E165" s="191"/>
      <c r="F165" s="202"/>
      <c r="G165" s="190"/>
      <c r="H165" s="191"/>
      <c r="I165" s="191"/>
      <c r="J165" s="194"/>
      <c r="K165" s="194"/>
      <c r="L165" s="191"/>
      <c r="M165" s="195"/>
      <c r="N165" s="190"/>
      <c r="O165" s="191"/>
      <c r="P165" s="213"/>
      <c r="Q165" s="214"/>
      <c r="R165" s="254"/>
      <c r="S165" s="215"/>
      <c r="T165" s="216"/>
      <c r="U165" s="217"/>
    </row>
    <row r="166" spans="1:21" ht="20.100000000000001" customHeight="1">
      <c r="A166" s="191"/>
      <c r="B166" s="191"/>
      <c r="C166" s="191"/>
      <c r="D166" s="192"/>
      <c r="E166" s="191"/>
      <c r="F166" s="202"/>
      <c r="G166" s="190"/>
      <c r="H166" s="191"/>
      <c r="I166" s="191"/>
      <c r="J166" s="194"/>
      <c r="K166" s="194"/>
      <c r="L166" s="191"/>
      <c r="M166" s="195"/>
      <c r="N166" s="190"/>
      <c r="O166" s="191"/>
      <c r="P166" s="196"/>
      <c r="Q166" s="197"/>
      <c r="R166" s="215"/>
      <c r="S166" s="215"/>
      <c r="T166" s="241"/>
      <c r="U166" s="242"/>
    </row>
    <row r="167" spans="1:21" ht="20.100000000000001" customHeight="1">
      <c r="A167" s="190"/>
      <c r="B167" s="191"/>
      <c r="C167" s="191"/>
      <c r="D167" s="192"/>
      <c r="E167" s="191"/>
      <c r="F167" s="202"/>
      <c r="G167" s="190"/>
      <c r="H167" s="191"/>
      <c r="I167" s="191"/>
      <c r="J167" s="194"/>
      <c r="K167" s="194"/>
      <c r="L167" s="191"/>
      <c r="M167" s="195"/>
      <c r="N167" s="190"/>
      <c r="O167" s="191"/>
      <c r="P167" s="196"/>
      <c r="Q167" s="197"/>
      <c r="R167" s="203"/>
      <c r="S167" s="211"/>
      <c r="T167" s="200"/>
      <c r="U167" s="205"/>
    </row>
    <row r="168" spans="1:21" ht="20.100000000000001" customHeight="1">
      <c r="A168" s="191"/>
      <c r="B168" s="191"/>
      <c r="C168" s="191"/>
      <c r="D168" s="192"/>
      <c r="E168" s="191"/>
      <c r="F168" s="202"/>
      <c r="G168" s="190"/>
      <c r="H168" s="191"/>
      <c r="I168" s="191"/>
      <c r="J168" s="194"/>
      <c r="K168" s="194"/>
      <c r="L168" s="191"/>
      <c r="M168" s="195"/>
      <c r="N168" s="190"/>
      <c r="O168" s="191"/>
      <c r="P168" s="213"/>
      <c r="Q168" s="214"/>
      <c r="R168" s="215"/>
      <c r="S168" s="215"/>
      <c r="T168" s="216"/>
      <c r="U168" s="217"/>
    </row>
    <row r="169" spans="1:21" ht="20.100000000000001" customHeight="1">
      <c r="A169" s="190"/>
      <c r="B169" s="191"/>
      <c r="C169" s="191"/>
      <c r="D169" s="192"/>
      <c r="E169" s="191"/>
      <c r="F169" s="202"/>
      <c r="G169" s="190"/>
      <c r="H169" s="191"/>
      <c r="I169" s="191"/>
      <c r="J169" s="194"/>
      <c r="K169" s="194"/>
      <c r="L169" s="191"/>
      <c r="M169" s="195"/>
      <c r="N169" s="190"/>
      <c r="O169" s="191"/>
      <c r="P169" s="196"/>
      <c r="Q169" s="197"/>
      <c r="R169" s="203"/>
      <c r="S169" s="204"/>
      <c r="T169" s="200"/>
      <c r="U169" s="205"/>
    </row>
    <row r="170" spans="1:21" ht="20.100000000000001" customHeight="1">
      <c r="A170" s="191"/>
      <c r="B170" s="191"/>
      <c r="C170" s="191"/>
      <c r="D170" s="192"/>
      <c r="E170" s="191"/>
      <c r="F170" s="202"/>
      <c r="G170" s="190"/>
      <c r="H170" s="191"/>
      <c r="I170" s="191"/>
      <c r="J170" s="194"/>
      <c r="K170" s="194"/>
      <c r="L170" s="191"/>
      <c r="M170" s="195"/>
      <c r="N170" s="190"/>
      <c r="O170" s="191"/>
      <c r="P170" s="196"/>
      <c r="Q170" s="197"/>
      <c r="R170" s="208"/>
      <c r="S170" s="209"/>
      <c r="T170" s="200"/>
      <c r="U170" s="210"/>
    </row>
    <row r="171" spans="1:21" ht="20.100000000000001" customHeight="1">
      <c r="A171" s="190"/>
      <c r="B171" s="191"/>
      <c r="C171" s="191"/>
      <c r="D171" s="192"/>
      <c r="E171" s="191"/>
      <c r="F171" s="202"/>
      <c r="G171" s="190"/>
      <c r="H171" s="191"/>
      <c r="I171" s="191"/>
      <c r="J171" s="194"/>
      <c r="K171" s="194"/>
      <c r="L171" s="191"/>
      <c r="M171" s="195"/>
      <c r="N171" s="190"/>
      <c r="O171" s="191"/>
      <c r="P171" s="196"/>
      <c r="Q171" s="197"/>
      <c r="R171" s="226"/>
      <c r="S171" s="227"/>
      <c r="T171" s="219"/>
      <c r="U171" s="201"/>
    </row>
    <row r="172" spans="1:21" ht="20.100000000000001" customHeight="1">
      <c r="A172" s="191"/>
      <c r="B172" s="191"/>
      <c r="C172" s="191"/>
      <c r="D172" s="192"/>
      <c r="E172" s="191"/>
      <c r="F172" s="202"/>
      <c r="G172" s="190"/>
      <c r="H172" s="191"/>
      <c r="I172" s="191"/>
      <c r="J172" s="194"/>
      <c r="K172" s="194"/>
      <c r="L172" s="191"/>
      <c r="M172" s="195"/>
      <c r="N172" s="190"/>
      <c r="O172" s="191"/>
      <c r="P172" s="196"/>
      <c r="Q172" s="197"/>
      <c r="R172" s="206"/>
      <c r="S172" s="207"/>
      <c r="T172" s="200"/>
      <c r="U172" s="201"/>
    </row>
    <row r="173" spans="1:21" ht="20.100000000000001" customHeight="1">
      <c r="A173" s="190"/>
      <c r="B173" s="191"/>
      <c r="C173" s="191"/>
      <c r="D173" s="192"/>
      <c r="E173" s="191"/>
      <c r="F173" s="202"/>
      <c r="G173" s="190"/>
      <c r="H173" s="191"/>
      <c r="I173" s="191"/>
      <c r="J173" s="194"/>
      <c r="K173" s="194"/>
      <c r="L173" s="191"/>
      <c r="M173" s="195"/>
      <c r="N173" s="190"/>
      <c r="O173" s="191"/>
      <c r="P173" s="213"/>
      <c r="Q173" s="214"/>
      <c r="R173" s="215"/>
      <c r="S173" s="215"/>
      <c r="T173" s="215"/>
      <c r="U173" s="217"/>
    </row>
    <row r="174" spans="1:21" ht="20.100000000000001" customHeight="1">
      <c r="A174" s="191"/>
      <c r="B174" s="191"/>
      <c r="C174" s="191"/>
      <c r="D174" s="192"/>
      <c r="E174" s="191"/>
      <c r="F174" s="193"/>
      <c r="G174" s="190"/>
      <c r="H174" s="191"/>
      <c r="I174" s="191"/>
      <c r="J174" s="194"/>
      <c r="K174" s="194"/>
      <c r="L174" s="191"/>
      <c r="M174" s="195"/>
      <c r="N174" s="190"/>
      <c r="O174" s="191"/>
      <c r="P174" s="196"/>
      <c r="Q174" s="197"/>
      <c r="R174" s="203"/>
      <c r="S174" s="204"/>
      <c r="T174" s="200"/>
      <c r="U174" s="205"/>
    </row>
    <row r="175" spans="1:21" ht="20.100000000000001" customHeight="1">
      <c r="A175" s="190"/>
      <c r="B175" s="191"/>
      <c r="C175" s="191"/>
      <c r="D175" s="192"/>
      <c r="E175" s="191"/>
      <c r="F175" s="202"/>
      <c r="G175" s="190"/>
      <c r="H175" s="191"/>
      <c r="I175" s="191"/>
      <c r="J175" s="194"/>
      <c r="K175" s="194"/>
      <c r="L175" s="191"/>
      <c r="M175" s="195"/>
      <c r="N175" s="190"/>
      <c r="O175" s="191"/>
      <c r="P175" s="196"/>
      <c r="Q175" s="197"/>
      <c r="R175" s="208"/>
      <c r="S175" s="209"/>
      <c r="T175" s="200"/>
      <c r="U175" s="210"/>
    </row>
    <row r="176" spans="1:21" ht="20.100000000000001" customHeight="1">
      <c r="A176" s="191"/>
      <c r="B176" s="191"/>
      <c r="C176" s="191"/>
      <c r="D176" s="192"/>
      <c r="E176" s="191"/>
      <c r="F176" s="202"/>
      <c r="G176" s="190"/>
      <c r="H176" s="191"/>
      <c r="I176" s="191"/>
      <c r="J176" s="194"/>
      <c r="K176" s="194"/>
      <c r="L176" s="191"/>
      <c r="M176" s="195"/>
      <c r="N176" s="190"/>
      <c r="O176" s="191"/>
      <c r="P176" s="196"/>
      <c r="Q176" s="197"/>
      <c r="R176" s="203"/>
      <c r="S176" s="211"/>
      <c r="T176" s="200"/>
      <c r="U176" s="205"/>
    </row>
    <row r="177" spans="1:21" ht="20.100000000000001" customHeight="1">
      <c r="A177" s="190"/>
      <c r="B177" s="191"/>
      <c r="C177" s="191"/>
      <c r="D177" s="192"/>
      <c r="E177" s="191"/>
      <c r="F177" s="202"/>
      <c r="G177" s="190"/>
      <c r="H177" s="191"/>
      <c r="I177" s="191"/>
      <c r="J177" s="194"/>
      <c r="K177" s="194"/>
      <c r="L177" s="191"/>
      <c r="M177" s="195"/>
      <c r="N177" s="190"/>
      <c r="O177" s="191"/>
      <c r="P177" s="196"/>
      <c r="Q177" s="197"/>
      <c r="R177" s="263"/>
      <c r="S177" s="261"/>
      <c r="T177" s="233"/>
      <c r="U177" s="283"/>
    </row>
    <row r="178" spans="1:21" ht="20.100000000000001" customHeight="1">
      <c r="A178" s="191"/>
      <c r="B178" s="191"/>
      <c r="C178" s="191"/>
      <c r="D178" s="192"/>
      <c r="E178" s="191"/>
      <c r="F178" s="202"/>
      <c r="G178" s="190"/>
      <c r="H178" s="191"/>
      <c r="I178" s="191"/>
      <c r="J178" s="194"/>
      <c r="K178" s="194"/>
      <c r="L178" s="191"/>
      <c r="M178" s="195"/>
      <c r="N178" s="190"/>
      <c r="O178" s="191"/>
      <c r="P178" s="213"/>
      <c r="Q178" s="214"/>
      <c r="R178" s="215"/>
      <c r="S178" s="215"/>
      <c r="T178" s="216"/>
      <c r="U178" s="217"/>
    </row>
    <row r="179" spans="1:21" ht="20.100000000000001" customHeight="1">
      <c r="A179" s="190"/>
      <c r="B179" s="191"/>
      <c r="C179" s="191"/>
      <c r="D179" s="192"/>
      <c r="E179" s="191"/>
      <c r="F179" s="202"/>
      <c r="G179" s="190"/>
      <c r="H179" s="191"/>
      <c r="I179" s="191"/>
      <c r="J179" s="194"/>
      <c r="K179" s="194"/>
      <c r="L179" s="191"/>
      <c r="M179" s="195"/>
      <c r="N179" s="190"/>
      <c r="O179" s="191"/>
      <c r="P179" s="196"/>
      <c r="Q179" s="197"/>
      <c r="R179" s="203"/>
      <c r="S179" s="199"/>
      <c r="T179" s="200"/>
      <c r="U179" s="201"/>
    </row>
    <row r="180" spans="1:21" ht="20.100000000000001" customHeight="1">
      <c r="A180" s="191"/>
      <c r="B180" s="191"/>
      <c r="C180" s="191"/>
      <c r="D180" s="192"/>
      <c r="E180" s="191"/>
      <c r="F180" s="202"/>
      <c r="G180" s="190"/>
      <c r="H180" s="191"/>
      <c r="I180" s="191"/>
      <c r="J180" s="194"/>
      <c r="K180" s="194"/>
      <c r="L180" s="191"/>
      <c r="M180" s="195"/>
      <c r="N180" s="190"/>
      <c r="O180" s="191"/>
      <c r="P180" s="196"/>
      <c r="Q180" s="197"/>
      <c r="R180" s="226"/>
      <c r="S180" s="227"/>
      <c r="T180" s="219"/>
      <c r="U180" s="210"/>
    </row>
    <row r="181" spans="1:21" ht="20.100000000000001" customHeight="1">
      <c r="A181" s="190"/>
      <c r="B181" s="191"/>
      <c r="C181" s="191"/>
      <c r="D181" s="192"/>
      <c r="E181" s="191"/>
      <c r="F181" s="202"/>
      <c r="G181" s="190"/>
      <c r="H181" s="191"/>
      <c r="I181" s="191"/>
      <c r="J181" s="194"/>
      <c r="K181" s="194"/>
      <c r="L181" s="191"/>
      <c r="M181" s="195"/>
      <c r="N181" s="190"/>
      <c r="O181" s="191"/>
      <c r="P181" s="213"/>
      <c r="Q181" s="214"/>
      <c r="R181" s="215"/>
      <c r="S181" s="215"/>
      <c r="T181" s="216"/>
      <c r="U181" s="272"/>
    </row>
    <row r="182" spans="1:21" ht="20.100000000000001" customHeight="1">
      <c r="A182" s="191"/>
      <c r="B182" s="191"/>
      <c r="C182" s="191"/>
      <c r="D182" s="192"/>
      <c r="E182" s="191"/>
      <c r="F182" s="202"/>
      <c r="G182" s="190"/>
      <c r="H182" s="191"/>
      <c r="I182" s="191"/>
      <c r="J182" s="194"/>
      <c r="K182" s="194"/>
      <c r="L182" s="191"/>
      <c r="M182" s="195"/>
      <c r="N182" s="190"/>
      <c r="O182" s="191"/>
      <c r="P182" s="196"/>
      <c r="Q182" s="197"/>
      <c r="R182" s="215"/>
      <c r="S182" s="215"/>
      <c r="T182" s="219"/>
      <c r="U182" s="221"/>
    </row>
    <row r="183" spans="1:21" ht="20.100000000000001" customHeight="1">
      <c r="A183" s="190"/>
      <c r="B183" s="191"/>
      <c r="C183" s="191"/>
      <c r="D183" s="192"/>
      <c r="E183" s="191"/>
      <c r="F183" s="202"/>
      <c r="G183" s="190"/>
      <c r="H183" s="191"/>
      <c r="I183" s="191"/>
      <c r="J183" s="194"/>
      <c r="K183" s="194"/>
      <c r="L183" s="191"/>
      <c r="M183" s="195"/>
      <c r="N183" s="190"/>
      <c r="O183" s="191"/>
      <c r="P183" s="196"/>
      <c r="Q183" s="197"/>
      <c r="R183" s="203"/>
      <c r="S183" s="204"/>
      <c r="T183" s="200"/>
      <c r="U183" s="205"/>
    </row>
    <row r="184" spans="1:21" ht="20.100000000000001" customHeight="1">
      <c r="A184" s="191"/>
      <c r="B184" s="191"/>
      <c r="C184" s="191"/>
      <c r="D184" s="192"/>
      <c r="E184" s="191"/>
      <c r="F184" s="193"/>
      <c r="G184" s="190"/>
      <c r="H184" s="191"/>
      <c r="I184" s="191"/>
      <c r="J184" s="194"/>
      <c r="K184" s="194"/>
      <c r="L184" s="191"/>
      <c r="M184" s="195"/>
      <c r="N184" s="190"/>
      <c r="O184" s="191"/>
      <c r="P184" s="213"/>
      <c r="Q184" s="214"/>
      <c r="R184" s="215"/>
      <c r="S184" s="215"/>
      <c r="T184" s="216"/>
      <c r="U184" s="217"/>
    </row>
    <row r="185" spans="1:21" ht="20.100000000000001" customHeight="1">
      <c r="A185" s="190"/>
      <c r="B185" s="191"/>
      <c r="C185" s="191"/>
      <c r="D185" s="192"/>
      <c r="E185" s="191"/>
      <c r="F185" s="202"/>
      <c r="G185" s="190"/>
      <c r="H185" s="191"/>
      <c r="I185" s="191"/>
      <c r="J185" s="194"/>
      <c r="K185" s="194"/>
      <c r="L185" s="191"/>
      <c r="M185" s="195"/>
      <c r="N185" s="190"/>
      <c r="O185" s="191"/>
      <c r="P185" s="196"/>
      <c r="Q185" s="197"/>
      <c r="R185" s="226"/>
      <c r="S185" s="227"/>
      <c r="T185" s="219"/>
      <c r="U185" s="205"/>
    </row>
    <row r="186" spans="1:21" ht="20.100000000000001" customHeight="1">
      <c r="A186" s="191"/>
      <c r="B186" s="191"/>
      <c r="C186" s="191"/>
      <c r="D186" s="192"/>
      <c r="E186" s="191"/>
      <c r="F186" s="202"/>
      <c r="G186" s="190"/>
      <c r="H186" s="191"/>
      <c r="I186" s="191"/>
      <c r="J186" s="194"/>
      <c r="K186" s="194"/>
      <c r="L186" s="191"/>
      <c r="M186" s="195"/>
      <c r="N186" s="190"/>
      <c r="O186" s="191"/>
      <c r="P186" s="196"/>
      <c r="Q186" s="197"/>
      <c r="R186" s="203"/>
      <c r="S186" s="204"/>
      <c r="T186" s="200"/>
      <c r="U186" s="201"/>
    </row>
    <row r="187" spans="1:21" ht="20.100000000000001" customHeight="1">
      <c r="A187" s="190"/>
      <c r="B187" s="191"/>
      <c r="C187" s="191"/>
      <c r="D187" s="192"/>
      <c r="E187" s="191"/>
      <c r="F187" s="202"/>
      <c r="G187" s="190"/>
      <c r="H187" s="191"/>
      <c r="I187" s="191"/>
      <c r="J187" s="194"/>
      <c r="K187" s="194"/>
      <c r="L187" s="191"/>
      <c r="M187" s="195"/>
      <c r="N187" s="190"/>
      <c r="O187" s="191"/>
      <c r="P187" s="213"/>
      <c r="Q187" s="214"/>
      <c r="R187" s="206"/>
      <c r="S187" s="207"/>
      <c r="T187" s="200"/>
      <c r="U187" s="283"/>
    </row>
    <row r="188" spans="1:21" ht="20.100000000000001" customHeight="1">
      <c r="A188" s="191"/>
      <c r="B188" s="191"/>
      <c r="C188" s="191"/>
      <c r="D188" s="192"/>
      <c r="E188" s="191"/>
      <c r="F188" s="202"/>
      <c r="G188" s="190"/>
      <c r="H188" s="191"/>
      <c r="I188" s="191"/>
      <c r="J188" s="194"/>
      <c r="K188" s="194"/>
      <c r="L188" s="191"/>
      <c r="M188" s="195"/>
      <c r="N188" s="190"/>
      <c r="O188" s="191"/>
      <c r="P188" s="196"/>
      <c r="Q188" s="197"/>
      <c r="R188" s="263"/>
      <c r="S188" s="261"/>
      <c r="T188" s="233"/>
      <c r="U188" s="283"/>
    </row>
    <row r="189" spans="1:21" ht="20.100000000000001" customHeight="1">
      <c r="A189" s="190"/>
      <c r="B189" s="191"/>
      <c r="C189" s="191"/>
      <c r="D189" s="192"/>
      <c r="E189" s="191"/>
      <c r="F189" s="202"/>
      <c r="G189" s="190"/>
      <c r="H189" s="191"/>
      <c r="I189" s="191"/>
      <c r="J189" s="194"/>
      <c r="K189" s="194"/>
      <c r="L189" s="191"/>
      <c r="M189" s="195"/>
      <c r="N189" s="190"/>
      <c r="O189" s="191"/>
      <c r="P189" s="213"/>
      <c r="Q189" s="214"/>
      <c r="R189" s="206"/>
      <c r="S189" s="207"/>
      <c r="T189" s="200"/>
      <c r="U189" s="283"/>
    </row>
    <row r="190" spans="1:21" ht="20.100000000000001" customHeight="1">
      <c r="A190" s="191"/>
      <c r="B190" s="191"/>
      <c r="C190" s="240"/>
      <c r="D190" s="192"/>
      <c r="E190" s="191"/>
      <c r="F190" s="202"/>
      <c r="G190" s="190"/>
      <c r="H190" s="191"/>
      <c r="I190" s="191"/>
      <c r="J190" s="194"/>
      <c r="K190" s="194"/>
      <c r="L190" s="191"/>
      <c r="M190" s="195"/>
      <c r="N190" s="190"/>
      <c r="O190" s="191"/>
      <c r="P190" s="196"/>
      <c r="Q190" s="197"/>
      <c r="R190" s="279"/>
      <c r="S190" s="245"/>
      <c r="T190" s="219"/>
      <c r="U190" s="201"/>
    </row>
    <row r="191" spans="1:21" ht="20.100000000000001" customHeight="1">
      <c r="A191" s="190"/>
      <c r="B191" s="191"/>
      <c r="C191" s="191"/>
      <c r="D191" s="192"/>
      <c r="E191" s="191"/>
      <c r="F191" s="202"/>
      <c r="G191" s="190"/>
      <c r="H191" s="191"/>
      <c r="I191" s="191"/>
      <c r="J191" s="194"/>
      <c r="K191" s="194"/>
      <c r="L191" s="191"/>
      <c r="M191" s="195"/>
      <c r="N191" s="190"/>
      <c r="O191" s="191"/>
      <c r="P191" s="196"/>
      <c r="Q191" s="197"/>
      <c r="R191" s="208"/>
      <c r="S191" s="209"/>
      <c r="T191" s="200"/>
      <c r="U191" s="221"/>
    </row>
    <row r="192" spans="1:21" ht="20.100000000000001" customHeight="1">
      <c r="A192" s="191"/>
      <c r="B192" s="191"/>
      <c r="C192" s="191"/>
      <c r="D192" s="192"/>
      <c r="E192" s="191"/>
      <c r="F192" s="202"/>
      <c r="G192" s="190"/>
      <c r="H192" s="191"/>
      <c r="I192" s="191"/>
      <c r="J192" s="194"/>
      <c r="K192" s="194"/>
      <c r="L192" s="191"/>
      <c r="M192" s="195"/>
      <c r="N192" s="190"/>
      <c r="O192" s="191"/>
      <c r="P192" s="196"/>
      <c r="Q192" s="197"/>
      <c r="R192" s="226"/>
      <c r="S192" s="227"/>
      <c r="T192" s="219"/>
      <c r="U192" s="205"/>
    </row>
    <row r="193" spans="1:21" ht="20.100000000000001" customHeight="1">
      <c r="A193" s="190"/>
      <c r="B193" s="191"/>
      <c r="C193" s="191"/>
      <c r="D193" s="192"/>
      <c r="E193" s="191"/>
      <c r="F193" s="202"/>
      <c r="G193" s="190"/>
      <c r="H193" s="191"/>
      <c r="I193" s="191"/>
      <c r="J193" s="194"/>
      <c r="K193" s="194"/>
      <c r="L193" s="191"/>
      <c r="M193" s="195"/>
      <c r="N193" s="190"/>
      <c r="O193" s="191"/>
      <c r="P193" s="213"/>
      <c r="Q193" s="214"/>
      <c r="R193" s="215"/>
      <c r="S193" s="254"/>
      <c r="T193" s="219"/>
      <c r="U193" s="242"/>
    </row>
    <row r="194" spans="1:21" ht="20.100000000000001" customHeight="1">
      <c r="A194" s="191"/>
      <c r="B194" s="191"/>
      <c r="C194" s="191"/>
      <c r="D194" s="192"/>
      <c r="E194" s="191"/>
      <c r="F194" s="202"/>
      <c r="G194" s="190"/>
      <c r="H194" s="191"/>
      <c r="I194" s="191"/>
      <c r="J194" s="194"/>
      <c r="K194" s="194"/>
      <c r="L194" s="191"/>
      <c r="M194" s="195"/>
      <c r="N194" s="190"/>
      <c r="O194" s="191"/>
      <c r="P194" s="196"/>
      <c r="Q194" s="197"/>
      <c r="R194" s="208"/>
      <c r="S194" s="209"/>
      <c r="T194" s="200"/>
      <c r="U194" s="201"/>
    </row>
    <row r="195" spans="1:21" ht="20.100000000000001" customHeight="1">
      <c r="A195" s="190"/>
      <c r="B195" s="191"/>
      <c r="C195" s="191"/>
      <c r="D195" s="192"/>
      <c r="E195" s="191"/>
      <c r="F195" s="202"/>
      <c r="G195" s="190"/>
      <c r="H195" s="191"/>
      <c r="I195" s="191"/>
      <c r="J195" s="194"/>
      <c r="K195" s="194"/>
      <c r="L195" s="191"/>
      <c r="M195" s="195"/>
      <c r="N195" s="190"/>
      <c r="O195" s="191"/>
      <c r="P195" s="196"/>
      <c r="Q195" s="197"/>
      <c r="R195" s="208"/>
      <c r="S195" s="209"/>
      <c r="T195" s="200"/>
      <c r="U195" s="201"/>
    </row>
    <row r="196" spans="1:21" ht="20.100000000000001" customHeight="1">
      <c r="A196" s="191"/>
      <c r="B196" s="191"/>
      <c r="C196" s="191"/>
      <c r="D196" s="192"/>
      <c r="E196" s="191"/>
      <c r="F196" s="202"/>
      <c r="G196" s="190"/>
      <c r="H196" s="191"/>
      <c r="I196" s="191"/>
      <c r="J196" s="194"/>
      <c r="K196" s="194"/>
      <c r="L196" s="191"/>
      <c r="M196" s="195"/>
      <c r="N196" s="190"/>
      <c r="O196" s="191"/>
      <c r="P196" s="196"/>
      <c r="Q196" s="197"/>
      <c r="R196" s="226"/>
      <c r="S196" s="227"/>
      <c r="T196" s="241"/>
      <c r="U196" s="242"/>
    </row>
    <row r="197" spans="1:21" ht="20.100000000000001" customHeight="1">
      <c r="A197" s="190"/>
      <c r="B197" s="191"/>
      <c r="C197" s="191"/>
      <c r="D197" s="192"/>
      <c r="E197" s="191"/>
      <c r="F197" s="202"/>
      <c r="G197" s="190"/>
      <c r="H197" s="191"/>
      <c r="I197" s="191"/>
      <c r="J197" s="194"/>
      <c r="K197" s="194"/>
      <c r="L197" s="191"/>
      <c r="M197" s="195"/>
      <c r="N197" s="190"/>
      <c r="O197" s="191"/>
      <c r="P197" s="196"/>
      <c r="Q197" s="197"/>
      <c r="R197" s="206"/>
      <c r="S197" s="207"/>
      <c r="T197" s="200"/>
      <c r="U197" s="205"/>
    </row>
    <row r="198" spans="1:21" ht="20.100000000000001" customHeight="1">
      <c r="A198" s="191"/>
      <c r="B198" s="191"/>
      <c r="C198" s="191"/>
      <c r="D198" s="192"/>
      <c r="E198" s="191"/>
      <c r="F198" s="202"/>
      <c r="G198" s="190"/>
      <c r="H198" s="191"/>
      <c r="I198" s="191"/>
      <c r="J198" s="194"/>
      <c r="K198" s="194"/>
      <c r="L198" s="191"/>
      <c r="M198" s="195"/>
      <c r="N198" s="190"/>
      <c r="O198" s="191"/>
      <c r="P198" s="196"/>
      <c r="Q198" s="197"/>
      <c r="R198" s="215"/>
      <c r="S198" s="215"/>
      <c r="T198" s="241"/>
      <c r="U198" s="242"/>
    </row>
    <row r="199" spans="1:21" ht="20.100000000000001" customHeight="1">
      <c r="A199" s="190"/>
      <c r="B199" s="191"/>
      <c r="C199" s="191"/>
      <c r="D199" s="192"/>
      <c r="E199" s="191"/>
      <c r="F199" s="202"/>
      <c r="G199" s="190"/>
      <c r="H199" s="191"/>
      <c r="I199" s="191"/>
      <c r="J199" s="194"/>
      <c r="K199" s="194"/>
      <c r="L199" s="191"/>
      <c r="M199" s="195"/>
      <c r="N199" s="190"/>
      <c r="O199" s="191"/>
      <c r="P199" s="196"/>
      <c r="Q199" s="197"/>
      <c r="R199" s="203"/>
      <c r="S199" s="204"/>
      <c r="T199" s="200"/>
      <c r="U199" s="201"/>
    </row>
    <row r="200" spans="1:21" ht="20.100000000000001" customHeight="1">
      <c r="A200" s="191"/>
      <c r="B200" s="191"/>
      <c r="C200" s="240"/>
      <c r="D200" s="192"/>
      <c r="E200" s="191"/>
      <c r="F200" s="202"/>
      <c r="G200" s="190"/>
      <c r="H200" s="191"/>
      <c r="I200" s="191"/>
      <c r="J200" s="194"/>
      <c r="K200" s="194"/>
      <c r="L200" s="191"/>
      <c r="M200" s="195"/>
      <c r="N200" s="190"/>
      <c r="O200" s="191"/>
      <c r="P200" s="213"/>
      <c r="Q200" s="214"/>
      <c r="R200" s="203"/>
      <c r="S200" s="204"/>
      <c r="T200" s="212"/>
      <c r="U200" s="284"/>
    </row>
    <row r="201" spans="1:21" ht="20.100000000000001" customHeight="1">
      <c r="A201" s="190"/>
      <c r="B201" s="191"/>
      <c r="C201" s="191"/>
      <c r="D201" s="192"/>
      <c r="E201" s="191"/>
      <c r="F201" s="202"/>
      <c r="G201" s="190"/>
      <c r="H201" s="191"/>
      <c r="I201" s="191"/>
      <c r="J201" s="194"/>
      <c r="K201" s="194"/>
      <c r="L201" s="191"/>
      <c r="M201" s="195"/>
      <c r="N201" s="190"/>
      <c r="O201" s="191"/>
      <c r="P201" s="196"/>
      <c r="Q201" s="197"/>
      <c r="R201" s="226"/>
      <c r="S201" s="227"/>
      <c r="T201" s="219"/>
      <c r="U201" s="221"/>
    </row>
    <row r="202" spans="1:21" ht="20.100000000000001" customHeight="1">
      <c r="A202" s="191"/>
      <c r="B202" s="191"/>
      <c r="C202" s="191"/>
      <c r="D202" s="192"/>
      <c r="E202" s="191"/>
      <c r="F202" s="202"/>
      <c r="G202" s="190"/>
      <c r="H202" s="191"/>
      <c r="I202" s="191"/>
      <c r="J202" s="194"/>
      <c r="K202" s="194"/>
      <c r="L202" s="191"/>
      <c r="M202" s="195"/>
      <c r="N202" s="190"/>
      <c r="O202" s="191"/>
      <c r="P202" s="213"/>
      <c r="Q202" s="214"/>
      <c r="R202" s="215"/>
      <c r="S202" s="215"/>
      <c r="T202" s="215"/>
      <c r="U202" s="251"/>
    </row>
    <row r="203" spans="1:21" ht="20.100000000000001" customHeight="1">
      <c r="A203" s="190"/>
      <c r="B203" s="191"/>
      <c r="C203" s="191"/>
      <c r="D203" s="192"/>
      <c r="E203" s="191"/>
      <c r="F203" s="202"/>
      <c r="G203" s="190"/>
      <c r="H203" s="191"/>
      <c r="I203" s="191"/>
      <c r="J203" s="194"/>
      <c r="K203" s="194"/>
      <c r="L203" s="191"/>
      <c r="M203" s="195"/>
      <c r="N203" s="190"/>
      <c r="O203" s="191"/>
      <c r="P203" s="213"/>
      <c r="Q203" s="214"/>
      <c r="R203" s="215"/>
      <c r="S203" s="215"/>
      <c r="T203" s="219"/>
      <c r="U203" s="242"/>
    </row>
    <row r="204" spans="1:21" ht="20.100000000000001" customHeight="1">
      <c r="A204" s="191"/>
      <c r="B204" s="191"/>
      <c r="C204" s="191"/>
      <c r="D204" s="192"/>
      <c r="E204" s="191"/>
      <c r="F204" s="202"/>
      <c r="G204" s="190"/>
      <c r="H204" s="191"/>
      <c r="I204" s="191"/>
      <c r="J204" s="194"/>
      <c r="K204" s="194"/>
      <c r="L204" s="191"/>
      <c r="M204" s="195"/>
      <c r="N204" s="190"/>
      <c r="O204" s="191"/>
      <c r="P204" s="213"/>
      <c r="Q204" s="214"/>
      <c r="R204" s="215"/>
      <c r="S204" s="215"/>
      <c r="T204" s="285"/>
      <c r="U204" s="255"/>
    </row>
    <row r="205" spans="1:21" ht="20.100000000000001" customHeight="1">
      <c r="A205" s="190"/>
      <c r="B205" s="191"/>
      <c r="C205" s="191"/>
      <c r="D205" s="192"/>
      <c r="E205" s="191"/>
      <c r="F205" s="202"/>
      <c r="G205" s="190"/>
      <c r="H205" s="191"/>
      <c r="I205" s="191"/>
      <c r="J205" s="194"/>
      <c r="K205" s="194"/>
      <c r="L205" s="191"/>
      <c r="M205" s="195"/>
      <c r="N205" s="190"/>
      <c r="O205" s="191"/>
      <c r="P205" s="196"/>
      <c r="Q205" s="197"/>
      <c r="R205" s="208"/>
      <c r="S205" s="209"/>
      <c r="T205" s="200"/>
      <c r="U205" s="210"/>
    </row>
    <row r="206" spans="1:21" ht="20.100000000000001" customHeight="1">
      <c r="A206" s="191"/>
      <c r="B206" s="191"/>
      <c r="C206" s="191"/>
      <c r="D206" s="192"/>
      <c r="E206" s="191"/>
      <c r="F206" s="202"/>
      <c r="G206" s="190"/>
      <c r="H206" s="191"/>
      <c r="I206" s="191"/>
      <c r="J206" s="194"/>
      <c r="K206" s="194"/>
      <c r="L206" s="191"/>
      <c r="M206" s="195"/>
      <c r="N206" s="190"/>
      <c r="O206" s="191"/>
      <c r="P206" s="213"/>
      <c r="Q206" s="214"/>
      <c r="R206" s="215"/>
      <c r="S206" s="215"/>
      <c r="T206" s="216"/>
      <c r="U206" s="217"/>
    </row>
    <row r="207" spans="1:21" ht="20.100000000000001" customHeight="1">
      <c r="A207" s="190"/>
      <c r="B207" s="191"/>
      <c r="C207" s="191"/>
      <c r="D207" s="192"/>
      <c r="E207" s="191"/>
      <c r="F207" s="202"/>
      <c r="G207" s="190"/>
      <c r="H207" s="191"/>
      <c r="I207" s="191"/>
      <c r="J207" s="194"/>
      <c r="K207" s="194"/>
      <c r="L207" s="191"/>
      <c r="M207" s="195"/>
      <c r="N207" s="190"/>
      <c r="O207" s="191"/>
      <c r="P207" s="196"/>
      <c r="Q207" s="197"/>
      <c r="R207" s="226"/>
      <c r="S207" s="227"/>
      <c r="T207" s="241"/>
      <c r="U207" s="242"/>
    </row>
    <row r="208" spans="1:21" ht="20.100000000000001" customHeight="1">
      <c r="A208" s="191"/>
      <c r="B208" s="190"/>
      <c r="C208" s="190"/>
      <c r="D208" s="228"/>
      <c r="E208" s="190"/>
      <c r="F208" s="202"/>
      <c r="G208" s="190"/>
      <c r="H208" s="190"/>
      <c r="I208" s="191"/>
      <c r="J208" s="230"/>
      <c r="K208" s="194"/>
      <c r="L208" s="191"/>
      <c r="M208" s="264"/>
      <c r="N208" s="190"/>
      <c r="O208" s="191"/>
      <c r="P208" s="196"/>
      <c r="Q208" s="197"/>
      <c r="R208" s="286"/>
      <c r="S208" s="204"/>
      <c r="T208" s="219"/>
      <c r="U208" s="205"/>
    </row>
    <row r="209" spans="1:21" ht="20.100000000000001" customHeight="1">
      <c r="A209" s="190"/>
      <c r="B209" s="190"/>
      <c r="C209" s="240"/>
      <c r="D209" s="228"/>
      <c r="E209" s="190"/>
      <c r="F209" s="202"/>
      <c r="G209" s="190"/>
      <c r="H209" s="190"/>
      <c r="I209" s="191"/>
      <c r="J209" s="230"/>
      <c r="K209" s="194"/>
      <c r="L209" s="191"/>
      <c r="M209" s="231"/>
      <c r="N209" s="190"/>
      <c r="O209" s="191"/>
      <c r="P209" s="196"/>
      <c r="Q209" s="197"/>
      <c r="R209" s="203"/>
      <c r="S209" s="211"/>
      <c r="T209" s="200"/>
      <c r="U209" s="205"/>
    </row>
    <row r="210" spans="1:21" ht="20.100000000000001" customHeight="1">
      <c r="A210" s="191"/>
      <c r="B210" s="191"/>
      <c r="C210" s="191"/>
      <c r="D210" s="192"/>
      <c r="E210" s="191"/>
      <c r="F210" s="193"/>
      <c r="G210" s="190"/>
      <c r="H210" s="191"/>
      <c r="I210" s="191"/>
      <c r="J210" s="194"/>
      <c r="K210" s="194"/>
      <c r="L210" s="191"/>
      <c r="M210" s="195"/>
      <c r="N210" s="190"/>
      <c r="O210" s="191"/>
      <c r="P210" s="213"/>
      <c r="Q210" s="214"/>
      <c r="R210" s="215"/>
      <c r="S210" s="215"/>
      <c r="T210" s="216"/>
      <c r="U210" s="217"/>
    </row>
    <row r="211" spans="1:21" ht="20.100000000000001" customHeight="1">
      <c r="A211" s="190"/>
      <c r="B211" s="191"/>
      <c r="C211" s="191"/>
      <c r="D211" s="192"/>
      <c r="E211" s="191"/>
      <c r="F211" s="202"/>
      <c r="G211" s="190"/>
      <c r="H211" s="191"/>
      <c r="I211" s="191"/>
      <c r="J211" s="194"/>
      <c r="K211" s="194"/>
      <c r="L211" s="191"/>
      <c r="M211" s="195"/>
      <c r="N211" s="190"/>
      <c r="O211" s="191"/>
      <c r="P211" s="196"/>
      <c r="Q211" s="197"/>
      <c r="R211" s="203"/>
      <c r="S211" s="204"/>
      <c r="T211" s="200"/>
      <c r="U211" s="201"/>
    </row>
    <row r="212" spans="1:21" ht="20.100000000000001" customHeight="1">
      <c r="A212" s="191"/>
      <c r="B212" s="191"/>
      <c r="C212" s="191"/>
      <c r="D212" s="192"/>
      <c r="E212" s="191"/>
      <c r="F212" s="202"/>
      <c r="G212" s="190"/>
      <c r="H212" s="191"/>
      <c r="I212" s="191"/>
      <c r="J212" s="194"/>
      <c r="K212" s="194"/>
      <c r="L212" s="191"/>
      <c r="M212" s="195"/>
      <c r="N212" s="190"/>
      <c r="O212" s="191"/>
      <c r="P212" s="213"/>
      <c r="Q212" s="214"/>
      <c r="R212" s="215"/>
      <c r="S212" s="215"/>
      <c r="T212" s="216"/>
      <c r="U212" s="217"/>
    </row>
    <row r="213" spans="1:21" ht="20.100000000000001" customHeight="1">
      <c r="A213" s="190"/>
      <c r="B213" s="191"/>
      <c r="C213" s="191"/>
      <c r="D213" s="192"/>
      <c r="E213" s="191"/>
      <c r="F213" s="202"/>
      <c r="G213" s="190"/>
      <c r="H213" s="191"/>
      <c r="I213" s="191"/>
      <c r="J213" s="194"/>
      <c r="K213" s="194"/>
      <c r="L213" s="191"/>
      <c r="M213" s="195"/>
      <c r="N213" s="190"/>
      <c r="O213" s="191"/>
      <c r="P213" s="213"/>
      <c r="Q213" s="214"/>
      <c r="R213" s="203"/>
      <c r="S213" s="211"/>
      <c r="T213" s="200"/>
      <c r="U213" s="201"/>
    </row>
    <row r="214" spans="1:21" ht="20.100000000000001" customHeight="1">
      <c r="A214" s="191"/>
      <c r="B214" s="191"/>
      <c r="C214" s="191"/>
      <c r="D214" s="192"/>
      <c r="E214" s="191"/>
      <c r="F214" s="202"/>
      <c r="G214" s="190"/>
      <c r="H214" s="191"/>
      <c r="I214" s="191"/>
      <c r="J214" s="194"/>
      <c r="K214" s="194"/>
      <c r="L214" s="191"/>
      <c r="M214" s="195"/>
      <c r="N214" s="190"/>
      <c r="O214" s="191"/>
      <c r="P214" s="213"/>
      <c r="Q214" s="214"/>
      <c r="R214" s="203"/>
      <c r="S214" s="287"/>
      <c r="T214" s="200"/>
      <c r="U214" s="205"/>
    </row>
    <row r="215" spans="1:21" ht="20.100000000000001" customHeight="1">
      <c r="A215" s="190"/>
      <c r="B215" s="191"/>
      <c r="C215" s="191"/>
      <c r="D215" s="192"/>
      <c r="E215" s="191"/>
      <c r="F215" s="202"/>
      <c r="G215" s="190"/>
      <c r="H215" s="191"/>
      <c r="I215" s="191"/>
      <c r="J215" s="194"/>
      <c r="K215" s="194"/>
      <c r="L215" s="191"/>
      <c r="M215" s="195"/>
      <c r="N215" s="190"/>
      <c r="O215" s="191"/>
      <c r="P215" s="196"/>
      <c r="Q215" s="197"/>
      <c r="R215" s="208"/>
      <c r="S215" s="266"/>
      <c r="T215" s="200"/>
      <c r="U215" s="210"/>
    </row>
    <row r="216" spans="1:21" ht="20.100000000000001" customHeight="1">
      <c r="A216" s="191"/>
      <c r="B216" s="191"/>
      <c r="C216" s="191"/>
      <c r="D216" s="192"/>
      <c r="E216" s="191"/>
      <c r="F216" s="202"/>
      <c r="G216" s="190"/>
      <c r="H216" s="191"/>
      <c r="I216" s="191"/>
      <c r="J216" s="194"/>
      <c r="K216" s="194"/>
      <c r="L216" s="191"/>
      <c r="M216" s="195"/>
      <c r="N216" s="190"/>
      <c r="O216" s="191"/>
      <c r="P216" s="196"/>
      <c r="Q216" s="197"/>
      <c r="R216" s="254"/>
      <c r="S216" s="215"/>
      <c r="T216" s="219"/>
      <c r="U216" s="221"/>
    </row>
    <row r="217" spans="1:21" ht="20.100000000000001" customHeight="1">
      <c r="A217" s="190"/>
      <c r="B217" s="191"/>
      <c r="C217" s="191"/>
      <c r="D217" s="192"/>
      <c r="E217" s="191"/>
      <c r="F217" s="202"/>
      <c r="G217" s="190"/>
      <c r="H217" s="191"/>
      <c r="I217" s="191"/>
      <c r="J217" s="194"/>
      <c r="K217" s="194"/>
      <c r="L217" s="191"/>
      <c r="M217" s="195"/>
      <c r="N217" s="190"/>
      <c r="O217" s="191"/>
      <c r="P217" s="196"/>
      <c r="Q217" s="197"/>
      <c r="R217" s="203"/>
      <c r="S217" s="204"/>
      <c r="T217" s="200"/>
      <c r="U217" s="205"/>
    </row>
    <row r="218" spans="1:21" ht="20.100000000000001" customHeight="1">
      <c r="A218" s="191"/>
      <c r="B218" s="191"/>
      <c r="C218" s="191"/>
      <c r="D218" s="192"/>
      <c r="E218" s="191"/>
      <c r="F218" s="202"/>
      <c r="G218" s="190"/>
      <c r="H218" s="191"/>
      <c r="I218" s="191"/>
      <c r="J218" s="194"/>
      <c r="K218" s="194"/>
      <c r="L218" s="191"/>
      <c r="M218" s="195"/>
      <c r="N218" s="190"/>
      <c r="O218" s="191"/>
      <c r="P218" s="196"/>
      <c r="Q218" s="197"/>
      <c r="R218" s="226"/>
      <c r="S218" s="227"/>
      <c r="T218" s="219"/>
      <c r="U218" s="205"/>
    </row>
    <row r="219" spans="1:21" ht="20.100000000000001" customHeight="1">
      <c r="A219" s="190"/>
      <c r="B219" s="191"/>
      <c r="C219" s="191"/>
      <c r="D219" s="192"/>
      <c r="E219" s="191"/>
      <c r="F219" s="202"/>
      <c r="G219" s="190"/>
      <c r="H219" s="191"/>
      <c r="I219" s="191"/>
      <c r="J219" s="194"/>
      <c r="K219" s="194"/>
      <c r="L219" s="191"/>
      <c r="M219" s="195"/>
      <c r="N219" s="190"/>
      <c r="O219" s="191"/>
      <c r="P219" s="196"/>
      <c r="Q219" s="197"/>
      <c r="R219" s="203"/>
      <c r="S219" s="204"/>
      <c r="T219" s="200"/>
      <c r="U219" s="205"/>
    </row>
    <row r="220" spans="1:21" ht="20.100000000000001" customHeight="1">
      <c r="A220" s="191"/>
      <c r="B220" s="191"/>
      <c r="C220" s="191"/>
      <c r="D220" s="192"/>
      <c r="E220" s="191"/>
      <c r="F220" s="193"/>
      <c r="G220" s="190"/>
      <c r="H220" s="191"/>
      <c r="I220" s="191"/>
      <c r="J220" s="194"/>
      <c r="K220" s="194"/>
      <c r="L220" s="191"/>
      <c r="M220" s="195"/>
      <c r="N220" s="190"/>
      <c r="O220" s="191"/>
      <c r="P220" s="196"/>
      <c r="Q220" s="197"/>
      <c r="R220" s="203"/>
      <c r="S220" s="211"/>
      <c r="T220" s="200"/>
      <c r="U220" s="205"/>
    </row>
    <row r="221" spans="1:21" ht="20.100000000000001" customHeight="1">
      <c r="A221" s="190"/>
      <c r="B221" s="191"/>
      <c r="C221" s="191"/>
      <c r="D221" s="192"/>
      <c r="E221" s="191"/>
      <c r="F221" s="202"/>
      <c r="G221" s="190"/>
      <c r="H221" s="191"/>
      <c r="I221" s="191"/>
      <c r="J221" s="194"/>
      <c r="K221" s="194"/>
      <c r="L221" s="191"/>
      <c r="M221" s="195"/>
      <c r="N221" s="190"/>
      <c r="O221" s="191"/>
      <c r="P221" s="196"/>
      <c r="Q221" s="197"/>
      <c r="R221" s="206"/>
      <c r="S221" s="207"/>
      <c r="T221" s="200"/>
      <c r="U221" s="205"/>
    </row>
    <row r="222" spans="1:21" ht="20.100000000000001" customHeight="1">
      <c r="A222" s="191"/>
      <c r="B222" s="191"/>
      <c r="C222" s="191"/>
      <c r="D222" s="192"/>
      <c r="E222" s="191"/>
      <c r="F222" s="202"/>
      <c r="G222" s="190"/>
      <c r="H222" s="191"/>
      <c r="I222" s="191"/>
      <c r="J222" s="194"/>
      <c r="K222" s="194"/>
      <c r="L222" s="191"/>
      <c r="M222" s="195"/>
      <c r="N222" s="190"/>
      <c r="O222" s="191"/>
      <c r="P222" s="196"/>
      <c r="Q222" s="197"/>
      <c r="R222" s="206"/>
      <c r="S222" s="207"/>
      <c r="T222" s="200"/>
      <c r="U222" s="205"/>
    </row>
    <row r="223" spans="1:21" ht="20.100000000000001" customHeight="1">
      <c r="A223" s="190"/>
      <c r="B223" s="191"/>
      <c r="C223" s="191"/>
      <c r="D223" s="192"/>
      <c r="E223" s="191"/>
      <c r="F223" s="202"/>
      <c r="G223" s="190"/>
      <c r="H223" s="191"/>
      <c r="I223" s="191"/>
      <c r="J223" s="194"/>
      <c r="K223" s="194"/>
      <c r="L223" s="191"/>
      <c r="M223" s="195"/>
      <c r="N223" s="190"/>
      <c r="O223" s="191"/>
      <c r="P223" s="196"/>
      <c r="Q223" s="197"/>
      <c r="R223" s="215"/>
      <c r="S223" s="254"/>
      <c r="T223" s="241"/>
      <c r="U223" s="242"/>
    </row>
    <row r="224" spans="1:21" ht="20.100000000000001" customHeight="1">
      <c r="A224" s="191"/>
      <c r="B224" s="191"/>
      <c r="C224" s="191"/>
      <c r="D224" s="192"/>
      <c r="E224" s="191"/>
      <c r="F224" s="202"/>
      <c r="G224" s="190"/>
      <c r="H224" s="191"/>
      <c r="I224" s="191"/>
      <c r="J224" s="194"/>
      <c r="K224" s="194"/>
      <c r="L224" s="191"/>
      <c r="M224" s="195"/>
      <c r="N224" s="190"/>
      <c r="O224" s="191"/>
      <c r="P224" s="213"/>
      <c r="Q224" s="214"/>
      <c r="R224" s="215"/>
      <c r="S224" s="215"/>
      <c r="T224" s="216"/>
      <c r="U224" s="255"/>
    </row>
    <row r="225" spans="1:21" ht="20.100000000000001" customHeight="1">
      <c r="A225" s="190"/>
      <c r="B225" s="191"/>
      <c r="C225" s="191"/>
      <c r="D225" s="192"/>
      <c r="E225" s="191"/>
      <c r="F225" s="202"/>
      <c r="G225" s="190"/>
      <c r="H225" s="191"/>
      <c r="I225" s="191"/>
      <c r="J225" s="194"/>
      <c r="K225" s="194"/>
      <c r="L225" s="191"/>
      <c r="M225" s="195"/>
      <c r="N225" s="190"/>
      <c r="O225" s="191"/>
      <c r="P225" s="196"/>
      <c r="Q225" s="197"/>
      <c r="R225" s="203"/>
      <c r="S225" s="211"/>
      <c r="T225" s="200"/>
      <c r="U225" s="205"/>
    </row>
    <row r="226" spans="1:21" ht="20.100000000000001" customHeight="1">
      <c r="A226" s="191"/>
      <c r="B226" s="191"/>
      <c r="C226" s="191"/>
      <c r="D226" s="192"/>
      <c r="E226" s="191"/>
      <c r="F226" s="202"/>
      <c r="G226" s="190"/>
      <c r="H226" s="191"/>
      <c r="I226" s="191"/>
      <c r="J226" s="194"/>
      <c r="K226" s="194"/>
      <c r="L226" s="191"/>
      <c r="M226" s="195"/>
      <c r="N226" s="190"/>
      <c r="O226" s="191"/>
      <c r="P226" s="196"/>
      <c r="Q226" s="197"/>
      <c r="R226" s="206"/>
      <c r="S226" s="207"/>
      <c r="T226" s="200"/>
      <c r="U226" s="210"/>
    </row>
    <row r="227" spans="1:21" ht="20.100000000000001" customHeight="1">
      <c r="A227" s="190"/>
      <c r="B227" s="191"/>
      <c r="C227" s="191"/>
      <c r="D227" s="192"/>
      <c r="E227" s="191"/>
      <c r="F227" s="202"/>
      <c r="G227" s="190"/>
      <c r="H227" s="191"/>
      <c r="I227" s="191"/>
      <c r="J227" s="194"/>
      <c r="K227" s="194"/>
      <c r="L227" s="191"/>
      <c r="M227" s="195"/>
      <c r="N227" s="190"/>
      <c r="O227" s="191"/>
      <c r="P227" s="213"/>
      <c r="Q227" s="214"/>
      <c r="R227" s="203"/>
      <c r="S227" s="211"/>
      <c r="T227" s="200"/>
      <c r="U227" s="201"/>
    </row>
    <row r="228" spans="1:21" ht="20.100000000000001" customHeight="1">
      <c r="A228" s="191"/>
      <c r="B228" s="191"/>
      <c r="C228" s="191"/>
      <c r="D228" s="192"/>
      <c r="E228" s="191"/>
      <c r="F228" s="202"/>
      <c r="G228" s="190"/>
      <c r="H228" s="191"/>
      <c r="I228" s="191"/>
      <c r="J228" s="194"/>
      <c r="K228" s="194"/>
      <c r="L228" s="191"/>
      <c r="M228" s="195"/>
      <c r="N228" s="190"/>
      <c r="O228" s="191"/>
      <c r="P228" s="196"/>
      <c r="Q228" s="197"/>
      <c r="R228" s="208"/>
      <c r="S228" s="209"/>
      <c r="T228" s="200"/>
      <c r="U228" s="221"/>
    </row>
    <row r="229" spans="1:21" ht="20.100000000000001" customHeight="1">
      <c r="A229" s="190"/>
      <c r="B229" s="191"/>
      <c r="C229" s="191"/>
      <c r="D229" s="192"/>
      <c r="E229" s="191"/>
      <c r="F229" s="202"/>
      <c r="G229" s="190"/>
      <c r="H229" s="191"/>
      <c r="I229" s="191"/>
      <c r="J229" s="194"/>
      <c r="K229" s="194"/>
      <c r="L229" s="191"/>
      <c r="M229" s="195"/>
      <c r="N229" s="190"/>
      <c r="O229" s="191"/>
      <c r="P229" s="196"/>
      <c r="Q229" s="197"/>
      <c r="R229" s="203"/>
      <c r="S229" s="211"/>
      <c r="T229" s="200"/>
      <c r="U229" s="201"/>
    </row>
    <row r="230" spans="1:21" ht="20.100000000000001" customHeight="1">
      <c r="A230" s="191"/>
      <c r="B230" s="191"/>
      <c r="C230" s="191"/>
      <c r="D230" s="192"/>
      <c r="E230" s="191"/>
      <c r="F230" s="202"/>
      <c r="G230" s="190"/>
      <c r="H230" s="191"/>
      <c r="I230" s="191"/>
      <c r="J230" s="194"/>
      <c r="K230" s="194"/>
      <c r="L230" s="191"/>
      <c r="M230" s="195"/>
      <c r="N230" s="190"/>
      <c r="O230" s="191"/>
      <c r="P230" s="213"/>
      <c r="Q230" s="214"/>
      <c r="R230" s="215"/>
      <c r="S230" s="215"/>
      <c r="T230" s="216"/>
      <c r="U230" s="272"/>
    </row>
    <row r="231" spans="1:21" ht="20.100000000000001" customHeight="1">
      <c r="A231" s="190"/>
      <c r="B231" s="191"/>
      <c r="C231" s="191"/>
      <c r="D231" s="192"/>
      <c r="E231" s="191"/>
      <c r="F231" s="202"/>
      <c r="G231" s="190"/>
      <c r="H231" s="191"/>
      <c r="I231" s="191"/>
      <c r="J231" s="194"/>
      <c r="K231" s="194"/>
      <c r="L231" s="191"/>
      <c r="M231" s="195"/>
      <c r="N231" s="190"/>
      <c r="O231" s="191"/>
      <c r="P231" s="213"/>
      <c r="Q231" s="214"/>
      <c r="R231" s="215"/>
      <c r="S231" s="215"/>
      <c r="T231" s="219"/>
      <c r="U231" s="242"/>
    </row>
    <row r="232" spans="1:21" ht="20.100000000000001" customHeight="1">
      <c r="A232" s="191"/>
      <c r="B232" s="191"/>
      <c r="C232" s="191"/>
      <c r="D232" s="192"/>
      <c r="E232" s="191"/>
      <c r="F232" s="202"/>
      <c r="G232" s="190"/>
      <c r="H232" s="191"/>
      <c r="I232" s="191"/>
      <c r="J232" s="194"/>
      <c r="K232" s="194"/>
      <c r="L232" s="191"/>
      <c r="M232" s="195"/>
      <c r="N232" s="190"/>
      <c r="O232" s="191"/>
      <c r="P232" s="196"/>
      <c r="Q232" s="197"/>
      <c r="R232" s="203"/>
      <c r="S232" s="204"/>
      <c r="T232" s="200"/>
      <c r="U232" s="205"/>
    </row>
    <row r="233" spans="1:21" ht="20.100000000000001" customHeight="1">
      <c r="A233" s="190"/>
      <c r="B233" s="191"/>
      <c r="C233" s="191"/>
      <c r="D233" s="192"/>
      <c r="E233" s="191"/>
      <c r="F233" s="202"/>
      <c r="G233" s="190"/>
      <c r="H233" s="191"/>
      <c r="I233" s="191"/>
      <c r="J233" s="194"/>
      <c r="K233" s="194"/>
      <c r="L233" s="191"/>
      <c r="M233" s="195"/>
      <c r="N233" s="190"/>
      <c r="O233" s="191"/>
      <c r="P233" s="213"/>
      <c r="Q233" s="214"/>
      <c r="R233" s="206"/>
      <c r="S233" s="207"/>
      <c r="T233" s="200"/>
      <c r="U233" s="205"/>
    </row>
    <row r="234" spans="1:21" ht="20.100000000000001" customHeight="1">
      <c r="A234" s="191"/>
      <c r="B234" s="191"/>
      <c r="C234" s="191"/>
      <c r="D234" s="192"/>
      <c r="E234" s="191"/>
      <c r="F234" s="202"/>
      <c r="G234" s="190"/>
      <c r="H234" s="191"/>
      <c r="I234" s="191"/>
      <c r="J234" s="194"/>
      <c r="K234" s="194"/>
      <c r="L234" s="191"/>
      <c r="M234" s="195"/>
      <c r="N234" s="190"/>
      <c r="O234" s="191"/>
      <c r="P234" s="196"/>
      <c r="Q234" s="197"/>
      <c r="R234" s="226"/>
      <c r="S234" s="227"/>
      <c r="T234" s="219"/>
      <c r="U234" s="201"/>
    </row>
    <row r="235" spans="1:21" ht="20.100000000000001" customHeight="1">
      <c r="A235" s="190"/>
      <c r="B235" s="191"/>
      <c r="C235" s="191"/>
      <c r="D235" s="192"/>
      <c r="E235" s="191"/>
      <c r="F235" s="202"/>
      <c r="G235" s="190"/>
      <c r="H235" s="191"/>
      <c r="I235" s="191"/>
      <c r="J235" s="194"/>
      <c r="K235" s="194"/>
      <c r="L235" s="191"/>
      <c r="M235" s="195"/>
      <c r="N235" s="190"/>
      <c r="O235" s="191"/>
      <c r="P235" s="213"/>
      <c r="Q235" s="214"/>
      <c r="R235" s="215"/>
      <c r="S235" s="215"/>
      <c r="T235" s="216"/>
      <c r="U235" s="272"/>
    </row>
    <row r="236" spans="1:21" ht="20.100000000000001" customHeight="1">
      <c r="A236" s="191"/>
      <c r="B236" s="191"/>
      <c r="C236" s="191"/>
      <c r="D236" s="192"/>
      <c r="E236" s="191"/>
      <c r="F236" s="202"/>
      <c r="G236" s="190"/>
      <c r="H236" s="191"/>
      <c r="I236" s="191"/>
      <c r="J236" s="194"/>
      <c r="K236" s="194"/>
      <c r="L236" s="191"/>
      <c r="M236" s="195"/>
      <c r="N236" s="190"/>
      <c r="O236" s="191"/>
      <c r="P236" s="196"/>
      <c r="Q236" s="197"/>
      <c r="R236" s="208"/>
      <c r="S236" s="209"/>
      <c r="T236" s="200"/>
      <c r="U236" s="221"/>
    </row>
    <row r="237" spans="1:21" ht="20.100000000000001" customHeight="1">
      <c r="A237" s="190"/>
      <c r="B237" s="191"/>
      <c r="C237" s="191"/>
      <c r="D237" s="192"/>
      <c r="E237" s="191"/>
      <c r="F237" s="193"/>
      <c r="G237" s="190"/>
      <c r="H237" s="191"/>
      <c r="I237" s="191"/>
      <c r="J237" s="194"/>
      <c r="K237" s="194"/>
      <c r="L237" s="191"/>
      <c r="M237" s="195"/>
      <c r="N237" s="190"/>
      <c r="O237" s="191"/>
      <c r="P237" s="196"/>
      <c r="Q237" s="197"/>
      <c r="R237" s="206"/>
      <c r="S237" s="207"/>
      <c r="T237" s="200"/>
      <c r="U237" s="201"/>
    </row>
    <row r="238" spans="1:21" ht="20.100000000000001" customHeight="1">
      <c r="A238" s="191"/>
      <c r="B238" s="191"/>
      <c r="C238" s="240"/>
      <c r="D238" s="192"/>
      <c r="E238" s="191"/>
      <c r="F238" s="202"/>
      <c r="G238" s="190"/>
      <c r="H238" s="191"/>
      <c r="I238" s="191"/>
      <c r="J238" s="194"/>
      <c r="K238" s="194"/>
      <c r="L238" s="191"/>
      <c r="M238" s="195"/>
      <c r="N238" s="190"/>
      <c r="O238" s="191"/>
      <c r="P238" s="196"/>
      <c r="Q238" s="197"/>
      <c r="R238" s="203"/>
      <c r="S238" s="204"/>
      <c r="T238" s="200"/>
      <c r="U238" s="205"/>
    </row>
    <row r="239" spans="1:21" ht="20.100000000000001" customHeight="1">
      <c r="A239" s="190"/>
      <c r="B239" s="191"/>
      <c r="C239" s="191"/>
      <c r="D239" s="192"/>
      <c r="E239" s="191"/>
      <c r="F239" s="202"/>
      <c r="G239" s="190"/>
      <c r="H239" s="191"/>
      <c r="I239" s="191"/>
      <c r="J239" s="194"/>
      <c r="K239" s="194"/>
      <c r="L239" s="191"/>
      <c r="M239" s="195"/>
      <c r="N239" s="190"/>
      <c r="O239" s="191"/>
      <c r="P239" s="213"/>
      <c r="Q239" s="214"/>
      <c r="R239" s="288"/>
      <c r="S239" s="275"/>
      <c r="T239" s="200"/>
      <c r="U239" s="201"/>
    </row>
    <row r="240" spans="1:21" ht="20.100000000000001" customHeight="1">
      <c r="A240" s="191"/>
      <c r="B240" s="191"/>
      <c r="C240" s="191"/>
      <c r="D240" s="192"/>
      <c r="E240" s="191"/>
      <c r="F240" s="202"/>
      <c r="G240" s="190"/>
      <c r="H240" s="191"/>
      <c r="I240" s="191"/>
      <c r="J240" s="194"/>
      <c r="K240" s="194"/>
      <c r="L240" s="191"/>
      <c r="M240" s="195"/>
      <c r="N240" s="190"/>
      <c r="O240" s="191"/>
      <c r="P240" s="196"/>
      <c r="Q240" s="197"/>
      <c r="R240" s="206"/>
      <c r="S240" s="207"/>
      <c r="T240" s="200"/>
      <c r="U240" s="205"/>
    </row>
    <row r="241" spans="1:21" ht="20.100000000000001" customHeight="1">
      <c r="A241" s="190"/>
      <c r="B241" s="191"/>
      <c r="C241" s="191"/>
      <c r="D241" s="192"/>
      <c r="E241" s="191"/>
      <c r="F241" s="193"/>
      <c r="G241" s="190"/>
      <c r="H241" s="191"/>
      <c r="I241" s="191"/>
      <c r="J241" s="194"/>
      <c r="K241" s="194"/>
      <c r="L241" s="191"/>
      <c r="M241" s="195"/>
      <c r="N241" s="190"/>
      <c r="O241" s="191"/>
      <c r="P241" s="196"/>
      <c r="Q241" s="197"/>
      <c r="R241" s="203"/>
      <c r="S241" s="204"/>
      <c r="T241" s="200"/>
      <c r="U241" s="201"/>
    </row>
    <row r="242" spans="1:21" ht="20.100000000000001" customHeight="1">
      <c r="A242" s="191"/>
      <c r="B242" s="191"/>
      <c r="C242" s="191"/>
      <c r="D242" s="192"/>
      <c r="E242" s="191"/>
      <c r="F242" s="202"/>
      <c r="G242" s="190"/>
      <c r="H242" s="191"/>
      <c r="I242" s="191"/>
      <c r="J242" s="194"/>
      <c r="K242" s="194"/>
      <c r="L242" s="191"/>
      <c r="M242" s="195"/>
      <c r="N242" s="190"/>
      <c r="O242" s="191"/>
      <c r="P242" s="213"/>
      <c r="Q242" s="214"/>
      <c r="R242" s="288"/>
      <c r="S242" s="275"/>
      <c r="T242" s="200"/>
      <c r="U242" s="205"/>
    </row>
    <row r="243" spans="1:21" ht="20.100000000000001" customHeight="1">
      <c r="A243" s="190"/>
      <c r="B243" s="191"/>
      <c r="C243" s="191"/>
      <c r="D243" s="192"/>
      <c r="E243" s="191"/>
      <c r="F243" s="202"/>
      <c r="G243" s="190"/>
      <c r="H243" s="191"/>
      <c r="I243" s="191"/>
      <c r="J243" s="194"/>
      <c r="K243" s="194"/>
      <c r="L243" s="191"/>
      <c r="M243" s="195"/>
      <c r="N243" s="190"/>
      <c r="O243" s="191"/>
      <c r="P243" s="196"/>
      <c r="Q243" s="197"/>
      <c r="R243" s="203"/>
      <c r="S243" s="211"/>
      <c r="T243" s="200"/>
      <c r="U243" s="201"/>
    </row>
    <row r="244" spans="1:21" ht="20.100000000000001" customHeight="1">
      <c r="A244" s="191"/>
      <c r="B244" s="191"/>
      <c r="C244" s="191"/>
      <c r="D244" s="192"/>
      <c r="E244" s="191"/>
      <c r="F244" s="193"/>
      <c r="G244" s="190"/>
      <c r="H244" s="191"/>
      <c r="I244" s="191"/>
      <c r="J244" s="194"/>
      <c r="K244" s="194"/>
      <c r="L244" s="191"/>
      <c r="M244" s="195"/>
      <c r="N244" s="190"/>
      <c r="O244" s="191"/>
      <c r="P244" s="213"/>
      <c r="Q244" s="214"/>
      <c r="R244" s="267"/>
      <c r="S244" s="227"/>
      <c r="T244" s="268"/>
      <c r="U244" s="269"/>
    </row>
    <row r="245" spans="1:21" ht="20.100000000000001" customHeight="1">
      <c r="A245" s="190"/>
      <c r="B245" s="191"/>
      <c r="C245" s="191"/>
      <c r="D245" s="192"/>
      <c r="E245" s="191"/>
      <c r="F245" s="193"/>
      <c r="G245" s="190"/>
      <c r="H245" s="191"/>
      <c r="I245" s="191"/>
      <c r="J245" s="194"/>
      <c r="K245" s="194"/>
      <c r="L245" s="191"/>
      <c r="M245" s="195"/>
      <c r="N245" s="190"/>
      <c r="O245" s="191"/>
      <c r="P245" s="196"/>
      <c r="Q245" s="197"/>
      <c r="R245" s="203"/>
      <c r="S245" s="204"/>
      <c r="T245" s="200"/>
      <c r="U245" s="201"/>
    </row>
    <row r="246" spans="1:21" ht="20.100000000000001" customHeight="1">
      <c r="A246" s="191"/>
      <c r="B246" s="191"/>
      <c r="C246" s="191"/>
      <c r="D246" s="192"/>
      <c r="E246" s="191"/>
      <c r="F246" s="202"/>
      <c r="G246" s="190"/>
      <c r="H246" s="191"/>
      <c r="I246" s="191"/>
      <c r="J246" s="194"/>
      <c r="K246" s="194"/>
      <c r="L246" s="191"/>
      <c r="M246" s="195"/>
      <c r="N246" s="190"/>
      <c r="O246" s="191"/>
      <c r="P246" s="213"/>
      <c r="Q246" s="214"/>
      <c r="R246" s="215"/>
      <c r="S246" s="215"/>
      <c r="T246" s="216"/>
      <c r="U246" s="272"/>
    </row>
    <row r="247" spans="1:21" ht="20.100000000000001" customHeight="1">
      <c r="A247" s="190"/>
      <c r="B247" s="191"/>
      <c r="C247" s="191"/>
      <c r="D247" s="192"/>
      <c r="E247" s="191"/>
      <c r="F247" s="202"/>
      <c r="G247" s="190"/>
      <c r="H247" s="191"/>
      <c r="I247" s="191"/>
      <c r="J247" s="194"/>
      <c r="K247" s="194"/>
      <c r="L247" s="191"/>
      <c r="M247" s="195"/>
      <c r="N247" s="190"/>
      <c r="O247" s="191"/>
      <c r="P247" s="213"/>
      <c r="Q247" s="214"/>
      <c r="R247" s="203"/>
      <c r="S247" s="211"/>
      <c r="T247" s="200"/>
      <c r="U247" s="205"/>
    </row>
    <row r="248" spans="1:21" ht="20.100000000000001" customHeight="1">
      <c r="A248" s="191"/>
      <c r="B248" s="191"/>
      <c r="C248" s="191"/>
      <c r="D248" s="192"/>
      <c r="E248" s="191"/>
      <c r="F248" s="202"/>
      <c r="G248" s="190"/>
      <c r="H248" s="191"/>
      <c r="I248" s="191"/>
      <c r="J248" s="194"/>
      <c r="K248" s="194"/>
      <c r="L248" s="191"/>
      <c r="M248" s="195"/>
      <c r="N248" s="190"/>
      <c r="O248" s="191"/>
      <c r="P248" s="213"/>
      <c r="Q248" s="214"/>
      <c r="R248" s="215"/>
      <c r="S248" s="215"/>
      <c r="T248" s="216"/>
      <c r="U248" s="255"/>
    </row>
    <row r="249" spans="1:21" ht="20.100000000000001" customHeight="1">
      <c r="A249" s="190"/>
      <c r="B249" s="191"/>
      <c r="C249" s="191"/>
      <c r="D249" s="192"/>
      <c r="E249" s="191"/>
      <c r="F249" s="202"/>
      <c r="G249" s="190"/>
      <c r="H249" s="191"/>
      <c r="I249" s="191"/>
      <c r="J249" s="194"/>
      <c r="K249" s="194"/>
      <c r="L249" s="191"/>
      <c r="M249" s="195"/>
      <c r="N249" s="190"/>
      <c r="O249" s="191"/>
      <c r="P249" s="196"/>
      <c r="Q249" s="197"/>
      <c r="R249" s="203"/>
      <c r="S249" s="204"/>
      <c r="T249" s="200"/>
      <c r="U249" s="210"/>
    </row>
    <row r="250" spans="1:21" ht="20.100000000000001" customHeight="1">
      <c r="A250" s="191"/>
      <c r="B250" s="222"/>
      <c r="C250" s="222"/>
      <c r="D250" s="223"/>
      <c r="E250" s="222"/>
      <c r="F250" s="224"/>
      <c r="G250" s="190"/>
      <c r="H250" s="222"/>
      <c r="I250" s="191"/>
      <c r="J250" s="225"/>
      <c r="K250" s="194"/>
      <c r="L250" s="191"/>
      <c r="M250" s="195"/>
      <c r="N250" s="190"/>
      <c r="O250" s="191"/>
      <c r="P250" s="196"/>
      <c r="Q250" s="197"/>
      <c r="R250" s="208"/>
      <c r="S250" s="209"/>
      <c r="T250" s="247"/>
      <c r="U250" s="289"/>
    </row>
    <row r="251" spans="1:21" ht="20.100000000000001" customHeight="1">
      <c r="A251" s="190"/>
      <c r="B251" s="222"/>
      <c r="C251" s="222"/>
      <c r="D251" s="223"/>
      <c r="E251" s="222"/>
      <c r="F251" s="224"/>
      <c r="G251" s="190"/>
      <c r="H251" s="222"/>
      <c r="I251" s="191"/>
      <c r="J251" s="225"/>
      <c r="K251" s="194"/>
      <c r="L251" s="191"/>
      <c r="M251" s="195"/>
      <c r="N251" s="190"/>
      <c r="O251" s="191"/>
      <c r="P251" s="196"/>
      <c r="Q251" s="197"/>
      <c r="R251" s="203"/>
      <c r="S251" s="211"/>
      <c r="T251" s="200"/>
      <c r="U251" s="205"/>
    </row>
    <row r="252" spans="1:21" ht="20.100000000000001" customHeight="1">
      <c r="A252" s="191"/>
      <c r="B252" s="190"/>
      <c r="C252" s="190"/>
      <c r="D252" s="228"/>
      <c r="E252" s="190"/>
      <c r="F252" s="202"/>
      <c r="G252" s="190"/>
      <c r="H252" s="190"/>
      <c r="I252" s="191"/>
      <c r="J252" s="230"/>
      <c r="K252" s="194"/>
      <c r="L252" s="191"/>
      <c r="M252" s="195"/>
      <c r="N252" s="190"/>
      <c r="O252" s="191"/>
      <c r="P252" s="196"/>
      <c r="Q252" s="197"/>
      <c r="R252" s="203"/>
      <c r="S252" s="287"/>
      <c r="T252" s="200"/>
      <c r="U252" s="205"/>
    </row>
    <row r="253" spans="1:21" ht="20.100000000000001" customHeight="1">
      <c r="A253" s="190"/>
      <c r="B253" s="190"/>
      <c r="C253" s="190"/>
      <c r="D253" s="228"/>
      <c r="E253" s="190"/>
      <c r="F253" s="202"/>
      <c r="G253" s="190"/>
      <c r="H253" s="190"/>
      <c r="I253" s="191"/>
      <c r="J253" s="230"/>
      <c r="K253" s="194"/>
      <c r="L253" s="191"/>
      <c r="M253" s="195"/>
      <c r="N253" s="190"/>
      <c r="O253" s="191"/>
      <c r="P253" s="196"/>
      <c r="Q253" s="197"/>
      <c r="R253" s="203"/>
      <c r="S253" s="211"/>
      <c r="T253" s="200"/>
      <c r="U253" s="205"/>
    </row>
    <row r="254" spans="1:21" ht="20.100000000000001" customHeight="1">
      <c r="A254" s="191"/>
      <c r="B254" s="190"/>
      <c r="C254" s="190"/>
      <c r="D254" s="228"/>
      <c r="E254" s="190"/>
      <c r="F254" s="202"/>
      <c r="G254" s="190"/>
      <c r="H254" s="190"/>
      <c r="I254" s="191"/>
      <c r="J254" s="230"/>
      <c r="K254" s="194"/>
      <c r="L254" s="191"/>
      <c r="M254" s="195"/>
      <c r="N254" s="190"/>
      <c r="O254" s="191"/>
      <c r="P254" s="196"/>
      <c r="Q254" s="197"/>
      <c r="R254" s="203"/>
      <c r="S254" s="211"/>
      <c r="T254" s="200"/>
      <c r="U254" s="205"/>
    </row>
    <row r="255" spans="1:21" ht="20.100000000000001" customHeight="1">
      <c r="A255" s="190"/>
      <c r="B255" s="190"/>
      <c r="C255" s="190"/>
      <c r="D255" s="228"/>
      <c r="E255" s="190"/>
      <c r="F255" s="202"/>
      <c r="G255" s="190"/>
      <c r="H255" s="190"/>
      <c r="I255" s="191"/>
      <c r="J255" s="230"/>
      <c r="K255" s="194"/>
      <c r="L255" s="191"/>
      <c r="M255" s="195"/>
      <c r="N255" s="190"/>
      <c r="O255" s="191"/>
      <c r="P255" s="213"/>
      <c r="Q255" s="214"/>
      <c r="R255" s="215"/>
      <c r="S255" s="215"/>
      <c r="T255" s="216"/>
      <c r="U255" s="255"/>
    </row>
    <row r="256" spans="1:21" ht="20.100000000000001" customHeight="1">
      <c r="A256" s="191"/>
      <c r="B256" s="190"/>
      <c r="C256" s="190"/>
      <c r="D256" s="228"/>
      <c r="E256" s="190"/>
      <c r="F256" s="202"/>
      <c r="G256" s="190"/>
      <c r="H256" s="190"/>
      <c r="I256" s="191"/>
      <c r="J256" s="230"/>
      <c r="K256" s="194"/>
      <c r="L256" s="191"/>
      <c r="M256" s="195"/>
      <c r="N256" s="190"/>
      <c r="O256" s="191"/>
      <c r="P256" s="196"/>
      <c r="Q256" s="197"/>
      <c r="R256" s="203"/>
      <c r="S256" s="204"/>
      <c r="T256" s="200"/>
      <c r="U256" s="205"/>
    </row>
    <row r="257" spans="1:21" ht="20.100000000000001" customHeight="1">
      <c r="A257" s="190"/>
      <c r="B257" s="190"/>
      <c r="C257" s="190"/>
      <c r="D257" s="228"/>
      <c r="E257" s="190"/>
      <c r="F257" s="202"/>
      <c r="G257" s="190"/>
      <c r="H257" s="190"/>
      <c r="I257" s="191"/>
      <c r="J257" s="230"/>
      <c r="K257" s="194"/>
      <c r="L257" s="191"/>
      <c r="M257" s="195"/>
      <c r="N257" s="190"/>
      <c r="O257" s="191"/>
      <c r="P257" s="196"/>
      <c r="Q257" s="197"/>
      <c r="R257" s="203"/>
      <c r="S257" s="204"/>
      <c r="T257" s="200"/>
      <c r="U257" s="205"/>
    </row>
    <row r="258" spans="1:21" ht="20.100000000000001" customHeight="1">
      <c r="A258" s="191"/>
      <c r="B258" s="190"/>
      <c r="C258" s="190"/>
      <c r="D258" s="228"/>
      <c r="E258" s="190"/>
      <c r="F258" s="232"/>
      <c r="G258" s="190"/>
      <c r="H258" s="190"/>
      <c r="I258" s="191"/>
      <c r="J258" s="230"/>
      <c r="K258" s="194"/>
      <c r="L258" s="191"/>
      <c r="M258" s="231"/>
      <c r="N258" s="190"/>
      <c r="O258" s="191"/>
      <c r="P258" s="196"/>
      <c r="Q258" s="197"/>
      <c r="R258" s="203"/>
      <c r="S258" s="204"/>
      <c r="T258" s="200"/>
      <c r="U258" s="201"/>
    </row>
    <row r="259" spans="1:21" ht="20.100000000000001" customHeight="1">
      <c r="A259" s="190"/>
      <c r="B259" s="190"/>
      <c r="C259" s="240"/>
      <c r="D259" s="228"/>
      <c r="E259" s="190"/>
      <c r="F259" s="229"/>
      <c r="G259" s="190"/>
      <c r="H259" s="190"/>
      <c r="I259" s="191"/>
      <c r="J259" s="230"/>
      <c r="K259" s="194"/>
      <c r="L259" s="191"/>
      <c r="M259" s="231"/>
      <c r="N259" s="190"/>
      <c r="O259" s="191"/>
      <c r="P259" s="196"/>
      <c r="Q259" s="197"/>
      <c r="R259" s="206"/>
      <c r="S259" s="207"/>
      <c r="T259" s="200"/>
      <c r="U259" s="201"/>
    </row>
    <row r="260" spans="1:21" ht="20.100000000000001" customHeight="1">
      <c r="A260" s="191"/>
      <c r="B260" s="190"/>
      <c r="C260" s="190"/>
      <c r="D260" s="228"/>
      <c r="E260" s="190"/>
      <c r="F260" s="235"/>
      <c r="G260" s="190"/>
      <c r="H260" s="190"/>
      <c r="I260" s="191"/>
      <c r="J260" s="230"/>
      <c r="K260" s="194"/>
      <c r="L260" s="191"/>
      <c r="M260" s="231"/>
      <c r="N260" s="190"/>
      <c r="O260" s="191"/>
      <c r="P260" s="196"/>
      <c r="Q260" s="197"/>
      <c r="R260" s="226"/>
      <c r="S260" s="227"/>
      <c r="T260" s="219"/>
      <c r="U260" s="205"/>
    </row>
    <row r="261" spans="1:21" ht="20.100000000000001" customHeight="1">
      <c r="A261" s="190"/>
      <c r="B261" s="190"/>
      <c r="C261" s="190"/>
      <c r="D261" s="228"/>
      <c r="E261" s="190"/>
      <c r="F261" s="229"/>
      <c r="G261" s="190"/>
      <c r="H261" s="190"/>
      <c r="I261" s="191"/>
      <c r="J261" s="230"/>
      <c r="K261" s="194"/>
      <c r="L261" s="191"/>
      <c r="M261" s="231"/>
      <c r="N261" s="190"/>
      <c r="O261" s="191"/>
      <c r="P261" s="196"/>
      <c r="Q261" s="197"/>
      <c r="R261" s="215"/>
      <c r="S261" s="215"/>
      <c r="T261" s="216"/>
      <c r="U261" s="217"/>
    </row>
    <row r="262" spans="1:21" ht="20.100000000000001" customHeight="1">
      <c r="A262" s="191"/>
      <c r="B262" s="190"/>
      <c r="C262" s="190"/>
      <c r="D262" s="228"/>
      <c r="E262" s="190"/>
      <c r="F262" s="202"/>
      <c r="G262" s="190"/>
      <c r="H262" s="190"/>
      <c r="I262" s="191"/>
      <c r="J262" s="230"/>
      <c r="K262" s="194"/>
      <c r="L262" s="191"/>
      <c r="M262" s="231"/>
      <c r="N262" s="190"/>
      <c r="O262" s="191"/>
      <c r="P262" s="196"/>
      <c r="Q262" s="197"/>
      <c r="R262" s="226"/>
      <c r="S262" s="227"/>
      <c r="T262" s="241"/>
      <c r="U262" s="242"/>
    </row>
    <row r="263" spans="1:21" ht="20.100000000000001" customHeight="1">
      <c r="A263" s="190"/>
      <c r="B263" s="191"/>
      <c r="C263" s="191"/>
      <c r="D263" s="192"/>
      <c r="E263" s="191"/>
      <c r="F263" s="202"/>
      <c r="G263" s="190"/>
      <c r="H263" s="191"/>
      <c r="I263" s="191"/>
      <c r="J263" s="194"/>
      <c r="K263" s="194"/>
      <c r="L263" s="191"/>
      <c r="M263" s="195"/>
      <c r="N263" s="190"/>
      <c r="O263" s="191"/>
      <c r="P263" s="213"/>
      <c r="Q263" s="214"/>
      <c r="R263" s="215"/>
      <c r="S263" s="215"/>
      <c r="T263" s="290"/>
      <c r="U263" s="291"/>
    </row>
    <row r="264" spans="1:21" ht="20.100000000000001" customHeight="1">
      <c r="A264" s="191"/>
      <c r="B264" s="190"/>
      <c r="C264" s="190"/>
      <c r="D264" s="228"/>
      <c r="E264" s="190"/>
      <c r="F264" s="202"/>
      <c r="G264" s="190"/>
      <c r="H264" s="190"/>
      <c r="I264" s="191"/>
      <c r="J264" s="230"/>
      <c r="K264" s="194"/>
      <c r="L264" s="191"/>
      <c r="M264" s="195"/>
      <c r="N264" s="190"/>
      <c r="O264" s="191"/>
      <c r="P264" s="213"/>
      <c r="Q264" s="214"/>
      <c r="R264" s="215"/>
      <c r="S264" s="215"/>
      <c r="T264" s="219"/>
      <c r="U264" s="242"/>
    </row>
    <row r="265" spans="1:21" ht="20.100000000000001" customHeight="1">
      <c r="A265" s="190"/>
      <c r="B265" s="190"/>
      <c r="C265" s="190"/>
      <c r="D265" s="228"/>
      <c r="E265" s="190"/>
      <c r="F265" s="202"/>
      <c r="G265" s="190"/>
      <c r="H265" s="190"/>
      <c r="I265" s="191"/>
      <c r="J265" s="230"/>
      <c r="K265" s="194"/>
      <c r="L265" s="191"/>
      <c r="M265" s="195"/>
      <c r="N265" s="190"/>
      <c r="O265" s="191"/>
      <c r="P265" s="196"/>
      <c r="Q265" s="197"/>
      <c r="R265" s="215"/>
      <c r="S265" s="215"/>
      <c r="T265" s="241"/>
      <c r="U265" s="242"/>
    </row>
    <row r="266" spans="1:21" ht="20.100000000000001" customHeight="1">
      <c r="A266" s="191"/>
      <c r="B266" s="190"/>
      <c r="C266" s="190"/>
      <c r="D266" s="228"/>
      <c r="E266" s="190"/>
      <c r="F266" s="202"/>
      <c r="G266" s="190"/>
      <c r="H266" s="190"/>
      <c r="I266" s="191"/>
      <c r="J266" s="230"/>
      <c r="K266" s="194"/>
      <c r="L266" s="191"/>
      <c r="M266" s="195"/>
      <c r="N266" s="190"/>
      <c r="O266" s="191"/>
      <c r="P266" s="213"/>
      <c r="Q266" s="214"/>
      <c r="R266" s="215"/>
      <c r="S266" s="254"/>
      <c r="T266" s="216"/>
      <c r="U266" s="272"/>
    </row>
    <row r="267" spans="1:21" ht="20.100000000000001" customHeight="1">
      <c r="A267" s="190"/>
      <c r="B267" s="190"/>
      <c r="C267" s="190"/>
      <c r="D267" s="228"/>
      <c r="E267" s="190"/>
      <c r="F267" s="202"/>
      <c r="G267" s="190"/>
      <c r="H267" s="190"/>
      <c r="I267" s="191"/>
      <c r="J267" s="230"/>
      <c r="K267" s="194"/>
      <c r="L267" s="191"/>
      <c r="M267" s="231"/>
      <c r="N267" s="190"/>
      <c r="O267" s="191"/>
      <c r="P267" s="213"/>
      <c r="Q267" s="214"/>
      <c r="R267" s="215"/>
      <c r="S267" s="254"/>
      <c r="T267" s="216"/>
      <c r="U267" s="217"/>
    </row>
    <row r="268" spans="1:21" ht="20.100000000000001" customHeight="1">
      <c r="A268" s="191"/>
      <c r="B268" s="190"/>
      <c r="C268" s="190"/>
      <c r="D268" s="228"/>
      <c r="E268" s="190"/>
      <c r="F268" s="202"/>
      <c r="G268" s="190"/>
      <c r="H268" s="190"/>
      <c r="I268" s="191"/>
      <c r="J268" s="230"/>
      <c r="K268" s="194"/>
      <c r="L268" s="191"/>
      <c r="M268" s="231"/>
      <c r="N268" s="190"/>
      <c r="O268" s="191"/>
      <c r="P268" s="196"/>
      <c r="Q268" s="197"/>
      <c r="R268" s="203"/>
      <c r="S268" s="211"/>
      <c r="T268" s="200"/>
      <c r="U268" s="221"/>
    </row>
    <row r="269" spans="1:21" ht="20.100000000000001" customHeight="1">
      <c r="A269" s="190"/>
      <c r="B269" s="190"/>
      <c r="C269" s="190"/>
      <c r="D269" s="228"/>
      <c r="E269" s="190"/>
      <c r="F269" s="202"/>
      <c r="G269" s="190"/>
      <c r="H269" s="190"/>
      <c r="I269" s="191"/>
      <c r="J269" s="230"/>
      <c r="K269" s="194"/>
      <c r="L269" s="191"/>
      <c r="M269" s="231"/>
      <c r="N269" s="190"/>
      <c r="O269" s="191"/>
      <c r="P269" s="196"/>
      <c r="Q269" s="197"/>
      <c r="R269" s="203"/>
      <c r="S269" s="204"/>
      <c r="T269" s="200"/>
      <c r="U269" s="201"/>
    </row>
    <row r="270" spans="1:21" ht="20.100000000000001" customHeight="1">
      <c r="A270" s="191"/>
      <c r="B270" s="190"/>
      <c r="C270" s="190"/>
      <c r="D270" s="228"/>
      <c r="E270" s="190"/>
      <c r="F270" s="202"/>
      <c r="G270" s="190"/>
      <c r="H270" s="190"/>
      <c r="I270" s="191"/>
      <c r="J270" s="230"/>
      <c r="K270" s="194"/>
      <c r="L270" s="191"/>
      <c r="M270" s="231"/>
      <c r="N270" s="190"/>
      <c r="O270" s="191"/>
      <c r="P270" s="196"/>
      <c r="Q270" s="197"/>
      <c r="R270" s="208"/>
      <c r="S270" s="209"/>
      <c r="T270" s="200"/>
      <c r="U270" s="210"/>
    </row>
    <row r="271" spans="1:21" ht="20.100000000000001" customHeight="1">
      <c r="A271" s="190"/>
      <c r="B271" s="190"/>
      <c r="C271" s="190"/>
      <c r="D271" s="228"/>
      <c r="E271" s="190"/>
      <c r="F271" s="202"/>
      <c r="G271" s="190"/>
      <c r="H271" s="190"/>
      <c r="I271" s="191"/>
      <c r="J271" s="230"/>
      <c r="K271" s="194"/>
      <c r="L271" s="191"/>
      <c r="M271" s="231"/>
      <c r="N271" s="190"/>
      <c r="O271" s="191"/>
      <c r="P271" s="196"/>
      <c r="Q271" s="197"/>
      <c r="R271" s="203"/>
      <c r="S271" s="204"/>
      <c r="T271" s="200"/>
      <c r="U271" s="205"/>
    </row>
    <row r="272" spans="1:21" ht="20.100000000000001" customHeight="1">
      <c r="A272" s="191"/>
      <c r="B272" s="190"/>
      <c r="C272" s="190"/>
      <c r="D272" s="228"/>
      <c r="E272" s="190"/>
      <c r="F272" s="229"/>
      <c r="G272" s="190"/>
      <c r="H272" s="190"/>
      <c r="I272" s="191"/>
      <c r="J272" s="230"/>
      <c r="K272" s="194"/>
      <c r="L272" s="191"/>
      <c r="M272" s="231"/>
      <c r="N272" s="190"/>
      <c r="O272" s="191"/>
      <c r="P272" s="213"/>
      <c r="Q272" s="214"/>
      <c r="R272" s="215"/>
      <c r="S272" s="215"/>
      <c r="T272" s="216"/>
      <c r="U272" s="217"/>
    </row>
    <row r="273" spans="1:21" ht="20.100000000000001" customHeight="1">
      <c r="A273" s="190"/>
      <c r="B273" s="190"/>
      <c r="C273" s="190"/>
      <c r="D273" s="228"/>
      <c r="E273" s="190"/>
      <c r="F273" s="229"/>
      <c r="G273" s="190"/>
      <c r="H273" s="190"/>
      <c r="I273" s="191"/>
      <c r="J273" s="230"/>
      <c r="K273" s="194"/>
      <c r="L273" s="191"/>
      <c r="M273" s="231"/>
      <c r="N273" s="190"/>
      <c r="O273" s="191"/>
      <c r="P273" s="213"/>
      <c r="Q273" s="214"/>
      <c r="R273" s="215"/>
      <c r="S273" s="215"/>
      <c r="T273" s="219"/>
      <c r="U273" s="242"/>
    </row>
    <row r="274" spans="1:21" ht="20.100000000000001" customHeight="1">
      <c r="A274" s="191"/>
      <c r="B274" s="190"/>
      <c r="C274" s="190"/>
      <c r="D274" s="228"/>
      <c r="E274" s="190"/>
      <c r="F274" s="229"/>
      <c r="G274" s="190"/>
      <c r="H274" s="190"/>
      <c r="I274" s="191"/>
      <c r="J274" s="230"/>
      <c r="K274" s="194"/>
      <c r="L274" s="191"/>
      <c r="M274" s="231"/>
      <c r="N274" s="190"/>
      <c r="O274" s="191"/>
      <c r="P274" s="196"/>
      <c r="Q274" s="197"/>
      <c r="R274" s="215"/>
      <c r="S274" s="215"/>
      <c r="T274" s="241"/>
      <c r="U274" s="242"/>
    </row>
    <row r="275" spans="1:21" ht="20.100000000000001" customHeight="1">
      <c r="A275" s="190"/>
      <c r="B275" s="190"/>
      <c r="C275" s="190"/>
      <c r="D275" s="228"/>
      <c r="E275" s="190"/>
      <c r="F275" s="232"/>
      <c r="G275" s="190"/>
      <c r="H275" s="190"/>
      <c r="I275" s="191"/>
      <c r="J275" s="230"/>
      <c r="K275" s="194"/>
      <c r="L275" s="191"/>
      <c r="M275" s="231"/>
      <c r="N275" s="190"/>
      <c r="O275" s="191"/>
      <c r="P275" s="196"/>
      <c r="Q275" s="197"/>
      <c r="R275" s="203"/>
      <c r="S275" s="211"/>
      <c r="T275" s="200"/>
      <c r="U275" s="210"/>
    </row>
    <row r="276" spans="1:21" ht="20.100000000000001" customHeight="1">
      <c r="A276" s="191"/>
      <c r="B276" s="190"/>
      <c r="C276" s="190"/>
      <c r="D276" s="228"/>
      <c r="E276" s="190"/>
      <c r="F276" s="232"/>
      <c r="G276" s="190"/>
      <c r="H276" s="190"/>
      <c r="I276" s="191"/>
      <c r="J276" s="230"/>
      <c r="K276" s="194"/>
      <c r="L276" s="191"/>
      <c r="M276" s="231"/>
      <c r="N276" s="190"/>
      <c r="O276" s="191"/>
      <c r="P276" s="196"/>
      <c r="Q276" s="197"/>
      <c r="R276" s="203"/>
      <c r="S276" s="204"/>
      <c r="T276" s="200"/>
      <c r="U276" s="201"/>
    </row>
    <row r="277" spans="1:21" ht="20.100000000000001" customHeight="1">
      <c r="A277" s="190"/>
      <c r="B277" s="190"/>
      <c r="C277" s="190"/>
      <c r="D277" s="228"/>
      <c r="E277" s="190"/>
      <c r="F277" s="229"/>
      <c r="G277" s="190"/>
      <c r="H277" s="190"/>
      <c r="I277" s="191"/>
      <c r="J277" s="230"/>
      <c r="K277" s="194"/>
      <c r="L277" s="191"/>
      <c r="M277" s="231"/>
      <c r="N277" s="190"/>
      <c r="O277" s="191"/>
      <c r="P277" s="196"/>
      <c r="Q277" s="197"/>
      <c r="R277" s="208"/>
      <c r="S277" s="209"/>
      <c r="T277" s="200"/>
      <c r="U277" s="201"/>
    </row>
    <row r="278" spans="1:21" ht="20.100000000000001" customHeight="1">
      <c r="A278" s="191"/>
      <c r="B278" s="190"/>
      <c r="C278" s="190"/>
      <c r="D278" s="228"/>
      <c r="E278" s="190"/>
      <c r="F278" s="229"/>
      <c r="G278" s="190"/>
      <c r="H278" s="190"/>
      <c r="I278" s="191"/>
      <c r="J278" s="230"/>
      <c r="K278" s="194"/>
      <c r="L278" s="191"/>
      <c r="M278" s="231"/>
      <c r="N278" s="190"/>
      <c r="O278" s="191"/>
      <c r="P278" s="196"/>
      <c r="Q278" s="197"/>
      <c r="R278" s="203"/>
      <c r="S278" s="204"/>
      <c r="T278" s="200"/>
      <c r="U278" s="201"/>
    </row>
    <row r="279" spans="1:21" ht="20.100000000000001" customHeight="1">
      <c r="A279" s="190"/>
      <c r="B279" s="190"/>
      <c r="C279" s="190"/>
      <c r="D279" s="228"/>
      <c r="E279" s="190"/>
      <c r="F279" s="232"/>
      <c r="G279" s="190"/>
      <c r="H279" s="190"/>
      <c r="I279" s="191"/>
      <c r="J279" s="230"/>
      <c r="K279" s="194"/>
      <c r="L279" s="191"/>
      <c r="M279" s="231"/>
      <c r="N279" s="190"/>
      <c r="O279" s="191"/>
      <c r="P279" s="196"/>
      <c r="Q279" s="197"/>
      <c r="R279" s="208"/>
      <c r="S279" s="209"/>
      <c r="T279" s="200"/>
      <c r="U279" s="205"/>
    </row>
    <row r="280" spans="1:21" ht="20.100000000000001" customHeight="1">
      <c r="A280" s="191"/>
      <c r="B280" s="190"/>
      <c r="C280" s="190"/>
      <c r="D280" s="228"/>
      <c r="E280" s="190"/>
      <c r="F280" s="229"/>
      <c r="G280" s="190"/>
      <c r="H280" s="190"/>
      <c r="I280" s="191"/>
      <c r="J280" s="230"/>
      <c r="K280" s="194"/>
      <c r="L280" s="191"/>
      <c r="M280" s="231"/>
      <c r="N280" s="190"/>
      <c r="O280" s="191"/>
      <c r="P280" s="196"/>
      <c r="Q280" s="197"/>
      <c r="R280" s="203"/>
      <c r="S280" s="211"/>
      <c r="T280" s="200"/>
      <c r="U280" s="201"/>
    </row>
    <row r="281" spans="1:21" ht="20.100000000000001" customHeight="1">
      <c r="A281" s="190"/>
      <c r="B281" s="190"/>
      <c r="C281" s="190"/>
      <c r="D281" s="228"/>
      <c r="E281" s="190"/>
      <c r="F281" s="229"/>
      <c r="G281" s="190"/>
      <c r="H281" s="190"/>
      <c r="I281" s="191"/>
      <c r="J281" s="230"/>
      <c r="K281" s="194"/>
      <c r="L281" s="191"/>
      <c r="M281" s="231"/>
      <c r="N281" s="190"/>
      <c r="O281" s="191"/>
      <c r="P281" s="196"/>
      <c r="Q281" s="197"/>
      <c r="R281" s="215"/>
      <c r="S281" s="215"/>
      <c r="T281" s="241"/>
      <c r="U281" s="242"/>
    </row>
    <row r="282" spans="1:21" ht="20.100000000000001" customHeight="1">
      <c r="A282" s="191"/>
      <c r="B282" s="190"/>
      <c r="C282" s="190"/>
      <c r="D282" s="228"/>
      <c r="E282" s="190"/>
      <c r="F282" s="229"/>
      <c r="G282" s="190"/>
      <c r="H282" s="190"/>
      <c r="I282" s="191"/>
      <c r="J282" s="230"/>
      <c r="K282" s="194"/>
      <c r="L282" s="191"/>
      <c r="M282" s="231"/>
      <c r="N282" s="190"/>
      <c r="O282" s="191"/>
      <c r="P282" s="196"/>
      <c r="Q282" s="197"/>
      <c r="R282" s="208"/>
      <c r="S282" s="209"/>
      <c r="T282" s="200"/>
      <c r="U282" s="210"/>
    </row>
    <row r="283" spans="1:21" ht="20.100000000000001" customHeight="1">
      <c r="A283" s="190"/>
      <c r="B283" s="190"/>
      <c r="C283" s="190"/>
      <c r="D283" s="228"/>
      <c r="E283" s="190"/>
      <c r="F283" s="229"/>
      <c r="G283" s="190"/>
      <c r="H283" s="190"/>
      <c r="I283" s="191"/>
      <c r="J283" s="230"/>
      <c r="K283" s="194"/>
      <c r="L283" s="191"/>
      <c r="M283" s="231"/>
      <c r="N283" s="190"/>
      <c r="O283" s="191"/>
      <c r="P283" s="196"/>
      <c r="Q283" s="197"/>
      <c r="R283" s="208"/>
      <c r="S283" s="209"/>
      <c r="T283" s="200"/>
      <c r="U283" s="210"/>
    </row>
    <row r="284" spans="1:21" ht="20.100000000000001" customHeight="1">
      <c r="A284" s="191"/>
      <c r="B284" s="190"/>
      <c r="C284" s="190"/>
      <c r="D284" s="228"/>
      <c r="E284" s="190"/>
      <c r="F284" s="229"/>
      <c r="G284" s="190"/>
      <c r="H284" s="190"/>
      <c r="I284" s="191"/>
      <c r="J284" s="230"/>
      <c r="K284" s="194"/>
      <c r="L284" s="191"/>
      <c r="M284" s="231"/>
      <c r="N284" s="190"/>
      <c r="O284" s="191"/>
      <c r="P284" s="196"/>
      <c r="Q284" s="197"/>
      <c r="R284" s="208"/>
      <c r="S284" s="209"/>
      <c r="T284" s="200"/>
      <c r="U284" s="221"/>
    </row>
    <row r="285" spans="1:21" ht="20.100000000000001" customHeight="1">
      <c r="A285" s="190"/>
      <c r="B285" s="190"/>
      <c r="C285" s="190"/>
      <c r="D285" s="228"/>
      <c r="E285" s="190"/>
      <c r="F285" s="229"/>
      <c r="G285" s="190"/>
      <c r="H285" s="190"/>
      <c r="I285" s="191"/>
      <c r="J285" s="230"/>
      <c r="K285" s="194"/>
      <c r="L285" s="191"/>
      <c r="M285" s="231"/>
      <c r="N285" s="190"/>
      <c r="O285" s="191"/>
      <c r="P285" s="196"/>
      <c r="Q285" s="197"/>
      <c r="R285" s="208"/>
      <c r="S285" s="209"/>
      <c r="T285" s="200"/>
      <c r="U285" s="210"/>
    </row>
    <row r="286" spans="1:21" ht="20.100000000000001" customHeight="1">
      <c r="A286" s="191"/>
      <c r="B286" s="190"/>
      <c r="C286" s="190"/>
      <c r="D286" s="228"/>
      <c r="E286" s="190"/>
      <c r="F286" s="229"/>
      <c r="G286" s="190"/>
      <c r="H286" s="190"/>
      <c r="I286" s="191"/>
      <c r="J286" s="230"/>
      <c r="K286" s="194"/>
      <c r="L286" s="191"/>
      <c r="M286" s="231"/>
      <c r="N286" s="190"/>
      <c r="O286" s="191"/>
      <c r="P286" s="213"/>
      <c r="Q286" s="214"/>
      <c r="R286" s="206"/>
      <c r="S286" s="207"/>
      <c r="T286" s="200"/>
      <c r="U286" s="292"/>
    </row>
    <row r="287" spans="1:21" ht="20.100000000000001" customHeight="1">
      <c r="A287" s="190"/>
      <c r="B287" s="190"/>
      <c r="C287" s="190"/>
      <c r="D287" s="228"/>
      <c r="E287" s="190"/>
      <c r="F287" s="232"/>
      <c r="G287" s="190"/>
      <c r="H287" s="190"/>
      <c r="I287" s="191"/>
      <c r="J287" s="230"/>
      <c r="K287" s="194"/>
      <c r="L287" s="191"/>
      <c r="M287" s="231"/>
      <c r="N287" s="190"/>
      <c r="O287" s="191"/>
      <c r="P287" s="196"/>
      <c r="Q287" s="197"/>
      <c r="R287" s="208"/>
      <c r="S287" s="209"/>
      <c r="T287" s="200"/>
      <c r="U287" s="201"/>
    </row>
    <row r="288" spans="1:21" ht="20.100000000000001" customHeight="1">
      <c r="A288" s="191"/>
      <c r="B288" s="190"/>
      <c r="C288" s="190"/>
      <c r="D288" s="228"/>
      <c r="E288" s="190"/>
      <c r="F288" s="229"/>
      <c r="G288" s="190"/>
      <c r="H288" s="190"/>
      <c r="I288" s="191"/>
      <c r="J288" s="230"/>
      <c r="K288" s="194"/>
      <c r="L288" s="191"/>
      <c r="M288" s="231"/>
      <c r="N288" s="190"/>
      <c r="O288" s="191"/>
      <c r="P288" s="196"/>
      <c r="Q288" s="197"/>
      <c r="R288" s="208"/>
      <c r="S288" s="209"/>
      <c r="T288" s="200"/>
      <c r="U288" s="205"/>
    </row>
    <row r="289" spans="1:21" ht="20.100000000000001" customHeight="1">
      <c r="A289" s="190"/>
      <c r="B289" s="190"/>
      <c r="C289" s="190"/>
      <c r="D289" s="228"/>
      <c r="E289" s="190"/>
      <c r="F289" s="232"/>
      <c r="G289" s="190"/>
      <c r="H289" s="190"/>
      <c r="I289" s="191"/>
      <c r="J289" s="230"/>
      <c r="K289" s="194"/>
      <c r="L289" s="191"/>
      <c r="M289" s="231"/>
      <c r="N289" s="190"/>
      <c r="O289" s="191"/>
      <c r="P289" s="196"/>
      <c r="Q289" s="197"/>
      <c r="R289" s="206"/>
      <c r="S289" s="207"/>
      <c r="T289" s="200"/>
      <c r="U289" s="201"/>
    </row>
    <row r="290" spans="1:21" ht="20.100000000000001" customHeight="1">
      <c r="A290" s="191"/>
      <c r="B290" s="190"/>
      <c r="C290" s="190"/>
      <c r="D290" s="228"/>
      <c r="E290" s="190"/>
      <c r="F290" s="232"/>
      <c r="G290" s="190"/>
      <c r="H290" s="190"/>
      <c r="I290" s="191"/>
      <c r="J290" s="230"/>
      <c r="K290" s="194"/>
      <c r="L290" s="191"/>
      <c r="M290" s="231"/>
      <c r="N290" s="190"/>
      <c r="O290" s="191"/>
      <c r="P290" s="196"/>
      <c r="Q290" s="197"/>
      <c r="R290" s="203"/>
      <c r="S290" s="204"/>
      <c r="T290" s="200"/>
      <c r="U290" s="201"/>
    </row>
    <row r="291" spans="1:21" ht="20.100000000000001" customHeight="1">
      <c r="A291" s="190"/>
      <c r="B291" s="190"/>
      <c r="C291" s="190"/>
      <c r="D291" s="228"/>
      <c r="E291" s="190"/>
      <c r="F291" s="229"/>
      <c r="G291" s="190"/>
      <c r="H291" s="190"/>
      <c r="I291" s="191"/>
      <c r="J291" s="230"/>
      <c r="K291" s="194"/>
      <c r="L291" s="191"/>
      <c r="M291" s="231"/>
      <c r="N291" s="190"/>
      <c r="O291" s="191"/>
      <c r="P291" s="196"/>
      <c r="Q291" s="197"/>
      <c r="R291" s="226"/>
      <c r="S291" s="227"/>
      <c r="T291" s="219"/>
      <c r="U291" s="201"/>
    </row>
    <row r="292" spans="1:21" ht="20.100000000000001" customHeight="1">
      <c r="A292" s="191"/>
      <c r="B292" s="190"/>
      <c r="C292" s="190"/>
      <c r="D292" s="228"/>
      <c r="E292" s="190"/>
      <c r="F292" s="229"/>
      <c r="G292" s="190"/>
      <c r="H292" s="190"/>
      <c r="I292" s="191"/>
      <c r="J292" s="230"/>
      <c r="K292" s="194"/>
      <c r="L292" s="191"/>
      <c r="M292" s="231"/>
      <c r="N292" s="190"/>
      <c r="O292" s="191"/>
      <c r="P292" s="213"/>
      <c r="Q292" s="214"/>
      <c r="R292" s="215"/>
      <c r="S292" s="215"/>
      <c r="T292" s="215"/>
      <c r="U292" s="217"/>
    </row>
    <row r="293" spans="1:21" ht="20.100000000000001" customHeight="1">
      <c r="A293" s="190"/>
      <c r="B293" s="190"/>
      <c r="C293" s="190"/>
      <c r="D293" s="228"/>
      <c r="E293" s="190"/>
      <c r="F293" s="229"/>
      <c r="G293" s="190"/>
      <c r="H293" s="190"/>
      <c r="I293" s="191"/>
      <c r="J293" s="230"/>
      <c r="K293" s="194"/>
      <c r="L293" s="191"/>
      <c r="M293" s="231"/>
      <c r="N293" s="190"/>
      <c r="O293" s="191"/>
      <c r="P293" s="213"/>
      <c r="Q293" s="214"/>
      <c r="R293" s="215"/>
      <c r="S293" s="215"/>
      <c r="T293" s="215"/>
      <c r="U293" s="217"/>
    </row>
    <row r="294" spans="1:21" ht="20.100000000000001" customHeight="1">
      <c r="A294" s="191"/>
      <c r="B294" s="190"/>
      <c r="C294" s="190"/>
      <c r="D294" s="228"/>
      <c r="E294" s="190"/>
      <c r="F294" s="202"/>
      <c r="G294" s="190"/>
      <c r="H294" s="190"/>
      <c r="I294" s="191"/>
      <c r="J294" s="230"/>
      <c r="K294" s="194"/>
      <c r="L294" s="191"/>
      <c r="M294" s="231"/>
      <c r="N294" s="190"/>
      <c r="O294" s="191"/>
      <c r="P294" s="196"/>
      <c r="Q294" s="197"/>
      <c r="R294" s="203"/>
      <c r="S294" s="211"/>
      <c r="T294" s="200"/>
      <c r="U294" s="210"/>
    </row>
    <row r="295" spans="1:21" ht="20.100000000000001" customHeight="1">
      <c r="A295" s="190"/>
      <c r="B295" s="190"/>
      <c r="C295" s="190"/>
      <c r="D295" s="228"/>
      <c r="E295" s="190"/>
      <c r="F295" s="229"/>
      <c r="G295" s="190"/>
      <c r="H295" s="190"/>
      <c r="I295" s="191"/>
      <c r="J295" s="230"/>
      <c r="K295" s="194"/>
      <c r="L295" s="191"/>
      <c r="M295" s="231"/>
      <c r="N295" s="190"/>
      <c r="O295" s="191"/>
      <c r="P295" s="196"/>
      <c r="Q295" s="197"/>
      <c r="R295" s="203"/>
      <c r="S295" s="204"/>
      <c r="T295" s="200"/>
      <c r="U295" s="201"/>
    </row>
    <row r="296" spans="1:21" ht="20.100000000000001" customHeight="1">
      <c r="A296" s="191"/>
      <c r="B296" s="190"/>
      <c r="C296" s="190"/>
      <c r="D296" s="228"/>
      <c r="E296" s="190"/>
      <c r="F296" s="232"/>
      <c r="G296" s="190"/>
      <c r="H296" s="190"/>
      <c r="I296" s="191"/>
      <c r="J296" s="230"/>
      <c r="K296" s="194"/>
      <c r="L296" s="191"/>
      <c r="M296" s="231"/>
      <c r="N296" s="190"/>
      <c r="O296" s="191"/>
      <c r="P296" s="196"/>
      <c r="Q296" s="197"/>
      <c r="R296" s="206"/>
      <c r="S296" s="207"/>
      <c r="T296" s="200"/>
      <c r="U296" s="201"/>
    </row>
    <row r="297" spans="1:21" ht="20.100000000000001" customHeight="1">
      <c r="A297" s="190"/>
      <c r="B297" s="190"/>
      <c r="C297" s="190"/>
      <c r="D297" s="228"/>
      <c r="E297" s="190"/>
      <c r="F297" s="229"/>
      <c r="G297" s="190"/>
      <c r="H297" s="190"/>
      <c r="I297" s="191"/>
      <c r="J297" s="230"/>
      <c r="K297" s="194"/>
      <c r="L297" s="191"/>
      <c r="M297" s="231"/>
      <c r="N297" s="190"/>
      <c r="O297" s="191"/>
      <c r="P297" s="213"/>
      <c r="Q297" s="214"/>
      <c r="R297" s="215"/>
      <c r="S297" s="215"/>
      <c r="T297" s="219"/>
      <c r="U297" s="242"/>
    </row>
    <row r="298" spans="1:21" ht="20.100000000000001" customHeight="1">
      <c r="A298" s="191"/>
      <c r="B298" s="190"/>
      <c r="C298" s="190"/>
      <c r="D298" s="228"/>
      <c r="E298" s="190"/>
      <c r="F298" s="229"/>
      <c r="G298" s="190"/>
      <c r="H298" s="190"/>
      <c r="I298" s="191"/>
      <c r="J298" s="230"/>
      <c r="K298" s="194"/>
      <c r="L298" s="191"/>
      <c r="M298" s="231"/>
      <c r="N298" s="190"/>
      <c r="O298" s="191"/>
      <c r="P298" s="196"/>
      <c r="Q298" s="197"/>
      <c r="R298" s="226"/>
      <c r="S298" s="227"/>
      <c r="T298" s="241"/>
      <c r="U298" s="242"/>
    </row>
    <row r="299" spans="1:21" ht="20.100000000000001" customHeight="1">
      <c r="A299" s="190"/>
      <c r="B299" s="190"/>
      <c r="C299" s="190"/>
      <c r="D299" s="228"/>
      <c r="E299" s="190"/>
      <c r="F299" s="229"/>
      <c r="G299" s="190"/>
      <c r="H299" s="190"/>
      <c r="I299" s="191"/>
      <c r="J299" s="230"/>
      <c r="K299" s="194"/>
      <c r="L299" s="191"/>
      <c r="M299" s="231"/>
      <c r="N299" s="190"/>
      <c r="O299" s="191"/>
      <c r="P299" s="196"/>
      <c r="Q299" s="197"/>
      <c r="R299" s="226"/>
      <c r="S299" s="227"/>
      <c r="T299" s="241"/>
      <c r="U299" s="242"/>
    </row>
    <row r="300" spans="1:21" ht="20.100000000000001" customHeight="1">
      <c r="A300" s="191"/>
      <c r="B300" s="190"/>
      <c r="C300" s="190"/>
      <c r="D300" s="228"/>
      <c r="E300" s="190"/>
      <c r="F300" s="229"/>
      <c r="G300" s="190"/>
      <c r="H300" s="190"/>
      <c r="I300" s="191"/>
      <c r="J300" s="230"/>
      <c r="K300" s="194"/>
      <c r="L300" s="191"/>
      <c r="M300" s="231"/>
      <c r="N300" s="190"/>
      <c r="O300" s="191"/>
      <c r="P300" s="213"/>
      <c r="Q300" s="214"/>
      <c r="R300" s="215"/>
      <c r="S300" s="215"/>
      <c r="T300" s="219"/>
      <c r="U300" s="242"/>
    </row>
    <row r="301" spans="1:21" ht="20.100000000000001" customHeight="1">
      <c r="A301" s="190"/>
      <c r="B301" s="190"/>
      <c r="C301" s="190"/>
      <c r="D301" s="228"/>
      <c r="E301" s="190"/>
      <c r="F301" s="229"/>
      <c r="G301" s="190"/>
      <c r="H301" s="190"/>
      <c r="I301" s="191"/>
      <c r="J301" s="230"/>
      <c r="K301" s="194"/>
      <c r="L301" s="191"/>
      <c r="M301" s="231"/>
      <c r="N301" s="190"/>
      <c r="O301" s="191"/>
      <c r="P301" s="213"/>
      <c r="Q301" s="214"/>
      <c r="R301" s="244"/>
      <c r="S301" s="245"/>
      <c r="T301" s="233"/>
      <c r="U301" s="292"/>
    </row>
    <row r="302" spans="1:21" ht="20.100000000000001" customHeight="1">
      <c r="A302" s="191"/>
      <c r="B302" s="190"/>
      <c r="C302" s="190"/>
      <c r="D302" s="228"/>
      <c r="E302" s="190"/>
      <c r="F302" s="229"/>
      <c r="G302" s="190"/>
      <c r="H302" s="190"/>
      <c r="I302" s="191"/>
      <c r="J302" s="230"/>
      <c r="K302" s="194"/>
      <c r="L302" s="191"/>
      <c r="M302" s="231"/>
      <c r="N302" s="190"/>
      <c r="O302" s="191"/>
      <c r="P302" s="196"/>
      <c r="Q302" s="197"/>
      <c r="R302" s="263"/>
      <c r="S302" s="261"/>
      <c r="T302" s="233"/>
      <c r="U302" s="292"/>
    </row>
    <row r="303" spans="1:21" ht="20.100000000000001" customHeight="1">
      <c r="A303" s="190"/>
      <c r="B303" s="190"/>
      <c r="C303" s="190"/>
      <c r="D303" s="228"/>
      <c r="E303" s="190"/>
      <c r="F303" s="229"/>
      <c r="G303" s="190"/>
      <c r="H303" s="190"/>
      <c r="I303" s="191"/>
      <c r="J303" s="230"/>
      <c r="K303" s="194"/>
      <c r="L303" s="191"/>
      <c r="M303" s="231"/>
      <c r="N303" s="190"/>
      <c r="O303" s="191"/>
      <c r="P303" s="213"/>
      <c r="Q303" s="214"/>
      <c r="R303" s="215"/>
      <c r="S303" s="215"/>
      <c r="T303" s="216"/>
      <c r="U303" s="217"/>
    </row>
    <row r="304" spans="1:21" ht="20.100000000000001" customHeight="1">
      <c r="A304" s="191"/>
      <c r="B304" s="190"/>
      <c r="C304" s="190"/>
      <c r="D304" s="228"/>
      <c r="E304" s="190"/>
      <c r="F304" s="229"/>
      <c r="G304" s="190"/>
      <c r="H304" s="190"/>
      <c r="I304" s="191"/>
      <c r="J304" s="230"/>
      <c r="K304" s="194"/>
      <c r="L304" s="191"/>
      <c r="M304" s="231"/>
      <c r="N304" s="190"/>
      <c r="O304" s="191"/>
      <c r="P304" s="196"/>
      <c r="Q304" s="197"/>
      <c r="R304" s="208"/>
      <c r="S304" s="209"/>
      <c r="T304" s="200"/>
      <c r="U304" s="210"/>
    </row>
    <row r="305" spans="1:21" ht="20.100000000000001" customHeight="1">
      <c r="A305" s="190"/>
      <c r="B305" s="190"/>
      <c r="C305" s="190"/>
      <c r="D305" s="228"/>
      <c r="E305" s="190"/>
      <c r="F305" s="229"/>
      <c r="G305" s="190"/>
      <c r="H305" s="190"/>
      <c r="I305" s="191"/>
      <c r="J305" s="230"/>
      <c r="K305" s="194"/>
      <c r="L305" s="191"/>
      <c r="M305" s="231"/>
      <c r="N305" s="190"/>
      <c r="O305" s="191"/>
      <c r="P305" s="213"/>
      <c r="Q305" s="214"/>
      <c r="R305" s="215"/>
      <c r="S305" s="254"/>
      <c r="T305" s="219"/>
      <c r="U305" s="242"/>
    </row>
    <row r="306" spans="1:21" ht="20.100000000000001" customHeight="1">
      <c r="A306" s="191"/>
      <c r="B306" s="190"/>
      <c r="C306" s="190"/>
      <c r="D306" s="228"/>
      <c r="E306" s="190"/>
      <c r="F306" s="229"/>
      <c r="G306" s="190"/>
      <c r="H306" s="190"/>
      <c r="I306" s="191"/>
      <c r="J306" s="230"/>
      <c r="K306" s="194"/>
      <c r="L306" s="191"/>
      <c r="M306" s="231"/>
      <c r="N306" s="190"/>
      <c r="O306" s="191"/>
      <c r="P306" s="196"/>
      <c r="Q306" s="197"/>
      <c r="R306" s="215"/>
      <c r="S306" s="215"/>
      <c r="T306" s="241"/>
      <c r="U306" s="242"/>
    </row>
    <row r="307" spans="1:21" ht="20.100000000000001" customHeight="1">
      <c r="A307" s="190"/>
      <c r="B307" s="190"/>
      <c r="C307" s="240"/>
      <c r="D307" s="228"/>
      <c r="E307" s="190"/>
      <c r="F307" s="202"/>
      <c r="G307" s="190"/>
      <c r="H307" s="190"/>
      <c r="I307" s="191"/>
      <c r="J307" s="230"/>
      <c r="K307" s="194"/>
      <c r="L307" s="191"/>
      <c r="M307" s="231"/>
      <c r="N307" s="190"/>
      <c r="O307" s="191"/>
      <c r="P307" s="196"/>
      <c r="Q307" s="197"/>
      <c r="R307" s="215"/>
      <c r="S307" s="215"/>
      <c r="T307" s="285"/>
      <c r="U307" s="255"/>
    </row>
    <row r="308" spans="1:21" ht="20.100000000000001" customHeight="1">
      <c r="A308" s="191"/>
      <c r="B308" s="190"/>
      <c r="C308" s="190"/>
      <c r="D308" s="228"/>
      <c r="E308" s="190"/>
      <c r="F308" s="202"/>
      <c r="G308" s="190"/>
      <c r="H308" s="190"/>
      <c r="I308" s="191"/>
      <c r="J308" s="230"/>
      <c r="K308" s="194"/>
      <c r="L308" s="191"/>
      <c r="M308" s="231"/>
      <c r="N308" s="190"/>
      <c r="O308" s="191"/>
      <c r="P308" s="196"/>
      <c r="Q308" s="197"/>
      <c r="R308" s="203"/>
      <c r="S308" s="204"/>
      <c r="T308" s="200"/>
      <c r="U308" s="201"/>
    </row>
    <row r="309" spans="1:21" ht="20.100000000000001" customHeight="1">
      <c r="A309" s="190"/>
      <c r="B309" s="190"/>
      <c r="C309" s="190"/>
      <c r="D309" s="228"/>
      <c r="E309" s="190"/>
      <c r="F309" s="202"/>
      <c r="G309" s="190"/>
      <c r="H309" s="190"/>
      <c r="I309" s="191"/>
      <c r="J309" s="230"/>
      <c r="K309" s="194"/>
      <c r="L309" s="191"/>
      <c r="M309" s="231"/>
      <c r="N309" s="190"/>
      <c r="O309" s="191"/>
      <c r="P309" s="273"/>
      <c r="Q309" s="209"/>
      <c r="R309" s="203"/>
      <c r="S309" s="211"/>
      <c r="T309" s="200"/>
      <c r="U309" s="201"/>
    </row>
    <row r="310" spans="1:21" ht="20.100000000000001" customHeight="1">
      <c r="A310" s="191"/>
      <c r="B310" s="191"/>
      <c r="C310" s="191"/>
      <c r="D310" s="192"/>
      <c r="E310" s="191"/>
      <c r="F310" s="202"/>
      <c r="G310" s="190"/>
      <c r="H310" s="191"/>
      <c r="I310" s="191"/>
      <c r="J310" s="194"/>
      <c r="K310" s="194"/>
      <c r="L310" s="191"/>
      <c r="M310" s="195"/>
      <c r="N310" s="190"/>
      <c r="O310" s="191"/>
      <c r="P310" s="213"/>
      <c r="Q310" s="214"/>
      <c r="R310" s="215"/>
      <c r="S310" s="215"/>
      <c r="T310" s="216"/>
      <c r="U310" s="255"/>
    </row>
    <row r="311" spans="1:21" ht="20.100000000000001" customHeight="1">
      <c r="A311" s="190"/>
      <c r="B311" s="190"/>
      <c r="C311" s="190"/>
      <c r="D311" s="228"/>
      <c r="E311" s="190"/>
      <c r="F311" s="232"/>
      <c r="G311" s="190"/>
      <c r="H311" s="190"/>
      <c r="I311" s="191"/>
      <c r="J311" s="230"/>
      <c r="K311" s="194"/>
      <c r="L311" s="191"/>
      <c r="M311" s="231"/>
      <c r="N311" s="190"/>
      <c r="O311" s="191"/>
      <c r="P311" s="196"/>
      <c r="Q311" s="197"/>
      <c r="R311" s="203"/>
      <c r="S311" s="204"/>
      <c r="T311" s="247"/>
      <c r="U311" s="293"/>
    </row>
    <row r="312" spans="1:21" ht="20.100000000000001" customHeight="1">
      <c r="A312" s="191"/>
      <c r="B312" s="190"/>
      <c r="C312" s="190"/>
      <c r="D312" s="228"/>
      <c r="E312" s="190"/>
      <c r="F312" s="229"/>
      <c r="G312" s="190"/>
      <c r="H312" s="190"/>
      <c r="I312" s="191"/>
      <c r="J312" s="230"/>
      <c r="K312" s="194"/>
      <c r="L312" s="191"/>
      <c r="M312" s="231"/>
      <c r="N312" s="190"/>
      <c r="O312" s="191"/>
      <c r="P312" s="213"/>
      <c r="Q312" s="214"/>
      <c r="R312" s="215"/>
      <c r="S312" s="215"/>
      <c r="T312" s="294"/>
      <c r="U312" s="295"/>
    </row>
    <row r="313" spans="1:21" ht="20.100000000000001" customHeight="1">
      <c r="A313" s="190"/>
      <c r="B313" s="190"/>
      <c r="C313" s="190"/>
      <c r="D313" s="228"/>
      <c r="E313" s="190"/>
      <c r="F313" s="232"/>
      <c r="G313" s="190"/>
      <c r="H313" s="190"/>
      <c r="I313" s="191"/>
      <c r="J313" s="230"/>
      <c r="K313" s="194"/>
      <c r="L313" s="191"/>
      <c r="M313" s="231"/>
      <c r="N313" s="190"/>
      <c r="O313" s="191"/>
      <c r="P313" s="196"/>
      <c r="Q313" s="197"/>
      <c r="R313" s="226"/>
      <c r="S313" s="227"/>
      <c r="T313" s="219"/>
      <c r="U313" s="210"/>
    </row>
    <row r="314" spans="1:21" ht="20.100000000000001" customHeight="1">
      <c r="A314" s="191"/>
      <c r="B314" s="190"/>
      <c r="C314" s="190"/>
      <c r="D314" s="228"/>
      <c r="E314" s="190"/>
      <c r="F314" s="229"/>
      <c r="G314" s="190"/>
      <c r="H314" s="190"/>
      <c r="I314" s="191"/>
      <c r="J314" s="230"/>
      <c r="K314" s="194"/>
      <c r="L314" s="191"/>
      <c r="M314" s="231"/>
      <c r="N314" s="190"/>
      <c r="O314" s="191"/>
      <c r="P314" s="196"/>
      <c r="Q314" s="197"/>
      <c r="R314" s="209"/>
      <c r="S314" s="209"/>
      <c r="T314" s="219"/>
      <c r="U314" s="205"/>
    </row>
    <row r="315" spans="1:21" ht="20.100000000000001" customHeight="1">
      <c r="A315" s="190"/>
      <c r="B315" s="190"/>
      <c r="C315" s="240"/>
      <c r="D315" s="228"/>
      <c r="E315" s="190"/>
      <c r="F315" s="232"/>
      <c r="G315" s="190"/>
      <c r="H315" s="190"/>
      <c r="I315" s="191"/>
      <c r="J315" s="230"/>
      <c r="K315" s="194"/>
      <c r="L315" s="191"/>
      <c r="M315" s="231"/>
      <c r="N315" s="190"/>
      <c r="O315" s="191"/>
      <c r="P315" s="196"/>
      <c r="Q315" s="197"/>
      <c r="R315" s="226"/>
      <c r="S315" s="227"/>
      <c r="T315" s="296"/>
      <c r="U315" s="201"/>
    </row>
    <row r="316" spans="1:21" ht="20.100000000000001" customHeight="1">
      <c r="A316" s="191"/>
      <c r="B316" s="190"/>
      <c r="C316" s="190"/>
      <c r="D316" s="228"/>
      <c r="E316" s="190"/>
      <c r="F316" s="202"/>
      <c r="G316" s="190"/>
      <c r="H316" s="190"/>
      <c r="I316" s="191"/>
      <c r="J316" s="230"/>
      <c r="K316" s="194"/>
      <c r="L316" s="191"/>
      <c r="M316" s="231"/>
      <c r="N316" s="190"/>
      <c r="O316" s="191"/>
      <c r="P316" s="196"/>
      <c r="Q316" s="197"/>
      <c r="R316" s="198"/>
      <c r="S316" s="211"/>
      <c r="T316" s="200"/>
      <c r="U316" s="205"/>
    </row>
    <row r="317" spans="1:21" ht="20.100000000000001" customHeight="1">
      <c r="A317" s="190"/>
      <c r="B317" s="190"/>
      <c r="C317" s="240"/>
      <c r="D317" s="228"/>
      <c r="E317" s="190"/>
      <c r="F317" s="229"/>
      <c r="G317" s="190"/>
      <c r="H317" s="190"/>
      <c r="I317" s="191"/>
      <c r="J317" s="230"/>
      <c r="K317" s="194"/>
      <c r="L317" s="191"/>
      <c r="M317" s="231"/>
      <c r="N317" s="190"/>
      <c r="O317" s="191"/>
      <c r="P317" s="213"/>
      <c r="Q317" s="214"/>
      <c r="R317" s="215"/>
      <c r="S317" s="215"/>
      <c r="T317" s="219"/>
      <c r="U317" s="242"/>
    </row>
    <row r="318" spans="1:21" ht="20.100000000000001" customHeight="1">
      <c r="A318" s="191"/>
      <c r="B318" s="190"/>
      <c r="C318" s="190"/>
      <c r="D318" s="228"/>
      <c r="E318" s="190"/>
      <c r="F318" s="232"/>
      <c r="G318" s="190"/>
      <c r="H318" s="190"/>
      <c r="I318" s="191"/>
      <c r="J318" s="230"/>
      <c r="K318" s="194"/>
      <c r="L318" s="191"/>
      <c r="M318" s="231"/>
      <c r="N318" s="190"/>
      <c r="O318" s="191"/>
      <c r="P318" s="196"/>
      <c r="Q318" s="197"/>
      <c r="R318" s="203"/>
      <c r="S318" s="204"/>
      <c r="T318" s="200"/>
      <c r="U318" s="205"/>
    </row>
    <row r="319" spans="1:21" ht="20.100000000000001" customHeight="1">
      <c r="A319" s="190"/>
      <c r="B319" s="190"/>
      <c r="C319" s="190"/>
      <c r="D319" s="228"/>
      <c r="E319" s="190"/>
      <c r="F319" s="232"/>
      <c r="G319" s="190"/>
      <c r="H319" s="190"/>
      <c r="I319" s="191"/>
      <c r="J319" s="230"/>
      <c r="K319" s="194"/>
      <c r="L319" s="191"/>
      <c r="M319" s="231"/>
      <c r="N319" s="190"/>
      <c r="O319" s="191"/>
      <c r="P319" s="213"/>
      <c r="Q319" s="214"/>
      <c r="R319" s="203"/>
      <c r="S319" s="211"/>
      <c r="T319" s="200"/>
      <c r="U319" s="237"/>
    </row>
    <row r="320" spans="1:21" ht="20.100000000000001" customHeight="1">
      <c r="A320" s="191"/>
      <c r="B320" s="190"/>
      <c r="C320" s="190"/>
      <c r="D320" s="228"/>
      <c r="E320" s="190"/>
      <c r="F320" s="297"/>
      <c r="G320" s="190"/>
      <c r="H320" s="190"/>
      <c r="I320" s="191"/>
      <c r="J320" s="230"/>
      <c r="K320" s="194"/>
      <c r="L320" s="191"/>
      <c r="M320" s="231"/>
      <c r="N320" s="190"/>
      <c r="O320" s="191"/>
      <c r="P320" s="196"/>
      <c r="Q320" s="197"/>
      <c r="R320" s="208"/>
      <c r="S320" s="209"/>
      <c r="T320" s="200"/>
      <c r="U320" s="205"/>
    </row>
    <row r="321" spans="1:21" ht="20.100000000000001" customHeight="1">
      <c r="A321" s="190"/>
      <c r="B321" s="190"/>
      <c r="C321" s="190"/>
      <c r="D321" s="228"/>
      <c r="E321" s="190"/>
      <c r="F321" s="232"/>
      <c r="G321" s="190"/>
      <c r="H321" s="190"/>
      <c r="I321" s="191"/>
      <c r="J321" s="230"/>
      <c r="K321" s="194"/>
      <c r="L321" s="191"/>
      <c r="M321" s="231"/>
      <c r="N321" s="190"/>
      <c r="O321" s="191"/>
      <c r="P321" s="213"/>
      <c r="Q321" s="214"/>
      <c r="R321" s="215"/>
      <c r="S321" s="215"/>
      <c r="T321" s="216"/>
      <c r="U321" s="217"/>
    </row>
    <row r="322" spans="1:21" ht="20.100000000000001" customHeight="1">
      <c r="A322" s="191"/>
      <c r="B322" s="190"/>
      <c r="C322" s="190"/>
      <c r="D322" s="228"/>
      <c r="E322" s="190"/>
      <c r="F322" s="235"/>
      <c r="G322" s="190"/>
      <c r="H322" s="190"/>
      <c r="I322" s="191"/>
      <c r="J322" s="230"/>
      <c r="K322" s="194"/>
      <c r="L322" s="191"/>
      <c r="M322" s="231"/>
      <c r="N322" s="190"/>
      <c r="O322" s="191"/>
      <c r="P322" s="213"/>
      <c r="Q322" s="214"/>
      <c r="R322" s="215"/>
      <c r="S322" s="215"/>
      <c r="T322" s="216"/>
      <c r="U322" s="272"/>
    </row>
    <row r="323" spans="1:21" ht="20.100000000000001" customHeight="1">
      <c r="A323" s="190"/>
      <c r="B323" s="190"/>
      <c r="C323" s="190"/>
      <c r="D323" s="228"/>
      <c r="E323" s="190"/>
      <c r="F323" s="235"/>
      <c r="G323" s="190"/>
      <c r="H323" s="190"/>
      <c r="I323" s="191"/>
      <c r="J323" s="230"/>
      <c r="K323" s="194"/>
      <c r="L323" s="191"/>
      <c r="M323" s="231"/>
      <c r="N323" s="190"/>
      <c r="O323" s="191"/>
      <c r="P323" s="196"/>
      <c r="Q323" s="197"/>
      <c r="R323" s="203"/>
      <c r="S323" s="204"/>
      <c r="T323" s="200"/>
      <c r="U323" s="205"/>
    </row>
    <row r="324" spans="1:21" ht="20.100000000000001" customHeight="1">
      <c r="A324" s="191"/>
      <c r="B324" s="190"/>
      <c r="C324" s="190"/>
      <c r="D324" s="228"/>
      <c r="E324" s="190"/>
      <c r="F324" s="235"/>
      <c r="G324" s="190"/>
      <c r="H324" s="190"/>
      <c r="I324" s="191"/>
      <c r="J324" s="230"/>
      <c r="K324" s="194"/>
      <c r="L324" s="191"/>
      <c r="M324" s="231"/>
      <c r="N324" s="190"/>
      <c r="O324" s="191"/>
      <c r="P324" s="196"/>
      <c r="Q324" s="197"/>
      <c r="R324" s="215"/>
      <c r="S324" s="215"/>
      <c r="T324" s="241"/>
      <c r="U324" s="242"/>
    </row>
    <row r="325" spans="1:21" ht="20.100000000000001" customHeight="1">
      <c r="A325" s="190"/>
      <c r="B325" s="190"/>
      <c r="C325" s="190"/>
      <c r="D325" s="228"/>
      <c r="E325" s="190"/>
      <c r="F325" s="235"/>
      <c r="G325" s="190"/>
      <c r="H325" s="190"/>
      <c r="I325" s="191"/>
      <c r="J325" s="230"/>
      <c r="K325" s="194"/>
      <c r="L325" s="191"/>
      <c r="M325" s="231"/>
      <c r="N325" s="190"/>
      <c r="O325" s="191"/>
      <c r="P325" s="213"/>
      <c r="Q325" s="214"/>
      <c r="R325" s="203"/>
      <c r="S325" s="211"/>
      <c r="T325" s="247"/>
      <c r="U325" s="293"/>
    </row>
    <row r="326" spans="1:21" ht="20.100000000000001" customHeight="1">
      <c r="A326" s="191"/>
      <c r="B326" s="190"/>
      <c r="C326" s="190"/>
      <c r="D326" s="228"/>
      <c r="E326" s="190"/>
      <c r="F326" s="235"/>
      <c r="G326" s="190"/>
      <c r="H326" s="190"/>
      <c r="I326" s="191"/>
      <c r="J326" s="230"/>
      <c r="K326" s="194"/>
      <c r="L326" s="191"/>
      <c r="M326" s="231"/>
      <c r="N326" s="190"/>
      <c r="O326" s="191"/>
      <c r="P326" s="196"/>
      <c r="Q326" s="197"/>
      <c r="R326" s="206"/>
      <c r="S326" s="207"/>
      <c r="T326" s="200"/>
      <c r="U326" s="201"/>
    </row>
    <row r="327" spans="1:21" ht="20.100000000000001" customHeight="1">
      <c r="A327" s="190"/>
      <c r="B327" s="190"/>
      <c r="C327" s="190"/>
      <c r="D327" s="228"/>
      <c r="E327" s="190"/>
      <c r="F327" s="235"/>
      <c r="G327" s="190"/>
      <c r="H327" s="190"/>
      <c r="I327" s="191"/>
      <c r="J327" s="230"/>
      <c r="K327" s="194"/>
      <c r="L327" s="191"/>
      <c r="M327" s="231"/>
      <c r="N327" s="190"/>
      <c r="O327" s="191"/>
      <c r="P327" s="196"/>
      <c r="Q327" s="197"/>
      <c r="R327" s="203"/>
      <c r="S327" s="211"/>
      <c r="T327" s="200"/>
      <c r="U327" s="201"/>
    </row>
    <row r="328" spans="1:21" ht="20.100000000000001" customHeight="1">
      <c r="A328" s="191"/>
      <c r="B328" s="190"/>
      <c r="C328" s="190"/>
      <c r="D328" s="228"/>
      <c r="E328" s="190"/>
      <c r="F328" s="235"/>
      <c r="G328" s="190"/>
      <c r="H328" s="190"/>
      <c r="I328" s="191"/>
      <c r="J328" s="230"/>
      <c r="K328" s="194"/>
      <c r="L328" s="191"/>
      <c r="M328" s="231"/>
      <c r="N328" s="190"/>
      <c r="O328" s="191"/>
      <c r="P328" s="196"/>
      <c r="Q328" s="197"/>
      <c r="R328" s="203"/>
      <c r="S328" s="211"/>
      <c r="T328" s="200"/>
      <c r="U328" s="205"/>
    </row>
    <row r="329" spans="1:21" ht="20.100000000000001" customHeight="1">
      <c r="A329" s="190"/>
      <c r="B329" s="190"/>
      <c r="C329" s="190"/>
      <c r="D329" s="228"/>
      <c r="E329" s="190"/>
      <c r="F329" s="235"/>
      <c r="G329" s="190"/>
      <c r="H329" s="190"/>
      <c r="I329" s="191"/>
      <c r="J329" s="230"/>
      <c r="K329" s="194"/>
      <c r="L329" s="191"/>
      <c r="M329" s="231"/>
      <c r="N329" s="190"/>
      <c r="O329" s="191"/>
      <c r="P329" s="213"/>
      <c r="Q329" s="214"/>
      <c r="R329" s="215"/>
      <c r="S329" s="254"/>
      <c r="T329" s="219"/>
      <c r="U329" s="242"/>
    </row>
    <row r="330" spans="1:21" ht="20.100000000000001" customHeight="1">
      <c r="A330" s="191"/>
      <c r="B330" s="190"/>
      <c r="C330" s="190"/>
      <c r="D330" s="228"/>
      <c r="E330" s="190"/>
      <c r="F330" s="235"/>
      <c r="G330" s="190"/>
      <c r="H330" s="190"/>
      <c r="I330" s="191"/>
      <c r="J330" s="230"/>
      <c r="K330" s="194"/>
      <c r="L330" s="191"/>
      <c r="M330" s="231"/>
      <c r="N330" s="190"/>
      <c r="O330" s="191"/>
      <c r="P330" s="213"/>
      <c r="Q330" s="214"/>
      <c r="R330" s="215"/>
      <c r="S330" s="215"/>
      <c r="T330" s="219"/>
      <c r="U330" s="276"/>
    </row>
    <row r="331" spans="1:21" ht="20.100000000000001" customHeight="1">
      <c r="A331" s="190"/>
      <c r="B331" s="190"/>
      <c r="C331" s="190"/>
      <c r="D331" s="228"/>
      <c r="E331" s="190"/>
      <c r="F331" s="235"/>
      <c r="G331" s="190"/>
      <c r="H331" s="190"/>
      <c r="I331" s="191"/>
      <c r="J331" s="230"/>
      <c r="K331" s="194"/>
      <c r="L331" s="191"/>
      <c r="M331" s="231"/>
      <c r="N331" s="190"/>
      <c r="O331" s="191"/>
      <c r="P331" s="196"/>
      <c r="Q331" s="197"/>
      <c r="R331" s="203"/>
      <c r="S331" s="204"/>
      <c r="T331" s="200"/>
      <c r="U331" s="205"/>
    </row>
    <row r="332" spans="1:21" ht="20.100000000000001" customHeight="1">
      <c r="A332" s="191"/>
      <c r="B332" s="190"/>
      <c r="C332" s="190"/>
      <c r="D332" s="228"/>
      <c r="E332" s="190"/>
      <c r="F332" s="235"/>
      <c r="G332" s="190"/>
      <c r="H332" s="190"/>
      <c r="I332" s="191"/>
      <c r="J332" s="230"/>
      <c r="K332" s="194"/>
      <c r="L332" s="191"/>
      <c r="M332" s="231"/>
      <c r="N332" s="190"/>
      <c r="O332" s="191"/>
      <c r="P332" s="196"/>
      <c r="Q332" s="197"/>
      <c r="R332" s="203"/>
      <c r="S332" s="204"/>
      <c r="T332" s="200"/>
      <c r="U332" s="201"/>
    </row>
    <row r="333" spans="1:21" s="309" customFormat="1" ht="20.100000000000001" customHeight="1">
      <c r="A333" s="298"/>
      <c r="B333" s="298"/>
      <c r="C333" s="298"/>
      <c r="D333" s="299"/>
      <c r="E333" s="298"/>
      <c r="F333" s="300"/>
      <c r="G333" s="298"/>
      <c r="H333" s="298"/>
      <c r="I333" s="301"/>
      <c r="J333" s="302"/>
      <c r="K333" s="303"/>
      <c r="L333" s="301"/>
      <c r="M333" s="304"/>
      <c r="N333" s="298"/>
      <c r="O333" s="301"/>
      <c r="P333" s="305"/>
      <c r="Q333" s="306"/>
      <c r="R333" s="306"/>
      <c r="S333" s="306"/>
      <c r="T333" s="307"/>
      <c r="U333" s="308"/>
    </row>
    <row r="334" spans="1:21" ht="20.100000000000001" customHeight="1">
      <c r="A334" s="191"/>
      <c r="B334" s="190"/>
      <c r="C334" s="190"/>
      <c r="D334" s="228"/>
      <c r="E334" s="190"/>
      <c r="F334" s="232"/>
      <c r="G334" s="190"/>
      <c r="H334" s="190"/>
      <c r="I334" s="191"/>
      <c r="J334" s="230"/>
      <c r="K334" s="194"/>
      <c r="L334" s="191"/>
      <c r="M334" s="231"/>
      <c r="N334" s="190"/>
      <c r="O334" s="191"/>
      <c r="P334" s="213"/>
      <c r="Q334" s="214"/>
      <c r="R334" s="203"/>
      <c r="S334" s="211"/>
      <c r="T334" s="200"/>
      <c r="U334" s="201"/>
    </row>
    <row r="335" spans="1:21" ht="20.100000000000001" customHeight="1">
      <c r="A335" s="190"/>
      <c r="B335" s="190"/>
      <c r="C335" s="190"/>
      <c r="D335" s="228"/>
      <c r="E335" s="190"/>
      <c r="F335" s="235"/>
      <c r="G335" s="190"/>
      <c r="H335" s="190"/>
      <c r="I335" s="191"/>
      <c r="J335" s="230"/>
      <c r="K335" s="194"/>
      <c r="L335" s="191"/>
      <c r="M335" s="231"/>
      <c r="N335" s="190"/>
      <c r="O335" s="191"/>
      <c r="P335" s="196"/>
      <c r="Q335" s="197"/>
      <c r="R335" s="203"/>
      <c r="S335" s="204"/>
      <c r="T335" s="200"/>
      <c r="U335" s="205"/>
    </row>
    <row r="336" spans="1:21" ht="20.100000000000001" customHeight="1">
      <c r="A336" s="191"/>
      <c r="B336" s="190"/>
      <c r="C336" s="190"/>
      <c r="D336" s="228"/>
      <c r="E336" s="190"/>
      <c r="F336" s="235"/>
      <c r="G336" s="190"/>
      <c r="H336" s="190"/>
      <c r="I336" s="191"/>
      <c r="J336" s="230"/>
      <c r="K336" s="194"/>
      <c r="L336" s="191"/>
      <c r="M336" s="231"/>
      <c r="N336" s="190"/>
      <c r="O336" s="191"/>
      <c r="P336" s="213"/>
      <c r="Q336" s="214"/>
      <c r="R336" s="215"/>
      <c r="S336" s="215"/>
      <c r="T336" s="219"/>
      <c r="U336" s="242"/>
    </row>
    <row r="337" spans="1:21" ht="20.100000000000001" customHeight="1">
      <c r="A337" s="190"/>
      <c r="B337" s="190"/>
      <c r="C337" s="190"/>
      <c r="D337" s="228"/>
      <c r="E337" s="190"/>
      <c r="F337" s="235"/>
      <c r="G337" s="190"/>
      <c r="H337" s="190"/>
      <c r="I337" s="191"/>
      <c r="J337" s="230"/>
      <c r="K337" s="194"/>
      <c r="L337" s="191"/>
      <c r="M337" s="231"/>
      <c r="N337" s="190"/>
      <c r="O337" s="191"/>
      <c r="P337" s="196"/>
      <c r="Q337" s="197"/>
      <c r="R337" s="226"/>
      <c r="S337" s="227"/>
      <c r="T337" s="219"/>
      <c r="U337" s="205"/>
    </row>
    <row r="338" spans="1:21" ht="20.100000000000001" customHeight="1">
      <c r="A338" s="191"/>
      <c r="B338" s="190"/>
      <c r="C338" s="190"/>
      <c r="D338" s="228"/>
      <c r="E338" s="190"/>
      <c r="F338" s="235"/>
      <c r="G338" s="190"/>
      <c r="H338" s="190"/>
      <c r="I338" s="191"/>
      <c r="J338" s="230"/>
      <c r="K338" s="194"/>
      <c r="L338" s="191"/>
      <c r="M338" s="231"/>
      <c r="N338" s="190"/>
      <c r="O338" s="191"/>
      <c r="P338" s="213"/>
      <c r="Q338" s="214"/>
      <c r="R338" s="215"/>
      <c r="S338" s="254"/>
      <c r="T338" s="219"/>
      <c r="U338" s="242"/>
    </row>
    <row r="339" spans="1:21" ht="20.100000000000001" customHeight="1">
      <c r="A339" s="190"/>
      <c r="B339" s="190"/>
      <c r="C339" s="190"/>
      <c r="D339" s="228"/>
      <c r="E339" s="190"/>
      <c r="F339" s="235"/>
      <c r="G339" s="190"/>
      <c r="H339" s="190"/>
      <c r="I339" s="191"/>
      <c r="J339" s="230"/>
      <c r="K339" s="194"/>
      <c r="L339" s="191"/>
      <c r="M339" s="231"/>
      <c r="N339" s="190"/>
      <c r="O339" s="191"/>
      <c r="P339" s="196"/>
      <c r="Q339" s="197"/>
      <c r="R339" s="203"/>
      <c r="S339" s="204"/>
      <c r="T339" s="200"/>
      <c r="U339" s="201"/>
    </row>
    <row r="340" spans="1:21" ht="20.100000000000001" customHeight="1">
      <c r="A340" s="191"/>
      <c r="B340" s="190"/>
      <c r="C340" s="190"/>
      <c r="D340" s="228"/>
      <c r="E340" s="190"/>
      <c r="F340" s="232"/>
      <c r="G340" s="190"/>
      <c r="H340" s="190"/>
      <c r="I340" s="191"/>
      <c r="J340" s="230"/>
      <c r="K340" s="194"/>
      <c r="L340" s="191"/>
      <c r="M340" s="231"/>
      <c r="N340" s="190"/>
      <c r="O340" s="191"/>
      <c r="P340" s="213"/>
      <c r="Q340" s="214"/>
      <c r="R340" s="244"/>
      <c r="S340" s="245"/>
      <c r="T340" s="233"/>
      <c r="U340" s="292"/>
    </row>
    <row r="341" spans="1:21" ht="20.100000000000001" customHeight="1">
      <c r="A341" s="190"/>
      <c r="B341" s="190"/>
      <c r="C341" s="190"/>
      <c r="D341" s="228"/>
      <c r="E341" s="190"/>
      <c r="F341" s="235"/>
      <c r="G341" s="190"/>
      <c r="H341" s="190"/>
      <c r="I341" s="191"/>
      <c r="J341" s="230"/>
      <c r="K341" s="194"/>
      <c r="L341" s="191"/>
      <c r="M341" s="231"/>
      <c r="N341" s="190"/>
      <c r="O341" s="191"/>
      <c r="P341" s="213"/>
      <c r="Q341" s="214"/>
      <c r="R341" s="215"/>
      <c r="S341" s="215"/>
      <c r="T341" s="310"/>
      <c r="U341" s="311"/>
    </row>
    <row r="342" spans="1:21" ht="20.100000000000001" customHeight="1">
      <c r="A342" s="191"/>
      <c r="B342" s="190"/>
      <c r="C342" s="190"/>
      <c r="D342" s="228"/>
      <c r="E342" s="190"/>
      <c r="F342" s="235"/>
      <c r="G342" s="190"/>
      <c r="H342" s="190"/>
      <c r="I342" s="191"/>
      <c r="J342" s="230"/>
      <c r="K342" s="194"/>
      <c r="L342" s="191"/>
      <c r="M342" s="231"/>
      <c r="N342" s="190"/>
      <c r="O342" s="191"/>
      <c r="P342" s="213"/>
      <c r="Q342" s="214"/>
      <c r="R342" s="215"/>
      <c r="S342" s="215"/>
      <c r="T342" s="216"/>
      <c r="U342" s="255"/>
    </row>
    <row r="343" spans="1:21" ht="20.100000000000001" customHeight="1">
      <c r="A343" s="190"/>
      <c r="B343" s="190"/>
      <c r="C343" s="190"/>
      <c r="D343" s="228"/>
      <c r="E343" s="190"/>
      <c r="F343" s="235"/>
      <c r="G343" s="190"/>
      <c r="H343" s="190"/>
      <c r="I343" s="191"/>
      <c r="J343" s="230"/>
      <c r="K343" s="194"/>
      <c r="L343" s="191"/>
      <c r="M343" s="231"/>
      <c r="N343" s="190"/>
      <c r="O343" s="191"/>
      <c r="P343" s="196"/>
      <c r="Q343" s="197"/>
      <c r="R343" s="203"/>
      <c r="S343" s="204"/>
      <c r="T343" s="247"/>
      <c r="U343" s="237"/>
    </row>
    <row r="344" spans="1:21" ht="20.100000000000001" customHeight="1">
      <c r="A344" s="191"/>
      <c r="B344" s="190"/>
      <c r="C344" s="190"/>
      <c r="D344" s="228"/>
      <c r="E344" s="190"/>
      <c r="F344" s="202"/>
      <c r="G344" s="190"/>
      <c r="H344" s="190"/>
      <c r="I344" s="191"/>
      <c r="J344" s="230"/>
      <c r="K344" s="194"/>
      <c r="L344" s="191"/>
      <c r="M344" s="231"/>
      <c r="N344" s="190"/>
      <c r="O344" s="191"/>
      <c r="P344" s="196"/>
      <c r="Q344" s="197"/>
      <c r="R344" s="206"/>
      <c r="S344" s="207"/>
      <c r="T344" s="247"/>
      <c r="U344" s="205"/>
    </row>
    <row r="345" spans="1:21" ht="20.100000000000001" customHeight="1">
      <c r="A345" s="190"/>
      <c r="B345" s="190"/>
      <c r="C345" s="190"/>
      <c r="D345" s="228"/>
      <c r="E345" s="190"/>
      <c r="F345" s="232"/>
      <c r="G345" s="190"/>
      <c r="H345" s="190"/>
      <c r="I345" s="191"/>
      <c r="J345" s="230"/>
      <c r="K345" s="194"/>
      <c r="L345" s="191"/>
      <c r="M345" s="231"/>
      <c r="N345" s="190"/>
      <c r="O345" s="191"/>
      <c r="P345" s="312"/>
      <c r="Q345" s="261"/>
      <c r="R345" s="203"/>
      <c r="S345" s="211"/>
      <c r="T345" s="200"/>
      <c r="U345" s="210"/>
    </row>
    <row r="346" spans="1:21" ht="20.100000000000001" customHeight="1">
      <c r="A346" s="191"/>
      <c r="B346" s="190"/>
      <c r="C346" s="240"/>
      <c r="D346" s="228"/>
      <c r="E346" s="190"/>
      <c r="F346" s="235"/>
      <c r="G346" s="190"/>
      <c r="H346" s="190"/>
      <c r="I346" s="191"/>
      <c r="J346" s="230"/>
      <c r="K346" s="194"/>
      <c r="L346" s="191"/>
      <c r="M346" s="231"/>
      <c r="N346" s="190"/>
      <c r="O346" s="191"/>
      <c r="P346" s="196"/>
      <c r="Q346" s="197"/>
      <c r="R346" s="277"/>
      <c r="S346" s="209"/>
      <c r="T346" s="219"/>
      <c r="U346" s="205"/>
    </row>
    <row r="347" spans="1:21" ht="20.100000000000001" customHeight="1">
      <c r="A347" s="190"/>
      <c r="B347" s="190"/>
      <c r="C347" s="190"/>
      <c r="D347" s="228"/>
      <c r="E347" s="190"/>
      <c r="F347" s="235"/>
      <c r="G347" s="190"/>
      <c r="H347" s="190"/>
      <c r="I347" s="191"/>
      <c r="J347" s="230"/>
      <c r="K347" s="194"/>
      <c r="L347" s="191"/>
      <c r="M347" s="231"/>
      <c r="N347" s="190"/>
      <c r="O347" s="191"/>
      <c r="P347" s="196"/>
      <c r="Q347" s="197"/>
      <c r="R347" s="208"/>
      <c r="S347" s="209"/>
      <c r="T347" s="200"/>
      <c r="U347" s="201"/>
    </row>
    <row r="348" spans="1:21" ht="20.100000000000001" customHeight="1">
      <c r="A348" s="191"/>
      <c r="B348" s="190"/>
      <c r="C348" s="190"/>
      <c r="D348" s="228"/>
      <c r="E348" s="190"/>
      <c r="F348" s="202"/>
      <c r="G348" s="190"/>
      <c r="H348" s="190"/>
      <c r="I348" s="191"/>
      <c r="J348" s="230"/>
      <c r="K348" s="194"/>
      <c r="L348" s="191"/>
      <c r="M348" s="231"/>
      <c r="N348" s="190"/>
      <c r="O348" s="191"/>
      <c r="P348" s="196"/>
      <c r="Q348" s="197"/>
      <c r="R348" s="203"/>
      <c r="S348" s="211"/>
      <c r="T348" s="200"/>
      <c r="U348" s="205"/>
    </row>
    <row r="349" spans="1:21" ht="20.100000000000001" customHeight="1">
      <c r="A349" s="190"/>
      <c r="B349" s="190"/>
      <c r="C349" s="190"/>
      <c r="D349" s="228"/>
      <c r="E349" s="190"/>
      <c r="F349" s="232"/>
      <c r="G349" s="190"/>
      <c r="H349" s="190"/>
      <c r="I349" s="191"/>
      <c r="J349" s="230"/>
      <c r="K349" s="194"/>
      <c r="L349" s="191"/>
      <c r="M349" s="231"/>
      <c r="N349" s="190"/>
      <c r="O349" s="191"/>
      <c r="P349" s="196"/>
      <c r="Q349" s="197"/>
      <c r="R349" s="208"/>
      <c r="S349" s="209"/>
      <c r="T349" s="200"/>
      <c r="U349" s="201"/>
    </row>
    <row r="350" spans="1:21" ht="20.100000000000001" customHeight="1">
      <c r="A350" s="191"/>
      <c r="B350" s="190"/>
      <c r="C350" s="190"/>
      <c r="D350" s="228"/>
      <c r="E350" s="190"/>
      <c r="F350" s="235"/>
      <c r="G350" s="190"/>
      <c r="H350" s="190"/>
      <c r="I350" s="191"/>
      <c r="J350" s="230"/>
      <c r="K350" s="194"/>
      <c r="L350" s="191"/>
      <c r="M350" s="231"/>
      <c r="N350" s="190"/>
      <c r="O350" s="191"/>
      <c r="P350" s="196"/>
      <c r="Q350" s="197"/>
      <c r="R350" s="203"/>
      <c r="S350" s="204"/>
      <c r="T350" s="200"/>
      <c r="U350" s="205"/>
    </row>
    <row r="351" spans="1:21" ht="20.100000000000001" customHeight="1">
      <c r="A351" s="190"/>
      <c r="B351" s="190"/>
      <c r="C351" s="240"/>
      <c r="D351" s="228"/>
      <c r="E351" s="190"/>
      <c r="F351" s="235"/>
      <c r="G351" s="190"/>
      <c r="H351" s="190"/>
      <c r="I351" s="191"/>
      <c r="J351" s="230"/>
      <c r="K351" s="194"/>
      <c r="L351" s="191"/>
      <c r="M351" s="231"/>
      <c r="N351" s="190"/>
      <c r="O351" s="191"/>
      <c r="P351" s="196"/>
      <c r="Q351" s="197"/>
      <c r="R351" s="215"/>
      <c r="S351" s="215"/>
      <c r="T351" s="247"/>
      <c r="U351" s="293"/>
    </row>
    <row r="352" spans="1:21" ht="20.100000000000001" customHeight="1">
      <c r="A352" s="191"/>
      <c r="B352" s="190"/>
      <c r="C352" s="190"/>
      <c r="D352" s="228"/>
      <c r="E352" s="190"/>
      <c r="F352" s="235"/>
      <c r="G352" s="190"/>
      <c r="H352" s="190"/>
      <c r="I352" s="191"/>
      <c r="J352" s="230"/>
      <c r="K352" s="194"/>
      <c r="L352" s="191"/>
      <c r="M352" s="231"/>
      <c r="N352" s="190"/>
      <c r="O352" s="191"/>
      <c r="P352" s="213"/>
      <c r="Q352" s="214"/>
      <c r="R352" s="215"/>
      <c r="S352" s="215"/>
      <c r="T352" s="296"/>
      <c r="U352" s="242"/>
    </row>
    <row r="353" spans="1:21" ht="20.100000000000001" customHeight="1">
      <c r="A353" s="190"/>
      <c r="B353" s="190"/>
      <c r="C353" s="190"/>
      <c r="D353" s="228"/>
      <c r="E353" s="190"/>
      <c r="F353" s="235"/>
      <c r="G353" s="190"/>
      <c r="H353" s="190"/>
      <c r="I353" s="191"/>
      <c r="J353" s="230"/>
      <c r="K353" s="194"/>
      <c r="L353" s="191"/>
      <c r="M353" s="231"/>
      <c r="N353" s="190"/>
      <c r="O353" s="191"/>
      <c r="P353" s="213"/>
      <c r="Q353" s="214"/>
      <c r="R353" s="206"/>
      <c r="S353" s="207"/>
      <c r="T353" s="200"/>
      <c r="U353" s="292"/>
    </row>
    <row r="354" spans="1:21" ht="20.100000000000001" customHeight="1">
      <c r="A354" s="191"/>
      <c r="B354" s="190"/>
      <c r="C354" s="190"/>
      <c r="D354" s="228"/>
      <c r="E354" s="190"/>
      <c r="F354" s="235"/>
      <c r="G354" s="190"/>
      <c r="H354" s="190"/>
      <c r="I354" s="191"/>
      <c r="J354" s="230"/>
      <c r="K354" s="194"/>
      <c r="L354" s="191"/>
      <c r="M354" s="231"/>
      <c r="N354" s="190"/>
      <c r="O354" s="191"/>
      <c r="P354" s="213"/>
      <c r="Q354" s="214"/>
      <c r="R354" s="215"/>
      <c r="S354" s="215"/>
      <c r="T354" s="216"/>
      <c r="U354" s="272"/>
    </row>
    <row r="355" spans="1:21" ht="20.100000000000001" customHeight="1">
      <c r="A355" s="190"/>
      <c r="B355" s="190"/>
      <c r="C355" s="240"/>
      <c r="D355" s="228"/>
      <c r="E355" s="190"/>
      <c r="F355" s="235"/>
      <c r="G355" s="190"/>
      <c r="H355" s="190"/>
      <c r="I355" s="191"/>
      <c r="J355" s="230"/>
      <c r="K355" s="194"/>
      <c r="L355" s="191"/>
      <c r="M355" s="231"/>
      <c r="N355" s="190"/>
      <c r="O355" s="191"/>
      <c r="P355" s="213"/>
      <c r="Q355" s="214"/>
      <c r="R355" s="215"/>
      <c r="S355" s="215"/>
      <c r="T355" s="216"/>
      <c r="U355" s="217"/>
    </row>
    <row r="356" spans="1:21" ht="20.100000000000001" customHeight="1">
      <c r="A356" s="191"/>
      <c r="B356" s="190"/>
      <c r="C356" s="190"/>
      <c r="D356" s="228"/>
      <c r="E356" s="190"/>
      <c r="F356" s="235"/>
      <c r="G356" s="190"/>
      <c r="H356" s="190"/>
      <c r="I356" s="191"/>
      <c r="J356" s="230"/>
      <c r="K356" s="194"/>
      <c r="L356" s="191"/>
      <c r="M356" s="231"/>
      <c r="N356" s="190"/>
      <c r="O356" s="191"/>
      <c r="P356" s="196"/>
      <c r="Q356" s="197"/>
      <c r="R356" s="215"/>
      <c r="S356" s="215"/>
      <c r="T356" s="200"/>
      <c r="U356" s="201"/>
    </row>
    <row r="357" spans="1:21" ht="20.100000000000001" customHeight="1">
      <c r="A357" s="190"/>
      <c r="B357" s="190"/>
      <c r="C357" s="190"/>
      <c r="D357" s="228"/>
      <c r="E357" s="190"/>
      <c r="F357" s="202"/>
      <c r="G357" s="190"/>
      <c r="H357" s="190"/>
      <c r="I357" s="191"/>
      <c r="J357" s="230"/>
      <c r="K357" s="194"/>
      <c r="L357" s="191"/>
      <c r="M357" s="231"/>
      <c r="N357" s="190"/>
      <c r="O357" s="191"/>
      <c r="P357" s="196"/>
      <c r="Q357" s="197"/>
      <c r="R357" s="215"/>
      <c r="S357" s="215"/>
      <c r="T357" s="216"/>
      <c r="U357" s="272"/>
    </row>
    <row r="358" spans="1:21" ht="20.100000000000001" customHeight="1">
      <c r="A358" s="191"/>
      <c r="B358" s="190"/>
      <c r="C358" s="190"/>
      <c r="D358" s="228"/>
      <c r="E358" s="190"/>
      <c r="F358" s="202"/>
      <c r="G358" s="190"/>
      <c r="H358" s="190"/>
      <c r="I358" s="191"/>
      <c r="J358" s="230"/>
      <c r="K358" s="194"/>
      <c r="L358" s="191"/>
      <c r="M358" s="231"/>
      <c r="N358" s="190"/>
      <c r="O358" s="191"/>
      <c r="P358" s="196"/>
      <c r="Q358" s="197"/>
      <c r="R358" s="226"/>
      <c r="S358" s="227"/>
      <c r="T358" s="241"/>
      <c r="U358" s="242"/>
    </row>
    <row r="359" spans="1:21" ht="20.100000000000001" customHeight="1">
      <c r="A359" s="190"/>
      <c r="B359" s="190"/>
      <c r="C359" s="190"/>
      <c r="D359" s="228"/>
      <c r="E359" s="190"/>
      <c r="F359" s="202"/>
      <c r="G359" s="190"/>
      <c r="H359" s="190"/>
      <c r="I359" s="191"/>
      <c r="J359" s="230"/>
      <c r="K359" s="194"/>
      <c r="L359" s="191"/>
      <c r="M359" s="231"/>
      <c r="N359" s="190"/>
      <c r="O359" s="191"/>
      <c r="P359" s="196"/>
      <c r="Q359" s="197"/>
      <c r="R359" s="226"/>
      <c r="S359" s="227"/>
      <c r="T359" s="241"/>
      <c r="U359" s="242"/>
    </row>
    <row r="360" spans="1:21" ht="20.100000000000001" customHeight="1">
      <c r="A360" s="191"/>
      <c r="B360" s="191"/>
      <c r="C360" s="191"/>
      <c r="D360" s="192"/>
      <c r="E360" s="191"/>
      <c r="F360" s="202"/>
      <c r="G360" s="190"/>
      <c r="H360" s="191"/>
      <c r="I360" s="191"/>
      <c r="J360" s="194"/>
      <c r="K360" s="194"/>
      <c r="L360" s="191"/>
      <c r="M360" s="195"/>
      <c r="N360" s="190"/>
      <c r="O360" s="191"/>
      <c r="P360" s="196"/>
      <c r="Q360" s="197"/>
      <c r="R360" s="208"/>
      <c r="S360" s="209"/>
      <c r="T360" s="200"/>
      <c r="U360" s="221"/>
    </row>
    <row r="361" spans="1:21" ht="20.100000000000001" customHeight="1">
      <c r="A361" s="190"/>
      <c r="B361" s="191"/>
      <c r="C361" s="191"/>
      <c r="D361" s="192"/>
      <c r="E361" s="191"/>
      <c r="F361" s="202"/>
      <c r="G361" s="190"/>
      <c r="H361" s="191"/>
      <c r="I361" s="191"/>
      <c r="J361" s="194"/>
      <c r="K361" s="194"/>
      <c r="L361" s="191"/>
      <c r="M361" s="195"/>
      <c r="N361" s="190"/>
      <c r="O361" s="191"/>
      <c r="P361" s="196"/>
      <c r="Q361" s="197"/>
      <c r="R361" s="208"/>
      <c r="S361" s="209"/>
      <c r="T361" s="200"/>
      <c r="U361" s="210"/>
    </row>
    <row r="362" spans="1:21" ht="20.100000000000001" customHeight="1">
      <c r="A362" s="191"/>
      <c r="B362" s="191"/>
      <c r="C362" s="191"/>
      <c r="D362" s="192"/>
      <c r="E362" s="191"/>
      <c r="F362" s="193"/>
      <c r="G362" s="190"/>
      <c r="H362" s="191"/>
      <c r="I362" s="191"/>
      <c r="J362" s="194"/>
      <c r="K362" s="194"/>
      <c r="L362" s="191"/>
      <c r="M362" s="195"/>
      <c r="N362" s="190"/>
      <c r="O362" s="191"/>
      <c r="P362" s="196"/>
      <c r="Q362" s="197"/>
      <c r="R362" s="208"/>
      <c r="S362" s="209"/>
      <c r="T362" s="200"/>
      <c r="U362" s="210"/>
    </row>
    <row r="363" spans="1:21" ht="20.100000000000001" customHeight="1">
      <c r="A363" s="190"/>
      <c r="B363" s="190"/>
      <c r="C363" s="190"/>
      <c r="D363" s="228"/>
      <c r="E363" s="190"/>
      <c r="F363" s="235"/>
      <c r="G363" s="190"/>
      <c r="H363" s="190"/>
      <c r="I363" s="191"/>
      <c r="J363" s="230"/>
      <c r="K363" s="194"/>
      <c r="L363" s="191"/>
      <c r="M363" s="231"/>
      <c r="N363" s="190"/>
      <c r="O363" s="191"/>
      <c r="P363" s="196"/>
      <c r="Q363" s="197"/>
      <c r="R363" s="208"/>
      <c r="S363" s="209"/>
      <c r="T363" s="247"/>
      <c r="U363" s="210"/>
    </row>
    <row r="364" spans="1:21" ht="20.100000000000001" customHeight="1">
      <c r="A364" s="191"/>
      <c r="B364" s="190"/>
      <c r="C364" s="190"/>
      <c r="D364" s="228"/>
      <c r="E364" s="190"/>
      <c r="F364" s="202"/>
      <c r="G364" s="190"/>
      <c r="H364" s="190"/>
      <c r="I364" s="191"/>
      <c r="J364" s="230"/>
      <c r="K364" s="194"/>
      <c r="L364" s="191"/>
      <c r="M364" s="231"/>
      <c r="N364" s="190"/>
      <c r="O364" s="191"/>
      <c r="P364" s="196"/>
      <c r="Q364" s="197"/>
      <c r="R364" s="226"/>
      <c r="S364" s="227"/>
      <c r="T364" s="219"/>
      <c r="U364" s="201"/>
    </row>
    <row r="365" spans="1:21" ht="20.100000000000001" customHeight="1">
      <c r="A365" s="190"/>
      <c r="B365" s="190"/>
      <c r="C365" s="190"/>
      <c r="D365" s="228"/>
      <c r="E365" s="190"/>
      <c r="F365" s="235"/>
      <c r="G365" s="190"/>
      <c r="H365" s="190"/>
      <c r="I365" s="191"/>
      <c r="J365" s="230"/>
      <c r="K365" s="194"/>
      <c r="L365" s="191"/>
      <c r="M365" s="231"/>
      <c r="N365" s="190"/>
      <c r="O365" s="191"/>
      <c r="P365" s="213"/>
      <c r="Q365" s="214"/>
      <c r="R365" s="215"/>
      <c r="S365" s="215"/>
      <c r="T365" s="310"/>
      <c r="U365" s="311"/>
    </row>
    <row r="366" spans="1:21" ht="20.100000000000001" customHeight="1">
      <c r="A366" s="191"/>
      <c r="B366" s="190"/>
      <c r="C366" s="190"/>
      <c r="D366" s="228"/>
      <c r="E366" s="190"/>
      <c r="F366" s="235"/>
      <c r="G366" s="190"/>
      <c r="H366" s="190"/>
      <c r="I366" s="191"/>
      <c r="J366" s="230"/>
      <c r="K366" s="194"/>
      <c r="L366" s="191"/>
      <c r="M366" s="231"/>
      <c r="N366" s="190"/>
      <c r="O366" s="191"/>
      <c r="P366" s="196"/>
      <c r="Q366" s="197"/>
      <c r="R366" s="203"/>
      <c r="S366" s="211"/>
      <c r="T366" s="247"/>
      <c r="U366" s="237"/>
    </row>
    <row r="367" spans="1:21" ht="20.100000000000001" customHeight="1">
      <c r="A367" s="190"/>
      <c r="B367" s="190"/>
      <c r="C367" s="190"/>
      <c r="D367" s="228"/>
      <c r="E367" s="190"/>
      <c r="F367" s="202"/>
      <c r="G367" s="190"/>
      <c r="H367" s="190"/>
      <c r="I367" s="191"/>
      <c r="J367" s="230"/>
      <c r="K367" s="194"/>
      <c r="L367" s="191"/>
      <c r="M367" s="231"/>
      <c r="N367" s="190"/>
      <c r="O367" s="191"/>
      <c r="P367" s="196"/>
      <c r="Q367" s="197"/>
      <c r="R367" s="203"/>
      <c r="S367" s="211"/>
      <c r="T367" s="200"/>
      <c r="U367" s="201"/>
    </row>
    <row r="368" spans="1:21" ht="20.100000000000001" customHeight="1">
      <c r="A368" s="191"/>
      <c r="B368" s="190"/>
      <c r="C368" s="190"/>
      <c r="D368" s="228"/>
      <c r="E368" s="190"/>
      <c r="F368" s="235"/>
      <c r="G368" s="190"/>
      <c r="H368" s="190"/>
      <c r="I368" s="191"/>
      <c r="J368" s="230"/>
      <c r="K368" s="194"/>
      <c r="L368" s="191"/>
      <c r="M368" s="231"/>
      <c r="N368" s="190"/>
      <c r="O368" s="191"/>
      <c r="P368" s="196"/>
      <c r="Q368" s="197"/>
      <c r="R368" s="203"/>
      <c r="S368" s="204"/>
      <c r="T368" s="200"/>
      <c r="U368" s="201"/>
    </row>
    <row r="369" spans="1:21" ht="20.100000000000001" customHeight="1">
      <c r="A369" s="190"/>
      <c r="B369" s="190"/>
      <c r="C369" s="190"/>
      <c r="D369" s="228"/>
      <c r="E369" s="190"/>
      <c r="F369" s="235"/>
      <c r="G369" s="190"/>
      <c r="H369" s="190"/>
      <c r="I369" s="191"/>
      <c r="J369" s="230"/>
      <c r="K369" s="194"/>
      <c r="L369" s="191"/>
      <c r="M369" s="231"/>
      <c r="N369" s="190"/>
      <c r="O369" s="191"/>
      <c r="P369" s="312"/>
      <c r="Q369" s="261"/>
      <c r="R369" s="277"/>
      <c r="S369" s="209"/>
      <c r="T369" s="219"/>
      <c r="U369" s="201"/>
    </row>
    <row r="370" spans="1:21" ht="20.100000000000001" customHeight="1">
      <c r="A370" s="191"/>
      <c r="B370" s="190"/>
      <c r="C370" s="190"/>
      <c r="D370" s="228"/>
      <c r="E370" s="190"/>
      <c r="F370" s="235"/>
      <c r="G370" s="190"/>
      <c r="H370" s="190"/>
      <c r="I370" s="191"/>
      <c r="J370" s="230"/>
      <c r="K370" s="194"/>
      <c r="L370" s="191"/>
      <c r="M370" s="231"/>
      <c r="N370" s="190"/>
      <c r="O370" s="191"/>
      <c r="P370" s="196"/>
      <c r="Q370" s="197"/>
      <c r="R370" s="215"/>
      <c r="S370" s="215"/>
      <c r="T370" s="247"/>
      <c r="U370" s="210"/>
    </row>
    <row r="371" spans="1:21" ht="20.100000000000001" customHeight="1">
      <c r="A371" s="190"/>
      <c r="B371" s="190"/>
      <c r="C371" s="240"/>
      <c r="D371" s="228"/>
      <c r="E371" s="190"/>
      <c r="F371" s="232"/>
      <c r="G371" s="190"/>
      <c r="H371" s="190"/>
      <c r="I371" s="191"/>
      <c r="J371" s="230"/>
      <c r="K371" s="194"/>
      <c r="L371" s="191"/>
      <c r="M371" s="231"/>
      <c r="N371" s="190"/>
      <c r="O371" s="191"/>
      <c r="P371" s="196"/>
      <c r="Q371" s="197"/>
      <c r="R371" s="226"/>
      <c r="S371" s="227"/>
      <c r="T371" s="219"/>
      <c r="U371" s="205"/>
    </row>
    <row r="372" spans="1:21" ht="20.100000000000001" customHeight="1">
      <c r="A372" s="191"/>
      <c r="B372" s="190"/>
      <c r="C372" s="240"/>
      <c r="D372" s="228"/>
      <c r="E372" s="190"/>
      <c r="F372" s="235"/>
      <c r="G372" s="190"/>
      <c r="H372" s="190"/>
      <c r="I372" s="191"/>
      <c r="J372" s="230"/>
      <c r="K372" s="194"/>
      <c r="L372" s="191"/>
      <c r="M372" s="231"/>
      <c r="N372" s="190"/>
      <c r="O372" s="191"/>
      <c r="P372" s="196"/>
      <c r="Q372" s="197"/>
      <c r="R372" s="226"/>
      <c r="S372" s="227"/>
      <c r="T372" s="219"/>
      <c r="U372" s="210"/>
    </row>
    <row r="373" spans="1:21" ht="20.100000000000001" customHeight="1">
      <c r="A373" s="190"/>
      <c r="B373" s="190"/>
      <c r="C373" s="190"/>
      <c r="D373" s="228"/>
      <c r="E373" s="190"/>
      <c r="F373" s="235"/>
      <c r="G373" s="190"/>
      <c r="H373" s="190"/>
      <c r="I373" s="191"/>
      <c r="J373" s="230"/>
      <c r="K373" s="194"/>
      <c r="L373" s="191"/>
      <c r="M373" s="231"/>
      <c r="N373" s="190"/>
      <c r="O373" s="191"/>
      <c r="P373" s="196"/>
      <c r="Q373" s="197"/>
      <c r="R373" s="203"/>
      <c r="S373" s="211"/>
      <c r="T373" s="200"/>
      <c r="U373" s="205"/>
    </row>
    <row r="374" spans="1:21" ht="20.100000000000001" customHeight="1">
      <c r="A374" s="191"/>
      <c r="B374" s="190"/>
      <c r="C374" s="190"/>
      <c r="D374" s="228"/>
      <c r="E374" s="190"/>
      <c r="F374" s="232"/>
      <c r="G374" s="190"/>
      <c r="H374" s="190"/>
      <c r="I374" s="191"/>
      <c r="J374" s="230"/>
      <c r="K374" s="194"/>
      <c r="L374" s="191"/>
      <c r="M374" s="231"/>
      <c r="N374" s="190"/>
      <c r="O374" s="191"/>
      <c r="P374" s="196"/>
      <c r="Q374" s="197"/>
      <c r="R374" s="206"/>
      <c r="S374" s="207"/>
      <c r="T374" s="200"/>
      <c r="U374" s="210"/>
    </row>
    <row r="375" spans="1:21" ht="20.100000000000001" customHeight="1">
      <c r="A375" s="190"/>
      <c r="B375" s="190"/>
      <c r="C375" s="190"/>
      <c r="D375" s="228"/>
      <c r="E375" s="190"/>
      <c r="F375" s="202"/>
      <c r="G375" s="190"/>
      <c r="H375" s="190"/>
      <c r="I375" s="191"/>
      <c r="J375" s="230"/>
      <c r="K375" s="194"/>
      <c r="L375" s="191"/>
      <c r="M375" s="231"/>
      <c r="N375" s="190"/>
      <c r="O375" s="191"/>
      <c r="P375" s="213"/>
      <c r="Q375" s="214"/>
      <c r="R375" s="288"/>
      <c r="S375" s="275"/>
      <c r="T375" s="200"/>
      <c r="U375" s="201"/>
    </row>
    <row r="376" spans="1:21" ht="20.100000000000001" customHeight="1">
      <c r="A376" s="191"/>
      <c r="B376" s="190"/>
      <c r="C376" s="190"/>
      <c r="D376" s="228"/>
      <c r="E376" s="190"/>
      <c r="F376" s="202"/>
      <c r="G376" s="190"/>
      <c r="H376" s="190"/>
      <c r="I376" s="191"/>
      <c r="J376" s="230"/>
      <c r="K376" s="194"/>
      <c r="L376" s="191"/>
      <c r="M376" s="231"/>
      <c r="N376" s="190"/>
      <c r="O376" s="191"/>
      <c r="P376" s="213"/>
      <c r="Q376" s="214"/>
      <c r="R376" s="215"/>
      <c r="S376" s="215"/>
      <c r="T376" s="219"/>
      <c r="U376" s="242"/>
    </row>
    <row r="377" spans="1:21" ht="20.100000000000001" customHeight="1">
      <c r="A377" s="190"/>
      <c r="B377" s="190"/>
      <c r="C377" s="190"/>
      <c r="D377" s="228"/>
      <c r="E377" s="190"/>
      <c r="F377" s="202"/>
      <c r="G377" s="190"/>
      <c r="H377" s="190"/>
      <c r="I377" s="191"/>
      <c r="J377" s="230"/>
      <c r="K377" s="194"/>
      <c r="L377" s="191"/>
      <c r="M377" s="231"/>
      <c r="N377" s="190"/>
      <c r="O377" s="191"/>
      <c r="P377" s="213"/>
      <c r="Q377" s="214"/>
      <c r="R377" s="215"/>
      <c r="S377" s="215"/>
      <c r="T377" s="310"/>
      <c r="U377" s="313"/>
    </row>
    <row r="378" spans="1:21" ht="20.100000000000001" customHeight="1">
      <c r="A378" s="191"/>
      <c r="B378" s="190"/>
      <c r="C378" s="190"/>
      <c r="D378" s="228"/>
      <c r="E378" s="190"/>
      <c r="F378" s="235"/>
      <c r="G378" s="190"/>
      <c r="H378" s="190"/>
      <c r="I378" s="191"/>
      <c r="J378" s="230"/>
      <c r="K378" s="194"/>
      <c r="L378" s="191"/>
      <c r="M378" s="231"/>
      <c r="N378" s="190"/>
      <c r="O378" s="191"/>
      <c r="P378" s="196"/>
      <c r="Q378" s="197"/>
      <c r="R378" s="203"/>
      <c r="S378" s="211"/>
      <c r="T378" s="200"/>
      <c r="U378" s="210"/>
    </row>
    <row r="379" spans="1:21" ht="20.100000000000001" customHeight="1">
      <c r="A379" s="190"/>
      <c r="B379" s="190"/>
      <c r="C379" s="190"/>
      <c r="D379" s="228"/>
      <c r="E379" s="190"/>
      <c r="F379" s="202"/>
      <c r="G379" s="190"/>
      <c r="H379" s="190"/>
      <c r="I379" s="191"/>
      <c r="J379" s="230"/>
      <c r="K379" s="194"/>
      <c r="L379" s="191"/>
      <c r="M379" s="231"/>
      <c r="N379" s="190"/>
      <c r="O379" s="191"/>
      <c r="P379" s="196"/>
      <c r="Q379" s="197"/>
      <c r="R379" s="203"/>
      <c r="S379" s="204"/>
      <c r="T379" s="200"/>
      <c r="U379" s="201"/>
    </row>
    <row r="380" spans="1:21" ht="20.100000000000001" customHeight="1">
      <c r="A380" s="191"/>
      <c r="B380" s="190"/>
      <c r="C380" s="190"/>
      <c r="D380" s="228"/>
      <c r="E380" s="190"/>
      <c r="F380" s="202"/>
      <c r="G380" s="190"/>
      <c r="H380" s="190"/>
      <c r="I380" s="191"/>
      <c r="J380" s="230"/>
      <c r="K380" s="194"/>
      <c r="L380" s="191"/>
      <c r="M380" s="231"/>
      <c r="N380" s="190"/>
      <c r="O380" s="191"/>
      <c r="P380" s="213"/>
      <c r="Q380" s="214"/>
      <c r="R380" s="215"/>
      <c r="S380" s="215"/>
      <c r="T380" s="216"/>
      <c r="U380" s="255"/>
    </row>
    <row r="381" spans="1:21" ht="20.100000000000001" customHeight="1">
      <c r="A381" s="190"/>
      <c r="B381" s="190"/>
      <c r="C381" s="190"/>
      <c r="D381" s="228"/>
      <c r="E381" s="190"/>
      <c r="F381" s="232"/>
      <c r="G381" s="190"/>
      <c r="H381" s="190"/>
      <c r="I381" s="191"/>
      <c r="J381" s="230"/>
      <c r="K381" s="194"/>
      <c r="L381" s="191"/>
      <c r="M381" s="231"/>
      <c r="N381" s="190"/>
      <c r="O381" s="191"/>
      <c r="P381" s="196"/>
      <c r="Q381" s="197"/>
      <c r="R381" s="203"/>
      <c r="S381" s="211"/>
      <c r="T381" s="200"/>
      <c r="U381" s="205"/>
    </row>
    <row r="382" spans="1:21" ht="20.100000000000001" customHeight="1">
      <c r="A382" s="191"/>
      <c r="B382" s="190"/>
      <c r="C382" s="190"/>
      <c r="D382" s="228"/>
      <c r="E382" s="190"/>
      <c r="F382" s="202"/>
      <c r="G382" s="190"/>
      <c r="H382" s="190"/>
      <c r="I382" s="191"/>
      <c r="J382" s="230"/>
      <c r="K382" s="194"/>
      <c r="L382" s="191"/>
      <c r="M382" s="231"/>
      <c r="N382" s="190"/>
      <c r="O382" s="191"/>
      <c r="P382" s="213"/>
      <c r="Q382" s="214"/>
      <c r="R382" s="206"/>
      <c r="S382" s="207"/>
      <c r="T382" s="247"/>
      <c r="U382" s="210"/>
    </row>
    <row r="383" spans="1:21" ht="20.100000000000001" customHeight="1">
      <c r="A383" s="190"/>
      <c r="B383" s="190"/>
      <c r="C383" s="190"/>
      <c r="D383" s="228"/>
      <c r="E383" s="190"/>
      <c r="F383" s="232"/>
      <c r="G383" s="190"/>
      <c r="H383" s="190"/>
      <c r="I383" s="191"/>
      <c r="J383" s="230"/>
      <c r="K383" s="194"/>
      <c r="L383" s="191"/>
      <c r="M383" s="231"/>
      <c r="N383" s="190"/>
      <c r="O383" s="191"/>
      <c r="P383" s="196"/>
      <c r="Q383" s="197"/>
      <c r="R383" s="203"/>
      <c r="S383" s="204"/>
      <c r="T383" s="200"/>
      <c r="U383" s="205"/>
    </row>
    <row r="384" spans="1:21" ht="20.100000000000001" customHeight="1">
      <c r="A384" s="191"/>
      <c r="B384" s="190"/>
      <c r="C384" s="190"/>
      <c r="D384" s="228"/>
      <c r="E384" s="190"/>
      <c r="F384" s="235"/>
      <c r="G384" s="190"/>
      <c r="H384" s="190"/>
      <c r="I384" s="191"/>
      <c r="J384" s="230"/>
      <c r="K384" s="194"/>
      <c r="L384" s="191"/>
      <c r="M384" s="231"/>
      <c r="N384" s="190"/>
      <c r="O384" s="191"/>
      <c r="P384" s="196"/>
      <c r="Q384" s="197"/>
      <c r="R384" s="203"/>
      <c r="S384" s="204"/>
      <c r="T384" s="200"/>
      <c r="U384" s="201"/>
    </row>
    <row r="385" spans="1:21" ht="20.100000000000001" customHeight="1">
      <c r="A385" s="190"/>
      <c r="B385" s="190"/>
      <c r="C385" s="190"/>
      <c r="D385" s="228"/>
      <c r="E385" s="190"/>
      <c r="F385" s="232"/>
      <c r="G385" s="190"/>
      <c r="H385" s="190"/>
      <c r="I385" s="191"/>
      <c r="J385" s="230"/>
      <c r="K385" s="194"/>
      <c r="L385" s="191"/>
      <c r="M385" s="231"/>
      <c r="N385" s="190"/>
      <c r="O385" s="191"/>
      <c r="P385" s="196"/>
      <c r="Q385" s="197"/>
      <c r="R385" s="206"/>
      <c r="S385" s="207"/>
      <c r="T385" s="200"/>
      <c r="U385" s="201"/>
    </row>
    <row r="386" spans="1:21" ht="20.100000000000001" customHeight="1">
      <c r="A386" s="191"/>
      <c r="B386" s="190"/>
      <c r="C386" s="190"/>
      <c r="D386" s="228"/>
      <c r="E386" s="190"/>
      <c r="F386" s="235"/>
      <c r="G386" s="190"/>
      <c r="H386" s="190"/>
      <c r="I386" s="191"/>
      <c r="J386" s="230"/>
      <c r="K386" s="194"/>
      <c r="L386" s="191"/>
      <c r="M386" s="231"/>
      <c r="N386" s="190"/>
      <c r="O386" s="191"/>
      <c r="P386" s="196"/>
      <c r="Q386" s="197"/>
      <c r="R386" s="215"/>
      <c r="S386" s="215"/>
      <c r="T386" s="241"/>
      <c r="U386" s="242"/>
    </row>
    <row r="387" spans="1:21" ht="20.100000000000001" customHeight="1">
      <c r="A387" s="190"/>
      <c r="B387" s="190"/>
      <c r="C387" s="190"/>
      <c r="D387" s="228"/>
      <c r="E387" s="190"/>
      <c r="F387" s="232"/>
      <c r="G387" s="190"/>
      <c r="H387" s="190"/>
      <c r="I387" s="191"/>
      <c r="J387" s="230"/>
      <c r="K387" s="194"/>
      <c r="L387" s="191"/>
      <c r="M387" s="231"/>
      <c r="N387" s="190"/>
      <c r="O387" s="191"/>
      <c r="P387" s="196"/>
      <c r="Q387" s="197"/>
      <c r="R387" s="215"/>
      <c r="S387" s="215"/>
      <c r="T387" s="219"/>
      <c r="U387" s="221"/>
    </row>
    <row r="388" spans="1:21" ht="20.100000000000001" customHeight="1">
      <c r="A388" s="191"/>
      <c r="B388" s="190"/>
      <c r="C388" s="190"/>
      <c r="D388" s="228"/>
      <c r="E388" s="190"/>
      <c r="F388" s="232"/>
      <c r="G388" s="190"/>
      <c r="H388" s="190"/>
      <c r="I388" s="191"/>
      <c r="J388" s="230"/>
      <c r="K388" s="194"/>
      <c r="L388" s="191"/>
      <c r="M388" s="231"/>
      <c r="N388" s="190"/>
      <c r="O388" s="191"/>
      <c r="P388" s="196"/>
      <c r="Q388" s="197"/>
      <c r="R388" s="206"/>
      <c r="S388" s="207"/>
      <c r="T388" s="233"/>
      <c r="U388" s="262"/>
    </row>
    <row r="389" spans="1:21" ht="20.100000000000001" customHeight="1">
      <c r="A389" s="190"/>
      <c r="B389" s="190"/>
      <c r="C389" s="190"/>
      <c r="D389" s="228"/>
      <c r="E389" s="190"/>
      <c r="F389" s="202"/>
      <c r="G389" s="190"/>
      <c r="H389" s="190"/>
      <c r="I389" s="191"/>
      <c r="J389" s="230"/>
      <c r="K389" s="194"/>
      <c r="L389" s="191"/>
      <c r="M389" s="231"/>
      <c r="N389" s="190"/>
      <c r="O389" s="191"/>
      <c r="P389" s="196"/>
      <c r="Q389" s="197"/>
      <c r="R389" s="203"/>
      <c r="S389" s="204"/>
      <c r="T389" s="200"/>
      <c r="U389" s="205"/>
    </row>
    <row r="390" spans="1:21" ht="20.100000000000001" customHeight="1">
      <c r="A390" s="191"/>
      <c r="B390" s="190"/>
      <c r="C390" s="190"/>
      <c r="D390" s="228"/>
      <c r="E390" s="190"/>
      <c r="F390" s="202"/>
      <c r="G390" s="190"/>
      <c r="H390" s="190"/>
      <c r="I390" s="191"/>
      <c r="J390" s="230"/>
      <c r="K390" s="194"/>
      <c r="L390" s="191"/>
      <c r="M390" s="231"/>
      <c r="N390" s="190"/>
      <c r="O390" s="191"/>
      <c r="P390" s="213"/>
      <c r="Q390" s="214"/>
      <c r="R390" s="215"/>
      <c r="S390" s="215"/>
      <c r="T390" s="296"/>
      <c r="U390" s="220"/>
    </row>
    <row r="391" spans="1:21" ht="20.100000000000001" customHeight="1">
      <c r="A391" s="190"/>
      <c r="B391" s="190"/>
      <c r="C391" s="240"/>
      <c r="D391" s="228"/>
      <c r="E391" s="190"/>
      <c r="F391" s="232"/>
      <c r="G391" s="190"/>
      <c r="H391" s="190"/>
      <c r="I391" s="191"/>
      <c r="J391" s="230"/>
      <c r="K391" s="194"/>
      <c r="L391" s="191"/>
      <c r="M391" s="231"/>
      <c r="N391" s="190"/>
      <c r="O391" s="191"/>
      <c r="P391" s="213"/>
      <c r="Q391" s="214"/>
      <c r="R391" s="203"/>
      <c r="S391" s="211"/>
      <c r="T391" s="247"/>
      <c r="U391" s="201"/>
    </row>
    <row r="392" spans="1:21" ht="20.100000000000001" customHeight="1">
      <c r="A392" s="191"/>
      <c r="B392" s="190"/>
      <c r="C392" s="190"/>
      <c r="D392" s="228"/>
      <c r="E392" s="190"/>
      <c r="F392" s="202"/>
      <c r="G392" s="190"/>
      <c r="H392" s="190"/>
      <c r="I392" s="191"/>
      <c r="J392" s="230"/>
      <c r="K392" s="194"/>
      <c r="L392" s="191"/>
      <c r="M392" s="231"/>
      <c r="N392" s="190"/>
      <c r="O392" s="191"/>
      <c r="P392" s="213"/>
      <c r="Q392" s="214"/>
      <c r="R392" s="215"/>
      <c r="S392" s="215"/>
      <c r="T392" s="285"/>
      <c r="U392" s="295"/>
    </row>
    <row r="393" spans="1:21" ht="20.100000000000001" customHeight="1">
      <c r="A393" s="190"/>
      <c r="B393" s="190"/>
      <c r="C393" s="190"/>
      <c r="D393" s="228"/>
      <c r="E393" s="190"/>
      <c r="F393" s="202"/>
      <c r="G393" s="190"/>
      <c r="H393" s="190"/>
      <c r="I393" s="191"/>
      <c r="J393" s="230"/>
      <c r="K393" s="194"/>
      <c r="L393" s="191"/>
      <c r="M393" s="231"/>
      <c r="N393" s="190"/>
      <c r="O393" s="191"/>
      <c r="P393" s="213"/>
      <c r="Q393" s="214"/>
      <c r="R393" s="215"/>
      <c r="S393" s="215"/>
      <c r="T393" s="310"/>
      <c r="U393" s="314"/>
    </row>
    <row r="394" spans="1:21" ht="20.100000000000001" customHeight="1">
      <c r="A394" s="191"/>
      <c r="B394" s="190"/>
      <c r="C394" s="190"/>
      <c r="D394" s="228"/>
      <c r="E394" s="190"/>
      <c r="F394" s="202"/>
      <c r="G394" s="190"/>
      <c r="H394" s="190"/>
      <c r="I394" s="191"/>
      <c r="J394" s="230"/>
      <c r="K394" s="194"/>
      <c r="L394" s="191"/>
      <c r="M394" s="231"/>
      <c r="N394" s="190"/>
      <c r="O394" s="191"/>
      <c r="P394" s="196"/>
      <c r="Q394" s="197"/>
      <c r="R394" s="226"/>
      <c r="S394" s="227"/>
      <c r="T394" s="219"/>
      <c r="U394" s="205"/>
    </row>
    <row r="395" spans="1:21" ht="20.100000000000001" customHeight="1">
      <c r="A395" s="190"/>
      <c r="B395" s="190"/>
      <c r="C395" s="190"/>
      <c r="D395" s="228"/>
      <c r="E395" s="190"/>
      <c r="F395" s="202"/>
      <c r="G395" s="190"/>
      <c r="H395" s="190"/>
      <c r="I395" s="191"/>
      <c r="J395" s="230"/>
      <c r="K395" s="194"/>
      <c r="L395" s="191"/>
      <c r="M395" s="231"/>
      <c r="N395" s="190"/>
      <c r="O395" s="191"/>
      <c r="P395" s="196"/>
      <c r="Q395" s="197"/>
      <c r="R395" s="208"/>
      <c r="S395" s="209"/>
      <c r="T395" s="200"/>
      <c r="U395" s="205"/>
    </row>
    <row r="396" spans="1:21" ht="20.100000000000001" customHeight="1">
      <c r="A396" s="191"/>
      <c r="B396" s="190"/>
      <c r="C396" s="190"/>
      <c r="D396" s="228"/>
      <c r="E396" s="190"/>
      <c r="F396" s="202"/>
      <c r="G396" s="190"/>
      <c r="H396" s="190"/>
      <c r="I396" s="191"/>
      <c r="J396" s="230"/>
      <c r="K396" s="194"/>
      <c r="L396" s="191"/>
      <c r="M396" s="231"/>
      <c r="N396" s="190"/>
      <c r="O396" s="191"/>
      <c r="P396" s="213"/>
      <c r="Q396" s="214"/>
      <c r="R396" s="215"/>
      <c r="S396" s="215"/>
      <c r="T396" s="216"/>
      <c r="U396" s="272"/>
    </row>
    <row r="397" spans="1:21" ht="20.100000000000001" customHeight="1">
      <c r="A397" s="190"/>
      <c r="B397" s="190"/>
      <c r="C397" s="190"/>
      <c r="D397" s="228"/>
      <c r="E397" s="190"/>
      <c r="F397" s="202"/>
      <c r="G397" s="190"/>
      <c r="H397" s="190"/>
      <c r="I397" s="191"/>
      <c r="J397" s="230"/>
      <c r="K397" s="194"/>
      <c r="L397" s="191"/>
      <c r="M397" s="231"/>
      <c r="N397" s="190"/>
      <c r="O397" s="191"/>
      <c r="P397" s="213"/>
      <c r="Q397" s="214"/>
      <c r="R397" s="215"/>
      <c r="S397" s="215"/>
      <c r="T397" s="219"/>
      <c r="U397" s="276"/>
    </row>
    <row r="398" spans="1:21" ht="20.100000000000001" customHeight="1">
      <c r="A398" s="191"/>
      <c r="B398" s="190"/>
      <c r="C398" s="190"/>
      <c r="D398" s="228"/>
      <c r="E398" s="190"/>
      <c r="F398" s="232"/>
      <c r="G398" s="190"/>
      <c r="H398" s="190"/>
      <c r="I398" s="191"/>
      <c r="J398" s="230"/>
      <c r="K398" s="194"/>
      <c r="L398" s="191"/>
      <c r="M398" s="231"/>
      <c r="N398" s="190"/>
      <c r="O398" s="191"/>
      <c r="P398" s="213"/>
      <c r="Q398" s="214"/>
      <c r="R398" s="203"/>
      <c r="S398" s="211"/>
      <c r="T398" s="200"/>
      <c r="U398" s="201"/>
    </row>
    <row r="399" spans="1:21" ht="20.100000000000001" customHeight="1">
      <c r="A399" s="190"/>
      <c r="B399" s="190"/>
      <c r="C399" s="190"/>
      <c r="D399" s="228"/>
      <c r="E399" s="190"/>
      <c r="F399" s="315"/>
      <c r="G399" s="190"/>
      <c r="H399" s="190"/>
      <c r="I399" s="191"/>
      <c r="J399" s="230"/>
      <c r="K399" s="194"/>
      <c r="L399" s="191"/>
      <c r="M399" s="231"/>
      <c r="N399" s="190"/>
      <c r="O399" s="191"/>
      <c r="P399" s="196"/>
      <c r="Q399" s="197"/>
      <c r="R399" s="208"/>
      <c r="S399" s="209"/>
      <c r="T399" s="200"/>
      <c r="U399" s="221"/>
    </row>
    <row r="400" spans="1:21" ht="20.100000000000001" customHeight="1">
      <c r="A400" s="191"/>
      <c r="B400" s="190"/>
      <c r="C400" s="190"/>
      <c r="D400" s="228"/>
      <c r="E400" s="190"/>
      <c r="F400" s="202"/>
      <c r="G400" s="190"/>
      <c r="H400" s="190"/>
      <c r="I400" s="191"/>
      <c r="J400" s="230"/>
      <c r="K400" s="194"/>
      <c r="L400" s="191"/>
      <c r="M400" s="231"/>
      <c r="N400" s="190"/>
      <c r="O400" s="191"/>
      <c r="P400" s="213"/>
      <c r="Q400" s="214"/>
      <c r="R400" s="215"/>
      <c r="S400" s="254"/>
      <c r="T400" s="216"/>
      <c r="U400" s="255"/>
    </row>
    <row r="401" spans="1:21" ht="20.100000000000001" customHeight="1">
      <c r="A401" s="190"/>
      <c r="B401" s="190"/>
      <c r="C401" s="190"/>
      <c r="D401" s="228"/>
      <c r="E401" s="190"/>
      <c r="F401" s="235"/>
      <c r="G401" s="190"/>
      <c r="H401" s="190"/>
      <c r="I401" s="191"/>
      <c r="J401" s="230"/>
      <c r="K401" s="194"/>
      <c r="L401" s="191"/>
      <c r="M401" s="231"/>
      <c r="N401" s="190"/>
      <c r="O401" s="191"/>
      <c r="P401" s="213"/>
      <c r="Q401" s="214"/>
      <c r="R401" s="215"/>
      <c r="S401" s="215"/>
      <c r="T401" s="219"/>
      <c r="U401" s="242"/>
    </row>
    <row r="402" spans="1:21" ht="20.100000000000001" customHeight="1">
      <c r="A402" s="191"/>
      <c r="B402" s="190"/>
      <c r="C402" s="190"/>
      <c r="D402" s="228"/>
      <c r="E402" s="190"/>
      <c r="F402" s="235"/>
      <c r="G402" s="190"/>
      <c r="H402" s="190"/>
      <c r="I402" s="191"/>
      <c r="J402" s="230"/>
      <c r="K402" s="194"/>
      <c r="L402" s="191"/>
      <c r="M402" s="231"/>
      <c r="N402" s="190"/>
      <c r="O402" s="191"/>
      <c r="P402" s="196"/>
      <c r="Q402" s="197"/>
      <c r="R402" s="208"/>
      <c r="S402" s="209"/>
      <c r="T402" s="200"/>
      <c r="U402" s="221"/>
    </row>
    <row r="403" spans="1:21" ht="20.100000000000001" customHeight="1">
      <c r="A403" s="190"/>
      <c r="B403" s="190"/>
      <c r="C403" s="190"/>
      <c r="D403" s="228"/>
      <c r="E403" s="190"/>
      <c r="F403" s="202"/>
      <c r="G403" s="190"/>
      <c r="H403" s="190"/>
      <c r="I403" s="191"/>
      <c r="J403" s="230"/>
      <c r="K403" s="194"/>
      <c r="L403" s="191"/>
      <c r="M403" s="231"/>
      <c r="N403" s="190"/>
      <c r="O403" s="191"/>
      <c r="P403" s="213"/>
      <c r="Q403" s="214"/>
      <c r="R403" s="215"/>
      <c r="S403" s="215"/>
      <c r="T403" s="216"/>
      <c r="U403" s="217"/>
    </row>
    <row r="404" spans="1:21" ht="20.100000000000001" customHeight="1">
      <c r="A404" s="191"/>
      <c r="B404" s="190"/>
      <c r="C404" s="190"/>
      <c r="D404" s="228"/>
      <c r="E404" s="190"/>
      <c r="F404" s="202"/>
      <c r="G404" s="190"/>
      <c r="H404" s="190"/>
      <c r="I404" s="191"/>
      <c r="J404" s="230"/>
      <c r="K404" s="194"/>
      <c r="L404" s="191"/>
      <c r="M404" s="231"/>
      <c r="N404" s="190"/>
      <c r="O404" s="191"/>
      <c r="P404" s="312"/>
      <c r="Q404" s="261"/>
      <c r="R404" s="203"/>
      <c r="S404" s="211"/>
      <c r="T404" s="200"/>
      <c r="U404" s="205"/>
    </row>
    <row r="405" spans="1:21" ht="20.100000000000001" customHeight="1">
      <c r="A405" s="190"/>
      <c r="B405" s="190"/>
      <c r="C405" s="190"/>
      <c r="D405" s="228"/>
      <c r="E405" s="190"/>
      <c r="F405" s="202"/>
      <c r="G405" s="190"/>
      <c r="H405" s="190"/>
      <c r="I405" s="191"/>
      <c r="J405" s="230"/>
      <c r="K405" s="194"/>
      <c r="L405" s="191"/>
      <c r="M405" s="231"/>
      <c r="N405" s="190"/>
      <c r="O405" s="191"/>
      <c r="P405" s="196"/>
      <c r="Q405" s="197"/>
      <c r="R405" s="226"/>
      <c r="S405" s="227"/>
      <c r="T405" s="243"/>
      <c r="U405" s="220"/>
    </row>
    <row r="406" spans="1:21" ht="20.100000000000001" customHeight="1">
      <c r="A406" s="191"/>
      <c r="B406" s="190"/>
      <c r="C406" s="190"/>
      <c r="D406" s="228"/>
      <c r="E406" s="190"/>
      <c r="F406" s="202"/>
      <c r="G406" s="190"/>
      <c r="H406" s="190"/>
      <c r="I406" s="191"/>
      <c r="J406" s="230"/>
      <c r="K406" s="194"/>
      <c r="L406" s="191"/>
      <c r="M406" s="231"/>
      <c r="N406" s="190"/>
      <c r="O406" s="191"/>
      <c r="P406" s="196"/>
      <c r="Q406" s="197"/>
      <c r="R406" s="203"/>
      <c r="S406" s="204"/>
      <c r="T406" s="200"/>
      <c r="U406" s="205"/>
    </row>
    <row r="407" spans="1:21" ht="20.100000000000001" customHeight="1">
      <c r="A407" s="190"/>
      <c r="B407" s="190"/>
      <c r="C407" s="190"/>
      <c r="D407" s="228"/>
      <c r="E407" s="190"/>
      <c r="F407" s="202"/>
      <c r="G407" s="190"/>
      <c r="H407" s="190"/>
      <c r="I407" s="191"/>
      <c r="J407" s="230"/>
      <c r="K407" s="194"/>
      <c r="L407" s="191"/>
      <c r="M407" s="231"/>
      <c r="N407" s="190"/>
      <c r="O407" s="191"/>
      <c r="P407" s="196"/>
      <c r="Q407" s="197"/>
      <c r="R407" s="226"/>
      <c r="S407" s="227"/>
      <c r="T407" s="219"/>
      <c r="U407" s="201"/>
    </row>
    <row r="408" spans="1:21" ht="20.100000000000001" customHeight="1">
      <c r="A408" s="191"/>
      <c r="B408" s="190"/>
      <c r="C408" s="190"/>
      <c r="D408" s="228"/>
      <c r="E408" s="190"/>
      <c r="F408" s="202"/>
      <c r="G408" s="190"/>
      <c r="H408" s="190"/>
      <c r="I408" s="191"/>
      <c r="J408" s="230"/>
      <c r="K408" s="194"/>
      <c r="L408" s="191"/>
      <c r="M408" s="231"/>
      <c r="N408" s="190"/>
      <c r="O408" s="191"/>
      <c r="P408" s="196"/>
      <c r="Q408" s="197"/>
      <c r="R408" s="215"/>
      <c r="S408" s="215"/>
      <c r="T408" s="216"/>
      <c r="U408" s="217"/>
    </row>
    <row r="409" spans="1:21" ht="20.100000000000001" customHeight="1">
      <c r="A409" s="190"/>
      <c r="B409" s="190"/>
      <c r="C409" s="190"/>
      <c r="D409" s="228"/>
      <c r="E409" s="190"/>
      <c r="F409" s="202"/>
      <c r="G409" s="190"/>
      <c r="H409" s="190"/>
      <c r="I409" s="191"/>
      <c r="J409" s="230"/>
      <c r="K409" s="194"/>
      <c r="L409" s="191"/>
      <c r="M409" s="231"/>
      <c r="N409" s="190"/>
      <c r="O409" s="191"/>
      <c r="P409" s="213"/>
      <c r="Q409" s="214"/>
      <c r="R409" s="267"/>
      <c r="S409" s="227"/>
      <c r="T409" s="268"/>
      <c r="U409" s="316"/>
    </row>
    <row r="410" spans="1:21" ht="20.100000000000001" customHeight="1">
      <c r="A410" s="191"/>
      <c r="B410" s="190"/>
      <c r="C410" s="240"/>
      <c r="D410" s="228"/>
      <c r="E410" s="190"/>
      <c r="F410" s="229"/>
      <c r="G410" s="190"/>
      <c r="H410" s="190"/>
      <c r="I410" s="191"/>
      <c r="J410" s="230"/>
      <c r="K410" s="194"/>
      <c r="L410" s="191"/>
      <c r="M410" s="231"/>
      <c r="N410" s="190"/>
      <c r="O410" s="191"/>
      <c r="P410" s="196"/>
      <c r="Q410" s="197"/>
      <c r="R410" s="279"/>
      <c r="S410" s="245"/>
      <c r="T410" s="219"/>
      <c r="U410" s="276"/>
    </row>
    <row r="411" spans="1:21" ht="20.100000000000001" customHeight="1">
      <c r="A411" s="190"/>
      <c r="B411" s="191"/>
      <c r="C411" s="191"/>
      <c r="D411" s="192"/>
      <c r="E411" s="191"/>
      <c r="F411" s="202"/>
      <c r="G411" s="190"/>
      <c r="H411" s="191"/>
      <c r="I411" s="191"/>
      <c r="J411" s="194"/>
      <c r="K411" s="194"/>
      <c r="L411" s="191"/>
      <c r="M411" s="195"/>
      <c r="N411" s="190"/>
      <c r="O411" s="191"/>
      <c r="P411" s="196"/>
      <c r="Q411" s="197"/>
      <c r="R411" s="203"/>
      <c r="S411" s="199"/>
      <c r="T411" s="200"/>
      <c r="U411" s="201"/>
    </row>
    <row r="412" spans="1:21" ht="20.100000000000001" customHeight="1">
      <c r="A412" s="191"/>
      <c r="B412" s="190"/>
      <c r="C412" s="190"/>
      <c r="D412" s="228"/>
      <c r="E412" s="190"/>
      <c r="F412" s="202"/>
      <c r="G412" s="190"/>
      <c r="H412" s="190"/>
      <c r="I412" s="191"/>
      <c r="J412" s="230"/>
      <c r="K412" s="194"/>
      <c r="L412" s="191"/>
      <c r="M412" s="231"/>
      <c r="N412" s="190"/>
      <c r="O412" s="191"/>
      <c r="P412" s="213"/>
      <c r="Q412" s="214"/>
      <c r="R412" s="203"/>
      <c r="S412" s="287"/>
      <c r="T412" s="200"/>
      <c r="U412" s="201"/>
    </row>
    <row r="413" spans="1:21" ht="20.100000000000001" customHeight="1">
      <c r="A413" s="190"/>
      <c r="B413" s="190"/>
      <c r="C413" s="190"/>
      <c r="D413" s="228"/>
      <c r="E413" s="190"/>
      <c r="F413" s="202"/>
      <c r="G413" s="190"/>
      <c r="H413" s="190"/>
      <c r="I413" s="191"/>
      <c r="J413" s="230"/>
      <c r="K413" s="194"/>
      <c r="L413" s="191"/>
      <c r="M413" s="231"/>
      <c r="N413" s="190"/>
      <c r="O413" s="191"/>
      <c r="P413" s="213"/>
      <c r="Q413" s="214"/>
      <c r="R413" s="256"/>
      <c r="S413" s="257"/>
      <c r="T413" s="285"/>
      <c r="U413" s="259"/>
    </row>
    <row r="414" spans="1:21" ht="20.100000000000001" customHeight="1">
      <c r="A414" s="191"/>
      <c r="B414" s="190"/>
      <c r="C414" s="190"/>
      <c r="D414" s="228"/>
      <c r="E414" s="190"/>
      <c r="F414" s="232"/>
      <c r="G414" s="190"/>
      <c r="H414" s="190"/>
      <c r="I414" s="191"/>
      <c r="J414" s="230"/>
      <c r="K414" s="194"/>
      <c r="L414" s="191"/>
      <c r="M414" s="231"/>
      <c r="N414" s="190"/>
      <c r="O414" s="191"/>
      <c r="P414" s="196"/>
      <c r="Q414" s="197"/>
      <c r="R414" s="203"/>
      <c r="S414" s="204"/>
      <c r="T414" s="247"/>
      <c r="U414" s="205"/>
    </row>
    <row r="415" spans="1:21" ht="20.100000000000001" customHeight="1">
      <c r="A415" s="190"/>
      <c r="B415" s="190"/>
      <c r="C415" s="190"/>
      <c r="D415" s="228"/>
      <c r="E415" s="190"/>
      <c r="F415" s="202"/>
      <c r="G415" s="190"/>
      <c r="H415" s="190"/>
      <c r="I415" s="191"/>
      <c r="J415" s="230"/>
      <c r="K415" s="194"/>
      <c r="L415" s="191"/>
      <c r="M415" s="231"/>
      <c r="N415" s="190"/>
      <c r="O415" s="191"/>
      <c r="P415" s="213"/>
      <c r="Q415" s="214"/>
      <c r="R415" s="215"/>
      <c r="S415" s="215"/>
      <c r="T415" s="219"/>
      <c r="U415" s="242"/>
    </row>
    <row r="416" spans="1:21" ht="20.100000000000001" customHeight="1">
      <c r="A416" s="191"/>
      <c r="B416" s="190"/>
      <c r="C416" s="190"/>
      <c r="D416" s="228"/>
      <c r="E416" s="190"/>
      <c r="F416" s="202"/>
      <c r="G416" s="190"/>
      <c r="H416" s="190"/>
      <c r="I416" s="191"/>
      <c r="J416" s="230"/>
      <c r="K416" s="194"/>
      <c r="L416" s="191"/>
      <c r="M416" s="231"/>
      <c r="N416" s="190"/>
      <c r="O416" s="191"/>
      <c r="P416" s="213"/>
      <c r="Q416" s="214"/>
      <c r="R416" s="215"/>
      <c r="S416" s="215"/>
      <c r="T416" s="310"/>
      <c r="U416" s="311"/>
    </row>
    <row r="417" spans="1:21" ht="20.100000000000001" customHeight="1">
      <c r="A417" s="190"/>
      <c r="B417" s="190"/>
      <c r="C417" s="190"/>
      <c r="D417" s="228"/>
      <c r="E417" s="190"/>
      <c r="F417" s="232"/>
      <c r="G417" s="190"/>
      <c r="H417" s="190"/>
      <c r="I417" s="191"/>
      <c r="J417" s="230"/>
      <c r="K417" s="194"/>
      <c r="L417" s="191"/>
      <c r="M417" s="231"/>
      <c r="N417" s="190"/>
      <c r="O417" s="191"/>
      <c r="P417" s="196"/>
      <c r="Q417" s="197"/>
      <c r="R417" s="215"/>
      <c r="S417" s="215"/>
      <c r="T417" s="219"/>
      <c r="U417" s="210"/>
    </row>
    <row r="418" spans="1:21" ht="20.100000000000001" customHeight="1">
      <c r="A418" s="191"/>
      <c r="B418" s="190"/>
      <c r="C418" s="190"/>
      <c r="D418" s="228"/>
      <c r="E418" s="190"/>
      <c r="F418" s="202"/>
      <c r="G418" s="190"/>
      <c r="H418" s="190"/>
      <c r="I418" s="191"/>
      <c r="J418" s="230"/>
      <c r="K418" s="194"/>
      <c r="L418" s="191"/>
      <c r="M418" s="231"/>
      <c r="N418" s="190"/>
      <c r="O418" s="191"/>
      <c r="P418" s="196"/>
      <c r="Q418" s="197"/>
      <c r="R418" s="226"/>
      <c r="S418" s="236"/>
      <c r="T418" s="219"/>
      <c r="U418" s="205"/>
    </row>
    <row r="419" spans="1:21" ht="20.100000000000001" customHeight="1">
      <c r="A419" s="190"/>
      <c r="B419" s="190"/>
      <c r="C419" s="190"/>
      <c r="D419" s="228"/>
      <c r="E419" s="190"/>
      <c r="F419" s="232"/>
      <c r="G419" s="190"/>
      <c r="H419" s="190"/>
      <c r="I419" s="191"/>
      <c r="J419" s="230"/>
      <c r="K419" s="194"/>
      <c r="L419" s="191"/>
      <c r="M419" s="231"/>
      <c r="N419" s="190"/>
      <c r="O419" s="191"/>
      <c r="P419" s="196"/>
      <c r="Q419" s="197"/>
      <c r="R419" s="286"/>
      <c r="S419" s="204"/>
      <c r="T419" s="219"/>
      <c r="U419" s="205"/>
    </row>
    <row r="420" spans="1:21" ht="20.100000000000001" customHeight="1">
      <c r="A420" s="191"/>
      <c r="B420" s="190"/>
      <c r="C420" s="190"/>
      <c r="D420" s="228"/>
      <c r="E420" s="190"/>
      <c r="F420" s="232"/>
      <c r="G420" s="190"/>
      <c r="H420" s="190"/>
      <c r="I420" s="191"/>
      <c r="J420" s="230"/>
      <c r="K420" s="194"/>
      <c r="L420" s="191"/>
      <c r="M420" s="231"/>
      <c r="N420" s="190"/>
      <c r="O420" s="191"/>
      <c r="P420" s="196"/>
      <c r="Q420" s="197"/>
      <c r="R420" s="208"/>
      <c r="S420" s="266"/>
      <c r="T420" s="200"/>
      <c r="U420" s="201"/>
    </row>
    <row r="421" spans="1:21" ht="20.100000000000001" customHeight="1">
      <c r="A421" s="190"/>
      <c r="B421" s="190"/>
      <c r="C421" s="190"/>
      <c r="D421" s="228"/>
      <c r="E421" s="190"/>
      <c r="F421" s="202"/>
      <c r="G421" s="190"/>
      <c r="H421" s="190"/>
      <c r="I421" s="191"/>
      <c r="J421" s="230"/>
      <c r="K421" s="194"/>
      <c r="L421" s="191"/>
      <c r="M421" s="231"/>
      <c r="N421" s="190"/>
      <c r="O421" s="191"/>
      <c r="P421" s="196"/>
      <c r="Q421" s="197"/>
      <c r="R421" s="203"/>
      <c r="S421" s="204"/>
      <c r="T421" s="200"/>
      <c r="U421" s="201"/>
    </row>
    <row r="422" spans="1:21" ht="20.100000000000001" customHeight="1">
      <c r="A422" s="191"/>
      <c r="B422" s="190"/>
      <c r="C422" s="190"/>
      <c r="D422" s="228"/>
      <c r="E422" s="190"/>
      <c r="F422" s="317"/>
      <c r="G422" s="190"/>
      <c r="H422" s="190"/>
      <c r="I422" s="191"/>
      <c r="J422" s="230"/>
      <c r="K422" s="194"/>
      <c r="L422" s="191"/>
      <c r="M422" s="231"/>
      <c r="N422" s="190"/>
      <c r="O422" s="191"/>
      <c r="P422" s="196"/>
      <c r="Q422" s="197"/>
      <c r="R422" s="203"/>
      <c r="S422" s="204"/>
      <c r="T422" s="247"/>
      <c r="U422" s="293"/>
    </row>
    <row r="423" spans="1:21" ht="20.100000000000001" customHeight="1">
      <c r="A423" s="190"/>
      <c r="B423" s="190"/>
      <c r="C423" s="240"/>
      <c r="D423" s="228"/>
      <c r="E423" s="190"/>
      <c r="F423" s="232"/>
      <c r="G423" s="190"/>
      <c r="H423" s="190"/>
      <c r="I423" s="191"/>
      <c r="J423" s="230"/>
      <c r="K423" s="194"/>
      <c r="L423" s="191"/>
      <c r="M423" s="231"/>
      <c r="N423" s="190"/>
      <c r="O423" s="191"/>
      <c r="P423" s="196"/>
      <c r="Q423" s="197"/>
      <c r="R423" s="226"/>
      <c r="S423" s="236"/>
      <c r="T423" s="219"/>
      <c r="U423" s="201"/>
    </row>
    <row r="424" spans="1:21" ht="20.100000000000001" customHeight="1">
      <c r="A424" s="191"/>
      <c r="B424" s="190"/>
      <c r="C424" s="190"/>
      <c r="D424" s="228"/>
      <c r="E424" s="190"/>
      <c r="F424" s="202"/>
      <c r="G424" s="190"/>
      <c r="H424" s="190"/>
      <c r="I424" s="191"/>
      <c r="J424" s="230"/>
      <c r="K424" s="194"/>
      <c r="L424" s="191"/>
      <c r="M424" s="231"/>
      <c r="N424" s="190"/>
      <c r="O424" s="191"/>
      <c r="P424" s="213"/>
      <c r="Q424" s="214"/>
      <c r="R424" s="215"/>
      <c r="S424" s="215"/>
      <c r="T424" s="216"/>
      <c r="U424" s="255"/>
    </row>
    <row r="425" spans="1:21" ht="20.100000000000001" customHeight="1">
      <c r="A425" s="190"/>
      <c r="B425" s="190"/>
      <c r="C425" s="190"/>
      <c r="D425" s="228"/>
      <c r="E425" s="190"/>
      <c r="F425" s="202"/>
      <c r="G425" s="190"/>
      <c r="H425" s="190"/>
      <c r="I425" s="191"/>
      <c r="J425" s="230"/>
      <c r="K425" s="194"/>
      <c r="L425" s="191"/>
      <c r="M425" s="231"/>
      <c r="N425" s="190"/>
      <c r="O425" s="191"/>
      <c r="P425" s="196"/>
      <c r="Q425" s="197"/>
      <c r="R425" s="206"/>
      <c r="S425" s="207"/>
      <c r="T425" s="200"/>
      <c r="U425" s="205"/>
    </row>
    <row r="426" spans="1:21" ht="20.100000000000001" customHeight="1">
      <c r="A426" s="191"/>
      <c r="B426" s="190"/>
      <c r="C426" s="190"/>
      <c r="D426" s="228"/>
      <c r="E426" s="190"/>
      <c r="F426" s="202"/>
      <c r="G426" s="190"/>
      <c r="H426" s="190"/>
      <c r="I426" s="191"/>
      <c r="J426" s="230"/>
      <c r="K426" s="194"/>
      <c r="L426" s="191"/>
      <c r="M426" s="231"/>
      <c r="N426" s="190"/>
      <c r="O426" s="191"/>
      <c r="P426" s="196"/>
      <c r="Q426" s="197"/>
      <c r="R426" s="203"/>
      <c r="S426" s="211"/>
      <c r="T426" s="200"/>
      <c r="U426" s="205"/>
    </row>
    <row r="427" spans="1:21" ht="20.100000000000001" customHeight="1">
      <c r="A427" s="190"/>
      <c r="B427" s="190"/>
      <c r="C427" s="190"/>
      <c r="D427" s="228"/>
      <c r="E427" s="190"/>
      <c r="F427" s="202"/>
      <c r="G427" s="190"/>
      <c r="H427" s="190"/>
      <c r="I427" s="191"/>
      <c r="J427" s="230"/>
      <c r="K427" s="194"/>
      <c r="L427" s="191"/>
      <c r="M427" s="231"/>
      <c r="N427" s="190"/>
      <c r="O427" s="191"/>
      <c r="P427" s="213"/>
      <c r="Q427" s="214"/>
      <c r="R427" s="215"/>
      <c r="S427" s="215"/>
      <c r="T427" s="216"/>
      <c r="U427" s="217"/>
    </row>
    <row r="428" spans="1:21" ht="20.100000000000001" customHeight="1">
      <c r="A428" s="191"/>
      <c r="B428" s="190"/>
      <c r="C428" s="190"/>
      <c r="D428" s="228"/>
      <c r="E428" s="190"/>
      <c r="F428" s="202"/>
      <c r="G428" s="190"/>
      <c r="H428" s="190"/>
      <c r="I428" s="191"/>
      <c r="J428" s="230"/>
      <c r="K428" s="194"/>
      <c r="L428" s="191"/>
      <c r="M428" s="231"/>
      <c r="N428" s="190"/>
      <c r="O428" s="191"/>
      <c r="P428" s="196"/>
      <c r="Q428" s="197"/>
      <c r="R428" s="203"/>
      <c r="S428" s="204"/>
      <c r="T428" s="200"/>
      <c r="U428" s="201"/>
    </row>
    <row r="429" spans="1:21" ht="20.100000000000001" customHeight="1">
      <c r="A429" s="190"/>
      <c r="B429" s="190"/>
      <c r="C429" s="190"/>
      <c r="D429" s="228"/>
      <c r="E429" s="190"/>
      <c r="F429" s="232"/>
      <c r="G429" s="190"/>
      <c r="H429" s="190"/>
      <c r="I429" s="191"/>
      <c r="J429" s="230"/>
      <c r="K429" s="194"/>
      <c r="L429" s="191"/>
      <c r="M429" s="231"/>
      <c r="N429" s="190"/>
      <c r="O429" s="191"/>
      <c r="P429" s="196"/>
      <c r="Q429" s="197"/>
      <c r="R429" s="203"/>
      <c r="S429" s="204"/>
      <c r="T429" s="200"/>
      <c r="U429" s="210"/>
    </row>
    <row r="430" spans="1:21" ht="20.100000000000001" customHeight="1">
      <c r="A430" s="191"/>
      <c r="B430" s="190"/>
      <c r="C430" s="190"/>
      <c r="D430" s="228"/>
      <c r="E430" s="190"/>
      <c r="F430" s="202"/>
      <c r="G430" s="190"/>
      <c r="H430" s="190"/>
      <c r="I430" s="191"/>
      <c r="J430" s="230"/>
      <c r="K430" s="194"/>
      <c r="L430" s="191"/>
      <c r="M430" s="231"/>
      <c r="N430" s="190"/>
      <c r="O430" s="191"/>
      <c r="P430" s="196"/>
      <c r="Q430" s="197"/>
      <c r="R430" s="208"/>
      <c r="S430" s="209"/>
      <c r="T430" s="200"/>
      <c r="U430" s="205"/>
    </row>
    <row r="431" spans="1:21" ht="20.100000000000001" customHeight="1">
      <c r="A431" s="190"/>
      <c r="B431" s="190"/>
      <c r="C431" s="190"/>
      <c r="D431" s="228"/>
      <c r="E431" s="190"/>
      <c r="F431" s="202"/>
      <c r="G431" s="190"/>
      <c r="H431" s="190"/>
      <c r="I431" s="191"/>
      <c r="J431" s="230"/>
      <c r="K431" s="194"/>
      <c r="L431" s="191"/>
      <c r="M431" s="231"/>
      <c r="N431" s="190"/>
      <c r="O431" s="191"/>
      <c r="P431" s="196"/>
      <c r="Q431" s="197"/>
      <c r="R431" s="244"/>
      <c r="S431" s="280"/>
      <c r="T431" s="318"/>
      <c r="U431" s="292"/>
    </row>
    <row r="432" spans="1:21" ht="20.100000000000001" customHeight="1">
      <c r="A432" s="191"/>
      <c r="B432" s="190"/>
      <c r="C432" s="190"/>
      <c r="D432" s="228"/>
      <c r="E432" s="190"/>
      <c r="F432" s="202"/>
      <c r="G432" s="190"/>
      <c r="H432" s="190"/>
      <c r="I432" s="191"/>
      <c r="J432" s="230"/>
      <c r="K432" s="194"/>
      <c r="L432" s="191"/>
      <c r="M432" s="231"/>
      <c r="N432" s="190"/>
      <c r="O432" s="191"/>
      <c r="P432" s="196"/>
      <c r="Q432" s="197"/>
      <c r="R432" s="226"/>
      <c r="S432" s="227"/>
      <c r="T432" s="219"/>
      <c r="U432" s="205"/>
    </row>
    <row r="433" spans="1:21" ht="20.100000000000001" customHeight="1">
      <c r="A433" s="190"/>
      <c r="B433" s="190"/>
      <c r="C433" s="190"/>
      <c r="D433" s="228"/>
      <c r="E433" s="190"/>
      <c r="F433" s="202"/>
      <c r="G433" s="190"/>
      <c r="H433" s="190"/>
      <c r="I433" s="191"/>
      <c r="J433" s="230"/>
      <c r="K433" s="194"/>
      <c r="L433" s="191"/>
      <c r="M433" s="231"/>
      <c r="N433" s="190"/>
      <c r="O433" s="191"/>
      <c r="P433" s="213"/>
      <c r="Q433" s="214"/>
      <c r="R433" s="215"/>
      <c r="S433" s="215"/>
      <c r="T433" s="219"/>
      <c r="U433" s="242"/>
    </row>
    <row r="434" spans="1:21" ht="20.100000000000001" customHeight="1">
      <c r="A434" s="191"/>
      <c r="B434" s="190"/>
      <c r="C434" s="190"/>
      <c r="D434" s="228"/>
      <c r="E434" s="190"/>
      <c r="F434" s="202"/>
      <c r="G434" s="190"/>
      <c r="H434" s="190"/>
      <c r="I434" s="191"/>
      <c r="J434" s="230"/>
      <c r="K434" s="194"/>
      <c r="L434" s="191"/>
      <c r="M434" s="231"/>
      <c r="N434" s="190"/>
      <c r="O434" s="191"/>
      <c r="P434" s="196"/>
      <c r="Q434" s="197"/>
      <c r="R434" s="203"/>
      <c r="S434" s="211"/>
      <c r="T434" s="247"/>
      <c r="U434" s="201"/>
    </row>
    <row r="435" spans="1:21" ht="20.100000000000001" customHeight="1">
      <c r="A435" s="190"/>
      <c r="B435" s="190"/>
      <c r="C435" s="190"/>
      <c r="D435" s="228"/>
      <c r="E435" s="190"/>
      <c r="F435" s="202"/>
      <c r="G435" s="190"/>
      <c r="H435" s="190"/>
      <c r="I435" s="191"/>
      <c r="J435" s="230"/>
      <c r="K435" s="194"/>
      <c r="L435" s="191"/>
      <c r="M435" s="231"/>
      <c r="N435" s="190"/>
      <c r="O435" s="191"/>
      <c r="P435" s="196"/>
      <c r="Q435" s="197"/>
      <c r="R435" s="203"/>
      <c r="S435" s="204"/>
      <c r="T435" s="200"/>
      <c r="U435" s="201"/>
    </row>
    <row r="436" spans="1:21" ht="20.100000000000001" customHeight="1">
      <c r="A436" s="191"/>
      <c r="B436" s="190"/>
      <c r="C436" s="190"/>
      <c r="D436" s="228"/>
      <c r="E436" s="190"/>
      <c r="F436" s="202"/>
      <c r="G436" s="190"/>
      <c r="H436" s="190"/>
      <c r="I436" s="191"/>
      <c r="J436" s="230"/>
      <c r="K436" s="194"/>
      <c r="L436" s="191"/>
      <c r="M436" s="231"/>
      <c r="N436" s="190"/>
      <c r="O436" s="191"/>
      <c r="P436" s="196"/>
      <c r="Q436" s="197"/>
      <c r="R436" s="226"/>
      <c r="S436" s="227"/>
      <c r="T436" s="296"/>
      <c r="U436" s="293"/>
    </row>
    <row r="437" spans="1:21" ht="20.100000000000001" customHeight="1">
      <c r="A437" s="190"/>
      <c r="B437" s="190"/>
      <c r="C437" s="190"/>
      <c r="D437" s="228"/>
      <c r="E437" s="190"/>
      <c r="F437" s="235"/>
      <c r="G437" s="190"/>
      <c r="H437" s="190"/>
      <c r="I437" s="191"/>
      <c r="J437" s="230"/>
      <c r="K437" s="194"/>
      <c r="L437" s="191"/>
      <c r="M437" s="231"/>
      <c r="N437" s="190"/>
      <c r="O437" s="191"/>
      <c r="P437" s="196"/>
      <c r="Q437" s="197"/>
      <c r="R437" s="206"/>
      <c r="S437" s="207"/>
      <c r="T437" s="200"/>
      <c r="U437" s="221"/>
    </row>
    <row r="438" spans="1:21" ht="20.100000000000001" customHeight="1">
      <c r="A438" s="191"/>
      <c r="B438" s="190"/>
      <c r="C438" s="190"/>
      <c r="D438" s="228"/>
      <c r="E438" s="190"/>
      <c r="F438" s="202"/>
      <c r="G438" s="190"/>
      <c r="H438" s="190"/>
      <c r="I438" s="191"/>
      <c r="J438" s="230"/>
      <c r="K438" s="194"/>
      <c r="L438" s="191"/>
      <c r="M438" s="231"/>
      <c r="N438" s="190"/>
      <c r="O438" s="191"/>
      <c r="P438" s="196"/>
      <c r="Q438" s="197"/>
      <c r="R438" s="208"/>
      <c r="S438" s="209"/>
      <c r="T438" s="200"/>
      <c r="U438" s="210"/>
    </row>
    <row r="439" spans="1:21" ht="20.100000000000001" customHeight="1">
      <c r="A439" s="190"/>
      <c r="B439" s="190"/>
      <c r="C439" s="190"/>
      <c r="D439" s="228"/>
      <c r="E439" s="190"/>
      <c r="F439" s="232"/>
      <c r="G439" s="190"/>
      <c r="H439" s="190"/>
      <c r="I439" s="191"/>
      <c r="J439" s="230"/>
      <c r="K439" s="194"/>
      <c r="L439" s="191"/>
      <c r="M439" s="231"/>
      <c r="N439" s="190"/>
      <c r="O439" s="191"/>
      <c r="P439" s="196"/>
      <c r="Q439" s="197"/>
      <c r="R439" s="203"/>
      <c r="S439" s="204"/>
      <c r="T439" s="200"/>
      <c r="U439" s="205"/>
    </row>
    <row r="440" spans="1:21" ht="20.100000000000001" customHeight="1">
      <c r="A440" s="191"/>
      <c r="B440" s="190"/>
      <c r="C440" s="190"/>
      <c r="D440" s="228"/>
      <c r="E440" s="190"/>
      <c r="F440" s="232"/>
      <c r="G440" s="190"/>
      <c r="H440" s="190"/>
      <c r="I440" s="191"/>
      <c r="J440" s="230"/>
      <c r="K440" s="194"/>
      <c r="L440" s="191"/>
      <c r="M440" s="231"/>
      <c r="N440" s="190"/>
      <c r="O440" s="191"/>
      <c r="P440" s="196"/>
      <c r="Q440" s="197"/>
      <c r="R440" s="203"/>
      <c r="S440" s="204"/>
      <c r="T440" s="200"/>
      <c r="U440" s="205"/>
    </row>
    <row r="441" spans="1:21" ht="20.100000000000001" customHeight="1">
      <c r="A441" s="190"/>
      <c r="B441" s="190"/>
      <c r="C441" s="190"/>
      <c r="D441" s="228"/>
      <c r="E441" s="190"/>
      <c r="F441" s="202"/>
      <c r="G441" s="190"/>
      <c r="H441" s="190"/>
      <c r="I441" s="191"/>
      <c r="J441" s="230"/>
      <c r="K441" s="194"/>
      <c r="L441" s="191"/>
      <c r="M441" s="231"/>
      <c r="N441" s="190"/>
      <c r="O441" s="191"/>
      <c r="P441" s="196"/>
      <c r="Q441" s="197"/>
      <c r="R441" s="203"/>
      <c r="S441" s="204"/>
      <c r="T441" s="200"/>
      <c r="U441" s="210"/>
    </row>
    <row r="442" spans="1:21" ht="20.100000000000001" customHeight="1">
      <c r="A442" s="191"/>
      <c r="B442" s="190"/>
      <c r="C442" s="190"/>
      <c r="D442" s="228"/>
      <c r="E442" s="190"/>
      <c r="F442" s="202"/>
      <c r="G442" s="190"/>
      <c r="H442" s="190"/>
      <c r="I442" s="191"/>
      <c r="J442" s="230"/>
      <c r="K442" s="194"/>
      <c r="L442" s="191"/>
      <c r="M442" s="231"/>
      <c r="N442" s="190"/>
      <c r="O442" s="191"/>
      <c r="P442" s="196"/>
      <c r="Q442" s="197"/>
      <c r="R442" s="215"/>
      <c r="S442" s="215"/>
      <c r="T442" s="200"/>
      <c r="U442" s="210"/>
    </row>
    <row r="443" spans="1:21" ht="20.100000000000001" customHeight="1">
      <c r="A443" s="190"/>
      <c r="B443" s="190"/>
      <c r="C443" s="190"/>
      <c r="D443" s="228"/>
      <c r="E443" s="190"/>
      <c r="F443" s="202"/>
      <c r="G443" s="190"/>
      <c r="H443" s="190"/>
      <c r="I443" s="191"/>
      <c r="J443" s="230"/>
      <c r="K443" s="194"/>
      <c r="L443" s="191"/>
      <c r="M443" s="231"/>
      <c r="N443" s="190"/>
      <c r="O443" s="191"/>
      <c r="P443" s="196"/>
      <c r="Q443" s="197"/>
      <c r="R443" s="203"/>
      <c r="S443" s="204"/>
      <c r="T443" s="247"/>
      <c r="U443" s="237"/>
    </row>
    <row r="444" spans="1:21" ht="20.100000000000001" customHeight="1">
      <c r="A444" s="191"/>
      <c r="B444" s="190"/>
      <c r="C444" s="190"/>
      <c r="D444" s="228"/>
      <c r="E444" s="190"/>
      <c r="F444" s="202"/>
      <c r="G444" s="190"/>
      <c r="H444" s="190"/>
      <c r="I444" s="191"/>
      <c r="J444" s="230"/>
      <c r="K444" s="194"/>
      <c r="L444" s="191"/>
      <c r="M444" s="231"/>
      <c r="N444" s="190"/>
      <c r="O444" s="191"/>
      <c r="P444" s="196"/>
      <c r="Q444" s="197"/>
      <c r="R444" s="226"/>
      <c r="S444" s="227"/>
      <c r="T444" s="296"/>
      <c r="U444" s="210"/>
    </row>
    <row r="445" spans="1:21" ht="20.100000000000001" customHeight="1">
      <c r="A445" s="190"/>
      <c r="B445" s="190"/>
      <c r="C445" s="190"/>
      <c r="D445" s="228"/>
      <c r="E445" s="190"/>
      <c r="F445" s="202"/>
      <c r="G445" s="190"/>
      <c r="H445" s="190"/>
      <c r="I445" s="191"/>
      <c r="J445" s="230"/>
      <c r="K445" s="194"/>
      <c r="L445" s="191"/>
      <c r="M445" s="231"/>
      <c r="N445" s="190"/>
      <c r="O445" s="191"/>
      <c r="P445" s="196"/>
      <c r="Q445" s="197"/>
      <c r="R445" s="208"/>
      <c r="S445" s="209"/>
      <c r="T445" s="200"/>
      <c r="U445" s="201"/>
    </row>
    <row r="446" spans="1:21" ht="20.100000000000001" customHeight="1">
      <c r="A446" s="191"/>
      <c r="B446" s="190"/>
      <c r="C446" s="190"/>
      <c r="D446" s="228"/>
      <c r="E446" s="190"/>
      <c r="F446" s="235"/>
      <c r="G446" s="190"/>
      <c r="H446" s="190"/>
      <c r="I446" s="191"/>
      <c r="J446" s="230"/>
      <c r="K446" s="194"/>
      <c r="L446" s="191"/>
      <c r="M446" s="231"/>
      <c r="N446" s="190"/>
      <c r="O446" s="191"/>
      <c r="P446" s="196"/>
      <c r="Q446" s="197"/>
      <c r="R446" s="203"/>
      <c r="S446" s="204"/>
      <c r="T446" s="200"/>
      <c r="U446" s="210"/>
    </row>
    <row r="447" spans="1:21" ht="20.100000000000001" customHeight="1">
      <c r="A447" s="190"/>
      <c r="B447" s="190"/>
      <c r="C447" s="190"/>
      <c r="D447" s="228"/>
      <c r="E447" s="190"/>
      <c r="F447" s="202"/>
      <c r="G447" s="190"/>
      <c r="H447" s="190"/>
      <c r="I447" s="191"/>
      <c r="J447" s="230"/>
      <c r="K447" s="194"/>
      <c r="L447" s="191"/>
      <c r="M447" s="231"/>
      <c r="N447" s="190"/>
      <c r="O447" s="191"/>
      <c r="P447" s="196"/>
      <c r="Q447" s="197"/>
      <c r="R447" s="198"/>
      <c r="S447" s="204"/>
      <c r="T447" s="200"/>
      <c r="U447" s="201"/>
    </row>
    <row r="448" spans="1:21" ht="20.100000000000001" customHeight="1">
      <c r="A448" s="191"/>
      <c r="B448" s="190"/>
      <c r="C448" s="190"/>
      <c r="D448" s="228"/>
      <c r="E448" s="190"/>
      <c r="F448" s="235"/>
      <c r="G448" s="190"/>
      <c r="H448" s="190"/>
      <c r="I448" s="191"/>
      <c r="J448" s="230"/>
      <c r="K448" s="194"/>
      <c r="L448" s="191"/>
      <c r="M448" s="231"/>
      <c r="N448" s="190"/>
      <c r="O448" s="191"/>
      <c r="P448" s="213"/>
      <c r="Q448" s="214"/>
      <c r="R448" s="215"/>
      <c r="S448" s="215"/>
      <c r="T448" s="285"/>
      <c r="U448" s="295"/>
    </row>
    <row r="449" spans="1:21" ht="20.100000000000001" customHeight="1">
      <c r="A449" s="190"/>
      <c r="B449" s="190"/>
      <c r="C449" s="190"/>
      <c r="D449" s="228"/>
      <c r="E449" s="190"/>
      <c r="F449" s="202"/>
      <c r="G449" s="190"/>
      <c r="H449" s="190"/>
      <c r="I449" s="191"/>
      <c r="J449" s="230"/>
      <c r="K449" s="194"/>
      <c r="L449" s="191"/>
      <c r="M449" s="231"/>
      <c r="N449" s="190"/>
      <c r="O449" s="191"/>
      <c r="P449" s="196"/>
      <c r="Q449" s="197"/>
      <c r="R449" s="226"/>
      <c r="S449" s="227"/>
      <c r="T449" s="219"/>
      <c r="U449" s="205"/>
    </row>
    <row r="450" spans="1:21" ht="20.100000000000001" customHeight="1">
      <c r="A450" s="191"/>
      <c r="B450" s="190"/>
      <c r="C450" s="240"/>
      <c r="D450" s="228"/>
      <c r="E450" s="190"/>
      <c r="F450" s="202"/>
      <c r="G450" s="190"/>
      <c r="H450" s="190"/>
      <c r="I450" s="191"/>
      <c r="J450" s="230"/>
      <c r="K450" s="194"/>
      <c r="L450" s="191"/>
      <c r="M450" s="231"/>
      <c r="N450" s="190"/>
      <c r="O450" s="191"/>
      <c r="P450" s="196"/>
      <c r="Q450" s="197"/>
      <c r="R450" s="203"/>
      <c r="S450" s="204"/>
      <c r="T450" s="200"/>
      <c r="U450" s="210"/>
    </row>
    <row r="451" spans="1:21" ht="20.100000000000001" customHeight="1">
      <c r="A451" s="190"/>
      <c r="B451" s="190"/>
      <c r="C451" s="190"/>
      <c r="D451" s="228"/>
      <c r="E451" s="190"/>
      <c r="F451" s="202"/>
      <c r="G451" s="190"/>
      <c r="H451" s="190"/>
      <c r="I451" s="191"/>
      <c r="J451" s="230"/>
      <c r="K451" s="194"/>
      <c r="L451" s="191"/>
      <c r="M451" s="231"/>
      <c r="N451" s="190"/>
      <c r="O451" s="191"/>
      <c r="P451" s="196"/>
      <c r="Q451" s="197"/>
      <c r="R451" s="208"/>
      <c r="S451" s="209"/>
      <c r="T451" s="200"/>
      <c r="U451" s="210"/>
    </row>
    <row r="452" spans="1:21" ht="20.100000000000001" customHeight="1">
      <c r="A452" s="191"/>
      <c r="B452" s="190"/>
      <c r="C452" s="190"/>
      <c r="D452" s="228"/>
      <c r="E452" s="190"/>
      <c r="F452" s="202"/>
      <c r="G452" s="190"/>
      <c r="H452" s="190"/>
      <c r="I452" s="191"/>
      <c r="J452" s="230"/>
      <c r="K452" s="194"/>
      <c r="L452" s="191"/>
      <c r="M452" s="231"/>
      <c r="N452" s="190"/>
      <c r="O452" s="191"/>
      <c r="P452" s="213"/>
      <c r="Q452" s="214"/>
      <c r="R452" s="215"/>
      <c r="S452" s="215"/>
      <c r="T452" s="310"/>
      <c r="U452" s="311"/>
    </row>
    <row r="453" spans="1:21" ht="20.100000000000001" customHeight="1">
      <c r="A453" s="190"/>
      <c r="B453" s="190"/>
      <c r="C453" s="190"/>
      <c r="D453" s="228"/>
      <c r="E453" s="190"/>
      <c r="F453" s="202"/>
      <c r="G453" s="190"/>
      <c r="H453" s="190"/>
      <c r="I453" s="191"/>
      <c r="J453" s="230"/>
      <c r="K453" s="194"/>
      <c r="L453" s="191"/>
      <c r="M453" s="231"/>
      <c r="N453" s="190"/>
      <c r="O453" s="191"/>
      <c r="P453" s="213"/>
      <c r="Q453" s="214"/>
      <c r="R453" s="279"/>
      <c r="S453" s="245"/>
      <c r="T453" s="219"/>
      <c r="U453" s="242"/>
    </row>
    <row r="454" spans="1:21" ht="20.100000000000001" customHeight="1">
      <c r="A454" s="191"/>
      <c r="B454" s="190"/>
      <c r="C454" s="190"/>
      <c r="D454" s="228"/>
      <c r="E454" s="190"/>
      <c r="F454" s="202"/>
      <c r="G454" s="190"/>
      <c r="H454" s="190"/>
      <c r="I454" s="191"/>
      <c r="J454" s="230"/>
      <c r="K454" s="194"/>
      <c r="L454" s="191"/>
      <c r="M454" s="231"/>
      <c r="N454" s="190"/>
      <c r="O454" s="191"/>
      <c r="P454" s="213"/>
      <c r="Q454" s="214"/>
      <c r="R454" s="215"/>
      <c r="S454" s="215"/>
      <c r="T454" s="319"/>
      <c r="U454" s="320"/>
    </row>
    <row r="455" spans="1:21" ht="20.100000000000001" customHeight="1">
      <c r="A455" s="190"/>
      <c r="B455" s="190"/>
      <c r="C455" s="190"/>
      <c r="D455" s="228"/>
      <c r="E455" s="190"/>
      <c r="F455" s="202"/>
      <c r="G455" s="190"/>
      <c r="H455" s="190"/>
      <c r="I455" s="191"/>
      <c r="J455" s="230"/>
      <c r="K455" s="194"/>
      <c r="L455" s="191"/>
      <c r="M455" s="231"/>
      <c r="N455" s="190"/>
      <c r="O455" s="191"/>
      <c r="P455" s="213"/>
      <c r="Q455" s="214"/>
      <c r="R455" s="215"/>
      <c r="S455" s="215"/>
      <c r="T455" s="216"/>
      <c r="U455" s="272"/>
    </row>
    <row r="456" spans="1:21" ht="20.100000000000001" customHeight="1">
      <c r="A456" s="191"/>
      <c r="B456" s="190"/>
      <c r="C456" s="190"/>
      <c r="D456" s="228"/>
      <c r="E456" s="190"/>
      <c r="F456" s="202"/>
      <c r="G456" s="190"/>
      <c r="H456" s="190"/>
      <c r="I456" s="191"/>
      <c r="J456" s="230"/>
      <c r="K456" s="194"/>
      <c r="L456" s="191"/>
      <c r="M456" s="231"/>
      <c r="N456" s="190"/>
      <c r="O456" s="191"/>
      <c r="P456" s="196"/>
      <c r="Q456" s="197"/>
      <c r="R456" s="203"/>
      <c r="S456" s="204"/>
      <c r="T456" s="200"/>
      <c r="U456" s="205"/>
    </row>
    <row r="457" spans="1:21" ht="20.100000000000001" customHeight="1">
      <c r="A457" s="190"/>
      <c r="B457" s="190"/>
      <c r="C457" s="190"/>
      <c r="D457" s="228"/>
      <c r="E457" s="190"/>
      <c r="F457" s="202"/>
      <c r="G457" s="190"/>
      <c r="H457" s="190"/>
      <c r="I457" s="191"/>
      <c r="J457" s="230"/>
      <c r="K457" s="194"/>
      <c r="L457" s="191"/>
      <c r="M457" s="231"/>
      <c r="N457" s="190"/>
      <c r="O457" s="191"/>
      <c r="P457" s="213"/>
      <c r="Q457" s="214"/>
      <c r="R457" s="215"/>
      <c r="S457" s="215"/>
      <c r="T457" s="216"/>
      <c r="U457" s="255"/>
    </row>
    <row r="458" spans="1:21" ht="20.100000000000001" customHeight="1">
      <c r="A458" s="191"/>
      <c r="B458" s="190"/>
      <c r="C458" s="190"/>
      <c r="D458" s="228"/>
      <c r="E458" s="190"/>
      <c r="F458" s="202"/>
      <c r="G458" s="190"/>
      <c r="H458" s="190"/>
      <c r="I458" s="191"/>
      <c r="J458" s="230"/>
      <c r="K458" s="194"/>
      <c r="L458" s="191"/>
      <c r="M458" s="231"/>
      <c r="N458" s="190"/>
      <c r="O458" s="191"/>
      <c r="P458" s="213"/>
      <c r="Q458" s="214"/>
      <c r="R458" s="215"/>
      <c r="S458" s="215"/>
      <c r="T458" s="216"/>
      <c r="U458" s="217"/>
    </row>
    <row r="459" spans="1:21" ht="20.100000000000001" customHeight="1">
      <c r="A459" s="190"/>
      <c r="B459" s="190"/>
      <c r="C459" s="190"/>
      <c r="D459" s="228"/>
      <c r="E459" s="190"/>
      <c r="F459" s="202"/>
      <c r="G459" s="190"/>
      <c r="H459" s="190"/>
      <c r="I459" s="191"/>
      <c r="J459" s="230"/>
      <c r="K459" s="194"/>
      <c r="L459" s="191"/>
      <c r="M459" s="231"/>
      <c r="N459" s="190"/>
      <c r="O459" s="191"/>
      <c r="P459" s="196"/>
      <c r="Q459" s="197"/>
      <c r="R459" s="203"/>
      <c r="S459" s="204"/>
      <c r="T459" s="247"/>
      <c r="U459" s="293"/>
    </row>
    <row r="460" spans="1:21" ht="20.100000000000001" customHeight="1">
      <c r="A460" s="191"/>
      <c r="B460" s="190"/>
      <c r="C460" s="190"/>
      <c r="D460" s="228"/>
      <c r="E460" s="190"/>
      <c r="F460" s="202"/>
      <c r="G460" s="190"/>
      <c r="H460" s="190"/>
      <c r="I460" s="191"/>
      <c r="J460" s="230"/>
      <c r="K460" s="194"/>
      <c r="L460" s="191"/>
      <c r="M460" s="231"/>
      <c r="N460" s="190"/>
      <c r="O460" s="191"/>
      <c r="P460" s="213"/>
      <c r="Q460" s="214"/>
      <c r="R460" s="203"/>
      <c r="S460" s="211"/>
      <c r="T460" s="200"/>
      <c r="U460" s="205"/>
    </row>
    <row r="461" spans="1:21" ht="20.100000000000001" customHeight="1">
      <c r="A461" s="190"/>
      <c r="B461" s="190"/>
      <c r="C461" s="190"/>
      <c r="D461" s="228"/>
      <c r="E461" s="190"/>
      <c r="F461" s="202"/>
      <c r="G461" s="190"/>
      <c r="H461" s="190"/>
      <c r="I461" s="191"/>
      <c r="J461" s="230"/>
      <c r="K461" s="194"/>
      <c r="L461" s="191"/>
      <c r="M461" s="231"/>
      <c r="N461" s="190"/>
      <c r="O461" s="191"/>
      <c r="P461" s="213"/>
      <c r="Q461" s="214"/>
      <c r="R461" s="215"/>
      <c r="S461" s="254"/>
      <c r="T461" s="310"/>
      <c r="U461" s="311"/>
    </row>
    <row r="462" spans="1:21" ht="20.100000000000001" customHeight="1">
      <c r="A462" s="191"/>
      <c r="B462" s="190"/>
      <c r="C462" s="190"/>
      <c r="D462" s="228"/>
      <c r="E462" s="190"/>
      <c r="F462" s="232"/>
      <c r="G462" s="190"/>
      <c r="H462" s="190"/>
      <c r="I462" s="191"/>
      <c r="J462" s="230"/>
      <c r="K462" s="194"/>
      <c r="L462" s="191"/>
      <c r="M462" s="231"/>
      <c r="N462" s="190"/>
      <c r="O462" s="191"/>
      <c r="P462" s="196"/>
      <c r="Q462" s="197"/>
      <c r="R462" s="198"/>
      <c r="S462" s="204"/>
      <c r="T462" s="200"/>
      <c r="U462" s="205"/>
    </row>
    <row r="463" spans="1:21" ht="20.100000000000001" customHeight="1">
      <c r="A463" s="190"/>
      <c r="B463" s="190"/>
      <c r="C463" s="190"/>
      <c r="D463" s="228"/>
      <c r="E463" s="190"/>
      <c r="F463" s="229"/>
      <c r="G463" s="190"/>
      <c r="H463" s="190"/>
      <c r="I463" s="191"/>
      <c r="J463" s="230"/>
      <c r="K463" s="194"/>
      <c r="L463" s="191"/>
      <c r="M463" s="231"/>
      <c r="N463" s="190"/>
      <c r="O463" s="191"/>
      <c r="P463" s="213"/>
      <c r="Q463" s="214"/>
      <c r="R463" s="203"/>
      <c r="S463" s="211"/>
      <c r="T463" s="247"/>
      <c r="U463" s="293"/>
    </row>
    <row r="464" spans="1:21" ht="20.100000000000001" customHeight="1">
      <c r="A464" s="191"/>
      <c r="B464" s="190"/>
      <c r="C464" s="190"/>
      <c r="D464" s="228"/>
      <c r="E464" s="190"/>
      <c r="F464" s="229"/>
      <c r="G464" s="190"/>
      <c r="H464" s="190"/>
      <c r="I464" s="191"/>
      <c r="J464" s="230"/>
      <c r="K464" s="194"/>
      <c r="L464" s="191"/>
      <c r="M464" s="231"/>
      <c r="N464" s="190"/>
      <c r="O464" s="191"/>
      <c r="P464" s="196"/>
      <c r="Q464" s="197"/>
      <c r="R464" s="215"/>
      <c r="S464" s="215"/>
      <c r="T464" s="219"/>
      <c r="U464" s="221"/>
    </row>
    <row r="465" spans="1:21" ht="20.100000000000001" customHeight="1">
      <c r="A465" s="190"/>
      <c r="B465" s="190"/>
      <c r="C465" s="190"/>
      <c r="D465" s="228"/>
      <c r="E465" s="190"/>
      <c r="F465" s="229"/>
      <c r="G465" s="190"/>
      <c r="H465" s="190"/>
      <c r="I465" s="191"/>
      <c r="J465" s="230"/>
      <c r="K465" s="194"/>
      <c r="L465" s="191"/>
      <c r="M465" s="231"/>
      <c r="N465" s="190"/>
      <c r="O465" s="191"/>
      <c r="P465" s="270"/>
      <c r="Q465" s="271"/>
      <c r="R465" s="204"/>
      <c r="S465" s="204"/>
      <c r="T465" s="296"/>
      <c r="U465" s="293"/>
    </row>
    <row r="466" spans="1:21" ht="20.100000000000001" customHeight="1">
      <c r="A466" s="191"/>
      <c r="B466" s="191"/>
      <c r="C466" s="191"/>
      <c r="D466" s="192"/>
      <c r="E466" s="191"/>
      <c r="F466" s="202"/>
      <c r="G466" s="190"/>
      <c r="H466" s="191"/>
      <c r="I466" s="191"/>
      <c r="J466" s="194"/>
      <c r="K466" s="194"/>
      <c r="L466" s="191"/>
      <c r="M466" s="195"/>
      <c r="N466" s="190"/>
      <c r="O466" s="191"/>
      <c r="P466" s="196"/>
      <c r="Q466" s="197"/>
      <c r="R466" s="226"/>
      <c r="S466" s="227"/>
      <c r="T466" s="296"/>
      <c r="U466" s="205"/>
    </row>
    <row r="467" spans="1:21" ht="20.100000000000001" customHeight="1">
      <c r="A467" s="190"/>
      <c r="B467" s="191"/>
      <c r="C467" s="191"/>
      <c r="D467" s="192"/>
      <c r="E467" s="191"/>
      <c r="F467" s="202"/>
      <c r="G467" s="190"/>
      <c r="H467" s="191"/>
      <c r="I467" s="191"/>
      <c r="J467" s="194"/>
      <c r="K467" s="194"/>
      <c r="L467" s="191"/>
      <c r="M467" s="195"/>
      <c r="N467" s="190"/>
      <c r="O467" s="191"/>
      <c r="P467" s="213"/>
      <c r="Q467" s="214"/>
      <c r="R467" s="215"/>
      <c r="S467" s="215"/>
      <c r="T467" s="216"/>
      <c r="U467" s="272"/>
    </row>
    <row r="468" spans="1:21" ht="20.100000000000001" customHeight="1">
      <c r="A468" s="191"/>
      <c r="B468" s="191"/>
      <c r="C468" s="191"/>
      <c r="D468" s="192"/>
      <c r="E468" s="191"/>
      <c r="F468" s="202"/>
      <c r="G468" s="190"/>
      <c r="H468" s="191"/>
      <c r="I468" s="191"/>
      <c r="J468" s="194"/>
      <c r="K468" s="194"/>
      <c r="L468" s="191"/>
      <c r="M468" s="195"/>
      <c r="N468" s="190"/>
      <c r="O468" s="191"/>
      <c r="P468" s="196"/>
      <c r="Q468" s="197"/>
      <c r="R468" s="203"/>
      <c r="S468" s="211"/>
      <c r="T468" s="200"/>
      <c r="U468" s="210"/>
    </row>
    <row r="469" spans="1:21" ht="20.100000000000001" customHeight="1">
      <c r="A469" s="190"/>
      <c r="B469" s="191"/>
      <c r="C469" s="191"/>
      <c r="D469" s="192"/>
      <c r="E469" s="191"/>
      <c r="F469" s="202"/>
      <c r="G469" s="190"/>
      <c r="H469" s="191"/>
      <c r="I469" s="191"/>
      <c r="J469" s="194"/>
      <c r="K469" s="194"/>
      <c r="L469" s="191"/>
      <c r="M469" s="195"/>
      <c r="N469" s="190"/>
      <c r="O469" s="191"/>
      <c r="P469" s="196"/>
      <c r="Q469" s="197"/>
      <c r="R469" s="203"/>
      <c r="S469" s="211"/>
      <c r="T469" s="200"/>
      <c r="U469" s="201"/>
    </row>
    <row r="470" spans="1:21" ht="20.100000000000001" customHeight="1">
      <c r="A470" s="191"/>
      <c r="B470" s="190"/>
      <c r="C470" s="190"/>
      <c r="D470" s="228"/>
      <c r="E470" s="190"/>
      <c r="F470" s="229"/>
      <c r="G470" s="190"/>
      <c r="H470" s="190"/>
      <c r="I470" s="191"/>
      <c r="J470" s="230"/>
      <c r="K470" s="194"/>
      <c r="L470" s="191"/>
      <c r="M470" s="231"/>
      <c r="N470" s="190"/>
      <c r="O470" s="191"/>
      <c r="P470" s="196"/>
      <c r="Q470" s="197"/>
      <c r="R470" s="226"/>
      <c r="S470" s="227"/>
      <c r="T470" s="296"/>
      <c r="U470" s="201"/>
    </row>
    <row r="471" spans="1:21" ht="20.100000000000001" customHeight="1">
      <c r="A471" s="190"/>
      <c r="B471" s="190"/>
      <c r="C471" s="190"/>
      <c r="D471" s="228"/>
      <c r="E471" s="190"/>
      <c r="F471" s="202"/>
      <c r="G471" s="190"/>
      <c r="H471" s="190"/>
      <c r="I471" s="191"/>
      <c r="J471" s="230"/>
      <c r="K471" s="194"/>
      <c r="L471" s="191"/>
      <c r="M471" s="231"/>
      <c r="N471" s="190"/>
      <c r="O471" s="191"/>
      <c r="P471" s="213"/>
      <c r="Q471" s="214"/>
      <c r="R471" s="215"/>
      <c r="S471" s="215"/>
      <c r="T471" s="216"/>
      <c r="U471" s="217"/>
    </row>
    <row r="472" spans="1:21" ht="20.100000000000001" customHeight="1">
      <c r="A472" s="191"/>
      <c r="B472" s="190"/>
      <c r="C472" s="190"/>
      <c r="D472" s="228"/>
      <c r="E472" s="190"/>
      <c r="F472" s="202"/>
      <c r="G472" s="190"/>
      <c r="H472" s="190"/>
      <c r="I472" s="191"/>
      <c r="J472" s="230"/>
      <c r="K472" s="194"/>
      <c r="L472" s="191"/>
      <c r="M472" s="231"/>
      <c r="N472" s="190"/>
      <c r="O472" s="191"/>
      <c r="P472" s="213"/>
      <c r="Q472" s="214"/>
      <c r="R472" s="215"/>
      <c r="S472" s="215"/>
      <c r="T472" s="216"/>
      <c r="U472" s="217"/>
    </row>
    <row r="473" spans="1:21" ht="20.100000000000001" customHeight="1">
      <c r="A473" s="190"/>
      <c r="B473" s="190"/>
      <c r="C473" s="190"/>
      <c r="D473" s="228"/>
      <c r="E473" s="190"/>
      <c r="F473" s="202"/>
      <c r="G473" s="190"/>
      <c r="H473" s="190"/>
      <c r="I473" s="191"/>
      <c r="J473" s="230"/>
      <c r="K473" s="194"/>
      <c r="L473" s="191"/>
      <c r="M473" s="231"/>
      <c r="N473" s="190"/>
      <c r="O473" s="191"/>
      <c r="P473" s="213"/>
      <c r="Q473" s="214"/>
      <c r="R473" s="206"/>
      <c r="S473" s="207"/>
      <c r="T473" s="200"/>
      <c r="U473" s="293"/>
    </row>
    <row r="474" spans="1:21" ht="20.100000000000001" customHeight="1">
      <c r="A474" s="191"/>
      <c r="B474" s="190"/>
      <c r="C474" s="240"/>
      <c r="D474" s="228"/>
      <c r="E474" s="190"/>
      <c r="F474" s="202"/>
      <c r="G474" s="190"/>
      <c r="H474" s="190"/>
      <c r="I474" s="191"/>
      <c r="J474" s="230"/>
      <c r="K474" s="194"/>
      <c r="L474" s="191"/>
      <c r="M474" s="231"/>
      <c r="N474" s="190"/>
      <c r="O474" s="191"/>
      <c r="P474" s="196"/>
      <c r="Q474" s="197"/>
      <c r="R474" s="226"/>
      <c r="S474" s="227"/>
      <c r="T474" s="219"/>
      <c r="U474" s="201"/>
    </row>
    <row r="475" spans="1:21" ht="20.100000000000001" customHeight="1">
      <c r="A475" s="190"/>
      <c r="B475" s="190"/>
      <c r="C475" s="190"/>
      <c r="D475" s="228"/>
      <c r="E475" s="190"/>
      <c r="F475" s="202"/>
      <c r="G475" s="190"/>
      <c r="H475" s="190"/>
      <c r="I475" s="191"/>
      <c r="J475" s="230"/>
      <c r="K475" s="194"/>
      <c r="L475" s="191"/>
      <c r="M475" s="231"/>
      <c r="N475" s="190"/>
      <c r="O475" s="191"/>
      <c r="P475" s="196"/>
      <c r="Q475" s="197"/>
      <c r="R475" s="226"/>
      <c r="S475" s="227"/>
      <c r="T475" s="241"/>
      <c r="U475" s="242"/>
    </row>
    <row r="476" spans="1:21" ht="20.100000000000001" customHeight="1">
      <c r="A476" s="191"/>
      <c r="B476" s="190"/>
      <c r="C476" s="190"/>
      <c r="D476" s="228"/>
      <c r="E476" s="190"/>
      <c r="F476" s="235"/>
      <c r="G476" s="190"/>
      <c r="H476" s="190"/>
      <c r="I476" s="191"/>
      <c r="J476" s="230"/>
      <c r="K476" s="194"/>
      <c r="L476" s="191"/>
      <c r="M476" s="231"/>
      <c r="N476" s="190"/>
      <c r="O476" s="191"/>
      <c r="P476" s="312"/>
      <c r="Q476" s="280"/>
      <c r="R476" s="286"/>
      <c r="S476" s="204"/>
      <c r="T476" s="219"/>
      <c r="U476" s="205"/>
    </row>
    <row r="477" spans="1:21" ht="20.100000000000001" customHeight="1">
      <c r="A477" s="190"/>
      <c r="B477" s="190"/>
      <c r="C477" s="190"/>
      <c r="D477" s="228"/>
      <c r="E477" s="190"/>
      <c r="F477" s="229"/>
      <c r="G477" s="190"/>
      <c r="H477" s="190"/>
      <c r="I477" s="191"/>
      <c r="J477" s="230"/>
      <c r="K477" s="194"/>
      <c r="L477" s="191"/>
      <c r="M477" s="231"/>
      <c r="N477" s="190"/>
      <c r="O477" s="191"/>
      <c r="P477" s="196"/>
      <c r="Q477" s="197"/>
      <c r="R477" s="203"/>
      <c r="S477" s="204"/>
      <c r="T477" s="200"/>
      <c r="U477" s="205"/>
    </row>
    <row r="478" spans="1:21" ht="20.100000000000001" customHeight="1">
      <c r="A478" s="191"/>
      <c r="B478" s="190"/>
      <c r="C478" s="240"/>
      <c r="D478" s="228"/>
      <c r="E478" s="190"/>
      <c r="F478" s="229"/>
      <c r="G478" s="190"/>
      <c r="H478" s="190"/>
      <c r="I478" s="191"/>
      <c r="J478" s="230"/>
      <c r="K478" s="194"/>
      <c r="L478" s="191"/>
      <c r="M478" s="231"/>
      <c r="N478" s="190"/>
      <c r="O478" s="191"/>
      <c r="P478" s="196"/>
      <c r="Q478" s="197"/>
      <c r="R478" s="279"/>
      <c r="S478" s="245"/>
      <c r="T478" s="321"/>
      <c r="U478" s="246"/>
    </row>
    <row r="479" spans="1:21" ht="20.100000000000001" customHeight="1">
      <c r="A479" s="190"/>
      <c r="B479" s="190"/>
      <c r="C479" s="240"/>
      <c r="D479" s="228"/>
      <c r="E479" s="190"/>
      <c r="F479" s="229"/>
      <c r="G479" s="190"/>
      <c r="H479" s="190"/>
      <c r="I479" s="191"/>
      <c r="J479" s="230"/>
      <c r="K479" s="194"/>
      <c r="L479" s="191"/>
      <c r="M479" s="231"/>
      <c r="N479" s="190"/>
      <c r="O479" s="191"/>
      <c r="P479" s="196"/>
      <c r="Q479" s="197"/>
      <c r="R479" s="263"/>
      <c r="S479" s="261"/>
      <c r="T479" s="200"/>
      <c r="U479" s="205"/>
    </row>
    <row r="480" spans="1:21" ht="20.100000000000001" customHeight="1">
      <c r="A480" s="191"/>
      <c r="B480" s="190"/>
      <c r="C480" s="190"/>
      <c r="D480" s="228"/>
      <c r="E480" s="190"/>
      <c r="F480" s="229"/>
      <c r="G480" s="190"/>
      <c r="H480" s="190"/>
      <c r="I480" s="191"/>
      <c r="J480" s="230"/>
      <c r="K480" s="194"/>
      <c r="L480" s="191"/>
      <c r="M480" s="231"/>
      <c r="N480" s="190"/>
      <c r="O480" s="191"/>
      <c r="P480" s="196"/>
      <c r="Q480" s="197"/>
      <c r="R480" s="208"/>
      <c r="S480" s="209"/>
      <c r="T480" s="200"/>
      <c r="U480" s="205"/>
    </row>
    <row r="481" spans="1:21" ht="20.100000000000001" customHeight="1">
      <c r="A481" s="190"/>
      <c r="B481" s="190"/>
      <c r="C481" s="190"/>
      <c r="D481" s="228"/>
      <c r="E481" s="190"/>
      <c r="F481" s="229"/>
      <c r="G481" s="190"/>
      <c r="H481" s="190"/>
      <c r="I481" s="191"/>
      <c r="J481" s="230"/>
      <c r="K481" s="194"/>
      <c r="L481" s="191"/>
      <c r="M481" s="231"/>
      <c r="N481" s="190"/>
      <c r="O481" s="191"/>
      <c r="P481" s="213"/>
      <c r="Q481" s="214"/>
      <c r="R481" s="203"/>
      <c r="S481" s="211"/>
      <c r="T481" s="200"/>
      <c r="U481" s="205"/>
    </row>
    <row r="482" spans="1:21" ht="20.100000000000001" customHeight="1">
      <c r="A482" s="191"/>
      <c r="B482" s="190"/>
      <c r="C482" s="190"/>
      <c r="D482" s="228"/>
      <c r="E482" s="190"/>
      <c r="F482" s="202"/>
      <c r="G482" s="190"/>
      <c r="H482" s="190"/>
      <c r="I482" s="191"/>
      <c r="J482" s="230"/>
      <c r="K482" s="194"/>
      <c r="L482" s="191"/>
      <c r="M482" s="231"/>
      <c r="N482" s="190"/>
      <c r="O482" s="191"/>
      <c r="P482" s="213"/>
      <c r="Q482" s="214"/>
      <c r="R482" s="203"/>
      <c r="S482" s="211"/>
      <c r="T482" s="200"/>
      <c r="U482" s="205"/>
    </row>
    <row r="483" spans="1:21" ht="20.100000000000001" customHeight="1">
      <c r="A483" s="190"/>
      <c r="B483" s="190"/>
      <c r="C483" s="190"/>
      <c r="D483" s="228"/>
      <c r="E483" s="190"/>
      <c r="F483" s="229"/>
      <c r="G483" s="190"/>
      <c r="H483" s="190"/>
      <c r="I483" s="191"/>
      <c r="J483" s="230"/>
      <c r="K483" s="194"/>
      <c r="L483" s="191"/>
      <c r="M483" s="231"/>
      <c r="N483" s="190"/>
      <c r="O483" s="191"/>
      <c r="P483" s="213"/>
      <c r="Q483" s="214"/>
      <c r="R483" s="215"/>
      <c r="S483" s="215"/>
      <c r="T483" s="254"/>
      <c r="U483" s="311"/>
    </row>
    <row r="484" spans="1:21" ht="20.100000000000001" customHeight="1">
      <c r="A484" s="191"/>
      <c r="B484" s="190"/>
      <c r="C484" s="190"/>
      <c r="D484" s="228"/>
      <c r="E484" s="190"/>
      <c r="F484" s="229"/>
      <c r="G484" s="190"/>
      <c r="H484" s="190"/>
      <c r="I484" s="191"/>
      <c r="J484" s="230"/>
      <c r="K484" s="194"/>
      <c r="L484" s="191"/>
      <c r="M484" s="231"/>
      <c r="N484" s="190"/>
      <c r="O484" s="191"/>
      <c r="P484" s="213"/>
      <c r="Q484" s="214"/>
      <c r="R484" s="288"/>
      <c r="S484" s="275"/>
      <c r="T484" s="200"/>
      <c r="U484" s="205"/>
    </row>
    <row r="485" spans="1:21" ht="20.100000000000001" customHeight="1">
      <c r="A485" s="190"/>
      <c r="B485" s="190"/>
      <c r="C485" s="240"/>
      <c r="D485" s="228"/>
      <c r="E485" s="190"/>
      <c r="F485" s="229"/>
      <c r="G485" s="190"/>
      <c r="H485" s="190"/>
      <c r="I485" s="191"/>
      <c r="J485" s="230"/>
      <c r="K485" s="194"/>
      <c r="L485" s="191"/>
      <c r="M485" s="231"/>
      <c r="N485" s="190"/>
      <c r="O485" s="191"/>
      <c r="P485" s="213"/>
      <c r="Q485" s="214"/>
      <c r="R485" s="256"/>
      <c r="S485" s="257"/>
      <c r="T485" s="294"/>
      <c r="U485" s="322"/>
    </row>
    <row r="486" spans="1:21" ht="20.100000000000001" customHeight="1">
      <c r="A486" s="191"/>
      <c r="B486" s="190"/>
      <c r="C486" s="190"/>
      <c r="D486" s="228"/>
      <c r="E486" s="190"/>
      <c r="F486" s="235"/>
      <c r="G486" s="190"/>
      <c r="H486" s="190"/>
      <c r="I486" s="191"/>
      <c r="J486" s="230"/>
      <c r="K486" s="194"/>
      <c r="L486" s="191"/>
      <c r="M486" s="231"/>
      <c r="N486" s="190"/>
      <c r="O486" s="191"/>
      <c r="P486" s="196"/>
      <c r="Q486" s="197"/>
      <c r="R486" s="206"/>
      <c r="S486" s="207"/>
      <c r="T486" s="200"/>
      <c r="U486" s="201"/>
    </row>
    <row r="487" spans="1:21" ht="20.100000000000001" customHeight="1">
      <c r="A487" s="190"/>
      <c r="B487" s="190"/>
      <c r="C487" s="190"/>
      <c r="D487" s="228"/>
      <c r="E487" s="190"/>
      <c r="F487" s="229"/>
      <c r="G487" s="190"/>
      <c r="H487" s="190"/>
      <c r="I487" s="191"/>
      <c r="J487" s="230"/>
      <c r="K487" s="194"/>
      <c r="L487" s="191"/>
      <c r="M487" s="231"/>
      <c r="N487" s="190"/>
      <c r="O487" s="191"/>
      <c r="P487" s="213"/>
      <c r="Q487" s="214"/>
      <c r="R487" s="215"/>
      <c r="S487" s="215"/>
      <c r="T487" s="285"/>
      <c r="U487" s="255"/>
    </row>
    <row r="488" spans="1:21" ht="20.100000000000001" customHeight="1">
      <c r="A488" s="191"/>
      <c r="B488" s="190"/>
      <c r="C488" s="190"/>
      <c r="D488" s="228"/>
      <c r="E488" s="190"/>
      <c r="F488" s="229"/>
      <c r="G488" s="190"/>
      <c r="H488" s="190"/>
      <c r="I488" s="191"/>
      <c r="J488" s="230"/>
      <c r="K488" s="194"/>
      <c r="L488" s="191"/>
      <c r="M488" s="231"/>
      <c r="N488" s="190"/>
      <c r="O488" s="191"/>
      <c r="P488" s="213"/>
      <c r="Q488" s="214"/>
      <c r="R488" s="215"/>
      <c r="S488" s="215"/>
      <c r="T488" s="285"/>
      <c r="U488" s="255"/>
    </row>
    <row r="489" spans="1:21" ht="20.100000000000001" customHeight="1">
      <c r="A489" s="190"/>
      <c r="B489" s="190"/>
      <c r="C489" s="190"/>
      <c r="D489" s="228"/>
      <c r="E489" s="190"/>
      <c r="F489" s="229"/>
      <c r="G489" s="190"/>
      <c r="H489" s="190"/>
      <c r="I489" s="191"/>
      <c r="J489" s="230"/>
      <c r="K489" s="194"/>
      <c r="L489" s="191"/>
      <c r="M489" s="231"/>
      <c r="N489" s="190"/>
      <c r="O489" s="191"/>
      <c r="P489" s="213"/>
      <c r="Q489" s="214"/>
      <c r="R489" s="206"/>
      <c r="S489" s="207"/>
      <c r="T489" s="200"/>
      <c r="U489" s="201"/>
    </row>
    <row r="490" spans="1:21" ht="20.100000000000001" customHeight="1">
      <c r="A490" s="191"/>
      <c r="B490" s="190"/>
      <c r="C490" s="190"/>
      <c r="D490" s="228"/>
      <c r="E490" s="190"/>
      <c r="F490" s="229"/>
      <c r="G490" s="190"/>
      <c r="H490" s="190"/>
      <c r="I490" s="191"/>
      <c r="J490" s="230"/>
      <c r="K490" s="194"/>
      <c r="L490" s="191"/>
      <c r="M490" s="231"/>
      <c r="N490" s="190"/>
      <c r="O490" s="191"/>
      <c r="P490" s="196"/>
      <c r="Q490" s="197"/>
      <c r="R490" s="203"/>
      <c r="S490" s="204"/>
      <c r="T490" s="200"/>
      <c r="U490" s="221"/>
    </row>
    <row r="491" spans="1:21" ht="20.100000000000001" customHeight="1">
      <c r="A491" s="190"/>
      <c r="B491" s="190"/>
      <c r="C491" s="190"/>
      <c r="D491" s="228"/>
      <c r="E491" s="190"/>
      <c r="F491" s="235"/>
      <c r="G491" s="190"/>
      <c r="H491" s="190"/>
      <c r="I491" s="191"/>
      <c r="J491" s="230"/>
      <c r="K491" s="194"/>
      <c r="L491" s="191"/>
      <c r="M491" s="231"/>
      <c r="N491" s="190"/>
      <c r="O491" s="191"/>
      <c r="P491" s="196"/>
      <c r="Q491" s="197"/>
      <c r="R491" s="208"/>
      <c r="S491" s="209"/>
      <c r="T491" s="247"/>
      <c r="U491" s="218"/>
    </row>
    <row r="492" spans="1:21" ht="20.100000000000001" customHeight="1">
      <c r="A492" s="191"/>
      <c r="B492" s="190"/>
      <c r="C492" s="190"/>
      <c r="D492" s="228"/>
      <c r="E492" s="190"/>
      <c r="F492" s="235"/>
      <c r="G492" s="190"/>
      <c r="H492" s="190"/>
      <c r="I492" s="191"/>
      <c r="J492" s="230"/>
      <c r="K492" s="194"/>
      <c r="L492" s="191"/>
      <c r="M492" s="231"/>
      <c r="N492" s="190"/>
      <c r="O492" s="191"/>
      <c r="P492" s="213"/>
      <c r="Q492" s="214"/>
      <c r="R492" s="323"/>
      <c r="S492" s="324"/>
      <c r="T492" s="323"/>
      <c r="U492" s="246"/>
    </row>
    <row r="493" spans="1:21" ht="20.100000000000001" customHeight="1">
      <c r="A493" s="190"/>
      <c r="B493" s="190"/>
      <c r="C493" s="190"/>
      <c r="D493" s="228"/>
      <c r="E493" s="190"/>
      <c r="F493" s="229"/>
      <c r="G493" s="190"/>
      <c r="H493" s="190"/>
      <c r="I493" s="191"/>
      <c r="J493" s="230"/>
      <c r="K493" s="194"/>
      <c r="L493" s="191"/>
      <c r="M493" s="231"/>
      <c r="N493" s="190"/>
      <c r="O493" s="191"/>
      <c r="P493" s="213"/>
      <c r="Q493" s="214"/>
      <c r="R493" s="215"/>
      <c r="S493" s="215"/>
      <c r="T493" s="219"/>
      <c r="U493" s="242"/>
    </row>
    <row r="494" spans="1:21" ht="20.100000000000001" customHeight="1">
      <c r="A494" s="191"/>
      <c r="B494" s="190"/>
      <c r="C494" s="240"/>
      <c r="D494" s="228"/>
      <c r="E494" s="190"/>
      <c r="F494" s="229"/>
      <c r="G494" s="190"/>
      <c r="H494" s="190"/>
      <c r="I494" s="191"/>
      <c r="J494" s="230"/>
      <c r="K494" s="194"/>
      <c r="L494" s="191"/>
      <c r="M494" s="231"/>
      <c r="N494" s="190"/>
      <c r="O494" s="191"/>
      <c r="P494" s="196"/>
      <c r="Q494" s="197"/>
      <c r="R494" s="208"/>
      <c r="S494" s="209"/>
      <c r="T494" s="200"/>
      <c r="U494" s="201"/>
    </row>
    <row r="495" spans="1:21" ht="20.100000000000001" customHeight="1">
      <c r="A495" s="190"/>
      <c r="B495" s="190"/>
      <c r="C495" s="190"/>
      <c r="D495" s="228"/>
      <c r="E495" s="190"/>
      <c r="F495" s="235"/>
      <c r="G495" s="190"/>
      <c r="H495" s="190"/>
      <c r="I495" s="191"/>
      <c r="J495" s="230"/>
      <c r="K495" s="194"/>
      <c r="L495" s="191"/>
      <c r="M495" s="231"/>
      <c r="N495" s="190"/>
      <c r="O495" s="191"/>
      <c r="P495" s="196"/>
      <c r="Q495" s="197"/>
      <c r="R495" s="203"/>
      <c r="S495" s="204"/>
      <c r="T495" s="200"/>
      <c r="U495" s="201"/>
    </row>
    <row r="496" spans="1:21" ht="20.100000000000001" customHeight="1">
      <c r="A496" s="191"/>
      <c r="B496" s="190"/>
      <c r="C496" s="190"/>
      <c r="D496" s="228"/>
      <c r="E496" s="190"/>
      <c r="F496" s="229"/>
      <c r="G496" s="190"/>
      <c r="H496" s="190"/>
      <c r="I496" s="191"/>
      <c r="J496" s="230"/>
      <c r="K496" s="194"/>
      <c r="L496" s="191"/>
      <c r="M496" s="231"/>
      <c r="N496" s="190"/>
      <c r="O496" s="191"/>
      <c r="P496" s="312"/>
      <c r="Q496" s="280"/>
      <c r="R496" s="203"/>
      <c r="S496" s="211"/>
      <c r="T496" s="212"/>
      <c r="U496" s="201"/>
    </row>
    <row r="497" spans="1:21" ht="20.100000000000001" customHeight="1">
      <c r="A497" s="190"/>
      <c r="B497" s="190"/>
      <c r="C497" s="190"/>
      <c r="D497" s="228"/>
      <c r="E497" s="190"/>
      <c r="F497" s="229"/>
      <c r="G497" s="190"/>
      <c r="H497" s="190"/>
      <c r="I497" s="191"/>
      <c r="J497" s="230"/>
      <c r="K497" s="194"/>
      <c r="L497" s="191"/>
      <c r="M497" s="231"/>
      <c r="N497" s="190"/>
      <c r="O497" s="191"/>
      <c r="P497" s="213"/>
      <c r="Q497" s="214"/>
      <c r="R497" s="215"/>
      <c r="S497" s="215"/>
      <c r="T497" s="216"/>
      <c r="U497" s="217"/>
    </row>
    <row r="498" spans="1:21" ht="20.100000000000001" customHeight="1">
      <c r="A498" s="191"/>
      <c r="B498" s="190"/>
      <c r="C498" s="190"/>
      <c r="D498" s="228"/>
      <c r="E498" s="190"/>
      <c r="F498" s="229"/>
      <c r="G498" s="190"/>
      <c r="H498" s="190"/>
      <c r="I498" s="191"/>
      <c r="J498" s="230"/>
      <c r="K498" s="194"/>
      <c r="L498" s="191"/>
      <c r="M498" s="231"/>
      <c r="N498" s="190"/>
      <c r="O498" s="191"/>
      <c r="P498" s="196"/>
      <c r="Q498" s="197"/>
      <c r="R498" s="208"/>
      <c r="S498" s="209"/>
      <c r="T498" s="200"/>
      <c r="U498" s="201"/>
    </row>
    <row r="499" spans="1:21" ht="20.100000000000001" customHeight="1">
      <c r="A499" s="190"/>
      <c r="B499" s="190"/>
      <c r="C499" s="190"/>
      <c r="D499" s="228"/>
      <c r="E499" s="190"/>
      <c r="F499" s="229"/>
      <c r="G499" s="190"/>
      <c r="H499" s="190"/>
      <c r="I499" s="191"/>
      <c r="J499" s="230"/>
      <c r="K499" s="194"/>
      <c r="L499" s="191"/>
      <c r="M499" s="231"/>
      <c r="N499" s="190"/>
      <c r="O499" s="191"/>
      <c r="P499" s="213"/>
      <c r="Q499" s="214"/>
      <c r="R499" s="215"/>
      <c r="S499" s="215"/>
      <c r="T499" s="219"/>
      <c r="U499" s="242"/>
    </row>
    <row r="500" spans="1:21" ht="20.100000000000001" customHeight="1">
      <c r="A500" s="191"/>
      <c r="B500" s="190"/>
      <c r="C500" s="190"/>
      <c r="D500" s="228"/>
      <c r="E500" s="190"/>
      <c r="F500" s="229"/>
      <c r="G500" s="190"/>
      <c r="H500" s="190"/>
      <c r="I500" s="191"/>
      <c r="J500" s="230"/>
      <c r="K500" s="194"/>
      <c r="L500" s="191"/>
      <c r="M500" s="231"/>
      <c r="N500" s="190"/>
      <c r="O500" s="191"/>
      <c r="P500" s="196"/>
      <c r="Q500" s="197"/>
      <c r="R500" s="215"/>
      <c r="S500" s="215"/>
      <c r="T500" s="241"/>
      <c r="U500" s="242"/>
    </row>
    <row r="501" spans="1:21" ht="20.100000000000001" customHeight="1">
      <c r="A501" s="190"/>
      <c r="B501" s="190"/>
      <c r="C501" s="190"/>
      <c r="D501" s="228"/>
      <c r="E501" s="190"/>
      <c r="F501" s="229"/>
      <c r="G501" s="190"/>
      <c r="H501" s="190"/>
      <c r="I501" s="191"/>
      <c r="J501" s="230"/>
      <c r="K501" s="194"/>
      <c r="L501" s="191"/>
      <c r="M501" s="231"/>
      <c r="N501" s="190"/>
      <c r="O501" s="191"/>
      <c r="P501" s="196"/>
      <c r="Q501" s="197"/>
      <c r="R501" s="203"/>
      <c r="S501" s="211"/>
      <c r="T501" s="200"/>
      <c r="U501" s="201"/>
    </row>
    <row r="502" spans="1:21" ht="20.100000000000001" customHeight="1">
      <c r="A502" s="191"/>
      <c r="B502" s="190"/>
      <c r="C502" s="190"/>
      <c r="D502" s="228"/>
      <c r="E502" s="190"/>
      <c r="F502" s="229"/>
      <c r="G502" s="190"/>
      <c r="H502" s="190"/>
      <c r="I502" s="191"/>
      <c r="J502" s="230"/>
      <c r="K502" s="194"/>
      <c r="L502" s="191"/>
      <c r="M502" s="231"/>
      <c r="N502" s="190"/>
      <c r="O502" s="191"/>
      <c r="P502" s="196"/>
      <c r="Q502" s="197"/>
      <c r="R502" s="206"/>
      <c r="S502" s="207"/>
      <c r="T502" s="200"/>
      <c r="U502" s="205"/>
    </row>
    <row r="503" spans="1:21" ht="20.100000000000001" customHeight="1">
      <c r="A503" s="190"/>
      <c r="B503" s="190"/>
      <c r="C503" s="190"/>
      <c r="D503" s="228"/>
      <c r="E503" s="190"/>
      <c r="F503" s="235"/>
      <c r="G503" s="190"/>
      <c r="H503" s="190"/>
      <c r="I503" s="191"/>
      <c r="J503" s="230"/>
      <c r="K503" s="194"/>
      <c r="L503" s="191"/>
      <c r="M503" s="231"/>
      <c r="N503" s="190"/>
      <c r="O503" s="191"/>
      <c r="P503" s="196"/>
      <c r="Q503" s="197"/>
      <c r="R503" s="226"/>
      <c r="S503" s="227"/>
      <c r="T503" s="241"/>
      <c r="U503" s="242"/>
    </row>
    <row r="504" spans="1:21" ht="20.100000000000001" customHeight="1">
      <c r="A504" s="191"/>
      <c r="B504" s="190"/>
      <c r="C504" s="240"/>
      <c r="D504" s="228"/>
      <c r="E504" s="190"/>
      <c r="F504" s="235"/>
      <c r="G504" s="190"/>
      <c r="H504" s="190"/>
      <c r="I504" s="191"/>
      <c r="J504" s="230"/>
      <c r="K504" s="194"/>
      <c r="L504" s="191"/>
      <c r="M504" s="231"/>
      <c r="N504" s="190"/>
      <c r="O504" s="191"/>
      <c r="P504" s="213"/>
      <c r="Q504" s="214"/>
      <c r="R504" s="203"/>
      <c r="S504" s="211"/>
      <c r="T504" s="247"/>
      <c r="U504" s="293"/>
    </row>
    <row r="505" spans="1:21" ht="20.100000000000001" customHeight="1">
      <c r="A505" s="190"/>
      <c r="B505" s="190"/>
      <c r="C505" s="190"/>
      <c r="D505" s="228"/>
      <c r="E505" s="190"/>
      <c r="F505" s="229"/>
      <c r="G505" s="190"/>
      <c r="H505" s="190"/>
      <c r="I505" s="191"/>
      <c r="J505" s="230"/>
      <c r="K505" s="194"/>
      <c r="L505" s="191"/>
      <c r="M505" s="231"/>
      <c r="N505" s="190"/>
      <c r="O505" s="191"/>
      <c r="P505" s="196"/>
      <c r="Q505" s="197"/>
      <c r="R505" s="208"/>
      <c r="S505" s="209"/>
      <c r="T505" s="200"/>
      <c r="U505" s="201"/>
    </row>
    <row r="506" spans="1:21" ht="20.100000000000001" customHeight="1">
      <c r="A506" s="191"/>
      <c r="B506" s="190"/>
      <c r="C506" s="190"/>
      <c r="D506" s="228"/>
      <c r="E506" s="190"/>
      <c r="F506" s="235"/>
      <c r="G506" s="190"/>
      <c r="H506" s="190"/>
      <c r="I506" s="191"/>
      <c r="J506" s="230"/>
      <c r="K506" s="194"/>
      <c r="L506" s="191"/>
      <c r="M506" s="231"/>
      <c r="N506" s="190"/>
      <c r="O506" s="191"/>
      <c r="P506" s="196"/>
      <c r="Q506" s="197"/>
      <c r="R506" s="203"/>
      <c r="S506" s="204"/>
      <c r="T506" s="200"/>
      <c r="U506" s="201"/>
    </row>
    <row r="507" spans="1:21" ht="20.100000000000001" customHeight="1">
      <c r="A507" s="190"/>
      <c r="B507" s="190"/>
      <c r="C507" s="240"/>
      <c r="D507" s="228"/>
      <c r="E507" s="190"/>
      <c r="F507" s="229"/>
      <c r="G507" s="190"/>
      <c r="H507" s="190"/>
      <c r="I507" s="191"/>
      <c r="J507" s="230"/>
      <c r="K507" s="194"/>
      <c r="L507" s="191"/>
      <c r="M507" s="231"/>
      <c r="N507" s="190"/>
      <c r="O507" s="191"/>
      <c r="P507" s="213"/>
      <c r="Q507" s="214"/>
      <c r="R507" s="215"/>
      <c r="S507" s="215"/>
      <c r="T507" s="258"/>
      <c r="U507" s="251"/>
    </row>
    <row r="508" spans="1:21" ht="20.100000000000001" customHeight="1">
      <c r="A508" s="191"/>
      <c r="B508" s="190"/>
      <c r="C508" s="190"/>
      <c r="D508" s="228"/>
      <c r="E508" s="190"/>
      <c r="F508" s="202"/>
      <c r="G508" s="190"/>
      <c r="H508" s="190"/>
      <c r="I508" s="191"/>
      <c r="J508" s="230"/>
      <c r="K508" s="194"/>
      <c r="L508" s="191"/>
      <c r="M508" s="231"/>
      <c r="N508" s="190"/>
      <c r="O508" s="191"/>
      <c r="P508" s="196"/>
      <c r="Q508" s="197"/>
      <c r="R508" s="215"/>
      <c r="S508" s="215"/>
      <c r="T508" s="216"/>
      <c r="U508" s="255"/>
    </row>
    <row r="509" spans="1:21" ht="20.100000000000001" customHeight="1">
      <c r="A509" s="190"/>
      <c r="B509" s="190"/>
      <c r="C509" s="190"/>
      <c r="D509" s="228"/>
      <c r="E509" s="190"/>
      <c r="F509" s="235"/>
      <c r="G509" s="190"/>
      <c r="H509" s="190"/>
      <c r="I509" s="191"/>
      <c r="J509" s="230"/>
      <c r="K509" s="194"/>
      <c r="L509" s="191"/>
      <c r="M509" s="231"/>
      <c r="N509" s="190"/>
      <c r="O509" s="191"/>
      <c r="P509" s="312"/>
      <c r="Q509" s="261"/>
      <c r="R509" s="203"/>
      <c r="S509" s="211"/>
      <c r="T509" s="200"/>
      <c r="U509" s="205"/>
    </row>
    <row r="510" spans="1:21" ht="20.100000000000001" customHeight="1">
      <c r="A510" s="191"/>
      <c r="B510" s="190"/>
      <c r="C510" s="190"/>
      <c r="D510" s="228"/>
      <c r="E510" s="190"/>
      <c r="F510" s="235"/>
      <c r="G510" s="190"/>
      <c r="H510" s="190"/>
      <c r="I510" s="191"/>
      <c r="J510" s="230"/>
      <c r="K510" s="194"/>
      <c r="L510" s="191"/>
      <c r="M510" s="231"/>
      <c r="N510" s="190"/>
      <c r="O510" s="191"/>
      <c r="P510" s="196"/>
      <c r="Q510" s="197"/>
      <c r="R510" s="203"/>
      <c r="S510" s="204"/>
      <c r="T510" s="200"/>
      <c r="U510" s="205"/>
    </row>
    <row r="511" spans="1:21" ht="20.100000000000001" customHeight="1">
      <c r="A511" s="190"/>
      <c r="B511" s="190"/>
      <c r="C511" s="240"/>
      <c r="D511" s="228"/>
      <c r="E511" s="190"/>
      <c r="F511" s="235"/>
      <c r="G511" s="190"/>
      <c r="H511" s="190"/>
      <c r="I511" s="191"/>
      <c r="J511" s="230"/>
      <c r="K511" s="194"/>
      <c r="L511" s="191"/>
      <c r="M511" s="325"/>
      <c r="N511" s="190"/>
      <c r="O511" s="191"/>
      <c r="P511" s="312"/>
      <c r="Q511" s="280"/>
      <c r="R511" s="286"/>
      <c r="S511" s="204"/>
      <c r="T511" s="219"/>
      <c r="U511" s="201"/>
    </row>
    <row r="512" spans="1:21" ht="20.100000000000001" customHeight="1">
      <c r="A512" s="191"/>
      <c r="B512" s="190"/>
      <c r="C512" s="190"/>
      <c r="D512" s="228"/>
      <c r="E512" s="190"/>
      <c r="F512" s="202"/>
      <c r="G512" s="190"/>
      <c r="H512" s="190"/>
      <c r="I512" s="191"/>
      <c r="J512" s="230"/>
      <c r="K512" s="194"/>
      <c r="L512" s="191"/>
      <c r="M512" s="231"/>
      <c r="N512" s="190"/>
      <c r="O512" s="191"/>
      <c r="P512" s="196"/>
      <c r="Q512" s="197"/>
      <c r="R512" s="208"/>
      <c r="S512" s="209"/>
      <c r="T512" s="200"/>
      <c r="U512" s="221"/>
    </row>
    <row r="513" spans="1:21" ht="20.100000000000001" customHeight="1">
      <c r="A513" s="190"/>
      <c r="B513" s="190"/>
      <c r="C513" s="190"/>
      <c r="D513" s="228"/>
      <c r="E513" s="190"/>
      <c r="F513" s="235"/>
      <c r="G513" s="190"/>
      <c r="H513" s="190"/>
      <c r="I513" s="191"/>
      <c r="J513" s="230"/>
      <c r="K513" s="194"/>
      <c r="L513" s="191"/>
      <c r="M513" s="231"/>
      <c r="N513" s="190"/>
      <c r="O513" s="191"/>
      <c r="P513" s="196"/>
      <c r="Q513" s="197"/>
      <c r="R513" s="206"/>
      <c r="S513" s="207"/>
      <c r="T513" s="200"/>
      <c r="U513" s="221"/>
    </row>
    <row r="514" spans="1:21" ht="20.100000000000001" customHeight="1">
      <c r="A514" s="191"/>
      <c r="B514" s="190"/>
      <c r="C514" s="240"/>
      <c r="D514" s="228"/>
      <c r="E514" s="190"/>
      <c r="F514" s="202"/>
      <c r="G514" s="190"/>
      <c r="H514" s="190"/>
      <c r="I514" s="191"/>
      <c r="J514" s="230"/>
      <c r="K514" s="194"/>
      <c r="L514" s="191"/>
      <c r="M514" s="231"/>
      <c r="N514" s="190"/>
      <c r="O514" s="191"/>
      <c r="P514" s="196"/>
      <c r="Q514" s="197"/>
      <c r="R514" s="215"/>
      <c r="S514" s="215"/>
      <c r="T514" s="219"/>
      <c r="U514" s="242"/>
    </row>
    <row r="515" spans="1:21" ht="20.100000000000001" customHeight="1">
      <c r="A515" s="190"/>
      <c r="B515" s="190"/>
      <c r="C515" s="190"/>
      <c r="D515" s="228"/>
      <c r="E515" s="190"/>
      <c r="F515" s="235"/>
      <c r="G515" s="190"/>
      <c r="H515" s="190"/>
      <c r="I515" s="191"/>
      <c r="J515" s="230"/>
      <c r="K515" s="194"/>
      <c r="L515" s="191"/>
      <c r="M515" s="231"/>
      <c r="N515" s="190"/>
      <c r="O515" s="191"/>
      <c r="P515" s="196"/>
      <c r="Q515" s="197"/>
      <c r="R515" s="203"/>
      <c r="S515" s="204"/>
      <c r="T515" s="200"/>
      <c r="U515" s="205"/>
    </row>
    <row r="516" spans="1:21" ht="20.100000000000001" customHeight="1">
      <c r="A516" s="191"/>
      <c r="B516" s="190"/>
      <c r="C516" s="190"/>
      <c r="D516" s="228"/>
      <c r="E516" s="190"/>
      <c r="F516" s="235"/>
      <c r="G516" s="190"/>
      <c r="H516" s="190"/>
      <c r="I516" s="191"/>
      <c r="J516" s="230"/>
      <c r="K516" s="194"/>
      <c r="L516" s="191"/>
      <c r="M516" s="231"/>
      <c r="N516" s="190"/>
      <c r="O516" s="191"/>
      <c r="P516" s="196"/>
      <c r="Q516" s="197"/>
      <c r="R516" s="203"/>
      <c r="S516" s="211"/>
      <c r="T516" s="200"/>
      <c r="U516" s="221"/>
    </row>
    <row r="517" spans="1:21" ht="20.100000000000001" customHeight="1">
      <c r="A517" s="190"/>
      <c r="B517" s="190"/>
      <c r="C517" s="190"/>
      <c r="D517" s="228"/>
      <c r="E517" s="190"/>
      <c r="F517" s="202"/>
      <c r="G517" s="190"/>
      <c r="H517" s="190"/>
      <c r="I517" s="191"/>
      <c r="J517" s="230"/>
      <c r="K517" s="194"/>
      <c r="L517" s="191"/>
      <c r="M517" s="231"/>
      <c r="N517" s="190"/>
      <c r="O517" s="191"/>
      <c r="P517" s="196"/>
      <c r="Q517" s="197"/>
      <c r="R517" s="215"/>
      <c r="S517" s="215"/>
      <c r="T517" s="216"/>
      <c r="U517" s="255"/>
    </row>
    <row r="518" spans="1:21" ht="20.100000000000001" customHeight="1">
      <c r="A518" s="191"/>
      <c r="B518" s="190"/>
      <c r="C518" s="190"/>
      <c r="D518" s="228"/>
      <c r="E518" s="190"/>
      <c r="F518" s="229"/>
      <c r="G518" s="190"/>
      <c r="H518" s="190"/>
      <c r="I518" s="191"/>
      <c r="J518" s="230"/>
      <c r="K518" s="194"/>
      <c r="L518" s="191"/>
      <c r="M518" s="231"/>
      <c r="N518" s="190"/>
      <c r="O518" s="191"/>
      <c r="P518" s="196"/>
      <c r="Q518" s="197"/>
      <c r="R518" s="215"/>
      <c r="S518" s="215"/>
      <c r="T518" s="216"/>
      <c r="U518" s="217"/>
    </row>
    <row r="519" spans="1:21" ht="20.100000000000001" customHeight="1">
      <c r="A519" s="190"/>
      <c r="B519" s="190"/>
      <c r="C519" s="240"/>
      <c r="D519" s="228"/>
      <c r="E519" s="190"/>
      <c r="F519" s="229"/>
      <c r="G519" s="190"/>
      <c r="H519" s="190"/>
      <c r="I519" s="191"/>
      <c r="J519" s="230"/>
      <c r="K519" s="194"/>
      <c r="L519" s="191"/>
      <c r="M519" s="231"/>
      <c r="N519" s="190"/>
      <c r="O519" s="191"/>
      <c r="P519" s="196"/>
      <c r="Q519" s="197"/>
      <c r="R519" s="279"/>
      <c r="S519" s="245"/>
      <c r="T519" s="258"/>
      <c r="U519" s="280"/>
    </row>
    <row r="520" spans="1:21" ht="20.100000000000001" customHeight="1">
      <c r="A520" s="191"/>
      <c r="B520" s="192"/>
      <c r="C520" s="192"/>
      <c r="D520" s="192"/>
      <c r="E520" s="192"/>
      <c r="F520" s="235"/>
      <c r="G520" s="190"/>
      <c r="H520" s="192"/>
      <c r="I520" s="191"/>
      <c r="J520" s="250"/>
      <c r="K520" s="194"/>
      <c r="L520" s="191"/>
      <c r="M520" s="195"/>
      <c r="N520" s="190"/>
      <c r="O520" s="191"/>
      <c r="P520" s="213"/>
      <c r="Q520" s="214"/>
      <c r="R520" s="215"/>
      <c r="S520" s="215"/>
      <c r="T520" s="215"/>
      <c r="U520" s="251"/>
    </row>
    <row r="521" spans="1:21" ht="20.100000000000001" customHeight="1">
      <c r="A521" s="190"/>
      <c r="B521" s="191"/>
      <c r="C521" s="191"/>
      <c r="D521" s="192"/>
      <c r="E521" s="191"/>
      <c r="F521" s="193"/>
      <c r="G521" s="190"/>
      <c r="H521" s="191"/>
      <c r="I521" s="191"/>
      <c r="J521" s="194"/>
      <c r="K521" s="194"/>
      <c r="L521" s="191"/>
      <c r="M521" s="195"/>
      <c r="N521" s="190"/>
      <c r="O521" s="191"/>
      <c r="P521" s="196"/>
      <c r="Q521" s="197"/>
      <c r="R521" s="215"/>
      <c r="S521" s="215"/>
      <c r="T521" s="215"/>
      <c r="U521" s="252"/>
    </row>
    <row r="522" spans="1:21" ht="20.100000000000001" customHeight="1">
      <c r="A522" s="191"/>
      <c r="B522" s="191"/>
      <c r="C522" s="191"/>
      <c r="D522" s="192"/>
      <c r="E522" s="191"/>
      <c r="F522" s="202"/>
      <c r="G522" s="190"/>
      <c r="H522" s="191"/>
      <c r="I522" s="191"/>
      <c r="J522" s="194"/>
      <c r="K522" s="194"/>
      <c r="L522" s="191"/>
      <c r="M522" s="195"/>
      <c r="N522" s="190"/>
      <c r="O522" s="191"/>
      <c r="P522" s="213"/>
      <c r="Q522" s="214"/>
      <c r="R522" s="215"/>
      <c r="S522" s="215"/>
      <c r="T522" s="215"/>
      <c r="U522" s="251"/>
    </row>
    <row r="523" spans="1:21" ht="20.100000000000001" customHeight="1">
      <c r="A523" s="190"/>
      <c r="B523" s="191"/>
      <c r="C523" s="191"/>
      <c r="D523" s="192"/>
      <c r="E523" s="191"/>
      <c r="F523" s="193"/>
      <c r="G523" s="190"/>
      <c r="H523" s="191"/>
      <c r="I523" s="191"/>
      <c r="J523" s="194"/>
      <c r="K523" s="194"/>
      <c r="L523" s="191"/>
      <c r="M523" s="195"/>
      <c r="N523" s="190"/>
      <c r="O523" s="191"/>
      <c r="P523" s="196"/>
      <c r="Q523" s="197"/>
      <c r="R523" s="226"/>
      <c r="S523" s="227"/>
      <c r="T523" s="219"/>
      <c r="U523" s="201"/>
    </row>
    <row r="524" spans="1:21" ht="20.100000000000001" customHeight="1">
      <c r="A524" s="191"/>
      <c r="B524" s="191"/>
      <c r="C524" s="191"/>
      <c r="D524" s="192"/>
      <c r="E524" s="191"/>
      <c r="F524" s="193"/>
      <c r="G524" s="190"/>
      <c r="H524" s="191"/>
      <c r="I524" s="191"/>
      <c r="J524" s="194"/>
      <c r="K524" s="194"/>
      <c r="L524" s="191"/>
      <c r="M524" s="195"/>
      <c r="N524" s="190"/>
      <c r="O524" s="191"/>
      <c r="P524" s="196"/>
      <c r="Q524" s="197"/>
      <c r="R524" s="208"/>
      <c r="S524" s="209"/>
      <c r="T524" s="247"/>
      <c r="U524" s="218"/>
    </row>
    <row r="525" spans="1:21" ht="20.100000000000001" customHeight="1">
      <c r="A525" s="190"/>
      <c r="B525" s="191"/>
      <c r="C525" s="191"/>
      <c r="D525" s="192"/>
      <c r="E525" s="191"/>
      <c r="F525" s="193"/>
      <c r="G525" s="190"/>
      <c r="H525" s="191"/>
      <c r="I525" s="191"/>
      <c r="J525" s="194"/>
      <c r="K525" s="194"/>
      <c r="L525" s="191"/>
      <c r="M525" s="195"/>
      <c r="N525" s="190"/>
      <c r="O525" s="191"/>
      <c r="P525" s="196"/>
      <c r="Q525" s="197"/>
      <c r="R525" s="203"/>
      <c r="S525" s="204"/>
      <c r="T525" s="200"/>
      <c r="U525" s="201"/>
    </row>
    <row r="526" spans="1:21" ht="20.100000000000001" customHeight="1">
      <c r="A526" s="191"/>
      <c r="B526" s="191"/>
      <c r="C526" s="191"/>
      <c r="D526" s="192"/>
      <c r="E526" s="191"/>
      <c r="F526" s="202"/>
      <c r="G526" s="190"/>
      <c r="H526" s="191"/>
      <c r="I526" s="191"/>
      <c r="J526" s="194"/>
      <c r="K526" s="194"/>
      <c r="L526" s="191"/>
      <c r="M526" s="195"/>
      <c r="N526" s="190"/>
      <c r="O526" s="191"/>
      <c r="P526" s="213"/>
      <c r="Q526" s="214"/>
      <c r="R526" s="215"/>
      <c r="S526" s="215"/>
      <c r="T526" s="216"/>
      <c r="U526" s="255"/>
    </row>
    <row r="527" spans="1:21" ht="20.100000000000001" customHeight="1">
      <c r="A527" s="190"/>
      <c r="B527" s="191"/>
      <c r="C527" s="240"/>
      <c r="D527" s="192"/>
      <c r="E527" s="191"/>
      <c r="F527" s="202"/>
      <c r="G527" s="190"/>
      <c r="H527" s="191"/>
      <c r="I527" s="191"/>
      <c r="J527" s="194"/>
      <c r="K527" s="194"/>
      <c r="L527" s="191"/>
      <c r="M527" s="195"/>
      <c r="N527" s="190"/>
      <c r="O527" s="191"/>
      <c r="P527" s="196"/>
      <c r="Q527" s="197"/>
      <c r="R527" s="206"/>
      <c r="S527" s="207"/>
      <c r="T527" s="200"/>
      <c r="U527" s="210"/>
    </row>
    <row r="528" spans="1:21" ht="20.100000000000001" customHeight="1">
      <c r="A528" s="191"/>
      <c r="B528" s="191"/>
      <c r="C528" s="191"/>
      <c r="D528" s="192"/>
      <c r="E528" s="191"/>
      <c r="F528" s="202"/>
      <c r="G528" s="190"/>
      <c r="H528" s="191"/>
      <c r="I528" s="191"/>
      <c r="J528" s="194"/>
      <c r="K528" s="194"/>
      <c r="L528" s="191"/>
      <c r="M528" s="195"/>
      <c r="N528" s="190"/>
      <c r="O528" s="191"/>
      <c r="P528" s="196"/>
      <c r="Q528" s="197"/>
      <c r="R528" s="226"/>
      <c r="S528" s="227"/>
      <c r="T528" s="296"/>
      <c r="U528" s="237"/>
    </row>
    <row r="529" spans="1:21" ht="20.100000000000001" customHeight="1">
      <c r="A529" s="190"/>
      <c r="B529" s="191"/>
      <c r="C529" s="191"/>
      <c r="D529" s="192"/>
      <c r="E529" s="191"/>
      <c r="F529" s="202"/>
      <c r="G529" s="190"/>
      <c r="H529" s="191"/>
      <c r="I529" s="191"/>
      <c r="J529" s="194"/>
      <c r="K529" s="194"/>
      <c r="L529" s="191"/>
      <c r="M529" s="195"/>
      <c r="N529" s="190"/>
      <c r="O529" s="191"/>
      <c r="P529" s="196"/>
      <c r="Q529" s="197"/>
      <c r="R529" s="203"/>
      <c r="S529" s="211"/>
      <c r="T529" s="247"/>
      <c r="U529" s="210"/>
    </row>
    <row r="530" spans="1:21" ht="20.100000000000001" customHeight="1">
      <c r="A530" s="191"/>
      <c r="B530" s="191"/>
      <c r="C530" s="191"/>
      <c r="D530" s="192"/>
      <c r="E530" s="191"/>
      <c r="F530" s="202"/>
      <c r="G530" s="190"/>
      <c r="H530" s="191"/>
      <c r="I530" s="191"/>
      <c r="J530" s="194"/>
      <c r="K530" s="194"/>
      <c r="L530" s="191"/>
      <c r="M530" s="195"/>
      <c r="N530" s="190"/>
      <c r="O530" s="191"/>
      <c r="P530" s="196"/>
      <c r="Q530" s="197"/>
      <c r="R530" s="206"/>
      <c r="S530" s="207"/>
      <c r="T530" s="247"/>
      <c r="U530" s="201"/>
    </row>
    <row r="531" spans="1:21" ht="20.100000000000001" customHeight="1">
      <c r="A531" s="190"/>
      <c r="B531" s="191"/>
      <c r="C531" s="191"/>
      <c r="D531" s="192"/>
      <c r="E531" s="191"/>
      <c r="F531" s="193"/>
      <c r="G531" s="190"/>
      <c r="H531" s="191"/>
      <c r="I531" s="191"/>
      <c r="J531" s="194"/>
      <c r="K531" s="194"/>
      <c r="L531" s="191"/>
      <c r="M531" s="195"/>
      <c r="N531" s="190"/>
      <c r="O531" s="191"/>
      <c r="P531" s="273"/>
      <c r="Q531" s="204"/>
      <c r="R531" s="203"/>
      <c r="S531" s="211"/>
      <c r="T531" s="247"/>
      <c r="U531" s="201"/>
    </row>
    <row r="532" spans="1:21" ht="20.100000000000001" customHeight="1">
      <c r="A532" s="191"/>
      <c r="B532" s="191"/>
      <c r="C532" s="191"/>
      <c r="D532" s="192"/>
      <c r="E532" s="191"/>
      <c r="F532" s="202"/>
      <c r="G532" s="190"/>
      <c r="H532" s="191"/>
      <c r="I532" s="191"/>
      <c r="J532" s="194"/>
      <c r="K532" s="194"/>
      <c r="L532" s="191"/>
      <c r="M532" s="195"/>
      <c r="N532" s="190"/>
      <c r="O532" s="191"/>
      <c r="P532" s="213"/>
      <c r="Q532" s="214"/>
      <c r="R532" s="226"/>
      <c r="S532" s="227"/>
      <c r="T532" s="216"/>
      <c r="U532" s="255"/>
    </row>
    <row r="533" spans="1:21" ht="20.100000000000001" customHeight="1">
      <c r="A533" s="190"/>
      <c r="B533" s="191"/>
      <c r="C533" s="191"/>
      <c r="D533" s="192"/>
      <c r="E533" s="191"/>
      <c r="F533" s="202"/>
      <c r="G533" s="190"/>
      <c r="H533" s="191"/>
      <c r="I533" s="191"/>
      <c r="J533" s="194"/>
      <c r="K533" s="194"/>
      <c r="L533" s="191"/>
      <c r="M533" s="195"/>
      <c r="N533" s="190"/>
      <c r="O533" s="191"/>
      <c r="P533" s="196"/>
      <c r="Q533" s="197"/>
      <c r="R533" s="203"/>
      <c r="S533" s="204"/>
      <c r="T533" s="200"/>
      <c r="U533" s="201"/>
    </row>
    <row r="534" spans="1:21" ht="20.100000000000001" customHeight="1">
      <c r="A534" s="191"/>
      <c r="B534" s="191"/>
      <c r="C534" s="191"/>
      <c r="D534" s="192"/>
      <c r="E534" s="191"/>
      <c r="F534" s="202"/>
      <c r="G534" s="190"/>
      <c r="H534" s="191"/>
      <c r="I534" s="191"/>
      <c r="J534" s="194"/>
      <c r="K534" s="194"/>
      <c r="L534" s="191"/>
      <c r="M534" s="195"/>
      <c r="N534" s="190"/>
      <c r="O534" s="191"/>
      <c r="P534" s="196"/>
      <c r="Q534" s="197"/>
      <c r="R534" s="226"/>
      <c r="S534" s="227"/>
      <c r="T534" s="219"/>
      <c r="U534" s="201"/>
    </row>
    <row r="535" spans="1:21" ht="20.100000000000001" customHeight="1">
      <c r="A535" s="190"/>
      <c r="B535" s="191"/>
      <c r="C535" s="191"/>
      <c r="D535" s="192"/>
      <c r="E535" s="191"/>
      <c r="F535" s="202"/>
      <c r="G535" s="190"/>
      <c r="H535" s="191"/>
      <c r="I535" s="191"/>
      <c r="J535" s="194"/>
      <c r="K535" s="194"/>
      <c r="L535" s="191"/>
      <c r="M535" s="195"/>
      <c r="N535" s="190"/>
      <c r="O535" s="191"/>
      <c r="P535" s="196"/>
      <c r="Q535" s="197"/>
      <c r="R535" s="208"/>
      <c r="S535" s="209"/>
      <c r="T535" s="200"/>
      <c r="U535" s="201"/>
    </row>
    <row r="536" spans="1:21" ht="20.100000000000001" customHeight="1">
      <c r="A536" s="191"/>
      <c r="B536" s="191"/>
      <c r="C536" s="191"/>
      <c r="D536" s="192"/>
      <c r="E536" s="191"/>
      <c r="F536" s="202"/>
      <c r="G536" s="190"/>
      <c r="H536" s="191"/>
      <c r="I536" s="191"/>
      <c r="J536" s="194"/>
      <c r="K536" s="194"/>
      <c r="L536" s="191"/>
      <c r="M536" s="195"/>
      <c r="N536" s="190"/>
      <c r="O536" s="191"/>
      <c r="P536" s="196"/>
      <c r="Q536" s="197"/>
      <c r="R536" s="208"/>
      <c r="S536" s="209"/>
      <c r="T536" s="233"/>
      <c r="U536" s="262"/>
    </row>
    <row r="537" spans="1:21" ht="20.100000000000001" customHeight="1">
      <c r="A537" s="190"/>
      <c r="B537" s="191"/>
      <c r="C537" s="191"/>
      <c r="D537" s="192"/>
      <c r="E537" s="191"/>
      <c r="F537" s="202"/>
      <c r="G537" s="190"/>
      <c r="H537" s="191"/>
      <c r="I537" s="191"/>
      <c r="J537" s="194"/>
      <c r="K537" s="194"/>
      <c r="L537" s="191"/>
      <c r="M537" s="195"/>
      <c r="N537" s="190"/>
      <c r="O537" s="191"/>
      <c r="P537" s="196"/>
      <c r="Q537" s="197"/>
      <c r="R537" s="226"/>
      <c r="S537" s="227"/>
      <c r="T537" s="241"/>
      <c r="U537" s="242"/>
    </row>
    <row r="538" spans="1:21" ht="20.100000000000001" customHeight="1">
      <c r="A538" s="191"/>
      <c r="B538" s="191"/>
      <c r="C538" s="191"/>
      <c r="D538" s="192"/>
      <c r="E538" s="191"/>
      <c r="F538" s="202"/>
      <c r="G538" s="190"/>
      <c r="H538" s="191"/>
      <c r="I538" s="191"/>
      <c r="J538" s="194"/>
      <c r="K538" s="194"/>
      <c r="L538" s="191"/>
      <c r="M538" s="195"/>
      <c r="N538" s="190"/>
      <c r="O538" s="191"/>
      <c r="P538" s="213"/>
      <c r="Q538" s="214"/>
      <c r="R538" s="215"/>
      <c r="S538" s="215"/>
      <c r="T538" s="216"/>
      <c r="U538" s="217"/>
    </row>
    <row r="539" spans="1:21" ht="20.100000000000001" customHeight="1">
      <c r="A539" s="190"/>
      <c r="B539" s="191"/>
      <c r="C539" s="191"/>
      <c r="D539" s="192"/>
      <c r="E539" s="191"/>
      <c r="F539" s="202"/>
      <c r="G539" s="190"/>
      <c r="H539" s="191"/>
      <c r="I539" s="191"/>
      <c r="J539" s="194"/>
      <c r="K539" s="194"/>
      <c r="L539" s="191"/>
      <c r="M539" s="326"/>
      <c r="N539" s="190"/>
      <c r="O539" s="191"/>
      <c r="P539" s="196"/>
      <c r="Q539" s="197"/>
      <c r="R539" s="244"/>
      <c r="S539" s="280"/>
      <c r="T539" s="233"/>
      <c r="U539" s="262"/>
    </row>
    <row r="540" spans="1:21" ht="20.100000000000001" customHeight="1">
      <c r="A540" s="191"/>
      <c r="B540" s="191"/>
      <c r="C540" s="191"/>
      <c r="D540" s="192"/>
      <c r="E540" s="191"/>
      <c r="F540" s="202"/>
      <c r="G540" s="190"/>
      <c r="H540" s="191"/>
      <c r="I540" s="191"/>
      <c r="J540" s="194"/>
      <c r="K540" s="194"/>
      <c r="L540" s="191"/>
      <c r="M540" s="195"/>
      <c r="N540" s="190"/>
      <c r="O540" s="191"/>
      <c r="P540" s="196"/>
      <c r="Q540" s="197"/>
      <c r="R540" s="206"/>
      <c r="S540" s="207"/>
      <c r="T540" s="247"/>
      <c r="U540" s="293"/>
    </row>
    <row r="541" spans="1:21" ht="20.100000000000001" customHeight="1">
      <c r="A541" s="190"/>
      <c r="B541" s="191"/>
      <c r="C541" s="191"/>
      <c r="D541" s="192"/>
      <c r="E541" s="191"/>
      <c r="F541" s="202"/>
      <c r="G541" s="190"/>
      <c r="H541" s="191"/>
      <c r="I541" s="191"/>
      <c r="J541" s="194"/>
      <c r="K541" s="194"/>
      <c r="L541" s="191"/>
      <c r="M541" s="195"/>
      <c r="N541" s="190"/>
      <c r="O541" s="191"/>
      <c r="P541" s="196"/>
      <c r="Q541" s="197"/>
      <c r="R541" s="203"/>
      <c r="S541" s="204"/>
      <c r="T541" s="247"/>
      <c r="U541" s="210"/>
    </row>
    <row r="542" spans="1:21" ht="20.100000000000001" customHeight="1">
      <c r="A542" s="191"/>
      <c r="B542" s="191"/>
      <c r="C542" s="191"/>
      <c r="D542" s="192"/>
      <c r="E542" s="191"/>
      <c r="F542" s="202"/>
      <c r="G542" s="190"/>
      <c r="H542" s="191"/>
      <c r="I542" s="191"/>
      <c r="J542" s="194"/>
      <c r="K542" s="194"/>
      <c r="L542" s="191"/>
      <c r="M542" s="195"/>
      <c r="N542" s="190"/>
      <c r="O542" s="191"/>
      <c r="P542" s="196"/>
      <c r="Q542" s="197"/>
      <c r="R542" s="226"/>
      <c r="S542" s="227"/>
      <c r="T542" s="219"/>
      <c r="U542" s="221"/>
    </row>
    <row r="543" spans="1:21" ht="20.100000000000001" customHeight="1">
      <c r="A543" s="190"/>
      <c r="B543" s="191"/>
      <c r="C543" s="191"/>
      <c r="D543" s="192"/>
      <c r="E543" s="191"/>
      <c r="F543" s="202"/>
      <c r="G543" s="190"/>
      <c r="H543" s="191"/>
      <c r="I543" s="191"/>
      <c r="J543" s="194"/>
      <c r="K543" s="194"/>
      <c r="L543" s="191"/>
      <c r="M543" s="195"/>
      <c r="N543" s="190"/>
      <c r="O543" s="191"/>
      <c r="P543" s="196"/>
      <c r="Q543" s="197"/>
      <c r="R543" s="203"/>
      <c r="S543" s="287"/>
      <c r="T543" s="212"/>
      <c r="U543" s="210"/>
    </row>
    <row r="544" spans="1:21" ht="20.100000000000001" customHeight="1">
      <c r="A544" s="191"/>
      <c r="B544" s="191"/>
      <c r="C544" s="191"/>
      <c r="D544" s="192"/>
      <c r="E544" s="191"/>
      <c r="F544" s="193"/>
      <c r="G544" s="190"/>
      <c r="H544" s="191"/>
      <c r="I544" s="191"/>
      <c r="J544" s="194"/>
      <c r="K544" s="194"/>
      <c r="L544" s="191"/>
      <c r="M544" s="195"/>
      <c r="N544" s="190"/>
      <c r="O544" s="191"/>
      <c r="P544" s="196"/>
      <c r="Q544" s="197"/>
      <c r="R544" s="208"/>
      <c r="S544" s="209"/>
      <c r="T544" s="247"/>
      <c r="U544" s="237"/>
    </row>
    <row r="545" spans="1:21" ht="20.100000000000001" customHeight="1">
      <c r="A545" s="190"/>
      <c r="B545" s="191"/>
      <c r="C545" s="191"/>
      <c r="D545" s="192"/>
      <c r="E545" s="191"/>
      <c r="F545" s="202"/>
      <c r="G545" s="190"/>
      <c r="H545" s="191"/>
      <c r="I545" s="191"/>
      <c r="J545" s="194"/>
      <c r="K545" s="194"/>
      <c r="L545" s="191"/>
      <c r="M545" s="195"/>
      <c r="N545" s="190"/>
      <c r="O545" s="191"/>
      <c r="P545" s="196"/>
      <c r="Q545" s="197"/>
      <c r="R545" s="203"/>
      <c r="S545" s="211"/>
      <c r="T545" s="247"/>
      <c r="U545" s="205"/>
    </row>
    <row r="546" spans="1:21" ht="20.100000000000001" customHeight="1">
      <c r="A546" s="191"/>
      <c r="B546" s="191"/>
      <c r="C546" s="191"/>
      <c r="D546" s="192"/>
      <c r="E546" s="191"/>
      <c r="F546" s="202"/>
      <c r="G546" s="190"/>
      <c r="H546" s="191"/>
      <c r="I546" s="191"/>
      <c r="J546" s="194"/>
      <c r="K546" s="194"/>
      <c r="L546" s="191"/>
      <c r="M546" s="195"/>
      <c r="N546" s="190"/>
      <c r="O546" s="191"/>
      <c r="P546" s="196"/>
      <c r="Q546" s="197"/>
      <c r="R546" s="208"/>
      <c r="S546" s="209"/>
      <c r="T546" s="200"/>
      <c r="U546" s="210"/>
    </row>
    <row r="547" spans="1:21" ht="20.100000000000001" customHeight="1">
      <c r="A547" s="190"/>
      <c r="B547" s="191"/>
      <c r="C547" s="191"/>
      <c r="D547" s="192"/>
      <c r="E547" s="191"/>
      <c r="F547" s="202"/>
      <c r="G547" s="190"/>
      <c r="H547" s="191"/>
      <c r="I547" s="191"/>
      <c r="J547" s="194"/>
      <c r="K547" s="194"/>
      <c r="L547" s="191"/>
      <c r="M547" s="195"/>
      <c r="N547" s="190"/>
      <c r="O547" s="191"/>
      <c r="P547" s="196"/>
      <c r="Q547" s="197"/>
      <c r="R547" s="203"/>
      <c r="S547" s="211"/>
      <c r="T547" s="200"/>
      <c r="U547" s="205"/>
    </row>
    <row r="548" spans="1:21" ht="20.100000000000001" customHeight="1">
      <c r="A548" s="191"/>
      <c r="B548" s="191"/>
      <c r="C548" s="191"/>
      <c r="D548" s="192"/>
      <c r="E548" s="191"/>
      <c r="F548" s="202"/>
      <c r="G548" s="190"/>
      <c r="H548" s="191"/>
      <c r="I548" s="191"/>
      <c r="J548" s="194"/>
      <c r="K548" s="194"/>
      <c r="L548" s="191"/>
      <c r="M548" s="195"/>
      <c r="N548" s="190"/>
      <c r="O548" s="191"/>
      <c r="P548" s="213"/>
      <c r="Q548" s="214"/>
      <c r="R548" s="215"/>
      <c r="S548" s="215"/>
      <c r="T548" s="216"/>
      <c r="U548" s="217"/>
    </row>
    <row r="549" spans="1:21" ht="20.100000000000001" customHeight="1">
      <c r="A549" s="190"/>
      <c r="B549" s="191"/>
      <c r="C549" s="191"/>
      <c r="D549" s="192"/>
      <c r="E549" s="191"/>
      <c r="F549" s="193"/>
      <c r="G549" s="190"/>
      <c r="H549" s="191"/>
      <c r="I549" s="191"/>
      <c r="J549" s="194"/>
      <c r="K549" s="194"/>
      <c r="L549" s="191"/>
      <c r="M549" s="195"/>
      <c r="N549" s="190"/>
      <c r="O549" s="191"/>
      <c r="P549" s="213"/>
      <c r="Q549" s="214"/>
      <c r="R549" s="203"/>
      <c r="S549" s="204"/>
      <c r="T549" s="212"/>
      <c r="U549" s="205"/>
    </row>
    <row r="550" spans="1:21" ht="20.100000000000001" customHeight="1">
      <c r="A550" s="191"/>
      <c r="B550" s="191"/>
      <c r="C550" s="191"/>
      <c r="D550" s="192"/>
      <c r="E550" s="191"/>
      <c r="F550" s="202"/>
      <c r="G550" s="190"/>
      <c r="H550" s="191"/>
      <c r="I550" s="191"/>
      <c r="J550" s="194"/>
      <c r="K550" s="194"/>
      <c r="L550" s="191"/>
      <c r="M550" s="195"/>
      <c r="N550" s="190"/>
      <c r="O550" s="191"/>
      <c r="P550" s="196"/>
      <c r="Q550" s="197"/>
      <c r="R550" s="208"/>
      <c r="S550" s="209"/>
      <c r="T550" s="200"/>
      <c r="U550" s="201"/>
    </row>
    <row r="551" spans="1:21" ht="20.100000000000001" customHeight="1">
      <c r="A551" s="190"/>
      <c r="B551" s="191"/>
      <c r="C551" s="191"/>
      <c r="D551" s="192"/>
      <c r="E551" s="191"/>
      <c r="F551" s="202"/>
      <c r="G551" s="190"/>
      <c r="H551" s="191"/>
      <c r="I551" s="191"/>
      <c r="J551" s="194"/>
      <c r="K551" s="194"/>
      <c r="L551" s="191"/>
      <c r="M551" s="195"/>
      <c r="N551" s="190"/>
      <c r="O551" s="191"/>
      <c r="P551" s="196"/>
      <c r="Q551" s="197"/>
      <c r="R551" s="226"/>
      <c r="S551" s="227"/>
      <c r="T551" s="219"/>
      <c r="U551" s="205"/>
    </row>
    <row r="552" spans="1:21" ht="20.100000000000001" customHeight="1">
      <c r="A552" s="191"/>
      <c r="B552" s="191"/>
      <c r="C552" s="191"/>
      <c r="D552" s="192"/>
      <c r="E552" s="191"/>
      <c r="F552" s="193"/>
      <c r="G552" s="190"/>
      <c r="H552" s="191"/>
      <c r="I552" s="191"/>
      <c r="J552" s="194"/>
      <c r="K552" s="194"/>
      <c r="L552" s="191"/>
      <c r="M552" s="195"/>
      <c r="N552" s="190"/>
      <c r="O552" s="191"/>
      <c r="P552" s="196"/>
      <c r="Q552" s="197"/>
      <c r="R552" s="203"/>
      <c r="S552" s="204"/>
      <c r="T552" s="200"/>
      <c r="U552" s="201"/>
    </row>
    <row r="553" spans="1:21" ht="20.100000000000001" customHeight="1">
      <c r="A553" s="190"/>
      <c r="B553" s="191"/>
      <c r="C553" s="191"/>
      <c r="D553" s="192"/>
      <c r="E553" s="191"/>
      <c r="F553" s="202"/>
      <c r="G553" s="190"/>
      <c r="H553" s="191"/>
      <c r="I553" s="191"/>
      <c r="J553" s="194"/>
      <c r="K553" s="194"/>
      <c r="L553" s="191"/>
      <c r="M553" s="195"/>
      <c r="N553" s="190"/>
      <c r="O553" s="191"/>
      <c r="P553" s="196"/>
      <c r="Q553" s="197"/>
      <c r="R553" s="226"/>
      <c r="S553" s="227"/>
      <c r="T553" s="219"/>
      <c r="U553" s="205"/>
    </row>
    <row r="554" spans="1:21" ht="20.100000000000001" customHeight="1">
      <c r="A554" s="191"/>
      <c r="B554" s="191"/>
      <c r="C554" s="191"/>
      <c r="D554" s="192"/>
      <c r="E554" s="191"/>
      <c r="F554" s="202"/>
      <c r="G554" s="190"/>
      <c r="H554" s="191"/>
      <c r="I554" s="191"/>
      <c r="J554" s="194"/>
      <c r="K554" s="194"/>
      <c r="L554" s="191"/>
      <c r="M554" s="195"/>
      <c r="N554" s="190"/>
      <c r="O554" s="191"/>
      <c r="P554" s="196"/>
      <c r="Q554" s="197"/>
      <c r="R554" s="244"/>
      <c r="S554" s="280"/>
      <c r="T554" s="233"/>
      <c r="U554" s="327"/>
    </row>
    <row r="555" spans="1:21" ht="20.100000000000001" customHeight="1">
      <c r="A555" s="190"/>
      <c r="B555" s="191"/>
      <c r="C555" s="191"/>
      <c r="D555" s="192"/>
      <c r="E555" s="191"/>
      <c r="F555" s="202"/>
      <c r="G555" s="190"/>
      <c r="H555" s="191"/>
      <c r="I555" s="191"/>
      <c r="J555" s="194"/>
      <c r="K555" s="194"/>
      <c r="L555" s="191"/>
      <c r="M555" s="195"/>
      <c r="N555" s="190"/>
      <c r="O555" s="191"/>
      <c r="P555" s="213"/>
      <c r="Q555" s="214"/>
      <c r="R555" s="215"/>
      <c r="S555" s="215"/>
      <c r="T555" s="310"/>
      <c r="U555" s="314"/>
    </row>
    <row r="556" spans="1:21" ht="20.100000000000001" customHeight="1">
      <c r="A556" s="191"/>
      <c r="B556" s="222"/>
      <c r="C556" s="222"/>
      <c r="D556" s="223"/>
      <c r="E556" s="222"/>
      <c r="F556" s="224"/>
      <c r="G556" s="190"/>
      <c r="H556" s="222"/>
      <c r="I556" s="191"/>
      <c r="J556" s="225"/>
      <c r="K556" s="194"/>
      <c r="L556" s="191"/>
      <c r="M556" s="195"/>
      <c r="N556" s="190"/>
      <c r="O556" s="191"/>
      <c r="P556" s="196"/>
      <c r="Q556" s="197"/>
      <c r="R556" s="206"/>
      <c r="S556" s="207"/>
      <c r="T556" s="200"/>
      <c r="U556" s="210"/>
    </row>
    <row r="557" spans="1:21" ht="20.100000000000001" customHeight="1">
      <c r="A557" s="190"/>
      <c r="B557" s="190"/>
      <c r="C557" s="190"/>
      <c r="D557" s="228"/>
      <c r="E557" s="190"/>
      <c r="F557" s="202"/>
      <c r="G557" s="190"/>
      <c r="H557" s="190"/>
      <c r="I557" s="191"/>
      <c r="J557" s="230"/>
      <c r="K557" s="194"/>
      <c r="L557" s="191"/>
      <c r="M557" s="195"/>
      <c r="N557" s="190"/>
      <c r="O557" s="191"/>
      <c r="P557" s="213"/>
      <c r="Q557" s="214"/>
      <c r="R557" s="206"/>
      <c r="S557" s="207"/>
      <c r="T557" s="200"/>
      <c r="U557" s="205"/>
    </row>
    <row r="558" spans="1:21" ht="20.100000000000001" customHeight="1">
      <c r="A558" s="191"/>
      <c r="B558" s="190"/>
      <c r="C558" s="190"/>
      <c r="D558" s="228"/>
      <c r="E558" s="190"/>
      <c r="F558" s="232"/>
      <c r="G558" s="190"/>
      <c r="H558" s="190"/>
      <c r="I558" s="191"/>
      <c r="J558" s="230"/>
      <c r="K558" s="194"/>
      <c r="L558" s="191"/>
      <c r="M558" s="195"/>
      <c r="N558" s="190"/>
      <c r="O558" s="191"/>
      <c r="P558" s="196"/>
      <c r="Q558" s="197"/>
      <c r="R558" s="203"/>
      <c r="S558" s="204"/>
      <c r="T558" s="200"/>
      <c r="U558" s="201"/>
    </row>
    <row r="559" spans="1:21" ht="20.100000000000001" customHeight="1">
      <c r="A559" s="190"/>
      <c r="B559" s="190"/>
      <c r="C559" s="190"/>
      <c r="D559" s="228"/>
      <c r="E559" s="190"/>
      <c r="F559" s="232"/>
      <c r="G559" s="190"/>
      <c r="H559" s="190"/>
      <c r="I559" s="191"/>
      <c r="J559" s="230"/>
      <c r="K559" s="194"/>
      <c r="L559" s="191"/>
      <c r="M559" s="195"/>
      <c r="N559" s="190"/>
      <c r="O559" s="191"/>
      <c r="P559" s="196"/>
      <c r="Q559" s="197"/>
      <c r="R559" s="203"/>
      <c r="S559" s="204"/>
      <c r="T559" s="200"/>
      <c r="U559" s="201"/>
    </row>
    <row r="560" spans="1:21" ht="20.100000000000001" customHeight="1">
      <c r="A560" s="191"/>
      <c r="B560" s="190"/>
      <c r="C560" s="190"/>
      <c r="D560" s="228"/>
      <c r="E560" s="190"/>
      <c r="F560" s="232"/>
      <c r="G560" s="190"/>
      <c r="H560" s="190"/>
      <c r="I560" s="191"/>
      <c r="J560" s="230"/>
      <c r="K560" s="194"/>
      <c r="L560" s="191"/>
      <c r="M560" s="195"/>
      <c r="N560" s="190"/>
      <c r="O560" s="191"/>
      <c r="P560" s="213"/>
      <c r="Q560" s="214"/>
      <c r="R560" s="215"/>
      <c r="S560" s="215"/>
      <c r="T560" s="216"/>
      <c r="U560" s="255"/>
    </row>
    <row r="561" spans="1:21" ht="20.100000000000001" customHeight="1">
      <c r="A561" s="190"/>
      <c r="B561" s="190"/>
      <c r="C561" s="190"/>
      <c r="D561" s="228"/>
      <c r="E561" s="190"/>
      <c r="F561" s="202"/>
      <c r="G561" s="190"/>
      <c r="H561" s="190"/>
      <c r="I561" s="191"/>
      <c r="J561" s="230"/>
      <c r="K561" s="194"/>
      <c r="L561" s="191"/>
      <c r="M561" s="195"/>
      <c r="N561" s="190"/>
      <c r="O561" s="191"/>
      <c r="P561" s="213"/>
      <c r="Q561" s="214"/>
      <c r="R561" s="203"/>
      <c r="S561" s="211"/>
      <c r="T561" s="200"/>
      <c r="U561" s="205"/>
    </row>
    <row r="562" spans="1:21" ht="20.100000000000001" customHeight="1">
      <c r="A562" s="191"/>
      <c r="B562" s="190"/>
      <c r="C562" s="190"/>
      <c r="D562" s="228"/>
      <c r="E562" s="190"/>
      <c r="F562" s="202"/>
      <c r="G562" s="190"/>
      <c r="H562" s="190"/>
      <c r="I562" s="191"/>
      <c r="J562" s="230"/>
      <c r="K562" s="194"/>
      <c r="L562" s="191"/>
      <c r="M562" s="195"/>
      <c r="N562" s="190"/>
      <c r="O562" s="191"/>
      <c r="P562" s="213"/>
      <c r="Q562" s="214"/>
      <c r="R562" s="203"/>
      <c r="S562" s="211"/>
      <c r="T562" s="247"/>
      <c r="U562" s="237"/>
    </row>
    <row r="563" spans="1:21" ht="20.100000000000001" customHeight="1">
      <c r="A563" s="190"/>
      <c r="B563" s="190"/>
      <c r="C563" s="190"/>
      <c r="D563" s="228"/>
      <c r="E563" s="190"/>
      <c r="F563" s="232"/>
      <c r="G563" s="190"/>
      <c r="H563" s="190"/>
      <c r="I563" s="191"/>
      <c r="J563" s="230"/>
      <c r="K563" s="194"/>
      <c r="L563" s="191"/>
      <c r="M563" s="231"/>
      <c r="N563" s="190"/>
      <c r="O563" s="191"/>
      <c r="P563" s="196"/>
      <c r="Q563" s="197"/>
      <c r="R563" s="203"/>
      <c r="S563" s="211"/>
      <c r="T563" s="200"/>
      <c r="U563" s="205"/>
    </row>
    <row r="564" spans="1:21" ht="20.100000000000001" customHeight="1">
      <c r="A564" s="191"/>
      <c r="B564" s="190"/>
      <c r="C564" s="190"/>
      <c r="D564" s="228"/>
      <c r="E564" s="190"/>
      <c r="F564" s="229"/>
      <c r="G564" s="190"/>
      <c r="H564" s="190"/>
      <c r="I564" s="191"/>
      <c r="J564" s="230"/>
      <c r="K564" s="194"/>
      <c r="L564" s="191"/>
      <c r="M564" s="231"/>
      <c r="N564" s="190"/>
      <c r="O564" s="191"/>
      <c r="P564" s="196"/>
      <c r="Q564" s="197"/>
      <c r="R564" s="203"/>
      <c r="S564" s="204"/>
      <c r="T564" s="200"/>
      <c r="U564" s="201"/>
    </row>
    <row r="565" spans="1:21" ht="20.100000000000001" customHeight="1">
      <c r="A565" s="190"/>
      <c r="B565" s="190"/>
      <c r="C565" s="190"/>
      <c r="D565" s="228"/>
      <c r="E565" s="190"/>
      <c r="F565" s="229"/>
      <c r="G565" s="190"/>
      <c r="H565" s="190"/>
      <c r="I565" s="191"/>
      <c r="J565" s="230"/>
      <c r="K565" s="194"/>
      <c r="L565" s="191"/>
      <c r="M565" s="231"/>
      <c r="N565" s="190"/>
      <c r="O565" s="191"/>
      <c r="P565" s="196"/>
      <c r="Q565" s="197"/>
      <c r="R565" s="226"/>
      <c r="S565" s="227"/>
      <c r="T565" s="241"/>
      <c r="U565" s="242"/>
    </row>
    <row r="566" spans="1:21" ht="20.100000000000001" customHeight="1">
      <c r="A566" s="191"/>
      <c r="B566" s="190"/>
      <c r="C566" s="190"/>
      <c r="D566" s="228"/>
      <c r="E566" s="190"/>
      <c r="F566" s="202"/>
      <c r="G566" s="190"/>
      <c r="H566" s="190"/>
      <c r="I566" s="191"/>
      <c r="J566" s="230"/>
      <c r="K566" s="194"/>
      <c r="L566" s="191"/>
      <c r="M566" s="231"/>
      <c r="N566" s="190"/>
      <c r="O566" s="191"/>
      <c r="P566" s="196"/>
      <c r="Q566" s="197"/>
      <c r="R566" s="203"/>
      <c r="S566" s="211"/>
      <c r="T566" s="200"/>
      <c r="U566" s="201"/>
    </row>
    <row r="567" spans="1:21" ht="20.100000000000001" customHeight="1">
      <c r="A567" s="190"/>
      <c r="B567" s="190"/>
      <c r="C567" s="190"/>
      <c r="D567" s="228"/>
      <c r="E567" s="190"/>
      <c r="F567" s="229"/>
      <c r="G567" s="190"/>
      <c r="H567" s="190"/>
      <c r="I567" s="191"/>
      <c r="J567" s="230"/>
      <c r="K567" s="194"/>
      <c r="L567" s="191"/>
      <c r="M567" s="231"/>
      <c r="N567" s="190"/>
      <c r="O567" s="191"/>
      <c r="P567" s="196"/>
      <c r="Q567" s="197"/>
      <c r="R567" s="279"/>
      <c r="S567" s="245"/>
      <c r="T567" s="216"/>
      <c r="U567" s="217"/>
    </row>
    <row r="568" spans="1:21" ht="20.100000000000001" customHeight="1">
      <c r="A568" s="191"/>
      <c r="B568" s="191"/>
      <c r="C568" s="240"/>
      <c r="D568" s="192"/>
      <c r="E568" s="191"/>
      <c r="F568" s="235"/>
      <c r="G568" s="190"/>
      <c r="H568" s="191"/>
      <c r="I568" s="191"/>
      <c r="J568" s="194"/>
      <c r="K568" s="194"/>
      <c r="L568" s="191"/>
      <c r="M568" s="195"/>
      <c r="N568" s="190"/>
      <c r="O568" s="191"/>
      <c r="P568" s="213"/>
      <c r="Q568" s="214"/>
      <c r="R568" s="215"/>
      <c r="S568" s="215"/>
      <c r="T568" s="254"/>
      <c r="U568" s="328"/>
    </row>
    <row r="569" spans="1:21" ht="20.100000000000001" customHeight="1">
      <c r="A569" s="190"/>
      <c r="B569" s="191"/>
      <c r="C569" s="191"/>
      <c r="D569" s="192"/>
      <c r="E569" s="191"/>
      <c r="F569" s="193"/>
      <c r="G569" s="190"/>
      <c r="H569" s="191"/>
      <c r="I569" s="191"/>
      <c r="J569" s="194"/>
      <c r="K569" s="194"/>
      <c r="L569" s="191"/>
      <c r="M569" s="195"/>
      <c r="N569" s="190"/>
      <c r="O569" s="191"/>
      <c r="P569" s="196"/>
      <c r="Q569" s="197"/>
      <c r="R569" s="203"/>
      <c r="S569" s="211"/>
      <c r="T569" s="200"/>
      <c r="U569" s="201"/>
    </row>
    <row r="570" spans="1:21" ht="20.100000000000001" customHeight="1">
      <c r="A570" s="191"/>
      <c r="B570" s="191"/>
      <c r="C570" s="191"/>
      <c r="D570" s="192"/>
      <c r="E570" s="191"/>
      <c r="F570" s="202"/>
      <c r="G570" s="190"/>
      <c r="H570" s="191"/>
      <c r="I570" s="191"/>
      <c r="J570" s="194"/>
      <c r="K570" s="194"/>
      <c r="L570" s="191"/>
      <c r="M570" s="195"/>
      <c r="N570" s="190"/>
      <c r="O570" s="191"/>
      <c r="P570" s="213"/>
      <c r="Q570" s="214"/>
      <c r="R570" s="215"/>
      <c r="S570" s="215"/>
      <c r="T570" s="216"/>
      <c r="U570" s="255"/>
    </row>
    <row r="571" spans="1:21" ht="20.100000000000001" customHeight="1">
      <c r="A571" s="190"/>
      <c r="B571" s="191"/>
      <c r="C571" s="191"/>
      <c r="D571" s="192"/>
      <c r="E571" s="191"/>
      <c r="F571" s="202"/>
      <c r="G571" s="190"/>
      <c r="H571" s="191"/>
      <c r="I571" s="191"/>
      <c r="J571" s="194"/>
      <c r="K571" s="194"/>
      <c r="L571" s="191"/>
      <c r="M571" s="195"/>
      <c r="N571" s="190"/>
      <c r="O571" s="191"/>
      <c r="P571" s="213"/>
      <c r="Q571" s="214"/>
      <c r="R571" s="215"/>
      <c r="S571" s="215"/>
      <c r="T571" s="216"/>
      <c r="U571" s="255"/>
    </row>
    <row r="572" spans="1:21" ht="20.100000000000001" customHeight="1">
      <c r="A572" s="191"/>
      <c r="B572" s="191"/>
      <c r="C572" s="191"/>
      <c r="D572" s="192"/>
      <c r="E572" s="191"/>
      <c r="F572" s="202"/>
      <c r="G572" s="190"/>
      <c r="H572" s="191"/>
      <c r="I572" s="191"/>
      <c r="J572" s="194"/>
      <c r="K572" s="194"/>
      <c r="L572" s="191"/>
      <c r="M572" s="195"/>
      <c r="N572" s="190"/>
      <c r="O572" s="191"/>
      <c r="P572" s="196"/>
      <c r="Q572" s="197"/>
      <c r="R572" s="263"/>
      <c r="S572" s="261"/>
      <c r="T572" s="233"/>
      <c r="U572" s="284"/>
    </row>
    <row r="573" spans="1:21" ht="20.100000000000001" customHeight="1">
      <c r="A573" s="190"/>
      <c r="B573" s="190"/>
      <c r="C573" s="190"/>
      <c r="D573" s="228"/>
      <c r="E573" s="190"/>
      <c r="F573" s="229"/>
      <c r="G573" s="190"/>
      <c r="H573" s="190"/>
      <c r="I573" s="191"/>
      <c r="J573" s="230"/>
      <c r="K573" s="194"/>
      <c r="L573" s="191"/>
      <c r="M573" s="231"/>
      <c r="N573" s="190"/>
      <c r="O573" s="191"/>
      <c r="P573" s="196"/>
      <c r="Q573" s="197"/>
      <c r="R573" s="203"/>
      <c r="S573" s="204"/>
      <c r="T573" s="200"/>
      <c r="U573" s="201"/>
    </row>
    <row r="574" spans="1:21" ht="20.100000000000001" customHeight="1">
      <c r="A574" s="191"/>
      <c r="B574" s="190"/>
      <c r="C574" s="190"/>
      <c r="D574" s="228"/>
      <c r="E574" s="190"/>
      <c r="F574" s="229"/>
      <c r="G574" s="190"/>
      <c r="H574" s="190"/>
      <c r="I574" s="191"/>
      <c r="J574" s="230"/>
      <c r="K574" s="194"/>
      <c r="L574" s="191"/>
      <c r="M574" s="231"/>
      <c r="N574" s="190"/>
      <c r="O574" s="191"/>
      <c r="P574" s="213"/>
      <c r="Q574" s="214"/>
      <c r="R574" s="244"/>
      <c r="S574" s="245"/>
      <c r="T574" s="233"/>
      <c r="U574" s="292"/>
    </row>
    <row r="575" spans="1:21" ht="20.100000000000001" customHeight="1">
      <c r="A575" s="190"/>
      <c r="B575" s="190"/>
      <c r="C575" s="190"/>
      <c r="D575" s="228"/>
      <c r="E575" s="190"/>
      <c r="F575" s="229"/>
      <c r="G575" s="190"/>
      <c r="H575" s="190"/>
      <c r="I575" s="191"/>
      <c r="J575" s="230"/>
      <c r="K575" s="194"/>
      <c r="L575" s="191"/>
      <c r="M575" s="231"/>
      <c r="N575" s="190"/>
      <c r="O575" s="191"/>
      <c r="P575" s="213"/>
      <c r="Q575" s="214"/>
      <c r="R575" s="215"/>
      <c r="S575" s="215"/>
      <c r="T575" s="329"/>
      <c r="U575" s="330"/>
    </row>
    <row r="576" spans="1:21" ht="20.100000000000001" customHeight="1">
      <c r="A576" s="191"/>
      <c r="B576" s="190"/>
      <c r="C576" s="190"/>
      <c r="D576" s="228"/>
      <c r="E576" s="190"/>
      <c r="F576" s="235"/>
      <c r="G576" s="190"/>
      <c r="H576" s="190"/>
      <c r="I576" s="191"/>
      <c r="J576" s="230"/>
      <c r="K576" s="194"/>
      <c r="L576" s="191"/>
      <c r="M576" s="231"/>
      <c r="N576" s="190"/>
      <c r="O576" s="191"/>
      <c r="P576" s="196"/>
      <c r="Q576" s="197"/>
      <c r="R576" s="203"/>
      <c r="S576" s="204"/>
      <c r="T576" s="247"/>
      <c r="U576" s="293"/>
    </row>
    <row r="577" spans="1:21" ht="20.100000000000001" customHeight="1">
      <c r="A577" s="190"/>
      <c r="B577" s="190"/>
      <c r="C577" s="190"/>
      <c r="D577" s="228"/>
      <c r="E577" s="190"/>
      <c r="F577" s="202"/>
      <c r="G577" s="190"/>
      <c r="H577" s="190"/>
      <c r="I577" s="191"/>
      <c r="J577" s="230"/>
      <c r="K577" s="194"/>
      <c r="L577" s="191"/>
      <c r="M577" s="231"/>
      <c r="N577" s="190"/>
      <c r="O577" s="191"/>
      <c r="P577" s="196"/>
      <c r="Q577" s="197"/>
      <c r="R577" s="203"/>
      <c r="S577" s="204"/>
      <c r="T577" s="200"/>
      <c r="U577" s="205"/>
    </row>
    <row r="578" spans="1:21" ht="20.100000000000001" customHeight="1">
      <c r="A578" s="191"/>
      <c r="B578" s="190"/>
      <c r="C578" s="190"/>
      <c r="D578" s="228"/>
      <c r="E578" s="190"/>
      <c r="F578" s="235"/>
      <c r="G578" s="190"/>
      <c r="H578" s="190"/>
      <c r="I578" s="191"/>
      <c r="J578" s="230"/>
      <c r="K578" s="194"/>
      <c r="L578" s="191"/>
      <c r="M578" s="231"/>
      <c r="N578" s="190"/>
      <c r="O578" s="191"/>
      <c r="P578" s="196"/>
      <c r="Q578" s="197"/>
      <c r="R578" s="203"/>
      <c r="S578" s="204"/>
      <c r="T578" s="200"/>
      <c r="U578" s="201"/>
    </row>
    <row r="579" spans="1:21" ht="20.100000000000001" customHeight="1">
      <c r="A579" s="190"/>
      <c r="B579" s="190"/>
      <c r="C579" s="190"/>
      <c r="D579" s="228"/>
      <c r="E579" s="190"/>
      <c r="F579" s="235"/>
      <c r="G579" s="190"/>
      <c r="H579" s="190"/>
      <c r="I579" s="191"/>
      <c r="J579" s="230"/>
      <c r="K579" s="194"/>
      <c r="L579" s="191"/>
      <c r="M579" s="231"/>
      <c r="N579" s="190"/>
      <c r="O579" s="191"/>
      <c r="P579" s="196"/>
      <c r="Q579" s="197"/>
      <c r="R579" s="203"/>
      <c r="S579" s="204"/>
      <c r="T579" s="200"/>
      <c r="U579" s="201"/>
    </row>
    <row r="580" spans="1:21" ht="20.100000000000001" customHeight="1">
      <c r="A580" s="191"/>
      <c r="B580" s="190"/>
      <c r="C580" s="190"/>
      <c r="D580" s="228"/>
      <c r="E580" s="190"/>
      <c r="F580" s="235"/>
      <c r="G580" s="190"/>
      <c r="H580" s="190"/>
      <c r="I580" s="191"/>
      <c r="J580" s="230"/>
      <c r="K580" s="194"/>
      <c r="L580" s="191"/>
      <c r="M580" s="231"/>
      <c r="N580" s="190"/>
      <c r="O580" s="191"/>
      <c r="P580" s="213"/>
      <c r="Q580" s="214"/>
      <c r="R580" s="215"/>
      <c r="S580" s="215"/>
      <c r="T580" s="294"/>
      <c r="U580" s="331"/>
    </row>
    <row r="581" spans="1:21" ht="20.100000000000001" customHeight="1">
      <c r="A581" s="190"/>
      <c r="B581" s="190"/>
      <c r="C581" s="190"/>
      <c r="D581" s="228"/>
      <c r="E581" s="190"/>
      <c r="F581" s="232"/>
      <c r="G581" s="190"/>
      <c r="H581" s="190"/>
      <c r="I581" s="191"/>
      <c r="J581" s="230"/>
      <c r="K581" s="194"/>
      <c r="L581" s="191"/>
      <c r="M581" s="231"/>
      <c r="N581" s="190"/>
      <c r="O581" s="191"/>
      <c r="P581" s="213"/>
      <c r="Q581" s="214"/>
      <c r="R581" s="215"/>
      <c r="S581" s="215"/>
      <c r="T581" s="216"/>
      <c r="U581" s="242"/>
    </row>
    <row r="582" spans="1:21" ht="20.100000000000001" customHeight="1">
      <c r="A582" s="191"/>
      <c r="B582" s="190"/>
      <c r="C582" s="190"/>
      <c r="D582" s="228"/>
      <c r="E582" s="190"/>
      <c r="F582" s="235"/>
      <c r="G582" s="190"/>
      <c r="H582" s="190"/>
      <c r="I582" s="191"/>
      <c r="J582" s="230"/>
      <c r="K582" s="194"/>
      <c r="L582" s="191"/>
      <c r="M582" s="231"/>
      <c r="N582" s="190"/>
      <c r="O582" s="191"/>
      <c r="P582" s="196"/>
      <c r="Q582" s="197"/>
      <c r="R582" s="208"/>
      <c r="S582" s="209"/>
      <c r="T582" s="200"/>
      <c r="U582" s="201"/>
    </row>
    <row r="583" spans="1:21" ht="20.100000000000001" customHeight="1">
      <c r="A583" s="190"/>
      <c r="B583" s="190"/>
      <c r="C583" s="190"/>
      <c r="D583" s="228"/>
      <c r="E583" s="190"/>
      <c r="F583" s="202"/>
      <c r="G583" s="190"/>
      <c r="H583" s="190"/>
      <c r="I583" s="191"/>
      <c r="J583" s="230"/>
      <c r="K583" s="194"/>
      <c r="L583" s="191"/>
      <c r="M583" s="231"/>
      <c r="N583" s="190"/>
      <c r="O583" s="191"/>
      <c r="P583" s="196"/>
      <c r="Q583" s="197"/>
      <c r="R583" s="208"/>
      <c r="S583" s="209"/>
      <c r="T583" s="200"/>
      <c r="U583" s="210"/>
    </row>
    <row r="584" spans="1:21" ht="20.100000000000001" customHeight="1">
      <c r="A584" s="191"/>
      <c r="B584" s="190"/>
      <c r="C584" s="190"/>
      <c r="D584" s="228"/>
      <c r="E584" s="190"/>
      <c r="F584" s="235"/>
      <c r="G584" s="190"/>
      <c r="H584" s="190"/>
      <c r="I584" s="191"/>
      <c r="J584" s="230"/>
      <c r="K584" s="194"/>
      <c r="L584" s="191"/>
      <c r="M584" s="231"/>
      <c r="N584" s="190"/>
      <c r="O584" s="191"/>
      <c r="P584" s="213"/>
      <c r="Q584" s="214"/>
      <c r="R584" s="279"/>
      <c r="S584" s="245"/>
      <c r="T584" s="216"/>
      <c r="U584" s="217"/>
    </row>
    <row r="585" spans="1:21" ht="20.100000000000001" customHeight="1">
      <c r="A585" s="190"/>
      <c r="B585" s="190"/>
      <c r="C585" s="190"/>
      <c r="D585" s="228"/>
      <c r="E585" s="190"/>
      <c r="F585" s="202"/>
      <c r="G585" s="190"/>
      <c r="H585" s="190"/>
      <c r="I585" s="191"/>
      <c r="J585" s="230"/>
      <c r="K585" s="194"/>
      <c r="L585" s="191"/>
      <c r="M585" s="231"/>
      <c r="N585" s="190"/>
      <c r="O585" s="191"/>
      <c r="P585" s="196"/>
      <c r="Q585" s="197"/>
      <c r="R585" s="203"/>
      <c r="S585" s="211"/>
      <c r="T585" s="247"/>
      <c r="U585" s="201"/>
    </row>
    <row r="586" spans="1:21" ht="20.100000000000001" customHeight="1">
      <c r="A586" s="191"/>
      <c r="B586" s="190"/>
      <c r="C586" s="240"/>
      <c r="D586" s="228"/>
      <c r="E586" s="190"/>
      <c r="F586" s="202"/>
      <c r="G586" s="190"/>
      <c r="H586" s="190"/>
      <c r="I586" s="191"/>
      <c r="J586" s="230"/>
      <c r="K586" s="194"/>
      <c r="L586" s="191"/>
      <c r="M586" s="231"/>
      <c r="N586" s="190"/>
      <c r="O586" s="191"/>
      <c r="P586" s="196"/>
      <c r="Q586" s="197"/>
      <c r="R586" s="203"/>
      <c r="S586" s="204"/>
      <c r="T586" s="247"/>
      <c r="U586" s="292"/>
    </row>
    <row r="587" spans="1:21" ht="20.100000000000001" customHeight="1">
      <c r="A587" s="190"/>
      <c r="B587" s="190"/>
      <c r="C587" s="240"/>
      <c r="D587" s="228"/>
      <c r="E587" s="190"/>
      <c r="F587" s="202"/>
      <c r="G587" s="190"/>
      <c r="H587" s="190"/>
      <c r="I587" s="191"/>
      <c r="J587" s="230"/>
      <c r="K587" s="194"/>
      <c r="L587" s="191"/>
      <c r="M587" s="231"/>
      <c r="N587" s="190"/>
      <c r="O587" s="191"/>
      <c r="P587" s="196"/>
      <c r="Q587" s="197"/>
      <c r="R587" s="203"/>
      <c r="S587" s="204"/>
      <c r="T587" s="200"/>
      <c r="U587" s="201"/>
    </row>
    <row r="588" spans="1:21" ht="20.100000000000001" customHeight="1">
      <c r="A588" s="191"/>
      <c r="B588" s="190"/>
      <c r="C588" s="190"/>
      <c r="D588" s="228"/>
      <c r="E588" s="190"/>
      <c r="F588" s="202"/>
      <c r="G588" s="190"/>
      <c r="H588" s="190"/>
      <c r="I588" s="191"/>
      <c r="J588" s="230"/>
      <c r="K588" s="194"/>
      <c r="L588" s="191"/>
      <c r="M588" s="231"/>
      <c r="N588" s="190"/>
      <c r="O588" s="191"/>
      <c r="P588" s="196"/>
      <c r="Q588" s="197"/>
      <c r="R588" s="215"/>
      <c r="S588" s="215"/>
      <c r="T588" s="241"/>
      <c r="U588" s="242"/>
    </row>
    <row r="589" spans="1:21" ht="20.100000000000001" customHeight="1">
      <c r="A589" s="190"/>
      <c r="B589" s="190"/>
      <c r="C589" s="190"/>
      <c r="D589" s="228"/>
      <c r="E589" s="190"/>
      <c r="F589" s="202"/>
      <c r="G589" s="190"/>
      <c r="H589" s="190"/>
      <c r="I589" s="191"/>
      <c r="J589" s="230"/>
      <c r="K589" s="194"/>
      <c r="L589" s="191"/>
      <c r="M589" s="231"/>
      <c r="N589" s="190"/>
      <c r="O589" s="191"/>
      <c r="P589" s="213"/>
      <c r="Q589" s="214"/>
      <c r="R589" s="215"/>
      <c r="S589" s="215"/>
      <c r="T589" s="216"/>
      <c r="U589" s="217"/>
    </row>
    <row r="590" spans="1:21" ht="20.100000000000001" customHeight="1">
      <c r="A590" s="191"/>
      <c r="B590" s="190"/>
      <c r="C590" s="190"/>
      <c r="D590" s="228"/>
      <c r="E590" s="190"/>
      <c r="F590" s="232"/>
      <c r="G590" s="190"/>
      <c r="H590" s="190"/>
      <c r="I590" s="191"/>
      <c r="J590" s="230"/>
      <c r="K590" s="194"/>
      <c r="L590" s="191"/>
      <c r="M590" s="231"/>
      <c r="N590" s="190"/>
      <c r="O590" s="191"/>
      <c r="P590" s="196"/>
      <c r="Q590" s="197"/>
      <c r="R590" s="203"/>
      <c r="S590" s="211"/>
      <c r="T590" s="200"/>
      <c r="U590" s="201"/>
    </row>
    <row r="591" spans="1:21" ht="20.100000000000001" customHeight="1">
      <c r="A591" s="190"/>
      <c r="B591" s="190"/>
      <c r="C591" s="190"/>
      <c r="D591" s="228"/>
      <c r="E591" s="190"/>
      <c r="F591" s="232"/>
      <c r="G591" s="190"/>
      <c r="H591" s="190"/>
      <c r="I591" s="191"/>
      <c r="J591" s="230"/>
      <c r="K591" s="194"/>
      <c r="L591" s="191"/>
      <c r="M591" s="231"/>
      <c r="N591" s="190"/>
      <c r="O591" s="191"/>
      <c r="P591" s="196"/>
      <c r="Q591" s="197"/>
      <c r="R591" s="203"/>
      <c r="S591" s="204"/>
      <c r="T591" s="247"/>
      <c r="U591" s="210"/>
    </row>
    <row r="592" spans="1:21" ht="20.100000000000001" customHeight="1">
      <c r="A592" s="191"/>
      <c r="B592" s="190"/>
      <c r="C592" s="190"/>
      <c r="D592" s="228"/>
      <c r="E592" s="190"/>
      <c r="F592" s="235"/>
      <c r="G592" s="190"/>
      <c r="H592" s="190"/>
      <c r="I592" s="191"/>
      <c r="J592" s="230"/>
      <c r="K592" s="194"/>
      <c r="L592" s="191"/>
      <c r="M592" s="231"/>
      <c r="N592" s="190"/>
      <c r="O592" s="191"/>
      <c r="P592" s="196"/>
      <c r="Q592" s="197"/>
      <c r="R592" s="206"/>
      <c r="S592" s="207"/>
      <c r="T592" s="200"/>
      <c r="U592" s="205"/>
    </row>
    <row r="593" spans="1:21" ht="20.100000000000001" customHeight="1">
      <c r="A593" s="190"/>
      <c r="B593" s="190"/>
      <c r="C593" s="190"/>
      <c r="D593" s="228"/>
      <c r="E593" s="190"/>
      <c r="F593" s="202"/>
      <c r="G593" s="190"/>
      <c r="H593" s="190"/>
      <c r="I593" s="191"/>
      <c r="J593" s="230"/>
      <c r="K593" s="194"/>
      <c r="L593" s="191"/>
      <c r="M593" s="231"/>
      <c r="N593" s="190"/>
      <c r="O593" s="191"/>
      <c r="P593" s="312"/>
      <c r="Q593" s="261"/>
      <c r="R593" s="203"/>
      <c r="S593" s="211"/>
      <c r="T593" s="200"/>
      <c r="U593" s="201"/>
    </row>
    <row r="594" spans="1:21" ht="20.100000000000001" customHeight="1">
      <c r="A594" s="191"/>
      <c r="B594" s="190"/>
      <c r="C594" s="190"/>
      <c r="D594" s="228"/>
      <c r="E594" s="190"/>
      <c r="F594" s="202"/>
      <c r="G594" s="190"/>
      <c r="H594" s="190"/>
      <c r="I594" s="191"/>
      <c r="J594" s="230"/>
      <c r="K594" s="194"/>
      <c r="L594" s="191"/>
      <c r="M594" s="231"/>
      <c r="N594" s="190"/>
      <c r="O594" s="191"/>
      <c r="P594" s="312"/>
      <c r="Q594" s="261"/>
      <c r="R594" s="203"/>
      <c r="S594" s="211"/>
      <c r="T594" s="200"/>
      <c r="U594" s="205"/>
    </row>
    <row r="595" spans="1:21" ht="20.100000000000001" customHeight="1">
      <c r="A595" s="190"/>
      <c r="B595" s="190"/>
      <c r="C595" s="190"/>
      <c r="D595" s="228"/>
      <c r="E595" s="190"/>
      <c r="F595" s="235"/>
      <c r="G595" s="190"/>
      <c r="H595" s="190"/>
      <c r="I595" s="191"/>
      <c r="J595" s="230"/>
      <c r="K595" s="194"/>
      <c r="L595" s="191"/>
      <c r="M595" s="231"/>
      <c r="N595" s="190"/>
      <c r="O595" s="191"/>
      <c r="P595" s="213"/>
      <c r="Q595" s="214"/>
      <c r="R595" s="215"/>
      <c r="S595" s="215"/>
      <c r="T595" s="219"/>
      <c r="U595" s="242"/>
    </row>
    <row r="596" spans="1:21" ht="20.100000000000001" customHeight="1">
      <c r="A596" s="191"/>
      <c r="B596" s="190"/>
      <c r="C596" s="190"/>
      <c r="D596" s="228"/>
      <c r="E596" s="190"/>
      <c r="F596" s="235"/>
      <c r="G596" s="190"/>
      <c r="H596" s="190"/>
      <c r="I596" s="191"/>
      <c r="J596" s="230"/>
      <c r="K596" s="194"/>
      <c r="L596" s="191"/>
      <c r="M596" s="231"/>
      <c r="N596" s="190"/>
      <c r="O596" s="191"/>
      <c r="P596" s="213"/>
      <c r="Q596" s="214"/>
      <c r="R596" s="215"/>
      <c r="S596" s="215"/>
      <c r="T596" s="219"/>
      <c r="U596" s="242"/>
    </row>
    <row r="597" spans="1:21" ht="20.100000000000001" customHeight="1">
      <c r="A597" s="190"/>
      <c r="B597" s="190"/>
      <c r="C597" s="190"/>
      <c r="D597" s="228"/>
      <c r="E597" s="190"/>
      <c r="F597" s="202"/>
      <c r="G597" s="190"/>
      <c r="H597" s="190"/>
      <c r="I597" s="191"/>
      <c r="J597" s="230"/>
      <c r="K597" s="194"/>
      <c r="L597" s="191"/>
      <c r="M597" s="231"/>
      <c r="N597" s="190"/>
      <c r="O597" s="191"/>
      <c r="P597" s="196"/>
      <c r="Q597" s="197"/>
      <c r="R597" s="203"/>
      <c r="S597" s="204"/>
      <c r="T597" s="200"/>
      <c r="U597" s="205"/>
    </row>
    <row r="598" spans="1:21" ht="20.100000000000001" customHeight="1">
      <c r="A598" s="191"/>
      <c r="B598" s="190"/>
      <c r="C598" s="240"/>
      <c r="D598" s="228"/>
      <c r="E598" s="190"/>
      <c r="F598" s="232"/>
      <c r="G598" s="190"/>
      <c r="H598" s="190"/>
      <c r="I598" s="191"/>
      <c r="J598" s="230"/>
      <c r="K598" s="194"/>
      <c r="L598" s="191"/>
      <c r="M598" s="231"/>
      <c r="N598" s="190"/>
      <c r="O598" s="191"/>
      <c r="P598" s="196"/>
      <c r="Q598" s="197"/>
      <c r="R598" s="203"/>
      <c r="S598" s="204"/>
      <c r="T598" s="247"/>
      <c r="U598" s="201"/>
    </row>
    <row r="599" spans="1:21" ht="20.100000000000001" customHeight="1">
      <c r="A599" s="190"/>
      <c r="B599" s="190"/>
      <c r="C599" s="190"/>
      <c r="D599" s="228"/>
      <c r="E599" s="190"/>
      <c r="F599" s="235"/>
      <c r="G599" s="190"/>
      <c r="H599" s="190"/>
      <c r="I599" s="191"/>
      <c r="J599" s="230"/>
      <c r="K599" s="194"/>
      <c r="L599" s="191"/>
      <c r="M599" s="231"/>
      <c r="N599" s="190"/>
      <c r="O599" s="191"/>
      <c r="P599" s="196"/>
      <c r="Q599" s="197"/>
      <c r="R599" s="277"/>
      <c r="S599" s="209"/>
      <c r="T599" s="219"/>
      <c r="U599" s="205"/>
    </row>
    <row r="600" spans="1:21" ht="20.100000000000001" customHeight="1">
      <c r="A600" s="191"/>
      <c r="B600" s="190"/>
      <c r="C600" s="190"/>
      <c r="D600" s="228"/>
      <c r="E600" s="190"/>
      <c r="F600" s="202"/>
      <c r="G600" s="190"/>
      <c r="H600" s="190"/>
      <c r="I600" s="191"/>
      <c r="J600" s="230"/>
      <c r="K600" s="194"/>
      <c r="L600" s="191"/>
      <c r="M600" s="231"/>
      <c r="N600" s="190"/>
      <c r="O600" s="191"/>
      <c r="P600" s="196"/>
      <c r="Q600" s="197"/>
      <c r="R600" s="263"/>
      <c r="S600" s="261"/>
      <c r="T600" s="233"/>
      <c r="U600" s="246"/>
    </row>
    <row r="601" spans="1:21" ht="20.100000000000001" customHeight="1">
      <c r="A601" s="190"/>
      <c r="B601" s="190"/>
      <c r="C601" s="190"/>
      <c r="D601" s="228"/>
      <c r="E601" s="190"/>
      <c r="F601" s="229"/>
      <c r="G601" s="190"/>
      <c r="H601" s="190"/>
      <c r="I601" s="191"/>
      <c r="J601" s="230"/>
      <c r="K601" s="194"/>
      <c r="L601" s="191"/>
      <c r="M601" s="231"/>
      <c r="N601" s="190"/>
      <c r="O601" s="191"/>
      <c r="P601" s="213"/>
      <c r="Q601" s="214"/>
      <c r="R601" s="215"/>
      <c r="S601" s="215"/>
      <c r="T601" s="219"/>
      <c r="U601" s="242"/>
    </row>
    <row r="602" spans="1:21" ht="20.100000000000001" customHeight="1">
      <c r="A602" s="191"/>
      <c r="B602" s="190"/>
      <c r="C602" s="190"/>
      <c r="D602" s="228"/>
      <c r="E602" s="190"/>
      <c r="F602" s="235"/>
      <c r="G602" s="190"/>
      <c r="H602" s="190"/>
      <c r="I602" s="191"/>
      <c r="J602" s="230"/>
      <c r="K602" s="194"/>
      <c r="L602" s="191"/>
      <c r="M602" s="231"/>
      <c r="N602" s="190"/>
      <c r="O602" s="191"/>
      <c r="P602" s="196"/>
      <c r="Q602" s="197"/>
      <c r="R602" s="263"/>
      <c r="S602" s="261"/>
      <c r="T602" s="233"/>
      <c r="U602" s="246"/>
    </row>
    <row r="603" spans="1:21" ht="20.100000000000001" customHeight="1">
      <c r="A603" s="190"/>
      <c r="B603" s="190"/>
      <c r="C603" s="190"/>
      <c r="D603" s="228"/>
      <c r="E603" s="190"/>
      <c r="F603" s="202"/>
      <c r="G603" s="190"/>
      <c r="H603" s="190"/>
      <c r="I603" s="191"/>
      <c r="J603" s="230"/>
      <c r="K603" s="194"/>
      <c r="L603" s="191"/>
      <c r="M603" s="231"/>
      <c r="N603" s="190"/>
      <c r="O603" s="191"/>
      <c r="P603" s="196"/>
      <c r="Q603" s="197"/>
      <c r="R603" s="206"/>
      <c r="S603" s="207"/>
      <c r="T603" s="247"/>
      <c r="U603" s="293"/>
    </row>
    <row r="604" spans="1:21" ht="20.100000000000001" customHeight="1">
      <c r="A604" s="191"/>
      <c r="B604" s="190"/>
      <c r="C604" s="240"/>
      <c r="D604" s="228"/>
      <c r="E604" s="190"/>
      <c r="F604" s="235"/>
      <c r="G604" s="190"/>
      <c r="H604" s="190"/>
      <c r="I604" s="191"/>
      <c r="J604" s="230"/>
      <c r="K604" s="194"/>
      <c r="L604" s="191"/>
      <c r="M604" s="231"/>
      <c r="N604" s="190"/>
      <c r="O604" s="191"/>
      <c r="P604" s="196"/>
      <c r="Q604" s="197"/>
      <c r="R604" s="203"/>
      <c r="S604" s="211"/>
      <c r="T604" s="200"/>
      <c r="U604" s="201"/>
    </row>
    <row r="605" spans="1:21" ht="20.100000000000001" customHeight="1">
      <c r="A605" s="190"/>
      <c r="B605" s="190"/>
      <c r="C605" s="190"/>
      <c r="D605" s="228"/>
      <c r="E605" s="190"/>
      <c r="F605" s="202"/>
      <c r="G605" s="190"/>
      <c r="H605" s="190"/>
      <c r="I605" s="191"/>
      <c r="J605" s="230"/>
      <c r="K605" s="194"/>
      <c r="L605" s="191"/>
      <c r="M605" s="231"/>
      <c r="N605" s="190"/>
      <c r="O605" s="191"/>
      <c r="P605" s="196"/>
      <c r="Q605" s="197"/>
      <c r="R605" s="263"/>
      <c r="S605" s="261"/>
      <c r="T605" s="233"/>
      <c r="U605" s="246"/>
    </row>
    <row r="606" spans="1:21" ht="20.100000000000001" customHeight="1">
      <c r="A606" s="191"/>
      <c r="B606" s="190"/>
      <c r="C606" s="190"/>
      <c r="D606" s="228"/>
      <c r="E606" s="190"/>
      <c r="F606" s="229"/>
      <c r="G606" s="190"/>
      <c r="H606" s="190"/>
      <c r="I606" s="191"/>
      <c r="J606" s="230"/>
      <c r="K606" s="194"/>
      <c r="L606" s="191"/>
      <c r="M606" s="231"/>
      <c r="N606" s="190"/>
      <c r="O606" s="191"/>
      <c r="P606" s="196"/>
      <c r="Q606" s="197"/>
      <c r="R606" s="277"/>
      <c r="S606" s="209"/>
      <c r="T606" s="219"/>
      <c r="U606" s="205"/>
    </row>
    <row r="607" spans="1:21" ht="20.100000000000001" customHeight="1">
      <c r="A607" s="190"/>
      <c r="B607" s="190"/>
      <c r="C607" s="190"/>
      <c r="D607" s="228"/>
      <c r="E607" s="190"/>
      <c r="F607" s="235"/>
      <c r="G607" s="190"/>
      <c r="H607" s="190"/>
      <c r="I607" s="191"/>
      <c r="J607" s="230"/>
      <c r="K607" s="194"/>
      <c r="L607" s="191"/>
      <c r="M607" s="231"/>
      <c r="N607" s="190"/>
      <c r="O607" s="191"/>
      <c r="P607" s="213"/>
      <c r="Q607" s="214"/>
      <c r="R607" s="267"/>
      <c r="S607" s="227"/>
      <c r="T607" s="332"/>
      <c r="U607" s="269"/>
    </row>
    <row r="608" spans="1:21" ht="20.100000000000001" customHeight="1">
      <c r="A608" s="191"/>
      <c r="B608" s="190"/>
      <c r="C608" s="190"/>
      <c r="D608" s="228"/>
      <c r="E608" s="190"/>
      <c r="F608" s="202"/>
      <c r="G608" s="190"/>
      <c r="H608" s="190"/>
      <c r="I608" s="191"/>
      <c r="J608" s="230"/>
      <c r="K608" s="194"/>
      <c r="L608" s="191"/>
      <c r="M608" s="231"/>
      <c r="N608" s="190"/>
      <c r="O608" s="191"/>
      <c r="P608" s="196"/>
      <c r="Q608" s="197"/>
      <c r="R608" s="215"/>
      <c r="S608" s="215"/>
      <c r="T608" s="200"/>
      <c r="U608" s="210"/>
    </row>
    <row r="609" spans="1:21" ht="20.100000000000001" customHeight="1">
      <c r="A609" s="190"/>
      <c r="B609" s="190"/>
      <c r="C609" s="190"/>
      <c r="D609" s="228"/>
      <c r="E609" s="190"/>
      <c r="F609" s="202"/>
      <c r="G609" s="190"/>
      <c r="H609" s="190"/>
      <c r="I609" s="191"/>
      <c r="J609" s="230"/>
      <c r="K609" s="194"/>
      <c r="L609" s="191"/>
      <c r="M609" s="231"/>
      <c r="N609" s="190"/>
      <c r="O609" s="191"/>
      <c r="P609" s="196"/>
      <c r="Q609" s="197"/>
      <c r="R609" s="203"/>
      <c r="S609" s="211"/>
      <c r="T609" s="200"/>
      <c r="U609" s="201"/>
    </row>
    <row r="610" spans="1:21" ht="20.100000000000001" customHeight="1">
      <c r="A610" s="191"/>
      <c r="B610" s="190"/>
      <c r="C610" s="190"/>
      <c r="D610" s="228"/>
      <c r="E610" s="190"/>
      <c r="F610" s="229"/>
      <c r="G610" s="190"/>
      <c r="H610" s="190"/>
      <c r="I610" s="191"/>
      <c r="J610" s="230"/>
      <c r="K610" s="194"/>
      <c r="L610" s="191"/>
      <c r="M610" s="264"/>
      <c r="N610" s="190"/>
      <c r="O610" s="191"/>
      <c r="P610" s="196"/>
      <c r="Q610" s="197"/>
      <c r="R610" s="215"/>
      <c r="S610" s="215"/>
      <c r="T610" s="285"/>
      <c r="U610" s="295"/>
    </row>
    <row r="611" spans="1:21" ht="20.100000000000001" customHeight="1">
      <c r="A611" s="190"/>
      <c r="B611" s="190"/>
      <c r="C611" s="190"/>
      <c r="D611" s="228"/>
      <c r="E611" s="190"/>
      <c r="F611" s="202"/>
      <c r="G611" s="190"/>
      <c r="H611" s="190"/>
      <c r="I611" s="191"/>
      <c r="J611" s="230"/>
      <c r="K611" s="194"/>
      <c r="L611" s="191"/>
      <c r="M611" s="231"/>
      <c r="N611" s="190"/>
      <c r="O611" s="191"/>
      <c r="P611" s="213"/>
      <c r="Q611" s="214"/>
      <c r="R611" s="203"/>
      <c r="S611" s="211"/>
      <c r="T611" s="200"/>
      <c r="U611" s="205"/>
    </row>
    <row r="612" spans="1:21" ht="20.100000000000001" customHeight="1">
      <c r="A612" s="191"/>
      <c r="B612" s="190"/>
      <c r="C612" s="190"/>
      <c r="D612" s="228"/>
      <c r="E612" s="190"/>
      <c r="F612" s="229"/>
      <c r="G612" s="190"/>
      <c r="H612" s="190"/>
      <c r="I612" s="191"/>
      <c r="J612" s="230"/>
      <c r="K612" s="194"/>
      <c r="L612" s="191"/>
      <c r="M612" s="264"/>
      <c r="N612" s="190"/>
      <c r="O612" s="191"/>
      <c r="P612" s="196"/>
      <c r="Q612" s="197"/>
      <c r="R612" s="215"/>
      <c r="S612" s="215"/>
      <c r="T612" s="219"/>
      <c r="U612" s="242"/>
    </row>
    <row r="613" spans="1:21" ht="20.100000000000001" customHeight="1">
      <c r="A613" s="190"/>
      <c r="B613" s="190"/>
      <c r="C613" s="240"/>
      <c r="D613" s="228"/>
      <c r="E613" s="190"/>
      <c r="F613" s="229"/>
      <c r="G613" s="190"/>
      <c r="H613" s="190"/>
      <c r="I613" s="191"/>
      <c r="J613" s="230"/>
      <c r="K613" s="194"/>
      <c r="L613" s="191"/>
      <c r="M613" s="231"/>
      <c r="N613" s="190"/>
      <c r="O613" s="191"/>
      <c r="P613" s="196"/>
      <c r="Q613" s="197"/>
      <c r="R613" s="279"/>
      <c r="S613" s="245"/>
      <c r="T613" s="219"/>
      <c r="U613" s="242"/>
    </row>
    <row r="614" spans="1:21" ht="20.100000000000001" customHeight="1">
      <c r="A614" s="191"/>
      <c r="B614" s="190"/>
      <c r="C614" s="240"/>
      <c r="D614" s="228"/>
      <c r="E614" s="190"/>
      <c r="F614" s="229"/>
      <c r="G614" s="190"/>
      <c r="H614" s="190"/>
      <c r="I614" s="191"/>
      <c r="J614" s="230"/>
      <c r="K614" s="194"/>
      <c r="L614" s="191"/>
      <c r="M614" s="231"/>
      <c r="N614" s="190"/>
      <c r="O614" s="191"/>
      <c r="P614" s="196"/>
      <c r="Q614" s="197"/>
      <c r="R614" s="279"/>
      <c r="S614" s="245"/>
      <c r="T614" s="258"/>
      <c r="U614" s="280"/>
    </row>
    <row r="615" spans="1:21" ht="20.100000000000001" customHeight="1">
      <c r="A615" s="190"/>
      <c r="B615" s="191"/>
      <c r="C615" s="240"/>
      <c r="D615" s="192"/>
      <c r="E615" s="191"/>
      <c r="F615" s="193"/>
      <c r="G615" s="190"/>
      <c r="H615" s="191"/>
      <c r="I615" s="191"/>
      <c r="J615" s="194"/>
      <c r="K615" s="194"/>
      <c r="L615" s="191"/>
      <c r="M615" s="195"/>
      <c r="N615" s="190"/>
      <c r="O615" s="191"/>
      <c r="P615" s="196"/>
      <c r="Q615" s="197"/>
      <c r="R615" s="215"/>
      <c r="S615" s="215"/>
      <c r="T615" s="200"/>
      <c r="U615" s="221"/>
    </row>
    <row r="616" spans="1:21" ht="20.100000000000001" customHeight="1">
      <c r="A616" s="191"/>
      <c r="B616" s="191"/>
      <c r="C616" s="191"/>
      <c r="D616" s="192"/>
      <c r="E616" s="191"/>
      <c r="F616" s="193"/>
      <c r="G616" s="190"/>
      <c r="H616" s="191"/>
      <c r="I616" s="191"/>
      <c r="J616" s="194"/>
      <c r="K616" s="194"/>
      <c r="L616" s="191"/>
      <c r="M616" s="195"/>
      <c r="N616" s="190"/>
      <c r="O616" s="191"/>
      <c r="P616" s="196"/>
      <c r="Q616" s="197"/>
      <c r="R616" s="226"/>
      <c r="S616" s="227"/>
      <c r="T616" s="219"/>
      <c r="U616" s="205"/>
    </row>
    <row r="617" spans="1:21" ht="20.100000000000001" customHeight="1">
      <c r="A617" s="190"/>
      <c r="B617" s="191"/>
      <c r="C617" s="191"/>
      <c r="D617" s="192"/>
      <c r="E617" s="191"/>
      <c r="F617" s="193"/>
      <c r="G617" s="190"/>
      <c r="H617" s="191"/>
      <c r="I617" s="191"/>
      <c r="J617" s="194"/>
      <c r="K617" s="194"/>
      <c r="L617" s="191"/>
      <c r="M617" s="195"/>
      <c r="N617" s="190"/>
      <c r="O617" s="191"/>
      <c r="P617" s="196"/>
      <c r="Q617" s="197"/>
      <c r="R617" s="226"/>
      <c r="S617" s="227"/>
      <c r="T617" s="219"/>
      <c r="U617" s="205"/>
    </row>
    <row r="618" spans="1:21" ht="20.100000000000001" customHeight="1">
      <c r="A618" s="191"/>
      <c r="B618" s="191"/>
      <c r="C618" s="191"/>
      <c r="D618" s="192"/>
      <c r="E618" s="191"/>
      <c r="F618" s="202"/>
      <c r="G618" s="190"/>
      <c r="H618" s="191"/>
      <c r="I618" s="191"/>
      <c r="J618" s="194"/>
      <c r="K618" s="194"/>
      <c r="L618" s="191"/>
      <c r="M618" s="195"/>
      <c r="N618" s="190"/>
      <c r="O618" s="191"/>
      <c r="P618" s="213"/>
      <c r="Q618" s="214"/>
      <c r="R618" s="215"/>
      <c r="S618" s="215"/>
      <c r="T618" s="285"/>
      <c r="U618" s="255"/>
    </row>
    <row r="619" spans="1:21" ht="20.100000000000001" customHeight="1">
      <c r="A619" s="190"/>
      <c r="B619" s="191"/>
      <c r="C619" s="191"/>
      <c r="D619" s="192"/>
      <c r="E619" s="191"/>
      <c r="F619" s="202"/>
      <c r="G619" s="190"/>
      <c r="H619" s="191"/>
      <c r="I619" s="191"/>
      <c r="J619" s="194"/>
      <c r="K619" s="194"/>
      <c r="L619" s="191"/>
      <c r="M619" s="195"/>
      <c r="N619" s="190"/>
      <c r="O619" s="191"/>
      <c r="P619" s="213"/>
      <c r="Q619" s="214"/>
      <c r="R619" s="206"/>
      <c r="S619" s="207"/>
      <c r="T619" s="200"/>
      <c r="U619" s="210"/>
    </row>
    <row r="620" spans="1:21" ht="20.100000000000001" customHeight="1">
      <c r="A620" s="191"/>
      <c r="B620" s="191"/>
      <c r="C620" s="191"/>
      <c r="D620" s="192"/>
      <c r="E620" s="191"/>
      <c r="F620" s="202"/>
      <c r="G620" s="190"/>
      <c r="H620" s="191"/>
      <c r="I620" s="191"/>
      <c r="J620" s="194"/>
      <c r="K620" s="194"/>
      <c r="L620" s="191"/>
      <c r="M620" s="195"/>
      <c r="N620" s="190"/>
      <c r="O620" s="191"/>
      <c r="P620" s="213"/>
      <c r="Q620" s="214"/>
      <c r="R620" s="226"/>
      <c r="S620" s="227"/>
      <c r="T620" s="216"/>
      <c r="U620" s="255"/>
    </row>
    <row r="621" spans="1:21" ht="20.100000000000001" customHeight="1">
      <c r="A621" s="190"/>
      <c r="B621" s="191"/>
      <c r="C621" s="191"/>
      <c r="D621" s="192"/>
      <c r="E621" s="191"/>
      <c r="F621" s="202"/>
      <c r="G621" s="190"/>
      <c r="H621" s="191"/>
      <c r="I621" s="191"/>
      <c r="J621" s="194"/>
      <c r="K621" s="194"/>
      <c r="L621" s="191"/>
      <c r="M621" s="195"/>
      <c r="N621" s="190"/>
      <c r="O621" s="191"/>
      <c r="P621" s="213"/>
      <c r="Q621" s="214"/>
      <c r="R621" s="226"/>
      <c r="S621" s="227"/>
      <c r="T621" s="216"/>
      <c r="U621" s="255"/>
    </row>
    <row r="622" spans="1:21" ht="20.100000000000001" customHeight="1">
      <c r="A622" s="191"/>
      <c r="B622" s="191"/>
      <c r="C622" s="191"/>
      <c r="D622" s="192"/>
      <c r="E622" s="191"/>
      <c r="F622" s="202"/>
      <c r="G622" s="190"/>
      <c r="H622" s="191"/>
      <c r="I622" s="191"/>
      <c r="J622" s="194"/>
      <c r="K622" s="194"/>
      <c r="L622" s="191"/>
      <c r="M622" s="195"/>
      <c r="N622" s="190"/>
      <c r="O622" s="191"/>
      <c r="P622" s="213"/>
      <c r="Q622" s="214"/>
      <c r="R622" s="203"/>
      <c r="S622" s="204"/>
      <c r="T622" s="212"/>
      <c r="U622" s="210"/>
    </row>
    <row r="623" spans="1:21" ht="20.100000000000001" customHeight="1">
      <c r="A623" s="190"/>
      <c r="B623" s="191"/>
      <c r="C623" s="240"/>
      <c r="D623" s="192"/>
      <c r="E623" s="191"/>
      <c r="F623" s="193"/>
      <c r="G623" s="190"/>
      <c r="H623" s="191"/>
      <c r="I623" s="191"/>
      <c r="J623" s="194"/>
      <c r="K623" s="194"/>
      <c r="L623" s="191"/>
      <c r="M623" s="195"/>
      <c r="N623" s="190"/>
      <c r="O623" s="191"/>
      <c r="P623" s="213"/>
      <c r="Q623" s="214"/>
      <c r="R623" s="203"/>
      <c r="S623" s="204"/>
      <c r="T623" s="212"/>
      <c r="U623" s="221"/>
    </row>
    <row r="624" spans="1:21" ht="20.100000000000001" customHeight="1">
      <c r="A624" s="191"/>
      <c r="B624" s="191"/>
      <c r="C624" s="191"/>
      <c r="D624" s="192"/>
      <c r="E624" s="191"/>
      <c r="F624" s="202"/>
      <c r="G624" s="190"/>
      <c r="H624" s="191"/>
      <c r="I624" s="191"/>
      <c r="J624" s="194"/>
      <c r="K624" s="194"/>
      <c r="L624" s="191"/>
      <c r="M624" s="195"/>
      <c r="N624" s="190"/>
      <c r="O624" s="191"/>
      <c r="P624" s="196"/>
      <c r="Q624" s="197"/>
      <c r="R624" s="203"/>
      <c r="S624" s="204"/>
      <c r="T624" s="247"/>
      <c r="U624" s="201"/>
    </row>
    <row r="625" spans="1:21" ht="20.100000000000001" customHeight="1">
      <c r="A625" s="190"/>
      <c r="B625" s="191"/>
      <c r="C625" s="191"/>
      <c r="D625" s="192"/>
      <c r="E625" s="191"/>
      <c r="F625" s="193"/>
      <c r="G625" s="190"/>
      <c r="H625" s="191"/>
      <c r="I625" s="191"/>
      <c r="J625" s="194"/>
      <c r="K625" s="194"/>
      <c r="L625" s="191"/>
      <c r="M625" s="195"/>
      <c r="N625" s="190"/>
      <c r="O625" s="191"/>
      <c r="P625" s="196"/>
      <c r="Q625" s="197"/>
      <c r="R625" s="203"/>
      <c r="S625" s="204"/>
      <c r="T625" s="200"/>
      <c r="U625" s="205"/>
    </row>
    <row r="626" spans="1:21" ht="20.100000000000001" customHeight="1">
      <c r="A626" s="191"/>
      <c r="B626" s="191"/>
      <c r="C626" s="191"/>
      <c r="D626" s="192"/>
      <c r="E626" s="191"/>
      <c r="F626" s="202"/>
      <c r="G626" s="190"/>
      <c r="H626" s="191"/>
      <c r="I626" s="191"/>
      <c r="J626" s="194"/>
      <c r="K626" s="194"/>
      <c r="L626" s="191"/>
      <c r="M626" s="195"/>
      <c r="N626" s="190"/>
      <c r="O626" s="191"/>
      <c r="P626" s="196"/>
      <c r="Q626" s="197"/>
      <c r="R626" s="226"/>
      <c r="S626" s="227"/>
      <c r="T626" s="241"/>
      <c r="U626" s="242"/>
    </row>
    <row r="627" spans="1:21" ht="20.100000000000001" customHeight="1">
      <c r="A627" s="190"/>
      <c r="B627" s="191"/>
      <c r="C627" s="191"/>
      <c r="D627" s="192"/>
      <c r="E627" s="191"/>
      <c r="F627" s="202"/>
      <c r="G627" s="190"/>
      <c r="H627" s="191"/>
      <c r="I627" s="191"/>
      <c r="J627" s="194"/>
      <c r="K627" s="194"/>
      <c r="L627" s="191"/>
      <c r="M627" s="195"/>
      <c r="N627" s="190"/>
      <c r="O627" s="191"/>
      <c r="P627" s="196"/>
      <c r="Q627" s="197"/>
      <c r="R627" s="203"/>
      <c r="S627" s="204"/>
      <c r="T627" s="247"/>
      <c r="U627" s="201"/>
    </row>
    <row r="628" spans="1:21" ht="20.100000000000001" customHeight="1">
      <c r="A628" s="191"/>
      <c r="B628" s="191"/>
      <c r="C628" s="191"/>
      <c r="D628" s="192"/>
      <c r="E628" s="191"/>
      <c r="F628" s="202"/>
      <c r="G628" s="190"/>
      <c r="H628" s="191"/>
      <c r="I628" s="191"/>
      <c r="J628" s="194"/>
      <c r="K628" s="194"/>
      <c r="L628" s="191"/>
      <c r="M628" s="195"/>
      <c r="N628" s="190"/>
      <c r="O628" s="191"/>
      <c r="P628" s="196"/>
      <c r="Q628" s="197"/>
      <c r="R628" s="215"/>
      <c r="S628" s="215"/>
      <c r="T628" s="241"/>
      <c r="U628" s="242"/>
    </row>
    <row r="629" spans="1:21" ht="20.100000000000001" customHeight="1">
      <c r="A629" s="190"/>
      <c r="B629" s="191"/>
      <c r="C629" s="191"/>
      <c r="D629" s="192"/>
      <c r="E629" s="191"/>
      <c r="F629" s="202"/>
      <c r="G629" s="190"/>
      <c r="H629" s="191"/>
      <c r="I629" s="191"/>
      <c r="J629" s="194"/>
      <c r="K629" s="194"/>
      <c r="L629" s="191"/>
      <c r="M629" s="195"/>
      <c r="N629" s="190"/>
      <c r="O629" s="191"/>
      <c r="P629" s="213"/>
      <c r="Q629" s="214"/>
      <c r="R629" s="215"/>
      <c r="S629" s="215"/>
      <c r="T629" s="216"/>
      <c r="U629" s="217"/>
    </row>
    <row r="630" spans="1:21" ht="20.100000000000001" customHeight="1">
      <c r="A630" s="191"/>
      <c r="B630" s="191"/>
      <c r="C630" s="191"/>
      <c r="D630" s="192"/>
      <c r="E630" s="191"/>
      <c r="F630" s="202"/>
      <c r="G630" s="190"/>
      <c r="H630" s="191"/>
      <c r="I630" s="191"/>
      <c r="J630" s="194"/>
      <c r="K630" s="194"/>
      <c r="L630" s="191"/>
      <c r="M630" s="195"/>
      <c r="N630" s="190"/>
      <c r="O630" s="191"/>
      <c r="P630" s="196"/>
      <c r="Q630" s="197"/>
      <c r="R630" s="286"/>
      <c r="S630" s="204"/>
      <c r="T630" s="219"/>
      <c r="U630" s="201"/>
    </row>
    <row r="631" spans="1:21" ht="20.100000000000001" customHeight="1">
      <c r="A631" s="190"/>
      <c r="B631" s="191"/>
      <c r="C631" s="191"/>
      <c r="D631" s="192"/>
      <c r="E631" s="191"/>
      <c r="F631" s="202"/>
      <c r="G631" s="190"/>
      <c r="H631" s="191"/>
      <c r="I631" s="191"/>
      <c r="J631" s="194"/>
      <c r="K631" s="194"/>
      <c r="L631" s="191"/>
      <c r="M631" s="195"/>
      <c r="N631" s="190"/>
      <c r="O631" s="191"/>
      <c r="P631" s="196"/>
      <c r="Q631" s="197"/>
      <c r="R631" s="208"/>
      <c r="S631" s="266"/>
      <c r="T631" s="200"/>
      <c r="U631" s="205"/>
    </row>
    <row r="632" spans="1:21" ht="20.100000000000001" customHeight="1">
      <c r="A632" s="191"/>
      <c r="B632" s="190"/>
      <c r="C632" s="190"/>
      <c r="D632" s="228"/>
      <c r="E632" s="190"/>
      <c r="F632" s="202"/>
      <c r="G632" s="190"/>
      <c r="H632" s="190"/>
      <c r="I632" s="191"/>
      <c r="J632" s="230"/>
      <c r="K632" s="194"/>
      <c r="L632" s="191"/>
      <c r="M632" s="231"/>
      <c r="N632" s="190"/>
      <c r="O632" s="191"/>
      <c r="P632" s="213"/>
      <c r="Q632" s="214"/>
      <c r="R632" s="215"/>
      <c r="S632" s="215"/>
      <c r="T632" s="216"/>
      <c r="U632" s="217"/>
    </row>
    <row r="633" spans="1:21" ht="20.100000000000001" customHeight="1">
      <c r="A633" s="190"/>
      <c r="B633" s="190"/>
      <c r="C633" s="190"/>
      <c r="D633" s="228"/>
      <c r="E633" s="190"/>
      <c r="F633" s="202"/>
      <c r="G633" s="190"/>
      <c r="H633" s="190"/>
      <c r="I633" s="191"/>
      <c r="J633" s="230"/>
      <c r="K633" s="194"/>
      <c r="L633" s="191"/>
      <c r="M633" s="231"/>
      <c r="N633" s="190"/>
      <c r="O633" s="191"/>
      <c r="P633" s="196"/>
      <c r="Q633" s="197"/>
      <c r="R633" s="208"/>
      <c r="S633" s="266"/>
      <c r="T633" s="200"/>
      <c r="U633" s="201"/>
    </row>
    <row r="634" spans="1:21" ht="20.100000000000001" customHeight="1">
      <c r="A634" s="191"/>
      <c r="B634" s="190"/>
      <c r="C634" s="190"/>
      <c r="D634" s="228"/>
      <c r="E634" s="190"/>
      <c r="F634" s="229"/>
      <c r="G634" s="190"/>
      <c r="H634" s="190"/>
      <c r="I634" s="191"/>
      <c r="J634" s="230"/>
      <c r="K634" s="194"/>
      <c r="L634" s="191"/>
      <c r="M634" s="231"/>
      <c r="N634" s="190"/>
      <c r="O634" s="191"/>
      <c r="P634" s="196"/>
      <c r="Q634" s="197"/>
      <c r="R634" s="226"/>
      <c r="S634" s="227"/>
      <c r="T634" s="243"/>
      <c r="U634" s="242"/>
    </row>
    <row r="635" spans="1:21" ht="20.100000000000001" customHeight="1">
      <c r="A635" s="190"/>
      <c r="B635" s="190"/>
      <c r="C635" s="190"/>
      <c r="D635" s="228"/>
      <c r="E635" s="190"/>
      <c r="F635" s="229"/>
      <c r="G635" s="190"/>
      <c r="H635" s="190"/>
      <c r="I635" s="191"/>
      <c r="J635" s="230"/>
      <c r="K635" s="194"/>
      <c r="L635" s="191"/>
      <c r="M635" s="231"/>
      <c r="N635" s="190"/>
      <c r="O635" s="191"/>
      <c r="P635" s="213"/>
      <c r="Q635" s="214"/>
      <c r="R635" s="203"/>
      <c r="S635" s="211"/>
      <c r="T635" s="200"/>
      <c r="U635" s="205"/>
    </row>
    <row r="636" spans="1:21" ht="20.100000000000001" customHeight="1">
      <c r="A636" s="191"/>
      <c r="B636" s="190"/>
      <c r="C636" s="190"/>
      <c r="D636" s="228"/>
      <c r="E636" s="190"/>
      <c r="F636" s="229"/>
      <c r="G636" s="190"/>
      <c r="H636" s="190"/>
      <c r="I636" s="191"/>
      <c r="J636" s="230"/>
      <c r="K636" s="194"/>
      <c r="L636" s="191"/>
      <c r="M636" s="231"/>
      <c r="N636" s="190"/>
      <c r="O636" s="191"/>
      <c r="P636" s="196"/>
      <c r="Q636" s="197"/>
      <c r="R636" s="208"/>
      <c r="S636" s="266"/>
      <c r="T636" s="200"/>
      <c r="U636" s="201"/>
    </row>
    <row r="637" spans="1:21" ht="20.100000000000001" customHeight="1">
      <c r="A637" s="190"/>
      <c r="B637" s="190"/>
      <c r="C637" s="190"/>
      <c r="D637" s="228"/>
      <c r="E637" s="190"/>
      <c r="F637" s="229"/>
      <c r="G637" s="190"/>
      <c r="H637" s="190"/>
      <c r="I637" s="191"/>
      <c r="J637" s="230"/>
      <c r="K637" s="194"/>
      <c r="L637" s="191"/>
      <c r="M637" s="231"/>
      <c r="N637" s="190"/>
      <c r="O637" s="191"/>
      <c r="P637" s="196"/>
      <c r="Q637" s="197"/>
      <c r="R637" s="203"/>
      <c r="S637" s="204"/>
      <c r="T637" s="200"/>
      <c r="U637" s="201"/>
    </row>
    <row r="638" spans="1:21" ht="20.100000000000001" customHeight="1">
      <c r="A638" s="191"/>
      <c r="B638" s="190"/>
      <c r="C638" s="190"/>
      <c r="D638" s="228"/>
      <c r="E638" s="190"/>
      <c r="F638" s="229"/>
      <c r="G638" s="190"/>
      <c r="H638" s="190"/>
      <c r="I638" s="191"/>
      <c r="J638" s="230"/>
      <c r="K638" s="194"/>
      <c r="L638" s="191"/>
      <c r="M638" s="231"/>
      <c r="N638" s="190"/>
      <c r="O638" s="191"/>
      <c r="P638" s="213"/>
      <c r="Q638" s="214"/>
      <c r="R638" s="244"/>
      <c r="S638" s="333"/>
      <c r="T638" s="200"/>
      <c r="U638" s="210"/>
    </row>
    <row r="639" spans="1:21" ht="20.100000000000001" customHeight="1">
      <c r="A639" s="190"/>
      <c r="B639" s="190"/>
      <c r="C639" s="190"/>
      <c r="D639" s="228"/>
      <c r="E639" s="190"/>
      <c r="F639" s="229"/>
      <c r="G639" s="190"/>
      <c r="H639" s="190"/>
      <c r="I639" s="191"/>
      <c r="J639" s="230"/>
      <c r="K639" s="194"/>
      <c r="L639" s="191"/>
      <c r="M639" s="231"/>
      <c r="N639" s="190"/>
      <c r="O639" s="191"/>
      <c r="P639" s="196"/>
      <c r="Q639" s="197"/>
      <c r="R639" s="215"/>
      <c r="S639" s="215"/>
      <c r="T639" s="243"/>
      <c r="U639" s="242"/>
    </row>
    <row r="640" spans="1:21" ht="20.100000000000001" customHeight="1">
      <c r="A640" s="191"/>
      <c r="B640" s="190"/>
      <c r="C640" s="240"/>
      <c r="D640" s="228"/>
      <c r="E640" s="190"/>
      <c r="F640" s="232"/>
      <c r="G640" s="190"/>
      <c r="H640" s="190"/>
      <c r="I640" s="191"/>
      <c r="J640" s="230"/>
      <c r="K640" s="194"/>
      <c r="L640" s="191"/>
      <c r="M640" s="231"/>
      <c r="N640" s="190"/>
      <c r="O640" s="191"/>
      <c r="P640" s="213"/>
      <c r="Q640" s="214"/>
      <c r="R640" s="206"/>
      <c r="S640" s="207"/>
      <c r="T640" s="200"/>
      <c r="U640" s="292"/>
    </row>
    <row r="641" spans="1:21" ht="20.100000000000001" customHeight="1">
      <c r="A641" s="190"/>
      <c r="B641" s="334"/>
      <c r="C641" s="335"/>
      <c r="D641" s="335"/>
      <c r="E641" s="336"/>
      <c r="F641" s="337"/>
      <c r="G641" s="338"/>
      <c r="H641" s="338"/>
      <c r="I641" s="339"/>
      <c r="J641" s="340"/>
      <c r="K641" s="194"/>
      <c r="L641" s="191"/>
      <c r="M641" s="341"/>
      <c r="N641" s="339"/>
      <c r="O641" s="340"/>
      <c r="P641" s="273"/>
      <c r="Q641" s="204"/>
      <c r="R641" s="226"/>
      <c r="S641" s="227"/>
      <c r="T641" s="296"/>
      <c r="U641" s="242"/>
    </row>
    <row r="642" spans="1:21" ht="20.100000000000001" customHeight="1">
      <c r="A642" s="191"/>
      <c r="B642" s="190"/>
      <c r="C642" s="190"/>
      <c r="D642" s="228"/>
      <c r="E642" s="190"/>
      <c r="F642" s="235"/>
      <c r="G642" s="190"/>
      <c r="H642" s="190"/>
      <c r="I642" s="191"/>
      <c r="J642" s="230"/>
      <c r="K642" s="194"/>
      <c r="L642" s="191"/>
      <c r="M642" s="231"/>
      <c r="N642" s="190"/>
      <c r="O642" s="191"/>
      <c r="P642" s="213"/>
      <c r="Q642" s="214"/>
      <c r="R642" s="215"/>
      <c r="S642" s="215"/>
      <c r="T642" s="219"/>
      <c r="U642" s="242"/>
    </row>
    <row r="643" spans="1:21" ht="20.100000000000001" customHeight="1">
      <c r="A643" s="190"/>
      <c r="B643" s="190"/>
      <c r="C643" s="190"/>
      <c r="D643" s="228"/>
      <c r="E643" s="190"/>
      <c r="F643" s="202"/>
      <c r="G643" s="190"/>
      <c r="H643" s="190"/>
      <c r="I643" s="191"/>
      <c r="J643" s="230"/>
      <c r="K643" s="194"/>
      <c r="L643" s="191"/>
      <c r="M643" s="231"/>
      <c r="N643" s="190"/>
      <c r="O643" s="191"/>
      <c r="P643" s="196"/>
      <c r="Q643" s="197"/>
      <c r="R643" s="226"/>
      <c r="S643" s="227"/>
      <c r="T643" s="219"/>
      <c r="U643" s="221"/>
    </row>
    <row r="644" spans="1:21" ht="20.100000000000001" customHeight="1">
      <c r="A644" s="191"/>
      <c r="B644" s="190"/>
      <c r="C644" s="190"/>
      <c r="D644" s="228"/>
      <c r="E644" s="190"/>
      <c r="F644" s="202"/>
      <c r="G644" s="190"/>
      <c r="H644" s="190"/>
      <c r="I644" s="191"/>
      <c r="J644" s="230"/>
      <c r="K644" s="194"/>
      <c r="L644" s="191"/>
      <c r="M644" s="231"/>
      <c r="N644" s="190"/>
      <c r="O644" s="191"/>
      <c r="P644" s="196"/>
      <c r="Q644" s="197"/>
      <c r="R644" s="226"/>
      <c r="S644" s="227"/>
      <c r="T644" s="296"/>
      <c r="U644" s="221"/>
    </row>
    <row r="645" spans="1:21" ht="20.100000000000001" customHeight="1">
      <c r="A645" s="190"/>
      <c r="B645" s="190"/>
      <c r="C645" s="240"/>
      <c r="D645" s="228"/>
      <c r="E645" s="190"/>
      <c r="F645" s="202"/>
      <c r="G645" s="190"/>
      <c r="H645" s="190"/>
      <c r="I645" s="191"/>
      <c r="J645" s="230"/>
      <c r="K645" s="194"/>
      <c r="L645" s="191"/>
      <c r="M645" s="231"/>
      <c r="N645" s="190"/>
      <c r="O645" s="191"/>
      <c r="P645" s="196"/>
      <c r="Q645" s="197"/>
      <c r="R645" s="244"/>
      <c r="S645" s="280"/>
      <c r="T645" s="318"/>
      <c r="U645" s="342"/>
    </row>
    <row r="646" spans="1:21" ht="20.100000000000001" customHeight="1">
      <c r="A646" s="191"/>
      <c r="B646" s="190"/>
      <c r="C646" s="190"/>
      <c r="D646" s="228"/>
      <c r="E646" s="190"/>
      <c r="F646" s="202"/>
      <c r="G646" s="190"/>
      <c r="H646" s="190"/>
      <c r="I646" s="191"/>
      <c r="J646" s="230"/>
      <c r="K646" s="194"/>
      <c r="L646" s="191"/>
      <c r="M646" s="231"/>
      <c r="N646" s="190"/>
      <c r="O646" s="191"/>
      <c r="P646" s="213"/>
      <c r="Q646" s="214"/>
      <c r="R646" s="215"/>
      <c r="S646" s="215"/>
      <c r="T646" s="216"/>
      <c r="U646" s="217"/>
    </row>
    <row r="647" spans="1:21" ht="20.100000000000001" customHeight="1">
      <c r="A647" s="190"/>
      <c r="B647" s="190"/>
      <c r="C647" s="190"/>
      <c r="D647" s="228"/>
      <c r="E647" s="190"/>
      <c r="F647" s="202"/>
      <c r="G647" s="190"/>
      <c r="H647" s="190"/>
      <c r="I647" s="191"/>
      <c r="J647" s="230"/>
      <c r="K647" s="194"/>
      <c r="L647" s="191"/>
      <c r="M647" s="231"/>
      <c r="N647" s="190"/>
      <c r="O647" s="191"/>
      <c r="P647" s="213"/>
      <c r="Q647" s="214"/>
      <c r="R647" s="215"/>
      <c r="S647" s="215"/>
      <c r="T647" s="216"/>
      <c r="U647" s="217"/>
    </row>
    <row r="648" spans="1:21" ht="20.100000000000001" customHeight="1">
      <c r="A648" s="191"/>
      <c r="B648" s="190"/>
      <c r="C648" s="190"/>
      <c r="D648" s="228"/>
      <c r="E648" s="190"/>
      <c r="F648" s="202"/>
      <c r="G648" s="190"/>
      <c r="H648" s="190"/>
      <c r="I648" s="191"/>
      <c r="J648" s="230"/>
      <c r="K648" s="194"/>
      <c r="L648" s="191"/>
      <c r="M648" s="231"/>
      <c r="N648" s="190"/>
      <c r="O648" s="191"/>
      <c r="P648" s="196"/>
      <c r="Q648" s="197"/>
      <c r="R648" s="244"/>
      <c r="S648" s="280"/>
      <c r="T648" s="318"/>
      <c r="U648" s="292"/>
    </row>
    <row r="649" spans="1:21" ht="20.100000000000001" customHeight="1">
      <c r="A649" s="190"/>
      <c r="B649" s="190"/>
      <c r="C649" s="190"/>
      <c r="D649" s="228"/>
      <c r="E649" s="190"/>
      <c r="F649" s="202"/>
      <c r="G649" s="190"/>
      <c r="H649" s="190"/>
      <c r="I649" s="191"/>
      <c r="J649" s="230"/>
      <c r="K649" s="194"/>
      <c r="L649" s="191"/>
      <c r="M649" s="231"/>
      <c r="N649" s="190"/>
      <c r="O649" s="191"/>
      <c r="P649" s="196"/>
      <c r="Q649" s="197"/>
      <c r="R649" s="226"/>
      <c r="S649" s="227"/>
      <c r="T649" s="243"/>
      <c r="U649" s="220"/>
    </row>
    <row r="650" spans="1:21" ht="20.100000000000001" customHeight="1">
      <c r="A650" s="191"/>
      <c r="B650" s="190"/>
      <c r="C650" s="190"/>
      <c r="D650" s="228"/>
      <c r="E650" s="190"/>
      <c r="F650" s="229"/>
      <c r="G650" s="190"/>
      <c r="H650" s="190"/>
      <c r="I650" s="191"/>
      <c r="J650" s="230"/>
      <c r="K650" s="194"/>
      <c r="L650" s="191"/>
      <c r="M650" s="231"/>
      <c r="N650" s="190"/>
      <c r="O650" s="191"/>
      <c r="P650" s="196"/>
      <c r="Q650" s="197"/>
      <c r="R650" s="226"/>
      <c r="S650" s="227"/>
      <c r="T650" s="241"/>
      <c r="U650" s="242"/>
    </row>
    <row r="651" spans="1:21" ht="20.100000000000001" customHeight="1">
      <c r="A651" s="190"/>
      <c r="B651" s="190"/>
      <c r="C651" s="190"/>
      <c r="D651" s="228"/>
      <c r="E651" s="190"/>
      <c r="F651" s="229"/>
      <c r="G651" s="190"/>
      <c r="H651" s="190"/>
      <c r="I651" s="191"/>
      <c r="J651" s="230"/>
      <c r="K651" s="194"/>
      <c r="L651" s="191"/>
      <c r="M651" s="231"/>
      <c r="N651" s="190"/>
      <c r="O651" s="191"/>
      <c r="P651" s="196"/>
      <c r="Q651" s="197"/>
      <c r="R651" s="226"/>
      <c r="S651" s="227"/>
      <c r="T651" s="296"/>
      <c r="U651" s="242"/>
    </row>
    <row r="652" spans="1:21" ht="20.100000000000001" customHeight="1">
      <c r="A652" s="191"/>
      <c r="B652" s="191"/>
      <c r="C652" s="191"/>
      <c r="D652" s="192"/>
      <c r="E652" s="191"/>
      <c r="F652" s="202"/>
      <c r="G652" s="190"/>
      <c r="H652" s="191"/>
      <c r="I652" s="191"/>
      <c r="J652" s="194"/>
      <c r="K652" s="194"/>
      <c r="L652" s="191"/>
      <c r="M652" s="195"/>
      <c r="N652" s="190"/>
      <c r="O652" s="191"/>
      <c r="P652" s="196"/>
      <c r="Q652" s="197"/>
      <c r="R652" s="206"/>
      <c r="S652" s="207"/>
      <c r="T652" s="200"/>
      <c r="U652" s="205"/>
    </row>
    <row r="653" spans="1:21" ht="20.100000000000001" customHeight="1">
      <c r="A653" s="190"/>
      <c r="B653" s="191"/>
      <c r="C653" s="240"/>
      <c r="D653" s="192"/>
      <c r="E653" s="191"/>
      <c r="F653" s="202"/>
      <c r="G653" s="190"/>
      <c r="H653" s="191"/>
      <c r="I653" s="191"/>
      <c r="J653" s="194"/>
      <c r="K653" s="194"/>
      <c r="L653" s="191"/>
      <c r="M653" s="195"/>
      <c r="N653" s="190"/>
      <c r="O653" s="191"/>
      <c r="P653" s="213"/>
      <c r="Q653" s="214"/>
      <c r="R653" s="215"/>
      <c r="S653" s="215"/>
      <c r="T653" s="215"/>
      <c r="U653" s="251"/>
    </row>
    <row r="654" spans="1:21" ht="20.100000000000001" customHeight="1">
      <c r="A654" s="191"/>
      <c r="B654" s="191"/>
      <c r="C654" s="240"/>
      <c r="D654" s="192"/>
      <c r="E654" s="191"/>
      <c r="F654" s="202"/>
      <c r="G654" s="190"/>
      <c r="H654" s="191"/>
      <c r="I654" s="191"/>
      <c r="J654" s="194"/>
      <c r="K654" s="194"/>
      <c r="L654" s="191"/>
      <c r="M654" s="195"/>
      <c r="N654" s="190"/>
      <c r="O654" s="191"/>
      <c r="P654" s="213"/>
      <c r="Q654" s="214"/>
      <c r="R654" s="215"/>
      <c r="S654" s="215"/>
      <c r="T654" s="329"/>
      <c r="U654" s="330"/>
    </row>
    <row r="655" spans="1:21" ht="20.100000000000001" customHeight="1">
      <c r="A655" s="190"/>
      <c r="B655" s="191"/>
      <c r="C655" s="191"/>
      <c r="D655" s="192"/>
      <c r="E655" s="191"/>
      <c r="F655" s="193"/>
      <c r="G655" s="190"/>
      <c r="H655" s="191"/>
      <c r="I655" s="191"/>
      <c r="J655" s="194"/>
      <c r="K655" s="194"/>
      <c r="L655" s="191"/>
      <c r="M655" s="195"/>
      <c r="N655" s="190"/>
      <c r="O655" s="191"/>
      <c r="P655" s="196"/>
      <c r="Q655" s="197"/>
      <c r="R655" s="206"/>
      <c r="S655" s="207"/>
      <c r="T655" s="200"/>
      <c r="U655" s="205"/>
    </row>
    <row r="656" spans="1:21" ht="20.100000000000001" customHeight="1">
      <c r="A656" s="191"/>
      <c r="B656" s="191"/>
      <c r="C656" s="191"/>
      <c r="D656" s="192"/>
      <c r="E656" s="191"/>
      <c r="F656" s="202"/>
      <c r="G656" s="190"/>
      <c r="H656" s="191"/>
      <c r="I656" s="191"/>
      <c r="J656" s="194"/>
      <c r="K656" s="194"/>
      <c r="L656" s="191"/>
      <c r="M656" s="195"/>
      <c r="N656" s="190"/>
      <c r="O656" s="191"/>
      <c r="P656" s="213"/>
      <c r="Q656" s="214"/>
      <c r="R656" s="226"/>
      <c r="S656" s="227"/>
      <c r="T656" s="216"/>
      <c r="U656" s="272"/>
    </row>
    <row r="657" spans="1:21" ht="20.100000000000001" customHeight="1">
      <c r="A657" s="190"/>
      <c r="B657" s="191"/>
      <c r="C657" s="191"/>
      <c r="D657" s="192"/>
      <c r="E657" s="191"/>
      <c r="F657" s="202"/>
      <c r="G657" s="190"/>
      <c r="H657" s="191"/>
      <c r="I657" s="191"/>
      <c r="J657" s="194"/>
      <c r="K657" s="194"/>
      <c r="L657" s="191"/>
      <c r="M657" s="195"/>
      <c r="N657" s="190"/>
      <c r="O657" s="191"/>
      <c r="P657" s="213"/>
      <c r="Q657" s="214"/>
      <c r="R657" s="226"/>
      <c r="S657" s="227"/>
      <c r="T657" s="310"/>
      <c r="U657" s="217"/>
    </row>
    <row r="658" spans="1:21" ht="20.100000000000001" customHeight="1">
      <c r="A658" s="191"/>
      <c r="B658" s="191"/>
      <c r="C658" s="191"/>
      <c r="D658" s="192"/>
      <c r="E658" s="191"/>
      <c r="F658" s="202"/>
      <c r="G658" s="190"/>
      <c r="H658" s="191"/>
      <c r="I658" s="191"/>
      <c r="J658" s="194"/>
      <c r="K658" s="194"/>
      <c r="L658" s="191"/>
      <c r="M658" s="195"/>
      <c r="N658" s="190"/>
      <c r="O658" s="191"/>
      <c r="P658" s="196"/>
      <c r="Q658" s="197"/>
      <c r="R658" s="226"/>
      <c r="S658" s="227"/>
      <c r="T658" s="219"/>
      <c r="U658" s="205"/>
    </row>
    <row r="659" spans="1:21" ht="20.100000000000001" customHeight="1">
      <c r="A659" s="190"/>
      <c r="B659" s="191"/>
      <c r="C659" s="191"/>
      <c r="D659" s="192"/>
      <c r="E659" s="191"/>
      <c r="F659" s="202"/>
      <c r="G659" s="190"/>
      <c r="H659" s="191"/>
      <c r="I659" s="191"/>
      <c r="J659" s="194"/>
      <c r="K659" s="194"/>
      <c r="L659" s="191"/>
      <c r="M659" s="195"/>
      <c r="N659" s="190"/>
      <c r="O659" s="191"/>
      <c r="P659" s="196"/>
      <c r="Q659" s="197"/>
      <c r="R659" s="226"/>
      <c r="S659" s="227"/>
      <c r="T659" s="241"/>
      <c r="U659" s="242"/>
    </row>
    <row r="660" spans="1:21" ht="20.100000000000001" customHeight="1">
      <c r="A660" s="191"/>
      <c r="B660" s="191"/>
      <c r="C660" s="191"/>
      <c r="D660" s="192"/>
      <c r="E660" s="191"/>
      <c r="F660" s="202"/>
      <c r="G660" s="190"/>
      <c r="H660" s="191"/>
      <c r="I660" s="191"/>
      <c r="J660" s="194"/>
      <c r="K660" s="194"/>
      <c r="L660" s="191"/>
      <c r="M660" s="195"/>
      <c r="N660" s="190"/>
      <c r="O660" s="191"/>
      <c r="P660" s="213"/>
      <c r="Q660" s="214"/>
      <c r="R660" s="203"/>
      <c r="S660" s="211"/>
      <c r="T660" s="200"/>
      <c r="U660" s="201"/>
    </row>
    <row r="661" spans="1:21" ht="20.100000000000001" customHeight="1">
      <c r="A661" s="190"/>
      <c r="B661" s="190"/>
      <c r="C661" s="190"/>
      <c r="D661" s="228"/>
      <c r="E661" s="190"/>
      <c r="F661" s="232"/>
      <c r="G661" s="190"/>
      <c r="H661" s="190"/>
      <c r="I661" s="191"/>
      <c r="J661" s="230"/>
      <c r="K661" s="194"/>
      <c r="L661" s="191"/>
      <c r="M661" s="195"/>
      <c r="N661" s="190"/>
      <c r="O661" s="191"/>
      <c r="P661" s="213"/>
      <c r="Q661" s="214"/>
      <c r="R661" s="215"/>
      <c r="S661" s="215"/>
      <c r="T661" s="219"/>
      <c r="U661" s="242"/>
    </row>
    <row r="662" spans="1:21" ht="20.100000000000001" customHeight="1">
      <c r="A662" s="191"/>
      <c r="B662" s="190"/>
      <c r="C662" s="190"/>
      <c r="D662" s="228"/>
      <c r="E662" s="190"/>
      <c r="F662" s="202"/>
      <c r="G662" s="190"/>
      <c r="H662" s="190"/>
      <c r="I662" s="191"/>
      <c r="J662" s="230"/>
      <c r="K662" s="194"/>
      <c r="L662" s="191"/>
      <c r="M662" s="231"/>
      <c r="N662" s="190"/>
      <c r="O662" s="191"/>
      <c r="P662" s="196"/>
      <c r="Q662" s="197"/>
      <c r="R662" s="208"/>
      <c r="S662" s="209"/>
      <c r="T662" s="200"/>
      <c r="U662" s="201"/>
    </row>
    <row r="663" spans="1:21" ht="20.100000000000001" customHeight="1">
      <c r="A663" s="190"/>
      <c r="B663" s="190"/>
      <c r="C663" s="190"/>
      <c r="D663" s="228"/>
      <c r="E663" s="190"/>
      <c r="F663" s="229"/>
      <c r="G663" s="190"/>
      <c r="H663" s="190"/>
      <c r="I663" s="191"/>
      <c r="J663" s="230"/>
      <c r="K663" s="194"/>
      <c r="L663" s="191"/>
      <c r="M663" s="231"/>
      <c r="N663" s="190"/>
      <c r="O663" s="191"/>
      <c r="P663" s="196"/>
      <c r="Q663" s="197"/>
      <c r="R663" s="206"/>
      <c r="S663" s="207"/>
      <c r="T663" s="200"/>
      <c r="U663" s="210"/>
    </row>
    <row r="664" spans="1:21" ht="20.100000000000001" customHeight="1">
      <c r="A664" s="191"/>
      <c r="B664" s="190"/>
      <c r="C664" s="190"/>
      <c r="D664" s="228"/>
      <c r="E664" s="190"/>
      <c r="F664" s="229"/>
      <c r="G664" s="190"/>
      <c r="H664" s="190"/>
      <c r="I664" s="191"/>
      <c r="J664" s="230"/>
      <c r="K664" s="194"/>
      <c r="L664" s="191"/>
      <c r="M664" s="231"/>
      <c r="N664" s="190"/>
      <c r="O664" s="191"/>
      <c r="P664" s="213"/>
      <c r="Q664" s="214"/>
      <c r="R664" s="215"/>
      <c r="S664" s="215"/>
      <c r="T664" s="254"/>
      <c r="U664" s="251"/>
    </row>
    <row r="665" spans="1:21" ht="20.100000000000001" customHeight="1">
      <c r="A665" s="190"/>
      <c r="B665" s="190"/>
      <c r="C665" s="190"/>
      <c r="D665" s="228"/>
      <c r="E665" s="190"/>
      <c r="F665" s="202"/>
      <c r="G665" s="190"/>
      <c r="H665" s="190"/>
      <c r="I665" s="191"/>
      <c r="J665" s="230"/>
      <c r="K665" s="194"/>
      <c r="L665" s="191"/>
      <c r="M665" s="231"/>
      <c r="N665" s="190"/>
      <c r="O665" s="191"/>
      <c r="P665" s="196"/>
      <c r="Q665" s="197"/>
      <c r="R665" s="203"/>
      <c r="S665" s="211"/>
      <c r="T665" s="200"/>
      <c r="U665" s="201"/>
    </row>
    <row r="666" spans="1:21" ht="20.100000000000001" customHeight="1">
      <c r="A666" s="191"/>
      <c r="B666" s="190"/>
      <c r="C666" s="190"/>
      <c r="D666" s="228"/>
      <c r="E666" s="190"/>
      <c r="F666" s="202"/>
      <c r="G666" s="190"/>
      <c r="H666" s="190"/>
      <c r="I666" s="191"/>
      <c r="J666" s="230"/>
      <c r="K666" s="194"/>
      <c r="L666" s="191"/>
      <c r="M666" s="231"/>
      <c r="N666" s="190"/>
      <c r="O666" s="191"/>
      <c r="P666" s="196"/>
      <c r="Q666" s="197"/>
      <c r="R666" s="226"/>
      <c r="S666" s="227"/>
      <c r="T666" s="241"/>
      <c r="U666" s="242"/>
    </row>
    <row r="667" spans="1:21" ht="20.100000000000001" customHeight="1">
      <c r="A667" s="190"/>
      <c r="B667" s="190"/>
      <c r="C667" s="190"/>
      <c r="D667" s="228"/>
      <c r="E667" s="190"/>
      <c r="F667" s="235"/>
      <c r="G667" s="190"/>
      <c r="H667" s="190"/>
      <c r="I667" s="191"/>
      <c r="J667" s="230"/>
      <c r="K667" s="194"/>
      <c r="L667" s="191"/>
      <c r="M667" s="231"/>
      <c r="N667" s="190"/>
      <c r="O667" s="191"/>
      <c r="P667" s="196"/>
      <c r="Q667" s="197"/>
      <c r="R667" s="203"/>
      <c r="S667" s="211"/>
      <c r="T667" s="200"/>
      <c r="U667" s="205"/>
    </row>
    <row r="668" spans="1:21" ht="20.100000000000001" customHeight="1">
      <c r="A668" s="191"/>
      <c r="B668" s="190"/>
      <c r="C668" s="190"/>
      <c r="D668" s="228"/>
      <c r="E668" s="190"/>
      <c r="F668" s="202"/>
      <c r="G668" s="190"/>
      <c r="H668" s="190"/>
      <c r="I668" s="191"/>
      <c r="J668" s="230"/>
      <c r="K668" s="194"/>
      <c r="L668" s="191"/>
      <c r="M668" s="231"/>
      <c r="N668" s="190"/>
      <c r="O668" s="191"/>
      <c r="P668" s="312"/>
      <c r="Q668" s="261"/>
      <c r="R668" s="203"/>
      <c r="S668" s="211"/>
      <c r="T668" s="200"/>
      <c r="U668" s="201"/>
    </row>
    <row r="669" spans="1:21" ht="20.100000000000001" customHeight="1">
      <c r="A669" s="190"/>
      <c r="B669" s="190"/>
      <c r="C669" s="240"/>
      <c r="D669" s="228"/>
      <c r="E669" s="190"/>
      <c r="F669" s="202"/>
      <c r="G669" s="190"/>
      <c r="H669" s="190"/>
      <c r="I669" s="191"/>
      <c r="J669" s="230"/>
      <c r="K669" s="194"/>
      <c r="L669" s="191"/>
      <c r="M669" s="231"/>
      <c r="N669" s="190"/>
      <c r="O669" s="191"/>
      <c r="P669" s="196"/>
      <c r="Q669" s="197"/>
      <c r="R669" s="203"/>
      <c r="S669" s="211"/>
      <c r="T669" s="200"/>
      <c r="U669" s="205"/>
    </row>
    <row r="670" spans="1:21" ht="20.100000000000001" customHeight="1">
      <c r="A670" s="191"/>
      <c r="B670" s="190"/>
      <c r="C670" s="190"/>
      <c r="D670" s="228"/>
      <c r="E670" s="190"/>
      <c r="F670" s="202"/>
      <c r="G670" s="190"/>
      <c r="H670" s="190"/>
      <c r="I670" s="191"/>
      <c r="J670" s="230"/>
      <c r="K670" s="194"/>
      <c r="L670" s="191"/>
      <c r="M670" s="231"/>
      <c r="N670" s="190"/>
      <c r="O670" s="191"/>
      <c r="P670" s="213"/>
      <c r="Q670" s="214"/>
      <c r="R670" s="215"/>
      <c r="S670" s="215"/>
      <c r="T670" s="219"/>
      <c r="U670" s="242"/>
    </row>
    <row r="671" spans="1:21" ht="20.100000000000001" customHeight="1">
      <c r="A671" s="190"/>
      <c r="B671" s="190"/>
      <c r="C671" s="190"/>
      <c r="D671" s="228"/>
      <c r="E671" s="190"/>
      <c r="F671" s="202"/>
      <c r="G671" s="190"/>
      <c r="H671" s="190"/>
      <c r="I671" s="191"/>
      <c r="J671" s="230"/>
      <c r="K671" s="194"/>
      <c r="L671" s="191"/>
      <c r="M671" s="231"/>
      <c r="N671" s="190"/>
      <c r="O671" s="191"/>
      <c r="P671" s="213"/>
      <c r="Q671" s="214"/>
      <c r="R671" s="256"/>
      <c r="S671" s="257"/>
      <c r="T671" s="285"/>
      <c r="U671" s="259"/>
    </row>
    <row r="672" spans="1:21" ht="20.100000000000001" customHeight="1">
      <c r="A672" s="191"/>
      <c r="B672" s="190"/>
      <c r="C672" s="190"/>
      <c r="D672" s="228"/>
      <c r="E672" s="190"/>
      <c r="F672" s="229"/>
      <c r="G672" s="190"/>
      <c r="H672" s="190"/>
      <c r="I672" s="191"/>
      <c r="J672" s="230"/>
      <c r="K672" s="194"/>
      <c r="L672" s="191"/>
      <c r="M672" s="231"/>
      <c r="N672" s="190"/>
      <c r="O672" s="191"/>
      <c r="P672" s="213"/>
      <c r="Q672" s="214"/>
      <c r="R672" s="215"/>
      <c r="S672" s="215"/>
      <c r="T672" s="216"/>
      <c r="U672" s="217"/>
    </row>
    <row r="673" spans="1:21" ht="20.100000000000001" customHeight="1">
      <c r="A673" s="190"/>
      <c r="B673" s="190"/>
      <c r="C673" s="190"/>
      <c r="D673" s="228"/>
      <c r="E673" s="190"/>
      <c r="F673" s="202"/>
      <c r="G673" s="190"/>
      <c r="H673" s="190"/>
      <c r="I673" s="191"/>
      <c r="J673" s="230"/>
      <c r="K673" s="194"/>
      <c r="L673" s="191"/>
      <c r="M673" s="231"/>
      <c r="N673" s="190"/>
      <c r="O673" s="191"/>
      <c r="P673" s="213"/>
      <c r="Q673" s="214"/>
      <c r="R673" s="215"/>
      <c r="S673" s="215"/>
      <c r="T673" s="219"/>
      <c r="U673" s="242"/>
    </row>
    <row r="674" spans="1:21" ht="20.100000000000001" customHeight="1">
      <c r="A674" s="191"/>
      <c r="B674" s="190"/>
      <c r="C674" s="190"/>
      <c r="D674" s="228"/>
      <c r="E674" s="190"/>
      <c r="F674" s="232"/>
      <c r="G674" s="190"/>
      <c r="H674" s="190"/>
      <c r="I674" s="191"/>
      <c r="J674" s="230"/>
      <c r="K674" s="194"/>
      <c r="L674" s="191"/>
      <c r="M674" s="231"/>
      <c r="N674" s="190"/>
      <c r="O674" s="191"/>
      <c r="P674" s="213"/>
      <c r="Q674" s="214"/>
      <c r="R674" s="215"/>
      <c r="S674" s="215"/>
      <c r="T674" s="219"/>
      <c r="U674" s="242"/>
    </row>
    <row r="675" spans="1:21" ht="20.100000000000001" customHeight="1">
      <c r="A675" s="190"/>
      <c r="B675" s="190"/>
      <c r="C675" s="190"/>
      <c r="D675" s="228"/>
      <c r="E675" s="190"/>
      <c r="F675" s="202"/>
      <c r="G675" s="190"/>
      <c r="H675" s="190"/>
      <c r="I675" s="191"/>
      <c r="J675" s="230"/>
      <c r="K675" s="194"/>
      <c r="L675" s="191"/>
      <c r="M675" s="231"/>
      <c r="N675" s="190"/>
      <c r="O675" s="191"/>
      <c r="P675" s="213"/>
      <c r="Q675" s="214"/>
      <c r="R675" s="215"/>
      <c r="S675" s="215"/>
      <c r="T675" s="285"/>
      <c r="U675" s="295"/>
    </row>
    <row r="676" spans="1:21" ht="20.100000000000001" customHeight="1">
      <c r="A676" s="191"/>
      <c r="B676" s="190"/>
      <c r="C676" s="190"/>
      <c r="D676" s="228"/>
      <c r="E676" s="190"/>
      <c r="F676" s="202"/>
      <c r="G676" s="190"/>
      <c r="H676" s="190"/>
      <c r="I676" s="191"/>
      <c r="J676" s="230"/>
      <c r="K676" s="194"/>
      <c r="L676" s="191"/>
      <c r="M676" s="231"/>
      <c r="N676" s="190"/>
      <c r="O676" s="191"/>
      <c r="P676" s="213"/>
      <c r="Q676" s="214"/>
      <c r="R676" s="256"/>
      <c r="S676" s="257"/>
      <c r="T676" s="294"/>
      <c r="U676" s="259"/>
    </row>
    <row r="677" spans="1:21" ht="20.100000000000001" customHeight="1">
      <c r="A677" s="190"/>
      <c r="B677" s="190"/>
      <c r="C677" s="190"/>
      <c r="D677" s="228"/>
      <c r="E677" s="190"/>
      <c r="F677" s="202"/>
      <c r="G677" s="190"/>
      <c r="H677" s="190"/>
      <c r="I677" s="191"/>
      <c r="J677" s="230"/>
      <c r="K677" s="194"/>
      <c r="L677" s="191"/>
      <c r="M677" s="231"/>
      <c r="N677" s="190"/>
      <c r="O677" s="191"/>
      <c r="P677" s="213"/>
      <c r="Q677" s="214"/>
      <c r="R677" s="203"/>
      <c r="S677" s="204"/>
      <c r="T677" s="212"/>
      <c r="U677" s="205"/>
    </row>
    <row r="678" spans="1:21" ht="20.100000000000001" customHeight="1">
      <c r="A678" s="191"/>
      <c r="B678" s="190"/>
      <c r="C678" s="240"/>
      <c r="D678" s="228"/>
      <c r="E678" s="190"/>
      <c r="F678" s="202"/>
      <c r="G678" s="190"/>
      <c r="H678" s="190"/>
      <c r="I678" s="191"/>
      <c r="J678" s="230"/>
      <c r="K678" s="194"/>
      <c r="L678" s="191"/>
      <c r="M678" s="231"/>
      <c r="N678" s="190"/>
      <c r="O678" s="191"/>
      <c r="P678" s="213"/>
      <c r="Q678" s="214"/>
      <c r="R678" s="215"/>
      <c r="S678" s="215"/>
      <c r="T678" s="216"/>
      <c r="U678" s="272"/>
    </row>
    <row r="679" spans="1:21" ht="20.100000000000001" customHeight="1">
      <c r="A679" s="190"/>
      <c r="B679" s="190"/>
      <c r="C679" s="190"/>
      <c r="D679" s="228"/>
      <c r="E679" s="190"/>
      <c r="F679" s="235"/>
      <c r="G679" s="190"/>
      <c r="H679" s="190"/>
      <c r="I679" s="191"/>
      <c r="J679" s="230"/>
      <c r="K679" s="194"/>
      <c r="L679" s="191"/>
      <c r="M679" s="231"/>
      <c r="N679" s="190"/>
      <c r="O679" s="191"/>
      <c r="P679" s="196"/>
      <c r="Q679" s="197"/>
      <c r="R679" s="226"/>
      <c r="S679" s="227"/>
      <c r="T679" s="219"/>
      <c r="U679" s="205"/>
    </row>
    <row r="680" spans="1:21" ht="20.100000000000001" customHeight="1">
      <c r="A680" s="191"/>
      <c r="B680" s="190"/>
      <c r="C680" s="190"/>
      <c r="D680" s="228"/>
      <c r="E680" s="190"/>
      <c r="F680" s="229"/>
      <c r="G680" s="190"/>
      <c r="H680" s="190"/>
      <c r="I680" s="191"/>
      <c r="J680" s="230"/>
      <c r="K680" s="194"/>
      <c r="L680" s="191"/>
      <c r="M680" s="231"/>
      <c r="N680" s="190"/>
      <c r="O680" s="191"/>
      <c r="P680" s="213"/>
      <c r="Q680" s="214"/>
      <c r="R680" s="323"/>
      <c r="S680" s="323"/>
      <c r="T680" s="323"/>
      <c r="U680" s="246"/>
    </row>
    <row r="681" spans="1:21" ht="20.100000000000001" customHeight="1">
      <c r="A681" s="190"/>
      <c r="B681" s="190"/>
      <c r="C681" s="190"/>
      <c r="D681" s="228"/>
      <c r="E681" s="190"/>
      <c r="F681" s="229"/>
      <c r="G681" s="190"/>
      <c r="H681" s="190"/>
      <c r="I681" s="191"/>
      <c r="J681" s="230"/>
      <c r="K681" s="194"/>
      <c r="L681" s="191"/>
      <c r="M681" s="231"/>
      <c r="N681" s="190"/>
      <c r="O681" s="191"/>
      <c r="P681" s="196"/>
      <c r="Q681" s="197"/>
      <c r="R681" s="206"/>
      <c r="S681" s="207"/>
      <c r="T681" s="233"/>
      <c r="U681" s="281"/>
    </row>
    <row r="682" spans="1:21" ht="20.100000000000001" customHeight="1">
      <c r="A682" s="191"/>
      <c r="B682" s="190"/>
      <c r="C682" s="190"/>
      <c r="D682" s="228"/>
      <c r="E682" s="190"/>
      <c r="F682" s="229"/>
      <c r="G682" s="190"/>
      <c r="H682" s="190"/>
      <c r="I682" s="191"/>
      <c r="J682" s="230"/>
      <c r="K682" s="194"/>
      <c r="L682" s="191"/>
      <c r="M682" s="231"/>
      <c r="N682" s="190"/>
      <c r="O682" s="191"/>
      <c r="P682" s="312"/>
      <c r="Q682" s="261"/>
      <c r="R682" s="203"/>
      <c r="S682" s="211"/>
      <c r="T682" s="247"/>
      <c r="U682" s="205"/>
    </row>
    <row r="683" spans="1:21" ht="20.100000000000001" customHeight="1">
      <c r="A683" s="190"/>
      <c r="B683" s="190"/>
      <c r="C683" s="190"/>
      <c r="D683" s="228"/>
      <c r="E683" s="190"/>
      <c r="F683" s="202"/>
      <c r="G683" s="190"/>
      <c r="H683" s="190"/>
      <c r="I683" s="191"/>
      <c r="J683" s="230"/>
      <c r="K683" s="194"/>
      <c r="L683" s="191"/>
      <c r="M683" s="231"/>
      <c r="N683" s="190"/>
      <c r="O683" s="191"/>
      <c r="P683" s="196"/>
      <c r="Q683" s="197"/>
      <c r="R683" s="215"/>
      <c r="S683" s="215"/>
      <c r="T683" s="215"/>
      <c r="U683" s="252"/>
    </row>
    <row r="684" spans="1:21" ht="20.100000000000001" customHeight="1">
      <c r="A684" s="191"/>
      <c r="B684" s="190"/>
      <c r="C684" s="190"/>
      <c r="D684" s="228"/>
      <c r="E684" s="190"/>
      <c r="F684" s="202"/>
      <c r="G684" s="190"/>
      <c r="H684" s="190"/>
      <c r="I684" s="191"/>
      <c r="J684" s="230"/>
      <c r="K684" s="194"/>
      <c r="L684" s="191"/>
      <c r="M684" s="231"/>
      <c r="N684" s="190"/>
      <c r="O684" s="191"/>
      <c r="P684" s="196"/>
      <c r="Q684" s="197"/>
      <c r="R684" s="226"/>
      <c r="S684" s="227"/>
      <c r="T684" s="296"/>
      <c r="U684" s="201"/>
    </row>
    <row r="685" spans="1:21" ht="20.100000000000001" customHeight="1">
      <c r="A685" s="190"/>
      <c r="B685" s="190"/>
      <c r="C685" s="190"/>
      <c r="D685" s="228"/>
      <c r="E685" s="190"/>
      <c r="F685" s="202"/>
      <c r="G685" s="190"/>
      <c r="H685" s="190"/>
      <c r="I685" s="191"/>
      <c r="J685" s="230"/>
      <c r="K685" s="194"/>
      <c r="L685" s="191"/>
      <c r="M685" s="231"/>
      <c r="N685" s="190"/>
      <c r="O685" s="191"/>
      <c r="P685" s="213"/>
      <c r="Q685" s="214"/>
      <c r="R685" s="323"/>
      <c r="S685" s="323"/>
      <c r="T685" s="323"/>
      <c r="U685" s="343"/>
    </row>
    <row r="686" spans="1:21" ht="20.100000000000001" customHeight="1">
      <c r="A686" s="191"/>
      <c r="B686" s="190"/>
      <c r="C686" s="190"/>
      <c r="D686" s="228"/>
      <c r="E686" s="190"/>
      <c r="F686" s="202"/>
      <c r="G686" s="190"/>
      <c r="H686" s="190"/>
      <c r="I686" s="191"/>
      <c r="J686" s="230"/>
      <c r="K686" s="194"/>
      <c r="L686" s="191"/>
      <c r="M686" s="264"/>
      <c r="N686" s="190"/>
      <c r="O686" s="191"/>
      <c r="P686" s="196"/>
      <c r="Q686" s="197"/>
      <c r="R686" s="203"/>
      <c r="S686" s="211"/>
      <c r="T686" s="200"/>
      <c r="U686" s="201"/>
    </row>
    <row r="687" spans="1:21" ht="20.100000000000001" customHeight="1">
      <c r="A687" s="190"/>
      <c r="B687" s="190"/>
      <c r="C687" s="240"/>
      <c r="D687" s="228"/>
      <c r="E687" s="190"/>
      <c r="F687" s="202"/>
      <c r="G687" s="190"/>
      <c r="H687" s="190"/>
      <c r="I687" s="191"/>
      <c r="J687" s="230"/>
      <c r="K687" s="194"/>
      <c r="L687" s="191"/>
      <c r="M687" s="231"/>
      <c r="N687" s="190"/>
      <c r="O687" s="191"/>
      <c r="P687" s="196"/>
      <c r="Q687" s="197"/>
      <c r="R687" s="226"/>
      <c r="S687" s="227"/>
      <c r="T687" s="216"/>
      <c r="U687" s="217"/>
    </row>
    <row r="688" spans="1:21" ht="20.100000000000001" customHeight="1">
      <c r="A688" s="191"/>
      <c r="B688" s="191"/>
      <c r="C688" s="191"/>
      <c r="D688" s="192"/>
      <c r="E688" s="191"/>
      <c r="F688" s="193"/>
      <c r="G688" s="190"/>
      <c r="H688" s="191"/>
      <c r="I688" s="191"/>
      <c r="J688" s="194"/>
      <c r="K688" s="194"/>
      <c r="L688" s="191"/>
      <c r="M688" s="195"/>
      <c r="N688" s="190"/>
      <c r="O688" s="191"/>
      <c r="P688" s="213"/>
      <c r="Q688" s="214"/>
      <c r="R688" s="215"/>
      <c r="S688" s="215"/>
      <c r="T688" s="216"/>
      <c r="U688" s="255"/>
    </row>
    <row r="689" spans="1:21" ht="20.100000000000001" customHeight="1">
      <c r="A689" s="190"/>
      <c r="B689" s="191"/>
      <c r="C689" s="191"/>
      <c r="D689" s="192"/>
      <c r="E689" s="191"/>
      <c r="F689" s="202"/>
      <c r="G689" s="190"/>
      <c r="H689" s="191"/>
      <c r="I689" s="191"/>
      <c r="J689" s="194"/>
      <c r="K689" s="194"/>
      <c r="L689" s="191"/>
      <c r="M689" s="195"/>
      <c r="N689" s="190"/>
      <c r="O689" s="191"/>
      <c r="P689" s="196"/>
      <c r="Q689" s="197"/>
      <c r="R689" s="263"/>
      <c r="S689" s="261"/>
      <c r="T689" s="233"/>
      <c r="U689" s="262"/>
    </row>
    <row r="690" spans="1:21" ht="20.100000000000001" customHeight="1">
      <c r="A690" s="191"/>
      <c r="B690" s="191"/>
      <c r="C690" s="191"/>
      <c r="D690" s="192"/>
      <c r="E690" s="191"/>
      <c r="F690" s="202"/>
      <c r="G690" s="190"/>
      <c r="H690" s="191"/>
      <c r="I690" s="191"/>
      <c r="J690" s="194"/>
      <c r="K690" s="194"/>
      <c r="L690" s="191"/>
      <c r="M690" s="195"/>
      <c r="N690" s="190"/>
      <c r="O690" s="191"/>
      <c r="P690" s="213"/>
      <c r="Q690" s="214"/>
      <c r="R690" s="215"/>
      <c r="S690" s="215"/>
      <c r="T690" s="216"/>
      <c r="U690" s="255"/>
    </row>
    <row r="691" spans="1:21" ht="20.100000000000001" customHeight="1">
      <c r="A691" s="190"/>
      <c r="B691" s="191"/>
      <c r="C691" s="191"/>
      <c r="D691" s="192"/>
      <c r="E691" s="191"/>
      <c r="F691" s="193"/>
      <c r="G691" s="190"/>
      <c r="H691" s="191"/>
      <c r="I691" s="191"/>
      <c r="J691" s="194"/>
      <c r="K691" s="194"/>
      <c r="L691" s="191"/>
      <c r="M691" s="195"/>
      <c r="N691" s="190"/>
      <c r="O691" s="191"/>
      <c r="P691" s="196"/>
      <c r="Q691" s="197"/>
      <c r="R691" s="226"/>
      <c r="S691" s="227"/>
      <c r="T691" s="219"/>
      <c r="U691" s="205"/>
    </row>
    <row r="692" spans="1:21" ht="20.100000000000001" customHeight="1">
      <c r="A692" s="191"/>
      <c r="B692" s="191"/>
      <c r="C692" s="191"/>
      <c r="D692" s="192"/>
      <c r="E692" s="191"/>
      <c r="F692" s="193"/>
      <c r="G692" s="190"/>
      <c r="H692" s="191"/>
      <c r="I692" s="191"/>
      <c r="J692" s="194"/>
      <c r="K692" s="194"/>
      <c r="L692" s="191"/>
      <c r="M692" s="195"/>
      <c r="N692" s="190"/>
      <c r="O692" s="191"/>
      <c r="P692" s="196"/>
      <c r="Q692" s="197"/>
      <c r="R692" s="226"/>
      <c r="S692" s="227"/>
      <c r="T692" s="219"/>
      <c r="U692" s="201"/>
    </row>
    <row r="693" spans="1:21" ht="20.100000000000001" customHeight="1">
      <c r="A693" s="190"/>
      <c r="B693" s="191"/>
      <c r="C693" s="191"/>
      <c r="D693" s="192"/>
      <c r="E693" s="191"/>
      <c r="F693" s="193"/>
      <c r="G693" s="190"/>
      <c r="H693" s="191"/>
      <c r="I693" s="191"/>
      <c r="J693" s="194"/>
      <c r="K693" s="194"/>
      <c r="L693" s="191"/>
      <c r="M693" s="195"/>
      <c r="N693" s="190"/>
      <c r="O693" s="191"/>
      <c r="P693" s="196"/>
      <c r="Q693" s="197"/>
      <c r="R693" s="226"/>
      <c r="S693" s="227"/>
      <c r="T693" s="219"/>
      <c r="U693" s="210"/>
    </row>
    <row r="694" spans="1:21" ht="20.100000000000001" customHeight="1">
      <c r="A694" s="191"/>
      <c r="B694" s="191"/>
      <c r="C694" s="191"/>
      <c r="D694" s="192"/>
      <c r="E694" s="191"/>
      <c r="F694" s="202"/>
      <c r="G694" s="190"/>
      <c r="H694" s="191"/>
      <c r="I694" s="191"/>
      <c r="J694" s="194"/>
      <c r="K694" s="194"/>
      <c r="L694" s="191"/>
      <c r="M694" s="195"/>
      <c r="N694" s="190"/>
      <c r="O694" s="191"/>
      <c r="P694" s="213"/>
      <c r="Q694" s="214"/>
      <c r="R694" s="226"/>
      <c r="S694" s="227"/>
      <c r="T694" s="216"/>
      <c r="U694" s="255"/>
    </row>
    <row r="695" spans="1:21" ht="20.100000000000001" customHeight="1">
      <c r="A695" s="190"/>
      <c r="B695" s="191"/>
      <c r="C695" s="191"/>
      <c r="D695" s="192"/>
      <c r="E695" s="191"/>
      <c r="F695" s="193"/>
      <c r="G695" s="190"/>
      <c r="H695" s="191"/>
      <c r="I695" s="191"/>
      <c r="J695" s="194"/>
      <c r="K695" s="194"/>
      <c r="L695" s="191"/>
      <c r="M695" s="195"/>
      <c r="N695" s="190"/>
      <c r="O695" s="191"/>
      <c r="P695" s="196"/>
      <c r="Q695" s="197"/>
      <c r="R695" s="226"/>
      <c r="S695" s="227"/>
      <c r="T695" s="219"/>
      <c r="U695" s="205"/>
    </row>
    <row r="696" spans="1:21" ht="20.100000000000001" customHeight="1">
      <c r="A696" s="191"/>
      <c r="B696" s="191"/>
      <c r="C696" s="191"/>
      <c r="D696" s="192"/>
      <c r="E696" s="191"/>
      <c r="F696" s="202"/>
      <c r="G696" s="190"/>
      <c r="H696" s="191"/>
      <c r="I696" s="191"/>
      <c r="J696" s="194"/>
      <c r="K696" s="194"/>
      <c r="L696" s="191"/>
      <c r="M696" s="195"/>
      <c r="N696" s="190"/>
      <c r="O696" s="191"/>
      <c r="P696" s="213"/>
      <c r="Q696" s="214"/>
      <c r="R696" s="226"/>
      <c r="S696" s="227"/>
      <c r="T696" s="216"/>
      <c r="U696" s="272"/>
    </row>
    <row r="697" spans="1:21" ht="20.100000000000001" customHeight="1">
      <c r="A697" s="190"/>
      <c r="B697" s="191"/>
      <c r="C697" s="191"/>
      <c r="D697" s="192"/>
      <c r="E697" s="191"/>
      <c r="F697" s="202"/>
      <c r="G697" s="190"/>
      <c r="H697" s="191"/>
      <c r="I697" s="191"/>
      <c r="J697" s="194"/>
      <c r="K697" s="194"/>
      <c r="L697" s="191"/>
      <c r="M697" s="195"/>
      <c r="N697" s="190"/>
      <c r="O697" s="191"/>
      <c r="P697" s="196"/>
      <c r="Q697" s="197"/>
      <c r="R697" s="206"/>
      <c r="S697" s="344"/>
      <c r="T697" s="200"/>
      <c r="U697" s="205"/>
    </row>
    <row r="698" spans="1:21" ht="20.100000000000001" customHeight="1">
      <c r="A698" s="191"/>
      <c r="B698" s="191"/>
      <c r="C698" s="191"/>
      <c r="D698" s="192"/>
      <c r="E698" s="191"/>
      <c r="F698" s="202"/>
      <c r="G698" s="190"/>
      <c r="H698" s="191"/>
      <c r="I698" s="191"/>
      <c r="J698" s="194"/>
      <c r="K698" s="194"/>
      <c r="L698" s="191"/>
      <c r="M698" s="195"/>
      <c r="N698" s="190"/>
      <c r="O698" s="191"/>
      <c r="P698" s="213"/>
      <c r="Q698" s="214"/>
      <c r="R698" s="206"/>
      <c r="S698" s="207"/>
      <c r="T698" s="247"/>
      <c r="U698" s="293"/>
    </row>
    <row r="699" spans="1:21" ht="20.100000000000001" customHeight="1">
      <c r="A699" s="190"/>
      <c r="B699" s="191"/>
      <c r="C699" s="191"/>
      <c r="D699" s="192"/>
      <c r="E699" s="191"/>
      <c r="F699" s="202"/>
      <c r="G699" s="190"/>
      <c r="H699" s="191"/>
      <c r="I699" s="191"/>
      <c r="J699" s="194"/>
      <c r="K699" s="194"/>
      <c r="L699" s="191"/>
      <c r="M699" s="195"/>
      <c r="N699" s="190"/>
      <c r="O699" s="191"/>
      <c r="P699" s="196"/>
      <c r="Q699" s="197"/>
      <c r="R699" s="203"/>
      <c r="S699" s="211"/>
      <c r="T699" s="200"/>
      <c r="U699" s="201"/>
    </row>
    <row r="700" spans="1:21" ht="20.100000000000001" customHeight="1">
      <c r="A700" s="191"/>
      <c r="B700" s="191"/>
      <c r="C700" s="191"/>
      <c r="D700" s="192"/>
      <c r="E700" s="191"/>
      <c r="F700" s="193"/>
      <c r="G700" s="190"/>
      <c r="H700" s="191"/>
      <c r="I700" s="191"/>
      <c r="J700" s="194"/>
      <c r="K700" s="194"/>
      <c r="L700" s="191"/>
      <c r="M700" s="195"/>
      <c r="N700" s="190"/>
      <c r="O700" s="191"/>
      <c r="P700" s="196"/>
      <c r="Q700" s="197"/>
      <c r="R700" s="206"/>
      <c r="S700" s="207"/>
      <c r="T700" s="247"/>
      <c r="U700" s="293"/>
    </row>
    <row r="701" spans="1:21" ht="20.100000000000001" customHeight="1">
      <c r="A701" s="190"/>
      <c r="B701" s="191"/>
      <c r="C701" s="191"/>
      <c r="D701" s="192"/>
      <c r="E701" s="191"/>
      <c r="F701" s="202"/>
      <c r="G701" s="190"/>
      <c r="H701" s="191"/>
      <c r="I701" s="191"/>
      <c r="J701" s="194"/>
      <c r="K701" s="194"/>
      <c r="L701" s="191"/>
      <c r="M701" s="195"/>
      <c r="N701" s="190"/>
      <c r="O701" s="191"/>
      <c r="P701" s="196"/>
      <c r="Q701" s="197"/>
      <c r="R701" s="226"/>
      <c r="S701" s="227"/>
      <c r="T701" s="219"/>
      <c r="U701" s="205"/>
    </row>
    <row r="702" spans="1:21" ht="20.100000000000001" customHeight="1">
      <c r="A702" s="191"/>
      <c r="B702" s="190"/>
      <c r="C702" s="190"/>
      <c r="D702" s="228"/>
      <c r="E702" s="190"/>
      <c r="F702" s="229"/>
      <c r="G702" s="190"/>
      <c r="H702" s="190"/>
      <c r="I702" s="191"/>
      <c r="J702" s="230"/>
      <c r="K702" s="194"/>
      <c r="L702" s="191"/>
      <c r="M702" s="231"/>
      <c r="N702" s="190"/>
      <c r="O702" s="191"/>
      <c r="P702" s="213"/>
      <c r="Q702" s="214"/>
      <c r="R702" s="244"/>
      <c r="S702" s="245"/>
      <c r="T702" s="200"/>
      <c r="U702" s="205"/>
    </row>
    <row r="703" spans="1:21" ht="20.100000000000001" customHeight="1">
      <c r="A703" s="190"/>
      <c r="B703" s="190"/>
      <c r="C703" s="190"/>
      <c r="D703" s="228"/>
      <c r="E703" s="190"/>
      <c r="F703" s="229"/>
      <c r="G703" s="190"/>
      <c r="H703" s="190"/>
      <c r="I703" s="191"/>
      <c r="J703" s="230"/>
      <c r="K703" s="194"/>
      <c r="L703" s="191"/>
      <c r="M703" s="231"/>
      <c r="N703" s="190"/>
      <c r="O703" s="191"/>
      <c r="P703" s="196"/>
      <c r="Q703" s="197"/>
      <c r="R703" s="206"/>
      <c r="S703" s="207"/>
      <c r="T703" s="200"/>
      <c r="U703" s="210"/>
    </row>
    <row r="704" spans="1:21" ht="20.100000000000001" customHeight="1">
      <c r="A704" s="191"/>
      <c r="B704" s="190"/>
      <c r="C704" s="190"/>
      <c r="D704" s="228"/>
      <c r="E704" s="190"/>
      <c r="F704" s="229"/>
      <c r="G704" s="190"/>
      <c r="H704" s="190"/>
      <c r="I704" s="191"/>
      <c r="J704" s="230"/>
      <c r="K704" s="194"/>
      <c r="L704" s="191"/>
      <c r="M704" s="231"/>
      <c r="N704" s="190"/>
      <c r="O704" s="191"/>
      <c r="P704" s="213"/>
      <c r="Q704" s="214"/>
      <c r="R704" s="215"/>
      <c r="S704" s="215"/>
      <c r="T704" s="296"/>
      <c r="U704" s="242"/>
    </row>
    <row r="705" spans="1:21" ht="20.100000000000001" customHeight="1">
      <c r="A705" s="190"/>
      <c r="B705" s="190"/>
      <c r="C705" s="190"/>
      <c r="D705" s="228"/>
      <c r="E705" s="190"/>
      <c r="F705" s="235"/>
      <c r="G705" s="190"/>
      <c r="H705" s="190"/>
      <c r="I705" s="191"/>
      <c r="J705" s="230"/>
      <c r="K705" s="194"/>
      <c r="L705" s="191"/>
      <c r="M705" s="231"/>
      <c r="N705" s="190"/>
      <c r="O705" s="191"/>
      <c r="P705" s="196"/>
      <c r="Q705" s="197"/>
      <c r="R705" s="215"/>
      <c r="S705" s="215"/>
      <c r="T705" s="241"/>
      <c r="U705" s="242"/>
    </row>
    <row r="706" spans="1:21" ht="20.100000000000001" customHeight="1">
      <c r="A706" s="191"/>
      <c r="B706" s="190"/>
      <c r="C706" s="190"/>
      <c r="D706" s="228"/>
      <c r="E706" s="190"/>
      <c r="F706" s="232"/>
      <c r="G706" s="190"/>
      <c r="H706" s="190"/>
      <c r="I706" s="191"/>
      <c r="J706" s="230"/>
      <c r="K706" s="194"/>
      <c r="L706" s="191"/>
      <c r="M706" s="231"/>
      <c r="N706" s="190"/>
      <c r="O706" s="191"/>
      <c r="P706" s="196"/>
      <c r="Q706" s="197"/>
      <c r="R706" s="226"/>
      <c r="S706" s="227"/>
      <c r="T706" s="219"/>
      <c r="U706" s="205"/>
    </row>
    <row r="707" spans="1:21" ht="20.100000000000001" customHeight="1">
      <c r="A707" s="190"/>
      <c r="B707" s="190"/>
      <c r="C707" s="190"/>
      <c r="D707" s="228"/>
      <c r="E707" s="190"/>
      <c r="F707" s="235"/>
      <c r="G707" s="190"/>
      <c r="H707" s="190"/>
      <c r="I707" s="191"/>
      <c r="J707" s="230"/>
      <c r="K707" s="194"/>
      <c r="L707" s="191"/>
      <c r="M707" s="231"/>
      <c r="N707" s="190"/>
      <c r="O707" s="191"/>
      <c r="P707" s="213"/>
      <c r="Q707" s="214"/>
      <c r="R707" s="215"/>
      <c r="S707" s="215"/>
      <c r="T707" s="216"/>
      <c r="U707" s="217"/>
    </row>
    <row r="708" spans="1:21" ht="20.100000000000001" customHeight="1">
      <c r="A708" s="191"/>
      <c r="B708" s="190"/>
      <c r="C708" s="190"/>
      <c r="D708" s="228"/>
      <c r="E708" s="190"/>
      <c r="F708" s="202"/>
      <c r="G708" s="190"/>
      <c r="H708" s="190"/>
      <c r="I708" s="191"/>
      <c r="J708" s="230"/>
      <c r="K708" s="194"/>
      <c r="L708" s="191"/>
      <c r="M708" s="231"/>
      <c r="N708" s="190"/>
      <c r="O708" s="191"/>
      <c r="P708" s="213"/>
      <c r="Q708" s="214"/>
      <c r="R708" s="215"/>
      <c r="S708" s="215"/>
      <c r="T708" s="219"/>
      <c r="U708" s="242"/>
    </row>
    <row r="709" spans="1:21" ht="20.100000000000001" customHeight="1">
      <c r="A709" s="190"/>
      <c r="B709" s="190"/>
      <c r="C709" s="190"/>
      <c r="D709" s="228"/>
      <c r="E709" s="190"/>
      <c r="F709" s="202"/>
      <c r="G709" s="190"/>
      <c r="H709" s="190"/>
      <c r="I709" s="191"/>
      <c r="J709" s="230"/>
      <c r="K709" s="194"/>
      <c r="L709" s="191"/>
      <c r="M709" s="231"/>
      <c r="N709" s="190"/>
      <c r="O709" s="191"/>
      <c r="P709" s="213"/>
      <c r="Q709" s="214"/>
      <c r="R709" s="215"/>
      <c r="S709" s="215"/>
      <c r="T709" s="219"/>
      <c r="U709" s="242"/>
    </row>
    <row r="710" spans="1:21" ht="20.100000000000001" customHeight="1">
      <c r="A710" s="191"/>
      <c r="B710" s="190"/>
      <c r="C710" s="190"/>
      <c r="D710" s="228"/>
      <c r="E710" s="190"/>
      <c r="F710" s="202"/>
      <c r="G710" s="190"/>
      <c r="H710" s="190"/>
      <c r="I710" s="191"/>
      <c r="J710" s="230"/>
      <c r="K710" s="194"/>
      <c r="L710" s="191"/>
      <c r="M710" s="231"/>
      <c r="N710" s="190"/>
      <c r="O710" s="191"/>
      <c r="P710" s="196"/>
      <c r="Q710" s="197"/>
      <c r="R710" s="203"/>
      <c r="S710" s="211"/>
      <c r="T710" s="200"/>
      <c r="U710" s="210"/>
    </row>
    <row r="711" spans="1:21" ht="20.100000000000001" customHeight="1">
      <c r="A711" s="190"/>
      <c r="B711" s="190"/>
      <c r="C711" s="190"/>
      <c r="D711" s="228"/>
      <c r="E711" s="190"/>
      <c r="F711" s="202"/>
      <c r="G711" s="190"/>
      <c r="H711" s="190"/>
      <c r="I711" s="191"/>
      <c r="J711" s="230"/>
      <c r="K711" s="194"/>
      <c r="L711" s="191"/>
      <c r="M711" s="231"/>
      <c r="N711" s="190"/>
      <c r="O711" s="191"/>
      <c r="P711" s="196"/>
      <c r="Q711" s="197"/>
      <c r="R711" s="206"/>
      <c r="S711" s="207"/>
      <c r="T711" s="200"/>
      <c r="U711" s="221"/>
    </row>
    <row r="712" spans="1:21" ht="20.100000000000001" customHeight="1">
      <c r="A712" s="191"/>
      <c r="B712" s="190"/>
      <c r="C712" s="190"/>
      <c r="D712" s="228"/>
      <c r="E712" s="190"/>
      <c r="F712" s="232"/>
      <c r="G712" s="190"/>
      <c r="H712" s="190"/>
      <c r="I712" s="191"/>
      <c r="J712" s="230"/>
      <c r="K712" s="194"/>
      <c r="L712" s="191"/>
      <c r="M712" s="231"/>
      <c r="N712" s="190"/>
      <c r="O712" s="191"/>
      <c r="P712" s="196"/>
      <c r="Q712" s="197"/>
      <c r="R712" s="203"/>
      <c r="S712" s="211"/>
      <c r="T712" s="247"/>
      <c r="U712" s="205"/>
    </row>
    <row r="713" spans="1:21" ht="20.100000000000001" customHeight="1">
      <c r="A713" s="190"/>
      <c r="B713" s="190"/>
      <c r="C713" s="190"/>
      <c r="D713" s="228"/>
      <c r="E713" s="190"/>
      <c r="F713" s="202"/>
      <c r="G713" s="190"/>
      <c r="H713" s="190"/>
      <c r="I713" s="191"/>
      <c r="J713" s="230"/>
      <c r="K713" s="194"/>
      <c r="L713" s="191"/>
      <c r="M713" s="231"/>
      <c r="N713" s="190"/>
      <c r="O713" s="191"/>
      <c r="P713" s="196"/>
      <c r="Q713" s="197"/>
      <c r="R713" s="203"/>
      <c r="S713" s="204"/>
      <c r="T713" s="200"/>
      <c r="U713" s="205"/>
    </row>
    <row r="714" spans="1:21" ht="20.100000000000001" customHeight="1">
      <c r="A714" s="191"/>
      <c r="B714" s="190"/>
      <c r="C714" s="240"/>
      <c r="D714" s="228"/>
      <c r="E714" s="190"/>
      <c r="F714" s="202"/>
      <c r="G714" s="190"/>
      <c r="H714" s="190"/>
      <c r="I714" s="191"/>
      <c r="J714" s="230"/>
      <c r="K714" s="194"/>
      <c r="L714" s="191"/>
      <c r="M714" s="231"/>
      <c r="N714" s="190"/>
      <c r="O714" s="191"/>
      <c r="P714" s="213"/>
      <c r="Q714" s="214"/>
      <c r="R714" s="215"/>
      <c r="S714" s="215"/>
      <c r="T714" s="219"/>
      <c r="U714" s="242"/>
    </row>
    <row r="715" spans="1:21" ht="20.100000000000001" customHeight="1">
      <c r="A715" s="190"/>
      <c r="B715" s="190"/>
      <c r="C715" s="190"/>
      <c r="D715" s="228"/>
      <c r="E715" s="190"/>
      <c r="F715" s="202"/>
      <c r="G715" s="190"/>
      <c r="H715" s="190"/>
      <c r="I715" s="191"/>
      <c r="J715" s="230"/>
      <c r="K715" s="194"/>
      <c r="L715" s="191"/>
      <c r="M715" s="231"/>
      <c r="N715" s="190"/>
      <c r="O715" s="191"/>
      <c r="P715" s="213"/>
      <c r="Q715" s="214"/>
      <c r="R715" s="215"/>
      <c r="S715" s="215"/>
      <c r="T715" s="216"/>
      <c r="U715" s="217"/>
    </row>
    <row r="716" spans="1:21" ht="20.100000000000001" customHeight="1">
      <c r="A716" s="191"/>
      <c r="B716" s="190"/>
      <c r="C716" s="190"/>
      <c r="D716" s="228"/>
      <c r="E716" s="190"/>
      <c r="F716" s="232"/>
      <c r="G716" s="190"/>
      <c r="H716" s="190"/>
      <c r="I716" s="191"/>
      <c r="J716" s="230"/>
      <c r="K716" s="194"/>
      <c r="L716" s="191"/>
      <c r="M716" s="231"/>
      <c r="N716" s="190"/>
      <c r="O716" s="191"/>
      <c r="P716" s="196"/>
      <c r="Q716" s="197"/>
      <c r="R716" s="203"/>
      <c r="S716" s="199"/>
      <c r="T716" s="200"/>
      <c r="U716" s="201"/>
    </row>
    <row r="717" spans="1:21" ht="20.100000000000001" customHeight="1">
      <c r="A717" s="190"/>
      <c r="B717" s="190"/>
      <c r="C717" s="190"/>
      <c r="D717" s="228"/>
      <c r="E717" s="190"/>
      <c r="F717" s="229"/>
      <c r="G717" s="190"/>
      <c r="H717" s="190"/>
      <c r="I717" s="191"/>
      <c r="J717" s="230"/>
      <c r="K717" s="194"/>
      <c r="L717" s="191"/>
      <c r="M717" s="231"/>
      <c r="N717" s="190"/>
      <c r="O717" s="191"/>
      <c r="P717" s="196"/>
      <c r="Q717" s="197"/>
      <c r="R717" s="203"/>
      <c r="S717" s="211"/>
      <c r="T717" s="200"/>
      <c r="U717" s="205"/>
    </row>
    <row r="718" spans="1:21" ht="20.100000000000001" customHeight="1">
      <c r="A718" s="191"/>
      <c r="B718" s="190"/>
      <c r="C718" s="190"/>
      <c r="D718" s="228"/>
      <c r="E718" s="190"/>
      <c r="F718" s="202"/>
      <c r="G718" s="190"/>
      <c r="H718" s="190"/>
      <c r="I718" s="191"/>
      <c r="J718" s="230"/>
      <c r="K718" s="194"/>
      <c r="L718" s="191"/>
      <c r="M718" s="231"/>
      <c r="N718" s="190"/>
      <c r="O718" s="191"/>
      <c r="P718" s="196"/>
      <c r="Q718" s="197"/>
      <c r="R718" s="215"/>
      <c r="S718" s="215"/>
      <c r="T718" s="241"/>
      <c r="U718" s="242"/>
    </row>
    <row r="719" spans="1:21" ht="20.100000000000001" customHeight="1">
      <c r="A719" s="190"/>
      <c r="B719" s="190"/>
      <c r="C719" s="240"/>
      <c r="D719" s="228"/>
      <c r="E719" s="190"/>
      <c r="F719" s="202"/>
      <c r="G719" s="190"/>
      <c r="H719" s="190"/>
      <c r="I719" s="191"/>
      <c r="J719" s="230"/>
      <c r="K719" s="194"/>
      <c r="L719" s="191"/>
      <c r="M719" s="231"/>
      <c r="N719" s="190"/>
      <c r="O719" s="191"/>
      <c r="P719" s="196"/>
      <c r="Q719" s="197"/>
      <c r="R719" s="215"/>
      <c r="S719" s="215"/>
      <c r="T719" s="285"/>
      <c r="U719" s="295"/>
    </row>
    <row r="720" spans="1:21" ht="20.100000000000001" customHeight="1">
      <c r="A720" s="191"/>
      <c r="B720" s="190"/>
      <c r="C720" s="190"/>
      <c r="D720" s="228"/>
      <c r="E720" s="190"/>
      <c r="F720" s="202"/>
      <c r="G720" s="190"/>
      <c r="H720" s="190"/>
      <c r="I720" s="191"/>
      <c r="J720" s="230"/>
      <c r="K720" s="194"/>
      <c r="L720" s="191"/>
      <c r="M720" s="231"/>
      <c r="N720" s="190"/>
      <c r="O720" s="191"/>
      <c r="P720" s="196"/>
      <c r="Q720" s="197"/>
      <c r="R720" s="203"/>
      <c r="S720" s="204"/>
      <c r="T720" s="247"/>
      <c r="U720" s="237"/>
    </row>
    <row r="721" spans="1:21" ht="20.100000000000001" customHeight="1">
      <c r="A721" s="190"/>
      <c r="B721" s="190"/>
      <c r="C721" s="190"/>
      <c r="D721" s="228"/>
      <c r="E721" s="190"/>
      <c r="F721" s="202"/>
      <c r="G721" s="190"/>
      <c r="H721" s="190"/>
      <c r="I721" s="191"/>
      <c r="J721" s="230"/>
      <c r="K721" s="194"/>
      <c r="L721" s="191"/>
      <c r="M721" s="231"/>
      <c r="N721" s="190"/>
      <c r="O721" s="191"/>
      <c r="P721" s="273"/>
      <c r="Q721" s="209"/>
      <c r="R721" s="206"/>
      <c r="S721" s="207"/>
      <c r="T721" s="200"/>
      <c r="U721" s="205"/>
    </row>
    <row r="722" spans="1:21" ht="20.100000000000001" customHeight="1">
      <c r="A722" s="191"/>
      <c r="B722" s="190"/>
      <c r="C722" s="190"/>
      <c r="D722" s="228"/>
      <c r="E722" s="190"/>
      <c r="F722" s="202"/>
      <c r="G722" s="190"/>
      <c r="H722" s="190"/>
      <c r="I722" s="191"/>
      <c r="J722" s="230"/>
      <c r="K722" s="194"/>
      <c r="L722" s="191"/>
      <c r="M722" s="231"/>
      <c r="N722" s="190"/>
      <c r="O722" s="191"/>
      <c r="P722" s="196"/>
      <c r="Q722" s="197"/>
      <c r="R722" s="208"/>
      <c r="S722" s="209"/>
      <c r="T722" s="200"/>
      <c r="U722" s="201"/>
    </row>
    <row r="723" spans="1:21" ht="20.100000000000001" customHeight="1">
      <c r="A723" s="190"/>
      <c r="B723" s="190"/>
      <c r="C723" s="240"/>
      <c r="D723" s="228"/>
      <c r="E723" s="190"/>
      <c r="F723" s="229"/>
      <c r="G723" s="190"/>
      <c r="H723" s="190"/>
      <c r="I723" s="191"/>
      <c r="J723" s="230"/>
      <c r="K723" s="194"/>
      <c r="L723" s="191"/>
      <c r="M723" s="231"/>
      <c r="N723" s="190"/>
      <c r="O723" s="191"/>
      <c r="P723" s="196"/>
      <c r="Q723" s="197"/>
      <c r="R723" s="279"/>
      <c r="S723" s="245"/>
      <c r="T723" s="258"/>
      <c r="U723" s="280"/>
    </row>
    <row r="724" spans="1:21" ht="20.100000000000001" customHeight="1">
      <c r="A724" s="191"/>
      <c r="B724" s="192"/>
      <c r="C724" s="192"/>
      <c r="D724" s="192"/>
      <c r="E724" s="192"/>
      <c r="F724" s="235"/>
      <c r="G724" s="190"/>
      <c r="H724" s="192"/>
      <c r="I724" s="191"/>
      <c r="J724" s="250"/>
      <c r="K724" s="194"/>
      <c r="L724" s="191"/>
      <c r="M724" s="195"/>
      <c r="N724" s="190"/>
      <c r="O724" s="191"/>
      <c r="P724" s="213"/>
      <c r="Q724" s="214"/>
      <c r="R724" s="215"/>
      <c r="S724" s="215"/>
      <c r="T724" s="215"/>
      <c r="U724" s="251"/>
    </row>
    <row r="725" spans="1:21" ht="20.100000000000001" customHeight="1">
      <c r="A725" s="190"/>
      <c r="B725" s="191"/>
      <c r="C725" s="240"/>
      <c r="D725" s="192"/>
      <c r="E725" s="191"/>
      <c r="F725" s="202"/>
      <c r="G725" s="190"/>
      <c r="H725" s="191"/>
      <c r="I725" s="191"/>
      <c r="J725" s="194"/>
      <c r="K725" s="194"/>
      <c r="L725" s="191"/>
      <c r="M725" s="195"/>
      <c r="N725" s="190"/>
      <c r="O725" s="191"/>
      <c r="P725" s="213"/>
      <c r="Q725" s="214"/>
      <c r="R725" s="203"/>
      <c r="S725" s="211"/>
      <c r="T725" s="200"/>
      <c r="U725" s="201"/>
    </row>
    <row r="726" spans="1:21" ht="20.100000000000001" customHeight="1">
      <c r="A726" s="191"/>
      <c r="B726" s="191"/>
      <c r="C726" s="191"/>
      <c r="D726" s="192"/>
      <c r="E726" s="191"/>
      <c r="F726" s="202"/>
      <c r="G726" s="190"/>
      <c r="H726" s="191"/>
      <c r="I726" s="191"/>
      <c r="J726" s="194"/>
      <c r="K726" s="194"/>
      <c r="L726" s="191"/>
      <c r="M726" s="195"/>
      <c r="N726" s="190"/>
      <c r="O726" s="191"/>
      <c r="P726" s="196"/>
      <c r="Q726" s="197"/>
      <c r="R726" s="345"/>
      <c r="S726" s="207"/>
      <c r="T726" s="200"/>
      <c r="U726" s="201"/>
    </row>
    <row r="727" spans="1:21" ht="20.100000000000001" customHeight="1">
      <c r="A727" s="190"/>
      <c r="B727" s="191"/>
      <c r="C727" s="191"/>
      <c r="D727" s="192"/>
      <c r="E727" s="191"/>
      <c r="F727" s="202"/>
      <c r="G727" s="190"/>
      <c r="H727" s="191"/>
      <c r="I727" s="191"/>
      <c r="J727" s="194"/>
      <c r="K727" s="194"/>
      <c r="L727" s="191"/>
      <c r="M727" s="195"/>
      <c r="N727" s="190"/>
      <c r="O727" s="191"/>
      <c r="P727" s="213"/>
      <c r="Q727" s="214"/>
      <c r="R727" s="215"/>
      <c r="S727" s="215"/>
      <c r="T727" s="216"/>
      <c r="U727" s="217"/>
    </row>
    <row r="728" spans="1:21" ht="20.100000000000001" customHeight="1">
      <c r="A728" s="191"/>
      <c r="B728" s="191"/>
      <c r="C728" s="191"/>
      <c r="D728" s="192"/>
      <c r="E728" s="191"/>
      <c r="F728" s="202"/>
      <c r="G728" s="190"/>
      <c r="H728" s="191"/>
      <c r="I728" s="191"/>
      <c r="J728" s="194"/>
      <c r="K728" s="194"/>
      <c r="L728" s="191"/>
      <c r="M728" s="195"/>
      <c r="N728" s="190"/>
      <c r="O728" s="191"/>
      <c r="P728" s="213"/>
      <c r="Q728" s="214"/>
      <c r="R728" s="215"/>
      <c r="S728" s="215"/>
      <c r="T728" s="216"/>
      <c r="U728" s="255"/>
    </row>
    <row r="729" spans="1:21" ht="20.100000000000001" customHeight="1">
      <c r="A729" s="190"/>
      <c r="B729" s="191"/>
      <c r="C729" s="191"/>
      <c r="D729" s="192"/>
      <c r="E729" s="191"/>
      <c r="F729" s="202"/>
      <c r="G729" s="190"/>
      <c r="H729" s="191"/>
      <c r="I729" s="191"/>
      <c r="J729" s="194"/>
      <c r="K729" s="194"/>
      <c r="L729" s="191"/>
      <c r="M729" s="195"/>
      <c r="N729" s="190"/>
      <c r="O729" s="191"/>
      <c r="P729" s="196"/>
      <c r="Q729" s="197"/>
      <c r="R729" s="226"/>
      <c r="S729" s="227"/>
      <c r="T729" s="219"/>
      <c r="U729" s="201"/>
    </row>
    <row r="730" spans="1:21" ht="20.100000000000001" customHeight="1">
      <c r="A730" s="191"/>
      <c r="B730" s="191"/>
      <c r="C730" s="191"/>
      <c r="D730" s="192"/>
      <c r="E730" s="191"/>
      <c r="F730" s="202"/>
      <c r="G730" s="190"/>
      <c r="H730" s="191"/>
      <c r="I730" s="191"/>
      <c r="J730" s="194"/>
      <c r="K730" s="194"/>
      <c r="L730" s="191"/>
      <c r="M730" s="195"/>
      <c r="N730" s="190"/>
      <c r="O730" s="191"/>
      <c r="P730" s="196"/>
      <c r="Q730" s="197"/>
      <c r="R730" s="226"/>
      <c r="S730" s="227"/>
      <c r="T730" s="296"/>
      <c r="U730" s="201"/>
    </row>
    <row r="731" spans="1:21" ht="20.100000000000001" customHeight="1">
      <c r="A731" s="190"/>
      <c r="B731" s="191"/>
      <c r="C731" s="191"/>
      <c r="D731" s="192"/>
      <c r="E731" s="191"/>
      <c r="F731" s="202"/>
      <c r="G731" s="190"/>
      <c r="H731" s="191"/>
      <c r="I731" s="191"/>
      <c r="J731" s="194"/>
      <c r="K731" s="194"/>
      <c r="L731" s="191"/>
      <c r="M731" s="195"/>
      <c r="N731" s="190"/>
      <c r="O731" s="191"/>
      <c r="P731" s="213"/>
      <c r="Q731" s="214"/>
      <c r="R731" s="215"/>
      <c r="S731" s="215"/>
      <c r="T731" s="216"/>
      <c r="U731" s="255"/>
    </row>
    <row r="732" spans="1:21" ht="20.100000000000001" customHeight="1">
      <c r="A732" s="191"/>
      <c r="B732" s="191"/>
      <c r="C732" s="191"/>
      <c r="D732" s="192"/>
      <c r="E732" s="191"/>
      <c r="F732" s="202"/>
      <c r="G732" s="190"/>
      <c r="H732" s="191"/>
      <c r="I732" s="191"/>
      <c r="J732" s="194"/>
      <c r="K732" s="194"/>
      <c r="L732" s="191"/>
      <c r="M732" s="195"/>
      <c r="N732" s="190"/>
      <c r="O732" s="191"/>
      <c r="P732" s="213"/>
      <c r="Q732" s="214"/>
      <c r="R732" s="215"/>
      <c r="S732" s="215"/>
      <c r="T732" s="216"/>
      <c r="U732" s="255"/>
    </row>
    <row r="733" spans="1:21" ht="20.100000000000001" customHeight="1">
      <c r="A733" s="190"/>
      <c r="B733" s="191"/>
      <c r="C733" s="191"/>
      <c r="D733" s="192"/>
      <c r="E733" s="191"/>
      <c r="F733" s="202"/>
      <c r="G733" s="190"/>
      <c r="H733" s="191"/>
      <c r="I733" s="191"/>
      <c r="J733" s="194"/>
      <c r="K733" s="194"/>
      <c r="L733" s="191"/>
      <c r="M733" s="195"/>
      <c r="N733" s="190"/>
      <c r="O733" s="191"/>
      <c r="P733" s="213"/>
      <c r="Q733" s="214"/>
      <c r="R733" s="215"/>
      <c r="S733" s="215"/>
      <c r="T733" s="216"/>
      <c r="U733" s="255"/>
    </row>
    <row r="734" spans="1:21" ht="20.100000000000001" customHeight="1">
      <c r="A734" s="191"/>
      <c r="B734" s="191"/>
      <c r="C734" s="191"/>
      <c r="D734" s="192"/>
      <c r="E734" s="191"/>
      <c r="F734" s="202"/>
      <c r="G734" s="190"/>
      <c r="H734" s="191"/>
      <c r="I734" s="191"/>
      <c r="J734" s="194"/>
      <c r="K734" s="194"/>
      <c r="L734" s="191"/>
      <c r="M734" s="195"/>
      <c r="N734" s="190"/>
      <c r="O734" s="191"/>
      <c r="P734" s="213"/>
      <c r="Q734" s="214"/>
      <c r="R734" s="215"/>
      <c r="S734" s="215"/>
      <c r="T734" s="216"/>
      <c r="U734" s="255"/>
    </row>
    <row r="735" spans="1:21" ht="20.100000000000001" customHeight="1">
      <c r="A735" s="190"/>
      <c r="B735" s="191"/>
      <c r="C735" s="191"/>
      <c r="D735" s="192"/>
      <c r="E735" s="191"/>
      <c r="F735" s="202"/>
      <c r="G735" s="190"/>
      <c r="H735" s="191"/>
      <c r="I735" s="191"/>
      <c r="J735" s="194"/>
      <c r="K735" s="194"/>
      <c r="L735" s="191"/>
      <c r="M735" s="195"/>
      <c r="N735" s="190"/>
      <c r="O735" s="191"/>
      <c r="P735" s="196"/>
      <c r="Q735" s="197"/>
      <c r="R735" s="226"/>
      <c r="S735" s="227"/>
      <c r="T735" s="296"/>
      <c r="U735" s="237"/>
    </row>
    <row r="736" spans="1:21" ht="20.100000000000001" customHeight="1">
      <c r="A736" s="191"/>
      <c r="B736" s="191"/>
      <c r="C736" s="191"/>
      <c r="D736" s="192"/>
      <c r="E736" s="191"/>
      <c r="F736" s="202"/>
      <c r="G736" s="190"/>
      <c r="H736" s="191"/>
      <c r="I736" s="191"/>
      <c r="J736" s="194"/>
      <c r="K736" s="194"/>
      <c r="L736" s="191"/>
      <c r="M736" s="195"/>
      <c r="N736" s="190"/>
      <c r="O736" s="191"/>
      <c r="P736" s="196"/>
      <c r="Q736" s="197"/>
      <c r="R736" s="208"/>
      <c r="S736" s="209"/>
      <c r="T736" s="247"/>
      <c r="U736" s="205"/>
    </row>
    <row r="737" spans="1:21" ht="20.100000000000001" customHeight="1">
      <c r="A737" s="190"/>
      <c r="B737" s="191"/>
      <c r="C737" s="240"/>
      <c r="D737" s="192"/>
      <c r="E737" s="191"/>
      <c r="F737" s="193"/>
      <c r="G737" s="190"/>
      <c r="H737" s="191"/>
      <c r="I737" s="191"/>
      <c r="J737" s="194"/>
      <c r="K737" s="194"/>
      <c r="L737" s="191"/>
      <c r="M737" s="195"/>
      <c r="N737" s="190"/>
      <c r="O737" s="191"/>
      <c r="P737" s="196"/>
      <c r="Q737" s="197"/>
      <c r="R737" s="208"/>
      <c r="S737" s="209"/>
      <c r="T737" s="233"/>
      <c r="U737" s="262"/>
    </row>
    <row r="738" spans="1:21" ht="20.100000000000001" customHeight="1">
      <c r="A738" s="191"/>
      <c r="B738" s="191"/>
      <c r="C738" s="191"/>
      <c r="D738" s="192"/>
      <c r="E738" s="191"/>
      <c r="F738" s="193"/>
      <c r="G738" s="190"/>
      <c r="H738" s="191"/>
      <c r="I738" s="191"/>
      <c r="J738" s="194"/>
      <c r="K738" s="194"/>
      <c r="L738" s="191"/>
      <c r="M738" s="195"/>
      <c r="N738" s="190"/>
      <c r="O738" s="191"/>
      <c r="P738" s="196"/>
      <c r="Q738" s="197"/>
      <c r="R738" s="203"/>
      <c r="S738" s="204"/>
      <c r="T738" s="200"/>
      <c r="U738" s="205"/>
    </row>
    <row r="739" spans="1:21" ht="20.100000000000001" customHeight="1">
      <c r="A739" s="190"/>
      <c r="B739" s="191"/>
      <c r="C739" s="191"/>
      <c r="D739" s="192"/>
      <c r="E739" s="191"/>
      <c r="F739" s="202"/>
      <c r="G739" s="190"/>
      <c r="H739" s="191"/>
      <c r="I739" s="191"/>
      <c r="J739" s="194"/>
      <c r="K739" s="194"/>
      <c r="L739" s="191"/>
      <c r="M739" s="195"/>
      <c r="N739" s="190"/>
      <c r="O739" s="191"/>
      <c r="P739" s="196"/>
      <c r="Q739" s="197"/>
      <c r="R739" s="203"/>
      <c r="S739" s="204"/>
      <c r="T739" s="247"/>
      <c r="U739" s="205"/>
    </row>
    <row r="740" spans="1:21" ht="20.100000000000001" customHeight="1">
      <c r="A740" s="191"/>
      <c r="B740" s="191"/>
      <c r="C740" s="191"/>
      <c r="D740" s="192"/>
      <c r="E740" s="191"/>
      <c r="F740" s="202"/>
      <c r="G740" s="190"/>
      <c r="H740" s="191"/>
      <c r="I740" s="191"/>
      <c r="J740" s="194"/>
      <c r="K740" s="194"/>
      <c r="L740" s="191"/>
      <c r="M740" s="195"/>
      <c r="N740" s="190"/>
      <c r="O740" s="191"/>
      <c r="P740" s="196"/>
      <c r="Q740" s="197"/>
      <c r="R740" s="263"/>
      <c r="S740" s="261"/>
      <c r="T740" s="233"/>
      <c r="U740" s="281"/>
    </row>
    <row r="741" spans="1:21" ht="20.100000000000001" customHeight="1">
      <c r="A741" s="190"/>
      <c r="B741" s="191"/>
      <c r="C741" s="191"/>
      <c r="D741" s="192"/>
      <c r="E741" s="191"/>
      <c r="F741" s="202"/>
      <c r="G741" s="190"/>
      <c r="H741" s="191"/>
      <c r="I741" s="191"/>
      <c r="J741" s="194"/>
      <c r="K741" s="194"/>
      <c r="L741" s="191"/>
      <c r="M741" s="195"/>
      <c r="N741" s="190"/>
      <c r="O741" s="191"/>
      <c r="P741" s="213"/>
      <c r="Q741" s="214"/>
      <c r="R741" s="215"/>
      <c r="S741" s="215"/>
      <c r="T741" s="215"/>
      <c r="U741" s="251"/>
    </row>
    <row r="742" spans="1:21" ht="20.100000000000001" customHeight="1">
      <c r="A742" s="191"/>
      <c r="B742" s="191"/>
      <c r="C742" s="191"/>
      <c r="D742" s="192"/>
      <c r="E742" s="191"/>
      <c r="F742" s="202"/>
      <c r="G742" s="190"/>
      <c r="H742" s="191"/>
      <c r="I742" s="191"/>
      <c r="J742" s="194"/>
      <c r="K742" s="194"/>
      <c r="L742" s="191"/>
      <c r="M742" s="195"/>
      <c r="N742" s="190"/>
      <c r="O742" s="191"/>
      <c r="P742" s="196"/>
      <c r="Q742" s="197"/>
      <c r="R742" s="226"/>
      <c r="S742" s="227"/>
      <c r="T742" s="219"/>
      <c r="U742" s="201"/>
    </row>
    <row r="743" spans="1:21" ht="20.100000000000001" customHeight="1">
      <c r="A743" s="190"/>
      <c r="B743" s="191"/>
      <c r="C743" s="191"/>
      <c r="D743" s="192"/>
      <c r="E743" s="191"/>
      <c r="F743" s="202"/>
      <c r="G743" s="190"/>
      <c r="H743" s="191"/>
      <c r="I743" s="191"/>
      <c r="J743" s="194"/>
      <c r="K743" s="194"/>
      <c r="L743" s="191"/>
      <c r="M743" s="195"/>
      <c r="N743" s="190"/>
      <c r="O743" s="191"/>
      <c r="P743" s="196"/>
      <c r="Q743" s="197"/>
      <c r="R743" s="226"/>
      <c r="S743" s="227"/>
      <c r="T743" s="219"/>
      <c r="U743" s="201"/>
    </row>
    <row r="744" spans="1:21" ht="20.100000000000001" customHeight="1">
      <c r="A744" s="191"/>
      <c r="B744" s="191"/>
      <c r="C744" s="191"/>
      <c r="D744" s="192"/>
      <c r="E744" s="191"/>
      <c r="F744" s="202"/>
      <c r="G744" s="190"/>
      <c r="H744" s="191"/>
      <c r="I744" s="191"/>
      <c r="J744" s="194"/>
      <c r="K744" s="194"/>
      <c r="L744" s="191"/>
      <c r="M744" s="195"/>
      <c r="N744" s="190"/>
      <c r="O744" s="191"/>
      <c r="P744" s="213"/>
      <c r="Q744" s="214"/>
      <c r="R744" s="203"/>
      <c r="S744" s="211"/>
      <c r="T744" s="200"/>
      <c r="U744" s="201"/>
    </row>
    <row r="745" spans="1:21" ht="20.100000000000001" customHeight="1">
      <c r="A745" s="190"/>
      <c r="B745" s="191"/>
      <c r="C745" s="191"/>
      <c r="D745" s="192"/>
      <c r="E745" s="191"/>
      <c r="F745" s="202"/>
      <c r="G745" s="190"/>
      <c r="H745" s="191"/>
      <c r="I745" s="191"/>
      <c r="J745" s="194"/>
      <c r="K745" s="194"/>
      <c r="L745" s="191"/>
      <c r="M745" s="195"/>
      <c r="N745" s="190"/>
      <c r="O745" s="191"/>
      <c r="P745" s="196"/>
      <c r="Q745" s="197"/>
      <c r="R745" s="206"/>
      <c r="S745" s="207"/>
      <c r="T745" s="200"/>
      <c r="U745" s="201"/>
    </row>
    <row r="746" spans="1:21" ht="20.100000000000001" customHeight="1">
      <c r="A746" s="191"/>
      <c r="B746" s="191"/>
      <c r="C746" s="191"/>
      <c r="D746" s="192"/>
      <c r="E746" s="191"/>
      <c r="F746" s="202"/>
      <c r="G746" s="190"/>
      <c r="H746" s="191"/>
      <c r="I746" s="191"/>
      <c r="J746" s="194"/>
      <c r="K746" s="194"/>
      <c r="L746" s="191"/>
      <c r="M746" s="195"/>
      <c r="N746" s="190"/>
      <c r="O746" s="191"/>
      <c r="P746" s="213"/>
      <c r="Q746" s="214"/>
      <c r="R746" s="206"/>
      <c r="S746" s="207"/>
      <c r="T746" s="200"/>
      <c r="U746" s="201"/>
    </row>
    <row r="747" spans="1:21" ht="20.100000000000001" customHeight="1">
      <c r="A747" s="190"/>
      <c r="B747" s="191"/>
      <c r="C747" s="191"/>
      <c r="D747" s="192"/>
      <c r="E747" s="191"/>
      <c r="F747" s="202"/>
      <c r="G747" s="190"/>
      <c r="H747" s="191"/>
      <c r="I747" s="191"/>
      <c r="J747" s="194"/>
      <c r="K747" s="194"/>
      <c r="L747" s="191"/>
      <c r="M747" s="195"/>
      <c r="N747" s="190"/>
      <c r="O747" s="191"/>
      <c r="P747" s="196"/>
      <c r="Q747" s="197"/>
      <c r="R747" s="215"/>
      <c r="S747" s="215"/>
      <c r="T747" s="200"/>
      <c r="U747" s="210"/>
    </row>
    <row r="748" spans="1:21" ht="20.100000000000001" customHeight="1">
      <c r="A748" s="191"/>
      <c r="B748" s="191"/>
      <c r="C748" s="191"/>
      <c r="D748" s="192"/>
      <c r="E748" s="191"/>
      <c r="F748" s="202"/>
      <c r="G748" s="190"/>
      <c r="H748" s="191"/>
      <c r="I748" s="191"/>
      <c r="J748" s="194"/>
      <c r="K748" s="194"/>
      <c r="L748" s="191"/>
      <c r="M748" s="195"/>
      <c r="N748" s="190"/>
      <c r="O748" s="191"/>
      <c r="P748" s="196"/>
      <c r="Q748" s="197"/>
      <c r="R748" s="203"/>
      <c r="S748" s="211"/>
      <c r="T748" s="200"/>
      <c r="U748" s="205"/>
    </row>
    <row r="749" spans="1:21" ht="20.100000000000001" customHeight="1">
      <c r="A749" s="190"/>
      <c r="B749" s="191"/>
      <c r="C749" s="191"/>
      <c r="D749" s="192"/>
      <c r="E749" s="191"/>
      <c r="F749" s="193"/>
      <c r="G749" s="190"/>
      <c r="H749" s="191"/>
      <c r="I749" s="191"/>
      <c r="J749" s="194"/>
      <c r="K749" s="194"/>
      <c r="L749" s="191"/>
      <c r="M749" s="195"/>
      <c r="N749" s="190"/>
      <c r="O749" s="191"/>
      <c r="P749" s="196"/>
      <c r="Q749" s="197"/>
      <c r="R749" s="226"/>
      <c r="S749" s="227"/>
      <c r="T749" s="296"/>
      <c r="U749" s="201"/>
    </row>
    <row r="750" spans="1:21" ht="20.100000000000001" customHeight="1">
      <c r="A750" s="191"/>
      <c r="B750" s="222"/>
      <c r="C750" s="222"/>
      <c r="D750" s="223"/>
      <c r="E750" s="222"/>
      <c r="F750" s="224"/>
      <c r="G750" s="190"/>
      <c r="H750" s="222"/>
      <c r="I750" s="191"/>
      <c r="J750" s="225"/>
      <c r="K750" s="194"/>
      <c r="L750" s="191"/>
      <c r="M750" s="195"/>
      <c r="N750" s="190"/>
      <c r="O750" s="191"/>
      <c r="P750" s="213"/>
      <c r="Q750" s="214"/>
      <c r="R750" s="274"/>
      <c r="S750" s="275"/>
      <c r="T750" s="296"/>
      <c r="U750" s="346"/>
    </row>
    <row r="751" spans="1:21" ht="20.100000000000001" customHeight="1">
      <c r="A751" s="190"/>
      <c r="B751" s="190"/>
      <c r="C751" s="190"/>
      <c r="D751" s="228"/>
      <c r="E751" s="190"/>
      <c r="F751" s="232"/>
      <c r="G751" s="190"/>
      <c r="H751" s="190"/>
      <c r="I751" s="191"/>
      <c r="J751" s="230"/>
      <c r="K751" s="194"/>
      <c r="L751" s="191"/>
      <c r="M751" s="195"/>
      <c r="N751" s="190"/>
      <c r="O751" s="191"/>
      <c r="P751" s="196"/>
      <c r="Q751" s="197"/>
      <c r="R751" s="203"/>
      <c r="S751" s="204"/>
      <c r="T751" s="200"/>
      <c r="U751" s="205"/>
    </row>
    <row r="752" spans="1:21" ht="20.100000000000001" customHeight="1">
      <c r="A752" s="191"/>
      <c r="B752" s="190"/>
      <c r="C752" s="190"/>
      <c r="D752" s="228"/>
      <c r="E752" s="190"/>
      <c r="F752" s="202"/>
      <c r="G752" s="190"/>
      <c r="H752" s="190"/>
      <c r="I752" s="191"/>
      <c r="J752" s="230"/>
      <c r="K752" s="194"/>
      <c r="L752" s="191"/>
      <c r="M752" s="195"/>
      <c r="N752" s="190"/>
      <c r="O752" s="191"/>
      <c r="P752" s="196"/>
      <c r="Q752" s="197"/>
      <c r="R752" s="206"/>
      <c r="S752" s="207"/>
      <c r="T752" s="200"/>
      <c r="U752" s="205"/>
    </row>
    <row r="753" spans="1:21" ht="20.100000000000001" customHeight="1">
      <c r="A753" s="190"/>
      <c r="B753" s="190"/>
      <c r="C753" s="190"/>
      <c r="D753" s="228"/>
      <c r="E753" s="190"/>
      <c r="F753" s="229"/>
      <c r="G753" s="190"/>
      <c r="H753" s="190"/>
      <c r="I753" s="191"/>
      <c r="J753" s="230"/>
      <c r="K753" s="194"/>
      <c r="L753" s="191"/>
      <c r="M753" s="231"/>
      <c r="N753" s="190"/>
      <c r="O753" s="191"/>
      <c r="P753" s="213"/>
      <c r="Q753" s="214"/>
      <c r="R753" s="215"/>
      <c r="S753" s="215"/>
      <c r="T753" s="216"/>
      <c r="U753" s="217"/>
    </row>
    <row r="754" spans="1:21" ht="20.100000000000001" customHeight="1">
      <c r="A754" s="191"/>
      <c r="B754" s="190"/>
      <c r="C754" s="190"/>
      <c r="D754" s="228"/>
      <c r="E754" s="190"/>
      <c r="F754" s="229"/>
      <c r="G754" s="190"/>
      <c r="H754" s="190"/>
      <c r="I754" s="191"/>
      <c r="J754" s="230"/>
      <c r="K754" s="194"/>
      <c r="L754" s="191"/>
      <c r="M754" s="231"/>
      <c r="N754" s="190"/>
      <c r="O754" s="191"/>
      <c r="P754" s="196"/>
      <c r="Q754" s="197"/>
      <c r="R754" s="226"/>
      <c r="S754" s="227"/>
      <c r="T754" s="219"/>
      <c r="U754" s="210"/>
    </row>
    <row r="755" spans="1:21" ht="20.100000000000001" customHeight="1">
      <c r="A755" s="190"/>
      <c r="B755" s="190"/>
      <c r="C755" s="190"/>
      <c r="D755" s="228"/>
      <c r="E755" s="190"/>
      <c r="F755" s="232"/>
      <c r="G755" s="190"/>
      <c r="H755" s="190"/>
      <c r="I755" s="191"/>
      <c r="J755" s="230"/>
      <c r="K755" s="194"/>
      <c r="L755" s="191"/>
      <c r="M755" s="231"/>
      <c r="N755" s="190"/>
      <c r="O755" s="191"/>
      <c r="P755" s="196"/>
      <c r="Q755" s="197"/>
      <c r="R755" s="215"/>
      <c r="S755" s="215"/>
      <c r="T755" s="243"/>
      <c r="U755" s="242"/>
    </row>
    <row r="756" spans="1:21" ht="20.100000000000001" customHeight="1">
      <c r="A756" s="191"/>
      <c r="B756" s="190"/>
      <c r="C756" s="190"/>
      <c r="D756" s="228"/>
      <c r="E756" s="190"/>
      <c r="F756" s="232"/>
      <c r="G756" s="190"/>
      <c r="H756" s="190"/>
      <c r="I756" s="191"/>
      <c r="J756" s="230"/>
      <c r="K756" s="194"/>
      <c r="L756" s="191"/>
      <c r="M756" s="231"/>
      <c r="N756" s="190"/>
      <c r="O756" s="191"/>
      <c r="P756" s="196"/>
      <c r="Q756" s="197"/>
      <c r="R756" s="277"/>
      <c r="S756" s="209"/>
      <c r="T756" s="219"/>
      <c r="U756" s="205"/>
    </row>
    <row r="757" spans="1:21" ht="20.100000000000001" customHeight="1">
      <c r="A757" s="190"/>
      <c r="B757" s="190"/>
      <c r="C757" s="190"/>
      <c r="D757" s="228"/>
      <c r="E757" s="190"/>
      <c r="F757" s="232"/>
      <c r="G757" s="190"/>
      <c r="H757" s="190"/>
      <c r="I757" s="191"/>
      <c r="J757" s="230"/>
      <c r="K757" s="194"/>
      <c r="L757" s="191"/>
      <c r="M757" s="231"/>
      <c r="N757" s="190"/>
      <c r="O757" s="191"/>
      <c r="P757" s="312"/>
      <c r="Q757" s="280"/>
      <c r="R757" s="277"/>
      <c r="S757" s="209"/>
      <c r="T757" s="219"/>
      <c r="U757" s="205"/>
    </row>
    <row r="758" spans="1:21" ht="20.100000000000001" customHeight="1">
      <c r="A758" s="191"/>
      <c r="B758" s="190"/>
      <c r="C758" s="190"/>
      <c r="D758" s="228"/>
      <c r="E758" s="190"/>
      <c r="F758" s="229"/>
      <c r="G758" s="190"/>
      <c r="H758" s="190"/>
      <c r="I758" s="191"/>
      <c r="J758" s="230"/>
      <c r="K758" s="194"/>
      <c r="L758" s="191"/>
      <c r="M758" s="231"/>
      <c r="N758" s="190"/>
      <c r="O758" s="191"/>
      <c r="P758" s="213"/>
      <c r="Q758" s="214"/>
      <c r="R758" s="215"/>
      <c r="S758" s="215"/>
      <c r="T758" s="216"/>
      <c r="U758" s="272"/>
    </row>
    <row r="759" spans="1:21" ht="20.100000000000001" customHeight="1">
      <c r="A759" s="190"/>
      <c r="B759" s="190"/>
      <c r="C759" s="190"/>
      <c r="D759" s="228"/>
      <c r="E759" s="190"/>
      <c r="F759" s="235"/>
      <c r="G759" s="190"/>
      <c r="H759" s="190"/>
      <c r="I759" s="191"/>
      <c r="J759" s="230"/>
      <c r="K759" s="194"/>
      <c r="L759" s="191"/>
      <c r="M759" s="231"/>
      <c r="N759" s="190"/>
      <c r="O759" s="191"/>
      <c r="P759" s="196"/>
      <c r="Q759" s="197"/>
      <c r="R759" s="226"/>
      <c r="S759" s="227"/>
      <c r="T759" s="219"/>
      <c r="U759" s="201"/>
    </row>
    <row r="760" spans="1:21" ht="20.100000000000001" customHeight="1">
      <c r="A760" s="191"/>
      <c r="B760" s="190"/>
      <c r="C760" s="190"/>
      <c r="D760" s="228"/>
      <c r="E760" s="190"/>
      <c r="F760" s="235"/>
      <c r="G760" s="190"/>
      <c r="H760" s="190"/>
      <c r="I760" s="191"/>
      <c r="J760" s="230"/>
      <c r="K760" s="194"/>
      <c r="L760" s="191"/>
      <c r="M760" s="231"/>
      <c r="N760" s="190"/>
      <c r="O760" s="191"/>
      <c r="P760" s="196"/>
      <c r="Q760" s="197"/>
      <c r="R760" s="203"/>
      <c r="S760" s="204"/>
      <c r="T760" s="200"/>
      <c r="U760" s="201"/>
    </row>
    <row r="761" spans="1:21" ht="20.100000000000001" customHeight="1">
      <c r="A761" s="190"/>
      <c r="B761" s="190"/>
      <c r="C761" s="190"/>
      <c r="D761" s="228"/>
      <c r="E761" s="190"/>
      <c r="F761" s="235"/>
      <c r="G761" s="190"/>
      <c r="H761" s="190"/>
      <c r="I761" s="191"/>
      <c r="J761" s="230"/>
      <c r="K761" s="194"/>
      <c r="L761" s="191"/>
      <c r="M761" s="231"/>
      <c r="N761" s="190"/>
      <c r="O761" s="191"/>
      <c r="P761" s="196"/>
      <c r="Q761" s="197"/>
      <c r="R761" s="226"/>
      <c r="S761" s="227"/>
      <c r="T761" s="219"/>
      <c r="U761" s="201"/>
    </row>
    <row r="762" spans="1:21" ht="20.100000000000001" customHeight="1">
      <c r="A762" s="191"/>
      <c r="B762" s="190"/>
      <c r="C762" s="190"/>
      <c r="D762" s="228"/>
      <c r="E762" s="190"/>
      <c r="F762" s="235"/>
      <c r="G762" s="190"/>
      <c r="H762" s="190"/>
      <c r="I762" s="191"/>
      <c r="J762" s="230"/>
      <c r="K762" s="194"/>
      <c r="L762" s="191"/>
      <c r="M762" s="231"/>
      <c r="N762" s="190"/>
      <c r="O762" s="191"/>
      <c r="P762" s="213"/>
      <c r="Q762" s="214"/>
      <c r="R762" s="215"/>
      <c r="S762" s="215"/>
      <c r="T762" s="219"/>
      <c r="U762" s="242"/>
    </row>
    <row r="763" spans="1:21" ht="20.100000000000001" customHeight="1">
      <c r="A763" s="190"/>
      <c r="B763" s="190"/>
      <c r="C763" s="190"/>
      <c r="D763" s="228"/>
      <c r="E763" s="190"/>
      <c r="F763" s="235"/>
      <c r="G763" s="190"/>
      <c r="H763" s="190"/>
      <c r="I763" s="191"/>
      <c r="J763" s="230"/>
      <c r="K763" s="194"/>
      <c r="L763" s="191"/>
      <c r="M763" s="231"/>
      <c r="N763" s="190"/>
      <c r="O763" s="191"/>
      <c r="P763" s="213"/>
      <c r="Q763" s="214"/>
      <c r="R763" s="203"/>
      <c r="S763" s="211"/>
      <c r="T763" s="200"/>
      <c r="U763" s="201"/>
    </row>
    <row r="764" spans="1:21" ht="20.100000000000001" customHeight="1">
      <c r="A764" s="191"/>
      <c r="B764" s="190"/>
      <c r="C764" s="190"/>
      <c r="D764" s="228"/>
      <c r="E764" s="190"/>
      <c r="F764" s="235"/>
      <c r="G764" s="190"/>
      <c r="H764" s="190"/>
      <c r="I764" s="191"/>
      <c r="J764" s="230"/>
      <c r="K764" s="194"/>
      <c r="L764" s="191"/>
      <c r="M764" s="231"/>
      <c r="N764" s="190"/>
      <c r="O764" s="191"/>
      <c r="P764" s="196"/>
      <c r="Q764" s="197"/>
      <c r="R764" s="203"/>
      <c r="S764" s="204"/>
      <c r="T764" s="200"/>
      <c r="U764" s="205"/>
    </row>
    <row r="765" spans="1:21" ht="20.100000000000001" customHeight="1">
      <c r="A765" s="190"/>
      <c r="B765" s="190"/>
      <c r="C765" s="190"/>
      <c r="D765" s="228"/>
      <c r="E765" s="190"/>
      <c r="F765" s="202"/>
      <c r="G765" s="190"/>
      <c r="H765" s="190"/>
      <c r="I765" s="191"/>
      <c r="J765" s="230"/>
      <c r="K765" s="194"/>
      <c r="L765" s="191"/>
      <c r="M765" s="231"/>
      <c r="N765" s="190"/>
      <c r="O765" s="191"/>
      <c r="P765" s="213"/>
      <c r="Q765" s="214"/>
      <c r="R765" s="215"/>
      <c r="S765" s="215"/>
      <c r="T765" s="219"/>
      <c r="U765" s="242"/>
    </row>
    <row r="766" spans="1:21" ht="20.100000000000001" customHeight="1">
      <c r="A766" s="191"/>
      <c r="B766" s="190"/>
      <c r="C766" s="190"/>
      <c r="D766" s="228"/>
      <c r="E766" s="190"/>
      <c r="F766" s="235"/>
      <c r="G766" s="190"/>
      <c r="H766" s="190"/>
      <c r="I766" s="191"/>
      <c r="J766" s="230"/>
      <c r="K766" s="194"/>
      <c r="L766" s="191"/>
      <c r="M766" s="231"/>
      <c r="N766" s="190"/>
      <c r="O766" s="191"/>
      <c r="P766" s="196"/>
      <c r="Q766" s="197"/>
      <c r="R766" s="263"/>
      <c r="S766" s="261"/>
      <c r="T766" s="318"/>
      <c r="U766" s="292"/>
    </row>
    <row r="767" spans="1:21" ht="20.100000000000001" customHeight="1">
      <c r="A767" s="190"/>
      <c r="B767" s="190"/>
      <c r="C767" s="190"/>
      <c r="D767" s="228"/>
      <c r="E767" s="190"/>
      <c r="F767" s="202"/>
      <c r="G767" s="190"/>
      <c r="H767" s="190"/>
      <c r="I767" s="191"/>
      <c r="J767" s="230"/>
      <c r="K767" s="194"/>
      <c r="L767" s="191"/>
      <c r="M767" s="231"/>
      <c r="N767" s="190"/>
      <c r="O767" s="191"/>
      <c r="P767" s="213"/>
      <c r="Q767" s="214"/>
      <c r="R767" s="215"/>
      <c r="S767" s="215"/>
      <c r="T767" s="216"/>
      <c r="U767" s="255"/>
    </row>
    <row r="768" spans="1:21" ht="20.100000000000001" customHeight="1">
      <c r="A768" s="191"/>
      <c r="B768" s="190"/>
      <c r="C768" s="190"/>
      <c r="D768" s="228"/>
      <c r="E768" s="190"/>
      <c r="F768" s="202"/>
      <c r="G768" s="190"/>
      <c r="H768" s="190"/>
      <c r="I768" s="191"/>
      <c r="J768" s="230"/>
      <c r="K768" s="194"/>
      <c r="L768" s="191"/>
      <c r="M768" s="231"/>
      <c r="N768" s="190"/>
      <c r="O768" s="191"/>
      <c r="P768" s="312"/>
      <c r="Q768" s="261"/>
      <c r="R768" s="206"/>
      <c r="S768" s="207"/>
      <c r="T768" s="200"/>
      <c r="U768" s="221"/>
    </row>
    <row r="769" spans="1:21" ht="20.100000000000001" customHeight="1">
      <c r="A769" s="190"/>
      <c r="B769" s="190"/>
      <c r="C769" s="190"/>
      <c r="D769" s="228"/>
      <c r="E769" s="190"/>
      <c r="F769" s="202"/>
      <c r="G769" s="190"/>
      <c r="H769" s="190"/>
      <c r="I769" s="191"/>
      <c r="J769" s="230"/>
      <c r="K769" s="194"/>
      <c r="L769" s="191"/>
      <c r="M769" s="231"/>
      <c r="N769" s="190"/>
      <c r="O769" s="191"/>
      <c r="P769" s="213"/>
      <c r="Q769" s="214"/>
      <c r="R769" s="215"/>
      <c r="S769" s="254"/>
      <c r="T769" s="219"/>
      <c r="U769" s="242"/>
    </row>
    <row r="770" spans="1:21" ht="20.100000000000001" customHeight="1">
      <c r="A770" s="191"/>
      <c r="B770" s="190"/>
      <c r="C770" s="190"/>
      <c r="D770" s="228"/>
      <c r="E770" s="190"/>
      <c r="F770" s="202"/>
      <c r="G770" s="190"/>
      <c r="H770" s="190"/>
      <c r="I770" s="191"/>
      <c r="J770" s="230"/>
      <c r="K770" s="194"/>
      <c r="L770" s="191"/>
      <c r="M770" s="231"/>
      <c r="N770" s="190"/>
      <c r="O770" s="191"/>
      <c r="P770" s="213"/>
      <c r="Q770" s="214"/>
      <c r="R770" s="347"/>
      <c r="S770" s="257"/>
      <c r="T770" s="258"/>
      <c r="U770" s="255"/>
    </row>
    <row r="771" spans="1:21" ht="20.100000000000001" customHeight="1">
      <c r="A771" s="190"/>
      <c r="B771" s="190"/>
      <c r="C771" s="190"/>
      <c r="D771" s="228"/>
      <c r="E771" s="190"/>
      <c r="F771" s="202"/>
      <c r="G771" s="190"/>
      <c r="H771" s="190"/>
      <c r="I771" s="191"/>
      <c r="J771" s="230"/>
      <c r="K771" s="194"/>
      <c r="L771" s="191"/>
      <c r="M771" s="231"/>
      <c r="N771" s="190"/>
      <c r="O771" s="191"/>
      <c r="P771" s="213"/>
      <c r="Q771" s="214"/>
      <c r="R771" s="347"/>
      <c r="S771" s="257"/>
      <c r="T771" s="219"/>
      <c r="U771" s="276"/>
    </row>
    <row r="772" spans="1:21" ht="20.100000000000001" customHeight="1">
      <c r="A772" s="191"/>
      <c r="B772" s="190"/>
      <c r="C772" s="190"/>
      <c r="D772" s="228"/>
      <c r="E772" s="190"/>
      <c r="F772" s="202"/>
      <c r="G772" s="190"/>
      <c r="H772" s="190"/>
      <c r="I772" s="191"/>
      <c r="J772" s="230"/>
      <c r="K772" s="194"/>
      <c r="L772" s="191"/>
      <c r="M772" s="231"/>
      <c r="N772" s="190"/>
      <c r="O772" s="191"/>
      <c r="P772" s="213"/>
      <c r="Q772" s="214"/>
      <c r="R772" s="347"/>
      <c r="S772" s="257"/>
      <c r="T772" s="296"/>
      <c r="U772" s="346"/>
    </row>
    <row r="773" spans="1:21" ht="20.100000000000001" customHeight="1">
      <c r="A773" s="190"/>
      <c r="B773" s="190"/>
      <c r="C773" s="190"/>
      <c r="D773" s="228"/>
      <c r="E773" s="190"/>
      <c r="F773" s="202"/>
      <c r="G773" s="190"/>
      <c r="H773" s="190"/>
      <c r="I773" s="191"/>
      <c r="J773" s="230"/>
      <c r="K773" s="194"/>
      <c r="L773" s="191"/>
      <c r="M773" s="231"/>
      <c r="N773" s="190"/>
      <c r="O773" s="191"/>
      <c r="P773" s="196"/>
      <c r="Q773" s="197"/>
      <c r="R773" s="244"/>
      <c r="S773" s="280"/>
      <c r="T773" s="233"/>
      <c r="U773" s="246"/>
    </row>
    <row r="774" spans="1:21" ht="20.100000000000001" customHeight="1">
      <c r="A774" s="191"/>
      <c r="B774" s="190"/>
      <c r="C774" s="190"/>
      <c r="D774" s="228"/>
      <c r="E774" s="190"/>
      <c r="F774" s="229"/>
      <c r="G774" s="190"/>
      <c r="H774" s="190"/>
      <c r="I774" s="191"/>
      <c r="J774" s="230"/>
      <c r="K774" s="194"/>
      <c r="L774" s="191"/>
      <c r="M774" s="231"/>
      <c r="N774" s="190"/>
      <c r="O774" s="191"/>
      <c r="P774" s="213"/>
      <c r="Q774" s="214"/>
      <c r="R774" s="215"/>
      <c r="S774" s="215"/>
      <c r="T774" s="216"/>
      <c r="U774" s="217"/>
    </row>
    <row r="775" spans="1:21" ht="20.100000000000001" customHeight="1">
      <c r="A775" s="190"/>
      <c r="B775" s="190"/>
      <c r="C775" s="190"/>
      <c r="D775" s="228"/>
      <c r="E775" s="190"/>
      <c r="F775" s="229"/>
      <c r="G775" s="190"/>
      <c r="H775" s="190"/>
      <c r="I775" s="191"/>
      <c r="J775" s="230"/>
      <c r="K775" s="194"/>
      <c r="L775" s="191"/>
      <c r="M775" s="231"/>
      <c r="N775" s="190"/>
      <c r="O775" s="191"/>
      <c r="P775" s="196"/>
      <c r="Q775" s="197"/>
      <c r="R775" s="215"/>
      <c r="S775" s="215"/>
      <c r="T775" s="241"/>
      <c r="U775" s="242"/>
    </row>
    <row r="776" spans="1:21" ht="20.100000000000001" customHeight="1">
      <c r="A776" s="191"/>
      <c r="B776" s="190"/>
      <c r="C776" s="190"/>
      <c r="D776" s="228"/>
      <c r="E776" s="190"/>
      <c r="F776" s="229"/>
      <c r="G776" s="190"/>
      <c r="H776" s="190"/>
      <c r="I776" s="191"/>
      <c r="J776" s="230"/>
      <c r="K776" s="194"/>
      <c r="L776" s="191"/>
      <c r="M776" s="231"/>
      <c r="N776" s="190"/>
      <c r="O776" s="191"/>
      <c r="P776" s="196"/>
      <c r="Q776" s="197"/>
      <c r="R776" s="208"/>
      <c r="S776" s="209"/>
      <c r="T776" s="233"/>
      <c r="U776" s="281"/>
    </row>
    <row r="777" spans="1:21" ht="20.100000000000001" customHeight="1">
      <c r="A777" s="190"/>
      <c r="B777" s="190"/>
      <c r="C777" s="240"/>
      <c r="D777" s="228"/>
      <c r="E777" s="190"/>
      <c r="F777" s="229"/>
      <c r="G777" s="190"/>
      <c r="H777" s="190"/>
      <c r="I777" s="191"/>
      <c r="J777" s="230"/>
      <c r="K777" s="194"/>
      <c r="L777" s="191"/>
      <c r="M777" s="231"/>
      <c r="N777" s="190"/>
      <c r="O777" s="191"/>
      <c r="P777" s="213"/>
      <c r="Q777" s="214"/>
      <c r="R777" s="256"/>
      <c r="S777" s="257"/>
      <c r="T777" s="348"/>
      <c r="U777" s="259"/>
    </row>
    <row r="778" spans="1:21" ht="20.100000000000001" customHeight="1">
      <c r="A778" s="191"/>
      <c r="B778" s="190"/>
      <c r="C778" s="190"/>
      <c r="D778" s="228"/>
      <c r="E778" s="190"/>
      <c r="F778" s="202"/>
      <c r="G778" s="190"/>
      <c r="H778" s="190"/>
      <c r="I778" s="191"/>
      <c r="J778" s="230"/>
      <c r="K778" s="194"/>
      <c r="L778" s="191"/>
      <c r="M778" s="231"/>
      <c r="N778" s="190"/>
      <c r="O778" s="191"/>
      <c r="P778" s="196"/>
      <c r="Q778" s="197"/>
      <c r="R778" s="203"/>
      <c r="S778" s="211"/>
      <c r="T778" s="200"/>
      <c r="U778" s="205"/>
    </row>
    <row r="779" spans="1:21" ht="20.100000000000001" customHeight="1">
      <c r="A779" s="190"/>
      <c r="B779" s="190"/>
      <c r="C779" s="190"/>
      <c r="D779" s="228"/>
      <c r="E779" s="190"/>
      <c r="F779" s="229"/>
      <c r="G779" s="190"/>
      <c r="H779" s="190"/>
      <c r="I779" s="191"/>
      <c r="J779" s="230"/>
      <c r="K779" s="194"/>
      <c r="L779" s="191"/>
      <c r="M779" s="231"/>
      <c r="N779" s="190"/>
      <c r="O779" s="191"/>
      <c r="P779" s="196"/>
      <c r="Q779" s="197"/>
      <c r="R779" s="215"/>
      <c r="S779" s="215"/>
      <c r="T779" s="219"/>
      <c r="U779" s="242"/>
    </row>
    <row r="780" spans="1:21" ht="20.100000000000001" customHeight="1">
      <c r="A780" s="191"/>
      <c r="B780" s="190"/>
      <c r="C780" s="190"/>
      <c r="D780" s="228"/>
      <c r="E780" s="190"/>
      <c r="F780" s="229"/>
      <c r="G780" s="190"/>
      <c r="H780" s="190"/>
      <c r="I780" s="191"/>
      <c r="J780" s="230"/>
      <c r="K780" s="194"/>
      <c r="L780" s="191"/>
      <c r="M780" s="264"/>
      <c r="N780" s="190"/>
      <c r="O780" s="191"/>
      <c r="P780" s="196"/>
      <c r="Q780" s="197"/>
      <c r="R780" s="206"/>
      <c r="S780" s="207"/>
      <c r="T780" s="200"/>
      <c r="U780" s="201"/>
    </row>
    <row r="781" spans="1:21" ht="20.100000000000001" customHeight="1">
      <c r="A781" s="190"/>
      <c r="B781" s="190"/>
      <c r="C781" s="190"/>
      <c r="D781" s="228"/>
      <c r="E781" s="190"/>
      <c r="F781" s="202"/>
      <c r="G781" s="190"/>
      <c r="H781" s="190"/>
      <c r="I781" s="191"/>
      <c r="J781" s="230"/>
      <c r="K781" s="194"/>
      <c r="L781" s="191"/>
      <c r="M781" s="264"/>
      <c r="N781" s="190"/>
      <c r="O781" s="191"/>
      <c r="P781" s="196"/>
      <c r="Q781" s="197"/>
      <c r="R781" s="226"/>
      <c r="S781" s="227"/>
      <c r="T781" s="296"/>
      <c r="U781" s="201"/>
    </row>
    <row r="782" spans="1:21" ht="20.100000000000001" customHeight="1">
      <c r="A782" s="191"/>
      <c r="B782" s="190"/>
      <c r="C782" s="190"/>
      <c r="D782" s="228"/>
      <c r="E782" s="190"/>
      <c r="F782" s="202"/>
      <c r="G782" s="190"/>
      <c r="H782" s="190"/>
      <c r="I782" s="191"/>
      <c r="J782" s="230"/>
      <c r="K782" s="194"/>
      <c r="L782" s="191"/>
      <c r="M782" s="264"/>
      <c r="N782" s="190"/>
      <c r="O782" s="191"/>
      <c r="P782" s="196"/>
      <c r="Q782" s="197"/>
      <c r="R782" s="215"/>
      <c r="S782" s="215"/>
      <c r="T782" s="216"/>
      <c r="U782" s="217"/>
    </row>
    <row r="783" spans="1:21" ht="20.100000000000001" customHeight="1">
      <c r="A783" s="190"/>
      <c r="B783" s="190"/>
      <c r="C783" s="190"/>
      <c r="D783" s="228"/>
      <c r="E783" s="190"/>
      <c r="F783" s="202"/>
      <c r="G783" s="190"/>
      <c r="H783" s="190"/>
      <c r="I783" s="191"/>
      <c r="J783" s="230"/>
      <c r="K783" s="194"/>
      <c r="L783" s="191"/>
      <c r="M783" s="231"/>
      <c r="N783" s="190"/>
      <c r="O783" s="191"/>
      <c r="P783" s="273"/>
      <c r="Q783" s="204"/>
      <c r="R783" s="203"/>
      <c r="S783" s="199"/>
      <c r="T783" s="200"/>
      <c r="U783" s="205"/>
    </row>
    <row r="784" spans="1:21" ht="20.100000000000001" customHeight="1">
      <c r="A784" s="191"/>
      <c r="B784" s="190"/>
      <c r="C784" s="190"/>
      <c r="D784" s="228"/>
      <c r="E784" s="190"/>
      <c r="F784" s="229"/>
      <c r="G784" s="190"/>
      <c r="H784" s="190"/>
      <c r="I784" s="191"/>
      <c r="J784" s="230"/>
      <c r="K784" s="194"/>
      <c r="L784" s="191"/>
      <c r="M784" s="231"/>
      <c r="N784" s="190"/>
      <c r="O784" s="191"/>
      <c r="P784" s="213"/>
      <c r="Q784" s="214"/>
      <c r="R784" s="347"/>
      <c r="S784" s="257"/>
      <c r="T784" s="258"/>
      <c r="U784" s="343"/>
    </row>
    <row r="785" spans="1:21" ht="20.100000000000001" customHeight="1">
      <c r="A785" s="190"/>
      <c r="B785" s="192"/>
      <c r="C785" s="192"/>
      <c r="D785" s="192"/>
      <c r="E785" s="190"/>
      <c r="F785" s="235"/>
      <c r="G785" s="190"/>
      <c r="H785" s="192"/>
      <c r="I785" s="191"/>
      <c r="J785" s="250"/>
      <c r="K785" s="194"/>
      <c r="L785" s="191"/>
      <c r="M785" s="195"/>
      <c r="N785" s="190"/>
      <c r="O785" s="191"/>
      <c r="P785" s="213"/>
      <c r="Q785" s="214"/>
      <c r="R785" s="244"/>
      <c r="S785" s="245"/>
      <c r="T785" s="200"/>
      <c r="U785" s="205"/>
    </row>
    <row r="786" spans="1:21" ht="20.100000000000001" customHeight="1">
      <c r="A786" s="191"/>
      <c r="B786" s="191"/>
      <c r="C786" s="191"/>
      <c r="D786" s="192"/>
      <c r="E786" s="190"/>
      <c r="F786" s="235"/>
      <c r="G786" s="190"/>
      <c r="H786" s="191"/>
      <c r="I786" s="191"/>
      <c r="J786" s="194"/>
      <c r="K786" s="194"/>
      <c r="L786" s="191"/>
      <c r="M786" s="195"/>
      <c r="N786" s="190"/>
      <c r="O786" s="191"/>
      <c r="P786" s="213"/>
      <c r="Q786" s="214"/>
      <c r="R786" s="215"/>
      <c r="S786" s="215"/>
      <c r="T786" s="254"/>
      <c r="U786" s="251"/>
    </row>
    <row r="787" spans="1:21" ht="20.100000000000001" customHeight="1">
      <c r="A787" s="190"/>
      <c r="B787" s="191"/>
      <c r="C787" s="191"/>
      <c r="D787" s="192"/>
      <c r="E787" s="190"/>
      <c r="F787" s="202"/>
      <c r="G787" s="190"/>
      <c r="H787" s="191"/>
      <c r="I787" s="191"/>
      <c r="J787" s="194"/>
      <c r="K787" s="194"/>
      <c r="L787" s="191"/>
      <c r="M787" s="195"/>
      <c r="N787" s="190"/>
      <c r="O787" s="191"/>
      <c r="P787" s="213"/>
      <c r="Q787" s="214"/>
      <c r="R787" s="215"/>
      <c r="S787" s="215"/>
      <c r="T787" s="329"/>
      <c r="U787" s="330"/>
    </row>
    <row r="788" spans="1:21" ht="20.100000000000001" customHeight="1">
      <c r="A788" s="191"/>
      <c r="B788" s="191"/>
      <c r="C788" s="191"/>
      <c r="D788" s="192"/>
      <c r="E788" s="190"/>
      <c r="F788" s="202"/>
      <c r="G788" s="190"/>
      <c r="H788" s="191"/>
      <c r="I788" s="191"/>
      <c r="J788" s="194"/>
      <c r="K788" s="194"/>
      <c r="L788" s="191"/>
      <c r="M788" s="195"/>
      <c r="N788" s="190"/>
      <c r="O788" s="191"/>
      <c r="P788" s="196"/>
      <c r="Q788" s="197"/>
      <c r="R788" s="282"/>
      <c r="S788" s="227"/>
      <c r="T788" s="219"/>
      <c r="U788" s="205"/>
    </row>
    <row r="789" spans="1:21" ht="20.100000000000001" customHeight="1">
      <c r="A789" s="190"/>
      <c r="B789" s="191"/>
      <c r="C789" s="191"/>
      <c r="D789" s="192"/>
      <c r="E789" s="190"/>
      <c r="F789" s="232"/>
      <c r="G789" s="190"/>
      <c r="H789" s="191"/>
      <c r="I789" s="191"/>
      <c r="J789" s="194"/>
      <c r="K789" s="194"/>
      <c r="L789" s="191"/>
      <c r="M789" s="195"/>
      <c r="N789" s="190"/>
      <c r="O789" s="191"/>
      <c r="P789" s="196"/>
      <c r="Q789" s="197"/>
      <c r="R789" s="215"/>
      <c r="S789" s="215"/>
      <c r="T789" s="241"/>
      <c r="U789" s="242"/>
    </row>
    <row r="790" spans="1:21" ht="20.100000000000001" customHeight="1">
      <c r="A790" s="191"/>
      <c r="B790" s="191"/>
      <c r="C790" s="240"/>
      <c r="D790" s="192"/>
      <c r="E790" s="191"/>
      <c r="F790" s="202"/>
      <c r="G790" s="190"/>
      <c r="H790" s="191"/>
      <c r="I790" s="191"/>
      <c r="J790" s="194"/>
      <c r="K790" s="194"/>
      <c r="L790" s="191"/>
      <c r="M790" s="195"/>
      <c r="N790" s="190"/>
      <c r="O790" s="191"/>
      <c r="P790" s="196"/>
      <c r="Q790" s="197"/>
      <c r="R790" s="208"/>
      <c r="S790" s="209"/>
      <c r="T790" s="200"/>
      <c r="U790" s="205"/>
    </row>
    <row r="791" spans="1:21" ht="20.100000000000001" customHeight="1">
      <c r="A791" s="190"/>
      <c r="B791" s="191"/>
      <c r="C791" s="191"/>
      <c r="D791" s="192"/>
      <c r="E791" s="190"/>
      <c r="F791" s="232"/>
      <c r="G791" s="190"/>
      <c r="H791" s="191"/>
      <c r="I791" s="191"/>
      <c r="J791" s="194"/>
      <c r="K791" s="194"/>
      <c r="L791" s="191"/>
      <c r="M791" s="195"/>
      <c r="N791" s="190"/>
      <c r="O791" s="191"/>
      <c r="P791" s="196"/>
      <c r="Q791" s="197"/>
      <c r="R791" s="226"/>
      <c r="S791" s="227"/>
      <c r="T791" s="219"/>
      <c r="U791" s="201"/>
    </row>
    <row r="792" spans="1:21" ht="20.100000000000001" customHeight="1">
      <c r="A792" s="191"/>
      <c r="B792" s="191"/>
      <c r="C792" s="191"/>
      <c r="D792" s="192"/>
      <c r="E792" s="191"/>
      <c r="F792" s="202"/>
      <c r="G792" s="190"/>
      <c r="H792" s="191"/>
      <c r="I792" s="191"/>
      <c r="J792" s="194"/>
      <c r="K792" s="194"/>
      <c r="L792" s="191"/>
      <c r="M792" s="195"/>
      <c r="N792" s="190"/>
      <c r="O792" s="191"/>
      <c r="P792" s="196"/>
      <c r="Q792" s="197"/>
      <c r="R792" s="203"/>
      <c r="S792" s="211"/>
      <c r="T792" s="200"/>
      <c r="U792" s="205"/>
    </row>
    <row r="793" spans="1:21" ht="20.100000000000001" customHeight="1">
      <c r="A793" s="190"/>
      <c r="B793" s="191"/>
      <c r="C793" s="191"/>
      <c r="D793" s="192"/>
      <c r="E793" s="190"/>
      <c r="F793" s="202"/>
      <c r="G793" s="190"/>
      <c r="H793" s="191"/>
      <c r="I793" s="191"/>
      <c r="J793" s="194"/>
      <c r="K793" s="194"/>
      <c r="L793" s="191"/>
      <c r="M793" s="195"/>
      <c r="N793" s="190"/>
      <c r="O793" s="191"/>
      <c r="P793" s="196"/>
      <c r="Q793" s="197"/>
      <c r="R793" s="208"/>
      <c r="S793" s="209"/>
      <c r="T793" s="200"/>
      <c r="U793" s="201"/>
    </row>
    <row r="794" spans="1:21" ht="20.100000000000001" customHeight="1">
      <c r="A794" s="191"/>
      <c r="B794" s="191"/>
      <c r="C794" s="191"/>
      <c r="D794" s="192"/>
      <c r="E794" s="190"/>
      <c r="F794" s="202"/>
      <c r="G794" s="190"/>
      <c r="H794" s="191"/>
      <c r="I794" s="191"/>
      <c r="J794" s="194"/>
      <c r="K794" s="194"/>
      <c r="L794" s="191"/>
      <c r="M794" s="195"/>
      <c r="N794" s="190"/>
      <c r="O794" s="191"/>
      <c r="P794" s="196"/>
      <c r="Q794" s="197"/>
      <c r="R794" s="203"/>
      <c r="S794" s="204"/>
      <c r="T794" s="247"/>
      <c r="U794" s="293"/>
    </row>
    <row r="795" spans="1:21" ht="20.100000000000001" customHeight="1">
      <c r="A795" s="190"/>
      <c r="B795" s="191"/>
      <c r="C795" s="191"/>
      <c r="D795" s="192"/>
      <c r="E795" s="190"/>
      <c r="F795" s="202"/>
      <c r="G795" s="190"/>
      <c r="H795" s="191"/>
      <c r="I795" s="191"/>
      <c r="J795" s="194"/>
      <c r="K795" s="194"/>
      <c r="L795" s="191"/>
      <c r="M795" s="195"/>
      <c r="N795" s="190"/>
      <c r="O795" s="191"/>
      <c r="P795" s="196"/>
      <c r="Q795" s="197"/>
      <c r="R795" s="203"/>
      <c r="S795" s="204"/>
      <c r="T795" s="200"/>
      <c r="U795" s="201"/>
    </row>
    <row r="796" spans="1:21" ht="20.100000000000001" customHeight="1">
      <c r="A796" s="191"/>
      <c r="B796" s="191"/>
      <c r="C796" s="191"/>
      <c r="D796" s="192"/>
      <c r="E796" s="190"/>
      <c r="F796" s="202"/>
      <c r="G796" s="190"/>
      <c r="H796" s="191"/>
      <c r="I796" s="191"/>
      <c r="J796" s="194"/>
      <c r="K796" s="194"/>
      <c r="L796" s="191"/>
      <c r="M796" s="195"/>
      <c r="N796" s="190"/>
      <c r="O796" s="191"/>
      <c r="P796" s="196"/>
      <c r="Q796" s="197"/>
      <c r="R796" s="226"/>
      <c r="S796" s="227"/>
      <c r="T796" s="219"/>
      <c r="U796" s="201"/>
    </row>
    <row r="797" spans="1:21" ht="20.100000000000001" customHeight="1">
      <c r="A797" s="190"/>
      <c r="B797" s="191"/>
      <c r="C797" s="191"/>
      <c r="D797" s="192"/>
      <c r="E797" s="190"/>
      <c r="F797" s="232"/>
      <c r="G797" s="190"/>
      <c r="H797" s="191"/>
      <c r="I797" s="191"/>
      <c r="J797" s="194"/>
      <c r="K797" s="194"/>
      <c r="L797" s="191"/>
      <c r="M797" s="195"/>
      <c r="N797" s="190"/>
      <c r="O797" s="191"/>
      <c r="P797" s="196"/>
      <c r="Q797" s="197"/>
      <c r="R797" s="203"/>
      <c r="S797" s="211"/>
      <c r="T797" s="200"/>
      <c r="U797" s="201"/>
    </row>
    <row r="798" spans="1:21" ht="20.100000000000001" customHeight="1">
      <c r="A798" s="191"/>
      <c r="B798" s="191"/>
      <c r="C798" s="191"/>
      <c r="D798" s="192"/>
      <c r="E798" s="190"/>
      <c r="F798" s="232"/>
      <c r="G798" s="190"/>
      <c r="H798" s="191"/>
      <c r="I798" s="191"/>
      <c r="J798" s="194"/>
      <c r="K798" s="194"/>
      <c r="L798" s="191"/>
      <c r="M798" s="195"/>
      <c r="N798" s="190"/>
      <c r="O798" s="191"/>
      <c r="P798" s="196"/>
      <c r="Q798" s="197"/>
      <c r="R798" s="263"/>
      <c r="S798" s="261"/>
      <c r="T798" s="318"/>
      <c r="U798" s="349"/>
    </row>
    <row r="799" spans="1:21" ht="20.100000000000001" customHeight="1">
      <c r="A799" s="190"/>
      <c r="B799" s="191"/>
      <c r="C799" s="191"/>
      <c r="D799" s="192"/>
      <c r="E799" s="190"/>
      <c r="F799" s="202"/>
      <c r="G799" s="190"/>
      <c r="H799" s="191"/>
      <c r="I799" s="191"/>
      <c r="J799" s="194"/>
      <c r="K799" s="194"/>
      <c r="L799" s="191"/>
      <c r="M799" s="195"/>
      <c r="N799" s="190"/>
      <c r="O799" s="191"/>
      <c r="P799" s="196"/>
      <c r="Q799" s="197"/>
      <c r="R799" s="226"/>
      <c r="S799" s="227"/>
      <c r="T799" s="219"/>
      <c r="U799" s="201"/>
    </row>
    <row r="800" spans="1:21" ht="20.100000000000001" customHeight="1">
      <c r="A800" s="191"/>
      <c r="B800" s="191"/>
      <c r="C800" s="191"/>
      <c r="D800" s="192"/>
      <c r="E800" s="190"/>
      <c r="F800" s="202"/>
      <c r="G800" s="190"/>
      <c r="H800" s="191"/>
      <c r="I800" s="191"/>
      <c r="J800" s="194"/>
      <c r="K800" s="194"/>
      <c r="L800" s="191"/>
      <c r="M800" s="195"/>
      <c r="N800" s="190"/>
      <c r="O800" s="191"/>
      <c r="P800" s="196"/>
      <c r="Q800" s="197"/>
      <c r="R800" s="203"/>
      <c r="S800" s="211"/>
      <c r="T800" s="200"/>
      <c r="U800" s="205"/>
    </row>
    <row r="801" spans="1:21" ht="20.100000000000001" customHeight="1">
      <c r="A801" s="190"/>
      <c r="B801" s="191"/>
      <c r="C801" s="191"/>
      <c r="D801" s="192"/>
      <c r="E801" s="190"/>
      <c r="F801" s="202"/>
      <c r="G801" s="190"/>
      <c r="H801" s="191"/>
      <c r="I801" s="191"/>
      <c r="J801" s="194"/>
      <c r="K801" s="194"/>
      <c r="L801" s="191"/>
      <c r="M801" s="195"/>
      <c r="N801" s="190"/>
      <c r="O801" s="191"/>
      <c r="P801" s="213"/>
      <c r="Q801" s="214"/>
      <c r="R801" s="215"/>
      <c r="S801" s="215"/>
      <c r="T801" s="216"/>
      <c r="U801" s="217"/>
    </row>
    <row r="802" spans="1:21" ht="20.100000000000001" customHeight="1">
      <c r="A802" s="191"/>
      <c r="B802" s="191"/>
      <c r="C802" s="191"/>
      <c r="D802" s="192"/>
      <c r="E802" s="190"/>
      <c r="F802" s="202"/>
      <c r="G802" s="190"/>
      <c r="H802" s="191"/>
      <c r="I802" s="191"/>
      <c r="J802" s="194"/>
      <c r="K802" s="194"/>
      <c r="L802" s="191"/>
      <c r="M802" s="195"/>
      <c r="N802" s="190"/>
      <c r="O802" s="191"/>
      <c r="P802" s="196"/>
      <c r="Q802" s="197"/>
      <c r="R802" s="215"/>
      <c r="S802" s="215"/>
      <c r="T802" s="241"/>
      <c r="U802" s="242"/>
    </row>
    <row r="803" spans="1:21" ht="20.100000000000001" customHeight="1">
      <c r="A803" s="190"/>
      <c r="B803" s="191"/>
      <c r="C803" s="191"/>
      <c r="D803" s="192"/>
      <c r="E803" s="190"/>
      <c r="F803" s="202"/>
      <c r="G803" s="190"/>
      <c r="H803" s="191"/>
      <c r="I803" s="191"/>
      <c r="J803" s="194"/>
      <c r="K803" s="194"/>
      <c r="L803" s="191"/>
      <c r="M803" s="195"/>
      <c r="N803" s="190"/>
      <c r="O803" s="191"/>
      <c r="P803" s="196"/>
      <c r="Q803" s="197"/>
      <c r="R803" s="208"/>
      <c r="S803" s="209"/>
      <c r="T803" s="200"/>
      <c r="U803" s="201"/>
    </row>
    <row r="804" spans="1:21" ht="20.100000000000001" customHeight="1">
      <c r="A804" s="191"/>
      <c r="B804" s="190"/>
      <c r="C804" s="190"/>
      <c r="D804" s="228"/>
      <c r="E804" s="190"/>
      <c r="F804" s="202"/>
      <c r="G804" s="190"/>
      <c r="H804" s="190"/>
      <c r="I804" s="191"/>
      <c r="J804" s="230"/>
      <c r="K804" s="194"/>
      <c r="L804" s="191"/>
      <c r="M804" s="195"/>
      <c r="N804" s="190"/>
      <c r="O804" s="191"/>
      <c r="P804" s="196"/>
      <c r="Q804" s="197"/>
      <c r="R804" s="226"/>
      <c r="S804" s="227"/>
      <c r="T804" s="219"/>
      <c r="U804" s="201"/>
    </row>
    <row r="805" spans="1:21" ht="20.100000000000001" customHeight="1">
      <c r="A805" s="190"/>
      <c r="B805" s="190"/>
      <c r="C805" s="190"/>
      <c r="D805" s="228"/>
      <c r="E805" s="190"/>
      <c r="F805" s="229"/>
      <c r="G805" s="190"/>
      <c r="H805" s="190"/>
      <c r="I805" s="191"/>
      <c r="J805" s="230"/>
      <c r="K805" s="194"/>
      <c r="L805" s="191"/>
      <c r="M805" s="231"/>
      <c r="N805" s="190"/>
      <c r="O805" s="191"/>
      <c r="P805" s="213"/>
      <c r="Q805" s="214"/>
      <c r="R805" s="244"/>
      <c r="S805" s="245"/>
      <c r="T805" s="233"/>
      <c r="U805" s="292"/>
    </row>
    <row r="806" spans="1:21" ht="20.100000000000001" customHeight="1">
      <c r="A806" s="191"/>
      <c r="B806" s="190"/>
      <c r="C806" s="190"/>
      <c r="D806" s="228"/>
      <c r="E806" s="190"/>
      <c r="F806" s="229"/>
      <c r="G806" s="190"/>
      <c r="H806" s="190"/>
      <c r="I806" s="191"/>
      <c r="J806" s="230"/>
      <c r="K806" s="194"/>
      <c r="L806" s="191"/>
      <c r="M806" s="231"/>
      <c r="N806" s="190"/>
      <c r="O806" s="191"/>
      <c r="P806" s="213"/>
      <c r="Q806" s="214"/>
      <c r="R806" s="215"/>
      <c r="S806" s="254"/>
      <c r="T806" s="216"/>
      <c r="U806" s="242"/>
    </row>
    <row r="807" spans="1:21" ht="20.100000000000001" customHeight="1">
      <c r="A807" s="190"/>
      <c r="B807" s="190"/>
      <c r="C807" s="190"/>
      <c r="D807" s="228"/>
      <c r="E807" s="190"/>
      <c r="F807" s="229"/>
      <c r="G807" s="190"/>
      <c r="H807" s="190"/>
      <c r="I807" s="191"/>
      <c r="J807" s="230"/>
      <c r="K807" s="194"/>
      <c r="L807" s="191"/>
      <c r="M807" s="231"/>
      <c r="N807" s="190"/>
      <c r="O807" s="191"/>
      <c r="P807" s="213"/>
      <c r="Q807" s="214"/>
      <c r="R807" s="203"/>
      <c r="S807" s="211"/>
      <c r="T807" s="200"/>
      <c r="U807" s="201"/>
    </row>
    <row r="808" spans="1:21" ht="20.100000000000001" customHeight="1">
      <c r="A808" s="191"/>
      <c r="B808" s="190"/>
      <c r="C808" s="190"/>
      <c r="D808" s="228"/>
      <c r="E808" s="190"/>
      <c r="F808" s="235"/>
      <c r="G808" s="190"/>
      <c r="H808" s="190"/>
      <c r="I808" s="191"/>
      <c r="J808" s="230"/>
      <c r="K808" s="194"/>
      <c r="L808" s="191"/>
      <c r="M808" s="231"/>
      <c r="N808" s="190"/>
      <c r="O808" s="191"/>
      <c r="P808" s="196"/>
      <c r="Q808" s="197"/>
      <c r="R808" s="226"/>
      <c r="S808" s="227"/>
      <c r="T808" s="219"/>
      <c r="U808" s="210"/>
    </row>
    <row r="809" spans="1:21" ht="20.100000000000001" customHeight="1">
      <c r="A809" s="190"/>
      <c r="B809" s="190"/>
      <c r="C809" s="190"/>
      <c r="D809" s="228"/>
      <c r="E809" s="190"/>
      <c r="F809" s="235"/>
      <c r="G809" s="190"/>
      <c r="H809" s="190"/>
      <c r="I809" s="191"/>
      <c r="J809" s="230"/>
      <c r="K809" s="194"/>
      <c r="L809" s="191"/>
      <c r="M809" s="231"/>
      <c r="N809" s="190"/>
      <c r="O809" s="191"/>
      <c r="P809" s="213"/>
      <c r="Q809" s="214"/>
      <c r="R809" s="215"/>
      <c r="S809" s="215"/>
      <c r="T809" s="219"/>
      <c r="U809" s="242"/>
    </row>
    <row r="810" spans="1:21" ht="20.100000000000001" customHeight="1">
      <c r="A810" s="191"/>
      <c r="B810" s="190"/>
      <c r="C810" s="190"/>
      <c r="D810" s="228"/>
      <c r="E810" s="190"/>
      <c r="F810" s="235"/>
      <c r="G810" s="190"/>
      <c r="H810" s="190"/>
      <c r="I810" s="191"/>
      <c r="J810" s="230"/>
      <c r="K810" s="194"/>
      <c r="L810" s="191"/>
      <c r="M810" s="231"/>
      <c r="N810" s="190"/>
      <c r="O810" s="191"/>
      <c r="P810" s="196"/>
      <c r="Q810" s="197"/>
      <c r="R810" s="208"/>
      <c r="S810" s="209"/>
      <c r="T810" s="247"/>
      <c r="U810" s="289"/>
    </row>
    <row r="811" spans="1:21" ht="20.100000000000001" customHeight="1">
      <c r="A811" s="190"/>
      <c r="B811" s="190"/>
      <c r="C811" s="190"/>
      <c r="D811" s="228"/>
      <c r="E811" s="190"/>
      <c r="F811" s="202"/>
      <c r="G811" s="190"/>
      <c r="H811" s="190"/>
      <c r="I811" s="191"/>
      <c r="J811" s="230"/>
      <c r="K811" s="194"/>
      <c r="L811" s="191"/>
      <c r="M811" s="231"/>
      <c r="N811" s="190"/>
      <c r="O811" s="191"/>
      <c r="P811" s="213"/>
      <c r="Q811" s="214"/>
      <c r="R811" s="206"/>
      <c r="S811" s="207"/>
      <c r="T811" s="200"/>
      <c r="U811" s="210"/>
    </row>
    <row r="812" spans="1:21" ht="20.100000000000001" customHeight="1">
      <c r="A812" s="191"/>
      <c r="B812" s="190"/>
      <c r="C812" s="190"/>
      <c r="D812" s="228"/>
      <c r="E812" s="190"/>
      <c r="F812" s="235"/>
      <c r="G812" s="190"/>
      <c r="H812" s="190"/>
      <c r="I812" s="191"/>
      <c r="J812" s="230"/>
      <c r="K812" s="194"/>
      <c r="L812" s="191"/>
      <c r="M812" s="231"/>
      <c r="N812" s="190"/>
      <c r="O812" s="191"/>
      <c r="P812" s="196"/>
      <c r="Q812" s="197"/>
      <c r="R812" s="203"/>
      <c r="S812" s="204"/>
      <c r="T812" s="200"/>
      <c r="U812" s="201"/>
    </row>
    <row r="813" spans="1:21" ht="20.100000000000001" customHeight="1">
      <c r="A813" s="190"/>
      <c r="B813" s="190"/>
      <c r="C813" s="190"/>
      <c r="D813" s="228"/>
      <c r="E813" s="190"/>
      <c r="F813" s="202"/>
      <c r="G813" s="190"/>
      <c r="H813" s="190"/>
      <c r="I813" s="191"/>
      <c r="J813" s="230"/>
      <c r="K813" s="194"/>
      <c r="L813" s="191"/>
      <c r="M813" s="231"/>
      <c r="N813" s="190"/>
      <c r="O813" s="191"/>
      <c r="P813" s="213"/>
      <c r="Q813" s="214"/>
      <c r="R813" s="244"/>
      <c r="S813" s="245"/>
      <c r="T813" s="233"/>
      <c r="U813" s="292"/>
    </row>
    <row r="814" spans="1:21" ht="20.100000000000001" customHeight="1">
      <c r="A814" s="191"/>
      <c r="B814" s="190"/>
      <c r="C814" s="190"/>
      <c r="D814" s="228"/>
      <c r="E814" s="190"/>
      <c r="F814" s="232"/>
      <c r="G814" s="190"/>
      <c r="H814" s="190"/>
      <c r="I814" s="191"/>
      <c r="J814" s="230"/>
      <c r="K814" s="194"/>
      <c r="L814" s="191"/>
      <c r="M814" s="231"/>
      <c r="N814" s="190"/>
      <c r="O814" s="191"/>
      <c r="P814" s="196"/>
      <c r="Q814" s="197"/>
      <c r="R814" s="203"/>
      <c r="S814" s="204"/>
      <c r="T814" s="200"/>
      <c r="U814" s="205"/>
    </row>
    <row r="815" spans="1:21" ht="20.100000000000001" customHeight="1">
      <c r="A815" s="190"/>
      <c r="B815" s="190"/>
      <c r="C815" s="190"/>
      <c r="D815" s="228"/>
      <c r="E815" s="190"/>
      <c r="F815" s="202"/>
      <c r="G815" s="190"/>
      <c r="H815" s="190"/>
      <c r="I815" s="191"/>
      <c r="J815" s="230"/>
      <c r="K815" s="194"/>
      <c r="L815" s="191"/>
      <c r="M815" s="231"/>
      <c r="N815" s="190"/>
      <c r="O815" s="191"/>
      <c r="P815" s="213"/>
      <c r="Q815" s="214"/>
      <c r="R815" s="277"/>
      <c r="S815" s="209"/>
      <c r="T815" s="200"/>
      <c r="U815" s="205"/>
    </row>
    <row r="816" spans="1:21" ht="20.100000000000001" customHeight="1">
      <c r="A816" s="191"/>
      <c r="B816" s="190"/>
      <c r="C816" s="190"/>
      <c r="D816" s="228"/>
      <c r="E816" s="190"/>
      <c r="F816" s="202"/>
      <c r="G816" s="190"/>
      <c r="H816" s="190"/>
      <c r="I816" s="191"/>
      <c r="J816" s="230"/>
      <c r="K816" s="194"/>
      <c r="L816" s="191"/>
      <c r="M816" s="231"/>
      <c r="N816" s="190"/>
      <c r="O816" s="191"/>
      <c r="P816" s="196"/>
      <c r="Q816" s="197"/>
      <c r="R816" s="208"/>
      <c r="S816" s="209"/>
      <c r="T816" s="200"/>
      <c r="U816" s="210"/>
    </row>
    <row r="817" spans="1:21" ht="20.100000000000001" customHeight="1">
      <c r="A817" s="190"/>
      <c r="B817" s="190"/>
      <c r="C817" s="240"/>
      <c r="D817" s="228"/>
      <c r="E817" s="190"/>
      <c r="F817" s="202"/>
      <c r="G817" s="190"/>
      <c r="H817" s="190"/>
      <c r="I817" s="191"/>
      <c r="J817" s="230"/>
      <c r="K817" s="194"/>
      <c r="L817" s="191"/>
      <c r="M817" s="231"/>
      <c r="N817" s="190"/>
      <c r="O817" s="191"/>
      <c r="P817" s="196"/>
      <c r="Q817" s="197"/>
      <c r="R817" s="226"/>
      <c r="S817" s="236"/>
      <c r="T817" s="219"/>
      <c r="U817" s="205"/>
    </row>
    <row r="818" spans="1:21" ht="20.100000000000001" customHeight="1">
      <c r="A818" s="191"/>
      <c r="B818" s="190"/>
      <c r="C818" s="240"/>
      <c r="D818" s="228"/>
      <c r="E818" s="190"/>
      <c r="F818" s="202"/>
      <c r="G818" s="190"/>
      <c r="H818" s="190"/>
      <c r="I818" s="191"/>
      <c r="J818" s="230"/>
      <c r="K818" s="194"/>
      <c r="L818" s="191"/>
      <c r="M818" s="231"/>
      <c r="N818" s="190"/>
      <c r="O818" s="191"/>
      <c r="P818" s="196"/>
      <c r="Q818" s="197"/>
      <c r="R818" s="226"/>
      <c r="S818" s="227"/>
      <c r="T818" s="219"/>
      <c r="U818" s="205"/>
    </row>
    <row r="819" spans="1:21" ht="20.100000000000001" customHeight="1">
      <c r="A819" s="190"/>
      <c r="B819" s="190"/>
      <c r="C819" s="190"/>
      <c r="D819" s="228"/>
      <c r="E819" s="190"/>
      <c r="F819" s="202"/>
      <c r="G819" s="190"/>
      <c r="H819" s="190"/>
      <c r="I819" s="191"/>
      <c r="J819" s="230"/>
      <c r="K819" s="194"/>
      <c r="L819" s="191"/>
      <c r="M819" s="231"/>
      <c r="N819" s="190"/>
      <c r="O819" s="191"/>
      <c r="P819" s="196"/>
      <c r="Q819" s="197"/>
      <c r="R819" s="350"/>
      <c r="S819" s="209"/>
      <c r="T819" s="219"/>
      <c r="U819" s="201"/>
    </row>
    <row r="820" spans="1:21" ht="20.100000000000001" customHeight="1">
      <c r="A820" s="191"/>
      <c r="B820" s="190"/>
      <c r="C820" s="240"/>
      <c r="D820" s="228"/>
      <c r="E820" s="190"/>
      <c r="F820" s="229"/>
      <c r="G820" s="190"/>
      <c r="H820" s="190"/>
      <c r="I820" s="191"/>
      <c r="J820" s="230"/>
      <c r="K820" s="194"/>
      <c r="L820" s="191"/>
      <c r="M820" s="231"/>
      <c r="N820" s="190"/>
      <c r="O820" s="191"/>
      <c r="P820" s="213"/>
      <c r="Q820" s="214"/>
      <c r="R820" s="215"/>
      <c r="S820" s="215"/>
      <c r="T820" s="216"/>
      <c r="U820" s="272"/>
    </row>
    <row r="821" spans="1:21" ht="20.100000000000001" customHeight="1">
      <c r="A821" s="190"/>
      <c r="B821" s="190"/>
      <c r="C821" s="240"/>
      <c r="D821" s="228"/>
      <c r="E821" s="190"/>
      <c r="F821" s="229"/>
      <c r="G821" s="190"/>
      <c r="H821" s="190"/>
      <c r="I821" s="191"/>
      <c r="J821" s="230"/>
      <c r="K821" s="194"/>
      <c r="L821" s="191"/>
      <c r="M821" s="231"/>
      <c r="N821" s="190"/>
      <c r="O821" s="191"/>
      <c r="P821" s="196"/>
      <c r="Q821" s="197"/>
      <c r="R821" s="203"/>
      <c r="S821" s="204"/>
      <c r="T821" s="200"/>
      <c r="U821" s="201"/>
    </row>
    <row r="822" spans="1:21" ht="20.100000000000001" customHeight="1">
      <c r="A822" s="191"/>
      <c r="B822" s="190"/>
      <c r="C822" s="240"/>
      <c r="D822" s="228"/>
      <c r="E822" s="190"/>
      <c r="F822" s="229"/>
      <c r="G822" s="190"/>
      <c r="H822" s="190"/>
      <c r="I822" s="191"/>
      <c r="J822" s="230"/>
      <c r="K822" s="194"/>
      <c r="L822" s="191"/>
      <c r="M822" s="231"/>
      <c r="N822" s="190"/>
      <c r="O822" s="191"/>
      <c r="P822" s="196"/>
      <c r="Q822" s="197"/>
      <c r="R822" s="277"/>
      <c r="S822" s="209"/>
      <c r="T822" s="296"/>
      <c r="U822" s="237"/>
    </row>
    <row r="823" spans="1:21" ht="20.100000000000001" customHeight="1">
      <c r="A823" s="190"/>
      <c r="B823" s="190"/>
      <c r="C823" s="190"/>
      <c r="D823" s="228"/>
      <c r="E823" s="190"/>
      <c r="F823" s="229"/>
      <c r="G823" s="190"/>
      <c r="H823" s="190"/>
      <c r="I823" s="191"/>
      <c r="J823" s="230"/>
      <c r="K823" s="194"/>
      <c r="L823" s="191"/>
      <c r="M823" s="231"/>
      <c r="N823" s="190"/>
      <c r="O823" s="191"/>
      <c r="P823" s="196"/>
      <c r="Q823" s="197"/>
      <c r="R823" s="226"/>
      <c r="S823" s="227"/>
      <c r="T823" s="241"/>
      <c r="U823" s="242"/>
    </row>
    <row r="824" spans="1:21" ht="20.100000000000001" customHeight="1">
      <c r="A824" s="191"/>
      <c r="B824" s="190"/>
      <c r="C824" s="190"/>
      <c r="D824" s="228"/>
      <c r="E824" s="190"/>
      <c r="F824" s="202"/>
      <c r="G824" s="190"/>
      <c r="H824" s="190"/>
      <c r="I824" s="191"/>
      <c r="J824" s="230"/>
      <c r="K824" s="194"/>
      <c r="L824" s="191"/>
      <c r="M824" s="231"/>
      <c r="N824" s="190"/>
      <c r="O824" s="191"/>
      <c r="P824" s="196"/>
      <c r="Q824" s="197"/>
      <c r="R824" s="208"/>
      <c r="S824" s="209"/>
      <c r="T824" s="200"/>
      <c r="U824" s="205"/>
    </row>
    <row r="825" spans="1:21" ht="20.100000000000001" customHeight="1">
      <c r="A825" s="190"/>
      <c r="B825" s="190"/>
      <c r="C825" s="190"/>
      <c r="D825" s="228"/>
      <c r="E825" s="190"/>
      <c r="F825" s="229"/>
      <c r="G825" s="190"/>
      <c r="H825" s="190"/>
      <c r="I825" s="191"/>
      <c r="J825" s="230"/>
      <c r="K825" s="194"/>
      <c r="L825" s="191"/>
      <c r="M825" s="231"/>
      <c r="N825" s="190"/>
      <c r="O825" s="191"/>
      <c r="P825" s="196"/>
      <c r="Q825" s="197"/>
      <c r="R825" s="347"/>
      <c r="S825" s="347"/>
      <c r="T825" s="296"/>
      <c r="U825" s="237"/>
    </row>
    <row r="826" spans="1:21" ht="20.100000000000001" customHeight="1">
      <c r="A826" s="191"/>
      <c r="B826" s="190"/>
      <c r="C826" s="190"/>
      <c r="D826" s="228"/>
      <c r="E826" s="190"/>
      <c r="F826" s="229"/>
      <c r="G826" s="190"/>
      <c r="H826" s="190"/>
      <c r="I826" s="191"/>
      <c r="J826" s="230"/>
      <c r="K826" s="194"/>
      <c r="L826" s="191"/>
      <c r="M826" s="231"/>
      <c r="N826" s="190"/>
      <c r="O826" s="191"/>
      <c r="P826" s="196"/>
      <c r="Q826" s="197"/>
      <c r="R826" s="279"/>
      <c r="S826" s="245"/>
      <c r="T826" s="219"/>
      <c r="U826" s="242"/>
    </row>
    <row r="827" spans="1:21" ht="20.100000000000001" customHeight="1">
      <c r="A827" s="190"/>
      <c r="B827" s="191"/>
      <c r="C827" s="240"/>
      <c r="D827" s="192"/>
      <c r="E827" s="190"/>
      <c r="F827" s="235"/>
      <c r="G827" s="190"/>
      <c r="H827" s="191"/>
      <c r="I827" s="191"/>
      <c r="J827" s="194"/>
      <c r="K827" s="194"/>
      <c r="L827" s="191"/>
      <c r="M827" s="195"/>
      <c r="N827" s="190"/>
      <c r="O827" s="191"/>
      <c r="P827" s="213"/>
      <c r="Q827" s="214"/>
      <c r="R827" s="215"/>
      <c r="S827" s="215"/>
      <c r="T827" s="215"/>
      <c r="U827" s="252"/>
    </row>
    <row r="828" spans="1:21" ht="20.100000000000001" customHeight="1">
      <c r="A828" s="191"/>
      <c r="B828" s="191"/>
      <c r="C828" s="191"/>
      <c r="D828" s="192"/>
      <c r="E828" s="190"/>
      <c r="F828" s="232"/>
      <c r="G828" s="190"/>
      <c r="H828" s="191"/>
      <c r="I828" s="191"/>
      <c r="J828" s="194"/>
      <c r="K828" s="194"/>
      <c r="L828" s="191"/>
      <c r="M828" s="195"/>
      <c r="N828" s="190"/>
      <c r="O828" s="191"/>
      <c r="P828" s="196"/>
      <c r="Q828" s="197"/>
      <c r="R828" s="226"/>
      <c r="S828" s="227"/>
      <c r="T828" s="219"/>
      <c r="U828" s="205"/>
    </row>
    <row r="829" spans="1:21" ht="20.100000000000001" customHeight="1">
      <c r="A829" s="190"/>
      <c r="B829" s="191"/>
      <c r="C829" s="191"/>
      <c r="D829" s="192"/>
      <c r="E829" s="190"/>
      <c r="F829" s="232"/>
      <c r="G829" s="190"/>
      <c r="H829" s="191"/>
      <c r="I829" s="191"/>
      <c r="J829" s="194"/>
      <c r="K829" s="194"/>
      <c r="L829" s="191"/>
      <c r="M829" s="195"/>
      <c r="N829" s="190"/>
      <c r="O829" s="191"/>
      <c r="P829" s="196"/>
      <c r="Q829" s="197"/>
      <c r="R829" s="226"/>
      <c r="S829" s="227"/>
      <c r="T829" s="219"/>
      <c r="U829" s="221"/>
    </row>
    <row r="830" spans="1:21" ht="20.100000000000001" customHeight="1">
      <c r="A830" s="191"/>
      <c r="B830" s="191"/>
      <c r="C830" s="191"/>
      <c r="D830" s="192"/>
      <c r="E830" s="190"/>
      <c r="F830" s="202"/>
      <c r="G830" s="190"/>
      <c r="H830" s="191"/>
      <c r="I830" s="191"/>
      <c r="J830" s="194"/>
      <c r="K830" s="194"/>
      <c r="L830" s="191"/>
      <c r="M830" s="195"/>
      <c r="N830" s="190"/>
      <c r="O830" s="191"/>
      <c r="P830" s="196"/>
      <c r="Q830" s="197"/>
      <c r="R830" s="226"/>
      <c r="S830" s="227"/>
      <c r="T830" s="296"/>
      <c r="U830" s="237"/>
    </row>
    <row r="831" spans="1:21" ht="20.100000000000001" customHeight="1">
      <c r="A831" s="190"/>
      <c r="B831" s="191"/>
      <c r="C831" s="191"/>
      <c r="D831" s="192"/>
      <c r="E831" s="190"/>
      <c r="F831" s="202"/>
      <c r="G831" s="190"/>
      <c r="H831" s="191"/>
      <c r="I831" s="191"/>
      <c r="J831" s="194"/>
      <c r="K831" s="194"/>
      <c r="L831" s="191"/>
      <c r="M831" s="195"/>
      <c r="N831" s="190"/>
      <c r="O831" s="191"/>
      <c r="P831" s="196"/>
      <c r="Q831" s="197"/>
      <c r="R831" s="208"/>
      <c r="S831" s="209"/>
      <c r="T831" s="200"/>
      <c r="U831" s="201"/>
    </row>
    <row r="832" spans="1:21" ht="20.100000000000001" customHeight="1">
      <c r="A832" s="191"/>
      <c r="B832" s="191"/>
      <c r="C832" s="191"/>
      <c r="D832" s="192"/>
      <c r="E832" s="190"/>
      <c r="F832" s="202"/>
      <c r="G832" s="190"/>
      <c r="H832" s="191"/>
      <c r="I832" s="191"/>
      <c r="J832" s="194"/>
      <c r="K832" s="194"/>
      <c r="L832" s="191"/>
      <c r="M832" s="195"/>
      <c r="N832" s="190"/>
      <c r="O832" s="191"/>
      <c r="P832" s="213"/>
      <c r="Q832" s="214"/>
      <c r="R832" s="203"/>
      <c r="S832" s="211"/>
      <c r="T832" s="200"/>
      <c r="U832" s="201"/>
    </row>
    <row r="833" spans="1:21" ht="20.100000000000001" customHeight="1">
      <c r="A833" s="190"/>
      <c r="B833" s="191"/>
      <c r="C833" s="191"/>
      <c r="D833" s="192"/>
      <c r="E833" s="190"/>
      <c r="F833" s="202"/>
      <c r="G833" s="190"/>
      <c r="H833" s="191"/>
      <c r="I833" s="191"/>
      <c r="J833" s="194"/>
      <c r="K833" s="194"/>
      <c r="L833" s="191"/>
      <c r="M833" s="195"/>
      <c r="N833" s="190"/>
      <c r="O833" s="191"/>
      <c r="P833" s="213"/>
      <c r="Q833" s="214"/>
      <c r="R833" s="203"/>
      <c r="S833" s="211"/>
      <c r="T833" s="247"/>
      <c r="U833" s="293"/>
    </row>
    <row r="834" spans="1:21" ht="20.100000000000001" customHeight="1">
      <c r="A834" s="191"/>
      <c r="B834" s="190"/>
      <c r="C834" s="190"/>
      <c r="D834" s="228"/>
      <c r="E834" s="190"/>
      <c r="F834" s="202"/>
      <c r="G834" s="190"/>
      <c r="H834" s="190"/>
      <c r="I834" s="191"/>
      <c r="J834" s="230"/>
      <c r="K834" s="194"/>
      <c r="L834" s="191"/>
      <c r="M834" s="195"/>
      <c r="N834" s="190"/>
      <c r="O834" s="191"/>
      <c r="P834" s="196"/>
      <c r="Q834" s="197"/>
      <c r="R834" s="226"/>
      <c r="S834" s="227"/>
      <c r="T834" s="219"/>
      <c r="U834" s="201"/>
    </row>
    <row r="835" spans="1:21" ht="20.100000000000001" customHeight="1">
      <c r="A835" s="190"/>
      <c r="B835" s="190"/>
      <c r="C835" s="190"/>
      <c r="D835" s="228"/>
      <c r="E835" s="190"/>
      <c r="F835" s="202"/>
      <c r="G835" s="190"/>
      <c r="H835" s="190"/>
      <c r="I835" s="191"/>
      <c r="J835" s="230"/>
      <c r="K835" s="194"/>
      <c r="L835" s="191"/>
      <c r="M835" s="231"/>
      <c r="N835" s="190"/>
      <c r="O835" s="191"/>
      <c r="P835" s="213"/>
      <c r="Q835" s="214"/>
      <c r="R835" s="203"/>
      <c r="S835" s="211"/>
      <c r="T835" s="200"/>
      <c r="U835" s="201"/>
    </row>
    <row r="836" spans="1:21" ht="20.100000000000001" customHeight="1">
      <c r="A836" s="191"/>
      <c r="B836" s="190"/>
      <c r="C836" s="190"/>
      <c r="D836" s="228"/>
      <c r="E836" s="190"/>
      <c r="F836" s="202"/>
      <c r="G836" s="190"/>
      <c r="H836" s="190"/>
      <c r="I836" s="191"/>
      <c r="J836" s="230"/>
      <c r="K836" s="194"/>
      <c r="L836" s="191"/>
      <c r="M836" s="231"/>
      <c r="N836" s="190"/>
      <c r="O836" s="191"/>
      <c r="P836" s="213"/>
      <c r="Q836" s="214"/>
      <c r="R836" s="215"/>
      <c r="S836" s="215"/>
      <c r="T836" s="258"/>
      <c r="U836" s="280"/>
    </row>
    <row r="837" spans="1:21" ht="20.100000000000001" customHeight="1">
      <c r="A837" s="190"/>
      <c r="B837" s="190"/>
      <c r="C837" s="190"/>
      <c r="D837" s="228"/>
      <c r="E837" s="190"/>
      <c r="F837" s="229"/>
      <c r="G837" s="190"/>
      <c r="H837" s="190"/>
      <c r="I837" s="191"/>
      <c r="J837" s="230"/>
      <c r="K837" s="194"/>
      <c r="L837" s="191"/>
      <c r="M837" s="231"/>
      <c r="N837" s="190"/>
      <c r="O837" s="191"/>
      <c r="P837" s="213"/>
      <c r="Q837" s="214"/>
      <c r="R837" s="244"/>
      <c r="S837" s="245"/>
      <c r="T837" s="200"/>
      <c r="U837" s="201"/>
    </row>
    <row r="838" spans="1:21" ht="20.100000000000001" customHeight="1">
      <c r="A838" s="191"/>
      <c r="B838" s="190"/>
      <c r="C838" s="190"/>
      <c r="D838" s="228"/>
      <c r="E838" s="190"/>
      <c r="F838" s="232"/>
      <c r="G838" s="190"/>
      <c r="H838" s="190"/>
      <c r="I838" s="191"/>
      <c r="J838" s="230"/>
      <c r="K838" s="194"/>
      <c r="L838" s="191"/>
      <c r="M838" s="231"/>
      <c r="N838" s="190"/>
      <c r="O838" s="191"/>
      <c r="P838" s="196"/>
      <c r="Q838" s="197"/>
      <c r="R838" s="203"/>
      <c r="S838" s="204"/>
      <c r="T838" s="200"/>
      <c r="U838" s="210"/>
    </row>
    <row r="839" spans="1:21" ht="20.100000000000001" customHeight="1">
      <c r="A839" s="190"/>
      <c r="B839" s="190"/>
      <c r="C839" s="190"/>
      <c r="D839" s="228"/>
      <c r="E839" s="190"/>
      <c r="F839" s="235"/>
      <c r="G839" s="190"/>
      <c r="H839" s="190"/>
      <c r="I839" s="191"/>
      <c r="J839" s="230"/>
      <c r="K839" s="194"/>
      <c r="L839" s="191"/>
      <c r="M839" s="231"/>
      <c r="N839" s="190"/>
      <c r="O839" s="191"/>
      <c r="P839" s="196"/>
      <c r="Q839" s="197"/>
      <c r="R839" s="206"/>
      <c r="S839" s="207"/>
      <c r="T839" s="318"/>
      <c r="U839" s="351"/>
    </row>
    <row r="840" spans="1:21" ht="20.100000000000001" customHeight="1">
      <c r="A840" s="191"/>
      <c r="B840" s="190"/>
      <c r="C840" s="190"/>
      <c r="D840" s="228"/>
      <c r="E840" s="190"/>
      <c r="F840" s="235"/>
      <c r="G840" s="190"/>
      <c r="H840" s="190"/>
      <c r="I840" s="191"/>
      <c r="J840" s="230"/>
      <c r="K840" s="194"/>
      <c r="L840" s="191"/>
      <c r="M840" s="231"/>
      <c r="N840" s="190"/>
      <c r="O840" s="191"/>
      <c r="P840" s="196"/>
      <c r="Q840" s="197"/>
      <c r="R840" s="203"/>
      <c r="S840" s="199"/>
      <c r="T840" s="247"/>
      <c r="U840" s="293"/>
    </row>
    <row r="841" spans="1:21" ht="20.100000000000001" customHeight="1">
      <c r="A841" s="190"/>
      <c r="B841" s="190"/>
      <c r="C841" s="190"/>
      <c r="D841" s="228"/>
      <c r="E841" s="190"/>
      <c r="F841" s="202"/>
      <c r="G841" s="190"/>
      <c r="H841" s="190"/>
      <c r="I841" s="191"/>
      <c r="J841" s="230"/>
      <c r="K841" s="194"/>
      <c r="L841" s="191"/>
      <c r="M841" s="231"/>
      <c r="N841" s="190"/>
      <c r="O841" s="191"/>
      <c r="P841" s="196"/>
      <c r="Q841" s="197"/>
      <c r="R841" s="208"/>
      <c r="S841" s="209"/>
      <c r="T841" s="200"/>
      <c r="U841" s="201"/>
    </row>
    <row r="842" spans="1:21" ht="20.100000000000001" customHeight="1">
      <c r="A842" s="191"/>
      <c r="B842" s="190"/>
      <c r="C842" s="190"/>
      <c r="D842" s="228"/>
      <c r="E842" s="190"/>
      <c r="F842" s="232"/>
      <c r="G842" s="190"/>
      <c r="H842" s="190"/>
      <c r="I842" s="191"/>
      <c r="J842" s="230"/>
      <c r="K842" s="194"/>
      <c r="L842" s="191"/>
      <c r="M842" s="231"/>
      <c r="N842" s="190"/>
      <c r="O842" s="191"/>
      <c r="P842" s="196"/>
      <c r="Q842" s="197"/>
      <c r="R842" s="208"/>
      <c r="S842" s="209"/>
      <c r="T842" s="200"/>
      <c r="U842" s="205"/>
    </row>
    <row r="843" spans="1:21" ht="20.100000000000001" customHeight="1">
      <c r="A843" s="190"/>
      <c r="B843" s="190"/>
      <c r="C843" s="190"/>
      <c r="D843" s="228"/>
      <c r="E843" s="190"/>
      <c r="F843" s="202"/>
      <c r="G843" s="190"/>
      <c r="H843" s="190"/>
      <c r="I843" s="191"/>
      <c r="J843" s="230"/>
      <c r="K843" s="194"/>
      <c r="L843" s="191"/>
      <c r="M843" s="231"/>
      <c r="N843" s="190"/>
      <c r="O843" s="191"/>
      <c r="P843" s="196"/>
      <c r="Q843" s="197"/>
      <c r="R843" s="208"/>
      <c r="S843" s="209"/>
      <c r="T843" s="200"/>
      <c r="U843" s="221"/>
    </row>
    <row r="844" spans="1:21" ht="20.100000000000001" customHeight="1">
      <c r="A844" s="191"/>
      <c r="B844" s="190"/>
      <c r="C844" s="190"/>
      <c r="D844" s="228"/>
      <c r="E844" s="190"/>
      <c r="F844" s="202"/>
      <c r="G844" s="190"/>
      <c r="H844" s="190"/>
      <c r="I844" s="191"/>
      <c r="J844" s="230"/>
      <c r="K844" s="194"/>
      <c r="L844" s="191"/>
      <c r="M844" s="231"/>
      <c r="N844" s="190"/>
      <c r="O844" s="191"/>
      <c r="P844" s="196"/>
      <c r="Q844" s="197"/>
      <c r="R844" s="203"/>
      <c r="S844" s="204"/>
      <c r="T844" s="200"/>
      <c r="U844" s="205"/>
    </row>
    <row r="845" spans="1:21" ht="20.100000000000001" customHeight="1">
      <c r="A845" s="190"/>
      <c r="B845" s="190"/>
      <c r="C845" s="190"/>
      <c r="D845" s="228"/>
      <c r="E845" s="190"/>
      <c r="F845" s="202"/>
      <c r="G845" s="190"/>
      <c r="H845" s="190"/>
      <c r="I845" s="191"/>
      <c r="J845" s="230"/>
      <c r="K845" s="194"/>
      <c r="L845" s="191"/>
      <c r="M845" s="231"/>
      <c r="N845" s="190"/>
      <c r="O845" s="191"/>
      <c r="P845" s="213"/>
      <c r="Q845" s="214"/>
      <c r="R845" s="215"/>
      <c r="S845" s="215"/>
      <c r="T845" s="219"/>
      <c r="U845" s="201"/>
    </row>
    <row r="846" spans="1:21" ht="20.100000000000001" customHeight="1">
      <c r="A846" s="191"/>
      <c r="B846" s="190"/>
      <c r="C846" s="190"/>
      <c r="D846" s="228"/>
      <c r="E846" s="190"/>
      <c r="F846" s="202"/>
      <c r="G846" s="190"/>
      <c r="H846" s="190"/>
      <c r="I846" s="191"/>
      <c r="J846" s="230"/>
      <c r="K846" s="194"/>
      <c r="L846" s="191"/>
      <c r="M846" s="231"/>
      <c r="N846" s="190"/>
      <c r="O846" s="191"/>
      <c r="P846" s="196"/>
      <c r="Q846" s="197"/>
      <c r="R846" s="203"/>
      <c r="S846" s="204"/>
      <c r="T846" s="200"/>
      <c r="U846" s="201"/>
    </row>
    <row r="847" spans="1:21" ht="20.100000000000001" customHeight="1">
      <c r="A847" s="190"/>
      <c r="B847" s="190"/>
      <c r="C847" s="190"/>
      <c r="D847" s="228"/>
      <c r="E847" s="190"/>
      <c r="F847" s="229"/>
      <c r="G847" s="190"/>
      <c r="H847" s="190"/>
      <c r="I847" s="191"/>
      <c r="J847" s="230"/>
      <c r="K847" s="194"/>
      <c r="L847" s="191"/>
      <c r="M847" s="231"/>
      <c r="N847" s="190"/>
      <c r="O847" s="191"/>
      <c r="P847" s="312"/>
      <c r="Q847" s="280"/>
      <c r="R847" s="203"/>
      <c r="S847" s="211"/>
      <c r="T847" s="212"/>
      <c r="U847" s="210"/>
    </row>
    <row r="848" spans="1:21" ht="20.100000000000001" customHeight="1">
      <c r="A848" s="191"/>
      <c r="B848" s="190"/>
      <c r="C848" s="190"/>
      <c r="D848" s="228"/>
      <c r="E848" s="190"/>
      <c r="F848" s="235"/>
      <c r="G848" s="190"/>
      <c r="H848" s="190"/>
      <c r="I848" s="191"/>
      <c r="J848" s="230"/>
      <c r="K848" s="194"/>
      <c r="L848" s="191"/>
      <c r="M848" s="231"/>
      <c r="N848" s="190"/>
      <c r="O848" s="191"/>
      <c r="P848" s="196"/>
      <c r="Q848" s="197"/>
      <c r="R848" s="208"/>
      <c r="S848" s="209"/>
      <c r="T848" s="200"/>
      <c r="U848" s="201"/>
    </row>
    <row r="849" spans="1:21" ht="20.100000000000001" customHeight="1">
      <c r="A849" s="190"/>
      <c r="B849" s="190"/>
      <c r="C849" s="190"/>
      <c r="D849" s="228"/>
      <c r="E849" s="190"/>
      <c r="F849" s="229"/>
      <c r="G849" s="190"/>
      <c r="H849" s="190"/>
      <c r="I849" s="191"/>
      <c r="J849" s="230"/>
      <c r="K849" s="194"/>
      <c r="L849" s="191"/>
      <c r="M849" s="231"/>
      <c r="N849" s="190"/>
      <c r="O849" s="191"/>
      <c r="P849" s="196"/>
      <c r="Q849" s="197"/>
      <c r="R849" s="279"/>
      <c r="S849" s="245"/>
      <c r="T849" s="296"/>
      <c r="U849" s="220"/>
    </row>
    <row r="850" spans="1:21" ht="20.100000000000001" customHeight="1">
      <c r="A850" s="191"/>
      <c r="B850" s="190"/>
      <c r="C850" s="190"/>
      <c r="D850" s="228"/>
      <c r="E850" s="190"/>
      <c r="F850" s="202"/>
      <c r="G850" s="190"/>
      <c r="H850" s="190"/>
      <c r="I850" s="191"/>
      <c r="J850" s="230"/>
      <c r="K850" s="194"/>
      <c r="L850" s="191"/>
      <c r="M850" s="231"/>
      <c r="N850" s="190"/>
      <c r="O850" s="191"/>
      <c r="P850" s="196"/>
      <c r="Q850" s="197"/>
      <c r="R850" s="203"/>
      <c r="S850" s="204"/>
      <c r="T850" s="200"/>
      <c r="U850" s="210"/>
    </row>
    <row r="851" spans="1:21" ht="20.100000000000001" customHeight="1">
      <c r="A851" s="190"/>
      <c r="B851" s="190"/>
      <c r="C851" s="240"/>
      <c r="D851" s="228"/>
      <c r="E851" s="190"/>
      <c r="F851" s="229"/>
      <c r="G851" s="190"/>
      <c r="H851" s="190"/>
      <c r="I851" s="191"/>
      <c r="J851" s="230"/>
      <c r="K851" s="194"/>
      <c r="L851" s="191"/>
      <c r="M851" s="231"/>
      <c r="N851" s="190"/>
      <c r="O851" s="191"/>
      <c r="P851" s="196"/>
      <c r="Q851" s="197"/>
      <c r="R851" s="279"/>
      <c r="S851" s="245"/>
      <c r="T851" s="258"/>
      <c r="U851" s="280"/>
    </row>
    <row r="852" spans="1:21" ht="20.100000000000001" customHeight="1">
      <c r="A852" s="191"/>
      <c r="B852" s="192"/>
      <c r="C852" s="240"/>
      <c r="D852" s="192"/>
      <c r="E852" s="192"/>
      <c r="F852" s="235"/>
      <c r="G852" s="190"/>
      <c r="H852" s="192"/>
      <c r="I852" s="191"/>
      <c r="J852" s="250"/>
      <c r="K852" s="194"/>
      <c r="L852" s="191"/>
      <c r="M852" s="195"/>
      <c r="N852" s="190"/>
      <c r="O852" s="191"/>
      <c r="P852" s="196"/>
      <c r="Q852" s="197"/>
      <c r="R852" s="215"/>
      <c r="S852" s="215"/>
      <c r="T852" s="215"/>
      <c r="U852" s="252"/>
    </row>
    <row r="853" spans="1:21" ht="20.100000000000001" customHeight="1">
      <c r="A853" s="190"/>
      <c r="B853" s="192"/>
      <c r="C853" s="192"/>
      <c r="D853" s="192"/>
      <c r="E853" s="192"/>
      <c r="F853" s="235"/>
      <c r="G853" s="190"/>
      <c r="H853" s="192"/>
      <c r="I853" s="191"/>
      <c r="J853" s="250"/>
      <c r="K853" s="194"/>
      <c r="L853" s="191"/>
      <c r="M853" s="195"/>
      <c r="N853" s="190"/>
      <c r="O853" s="191"/>
      <c r="P853" s="213"/>
      <c r="Q853" s="214"/>
      <c r="R853" s="215"/>
      <c r="S853" s="215"/>
      <c r="T853" s="215"/>
      <c r="U853" s="252"/>
    </row>
    <row r="854" spans="1:21" ht="20.100000000000001" customHeight="1">
      <c r="A854" s="191"/>
      <c r="B854" s="192"/>
      <c r="C854" s="192"/>
      <c r="D854" s="192"/>
      <c r="E854" s="192"/>
      <c r="F854" s="235"/>
      <c r="G854" s="190"/>
      <c r="H854" s="192"/>
      <c r="I854" s="191"/>
      <c r="J854" s="250"/>
      <c r="K854" s="194"/>
      <c r="L854" s="191"/>
      <c r="M854" s="195"/>
      <c r="N854" s="190"/>
      <c r="O854" s="191"/>
      <c r="P854" s="213"/>
      <c r="Q854" s="214"/>
      <c r="R854" s="215"/>
      <c r="S854" s="215"/>
      <c r="T854" s="215"/>
      <c r="U854" s="251"/>
    </row>
    <row r="855" spans="1:21" ht="20.100000000000001" customHeight="1">
      <c r="A855" s="190"/>
      <c r="B855" s="192"/>
      <c r="C855" s="192"/>
      <c r="D855" s="192"/>
      <c r="E855" s="192"/>
      <c r="F855" s="235"/>
      <c r="G855" s="190"/>
      <c r="H855" s="192"/>
      <c r="I855" s="191"/>
      <c r="J855" s="250"/>
      <c r="K855" s="194"/>
      <c r="L855" s="191"/>
      <c r="M855" s="195"/>
      <c r="N855" s="190"/>
      <c r="O855" s="191"/>
      <c r="P855" s="196"/>
      <c r="Q855" s="197"/>
      <c r="R855" s="215"/>
      <c r="S855" s="215"/>
      <c r="T855" s="215"/>
      <c r="U855" s="252"/>
    </row>
    <row r="856" spans="1:21" ht="20.100000000000001" customHeight="1">
      <c r="A856" s="191"/>
      <c r="B856" s="192"/>
      <c r="C856" s="192"/>
      <c r="D856" s="192"/>
      <c r="E856" s="192"/>
      <c r="F856" s="235"/>
      <c r="G856" s="190"/>
      <c r="H856" s="192"/>
      <c r="I856" s="191"/>
      <c r="J856" s="250"/>
      <c r="K856" s="194"/>
      <c r="L856" s="191"/>
      <c r="M856" s="195"/>
      <c r="N856" s="190"/>
      <c r="O856" s="191"/>
      <c r="P856" s="213"/>
      <c r="Q856" s="214"/>
      <c r="R856" s="215"/>
      <c r="S856" s="215"/>
      <c r="T856" s="215"/>
      <c r="U856" s="251"/>
    </row>
    <row r="857" spans="1:21" ht="20.100000000000001" customHeight="1">
      <c r="A857" s="190"/>
      <c r="B857" s="192"/>
      <c r="C857" s="192"/>
      <c r="D857" s="192"/>
      <c r="E857" s="192"/>
      <c r="F857" s="235"/>
      <c r="G857" s="190"/>
      <c r="H857" s="192"/>
      <c r="I857" s="191"/>
      <c r="J857" s="250"/>
      <c r="K857" s="194"/>
      <c r="L857" s="191"/>
      <c r="M857" s="195"/>
      <c r="N857" s="190"/>
      <c r="O857" s="191"/>
      <c r="P857" s="196"/>
      <c r="Q857" s="197"/>
      <c r="R857" s="263"/>
      <c r="S857" s="261"/>
      <c r="T857" s="254"/>
      <c r="U857" s="252"/>
    </row>
    <row r="858" spans="1:21" ht="20.100000000000001" customHeight="1">
      <c r="A858" s="191"/>
      <c r="B858" s="192"/>
      <c r="C858" s="192"/>
      <c r="D858" s="192"/>
      <c r="E858" s="192"/>
      <c r="F858" s="235"/>
      <c r="G858" s="190"/>
      <c r="H858" s="192"/>
      <c r="I858" s="191"/>
      <c r="J858" s="250"/>
      <c r="K858" s="194"/>
      <c r="L858" s="191"/>
      <c r="M858" s="195"/>
      <c r="N858" s="190"/>
      <c r="O858" s="191"/>
      <c r="P858" s="196"/>
      <c r="Q858" s="197"/>
      <c r="R858" s="215"/>
      <c r="S858" s="254"/>
      <c r="T858" s="215"/>
      <c r="U858" s="252"/>
    </row>
    <row r="859" spans="1:21" ht="20.100000000000001" customHeight="1">
      <c r="A859" s="190"/>
      <c r="B859" s="192"/>
      <c r="C859" s="192"/>
      <c r="D859" s="192"/>
      <c r="E859" s="192"/>
      <c r="F859" s="235"/>
      <c r="G859" s="190"/>
      <c r="H859" s="192"/>
      <c r="I859" s="191"/>
      <c r="J859" s="250"/>
      <c r="K859" s="194"/>
      <c r="L859" s="191"/>
      <c r="M859" s="195"/>
      <c r="N859" s="190"/>
      <c r="O859" s="191"/>
      <c r="P859" s="196"/>
      <c r="Q859" s="197"/>
      <c r="R859" s="215"/>
      <c r="S859" s="215"/>
      <c r="T859" s="215"/>
      <c r="U859" s="252"/>
    </row>
    <row r="860" spans="1:21" ht="20.100000000000001" customHeight="1">
      <c r="A860" s="191"/>
      <c r="B860" s="192"/>
      <c r="C860" s="192"/>
      <c r="D860" s="192"/>
      <c r="E860" s="192"/>
      <c r="F860" s="235"/>
      <c r="G860" s="190"/>
      <c r="H860" s="192"/>
      <c r="I860" s="191"/>
      <c r="J860" s="250"/>
      <c r="K860" s="194"/>
      <c r="L860" s="191"/>
      <c r="M860" s="195"/>
      <c r="N860" s="190"/>
      <c r="O860" s="191"/>
      <c r="P860" s="196"/>
      <c r="Q860" s="197"/>
      <c r="R860" s="215"/>
      <c r="S860" s="215"/>
      <c r="T860" s="215"/>
      <c r="U860" s="252"/>
    </row>
    <row r="861" spans="1:21" ht="20.100000000000001" customHeight="1">
      <c r="A861" s="190"/>
      <c r="B861" s="192"/>
      <c r="C861" s="192"/>
      <c r="D861" s="192"/>
      <c r="E861" s="192"/>
      <c r="F861" s="235"/>
      <c r="G861" s="190"/>
      <c r="H861" s="192"/>
      <c r="I861" s="191"/>
      <c r="J861" s="250"/>
      <c r="K861" s="194"/>
      <c r="L861" s="191"/>
      <c r="M861" s="195"/>
      <c r="N861" s="190"/>
      <c r="O861" s="191"/>
      <c r="P861" s="196"/>
      <c r="Q861" s="197"/>
      <c r="R861" s="215"/>
      <c r="S861" s="215"/>
      <c r="T861" s="215"/>
      <c r="U861" s="252"/>
    </row>
    <row r="862" spans="1:21" ht="20.100000000000001" customHeight="1">
      <c r="A862" s="191"/>
      <c r="B862" s="192"/>
      <c r="C862" s="192"/>
      <c r="D862" s="192"/>
      <c r="E862" s="192"/>
      <c r="F862" s="235"/>
      <c r="G862" s="190"/>
      <c r="H862" s="192"/>
      <c r="I862" s="191"/>
      <c r="J862" s="250"/>
      <c r="K862" s="194"/>
      <c r="L862" s="191"/>
      <c r="M862" s="195"/>
      <c r="N862" s="190"/>
      <c r="O862" s="191"/>
      <c r="P862" s="213"/>
      <c r="Q862" s="214"/>
      <c r="R862" s="215"/>
      <c r="S862" s="215"/>
      <c r="T862" s="215"/>
      <c r="U862" s="251"/>
    </row>
    <row r="863" spans="1:21" ht="20.100000000000001" customHeight="1">
      <c r="A863" s="190"/>
      <c r="B863" s="191"/>
      <c r="C863" s="191"/>
      <c r="D863" s="192"/>
      <c r="E863" s="191"/>
      <c r="F863" s="235"/>
      <c r="G863" s="190"/>
      <c r="H863" s="191"/>
      <c r="I863" s="191"/>
      <c r="J863" s="194"/>
      <c r="K863" s="194"/>
      <c r="L863" s="191"/>
      <c r="M863" s="195"/>
      <c r="N863" s="190"/>
      <c r="O863" s="191"/>
      <c r="P863" s="213"/>
      <c r="Q863" s="214"/>
      <c r="R863" s="215"/>
      <c r="S863" s="215"/>
      <c r="T863" s="215"/>
      <c r="U863" s="252"/>
    </row>
    <row r="864" spans="1:21" ht="20.100000000000001" customHeight="1">
      <c r="A864" s="191"/>
      <c r="B864" s="191"/>
      <c r="C864" s="191"/>
      <c r="D864" s="192"/>
      <c r="E864" s="191"/>
      <c r="F864" s="235"/>
      <c r="G864" s="190"/>
      <c r="H864" s="191"/>
      <c r="I864" s="191"/>
      <c r="J864" s="194"/>
      <c r="K864" s="194"/>
      <c r="L864" s="191"/>
      <c r="M864" s="195"/>
      <c r="N864" s="190"/>
      <c r="O864" s="191"/>
      <c r="P864" s="196"/>
      <c r="Q864" s="197"/>
      <c r="R864" s="215"/>
      <c r="S864" s="215"/>
      <c r="T864" s="215"/>
      <c r="U864" s="252"/>
    </row>
    <row r="865" spans="1:21" ht="20.100000000000001" customHeight="1">
      <c r="A865" s="190"/>
      <c r="B865" s="191"/>
      <c r="C865" s="191"/>
      <c r="D865" s="192"/>
      <c r="E865" s="191"/>
      <c r="F865" s="235"/>
      <c r="G865" s="190"/>
      <c r="H865" s="191"/>
      <c r="I865" s="191"/>
      <c r="J865" s="194"/>
      <c r="K865" s="194"/>
      <c r="L865" s="191"/>
      <c r="M865" s="195"/>
      <c r="N865" s="190"/>
      <c r="O865" s="191"/>
      <c r="P865" s="196"/>
      <c r="Q865" s="197"/>
      <c r="R865" s="215"/>
      <c r="S865" s="215"/>
      <c r="T865" s="215"/>
      <c r="U865" s="252"/>
    </row>
    <row r="866" spans="1:21" ht="20.100000000000001" customHeight="1">
      <c r="A866" s="191"/>
      <c r="B866" s="191"/>
      <c r="C866" s="191"/>
      <c r="D866" s="192"/>
      <c r="E866" s="191"/>
      <c r="F866" s="235"/>
      <c r="G866" s="190"/>
      <c r="H866" s="191"/>
      <c r="I866" s="191"/>
      <c r="J866" s="194"/>
      <c r="K866" s="194"/>
      <c r="L866" s="191"/>
      <c r="M866" s="195"/>
      <c r="N866" s="190"/>
      <c r="O866" s="191"/>
      <c r="P866" s="213"/>
      <c r="Q866" s="214"/>
      <c r="R866" s="215"/>
      <c r="S866" s="215"/>
      <c r="T866" s="294"/>
      <c r="U866" s="352"/>
    </row>
    <row r="867" spans="1:21" ht="20.100000000000001" customHeight="1">
      <c r="A867" s="190"/>
      <c r="B867" s="191"/>
      <c r="C867" s="191"/>
      <c r="D867" s="192"/>
      <c r="E867" s="191"/>
      <c r="F867" s="235"/>
      <c r="G867" s="190"/>
      <c r="H867" s="191"/>
      <c r="I867" s="191"/>
      <c r="J867" s="194"/>
      <c r="K867" s="194"/>
      <c r="L867" s="191"/>
      <c r="M867" s="195"/>
      <c r="N867" s="190"/>
      <c r="O867" s="191"/>
      <c r="P867" s="213"/>
      <c r="Q867" s="214"/>
      <c r="R867" s="215"/>
      <c r="S867" s="215"/>
      <c r="T867" s="215"/>
      <c r="U867" s="251"/>
    </row>
    <row r="868" spans="1:21" ht="20.100000000000001" customHeight="1">
      <c r="A868" s="191"/>
      <c r="B868" s="191"/>
      <c r="C868" s="240"/>
      <c r="D868" s="192"/>
      <c r="E868" s="191"/>
      <c r="F868" s="229"/>
      <c r="G868" s="190"/>
      <c r="H868" s="191"/>
      <c r="I868" s="191"/>
      <c r="J868" s="194"/>
      <c r="K868" s="194"/>
      <c r="L868" s="191"/>
      <c r="M868" s="195"/>
      <c r="N868" s="190"/>
      <c r="O868" s="191"/>
      <c r="P868" s="213"/>
      <c r="Q868" s="214"/>
      <c r="R868" s="215"/>
      <c r="S868" s="215"/>
      <c r="T868" s="215"/>
      <c r="U868" s="251"/>
    </row>
    <row r="869" spans="1:21" ht="20.100000000000001" customHeight="1">
      <c r="A869" s="190"/>
      <c r="B869" s="191"/>
      <c r="C869" s="191"/>
      <c r="D869" s="192"/>
      <c r="E869" s="191"/>
      <c r="F869" s="235"/>
      <c r="G869" s="190"/>
      <c r="H869" s="191"/>
      <c r="I869" s="191"/>
      <c r="J869" s="194"/>
      <c r="K869" s="194"/>
      <c r="L869" s="191"/>
      <c r="M869" s="195"/>
      <c r="N869" s="190"/>
      <c r="O869" s="191"/>
      <c r="P869" s="213"/>
      <c r="Q869" s="214"/>
      <c r="R869" s="215"/>
      <c r="S869" s="254"/>
      <c r="T869" s="215"/>
      <c r="U869" s="251"/>
    </row>
    <row r="870" spans="1:21" ht="20.100000000000001" customHeight="1">
      <c r="A870" s="191"/>
      <c r="B870" s="191"/>
      <c r="C870" s="240"/>
      <c r="D870" s="192"/>
      <c r="E870" s="191"/>
      <c r="F870" s="193"/>
      <c r="G870" s="190"/>
      <c r="H870" s="191"/>
      <c r="I870" s="191"/>
      <c r="J870" s="194"/>
      <c r="K870" s="194"/>
      <c r="L870" s="191"/>
      <c r="M870" s="195"/>
      <c r="N870" s="190"/>
      <c r="O870" s="191"/>
      <c r="P870" s="213"/>
      <c r="Q870" s="214"/>
      <c r="R870" s="215"/>
      <c r="S870" s="215"/>
      <c r="T870" s="215"/>
      <c r="U870" s="252"/>
    </row>
    <row r="871" spans="1:21" ht="20.100000000000001" customHeight="1">
      <c r="A871" s="190"/>
      <c r="B871" s="191"/>
      <c r="C871" s="191"/>
      <c r="D871" s="192"/>
      <c r="E871" s="191"/>
      <c r="F871" s="202"/>
      <c r="G871" s="190"/>
      <c r="H871" s="191"/>
      <c r="I871" s="191"/>
      <c r="J871" s="194"/>
      <c r="K871" s="194"/>
      <c r="L871" s="191"/>
      <c r="M871" s="195"/>
      <c r="N871" s="190"/>
      <c r="O871" s="191"/>
      <c r="P871" s="213"/>
      <c r="Q871" s="214"/>
      <c r="R871" s="215"/>
      <c r="S871" s="215"/>
      <c r="T871" s="215"/>
      <c r="U871" s="251"/>
    </row>
    <row r="872" spans="1:21" ht="20.100000000000001" customHeight="1">
      <c r="A872" s="191"/>
      <c r="B872" s="191"/>
      <c r="C872" s="191"/>
      <c r="D872" s="192"/>
      <c r="E872" s="191"/>
      <c r="F872" s="202"/>
      <c r="G872" s="190"/>
      <c r="H872" s="191"/>
      <c r="I872" s="191"/>
      <c r="J872" s="194"/>
      <c r="K872" s="194"/>
      <c r="L872" s="191"/>
      <c r="M872" s="195"/>
      <c r="N872" s="190"/>
      <c r="O872" s="191"/>
      <c r="P872" s="213"/>
      <c r="Q872" s="214"/>
      <c r="R872" s="215"/>
      <c r="S872" s="254"/>
      <c r="T872" s="254"/>
      <c r="U872" s="251"/>
    </row>
    <row r="873" spans="1:21" ht="20.100000000000001" customHeight="1">
      <c r="A873" s="190"/>
      <c r="B873" s="191"/>
      <c r="C873" s="191"/>
      <c r="D873" s="192"/>
      <c r="E873" s="191"/>
      <c r="F873" s="235"/>
      <c r="G873" s="190"/>
      <c r="H873" s="191"/>
      <c r="I873" s="191"/>
      <c r="J873" s="194"/>
      <c r="K873" s="194"/>
      <c r="L873" s="191"/>
      <c r="M873" s="195"/>
      <c r="N873" s="190"/>
      <c r="O873" s="191"/>
      <c r="P873" s="196"/>
      <c r="Q873" s="197"/>
      <c r="R873" s="215"/>
      <c r="S873" s="215"/>
      <c r="T873" s="254"/>
      <c r="U873" s="253"/>
    </row>
    <row r="874" spans="1:21" ht="20.100000000000001" customHeight="1">
      <c r="A874" s="191"/>
      <c r="B874" s="191"/>
      <c r="C874" s="191"/>
      <c r="D874" s="192"/>
      <c r="E874" s="191"/>
      <c r="F874" s="235"/>
      <c r="G874" s="190"/>
      <c r="H874" s="191"/>
      <c r="I874" s="191"/>
      <c r="J874" s="194"/>
      <c r="K874" s="194"/>
      <c r="L874" s="191"/>
      <c r="M874" s="195"/>
      <c r="N874" s="190"/>
      <c r="O874" s="191"/>
      <c r="P874" s="196"/>
      <c r="Q874" s="197"/>
      <c r="R874" s="206"/>
      <c r="S874" s="207"/>
      <c r="T874" s="247"/>
      <c r="U874" s="205"/>
    </row>
    <row r="875" spans="1:21" ht="20.100000000000001" customHeight="1">
      <c r="A875" s="190"/>
      <c r="B875" s="191"/>
      <c r="C875" s="191"/>
      <c r="D875" s="192"/>
      <c r="E875" s="191"/>
      <c r="F875" s="235"/>
      <c r="G875" s="190"/>
      <c r="H875" s="191"/>
      <c r="I875" s="191"/>
      <c r="J875" s="194"/>
      <c r="K875" s="194"/>
      <c r="L875" s="191"/>
      <c r="M875" s="195"/>
      <c r="N875" s="190"/>
      <c r="O875" s="191"/>
      <c r="P875" s="196"/>
      <c r="Q875" s="197"/>
      <c r="R875" s="282"/>
      <c r="S875" s="227"/>
      <c r="T875" s="219"/>
      <c r="U875" s="210"/>
    </row>
    <row r="876" spans="1:21" ht="20.100000000000001" customHeight="1">
      <c r="A876" s="191"/>
      <c r="B876" s="191"/>
      <c r="C876" s="240"/>
      <c r="D876" s="192"/>
      <c r="E876" s="191"/>
      <c r="F876" s="202"/>
      <c r="G876" s="190"/>
      <c r="H876" s="191"/>
      <c r="I876" s="191"/>
      <c r="J876" s="194"/>
      <c r="K876" s="194"/>
      <c r="L876" s="191"/>
      <c r="M876" s="195"/>
      <c r="N876" s="190"/>
      <c r="O876" s="191"/>
      <c r="P876" s="213"/>
      <c r="Q876" s="214"/>
      <c r="R876" s="215"/>
      <c r="S876" s="215"/>
      <c r="T876" s="254"/>
      <c r="U876" s="251"/>
    </row>
    <row r="877" spans="1:21" ht="20.100000000000001" customHeight="1">
      <c r="A877" s="190"/>
      <c r="B877" s="191"/>
      <c r="C877" s="191"/>
      <c r="D877" s="192"/>
      <c r="E877" s="191"/>
      <c r="F877" s="193"/>
      <c r="G877" s="190"/>
      <c r="H877" s="191"/>
      <c r="I877" s="191"/>
      <c r="J877" s="194"/>
      <c r="K877" s="194"/>
      <c r="L877" s="191"/>
      <c r="M877" s="195"/>
      <c r="N877" s="190"/>
      <c r="O877" s="191"/>
      <c r="P877" s="196"/>
      <c r="Q877" s="197"/>
      <c r="R877" s="263"/>
      <c r="S877" s="261"/>
      <c r="T877" s="233"/>
      <c r="U877" s="262"/>
    </row>
    <row r="878" spans="1:21" ht="20.100000000000001" customHeight="1">
      <c r="A878" s="191"/>
      <c r="B878" s="191"/>
      <c r="C878" s="191"/>
      <c r="D878" s="192"/>
      <c r="E878" s="191"/>
      <c r="F878" s="193"/>
      <c r="G878" s="190"/>
      <c r="H878" s="191"/>
      <c r="I878" s="191"/>
      <c r="J878" s="194"/>
      <c r="K878" s="194"/>
      <c r="L878" s="191"/>
      <c r="M878" s="195"/>
      <c r="N878" s="190"/>
      <c r="O878" s="191"/>
      <c r="P878" s="196"/>
      <c r="Q878" s="197"/>
      <c r="R878" s="206"/>
      <c r="S878" s="207"/>
      <c r="T878" s="200"/>
      <c r="U878" s="205"/>
    </row>
    <row r="879" spans="1:21" ht="20.100000000000001" customHeight="1">
      <c r="A879" s="190"/>
      <c r="B879" s="191"/>
      <c r="C879" s="240"/>
      <c r="D879" s="192"/>
      <c r="E879" s="191"/>
      <c r="F879" s="202"/>
      <c r="G879" s="190"/>
      <c r="H879" s="191"/>
      <c r="I879" s="191"/>
      <c r="J879" s="194"/>
      <c r="K879" s="194"/>
      <c r="L879" s="191"/>
      <c r="M879" s="195"/>
      <c r="N879" s="190"/>
      <c r="O879" s="191"/>
      <c r="P879" s="196"/>
      <c r="Q879" s="197"/>
      <c r="R879" s="203"/>
      <c r="S879" s="211"/>
      <c r="T879" s="200"/>
      <c r="U879" s="205"/>
    </row>
    <row r="880" spans="1:21" ht="20.100000000000001" customHeight="1">
      <c r="A880" s="191"/>
      <c r="B880" s="191"/>
      <c r="C880" s="191"/>
      <c r="D880" s="192"/>
      <c r="E880" s="191"/>
      <c r="F880" s="202"/>
      <c r="G880" s="190"/>
      <c r="H880" s="191"/>
      <c r="I880" s="191"/>
      <c r="J880" s="194"/>
      <c r="K880" s="194"/>
      <c r="L880" s="191"/>
      <c r="M880" s="195"/>
      <c r="N880" s="190"/>
      <c r="O880" s="191"/>
      <c r="P880" s="213"/>
      <c r="Q880" s="214"/>
      <c r="R880" s="215"/>
      <c r="S880" s="215"/>
      <c r="T880" s="215"/>
      <c r="U880" s="251"/>
    </row>
    <row r="881" spans="1:21" ht="20.100000000000001" customHeight="1">
      <c r="A881" s="190"/>
      <c r="B881" s="191"/>
      <c r="C881" s="240"/>
      <c r="D881" s="192"/>
      <c r="E881" s="191"/>
      <c r="F881" s="193"/>
      <c r="G881" s="190"/>
      <c r="H881" s="191"/>
      <c r="I881" s="191"/>
      <c r="J881" s="194"/>
      <c r="K881" s="194"/>
      <c r="L881" s="191"/>
      <c r="M881" s="195"/>
      <c r="N881" s="190"/>
      <c r="O881" s="191"/>
      <c r="P881" s="196"/>
      <c r="Q881" s="197"/>
      <c r="R881" s="203"/>
      <c r="S881" s="204"/>
      <c r="T881" s="200"/>
      <c r="U881" s="205"/>
    </row>
    <row r="882" spans="1:21" ht="20.100000000000001" customHeight="1">
      <c r="A882" s="191"/>
      <c r="B882" s="191"/>
      <c r="C882" s="191"/>
      <c r="D882" s="192"/>
      <c r="E882" s="191"/>
      <c r="F882" s="235"/>
      <c r="G882" s="190"/>
      <c r="H882" s="191"/>
      <c r="I882" s="191"/>
      <c r="J882" s="194"/>
      <c r="K882" s="194"/>
      <c r="L882" s="191"/>
      <c r="M882" s="195"/>
      <c r="N882" s="190"/>
      <c r="O882" s="191"/>
      <c r="P882" s="196"/>
      <c r="Q882" s="197"/>
      <c r="R882" s="226"/>
      <c r="S882" s="227"/>
      <c r="T882" s="219"/>
      <c r="U882" s="221"/>
    </row>
    <row r="883" spans="1:21" ht="20.100000000000001" customHeight="1">
      <c r="A883" s="190"/>
      <c r="B883" s="191"/>
      <c r="C883" s="191"/>
      <c r="D883" s="192"/>
      <c r="E883" s="191"/>
      <c r="F883" s="202"/>
      <c r="G883" s="190"/>
      <c r="H883" s="191"/>
      <c r="I883" s="191"/>
      <c r="J883" s="194"/>
      <c r="K883" s="194"/>
      <c r="L883" s="191"/>
      <c r="M883" s="195"/>
      <c r="N883" s="190"/>
      <c r="O883" s="191"/>
      <c r="P883" s="270"/>
      <c r="Q883" s="271"/>
      <c r="R883" s="203"/>
      <c r="S883" s="211"/>
      <c r="T883" s="200"/>
      <c r="U883" s="201"/>
    </row>
    <row r="884" spans="1:21" ht="20.100000000000001" customHeight="1">
      <c r="A884" s="191"/>
      <c r="B884" s="191"/>
      <c r="C884" s="191"/>
      <c r="D884" s="192"/>
      <c r="E884" s="191"/>
      <c r="F884" s="193"/>
      <c r="G884" s="190"/>
      <c r="H884" s="191"/>
      <c r="I884" s="191"/>
      <c r="J884" s="194"/>
      <c r="K884" s="194"/>
      <c r="L884" s="191"/>
      <c r="M884" s="195"/>
      <c r="N884" s="190"/>
      <c r="O884" s="191"/>
      <c r="P884" s="196"/>
      <c r="Q884" s="197"/>
      <c r="R884" s="244"/>
      <c r="S884" s="280"/>
      <c r="T884" s="233"/>
      <c r="U884" s="262"/>
    </row>
    <row r="885" spans="1:21" ht="20.100000000000001" customHeight="1">
      <c r="A885" s="190"/>
      <c r="B885" s="191"/>
      <c r="C885" s="240"/>
      <c r="D885" s="192"/>
      <c r="E885" s="191"/>
      <c r="F885" s="202"/>
      <c r="G885" s="190"/>
      <c r="H885" s="191"/>
      <c r="I885" s="191"/>
      <c r="J885" s="194"/>
      <c r="K885" s="194"/>
      <c r="L885" s="191"/>
      <c r="M885" s="195"/>
      <c r="N885" s="190"/>
      <c r="O885" s="191"/>
      <c r="P885" s="196"/>
      <c r="Q885" s="197"/>
      <c r="R885" s="277"/>
      <c r="S885" s="209"/>
      <c r="T885" s="219"/>
      <c r="U885" s="201"/>
    </row>
    <row r="886" spans="1:21" ht="20.100000000000001" customHeight="1">
      <c r="A886" s="191"/>
      <c r="B886" s="191"/>
      <c r="C886" s="191"/>
      <c r="D886" s="192"/>
      <c r="E886" s="191"/>
      <c r="F886" s="202"/>
      <c r="G886" s="190"/>
      <c r="H886" s="191"/>
      <c r="I886" s="191"/>
      <c r="J886" s="194"/>
      <c r="K886" s="194"/>
      <c r="L886" s="191"/>
      <c r="M886" s="195"/>
      <c r="N886" s="190"/>
      <c r="O886" s="191"/>
      <c r="P886" s="213"/>
      <c r="Q886" s="214"/>
      <c r="R886" s="215"/>
      <c r="S886" s="215"/>
      <c r="T886" s="353"/>
      <c r="U886" s="330"/>
    </row>
    <row r="887" spans="1:21" ht="20.100000000000001" customHeight="1">
      <c r="A887" s="190"/>
      <c r="B887" s="191"/>
      <c r="C887" s="191"/>
      <c r="D887" s="192"/>
      <c r="E887" s="191"/>
      <c r="F887" s="202"/>
      <c r="G887" s="190"/>
      <c r="H887" s="191"/>
      <c r="I887" s="191"/>
      <c r="J887" s="194"/>
      <c r="K887" s="194"/>
      <c r="L887" s="191"/>
      <c r="M887" s="195"/>
      <c r="N887" s="190"/>
      <c r="O887" s="191"/>
      <c r="P887" s="213"/>
      <c r="Q887" s="214"/>
      <c r="R887" s="215"/>
      <c r="S887" s="215"/>
      <c r="T887" s="329"/>
      <c r="U887" s="330"/>
    </row>
    <row r="888" spans="1:21" ht="20.100000000000001" customHeight="1">
      <c r="A888" s="191"/>
      <c r="B888" s="191"/>
      <c r="C888" s="240"/>
      <c r="D888" s="192"/>
      <c r="E888" s="191"/>
      <c r="F888" s="202"/>
      <c r="G888" s="190"/>
      <c r="H888" s="191"/>
      <c r="I888" s="191"/>
      <c r="J888" s="194"/>
      <c r="K888" s="194"/>
      <c r="L888" s="191"/>
      <c r="M888" s="195"/>
      <c r="N888" s="190"/>
      <c r="O888" s="191"/>
      <c r="P888" s="213"/>
      <c r="Q888" s="214"/>
      <c r="R888" s="215"/>
      <c r="S888" s="215"/>
      <c r="T888" s="329"/>
      <c r="U888" s="330"/>
    </row>
    <row r="889" spans="1:21" ht="20.100000000000001" customHeight="1">
      <c r="A889" s="190"/>
      <c r="B889" s="191"/>
      <c r="C889" s="191"/>
      <c r="D889" s="192"/>
      <c r="E889" s="191"/>
      <c r="F889" s="202"/>
      <c r="G889" s="190"/>
      <c r="H889" s="191"/>
      <c r="I889" s="191"/>
      <c r="J889" s="194"/>
      <c r="K889" s="194"/>
      <c r="L889" s="191"/>
      <c r="M889" s="195"/>
      <c r="N889" s="190"/>
      <c r="O889" s="191"/>
      <c r="P889" s="196"/>
      <c r="Q889" s="197"/>
      <c r="R889" s="203"/>
      <c r="S889" s="211"/>
      <c r="T889" s="200"/>
      <c r="U889" s="205"/>
    </row>
    <row r="890" spans="1:21" ht="20.100000000000001" customHeight="1">
      <c r="A890" s="191"/>
      <c r="B890" s="191"/>
      <c r="C890" s="191"/>
      <c r="D890" s="192"/>
      <c r="E890" s="191"/>
      <c r="F890" s="193"/>
      <c r="G890" s="190"/>
      <c r="H890" s="191"/>
      <c r="I890" s="191"/>
      <c r="J890" s="194"/>
      <c r="K890" s="194"/>
      <c r="L890" s="191"/>
      <c r="M890" s="195"/>
      <c r="N890" s="190"/>
      <c r="O890" s="191"/>
      <c r="P890" s="196"/>
      <c r="Q890" s="197"/>
      <c r="R890" s="203"/>
      <c r="S890" s="211"/>
      <c r="T890" s="200"/>
      <c r="U890" s="201"/>
    </row>
    <row r="891" spans="1:21" ht="20.100000000000001" customHeight="1">
      <c r="A891" s="190"/>
      <c r="B891" s="191"/>
      <c r="C891" s="191"/>
      <c r="D891" s="192"/>
      <c r="E891" s="191"/>
      <c r="F891" s="193"/>
      <c r="G891" s="190"/>
      <c r="H891" s="191"/>
      <c r="I891" s="191"/>
      <c r="J891" s="194"/>
      <c r="K891" s="194"/>
      <c r="L891" s="191"/>
      <c r="M891" s="195"/>
      <c r="N891" s="190"/>
      <c r="O891" s="191"/>
      <c r="P891" s="196"/>
      <c r="Q891" s="197"/>
      <c r="R891" s="208"/>
      <c r="S891" s="209"/>
      <c r="T891" s="233"/>
      <c r="U891" s="281"/>
    </row>
    <row r="892" spans="1:21" ht="20.100000000000001" customHeight="1">
      <c r="A892" s="191"/>
      <c r="B892" s="191"/>
      <c r="C892" s="191"/>
      <c r="D892" s="192"/>
      <c r="E892" s="191"/>
      <c r="F892" s="193"/>
      <c r="G892" s="190"/>
      <c r="H892" s="191"/>
      <c r="I892" s="191"/>
      <c r="J892" s="194"/>
      <c r="K892" s="194"/>
      <c r="L892" s="191"/>
      <c r="M892" s="195"/>
      <c r="N892" s="190"/>
      <c r="O892" s="191"/>
      <c r="P892" s="213"/>
      <c r="Q892" s="214"/>
      <c r="R892" s="215"/>
      <c r="S892" s="215"/>
      <c r="T892" s="216"/>
      <c r="U892" s="255"/>
    </row>
    <row r="893" spans="1:21" ht="20.100000000000001" customHeight="1">
      <c r="A893" s="190"/>
      <c r="B893" s="191"/>
      <c r="C893" s="191"/>
      <c r="D893" s="192"/>
      <c r="E893" s="191"/>
      <c r="F893" s="193"/>
      <c r="G893" s="190"/>
      <c r="H893" s="191"/>
      <c r="I893" s="191"/>
      <c r="J893" s="194"/>
      <c r="K893" s="194"/>
      <c r="L893" s="191"/>
      <c r="M893" s="195"/>
      <c r="N893" s="190"/>
      <c r="O893" s="191"/>
      <c r="P893" s="196"/>
      <c r="Q893" s="197"/>
      <c r="R893" s="226"/>
      <c r="S893" s="227"/>
      <c r="T893" s="219"/>
      <c r="U893" s="201"/>
    </row>
    <row r="894" spans="1:21" ht="20.100000000000001" customHeight="1">
      <c r="A894" s="191"/>
      <c r="B894" s="191"/>
      <c r="C894" s="191"/>
      <c r="D894" s="192"/>
      <c r="E894" s="191"/>
      <c r="F894" s="202"/>
      <c r="G894" s="190"/>
      <c r="H894" s="191"/>
      <c r="I894" s="191"/>
      <c r="J894" s="194"/>
      <c r="K894" s="194"/>
      <c r="L894" s="191"/>
      <c r="M894" s="195"/>
      <c r="N894" s="190"/>
      <c r="O894" s="191"/>
      <c r="P894" s="196"/>
      <c r="Q894" s="197"/>
      <c r="R894" s="203"/>
      <c r="S894" s="211"/>
      <c r="T894" s="247"/>
      <c r="U894" s="201"/>
    </row>
    <row r="895" spans="1:21" ht="20.100000000000001" customHeight="1">
      <c r="A895" s="190"/>
      <c r="B895" s="191"/>
      <c r="C895" s="191"/>
      <c r="D895" s="192"/>
      <c r="E895" s="191"/>
      <c r="F895" s="202"/>
      <c r="G895" s="190"/>
      <c r="H895" s="191"/>
      <c r="I895" s="191"/>
      <c r="J895" s="194"/>
      <c r="K895" s="194"/>
      <c r="L895" s="191"/>
      <c r="M895" s="195"/>
      <c r="N895" s="190"/>
      <c r="O895" s="191"/>
      <c r="P895" s="196"/>
      <c r="Q895" s="197"/>
      <c r="R895" s="208"/>
      <c r="S895" s="209"/>
      <c r="T895" s="200"/>
      <c r="U895" s="205"/>
    </row>
    <row r="896" spans="1:21" ht="20.100000000000001" customHeight="1">
      <c r="A896" s="191"/>
      <c r="B896" s="191"/>
      <c r="C896" s="240"/>
      <c r="D896" s="192"/>
      <c r="E896" s="191"/>
      <c r="F896" s="202"/>
      <c r="G896" s="190"/>
      <c r="H896" s="191"/>
      <c r="I896" s="191"/>
      <c r="J896" s="194"/>
      <c r="K896" s="194"/>
      <c r="L896" s="191"/>
      <c r="M896" s="195"/>
      <c r="N896" s="190"/>
      <c r="O896" s="191"/>
      <c r="P896" s="213"/>
      <c r="Q896" s="214"/>
      <c r="R896" s="215"/>
      <c r="S896" s="215"/>
      <c r="T896" s="216"/>
      <c r="U896" s="255"/>
    </row>
    <row r="897" spans="1:21" ht="20.100000000000001" customHeight="1">
      <c r="A897" s="190"/>
      <c r="B897" s="191"/>
      <c r="C897" s="191"/>
      <c r="D897" s="192"/>
      <c r="E897" s="191"/>
      <c r="F897" s="202"/>
      <c r="G897" s="190"/>
      <c r="H897" s="191"/>
      <c r="I897" s="191"/>
      <c r="J897" s="194"/>
      <c r="K897" s="194"/>
      <c r="L897" s="191"/>
      <c r="M897" s="195"/>
      <c r="N897" s="190"/>
      <c r="O897" s="191"/>
      <c r="P897" s="196"/>
      <c r="Q897" s="197"/>
      <c r="R897" s="215"/>
      <c r="S897" s="215"/>
      <c r="T897" s="241"/>
      <c r="U897" s="242"/>
    </row>
    <row r="898" spans="1:21" ht="20.100000000000001" customHeight="1">
      <c r="A898" s="191"/>
      <c r="B898" s="191"/>
      <c r="C898" s="191"/>
      <c r="D898" s="192"/>
      <c r="E898" s="191"/>
      <c r="F898" s="202"/>
      <c r="G898" s="190"/>
      <c r="H898" s="191"/>
      <c r="I898" s="191"/>
      <c r="J898" s="194"/>
      <c r="K898" s="194"/>
      <c r="L898" s="191"/>
      <c r="M898" s="195"/>
      <c r="N898" s="190"/>
      <c r="O898" s="191"/>
      <c r="P898" s="213"/>
      <c r="Q898" s="214"/>
      <c r="R898" s="215"/>
      <c r="S898" s="215"/>
      <c r="T898" s="216"/>
      <c r="U898" s="255"/>
    </row>
    <row r="899" spans="1:21" ht="20.100000000000001" customHeight="1">
      <c r="A899" s="190"/>
      <c r="B899" s="191"/>
      <c r="C899" s="191"/>
      <c r="D899" s="192"/>
      <c r="E899" s="191"/>
      <c r="F899" s="202"/>
      <c r="G899" s="190"/>
      <c r="H899" s="191"/>
      <c r="I899" s="191"/>
      <c r="J899" s="194"/>
      <c r="K899" s="194"/>
      <c r="L899" s="191"/>
      <c r="M899" s="195"/>
      <c r="N899" s="190"/>
      <c r="O899" s="191"/>
      <c r="P899" s="196"/>
      <c r="Q899" s="197"/>
      <c r="R899" s="226"/>
      <c r="S899" s="227"/>
      <c r="T899" s="241"/>
      <c r="U899" s="242"/>
    </row>
    <row r="900" spans="1:21" ht="20.100000000000001" customHeight="1">
      <c r="A900" s="191"/>
      <c r="B900" s="191"/>
      <c r="C900" s="191"/>
      <c r="D900" s="192"/>
      <c r="E900" s="191"/>
      <c r="F900" s="202"/>
      <c r="G900" s="190"/>
      <c r="H900" s="191"/>
      <c r="I900" s="191"/>
      <c r="J900" s="194"/>
      <c r="K900" s="194"/>
      <c r="L900" s="191"/>
      <c r="M900" s="195"/>
      <c r="N900" s="190"/>
      <c r="O900" s="191"/>
      <c r="P900" s="196"/>
      <c r="Q900" s="197"/>
      <c r="R900" s="354"/>
      <c r="S900" s="207"/>
      <c r="T900" s="200"/>
      <c r="U900" s="201"/>
    </row>
    <row r="901" spans="1:21" ht="20.100000000000001" customHeight="1">
      <c r="A901" s="190"/>
      <c r="B901" s="191"/>
      <c r="C901" s="191"/>
      <c r="D901" s="192"/>
      <c r="E901" s="191"/>
      <c r="F901" s="202"/>
      <c r="G901" s="190"/>
      <c r="H901" s="191"/>
      <c r="I901" s="191"/>
      <c r="J901" s="194"/>
      <c r="K901" s="194"/>
      <c r="L901" s="191"/>
      <c r="M901" s="195"/>
      <c r="N901" s="190"/>
      <c r="O901" s="191"/>
      <c r="P901" s="196"/>
      <c r="Q901" s="197"/>
      <c r="R901" s="203"/>
      <c r="S901" s="204"/>
      <c r="T901" s="200"/>
      <c r="U901" s="201"/>
    </row>
    <row r="902" spans="1:21" ht="20.100000000000001" customHeight="1">
      <c r="A902" s="191"/>
      <c r="B902" s="191"/>
      <c r="C902" s="191"/>
      <c r="D902" s="192"/>
      <c r="E902" s="191"/>
      <c r="F902" s="202"/>
      <c r="G902" s="190"/>
      <c r="H902" s="191"/>
      <c r="I902" s="191"/>
      <c r="J902" s="194"/>
      <c r="K902" s="194"/>
      <c r="L902" s="191"/>
      <c r="M902" s="195"/>
      <c r="N902" s="190"/>
      <c r="O902" s="191"/>
      <c r="P902" s="213"/>
      <c r="Q902" s="214"/>
      <c r="R902" s="215"/>
      <c r="S902" s="215"/>
      <c r="T902" s="216"/>
      <c r="U902" s="255"/>
    </row>
    <row r="903" spans="1:21" ht="20.100000000000001" customHeight="1">
      <c r="A903" s="190"/>
      <c r="B903" s="191"/>
      <c r="C903" s="191"/>
      <c r="D903" s="192"/>
      <c r="E903" s="191"/>
      <c r="F903" s="193"/>
      <c r="G903" s="190"/>
      <c r="H903" s="191"/>
      <c r="I903" s="191"/>
      <c r="J903" s="194"/>
      <c r="K903" s="194"/>
      <c r="L903" s="191"/>
      <c r="M903" s="195"/>
      <c r="N903" s="190"/>
      <c r="O903" s="191"/>
      <c r="P903" s="196"/>
      <c r="Q903" s="197"/>
      <c r="R903" s="286"/>
      <c r="S903" s="211"/>
      <c r="T903" s="200"/>
      <c r="U903" s="205"/>
    </row>
    <row r="904" spans="1:21" ht="20.100000000000001" customHeight="1">
      <c r="A904" s="191"/>
      <c r="B904" s="191"/>
      <c r="C904" s="191"/>
      <c r="D904" s="192"/>
      <c r="E904" s="191"/>
      <c r="F904" s="202"/>
      <c r="G904" s="190"/>
      <c r="H904" s="191"/>
      <c r="I904" s="191"/>
      <c r="J904" s="194"/>
      <c r="K904" s="194"/>
      <c r="L904" s="191"/>
      <c r="M904" s="195"/>
      <c r="N904" s="190"/>
      <c r="O904" s="191"/>
      <c r="P904" s="196"/>
      <c r="Q904" s="197"/>
      <c r="R904" s="215"/>
      <c r="S904" s="215"/>
      <c r="T904" s="247"/>
      <c r="U904" s="237"/>
    </row>
    <row r="905" spans="1:21" ht="20.100000000000001" customHeight="1">
      <c r="A905" s="190"/>
      <c r="B905" s="191"/>
      <c r="C905" s="191"/>
      <c r="D905" s="192"/>
      <c r="E905" s="191"/>
      <c r="F905" s="202"/>
      <c r="G905" s="190"/>
      <c r="H905" s="191"/>
      <c r="I905" s="191"/>
      <c r="J905" s="194"/>
      <c r="K905" s="194"/>
      <c r="L905" s="191"/>
      <c r="M905" s="195"/>
      <c r="N905" s="190"/>
      <c r="O905" s="191"/>
      <c r="P905" s="196"/>
      <c r="Q905" s="197"/>
      <c r="R905" s="226"/>
      <c r="S905" s="227"/>
      <c r="T905" s="219"/>
      <c r="U905" s="205"/>
    </row>
    <row r="906" spans="1:21" ht="20.100000000000001" customHeight="1">
      <c r="A906" s="191"/>
      <c r="B906" s="190"/>
      <c r="C906" s="190"/>
      <c r="D906" s="228"/>
      <c r="E906" s="190"/>
      <c r="F906" s="235"/>
      <c r="G906" s="190"/>
      <c r="H906" s="190"/>
      <c r="I906" s="191"/>
      <c r="J906" s="230"/>
      <c r="K906" s="194"/>
      <c r="L906" s="191"/>
      <c r="M906" s="231"/>
      <c r="N906" s="190"/>
      <c r="O906" s="191"/>
      <c r="P906" s="213"/>
      <c r="Q906" s="214"/>
      <c r="R906" s="323"/>
      <c r="S906" s="323"/>
      <c r="T906" s="323"/>
      <c r="U906" s="246"/>
    </row>
    <row r="907" spans="1:21" ht="20.100000000000001" customHeight="1">
      <c r="A907" s="190"/>
      <c r="B907" s="190"/>
      <c r="C907" s="190"/>
      <c r="D907" s="228"/>
      <c r="E907" s="190"/>
      <c r="F907" s="202"/>
      <c r="G907" s="190"/>
      <c r="H907" s="190"/>
      <c r="I907" s="191"/>
      <c r="J907" s="230"/>
      <c r="K907" s="194"/>
      <c r="L907" s="191"/>
      <c r="M907" s="231"/>
      <c r="N907" s="190"/>
      <c r="O907" s="191"/>
      <c r="P907" s="196"/>
      <c r="Q907" s="197"/>
      <c r="R907" s="208"/>
      <c r="S907" s="209"/>
      <c r="T907" s="247"/>
      <c r="U907" s="210"/>
    </row>
    <row r="908" spans="1:21" ht="20.100000000000001" customHeight="1">
      <c r="A908" s="191"/>
      <c r="B908" s="191"/>
      <c r="C908" s="240"/>
      <c r="D908" s="192"/>
      <c r="E908" s="191"/>
      <c r="F908" s="202"/>
      <c r="G908" s="190"/>
      <c r="H908" s="191"/>
      <c r="I908" s="191"/>
      <c r="J908" s="194"/>
      <c r="K908" s="194"/>
      <c r="L908" s="191"/>
      <c r="M908" s="195"/>
      <c r="N908" s="190"/>
      <c r="O908" s="191"/>
      <c r="P908" s="213"/>
      <c r="Q908" s="214"/>
      <c r="R908" s="215"/>
      <c r="S908" s="215"/>
      <c r="T908" s="216"/>
      <c r="U908" s="272"/>
    </row>
    <row r="909" spans="1:21" ht="20.100000000000001" customHeight="1">
      <c r="A909" s="190"/>
      <c r="B909" s="191"/>
      <c r="C909" s="191"/>
      <c r="D909" s="192"/>
      <c r="E909" s="191"/>
      <c r="F909" s="202"/>
      <c r="G909" s="190"/>
      <c r="H909" s="191"/>
      <c r="I909" s="191"/>
      <c r="J909" s="194"/>
      <c r="K909" s="194"/>
      <c r="L909" s="191"/>
      <c r="M909" s="195"/>
      <c r="N909" s="190"/>
      <c r="O909" s="191"/>
      <c r="P909" s="196"/>
      <c r="Q909" s="197"/>
      <c r="R909" s="203"/>
      <c r="S909" s="204"/>
      <c r="T909" s="200"/>
      <c r="U909" s="205"/>
    </row>
    <row r="910" spans="1:21" ht="20.100000000000001" customHeight="1">
      <c r="A910" s="191"/>
      <c r="B910" s="191"/>
      <c r="C910" s="191"/>
      <c r="D910" s="192"/>
      <c r="E910" s="191"/>
      <c r="F910" s="193"/>
      <c r="G910" s="190"/>
      <c r="H910" s="191"/>
      <c r="I910" s="191"/>
      <c r="J910" s="194"/>
      <c r="K910" s="194"/>
      <c r="L910" s="191"/>
      <c r="M910" s="195"/>
      <c r="N910" s="190"/>
      <c r="O910" s="191"/>
      <c r="P910" s="213"/>
      <c r="Q910" s="214"/>
      <c r="R910" s="244"/>
      <c r="S910" s="245"/>
      <c r="T910" s="200"/>
      <c r="U910" s="201"/>
    </row>
    <row r="911" spans="1:21" ht="20.100000000000001" customHeight="1">
      <c r="A911" s="190"/>
      <c r="B911" s="191"/>
      <c r="C911" s="191"/>
      <c r="D911" s="192"/>
      <c r="E911" s="191"/>
      <c r="F911" s="193"/>
      <c r="G911" s="190"/>
      <c r="H911" s="191"/>
      <c r="I911" s="191"/>
      <c r="J911" s="194"/>
      <c r="K911" s="194"/>
      <c r="L911" s="191"/>
      <c r="M911" s="195"/>
      <c r="N911" s="190"/>
      <c r="O911" s="191"/>
      <c r="P911" s="213"/>
      <c r="Q911" s="214"/>
      <c r="R911" s="215"/>
      <c r="S911" s="215"/>
      <c r="T911" s="310"/>
      <c r="U911" s="255"/>
    </row>
    <row r="912" spans="1:21" ht="20.100000000000001" customHeight="1">
      <c r="A912" s="191"/>
      <c r="B912" s="191"/>
      <c r="C912" s="191"/>
      <c r="D912" s="192"/>
      <c r="E912" s="191"/>
      <c r="F912" s="202"/>
      <c r="G912" s="190"/>
      <c r="H912" s="191"/>
      <c r="I912" s="191"/>
      <c r="J912" s="194"/>
      <c r="K912" s="194"/>
      <c r="L912" s="191"/>
      <c r="M912" s="195"/>
      <c r="N912" s="190"/>
      <c r="O912" s="191"/>
      <c r="P912" s="196"/>
      <c r="Q912" s="197"/>
      <c r="R912" s="206"/>
      <c r="S912" s="207"/>
      <c r="T912" s="200"/>
      <c r="U912" s="205"/>
    </row>
    <row r="913" spans="1:21" ht="20.100000000000001" customHeight="1">
      <c r="A913" s="190"/>
      <c r="B913" s="191"/>
      <c r="C913" s="240"/>
      <c r="D913" s="192"/>
      <c r="E913" s="191"/>
      <c r="F913" s="202"/>
      <c r="G913" s="190"/>
      <c r="H913" s="191"/>
      <c r="I913" s="191"/>
      <c r="J913" s="194"/>
      <c r="K913" s="194"/>
      <c r="L913" s="191"/>
      <c r="M913" s="195"/>
      <c r="N913" s="190"/>
      <c r="O913" s="191"/>
      <c r="P913" s="213"/>
      <c r="Q913" s="214"/>
      <c r="R913" s="215"/>
      <c r="S913" s="215"/>
      <c r="T913" s="216"/>
      <c r="U913" s="217"/>
    </row>
    <row r="914" spans="1:21" ht="20.100000000000001" customHeight="1">
      <c r="A914" s="191"/>
      <c r="B914" s="191"/>
      <c r="C914" s="190"/>
      <c r="D914" s="192"/>
      <c r="E914" s="191"/>
      <c r="F914" s="202"/>
      <c r="G914" s="190"/>
      <c r="H914" s="191"/>
      <c r="I914" s="191"/>
      <c r="J914" s="194"/>
      <c r="K914" s="194"/>
      <c r="L914" s="191"/>
      <c r="M914" s="195"/>
      <c r="N914" s="190"/>
      <c r="O914" s="191"/>
      <c r="P914" s="213"/>
      <c r="Q914" s="214"/>
      <c r="R914" s="256"/>
      <c r="S914" s="257"/>
      <c r="T914" s="348"/>
      <c r="U914" s="259"/>
    </row>
    <row r="915" spans="1:21" ht="20.100000000000001" customHeight="1">
      <c r="A915" s="190"/>
      <c r="B915" s="191"/>
      <c r="C915" s="191"/>
      <c r="D915" s="192"/>
      <c r="E915" s="191"/>
      <c r="F915" s="202"/>
      <c r="G915" s="190"/>
      <c r="H915" s="191"/>
      <c r="I915" s="191"/>
      <c r="J915" s="194"/>
      <c r="K915" s="194"/>
      <c r="L915" s="191"/>
      <c r="M915" s="195"/>
      <c r="N915" s="190"/>
      <c r="O915" s="191"/>
      <c r="P915" s="213"/>
      <c r="Q915" s="214"/>
      <c r="R915" s="215"/>
      <c r="S915" s="215"/>
      <c r="T915" s="216"/>
      <c r="U915" s="255"/>
    </row>
    <row r="916" spans="1:21" ht="20.100000000000001" customHeight="1">
      <c r="A916" s="191"/>
      <c r="B916" s="191"/>
      <c r="C916" s="191"/>
      <c r="D916" s="192"/>
      <c r="E916" s="191"/>
      <c r="F916" s="193"/>
      <c r="G916" s="190"/>
      <c r="H916" s="191"/>
      <c r="I916" s="191"/>
      <c r="J916" s="194"/>
      <c r="K916" s="194"/>
      <c r="L916" s="191"/>
      <c r="M916" s="195"/>
      <c r="N916" s="190"/>
      <c r="O916" s="191"/>
      <c r="P916" s="196"/>
      <c r="Q916" s="197"/>
      <c r="R916" s="208"/>
      <c r="S916" s="209"/>
      <c r="T916" s="200"/>
      <c r="U916" s="201"/>
    </row>
    <row r="917" spans="1:21" ht="20.100000000000001" customHeight="1">
      <c r="A917" s="190"/>
      <c r="B917" s="191"/>
      <c r="C917" s="191"/>
      <c r="D917" s="192"/>
      <c r="E917" s="191"/>
      <c r="F917" s="202"/>
      <c r="G917" s="190"/>
      <c r="H917" s="191"/>
      <c r="I917" s="191"/>
      <c r="J917" s="194"/>
      <c r="K917" s="194"/>
      <c r="L917" s="191"/>
      <c r="M917" s="195"/>
      <c r="N917" s="190"/>
      <c r="O917" s="191"/>
      <c r="P917" s="213"/>
      <c r="Q917" s="214"/>
      <c r="R917" s="215"/>
      <c r="S917" s="215"/>
      <c r="T917" s="216"/>
      <c r="U917" s="217"/>
    </row>
    <row r="918" spans="1:21" ht="20.100000000000001" customHeight="1">
      <c r="A918" s="191"/>
      <c r="B918" s="191"/>
      <c r="C918" s="240"/>
      <c r="D918" s="192"/>
      <c r="E918" s="191"/>
      <c r="F918" s="202"/>
      <c r="G918" s="190"/>
      <c r="H918" s="191"/>
      <c r="I918" s="191"/>
      <c r="J918" s="194"/>
      <c r="K918" s="194"/>
      <c r="L918" s="191"/>
      <c r="M918" s="195"/>
      <c r="N918" s="190"/>
      <c r="O918" s="191"/>
      <c r="P918" s="196"/>
      <c r="Q918" s="197"/>
      <c r="R918" s="226"/>
      <c r="S918" s="227"/>
      <c r="T918" s="241"/>
      <c r="U918" s="242"/>
    </row>
    <row r="919" spans="1:21" ht="20.100000000000001" customHeight="1">
      <c r="A919" s="190"/>
      <c r="B919" s="191"/>
      <c r="C919" s="191"/>
      <c r="D919" s="192"/>
      <c r="E919" s="191"/>
      <c r="F919" s="202"/>
      <c r="G919" s="190"/>
      <c r="H919" s="191"/>
      <c r="I919" s="191"/>
      <c r="J919" s="194"/>
      <c r="K919" s="194"/>
      <c r="L919" s="191"/>
      <c r="M919" s="195"/>
      <c r="N919" s="190"/>
      <c r="O919" s="191"/>
      <c r="P919" s="196"/>
      <c r="Q919" s="197"/>
      <c r="R919" s="206"/>
      <c r="S919" s="207"/>
      <c r="T919" s="200"/>
      <c r="U919" s="201"/>
    </row>
    <row r="920" spans="1:21" ht="20.100000000000001" customHeight="1">
      <c r="A920" s="191"/>
      <c r="B920" s="191"/>
      <c r="C920" s="191"/>
      <c r="D920" s="192"/>
      <c r="E920" s="191"/>
      <c r="F920" s="202"/>
      <c r="G920" s="190"/>
      <c r="H920" s="191"/>
      <c r="I920" s="191"/>
      <c r="J920" s="194"/>
      <c r="K920" s="194"/>
      <c r="L920" s="191"/>
      <c r="M920" s="195"/>
      <c r="N920" s="190"/>
      <c r="O920" s="191"/>
      <c r="P920" s="196"/>
      <c r="Q920" s="197"/>
      <c r="R920" s="208"/>
      <c r="S920" s="209"/>
      <c r="T920" s="200"/>
      <c r="U920" s="201"/>
    </row>
    <row r="921" spans="1:21" ht="20.100000000000001" customHeight="1">
      <c r="A921" s="190"/>
      <c r="B921" s="191"/>
      <c r="C921" s="191"/>
      <c r="D921" s="192"/>
      <c r="E921" s="191"/>
      <c r="F921" s="202"/>
      <c r="G921" s="190"/>
      <c r="H921" s="191"/>
      <c r="I921" s="191"/>
      <c r="J921" s="194"/>
      <c r="K921" s="194"/>
      <c r="L921" s="191"/>
      <c r="M921" s="195"/>
      <c r="N921" s="190"/>
      <c r="O921" s="191"/>
      <c r="P921" s="196"/>
      <c r="Q921" s="197"/>
      <c r="R921" s="208"/>
      <c r="S921" s="209"/>
      <c r="T921" s="247"/>
      <c r="U921" s="201"/>
    </row>
    <row r="922" spans="1:21" ht="20.100000000000001" customHeight="1">
      <c r="A922" s="191"/>
      <c r="B922" s="191"/>
      <c r="C922" s="191"/>
      <c r="D922" s="192"/>
      <c r="E922" s="191"/>
      <c r="F922" s="202"/>
      <c r="G922" s="190"/>
      <c r="H922" s="191"/>
      <c r="I922" s="191"/>
      <c r="J922" s="194"/>
      <c r="K922" s="194"/>
      <c r="L922" s="191"/>
      <c r="M922" s="195"/>
      <c r="N922" s="190"/>
      <c r="O922" s="191"/>
      <c r="P922" s="196"/>
      <c r="Q922" s="197"/>
      <c r="R922" s="203"/>
      <c r="S922" s="211"/>
      <c r="T922" s="200"/>
      <c r="U922" s="201"/>
    </row>
    <row r="923" spans="1:21" ht="20.100000000000001" customHeight="1">
      <c r="A923" s="190"/>
      <c r="B923" s="191"/>
      <c r="C923" s="191"/>
      <c r="D923" s="192"/>
      <c r="E923" s="191"/>
      <c r="F923" s="202"/>
      <c r="G923" s="190"/>
      <c r="H923" s="191"/>
      <c r="I923" s="191"/>
      <c r="J923" s="194"/>
      <c r="K923" s="194"/>
      <c r="L923" s="191"/>
      <c r="M923" s="195"/>
      <c r="N923" s="190"/>
      <c r="O923" s="191"/>
      <c r="P923" s="213"/>
      <c r="Q923" s="214"/>
      <c r="R923" s="226"/>
      <c r="S923" s="227"/>
      <c r="T923" s="258"/>
      <c r="U923" s="295"/>
    </row>
    <row r="924" spans="1:21" ht="20.100000000000001" customHeight="1">
      <c r="A924" s="191"/>
      <c r="B924" s="191"/>
      <c r="C924" s="191"/>
      <c r="D924" s="192"/>
      <c r="E924" s="191"/>
      <c r="F924" s="202"/>
      <c r="G924" s="190"/>
      <c r="H924" s="191"/>
      <c r="I924" s="191"/>
      <c r="J924" s="194"/>
      <c r="K924" s="194"/>
      <c r="L924" s="191"/>
      <c r="M924" s="195"/>
      <c r="N924" s="190"/>
      <c r="O924" s="191"/>
      <c r="P924" s="196"/>
      <c r="Q924" s="197"/>
      <c r="R924" s="203"/>
      <c r="S924" s="211"/>
      <c r="T924" s="200"/>
      <c r="U924" s="221"/>
    </row>
    <row r="925" spans="1:21" ht="20.100000000000001" customHeight="1">
      <c r="A925" s="190"/>
      <c r="B925" s="191"/>
      <c r="C925" s="191"/>
      <c r="D925" s="192"/>
      <c r="E925" s="191"/>
      <c r="F925" s="193"/>
      <c r="G925" s="190"/>
      <c r="H925" s="191"/>
      <c r="I925" s="191"/>
      <c r="J925" s="194"/>
      <c r="K925" s="194"/>
      <c r="L925" s="191"/>
      <c r="M925" s="195"/>
      <c r="N925" s="190"/>
      <c r="O925" s="191"/>
      <c r="P925" s="273"/>
      <c r="Q925" s="204"/>
      <c r="R925" s="203"/>
      <c r="S925" s="211"/>
      <c r="T925" s="200"/>
      <c r="U925" s="205"/>
    </row>
    <row r="926" spans="1:21" ht="20.100000000000001" customHeight="1">
      <c r="A926" s="191"/>
      <c r="B926" s="191"/>
      <c r="C926" s="191"/>
      <c r="D926" s="192"/>
      <c r="E926" s="191"/>
      <c r="F926" s="202"/>
      <c r="G926" s="190"/>
      <c r="H926" s="191"/>
      <c r="I926" s="191"/>
      <c r="J926" s="194"/>
      <c r="K926" s="194"/>
      <c r="L926" s="191"/>
      <c r="M926" s="195"/>
      <c r="N926" s="190"/>
      <c r="O926" s="191"/>
      <c r="P926" s="273"/>
      <c r="Q926" s="204"/>
      <c r="R926" s="203"/>
      <c r="S926" s="211"/>
      <c r="T926" s="200"/>
      <c r="U926" s="205"/>
    </row>
    <row r="927" spans="1:21" ht="20.100000000000001" customHeight="1">
      <c r="A927" s="190"/>
      <c r="B927" s="191"/>
      <c r="C927" s="191"/>
      <c r="D927" s="192"/>
      <c r="E927" s="191"/>
      <c r="F927" s="202"/>
      <c r="G927" s="190"/>
      <c r="H927" s="191"/>
      <c r="I927" s="191"/>
      <c r="J927" s="194"/>
      <c r="K927" s="194"/>
      <c r="L927" s="191"/>
      <c r="M927" s="195"/>
      <c r="N927" s="190"/>
      <c r="O927" s="191"/>
      <c r="P927" s="273"/>
      <c r="Q927" s="204"/>
      <c r="R927" s="203"/>
      <c r="S927" s="211"/>
      <c r="T927" s="247"/>
      <c r="U927" s="205"/>
    </row>
    <row r="928" spans="1:21" ht="20.100000000000001" customHeight="1">
      <c r="A928" s="191"/>
      <c r="B928" s="191"/>
      <c r="C928" s="191"/>
      <c r="D928" s="192"/>
      <c r="E928" s="191"/>
      <c r="F928" s="202"/>
      <c r="G928" s="190"/>
      <c r="H928" s="191"/>
      <c r="I928" s="191"/>
      <c r="J928" s="194"/>
      <c r="K928" s="194"/>
      <c r="L928" s="191"/>
      <c r="M928" s="195"/>
      <c r="N928" s="190"/>
      <c r="O928" s="191"/>
      <c r="P928" s="273"/>
      <c r="Q928" s="204"/>
      <c r="R928" s="203"/>
      <c r="S928" s="211"/>
      <c r="T928" s="200"/>
      <c r="U928" s="201"/>
    </row>
    <row r="929" spans="1:21" ht="20.100000000000001" customHeight="1">
      <c r="A929" s="190"/>
      <c r="B929" s="191"/>
      <c r="C929" s="191"/>
      <c r="D929" s="192"/>
      <c r="E929" s="191"/>
      <c r="F929" s="202"/>
      <c r="G929" s="190"/>
      <c r="H929" s="191"/>
      <c r="I929" s="191"/>
      <c r="J929" s="194"/>
      <c r="K929" s="194"/>
      <c r="L929" s="191"/>
      <c r="M929" s="195"/>
      <c r="N929" s="190"/>
      <c r="O929" s="191"/>
      <c r="P929" s="196"/>
      <c r="Q929" s="197"/>
      <c r="R929" s="208"/>
      <c r="S929" s="266"/>
      <c r="T929" s="247"/>
      <c r="U929" s="293"/>
    </row>
    <row r="930" spans="1:21" ht="20.100000000000001" customHeight="1">
      <c r="A930" s="191"/>
      <c r="B930" s="191"/>
      <c r="C930" s="191"/>
      <c r="D930" s="192"/>
      <c r="E930" s="191"/>
      <c r="F930" s="202"/>
      <c r="G930" s="190"/>
      <c r="H930" s="191"/>
      <c r="I930" s="191"/>
      <c r="J930" s="194"/>
      <c r="K930" s="194"/>
      <c r="L930" s="191"/>
      <c r="M930" s="195"/>
      <c r="N930" s="190"/>
      <c r="O930" s="191"/>
      <c r="P930" s="213"/>
      <c r="Q930" s="214"/>
      <c r="R930" s="226"/>
      <c r="S930" s="227"/>
      <c r="T930" s="216"/>
      <c r="U930" s="217"/>
    </row>
    <row r="931" spans="1:21" ht="20.100000000000001" customHeight="1">
      <c r="A931" s="190"/>
      <c r="B931" s="191"/>
      <c r="C931" s="191"/>
      <c r="D931" s="192"/>
      <c r="E931" s="191"/>
      <c r="F931" s="202"/>
      <c r="G931" s="190"/>
      <c r="H931" s="191"/>
      <c r="I931" s="191"/>
      <c r="J931" s="194"/>
      <c r="K931" s="194"/>
      <c r="L931" s="191"/>
      <c r="M931" s="195"/>
      <c r="N931" s="190"/>
      <c r="O931" s="191"/>
      <c r="P931" s="196"/>
      <c r="Q931" s="197"/>
      <c r="R931" s="226"/>
      <c r="S931" s="227"/>
      <c r="T931" s="241"/>
      <c r="U931" s="242"/>
    </row>
    <row r="932" spans="1:21" ht="20.100000000000001" customHeight="1">
      <c r="A932" s="191"/>
      <c r="B932" s="191"/>
      <c r="C932" s="240"/>
      <c r="D932" s="192"/>
      <c r="E932" s="191"/>
      <c r="F932" s="202"/>
      <c r="G932" s="190"/>
      <c r="H932" s="191"/>
      <c r="I932" s="191"/>
      <c r="J932" s="194"/>
      <c r="K932" s="194"/>
      <c r="L932" s="191"/>
      <c r="M932" s="195"/>
      <c r="N932" s="190"/>
      <c r="O932" s="191"/>
      <c r="P932" s="213"/>
      <c r="Q932" s="214"/>
      <c r="R932" s="203"/>
      <c r="S932" s="211"/>
      <c r="T932" s="233"/>
      <c r="U932" s="262"/>
    </row>
    <row r="933" spans="1:21" ht="20.100000000000001" customHeight="1">
      <c r="A933" s="190"/>
      <c r="B933" s="191"/>
      <c r="C933" s="191"/>
      <c r="D933" s="192"/>
      <c r="E933" s="191"/>
      <c r="F933" s="202"/>
      <c r="G933" s="190"/>
      <c r="H933" s="191"/>
      <c r="I933" s="191"/>
      <c r="J933" s="194"/>
      <c r="K933" s="194"/>
      <c r="L933" s="191"/>
      <c r="M933" s="195"/>
      <c r="N933" s="190"/>
      <c r="O933" s="191"/>
      <c r="P933" s="213"/>
      <c r="Q933" s="214"/>
      <c r="R933" s="203"/>
      <c r="S933" s="211"/>
      <c r="T933" s="247"/>
      <c r="U933" s="205"/>
    </row>
    <row r="934" spans="1:21" ht="20.100000000000001" customHeight="1">
      <c r="A934" s="191"/>
      <c r="B934" s="191"/>
      <c r="C934" s="191"/>
      <c r="D934" s="192"/>
      <c r="E934" s="191"/>
      <c r="F934" s="202"/>
      <c r="G934" s="190"/>
      <c r="H934" s="191"/>
      <c r="I934" s="191"/>
      <c r="J934" s="194"/>
      <c r="K934" s="194"/>
      <c r="L934" s="191"/>
      <c r="M934" s="195"/>
      <c r="N934" s="190"/>
      <c r="O934" s="191"/>
      <c r="P934" s="213"/>
      <c r="Q934" s="214"/>
      <c r="R934" s="203"/>
      <c r="S934" s="211"/>
      <c r="T934" s="247"/>
      <c r="U934" s="237"/>
    </row>
    <row r="935" spans="1:21" ht="20.100000000000001" customHeight="1">
      <c r="A935" s="190"/>
      <c r="B935" s="191"/>
      <c r="C935" s="191"/>
      <c r="D935" s="192"/>
      <c r="E935" s="191"/>
      <c r="F935" s="193"/>
      <c r="G935" s="190"/>
      <c r="H935" s="191"/>
      <c r="I935" s="191"/>
      <c r="J935" s="194"/>
      <c r="K935" s="194"/>
      <c r="L935" s="191"/>
      <c r="M935" s="195"/>
      <c r="N935" s="190"/>
      <c r="O935" s="191"/>
      <c r="P935" s="196"/>
      <c r="Q935" s="197"/>
      <c r="R935" s="203"/>
      <c r="S935" s="204"/>
      <c r="T935" s="200"/>
      <c r="U935" s="205"/>
    </row>
    <row r="936" spans="1:21" ht="20.100000000000001" customHeight="1">
      <c r="A936" s="191"/>
      <c r="B936" s="191"/>
      <c r="C936" s="191"/>
      <c r="D936" s="192"/>
      <c r="E936" s="191"/>
      <c r="F936" s="202"/>
      <c r="G936" s="190"/>
      <c r="H936" s="191"/>
      <c r="I936" s="191"/>
      <c r="J936" s="194"/>
      <c r="K936" s="194"/>
      <c r="L936" s="191"/>
      <c r="M936" s="195"/>
      <c r="N936" s="190"/>
      <c r="O936" s="191"/>
      <c r="P936" s="273"/>
      <c r="Q936" s="204"/>
      <c r="R936" s="206"/>
      <c r="S936" s="207"/>
      <c r="T936" s="200"/>
      <c r="U936" s="205"/>
    </row>
    <row r="937" spans="1:21" ht="20.100000000000001" customHeight="1">
      <c r="A937" s="190"/>
      <c r="B937" s="191"/>
      <c r="C937" s="191"/>
      <c r="D937" s="192"/>
      <c r="E937" s="191"/>
      <c r="F937" s="202"/>
      <c r="G937" s="190"/>
      <c r="H937" s="191"/>
      <c r="I937" s="191"/>
      <c r="J937" s="194"/>
      <c r="K937" s="194"/>
      <c r="L937" s="191"/>
      <c r="M937" s="195"/>
      <c r="N937" s="190"/>
      <c r="O937" s="191"/>
      <c r="P937" s="213"/>
      <c r="Q937" s="214"/>
      <c r="R937" s="226"/>
      <c r="S937" s="227"/>
      <c r="T937" s="216"/>
      <c r="U937" s="255"/>
    </row>
    <row r="938" spans="1:21" ht="20.100000000000001" customHeight="1">
      <c r="A938" s="191"/>
      <c r="B938" s="191"/>
      <c r="C938" s="191"/>
      <c r="D938" s="192"/>
      <c r="E938" s="191"/>
      <c r="F938" s="202"/>
      <c r="G938" s="190"/>
      <c r="H938" s="191"/>
      <c r="I938" s="191"/>
      <c r="J938" s="194"/>
      <c r="K938" s="194"/>
      <c r="L938" s="191"/>
      <c r="M938" s="195"/>
      <c r="N938" s="190"/>
      <c r="O938" s="191"/>
      <c r="P938" s="213"/>
      <c r="Q938" s="214"/>
      <c r="R938" s="226"/>
      <c r="S938" s="227"/>
      <c r="T938" s="310"/>
      <c r="U938" s="255"/>
    </row>
    <row r="939" spans="1:21" ht="20.100000000000001" customHeight="1">
      <c r="A939" s="190"/>
      <c r="B939" s="191"/>
      <c r="C939" s="191"/>
      <c r="D939" s="192"/>
      <c r="E939" s="191"/>
      <c r="F939" s="202"/>
      <c r="G939" s="190"/>
      <c r="H939" s="191"/>
      <c r="I939" s="191"/>
      <c r="J939" s="194"/>
      <c r="K939" s="194"/>
      <c r="L939" s="191"/>
      <c r="M939" s="195"/>
      <c r="N939" s="190"/>
      <c r="O939" s="191"/>
      <c r="P939" s="196"/>
      <c r="Q939" s="197"/>
      <c r="R939" s="208"/>
      <c r="S939" s="209"/>
      <c r="T939" s="318"/>
      <c r="U939" s="262"/>
    </row>
    <row r="940" spans="1:21" ht="20.100000000000001" customHeight="1">
      <c r="A940" s="191"/>
      <c r="B940" s="191"/>
      <c r="C940" s="191"/>
      <c r="D940" s="192"/>
      <c r="E940" s="191"/>
      <c r="F940" s="202"/>
      <c r="G940" s="190"/>
      <c r="H940" s="191"/>
      <c r="I940" s="191"/>
      <c r="J940" s="194"/>
      <c r="K940" s="194"/>
      <c r="L940" s="191"/>
      <c r="M940" s="195"/>
      <c r="N940" s="190"/>
      <c r="O940" s="191"/>
      <c r="P940" s="196"/>
      <c r="Q940" s="197"/>
      <c r="R940" s="203"/>
      <c r="S940" s="204"/>
      <c r="T940" s="247"/>
      <c r="U940" s="205"/>
    </row>
    <row r="941" spans="1:21" ht="20.100000000000001" customHeight="1">
      <c r="A941" s="190"/>
      <c r="B941" s="191"/>
      <c r="C941" s="191"/>
      <c r="D941" s="192"/>
      <c r="E941" s="191"/>
      <c r="F941" s="202"/>
      <c r="G941" s="190"/>
      <c r="H941" s="191"/>
      <c r="I941" s="191"/>
      <c r="J941" s="194"/>
      <c r="K941" s="194"/>
      <c r="L941" s="191"/>
      <c r="M941" s="195"/>
      <c r="N941" s="190"/>
      <c r="O941" s="191"/>
      <c r="P941" s="273"/>
      <c r="Q941" s="204"/>
      <c r="R941" s="203"/>
      <c r="S941" s="199"/>
      <c r="T941" s="247"/>
      <c r="U941" s="201"/>
    </row>
    <row r="942" spans="1:21" ht="20.100000000000001" customHeight="1">
      <c r="A942" s="191"/>
      <c r="B942" s="191"/>
      <c r="C942" s="191"/>
      <c r="D942" s="192"/>
      <c r="E942" s="191"/>
      <c r="F942" s="202"/>
      <c r="G942" s="190"/>
      <c r="H942" s="191"/>
      <c r="I942" s="191"/>
      <c r="J942" s="194"/>
      <c r="K942" s="194"/>
      <c r="L942" s="191"/>
      <c r="M942" s="195"/>
      <c r="N942" s="190"/>
      <c r="O942" s="191"/>
      <c r="P942" s="213"/>
      <c r="Q942" s="214"/>
      <c r="R942" s="203"/>
      <c r="S942" s="211"/>
      <c r="T942" s="200"/>
      <c r="U942" s="201"/>
    </row>
    <row r="943" spans="1:21" ht="20.100000000000001" customHeight="1">
      <c r="A943" s="190"/>
      <c r="B943" s="191"/>
      <c r="C943" s="191"/>
      <c r="D943" s="192"/>
      <c r="E943" s="191"/>
      <c r="F943" s="202"/>
      <c r="G943" s="190"/>
      <c r="H943" s="191"/>
      <c r="I943" s="191"/>
      <c r="J943" s="194"/>
      <c r="K943" s="194"/>
      <c r="L943" s="191"/>
      <c r="M943" s="195"/>
      <c r="N943" s="190"/>
      <c r="O943" s="191"/>
      <c r="P943" s="196"/>
      <c r="Q943" s="197"/>
      <c r="R943" s="226"/>
      <c r="S943" s="227"/>
      <c r="T943" s="219"/>
      <c r="U943" s="201"/>
    </row>
    <row r="944" spans="1:21" ht="20.100000000000001" customHeight="1">
      <c r="A944" s="191"/>
      <c r="B944" s="191"/>
      <c r="C944" s="191"/>
      <c r="D944" s="192"/>
      <c r="E944" s="191"/>
      <c r="F944" s="202"/>
      <c r="G944" s="190"/>
      <c r="H944" s="191"/>
      <c r="I944" s="191"/>
      <c r="J944" s="194"/>
      <c r="K944" s="194"/>
      <c r="L944" s="191"/>
      <c r="M944" s="195"/>
      <c r="N944" s="190"/>
      <c r="O944" s="191"/>
      <c r="P944" s="196"/>
      <c r="Q944" s="197"/>
      <c r="R944" s="203"/>
      <c r="S944" s="211"/>
      <c r="T944" s="212"/>
      <c r="U944" s="205"/>
    </row>
    <row r="945" spans="1:21" ht="20.100000000000001" customHeight="1">
      <c r="A945" s="190"/>
      <c r="B945" s="191"/>
      <c r="C945" s="191"/>
      <c r="D945" s="192"/>
      <c r="E945" s="191"/>
      <c r="F945" s="202"/>
      <c r="G945" s="190"/>
      <c r="H945" s="191"/>
      <c r="I945" s="191"/>
      <c r="J945" s="194"/>
      <c r="K945" s="194"/>
      <c r="L945" s="191"/>
      <c r="M945" s="195"/>
      <c r="N945" s="190"/>
      <c r="O945" s="191"/>
      <c r="P945" s="196"/>
      <c r="Q945" s="197"/>
      <c r="R945" s="226"/>
      <c r="S945" s="227"/>
      <c r="T945" s="241"/>
      <c r="U945" s="242"/>
    </row>
    <row r="946" spans="1:21" ht="20.100000000000001" customHeight="1">
      <c r="A946" s="191"/>
      <c r="B946" s="191"/>
      <c r="C946" s="191"/>
      <c r="D946" s="192"/>
      <c r="E946" s="191"/>
      <c r="F946" s="202"/>
      <c r="G946" s="190"/>
      <c r="H946" s="191"/>
      <c r="I946" s="191"/>
      <c r="J946" s="194"/>
      <c r="K946" s="194"/>
      <c r="L946" s="191"/>
      <c r="M946" s="195"/>
      <c r="N946" s="190"/>
      <c r="O946" s="191"/>
      <c r="P946" s="213"/>
      <c r="Q946" s="214"/>
      <c r="R946" s="226"/>
      <c r="S946" s="227"/>
      <c r="T946" s="348"/>
      <c r="U946" s="355"/>
    </row>
    <row r="947" spans="1:21" ht="20.100000000000001" customHeight="1">
      <c r="A947" s="190"/>
      <c r="B947" s="191"/>
      <c r="C947" s="191"/>
      <c r="D947" s="192"/>
      <c r="E947" s="191"/>
      <c r="F947" s="202"/>
      <c r="G947" s="190"/>
      <c r="H947" s="191"/>
      <c r="I947" s="191"/>
      <c r="J947" s="194"/>
      <c r="K947" s="194"/>
      <c r="L947" s="191"/>
      <c r="M947" s="195"/>
      <c r="N947" s="190"/>
      <c r="O947" s="191"/>
      <c r="P947" s="196"/>
      <c r="Q947" s="197"/>
      <c r="R947" s="226"/>
      <c r="S947" s="227"/>
      <c r="T947" s="241"/>
      <c r="U947" s="242"/>
    </row>
    <row r="948" spans="1:21" ht="20.100000000000001" customHeight="1">
      <c r="A948" s="191"/>
      <c r="B948" s="191"/>
      <c r="C948" s="191"/>
      <c r="D948" s="192"/>
      <c r="E948" s="191"/>
      <c r="F948" s="202"/>
      <c r="G948" s="190"/>
      <c r="H948" s="191"/>
      <c r="I948" s="191"/>
      <c r="J948" s="194"/>
      <c r="K948" s="194"/>
      <c r="L948" s="191"/>
      <c r="M948" s="195"/>
      <c r="N948" s="190"/>
      <c r="O948" s="191"/>
      <c r="P948" s="213"/>
      <c r="Q948" s="214"/>
      <c r="R948" s="226"/>
      <c r="S948" s="227"/>
      <c r="T948" s="216"/>
      <c r="U948" s="217"/>
    </row>
    <row r="949" spans="1:21" ht="20.100000000000001" customHeight="1">
      <c r="A949" s="190"/>
      <c r="B949" s="191"/>
      <c r="C949" s="191"/>
      <c r="D949" s="192"/>
      <c r="E949" s="191"/>
      <c r="F949" s="202"/>
      <c r="G949" s="190"/>
      <c r="H949" s="191"/>
      <c r="I949" s="191"/>
      <c r="J949" s="194"/>
      <c r="K949" s="194"/>
      <c r="L949" s="191"/>
      <c r="M949" s="195"/>
      <c r="N949" s="190"/>
      <c r="O949" s="191"/>
      <c r="P949" s="213"/>
      <c r="Q949" s="214"/>
      <c r="R949" s="203"/>
      <c r="S949" s="211"/>
      <c r="T949" s="200"/>
      <c r="U949" s="205"/>
    </row>
    <row r="950" spans="1:21" ht="20.100000000000001" customHeight="1">
      <c r="A950" s="191"/>
      <c r="B950" s="191"/>
      <c r="C950" s="191"/>
      <c r="D950" s="192"/>
      <c r="E950" s="191"/>
      <c r="F950" s="202"/>
      <c r="G950" s="190"/>
      <c r="H950" s="191"/>
      <c r="I950" s="191"/>
      <c r="J950" s="194"/>
      <c r="K950" s="194"/>
      <c r="L950" s="191"/>
      <c r="M950" s="195"/>
      <c r="N950" s="190"/>
      <c r="O950" s="191"/>
      <c r="P950" s="213"/>
      <c r="Q950" s="214"/>
      <c r="R950" s="226"/>
      <c r="S950" s="227"/>
      <c r="T950" s="310"/>
      <c r="U950" s="255"/>
    </row>
    <row r="951" spans="1:21" ht="20.100000000000001" customHeight="1">
      <c r="A951" s="190"/>
      <c r="B951" s="191"/>
      <c r="C951" s="191"/>
      <c r="D951" s="192"/>
      <c r="E951" s="191"/>
      <c r="F951" s="202"/>
      <c r="G951" s="190"/>
      <c r="H951" s="191"/>
      <c r="I951" s="191"/>
      <c r="J951" s="194"/>
      <c r="K951" s="194"/>
      <c r="L951" s="191"/>
      <c r="M951" s="195"/>
      <c r="N951" s="190"/>
      <c r="O951" s="191"/>
      <c r="P951" s="196"/>
      <c r="Q951" s="197"/>
      <c r="R951" s="203"/>
      <c r="S951" s="211"/>
      <c r="T951" s="247"/>
      <c r="U951" s="205"/>
    </row>
    <row r="952" spans="1:21" ht="20.100000000000001" customHeight="1">
      <c r="A952" s="191"/>
      <c r="B952" s="191"/>
      <c r="C952" s="191"/>
      <c r="D952" s="192"/>
      <c r="E952" s="191"/>
      <c r="F952" s="202"/>
      <c r="G952" s="190"/>
      <c r="H952" s="191"/>
      <c r="I952" s="191"/>
      <c r="J952" s="194"/>
      <c r="K952" s="194"/>
      <c r="L952" s="191"/>
      <c r="M952" s="195"/>
      <c r="N952" s="190"/>
      <c r="O952" s="191"/>
      <c r="P952" s="273"/>
      <c r="Q952" s="204"/>
      <c r="R952" s="208"/>
      <c r="S952" s="209"/>
      <c r="T952" s="200"/>
      <c r="U952" s="201"/>
    </row>
    <row r="953" spans="1:21" ht="20.100000000000001" customHeight="1">
      <c r="A953" s="190"/>
      <c r="B953" s="191"/>
      <c r="C953" s="191"/>
      <c r="D953" s="192"/>
      <c r="E953" s="191"/>
      <c r="F953" s="202"/>
      <c r="G953" s="190"/>
      <c r="H953" s="191"/>
      <c r="I953" s="191"/>
      <c r="J953" s="194"/>
      <c r="K953" s="194"/>
      <c r="L953" s="191"/>
      <c r="M953" s="195"/>
      <c r="N953" s="190"/>
      <c r="O953" s="191"/>
      <c r="P953" s="273"/>
      <c r="Q953" s="204"/>
      <c r="R953" s="208"/>
      <c r="S953" s="209"/>
      <c r="T953" s="200"/>
      <c r="U953" s="205"/>
    </row>
    <row r="954" spans="1:21" ht="20.100000000000001" customHeight="1">
      <c r="A954" s="191"/>
      <c r="B954" s="191"/>
      <c r="C954" s="191"/>
      <c r="D954" s="192"/>
      <c r="E954" s="191"/>
      <c r="F954" s="202"/>
      <c r="G954" s="190"/>
      <c r="H954" s="191"/>
      <c r="I954" s="191"/>
      <c r="J954" s="194"/>
      <c r="K954" s="194"/>
      <c r="L954" s="191"/>
      <c r="M954" s="195"/>
      <c r="N954" s="190"/>
      <c r="O954" s="191"/>
      <c r="P954" s="273"/>
      <c r="Q954" s="204"/>
      <c r="R954" s="208"/>
      <c r="S954" s="209"/>
      <c r="T954" s="200"/>
      <c r="U954" s="205"/>
    </row>
    <row r="955" spans="1:21" ht="20.100000000000001" customHeight="1">
      <c r="A955" s="190"/>
      <c r="B955" s="191"/>
      <c r="C955" s="191"/>
      <c r="D955" s="192"/>
      <c r="E955" s="191"/>
      <c r="F955" s="202"/>
      <c r="G955" s="190"/>
      <c r="H955" s="191"/>
      <c r="I955" s="191"/>
      <c r="J955" s="194"/>
      <c r="K955" s="194"/>
      <c r="L955" s="191"/>
      <c r="M955" s="195"/>
      <c r="N955" s="190"/>
      <c r="O955" s="191"/>
      <c r="P955" s="196"/>
      <c r="Q955" s="197"/>
      <c r="R955" s="206"/>
      <c r="S955" s="207"/>
      <c r="T955" s="200"/>
      <c r="U955" s="205"/>
    </row>
    <row r="956" spans="1:21" ht="20.100000000000001" customHeight="1">
      <c r="A956" s="191"/>
      <c r="B956" s="191"/>
      <c r="C956" s="191"/>
      <c r="D956" s="192"/>
      <c r="E956" s="191"/>
      <c r="F956" s="202"/>
      <c r="G956" s="190"/>
      <c r="H956" s="191"/>
      <c r="I956" s="191"/>
      <c r="J956" s="194"/>
      <c r="K956" s="194"/>
      <c r="L956" s="191"/>
      <c r="M956" s="195"/>
      <c r="N956" s="190"/>
      <c r="O956" s="191"/>
      <c r="P956" s="196"/>
      <c r="Q956" s="197"/>
      <c r="R956" s="203"/>
      <c r="S956" s="204"/>
      <c r="T956" s="200"/>
      <c r="U956" s="221"/>
    </row>
    <row r="957" spans="1:21" ht="20.100000000000001" customHeight="1">
      <c r="A957" s="190"/>
      <c r="B957" s="191"/>
      <c r="C957" s="191"/>
      <c r="D957" s="192"/>
      <c r="E957" s="191"/>
      <c r="F957" s="202"/>
      <c r="G957" s="190"/>
      <c r="H957" s="191"/>
      <c r="I957" s="191"/>
      <c r="J957" s="194"/>
      <c r="K957" s="194"/>
      <c r="L957" s="191"/>
      <c r="M957" s="195"/>
      <c r="N957" s="190"/>
      <c r="O957" s="191"/>
      <c r="P957" s="196"/>
      <c r="Q957" s="197"/>
      <c r="R957" s="203"/>
      <c r="S957" s="204"/>
      <c r="T957" s="200"/>
      <c r="U957" s="201"/>
    </row>
    <row r="958" spans="1:21" ht="20.100000000000001" customHeight="1">
      <c r="A958" s="191"/>
      <c r="B958" s="191"/>
      <c r="C958" s="191"/>
      <c r="D958" s="192"/>
      <c r="E958" s="191"/>
      <c r="F958" s="202"/>
      <c r="G958" s="190"/>
      <c r="H958" s="191"/>
      <c r="I958" s="191"/>
      <c r="J958" s="194"/>
      <c r="K958" s="194"/>
      <c r="L958" s="191"/>
      <c r="M958" s="195"/>
      <c r="N958" s="190"/>
      <c r="O958" s="191"/>
      <c r="P958" s="213"/>
      <c r="Q958" s="214"/>
      <c r="R958" s="226"/>
      <c r="S958" s="227"/>
      <c r="T958" s="216"/>
      <c r="U958" s="217"/>
    </row>
    <row r="959" spans="1:21" ht="20.100000000000001" customHeight="1">
      <c r="A959" s="190"/>
      <c r="B959" s="191"/>
      <c r="C959" s="191"/>
      <c r="D959" s="192"/>
      <c r="E959" s="191"/>
      <c r="F959" s="202"/>
      <c r="G959" s="190"/>
      <c r="H959" s="191"/>
      <c r="I959" s="191"/>
      <c r="J959" s="194"/>
      <c r="K959" s="194"/>
      <c r="L959" s="191"/>
      <c r="M959" s="356"/>
      <c r="N959" s="190"/>
      <c r="O959" s="191"/>
      <c r="P959" s="213"/>
      <c r="Q959" s="214"/>
      <c r="R959" s="226"/>
      <c r="S959" s="227"/>
      <c r="T959" s="258"/>
      <c r="U959" s="355"/>
    </row>
    <row r="960" spans="1:21" ht="20.100000000000001" customHeight="1">
      <c r="A960" s="191"/>
      <c r="B960" s="191"/>
      <c r="C960" s="191"/>
      <c r="D960" s="192"/>
      <c r="E960" s="191"/>
      <c r="F960" s="202"/>
      <c r="G960" s="190"/>
      <c r="H960" s="191"/>
      <c r="I960" s="191"/>
      <c r="J960" s="194"/>
      <c r="K960" s="194"/>
      <c r="L960" s="191"/>
      <c r="M960" s="195"/>
      <c r="N960" s="190"/>
      <c r="O960" s="191"/>
      <c r="P960" s="273"/>
      <c r="Q960" s="204"/>
      <c r="R960" s="206"/>
      <c r="S960" s="207"/>
      <c r="T960" s="200"/>
      <c r="U960" s="205"/>
    </row>
    <row r="961" spans="1:21" ht="20.100000000000001" customHeight="1">
      <c r="A961" s="190"/>
      <c r="B961" s="191"/>
      <c r="C961" s="191"/>
      <c r="D961" s="192"/>
      <c r="E961" s="191"/>
      <c r="F961" s="202"/>
      <c r="G961" s="190"/>
      <c r="H961" s="191"/>
      <c r="I961" s="191"/>
      <c r="J961" s="194"/>
      <c r="K961" s="194"/>
      <c r="L961" s="191"/>
      <c r="M961" s="195"/>
      <c r="N961" s="190"/>
      <c r="O961" s="191"/>
      <c r="P961" s="196"/>
      <c r="Q961" s="197"/>
      <c r="R961" s="203"/>
      <c r="S961" s="204"/>
      <c r="T961" s="200"/>
      <c r="U961" s="210"/>
    </row>
    <row r="962" spans="1:21" ht="20.100000000000001" customHeight="1">
      <c r="A962" s="191"/>
      <c r="B962" s="191"/>
      <c r="C962" s="191"/>
      <c r="D962" s="192"/>
      <c r="E962" s="191"/>
      <c r="F962" s="202"/>
      <c r="G962" s="190"/>
      <c r="H962" s="191"/>
      <c r="I962" s="191"/>
      <c r="J962" s="194"/>
      <c r="K962" s="194"/>
      <c r="L962" s="191"/>
      <c r="M962" s="195"/>
      <c r="N962" s="190"/>
      <c r="O962" s="191"/>
      <c r="P962" s="196"/>
      <c r="Q962" s="197"/>
      <c r="R962" s="208"/>
      <c r="S962" s="209"/>
      <c r="T962" s="200"/>
      <c r="U962" s="210"/>
    </row>
    <row r="963" spans="1:21" ht="20.100000000000001" customHeight="1">
      <c r="A963" s="190"/>
      <c r="B963" s="191"/>
      <c r="C963" s="191"/>
      <c r="D963" s="192"/>
      <c r="E963" s="191"/>
      <c r="F963" s="202"/>
      <c r="G963" s="190"/>
      <c r="H963" s="191"/>
      <c r="I963" s="191"/>
      <c r="J963" s="194"/>
      <c r="K963" s="194"/>
      <c r="L963" s="191"/>
      <c r="M963" s="195"/>
      <c r="N963" s="190"/>
      <c r="O963" s="191"/>
      <c r="P963" s="196"/>
      <c r="Q963" s="197"/>
      <c r="R963" s="226"/>
      <c r="S963" s="227"/>
      <c r="T963" s="219"/>
      <c r="U963" s="205"/>
    </row>
    <row r="964" spans="1:21" ht="20.100000000000001" customHeight="1">
      <c r="A964" s="191"/>
      <c r="B964" s="190"/>
      <c r="C964" s="190"/>
      <c r="D964" s="228"/>
      <c r="E964" s="190"/>
      <c r="F964" s="229"/>
      <c r="G964" s="190"/>
      <c r="H964" s="190"/>
      <c r="I964" s="191"/>
      <c r="J964" s="230"/>
      <c r="K964" s="194"/>
      <c r="L964" s="191"/>
      <c r="M964" s="190"/>
      <c r="N964" s="190"/>
      <c r="O964" s="191"/>
      <c r="P964" s="196"/>
      <c r="Q964" s="197"/>
      <c r="R964" s="215"/>
      <c r="S964" s="215"/>
      <c r="T964" s="216"/>
      <c r="U964" s="217"/>
    </row>
    <row r="965" spans="1:21" ht="20.100000000000001" customHeight="1">
      <c r="A965" s="190"/>
      <c r="B965" s="190"/>
      <c r="C965" s="190"/>
      <c r="D965" s="228"/>
      <c r="E965" s="190"/>
      <c r="F965" s="229"/>
      <c r="G965" s="190"/>
      <c r="H965" s="190"/>
      <c r="I965" s="191"/>
      <c r="J965" s="230"/>
      <c r="K965" s="194"/>
      <c r="L965" s="191"/>
      <c r="M965" s="231"/>
      <c r="N965" s="190"/>
      <c r="O965" s="191"/>
      <c r="P965" s="196"/>
      <c r="Q965" s="197"/>
      <c r="R965" s="215"/>
      <c r="S965" s="215"/>
      <c r="T965" s="219"/>
      <c r="U965" s="242"/>
    </row>
    <row r="966" spans="1:21" ht="20.100000000000001" customHeight="1">
      <c r="A966" s="191"/>
      <c r="B966" s="191"/>
      <c r="C966" s="191"/>
      <c r="D966" s="192"/>
      <c r="E966" s="191"/>
      <c r="F966" s="202"/>
      <c r="G966" s="190"/>
      <c r="H966" s="191"/>
      <c r="I966" s="191"/>
      <c r="J966" s="194"/>
      <c r="K966" s="194"/>
      <c r="L966" s="191"/>
      <c r="M966" s="195"/>
      <c r="N966" s="190"/>
      <c r="O966" s="191"/>
      <c r="P966" s="196"/>
      <c r="Q966" s="197"/>
      <c r="R966" s="208"/>
      <c r="S966" s="209"/>
      <c r="T966" s="200"/>
      <c r="U966" s="210"/>
    </row>
    <row r="967" spans="1:21" ht="20.100000000000001" customHeight="1">
      <c r="A967" s="190"/>
      <c r="B967" s="191"/>
      <c r="C967" s="191"/>
      <c r="D967" s="192"/>
      <c r="E967" s="191"/>
      <c r="F967" s="202"/>
      <c r="G967" s="190"/>
      <c r="H967" s="191"/>
      <c r="I967" s="191"/>
      <c r="J967" s="194"/>
      <c r="K967" s="194"/>
      <c r="L967" s="191"/>
      <c r="M967" s="195"/>
      <c r="N967" s="190"/>
      <c r="O967" s="191"/>
      <c r="P967" s="273"/>
      <c r="Q967" s="204"/>
      <c r="R967" s="203"/>
      <c r="S967" s="211"/>
      <c r="T967" s="200"/>
      <c r="U967" s="205"/>
    </row>
    <row r="968" spans="1:21" ht="20.100000000000001" customHeight="1">
      <c r="A968" s="191"/>
      <c r="B968" s="191"/>
      <c r="C968" s="191"/>
      <c r="D968" s="192"/>
      <c r="E968" s="191"/>
      <c r="F968" s="202"/>
      <c r="G968" s="190"/>
      <c r="H968" s="191"/>
      <c r="I968" s="191"/>
      <c r="J968" s="194"/>
      <c r="K968" s="194"/>
      <c r="L968" s="191"/>
      <c r="M968" s="195"/>
      <c r="N968" s="190"/>
      <c r="O968" s="191"/>
      <c r="P968" s="196"/>
      <c r="Q968" s="197"/>
      <c r="R968" s="203"/>
      <c r="S968" s="204"/>
      <c r="T968" s="200"/>
      <c r="U968" s="201"/>
    </row>
    <row r="969" spans="1:21" ht="20.100000000000001" customHeight="1">
      <c r="A969" s="190"/>
      <c r="B969" s="191"/>
      <c r="C969" s="191"/>
      <c r="D969" s="192"/>
      <c r="E969" s="191"/>
      <c r="F969" s="202"/>
      <c r="G969" s="190"/>
      <c r="H969" s="191"/>
      <c r="I969" s="191"/>
      <c r="J969" s="194"/>
      <c r="K969" s="194"/>
      <c r="L969" s="191"/>
      <c r="M969" s="195"/>
      <c r="N969" s="190"/>
      <c r="O969" s="191"/>
      <c r="P969" s="213"/>
      <c r="Q969" s="214"/>
      <c r="R969" s="226"/>
      <c r="S969" s="227"/>
      <c r="T969" s="348"/>
      <c r="U969" s="255"/>
    </row>
    <row r="970" spans="1:21" ht="20.100000000000001" customHeight="1">
      <c r="A970" s="191"/>
      <c r="B970" s="191"/>
      <c r="C970" s="191"/>
      <c r="D970" s="192"/>
      <c r="E970" s="191"/>
      <c r="F970" s="202"/>
      <c r="G970" s="190"/>
      <c r="H970" s="191"/>
      <c r="I970" s="191"/>
      <c r="J970" s="194"/>
      <c r="K970" s="194"/>
      <c r="L970" s="191"/>
      <c r="M970" s="195"/>
      <c r="N970" s="190"/>
      <c r="O970" s="191"/>
      <c r="P970" s="196"/>
      <c r="Q970" s="197"/>
      <c r="R970" s="203"/>
      <c r="S970" s="204"/>
      <c r="T970" s="247"/>
      <c r="U970" s="201"/>
    </row>
    <row r="971" spans="1:21" ht="20.100000000000001" customHeight="1">
      <c r="A971" s="190"/>
      <c r="B971" s="191"/>
      <c r="C971" s="191"/>
      <c r="D971" s="192"/>
      <c r="E971" s="191"/>
      <c r="F971" s="202"/>
      <c r="G971" s="190"/>
      <c r="H971" s="191"/>
      <c r="I971" s="191"/>
      <c r="J971" s="194"/>
      <c r="K971" s="194"/>
      <c r="L971" s="191"/>
      <c r="M971" s="195"/>
      <c r="N971" s="190"/>
      <c r="O971" s="191"/>
      <c r="P971" s="213"/>
      <c r="Q971" s="214"/>
      <c r="R971" s="206"/>
      <c r="S971" s="207"/>
      <c r="T971" s="233"/>
      <c r="U971" s="281"/>
    </row>
    <row r="972" spans="1:21" ht="20.100000000000001" customHeight="1">
      <c r="A972" s="191"/>
      <c r="B972" s="191"/>
      <c r="C972" s="191"/>
      <c r="D972" s="192"/>
      <c r="E972" s="191"/>
      <c r="F972" s="202"/>
      <c r="G972" s="190"/>
      <c r="H972" s="191"/>
      <c r="I972" s="191"/>
      <c r="J972" s="194"/>
      <c r="K972" s="194"/>
      <c r="L972" s="191"/>
      <c r="M972" s="195"/>
      <c r="N972" s="190"/>
      <c r="O972" s="191"/>
      <c r="P972" s="196"/>
      <c r="Q972" s="197"/>
      <c r="R972" s="203"/>
      <c r="S972" s="204"/>
      <c r="T972" s="200"/>
      <c r="U972" s="201"/>
    </row>
    <row r="973" spans="1:21" ht="20.100000000000001" customHeight="1">
      <c r="A973" s="190"/>
      <c r="B973" s="191"/>
      <c r="C973" s="191"/>
      <c r="D973" s="192"/>
      <c r="E973" s="191"/>
      <c r="F973" s="202"/>
      <c r="G973" s="190"/>
      <c r="H973" s="191"/>
      <c r="I973" s="191"/>
      <c r="J973" s="194"/>
      <c r="K973" s="194"/>
      <c r="L973" s="191"/>
      <c r="M973" s="195"/>
      <c r="N973" s="190"/>
      <c r="O973" s="191"/>
      <c r="P973" s="196"/>
      <c r="Q973" s="197"/>
      <c r="R973" s="208"/>
      <c r="S973" s="209"/>
      <c r="T973" s="200"/>
      <c r="U973" s="210"/>
    </row>
    <row r="974" spans="1:21" ht="20.100000000000001" customHeight="1">
      <c r="A974" s="191"/>
      <c r="B974" s="191"/>
      <c r="C974" s="191"/>
      <c r="D974" s="192"/>
      <c r="E974" s="191"/>
      <c r="F974" s="202"/>
      <c r="G974" s="190"/>
      <c r="H974" s="191"/>
      <c r="I974" s="191"/>
      <c r="J974" s="194"/>
      <c r="K974" s="194"/>
      <c r="L974" s="191"/>
      <c r="M974" s="195"/>
      <c r="N974" s="190"/>
      <c r="O974" s="191"/>
      <c r="P974" s="196"/>
      <c r="Q974" s="197"/>
      <c r="R974" s="226"/>
      <c r="S974" s="227"/>
      <c r="T974" s="241"/>
      <c r="U974" s="242"/>
    </row>
    <row r="975" spans="1:21" ht="20.100000000000001" customHeight="1">
      <c r="A975" s="190"/>
      <c r="B975" s="191"/>
      <c r="C975" s="191"/>
      <c r="D975" s="192"/>
      <c r="E975" s="191"/>
      <c r="F975" s="202"/>
      <c r="G975" s="190"/>
      <c r="H975" s="191"/>
      <c r="I975" s="191"/>
      <c r="J975" s="194"/>
      <c r="K975" s="194"/>
      <c r="L975" s="191"/>
      <c r="M975" s="195"/>
      <c r="N975" s="190"/>
      <c r="O975" s="191"/>
      <c r="P975" s="196"/>
      <c r="Q975" s="197"/>
      <c r="R975" s="226"/>
      <c r="S975" s="227"/>
      <c r="T975" s="241"/>
      <c r="U975" s="242"/>
    </row>
    <row r="976" spans="1:21" ht="20.100000000000001" customHeight="1">
      <c r="A976" s="191"/>
      <c r="B976" s="191"/>
      <c r="C976" s="191"/>
      <c r="D976" s="192"/>
      <c r="E976" s="191"/>
      <c r="F976" s="202"/>
      <c r="G976" s="190"/>
      <c r="H976" s="191"/>
      <c r="I976" s="191"/>
      <c r="J976" s="194"/>
      <c r="K976" s="194"/>
      <c r="L976" s="191"/>
      <c r="M976" s="195"/>
      <c r="N976" s="190"/>
      <c r="O976" s="191"/>
      <c r="P976" s="196"/>
      <c r="Q976" s="197"/>
      <c r="R976" s="226"/>
      <c r="S976" s="227"/>
      <c r="T976" s="241"/>
      <c r="U976" s="242"/>
    </row>
    <row r="977" spans="1:21" ht="20.100000000000001" customHeight="1">
      <c r="A977" s="190"/>
      <c r="B977" s="191"/>
      <c r="C977" s="191"/>
      <c r="D977" s="192"/>
      <c r="E977" s="191"/>
      <c r="F977" s="202"/>
      <c r="G977" s="190"/>
      <c r="H977" s="191"/>
      <c r="I977" s="191"/>
      <c r="J977" s="194"/>
      <c r="K977" s="194"/>
      <c r="L977" s="191"/>
      <c r="M977" s="195"/>
      <c r="N977" s="190"/>
      <c r="O977" s="191"/>
      <c r="P977" s="196"/>
      <c r="Q977" s="197"/>
      <c r="R977" s="203"/>
      <c r="S977" s="204"/>
      <c r="T977" s="247"/>
      <c r="U977" s="201"/>
    </row>
    <row r="978" spans="1:21" ht="20.100000000000001" customHeight="1">
      <c r="A978" s="191"/>
      <c r="B978" s="191"/>
      <c r="C978" s="191"/>
      <c r="D978" s="192"/>
      <c r="E978" s="191"/>
      <c r="F978" s="202"/>
      <c r="G978" s="190"/>
      <c r="H978" s="191"/>
      <c r="I978" s="191"/>
      <c r="J978" s="194"/>
      <c r="K978" s="194"/>
      <c r="L978" s="191"/>
      <c r="M978" s="195"/>
      <c r="N978" s="190"/>
      <c r="O978" s="191"/>
      <c r="P978" s="196"/>
      <c r="Q978" s="197"/>
      <c r="R978" s="226"/>
      <c r="S978" s="227"/>
      <c r="T978" s="219"/>
      <c r="U978" s="205"/>
    </row>
    <row r="979" spans="1:21" ht="20.100000000000001" customHeight="1">
      <c r="A979" s="190"/>
      <c r="B979" s="191"/>
      <c r="C979" s="191"/>
      <c r="D979" s="192"/>
      <c r="E979" s="191"/>
      <c r="F979" s="202"/>
      <c r="G979" s="190"/>
      <c r="H979" s="191"/>
      <c r="I979" s="191"/>
      <c r="J979" s="194"/>
      <c r="K979" s="194"/>
      <c r="L979" s="191"/>
      <c r="M979" s="195"/>
      <c r="N979" s="190"/>
      <c r="O979" s="191"/>
      <c r="P979" s="196"/>
      <c r="Q979" s="197"/>
      <c r="R979" s="203"/>
      <c r="S979" s="204"/>
      <c r="T979" s="200"/>
      <c r="U979" s="201"/>
    </row>
    <row r="980" spans="1:21" ht="20.100000000000001" customHeight="1">
      <c r="A980" s="191"/>
      <c r="B980" s="191"/>
      <c r="C980" s="191"/>
      <c r="D980" s="192"/>
      <c r="E980" s="191"/>
      <c r="F980" s="202"/>
      <c r="G980" s="190"/>
      <c r="H980" s="191"/>
      <c r="I980" s="191"/>
      <c r="J980" s="194"/>
      <c r="K980" s="194"/>
      <c r="L980" s="191"/>
      <c r="M980" s="195"/>
      <c r="N980" s="190"/>
      <c r="O980" s="191"/>
      <c r="P980" s="196"/>
      <c r="Q980" s="197"/>
      <c r="R980" s="203"/>
      <c r="S980" s="204"/>
      <c r="T980" s="200"/>
      <c r="U980" s="201"/>
    </row>
    <row r="981" spans="1:21" ht="20.100000000000001" customHeight="1">
      <c r="A981" s="190"/>
      <c r="B981" s="191"/>
      <c r="C981" s="191"/>
      <c r="D981" s="192"/>
      <c r="E981" s="191"/>
      <c r="F981" s="202"/>
      <c r="G981" s="190"/>
      <c r="H981" s="191"/>
      <c r="I981" s="191"/>
      <c r="J981" s="194"/>
      <c r="K981" s="194"/>
      <c r="L981" s="191"/>
      <c r="M981" s="195"/>
      <c r="N981" s="190"/>
      <c r="O981" s="191"/>
      <c r="P981" s="213"/>
      <c r="Q981" s="214"/>
      <c r="R981" s="226"/>
      <c r="S981" s="227"/>
      <c r="T981" s="216"/>
      <c r="U981" s="217"/>
    </row>
    <row r="982" spans="1:21" ht="20.100000000000001" customHeight="1">
      <c r="A982" s="191"/>
      <c r="B982" s="191"/>
      <c r="C982" s="191"/>
      <c r="D982" s="192"/>
      <c r="E982" s="191"/>
      <c r="F982" s="202"/>
      <c r="G982" s="190"/>
      <c r="H982" s="191"/>
      <c r="I982" s="191"/>
      <c r="J982" s="194"/>
      <c r="K982" s="194"/>
      <c r="L982" s="191"/>
      <c r="M982" s="195"/>
      <c r="N982" s="190"/>
      <c r="O982" s="191"/>
      <c r="P982" s="196"/>
      <c r="Q982" s="197"/>
      <c r="R982" s="226"/>
      <c r="S982" s="227"/>
      <c r="T982" s="243"/>
      <c r="U982" s="242"/>
    </row>
    <row r="983" spans="1:21" ht="20.100000000000001" customHeight="1">
      <c r="A983" s="190"/>
      <c r="B983" s="191"/>
      <c r="C983" s="191"/>
      <c r="D983" s="192"/>
      <c r="E983" s="191"/>
      <c r="F983" s="202"/>
      <c r="G983" s="190"/>
      <c r="H983" s="191"/>
      <c r="I983" s="191"/>
      <c r="J983" s="194"/>
      <c r="K983" s="194"/>
      <c r="L983" s="191"/>
      <c r="M983" s="195"/>
      <c r="N983" s="190"/>
      <c r="O983" s="191"/>
      <c r="P983" s="196"/>
      <c r="Q983" s="197"/>
      <c r="R983" s="226"/>
      <c r="S983" s="227"/>
      <c r="T983" s="241"/>
      <c r="U983" s="242"/>
    </row>
    <row r="984" spans="1:21" ht="20.100000000000001" customHeight="1">
      <c r="A984" s="191"/>
      <c r="B984" s="191"/>
      <c r="C984" s="191"/>
      <c r="D984" s="192"/>
      <c r="E984" s="191"/>
      <c r="F984" s="202"/>
      <c r="G984" s="190"/>
      <c r="H984" s="191"/>
      <c r="I984" s="191"/>
      <c r="J984" s="194"/>
      <c r="K984" s="194"/>
      <c r="L984" s="191"/>
      <c r="M984" s="195"/>
      <c r="N984" s="190"/>
      <c r="O984" s="191"/>
      <c r="P984" s="196"/>
      <c r="Q984" s="197"/>
      <c r="R984" s="203"/>
      <c r="S984" s="204"/>
      <c r="T984" s="200"/>
      <c r="U984" s="201"/>
    </row>
    <row r="985" spans="1:21" ht="20.100000000000001" customHeight="1">
      <c r="A985" s="190"/>
      <c r="B985" s="191"/>
      <c r="C985" s="191"/>
      <c r="D985" s="192"/>
      <c r="E985" s="191"/>
      <c r="F985" s="193"/>
      <c r="G985" s="190"/>
      <c r="H985" s="191"/>
      <c r="I985" s="191"/>
      <c r="J985" s="194"/>
      <c r="K985" s="194"/>
      <c r="L985" s="191"/>
      <c r="M985" s="195"/>
      <c r="N985" s="190"/>
      <c r="O985" s="191"/>
      <c r="P985" s="273"/>
      <c r="Q985" s="204"/>
      <c r="R985" s="203"/>
      <c r="S985" s="211"/>
      <c r="T985" s="200"/>
      <c r="U985" s="205"/>
    </row>
    <row r="986" spans="1:21" ht="20.100000000000001" customHeight="1">
      <c r="A986" s="191"/>
      <c r="B986" s="191"/>
      <c r="C986" s="191"/>
      <c r="D986" s="192"/>
      <c r="E986" s="191"/>
      <c r="F986" s="202"/>
      <c r="G986" s="190"/>
      <c r="H986" s="191"/>
      <c r="I986" s="191"/>
      <c r="J986" s="194"/>
      <c r="K986" s="194"/>
      <c r="L986" s="191"/>
      <c r="M986" s="195"/>
      <c r="N986" s="190"/>
      <c r="O986" s="191"/>
      <c r="P986" s="196"/>
      <c r="Q986" s="197"/>
      <c r="R986" s="226"/>
      <c r="S986" s="227"/>
      <c r="T986" s="219"/>
      <c r="U986" s="201"/>
    </row>
    <row r="987" spans="1:21" ht="20.100000000000001" customHeight="1">
      <c r="A987" s="190"/>
      <c r="B987" s="191"/>
      <c r="C987" s="191"/>
      <c r="D987" s="192"/>
      <c r="E987" s="191"/>
      <c r="F987" s="202"/>
      <c r="G987" s="190"/>
      <c r="H987" s="191"/>
      <c r="I987" s="191"/>
      <c r="J987" s="194"/>
      <c r="K987" s="194"/>
      <c r="L987" s="191"/>
      <c r="M987" s="195"/>
      <c r="N987" s="190"/>
      <c r="O987" s="191"/>
      <c r="P987" s="273"/>
      <c r="Q987" s="204"/>
      <c r="R987" s="206"/>
      <c r="S987" s="207"/>
      <c r="T987" s="200"/>
      <c r="U987" s="205"/>
    </row>
    <row r="988" spans="1:21" ht="20.100000000000001" customHeight="1">
      <c r="A988" s="191"/>
      <c r="B988" s="191"/>
      <c r="C988" s="191"/>
      <c r="D988" s="192"/>
      <c r="E988" s="191"/>
      <c r="F988" s="202"/>
      <c r="G988" s="190"/>
      <c r="H988" s="191"/>
      <c r="I988" s="191"/>
      <c r="J988" s="194"/>
      <c r="K988" s="194"/>
      <c r="L988" s="191"/>
      <c r="M988" s="195"/>
      <c r="N988" s="190"/>
      <c r="O988" s="191"/>
      <c r="P988" s="196"/>
      <c r="Q988" s="197"/>
      <c r="R988" s="226"/>
      <c r="S988" s="227"/>
      <c r="T988" s="219"/>
      <c r="U988" s="205"/>
    </row>
    <row r="989" spans="1:21" ht="20.100000000000001" customHeight="1">
      <c r="A989" s="190"/>
      <c r="B989" s="191"/>
      <c r="C989" s="191"/>
      <c r="D989" s="192"/>
      <c r="E989" s="191"/>
      <c r="F989" s="202"/>
      <c r="G989" s="190"/>
      <c r="H989" s="191"/>
      <c r="I989" s="191"/>
      <c r="J989" s="194"/>
      <c r="K989" s="194"/>
      <c r="L989" s="191"/>
      <c r="M989" s="195"/>
      <c r="N989" s="190"/>
      <c r="O989" s="191"/>
      <c r="P989" s="196"/>
      <c r="Q989" s="197"/>
      <c r="R989" s="226"/>
      <c r="S989" s="227"/>
      <c r="T989" s="219"/>
      <c r="U989" s="221"/>
    </row>
    <row r="990" spans="1:21" ht="20.100000000000001" customHeight="1">
      <c r="A990" s="191"/>
      <c r="B990" s="191"/>
      <c r="C990" s="191"/>
      <c r="D990" s="192"/>
      <c r="E990" s="191"/>
      <c r="F990" s="202"/>
      <c r="G990" s="190"/>
      <c r="H990" s="191"/>
      <c r="I990" s="191"/>
      <c r="J990" s="194"/>
      <c r="K990" s="194"/>
      <c r="L990" s="191"/>
      <c r="M990" s="195"/>
      <c r="N990" s="190"/>
      <c r="O990" s="191"/>
      <c r="P990" s="196"/>
      <c r="Q990" s="197"/>
      <c r="R990" s="226"/>
      <c r="S990" s="227"/>
      <c r="T990" s="219"/>
      <c r="U990" s="221"/>
    </row>
    <row r="991" spans="1:21" ht="20.100000000000001" customHeight="1">
      <c r="A991" s="190"/>
      <c r="B991" s="191"/>
      <c r="C991" s="191"/>
      <c r="D991" s="192"/>
      <c r="E991" s="191"/>
      <c r="F991" s="202"/>
      <c r="G991" s="190"/>
      <c r="H991" s="191"/>
      <c r="I991" s="191"/>
      <c r="J991" s="194"/>
      <c r="K991" s="194"/>
      <c r="L991" s="191"/>
      <c r="M991" s="195"/>
      <c r="N991" s="190"/>
      <c r="O991" s="191"/>
      <c r="P991" s="273"/>
      <c r="Q991" s="204"/>
      <c r="R991" s="203"/>
      <c r="S991" s="204"/>
      <c r="T991" s="200"/>
      <c r="U991" s="205"/>
    </row>
    <row r="992" spans="1:21" ht="20.100000000000001" customHeight="1">
      <c r="A992" s="191"/>
      <c r="B992" s="191"/>
      <c r="C992" s="191"/>
      <c r="D992" s="192"/>
      <c r="E992" s="191"/>
      <c r="F992" s="202"/>
      <c r="G992" s="190"/>
      <c r="H992" s="191"/>
      <c r="I992" s="191"/>
      <c r="J992" s="194"/>
      <c r="K992" s="194"/>
      <c r="L992" s="191"/>
      <c r="M992" s="195"/>
      <c r="N992" s="190"/>
      <c r="O992" s="191"/>
      <c r="P992" s="196"/>
      <c r="Q992" s="197"/>
      <c r="R992" s="203"/>
      <c r="S992" s="211"/>
      <c r="T992" s="200"/>
      <c r="U992" s="205"/>
    </row>
    <row r="993" spans="1:21" ht="20.100000000000001" customHeight="1">
      <c r="A993" s="190"/>
      <c r="B993" s="191"/>
      <c r="C993" s="191"/>
      <c r="D993" s="192"/>
      <c r="E993" s="191"/>
      <c r="F993" s="193"/>
      <c r="G993" s="190"/>
      <c r="H993" s="191"/>
      <c r="I993" s="191"/>
      <c r="J993" s="194"/>
      <c r="K993" s="194"/>
      <c r="L993" s="191"/>
      <c r="M993" s="195"/>
      <c r="N993" s="190"/>
      <c r="O993" s="191"/>
      <c r="P993" s="196"/>
      <c r="Q993" s="197"/>
      <c r="R993" s="203"/>
      <c r="S993" s="204"/>
      <c r="T993" s="200"/>
      <c r="U993" s="201"/>
    </row>
    <row r="994" spans="1:21" ht="20.100000000000001" customHeight="1">
      <c r="A994" s="191"/>
      <c r="B994" s="191"/>
      <c r="C994" s="191"/>
      <c r="D994" s="192"/>
      <c r="E994" s="191"/>
      <c r="F994" s="202"/>
      <c r="G994" s="190"/>
      <c r="H994" s="191"/>
      <c r="I994" s="191"/>
      <c r="J994" s="194"/>
      <c r="K994" s="194"/>
      <c r="L994" s="191"/>
      <c r="M994" s="195"/>
      <c r="N994" s="190"/>
      <c r="O994" s="191"/>
      <c r="P994" s="196"/>
      <c r="Q994" s="197"/>
      <c r="R994" s="203"/>
      <c r="S994" s="211"/>
      <c r="T994" s="247"/>
      <c r="U994" s="201"/>
    </row>
    <row r="995" spans="1:21" ht="20.100000000000001" customHeight="1">
      <c r="A995" s="190"/>
      <c r="B995" s="191"/>
      <c r="C995" s="191"/>
      <c r="D995" s="192"/>
      <c r="E995" s="191"/>
      <c r="F995" s="202"/>
      <c r="G995" s="190"/>
      <c r="H995" s="191"/>
      <c r="I995" s="191"/>
      <c r="J995" s="194"/>
      <c r="K995" s="194"/>
      <c r="L995" s="191"/>
      <c r="M995" s="195"/>
      <c r="N995" s="190"/>
      <c r="O995" s="191"/>
      <c r="P995" s="213"/>
      <c r="Q995" s="214"/>
      <c r="R995" s="215"/>
      <c r="S995" s="215"/>
      <c r="T995" s="216"/>
      <c r="U995" s="255"/>
    </row>
    <row r="996" spans="1:21" ht="20.100000000000001" customHeight="1">
      <c r="A996" s="191"/>
      <c r="B996" s="191"/>
      <c r="C996" s="191"/>
      <c r="D996" s="192"/>
      <c r="E996" s="191"/>
      <c r="F996" s="202"/>
      <c r="G996" s="190"/>
      <c r="H996" s="191"/>
      <c r="I996" s="191"/>
      <c r="J996" s="194"/>
      <c r="K996" s="194"/>
      <c r="L996" s="191"/>
      <c r="M996" s="195"/>
      <c r="N996" s="190"/>
      <c r="O996" s="191"/>
      <c r="P996" s="213"/>
      <c r="Q996" s="214"/>
      <c r="R996" s="215"/>
      <c r="S996" s="215"/>
      <c r="T996" s="216"/>
      <c r="U996" s="217"/>
    </row>
    <row r="997" spans="1:21" ht="20.100000000000001" customHeight="1">
      <c r="A997" s="190"/>
      <c r="B997" s="191"/>
      <c r="C997" s="191"/>
      <c r="D997" s="192"/>
      <c r="E997" s="191"/>
      <c r="F997" s="202"/>
      <c r="G997" s="190"/>
      <c r="H997" s="191"/>
      <c r="I997" s="191"/>
      <c r="J997" s="194"/>
      <c r="K997" s="194"/>
      <c r="L997" s="191"/>
      <c r="M997" s="195"/>
      <c r="N997" s="190"/>
      <c r="O997" s="191"/>
      <c r="P997" s="213"/>
      <c r="Q997" s="214"/>
      <c r="R997" s="215"/>
      <c r="S997" s="215"/>
      <c r="T997" s="216"/>
      <c r="U997" s="217"/>
    </row>
    <row r="998" spans="1:21" ht="20.100000000000001" customHeight="1">
      <c r="A998" s="191"/>
      <c r="B998" s="191"/>
      <c r="C998" s="191"/>
      <c r="D998" s="192"/>
      <c r="E998" s="191"/>
      <c r="F998" s="202"/>
      <c r="G998" s="190"/>
      <c r="H998" s="191"/>
      <c r="I998" s="191"/>
      <c r="J998" s="194"/>
      <c r="K998" s="194"/>
      <c r="L998" s="191"/>
      <c r="M998" s="195"/>
      <c r="N998" s="190"/>
      <c r="O998" s="191"/>
      <c r="P998" s="196"/>
      <c r="Q998" s="197"/>
      <c r="R998" s="215"/>
      <c r="S998" s="215"/>
      <c r="T998" s="219"/>
      <c r="U998" s="210"/>
    </row>
    <row r="999" spans="1:21" ht="20.100000000000001" customHeight="1">
      <c r="A999" s="190"/>
      <c r="B999" s="191"/>
      <c r="C999" s="191"/>
      <c r="D999" s="192"/>
      <c r="E999" s="191"/>
      <c r="F999" s="193"/>
      <c r="G999" s="190"/>
      <c r="H999" s="191"/>
      <c r="I999" s="191"/>
      <c r="J999" s="194"/>
      <c r="K999" s="194"/>
      <c r="L999" s="191"/>
      <c r="M999" s="195"/>
      <c r="N999" s="190"/>
      <c r="O999" s="191"/>
      <c r="P999" s="196"/>
      <c r="Q999" s="197"/>
      <c r="R999" s="208"/>
      <c r="S999" s="209"/>
      <c r="T999" s="247"/>
      <c r="U999" s="201"/>
    </row>
    <row r="1000" spans="1:21" ht="20.100000000000001" customHeight="1">
      <c r="A1000" s="191"/>
      <c r="B1000" s="191"/>
      <c r="C1000" s="191"/>
      <c r="D1000" s="192"/>
      <c r="E1000" s="191"/>
      <c r="F1000" s="193"/>
      <c r="G1000" s="190"/>
      <c r="H1000" s="191"/>
      <c r="I1000" s="191"/>
      <c r="J1000" s="194"/>
      <c r="K1000" s="194"/>
      <c r="L1000" s="191"/>
      <c r="M1000" s="195"/>
      <c r="N1000" s="190"/>
      <c r="O1000" s="191"/>
      <c r="P1000" s="196"/>
      <c r="Q1000" s="197"/>
      <c r="R1000" s="208"/>
      <c r="S1000" s="209"/>
      <c r="T1000" s="200"/>
      <c r="U1000" s="205"/>
    </row>
    <row r="1001" spans="1:21" ht="20.100000000000001" customHeight="1">
      <c r="A1001" s="190"/>
      <c r="B1001" s="191"/>
      <c r="C1001" s="191"/>
      <c r="D1001" s="192"/>
      <c r="E1001" s="191"/>
      <c r="F1001" s="202"/>
      <c r="G1001" s="190"/>
      <c r="H1001" s="191"/>
      <c r="I1001" s="191"/>
      <c r="J1001" s="194"/>
      <c r="K1001" s="194"/>
      <c r="L1001" s="191"/>
      <c r="M1001" s="195"/>
      <c r="N1001" s="190"/>
      <c r="O1001" s="191"/>
      <c r="P1001" s="213"/>
      <c r="Q1001" s="214"/>
      <c r="R1001" s="215"/>
      <c r="S1001" s="215"/>
      <c r="T1001" s="216"/>
      <c r="U1001" s="272"/>
    </row>
    <row r="1002" spans="1:21" ht="20.100000000000001" customHeight="1">
      <c r="A1002" s="191"/>
      <c r="B1002" s="191"/>
      <c r="C1002" s="191"/>
      <c r="D1002" s="192"/>
      <c r="E1002" s="191"/>
      <c r="F1002" s="202"/>
      <c r="G1002" s="190"/>
      <c r="H1002" s="191"/>
      <c r="I1002" s="191"/>
      <c r="J1002" s="194"/>
      <c r="K1002" s="194"/>
      <c r="L1002" s="191"/>
      <c r="M1002" s="195"/>
      <c r="N1002" s="190"/>
      <c r="O1002" s="191"/>
      <c r="P1002" s="196"/>
      <c r="Q1002" s="197"/>
      <c r="R1002" s="206"/>
      <c r="S1002" s="207"/>
      <c r="T1002" s="318"/>
      <c r="U1002" s="351"/>
    </row>
    <row r="1003" spans="1:21" ht="20.100000000000001" customHeight="1">
      <c r="A1003" s="190"/>
      <c r="B1003" s="191"/>
      <c r="C1003" s="191"/>
      <c r="D1003" s="192"/>
      <c r="E1003" s="191"/>
      <c r="F1003" s="202"/>
      <c r="G1003" s="190"/>
      <c r="H1003" s="191"/>
      <c r="I1003" s="191"/>
      <c r="J1003" s="194"/>
      <c r="K1003" s="194"/>
      <c r="L1003" s="191"/>
      <c r="M1003" s="195"/>
      <c r="N1003" s="190"/>
      <c r="O1003" s="191"/>
      <c r="P1003" s="196"/>
      <c r="Q1003" s="197"/>
      <c r="R1003" s="203"/>
      <c r="S1003" s="199"/>
      <c r="T1003" s="200"/>
      <c r="U1003" s="201"/>
    </row>
    <row r="1004" spans="1:21" ht="20.100000000000001" customHeight="1">
      <c r="A1004" s="191"/>
      <c r="B1004" s="191"/>
      <c r="C1004" s="191"/>
      <c r="D1004" s="192"/>
      <c r="E1004" s="191"/>
      <c r="F1004" s="202"/>
      <c r="G1004" s="190"/>
      <c r="H1004" s="191"/>
      <c r="I1004" s="191"/>
      <c r="J1004" s="194"/>
      <c r="K1004" s="194"/>
      <c r="L1004" s="191"/>
      <c r="M1004" s="195"/>
      <c r="N1004" s="190"/>
      <c r="O1004" s="191"/>
      <c r="P1004" s="213"/>
      <c r="Q1004" s="214"/>
      <c r="R1004" s="215"/>
      <c r="S1004" s="215"/>
      <c r="T1004" s="216"/>
      <c r="U1004" s="255"/>
    </row>
    <row r="1005" spans="1:21" ht="20.100000000000001" customHeight="1">
      <c r="A1005" s="190"/>
      <c r="B1005" s="191"/>
      <c r="C1005" s="191"/>
      <c r="D1005" s="192"/>
      <c r="E1005" s="191"/>
      <c r="F1005" s="202"/>
      <c r="G1005" s="190"/>
      <c r="H1005" s="191"/>
      <c r="I1005" s="191"/>
      <c r="J1005" s="194"/>
      <c r="K1005" s="194"/>
      <c r="L1005" s="191"/>
      <c r="M1005" s="195"/>
      <c r="N1005" s="190"/>
      <c r="O1005" s="191"/>
      <c r="P1005" s="213"/>
      <c r="Q1005" s="214"/>
      <c r="R1005" s="215"/>
      <c r="S1005" s="215"/>
      <c r="T1005" s="216"/>
      <c r="U1005" s="217"/>
    </row>
    <row r="1006" spans="1:21" ht="20.100000000000001" customHeight="1">
      <c r="A1006" s="191"/>
      <c r="B1006" s="191"/>
      <c r="C1006" s="191"/>
      <c r="D1006" s="192"/>
      <c r="E1006" s="191"/>
      <c r="F1006" s="202"/>
      <c r="G1006" s="190"/>
      <c r="H1006" s="191"/>
      <c r="I1006" s="191"/>
      <c r="J1006" s="194"/>
      <c r="K1006" s="194"/>
      <c r="L1006" s="191"/>
      <c r="M1006" s="195"/>
      <c r="N1006" s="190"/>
      <c r="O1006" s="191"/>
      <c r="P1006" s="196"/>
      <c r="Q1006" s="197"/>
      <c r="R1006" s="203"/>
      <c r="S1006" s="204"/>
      <c r="T1006" s="200"/>
      <c r="U1006" s="201"/>
    </row>
    <row r="1007" spans="1:21" ht="20.100000000000001" customHeight="1">
      <c r="A1007" s="190"/>
      <c r="B1007" s="191"/>
      <c r="C1007" s="191"/>
      <c r="D1007" s="192"/>
      <c r="E1007" s="191"/>
      <c r="F1007" s="202"/>
      <c r="G1007" s="190"/>
      <c r="H1007" s="191"/>
      <c r="I1007" s="191"/>
      <c r="J1007" s="194"/>
      <c r="K1007" s="194"/>
      <c r="L1007" s="191"/>
      <c r="M1007" s="195"/>
      <c r="N1007" s="190"/>
      <c r="O1007" s="191"/>
      <c r="P1007" s="196"/>
      <c r="Q1007" s="197"/>
      <c r="R1007" s="226"/>
      <c r="S1007" s="227"/>
      <c r="T1007" s="219"/>
      <c r="U1007" s="221"/>
    </row>
    <row r="1008" spans="1:21" ht="20.100000000000001" customHeight="1">
      <c r="A1008" s="191"/>
      <c r="B1008" s="191"/>
      <c r="C1008" s="191"/>
      <c r="D1008" s="192"/>
      <c r="E1008" s="191"/>
      <c r="F1008" s="202"/>
      <c r="G1008" s="190"/>
      <c r="H1008" s="191"/>
      <c r="I1008" s="191"/>
      <c r="J1008" s="194"/>
      <c r="K1008" s="194"/>
      <c r="L1008" s="191"/>
      <c r="M1008" s="195"/>
      <c r="N1008" s="190"/>
      <c r="O1008" s="191"/>
      <c r="P1008" s="196"/>
      <c r="Q1008" s="197"/>
      <c r="R1008" s="226"/>
      <c r="S1008" s="227"/>
      <c r="T1008" s="219"/>
      <c r="U1008" s="205"/>
    </row>
    <row r="1009" spans="1:21" ht="20.100000000000001" customHeight="1">
      <c r="A1009" s="190"/>
      <c r="B1009" s="191"/>
      <c r="C1009" s="191"/>
      <c r="D1009" s="192"/>
      <c r="E1009" s="191"/>
      <c r="F1009" s="202"/>
      <c r="G1009" s="190"/>
      <c r="H1009" s="191"/>
      <c r="I1009" s="191"/>
      <c r="J1009" s="194"/>
      <c r="K1009" s="194"/>
      <c r="L1009" s="191"/>
      <c r="M1009" s="195"/>
      <c r="N1009" s="190"/>
      <c r="O1009" s="191"/>
      <c r="P1009" s="213"/>
      <c r="Q1009" s="214"/>
      <c r="R1009" s="279"/>
      <c r="S1009" s="245"/>
      <c r="T1009" s="216"/>
      <c r="U1009" s="217"/>
    </row>
    <row r="1010" spans="1:21" ht="20.100000000000001" customHeight="1">
      <c r="A1010" s="191"/>
      <c r="B1010" s="191"/>
      <c r="C1010" s="191"/>
      <c r="D1010" s="192"/>
      <c r="E1010" s="191"/>
      <c r="F1010" s="202"/>
      <c r="G1010" s="190"/>
      <c r="H1010" s="191"/>
      <c r="I1010" s="191"/>
      <c r="J1010" s="194"/>
      <c r="K1010" s="194"/>
      <c r="L1010" s="191"/>
      <c r="M1010" s="195"/>
      <c r="N1010" s="190"/>
      <c r="O1010" s="191"/>
      <c r="P1010" s="196"/>
      <c r="Q1010" s="197"/>
      <c r="R1010" s="226"/>
      <c r="S1010" s="227"/>
      <c r="T1010" s="219"/>
      <c r="U1010" s="205"/>
    </row>
    <row r="1011" spans="1:21" ht="20.100000000000001" customHeight="1">
      <c r="A1011" s="190"/>
      <c r="B1011" s="191"/>
      <c r="C1011" s="191"/>
      <c r="D1011" s="192"/>
      <c r="E1011" s="191"/>
      <c r="F1011" s="202"/>
      <c r="G1011" s="190"/>
      <c r="H1011" s="191"/>
      <c r="I1011" s="191"/>
      <c r="J1011" s="194"/>
      <c r="K1011" s="194"/>
      <c r="L1011" s="191"/>
      <c r="M1011" s="195"/>
      <c r="N1011" s="190"/>
      <c r="O1011" s="191"/>
      <c r="P1011" s="196"/>
      <c r="Q1011" s="197"/>
      <c r="R1011" s="226"/>
      <c r="S1011" s="227"/>
      <c r="T1011" s="219"/>
      <c r="U1011" s="221"/>
    </row>
    <row r="1012" spans="1:21" ht="20.100000000000001" customHeight="1">
      <c r="A1012" s="191"/>
      <c r="B1012" s="191"/>
      <c r="C1012" s="191"/>
      <c r="D1012" s="192"/>
      <c r="E1012" s="191"/>
      <c r="F1012" s="202"/>
      <c r="G1012" s="190"/>
      <c r="H1012" s="191"/>
      <c r="I1012" s="191"/>
      <c r="J1012" s="194"/>
      <c r="K1012" s="194"/>
      <c r="L1012" s="191"/>
      <c r="M1012" s="195"/>
      <c r="N1012" s="190"/>
      <c r="O1012" s="191"/>
      <c r="P1012" s="213"/>
      <c r="Q1012" s="214"/>
      <c r="R1012" s="256"/>
      <c r="S1012" s="257"/>
      <c r="T1012" s="285"/>
      <c r="U1012" s="295"/>
    </row>
    <row r="1013" spans="1:21" ht="20.100000000000001" customHeight="1">
      <c r="A1013" s="190"/>
      <c r="B1013" s="191"/>
      <c r="C1013" s="191"/>
      <c r="D1013" s="192"/>
      <c r="E1013" s="191"/>
      <c r="F1013" s="202"/>
      <c r="G1013" s="190"/>
      <c r="H1013" s="191"/>
      <c r="I1013" s="191"/>
      <c r="J1013" s="194"/>
      <c r="K1013" s="194"/>
      <c r="L1013" s="191"/>
      <c r="M1013" s="195"/>
      <c r="N1013" s="190"/>
      <c r="O1013" s="191"/>
      <c r="P1013" s="213"/>
      <c r="Q1013" s="214"/>
      <c r="R1013" s="215"/>
      <c r="S1013" s="215"/>
      <c r="T1013" s="216"/>
      <c r="U1013" s="217"/>
    </row>
    <row r="1014" spans="1:21" ht="20.100000000000001" customHeight="1">
      <c r="A1014" s="191"/>
      <c r="B1014" s="191"/>
      <c r="C1014" s="191"/>
      <c r="D1014" s="192"/>
      <c r="E1014" s="191"/>
      <c r="F1014" s="202"/>
      <c r="G1014" s="190"/>
      <c r="H1014" s="191"/>
      <c r="I1014" s="191"/>
      <c r="J1014" s="194"/>
      <c r="K1014" s="194"/>
      <c r="L1014" s="191"/>
      <c r="M1014" s="195"/>
      <c r="N1014" s="190"/>
      <c r="O1014" s="191"/>
      <c r="P1014" s="196"/>
      <c r="Q1014" s="197"/>
      <c r="R1014" s="208"/>
      <c r="S1014" s="209"/>
      <c r="T1014" s="200"/>
      <c r="U1014" s="210"/>
    </row>
    <row r="1015" spans="1:21" ht="20.100000000000001" customHeight="1">
      <c r="A1015" s="190"/>
      <c r="B1015" s="191"/>
      <c r="C1015" s="191"/>
      <c r="D1015" s="192"/>
      <c r="E1015" s="191"/>
      <c r="F1015" s="202"/>
      <c r="G1015" s="190"/>
      <c r="H1015" s="191"/>
      <c r="I1015" s="191"/>
      <c r="J1015" s="194"/>
      <c r="K1015" s="194"/>
      <c r="L1015" s="191"/>
      <c r="M1015" s="195"/>
      <c r="N1015" s="190"/>
      <c r="O1015" s="191"/>
      <c r="P1015" s="213"/>
      <c r="Q1015" s="214"/>
      <c r="R1015" s="254"/>
      <c r="S1015" s="215"/>
      <c r="T1015" s="216"/>
      <c r="U1015" s="217"/>
    </row>
    <row r="1016" spans="1:21" ht="20.100000000000001" customHeight="1">
      <c r="A1016" s="191"/>
      <c r="B1016" s="191"/>
      <c r="C1016" s="191"/>
      <c r="D1016" s="192"/>
      <c r="E1016" s="191"/>
      <c r="F1016" s="193"/>
      <c r="G1016" s="190"/>
      <c r="H1016" s="191"/>
      <c r="I1016" s="191"/>
      <c r="J1016" s="194"/>
      <c r="K1016" s="194"/>
      <c r="L1016" s="191"/>
      <c r="M1016" s="195"/>
      <c r="N1016" s="190"/>
      <c r="O1016" s="191"/>
      <c r="P1016" s="196"/>
      <c r="Q1016" s="197"/>
      <c r="R1016" s="203"/>
      <c r="S1016" s="211"/>
      <c r="T1016" s="200"/>
      <c r="U1016" s="210"/>
    </row>
    <row r="1017" spans="1:21" ht="20.100000000000001" customHeight="1">
      <c r="A1017" s="190"/>
      <c r="B1017" s="191"/>
      <c r="C1017" s="191"/>
      <c r="D1017" s="192"/>
      <c r="E1017" s="191"/>
      <c r="F1017" s="202"/>
      <c r="G1017" s="190"/>
      <c r="H1017" s="191"/>
      <c r="I1017" s="191"/>
      <c r="J1017" s="194"/>
      <c r="K1017" s="194"/>
      <c r="L1017" s="191"/>
      <c r="M1017" s="195"/>
      <c r="N1017" s="190"/>
      <c r="O1017" s="191"/>
      <c r="P1017" s="196"/>
      <c r="Q1017" s="197"/>
      <c r="R1017" s="203"/>
      <c r="S1017" s="204"/>
      <c r="T1017" s="247"/>
      <c r="U1017" s="205"/>
    </row>
    <row r="1018" spans="1:21" ht="20.100000000000001" customHeight="1">
      <c r="A1018" s="191"/>
      <c r="B1018" s="191"/>
      <c r="C1018" s="191"/>
      <c r="D1018" s="192"/>
      <c r="E1018" s="191"/>
      <c r="F1018" s="202"/>
      <c r="G1018" s="190"/>
      <c r="H1018" s="191"/>
      <c r="I1018" s="191"/>
      <c r="J1018" s="194"/>
      <c r="K1018" s="194"/>
      <c r="L1018" s="191"/>
      <c r="M1018" s="195"/>
      <c r="N1018" s="190"/>
      <c r="O1018" s="191"/>
      <c r="P1018" s="196"/>
      <c r="Q1018" s="197"/>
      <c r="R1018" s="203"/>
      <c r="S1018" s="204"/>
      <c r="T1018" s="200"/>
      <c r="U1018" s="201"/>
    </row>
    <row r="1019" spans="1:21" ht="20.100000000000001" customHeight="1">
      <c r="A1019" s="190"/>
      <c r="B1019" s="191"/>
      <c r="C1019" s="191"/>
      <c r="D1019" s="192"/>
      <c r="E1019" s="191"/>
      <c r="F1019" s="202"/>
      <c r="G1019" s="190"/>
      <c r="H1019" s="191"/>
      <c r="I1019" s="191"/>
      <c r="J1019" s="194"/>
      <c r="K1019" s="194"/>
      <c r="L1019" s="191"/>
      <c r="M1019" s="195"/>
      <c r="N1019" s="190"/>
      <c r="O1019" s="191"/>
      <c r="P1019" s="196"/>
      <c r="Q1019" s="197"/>
      <c r="R1019" s="263"/>
      <c r="S1019" s="261"/>
      <c r="T1019" s="233"/>
      <c r="U1019" s="281"/>
    </row>
    <row r="1020" spans="1:21" ht="20.100000000000001" customHeight="1">
      <c r="A1020" s="191"/>
      <c r="B1020" s="190"/>
      <c r="C1020" s="190"/>
      <c r="D1020" s="228"/>
      <c r="E1020" s="190"/>
      <c r="F1020" s="202"/>
      <c r="G1020" s="190"/>
      <c r="H1020" s="190"/>
      <c r="I1020" s="191"/>
      <c r="J1020" s="230"/>
      <c r="K1020" s="194"/>
      <c r="L1020" s="191"/>
      <c r="M1020" s="231"/>
      <c r="N1020" s="190"/>
      <c r="O1020" s="191"/>
      <c r="P1020" s="196"/>
      <c r="Q1020" s="197"/>
      <c r="R1020" s="206"/>
      <c r="S1020" s="207"/>
      <c r="T1020" s="200"/>
      <c r="U1020" s="201"/>
    </row>
    <row r="1021" spans="1:21" ht="20.100000000000001" customHeight="1">
      <c r="A1021" s="190"/>
      <c r="B1021" s="191"/>
      <c r="C1021" s="191"/>
      <c r="D1021" s="192"/>
      <c r="E1021" s="191"/>
      <c r="F1021" s="202"/>
      <c r="G1021" s="190"/>
      <c r="H1021" s="191"/>
      <c r="I1021" s="191"/>
      <c r="J1021" s="194"/>
      <c r="K1021" s="194"/>
      <c r="L1021" s="191"/>
      <c r="M1021" s="195"/>
      <c r="N1021" s="190"/>
      <c r="O1021" s="191"/>
      <c r="P1021" s="196"/>
      <c r="Q1021" s="197"/>
      <c r="R1021" s="203"/>
      <c r="S1021" s="204"/>
      <c r="T1021" s="200"/>
      <c r="U1021" s="205"/>
    </row>
    <row r="1022" spans="1:21" ht="20.100000000000001" customHeight="1">
      <c r="A1022" s="191"/>
      <c r="B1022" s="191"/>
      <c r="C1022" s="191"/>
      <c r="D1022" s="192"/>
      <c r="E1022" s="191"/>
      <c r="F1022" s="202"/>
      <c r="G1022" s="190"/>
      <c r="H1022" s="191"/>
      <c r="I1022" s="191"/>
      <c r="J1022" s="194"/>
      <c r="K1022" s="194"/>
      <c r="L1022" s="191"/>
      <c r="M1022" s="195"/>
      <c r="N1022" s="190"/>
      <c r="O1022" s="191"/>
      <c r="P1022" s="196"/>
      <c r="Q1022" s="197"/>
      <c r="R1022" s="203"/>
      <c r="S1022" s="204"/>
      <c r="T1022" s="200"/>
      <c r="U1022" s="205"/>
    </row>
    <row r="1023" spans="1:21" ht="20.100000000000001" customHeight="1">
      <c r="A1023" s="190"/>
      <c r="B1023" s="191"/>
      <c r="C1023" s="191"/>
      <c r="D1023" s="192"/>
      <c r="E1023" s="191"/>
      <c r="F1023" s="202"/>
      <c r="G1023" s="190"/>
      <c r="H1023" s="191"/>
      <c r="I1023" s="191"/>
      <c r="J1023" s="194"/>
      <c r="K1023" s="194"/>
      <c r="L1023" s="191"/>
      <c r="M1023" s="195"/>
      <c r="N1023" s="190"/>
      <c r="O1023" s="191"/>
      <c r="P1023" s="196"/>
      <c r="Q1023" s="197"/>
      <c r="R1023" s="203"/>
      <c r="S1023" s="204"/>
      <c r="T1023" s="200"/>
      <c r="U1023" s="205"/>
    </row>
    <row r="1024" spans="1:21" ht="20.100000000000001" customHeight="1">
      <c r="A1024" s="191"/>
      <c r="B1024" s="191"/>
      <c r="C1024" s="191"/>
      <c r="D1024" s="192"/>
      <c r="E1024" s="191"/>
      <c r="F1024" s="202"/>
      <c r="G1024" s="190"/>
      <c r="H1024" s="191"/>
      <c r="I1024" s="191"/>
      <c r="J1024" s="194"/>
      <c r="K1024" s="194"/>
      <c r="L1024" s="191"/>
      <c r="M1024" s="195"/>
      <c r="N1024" s="190"/>
      <c r="O1024" s="191"/>
      <c r="P1024" s="196"/>
      <c r="Q1024" s="197"/>
      <c r="R1024" s="203"/>
      <c r="S1024" s="204"/>
      <c r="T1024" s="200"/>
      <c r="U1024" s="201"/>
    </row>
    <row r="1025" spans="1:21" ht="20.100000000000001" customHeight="1">
      <c r="A1025" s="190"/>
      <c r="B1025" s="191"/>
      <c r="C1025" s="191"/>
      <c r="D1025" s="192"/>
      <c r="E1025" s="191"/>
      <c r="F1025" s="202"/>
      <c r="G1025" s="190"/>
      <c r="H1025" s="191"/>
      <c r="I1025" s="191"/>
      <c r="J1025" s="194"/>
      <c r="K1025" s="194"/>
      <c r="L1025" s="191"/>
      <c r="M1025" s="195"/>
      <c r="N1025" s="190"/>
      <c r="O1025" s="191"/>
      <c r="P1025" s="196"/>
      <c r="Q1025" s="197"/>
      <c r="R1025" s="203"/>
      <c r="S1025" s="204"/>
      <c r="T1025" s="200"/>
      <c r="U1025" s="205"/>
    </row>
    <row r="1026" spans="1:21" ht="20.100000000000001" customHeight="1">
      <c r="A1026" s="191"/>
      <c r="B1026" s="191"/>
      <c r="C1026" s="191"/>
      <c r="D1026" s="192"/>
      <c r="E1026" s="191"/>
      <c r="F1026" s="202"/>
      <c r="G1026" s="190"/>
      <c r="H1026" s="191"/>
      <c r="I1026" s="191"/>
      <c r="J1026" s="194"/>
      <c r="K1026" s="194"/>
      <c r="L1026" s="191"/>
      <c r="M1026" s="195"/>
      <c r="N1026" s="190"/>
      <c r="O1026" s="191"/>
      <c r="P1026" s="196"/>
      <c r="Q1026" s="197"/>
      <c r="R1026" s="206"/>
      <c r="S1026" s="207"/>
      <c r="T1026" s="200"/>
      <c r="U1026" s="201"/>
    </row>
    <row r="1027" spans="1:21" ht="20.100000000000001" customHeight="1">
      <c r="A1027" s="190"/>
      <c r="B1027" s="191"/>
      <c r="C1027" s="191"/>
      <c r="D1027" s="192"/>
      <c r="E1027" s="191"/>
      <c r="F1027" s="202"/>
      <c r="G1027" s="190"/>
      <c r="H1027" s="191"/>
      <c r="I1027" s="191"/>
      <c r="J1027" s="194"/>
      <c r="K1027" s="194"/>
      <c r="L1027" s="191"/>
      <c r="M1027" s="195"/>
      <c r="N1027" s="190"/>
      <c r="O1027" s="191"/>
      <c r="P1027" s="196"/>
      <c r="Q1027" s="197"/>
      <c r="R1027" s="215"/>
      <c r="S1027" s="215"/>
      <c r="T1027" s="200"/>
      <c r="U1027" s="210"/>
    </row>
    <row r="1028" spans="1:21" ht="20.100000000000001" customHeight="1">
      <c r="A1028" s="191"/>
      <c r="B1028" s="191"/>
      <c r="C1028" s="191"/>
      <c r="D1028" s="192"/>
      <c r="E1028" s="191"/>
      <c r="F1028" s="202"/>
      <c r="G1028" s="190"/>
      <c r="H1028" s="191"/>
      <c r="I1028" s="191"/>
      <c r="J1028" s="194"/>
      <c r="K1028" s="194"/>
      <c r="L1028" s="191"/>
      <c r="M1028" s="195"/>
      <c r="N1028" s="190"/>
      <c r="O1028" s="191"/>
      <c r="P1028" s="213"/>
      <c r="Q1028" s="214"/>
      <c r="R1028" s="256"/>
      <c r="S1028" s="257"/>
      <c r="T1028" s="285"/>
      <c r="U1028" s="259"/>
    </row>
    <row r="1029" spans="1:21" ht="20.100000000000001" customHeight="1">
      <c r="A1029" s="190"/>
      <c r="B1029" s="191"/>
      <c r="C1029" s="191"/>
      <c r="D1029" s="192"/>
      <c r="E1029" s="191"/>
      <c r="F1029" s="202"/>
      <c r="G1029" s="190"/>
      <c r="H1029" s="191"/>
      <c r="I1029" s="191"/>
      <c r="J1029" s="194"/>
      <c r="K1029" s="194"/>
      <c r="L1029" s="191"/>
      <c r="M1029" s="195"/>
      <c r="N1029" s="190"/>
      <c r="O1029" s="191"/>
      <c r="P1029" s="213"/>
      <c r="Q1029" s="214"/>
      <c r="R1029" s="215"/>
      <c r="S1029" s="215"/>
      <c r="T1029" s="310"/>
      <c r="U1029" s="272"/>
    </row>
    <row r="1030" spans="1:21" ht="20.100000000000001" customHeight="1">
      <c r="A1030" s="191"/>
      <c r="B1030" s="191"/>
      <c r="C1030" s="191"/>
      <c r="D1030" s="192"/>
      <c r="E1030" s="191"/>
      <c r="F1030" s="202"/>
      <c r="G1030" s="190"/>
      <c r="H1030" s="191"/>
      <c r="I1030" s="191"/>
      <c r="J1030" s="194"/>
      <c r="K1030" s="194"/>
      <c r="L1030" s="191"/>
      <c r="M1030" s="195"/>
      <c r="N1030" s="190"/>
      <c r="O1030" s="191"/>
      <c r="P1030" s="213"/>
      <c r="Q1030" s="214"/>
      <c r="R1030" s="215"/>
      <c r="S1030" s="215"/>
      <c r="T1030" s="216"/>
      <c r="U1030" s="272"/>
    </row>
    <row r="1031" spans="1:21" ht="20.100000000000001" customHeight="1">
      <c r="A1031" s="190"/>
      <c r="B1031" s="191"/>
      <c r="C1031" s="191"/>
      <c r="D1031" s="192"/>
      <c r="E1031" s="191"/>
      <c r="F1031" s="202"/>
      <c r="G1031" s="190"/>
      <c r="H1031" s="191"/>
      <c r="I1031" s="191"/>
      <c r="J1031" s="194"/>
      <c r="K1031" s="194"/>
      <c r="L1031" s="191"/>
      <c r="M1031" s="195"/>
      <c r="N1031" s="190"/>
      <c r="O1031" s="191"/>
      <c r="P1031" s="196"/>
      <c r="Q1031" s="197"/>
      <c r="R1031" s="203"/>
      <c r="S1031" s="211"/>
      <c r="T1031" s="200"/>
      <c r="U1031" s="201"/>
    </row>
    <row r="1032" spans="1:21" ht="20.100000000000001" customHeight="1">
      <c r="A1032" s="191"/>
      <c r="B1032" s="191"/>
      <c r="C1032" s="191"/>
      <c r="D1032" s="192"/>
      <c r="E1032" s="191"/>
      <c r="F1032" s="202"/>
      <c r="G1032" s="190"/>
      <c r="H1032" s="191"/>
      <c r="I1032" s="191"/>
      <c r="J1032" s="194"/>
      <c r="K1032" s="194"/>
      <c r="L1032" s="191"/>
      <c r="M1032" s="195"/>
      <c r="N1032" s="190"/>
      <c r="O1032" s="191"/>
      <c r="P1032" s="196"/>
      <c r="Q1032" s="197"/>
      <c r="R1032" s="203"/>
      <c r="S1032" s="204"/>
      <c r="T1032" s="200"/>
      <c r="U1032" s="201"/>
    </row>
    <row r="1033" spans="1:21" ht="20.100000000000001" customHeight="1">
      <c r="A1033" s="190"/>
      <c r="B1033" s="191"/>
      <c r="C1033" s="191"/>
      <c r="D1033" s="192"/>
      <c r="E1033" s="191"/>
      <c r="F1033" s="202"/>
      <c r="G1033" s="190"/>
      <c r="H1033" s="191"/>
      <c r="I1033" s="191"/>
      <c r="J1033" s="194"/>
      <c r="K1033" s="194"/>
      <c r="L1033" s="191"/>
      <c r="M1033" s="195"/>
      <c r="N1033" s="190"/>
      <c r="O1033" s="191"/>
      <c r="P1033" s="213"/>
      <c r="Q1033" s="214"/>
      <c r="R1033" s="203"/>
      <c r="S1033" s="211"/>
      <c r="T1033" s="200"/>
      <c r="U1033" s="205"/>
    </row>
    <row r="1034" spans="1:21" ht="20.100000000000001" customHeight="1">
      <c r="A1034" s="191"/>
      <c r="B1034" s="191"/>
      <c r="C1034" s="240"/>
      <c r="D1034" s="192"/>
      <c r="E1034" s="191"/>
      <c r="F1034" s="202"/>
      <c r="G1034" s="190"/>
      <c r="H1034" s="191"/>
      <c r="I1034" s="191"/>
      <c r="J1034" s="194"/>
      <c r="K1034" s="194"/>
      <c r="L1034" s="191"/>
      <c r="M1034" s="195"/>
      <c r="N1034" s="190"/>
      <c r="O1034" s="191"/>
      <c r="P1034" s="196"/>
      <c r="Q1034" s="197"/>
      <c r="R1034" s="206"/>
      <c r="S1034" s="207"/>
      <c r="T1034" s="357"/>
      <c r="U1034" s="201"/>
    </row>
    <row r="1035" spans="1:21" ht="20.100000000000001" customHeight="1">
      <c r="A1035" s="190"/>
      <c r="B1035" s="191"/>
      <c r="C1035" s="191"/>
      <c r="D1035" s="192"/>
      <c r="E1035" s="191"/>
      <c r="F1035" s="202"/>
      <c r="G1035" s="190"/>
      <c r="H1035" s="191"/>
      <c r="I1035" s="191"/>
      <c r="J1035" s="194"/>
      <c r="K1035" s="194"/>
      <c r="L1035" s="191"/>
      <c r="M1035" s="195"/>
      <c r="N1035" s="190"/>
      <c r="O1035" s="191"/>
      <c r="P1035" s="196"/>
      <c r="Q1035" s="197"/>
      <c r="R1035" s="203"/>
      <c r="S1035" s="204"/>
      <c r="T1035" s="200"/>
      <c r="U1035" s="201"/>
    </row>
    <row r="1036" spans="1:21" ht="20.100000000000001" customHeight="1">
      <c r="A1036" s="191"/>
      <c r="B1036" s="191"/>
      <c r="C1036" s="191"/>
      <c r="D1036" s="192"/>
      <c r="E1036" s="191"/>
      <c r="F1036" s="202"/>
      <c r="G1036" s="190"/>
      <c r="H1036" s="191"/>
      <c r="I1036" s="191"/>
      <c r="J1036" s="194"/>
      <c r="K1036" s="194"/>
      <c r="L1036" s="191"/>
      <c r="M1036" s="195"/>
      <c r="N1036" s="190"/>
      <c r="O1036" s="191"/>
      <c r="P1036" s="196"/>
      <c r="Q1036" s="197"/>
      <c r="R1036" s="226"/>
      <c r="S1036" s="227"/>
      <c r="T1036" s="219"/>
      <c r="U1036" s="201"/>
    </row>
    <row r="1037" spans="1:21" ht="20.100000000000001" customHeight="1">
      <c r="A1037" s="190"/>
      <c r="B1037" s="191"/>
      <c r="C1037" s="191"/>
      <c r="D1037" s="192"/>
      <c r="E1037" s="191"/>
      <c r="F1037" s="193"/>
      <c r="G1037" s="190"/>
      <c r="H1037" s="191"/>
      <c r="I1037" s="191"/>
      <c r="J1037" s="194"/>
      <c r="K1037" s="194"/>
      <c r="L1037" s="191"/>
      <c r="M1037" s="195"/>
      <c r="N1037" s="190"/>
      <c r="O1037" s="191"/>
      <c r="P1037" s="196"/>
      <c r="Q1037" s="197"/>
      <c r="R1037" s="206"/>
      <c r="S1037" s="207"/>
      <c r="T1037" s="247"/>
      <c r="U1037" s="201"/>
    </row>
    <row r="1038" spans="1:21" ht="20.100000000000001" customHeight="1">
      <c r="A1038" s="191"/>
      <c r="B1038" s="191"/>
      <c r="C1038" s="240"/>
      <c r="D1038" s="192"/>
      <c r="E1038" s="191"/>
      <c r="F1038" s="193"/>
      <c r="G1038" s="190"/>
      <c r="H1038" s="191"/>
      <c r="I1038" s="191"/>
      <c r="J1038" s="194"/>
      <c r="K1038" s="194"/>
      <c r="L1038" s="191"/>
      <c r="M1038" s="195"/>
      <c r="N1038" s="190"/>
      <c r="O1038" s="191"/>
      <c r="P1038" s="196"/>
      <c r="Q1038" s="197"/>
      <c r="R1038" s="206"/>
      <c r="S1038" s="207"/>
      <c r="T1038" s="200"/>
      <c r="U1038" s="221"/>
    </row>
    <row r="1039" spans="1:21" ht="20.100000000000001" customHeight="1">
      <c r="A1039" s="190"/>
      <c r="B1039" s="191"/>
      <c r="C1039" s="191"/>
      <c r="D1039" s="192"/>
      <c r="E1039" s="191"/>
      <c r="F1039" s="202"/>
      <c r="G1039" s="190"/>
      <c r="H1039" s="191"/>
      <c r="I1039" s="191"/>
      <c r="J1039" s="194"/>
      <c r="K1039" s="194"/>
      <c r="L1039" s="191"/>
      <c r="M1039" s="195"/>
      <c r="N1039" s="190"/>
      <c r="O1039" s="191"/>
      <c r="P1039" s="196"/>
      <c r="Q1039" s="197"/>
      <c r="R1039" s="208"/>
      <c r="S1039" s="266"/>
      <c r="T1039" s="200"/>
      <c r="U1039" s="201"/>
    </row>
    <row r="1040" spans="1:21" ht="20.100000000000001" customHeight="1">
      <c r="A1040" s="191"/>
      <c r="B1040" s="191"/>
      <c r="C1040" s="191"/>
      <c r="D1040" s="192"/>
      <c r="E1040" s="191"/>
      <c r="F1040" s="202"/>
      <c r="G1040" s="190"/>
      <c r="H1040" s="191"/>
      <c r="I1040" s="191"/>
      <c r="J1040" s="194"/>
      <c r="K1040" s="194"/>
      <c r="L1040" s="191"/>
      <c r="M1040" s="195"/>
      <c r="N1040" s="190"/>
      <c r="O1040" s="191"/>
      <c r="P1040" s="196"/>
      <c r="Q1040" s="197"/>
      <c r="R1040" s="263"/>
      <c r="S1040" s="261"/>
      <c r="T1040" s="233"/>
      <c r="U1040" s="281"/>
    </row>
    <row r="1041" spans="1:21" ht="20.100000000000001" customHeight="1">
      <c r="A1041" s="190"/>
      <c r="B1041" s="191"/>
      <c r="C1041" s="191"/>
      <c r="D1041" s="192"/>
      <c r="E1041" s="191"/>
      <c r="F1041" s="202"/>
      <c r="G1041" s="190"/>
      <c r="H1041" s="191"/>
      <c r="I1041" s="191"/>
      <c r="J1041" s="194"/>
      <c r="K1041" s="194"/>
      <c r="L1041" s="191"/>
      <c r="M1041" s="195"/>
      <c r="N1041" s="190"/>
      <c r="O1041" s="191"/>
      <c r="P1041" s="196"/>
      <c r="Q1041" s="197"/>
      <c r="R1041" s="215"/>
      <c r="S1041" s="215"/>
      <c r="T1041" s="243"/>
      <c r="U1041" s="242"/>
    </row>
    <row r="1042" spans="1:21" ht="20.100000000000001" customHeight="1">
      <c r="A1042" s="191"/>
      <c r="B1042" s="191"/>
      <c r="C1042" s="191"/>
      <c r="D1042" s="192"/>
      <c r="E1042" s="191"/>
      <c r="F1042" s="202"/>
      <c r="G1042" s="190"/>
      <c r="H1042" s="191"/>
      <c r="I1042" s="191"/>
      <c r="J1042" s="194"/>
      <c r="K1042" s="194"/>
      <c r="L1042" s="191"/>
      <c r="M1042" s="195"/>
      <c r="N1042" s="190"/>
      <c r="O1042" s="191"/>
      <c r="P1042" s="213"/>
      <c r="Q1042" s="214"/>
      <c r="R1042" s="215"/>
      <c r="S1042" s="215"/>
      <c r="T1042" s="216"/>
      <c r="U1042" s="217"/>
    </row>
    <row r="1043" spans="1:21" ht="20.100000000000001" customHeight="1">
      <c r="A1043" s="190"/>
      <c r="B1043" s="191"/>
      <c r="C1043" s="191"/>
      <c r="D1043" s="192"/>
      <c r="E1043" s="191"/>
      <c r="F1043" s="193"/>
      <c r="G1043" s="190"/>
      <c r="H1043" s="191"/>
      <c r="I1043" s="191"/>
      <c r="J1043" s="194"/>
      <c r="K1043" s="194"/>
      <c r="L1043" s="191"/>
      <c r="M1043" s="195"/>
      <c r="N1043" s="190"/>
      <c r="O1043" s="191"/>
      <c r="P1043" s="213"/>
      <c r="Q1043" s="214"/>
      <c r="R1043" s="215"/>
      <c r="S1043" s="215"/>
      <c r="T1043" s="216"/>
      <c r="U1043" s="217"/>
    </row>
    <row r="1044" spans="1:21" ht="20.100000000000001" customHeight="1">
      <c r="A1044" s="191"/>
      <c r="B1044" s="191"/>
      <c r="C1044" s="191"/>
      <c r="D1044" s="192"/>
      <c r="E1044" s="191"/>
      <c r="F1044" s="193"/>
      <c r="G1044" s="190"/>
      <c r="H1044" s="191"/>
      <c r="I1044" s="191"/>
      <c r="J1044" s="194"/>
      <c r="K1044" s="194"/>
      <c r="L1044" s="191"/>
      <c r="M1044" s="195"/>
      <c r="N1044" s="190"/>
      <c r="O1044" s="191"/>
      <c r="P1044" s="213"/>
      <c r="Q1044" s="214"/>
      <c r="R1044" s="215"/>
      <c r="S1044" s="215"/>
      <c r="T1044" s="216"/>
      <c r="U1044" s="217"/>
    </row>
    <row r="1045" spans="1:21" ht="20.100000000000001" customHeight="1">
      <c r="A1045" s="190"/>
      <c r="B1045" s="191"/>
      <c r="C1045" s="191"/>
      <c r="D1045" s="192"/>
      <c r="E1045" s="191"/>
      <c r="F1045" s="202"/>
      <c r="G1045" s="190"/>
      <c r="H1045" s="191"/>
      <c r="I1045" s="191"/>
      <c r="J1045" s="194"/>
      <c r="K1045" s="194"/>
      <c r="L1045" s="191"/>
      <c r="M1045" s="195"/>
      <c r="N1045" s="190"/>
      <c r="O1045" s="191"/>
      <c r="P1045" s="196"/>
      <c r="Q1045" s="197"/>
      <c r="R1045" s="203"/>
      <c r="S1045" s="211"/>
      <c r="T1045" s="200"/>
      <c r="U1045" s="201"/>
    </row>
    <row r="1046" spans="1:21" ht="20.100000000000001" customHeight="1">
      <c r="A1046" s="191"/>
      <c r="B1046" s="191"/>
      <c r="C1046" s="191"/>
      <c r="D1046" s="192"/>
      <c r="E1046" s="191"/>
      <c r="F1046" s="202"/>
      <c r="G1046" s="190"/>
      <c r="H1046" s="191"/>
      <c r="I1046" s="191"/>
      <c r="J1046" s="194"/>
      <c r="K1046" s="194"/>
      <c r="L1046" s="191"/>
      <c r="M1046" s="195"/>
      <c r="N1046" s="190"/>
      <c r="O1046" s="191"/>
      <c r="P1046" s="196"/>
      <c r="Q1046" s="197"/>
      <c r="R1046" s="203"/>
      <c r="S1046" s="204"/>
      <c r="T1046" s="200"/>
      <c r="U1046" s="205"/>
    </row>
    <row r="1047" spans="1:21" ht="20.100000000000001" customHeight="1">
      <c r="A1047" s="190"/>
      <c r="B1047" s="191"/>
      <c r="C1047" s="191"/>
      <c r="D1047" s="192"/>
      <c r="E1047" s="191"/>
      <c r="F1047" s="202"/>
      <c r="G1047" s="190"/>
      <c r="H1047" s="191"/>
      <c r="I1047" s="191"/>
      <c r="J1047" s="194"/>
      <c r="K1047" s="194"/>
      <c r="L1047" s="191"/>
      <c r="M1047" s="195"/>
      <c r="N1047" s="190"/>
      <c r="O1047" s="191"/>
      <c r="P1047" s="196"/>
      <c r="Q1047" s="197"/>
      <c r="R1047" s="203"/>
      <c r="S1047" s="211"/>
      <c r="T1047" s="200"/>
      <c r="U1047" s="201"/>
    </row>
    <row r="1048" spans="1:21" ht="20.100000000000001" customHeight="1">
      <c r="A1048" s="191"/>
      <c r="B1048" s="191"/>
      <c r="C1048" s="191"/>
      <c r="D1048" s="192"/>
      <c r="E1048" s="191"/>
      <c r="F1048" s="193"/>
      <c r="G1048" s="190"/>
      <c r="H1048" s="191"/>
      <c r="I1048" s="191"/>
      <c r="J1048" s="194"/>
      <c r="K1048" s="194"/>
      <c r="L1048" s="191"/>
      <c r="M1048" s="195"/>
      <c r="N1048" s="190"/>
      <c r="O1048" s="191"/>
      <c r="P1048" s="196"/>
      <c r="Q1048" s="197"/>
      <c r="R1048" s="203"/>
      <c r="S1048" s="204"/>
      <c r="T1048" s="247"/>
      <c r="U1048" s="201"/>
    </row>
    <row r="1049" spans="1:21" ht="20.100000000000001" customHeight="1">
      <c r="A1049" s="190"/>
      <c r="B1049" s="191"/>
      <c r="C1049" s="191"/>
      <c r="D1049" s="192"/>
      <c r="E1049" s="191"/>
      <c r="F1049" s="202"/>
      <c r="G1049" s="190"/>
      <c r="H1049" s="191"/>
      <c r="I1049" s="191"/>
      <c r="J1049" s="194"/>
      <c r="K1049" s="194"/>
      <c r="L1049" s="191"/>
      <c r="M1049" s="195"/>
      <c r="N1049" s="190"/>
      <c r="O1049" s="191"/>
      <c r="P1049" s="196"/>
      <c r="Q1049" s="197"/>
      <c r="R1049" s="208"/>
      <c r="S1049" s="209"/>
      <c r="T1049" s="200"/>
      <c r="U1049" s="201"/>
    </row>
    <row r="1050" spans="1:21" ht="20.100000000000001" customHeight="1">
      <c r="A1050" s="191"/>
      <c r="B1050" s="191"/>
      <c r="C1050" s="191"/>
      <c r="D1050" s="192"/>
      <c r="E1050" s="191"/>
      <c r="F1050" s="202"/>
      <c r="G1050" s="190"/>
      <c r="H1050" s="191"/>
      <c r="I1050" s="191"/>
      <c r="J1050" s="194"/>
      <c r="K1050" s="194"/>
      <c r="L1050" s="191"/>
      <c r="M1050" s="195"/>
      <c r="N1050" s="190"/>
      <c r="O1050" s="191"/>
      <c r="P1050" s="213"/>
      <c r="Q1050" s="214"/>
      <c r="R1050" s="215"/>
      <c r="S1050" s="254"/>
      <c r="T1050" s="216"/>
      <c r="U1050" s="217"/>
    </row>
    <row r="1051" spans="1:21" ht="20.100000000000001" customHeight="1">
      <c r="A1051" s="190"/>
      <c r="B1051" s="191"/>
      <c r="C1051" s="191"/>
      <c r="D1051" s="192"/>
      <c r="E1051" s="191"/>
      <c r="F1051" s="202"/>
      <c r="G1051" s="190"/>
      <c r="H1051" s="191"/>
      <c r="I1051" s="191"/>
      <c r="J1051" s="194"/>
      <c r="K1051" s="194"/>
      <c r="L1051" s="191"/>
      <c r="M1051" s="195"/>
      <c r="N1051" s="190"/>
      <c r="O1051" s="191"/>
      <c r="P1051" s="213"/>
      <c r="Q1051" s="214"/>
      <c r="R1051" s="215"/>
      <c r="S1051" s="215"/>
      <c r="T1051" s="216"/>
      <c r="U1051" s="217"/>
    </row>
    <row r="1052" spans="1:21" ht="20.100000000000001" customHeight="1">
      <c r="A1052" s="191"/>
      <c r="B1052" s="191"/>
      <c r="C1052" s="191"/>
      <c r="D1052" s="192"/>
      <c r="E1052" s="191"/>
      <c r="F1052" s="202"/>
      <c r="G1052" s="190"/>
      <c r="H1052" s="191"/>
      <c r="I1052" s="191"/>
      <c r="J1052" s="194"/>
      <c r="K1052" s="194"/>
      <c r="L1052" s="191"/>
      <c r="M1052" s="195"/>
      <c r="N1052" s="190"/>
      <c r="O1052" s="191"/>
      <c r="P1052" s="196"/>
      <c r="Q1052" s="197"/>
      <c r="R1052" s="226"/>
      <c r="S1052" s="227"/>
      <c r="T1052" s="219"/>
      <c r="U1052" s="201"/>
    </row>
    <row r="1053" spans="1:21" ht="20.100000000000001" customHeight="1">
      <c r="A1053" s="190"/>
      <c r="B1053" s="191"/>
      <c r="C1053" s="191"/>
      <c r="D1053" s="192"/>
      <c r="E1053" s="191"/>
      <c r="F1053" s="202"/>
      <c r="G1053" s="190"/>
      <c r="H1053" s="191"/>
      <c r="I1053" s="191"/>
      <c r="J1053" s="194"/>
      <c r="K1053" s="194"/>
      <c r="L1053" s="191"/>
      <c r="M1053" s="195"/>
      <c r="N1053" s="190"/>
      <c r="O1053" s="191"/>
      <c r="P1053" s="213"/>
      <c r="Q1053" s="214"/>
      <c r="R1053" s="215"/>
      <c r="S1053" s="215"/>
      <c r="T1053" s="216"/>
      <c r="U1053" s="217"/>
    </row>
    <row r="1054" spans="1:21" ht="20.100000000000001" customHeight="1">
      <c r="A1054" s="191"/>
      <c r="B1054" s="191"/>
      <c r="C1054" s="191"/>
      <c r="D1054" s="192"/>
      <c r="E1054" s="191"/>
      <c r="F1054" s="193"/>
      <c r="G1054" s="190"/>
      <c r="H1054" s="191"/>
      <c r="I1054" s="191"/>
      <c r="J1054" s="194"/>
      <c r="K1054" s="194"/>
      <c r="L1054" s="191"/>
      <c r="M1054" s="195"/>
      <c r="N1054" s="190"/>
      <c r="O1054" s="191"/>
      <c r="P1054" s="196"/>
      <c r="Q1054" s="197"/>
      <c r="R1054" s="203"/>
      <c r="S1054" s="211"/>
      <c r="T1054" s="200"/>
      <c r="U1054" s="201"/>
    </row>
    <row r="1055" spans="1:21" ht="20.100000000000001" customHeight="1">
      <c r="A1055" s="190"/>
      <c r="B1055" s="191"/>
      <c r="C1055" s="191"/>
      <c r="D1055" s="192"/>
      <c r="E1055" s="191"/>
      <c r="F1055" s="202"/>
      <c r="G1055" s="190"/>
      <c r="H1055" s="191"/>
      <c r="I1055" s="191"/>
      <c r="J1055" s="194"/>
      <c r="K1055" s="194"/>
      <c r="L1055" s="191"/>
      <c r="M1055" s="195"/>
      <c r="N1055" s="190"/>
      <c r="O1055" s="191"/>
      <c r="P1055" s="213"/>
      <c r="Q1055" s="214"/>
      <c r="R1055" s="215"/>
      <c r="S1055" s="215"/>
      <c r="T1055" s="216"/>
      <c r="U1055" s="272"/>
    </row>
    <row r="1056" spans="1:21" ht="20.100000000000001" customHeight="1">
      <c r="A1056" s="191"/>
      <c r="B1056" s="191"/>
      <c r="C1056" s="191"/>
      <c r="D1056" s="192"/>
      <c r="E1056" s="191"/>
      <c r="F1056" s="202"/>
      <c r="G1056" s="190"/>
      <c r="H1056" s="191"/>
      <c r="I1056" s="191"/>
      <c r="J1056" s="194"/>
      <c r="K1056" s="194"/>
      <c r="L1056" s="191"/>
      <c r="M1056" s="195"/>
      <c r="N1056" s="190"/>
      <c r="O1056" s="191"/>
      <c r="P1056" s="213"/>
      <c r="Q1056" s="214"/>
      <c r="R1056" s="208"/>
      <c r="S1056" s="209"/>
      <c r="T1056" s="357"/>
      <c r="U1056" s="201"/>
    </row>
    <row r="1057" spans="1:21" ht="20.100000000000001" customHeight="1">
      <c r="A1057" s="190"/>
      <c r="B1057" s="191"/>
      <c r="C1057" s="191"/>
      <c r="D1057" s="192"/>
      <c r="E1057" s="191"/>
      <c r="F1057" s="193"/>
      <c r="G1057" s="190"/>
      <c r="H1057" s="191"/>
      <c r="I1057" s="191"/>
      <c r="J1057" s="194"/>
      <c r="K1057" s="194"/>
      <c r="L1057" s="191"/>
      <c r="M1057" s="195"/>
      <c r="N1057" s="190"/>
      <c r="O1057" s="191"/>
      <c r="P1057" s="213"/>
      <c r="Q1057" s="214"/>
      <c r="R1057" s="215"/>
      <c r="S1057" s="215"/>
      <c r="T1057" s="216"/>
      <c r="U1057" s="217"/>
    </row>
    <row r="1058" spans="1:21" ht="20.100000000000001" customHeight="1">
      <c r="A1058" s="191"/>
      <c r="B1058" s="191"/>
      <c r="C1058" s="191"/>
      <c r="D1058" s="192"/>
      <c r="E1058" s="191"/>
      <c r="F1058" s="202"/>
      <c r="G1058" s="190"/>
      <c r="H1058" s="191"/>
      <c r="I1058" s="191"/>
      <c r="J1058" s="194"/>
      <c r="K1058" s="194"/>
      <c r="L1058" s="191"/>
      <c r="M1058" s="195"/>
      <c r="N1058" s="190"/>
      <c r="O1058" s="191"/>
      <c r="P1058" s="213"/>
      <c r="Q1058" s="214"/>
      <c r="R1058" s="215"/>
      <c r="S1058" s="215"/>
      <c r="T1058" s="216"/>
      <c r="U1058" s="217"/>
    </row>
    <row r="1059" spans="1:21" ht="20.100000000000001" customHeight="1">
      <c r="A1059" s="190"/>
      <c r="B1059" s="191"/>
      <c r="C1059" s="191"/>
      <c r="D1059" s="192"/>
      <c r="E1059" s="191"/>
      <c r="F1059" s="193"/>
      <c r="G1059" s="190"/>
      <c r="H1059" s="191"/>
      <c r="I1059" s="191"/>
      <c r="J1059" s="194"/>
      <c r="K1059" s="194"/>
      <c r="L1059" s="191"/>
      <c r="M1059" s="195"/>
      <c r="N1059" s="190"/>
      <c r="O1059" s="191"/>
      <c r="P1059" s="196"/>
      <c r="Q1059" s="197"/>
      <c r="R1059" s="226"/>
      <c r="S1059" s="227"/>
      <c r="T1059" s="219"/>
      <c r="U1059" s="205"/>
    </row>
    <row r="1060" spans="1:21" ht="20.100000000000001" customHeight="1">
      <c r="A1060" s="191"/>
      <c r="B1060" s="191"/>
      <c r="C1060" s="191"/>
      <c r="D1060" s="192"/>
      <c r="E1060" s="191"/>
      <c r="F1060" s="202"/>
      <c r="G1060" s="190"/>
      <c r="H1060" s="191"/>
      <c r="I1060" s="191"/>
      <c r="J1060" s="194"/>
      <c r="K1060" s="194"/>
      <c r="L1060" s="191"/>
      <c r="M1060" s="195"/>
      <c r="N1060" s="190"/>
      <c r="O1060" s="191"/>
      <c r="P1060" s="196"/>
      <c r="Q1060" s="197"/>
      <c r="R1060" s="208"/>
      <c r="S1060" s="209"/>
      <c r="T1060" s="200"/>
      <c r="U1060" s="205"/>
    </row>
    <row r="1061" spans="1:21" ht="20.100000000000001" customHeight="1">
      <c r="A1061" s="190"/>
      <c r="B1061" s="191"/>
      <c r="C1061" s="191"/>
      <c r="D1061" s="192"/>
      <c r="E1061" s="191"/>
      <c r="F1061" s="193"/>
      <c r="G1061" s="190"/>
      <c r="H1061" s="191"/>
      <c r="I1061" s="191"/>
      <c r="J1061" s="194"/>
      <c r="K1061" s="194"/>
      <c r="L1061" s="191"/>
      <c r="M1061" s="195"/>
      <c r="N1061" s="190"/>
      <c r="O1061" s="191"/>
      <c r="P1061" s="213"/>
      <c r="Q1061" s="214"/>
      <c r="R1061" s="215"/>
      <c r="S1061" s="215"/>
      <c r="T1061" s="216"/>
      <c r="U1061" s="217"/>
    </row>
    <row r="1062" spans="1:21" ht="20.100000000000001" customHeight="1">
      <c r="A1062" s="191"/>
      <c r="B1062" s="191"/>
      <c r="C1062" s="191"/>
      <c r="D1062" s="192"/>
      <c r="E1062" s="191"/>
      <c r="F1062" s="202"/>
      <c r="G1062" s="190"/>
      <c r="H1062" s="191"/>
      <c r="I1062" s="191"/>
      <c r="J1062" s="194"/>
      <c r="K1062" s="194"/>
      <c r="L1062" s="191"/>
      <c r="M1062" s="195"/>
      <c r="N1062" s="190"/>
      <c r="O1062" s="191"/>
      <c r="P1062" s="196"/>
      <c r="Q1062" s="197"/>
      <c r="R1062" s="215"/>
      <c r="S1062" s="215"/>
      <c r="T1062" s="241"/>
      <c r="U1062" s="242"/>
    </row>
    <row r="1063" spans="1:21" ht="20.100000000000001" customHeight="1">
      <c r="A1063" s="190"/>
      <c r="B1063" s="191"/>
      <c r="C1063" s="191"/>
      <c r="D1063" s="192"/>
      <c r="E1063" s="191"/>
      <c r="F1063" s="202"/>
      <c r="G1063" s="190"/>
      <c r="H1063" s="191"/>
      <c r="I1063" s="191"/>
      <c r="J1063" s="194"/>
      <c r="K1063" s="194"/>
      <c r="L1063" s="191"/>
      <c r="M1063" s="195"/>
      <c r="N1063" s="190"/>
      <c r="O1063" s="191"/>
      <c r="P1063" s="196"/>
      <c r="Q1063" s="197"/>
      <c r="R1063" s="226"/>
      <c r="S1063" s="227"/>
      <c r="T1063" s="241"/>
      <c r="U1063" s="242"/>
    </row>
    <row r="1064" spans="1:21" ht="20.100000000000001" customHeight="1">
      <c r="A1064" s="191"/>
      <c r="B1064" s="191"/>
      <c r="C1064" s="191"/>
      <c r="D1064" s="192"/>
      <c r="E1064" s="191"/>
      <c r="F1064" s="202"/>
      <c r="G1064" s="190"/>
      <c r="H1064" s="191"/>
      <c r="I1064" s="191"/>
      <c r="J1064" s="194"/>
      <c r="K1064" s="194"/>
      <c r="L1064" s="191"/>
      <c r="M1064" s="195"/>
      <c r="N1064" s="190"/>
      <c r="O1064" s="191"/>
      <c r="P1064" s="213"/>
      <c r="Q1064" s="214"/>
      <c r="R1064" s="215"/>
      <c r="S1064" s="215"/>
      <c r="T1064" s="216"/>
      <c r="U1064" s="272"/>
    </row>
    <row r="1065" spans="1:21" ht="20.100000000000001" customHeight="1">
      <c r="A1065" s="190"/>
      <c r="B1065" s="191"/>
      <c r="C1065" s="191"/>
      <c r="D1065" s="192"/>
      <c r="E1065" s="191"/>
      <c r="F1065" s="202"/>
      <c r="G1065" s="190"/>
      <c r="H1065" s="191"/>
      <c r="I1065" s="191"/>
      <c r="J1065" s="194"/>
      <c r="K1065" s="194"/>
      <c r="L1065" s="191"/>
      <c r="M1065" s="195"/>
      <c r="N1065" s="190"/>
      <c r="O1065" s="191"/>
      <c r="P1065" s="213"/>
      <c r="Q1065" s="214"/>
      <c r="R1065" s="244"/>
      <c r="S1065" s="245"/>
      <c r="T1065" s="233"/>
      <c r="U1065" s="262"/>
    </row>
    <row r="1066" spans="1:21" ht="20.100000000000001" customHeight="1">
      <c r="A1066" s="191"/>
      <c r="B1066" s="191"/>
      <c r="C1066" s="191"/>
      <c r="D1066" s="192"/>
      <c r="E1066" s="191"/>
      <c r="F1066" s="202"/>
      <c r="G1066" s="190"/>
      <c r="H1066" s="191"/>
      <c r="I1066" s="191"/>
      <c r="J1066" s="194"/>
      <c r="K1066" s="194"/>
      <c r="L1066" s="191"/>
      <c r="M1066" s="195"/>
      <c r="N1066" s="190"/>
      <c r="O1066" s="191"/>
      <c r="P1066" s="196"/>
      <c r="Q1066" s="197"/>
      <c r="R1066" s="206"/>
      <c r="S1066" s="207"/>
      <c r="T1066" s="233"/>
      <c r="U1066" s="281"/>
    </row>
    <row r="1067" spans="1:21" ht="20.100000000000001" customHeight="1">
      <c r="A1067" s="190"/>
      <c r="B1067" s="191"/>
      <c r="C1067" s="191"/>
      <c r="D1067" s="192"/>
      <c r="E1067" s="191"/>
      <c r="F1067" s="202"/>
      <c r="G1067" s="190"/>
      <c r="H1067" s="191"/>
      <c r="I1067" s="191"/>
      <c r="J1067" s="194"/>
      <c r="K1067" s="194"/>
      <c r="L1067" s="191"/>
      <c r="M1067" s="195"/>
      <c r="N1067" s="190"/>
      <c r="O1067" s="191"/>
      <c r="P1067" s="196"/>
      <c r="Q1067" s="197"/>
      <c r="R1067" s="206"/>
      <c r="S1067" s="207"/>
      <c r="T1067" s="200"/>
      <c r="U1067" s="201"/>
    </row>
    <row r="1068" spans="1:21" ht="20.100000000000001" customHeight="1">
      <c r="A1068" s="191"/>
      <c r="B1068" s="191"/>
      <c r="C1068" s="191"/>
      <c r="D1068" s="192"/>
      <c r="E1068" s="191"/>
      <c r="F1068" s="202"/>
      <c r="G1068" s="190"/>
      <c r="H1068" s="191"/>
      <c r="I1068" s="191"/>
      <c r="J1068" s="194"/>
      <c r="K1068" s="194"/>
      <c r="L1068" s="191"/>
      <c r="M1068" s="195"/>
      <c r="N1068" s="190"/>
      <c r="O1068" s="191"/>
      <c r="P1068" s="213"/>
      <c r="Q1068" s="214"/>
      <c r="R1068" s="203"/>
      <c r="S1068" s="211"/>
      <c r="T1068" s="200"/>
      <c r="U1068" s="205"/>
    </row>
    <row r="1069" spans="1:21" ht="20.100000000000001" customHeight="1">
      <c r="A1069" s="190"/>
      <c r="B1069" s="191"/>
      <c r="C1069" s="191"/>
      <c r="D1069" s="192"/>
      <c r="E1069" s="191"/>
      <c r="F1069" s="202"/>
      <c r="G1069" s="190"/>
      <c r="H1069" s="191"/>
      <c r="I1069" s="191"/>
      <c r="J1069" s="194"/>
      <c r="K1069" s="194"/>
      <c r="L1069" s="191"/>
      <c r="M1069" s="195"/>
      <c r="N1069" s="190"/>
      <c r="O1069" s="191"/>
      <c r="P1069" s="196"/>
      <c r="Q1069" s="197"/>
      <c r="R1069" s="208"/>
      <c r="S1069" s="209"/>
      <c r="T1069" s="200"/>
      <c r="U1069" s="210"/>
    </row>
    <row r="1070" spans="1:21" ht="20.100000000000001" customHeight="1">
      <c r="A1070" s="191"/>
      <c r="B1070" s="191"/>
      <c r="C1070" s="191"/>
      <c r="D1070" s="192"/>
      <c r="E1070" s="191"/>
      <c r="F1070" s="202"/>
      <c r="G1070" s="190"/>
      <c r="H1070" s="191"/>
      <c r="I1070" s="191"/>
      <c r="J1070" s="194"/>
      <c r="K1070" s="194"/>
      <c r="L1070" s="191"/>
      <c r="M1070" s="195"/>
      <c r="N1070" s="190"/>
      <c r="O1070" s="191"/>
      <c r="P1070" s="196"/>
      <c r="Q1070" s="197"/>
      <c r="R1070" s="208"/>
      <c r="S1070" s="209"/>
      <c r="T1070" s="200"/>
      <c r="U1070" s="201"/>
    </row>
    <row r="1071" spans="1:21" ht="20.100000000000001" customHeight="1">
      <c r="A1071" s="190"/>
      <c r="B1071" s="191"/>
      <c r="C1071" s="191"/>
      <c r="D1071" s="192"/>
      <c r="E1071" s="191"/>
      <c r="F1071" s="202"/>
      <c r="G1071" s="190"/>
      <c r="H1071" s="191"/>
      <c r="I1071" s="191"/>
      <c r="J1071" s="194"/>
      <c r="K1071" s="194"/>
      <c r="L1071" s="191"/>
      <c r="M1071" s="195"/>
      <c r="N1071" s="190"/>
      <c r="O1071" s="191"/>
      <c r="P1071" s="358"/>
      <c r="Q1071" s="359"/>
      <c r="R1071" s="203"/>
      <c r="S1071" s="204"/>
      <c r="T1071" s="247"/>
      <c r="U1071" s="221"/>
    </row>
    <row r="1072" spans="1:21" ht="20.100000000000001" customHeight="1">
      <c r="A1072" s="191"/>
      <c r="B1072" s="191"/>
      <c r="C1072" s="191"/>
      <c r="D1072" s="192"/>
      <c r="E1072" s="191"/>
      <c r="F1072" s="193"/>
      <c r="G1072" s="190"/>
      <c r="H1072" s="191"/>
      <c r="I1072" s="191"/>
      <c r="J1072" s="194"/>
      <c r="K1072" s="194"/>
      <c r="L1072" s="191"/>
      <c r="M1072" s="195"/>
      <c r="N1072" s="190"/>
      <c r="O1072" s="191"/>
      <c r="P1072" s="196"/>
      <c r="Q1072" s="197"/>
      <c r="R1072" s="203"/>
      <c r="S1072" s="204"/>
      <c r="T1072" s="200"/>
      <c r="U1072" s="201"/>
    </row>
    <row r="1073" spans="1:21" ht="20.100000000000001" customHeight="1">
      <c r="A1073" s="190"/>
      <c r="B1073" s="191"/>
      <c r="C1073" s="191"/>
      <c r="D1073" s="192"/>
      <c r="E1073" s="191"/>
      <c r="F1073" s="193"/>
      <c r="G1073" s="190"/>
      <c r="H1073" s="191"/>
      <c r="I1073" s="191"/>
      <c r="J1073" s="194"/>
      <c r="K1073" s="194"/>
      <c r="L1073" s="191"/>
      <c r="M1073" s="195"/>
      <c r="N1073" s="190"/>
      <c r="O1073" s="191"/>
      <c r="P1073" s="358"/>
      <c r="Q1073" s="359"/>
      <c r="R1073" s="203"/>
      <c r="S1073" s="287"/>
      <c r="T1073" s="247"/>
      <c r="U1073" s="205"/>
    </row>
    <row r="1074" spans="1:21" ht="20.100000000000001" customHeight="1">
      <c r="A1074" s="191"/>
      <c r="B1074" s="191"/>
      <c r="C1074" s="191"/>
      <c r="D1074" s="192"/>
      <c r="E1074" s="191"/>
      <c r="F1074" s="202"/>
      <c r="G1074" s="190"/>
      <c r="H1074" s="191"/>
      <c r="I1074" s="191"/>
      <c r="J1074" s="194"/>
      <c r="K1074" s="194"/>
      <c r="L1074" s="191"/>
      <c r="M1074" s="195"/>
      <c r="N1074" s="190"/>
      <c r="O1074" s="191"/>
      <c r="P1074" s="358"/>
      <c r="Q1074" s="359"/>
      <c r="R1074" s="354"/>
      <c r="S1074" s="207"/>
      <c r="T1074" s="296"/>
      <c r="U1074" s="201"/>
    </row>
    <row r="1075" spans="1:21" ht="20.100000000000001" customHeight="1">
      <c r="A1075" s="190"/>
      <c r="B1075" s="190"/>
      <c r="C1075" s="190"/>
      <c r="D1075" s="228"/>
      <c r="E1075" s="190"/>
      <c r="F1075" s="229"/>
      <c r="G1075" s="190"/>
      <c r="H1075" s="190"/>
      <c r="I1075" s="191"/>
      <c r="J1075" s="230"/>
      <c r="K1075" s="194"/>
      <c r="L1075" s="191"/>
      <c r="M1075" s="231"/>
      <c r="N1075" s="190"/>
      <c r="O1075" s="191"/>
      <c r="P1075" s="196"/>
      <c r="Q1075" s="197"/>
      <c r="R1075" s="215"/>
      <c r="S1075" s="215"/>
      <c r="T1075" s="216"/>
      <c r="U1075" s="217"/>
    </row>
    <row r="1076" spans="1:21" ht="20.100000000000001" customHeight="1">
      <c r="A1076" s="191"/>
      <c r="B1076" s="190"/>
      <c r="C1076" s="190"/>
      <c r="D1076" s="228"/>
      <c r="E1076" s="190"/>
      <c r="F1076" s="202"/>
      <c r="G1076" s="190"/>
      <c r="H1076" s="190"/>
      <c r="I1076" s="191"/>
      <c r="J1076" s="230"/>
      <c r="K1076" s="194"/>
      <c r="L1076" s="191"/>
      <c r="M1076" s="231"/>
      <c r="N1076" s="190"/>
      <c r="O1076" s="191"/>
      <c r="P1076" s="196"/>
      <c r="Q1076" s="197"/>
      <c r="R1076" s="215"/>
      <c r="S1076" s="215"/>
      <c r="T1076" s="219"/>
      <c r="U1076" s="242"/>
    </row>
    <row r="1077" spans="1:21" ht="20.100000000000001" customHeight="1">
      <c r="A1077" s="190"/>
      <c r="B1077" s="191"/>
      <c r="C1077" s="191"/>
      <c r="D1077" s="192"/>
      <c r="E1077" s="191"/>
      <c r="F1077" s="202"/>
      <c r="G1077" s="190"/>
      <c r="H1077" s="191"/>
      <c r="I1077" s="191"/>
      <c r="J1077" s="194"/>
      <c r="K1077" s="194"/>
      <c r="L1077" s="191"/>
      <c r="M1077" s="195"/>
      <c r="N1077" s="190"/>
      <c r="O1077" s="191"/>
      <c r="P1077" s="196"/>
      <c r="Q1077" s="197"/>
      <c r="R1077" s="226"/>
      <c r="S1077" s="227"/>
      <c r="T1077" s="219"/>
      <c r="U1077" s="201"/>
    </row>
    <row r="1078" spans="1:21" ht="20.100000000000001" customHeight="1">
      <c r="A1078" s="191"/>
      <c r="B1078" s="191"/>
      <c r="C1078" s="191"/>
      <c r="D1078" s="192"/>
      <c r="E1078" s="191"/>
      <c r="F1078" s="202"/>
      <c r="G1078" s="190"/>
      <c r="H1078" s="191"/>
      <c r="I1078" s="191"/>
      <c r="J1078" s="194"/>
      <c r="K1078" s="194"/>
      <c r="L1078" s="191"/>
      <c r="M1078" s="195"/>
      <c r="N1078" s="190"/>
      <c r="O1078" s="191"/>
      <c r="P1078" s="196"/>
      <c r="Q1078" s="197"/>
      <c r="R1078" s="203"/>
      <c r="S1078" s="204"/>
      <c r="T1078" s="200"/>
      <c r="U1078" s="210"/>
    </row>
    <row r="1079" spans="1:21" ht="20.100000000000001" customHeight="1">
      <c r="A1079" s="190"/>
      <c r="B1079" s="191"/>
      <c r="C1079" s="191"/>
      <c r="D1079" s="192"/>
      <c r="E1079" s="191"/>
      <c r="F1079" s="202"/>
      <c r="G1079" s="190"/>
      <c r="H1079" s="191"/>
      <c r="I1079" s="191"/>
      <c r="J1079" s="194"/>
      <c r="K1079" s="194"/>
      <c r="L1079" s="191"/>
      <c r="M1079" s="195"/>
      <c r="N1079" s="190"/>
      <c r="O1079" s="191"/>
      <c r="P1079" s="196"/>
      <c r="Q1079" s="197"/>
      <c r="R1079" s="208"/>
      <c r="S1079" s="209"/>
      <c r="T1079" s="247"/>
      <c r="U1079" s="205"/>
    </row>
    <row r="1080" spans="1:21" ht="20.100000000000001" customHeight="1">
      <c r="A1080" s="191"/>
      <c r="B1080" s="191"/>
      <c r="C1080" s="240"/>
      <c r="D1080" s="192"/>
      <c r="E1080" s="191"/>
      <c r="F1080" s="193"/>
      <c r="G1080" s="190"/>
      <c r="H1080" s="191"/>
      <c r="I1080" s="191"/>
      <c r="J1080" s="194"/>
      <c r="K1080" s="194"/>
      <c r="L1080" s="191"/>
      <c r="M1080" s="195"/>
      <c r="N1080" s="190"/>
      <c r="O1080" s="191"/>
      <c r="P1080" s="360"/>
      <c r="Q1080" s="361"/>
      <c r="R1080" s="203"/>
      <c r="S1080" s="211"/>
      <c r="T1080" s="247"/>
      <c r="U1080" s="201"/>
    </row>
    <row r="1081" spans="1:21" ht="20.100000000000001" customHeight="1">
      <c r="A1081" s="190"/>
      <c r="B1081" s="191"/>
      <c r="C1081" s="191"/>
      <c r="D1081" s="192"/>
      <c r="E1081" s="191"/>
      <c r="F1081" s="202"/>
      <c r="G1081" s="190"/>
      <c r="H1081" s="191"/>
      <c r="I1081" s="191"/>
      <c r="J1081" s="194"/>
      <c r="K1081" s="194"/>
      <c r="L1081" s="191"/>
      <c r="M1081" s="195"/>
      <c r="N1081" s="190"/>
      <c r="O1081" s="191"/>
      <c r="P1081" s="196"/>
      <c r="Q1081" s="197"/>
      <c r="R1081" s="208"/>
      <c r="S1081" s="209"/>
      <c r="T1081" s="200"/>
      <c r="U1081" s="205"/>
    </row>
    <row r="1082" spans="1:21" ht="20.100000000000001" customHeight="1">
      <c r="A1082" s="191"/>
      <c r="B1082" s="191"/>
      <c r="C1082" s="191"/>
      <c r="D1082" s="192"/>
      <c r="E1082" s="191"/>
      <c r="F1082" s="193"/>
      <c r="G1082" s="190"/>
      <c r="H1082" s="191"/>
      <c r="I1082" s="191"/>
      <c r="J1082" s="194"/>
      <c r="K1082" s="194"/>
      <c r="L1082" s="191"/>
      <c r="M1082" s="195"/>
      <c r="N1082" s="190"/>
      <c r="O1082" s="191"/>
      <c r="P1082" s="213"/>
      <c r="Q1082" s="214"/>
      <c r="R1082" s="203"/>
      <c r="S1082" s="211"/>
      <c r="T1082" s="200"/>
      <c r="U1082" s="201"/>
    </row>
    <row r="1083" spans="1:21" ht="20.100000000000001" customHeight="1">
      <c r="A1083" s="190"/>
      <c r="B1083" s="191"/>
      <c r="C1083" s="191"/>
      <c r="D1083" s="192"/>
      <c r="E1083" s="191"/>
      <c r="F1083" s="202"/>
      <c r="G1083" s="190"/>
      <c r="H1083" s="191"/>
      <c r="I1083" s="191"/>
      <c r="J1083" s="194"/>
      <c r="K1083" s="194"/>
      <c r="L1083" s="191"/>
      <c r="M1083" s="195"/>
      <c r="N1083" s="190"/>
      <c r="O1083" s="191"/>
      <c r="P1083" s="196"/>
      <c r="Q1083" s="197"/>
      <c r="R1083" s="263"/>
      <c r="S1083" s="261"/>
      <c r="T1083" s="318"/>
      <c r="U1083" s="281"/>
    </row>
    <row r="1084" spans="1:21" ht="20.100000000000001" customHeight="1">
      <c r="A1084" s="191"/>
      <c r="B1084" s="191"/>
      <c r="C1084" s="191"/>
      <c r="D1084" s="192"/>
      <c r="E1084" s="191"/>
      <c r="F1084" s="193"/>
      <c r="G1084" s="190"/>
      <c r="H1084" s="191"/>
      <c r="I1084" s="191"/>
      <c r="J1084" s="194"/>
      <c r="K1084" s="194"/>
      <c r="L1084" s="191"/>
      <c r="M1084" s="195"/>
      <c r="N1084" s="190"/>
      <c r="O1084" s="191"/>
      <c r="P1084" s="358"/>
      <c r="Q1084" s="359"/>
      <c r="R1084" s="208"/>
      <c r="S1084" s="209"/>
      <c r="T1084" s="247"/>
      <c r="U1084" s="205"/>
    </row>
    <row r="1085" spans="1:21" ht="20.100000000000001" customHeight="1">
      <c r="A1085" s="190"/>
      <c r="B1085" s="191"/>
      <c r="C1085" s="191"/>
      <c r="D1085" s="192"/>
      <c r="E1085" s="191"/>
      <c r="F1085" s="202"/>
      <c r="G1085" s="190"/>
      <c r="H1085" s="191"/>
      <c r="I1085" s="191"/>
      <c r="J1085" s="194"/>
      <c r="K1085" s="194"/>
      <c r="L1085" s="191"/>
      <c r="M1085" s="195"/>
      <c r="N1085" s="190"/>
      <c r="O1085" s="191"/>
      <c r="P1085" s="213"/>
      <c r="Q1085" s="214"/>
      <c r="R1085" s="244"/>
      <c r="S1085" s="245"/>
      <c r="T1085" s="233"/>
      <c r="U1085" s="355"/>
    </row>
    <row r="1086" spans="1:21" ht="20.100000000000001" customHeight="1">
      <c r="A1086" s="191"/>
      <c r="B1086" s="191"/>
      <c r="C1086" s="191"/>
      <c r="D1086" s="192"/>
      <c r="E1086" s="191"/>
      <c r="F1086" s="193"/>
      <c r="G1086" s="190"/>
      <c r="H1086" s="191"/>
      <c r="I1086" s="191"/>
      <c r="J1086" s="194"/>
      <c r="K1086" s="194"/>
      <c r="L1086" s="191"/>
      <c r="M1086" s="195"/>
      <c r="N1086" s="190"/>
      <c r="O1086" s="191"/>
      <c r="P1086" s="213"/>
      <c r="Q1086" s="214"/>
      <c r="R1086" s="203"/>
      <c r="S1086" s="204"/>
      <c r="T1086" s="357"/>
      <c r="U1086" s="201"/>
    </row>
    <row r="1087" spans="1:21" ht="20.100000000000001" customHeight="1">
      <c r="A1087" s="190"/>
      <c r="B1087" s="191"/>
      <c r="C1087" s="191"/>
      <c r="D1087" s="192"/>
      <c r="E1087" s="191"/>
      <c r="F1087" s="202"/>
      <c r="G1087" s="190"/>
      <c r="H1087" s="191"/>
      <c r="I1087" s="191"/>
      <c r="J1087" s="194"/>
      <c r="K1087" s="194"/>
      <c r="L1087" s="191"/>
      <c r="M1087" s="195"/>
      <c r="N1087" s="190"/>
      <c r="O1087" s="191"/>
      <c r="P1087" s="196"/>
      <c r="Q1087" s="197"/>
      <c r="R1087" s="263"/>
      <c r="S1087" s="261"/>
      <c r="T1087" s="233"/>
      <c r="U1087" s="281"/>
    </row>
    <row r="1088" spans="1:21" ht="20.100000000000001" customHeight="1">
      <c r="A1088" s="191"/>
      <c r="B1088" s="191"/>
      <c r="C1088" s="191"/>
      <c r="D1088" s="192"/>
      <c r="E1088" s="191"/>
      <c r="F1088" s="229"/>
      <c r="G1088" s="190"/>
      <c r="H1088" s="191"/>
      <c r="I1088" s="191"/>
      <c r="J1088" s="194"/>
      <c r="K1088" s="194"/>
      <c r="L1088" s="191"/>
      <c r="M1088" s="195"/>
      <c r="N1088" s="190"/>
      <c r="O1088" s="191"/>
      <c r="P1088" s="213"/>
      <c r="Q1088" s="214"/>
      <c r="R1088" s="215"/>
      <c r="S1088" s="215"/>
      <c r="T1088" s="310"/>
      <c r="U1088" s="255"/>
    </row>
    <row r="1089" spans="1:21" ht="20.100000000000001" customHeight="1">
      <c r="A1089" s="190"/>
      <c r="B1089" s="191"/>
      <c r="C1089" s="191"/>
      <c r="D1089" s="192"/>
      <c r="E1089" s="191"/>
      <c r="F1089" s="202"/>
      <c r="G1089" s="190"/>
      <c r="H1089" s="191"/>
      <c r="I1089" s="191"/>
      <c r="J1089" s="194"/>
      <c r="K1089" s="194"/>
      <c r="L1089" s="191"/>
      <c r="M1089" s="195"/>
      <c r="N1089" s="190"/>
      <c r="O1089" s="191"/>
      <c r="P1089" s="196"/>
      <c r="Q1089" s="197"/>
      <c r="R1089" s="226"/>
      <c r="S1089" s="227"/>
      <c r="T1089" s="219"/>
      <c r="U1089" s="201"/>
    </row>
    <row r="1090" spans="1:21" ht="20.100000000000001" customHeight="1">
      <c r="A1090" s="191"/>
      <c r="B1090" s="191"/>
      <c r="C1090" s="191"/>
      <c r="D1090" s="192"/>
      <c r="E1090" s="191"/>
      <c r="F1090" s="202"/>
      <c r="G1090" s="190"/>
      <c r="H1090" s="191"/>
      <c r="I1090" s="191"/>
      <c r="J1090" s="194"/>
      <c r="K1090" s="194"/>
      <c r="L1090" s="191"/>
      <c r="M1090" s="195"/>
      <c r="N1090" s="190"/>
      <c r="O1090" s="191"/>
      <c r="P1090" s="358"/>
      <c r="Q1090" s="359"/>
      <c r="R1090" s="226"/>
      <c r="S1090" s="227"/>
      <c r="T1090" s="219"/>
      <c r="U1090" s="210"/>
    </row>
    <row r="1091" spans="1:21" ht="20.100000000000001" customHeight="1">
      <c r="A1091" s="190"/>
      <c r="B1091" s="191"/>
      <c r="C1091" s="191"/>
      <c r="D1091" s="192"/>
      <c r="E1091" s="191"/>
      <c r="F1091" s="202"/>
      <c r="G1091" s="190"/>
      <c r="H1091" s="191"/>
      <c r="I1091" s="191"/>
      <c r="J1091" s="194"/>
      <c r="K1091" s="194"/>
      <c r="L1091" s="191"/>
      <c r="M1091" s="195"/>
      <c r="N1091" s="190"/>
      <c r="O1091" s="191"/>
      <c r="P1091" s="213"/>
      <c r="Q1091" s="214"/>
      <c r="R1091" s="288"/>
      <c r="S1091" s="275"/>
      <c r="T1091" s="200"/>
      <c r="U1091" s="201"/>
    </row>
    <row r="1092" spans="1:21" ht="20.100000000000001" customHeight="1">
      <c r="A1092" s="191"/>
      <c r="B1092" s="191"/>
      <c r="C1092" s="191"/>
      <c r="D1092" s="192"/>
      <c r="E1092" s="191"/>
      <c r="F1092" s="202"/>
      <c r="G1092" s="190"/>
      <c r="H1092" s="191"/>
      <c r="I1092" s="191"/>
      <c r="J1092" s="194"/>
      <c r="K1092" s="194"/>
      <c r="L1092" s="191"/>
      <c r="M1092" s="195"/>
      <c r="N1092" s="190"/>
      <c r="O1092" s="191"/>
      <c r="P1092" s="213"/>
      <c r="Q1092" s="214"/>
      <c r="R1092" s="215"/>
      <c r="S1092" s="254"/>
      <c r="T1092" s="216"/>
      <c r="U1092" s="217"/>
    </row>
    <row r="1093" spans="1:21" ht="20.100000000000001" customHeight="1">
      <c r="A1093" s="190"/>
      <c r="B1093" s="191"/>
      <c r="C1093" s="191"/>
      <c r="D1093" s="192"/>
      <c r="E1093" s="191"/>
      <c r="F1093" s="202"/>
      <c r="G1093" s="190"/>
      <c r="H1093" s="191"/>
      <c r="I1093" s="191"/>
      <c r="J1093" s="194"/>
      <c r="K1093" s="194"/>
      <c r="L1093" s="191"/>
      <c r="M1093" s="195"/>
      <c r="N1093" s="190"/>
      <c r="O1093" s="191"/>
      <c r="P1093" s="196"/>
      <c r="Q1093" s="197"/>
      <c r="R1093" s="244"/>
      <c r="S1093" s="280"/>
      <c r="T1093" s="233"/>
      <c r="U1093" s="281"/>
    </row>
    <row r="1094" spans="1:21" ht="20.100000000000001" customHeight="1">
      <c r="A1094" s="191"/>
      <c r="B1094" s="191"/>
      <c r="C1094" s="191"/>
      <c r="D1094" s="192"/>
      <c r="E1094" s="191"/>
      <c r="F1094" s="202"/>
      <c r="G1094" s="190"/>
      <c r="H1094" s="191"/>
      <c r="I1094" s="191"/>
      <c r="J1094" s="194"/>
      <c r="K1094" s="194"/>
      <c r="L1094" s="191"/>
      <c r="M1094" s="195"/>
      <c r="N1094" s="190"/>
      <c r="O1094" s="191"/>
      <c r="P1094" s="196"/>
      <c r="Q1094" s="197"/>
      <c r="R1094" s="206"/>
      <c r="S1094" s="207"/>
      <c r="T1094" s="200"/>
      <c r="U1094" s="201"/>
    </row>
    <row r="1095" spans="1:21" ht="20.100000000000001" customHeight="1">
      <c r="A1095" s="190"/>
      <c r="B1095" s="191"/>
      <c r="C1095" s="191"/>
      <c r="D1095" s="192"/>
      <c r="E1095" s="191"/>
      <c r="F1095" s="202"/>
      <c r="G1095" s="190"/>
      <c r="H1095" s="191"/>
      <c r="I1095" s="191"/>
      <c r="J1095" s="194"/>
      <c r="K1095" s="194"/>
      <c r="L1095" s="191"/>
      <c r="M1095" s="195"/>
      <c r="N1095" s="190"/>
      <c r="O1095" s="191"/>
      <c r="P1095" s="196"/>
      <c r="Q1095" s="197"/>
      <c r="R1095" s="203"/>
      <c r="S1095" s="211"/>
      <c r="T1095" s="200"/>
      <c r="U1095" s="205"/>
    </row>
    <row r="1096" spans="1:21" ht="20.100000000000001" customHeight="1">
      <c r="A1096" s="191"/>
      <c r="B1096" s="191"/>
      <c r="C1096" s="191"/>
      <c r="D1096" s="192"/>
      <c r="E1096" s="191"/>
      <c r="F1096" s="202"/>
      <c r="G1096" s="190"/>
      <c r="H1096" s="191"/>
      <c r="I1096" s="191"/>
      <c r="J1096" s="194"/>
      <c r="K1096" s="194"/>
      <c r="L1096" s="191"/>
      <c r="M1096" s="195"/>
      <c r="N1096" s="190"/>
      <c r="O1096" s="191"/>
      <c r="P1096" s="213"/>
      <c r="Q1096" s="214"/>
      <c r="R1096" s="215"/>
      <c r="S1096" s="215"/>
      <c r="T1096" s="216"/>
      <c r="U1096" s="272"/>
    </row>
    <row r="1097" spans="1:21" ht="20.100000000000001" customHeight="1">
      <c r="A1097" s="190"/>
      <c r="B1097" s="191"/>
      <c r="C1097" s="191"/>
      <c r="D1097" s="192"/>
      <c r="E1097" s="191"/>
      <c r="F1097" s="202"/>
      <c r="G1097" s="190"/>
      <c r="H1097" s="191"/>
      <c r="I1097" s="191"/>
      <c r="J1097" s="194"/>
      <c r="K1097" s="194"/>
      <c r="L1097" s="191"/>
      <c r="M1097" s="195"/>
      <c r="N1097" s="190"/>
      <c r="O1097" s="191"/>
      <c r="P1097" s="196"/>
      <c r="Q1097" s="197"/>
      <c r="R1097" s="208"/>
      <c r="S1097" s="209"/>
      <c r="T1097" s="200"/>
      <c r="U1097" s="205"/>
    </row>
    <row r="1098" spans="1:21" ht="20.100000000000001" customHeight="1">
      <c r="A1098" s="191"/>
      <c r="B1098" s="191"/>
      <c r="C1098" s="191"/>
      <c r="D1098" s="192"/>
      <c r="E1098" s="191"/>
      <c r="F1098" s="202"/>
      <c r="G1098" s="190"/>
      <c r="H1098" s="191"/>
      <c r="I1098" s="191"/>
      <c r="J1098" s="194"/>
      <c r="K1098" s="194"/>
      <c r="L1098" s="191"/>
      <c r="M1098" s="195"/>
      <c r="N1098" s="190"/>
      <c r="O1098" s="191"/>
      <c r="P1098" s="196"/>
      <c r="Q1098" s="197"/>
      <c r="R1098" s="215"/>
      <c r="S1098" s="215"/>
      <c r="T1098" s="241"/>
      <c r="U1098" s="242"/>
    </row>
    <row r="1099" spans="1:21" ht="20.100000000000001" customHeight="1">
      <c r="A1099" s="190"/>
      <c r="B1099" s="191"/>
      <c r="C1099" s="191"/>
      <c r="D1099" s="192"/>
      <c r="E1099" s="191"/>
      <c r="F1099" s="193"/>
      <c r="G1099" s="190"/>
      <c r="H1099" s="191"/>
      <c r="I1099" s="191"/>
      <c r="J1099" s="194"/>
      <c r="K1099" s="194"/>
      <c r="L1099" s="191"/>
      <c r="M1099" s="195"/>
      <c r="N1099" s="190"/>
      <c r="O1099" s="191"/>
      <c r="P1099" s="196"/>
      <c r="Q1099" s="197"/>
      <c r="R1099" s="203"/>
      <c r="S1099" s="211"/>
      <c r="T1099" s="247"/>
      <c r="U1099" s="205"/>
    </row>
    <row r="1100" spans="1:21" ht="20.100000000000001" customHeight="1">
      <c r="A1100" s="191"/>
      <c r="B1100" s="191"/>
      <c r="C1100" s="191"/>
      <c r="D1100" s="192"/>
      <c r="E1100" s="191"/>
      <c r="F1100" s="235"/>
      <c r="G1100" s="190"/>
      <c r="H1100" s="191"/>
      <c r="I1100" s="191"/>
      <c r="J1100" s="194"/>
      <c r="K1100" s="194"/>
      <c r="L1100" s="191"/>
      <c r="M1100" s="195"/>
      <c r="N1100" s="190"/>
      <c r="O1100" s="191"/>
      <c r="P1100" s="360"/>
      <c r="Q1100" s="361"/>
      <c r="R1100" s="215"/>
      <c r="S1100" s="215"/>
      <c r="T1100" s="216"/>
      <c r="U1100" s="217"/>
    </row>
    <row r="1101" spans="1:21" ht="20.100000000000001" customHeight="1">
      <c r="A1101" s="190"/>
      <c r="B1101" s="191"/>
      <c r="C1101" s="191"/>
      <c r="D1101" s="192"/>
      <c r="E1101" s="191"/>
      <c r="F1101" s="202"/>
      <c r="G1101" s="190"/>
      <c r="H1101" s="191"/>
      <c r="I1101" s="191"/>
      <c r="J1101" s="194"/>
      <c r="K1101" s="194"/>
      <c r="L1101" s="191"/>
      <c r="M1101" s="195"/>
      <c r="N1101" s="190"/>
      <c r="O1101" s="191"/>
      <c r="P1101" s="196"/>
      <c r="Q1101" s="197"/>
      <c r="R1101" s="208"/>
      <c r="S1101" s="209"/>
      <c r="T1101" s="200"/>
      <c r="U1101" s="210"/>
    </row>
    <row r="1102" spans="1:21" ht="20.100000000000001" customHeight="1">
      <c r="A1102" s="191"/>
      <c r="B1102" s="191"/>
      <c r="C1102" s="191"/>
      <c r="D1102" s="192"/>
      <c r="E1102" s="191"/>
      <c r="F1102" s="202"/>
      <c r="G1102" s="190"/>
      <c r="H1102" s="191"/>
      <c r="I1102" s="191"/>
      <c r="J1102" s="194"/>
      <c r="K1102" s="194"/>
      <c r="L1102" s="191"/>
      <c r="M1102" s="195"/>
      <c r="N1102" s="190"/>
      <c r="O1102" s="191"/>
      <c r="P1102" s="213"/>
      <c r="Q1102" s="214"/>
      <c r="R1102" s="215"/>
      <c r="S1102" s="254"/>
      <c r="T1102" s="310"/>
      <c r="U1102" s="272"/>
    </row>
    <row r="1103" spans="1:21" ht="20.100000000000001" customHeight="1">
      <c r="A1103" s="190"/>
      <c r="B1103" s="191"/>
      <c r="C1103" s="191"/>
      <c r="D1103" s="192"/>
      <c r="E1103" s="191"/>
      <c r="F1103" s="202"/>
      <c r="G1103" s="190"/>
      <c r="H1103" s="191"/>
      <c r="I1103" s="191"/>
      <c r="J1103" s="194"/>
      <c r="K1103" s="194"/>
      <c r="L1103" s="191"/>
      <c r="M1103" s="195"/>
      <c r="N1103" s="190"/>
      <c r="O1103" s="191"/>
      <c r="P1103" s="360"/>
      <c r="Q1103" s="361"/>
      <c r="R1103" s="215"/>
      <c r="S1103" s="215"/>
      <c r="T1103" s="216"/>
      <c r="U1103" s="255"/>
    </row>
    <row r="1104" spans="1:21" ht="20.100000000000001" customHeight="1">
      <c r="A1104" s="191"/>
      <c r="B1104" s="191"/>
      <c r="C1104" s="191"/>
      <c r="D1104" s="192"/>
      <c r="E1104" s="191"/>
      <c r="F1104" s="202"/>
      <c r="G1104" s="190"/>
      <c r="H1104" s="191"/>
      <c r="I1104" s="191"/>
      <c r="J1104" s="194"/>
      <c r="K1104" s="194"/>
      <c r="L1104" s="191"/>
      <c r="M1104" s="195"/>
      <c r="N1104" s="190"/>
      <c r="O1104" s="191"/>
      <c r="P1104" s="196"/>
      <c r="Q1104" s="197"/>
      <c r="R1104" s="208"/>
      <c r="S1104" s="209"/>
      <c r="T1104" s="200"/>
      <c r="U1104" s="210"/>
    </row>
    <row r="1105" spans="1:21" ht="20.100000000000001" customHeight="1">
      <c r="A1105" s="190"/>
      <c r="B1105" s="191"/>
      <c r="C1105" s="191"/>
      <c r="D1105" s="192"/>
      <c r="E1105" s="191"/>
      <c r="F1105" s="202"/>
      <c r="G1105" s="190"/>
      <c r="H1105" s="191"/>
      <c r="I1105" s="191"/>
      <c r="J1105" s="194"/>
      <c r="K1105" s="194"/>
      <c r="L1105" s="191"/>
      <c r="M1105" s="195"/>
      <c r="N1105" s="190"/>
      <c r="O1105" s="191"/>
      <c r="P1105" s="196"/>
      <c r="Q1105" s="197"/>
      <c r="R1105" s="203"/>
      <c r="S1105" s="204"/>
      <c r="T1105" s="200"/>
      <c r="U1105" s="201"/>
    </row>
    <row r="1106" spans="1:21" ht="20.100000000000001" customHeight="1">
      <c r="A1106" s="191"/>
      <c r="B1106" s="191"/>
      <c r="C1106" s="191"/>
      <c r="D1106" s="192"/>
      <c r="E1106" s="191"/>
      <c r="F1106" s="202"/>
      <c r="G1106" s="190"/>
      <c r="H1106" s="191"/>
      <c r="I1106" s="191"/>
      <c r="J1106" s="194"/>
      <c r="K1106" s="194"/>
      <c r="L1106" s="191"/>
      <c r="M1106" s="195"/>
      <c r="N1106" s="190"/>
      <c r="O1106" s="191"/>
      <c r="P1106" s="196"/>
      <c r="Q1106" s="197"/>
      <c r="R1106" s="203"/>
      <c r="S1106" s="204"/>
      <c r="T1106" s="200"/>
      <c r="U1106" s="205"/>
    </row>
    <row r="1107" spans="1:21" ht="20.100000000000001" customHeight="1">
      <c r="A1107" s="190"/>
      <c r="B1107" s="191"/>
      <c r="C1107" s="191"/>
      <c r="D1107" s="192"/>
      <c r="E1107" s="191"/>
      <c r="F1107" s="202"/>
      <c r="G1107" s="190"/>
      <c r="H1107" s="191"/>
      <c r="I1107" s="191"/>
      <c r="J1107" s="194"/>
      <c r="K1107" s="194"/>
      <c r="L1107" s="191"/>
      <c r="M1107" s="362"/>
      <c r="N1107" s="190"/>
      <c r="O1107" s="191"/>
      <c r="P1107" s="213"/>
      <c r="Q1107" s="214"/>
      <c r="R1107" s="215"/>
      <c r="S1107" s="254"/>
      <c r="T1107" s="219"/>
      <c r="U1107" s="201"/>
    </row>
    <row r="1108" spans="1:21" ht="20.100000000000001" customHeight="1">
      <c r="A1108" s="191"/>
      <c r="B1108" s="191"/>
      <c r="C1108" s="191"/>
      <c r="D1108" s="192"/>
      <c r="E1108" s="191"/>
      <c r="F1108" s="202"/>
      <c r="G1108" s="190"/>
      <c r="H1108" s="191"/>
      <c r="I1108" s="191"/>
      <c r="J1108" s="194"/>
      <c r="K1108" s="194"/>
      <c r="L1108" s="191"/>
      <c r="M1108" s="195"/>
      <c r="N1108" s="190"/>
      <c r="O1108" s="191"/>
      <c r="P1108" s="273"/>
      <c r="Q1108" s="204"/>
      <c r="R1108" s="203"/>
      <c r="S1108" s="211"/>
      <c r="T1108" s="247"/>
      <c r="U1108" s="201"/>
    </row>
    <row r="1109" spans="1:21" ht="20.100000000000001" customHeight="1">
      <c r="A1109" s="190"/>
      <c r="B1109" s="191"/>
      <c r="C1109" s="191"/>
      <c r="D1109" s="192"/>
      <c r="E1109" s="191"/>
      <c r="F1109" s="317"/>
      <c r="G1109" s="190"/>
      <c r="H1109" s="191"/>
      <c r="I1109" s="191"/>
      <c r="J1109" s="194"/>
      <c r="K1109" s="194"/>
      <c r="L1109" s="191"/>
      <c r="M1109" s="362"/>
      <c r="N1109" s="190"/>
      <c r="O1109" s="191"/>
      <c r="P1109" s="358"/>
      <c r="Q1109" s="359"/>
      <c r="R1109" s="208"/>
      <c r="S1109" s="209"/>
      <c r="T1109" s="247"/>
      <c r="U1109" s="293"/>
    </row>
    <row r="1110" spans="1:21" ht="20.100000000000001" customHeight="1">
      <c r="A1110" s="191"/>
      <c r="B1110" s="191"/>
      <c r="C1110" s="191"/>
      <c r="D1110" s="192"/>
      <c r="E1110" s="191"/>
      <c r="F1110" s="202"/>
      <c r="G1110" s="190"/>
      <c r="H1110" s="191"/>
      <c r="I1110" s="191"/>
      <c r="J1110" s="194"/>
      <c r="K1110" s="194"/>
      <c r="L1110" s="191"/>
      <c r="M1110" s="195"/>
      <c r="N1110" s="190"/>
      <c r="O1110" s="191"/>
      <c r="P1110" s="213"/>
      <c r="Q1110" s="214"/>
      <c r="R1110" s="206"/>
      <c r="S1110" s="344"/>
      <c r="T1110" s="200"/>
      <c r="U1110" s="210"/>
    </row>
    <row r="1111" spans="1:21" ht="20.100000000000001" customHeight="1">
      <c r="A1111" s="190"/>
      <c r="B1111" s="191"/>
      <c r="C1111" s="191"/>
      <c r="D1111" s="192"/>
      <c r="E1111" s="191"/>
      <c r="F1111" s="202"/>
      <c r="G1111" s="190"/>
      <c r="H1111" s="191"/>
      <c r="I1111" s="191"/>
      <c r="J1111" s="194"/>
      <c r="K1111" s="194"/>
      <c r="L1111" s="191"/>
      <c r="M1111" s="195"/>
      <c r="N1111" s="190"/>
      <c r="O1111" s="191"/>
      <c r="P1111" s="196"/>
      <c r="Q1111" s="197"/>
      <c r="R1111" s="226"/>
      <c r="S1111" s="227"/>
      <c r="T1111" s="219"/>
      <c r="U1111" s="201"/>
    </row>
    <row r="1112" spans="1:21" ht="20.100000000000001" customHeight="1">
      <c r="A1112" s="191"/>
      <c r="B1112" s="191"/>
      <c r="C1112" s="191"/>
      <c r="D1112" s="192"/>
      <c r="E1112" s="191"/>
      <c r="F1112" s="202"/>
      <c r="G1112" s="190"/>
      <c r="H1112" s="191"/>
      <c r="I1112" s="191"/>
      <c r="J1112" s="194"/>
      <c r="K1112" s="194"/>
      <c r="L1112" s="191"/>
      <c r="M1112" s="195"/>
      <c r="N1112" s="190"/>
      <c r="O1112" s="191"/>
      <c r="P1112" s="213"/>
      <c r="Q1112" s="214"/>
      <c r="R1112" s="215"/>
      <c r="S1112" s="215"/>
      <c r="T1112" s="216"/>
      <c r="U1112" s="217"/>
    </row>
    <row r="1113" spans="1:21" ht="20.100000000000001" customHeight="1">
      <c r="A1113" s="190"/>
      <c r="B1113" s="191"/>
      <c r="C1113" s="191"/>
      <c r="D1113" s="192"/>
      <c r="E1113" s="191"/>
      <c r="F1113" s="202"/>
      <c r="G1113" s="190"/>
      <c r="H1113" s="191"/>
      <c r="I1113" s="191"/>
      <c r="J1113" s="194"/>
      <c r="K1113" s="194"/>
      <c r="L1113" s="191"/>
      <c r="M1113" s="195"/>
      <c r="N1113" s="190"/>
      <c r="O1113" s="191"/>
      <c r="P1113" s="360"/>
      <c r="Q1113" s="361"/>
      <c r="R1113" s="215"/>
      <c r="S1113" s="254"/>
      <c r="T1113" s="310"/>
      <c r="U1113" s="217"/>
    </row>
    <row r="1114" spans="1:21" ht="20.100000000000001" customHeight="1">
      <c r="A1114" s="191"/>
      <c r="B1114" s="191"/>
      <c r="C1114" s="191"/>
      <c r="D1114" s="192"/>
      <c r="E1114" s="191"/>
      <c r="F1114" s="202"/>
      <c r="G1114" s="190"/>
      <c r="H1114" s="191"/>
      <c r="I1114" s="191"/>
      <c r="J1114" s="194"/>
      <c r="K1114" s="194"/>
      <c r="L1114" s="191"/>
      <c r="M1114" s="195"/>
      <c r="N1114" s="190"/>
      <c r="O1114" s="191"/>
      <c r="P1114" s="196"/>
      <c r="Q1114" s="197"/>
      <c r="R1114" s="277"/>
      <c r="S1114" s="209"/>
      <c r="T1114" s="219"/>
      <c r="U1114" s="205"/>
    </row>
    <row r="1115" spans="1:21" ht="20.100000000000001" customHeight="1">
      <c r="A1115" s="190"/>
      <c r="B1115" s="191"/>
      <c r="C1115" s="191"/>
      <c r="D1115" s="192"/>
      <c r="E1115" s="191"/>
      <c r="F1115" s="202"/>
      <c r="G1115" s="190"/>
      <c r="H1115" s="191"/>
      <c r="I1115" s="191"/>
      <c r="J1115" s="194"/>
      <c r="K1115" s="194"/>
      <c r="L1115" s="191"/>
      <c r="M1115" s="195"/>
      <c r="N1115" s="190"/>
      <c r="O1115" s="191"/>
      <c r="P1115" s="196"/>
      <c r="Q1115" s="197"/>
      <c r="R1115" s="226"/>
      <c r="S1115" s="227"/>
      <c r="T1115" s="241"/>
      <c r="U1115" s="242"/>
    </row>
    <row r="1116" spans="1:21" ht="20.100000000000001" customHeight="1">
      <c r="A1116" s="191"/>
      <c r="B1116" s="191"/>
      <c r="C1116" s="191"/>
      <c r="D1116" s="192"/>
      <c r="E1116" s="191"/>
      <c r="F1116" s="202"/>
      <c r="G1116" s="190"/>
      <c r="H1116" s="191"/>
      <c r="I1116" s="191"/>
      <c r="J1116" s="194"/>
      <c r="K1116" s="194"/>
      <c r="L1116" s="191"/>
      <c r="M1116" s="195"/>
      <c r="N1116" s="190"/>
      <c r="O1116" s="191"/>
      <c r="P1116" s="196"/>
      <c r="Q1116" s="197"/>
      <c r="R1116" s="203"/>
      <c r="S1116" s="204"/>
      <c r="T1116" s="247"/>
      <c r="U1116" s="237"/>
    </row>
    <row r="1117" spans="1:21" ht="20.100000000000001" customHeight="1">
      <c r="A1117" s="190"/>
      <c r="B1117" s="191"/>
      <c r="C1117" s="191"/>
      <c r="D1117" s="192"/>
      <c r="E1117" s="191"/>
      <c r="F1117" s="202"/>
      <c r="G1117" s="190"/>
      <c r="H1117" s="191"/>
      <c r="I1117" s="191"/>
      <c r="J1117" s="194"/>
      <c r="K1117" s="194"/>
      <c r="L1117" s="191"/>
      <c r="M1117" s="195"/>
      <c r="N1117" s="190"/>
      <c r="O1117" s="191"/>
      <c r="P1117" s="213"/>
      <c r="Q1117" s="214"/>
      <c r="R1117" s="203"/>
      <c r="S1117" s="211"/>
      <c r="T1117" s="200"/>
      <c r="U1117" s="205"/>
    </row>
    <row r="1118" spans="1:21" ht="20.100000000000001" customHeight="1">
      <c r="A1118" s="191"/>
      <c r="B1118" s="191"/>
      <c r="C1118" s="191"/>
      <c r="D1118" s="192"/>
      <c r="E1118" s="191"/>
      <c r="F1118" s="202"/>
      <c r="G1118" s="190"/>
      <c r="H1118" s="191"/>
      <c r="I1118" s="191"/>
      <c r="J1118" s="194"/>
      <c r="K1118" s="194"/>
      <c r="L1118" s="191"/>
      <c r="M1118" s="195"/>
      <c r="N1118" s="190"/>
      <c r="O1118" s="191"/>
      <c r="P1118" s="196"/>
      <c r="Q1118" s="197"/>
      <c r="R1118" s="263"/>
      <c r="S1118" s="261"/>
      <c r="T1118" s="233"/>
      <c r="U1118" s="284"/>
    </row>
    <row r="1119" spans="1:21" ht="20.100000000000001" customHeight="1">
      <c r="A1119" s="190"/>
      <c r="B1119" s="191"/>
      <c r="C1119" s="191"/>
      <c r="D1119" s="192"/>
      <c r="E1119" s="191"/>
      <c r="F1119" s="202"/>
      <c r="G1119" s="190"/>
      <c r="H1119" s="191"/>
      <c r="I1119" s="191"/>
      <c r="J1119" s="194"/>
      <c r="K1119" s="194"/>
      <c r="L1119" s="191"/>
      <c r="M1119" s="195"/>
      <c r="N1119" s="190"/>
      <c r="O1119" s="191"/>
      <c r="P1119" s="196"/>
      <c r="Q1119" s="197"/>
      <c r="R1119" s="203"/>
      <c r="S1119" s="204"/>
      <c r="T1119" s="200"/>
      <c r="U1119" s="205"/>
    </row>
    <row r="1120" spans="1:21" ht="20.100000000000001" customHeight="1">
      <c r="A1120" s="191"/>
      <c r="B1120" s="191"/>
      <c r="C1120" s="191"/>
      <c r="D1120" s="192"/>
      <c r="E1120" s="191"/>
      <c r="F1120" s="202"/>
      <c r="G1120" s="190"/>
      <c r="H1120" s="191"/>
      <c r="I1120" s="191"/>
      <c r="J1120" s="194"/>
      <c r="K1120" s="194"/>
      <c r="L1120" s="191"/>
      <c r="M1120" s="195"/>
      <c r="N1120" s="190"/>
      <c r="O1120" s="191"/>
      <c r="P1120" s="196"/>
      <c r="Q1120" s="197"/>
      <c r="R1120" s="226"/>
      <c r="S1120" s="227"/>
      <c r="T1120" s="296"/>
      <c r="U1120" s="201"/>
    </row>
    <row r="1121" spans="1:21" ht="20.100000000000001" customHeight="1">
      <c r="A1121" s="190"/>
      <c r="B1121" s="191"/>
      <c r="C1121" s="191"/>
      <c r="D1121" s="192"/>
      <c r="E1121" s="191"/>
      <c r="F1121" s="202"/>
      <c r="G1121" s="190"/>
      <c r="H1121" s="191"/>
      <c r="I1121" s="191"/>
      <c r="J1121" s="194"/>
      <c r="K1121" s="194"/>
      <c r="L1121" s="191"/>
      <c r="M1121" s="195"/>
      <c r="N1121" s="190"/>
      <c r="O1121" s="191"/>
      <c r="P1121" s="196"/>
      <c r="Q1121" s="197"/>
      <c r="R1121" s="203"/>
      <c r="S1121" s="204"/>
      <c r="T1121" s="200"/>
      <c r="U1121" s="201"/>
    </row>
    <row r="1122" spans="1:21" ht="20.100000000000001" customHeight="1">
      <c r="A1122" s="191"/>
      <c r="B1122" s="191"/>
      <c r="C1122" s="191"/>
      <c r="D1122" s="192"/>
      <c r="E1122" s="191"/>
      <c r="F1122" s="202"/>
      <c r="G1122" s="190"/>
      <c r="H1122" s="191"/>
      <c r="I1122" s="191"/>
      <c r="J1122" s="194"/>
      <c r="K1122" s="194"/>
      <c r="L1122" s="191"/>
      <c r="M1122" s="195"/>
      <c r="N1122" s="190"/>
      <c r="O1122" s="191"/>
      <c r="P1122" s="213"/>
      <c r="Q1122" s="214"/>
      <c r="R1122" s="206"/>
      <c r="S1122" s="207"/>
      <c r="T1122" s="200"/>
      <c r="U1122" s="210"/>
    </row>
    <row r="1123" spans="1:21" ht="20.100000000000001" customHeight="1">
      <c r="A1123" s="190"/>
      <c r="B1123" s="191"/>
      <c r="C1123" s="191"/>
      <c r="D1123" s="192"/>
      <c r="E1123" s="191"/>
      <c r="F1123" s="202"/>
      <c r="G1123" s="190"/>
      <c r="H1123" s="191"/>
      <c r="I1123" s="191"/>
      <c r="J1123" s="194"/>
      <c r="K1123" s="194"/>
      <c r="L1123" s="191"/>
      <c r="M1123" s="195"/>
      <c r="N1123" s="190"/>
      <c r="O1123" s="191"/>
      <c r="P1123" s="358"/>
      <c r="Q1123" s="359"/>
      <c r="R1123" s="203"/>
      <c r="S1123" s="211"/>
      <c r="T1123" s="200"/>
      <c r="U1123" s="201"/>
    </row>
    <row r="1124" spans="1:21" ht="20.100000000000001" customHeight="1">
      <c r="A1124" s="191"/>
      <c r="B1124" s="191"/>
      <c r="C1124" s="191"/>
      <c r="D1124" s="192"/>
      <c r="E1124" s="191"/>
      <c r="F1124" s="202"/>
      <c r="G1124" s="190"/>
      <c r="H1124" s="191"/>
      <c r="I1124" s="191"/>
      <c r="J1124" s="194"/>
      <c r="K1124" s="194"/>
      <c r="L1124" s="191"/>
      <c r="M1124" s="195"/>
      <c r="N1124" s="190"/>
      <c r="O1124" s="191"/>
      <c r="P1124" s="196"/>
      <c r="Q1124" s="197"/>
      <c r="R1124" s="203"/>
      <c r="S1124" s="199"/>
      <c r="T1124" s="200"/>
      <c r="U1124" s="205"/>
    </row>
    <row r="1125" spans="1:21" ht="20.100000000000001" customHeight="1">
      <c r="A1125" s="190"/>
      <c r="B1125" s="191"/>
      <c r="C1125" s="191"/>
      <c r="D1125" s="192"/>
      <c r="E1125" s="191"/>
      <c r="F1125" s="202"/>
      <c r="G1125" s="190"/>
      <c r="H1125" s="191"/>
      <c r="I1125" s="191"/>
      <c r="J1125" s="194"/>
      <c r="K1125" s="194"/>
      <c r="L1125" s="191"/>
      <c r="M1125" s="195"/>
      <c r="N1125" s="190"/>
      <c r="O1125" s="191"/>
      <c r="P1125" s="196"/>
      <c r="Q1125" s="197"/>
      <c r="R1125" s="203"/>
      <c r="S1125" s="211"/>
      <c r="T1125" s="200"/>
      <c r="U1125" s="205"/>
    </row>
    <row r="1126" spans="1:21" ht="20.100000000000001" customHeight="1">
      <c r="A1126" s="191"/>
      <c r="B1126" s="191"/>
      <c r="C1126" s="191"/>
      <c r="D1126" s="192"/>
      <c r="E1126" s="191"/>
      <c r="F1126" s="202"/>
      <c r="G1126" s="190"/>
      <c r="H1126" s="191"/>
      <c r="I1126" s="191"/>
      <c r="J1126" s="194"/>
      <c r="K1126" s="194"/>
      <c r="L1126" s="191"/>
      <c r="M1126" s="195"/>
      <c r="N1126" s="190"/>
      <c r="O1126" s="191"/>
      <c r="P1126" s="213"/>
      <c r="Q1126" s="214"/>
      <c r="R1126" s="215"/>
      <c r="S1126" s="215"/>
      <c r="T1126" s="216"/>
      <c r="U1126" s="255"/>
    </row>
    <row r="1127" spans="1:21" ht="20.100000000000001" customHeight="1">
      <c r="A1127" s="190"/>
      <c r="B1127" s="191"/>
      <c r="C1127" s="191"/>
      <c r="D1127" s="192"/>
      <c r="E1127" s="191"/>
      <c r="F1127" s="202"/>
      <c r="G1127" s="190"/>
      <c r="H1127" s="191"/>
      <c r="I1127" s="191"/>
      <c r="J1127" s="194"/>
      <c r="K1127" s="194"/>
      <c r="L1127" s="191"/>
      <c r="M1127" s="195"/>
      <c r="N1127" s="190"/>
      <c r="O1127" s="191"/>
      <c r="P1127" s="213"/>
      <c r="Q1127" s="214"/>
      <c r="R1127" s="215"/>
      <c r="S1127" s="215"/>
      <c r="T1127" s="219"/>
      <c r="U1127" s="242"/>
    </row>
    <row r="1128" spans="1:21" ht="20.100000000000001" customHeight="1">
      <c r="A1128" s="191"/>
      <c r="B1128" s="191"/>
      <c r="C1128" s="191"/>
      <c r="D1128" s="192"/>
      <c r="E1128" s="191"/>
      <c r="F1128" s="202"/>
      <c r="G1128" s="190"/>
      <c r="H1128" s="191"/>
      <c r="I1128" s="191"/>
      <c r="J1128" s="194"/>
      <c r="K1128" s="194"/>
      <c r="L1128" s="191"/>
      <c r="M1128" s="195"/>
      <c r="N1128" s="190"/>
      <c r="O1128" s="191"/>
      <c r="P1128" s="196"/>
      <c r="Q1128" s="197"/>
      <c r="R1128" s="203"/>
      <c r="S1128" s="204"/>
      <c r="T1128" s="200"/>
      <c r="U1128" s="205"/>
    </row>
    <row r="1129" spans="1:21" ht="20.100000000000001" customHeight="1">
      <c r="A1129" s="190"/>
      <c r="B1129" s="190"/>
      <c r="C1129" s="190"/>
      <c r="D1129" s="228"/>
      <c r="E1129" s="190"/>
      <c r="F1129" s="202"/>
      <c r="G1129" s="190"/>
      <c r="H1129" s="190"/>
      <c r="I1129" s="191"/>
      <c r="J1129" s="230"/>
      <c r="K1129" s="194"/>
      <c r="L1129" s="191"/>
      <c r="M1129" s="231"/>
      <c r="N1129" s="190"/>
      <c r="O1129" s="191"/>
      <c r="P1129" s="196"/>
      <c r="Q1129" s="197"/>
      <c r="R1129" s="226"/>
      <c r="S1129" s="227"/>
      <c r="T1129" s="348"/>
      <c r="U1129" s="251"/>
    </row>
    <row r="1130" spans="1:21" ht="20.100000000000001" customHeight="1">
      <c r="A1130" s="191"/>
      <c r="B1130" s="191"/>
      <c r="C1130" s="191"/>
      <c r="D1130" s="192"/>
      <c r="E1130" s="191"/>
      <c r="F1130" s="202"/>
      <c r="G1130" s="190"/>
      <c r="H1130" s="191"/>
      <c r="I1130" s="191"/>
      <c r="J1130" s="194"/>
      <c r="K1130" s="194"/>
      <c r="L1130" s="191"/>
      <c r="M1130" s="195"/>
      <c r="N1130" s="190"/>
      <c r="O1130" s="191"/>
      <c r="P1130" s="213"/>
      <c r="Q1130" s="214"/>
      <c r="R1130" s="215"/>
      <c r="S1130" s="215"/>
      <c r="T1130" s="216"/>
      <c r="U1130" s="217"/>
    </row>
    <row r="1131" spans="1:21" ht="20.100000000000001" customHeight="1">
      <c r="A1131" s="190"/>
      <c r="B1131" s="191"/>
      <c r="C1131" s="191"/>
      <c r="D1131" s="192"/>
      <c r="E1131" s="191"/>
      <c r="F1131" s="202"/>
      <c r="G1131" s="190"/>
      <c r="H1131" s="191"/>
      <c r="I1131" s="191"/>
      <c r="J1131" s="194"/>
      <c r="K1131" s="194"/>
      <c r="L1131" s="191"/>
      <c r="M1131" s="195"/>
      <c r="N1131" s="190"/>
      <c r="O1131" s="191"/>
      <c r="P1131" s="360"/>
      <c r="Q1131" s="361"/>
      <c r="R1131" s="215"/>
      <c r="S1131" s="215"/>
      <c r="T1131" s="296"/>
      <c r="U1131" s="242"/>
    </row>
    <row r="1132" spans="1:21" ht="20.100000000000001" customHeight="1">
      <c r="A1132" s="191"/>
      <c r="B1132" s="191"/>
      <c r="C1132" s="191"/>
      <c r="D1132" s="192"/>
      <c r="E1132" s="191"/>
      <c r="F1132" s="202"/>
      <c r="G1132" s="190"/>
      <c r="H1132" s="191"/>
      <c r="I1132" s="191"/>
      <c r="J1132" s="194"/>
      <c r="K1132" s="194"/>
      <c r="L1132" s="191"/>
      <c r="M1132" s="195"/>
      <c r="N1132" s="190"/>
      <c r="O1132" s="191"/>
      <c r="P1132" s="196"/>
      <c r="Q1132" s="197"/>
      <c r="R1132" s="215"/>
      <c r="S1132" s="215"/>
      <c r="T1132" s="296"/>
      <c r="U1132" s="221"/>
    </row>
    <row r="1133" spans="1:21" ht="20.100000000000001" customHeight="1">
      <c r="A1133" s="190"/>
      <c r="B1133" s="191"/>
      <c r="C1133" s="191"/>
      <c r="D1133" s="192"/>
      <c r="E1133" s="191"/>
      <c r="F1133" s="202"/>
      <c r="G1133" s="190"/>
      <c r="H1133" s="191"/>
      <c r="I1133" s="191"/>
      <c r="J1133" s="194"/>
      <c r="K1133" s="194"/>
      <c r="L1133" s="191"/>
      <c r="M1133" s="195"/>
      <c r="N1133" s="190"/>
      <c r="O1133" s="191"/>
      <c r="P1133" s="213"/>
      <c r="Q1133" s="214"/>
      <c r="R1133" s="254"/>
      <c r="S1133" s="215"/>
      <c r="T1133" s="219"/>
      <c r="U1133" s="242"/>
    </row>
    <row r="1134" spans="1:21" ht="20.100000000000001" customHeight="1">
      <c r="A1134" s="191"/>
      <c r="B1134" s="191"/>
      <c r="C1134" s="191"/>
      <c r="D1134" s="192"/>
      <c r="E1134" s="191"/>
      <c r="F1134" s="202"/>
      <c r="G1134" s="190"/>
      <c r="H1134" s="191"/>
      <c r="I1134" s="191"/>
      <c r="J1134" s="194"/>
      <c r="K1134" s="194"/>
      <c r="L1134" s="191"/>
      <c r="M1134" s="195"/>
      <c r="N1134" s="190"/>
      <c r="O1134" s="191"/>
      <c r="P1134" s="196"/>
      <c r="Q1134" s="197"/>
      <c r="R1134" s="203"/>
      <c r="S1134" s="211"/>
      <c r="T1134" s="200"/>
      <c r="U1134" s="201"/>
    </row>
    <row r="1135" spans="1:21" ht="20.100000000000001" customHeight="1">
      <c r="A1135" s="190"/>
      <c r="B1135" s="191"/>
      <c r="C1135" s="191"/>
      <c r="D1135" s="192"/>
      <c r="E1135" s="191"/>
      <c r="F1135" s="202"/>
      <c r="G1135" s="190"/>
      <c r="H1135" s="191"/>
      <c r="I1135" s="191"/>
      <c r="J1135" s="194"/>
      <c r="K1135" s="194"/>
      <c r="L1135" s="191"/>
      <c r="M1135" s="195"/>
      <c r="N1135" s="190"/>
      <c r="O1135" s="191"/>
      <c r="P1135" s="196"/>
      <c r="Q1135" s="197"/>
      <c r="R1135" s="263"/>
      <c r="S1135" s="261"/>
      <c r="T1135" s="233"/>
      <c r="U1135" s="283"/>
    </row>
    <row r="1136" spans="1:21" ht="20.100000000000001" customHeight="1">
      <c r="A1136" s="191"/>
      <c r="B1136" s="191"/>
      <c r="C1136" s="191"/>
      <c r="D1136" s="192"/>
      <c r="E1136" s="191"/>
      <c r="F1136" s="202"/>
      <c r="G1136" s="190"/>
      <c r="H1136" s="191"/>
      <c r="I1136" s="191"/>
      <c r="J1136" s="194"/>
      <c r="K1136" s="194"/>
      <c r="L1136" s="191"/>
      <c r="M1136" s="195"/>
      <c r="N1136" s="190"/>
      <c r="O1136" s="191"/>
      <c r="P1136" s="196"/>
      <c r="Q1136" s="197"/>
      <c r="R1136" s="206"/>
      <c r="S1136" s="207"/>
      <c r="T1136" s="200"/>
      <c r="U1136" s="221"/>
    </row>
    <row r="1137" spans="1:21" ht="20.100000000000001" customHeight="1">
      <c r="A1137" s="190"/>
      <c r="B1137" s="191"/>
      <c r="C1137" s="191"/>
      <c r="D1137" s="192"/>
      <c r="E1137" s="191"/>
      <c r="F1137" s="202"/>
      <c r="G1137" s="190"/>
      <c r="H1137" s="191"/>
      <c r="I1137" s="191"/>
      <c r="J1137" s="194"/>
      <c r="K1137" s="194"/>
      <c r="L1137" s="191"/>
      <c r="M1137" s="195"/>
      <c r="N1137" s="190"/>
      <c r="O1137" s="191"/>
      <c r="P1137" s="196"/>
      <c r="Q1137" s="197"/>
      <c r="R1137" s="208"/>
      <c r="S1137" s="209"/>
      <c r="T1137" s="200"/>
      <c r="U1137" s="210"/>
    </row>
    <row r="1138" spans="1:21" ht="20.100000000000001" customHeight="1">
      <c r="A1138" s="191"/>
      <c r="B1138" s="191"/>
      <c r="C1138" s="191"/>
      <c r="D1138" s="192"/>
      <c r="E1138" s="191"/>
      <c r="F1138" s="193"/>
      <c r="G1138" s="190"/>
      <c r="H1138" s="191"/>
      <c r="I1138" s="191"/>
      <c r="J1138" s="194"/>
      <c r="K1138" s="194"/>
      <c r="L1138" s="191"/>
      <c r="M1138" s="195"/>
      <c r="N1138" s="190"/>
      <c r="O1138" s="191"/>
      <c r="P1138" s="196"/>
      <c r="Q1138" s="197"/>
      <c r="R1138" s="226"/>
      <c r="S1138" s="227"/>
      <c r="T1138" s="241"/>
      <c r="U1138" s="242"/>
    </row>
    <row r="1139" spans="1:21" ht="20.100000000000001" customHeight="1">
      <c r="A1139" s="190"/>
      <c r="B1139" s="191"/>
      <c r="C1139" s="191"/>
      <c r="D1139" s="192"/>
      <c r="E1139" s="191"/>
      <c r="F1139" s="202"/>
      <c r="G1139" s="190"/>
      <c r="H1139" s="191"/>
      <c r="I1139" s="191"/>
      <c r="J1139" s="194"/>
      <c r="K1139" s="194"/>
      <c r="L1139" s="191"/>
      <c r="M1139" s="195"/>
      <c r="N1139" s="190"/>
      <c r="O1139" s="191"/>
      <c r="P1139" s="358"/>
      <c r="Q1139" s="359"/>
      <c r="R1139" s="203"/>
      <c r="S1139" s="211"/>
      <c r="T1139" s="247"/>
      <c r="U1139" s="201"/>
    </row>
    <row r="1140" spans="1:21" ht="20.100000000000001" customHeight="1">
      <c r="A1140" s="191"/>
      <c r="B1140" s="191"/>
      <c r="C1140" s="191"/>
      <c r="D1140" s="192"/>
      <c r="E1140" s="191"/>
      <c r="F1140" s="202"/>
      <c r="G1140" s="190"/>
      <c r="H1140" s="191"/>
      <c r="I1140" s="191"/>
      <c r="J1140" s="194"/>
      <c r="K1140" s="194"/>
      <c r="L1140" s="191"/>
      <c r="M1140" s="195"/>
      <c r="N1140" s="190"/>
      <c r="O1140" s="191"/>
      <c r="P1140" s="196"/>
      <c r="Q1140" s="197"/>
      <c r="R1140" s="263"/>
      <c r="S1140" s="261"/>
      <c r="T1140" s="233"/>
      <c r="U1140" s="283"/>
    </row>
    <row r="1141" spans="1:21" ht="20.100000000000001" customHeight="1">
      <c r="A1141" s="190"/>
      <c r="B1141" s="191"/>
      <c r="C1141" s="191"/>
      <c r="D1141" s="192"/>
      <c r="E1141" s="191"/>
      <c r="F1141" s="202"/>
      <c r="G1141" s="190"/>
      <c r="H1141" s="191"/>
      <c r="I1141" s="191"/>
      <c r="J1141" s="194"/>
      <c r="K1141" s="194"/>
      <c r="L1141" s="191"/>
      <c r="M1141" s="195"/>
      <c r="N1141" s="190"/>
      <c r="O1141" s="191"/>
      <c r="P1141" s="213"/>
      <c r="Q1141" s="214"/>
      <c r="R1141" s="254"/>
      <c r="S1141" s="215"/>
      <c r="T1141" s="216"/>
      <c r="U1141" s="217"/>
    </row>
    <row r="1142" spans="1:21" ht="20.100000000000001" customHeight="1">
      <c r="A1142" s="191"/>
      <c r="B1142" s="191"/>
      <c r="C1142" s="191"/>
      <c r="D1142" s="192"/>
      <c r="E1142" s="191"/>
      <c r="F1142" s="202"/>
      <c r="G1142" s="190"/>
      <c r="H1142" s="191"/>
      <c r="I1142" s="191"/>
      <c r="J1142" s="194"/>
      <c r="K1142" s="194"/>
      <c r="L1142" s="191"/>
      <c r="M1142" s="195"/>
      <c r="N1142" s="190"/>
      <c r="O1142" s="191"/>
      <c r="P1142" s="213"/>
      <c r="Q1142" s="214"/>
      <c r="R1142" s="198"/>
      <c r="S1142" s="211"/>
      <c r="T1142" s="200"/>
      <c r="U1142" s="201"/>
    </row>
    <row r="1143" spans="1:21" ht="20.100000000000001" customHeight="1">
      <c r="A1143" s="190"/>
      <c r="B1143" s="191"/>
      <c r="C1143" s="191"/>
      <c r="D1143" s="192"/>
      <c r="E1143" s="191"/>
      <c r="F1143" s="202"/>
      <c r="G1143" s="190"/>
      <c r="H1143" s="191"/>
      <c r="I1143" s="191"/>
      <c r="J1143" s="194"/>
      <c r="K1143" s="194"/>
      <c r="L1143" s="191"/>
      <c r="M1143" s="195"/>
      <c r="N1143" s="190"/>
      <c r="O1143" s="191"/>
      <c r="P1143" s="196"/>
      <c r="Q1143" s="197"/>
      <c r="R1143" s="208"/>
      <c r="S1143" s="209"/>
      <c r="T1143" s="200"/>
      <c r="U1143" s="210"/>
    </row>
    <row r="1144" spans="1:21" ht="20.100000000000001" customHeight="1">
      <c r="A1144" s="191"/>
      <c r="B1144" s="191"/>
      <c r="C1144" s="191"/>
      <c r="D1144" s="192"/>
      <c r="E1144" s="191"/>
      <c r="F1144" s="193"/>
      <c r="G1144" s="190"/>
      <c r="H1144" s="191"/>
      <c r="I1144" s="191"/>
      <c r="J1144" s="194"/>
      <c r="K1144" s="194"/>
      <c r="L1144" s="191"/>
      <c r="M1144" s="195"/>
      <c r="N1144" s="190"/>
      <c r="O1144" s="191"/>
      <c r="P1144" s="358"/>
      <c r="Q1144" s="359"/>
      <c r="R1144" s="278"/>
      <c r="S1144" s="209"/>
      <c r="T1144" s="200"/>
      <c r="U1144" s="210"/>
    </row>
    <row r="1145" spans="1:21" ht="20.100000000000001" customHeight="1">
      <c r="A1145" s="190"/>
      <c r="B1145" s="191"/>
      <c r="C1145" s="191"/>
      <c r="D1145" s="192"/>
      <c r="E1145" s="191"/>
      <c r="F1145" s="202"/>
      <c r="G1145" s="190"/>
      <c r="H1145" s="191"/>
      <c r="I1145" s="191"/>
      <c r="J1145" s="194"/>
      <c r="K1145" s="194"/>
      <c r="L1145" s="191"/>
      <c r="M1145" s="195"/>
      <c r="N1145" s="190"/>
      <c r="O1145" s="191"/>
      <c r="P1145" s="196"/>
      <c r="Q1145" s="197"/>
      <c r="R1145" s="226"/>
      <c r="S1145" s="227"/>
      <c r="T1145" s="219"/>
      <c r="U1145" s="210"/>
    </row>
    <row r="1146" spans="1:21" ht="20.100000000000001" customHeight="1">
      <c r="A1146" s="191"/>
      <c r="B1146" s="191"/>
      <c r="C1146" s="191"/>
      <c r="D1146" s="192"/>
      <c r="E1146" s="191"/>
      <c r="F1146" s="202"/>
      <c r="G1146" s="190"/>
      <c r="H1146" s="191"/>
      <c r="I1146" s="191"/>
      <c r="J1146" s="194"/>
      <c r="K1146" s="194"/>
      <c r="L1146" s="191"/>
      <c r="M1146" s="195"/>
      <c r="N1146" s="190"/>
      <c r="O1146" s="191"/>
      <c r="P1146" s="196"/>
      <c r="Q1146" s="197"/>
      <c r="R1146" s="203"/>
      <c r="S1146" s="211"/>
      <c r="T1146" s="200"/>
      <c r="U1146" s="201"/>
    </row>
    <row r="1147" spans="1:21" ht="20.100000000000001" customHeight="1">
      <c r="A1147" s="190"/>
      <c r="B1147" s="191"/>
      <c r="C1147" s="191"/>
      <c r="D1147" s="192"/>
      <c r="E1147" s="191"/>
      <c r="F1147" s="202"/>
      <c r="G1147" s="190"/>
      <c r="H1147" s="191"/>
      <c r="I1147" s="191"/>
      <c r="J1147" s="194"/>
      <c r="K1147" s="194"/>
      <c r="L1147" s="191"/>
      <c r="M1147" s="195"/>
      <c r="N1147" s="190"/>
      <c r="O1147" s="191"/>
      <c r="P1147" s="358"/>
      <c r="Q1147" s="359"/>
      <c r="R1147" s="203"/>
      <c r="S1147" s="211"/>
      <c r="T1147" s="247"/>
      <c r="U1147" s="201"/>
    </row>
    <row r="1148" spans="1:21" ht="20.100000000000001" customHeight="1">
      <c r="A1148" s="191"/>
      <c r="B1148" s="191"/>
      <c r="C1148" s="191"/>
      <c r="D1148" s="192"/>
      <c r="E1148" s="191"/>
      <c r="F1148" s="202"/>
      <c r="G1148" s="190"/>
      <c r="H1148" s="191"/>
      <c r="I1148" s="191"/>
      <c r="J1148" s="194"/>
      <c r="K1148" s="194"/>
      <c r="L1148" s="191"/>
      <c r="M1148" s="195"/>
      <c r="N1148" s="190"/>
      <c r="O1148" s="191"/>
      <c r="P1148" s="196"/>
      <c r="Q1148" s="197"/>
      <c r="R1148" s="263"/>
      <c r="S1148" s="261"/>
      <c r="T1148" s="233"/>
      <c r="U1148" s="283"/>
    </row>
    <row r="1149" spans="1:21" ht="20.100000000000001" customHeight="1">
      <c r="A1149" s="190"/>
      <c r="B1149" s="191"/>
      <c r="C1149" s="191"/>
      <c r="D1149" s="192"/>
      <c r="E1149" s="191"/>
      <c r="F1149" s="202"/>
      <c r="G1149" s="190"/>
      <c r="H1149" s="191"/>
      <c r="I1149" s="191"/>
      <c r="J1149" s="194"/>
      <c r="K1149" s="194"/>
      <c r="L1149" s="191"/>
      <c r="M1149" s="195"/>
      <c r="N1149" s="190"/>
      <c r="O1149" s="191"/>
      <c r="P1149" s="196"/>
      <c r="Q1149" s="197"/>
      <c r="R1149" s="263"/>
      <c r="S1149" s="261"/>
      <c r="T1149" s="318"/>
      <c r="U1149" s="283"/>
    </row>
    <row r="1150" spans="1:21" ht="20.100000000000001" customHeight="1">
      <c r="A1150" s="191"/>
      <c r="B1150" s="191"/>
      <c r="C1150" s="191"/>
      <c r="D1150" s="192"/>
      <c r="E1150" s="191"/>
      <c r="F1150" s="202"/>
      <c r="G1150" s="190"/>
      <c r="H1150" s="191"/>
      <c r="I1150" s="191"/>
      <c r="J1150" s="194"/>
      <c r="K1150" s="194"/>
      <c r="L1150" s="191"/>
      <c r="M1150" s="195"/>
      <c r="N1150" s="190"/>
      <c r="O1150" s="191"/>
      <c r="P1150" s="196"/>
      <c r="Q1150" s="197"/>
      <c r="R1150" s="226"/>
      <c r="S1150" s="227"/>
      <c r="T1150" s="219"/>
      <c r="U1150" s="201"/>
    </row>
    <row r="1151" spans="1:21" ht="20.100000000000001" customHeight="1">
      <c r="A1151" s="190"/>
      <c r="B1151" s="191"/>
      <c r="C1151" s="191"/>
      <c r="D1151" s="192"/>
      <c r="E1151" s="191"/>
      <c r="F1151" s="202"/>
      <c r="G1151" s="190"/>
      <c r="H1151" s="191"/>
      <c r="I1151" s="191"/>
      <c r="J1151" s="194"/>
      <c r="K1151" s="194"/>
      <c r="L1151" s="191"/>
      <c r="M1151" s="195"/>
      <c r="N1151" s="190"/>
      <c r="O1151" s="191"/>
      <c r="P1151" s="213"/>
      <c r="Q1151" s="214"/>
      <c r="R1151" s="203"/>
      <c r="S1151" s="211"/>
      <c r="T1151" s="200"/>
      <c r="U1151" s="205"/>
    </row>
    <row r="1152" spans="1:21" ht="20.100000000000001" customHeight="1">
      <c r="A1152" s="191"/>
      <c r="B1152" s="191"/>
      <c r="C1152" s="191"/>
      <c r="D1152" s="192"/>
      <c r="E1152" s="191"/>
      <c r="F1152" s="202"/>
      <c r="G1152" s="190"/>
      <c r="H1152" s="191"/>
      <c r="I1152" s="191"/>
      <c r="J1152" s="194"/>
      <c r="K1152" s="194"/>
      <c r="L1152" s="191"/>
      <c r="M1152" s="195"/>
      <c r="N1152" s="190"/>
      <c r="O1152" s="191"/>
      <c r="P1152" s="358"/>
      <c r="Q1152" s="359"/>
      <c r="R1152" s="208"/>
      <c r="S1152" s="209"/>
      <c r="T1152" s="200"/>
      <c r="U1152" s="210"/>
    </row>
    <row r="1153" spans="1:21" ht="20.100000000000001" customHeight="1">
      <c r="A1153" s="190"/>
      <c r="B1153" s="191"/>
      <c r="C1153" s="191"/>
      <c r="D1153" s="192"/>
      <c r="E1153" s="191"/>
      <c r="F1153" s="202"/>
      <c r="G1153" s="190"/>
      <c r="H1153" s="191"/>
      <c r="I1153" s="191"/>
      <c r="J1153" s="194"/>
      <c r="K1153" s="194"/>
      <c r="L1153" s="191"/>
      <c r="M1153" s="195"/>
      <c r="N1153" s="190"/>
      <c r="O1153" s="191"/>
      <c r="P1153" s="213"/>
      <c r="Q1153" s="214"/>
      <c r="R1153" s="215"/>
      <c r="S1153" s="215"/>
      <c r="T1153" s="216"/>
      <c r="U1153" s="217"/>
    </row>
    <row r="1154" spans="1:21" ht="20.100000000000001" customHeight="1">
      <c r="A1154" s="191"/>
      <c r="B1154" s="191"/>
      <c r="C1154" s="191"/>
      <c r="D1154" s="192"/>
      <c r="E1154" s="191"/>
      <c r="F1154" s="202"/>
      <c r="G1154" s="190"/>
      <c r="H1154" s="191"/>
      <c r="I1154" s="191"/>
      <c r="J1154" s="194"/>
      <c r="K1154" s="194"/>
      <c r="L1154" s="191"/>
      <c r="M1154" s="195"/>
      <c r="N1154" s="190"/>
      <c r="O1154" s="191"/>
      <c r="P1154" s="360"/>
      <c r="Q1154" s="361"/>
      <c r="R1154" s="215"/>
      <c r="S1154" s="215"/>
      <c r="T1154" s="310"/>
      <c r="U1154" s="217"/>
    </row>
    <row r="1155" spans="1:21" ht="20.100000000000001" customHeight="1">
      <c r="A1155" s="190"/>
      <c r="B1155" s="191"/>
      <c r="C1155" s="191"/>
      <c r="D1155" s="192"/>
      <c r="E1155" s="191"/>
      <c r="F1155" s="202"/>
      <c r="G1155" s="190"/>
      <c r="H1155" s="191"/>
      <c r="I1155" s="191"/>
      <c r="J1155" s="194"/>
      <c r="K1155" s="194"/>
      <c r="L1155" s="191"/>
      <c r="M1155" s="195"/>
      <c r="N1155" s="190"/>
      <c r="O1155" s="191"/>
      <c r="P1155" s="196"/>
      <c r="Q1155" s="197"/>
      <c r="R1155" s="286"/>
      <c r="S1155" s="199"/>
      <c r="T1155" s="219"/>
      <c r="U1155" s="205"/>
    </row>
    <row r="1156" spans="1:21" ht="20.100000000000001" customHeight="1">
      <c r="A1156" s="191"/>
      <c r="B1156" s="191"/>
      <c r="C1156" s="191"/>
      <c r="D1156" s="192"/>
      <c r="E1156" s="191"/>
      <c r="F1156" s="202"/>
      <c r="G1156" s="190"/>
      <c r="H1156" s="191"/>
      <c r="I1156" s="191"/>
      <c r="J1156" s="194"/>
      <c r="K1156" s="194"/>
      <c r="L1156" s="191"/>
      <c r="M1156" s="195"/>
      <c r="N1156" s="190"/>
      <c r="O1156" s="191"/>
      <c r="P1156" s="360"/>
      <c r="Q1156" s="361"/>
      <c r="R1156" s="203"/>
      <c r="S1156" s="211"/>
      <c r="T1156" s="200"/>
      <c r="U1156" s="201"/>
    </row>
    <row r="1157" spans="1:21" ht="20.100000000000001" customHeight="1">
      <c r="A1157" s="190"/>
      <c r="B1157" s="191"/>
      <c r="C1157" s="191"/>
      <c r="D1157" s="192"/>
      <c r="E1157" s="191"/>
      <c r="F1157" s="202"/>
      <c r="G1157" s="190"/>
      <c r="H1157" s="191"/>
      <c r="I1157" s="191"/>
      <c r="J1157" s="194"/>
      <c r="K1157" s="194"/>
      <c r="L1157" s="191"/>
      <c r="M1157" s="195"/>
      <c r="N1157" s="190"/>
      <c r="O1157" s="191"/>
      <c r="P1157" s="213"/>
      <c r="Q1157" s="214"/>
      <c r="R1157" s="203"/>
      <c r="S1157" s="211"/>
      <c r="T1157" s="200"/>
      <c r="U1157" s="201"/>
    </row>
    <row r="1158" spans="1:21" ht="20.100000000000001" customHeight="1">
      <c r="A1158" s="191"/>
      <c r="B1158" s="191"/>
      <c r="C1158" s="191"/>
      <c r="D1158" s="192"/>
      <c r="E1158" s="191"/>
      <c r="F1158" s="202"/>
      <c r="G1158" s="190"/>
      <c r="H1158" s="191"/>
      <c r="I1158" s="191"/>
      <c r="J1158" s="194"/>
      <c r="K1158" s="194"/>
      <c r="L1158" s="191"/>
      <c r="M1158" s="195"/>
      <c r="N1158" s="190"/>
      <c r="O1158" s="191"/>
      <c r="P1158" s="196"/>
      <c r="Q1158" s="197"/>
      <c r="R1158" s="203"/>
      <c r="S1158" s="204"/>
      <c r="T1158" s="200"/>
      <c r="U1158" s="201"/>
    </row>
    <row r="1159" spans="1:21" ht="20.100000000000001" customHeight="1">
      <c r="A1159" s="190"/>
      <c r="B1159" s="191"/>
      <c r="C1159" s="191"/>
      <c r="D1159" s="192"/>
      <c r="E1159" s="191"/>
      <c r="F1159" s="202"/>
      <c r="G1159" s="190"/>
      <c r="H1159" s="191"/>
      <c r="I1159" s="191"/>
      <c r="J1159" s="194"/>
      <c r="K1159" s="194"/>
      <c r="L1159" s="191"/>
      <c r="M1159" s="195"/>
      <c r="N1159" s="190"/>
      <c r="O1159" s="191"/>
      <c r="P1159" s="196"/>
      <c r="Q1159" s="197"/>
      <c r="R1159" s="226"/>
      <c r="S1159" s="227"/>
      <c r="T1159" s="219"/>
      <c r="U1159" s="205"/>
    </row>
    <row r="1160" spans="1:21" ht="20.100000000000001" customHeight="1">
      <c r="A1160" s="191"/>
      <c r="B1160" s="191"/>
      <c r="C1160" s="240"/>
      <c r="D1160" s="192"/>
      <c r="E1160" s="190"/>
      <c r="F1160" s="232"/>
      <c r="G1160" s="190"/>
      <c r="H1160" s="191"/>
      <c r="I1160" s="191"/>
      <c r="J1160" s="194"/>
      <c r="K1160" s="194"/>
      <c r="L1160" s="191"/>
      <c r="M1160" s="195"/>
      <c r="N1160" s="190"/>
      <c r="O1160" s="191"/>
      <c r="P1160" s="196"/>
      <c r="Q1160" s="197"/>
      <c r="R1160" s="198"/>
      <c r="S1160" s="287"/>
      <c r="T1160" s="247"/>
      <c r="U1160" s="221"/>
    </row>
    <row r="1161" spans="1:21" ht="20.100000000000001" customHeight="1">
      <c r="A1161" s="190"/>
      <c r="B1161" s="191"/>
      <c r="C1161" s="191"/>
      <c r="D1161" s="192"/>
      <c r="E1161" s="191"/>
      <c r="F1161" s="202"/>
      <c r="G1161" s="190"/>
      <c r="H1161" s="191"/>
      <c r="I1161" s="191"/>
      <c r="J1161" s="194"/>
      <c r="K1161" s="194"/>
      <c r="L1161" s="191"/>
      <c r="M1161" s="195"/>
      <c r="N1161" s="190"/>
      <c r="O1161" s="191"/>
      <c r="P1161" s="358"/>
      <c r="Q1161" s="359"/>
      <c r="R1161" s="203"/>
      <c r="S1161" s="204"/>
      <c r="T1161" s="247"/>
      <c r="U1161" s="201"/>
    </row>
    <row r="1162" spans="1:21" ht="20.100000000000001" customHeight="1">
      <c r="A1162" s="191"/>
      <c r="B1162" s="191"/>
      <c r="C1162" s="191"/>
      <c r="D1162" s="192"/>
      <c r="E1162" s="191"/>
      <c r="F1162" s="202"/>
      <c r="G1162" s="190"/>
      <c r="H1162" s="191"/>
      <c r="I1162" s="191"/>
      <c r="J1162" s="194"/>
      <c r="K1162" s="194"/>
      <c r="L1162" s="191"/>
      <c r="M1162" s="195"/>
      <c r="N1162" s="190"/>
      <c r="O1162" s="191"/>
      <c r="P1162" s="213"/>
      <c r="Q1162" s="214"/>
      <c r="R1162" s="215"/>
      <c r="S1162" s="215"/>
      <c r="T1162" s="219"/>
      <c r="U1162" s="242"/>
    </row>
    <row r="1163" spans="1:21" ht="20.100000000000001" customHeight="1">
      <c r="A1163" s="190"/>
      <c r="B1163" s="191"/>
      <c r="C1163" s="191"/>
      <c r="D1163" s="192"/>
      <c r="E1163" s="191"/>
      <c r="F1163" s="193"/>
      <c r="G1163" s="190"/>
      <c r="H1163" s="191"/>
      <c r="I1163" s="191"/>
      <c r="J1163" s="194"/>
      <c r="K1163" s="194"/>
      <c r="L1163" s="191"/>
      <c r="M1163" s="195"/>
      <c r="N1163" s="190"/>
      <c r="O1163" s="191"/>
      <c r="P1163" s="196"/>
      <c r="Q1163" s="197"/>
      <c r="R1163" s="203"/>
      <c r="S1163" s="204"/>
      <c r="T1163" s="200"/>
      <c r="U1163" s="210"/>
    </row>
    <row r="1164" spans="1:21" ht="20.100000000000001" customHeight="1">
      <c r="A1164" s="191"/>
      <c r="B1164" s="191"/>
      <c r="C1164" s="191"/>
      <c r="D1164" s="192"/>
      <c r="E1164" s="191"/>
      <c r="F1164" s="202"/>
      <c r="G1164" s="190"/>
      <c r="H1164" s="191"/>
      <c r="I1164" s="191"/>
      <c r="J1164" s="194"/>
      <c r="K1164" s="194"/>
      <c r="L1164" s="191"/>
      <c r="M1164" s="195"/>
      <c r="N1164" s="190"/>
      <c r="O1164" s="191"/>
      <c r="P1164" s="196"/>
      <c r="Q1164" s="197"/>
      <c r="R1164" s="208"/>
      <c r="S1164" s="209"/>
      <c r="T1164" s="200"/>
      <c r="U1164" s="205"/>
    </row>
    <row r="1165" spans="1:21" ht="20.100000000000001" customHeight="1">
      <c r="A1165" s="190"/>
      <c r="B1165" s="191"/>
      <c r="C1165" s="191"/>
      <c r="D1165" s="192"/>
      <c r="E1165" s="191"/>
      <c r="F1165" s="202"/>
      <c r="G1165" s="190"/>
      <c r="H1165" s="191"/>
      <c r="I1165" s="191"/>
      <c r="J1165" s="194"/>
      <c r="K1165" s="194"/>
      <c r="L1165" s="191"/>
      <c r="M1165" s="195"/>
      <c r="N1165" s="190"/>
      <c r="O1165" s="191"/>
      <c r="P1165" s="196"/>
      <c r="Q1165" s="197"/>
      <c r="R1165" s="278"/>
      <c r="S1165" s="266"/>
      <c r="T1165" s="200"/>
      <c r="U1165" s="205"/>
    </row>
    <row r="1166" spans="1:21" ht="20.100000000000001" customHeight="1">
      <c r="A1166" s="191"/>
      <c r="B1166" s="191"/>
      <c r="C1166" s="191"/>
      <c r="D1166" s="192"/>
      <c r="E1166" s="191"/>
      <c r="F1166" s="202"/>
      <c r="G1166" s="190"/>
      <c r="H1166" s="191"/>
      <c r="I1166" s="191"/>
      <c r="J1166" s="194"/>
      <c r="K1166" s="194"/>
      <c r="L1166" s="191"/>
      <c r="M1166" s="195"/>
      <c r="N1166" s="190"/>
      <c r="O1166" s="191"/>
      <c r="P1166" s="358"/>
      <c r="Q1166" s="359"/>
      <c r="R1166" s="208"/>
      <c r="S1166" s="209"/>
      <c r="T1166" s="247"/>
      <c r="U1166" s="293"/>
    </row>
    <row r="1167" spans="1:21" ht="20.100000000000001" customHeight="1">
      <c r="A1167" s="190"/>
      <c r="B1167" s="191"/>
      <c r="C1167" s="191"/>
      <c r="D1167" s="192"/>
      <c r="E1167" s="191"/>
      <c r="F1167" s="202"/>
      <c r="G1167" s="190"/>
      <c r="H1167" s="191"/>
      <c r="I1167" s="191"/>
      <c r="J1167" s="194"/>
      <c r="K1167" s="194"/>
      <c r="L1167" s="191"/>
      <c r="M1167" s="195"/>
      <c r="N1167" s="190"/>
      <c r="O1167" s="191"/>
      <c r="P1167" s="213"/>
      <c r="Q1167" s="214"/>
      <c r="R1167" s="203"/>
      <c r="S1167" s="211"/>
      <c r="T1167" s="200"/>
      <c r="U1167" s="205"/>
    </row>
    <row r="1168" spans="1:21" ht="20.100000000000001" customHeight="1">
      <c r="A1168" s="191"/>
      <c r="B1168" s="191"/>
      <c r="C1168" s="191"/>
      <c r="D1168" s="192"/>
      <c r="E1168" s="191"/>
      <c r="F1168" s="202"/>
      <c r="G1168" s="190"/>
      <c r="H1168" s="191"/>
      <c r="I1168" s="191"/>
      <c r="J1168" s="194"/>
      <c r="K1168" s="194"/>
      <c r="L1168" s="191"/>
      <c r="M1168" s="195"/>
      <c r="N1168" s="190"/>
      <c r="O1168" s="191"/>
      <c r="P1168" s="196"/>
      <c r="Q1168" s="197"/>
      <c r="R1168" s="203"/>
      <c r="S1168" s="204"/>
      <c r="T1168" s="200"/>
      <c r="U1168" s="201"/>
    </row>
    <row r="1169" spans="1:21" ht="20.100000000000001" customHeight="1">
      <c r="A1169" s="190"/>
      <c r="B1169" s="191"/>
      <c r="C1169" s="191"/>
      <c r="D1169" s="192"/>
      <c r="E1169" s="191"/>
      <c r="F1169" s="202"/>
      <c r="G1169" s="190"/>
      <c r="H1169" s="191"/>
      <c r="I1169" s="191"/>
      <c r="J1169" s="194"/>
      <c r="K1169" s="194"/>
      <c r="L1169" s="191"/>
      <c r="M1169" s="195"/>
      <c r="N1169" s="190"/>
      <c r="O1169" s="191"/>
      <c r="P1169" s="196"/>
      <c r="Q1169" s="197"/>
      <c r="R1169" s="203"/>
      <c r="S1169" s="287"/>
      <c r="T1169" s="200"/>
      <c r="U1169" s="201"/>
    </row>
    <row r="1170" spans="1:21" ht="20.100000000000001" customHeight="1">
      <c r="A1170" s="191"/>
      <c r="B1170" s="191"/>
      <c r="C1170" s="191"/>
      <c r="D1170" s="192"/>
      <c r="E1170" s="191"/>
      <c r="F1170" s="193"/>
      <c r="G1170" s="190"/>
      <c r="H1170" s="191"/>
      <c r="I1170" s="191"/>
      <c r="J1170" s="194"/>
      <c r="K1170" s="194"/>
      <c r="L1170" s="191"/>
      <c r="M1170" s="195"/>
      <c r="N1170" s="190"/>
      <c r="O1170" s="191"/>
      <c r="P1170" s="196"/>
      <c r="Q1170" s="197"/>
      <c r="R1170" s="203"/>
      <c r="S1170" s="211"/>
      <c r="T1170" s="212"/>
      <c r="U1170" s="201"/>
    </row>
    <row r="1171" spans="1:21" ht="20.100000000000001" customHeight="1">
      <c r="A1171" s="190"/>
      <c r="B1171" s="191"/>
      <c r="C1171" s="191"/>
      <c r="D1171" s="192"/>
      <c r="E1171" s="191"/>
      <c r="F1171" s="202"/>
      <c r="G1171" s="190"/>
      <c r="H1171" s="191"/>
      <c r="I1171" s="191"/>
      <c r="J1171" s="194"/>
      <c r="K1171" s="194"/>
      <c r="L1171" s="191"/>
      <c r="M1171" s="195"/>
      <c r="N1171" s="190"/>
      <c r="O1171" s="191"/>
      <c r="P1171" s="196"/>
      <c r="Q1171" s="197"/>
      <c r="R1171" s="203"/>
      <c r="S1171" s="204"/>
      <c r="T1171" s="200"/>
      <c r="U1171" s="201"/>
    </row>
    <row r="1172" spans="1:21" ht="20.100000000000001" customHeight="1">
      <c r="A1172" s="191"/>
      <c r="B1172" s="191"/>
      <c r="C1172" s="191"/>
      <c r="D1172" s="192"/>
      <c r="E1172" s="191"/>
      <c r="F1172" s="202"/>
      <c r="G1172" s="190"/>
      <c r="H1172" s="191"/>
      <c r="I1172" s="191"/>
      <c r="J1172" s="194"/>
      <c r="K1172" s="194"/>
      <c r="L1172" s="191"/>
      <c r="M1172" s="195"/>
      <c r="N1172" s="190"/>
      <c r="O1172" s="191"/>
      <c r="P1172" s="196"/>
      <c r="Q1172" s="197"/>
      <c r="R1172" s="203"/>
      <c r="S1172" s="204"/>
      <c r="T1172" s="200"/>
      <c r="U1172" s="205"/>
    </row>
    <row r="1173" spans="1:21" ht="20.100000000000001" customHeight="1">
      <c r="A1173" s="190"/>
      <c r="B1173" s="191"/>
      <c r="C1173" s="191"/>
      <c r="D1173" s="192"/>
      <c r="E1173" s="191"/>
      <c r="F1173" s="202"/>
      <c r="G1173" s="190"/>
      <c r="H1173" s="191"/>
      <c r="I1173" s="191"/>
      <c r="J1173" s="194"/>
      <c r="K1173" s="194"/>
      <c r="L1173" s="191"/>
      <c r="M1173" s="195"/>
      <c r="N1173" s="190"/>
      <c r="O1173" s="191"/>
      <c r="P1173" s="196"/>
      <c r="Q1173" s="197"/>
      <c r="R1173" s="345"/>
      <c r="S1173" s="344"/>
      <c r="T1173" s="247"/>
      <c r="U1173" s="201"/>
    </row>
    <row r="1174" spans="1:21" ht="20.100000000000001" customHeight="1">
      <c r="A1174" s="191"/>
      <c r="B1174" s="191"/>
      <c r="C1174" s="191"/>
      <c r="D1174" s="192"/>
      <c r="E1174" s="191"/>
      <c r="F1174" s="193"/>
      <c r="G1174" s="190"/>
      <c r="H1174" s="191"/>
      <c r="I1174" s="191"/>
      <c r="J1174" s="194"/>
      <c r="K1174" s="194"/>
      <c r="L1174" s="191"/>
      <c r="M1174" s="195"/>
      <c r="N1174" s="190"/>
      <c r="O1174" s="191"/>
      <c r="P1174" s="360"/>
      <c r="Q1174" s="361"/>
      <c r="R1174" s="215"/>
      <c r="S1174" s="215"/>
      <c r="T1174" s="216"/>
      <c r="U1174" s="217"/>
    </row>
    <row r="1175" spans="1:21" ht="20.100000000000001" customHeight="1">
      <c r="A1175" s="190"/>
      <c r="B1175" s="191"/>
      <c r="C1175" s="191"/>
      <c r="D1175" s="192"/>
      <c r="E1175" s="191"/>
      <c r="F1175" s="202"/>
      <c r="G1175" s="190"/>
      <c r="H1175" s="191"/>
      <c r="I1175" s="191"/>
      <c r="J1175" s="194"/>
      <c r="K1175" s="194"/>
      <c r="L1175" s="191"/>
      <c r="M1175" s="195"/>
      <c r="N1175" s="190"/>
      <c r="O1175" s="191"/>
      <c r="P1175" s="213"/>
      <c r="Q1175" s="214"/>
      <c r="R1175" s="244"/>
      <c r="S1175" s="245"/>
      <c r="T1175" s="233"/>
      <c r="U1175" s="284"/>
    </row>
    <row r="1176" spans="1:21" ht="20.100000000000001" customHeight="1">
      <c r="A1176" s="191"/>
      <c r="B1176" s="191"/>
      <c r="C1176" s="191"/>
      <c r="D1176" s="192"/>
      <c r="E1176" s="191"/>
      <c r="F1176" s="202"/>
      <c r="G1176" s="190"/>
      <c r="H1176" s="191"/>
      <c r="I1176" s="191"/>
      <c r="J1176" s="194"/>
      <c r="K1176" s="194"/>
      <c r="L1176" s="191"/>
      <c r="M1176" s="195"/>
      <c r="N1176" s="190"/>
      <c r="O1176" s="191"/>
      <c r="P1176" s="213"/>
      <c r="Q1176" s="214"/>
      <c r="R1176" s="203"/>
      <c r="S1176" s="204"/>
      <c r="T1176" s="212"/>
      <c r="U1176" s="201"/>
    </row>
    <row r="1177" spans="1:21" ht="20.100000000000001" customHeight="1">
      <c r="A1177" s="190"/>
      <c r="B1177" s="191"/>
      <c r="C1177" s="191"/>
      <c r="D1177" s="192"/>
      <c r="E1177" s="191"/>
      <c r="F1177" s="202"/>
      <c r="G1177" s="190"/>
      <c r="H1177" s="191"/>
      <c r="I1177" s="191"/>
      <c r="J1177" s="194"/>
      <c r="K1177" s="194"/>
      <c r="L1177" s="191"/>
      <c r="M1177" s="195"/>
      <c r="N1177" s="190"/>
      <c r="O1177" s="191"/>
      <c r="P1177" s="196"/>
      <c r="Q1177" s="197"/>
      <c r="R1177" s="206"/>
      <c r="S1177" s="207"/>
      <c r="T1177" s="212"/>
      <c r="U1177" s="201"/>
    </row>
    <row r="1178" spans="1:21" ht="20.100000000000001" customHeight="1">
      <c r="A1178" s="191"/>
      <c r="B1178" s="191"/>
      <c r="C1178" s="191"/>
      <c r="D1178" s="192"/>
      <c r="E1178" s="191"/>
      <c r="F1178" s="202"/>
      <c r="G1178" s="190"/>
      <c r="H1178" s="191"/>
      <c r="I1178" s="191"/>
      <c r="J1178" s="194"/>
      <c r="K1178" s="194"/>
      <c r="L1178" s="191"/>
      <c r="M1178" s="195"/>
      <c r="N1178" s="190"/>
      <c r="O1178" s="191"/>
      <c r="P1178" s="213"/>
      <c r="Q1178" s="214"/>
      <c r="R1178" s="215"/>
      <c r="S1178" s="215"/>
      <c r="T1178" s="216"/>
      <c r="U1178" s="255"/>
    </row>
    <row r="1179" spans="1:21" ht="20.100000000000001" customHeight="1">
      <c r="A1179" s="190"/>
      <c r="B1179" s="191"/>
      <c r="C1179" s="191"/>
      <c r="D1179" s="192"/>
      <c r="E1179" s="191"/>
      <c r="F1179" s="202"/>
      <c r="G1179" s="190"/>
      <c r="H1179" s="191"/>
      <c r="I1179" s="191"/>
      <c r="J1179" s="194"/>
      <c r="K1179" s="194"/>
      <c r="L1179" s="191"/>
      <c r="M1179" s="195"/>
      <c r="N1179" s="190"/>
      <c r="O1179" s="191"/>
      <c r="P1179" s="213"/>
      <c r="Q1179" s="214"/>
      <c r="R1179" s="206"/>
      <c r="S1179" s="207"/>
      <c r="T1179" s="200"/>
      <c r="U1179" s="221"/>
    </row>
    <row r="1180" spans="1:21" ht="20.100000000000001" customHeight="1">
      <c r="A1180" s="191"/>
      <c r="B1180" s="191"/>
      <c r="C1180" s="191"/>
      <c r="D1180" s="192"/>
      <c r="E1180" s="191"/>
      <c r="F1180" s="202"/>
      <c r="G1180" s="190"/>
      <c r="H1180" s="191"/>
      <c r="I1180" s="191"/>
      <c r="J1180" s="194"/>
      <c r="K1180" s="194"/>
      <c r="L1180" s="191"/>
      <c r="M1180" s="195"/>
      <c r="N1180" s="190"/>
      <c r="O1180" s="191"/>
      <c r="P1180" s="196"/>
      <c r="Q1180" s="197"/>
      <c r="R1180" s="198"/>
      <c r="S1180" s="287"/>
      <c r="T1180" s="247"/>
      <c r="U1180" s="201"/>
    </row>
    <row r="1181" spans="1:21" ht="20.100000000000001" customHeight="1">
      <c r="A1181" s="190"/>
      <c r="B1181" s="191"/>
      <c r="C1181" s="191"/>
      <c r="D1181" s="192"/>
      <c r="E1181" s="191"/>
      <c r="F1181" s="193"/>
      <c r="G1181" s="190"/>
      <c r="H1181" s="191"/>
      <c r="I1181" s="191"/>
      <c r="J1181" s="194"/>
      <c r="K1181" s="194"/>
      <c r="L1181" s="191"/>
      <c r="M1181" s="195"/>
      <c r="N1181" s="190"/>
      <c r="O1181" s="191"/>
      <c r="P1181" s="360"/>
      <c r="Q1181" s="361"/>
      <c r="R1181" s="215"/>
      <c r="S1181" s="215"/>
      <c r="T1181" s="294"/>
      <c r="U1181" s="363"/>
    </row>
    <row r="1182" spans="1:21" ht="20.100000000000001" customHeight="1">
      <c r="A1182" s="191"/>
      <c r="B1182" s="191"/>
      <c r="C1182" s="191"/>
      <c r="D1182" s="192"/>
      <c r="E1182" s="191"/>
      <c r="F1182" s="202"/>
      <c r="G1182" s="190"/>
      <c r="H1182" s="191"/>
      <c r="I1182" s="191"/>
      <c r="J1182" s="194"/>
      <c r="K1182" s="194"/>
      <c r="L1182" s="191"/>
      <c r="M1182" s="195"/>
      <c r="N1182" s="190"/>
      <c r="O1182" s="191"/>
      <c r="P1182" s="360"/>
      <c r="Q1182" s="361"/>
      <c r="R1182" s="288"/>
      <c r="S1182" s="275"/>
      <c r="T1182" s="247"/>
      <c r="U1182" s="201"/>
    </row>
    <row r="1183" spans="1:21" ht="20.100000000000001" customHeight="1">
      <c r="A1183" s="190"/>
      <c r="B1183" s="191"/>
      <c r="C1183" s="191"/>
      <c r="D1183" s="192"/>
      <c r="E1183" s="191"/>
      <c r="F1183" s="202"/>
      <c r="G1183" s="190"/>
      <c r="H1183" s="191"/>
      <c r="I1183" s="191"/>
      <c r="J1183" s="194"/>
      <c r="K1183" s="194"/>
      <c r="L1183" s="191"/>
      <c r="M1183" s="195"/>
      <c r="N1183" s="190"/>
      <c r="O1183" s="191"/>
      <c r="P1183" s="360"/>
      <c r="Q1183" s="361"/>
      <c r="R1183" s="215"/>
      <c r="S1183" s="215"/>
      <c r="T1183" s="219"/>
      <c r="U1183" s="242"/>
    </row>
    <row r="1184" spans="1:21" ht="20.100000000000001" customHeight="1">
      <c r="A1184" s="191"/>
      <c r="B1184" s="190"/>
      <c r="C1184" s="190"/>
      <c r="D1184" s="228"/>
      <c r="E1184" s="190"/>
      <c r="F1184" s="229"/>
      <c r="G1184" s="190"/>
      <c r="H1184" s="190"/>
      <c r="I1184" s="191"/>
      <c r="J1184" s="230"/>
      <c r="K1184" s="194"/>
      <c r="L1184" s="191"/>
      <c r="M1184" s="231"/>
      <c r="N1184" s="190"/>
      <c r="O1184" s="191"/>
      <c r="P1184" s="358"/>
      <c r="Q1184" s="359"/>
      <c r="R1184" s="203"/>
      <c r="S1184" s="204"/>
      <c r="T1184" s="247"/>
      <c r="U1184" s="201"/>
    </row>
    <row r="1185" spans="1:21" ht="20.100000000000001" customHeight="1">
      <c r="A1185" s="190"/>
      <c r="B1185" s="190"/>
      <c r="C1185" s="190"/>
      <c r="D1185" s="228"/>
      <c r="E1185" s="190"/>
      <c r="F1185" s="202"/>
      <c r="G1185" s="190"/>
      <c r="H1185" s="190"/>
      <c r="I1185" s="191"/>
      <c r="J1185" s="230"/>
      <c r="K1185" s="194"/>
      <c r="L1185" s="191"/>
      <c r="M1185" s="231"/>
      <c r="N1185" s="190"/>
      <c r="O1185" s="191"/>
      <c r="P1185" s="196"/>
      <c r="Q1185" s="197"/>
      <c r="R1185" s="277"/>
      <c r="S1185" s="209"/>
      <c r="T1185" s="296"/>
      <c r="U1185" s="201"/>
    </row>
    <row r="1186" spans="1:21" ht="20.100000000000001" customHeight="1">
      <c r="A1186" s="191"/>
      <c r="B1186" s="191"/>
      <c r="C1186" s="191"/>
      <c r="D1186" s="192"/>
      <c r="E1186" s="191"/>
      <c r="F1186" s="202"/>
      <c r="G1186" s="190"/>
      <c r="H1186" s="191"/>
      <c r="I1186" s="191"/>
      <c r="J1186" s="194"/>
      <c r="K1186" s="194"/>
      <c r="L1186" s="191"/>
      <c r="M1186" s="195"/>
      <c r="N1186" s="190"/>
      <c r="O1186" s="191"/>
      <c r="P1186" s="213"/>
      <c r="Q1186" s="214"/>
      <c r="R1186" s="215"/>
      <c r="S1186" s="215"/>
      <c r="T1186" s="216"/>
      <c r="U1186" s="217"/>
    </row>
    <row r="1187" spans="1:21" ht="20.100000000000001" customHeight="1">
      <c r="A1187" s="190"/>
      <c r="B1187" s="191"/>
      <c r="C1187" s="191"/>
      <c r="D1187" s="192"/>
      <c r="E1187" s="191"/>
      <c r="F1187" s="202"/>
      <c r="G1187" s="190"/>
      <c r="H1187" s="191"/>
      <c r="I1187" s="191"/>
      <c r="J1187" s="194"/>
      <c r="K1187" s="194"/>
      <c r="L1187" s="191"/>
      <c r="M1187" s="195"/>
      <c r="N1187" s="190"/>
      <c r="O1187" s="191"/>
      <c r="P1187" s="213"/>
      <c r="Q1187" s="214"/>
      <c r="R1187" s="215"/>
      <c r="S1187" s="215"/>
      <c r="T1187" s="219"/>
      <c r="U1187" s="242"/>
    </row>
    <row r="1188" spans="1:21" ht="20.100000000000001" customHeight="1">
      <c r="A1188" s="191"/>
      <c r="B1188" s="191"/>
      <c r="C1188" s="191"/>
      <c r="D1188" s="192"/>
      <c r="E1188" s="191"/>
      <c r="F1188" s="202"/>
      <c r="G1188" s="190"/>
      <c r="H1188" s="191"/>
      <c r="I1188" s="191"/>
      <c r="J1188" s="194"/>
      <c r="K1188" s="194"/>
      <c r="L1188" s="191"/>
      <c r="M1188" s="195"/>
      <c r="N1188" s="190"/>
      <c r="O1188" s="191"/>
      <c r="P1188" s="196"/>
      <c r="Q1188" s="197"/>
      <c r="R1188" s="203"/>
      <c r="S1188" s="204"/>
      <c r="T1188" s="200"/>
      <c r="U1188" s="205"/>
    </row>
    <row r="1189" spans="1:21" ht="20.100000000000001" customHeight="1">
      <c r="A1189" s="190"/>
      <c r="B1189" s="191"/>
      <c r="C1189" s="191"/>
      <c r="D1189" s="192"/>
      <c r="E1189" s="191"/>
      <c r="F1189" s="202"/>
      <c r="G1189" s="190"/>
      <c r="H1189" s="191"/>
      <c r="I1189" s="191"/>
      <c r="J1189" s="194"/>
      <c r="K1189" s="194"/>
      <c r="L1189" s="191"/>
      <c r="M1189" s="195"/>
      <c r="N1189" s="190"/>
      <c r="O1189" s="191"/>
      <c r="P1189" s="213"/>
      <c r="Q1189" s="214"/>
      <c r="R1189" s="256"/>
      <c r="S1189" s="257"/>
      <c r="T1189" s="296"/>
      <c r="U1189" s="242"/>
    </row>
    <row r="1190" spans="1:21" ht="20.100000000000001" customHeight="1">
      <c r="A1190" s="191"/>
      <c r="B1190" s="191"/>
      <c r="C1190" s="191"/>
      <c r="D1190" s="192"/>
      <c r="E1190" s="191"/>
      <c r="F1190" s="202"/>
      <c r="G1190" s="190"/>
      <c r="H1190" s="191"/>
      <c r="I1190" s="191"/>
      <c r="J1190" s="194"/>
      <c r="K1190" s="194"/>
      <c r="L1190" s="191"/>
      <c r="M1190" s="195"/>
      <c r="N1190" s="190"/>
      <c r="O1190" s="191"/>
      <c r="P1190" s="196"/>
      <c r="Q1190" s="197"/>
      <c r="R1190" s="203"/>
      <c r="S1190" s="204"/>
      <c r="T1190" s="200"/>
      <c r="U1190" s="205"/>
    </row>
    <row r="1191" spans="1:21" ht="20.100000000000001" customHeight="1">
      <c r="A1191" s="190"/>
      <c r="B1191" s="191"/>
      <c r="C1191" s="191"/>
      <c r="D1191" s="192"/>
      <c r="E1191" s="191"/>
      <c r="F1191" s="202"/>
      <c r="G1191" s="190"/>
      <c r="H1191" s="191"/>
      <c r="I1191" s="191"/>
      <c r="J1191" s="194"/>
      <c r="K1191" s="194"/>
      <c r="L1191" s="191"/>
      <c r="M1191" s="195"/>
      <c r="N1191" s="190"/>
      <c r="O1191" s="191"/>
      <c r="P1191" s="196"/>
      <c r="Q1191" s="197"/>
      <c r="R1191" s="203"/>
      <c r="S1191" s="211"/>
      <c r="T1191" s="200"/>
      <c r="U1191" s="205"/>
    </row>
    <row r="1192" spans="1:21" ht="20.100000000000001" customHeight="1">
      <c r="A1192" s="191"/>
      <c r="B1192" s="191"/>
      <c r="C1192" s="191"/>
      <c r="D1192" s="192"/>
      <c r="E1192" s="191"/>
      <c r="F1192" s="202"/>
      <c r="G1192" s="190"/>
      <c r="H1192" s="191"/>
      <c r="I1192" s="191"/>
      <c r="J1192" s="194"/>
      <c r="K1192" s="194"/>
      <c r="L1192" s="191"/>
      <c r="M1192" s="195"/>
      <c r="N1192" s="190"/>
      <c r="O1192" s="191"/>
      <c r="P1192" s="196"/>
      <c r="Q1192" s="197"/>
      <c r="R1192" s="208"/>
      <c r="S1192" s="209"/>
      <c r="T1192" s="200"/>
      <c r="U1192" s="210"/>
    </row>
    <row r="1193" spans="1:21" ht="20.100000000000001" customHeight="1">
      <c r="A1193" s="190"/>
      <c r="B1193" s="191"/>
      <c r="C1193" s="191"/>
      <c r="D1193" s="192"/>
      <c r="E1193" s="191"/>
      <c r="F1193" s="202"/>
      <c r="G1193" s="190"/>
      <c r="H1193" s="191"/>
      <c r="I1193" s="191"/>
      <c r="J1193" s="194"/>
      <c r="K1193" s="194"/>
      <c r="L1193" s="191"/>
      <c r="M1193" s="195"/>
      <c r="N1193" s="190"/>
      <c r="O1193" s="191"/>
      <c r="P1193" s="196"/>
      <c r="Q1193" s="197"/>
      <c r="R1193" s="244"/>
      <c r="S1193" s="280"/>
      <c r="T1193" s="233"/>
      <c r="U1193" s="284"/>
    </row>
    <row r="1194" spans="1:21" ht="20.100000000000001" customHeight="1">
      <c r="A1194" s="191"/>
      <c r="B1194" s="191"/>
      <c r="C1194" s="191"/>
      <c r="D1194" s="192"/>
      <c r="E1194" s="191"/>
      <c r="F1194" s="202"/>
      <c r="G1194" s="190"/>
      <c r="H1194" s="191"/>
      <c r="I1194" s="191"/>
      <c r="J1194" s="194"/>
      <c r="K1194" s="194"/>
      <c r="L1194" s="191"/>
      <c r="M1194" s="195"/>
      <c r="N1194" s="190"/>
      <c r="O1194" s="191"/>
      <c r="P1194" s="196"/>
      <c r="Q1194" s="197"/>
      <c r="R1194" s="345"/>
      <c r="S1194" s="344"/>
      <c r="T1194" s="200"/>
      <c r="U1194" s="205"/>
    </row>
    <row r="1195" spans="1:21" ht="20.100000000000001" customHeight="1">
      <c r="A1195" s="190"/>
      <c r="B1195" s="191"/>
      <c r="C1195" s="191"/>
      <c r="D1195" s="192"/>
      <c r="E1195" s="191"/>
      <c r="F1195" s="202"/>
      <c r="G1195" s="190"/>
      <c r="H1195" s="191"/>
      <c r="I1195" s="191"/>
      <c r="J1195" s="194"/>
      <c r="K1195" s="194"/>
      <c r="L1195" s="191"/>
      <c r="M1195" s="195"/>
      <c r="N1195" s="190"/>
      <c r="O1195" s="191"/>
      <c r="P1195" s="196"/>
      <c r="Q1195" s="197"/>
      <c r="R1195" s="206"/>
      <c r="S1195" s="207"/>
      <c r="T1195" s="200"/>
      <c r="U1195" s="205"/>
    </row>
    <row r="1196" spans="1:21" ht="20.100000000000001" customHeight="1">
      <c r="A1196" s="191"/>
      <c r="B1196" s="191"/>
      <c r="C1196" s="191"/>
      <c r="D1196" s="192"/>
      <c r="E1196" s="191"/>
      <c r="F1196" s="202"/>
      <c r="G1196" s="190"/>
      <c r="H1196" s="191"/>
      <c r="I1196" s="191"/>
      <c r="J1196" s="194"/>
      <c r="K1196" s="194"/>
      <c r="L1196" s="191"/>
      <c r="M1196" s="195"/>
      <c r="N1196" s="190"/>
      <c r="O1196" s="191"/>
      <c r="P1196" s="213"/>
      <c r="Q1196" s="214"/>
      <c r="R1196" s="215"/>
      <c r="S1196" s="215"/>
      <c r="T1196" s="216"/>
      <c r="U1196" s="217"/>
    </row>
    <row r="1197" spans="1:21" ht="20.100000000000001" customHeight="1">
      <c r="A1197" s="190"/>
      <c r="B1197" s="191"/>
      <c r="C1197" s="191"/>
      <c r="D1197" s="192"/>
      <c r="E1197" s="191"/>
      <c r="F1197" s="202"/>
      <c r="G1197" s="190"/>
      <c r="H1197" s="191"/>
      <c r="I1197" s="191"/>
      <c r="J1197" s="194"/>
      <c r="K1197" s="194"/>
      <c r="L1197" s="191"/>
      <c r="M1197" s="195"/>
      <c r="N1197" s="190"/>
      <c r="O1197" s="191"/>
      <c r="P1197" s="196"/>
      <c r="Q1197" s="197"/>
      <c r="R1197" s="364"/>
      <c r="S1197" s="199"/>
      <c r="T1197" s="219"/>
      <c r="U1197" s="201"/>
    </row>
    <row r="1198" spans="1:21" ht="20.100000000000001" customHeight="1">
      <c r="A1198" s="191"/>
      <c r="B1198" s="191"/>
      <c r="C1198" s="191"/>
      <c r="D1198" s="192"/>
      <c r="E1198" s="191"/>
      <c r="F1198" s="202"/>
      <c r="G1198" s="190"/>
      <c r="H1198" s="191"/>
      <c r="I1198" s="191"/>
      <c r="J1198" s="194"/>
      <c r="K1198" s="194"/>
      <c r="L1198" s="191"/>
      <c r="M1198" s="195"/>
      <c r="N1198" s="190"/>
      <c r="O1198" s="191"/>
      <c r="P1198" s="196"/>
      <c r="Q1198" s="197"/>
      <c r="R1198" s="244"/>
      <c r="S1198" s="280"/>
      <c r="T1198" s="233"/>
      <c r="U1198" s="284"/>
    </row>
    <row r="1199" spans="1:21" ht="20.100000000000001" customHeight="1">
      <c r="A1199" s="190"/>
      <c r="B1199" s="191"/>
      <c r="C1199" s="191"/>
      <c r="D1199" s="192"/>
      <c r="E1199" s="191"/>
      <c r="F1199" s="202"/>
      <c r="G1199" s="190"/>
      <c r="H1199" s="191"/>
      <c r="I1199" s="191"/>
      <c r="J1199" s="194"/>
      <c r="K1199" s="194"/>
      <c r="L1199" s="191"/>
      <c r="M1199" s="195"/>
      <c r="N1199" s="190"/>
      <c r="O1199" s="191"/>
      <c r="P1199" s="196"/>
      <c r="Q1199" s="197"/>
      <c r="R1199" s="203"/>
      <c r="S1199" s="204"/>
      <c r="T1199" s="200"/>
      <c r="U1199" s="201"/>
    </row>
    <row r="1200" spans="1:21" ht="20.100000000000001" customHeight="1">
      <c r="A1200" s="191"/>
      <c r="B1200" s="191"/>
      <c r="C1200" s="191"/>
      <c r="D1200" s="192"/>
      <c r="E1200" s="191"/>
      <c r="F1200" s="202"/>
      <c r="G1200" s="190"/>
      <c r="H1200" s="191"/>
      <c r="I1200" s="191"/>
      <c r="J1200" s="194"/>
      <c r="K1200" s="194"/>
      <c r="L1200" s="191"/>
      <c r="M1200" s="195"/>
      <c r="N1200" s="190"/>
      <c r="O1200" s="191"/>
      <c r="P1200" s="196"/>
      <c r="Q1200" s="197"/>
      <c r="R1200" s="263"/>
      <c r="S1200" s="261"/>
      <c r="T1200" s="233"/>
      <c r="U1200" s="284"/>
    </row>
    <row r="1201" spans="1:21" ht="20.100000000000001" customHeight="1">
      <c r="A1201" s="190"/>
      <c r="B1201" s="191"/>
      <c r="C1201" s="191"/>
      <c r="D1201" s="192"/>
      <c r="E1201" s="191"/>
      <c r="F1201" s="202"/>
      <c r="G1201" s="190"/>
      <c r="H1201" s="191"/>
      <c r="I1201" s="191"/>
      <c r="J1201" s="194"/>
      <c r="K1201" s="194"/>
      <c r="L1201" s="191"/>
      <c r="M1201" s="326"/>
      <c r="N1201" s="190"/>
      <c r="O1201" s="191"/>
      <c r="P1201" s="358"/>
      <c r="Q1201" s="359"/>
      <c r="R1201" s="244"/>
      <c r="S1201" s="280"/>
      <c r="T1201" s="257"/>
      <c r="U1201" s="284"/>
    </row>
    <row r="1202" spans="1:21" ht="20.100000000000001" customHeight="1">
      <c r="A1202" s="191"/>
      <c r="B1202" s="191"/>
      <c r="C1202" s="191"/>
      <c r="D1202" s="192"/>
      <c r="E1202" s="191"/>
      <c r="F1202" s="193"/>
      <c r="G1202" s="190"/>
      <c r="H1202" s="191"/>
      <c r="I1202" s="191"/>
      <c r="J1202" s="194"/>
      <c r="K1202" s="194"/>
      <c r="L1202" s="191"/>
      <c r="M1202" s="326"/>
      <c r="N1202" s="190"/>
      <c r="O1202" s="191"/>
      <c r="P1202" s="358"/>
      <c r="Q1202" s="359"/>
      <c r="R1202" s="244"/>
      <c r="S1202" s="280"/>
      <c r="T1202" s="233"/>
      <c r="U1202" s="284"/>
    </row>
    <row r="1203" spans="1:21" ht="20.100000000000001" customHeight="1">
      <c r="A1203" s="190"/>
      <c r="B1203" s="191"/>
      <c r="C1203" s="191"/>
      <c r="D1203" s="192"/>
      <c r="E1203" s="191"/>
      <c r="F1203" s="202"/>
      <c r="G1203" s="190"/>
      <c r="H1203" s="191"/>
      <c r="I1203" s="191"/>
      <c r="J1203" s="194"/>
      <c r="K1203" s="194"/>
      <c r="L1203" s="191"/>
      <c r="M1203" s="326"/>
      <c r="N1203" s="190"/>
      <c r="O1203" s="191"/>
      <c r="P1203" s="196"/>
      <c r="Q1203" s="197"/>
      <c r="R1203" s="365"/>
      <c r="S1203" s="366"/>
      <c r="T1203" s="318"/>
      <c r="U1203" s="284"/>
    </row>
    <row r="1204" spans="1:21" ht="20.100000000000001" customHeight="1">
      <c r="A1204" s="191"/>
      <c r="B1204" s="191"/>
      <c r="C1204" s="191"/>
      <c r="D1204" s="192"/>
      <c r="E1204" s="191"/>
      <c r="F1204" s="202"/>
      <c r="G1204" s="190"/>
      <c r="H1204" s="191"/>
      <c r="I1204" s="191"/>
      <c r="J1204" s="194"/>
      <c r="K1204" s="194"/>
      <c r="L1204" s="191"/>
      <c r="M1204" s="195"/>
      <c r="N1204" s="190"/>
      <c r="O1204" s="191"/>
      <c r="P1204" s="196"/>
      <c r="Q1204" s="197"/>
      <c r="R1204" s="244"/>
      <c r="S1204" s="280"/>
      <c r="T1204" s="233"/>
      <c r="U1204" s="284"/>
    </row>
    <row r="1205" spans="1:21" ht="20.100000000000001" customHeight="1">
      <c r="A1205" s="190"/>
      <c r="B1205" s="191"/>
      <c r="C1205" s="191"/>
      <c r="D1205" s="192"/>
      <c r="E1205" s="191"/>
      <c r="F1205" s="202"/>
      <c r="G1205" s="190"/>
      <c r="H1205" s="191"/>
      <c r="I1205" s="191"/>
      <c r="J1205" s="194"/>
      <c r="K1205" s="194"/>
      <c r="L1205" s="191"/>
      <c r="M1205" s="195"/>
      <c r="N1205" s="190"/>
      <c r="O1205" s="191"/>
      <c r="P1205" s="358"/>
      <c r="Q1205" s="359"/>
      <c r="R1205" s="203"/>
      <c r="S1205" s="204"/>
      <c r="T1205" s="200"/>
      <c r="U1205" s="201"/>
    </row>
    <row r="1206" spans="1:21" ht="20.100000000000001" customHeight="1">
      <c r="A1206" s="191"/>
      <c r="B1206" s="191"/>
      <c r="C1206" s="191"/>
      <c r="D1206" s="192"/>
      <c r="E1206" s="191"/>
      <c r="F1206" s="202"/>
      <c r="G1206" s="190"/>
      <c r="H1206" s="191"/>
      <c r="I1206" s="191"/>
      <c r="J1206" s="194"/>
      <c r="K1206" s="194"/>
      <c r="L1206" s="191"/>
      <c r="M1206" s="195"/>
      <c r="N1206" s="190"/>
      <c r="O1206" s="191"/>
      <c r="P1206" s="213"/>
      <c r="Q1206" s="214"/>
      <c r="R1206" s="215"/>
      <c r="S1206" s="215"/>
      <c r="T1206" s="219"/>
      <c r="U1206" s="242"/>
    </row>
    <row r="1207" spans="1:21" ht="20.100000000000001" customHeight="1">
      <c r="A1207" s="190"/>
      <c r="B1207" s="191"/>
      <c r="C1207" s="191"/>
      <c r="D1207" s="192"/>
      <c r="E1207" s="191"/>
      <c r="F1207" s="202"/>
      <c r="G1207" s="190"/>
      <c r="H1207" s="191"/>
      <c r="I1207" s="191"/>
      <c r="J1207" s="194"/>
      <c r="K1207" s="194"/>
      <c r="L1207" s="191"/>
      <c r="M1207" s="195"/>
      <c r="N1207" s="190"/>
      <c r="O1207" s="191"/>
      <c r="P1207" s="196"/>
      <c r="Q1207" s="197"/>
      <c r="R1207" s="206"/>
      <c r="S1207" s="207"/>
      <c r="T1207" s="200"/>
      <c r="U1207" s="201"/>
    </row>
    <row r="1208" spans="1:21" ht="20.100000000000001" customHeight="1">
      <c r="A1208" s="191"/>
      <c r="B1208" s="191"/>
      <c r="C1208" s="240"/>
      <c r="D1208" s="192"/>
      <c r="E1208" s="191"/>
      <c r="F1208" s="229"/>
      <c r="G1208" s="190"/>
      <c r="H1208" s="191"/>
      <c r="I1208" s="191"/>
      <c r="J1208" s="194"/>
      <c r="K1208" s="194"/>
      <c r="L1208" s="191"/>
      <c r="M1208" s="195"/>
      <c r="N1208" s="190"/>
      <c r="O1208" s="191"/>
      <c r="P1208" s="213"/>
      <c r="Q1208" s="214"/>
      <c r="R1208" s="215"/>
      <c r="S1208" s="254"/>
      <c r="T1208" s="216"/>
      <c r="U1208" s="217"/>
    </row>
    <row r="1209" spans="1:21" ht="20.100000000000001" customHeight="1">
      <c r="A1209" s="190"/>
      <c r="B1209" s="191"/>
      <c r="C1209" s="191"/>
      <c r="D1209" s="192"/>
      <c r="E1209" s="191"/>
      <c r="F1209" s="202"/>
      <c r="G1209" s="190"/>
      <c r="H1209" s="191"/>
      <c r="I1209" s="191"/>
      <c r="J1209" s="194"/>
      <c r="K1209" s="194"/>
      <c r="L1209" s="191"/>
      <c r="M1209" s="195"/>
      <c r="N1209" s="190"/>
      <c r="O1209" s="191"/>
      <c r="P1209" s="360"/>
      <c r="Q1209" s="361"/>
      <c r="R1209" s="215"/>
      <c r="S1209" s="215"/>
      <c r="T1209" s="296"/>
      <c r="U1209" s="242"/>
    </row>
    <row r="1210" spans="1:21" ht="20.100000000000001" customHeight="1">
      <c r="A1210" s="191"/>
      <c r="B1210" s="191"/>
      <c r="C1210" s="191"/>
      <c r="D1210" s="192"/>
      <c r="E1210" s="191"/>
      <c r="F1210" s="202"/>
      <c r="G1210" s="190"/>
      <c r="H1210" s="191"/>
      <c r="I1210" s="191"/>
      <c r="J1210" s="194"/>
      <c r="K1210" s="194"/>
      <c r="L1210" s="191"/>
      <c r="M1210" s="195"/>
      <c r="N1210" s="190"/>
      <c r="O1210" s="191"/>
      <c r="P1210" s="196"/>
      <c r="Q1210" s="197"/>
      <c r="R1210" s="263"/>
      <c r="S1210" s="261"/>
      <c r="T1210" s="233"/>
      <c r="U1210" s="284"/>
    </row>
    <row r="1211" spans="1:21" ht="20.100000000000001" customHeight="1">
      <c r="A1211" s="190"/>
      <c r="B1211" s="191"/>
      <c r="C1211" s="191"/>
      <c r="D1211" s="192"/>
      <c r="E1211" s="191"/>
      <c r="F1211" s="193"/>
      <c r="G1211" s="190"/>
      <c r="H1211" s="191"/>
      <c r="I1211" s="191"/>
      <c r="J1211" s="194"/>
      <c r="K1211" s="194"/>
      <c r="L1211" s="191"/>
      <c r="M1211" s="195"/>
      <c r="N1211" s="190"/>
      <c r="O1211" s="191"/>
      <c r="P1211" s="360"/>
      <c r="Q1211" s="361"/>
      <c r="R1211" s="215"/>
      <c r="S1211" s="215"/>
      <c r="T1211" s="216"/>
      <c r="U1211" s="217"/>
    </row>
    <row r="1212" spans="1:21" ht="20.100000000000001" customHeight="1">
      <c r="A1212" s="191"/>
      <c r="B1212" s="191"/>
      <c r="C1212" s="191"/>
      <c r="D1212" s="192"/>
      <c r="E1212" s="191"/>
      <c r="F1212" s="202"/>
      <c r="G1212" s="190"/>
      <c r="H1212" s="191"/>
      <c r="I1212" s="191"/>
      <c r="J1212" s="194"/>
      <c r="K1212" s="194"/>
      <c r="L1212" s="191"/>
      <c r="M1212" s="195"/>
      <c r="N1212" s="190"/>
      <c r="O1212" s="191"/>
      <c r="P1212" s="213"/>
      <c r="Q1212" s="214"/>
      <c r="R1212" s="215"/>
      <c r="S1212" s="215"/>
      <c r="T1212" s="216"/>
      <c r="U1212" s="217"/>
    </row>
    <row r="1213" spans="1:21" ht="20.100000000000001" customHeight="1">
      <c r="A1213" s="190"/>
      <c r="B1213" s="191"/>
      <c r="C1213" s="191"/>
      <c r="D1213" s="192"/>
      <c r="E1213" s="191"/>
      <c r="F1213" s="202"/>
      <c r="G1213" s="190"/>
      <c r="H1213" s="191"/>
      <c r="I1213" s="191"/>
      <c r="J1213" s="194"/>
      <c r="K1213" s="194"/>
      <c r="L1213" s="191"/>
      <c r="M1213" s="195"/>
      <c r="N1213" s="190"/>
      <c r="O1213" s="191"/>
      <c r="P1213" s="196"/>
      <c r="Q1213" s="197"/>
      <c r="R1213" s="203"/>
      <c r="S1213" s="204"/>
      <c r="T1213" s="200"/>
      <c r="U1213" s="221"/>
    </row>
    <row r="1214" spans="1:21" ht="20.100000000000001" customHeight="1">
      <c r="A1214" s="191"/>
      <c r="B1214" s="191"/>
      <c r="C1214" s="191"/>
      <c r="D1214" s="192"/>
      <c r="E1214" s="191"/>
      <c r="F1214" s="202"/>
      <c r="G1214" s="190"/>
      <c r="H1214" s="191"/>
      <c r="I1214" s="191"/>
      <c r="J1214" s="194"/>
      <c r="K1214" s="194"/>
      <c r="L1214" s="191"/>
      <c r="M1214" s="195"/>
      <c r="N1214" s="190"/>
      <c r="O1214" s="191"/>
      <c r="P1214" s="196"/>
      <c r="Q1214" s="197"/>
      <c r="R1214" s="203"/>
      <c r="S1214" s="204"/>
      <c r="T1214" s="200"/>
      <c r="U1214" s="210"/>
    </row>
    <row r="1215" spans="1:21" ht="20.100000000000001" customHeight="1">
      <c r="A1215" s="190"/>
      <c r="B1215" s="191"/>
      <c r="C1215" s="191"/>
      <c r="D1215" s="192"/>
      <c r="E1215" s="191"/>
      <c r="F1215" s="193"/>
      <c r="G1215" s="190"/>
      <c r="H1215" s="191"/>
      <c r="I1215" s="191"/>
      <c r="J1215" s="194"/>
      <c r="K1215" s="194"/>
      <c r="L1215" s="191"/>
      <c r="M1215" s="195"/>
      <c r="N1215" s="190"/>
      <c r="O1215" s="191"/>
      <c r="P1215" s="196"/>
      <c r="Q1215" s="197"/>
      <c r="R1215" s="206"/>
      <c r="S1215" s="207"/>
      <c r="T1215" s="200"/>
      <c r="U1215" s="210"/>
    </row>
    <row r="1216" spans="1:21" ht="20.100000000000001" customHeight="1">
      <c r="A1216" s="191"/>
      <c r="B1216" s="191"/>
      <c r="C1216" s="191"/>
      <c r="D1216" s="192"/>
      <c r="E1216" s="191"/>
      <c r="F1216" s="202"/>
      <c r="G1216" s="190"/>
      <c r="H1216" s="191"/>
      <c r="I1216" s="191"/>
      <c r="J1216" s="194"/>
      <c r="K1216" s="194"/>
      <c r="L1216" s="191"/>
      <c r="M1216" s="195"/>
      <c r="N1216" s="190"/>
      <c r="O1216" s="191"/>
      <c r="P1216" s="196"/>
      <c r="Q1216" s="197"/>
      <c r="R1216" s="208"/>
      <c r="S1216" s="209"/>
      <c r="T1216" s="200"/>
      <c r="U1216" s="201"/>
    </row>
    <row r="1217" spans="1:21" ht="20.100000000000001" customHeight="1">
      <c r="A1217" s="190"/>
      <c r="B1217" s="191"/>
      <c r="C1217" s="191"/>
      <c r="D1217" s="192"/>
      <c r="E1217" s="191"/>
      <c r="F1217" s="193"/>
      <c r="G1217" s="190"/>
      <c r="H1217" s="191"/>
      <c r="I1217" s="191"/>
      <c r="J1217" s="194"/>
      <c r="K1217" s="194"/>
      <c r="L1217" s="191"/>
      <c r="M1217" s="195"/>
      <c r="N1217" s="190"/>
      <c r="O1217" s="191"/>
      <c r="P1217" s="196"/>
      <c r="Q1217" s="197"/>
      <c r="R1217" s="203"/>
      <c r="S1217" s="204"/>
      <c r="T1217" s="200"/>
      <c r="U1217" s="221"/>
    </row>
    <row r="1218" spans="1:21" ht="20.100000000000001" customHeight="1">
      <c r="A1218" s="191"/>
      <c r="B1218" s="191"/>
      <c r="C1218" s="191"/>
      <c r="D1218" s="192"/>
      <c r="E1218" s="191"/>
      <c r="F1218" s="202"/>
      <c r="G1218" s="190"/>
      <c r="H1218" s="191"/>
      <c r="I1218" s="191"/>
      <c r="J1218" s="194"/>
      <c r="K1218" s="194"/>
      <c r="L1218" s="191"/>
      <c r="M1218" s="195"/>
      <c r="N1218" s="190"/>
      <c r="O1218" s="191"/>
      <c r="P1218" s="196"/>
      <c r="Q1218" s="197"/>
      <c r="R1218" s="198"/>
      <c r="S1218" s="199"/>
      <c r="T1218" s="247"/>
      <c r="U1218" s="289"/>
    </row>
    <row r="1219" spans="1:21" ht="20.100000000000001" customHeight="1">
      <c r="A1219" s="190"/>
      <c r="B1219" s="191"/>
      <c r="C1219" s="240"/>
      <c r="D1219" s="192"/>
      <c r="E1219" s="191"/>
      <c r="F1219" s="193"/>
      <c r="G1219" s="190"/>
      <c r="H1219" s="191"/>
      <c r="I1219" s="191"/>
      <c r="J1219" s="194"/>
      <c r="K1219" s="194"/>
      <c r="L1219" s="191"/>
      <c r="M1219" s="195"/>
      <c r="N1219" s="190"/>
      <c r="O1219" s="191"/>
      <c r="P1219" s="213"/>
      <c r="Q1219" s="214"/>
      <c r="R1219" s="215"/>
      <c r="S1219" s="215"/>
      <c r="T1219" s="219"/>
      <c r="U1219" s="242"/>
    </row>
    <row r="1220" spans="1:21" ht="20.100000000000001" customHeight="1">
      <c r="A1220" s="191"/>
      <c r="B1220" s="191"/>
      <c r="C1220" s="191"/>
      <c r="D1220" s="192"/>
      <c r="E1220" s="191"/>
      <c r="F1220" s="202"/>
      <c r="G1220" s="190"/>
      <c r="H1220" s="191"/>
      <c r="I1220" s="191"/>
      <c r="J1220" s="194"/>
      <c r="K1220" s="194"/>
      <c r="L1220" s="191"/>
      <c r="M1220" s="195"/>
      <c r="N1220" s="190"/>
      <c r="O1220" s="191"/>
      <c r="P1220" s="213"/>
      <c r="Q1220" s="214"/>
      <c r="R1220" s="215"/>
      <c r="S1220" s="215"/>
      <c r="T1220" s="216"/>
      <c r="U1220" s="272"/>
    </row>
    <row r="1221" spans="1:21" ht="20.100000000000001" customHeight="1">
      <c r="A1221" s="190"/>
      <c r="B1221" s="191"/>
      <c r="C1221" s="191"/>
      <c r="D1221" s="192"/>
      <c r="E1221" s="191"/>
      <c r="F1221" s="202"/>
      <c r="G1221" s="190"/>
      <c r="H1221" s="191"/>
      <c r="I1221" s="191"/>
      <c r="J1221" s="194"/>
      <c r="K1221" s="194"/>
      <c r="L1221" s="191"/>
      <c r="M1221" s="195"/>
      <c r="N1221" s="190"/>
      <c r="O1221" s="191"/>
      <c r="P1221" s="213"/>
      <c r="Q1221" s="214"/>
      <c r="R1221" s="215"/>
      <c r="S1221" s="215"/>
      <c r="T1221" s="219"/>
      <c r="U1221" s="242"/>
    </row>
    <row r="1222" spans="1:21" ht="20.100000000000001" customHeight="1">
      <c r="A1222" s="191"/>
      <c r="B1222" s="191"/>
      <c r="C1222" s="191"/>
      <c r="D1222" s="192"/>
      <c r="E1222" s="191"/>
      <c r="F1222" s="202"/>
      <c r="G1222" s="190"/>
      <c r="H1222" s="191"/>
      <c r="I1222" s="191"/>
      <c r="J1222" s="194"/>
      <c r="K1222" s="194"/>
      <c r="L1222" s="191"/>
      <c r="M1222" s="195"/>
      <c r="N1222" s="190"/>
      <c r="O1222" s="191"/>
      <c r="P1222" s="213"/>
      <c r="Q1222" s="214"/>
      <c r="R1222" s="254"/>
      <c r="S1222" s="254"/>
      <c r="T1222" s="319"/>
      <c r="U1222" s="291"/>
    </row>
    <row r="1223" spans="1:21" ht="20.100000000000001" customHeight="1">
      <c r="A1223" s="190"/>
      <c r="B1223" s="191"/>
      <c r="C1223" s="191"/>
      <c r="D1223" s="192"/>
      <c r="E1223" s="191"/>
      <c r="F1223" s="202"/>
      <c r="G1223" s="190"/>
      <c r="H1223" s="191"/>
      <c r="I1223" s="191"/>
      <c r="J1223" s="194"/>
      <c r="K1223" s="194"/>
      <c r="L1223" s="191"/>
      <c r="M1223" s="195"/>
      <c r="N1223" s="190"/>
      <c r="O1223" s="191"/>
      <c r="P1223" s="360"/>
      <c r="Q1223" s="361"/>
      <c r="R1223" s="215"/>
      <c r="S1223" s="215"/>
      <c r="T1223" s="219"/>
      <c r="U1223" s="242"/>
    </row>
    <row r="1224" spans="1:21" ht="20.100000000000001" customHeight="1">
      <c r="A1224" s="191"/>
      <c r="B1224" s="191"/>
      <c r="C1224" s="191"/>
      <c r="D1224" s="192"/>
      <c r="E1224" s="191"/>
      <c r="F1224" s="193"/>
      <c r="G1224" s="190"/>
      <c r="H1224" s="191"/>
      <c r="I1224" s="191"/>
      <c r="J1224" s="194"/>
      <c r="K1224" s="194"/>
      <c r="L1224" s="191"/>
      <c r="M1224" s="195"/>
      <c r="N1224" s="190"/>
      <c r="O1224" s="191"/>
      <c r="P1224" s="360"/>
      <c r="Q1224" s="361"/>
      <c r="R1224" s="206"/>
      <c r="S1224" s="207"/>
      <c r="T1224" s="247"/>
      <c r="U1224" s="367"/>
    </row>
    <row r="1225" spans="1:21" ht="20.100000000000001" customHeight="1">
      <c r="A1225" s="190"/>
      <c r="B1225" s="191"/>
      <c r="C1225" s="191"/>
      <c r="D1225" s="192"/>
      <c r="E1225" s="191"/>
      <c r="F1225" s="193"/>
      <c r="G1225" s="190"/>
      <c r="H1225" s="191"/>
      <c r="I1225" s="191"/>
      <c r="J1225" s="194"/>
      <c r="K1225" s="194"/>
      <c r="L1225" s="191"/>
      <c r="M1225" s="195"/>
      <c r="N1225" s="190"/>
      <c r="O1225" s="191"/>
      <c r="P1225" s="360"/>
      <c r="Q1225" s="361"/>
      <c r="R1225" s="206"/>
      <c r="S1225" s="207"/>
      <c r="T1225" s="200"/>
      <c r="U1225" s="284"/>
    </row>
    <row r="1226" spans="1:21" ht="20.100000000000001" customHeight="1">
      <c r="A1226" s="191"/>
      <c r="B1226" s="191"/>
      <c r="C1226" s="240"/>
      <c r="D1226" s="192"/>
      <c r="E1226" s="191"/>
      <c r="F1226" s="202"/>
      <c r="G1226" s="190"/>
      <c r="H1226" s="191"/>
      <c r="I1226" s="191"/>
      <c r="J1226" s="194"/>
      <c r="K1226" s="194"/>
      <c r="L1226" s="191"/>
      <c r="M1226" s="195"/>
      <c r="N1226" s="190"/>
      <c r="O1226" s="191"/>
      <c r="P1226" s="358"/>
      <c r="Q1226" s="359"/>
      <c r="R1226" s="203"/>
      <c r="S1226" s="204"/>
      <c r="T1226" s="247"/>
      <c r="U1226" s="205"/>
    </row>
    <row r="1227" spans="1:21" ht="20.100000000000001" customHeight="1">
      <c r="A1227" s="190"/>
      <c r="B1227" s="191"/>
      <c r="C1227" s="191"/>
      <c r="D1227" s="192"/>
      <c r="E1227" s="191"/>
      <c r="F1227" s="202"/>
      <c r="G1227" s="190"/>
      <c r="H1227" s="191"/>
      <c r="I1227" s="191"/>
      <c r="J1227" s="194"/>
      <c r="K1227" s="194"/>
      <c r="L1227" s="191"/>
      <c r="M1227" s="195"/>
      <c r="N1227" s="190"/>
      <c r="O1227" s="191"/>
      <c r="P1227" s="196"/>
      <c r="Q1227" s="197"/>
      <c r="R1227" s="226"/>
      <c r="S1227" s="227"/>
      <c r="T1227" s="219"/>
      <c r="U1227" s="201"/>
    </row>
    <row r="1228" spans="1:21" ht="20.100000000000001" customHeight="1">
      <c r="A1228" s="191"/>
      <c r="B1228" s="191"/>
      <c r="C1228" s="191"/>
      <c r="D1228" s="192"/>
      <c r="E1228" s="191"/>
      <c r="F1228" s="202"/>
      <c r="G1228" s="190"/>
      <c r="H1228" s="191"/>
      <c r="I1228" s="191"/>
      <c r="J1228" s="194"/>
      <c r="K1228" s="194"/>
      <c r="L1228" s="191"/>
      <c r="M1228" s="195"/>
      <c r="N1228" s="190"/>
      <c r="O1228" s="191"/>
      <c r="P1228" s="360"/>
      <c r="Q1228" s="361"/>
      <c r="R1228" s="288"/>
      <c r="S1228" s="275"/>
      <c r="T1228" s="200"/>
      <c r="U1228" s="201"/>
    </row>
    <row r="1229" spans="1:21" ht="20.100000000000001" customHeight="1">
      <c r="A1229" s="190"/>
      <c r="B1229" s="191"/>
      <c r="C1229" s="240"/>
      <c r="D1229" s="192"/>
      <c r="E1229" s="191"/>
      <c r="F1229" s="202"/>
      <c r="G1229" s="190"/>
      <c r="H1229" s="191"/>
      <c r="I1229" s="191"/>
      <c r="J1229" s="194"/>
      <c r="K1229" s="194"/>
      <c r="L1229" s="191"/>
      <c r="M1229" s="195"/>
      <c r="N1229" s="190"/>
      <c r="O1229" s="191"/>
      <c r="P1229" s="358"/>
      <c r="Q1229" s="359"/>
      <c r="R1229" s="208"/>
      <c r="S1229" s="209"/>
      <c r="T1229" s="200"/>
      <c r="U1229" s="205"/>
    </row>
    <row r="1230" spans="1:21" ht="20.100000000000001" customHeight="1">
      <c r="A1230" s="191"/>
      <c r="B1230" s="191"/>
      <c r="C1230" s="191"/>
      <c r="D1230" s="192"/>
      <c r="E1230" s="191"/>
      <c r="F1230" s="193"/>
      <c r="G1230" s="190"/>
      <c r="H1230" s="191"/>
      <c r="I1230" s="191"/>
      <c r="J1230" s="194"/>
      <c r="K1230" s="194"/>
      <c r="L1230" s="191"/>
      <c r="M1230" s="195"/>
      <c r="N1230" s="190"/>
      <c r="O1230" s="191"/>
      <c r="P1230" s="196"/>
      <c r="Q1230" s="197"/>
      <c r="R1230" s="203"/>
      <c r="S1230" s="204"/>
      <c r="T1230" s="200"/>
      <c r="U1230" s="201"/>
    </row>
    <row r="1231" spans="1:21" ht="20.100000000000001" customHeight="1">
      <c r="A1231" s="190"/>
      <c r="B1231" s="191"/>
      <c r="C1231" s="191"/>
      <c r="D1231" s="192"/>
      <c r="E1231" s="191"/>
      <c r="F1231" s="202"/>
      <c r="G1231" s="190"/>
      <c r="H1231" s="191"/>
      <c r="I1231" s="191"/>
      <c r="J1231" s="194"/>
      <c r="K1231" s="194"/>
      <c r="L1231" s="191"/>
      <c r="M1231" s="195"/>
      <c r="N1231" s="190"/>
      <c r="O1231" s="191"/>
      <c r="P1231" s="358"/>
      <c r="Q1231" s="359"/>
      <c r="R1231" s="203"/>
      <c r="S1231" s="211"/>
      <c r="T1231" s="247"/>
      <c r="U1231" s="210"/>
    </row>
    <row r="1232" spans="1:21" ht="20.100000000000001" customHeight="1">
      <c r="A1232" s="191"/>
      <c r="B1232" s="191"/>
      <c r="C1232" s="191"/>
      <c r="D1232" s="192"/>
      <c r="E1232" s="191"/>
      <c r="F1232" s="202"/>
      <c r="G1232" s="190"/>
      <c r="H1232" s="191"/>
      <c r="I1232" s="191"/>
      <c r="J1232" s="194"/>
      <c r="K1232" s="194"/>
      <c r="L1232" s="191"/>
      <c r="M1232" s="195"/>
      <c r="N1232" s="190"/>
      <c r="O1232" s="191"/>
      <c r="P1232" s="196"/>
      <c r="Q1232" s="197"/>
      <c r="R1232" s="203"/>
      <c r="S1232" s="211"/>
      <c r="T1232" s="200"/>
      <c r="U1232" s="210"/>
    </row>
    <row r="1233" spans="1:21" ht="20.100000000000001" customHeight="1">
      <c r="A1233" s="190"/>
      <c r="B1233" s="191"/>
      <c r="C1233" s="191"/>
      <c r="D1233" s="192"/>
      <c r="E1233" s="191"/>
      <c r="F1233" s="202"/>
      <c r="G1233" s="190"/>
      <c r="H1233" s="191"/>
      <c r="I1233" s="191"/>
      <c r="J1233" s="194"/>
      <c r="K1233" s="194"/>
      <c r="L1233" s="191"/>
      <c r="M1233" s="195"/>
      <c r="N1233" s="190"/>
      <c r="O1233" s="191"/>
      <c r="P1233" s="196"/>
      <c r="Q1233" s="197"/>
      <c r="R1233" s="203"/>
      <c r="S1233" s="204"/>
      <c r="T1233" s="247"/>
      <c r="U1233" s="201"/>
    </row>
    <row r="1234" spans="1:21" ht="20.100000000000001" customHeight="1">
      <c r="A1234" s="191"/>
      <c r="B1234" s="191"/>
      <c r="C1234" s="191"/>
      <c r="D1234" s="192"/>
      <c r="E1234" s="191"/>
      <c r="F1234" s="202"/>
      <c r="G1234" s="190"/>
      <c r="H1234" s="191"/>
      <c r="I1234" s="191"/>
      <c r="J1234" s="194"/>
      <c r="K1234" s="194"/>
      <c r="L1234" s="191"/>
      <c r="M1234" s="195"/>
      <c r="N1234" s="190"/>
      <c r="O1234" s="191"/>
      <c r="P1234" s="213"/>
      <c r="Q1234" s="214"/>
      <c r="R1234" s="215"/>
      <c r="S1234" s="215"/>
      <c r="T1234" s="216"/>
      <c r="U1234" s="272"/>
    </row>
    <row r="1235" spans="1:21" ht="20.100000000000001" customHeight="1">
      <c r="A1235" s="190"/>
      <c r="B1235" s="191"/>
      <c r="C1235" s="191"/>
      <c r="D1235" s="192"/>
      <c r="E1235" s="191"/>
      <c r="F1235" s="193"/>
      <c r="G1235" s="190"/>
      <c r="H1235" s="191"/>
      <c r="I1235" s="191"/>
      <c r="J1235" s="194"/>
      <c r="K1235" s="194"/>
      <c r="L1235" s="191"/>
      <c r="M1235" s="195"/>
      <c r="N1235" s="190"/>
      <c r="O1235" s="191"/>
      <c r="P1235" s="196"/>
      <c r="Q1235" s="197"/>
      <c r="R1235" s="203"/>
      <c r="S1235" s="211"/>
      <c r="T1235" s="200"/>
      <c r="U1235" s="201"/>
    </row>
    <row r="1236" spans="1:21" ht="20.100000000000001" customHeight="1">
      <c r="A1236" s="191"/>
      <c r="B1236" s="191"/>
      <c r="C1236" s="191"/>
      <c r="D1236" s="192"/>
      <c r="E1236" s="191"/>
      <c r="F1236" s="202"/>
      <c r="G1236" s="190"/>
      <c r="H1236" s="191"/>
      <c r="I1236" s="191"/>
      <c r="J1236" s="194"/>
      <c r="K1236" s="194"/>
      <c r="L1236" s="191"/>
      <c r="M1236" s="195"/>
      <c r="N1236" s="190"/>
      <c r="O1236" s="191"/>
      <c r="P1236" s="213"/>
      <c r="Q1236" s="214"/>
      <c r="R1236" s="206"/>
      <c r="S1236" s="207"/>
      <c r="T1236" s="200"/>
      <c r="U1236" s="201"/>
    </row>
    <row r="1237" spans="1:21" ht="20.100000000000001" customHeight="1">
      <c r="A1237" s="190"/>
      <c r="B1237" s="190"/>
      <c r="C1237" s="190"/>
      <c r="D1237" s="228"/>
      <c r="E1237" s="190"/>
      <c r="F1237" s="232"/>
      <c r="G1237" s="190"/>
      <c r="H1237" s="190"/>
      <c r="I1237" s="191"/>
      <c r="J1237" s="230"/>
      <c r="K1237" s="194"/>
      <c r="L1237" s="191"/>
      <c r="M1237" s="231"/>
      <c r="N1237" s="190"/>
      <c r="O1237" s="191"/>
      <c r="P1237" s="196"/>
      <c r="Q1237" s="197"/>
      <c r="R1237" s="226"/>
      <c r="S1237" s="227"/>
      <c r="T1237" s="241"/>
      <c r="U1237" s="242"/>
    </row>
    <row r="1238" spans="1:21" ht="20.100000000000001" customHeight="1">
      <c r="A1238" s="191"/>
      <c r="B1238" s="190"/>
      <c r="C1238" s="190"/>
      <c r="D1238" s="228"/>
      <c r="E1238" s="190"/>
      <c r="F1238" s="202"/>
      <c r="G1238" s="190"/>
      <c r="H1238" s="190"/>
      <c r="I1238" s="191"/>
      <c r="J1238" s="230"/>
      <c r="K1238" s="194"/>
      <c r="L1238" s="191"/>
      <c r="M1238" s="231"/>
      <c r="N1238" s="190"/>
      <c r="O1238" s="191"/>
      <c r="P1238" s="196"/>
      <c r="Q1238" s="197"/>
      <c r="R1238" s="226"/>
      <c r="S1238" s="227"/>
      <c r="T1238" s="219"/>
      <c r="U1238" s="221"/>
    </row>
    <row r="1239" spans="1:21" ht="20.100000000000001" customHeight="1">
      <c r="A1239" s="190"/>
      <c r="B1239" s="191"/>
      <c r="C1239" s="191"/>
      <c r="D1239" s="192"/>
      <c r="E1239" s="191"/>
      <c r="F1239" s="202"/>
      <c r="G1239" s="190"/>
      <c r="H1239" s="191"/>
      <c r="I1239" s="191"/>
      <c r="J1239" s="194"/>
      <c r="K1239" s="194"/>
      <c r="L1239" s="191"/>
      <c r="M1239" s="195"/>
      <c r="N1239" s="190"/>
      <c r="O1239" s="191"/>
      <c r="P1239" s="213"/>
      <c r="Q1239" s="214"/>
      <c r="R1239" s="215"/>
      <c r="S1239" s="254"/>
      <c r="T1239" s="216"/>
      <c r="U1239" s="272"/>
    </row>
    <row r="1240" spans="1:21" ht="20.100000000000001" customHeight="1">
      <c r="A1240" s="191"/>
      <c r="B1240" s="191"/>
      <c r="C1240" s="191"/>
      <c r="D1240" s="192"/>
      <c r="E1240" s="191"/>
      <c r="F1240" s="202"/>
      <c r="G1240" s="190"/>
      <c r="H1240" s="191"/>
      <c r="I1240" s="191"/>
      <c r="J1240" s="194"/>
      <c r="K1240" s="194"/>
      <c r="L1240" s="191"/>
      <c r="M1240" s="195"/>
      <c r="N1240" s="190"/>
      <c r="O1240" s="191"/>
      <c r="P1240" s="196"/>
      <c r="Q1240" s="197"/>
      <c r="R1240" s="226"/>
      <c r="S1240" s="227"/>
      <c r="T1240" s="241"/>
      <c r="U1240" s="276"/>
    </row>
    <row r="1241" spans="1:21" ht="20.100000000000001" customHeight="1">
      <c r="A1241" s="190"/>
      <c r="B1241" s="191"/>
      <c r="C1241" s="191"/>
      <c r="D1241" s="192"/>
      <c r="E1241" s="191"/>
      <c r="F1241" s="202"/>
      <c r="G1241" s="190"/>
      <c r="H1241" s="191"/>
      <c r="I1241" s="191"/>
      <c r="J1241" s="194"/>
      <c r="K1241" s="194"/>
      <c r="L1241" s="191"/>
      <c r="M1241" s="195"/>
      <c r="N1241" s="190"/>
      <c r="O1241" s="191"/>
      <c r="P1241" s="196"/>
      <c r="Q1241" s="197"/>
      <c r="R1241" s="208"/>
      <c r="S1241" s="209"/>
      <c r="T1241" s="200"/>
      <c r="U1241" s="221"/>
    </row>
    <row r="1242" spans="1:21" ht="20.100000000000001" customHeight="1">
      <c r="A1242" s="191"/>
      <c r="B1242" s="191"/>
      <c r="C1242" s="191"/>
      <c r="D1242" s="192"/>
      <c r="E1242" s="191"/>
      <c r="F1242" s="235"/>
      <c r="G1242" s="190"/>
      <c r="H1242" s="191"/>
      <c r="I1242" s="191"/>
      <c r="J1242" s="194"/>
      <c r="K1242" s="194"/>
      <c r="L1242" s="191"/>
      <c r="M1242" s="195"/>
      <c r="N1242" s="190"/>
      <c r="O1242" s="191"/>
      <c r="P1242" s="213"/>
      <c r="Q1242" s="214"/>
      <c r="R1242" s="215"/>
      <c r="S1242" s="215"/>
      <c r="T1242" s="296"/>
      <c r="U1242" s="242"/>
    </row>
    <row r="1243" spans="1:21" ht="20.100000000000001" customHeight="1">
      <c r="A1243" s="190"/>
      <c r="B1243" s="191"/>
      <c r="C1243" s="191"/>
      <c r="D1243" s="192"/>
      <c r="E1243" s="191"/>
      <c r="F1243" s="202"/>
      <c r="G1243" s="190"/>
      <c r="H1243" s="191"/>
      <c r="I1243" s="191"/>
      <c r="J1243" s="194"/>
      <c r="K1243" s="194"/>
      <c r="L1243" s="191"/>
      <c r="M1243" s="195"/>
      <c r="N1243" s="190"/>
      <c r="O1243" s="191"/>
      <c r="P1243" s="196"/>
      <c r="Q1243" s="197"/>
      <c r="R1243" s="203"/>
      <c r="S1243" s="204"/>
      <c r="T1243" s="200"/>
      <c r="U1243" s="201"/>
    </row>
    <row r="1244" spans="1:21" ht="20.100000000000001" customHeight="1">
      <c r="A1244" s="191"/>
      <c r="B1244" s="191"/>
      <c r="C1244" s="191"/>
      <c r="D1244" s="192"/>
      <c r="E1244" s="191"/>
      <c r="F1244" s="202"/>
      <c r="G1244" s="190"/>
      <c r="H1244" s="191"/>
      <c r="I1244" s="191"/>
      <c r="J1244" s="194"/>
      <c r="K1244" s="194"/>
      <c r="L1244" s="191"/>
      <c r="M1244" s="195"/>
      <c r="N1244" s="190"/>
      <c r="O1244" s="191"/>
      <c r="P1244" s="196"/>
      <c r="Q1244" s="197"/>
      <c r="R1244" s="345"/>
      <c r="S1244" s="344"/>
      <c r="T1244" s="318"/>
      <c r="U1244" s="355"/>
    </row>
    <row r="1245" spans="1:21" ht="20.100000000000001" customHeight="1">
      <c r="A1245" s="190"/>
      <c r="B1245" s="191"/>
      <c r="C1245" s="191"/>
      <c r="D1245" s="192"/>
      <c r="E1245" s="191"/>
      <c r="F1245" s="202"/>
      <c r="G1245" s="190"/>
      <c r="H1245" s="191"/>
      <c r="I1245" s="191"/>
      <c r="J1245" s="194"/>
      <c r="K1245" s="194"/>
      <c r="L1245" s="191"/>
      <c r="M1245" s="195"/>
      <c r="N1245" s="190"/>
      <c r="O1245" s="191"/>
      <c r="P1245" s="196"/>
      <c r="Q1245" s="197"/>
      <c r="R1245" s="203"/>
      <c r="S1245" s="204"/>
      <c r="T1245" s="200"/>
      <c r="U1245" s="205"/>
    </row>
    <row r="1246" spans="1:21" ht="20.100000000000001" customHeight="1">
      <c r="A1246" s="191"/>
      <c r="B1246" s="191"/>
      <c r="C1246" s="191"/>
      <c r="D1246" s="192"/>
      <c r="E1246" s="191"/>
      <c r="F1246" s="202"/>
      <c r="G1246" s="190"/>
      <c r="H1246" s="191"/>
      <c r="I1246" s="191"/>
      <c r="J1246" s="194"/>
      <c r="K1246" s="194"/>
      <c r="L1246" s="191"/>
      <c r="M1246" s="195"/>
      <c r="N1246" s="190"/>
      <c r="O1246" s="191"/>
      <c r="P1246" s="196"/>
      <c r="Q1246" s="197"/>
      <c r="R1246" s="203"/>
      <c r="S1246" s="204"/>
      <c r="T1246" s="200"/>
      <c r="U1246" s="205"/>
    </row>
    <row r="1247" spans="1:21" ht="20.100000000000001" customHeight="1">
      <c r="A1247" s="190"/>
      <c r="B1247" s="191"/>
      <c r="C1247" s="191"/>
      <c r="D1247" s="192"/>
      <c r="E1247" s="191"/>
      <c r="F1247" s="202"/>
      <c r="G1247" s="190"/>
      <c r="H1247" s="191"/>
      <c r="I1247" s="191"/>
      <c r="J1247" s="194"/>
      <c r="K1247" s="194"/>
      <c r="L1247" s="191"/>
      <c r="M1247" s="195"/>
      <c r="N1247" s="190"/>
      <c r="O1247" s="191"/>
      <c r="P1247" s="196"/>
      <c r="Q1247" s="197"/>
      <c r="R1247" s="203"/>
      <c r="S1247" s="211"/>
      <c r="T1247" s="200"/>
      <c r="U1247" s="205"/>
    </row>
    <row r="1248" spans="1:21" ht="20.100000000000001" customHeight="1">
      <c r="A1248" s="191"/>
      <c r="B1248" s="191"/>
      <c r="C1248" s="191"/>
      <c r="D1248" s="192"/>
      <c r="E1248" s="191"/>
      <c r="F1248" s="202"/>
      <c r="G1248" s="190"/>
      <c r="H1248" s="191"/>
      <c r="I1248" s="191"/>
      <c r="J1248" s="194"/>
      <c r="K1248" s="194"/>
      <c r="L1248" s="191"/>
      <c r="M1248" s="195"/>
      <c r="N1248" s="190"/>
      <c r="O1248" s="191"/>
      <c r="P1248" s="213"/>
      <c r="Q1248" s="214"/>
      <c r="R1248" s="215"/>
      <c r="S1248" s="215"/>
      <c r="T1248" s="216"/>
      <c r="U1248" s="255"/>
    </row>
    <row r="1249" spans="1:21" ht="20.100000000000001" customHeight="1">
      <c r="A1249" s="190"/>
      <c r="B1249" s="191"/>
      <c r="C1249" s="191"/>
      <c r="D1249" s="192"/>
      <c r="E1249" s="191"/>
      <c r="F1249" s="202"/>
      <c r="G1249" s="190"/>
      <c r="H1249" s="191"/>
      <c r="I1249" s="191"/>
      <c r="J1249" s="194"/>
      <c r="K1249" s="194"/>
      <c r="L1249" s="191"/>
      <c r="M1249" s="195"/>
      <c r="N1249" s="190"/>
      <c r="O1249" s="191"/>
      <c r="P1249" s="213"/>
      <c r="Q1249" s="214"/>
      <c r="R1249" s="215"/>
      <c r="S1249" s="254"/>
      <c r="T1249" s="216"/>
      <c r="U1249" s="255"/>
    </row>
    <row r="1250" spans="1:21" ht="20.100000000000001" customHeight="1">
      <c r="A1250" s="191"/>
      <c r="B1250" s="191"/>
      <c r="C1250" s="191"/>
      <c r="D1250" s="192"/>
      <c r="E1250" s="191"/>
      <c r="F1250" s="202"/>
      <c r="G1250" s="190"/>
      <c r="H1250" s="191"/>
      <c r="I1250" s="191"/>
      <c r="J1250" s="194"/>
      <c r="K1250" s="194"/>
      <c r="L1250" s="191"/>
      <c r="M1250" s="195"/>
      <c r="N1250" s="190"/>
      <c r="O1250" s="191"/>
      <c r="P1250" s="213"/>
      <c r="Q1250" s="214"/>
      <c r="R1250" s="215"/>
      <c r="S1250" s="215"/>
      <c r="T1250" s="216"/>
      <c r="U1250" s="217"/>
    </row>
    <row r="1251" spans="1:21" ht="20.100000000000001" customHeight="1">
      <c r="A1251" s="190"/>
      <c r="B1251" s="191"/>
      <c r="C1251" s="191"/>
      <c r="D1251" s="192"/>
      <c r="E1251" s="191"/>
      <c r="F1251" s="202"/>
      <c r="G1251" s="190"/>
      <c r="H1251" s="191"/>
      <c r="I1251" s="191"/>
      <c r="J1251" s="194"/>
      <c r="K1251" s="194"/>
      <c r="L1251" s="191"/>
      <c r="M1251" s="195"/>
      <c r="N1251" s="190"/>
      <c r="O1251" s="191"/>
      <c r="P1251" s="358"/>
      <c r="Q1251" s="359"/>
      <c r="R1251" s="226"/>
      <c r="S1251" s="227"/>
      <c r="T1251" s="296"/>
      <c r="U1251" s="201"/>
    </row>
    <row r="1252" spans="1:21" ht="20.100000000000001" customHeight="1">
      <c r="A1252" s="191"/>
      <c r="B1252" s="191"/>
      <c r="C1252" s="191"/>
      <c r="D1252" s="192"/>
      <c r="E1252" s="191"/>
      <c r="F1252" s="193"/>
      <c r="G1252" s="190"/>
      <c r="H1252" s="191"/>
      <c r="I1252" s="191"/>
      <c r="J1252" s="194"/>
      <c r="K1252" s="194"/>
      <c r="L1252" s="191"/>
      <c r="M1252" s="195"/>
      <c r="N1252" s="190"/>
      <c r="O1252" s="191"/>
      <c r="P1252" s="213"/>
      <c r="Q1252" s="214"/>
      <c r="R1252" s="365"/>
      <c r="S1252" s="333"/>
      <c r="T1252" s="233"/>
      <c r="U1252" s="284"/>
    </row>
    <row r="1253" spans="1:21" ht="20.100000000000001" customHeight="1">
      <c r="A1253" s="190"/>
      <c r="B1253" s="191"/>
      <c r="C1253" s="191"/>
      <c r="D1253" s="192"/>
      <c r="E1253" s="191"/>
      <c r="F1253" s="193"/>
      <c r="G1253" s="190"/>
      <c r="H1253" s="191"/>
      <c r="I1253" s="191"/>
      <c r="J1253" s="194"/>
      <c r="K1253" s="194"/>
      <c r="L1253" s="191"/>
      <c r="M1253" s="195"/>
      <c r="N1253" s="190"/>
      <c r="O1253" s="191"/>
      <c r="P1253" s="213"/>
      <c r="Q1253" s="214"/>
      <c r="R1253" s="244"/>
      <c r="S1253" s="245"/>
      <c r="T1253" s="233"/>
      <c r="U1253" s="284"/>
    </row>
    <row r="1254" spans="1:21" ht="20.100000000000001" customHeight="1">
      <c r="A1254" s="191"/>
      <c r="B1254" s="191"/>
      <c r="C1254" s="191"/>
      <c r="D1254" s="192"/>
      <c r="E1254" s="191"/>
      <c r="F1254" s="193"/>
      <c r="G1254" s="190"/>
      <c r="H1254" s="191"/>
      <c r="I1254" s="191"/>
      <c r="J1254" s="194"/>
      <c r="K1254" s="194"/>
      <c r="L1254" s="191"/>
      <c r="M1254" s="195"/>
      <c r="N1254" s="190"/>
      <c r="O1254" s="191"/>
      <c r="P1254" s="196"/>
      <c r="Q1254" s="197"/>
      <c r="R1254" s="203"/>
      <c r="S1254" s="204"/>
      <c r="T1254" s="200"/>
      <c r="U1254" s="201"/>
    </row>
    <row r="1255" spans="1:21" ht="20.100000000000001" customHeight="1">
      <c r="A1255" s="190"/>
      <c r="B1255" s="191"/>
      <c r="C1255" s="191"/>
      <c r="D1255" s="192"/>
      <c r="E1255" s="191"/>
      <c r="F1255" s="202"/>
      <c r="G1255" s="190"/>
      <c r="H1255" s="191"/>
      <c r="I1255" s="191"/>
      <c r="J1255" s="194"/>
      <c r="K1255" s="194"/>
      <c r="L1255" s="191"/>
      <c r="M1255" s="195"/>
      <c r="N1255" s="190"/>
      <c r="O1255" s="191"/>
      <c r="P1255" s="196"/>
      <c r="Q1255" s="197"/>
      <c r="R1255" s="203"/>
      <c r="S1255" s="204"/>
      <c r="T1255" s="200"/>
      <c r="U1255" s="205"/>
    </row>
    <row r="1256" spans="1:21" ht="20.100000000000001" customHeight="1">
      <c r="A1256" s="191"/>
      <c r="B1256" s="191"/>
      <c r="C1256" s="191"/>
      <c r="D1256" s="192"/>
      <c r="E1256" s="191"/>
      <c r="F1256" s="202"/>
      <c r="G1256" s="190"/>
      <c r="H1256" s="191"/>
      <c r="I1256" s="191"/>
      <c r="J1256" s="194"/>
      <c r="K1256" s="194"/>
      <c r="L1256" s="191"/>
      <c r="M1256" s="195"/>
      <c r="N1256" s="190"/>
      <c r="O1256" s="191"/>
      <c r="P1256" s="213"/>
      <c r="Q1256" s="214"/>
      <c r="R1256" s="215"/>
      <c r="S1256" s="215"/>
      <c r="T1256" s="285"/>
      <c r="U1256" s="255"/>
    </row>
    <row r="1257" spans="1:21" ht="20.100000000000001" customHeight="1">
      <c r="A1257" s="190"/>
      <c r="B1257" s="191"/>
      <c r="C1257" s="191"/>
      <c r="D1257" s="192"/>
      <c r="E1257" s="191"/>
      <c r="F1257" s="202"/>
      <c r="G1257" s="190"/>
      <c r="H1257" s="191"/>
      <c r="I1257" s="191"/>
      <c r="J1257" s="194"/>
      <c r="K1257" s="194"/>
      <c r="L1257" s="191"/>
      <c r="M1257" s="195"/>
      <c r="N1257" s="190"/>
      <c r="O1257" s="191"/>
      <c r="P1257" s="358"/>
      <c r="Q1257" s="359"/>
      <c r="R1257" s="203"/>
      <c r="S1257" s="211"/>
      <c r="T1257" s="247"/>
      <c r="U1257" s="201"/>
    </row>
    <row r="1258" spans="1:21" ht="20.100000000000001" customHeight="1">
      <c r="A1258" s="191"/>
      <c r="B1258" s="191"/>
      <c r="C1258" s="191"/>
      <c r="D1258" s="192"/>
      <c r="E1258" s="191"/>
      <c r="F1258" s="202"/>
      <c r="G1258" s="190"/>
      <c r="H1258" s="191"/>
      <c r="I1258" s="191"/>
      <c r="J1258" s="194"/>
      <c r="K1258" s="194"/>
      <c r="L1258" s="191"/>
      <c r="M1258" s="195"/>
      <c r="N1258" s="190"/>
      <c r="O1258" s="191"/>
      <c r="P1258" s="196"/>
      <c r="Q1258" s="197"/>
      <c r="R1258" s="203"/>
      <c r="S1258" s="211"/>
      <c r="T1258" s="200"/>
      <c r="U1258" s="221"/>
    </row>
    <row r="1259" spans="1:21" ht="20.100000000000001" customHeight="1">
      <c r="A1259" s="190"/>
      <c r="B1259" s="191"/>
      <c r="C1259" s="191"/>
      <c r="D1259" s="192"/>
      <c r="E1259" s="191"/>
      <c r="F1259" s="202"/>
      <c r="G1259" s="190"/>
      <c r="H1259" s="191"/>
      <c r="I1259" s="191"/>
      <c r="J1259" s="194"/>
      <c r="K1259" s="194"/>
      <c r="L1259" s="191"/>
      <c r="M1259" s="195"/>
      <c r="N1259" s="190"/>
      <c r="O1259" s="191"/>
      <c r="P1259" s="213"/>
      <c r="Q1259" s="214"/>
      <c r="R1259" s="215"/>
      <c r="S1259" s="215"/>
      <c r="T1259" s="216"/>
      <c r="U1259" s="272"/>
    </row>
    <row r="1260" spans="1:21" ht="20.100000000000001" customHeight="1">
      <c r="A1260" s="191"/>
      <c r="B1260" s="191"/>
      <c r="C1260" s="191"/>
      <c r="D1260" s="192"/>
      <c r="E1260" s="191"/>
      <c r="F1260" s="193"/>
      <c r="G1260" s="190"/>
      <c r="H1260" s="191"/>
      <c r="I1260" s="191"/>
      <c r="J1260" s="194"/>
      <c r="K1260" s="194"/>
      <c r="L1260" s="191"/>
      <c r="M1260" s="195"/>
      <c r="N1260" s="190"/>
      <c r="O1260" s="191"/>
      <c r="P1260" s="196"/>
      <c r="Q1260" s="197"/>
      <c r="R1260" s="203"/>
      <c r="S1260" s="204"/>
      <c r="T1260" s="200"/>
      <c r="U1260" s="201"/>
    </row>
    <row r="1261" spans="1:21" ht="20.100000000000001" customHeight="1">
      <c r="A1261" s="190"/>
      <c r="B1261" s="191"/>
      <c r="C1261" s="191"/>
      <c r="D1261" s="192"/>
      <c r="E1261" s="191"/>
      <c r="F1261" s="202"/>
      <c r="G1261" s="190"/>
      <c r="H1261" s="191"/>
      <c r="I1261" s="191"/>
      <c r="J1261" s="194"/>
      <c r="K1261" s="194"/>
      <c r="L1261" s="191"/>
      <c r="M1261" s="195"/>
      <c r="N1261" s="190"/>
      <c r="O1261" s="191"/>
      <c r="P1261" s="358"/>
      <c r="Q1261" s="359"/>
      <c r="R1261" s="203"/>
      <c r="S1261" s="204"/>
      <c r="T1261" s="247"/>
      <c r="U1261" s="201"/>
    </row>
    <row r="1262" spans="1:21" ht="20.100000000000001" customHeight="1">
      <c r="A1262" s="191"/>
      <c r="B1262" s="191"/>
      <c r="C1262" s="191"/>
      <c r="D1262" s="192"/>
      <c r="E1262" s="191"/>
      <c r="F1262" s="202"/>
      <c r="G1262" s="190"/>
      <c r="H1262" s="191"/>
      <c r="I1262" s="191"/>
      <c r="J1262" s="194"/>
      <c r="K1262" s="194"/>
      <c r="L1262" s="191"/>
      <c r="M1262" s="195"/>
      <c r="N1262" s="190"/>
      <c r="O1262" s="191"/>
      <c r="P1262" s="196"/>
      <c r="Q1262" s="197"/>
      <c r="R1262" s="226"/>
      <c r="S1262" s="227"/>
      <c r="T1262" s="219"/>
      <c r="U1262" s="201"/>
    </row>
    <row r="1263" spans="1:21" ht="20.100000000000001" customHeight="1">
      <c r="A1263" s="190"/>
      <c r="B1263" s="191"/>
      <c r="C1263" s="191"/>
      <c r="D1263" s="192"/>
      <c r="E1263" s="191"/>
      <c r="F1263" s="193"/>
      <c r="G1263" s="190"/>
      <c r="H1263" s="191"/>
      <c r="I1263" s="191"/>
      <c r="J1263" s="194"/>
      <c r="K1263" s="194"/>
      <c r="L1263" s="191"/>
      <c r="M1263" s="195"/>
      <c r="N1263" s="190"/>
      <c r="O1263" s="191"/>
      <c r="P1263" s="196"/>
      <c r="Q1263" s="197"/>
      <c r="R1263" s="206"/>
      <c r="S1263" s="207"/>
      <c r="T1263" s="233"/>
      <c r="U1263" s="262"/>
    </row>
    <row r="1264" spans="1:21" ht="20.100000000000001" customHeight="1">
      <c r="A1264" s="191"/>
      <c r="B1264" s="191"/>
      <c r="C1264" s="191"/>
      <c r="D1264" s="192"/>
      <c r="E1264" s="191"/>
      <c r="F1264" s="193"/>
      <c r="G1264" s="190"/>
      <c r="H1264" s="191"/>
      <c r="I1264" s="191"/>
      <c r="J1264" s="194"/>
      <c r="K1264" s="194"/>
      <c r="L1264" s="191"/>
      <c r="M1264" s="195"/>
      <c r="N1264" s="190"/>
      <c r="O1264" s="191"/>
      <c r="P1264" s="196"/>
      <c r="Q1264" s="197"/>
      <c r="R1264" s="263"/>
      <c r="S1264" s="368"/>
      <c r="T1264" s="233"/>
      <c r="U1264" s="327"/>
    </row>
    <row r="1265" spans="1:21" ht="20.100000000000001" customHeight="1">
      <c r="A1265" s="190"/>
      <c r="B1265" s="191"/>
      <c r="C1265" s="191"/>
      <c r="D1265" s="192"/>
      <c r="E1265" s="191"/>
      <c r="F1265" s="202"/>
      <c r="G1265" s="190"/>
      <c r="H1265" s="191"/>
      <c r="I1265" s="191"/>
      <c r="J1265" s="194"/>
      <c r="K1265" s="194"/>
      <c r="L1265" s="191"/>
      <c r="M1265" s="195"/>
      <c r="N1265" s="190"/>
      <c r="O1265" s="191"/>
      <c r="P1265" s="358"/>
      <c r="Q1265" s="359"/>
      <c r="R1265" s="206"/>
      <c r="S1265" s="207"/>
      <c r="T1265" s="247"/>
      <c r="U1265" s="210"/>
    </row>
    <row r="1266" spans="1:21" ht="20.100000000000001" customHeight="1">
      <c r="A1266" s="191"/>
      <c r="B1266" s="191"/>
      <c r="C1266" s="191"/>
      <c r="D1266" s="192"/>
      <c r="E1266" s="191"/>
      <c r="F1266" s="202"/>
      <c r="G1266" s="190"/>
      <c r="H1266" s="191"/>
      <c r="I1266" s="191"/>
      <c r="J1266" s="194"/>
      <c r="K1266" s="194"/>
      <c r="L1266" s="191"/>
      <c r="M1266" s="195"/>
      <c r="N1266" s="190"/>
      <c r="O1266" s="191"/>
      <c r="P1266" s="270"/>
      <c r="Q1266" s="271"/>
      <c r="R1266" s="204"/>
      <c r="S1266" s="204"/>
      <c r="T1266" s="219"/>
      <c r="U1266" s="205"/>
    </row>
    <row r="1267" spans="1:21" ht="20.100000000000001" customHeight="1">
      <c r="A1267" s="190"/>
      <c r="B1267" s="191"/>
      <c r="C1267" s="191"/>
      <c r="D1267" s="192"/>
      <c r="E1267" s="191"/>
      <c r="F1267" s="202"/>
      <c r="G1267" s="190"/>
      <c r="H1267" s="191"/>
      <c r="I1267" s="191"/>
      <c r="J1267" s="194"/>
      <c r="K1267" s="194"/>
      <c r="L1267" s="191"/>
      <c r="M1267" s="195"/>
      <c r="N1267" s="190"/>
      <c r="O1267" s="191"/>
      <c r="P1267" s="196"/>
      <c r="Q1267" s="197"/>
      <c r="R1267" s="206"/>
      <c r="S1267" s="207"/>
      <c r="T1267" s="200"/>
      <c r="U1267" s="205"/>
    </row>
    <row r="1268" spans="1:21" ht="20.100000000000001" customHeight="1">
      <c r="A1268" s="191"/>
      <c r="B1268" s="191"/>
      <c r="C1268" s="191"/>
      <c r="D1268" s="192"/>
      <c r="E1268" s="191"/>
      <c r="F1268" s="193"/>
      <c r="G1268" s="190"/>
      <c r="H1268" s="191"/>
      <c r="I1268" s="191"/>
      <c r="J1268" s="194"/>
      <c r="K1268" s="194"/>
      <c r="L1268" s="191"/>
      <c r="M1268" s="195"/>
      <c r="N1268" s="190"/>
      <c r="O1268" s="191"/>
      <c r="P1268" s="196"/>
      <c r="Q1268" s="197"/>
      <c r="R1268" s="203"/>
      <c r="S1268" s="211"/>
      <c r="T1268" s="200"/>
      <c r="U1268" s="205"/>
    </row>
    <row r="1269" spans="1:21" ht="20.100000000000001" customHeight="1">
      <c r="A1269" s="190"/>
      <c r="B1269" s="191"/>
      <c r="C1269" s="191"/>
      <c r="D1269" s="192"/>
      <c r="E1269" s="191"/>
      <c r="F1269" s="193"/>
      <c r="G1269" s="190"/>
      <c r="H1269" s="191"/>
      <c r="I1269" s="191"/>
      <c r="J1269" s="194"/>
      <c r="K1269" s="194"/>
      <c r="L1269" s="191"/>
      <c r="M1269" s="195"/>
      <c r="N1269" s="190"/>
      <c r="O1269" s="191"/>
      <c r="P1269" s="196"/>
      <c r="Q1269" s="197"/>
      <c r="R1269" s="203"/>
      <c r="S1269" s="204"/>
      <c r="T1269" s="200"/>
      <c r="U1269" s="201"/>
    </row>
    <row r="1270" spans="1:21" ht="20.100000000000001" customHeight="1">
      <c r="A1270" s="191"/>
      <c r="B1270" s="191"/>
      <c r="C1270" s="191"/>
      <c r="D1270" s="192"/>
      <c r="E1270" s="191"/>
      <c r="F1270" s="202"/>
      <c r="G1270" s="190"/>
      <c r="H1270" s="191"/>
      <c r="I1270" s="191"/>
      <c r="J1270" s="194"/>
      <c r="K1270" s="194"/>
      <c r="L1270" s="191"/>
      <c r="M1270" s="195"/>
      <c r="N1270" s="190"/>
      <c r="O1270" s="191"/>
      <c r="P1270" s="196"/>
      <c r="Q1270" s="197"/>
      <c r="R1270" s="278"/>
      <c r="S1270" s="266"/>
      <c r="T1270" s="200"/>
      <c r="U1270" s="210"/>
    </row>
    <row r="1271" spans="1:21" ht="20.100000000000001" customHeight="1">
      <c r="A1271" s="190"/>
      <c r="B1271" s="191"/>
      <c r="C1271" s="191"/>
      <c r="D1271" s="192"/>
      <c r="E1271" s="191"/>
      <c r="F1271" s="202"/>
      <c r="G1271" s="190"/>
      <c r="H1271" s="191"/>
      <c r="I1271" s="191"/>
      <c r="J1271" s="194"/>
      <c r="K1271" s="194"/>
      <c r="L1271" s="191"/>
      <c r="M1271" s="195"/>
      <c r="N1271" s="190"/>
      <c r="O1271" s="191"/>
      <c r="P1271" s="196"/>
      <c r="Q1271" s="197"/>
      <c r="R1271" s="208"/>
      <c r="S1271" s="209"/>
      <c r="T1271" s="200"/>
      <c r="U1271" s="201"/>
    </row>
    <row r="1272" spans="1:21" ht="20.100000000000001" customHeight="1">
      <c r="A1272" s="191"/>
      <c r="B1272" s="191"/>
      <c r="C1272" s="191"/>
      <c r="D1272" s="192"/>
      <c r="E1272" s="191"/>
      <c r="F1272" s="202"/>
      <c r="G1272" s="190"/>
      <c r="H1272" s="191"/>
      <c r="I1272" s="191"/>
      <c r="J1272" s="194"/>
      <c r="K1272" s="194"/>
      <c r="L1272" s="191"/>
      <c r="M1272" s="195"/>
      <c r="N1272" s="190"/>
      <c r="O1272" s="191"/>
      <c r="P1272" s="196"/>
      <c r="Q1272" s="197"/>
      <c r="R1272" s="244"/>
      <c r="S1272" s="280"/>
      <c r="T1272" s="233"/>
      <c r="U1272" s="327"/>
    </row>
    <row r="1273" spans="1:21" ht="20.100000000000001" customHeight="1">
      <c r="A1273" s="190"/>
      <c r="B1273" s="191"/>
      <c r="C1273" s="191"/>
      <c r="D1273" s="192"/>
      <c r="E1273" s="191"/>
      <c r="F1273" s="202"/>
      <c r="G1273" s="190"/>
      <c r="H1273" s="191"/>
      <c r="I1273" s="191"/>
      <c r="J1273" s="194"/>
      <c r="K1273" s="194"/>
      <c r="L1273" s="191"/>
      <c r="M1273" s="195"/>
      <c r="N1273" s="190"/>
      <c r="O1273" s="191"/>
      <c r="P1273" s="196"/>
      <c r="Q1273" s="197"/>
      <c r="R1273" s="226"/>
      <c r="S1273" s="227"/>
      <c r="T1273" s="219"/>
      <c r="U1273" s="210"/>
    </row>
    <row r="1274" spans="1:21" ht="20.100000000000001" customHeight="1">
      <c r="A1274" s="191"/>
      <c r="B1274" s="191"/>
      <c r="C1274" s="191"/>
      <c r="D1274" s="192"/>
      <c r="E1274" s="191"/>
      <c r="F1274" s="202"/>
      <c r="G1274" s="190"/>
      <c r="H1274" s="191"/>
      <c r="I1274" s="191"/>
      <c r="J1274" s="194"/>
      <c r="K1274" s="194"/>
      <c r="L1274" s="191"/>
      <c r="M1274" s="195"/>
      <c r="N1274" s="190"/>
      <c r="O1274" s="191"/>
      <c r="P1274" s="213"/>
      <c r="Q1274" s="214"/>
      <c r="R1274" s="198"/>
      <c r="S1274" s="287"/>
      <c r="T1274" s="247"/>
      <c r="U1274" s="201"/>
    </row>
    <row r="1275" spans="1:21" ht="20.100000000000001" customHeight="1">
      <c r="A1275" s="190"/>
      <c r="B1275" s="191"/>
      <c r="C1275" s="191"/>
      <c r="D1275" s="192"/>
      <c r="E1275" s="191"/>
      <c r="F1275" s="202"/>
      <c r="G1275" s="190"/>
      <c r="H1275" s="191"/>
      <c r="I1275" s="191"/>
      <c r="J1275" s="194"/>
      <c r="K1275" s="194"/>
      <c r="L1275" s="191"/>
      <c r="M1275" s="195"/>
      <c r="N1275" s="190"/>
      <c r="O1275" s="191"/>
      <c r="P1275" s="196"/>
      <c r="Q1275" s="197"/>
      <c r="R1275" s="198"/>
      <c r="S1275" s="211"/>
      <c r="T1275" s="200"/>
      <c r="U1275" s="201"/>
    </row>
    <row r="1276" spans="1:21" ht="20.100000000000001" customHeight="1">
      <c r="A1276" s="191"/>
      <c r="B1276" s="191"/>
      <c r="C1276" s="191"/>
      <c r="D1276" s="192"/>
      <c r="E1276" s="191"/>
      <c r="F1276" s="193"/>
      <c r="G1276" s="190"/>
      <c r="H1276" s="191"/>
      <c r="I1276" s="191"/>
      <c r="J1276" s="194"/>
      <c r="K1276" s="194"/>
      <c r="L1276" s="191"/>
      <c r="M1276" s="195"/>
      <c r="N1276" s="190"/>
      <c r="O1276" s="191"/>
      <c r="P1276" s="196"/>
      <c r="Q1276" s="197"/>
      <c r="R1276" s="203"/>
      <c r="S1276" s="204"/>
      <c r="T1276" s="247"/>
      <c r="U1276" s="237"/>
    </row>
    <row r="1277" spans="1:21" ht="20.100000000000001" customHeight="1">
      <c r="A1277" s="190"/>
      <c r="B1277" s="191"/>
      <c r="C1277" s="191"/>
      <c r="D1277" s="192"/>
      <c r="E1277" s="191"/>
      <c r="F1277" s="193"/>
      <c r="G1277" s="190"/>
      <c r="H1277" s="191"/>
      <c r="I1277" s="191"/>
      <c r="J1277" s="194"/>
      <c r="K1277" s="194"/>
      <c r="L1277" s="191"/>
      <c r="M1277" s="195"/>
      <c r="N1277" s="190"/>
      <c r="O1277" s="191"/>
      <c r="P1277" s="196"/>
      <c r="Q1277" s="197"/>
      <c r="R1277" s="263"/>
      <c r="S1277" s="261"/>
      <c r="T1277" s="233"/>
      <c r="U1277" s="327"/>
    </row>
    <row r="1278" spans="1:21" ht="20.100000000000001" customHeight="1">
      <c r="A1278" s="191"/>
      <c r="B1278" s="191"/>
      <c r="C1278" s="191"/>
      <c r="D1278" s="192"/>
      <c r="E1278" s="191"/>
      <c r="F1278" s="202"/>
      <c r="G1278" s="190"/>
      <c r="H1278" s="191"/>
      <c r="I1278" s="191"/>
      <c r="J1278" s="194"/>
      <c r="K1278" s="194"/>
      <c r="L1278" s="191"/>
      <c r="M1278" s="195"/>
      <c r="N1278" s="190"/>
      <c r="O1278" s="191"/>
      <c r="P1278" s="196"/>
      <c r="Q1278" s="197"/>
      <c r="R1278" s="198"/>
      <c r="S1278" s="199"/>
      <c r="T1278" s="247"/>
      <c r="U1278" s="205"/>
    </row>
    <row r="1279" spans="1:21" ht="20.100000000000001" customHeight="1">
      <c r="A1279" s="190"/>
      <c r="B1279" s="191"/>
      <c r="C1279" s="191"/>
      <c r="D1279" s="192"/>
      <c r="E1279" s="191"/>
      <c r="F1279" s="202"/>
      <c r="G1279" s="190"/>
      <c r="H1279" s="191"/>
      <c r="I1279" s="191"/>
      <c r="J1279" s="194"/>
      <c r="K1279" s="194"/>
      <c r="L1279" s="191"/>
      <c r="M1279" s="195"/>
      <c r="N1279" s="190"/>
      <c r="O1279" s="191"/>
      <c r="P1279" s="196"/>
      <c r="Q1279" s="197"/>
      <c r="R1279" s="208"/>
      <c r="S1279" s="209"/>
      <c r="T1279" s="247"/>
      <c r="U1279" s="210"/>
    </row>
    <row r="1280" spans="1:21" ht="20.100000000000001" customHeight="1">
      <c r="A1280" s="191"/>
      <c r="B1280" s="191"/>
      <c r="C1280" s="191"/>
      <c r="D1280" s="192"/>
      <c r="E1280" s="191"/>
      <c r="F1280" s="202"/>
      <c r="G1280" s="190"/>
      <c r="H1280" s="191"/>
      <c r="I1280" s="191"/>
      <c r="J1280" s="194"/>
      <c r="K1280" s="194"/>
      <c r="L1280" s="191"/>
      <c r="M1280" s="195"/>
      <c r="N1280" s="190"/>
      <c r="O1280" s="191"/>
      <c r="P1280" s="196"/>
      <c r="Q1280" s="197"/>
      <c r="R1280" s="215"/>
      <c r="S1280" s="215"/>
      <c r="T1280" s="219"/>
      <c r="U1280" s="210"/>
    </row>
    <row r="1281" spans="1:21" ht="20.100000000000001" customHeight="1">
      <c r="A1281" s="190"/>
      <c r="B1281" s="191"/>
      <c r="C1281" s="191"/>
      <c r="D1281" s="192"/>
      <c r="E1281" s="191"/>
      <c r="F1281" s="202"/>
      <c r="G1281" s="190"/>
      <c r="H1281" s="191"/>
      <c r="I1281" s="191"/>
      <c r="J1281" s="194"/>
      <c r="K1281" s="194"/>
      <c r="L1281" s="191"/>
      <c r="M1281" s="195"/>
      <c r="N1281" s="190"/>
      <c r="O1281" s="191"/>
      <c r="P1281" s="196"/>
      <c r="Q1281" s="197"/>
      <c r="R1281" s="286"/>
      <c r="S1281" s="204"/>
      <c r="T1281" s="296"/>
      <c r="U1281" s="205"/>
    </row>
    <row r="1282" spans="1:21" ht="20.100000000000001" customHeight="1">
      <c r="A1282" s="191"/>
      <c r="B1282" s="191"/>
      <c r="C1282" s="191"/>
      <c r="D1282" s="192"/>
      <c r="E1282" s="191"/>
      <c r="F1282" s="202"/>
      <c r="G1282" s="190"/>
      <c r="H1282" s="191"/>
      <c r="I1282" s="191"/>
      <c r="J1282" s="194"/>
      <c r="K1282" s="194"/>
      <c r="L1282" s="191"/>
      <c r="M1282" s="195"/>
      <c r="N1282" s="190"/>
      <c r="O1282" s="191"/>
      <c r="P1282" s="358"/>
      <c r="Q1282" s="359"/>
      <c r="R1282" s="215"/>
      <c r="S1282" s="215"/>
      <c r="T1282" s="219"/>
      <c r="U1282" s="221"/>
    </row>
    <row r="1283" spans="1:21" ht="20.100000000000001" customHeight="1">
      <c r="A1283" s="190"/>
      <c r="B1283" s="191"/>
      <c r="C1283" s="191"/>
      <c r="D1283" s="192"/>
      <c r="E1283" s="191"/>
      <c r="F1283" s="202"/>
      <c r="G1283" s="190"/>
      <c r="H1283" s="191"/>
      <c r="I1283" s="191"/>
      <c r="J1283" s="194"/>
      <c r="K1283" s="194"/>
      <c r="L1283" s="191"/>
      <c r="M1283" s="195"/>
      <c r="N1283" s="190"/>
      <c r="O1283" s="191"/>
      <c r="P1283" s="196"/>
      <c r="Q1283" s="197"/>
      <c r="R1283" s="203"/>
      <c r="S1283" s="287"/>
      <c r="T1283" s="200"/>
      <c r="U1283" s="201"/>
    </row>
    <row r="1284" spans="1:21" ht="20.100000000000001" customHeight="1">
      <c r="A1284" s="191"/>
      <c r="B1284" s="191"/>
      <c r="C1284" s="191"/>
      <c r="D1284" s="192"/>
      <c r="E1284" s="191"/>
      <c r="F1284" s="202"/>
      <c r="G1284" s="190"/>
      <c r="H1284" s="191"/>
      <c r="I1284" s="191"/>
      <c r="J1284" s="194"/>
      <c r="K1284" s="194"/>
      <c r="L1284" s="191"/>
      <c r="M1284" s="195"/>
      <c r="N1284" s="190"/>
      <c r="O1284" s="191"/>
      <c r="P1284" s="358"/>
      <c r="Q1284" s="359"/>
      <c r="R1284" s="203"/>
      <c r="S1284" s="211"/>
      <c r="T1284" s="200"/>
      <c r="U1284" s="205"/>
    </row>
    <row r="1285" spans="1:21" ht="20.100000000000001" customHeight="1">
      <c r="A1285" s="190"/>
      <c r="B1285" s="191"/>
      <c r="C1285" s="191"/>
      <c r="D1285" s="192"/>
      <c r="E1285" s="191"/>
      <c r="F1285" s="202"/>
      <c r="G1285" s="190"/>
      <c r="H1285" s="191"/>
      <c r="I1285" s="191"/>
      <c r="J1285" s="194"/>
      <c r="K1285" s="194"/>
      <c r="L1285" s="191"/>
      <c r="M1285" s="195"/>
      <c r="N1285" s="190"/>
      <c r="O1285" s="191"/>
      <c r="P1285" s="196"/>
      <c r="Q1285" s="197"/>
      <c r="R1285" s="203"/>
      <c r="S1285" s="211"/>
      <c r="T1285" s="200"/>
      <c r="U1285" s="201"/>
    </row>
    <row r="1286" spans="1:21" ht="20.100000000000001" customHeight="1">
      <c r="A1286" s="191"/>
      <c r="B1286" s="191"/>
      <c r="C1286" s="191"/>
      <c r="D1286" s="192"/>
      <c r="E1286" s="191"/>
      <c r="F1286" s="202"/>
      <c r="G1286" s="190"/>
      <c r="H1286" s="191"/>
      <c r="I1286" s="191"/>
      <c r="J1286" s="194"/>
      <c r="K1286" s="194"/>
      <c r="L1286" s="191"/>
      <c r="M1286" s="195"/>
      <c r="N1286" s="190"/>
      <c r="O1286" s="191"/>
      <c r="P1286" s="196"/>
      <c r="Q1286" s="197"/>
      <c r="R1286" s="206"/>
      <c r="S1286" s="207"/>
      <c r="T1286" s="200"/>
      <c r="U1286" s="205"/>
    </row>
    <row r="1287" spans="1:21" ht="20.100000000000001" customHeight="1">
      <c r="A1287" s="190"/>
      <c r="B1287" s="191"/>
      <c r="C1287" s="191"/>
      <c r="D1287" s="192"/>
      <c r="E1287" s="191"/>
      <c r="F1287" s="202"/>
      <c r="G1287" s="190"/>
      <c r="H1287" s="191"/>
      <c r="I1287" s="191"/>
      <c r="J1287" s="194"/>
      <c r="K1287" s="194"/>
      <c r="L1287" s="191"/>
      <c r="M1287" s="195"/>
      <c r="N1287" s="190"/>
      <c r="O1287" s="191"/>
      <c r="P1287" s="196"/>
      <c r="Q1287" s="197"/>
      <c r="R1287" s="263"/>
      <c r="S1287" s="261"/>
      <c r="T1287" s="233"/>
      <c r="U1287" s="327"/>
    </row>
    <row r="1288" spans="1:21" ht="20.100000000000001" customHeight="1">
      <c r="A1288" s="191"/>
      <c r="B1288" s="191"/>
      <c r="C1288" s="191"/>
      <c r="D1288" s="192"/>
      <c r="E1288" s="191"/>
      <c r="F1288" s="202"/>
      <c r="G1288" s="190"/>
      <c r="H1288" s="191"/>
      <c r="I1288" s="191"/>
      <c r="J1288" s="194"/>
      <c r="K1288" s="194"/>
      <c r="L1288" s="191"/>
      <c r="M1288" s="195"/>
      <c r="N1288" s="190"/>
      <c r="O1288" s="191"/>
      <c r="P1288" s="196"/>
      <c r="Q1288" s="197"/>
      <c r="R1288" s="203"/>
      <c r="S1288" s="204"/>
      <c r="T1288" s="200"/>
      <c r="U1288" s="210"/>
    </row>
    <row r="1289" spans="1:21" ht="20.100000000000001" customHeight="1">
      <c r="A1289" s="190"/>
      <c r="B1289" s="190"/>
      <c r="C1289" s="190"/>
      <c r="D1289" s="228"/>
      <c r="E1289" s="190"/>
      <c r="F1289" s="235"/>
      <c r="G1289" s="190"/>
      <c r="H1289" s="190"/>
      <c r="I1289" s="191"/>
      <c r="J1289" s="230"/>
      <c r="K1289" s="194"/>
      <c r="L1289" s="191"/>
      <c r="M1289" s="231"/>
      <c r="N1289" s="190"/>
      <c r="O1289" s="191"/>
      <c r="P1289" s="213"/>
      <c r="Q1289" s="214"/>
      <c r="R1289" s="215"/>
      <c r="S1289" s="215"/>
      <c r="T1289" s="285"/>
      <c r="U1289" s="295"/>
    </row>
    <row r="1290" spans="1:21" ht="20.100000000000001" customHeight="1">
      <c r="A1290" s="191"/>
      <c r="B1290" s="190"/>
      <c r="C1290" s="240"/>
      <c r="D1290" s="228"/>
      <c r="E1290" s="190"/>
      <c r="F1290" s="202"/>
      <c r="G1290" s="190"/>
      <c r="H1290" s="190"/>
      <c r="I1290" s="191"/>
      <c r="J1290" s="230"/>
      <c r="K1290" s="194"/>
      <c r="L1290" s="191"/>
      <c r="M1290" s="231"/>
      <c r="N1290" s="190"/>
      <c r="O1290" s="191"/>
      <c r="P1290" s="196"/>
      <c r="Q1290" s="197"/>
      <c r="R1290" s="226"/>
      <c r="S1290" s="227"/>
      <c r="T1290" s="219"/>
      <c r="U1290" s="221"/>
    </row>
    <row r="1291" spans="1:21" ht="20.100000000000001" customHeight="1">
      <c r="A1291" s="190"/>
      <c r="B1291" s="191"/>
      <c r="C1291" s="191"/>
      <c r="D1291" s="192"/>
      <c r="E1291" s="191"/>
      <c r="F1291" s="202"/>
      <c r="G1291" s="190"/>
      <c r="H1291" s="191"/>
      <c r="I1291" s="191"/>
      <c r="J1291" s="194"/>
      <c r="K1291" s="194"/>
      <c r="L1291" s="191"/>
      <c r="M1291" s="195"/>
      <c r="N1291" s="190"/>
      <c r="O1291" s="191"/>
      <c r="P1291" s="196"/>
      <c r="Q1291" s="197"/>
      <c r="R1291" s="203"/>
      <c r="S1291" s="211"/>
      <c r="T1291" s="200"/>
      <c r="U1291" s="205"/>
    </row>
    <row r="1292" spans="1:21" ht="20.100000000000001" customHeight="1">
      <c r="A1292" s="191"/>
      <c r="B1292" s="191"/>
      <c r="C1292" s="191"/>
      <c r="D1292" s="192"/>
      <c r="E1292" s="191"/>
      <c r="F1292" s="193"/>
      <c r="G1292" s="190"/>
      <c r="H1292" s="191"/>
      <c r="I1292" s="191"/>
      <c r="J1292" s="194"/>
      <c r="K1292" s="194"/>
      <c r="L1292" s="191"/>
      <c r="M1292" s="195"/>
      <c r="N1292" s="190"/>
      <c r="O1292" s="191"/>
      <c r="P1292" s="358"/>
      <c r="Q1292" s="359"/>
      <c r="R1292" s="208"/>
      <c r="S1292" s="209"/>
      <c r="T1292" s="247"/>
      <c r="U1292" s="205"/>
    </row>
    <row r="1293" spans="1:21" ht="20.100000000000001" customHeight="1">
      <c r="A1293" s="190"/>
      <c r="B1293" s="191"/>
      <c r="C1293" s="191"/>
      <c r="D1293" s="192"/>
      <c r="E1293" s="191"/>
      <c r="F1293" s="202"/>
      <c r="G1293" s="190"/>
      <c r="H1293" s="191"/>
      <c r="I1293" s="191"/>
      <c r="J1293" s="194"/>
      <c r="K1293" s="194"/>
      <c r="L1293" s="191"/>
      <c r="M1293" s="195"/>
      <c r="N1293" s="190"/>
      <c r="O1293" s="191"/>
      <c r="P1293" s="196"/>
      <c r="Q1293" s="197"/>
      <c r="R1293" s="208"/>
      <c r="S1293" s="209"/>
      <c r="T1293" s="200"/>
      <c r="U1293" s="205"/>
    </row>
    <row r="1294" spans="1:21" ht="20.100000000000001" customHeight="1">
      <c r="A1294" s="191"/>
      <c r="B1294" s="191"/>
      <c r="C1294" s="191"/>
      <c r="D1294" s="192"/>
      <c r="E1294" s="191"/>
      <c r="F1294" s="202"/>
      <c r="G1294" s="190"/>
      <c r="H1294" s="191"/>
      <c r="I1294" s="191"/>
      <c r="J1294" s="194"/>
      <c r="K1294" s="194"/>
      <c r="L1294" s="191"/>
      <c r="M1294" s="195"/>
      <c r="N1294" s="190"/>
      <c r="O1294" s="191"/>
      <c r="P1294" s="358"/>
      <c r="Q1294" s="359"/>
      <c r="R1294" s="226"/>
      <c r="S1294" s="227"/>
      <c r="T1294" s="296"/>
      <c r="U1294" s="205"/>
    </row>
    <row r="1295" spans="1:21" ht="20.100000000000001" customHeight="1">
      <c r="A1295" s="190"/>
      <c r="B1295" s="191"/>
      <c r="C1295" s="191"/>
      <c r="D1295" s="192"/>
      <c r="E1295" s="191"/>
      <c r="F1295" s="202"/>
      <c r="G1295" s="190"/>
      <c r="H1295" s="191"/>
      <c r="I1295" s="191"/>
      <c r="J1295" s="194"/>
      <c r="K1295" s="194"/>
      <c r="L1295" s="191"/>
      <c r="M1295" s="195"/>
      <c r="N1295" s="190"/>
      <c r="O1295" s="191"/>
      <c r="P1295" s="358"/>
      <c r="Q1295" s="359"/>
      <c r="R1295" s="208"/>
      <c r="S1295" s="209"/>
      <c r="T1295" s="200"/>
      <c r="U1295" s="201"/>
    </row>
    <row r="1296" spans="1:21" ht="20.100000000000001" customHeight="1">
      <c r="A1296" s="191"/>
      <c r="B1296" s="191"/>
      <c r="C1296" s="191"/>
      <c r="D1296" s="192"/>
      <c r="E1296" s="191"/>
      <c r="F1296" s="202"/>
      <c r="G1296" s="190"/>
      <c r="H1296" s="191"/>
      <c r="I1296" s="191"/>
      <c r="J1296" s="194"/>
      <c r="K1296" s="194"/>
      <c r="L1296" s="191"/>
      <c r="M1296" s="195"/>
      <c r="N1296" s="190"/>
      <c r="O1296" s="191"/>
      <c r="P1296" s="196"/>
      <c r="Q1296" s="197"/>
      <c r="R1296" s="215"/>
      <c r="S1296" s="215"/>
      <c r="T1296" s="241"/>
      <c r="U1296" s="242"/>
    </row>
    <row r="1297" spans="1:21" ht="20.100000000000001" customHeight="1">
      <c r="A1297" s="190"/>
      <c r="B1297" s="191"/>
      <c r="C1297" s="191"/>
      <c r="D1297" s="192"/>
      <c r="E1297" s="191"/>
      <c r="F1297" s="193"/>
      <c r="G1297" s="190"/>
      <c r="H1297" s="191"/>
      <c r="I1297" s="191"/>
      <c r="J1297" s="194"/>
      <c r="K1297" s="194"/>
      <c r="L1297" s="191"/>
      <c r="M1297" s="195"/>
      <c r="N1297" s="190"/>
      <c r="O1297" s="191"/>
      <c r="P1297" s="196"/>
      <c r="Q1297" s="197"/>
      <c r="R1297" s="244"/>
      <c r="S1297" s="280"/>
      <c r="T1297" s="233"/>
      <c r="U1297" s="327"/>
    </row>
    <row r="1298" spans="1:21" ht="20.100000000000001" customHeight="1">
      <c r="A1298" s="191"/>
      <c r="B1298" s="222"/>
      <c r="C1298" s="222"/>
      <c r="D1298" s="223"/>
      <c r="E1298" s="222"/>
      <c r="F1298" s="224"/>
      <c r="G1298" s="190"/>
      <c r="H1298" s="222"/>
      <c r="I1298" s="191"/>
      <c r="J1298" s="225"/>
      <c r="K1298" s="194"/>
      <c r="L1298" s="191"/>
      <c r="M1298" s="195"/>
      <c r="N1298" s="190"/>
      <c r="O1298" s="191"/>
      <c r="P1298" s="358"/>
      <c r="Q1298" s="359"/>
      <c r="R1298" s="203"/>
      <c r="S1298" s="204"/>
      <c r="T1298" s="247"/>
      <c r="U1298" s="201"/>
    </row>
    <row r="1299" spans="1:21" ht="20.100000000000001" customHeight="1">
      <c r="A1299" s="190"/>
      <c r="B1299" s="222"/>
      <c r="C1299" s="222"/>
      <c r="D1299" s="223"/>
      <c r="E1299" s="222"/>
      <c r="F1299" s="224"/>
      <c r="G1299" s="190"/>
      <c r="H1299" s="222"/>
      <c r="I1299" s="191"/>
      <c r="J1299" s="225"/>
      <c r="K1299" s="194"/>
      <c r="L1299" s="191"/>
      <c r="M1299" s="195"/>
      <c r="N1299" s="190"/>
      <c r="O1299" s="191"/>
      <c r="P1299" s="358"/>
      <c r="Q1299" s="359"/>
      <c r="R1299" s="208"/>
      <c r="S1299" s="209"/>
      <c r="T1299" s="247"/>
      <c r="U1299" s="201"/>
    </row>
    <row r="1300" spans="1:21" ht="20.100000000000001" customHeight="1">
      <c r="A1300" s="191"/>
      <c r="B1300" s="222"/>
      <c r="C1300" s="222"/>
      <c r="D1300" s="223"/>
      <c r="E1300" s="222"/>
      <c r="F1300" s="224"/>
      <c r="G1300" s="190"/>
      <c r="H1300" s="222"/>
      <c r="I1300" s="191"/>
      <c r="J1300" s="225"/>
      <c r="K1300" s="194"/>
      <c r="L1300" s="191"/>
      <c r="M1300" s="195"/>
      <c r="N1300" s="190"/>
      <c r="O1300" s="191"/>
      <c r="P1300" s="358"/>
      <c r="Q1300" s="359"/>
      <c r="R1300" s="203"/>
      <c r="S1300" s="211"/>
      <c r="T1300" s="247"/>
      <c r="U1300" s="205"/>
    </row>
    <row r="1301" spans="1:21" ht="20.100000000000001" customHeight="1">
      <c r="A1301" s="190"/>
      <c r="B1301" s="222"/>
      <c r="C1301" s="222"/>
      <c r="D1301" s="223"/>
      <c r="E1301" s="222"/>
      <c r="F1301" s="224"/>
      <c r="G1301" s="190"/>
      <c r="H1301" s="222"/>
      <c r="I1301" s="191"/>
      <c r="J1301" s="225"/>
      <c r="K1301" s="194"/>
      <c r="L1301" s="191"/>
      <c r="M1301" s="195"/>
      <c r="N1301" s="190"/>
      <c r="O1301" s="191"/>
      <c r="P1301" s="213"/>
      <c r="Q1301" s="214"/>
      <c r="R1301" s="215"/>
      <c r="S1301" s="215"/>
      <c r="T1301" s="219"/>
      <c r="U1301" s="242"/>
    </row>
    <row r="1302" spans="1:21" ht="20.100000000000001" customHeight="1">
      <c r="A1302" s="191"/>
      <c r="B1302" s="222"/>
      <c r="C1302" s="222"/>
      <c r="D1302" s="223"/>
      <c r="E1302" s="222"/>
      <c r="F1302" s="224"/>
      <c r="G1302" s="190"/>
      <c r="H1302" s="222"/>
      <c r="I1302" s="191"/>
      <c r="J1302" s="225"/>
      <c r="K1302" s="194"/>
      <c r="L1302" s="191"/>
      <c r="M1302" s="195"/>
      <c r="N1302" s="190"/>
      <c r="O1302" s="191"/>
      <c r="P1302" s="196"/>
      <c r="Q1302" s="197"/>
      <c r="R1302" s="203"/>
      <c r="S1302" s="211"/>
      <c r="T1302" s="200"/>
      <c r="U1302" s="201"/>
    </row>
    <row r="1303" spans="1:21" ht="20.100000000000001" customHeight="1">
      <c r="A1303" s="190"/>
      <c r="B1303" s="222"/>
      <c r="C1303" s="222"/>
      <c r="D1303" s="223"/>
      <c r="E1303" s="222"/>
      <c r="F1303" s="224"/>
      <c r="G1303" s="190"/>
      <c r="H1303" s="222"/>
      <c r="I1303" s="191"/>
      <c r="J1303" s="225"/>
      <c r="K1303" s="194"/>
      <c r="L1303" s="191"/>
      <c r="M1303" s="195"/>
      <c r="N1303" s="190"/>
      <c r="O1303" s="191"/>
      <c r="P1303" s="358"/>
      <c r="Q1303" s="359"/>
      <c r="R1303" s="263"/>
      <c r="S1303" s="261"/>
      <c r="T1303" s="318"/>
      <c r="U1303" s="292"/>
    </row>
    <row r="1304" spans="1:21" ht="20.100000000000001" customHeight="1">
      <c r="A1304" s="191"/>
      <c r="B1304" s="222"/>
      <c r="C1304" s="222"/>
      <c r="D1304" s="223"/>
      <c r="E1304" s="222"/>
      <c r="F1304" s="224"/>
      <c r="G1304" s="190"/>
      <c r="H1304" s="222"/>
      <c r="I1304" s="191"/>
      <c r="J1304" s="225"/>
      <c r="K1304" s="194"/>
      <c r="L1304" s="191"/>
      <c r="M1304" s="195"/>
      <c r="N1304" s="190"/>
      <c r="O1304" s="191"/>
      <c r="P1304" s="360"/>
      <c r="Q1304" s="361"/>
      <c r="R1304" s="215"/>
      <c r="S1304" s="215"/>
      <c r="T1304" s="296"/>
      <c r="U1304" s="242"/>
    </row>
    <row r="1305" spans="1:21" ht="20.100000000000001" customHeight="1">
      <c r="A1305" s="190"/>
      <c r="B1305" s="222"/>
      <c r="C1305" s="222"/>
      <c r="D1305" s="223"/>
      <c r="E1305" s="222"/>
      <c r="F1305" s="224"/>
      <c r="G1305" s="190"/>
      <c r="H1305" s="222"/>
      <c r="I1305" s="191"/>
      <c r="J1305" s="225"/>
      <c r="K1305" s="194"/>
      <c r="L1305" s="191"/>
      <c r="M1305" s="195"/>
      <c r="N1305" s="190"/>
      <c r="O1305" s="191"/>
      <c r="P1305" s="213"/>
      <c r="Q1305" s="214"/>
      <c r="R1305" s="369"/>
      <c r="S1305" s="370"/>
      <c r="T1305" s="219"/>
      <c r="U1305" s="276"/>
    </row>
    <row r="1306" spans="1:21" ht="20.100000000000001" customHeight="1">
      <c r="A1306" s="191"/>
      <c r="B1306" s="222"/>
      <c r="C1306" s="222"/>
      <c r="D1306" s="223"/>
      <c r="E1306" s="222"/>
      <c r="F1306" s="224"/>
      <c r="G1306" s="190"/>
      <c r="H1306" s="222"/>
      <c r="I1306" s="191"/>
      <c r="J1306" s="225"/>
      <c r="K1306" s="194"/>
      <c r="L1306" s="191"/>
      <c r="M1306" s="195"/>
      <c r="N1306" s="190"/>
      <c r="O1306" s="191"/>
      <c r="P1306" s="196"/>
      <c r="Q1306" s="197"/>
      <c r="R1306" s="208"/>
      <c r="S1306" s="209"/>
      <c r="T1306" s="200"/>
      <c r="U1306" s="201"/>
    </row>
    <row r="1307" spans="1:21" ht="20.100000000000001" customHeight="1">
      <c r="A1307" s="190"/>
      <c r="B1307" s="190"/>
      <c r="C1307" s="190"/>
      <c r="D1307" s="228"/>
      <c r="E1307" s="190"/>
      <c r="F1307" s="202"/>
      <c r="G1307" s="190"/>
      <c r="H1307" s="190"/>
      <c r="I1307" s="191"/>
      <c r="J1307" s="230"/>
      <c r="K1307" s="194"/>
      <c r="L1307" s="191"/>
      <c r="M1307" s="195"/>
      <c r="N1307" s="190"/>
      <c r="O1307" s="191"/>
      <c r="P1307" s="196"/>
      <c r="Q1307" s="197"/>
      <c r="R1307" s="203"/>
      <c r="S1307" s="211"/>
      <c r="T1307" s="200"/>
      <c r="U1307" s="205"/>
    </row>
    <row r="1308" spans="1:21" ht="20.100000000000001" customHeight="1">
      <c r="A1308" s="191"/>
      <c r="B1308" s="190"/>
      <c r="C1308" s="190"/>
      <c r="D1308" s="228"/>
      <c r="E1308" s="190"/>
      <c r="F1308" s="202"/>
      <c r="G1308" s="190"/>
      <c r="H1308" s="190"/>
      <c r="I1308" s="191"/>
      <c r="J1308" s="230"/>
      <c r="K1308" s="194"/>
      <c r="L1308" s="191"/>
      <c r="M1308" s="195"/>
      <c r="N1308" s="190"/>
      <c r="O1308" s="191"/>
      <c r="P1308" s="358"/>
      <c r="Q1308" s="359"/>
      <c r="R1308" s="203"/>
      <c r="S1308" s="204"/>
      <c r="T1308" s="200"/>
      <c r="U1308" s="201"/>
    </row>
    <row r="1309" spans="1:21" ht="20.100000000000001" customHeight="1">
      <c r="A1309" s="190"/>
      <c r="B1309" s="190"/>
      <c r="C1309" s="190"/>
      <c r="D1309" s="228"/>
      <c r="E1309" s="190"/>
      <c r="F1309" s="232"/>
      <c r="G1309" s="190"/>
      <c r="H1309" s="190"/>
      <c r="I1309" s="191"/>
      <c r="J1309" s="230"/>
      <c r="K1309" s="194"/>
      <c r="L1309" s="191"/>
      <c r="M1309" s="195"/>
      <c r="N1309" s="190"/>
      <c r="O1309" s="191"/>
      <c r="P1309" s="196"/>
      <c r="Q1309" s="197"/>
      <c r="R1309" s="278"/>
      <c r="S1309" s="266"/>
      <c r="T1309" s="247"/>
      <c r="U1309" s="201"/>
    </row>
    <row r="1310" spans="1:21" ht="20.100000000000001" customHeight="1">
      <c r="A1310" s="191"/>
      <c r="B1310" s="190"/>
      <c r="C1310" s="190"/>
      <c r="D1310" s="228"/>
      <c r="E1310" s="190"/>
      <c r="F1310" s="202"/>
      <c r="G1310" s="190"/>
      <c r="H1310" s="190"/>
      <c r="I1310" s="191"/>
      <c r="J1310" s="230"/>
      <c r="K1310" s="194"/>
      <c r="L1310" s="191"/>
      <c r="M1310" s="195"/>
      <c r="N1310" s="190"/>
      <c r="O1310" s="191"/>
      <c r="P1310" s="196"/>
      <c r="Q1310" s="197"/>
      <c r="R1310" s="226"/>
      <c r="S1310" s="227"/>
      <c r="T1310" s="219"/>
      <c r="U1310" s="205"/>
    </row>
    <row r="1311" spans="1:21" ht="20.100000000000001" customHeight="1">
      <c r="A1311" s="190"/>
      <c r="B1311" s="190"/>
      <c r="C1311" s="190"/>
      <c r="D1311" s="228"/>
      <c r="E1311" s="190"/>
      <c r="F1311" s="202"/>
      <c r="G1311" s="190"/>
      <c r="H1311" s="190"/>
      <c r="I1311" s="191"/>
      <c r="J1311" s="230"/>
      <c r="K1311" s="194"/>
      <c r="L1311" s="191"/>
      <c r="M1311" s="195"/>
      <c r="N1311" s="190"/>
      <c r="O1311" s="191"/>
      <c r="P1311" s="196"/>
      <c r="Q1311" s="197"/>
      <c r="R1311" s="203"/>
      <c r="S1311" s="204"/>
      <c r="T1311" s="200"/>
      <c r="U1311" s="205"/>
    </row>
    <row r="1312" spans="1:21" ht="20.100000000000001" customHeight="1">
      <c r="A1312" s="191"/>
      <c r="B1312" s="190"/>
      <c r="C1312" s="190"/>
      <c r="D1312" s="228"/>
      <c r="E1312" s="190"/>
      <c r="F1312" s="202"/>
      <c r="G1312" s="190"/>
      <c r="H1312" s="190"/>
      <c r="I1312" s="191"/>
      <c r="J1312" s="230"/>
      <c r="K1312" s="194"/>
      <c r="L1312" s="191"/>
      <c r="M1312" s="195"/>
      <c r="N1312" s="190"/>
      <c r="O1312" s="191"/>
      <c r="P1312" s="358"/>
      <c r="Q1312" s="359"/>
      <c r="R1312" s="203"/>
      <c r="S1312" s="204"/>
      <c r="T1312" s="200"/>
      <c r="U1312" s="201"/>
    </row>
    <row r="1313" spans="1:21" ht="20.100000000000001" customHeight="1">
      <c r="A1313" s="190"/>
      <c r="B1313" s="190"/>
      <c r="C1313" s="190"/>
      <c r="D1313" s="228"/>
      <c r="E1313" s="190"/>
      <c r="F1313" s="202"/>
      <c r="G1313" s="190"/>
      <c r="H1313" s="190"/>
      <c r="I1313" s="191"/>
      <c r="J1313" s="230"/>
      <c r="K1313" s="194"/>
      <c r="L1313" s="191"/>
      <c r="M1313" s="195"/>
      <c r="N1313" s="190"/>
      <c r="O1313" s="191"/>
      <c r="P1313" s="196"/>
      <c r="Q1313" s="197"/>
      <c r="R1313" s="208"/>
      <c r="S1313" s="209"/>
      <c r="T1313" s="200"/>
      <c r="U1313" s="205"/>
    </row>
    <row r="1314" spans="1:21" ht="20.100000000000001" customHeight="1">
      <c r="A1314" s="191"/>
      <c r="B1314" s="190"/>
      <c r="C1314" s="190"/>
      <c r="D1314" s="228"/>
      <c r="E1314" s="190"/>
      <c r="F1314" s="202"/>
      <c r="G1314" s="190"/>
      <c r="H1314" s="190"/>
      <c r="I1314" s="191"/>
      <c r="J1314" s="230"/>
      <c r="K1314" s="194"/>
      <c r="L1314" s="191"/>
      <c r="M1314" s="195"/>
      <c r="N1314" s="190"/>
      <c r="O1314" s="191"/>
      <c r="P1314" s="213"/>
      <c r="Q1314" s="214"/>
      <c r="R1314" s="254"/>
      <c r="S1314" s="254"/>
      <c r="T1314" s="310"/>
      <c r="U1314" s="217"/>
    </row>
    <row r="1315" spans="1:21" ht="20.100000000000001" customHeight="1">
      <c r="A1315" s="190"/>
      <c r="B1315" s="190"/>
      <c r="C1315" s="190"/>
      <c r="D1315" s="228"/>
      <c r="E1315" s="190"/>
      <c r="F1315" s="202"/>
      <c r="G1315" s="190"/>
      <c r="H1315" s="190"/>
      <c r="I1315" s="191"/>
      <c r="J1315" s="230"/>
      <c r="K1315" s="194"/>
      <c r="L1315" s="191"/>
      <c r="M1315" s="195"/>
      <c r="N1315" s="190"/>
      <c r="O1315" s="191"/>
      <c r="P1315" s="360"/>
      <c r="Q1315" s="361"/>
      <c r="R1315" s="215"/>
      <c r="S1315" s="215"/>
      <c r="T1315" s="310"/>
      <c r="U1315" s="272"/>
    </row>
    <row r="1316" spans="1:21" ht="20.100000000000001" customHeight="1">
      <c r="A1316" s="191"/>
      <c r="B1316" s="190"/>
      <c r="C1316" s="190"/>
      <c r="D1316" s="228"/>
      <c r="E1316" s="190"/>
      <c r="F1316" s="202"/>
      <c r="G1316" s="190"/>
      <c r="H1316" s="190"/>
      <c r="I1316" s="191"/>
      <c r="J1316" s="230"/>
      <c r="K1316" s="194"/>
      <c r="L1316" s="191"/>
      <c r="M1316" s="195"/>
      <c r="N1316" s="190"/>
      <c r="O1316" s="191"/>
      <c r="P1316" s="196"/>
      <c r="Q1316" s="197"/>
      <c r="R1316" s="206"/>
      <c r="S1316" s="207"/>
      <c r="T1316" s="200"/>
      <c r="U1316" s="205"/>
    </row>
    <row r="1317" spans="1:21" ht="20.100000000000001" customHeight="1">
      <c r="A1317" s="190"/>
      <c r="B1317" s="190"/>
      <c r="C1317" s="190"/>
      <c r="D1317" s="228"/>
      <c r="E1317" s="190"/>
      <c r="F1317" s="202"/>
      <c r="G1317" s="190"/>
      <c r="H1317" s="190"/>
      <c r="I1317" s="191"/>
      <c r="J1317" s="230"/>
      <c r="K1317" s="194"/>
      <c r="L1317" s="191"/>
      <c r="M1317" s="195"/>
      <c r="N1317" s="190"/>
      <c r="O1317" s="191"/>
      <c r="P1317" s="196"/>
      <c r="Q1317" s="197"/>
      <c r="R1317" s="345"/>
      <c r="S1317" s="344"/>
      <c r="T1317" s="200"/>
      <c r="U1317" s="205"/>
    </row>
    <row r="1318" spans="1:21" ht="20.100000000000001" customHeight="1">
      <c r="A1318" s="191"/>
      <c r="B1318" s="190"/>
      <c r="C1318" s="190"/>
      <c r="D1318" s="228"/>
      <c r="E1318" s="190"/>
      <c r="F1318" s="202"/>
      <c r="G1318" s="190"/>
      <c r="H1318" s="190"/>
      <c r="I1318" s="191"/>
      <c r="J1318" s="230"/>
      <c r="K1318" s="194"/>
      <c r="L1318" s="191"/>
      <c r="M1318" s="195"/>
      <c r="N1318" s="190"/>
      <c r="O1318" s="191"/>
      <c r="P1318" s="196"/>
      <c r="Q1318" s="197"/>
      <c r="R1318" s="206"/>
      <c r="S1318" s="207"/>
      <c r="T1318" s="200"/>
      <c r="U1318" s="205"/>
    </row>
    <row r="1319" spans="1:21" ht="20.100000000000001" customHeight="1">
      <c r="A1319" s="190"/>
      <c r="B1319" s="190"/>
      <c r="C1319" s="190"/>
      <c r="D1319" s="228"/>
      <c r="E1319" s="190"/>
      <c r="F1319" s="202"/>
      <c r="G1319" s="190"/>
      <c r="H1319" s="190"/>
      <c r="I1319" s="191"/>
      <c r="J1319" s="230"/>
      <c r="K1319" s="194"/>
      <c r="L1319" s="191"/>
      <c r="M1319" s="195"/>
      <c r="N1319" s="190"/>
      <c r="O1319" s="191"/>
      <c r="P1319" s="358"/>
      <c r="Q1319" s="359"/>
      <c r="R1319" s="203"/>
      <c r="S1319" s="204"/>
      <c r="T1319" s="247"/>
      <c r="U1319" s="205"/>
    </row>
    <row r="1320" spans="1:21" ht="20.100000000000001" customHeight="1">
      <c r="A1320" s="191"/>
      <c r="B1320" s="190"/>
      <c r="C1320" s="190"/>
      <c r="D1320" s="228"/>
      <c r="E1320" s="190"/>
      <c r="F1320" s="202"/>
      <c r="G1320" s="190"/>
      <c r="H1320" s="190"/>
      <c r="I1320" s="191"/>
      <c r="J1320" s="230"/>
      <c r="K1320" s="194"/>
      <c r="L1320" s="191"/>
      <c r="M1320" s="195"/>
      <c r="N1320" s="190"/>
      <c r="O1320" s="191"/>
      <c r="P1320" s="358"/>
      <c r="Q1320" s="359"/>
      <c r="R1320" s="203"/>
      <c r="S1320" s="287"/>
      <c r="T1320" s="247"/>
      <c r="U1320" s="201"/>
    </row>
    <row r="1321" spans="1:21" ht="20.100000000000001" customHeight="1">
      <c r="A1321" s="190"/>
      <c r="B1321" s="190"/>
      <c r="C1321" s="190"/>
      <c r="D1321" s="228"/>
      <c r="E1321" s="190"/>
      <c r="F1321" s="202"/>
      <c r="G1321" s="190"/>
      <c r="H1321" s="190"/>
      <c r="I1321" s="191"/>
      <c r="J1321" s="230"/>
      <c r="K1321" s="194"/>
      <c r="L1321" s="191"/>
      <c r="M1321" s="195"/>
      <c r="N1321" s="190"/>
      <c r="O1321" s="191"/>
      <c r="P1321" s="213"/>
      <c r="Q1321" s="214"/>
      <c r="R1321" s="215"/>
      <c r="S1321" s="215"/>
      <c r="T1321" s="219"/>
      <c r="U1321" s="242"/>
    </row>
    <row r="1322" spans="1:21" ht="20.100000000000001" customHeight="1">
      <c r="A1322" s="191"/>
      <c r="B1322" s="190"/>
      <c r="C1322" s="190"/>
      <c r="D1322" s="228"/>
      <c r="E1322" s="190"/>
      <c r="F1322" s="202"/>
      <c r="G1322" s="190"/>
      <c r="H1322" s="190"/>
      <c r="I1322" s="191"/>
      <c r="J1322" s="230"/>
      <c r="K1322" s="194"/>
      <c r="L1322" s="191"/>
      <c r="M1322" s="195"/>
      <c r="N1322" s="190"/>
      <c r="O1322" s="191"/>
      <c r="P1322" s="358"/>
      <c r="Q1322" s="359"/>
      <c r="R1322" s="203"/>
      <c r="S1322" s="211"/>
      <c r="T1322" s="247"/>
      <c r="U1322" s="201"/>
    </row>
    <row r="1323" spans="1:21" ht="20.100000000000001" customHeight="1">
      <c r="A1323" s="190"/>
      <c r="B1323" s="190"/>
      <c r="C1323" s="190"/>
      <c r="D1323" s="228"/>
      <c r="E1323" s="190"/>
      <c r="F1323" s="202"/>
      <c r="G1323" s="190"/>
      <c r="H1323" s="190"/>
      <c r="I1323" s="191"/>
      <c r="J1323" s="230"/>
      <c r="K1323" s="194"/>
      <c r="L1323" s="191"/>
      <c r="M1323" s="371"/>
      <c r="N1323" s="190"/>
      <c r="O1323" s="191"/>
      <c r="P1323" s="372"/>
      <c r="Q1323" s="199"/>
      <c r="R1323" s="208"/>
      <c r="S1323" s="209"/>
      <c r="T1323" s="247"/>
      <c r="U1323" s="205"/>
    </row>
    <row r="1324" spans="1:21" ht="20.100000000000001" customHeight="1">
      <c r="A1324" s="191"/>
      <c r="B1324" s="190"/>
      <c r="C1324" s="190"/>
      <c r="D1324" s="228"/>
      <c r="E1324" s="190"/>
      <c r="F1324" s="202"/>
      <c r="G1324" s="190"/>
      <c r="H1324" s="190"/>
      <c r="I1324" s="191"/>
      <c r="J1324" s="230"/>
      <c r="K1324" s="194"/>
      <c r="L1324" s="191"/>
      <c r="M1324" s="195"/>
      <c r="N1324" s="190"/>
      <c r="O1324" s="191"/>
      <c r="P1324" s="196"/>
      <c r="Q1324" s="197"/>
      <c r="R1324" s="203"/>
      <c r="S1324" s="211"/>
      <c r="T1324" s="200"/>
      <c r="U1324" s="201"/>
    </row>
    <row r="1325" spans="1:21" ht="20.100000000000001" customHeight="1">
      <c r="A1325" s="190"/>
      <c r="B1325" s="190"/>
      <c r="C1325" s="190"/>
      <c r="D1325" s="228"/>
      <c r="E1325" s="190"/>
      <c r="F1325" s="232"/>
      <c r="G1325" s="190"/>
      <c r="H1325" s="190"/>
      <c r="I1325" s="191"/>
      <c r="J1325" s="230"/>
      <c r="K1325" s="194"/>
      <c r="L1325" s="191"/>
      <c r="M1325" s="195"/>
      <c r="N1325" s="190"/>
      <c r="O1325" s="191"/>
      <c r="P1325" s="196"/>
      <c r="Q1325" s="197"/>
      <c r="R1325" s="277"/>
      <c r="S1325" s="209"/>
      <c r="T1325" s="219"/>
      <c r="U1325" s="205"/>
    </row>
    <row r="1326" spans="1:21" ht="20.100000000000001" customHeight="1">
      <c r="A1326" s="191"/>
      <c r="B1326" s="190"/>
      <c r="C1326" s="190"/>
      <c r="D1326" s="228"/>
      <c r="E1326" s="190"/>
      <c r="F1326" s="202"/>
      <c r="G1326" s="190"/>
      <c r="H1326" s="190"/>
      <c r="I1326" s="191"/>
      <c r="J1326" s="230"/>
      <c r="K1326" s="194"/>
      <c r="L1326" s="191"/>
      <c r="M1326" s="195"/>
      <c r="N1326" s="190"/>
      <c r="O1326" s="191"/>
      <c r="P1326" s="358"/>
      <c r="Q1326" s="359"/>
      <c r="R1326" s="263"/>
      <c r="S1326" s="261"/>
      <c r="T1326" s="318"/>
      <c r="U1326" s="292"/>
    </row>
    <row r="1327" spans="1:21" ht="20.100000000000001" customHeight="1">
      <c r="A1327" s="190"/>
      <c r="B1327" s="190"/>
      <c r="C1327" s="190"/>
      <c r="D1327" s="228"/>
      <c r="E1327" s="190"/>
      <c r="F1327" s="202"/>
      <c r="G1327" s="190"/>
      <c r="H1327" s="190"/>
      <c r="I1327" s="191"/>
      <c r="J1327" s="230"/>
      <c r="K1327" s="194"/>
      <c r="L1327" s="191"/>
      <c r="M1327" s="195"/>
      <c r="N1327" s="190"/>
      <c r="O1327" s="191"/>
      <c r="P1327" s="196"/>
      <c r="Q1327" s="197"/>
      <c r="R1327" s="203"/>
      <c r="S1327" s="204"/>
      <c r="T1327" s="200"/>
      <c r="U1327" s="201"/>
    </row>
    <row r="1328" spans="1:21" ht="20.100000000000001" customHeight="1">
      <c r="A1328" s="191"/>
      <c r="B1328" s="190"/>
      <c r="C1328" s="190"/>
      <c r="D1328" s="228"/>
      <c r="E1328" s="190"/>
      <c r="F1328" s="232"/>
      <c r="G1328" s="190"/>
      <c r="H1328" s="190"/>
      <c r="I1328" s="191"/>
      <c r="J1328" s="230"/>
      <c r="K1328" s="194"/>
      <c r="L1328" s="191"/>
      <c r="M1328" s="195"/>
      <c r="N1328" s="190"/>
      <c r="O1328" s="191"/>
      <c r="P1328" s="196"/>
      <c r="Q1328" s="197"/>
      <c r="R1328" s="203"/>
      <c r="S1328" s="204"/>
      <c r="T1328" s="200"/>
      <c r="U1328" s="201"/>
    </row>
    <row r="1329" spans="1:21" ht="20.100000000000001" customHeight="1">
      <c r="A1329" s="190"/>
      <c r="B1329" s="190"/>
      <c r="C1329" s="190"/>
      <c r="D1329" s="228"/>
      <c r="E1329" s="190"/>
      <c r="F1329" s="202"/>
      <c r="G1329" s="190"/>
      <c r="H1329" s="190"/>
      <c r="I1329" s="191"/>
      <c r="J1329" s="230"/>
      <c r="K1329" s="194"/>
      <c r="L1329" s="191"/>
      <c r="M1329" s="195"/>
      <c r="N1329" s="190"/>
      <c r="O1329" s="191"/>
      <c r="P1329" s="358"/>
      <c r="Q1329" s="359"/>
      <c r="R1329" s="203"/>
      <c r="S1329" s="199"/>
      <c r="T1329" s="247"/>
      <c r="U1329" s="237"/>
    </row>
    <row r="1330" spans="1:21" ht="20.100000000000001" customHeight="1">
      <c r="A1330" s="191"/>
      <c r="B1330" s="190"/>
      <c r="C1330" s="190"/>
      <c r="D1330" s="228"/>
      <c r="E1330" s="190"/>
      <c r="F1330" s="232"/>
      <c r="G1330" s="190"/>
      <c r="H1330" s="190"/>
      <c r="I1330" s="191"/>
      <c r="J1330" s="230"/>
      <c r="K1330" s="194"/>
      <c r="L1330" s="191"/>
      <c r="M1330" s="195"/>
      <c r="N1330" s="190"/>
      <c r="O1330" s="191"/>
      <c r="P1330" s="196"/>
      <c r="Q1330" s="197"/>
      <c r="R1330" s="226"/>
      <c r="S1330" s="227"/>
      <c r="T1330" s="219"/>
      <c r="U1330" s="221"/>
    </row>
    <row r="1331" spans="1:21" ht="20.100000000000001" customHeight="1">
      <c r="A1331" s="190"/>
      <c r="B1331" s="190"/>
      <c r="C1331" s="190"/>
      <c r="D1331" s="228"/>
      <c r="E1331" s="190"/>
      <c r="F1331" s="232"/>
      <c r="G1331" s="190"/>
      <c r="H1331" s="190"/>
      <c r="I1331" s="191"/>
      <c r="J1331" s="230"/>
      <c r="K1331" s="194"/>
      <c r="L1331" s="191"/>
      <c r="M1331" s="195"/>
      <c r="N1331" s="190"/>
      <c r="O1331" s="191"/>
      <c r="P1331" s="196"/>
      <c r="Q1331" s="197"/>
      <c r="R1331" s="203"/>
      <c r="S1331" s="204"/>
      <c r="T1331" s="200"/>
      <c r="U1331" s="201"/>
    </row>
    <row r="1332" spans="1:21" ht="20.100000000000001" customHeight="1">
      <c r="A1332" s="191"/>
      <c r="B1332" s="190"/>
      <c r="C1332" s="190"/>
      <c r="D1332" s="228"/>
      <c r="E1332" s="190"/>
      <c r="F1332" s="202"/>
      <c r="G1332" s="190"/>
      <c r="H1332" s="190"/>
      <c r="I1332" s="191"/>
      <c r="J1332" s="230"/>
      <c r="K1332" s="194"/>
      <c r="L1332" s="191"/>
      <c r="M1332" s="231"/>
      <c r="N1332" s="190"/>
      <c r="O1332" s="191"/>
      <c r="P1332" s="213"/>
      <c r="Q1332" s="214"/>
      <c r="R1332" s="254"/>
      <c r="S1332" s="254"/>
      <c r="T1332" s="310"/>
      <c r="U1332" s="217"/>
    </row>
    <row r="1333" spans="1:21" ht="20.100000000000001" customHeight="1">
      <c r="A1333" s="190"/>
      <c r="B1333" s="190"/>
      <c r="C1333" s="190"/>
      <c r="D1333" s="228"/>
      <c r="E1333" s="190"/>
      <c r="F1333" s="202"/>
      <c r="G1333" s="190"/>
      <c r="H1333" s="190"/>
      <c r="I1333" s="191"/>
      <c r="J1333" s="230"/>
      <c r="K1333" s="194"/>
      <c r="L1333" s="191"/>
      <c r="M1333" s="231"/>
      <c r="N1333" s="190"/>
      <c r="O1333" s="191"/>
      <c r="P1333" s="360"/>
      <c r="Q1333" s="361"/>
      <c r="R1333" s="215"/>
      <c r="S1333" s="215"/>
      <c r="T1333" s="310"/>
      <c r="U1333" s="217"/>
    </row>
    <row r="1334" spans="1:21" ht="20.100000000000001" customHeight="1">
      <c r="A1334" s="191"/>
      <c r="B1334" s="190"/>
      <c r="C1334" s="190"/>
      <c r="D1334" s="228"/>
      <c r="E1334" s="190"/>
      <c r="F1334" s="202"/>
      <c r="G1334" s="190"/>
      <c r="H1334" s="190"/>
      <c r="I1334" s="191"/>
      <c r="J1334" s="230"/>
      <c r="K1334" s="194"/>
      <c r="L1334" s="191"/>
      <c r="M1334" s="231"/>
      <c r="N1334" s="190"/>
      <c r="O1334" s="191"/>
      <c r="P1334" s="358"/>
      <c r="Q1334" s="359"/>
      <c r="R1334" s="203"/>
      <c r="S1334" s="287"/>
      <c r="T1334" s="247"/>
      <c r="U1334" s="201"/>
    </row>
    <row r="1335" spans="1:21" ht="20.100000000000001" customHeight="1">
      <c r="A1335" s="190"/>
      <c r="B1335" s="190"/>
      <c r="C1335" s="190"/>
      <c r="D1335" s="228"/>
      <c r="E1335" s="190"/>
      <c r="F1335" s="232"/>
      <c r="G1335" s="190"/>
      <c r="H1335" s="190"/>
      <c r="I1335" s="191"/>
      <c r="J1335" s="230"/>
      <c r="K1335" s="194"/>
      <c r="L1335" s="191"/>
      <c r="M1335" s="231"/>
      <c r="N1335" s="190"/>
      <c r="O1335" s="191"/>
      <c r="P1335" s="213"/>
      <c r="Q1335" s="214"/>
      <c r="R1335" s="206"/>
      <c r="S1335" s="207"/>
      <c r="T1335" s="200"/>
      <c r="U1335" s="201"/>
    </row>
    <row r="1336" spans="1:21" ht="20.100000000000001" customHeight="1">
      <c r="A1336" s="191"/>
      <c r="B1336" s="190"/>
      <c r="C1336" s="190"/>
      <c r="D1336" s="228"/>
      <c r="E1336" s="190"/>
      <c r="F1336" s="202"/>
      <c r="G1336" s="190"/>
      <c r="H1336" s="190"/>
      <c r="I1336" s="191"/>
      <c r="J1336" s="230"/>
      <c r="K1336" s="194"/>
      <c r="L1336" s="191"/>
      <c r="M1336" s="231"/>
      <c r="N1336" s="190"/>
      <c r="O1336" s="191"/>
      <c r="P1336" s="196"/>
      <c r="Q1336" s="197"/>
      <c r="R1336" s="244"/>
      <c r="S1336" s="280"/>
      <c r="T1336" s="233"/>
      <c r="U1336" s="292"/>
    </row>
    <row r="1337" spans="1:21" ht="20.100000000000001" customHeight="1">
      <c r="A1337" s="190"/>
      <c r="B1337" s="190"/>
      <c r="C1337" s="190"/>
      <c r="D1337" s="228"/>
      <c r="E1337" s="190"/>
      <c r="F1337" s="202"/>
      <c r="G1337" s="190"/>
      <c r="H1337" s="190"/>
      <c r="I1337" s="191"/>
      <c r="J1337" s="230"/>
      <c r="K1337" s="194"/>
      <c r="L1337" s="191"/>
      <c r="M1337" s="231"/>
      <c r="N1337" s="190"/>
      <c r="O1337" s="191"/>
      <c r="P1337" s="196"/>
      <c r="Q1337" s="197"/>
      <c r="R1337" s="263"/>
      <c r="S1337" s="261"/>
      <c r="T1337" s="233"/>
      <c r="U1337" s="292"/>
    </row>
    <row r="1338" spans="1:21" ht="20.100000000000001" customHeight="1">
      <c r="A1338" s="191"/>
      <c r="B1338" s="190"/>
      <c r="C1338" s="190"/>
      <c r="D1338" s="228"/>
      <c r="E1338" s="190"/>
      <c r="F1338" s="202"/>
      <c r="G1338" s="190"/>
      <c r="H1338" s="190"/>
      <c r="I1338" s="191"/>
      <c r="J1338" s="230"/>
      <c r="K1338" s="194"/>
      <c r="L1338" s="191"/>
      <c r="M1338" s="231"/>
      <c r="N1338" s="190"/>
      <c r="O1338" s="191"/>
      <c r="P1338" s="213"/>
      <c r="Q1338" s="214"/>
      <c r="R1338" s="203"/>
      <c r="S1338" s="204"/>
      <c r="T1338" s="212"/>
      <c r="U1338" s="205"/>
    </row>
    <row r="1339" spans="1:21" ht="20.100000000000001" customHeight="1">
      <c r="A1339" s="190"/>
      <c r="B1339" s="190"/>
      <c r="C1339" s="190"/>
      <c r="D1339" s="228"/>
      <c r="E1339" s="190"/>
      <c r="F1339" s="232"/>
      <c r="G1339" s="190"/>
      <c r="H1339" s="190"/>
      <c r="I1339" s="191"/>
      <c r="J1339" s="230"/>
      <c r="K1339" s="194"/>
      <c r="L1339" s="191"/>
      <c r="M1339" s="231"/>
      <c r="N1339" s="190"/>
      <c r="O1339" s="191"/>
      <c r="P1339" s="213"/>
      <c r="Q1339" s="214"/>
      <c r="R1339" s="215"/>
      <c r="S1339" s="215"/>
      <c r="T1339" s="219"/>
      <c r="U1339" s="242"/>
    </row>
    <row r="1340" spans="1:21" ht="20.100000000000001" customHeight="1">
      <c r="A1340" s="191"/>
      <c r="B1340" s="190"/>
      <c r="C1340" s="190"/>
      <c r="D1340" s="228"/>
      <c r="E1340" s="190"/>
      <c r="F1340" s="232"/>
      <c r="G1340" s="190"/>
      <c r="H1340" s="190"/>
      <c r="I1340" s="191"/>
      <c r="J1340" s="230"/>
      <c r="K1340" s="194"/>
      <c r="L1340" s="191"/>
      <c r="M1340" s="231"/>
      <c r="N1340" s="190"/>
      <c r="O1340" s="191"/>
      <c r="P1340" s="196"/>
      <c r="Q1340" s="197"/>
      <c r="R1340" s="203"/>
      <c r="S1340" s="204"/>
      <c r="T1340" s="200"/>
      <c r="U1340" s="201"/>
    </row>
    <row r="1341" spans="1:21" ht="20.100000000000001" customHeight="1">
      <c r="A1341" s="190"/>
      <c r="B1341" s="190"/>
      <c r="C1341" s="190"/>
      <c r="D1341" s="228"/>
      <c r="E1341" s="190"/>
      <c r="F1341" s="202"/>
      <c r="G1341" s="190"/>
      <c r="H1341" s="190"/>
      <c r="I1341" s="191"/>
      <c r="J1341" s="230"/>
      <c r="K1341" s="194"/>
      <c r="L1341" s="191"/>
      <c r="M1341" s="231"/>
      <c r="N1341" s="190"/>
      <c r="O1341" s="191"/>
      <c r="P1341" s="196"/>
      <c r="Q1341" s="197"/>
      <c r="R1341" s="277"/>
      <c r="S1341" s="209"/>
      <c r="T1341" s="219"/>
      <c r="U1341" s="201"/>
    </row>
    <row r="1342" spans="1:21" ht="20.100000000000001" customHeight="1">
      <c r="A1342" s="191"/>
      <c r="B1342" s="190"/>
      <c r="C1342" s="190"/>
      <c r="D1342" s="228"/>
      <c r="E1342" s="190"/>
      <c r="F1342" s="232"/>
      <c r="G1342" s="190"/>
      <c r="H1342" s="190"/>
      <c r="I1342" s="191"/>
      <c r="J1342" s="230"/>
      <c r="K1342" s="194"/>
      <c r="L1342" s="191"/>
      <c r="M1342" s="231"/>
      <c r="N1342" s="190"/>
      <c r="O1342" s="191"/>
      <c r="P1342" s="196"/>
      <c r="Q1342" s="197"/>
      <c r="R1342" s="203"/>
      <c r="S1342" s="204"/>
      <c r="T1342" s="200"/>
      <c r="U1342" s="205"/>
    </row>
    <row r="1343" spans="1:21" ht="20.100000000000001" customHeight="1">
      <c r="A1343" s="190"/>
      <c r="B1343" s="190"/>
      <c r="C1343" s="190"/>
      <c r="D1343" s="228"/>
      <c r="E1343" s="190"/>
      <c r="F1343" s="235"/>
      <c r="G1343" s="190"/>
      <c r="H1343" s="190"/>
      <c r="I1343" s="191"/>
      <c r="J1343" s="230"/>
      <c r="K1343" s="194"/>
      <c r="L1343" s="191"/>
      <c r="M1343" s="231"/>
      <c r="N1343" s="190"/>
      <c r="O1343" s="191"/>
      <c r="P1343" s="360"/>
      <c r="Q1343" s="361"/>
      <c r="R1343" s="206"/>
      <c r="S1343" s="207"/>
      <c r="T1343" s="200"/>
      <c r="U1343" s="210"/>
    </row>
    <row r="1344" spans="1:21" ht="20.100000000000001" customHeight="1">
      <c r="A1344" s="191"/>
      <c r="B1344" s="190"/>
      <c r="C1344" s="190"/>
      <c r="D1344" s="228"/>
      <c r="E1344" s="190"/>
      <c r="F1344" s="229"/>
      <c r="G1344" s="190"/>
      <c r="H1344" s="190"/>
      <c r="I1344" s="191"/>
      <c r="J1344" s="230"/>
      <c r="K1344" s="194"/>
      <c r="L1344" s="191"/>
      <c r="M1344" s="231"/>
      <c r="N1344" s="190"/>
      <c r="O1344" s="191"/>
      <c r="P1344" s="273"/>
      <c r="Q1344" s="209"/>
      <c r="R1344" s="354"/>
      <c r="S1344" s="207"/>
      <c r="T1344" s="219"/>
      <c r="U1344" s="201"/>
    </row>
    <row r="1345" spans="1:21" ht="20.100000000000001" customHeight="1">
      <c r="A1345" s="190"/>
      <c r="B1345" s="190"/>
      <c r="C1345" s="190"/>
      <c r="D1345" s="228"/>
      <c r="E1345" s="190"/>
      <c r="F1345" s="229"/>
      <c r="G1345" s="190"/>
      <c r="H1345" s="190"/>
      <c r="I1345" s="191"/>
      <c r="J1345" s="230"/>
      <c r="K1345" s="194"/>
      <c r="L1345" s="191"/>
      <c r="M1345" s="231"/>
      <c r="N1345" s="190"/>
      <c r="O1345" s="191"/>
      <c r="P1345" s="196"/>
      <c r="Q1345" s="197"/>
      <c r="R1345" s="226"/>
      <c r="S1345" s="227"/>
      <c r="T1345" s="219"/>
      <c r="U1345" s="242"/>
    </row>
    <row r="1346" spans="1:21" ht="20.100000000000001" customHeight="1">
      <c r="A1346" s="191"/>
      <c r="B1346" s="190"/>
      <c r="C1346" s="240"/>
      <c r="D1346" s="228"/>
      <c r="E1346" s="190"/>
      <c r="F1346" s="202"/>
      <c r="G1346" s="190"/>
      <c r="H1346" s="190"/>
      <c r="I1346" s="191"/>
      <c r="J1346" s="230"/>
      <c r="K1346" s="194"/>
      <c r="L1346" s="191"/>
      <c r="M1346" s="231"/>
      <c r="N1346" s="190"/>
      <c r="O1346" s="191"/>
      <c r="P1346" s="196"/>
      <c r="Q1346" s="197"/>
      <c r="R1346" s="263"/>
      <c r="S1346" s="261"/>
      <c r="T1346" s="233"/>
      <c r="U1346" s="292"/>
    </row>
    <row r="1347" spans="1:21" ht="20.100000000000001" customHeight="1">
      <c r="A1347" s="190"/>
      <c r="B1347" s="190"/>
      <c r="C1347" s="190"/>
      <c r="D1347" s="228"/>
      <c r="E1347" s="190"/>
      <c r="F1347" s="202"/>
      <c r="G1347" s="190"/>
      <c r="H1347" s="190"/>
      <c r="I1347" s="191"/>
      <c r="J1347" s="230"/>
      <c r="K1347" s="194"/>
      <c r="L1347" s="191"/>
      <c r="M1347" s="231"/>
      <c r="N1347" s="190"/>
      <c r="O1347" s="191"/>
      <c r="P1347" s="213"/>
      <c r="Q1347" s="214"/>
      <c r="R1347" s="215"/>
      <c r="S1347" s="215"/>
      <c r="T1347" s="215"/>
      <c r="U1347" s="251"/>
    </row>
    <row r="1348" spans="1:21" ht="20.100000000000001" customHeight="1">
      <c r="A1348" s="191"/>
      <c r="B1348" s="190"/>
      <c r="C1348" s="190"/>
      <c r="D1348" s="228"/>
      <c r="E1348" s="190"/>
      <c r="F1348" s="202"/>
      <c r="G1348" s="190"/>
      <c r="H1348" s="190"/>
      <c r="I1348" s="191"/>
      <c r="J1348" s="230"/>
      <c r="K1348" s="194"/>
      <c r="L1348" s="191"/>
      <c r="M1348" s="231"/>
      <c r="N1348" s="190"/>
      <c r="O1348" s="191"/>
      <c r="P1348" s="196"/>
      <c r="Q1348" s="197"/>
      <c r="R1348" s="203"/>
      <c r="S1348" s="211"/>
      <c r="T1348" s="200"/>
      <c r="U1348" s="201"/>
    </row>
    <row r="1349" spans="1:21" ht="20.100000000000001" customHeight="1">
      <c r="A1349" s="190"/>
      <c r="B1349" s="190"/>
      <c r="C1349" s="190"/>
      <c r="D1349" s="228"/>
      <c r="E1349" s="190"/>
      <c r="F1349" s="232"/>
      <c r="G1349" s="190"/>
      <c r="H1349" s="190"/>
      <c r="I1349" s="191"/>
      <c r="J1349" s="230"/>
      <c r="K1349" s="194"/>
      <c r="L1349" s="191"/>
      <c r="M1349" s="231"/>
      <c r="N1349" s="190"/>
      <c r="O1349" s="191"/>
      <c r="P1349" s="358"/>
      <c r="Q1349" s="359"/>
      <c r="R1349" s="226"/>
      <c r="S1349" s="227"/>
      <c r="T1349" s="241"/>
      <c r="U1349" s="242"/>
    </row>
    <row r="1350" spans="1:21" ht="20.100000000000001" customHeight="1">
      <c r="A1350" s="191"/>
      <c r="B1350" s="190"/>
      <c r="C1350" s="190"/>
      <c r="D1350" s="228"/>
      <c r="E1350" s="190"/>
      <c r="F1350" s="202"/>
      <c r="G1350" s="190"/>
      <c r="H1350" s="190"/>
      <c r="I1350" s="191"/>
      <c r="J1350" s="230"/>
      <c r="K1350" s="194"/>
      <c r="L1350" s="191"/>
      <c r="M1350" s="231"/>
      <c r="N1350" s="190"/>
      <c r="O1350" s="191"/>
      <c r="P1350" s="213"/>
      <c r="Q1350" s="214"/>
      <c r="R1350" s="254"/>
      <c r="S1350" s="254"/>
      <c r="T1350" s="296"/>
      <c r="U1350" s="276"/>
    </row>
    <row r="1351" spans="1:21" ht="20.100000000000001" customHeight="1">
      <c r="A1351" s="190"/>
      <c r="B1351" s="190"/>
      <c r="C1351" s="190"/>
      <c r="D1351" s="228"/>
      <c r="E1351" s="190"/>
      <c r="F1351" s="229"/>
      <c r="G1351" s="190"/>
      <c r="H1351" s="190"/>
      <c r="I1351" s="191"/>
      <c r="J1351" s="230"/>
      <c r="K1351" s="194"/>
      <c r="L1351" s="191"/>
      <c r="M1351" s="231"/>
      <c r="N1351" s="190"/>
      <c r="O1351" s="191"/>
      <c r="P1351" s="196"/>
      <c r="Q1351" s="197"/>
      <c r="R1351" s="206"/>
      <c r="S1351" s="207"/>
      <c r="T1351" s="233"/>
      <c r="U1351" s="281"/>
    </row>
    <row r="1352" spans="1:21" ht="20.100000000000001" customHeight="1">
      <c r="A1352" s="191"/>
      <c r="B1352" s="190"/>
      <c r="C1352" s="190"/>
      <c r="D1352" s="228"/>
      <c r="E1352" s="190"/>
      <c r="F1352" s="229"/>
      <c r="G1352" s="190"/>
      <c r="H1352" s="190"/>
      <c r="I1352" s="191"/>
      <c r="J1352" s="230"/>
      <c r="K1352" s="194"/>
      <c r="L1352" s="191"/>
      <c r="M1352" s="231"/>
      <c r="N1352" s="190"/>
      <c r="O1352" s="191"/>
      <c r="P1352" s="196"/>
      <c r="Q1352" s="197"/>
      <c r="R1352" s="206"/>
      <c r="S1352" s="207"/>
      <c r="T1352" s="233"/>
      <c r="U1352" s="281"/>
    </row>
    <row r="1353" spans="1:21" ht="20.100000000000001" customHeight="1">
      <c r="A1353" s="190"/>
      <c r="B1353" s="190"/>
      <c r="C1353" s="190"/>
      <c r="D1353" s="228"/>
      <c r="E1353" s="190"/>
      <c r="F1353" s="202"/>
      <c r="G1353" s="190"/>
      <c r="H1353" s="190"/>
      <c r="I1353" s="191"/>
      <c r="J1353" s="230"/>
      <c r="K1353" s="194"/>
      <c r="L1353" s="191"/>
      <c r="M1353" s="231"/>
      <c r="N1353" s="190"/>
      <c r="O1353" s="191"/>
      <c r="P1353" s="196"/>
      <c r="Q1353" s="197"/>
      <c r="R1353" s="226"/>
      <c r="S1353" s="227"/>
      <c r="T1353" s="219"/>
      <c r="U1353" s="210"/>
    </row>
    <row r="1354" spans="1:21" ht="20.100000000000001" customHeight="1">
      <c r="A1354" s="191"/>
      <c r="B1354" s="190"/>
      <c r="C1354" s="190"/>
      <c r="D1354" s="228"/>
      <c r="E1354" s="190"/>
      <c r="F1354" s="229"/>
      <c r="G1354" s="190"/>
      <c r="H1354" s="190"/>
      <c r="I1354" s="191"/>
      <c r="J1354" s="230"/>
      <c r="K1354" s="194"/>
      <c r="L1354" s="191"/>
      <c r="M1354" s="231"/>
      <c r="N1354" s="190"/>
      <c r="O1354" s="191"/>
      <c r="P1354" s="196"/>
      <c r="Q1354" s="197"/>
      <c r="R1354" s="226"/>
      <c r="S1354" s="227"/>
      <c r="T1354" s="219"/>
      <c r="U1354" s="210"/>
    </row>
    <row r="1355" spans="1:21" ht="20.100000000000001" customHeight="1">
      <c r="A1355" s="190"/>
      <c r="B1355" s="190"/>
      <c r="C1355" s="190"/>
      <c r="D1355" s="228"/>
      <c r="E1355" s="190"/>
      <c r="F1355" s="202"/>
      <c r="G1355" s="190"/>
      <c r="H1355" s="190"/>
      <c r="I1355" s="191"/>
      <c r="J1355" s="230"/>
      <c r="K1355" s="194"/>
      <c r="L1355" s="191"/>
      <c r="M1355" s="231"/>
      <c r="N1355" s="190"/>
      <c r="O1355" s="191"/>
      <c r="P1355" s="196"/>
      <c r="Q1355" s="197"/>
      <c r="R1355" s="263"/>
      <c r="S1355" s="261"/>
      <c r="T1355" s="233"/>
      <c r="U1355" s="292"/>
    </row>
    <row r="1356" spans="1:21" ht="20.100000000000001" customHeight="1">
      <c r="A1356" s="191"/>
      <c r="B1356" s="190"/>
      <c r="C1356" s="190"/>
      <c r="D1356" s="228"/>
      <c r="E1356" s="190"/>
      <c r="F1356" s="229"/>
      <c r="G1356" s="190"/>
      <c r="H1356" s="190"/>
      <c r="I1356" s="191"/>
      <c r="J1356" s="230"/>
      <c r="K1356" s="194"/>
      <c r="L1356" s="191"/>
      <c r="M1356" s="231"/>
      <c r="N1356" s="190"/>
      <c r="O1356" s="191"/>
      <c r="P1356" s="196"/>
      <c r="Q1356" s="197"/>
      <c r="R1356" s="226"/>
      <c r="S1356" s="227"/>
      <c r="T1356" s="296"/>
      <c r="U1356" s="210"/>
    </row>
    <row r="1357" spans="1:21" ht="20.100000000000001" customHeight="1">
      <c r="A1357" s="190"/>
      <c r="B1357" s="190"/>
      <c r="C1357" s="190"/>
      <c r="D1357" s="228"/>
      <c r="E1357" s="190"/>
      <c r="F1357" s="229"/>
      <c r="G1357" s="190"/>
      <c r="H1357" s="190"/>
      <c r="I1357" s="191"/>
      <c r="J1357" s="230"/>
      <c r="K1357" s="194"/>
      <c r="L1357" s="191"/>
      <c r="M1357" s="231"/>
      <c r="N1357" s="190"/>
      <c r="O1357" s="191"/>
      <c r="P1357" s="196"/>
      <c r="Q1357" s="197"/>
      <c r="R1357" s="226"/>
      <c r="S1357" s="227"/>
      <c r="T1357" s="241"/>
      <c r="U1357" s="242"/>
    </row>
    <row r="1358" spans="1:21" ht="20.100000000000001" customHeight="1">
      <c r="A1358" s="191"/>
      <c r="B1358" s="190"/>
      <c r="C1358" s="190"/>
      <c r="D1358" s="228"/>
      <c r="E1358" s="190"/>
      <c r="F1358" s="229"/>
      <c r="G1358" s="190"/>
      <c r="H1358" s="190"/>
      <c r="I1358" s="191"/>
      <c r="J1358" s="230"/>
      <c r="K1358" s="194"/>
      <c r="L1358" s="191"/>
      <c r="M1358" s="231"/>
      <c r="N1358" s="190"/>
      <c r="O1358" s="191"/>
      <c r="P1358" s="196"/>
      <c r="Q1358" s="197"/>
      <c r="R1358" s="226"/>
      <c r="S1358" s="227"/>
      <c r="T1358" s="241"/>
      <c r="U1358" s="242"/>
    </row>
    <row r="1359" spans="1:21" ht="20.100000000000001" customHeight="1">
      <c r="A1359" s="190"/>
      <c r="B1359" s="190"/>
      <c r="C1359" s="190"/>
      <c r="D1359" s="228"/>
      <c r="E1359" s="190"/>
      <c r="F1359" s="229"/>
      <c r="G1359" s="190"/>
      <c r="H1359" s="190"/>
      <c r="I1359" s="191"/>
      <c r="J1359" s="230"/>
      <c r="K1359" s="194"/>
      <c r="L1359" s="191"/>
      <c r="M1359" s="231"/>
      <c r="N1359" s="190"/>
      <c r="O1359" s="191"/>
      <c r="P1359" s="196"/>
      <c r="Q1359" s="197"/>
      <c r="R1359" s="226"/>
      <c r="S1359" s="227"/>
      <c r="T1359" s="241"/>
      <c r="U1359" s="242"/>
    </row>
    <row r="1360" spans="1:21" ht="20.100000000000001" customHeight="1">
      <c r="A1360" s="191"/>
      <c r="B1360" s="190"/>
      <c r="C1360" s="190"/>
      <c r="D1360" s="228"/>
      <c r="E1360" s="190"/>
      <c r="F1360" s="232"/>
      <c r="G1360" s="190"/>
      <c r="H1360" s="190"/>
      <c r="I1360" s="191"/>
      <c r="J1360" s="230"/>
      <c r="K1360" s="194"/>
      <c r="L1360" s="191"/>
      <c r="M1360" s="231"/>
      <c r="N1360" s="190"/>
      <c r="O1360" s="191"/>
      <c r="P1360" s="196"/>
      <c r="Q1360" s="197"/>
      <c r="R1360" s="203"/>
      <c r="S1360" s="204"/>
      <c r="T1360" s="200"/>
      <c r="U1360" s="201"/>
    </row>
    <row r="1361" spans="1:21" ht="20.100000000000001" customHeight="1">
      <c r="A1361" s="190"/>
      <c r="B1361" s="190"/>
      <c r="C1361" s="190"/>
      <c r="D1361" s="228"/>
      <c r="E1361" s="190"/>
      <c r="F1361" s="229"/>
      <c r="G1361" s="190"/>
      <c r="H1361" s="190"/>
      <c r="I1361" s="191"/>
      <c r="J1361" s="230"/>
      <c r="K1361" s="194"/>
      <c r="L1361" s="191"/>
      <c r="M1361" s="231"/>
      <c r="N1361" s="190"/>
      <c r="O1361" s="191"/>
      <c r="P1361" s="213"/>
      <c r="Q1361" s="214"/>
      <c r="R1361" s="244"/>
      <c r="S1361" s="245"/>
      <c r="T1361" s="233"/>
      <c r="U1361" s="292"/>
    </row>
    <row r="1362" spans="1:21" ht="20.100000000000001" customHeight="1">
      <c r="A1362" s="191"/>
      <c r="B1362" s="190"/>
      <c r="C1362" s="190"/>
      <c r="D1362" s="228"/>
      <c r="E1362" s="190"/>
      <c r="F1362" s="229"/>
      <c r="G1362" s="190"/>
      <c r="H1362" s="190"/>
      <c r="I1362" s="191"/>
      <c r="J1362" s="230"/>
      <c r="K1362" s="194"/>
      <c r="L1362" s="191"/>
      <c r="M1362" s="231"/>
      <c r="N1362" s="190"/>
      <c r="O1362" s="191"/>
      <c r="P1362" s="358"/>
      <c r="Q1362" s="359"/>
      <c r="R1362" s="203"/>
      <c r="S1362" s="204"/>
      <c r="T1362" s="200"/>
      <c r="U1362" s="201"/>
    </row>
    <row r="1363" spans="1:21" ht="20.100000000000001" customHeight="1">
      <c r="A1363" s="190"/>
      <c r="B1363" s="190"/>
      <c r="C1363" s="190"/>
      <c r="D1363" s="228"/>
      <c r="E1363" s="190"/>
      <c r="F1363" s="232"/>
      <c r="G1363" s="190"/>
      <c r="H1363" s="190"/>
      <c r="I1363" s="191"/>
      <c r="J1363" s="230"/>
      <c r="K1363" s="194"/>
      <c r="L1363" s="191"/>
      <c r="M1363" s="231"/>
      <c r="N1363" s="190"/>
      <c r="O1363" s="191"/>
      <c r="P1363" s="358"/>
      <c r="Q1363" s="359"/>
      <c r="R1363" s="278"/>
      <c r="S1363" s="266"/>
      <c r="T1363" s="247"/>
      <c r="U1363" s="221"/>
    </row>
    <row r="1364" spans="1:21" ht="20.100000000000001" customHeight="1">
      <c r="A1364" s="191"/>
      <c r="B1364" s="190"/>
      <c r="C1364" s="190"/>
      <c r="D1364" s="228"/>
      <c r="E1364" s="190"/>
      <c r="F1364" s="229"/>
      <c r="G1364" s="190"/>
      <c r="H1364" s="190"/>
      <c r="I1364" s="191"/>
      <c r="J1364" s="230"/>
      <c r="K1364" s="194"/>
      <c r="L1364" s="191"/>
      <c r="M1364" s="231"/>
      <c r="N1364" s="190"/>
      <c r="O1364" s="191"/>
      <c r="P1364" s="196"/>
      <c r="Q1364" s="197"/>
      <c r="R1364" s="203"/>
      <c r="S1364" s="211"/>
      <c r="T1364" s="200"/>
      <c r="U1364" s="201"/>
    </row>
    <row r="1365" spans="1:21" ht="20.100000000000001" customHeight="1">
      <c r="A1365" s="190"/>
      <c r="B1365" s="190"/>
      <c r="C1365" s="190"/>
      <c r="D1365" s="228"/>
      <c r="E1365" s="190"/>
      <c r="F1365" s="229"/>
      <c r="G1365" s="190"/>
      <c r="H1365" s="190"/>
      <c r="I1365" s="191"/>
      <c r="J1365" s="230"/>
      <c r="K1365" s="194"/>
      <c r="L1365" s="191"/>
      <c r="M1365" s="231"/>
      <c r="N1365" s="190"/>
      <c r="O1365" s="191"/>
      <c r="P1365" s="358"/>
      <c r="Q1365" s="359"/>
      <c r="R1365" s="206"/>
      <c r="S1365" s="207"/>
      <c r="T1365" s="247"/>
      <c r="U1365" s="205"/>
    </row>
    <row r="1366" spans="1:21" ht="20.100000000000001" customHeight="1">
      <c r="A1366" s="191"/>
      <c r="B1366" s="190"/>
      <c r="C1366" s="190"/>
      <c r="D1366" s="228"/>
      <c r="E1366" s="190"/>
      <c r="F1366" s="232"/>
      <c r="G1366" s="190"/>
      <c r="H1366" s="190"/>
      <c r="I1366" s="191"/>
      <c r="J1366" s="230"/>
      <c r="K1366" s="194"/>
      <c r="L1366" s="191"/>
      <c r="M1366" s="231"/>
      <c r="N1366" s="190"/>
      <c r="O1366" s="191"/>
      <c r="P1366" s="196"/>
      <c r="Q1366" s="197"/>
      <c r="R1366" s="203"/>
      <c r="S1366" s="211"/>
      <c r="T1366" s="200"/>
      <c r="U1366" s="201"/>
    </row>
    <row r="1367" spans="1:21" ht="20.100000000000001" customHeight="1">
      <c r="A1367" s="190"/>
      <c r="B1367" s="190"/>
      <c r="C1367" s="190"/>
      <c r="D1367" s="228"/>
      <c r="E1367" s="190"/>
      <c r="F1367" s="232"/>
      <c r="G1367" s="190"/>
      <c r="H1367" s="190"/>
      <c r="I1367" s="191"/>
      <c r="J1367" s="230"/>
      <c r="K1367" s="194"/>
      <c r="L1367" s="191"/>
      <c r="M1367" s="231"/>
      <c r="N1367" s="190"/>
      <c r="O1367" s="191"/>
      <c r="P1367" s="358"/>
      <c r="Q1367" s="359"/>
      <c r="R1367" s="226"/>
      <c r="S1367" s="227"/>
      <c r="T1367" s="296"/>
      <c r="U1367" s="201"/>
    </row>
    <row r="1368" spans="1:21" ht="20.100000000000001" customHeight="1">
      <c r="A1368" s="191"/>
      <c r="B1368" s="190"/>
      <c r="C1368" s="190"/>
      <c r="D1368" s="228"/>
      <c r="E1368" s="190"/>
      <c r="F1368" s="229"/>
      <c r="G1368" s="190"/>
      <c r="H1368" s="190"/>
      <c r="I1368" s="191"/>
      <c r="J1368" s="230"/>
      <c r="K1368" s="194"/>
      <c r="L1368" s="191"/>
      <c r="M1368" s="231"/>
      <c r="N1368" s="190"/>
      <c r="O1368" s="191"/>
      <c r="P1368" s="360"/>
      <c r="Q1368" s="361"/>
      <c r="R1368" s="244"/>
      <c r="S1368" s="245"/>
      <c r="T1368" s="233"/>
      <c r="U1368" s="292"/>
    </row>
    <row r="1369" spans="1:21" ht="20.100000000000001" customHeight="1">
      <c r="A1369" s="190"/>
      <c r="B1369" s="190"/>
      <c r="C1369" s="190"/>
      <c r="D1369" s="228"/>
      <c r="E1369" s="190"/>
      <c r="F1369" s="229"/>
      <c r="G1369" s="190"/>
      <c r="H1369" s="190"/>
      <c r="I1369" s="191"/>
      <c r="J1369" s="230"/>
      <c r="K1369" s="194"/>
      <c r="L1369" s="191"/>
      <c r="M1369" s="231"/>
      <c r="N1369" s="190"/>
      <c r="O1369" s="191"/>
      <c r="P1369" s="196"/>
      <c r="Q1369" s="197"/>
      <c r="R1369" s="226"/>
      <c r="S1369" s="227"/>
      <c r="T1369" s="219"/>
      <c r="U1369" s="201"/>
    </row>
    <row r="1370" spans="1:21" ht="20.100000000000001" customHeight="1">
      <c r="A1370" s="191"/>
      <c r="B1370" s="190"/>
      <c r="C1370" s="190"/>
      <c r="D1370" s="228"/>
      <c r="E1370" s="190"/>
      <c r="F1370" s="229"/>
      <c r="G1370" s="190"/>
      <c r="H1370" s="190"/>
      <c r="I1370" s="191"/>
      <c r="J1370" s="230"/>
      <c r="K1370" s="194"/>
      <c r="L1370" s="191"/>
      <c r="M1370" s="231"/>
      <c r="N1370" s="190"/>
      <c r="O1370" s="191"/>
      <c r="P1370" s="196"/>
      <c r="Q1370" s="197"/>
      <c r="R1370" s="198"/>
      <c r="S1370" s="199"/>
      <c r="T1370" s="247"/>
      <c r="U1370" s="201"/>
    </row>
    <row r="1371" spans="1:21" ht="20.100000000000001" customHeight="1">
      <c r="A1371" s="190"/>
      <c r="B1371" s="190"/>
      <c r="C1371" s="190"/>
      <c r="D1371" s="228"/>
      <c r="E1371" s="190"/>
      <c r="F1371" s="229"/>
      <c r="G1371" s="190"/>
      <c r="H1371" s="190"/>
      <c r="I1371" s="191"/>
      <c r="J1371" s="230"/>
      <c r="K1371" s="194"/>
      <c r="L1371" s="191"/>
      <c r="M1371" s="231"/>
      <c r="N1371" s="190"/>
      <c r="O1371" s="191"/>
      <c r="P1371" s="213"/>
      <c r="Q1371" s="214"/>
      <c r="R1371" s="215"/>
      <c r="S1371" s="215"/>
      <c r="T1371" s="268"/>
      <c r="U1371" s="316"/>
    </row>
    <row r="1372" spans="1:21" ht="20.100000000000001" customHeight="1">
      <c r="A1372" s="191"/>
      <c r="B1372" s="190"/>
      <c r="C1372" s="190"/>
      <c r="D1372" s="228"/>
      <c r="E1372" s="190"/>
      <c r="F1372" s="229"/>
      <c r="G1372" s="190"/>
      <c r="H1372" s="190"/>
      <c r="I1372" s="191"/>
      <c r="J1372" s="230"/>
      <c r="K1372" s="194"/>
      <c r="L1372" s="191"/>
      <c r="M1372" s="231"/>
      <c r="N1372" s="190"/>
      <c r="O1372" s="191"/>
      <c r="P1372" s="196"/>
      <c r="Q1372" s="197"/>
      <c r="R1372" s="203"/>
      <c r="S1372" s="211"/>
      <c r="T1372" s="200"/>
      <c r="U1372" s="201"/>
    </row>
    <row r="1373" spans="1:21" ht="20.100000000000001" customHeight="1">
      <c r="A1373" s="190"/>
      <c r="B1373" s="190"/>
      <c r="C1373" s="190"/>
      <c r="D1373" s="228"/>
      <c r="E1373" s="190"/>
      <c r="F1373" s="229"/>
      <c r="G1373" s="190"/>
      <c r="H1373" s="190"/>
      <c r="I1373" s="191"/>
      <c r="J1373" s="230"/>
      <c r="K1373" s="194"/>
      <c r="L1373" s="191"/>
      <c r="M1373" s="231"/>
      <c r="N1373" s="190"/>
      <c r="O1373" s="191"/>
      <c r="P1373" s="358"/>
      <c r="Q1373" s="359"/>
      <c r="R1373" s="203"/>
      <c r="S1373" s="211"/>
      <c r="T1373" s="247"/>
      <c r="U1373" s="210"/>
    </row>
    <row r="1374" spans="1:21" ht="20.100000000000001" customHeight="1">
      <c r="A1374" s="191"/>
      <c r="B1374" s="190"/>
      <c r="C1374" s="190"/>
      <c r="D1374" s="228"/>
      <c r="E1374" s="190"/>
      <c r="F1374" s="229"/>
      <c r="G1374" s="190"/>
      <c r="H1374" s="190"/>
      <c r="I1374" s="191"/>
      <c r="J1374" s="230"/>
      <c r="K1374" s="194"/>
      <c r="L1374" s="191"/>
      <c r="M1374" s="231"/>
      <c r="N1374" s="190"/>
      <c r="O1374" s="191"/>
      <c r="P1374" s="358"/>
      <c r="Q1374" s="359"/>
      <c r="R1374" s="203"/>
      <c r="S1374" s="204"/>
      <c r="T1374" s="247"/>
      <c r="U1374" s="210"/>
    </row>
    <row r="1375" spans="1:21" ht="20.100000000000001" customHeight="1">
      <c r="A1375" s="190"/>
      <c r="B1375" s="190"/>
      <c r="C1375" s="190"/>
      <c r="D1375" s="228"/>
      <c r="E1375" s="190"/>
      <c r="F1375" s="229"/>
      <c r="G1375" s="190"/>
      <c r="H1375" s="190"/>
      <c r="I1375" s="191"/>
      <c r="J1375" s="230"/>
      <c r="K1375" s="194"/>
      <c r="L1375" s="191"/>
      <c r="M1375" s="231"/>
      <c r="N1375" s="190"/>
      <c r="O1375" s="191"/>
      <c r="P1375" s="358"/>
      <c r="Q1375" s="359"/>
      <c r="R1375" s="203"/>
      <c r="S1375" s="211"/>
      <c r="T1375" s="200"/>
      <c r="U1375" s="205"/>
    </row>
    <row r="1376" spans="1:21" ht="20.100000000000001" customHeight="1">
      <c r="A1376" s="191"/>
      <c r="B1376" s="190"/>
      <c r="C1376" s="190"/>
      <c r="D1376" s="228"/>
      <c r="E1376" s="190"/>
      <c r="F1376" s="229"/>
      <c r="G1376" s="190"/>
      <c r="H1376" s="190"/>
      <c r="I1376" s="191"/>
      <c r="J1376" s="230"/>
      <c r="K1376" s="194"/>
      <c r="L1376" s="191"/>
      <c r="M1376" s="231"/>
      <c r="N1376" s="190"/>
      <c r="O1376" s="191"/>
      <c r="P1376" s="196"/>
      <c r="Q1376" s="197"/>
      <c r="R1376" s="203"/>
      <c r="S1376" s="211"/>
      <c r="T1376" s="200"/>
      <c r="U1376" s="205"/>
    </row>
    <row r="1377" spans="1:21" ht="20.100000000000001" customHeight="1">
      <c r="A1377" s="190"/>
      <c r="B1377" s="190"/>
      <c r="C1377" s="190"/>
      <c r="D1377" s="228"/>
      <c r="E1377" s="190"/>
      <c r="F1377" s="229"/>
      <c r="G1377" s="190"/>
      <c r="H1377" s="190"/>
      <c r="I1377" s="191"/>
      <c r="J1377" s="230"/>
      <c r="K1377" s="194"/>
      <c r="L1377" s="191"/>
      <c r="M1377" s="231"/>
      <c r="N1377" s="190"/>
      <c r="O1377" s="191"/>
      <c r="P1377" s="213"/>
      <c r="Q1377" s="214"/>
      <c r="R1377" s="215"/>
      <c r="S1377" s="215"/>
      <c r="T1377" s="219"/>
      <c r="U1377" s="242"/>
    </row>
    <row r="1378" spans="1:21" ht="20.100000000000001" customHeight="1">
      <c r="A1378" s="191"/>
      <c r="B1378" s="190"/>
      <c r="C1378" s="190"/>
      <c r="D1378" s="228"/>
      <c r="E1378" s="190"/>
      <c r="F1378" s="229"/>
      <c r="G1378" s="190"/>
      <c r="H1378" s="190"/>
      <c r="I1378" s="191"/>
      <c r="J1378" s="230"/>
      <c r="K1378" s="194"/>
      <c r="L1378" s="191"/>
      <c r="M1378" s="231"/>
      <c r="N1378" s="190"/>
      <c r="O1378" s="191"/>
      <c r="P1378" s="196"/>
      <c r="Q1378" s="197"/>
      <c r="R1378" s="345"/>
      <c r="S1378" s="344"/>
      <c r="T1378" s="318"/>
      <c r="U1378" s="281"/>
    </row>
    <row r="1379" spans="1:21" ht="20.100000000000001" customHeight="1">
      <c r="A1379" s="190"/>
      <c r="B1379" s="190"/>
      <c r="C1379" s="190"/>
      <c r="D1379" s="228"/>
      <c r="E1379" s="190"/>
      <c r="F1379" s="229"/>
      <c r="G1379" s="190"/>
      <c r="H1379" s="190"/>
      <c r="I1379" s="191"/>
      <c r="J1379" s="230"/>
      <c r="K1379" s="194"/>
      <c r="L1379" s="191"/>
      <c r="M1379" s="231"/>
      <c r="N1379" s="190"/>
      <c r="O1379" s="191"/>
      <c r="P1379" s="213"/>
      <c r="Q1379" s="214"/>
      <c r="R1379" s="203"/>
      <c r="S1379" s="204"/>
      <c r="T1379" s="212"/>
      <c r="U1379" s="205"/>
    </row>
    <row r="1380" spans="1:21" ht="20.100000000000001" customHeight="1">
      <c r="A1380" s="191"/>
      <c r="B1380" s="190"/>
      <c r="C1380" s="190"/>
      <c r="D1380" s="228"/>
      <c r="E1380" s="190"/>
      <c r="F1380" s="229"/>
      <c r="G1380" s="190"/>
      <c r="H1380" s="190"/>
      <c r="I1380" s="191"/>
      <c r="J1380" s="230"/>
      <c r="K1380" s="194"/>
      <c r="L1380" s="191"/>
      <c r="M1380" s="231"/>
      <c r="N1380" s="190"/>
      <c r="O1380" s="191"/>
      <c r="P1380" s="196"/>
      <c r="Q1380" s="197"/>
      <c r="R1380" s="203"/>
      <c r="S1380" s="211"/>
      <c r="T1380" s="200"/>
      <c r="U1380" s="205"/>
    </row>
    <row r="1381" spans="1:21" ht="20.100000000000001" customHeight="1">
      <c r="A1381" s="190"/>
      <c r="B1381" s="190"/>
      <c r="C1381" s="190"/>
      <c r="D1381" s="228"/>
      <c r="E1381" s="190"/>
      <c r="F1381" s="202"/>
      <c r="G1381" s="190"/>
      <c r="H1381" s="190"/>
      <c r="I1381" s="191"/>
      <c r="J1381" s="230"/>
      <c r="K1381" s="194"/>
      <c r="L1381" s="191"/>
      <c r="M1381" s="231"/>
      <c r="N1381" s="190"/>
      <c r="O1381" s="191"/>
      <c r="P1381" s="213"/>
      <c r="Q1381" s="214"/>
      <c r="R1381" s="215"/>
      <c r="S1381" s="215"/>
      <c r="T1381" s="285"/>
      <c r="U1381" s="363"/>
    </row>
    <row r="1382" spans="1:21" ht="20.100000000000001" customHeight="1">
      <c r="A1382" s="191"/>
      <c r="B1382" s="190"/>
      <c r="C1382" s="190"/>
      <c r="D1382" s="228"/>
      <c r="E1382" s="190"/>
      <c r="F1382" s="229"/>
      <c r="G1382" s="190"/>
      <c r="H1382" s="190"/>
      <c r="I1382" s="191"/>
      <c r="J1382" s="230"/>
      <c r="K1382" s="194"/>
      <c r="L1382" s="191"/>
      <c r="M1382" s="231"/>
      <c r="N1382" s="190"/>
      <c r="O1382" s="191"/>
      <c r="P1382" s="196"/>
      <c r="Q1382" s="197"/>
      <c r="R1382" s="282"/>
      <c r="S1382" s="236"/>
      <c r="T1382" s="219"/>
      <c r="U1382" s="201"/>
    </row>
    <row r="1383" spans="1:21" ht="20.100000000000001" customHeight="1">
      <c r="A1383" s="190"/>
      <c r="B1383" s="190"/>
      <c r="C1383" s="190"/>
      <c r="D1383" s="228"/>
      <c r="E1383" s="190"/>
      <c r="F1383" s="229"/>
      <c r="G1383" s="190"/>
      <c r="H1383" s="190"/>
      <c r="I1383" s="191"/>
      <c r="J1383" s="230"/>
      <c r="K1383" s="194"/>
      <c r="L1383" s="191"/>
      <c r="M1383" s="231"/>
      <c r="N1383" s="190"/>
      <c r="O1383" s="191"/>
      <c r="P1383" s="358"/>
      <c r="Q1383" s="359"/>
      <c r="R1383" s="203"/>
      <c r="S1383" s="204"/>
      <c r="T1383" s="200"/>
      <c r="U1383" s="201"/>
    </row>
    <row r="1384" spans="1:21" ht="20.100000000000001" customHeight="1">
      <c r="A1384" s="191"/>
      <c r="B1384" s="190"/>
      <c r="C1384" s="190"/>
      <c r="D1384" s="228"/>
      <c r="E1384" s="190"/>
      <c r="F1384" s="229"/>
      <c r="G1384" s="190"/>
      <c r="H1384" s="190"/>
      <c r="I1384" s="191"/>
      <c r="J1384" s="230"/>
      <c r="K1384" s="194"/>
      <c r="L1384" s="191"/>
      <c r="M1384" s="231"/>
      <c r="N1384" s="190"/>
      <c r="O1384" s="191"/>
      <c r="P1384" s="360"/>
      <c r="Q1384" s="361"/>
      <c r="R1384" s="256"/>
      <c r="S1384" s="257"/>
      <c r="T1384" s="296"/>
      <c r="U1384" s="242"/>
    </row>
    <row r="1385" spans="1:21" ht="20.100000000000001" customHeight="1">
      <c r="A1385" s="190"/>
      <c r="B1385" s="190"/>
      <c r="C1385" s="190"/>
      <c r="D1385" s="228"/>
      <c r="E1385" s="190"/>
      <c r="F1385" s="229"/>
      <c r="G1385" s="190"/>
      <c r="H1385" s="190"/>
      <c r="I1385" s="191"/>
      <c r="J1385" s="230"/>
      <c r="K1385" s="194"/>
      <c r="L1385" s="191"/>
      <c r="M1385" s="231"/>
      <c r="N1385" s="190"/>
      <c r="O1385" s="191"/>
      <c r="P1385" s="360"/>
      <c r="Q1385" s="361"/>
      <c r="R1385" s="215"/>
      <c r="S1385" s="215"/>
      <c r="T1385" s="310"/>
      <c r="U1385" s="217"/>
    </row>
    <row r="1386" spans="1:21" ht="20.100000000000001" customHeight="1">
      <c r="A1386" s="191"/>
      <c r="B1386" s="190"/>
      <c r="C1386" s="240"/>
      <c r="D1386" s="228"/>
      <c r="E1386" s="190"/>
      <c r="F1386" s="232"/>
      <c r="G1386" s="190"/>
      <c r="H1386" s="190"/>
      <c r="I1386" s="191"/>
      <c r="J1386" s="230"/>
      <c r="K1386" s="194"/>
      <c r="L1386" s="191"/>
      <c r="M1386" s="231"/>
      <c r="N1386" s="190"/>
      <c r="O1386" s="191"/>
      <c r="P1386" s="196"/>
      <c r="Q1386" s="197"/>
      <c r="R1386" s="203"/>
      <c r="S1386" s="204"/>
      <c r="T1386" s="200"/>
      <c r="U1386" s="201"/>
    </row>
    <row r="1387" spans="1:21" ht="20.100000000000001" customHeight="1">
      <c r="A1387" s="190"/>
      <c r="B1387" s="190"/>
      <c r="C1387" s="240"/>
      <c r="D1387" s="228"/>
      <c r="E1387" s="190"/>
      <c r="F1387" s="229"/>
      <c r="G1387" s="190"/>
      <c r="H1387" s="190"/>
      <c r="I1387" s="191"/>
      <c r="J1387" s="230"/>
      <c r="K1387" s="194"/>
      <c r="L1387" s="191"/>
      <c r="M1387" s="231"/>
      <c r="N1387" s="190"/>
      <c r="O1387" s="191"/>
      <c r="P1387" s="213"/>
      <c r="Q1387" s="214"/>
      <c r="R1387" s="215"/>
      <c r="S1387" s="215"/>
      <c r="T1387" s="219"/>
      <c r="U1387" s="242"/>
    </row>
    <row r="1388" spans="1:21" ht="20.100000000000001" customHeight="1">
      <c r="A1388" s="191"/>
      <c r="B1388" s="190"/>
      <c r="C1388" s="190"/>
      <c r="D1388" s="228"/>
      <c r="E1388" s="190"/>
      <c r="F1388" s="229"/>
      <c r="G1388" s="190"/>
      <c r="H1388" s="190"/>
      <c r="I1388" s="191"/>
      <c r="J1388" s="230"/>
      <c r="K1388" s="194"/>
      <c r="L1388" s="191"/>
      <c r="M1388" s="231"/>
      <c r="N1388" s="190"/>
      <c r="O1388" s="191"/>
      <c r="P1388" s="213"/>
      <c r="Q1388" s="214"/>
      <c r="R1388" s="215"/>
      <c r="S1388" s="215"/>
      <c r="T1388" s="216"/>
      <c r="U1388" s="255"/>
    </row>
    <row r="1389" spans="1:21" ht="20.100000000000001" customHeight="1">
      <c r="A1389" s="190"/>
      <c r="B1389" s="190"/>
      <c r="C1389" s="190"/>
      <c r="D1389" s="228"/>
      <c r="E1389" s="190"/>
      <c r="F1389" s="229"/>
      <c r="G1389" s="190"/>
      <c r="H1389" s="190"/>
      <c r="I1389" s="191"/>
      <c r="J1389" s="230"/>
      <c r="K1389" s="194"/>
      <c r="L1389" s="191"/>
      <c r="M1389" s="231"/>
      <c r="N1389" s="190"/>
      <c r="O1389" s="191"/>
      <c r="P1389" s="196"/>
      <c r="Q1389" s="197"/>
      <c r="R1389" s="203"/>
      <c r="S1389" s="204"/>
      <c r="T1389" s="247"/>
      <c r="U1389" s="205"/>
    </row>
    <row r="1390" spans="1:21" ht="20.100000000000001" customHeight="1">
      <c r="A1390" s="191"/>
      <c r="B1390" s="190"/>
      <c r="C1390" s="190"/>
      <c r="D1390" s="228"/>
      <c r="E1390" s="190"/>
      <c r="F1390" s="232"/>
      <c r="G1390" s="190"/>
      <c r="H1390" s="190"/>
      <c r="I1390" s="191"/>
      <c r="J1390" s="230"/>
      <c r="K1390" s="194"/>
      <c r="L1390" s="191"/>
      <c r="M1390" s="231"/>
      <c r="N1390" s="190"/>
      <c r="O1390" s="191"/>
      <c r="P1390" s="196"/>
      <c r="Q1390" s="197"/>
      <c r="R1390" s="226"/>
      <c r="S1390" s="227"/>
      <c r="T1390" s="219"/>
      <c r="U1390" s="201"/>
    </row>
    <row r="1391" spans="1:21" ht="20.100000000000001" customHeight="1">
      <c r="A1391" s="190"/>
      <c r="B1391" s="190"/>
      <c r="C1391" s="190"/>
      <c r="D1391" s="228"/>
      <c r="E1391" s="190"/>
      <c r="F1391" s="229"/>
      <c r="G1391" s="190"/>
      <c r="H1391" s="190"/>
      <c r="I1391" s="191"/>
      <c r="J1391" s="230"/>
      <c r="K1391" s="194"/>
      <c r="L1391" s="191"/>
      <c r="M1391" s="231"/>
      <c r="N1391" s="190"/>
      <c r="O1391" s="191"/>
      <c r="P1391" s="196"/>
      <c r="Q1391" s="197"/>
      <c r="R1391" s="198"/>
      <c r="S1391" s="199"/>
      <c r="T1391" s="247"/>
      <c r="U1391" s="221"/>
    </row>
    <row r="1392" spans="1:21" ht="20.100000000000001" customHeight="1">
      <c r="A1392" s="191"/>
      <c r="B1392" s="190"/>
      <c r="C1392" s="190"/>
      <c r="D1392" s="228"/>
      <c r="E1392" s="190"/>
      <c r="F1392" s="229"/>
      <c r="G1392" s="190"/>
      <c r="H1392" s="190"/>
      <c r="I1392" s="191"/>
      <c r="J1392" s="230"/>
      <c r="K1392" s="194"/>
      <c r="L1392" s="191"/>
      <c r="M1392" s="231"/>
      <c r="N1392" s="190"/>
      <c r="O1392" s="191"/>
      <c r="P1392" s="213"/>
      <c r="Q1392" s="214"/>
      <c r="R1392" s="244"/>
      <c r="S1392" s="245"/>
      <c r="T1392" s="233"/>
      <c r="U1392" s="292"/>
    </row>
    <row r="1393" spans="1:21" ht="20.100000000000001" customHeight="1">
      <c r="A1393" s="190"/>
      <c r="B1393" s="190"/>
      <c r="C1393" s="190"/>
      <c r="D1393" s="228"/>
      <c r="E1393" s="190"/>
      <c r="F1393" s="229"/>
      <c r="G1393" s="190"/>
      <c r="H1393" s="190"/>
      <c r="I1393" s="191"/>
      <c r="J1393" s="230"/>
      <c r="K1393" s="194"/>
      <c r="L1393" s="191"/>
      <c r="M1393" s="231"/>
      <c r="N1393" s="190"/>
      <c r="O1393" s="191"/>
      <c r="P1393" s="358"/>
      <c r="Q1393" s="359"/>
      <c r="R1393" s="226"/>
      <c r="S1393" s="227"/>
      <c r="T1393" s="296"/>
      <c r="U1393" s="210"/>
    </row>
    <row r="1394" spans="1:21" ht="20.100000000000001" customHeight="1">
      <c r="A1394" s="191"/>
      <c r="B1394" s="190"/>
      <c r="C1394" s="240"/>
      <c r="D1394" s="228"/>
      <c r="E1394" s="190"/>
      <c r="F1394" s="229"/>
      <c r="G1394" s="190"/>
      <c r="H1394" s="190"/>
      <c r="I1394" s="191"/>
      <c r="J1394" s="230"/>
      <c r="K1394" s="194"/>
      <c r="L1394" s="191"/>
      <c r="M1394" s="231"/>
      <c r="N1394" s="190"/>
      <c r="O1394" s="191"/>
      <c r="P1394" s="213"/>
      <c r="Q1394" s="214"/>
      <c r="R1394" s="215"/>
      <c r="S1394" s="215"/>
      <c r="T1394" s="216"/>
      <c r="U1394" s="242"/>
    </row>
    <row r="1395" spans="1:21" ht="20.100000000000001" customHeight="1">
      <c r="A1395" s="190"/>
      <c r="B1395" s="190"/>
      <c r="C1395" s="190"/>
      <c r="D1395" s="228"/>
      <c r="E1395" s="190"/>
      <c r="F1395" s="229"/>
      <c r="G1395" s="190"/>
      <c r="H1395" s="190"/>
      <c r="I1395" s="191"/>
      <c r="J1395" s="230"/>
      <c r="K1395" s="194"/>
      <c r="L1395" s="191"/>
      <c r="M1395" s="231"/>
      <c r="N1395" s="190"/>
      <c r="O1395" s="191"/>
      <c r="P1395" s="196"/>
      <c r="Q1395" s="197"/>
      <c r="R1395" s="206"/>
      <c r="S1395" s="207"/>
      <c r="T1395" s="200"/>
      <c r="U1395" s="205"/>
    </row>
    <row r="1396" spans="1:21" ht="20.100000000000001" customHeight="1">
      <c r="A1396" s="191"/>
      <c r="B1396" s="190"/>
      <c r="C1396" s="190"/>
      <c r="D1396" s="228"/>
      <c r="E1396" s="190"/>
      <c r="F1396" s="229"/>
      <c r="G1396" s="190"/>
      <c r="H1396" s="190"/>
      <c r="I1396" s="191"/>
      <c r="J1396" s="230"/>
      <c r="K1396" s="194"/>
      <c r="L1396" s="191"/>
      <c r="M1396" s="231"/>
      <c r="N1396" s="190"/>
      <c r="O1396" s="191"/>
      <c r="P1396" s="196"/>
      <c r="Q1396" s="197"/>
      <c r="R1396" s="206"/>
      <c r="S1396" s="207"/>
      <c r="T1396" s="200"/>
      <c r="U1396" s="221"/>
    </row>
    <row r="1397" spans="1:21" ht="20.100000000000001" customHeight="1">
      <c r="A1397" s="190"/>
      <c r="B1397" s="190"/>
      <c r="C1397" s="190"/>
      <c r="D1397" s="228"/>
      <c r="E1397" s="190"/>
      <c r="F1397" s="229"/>
      <c r="G1397" s="190"/>
      <c r="H1397" s="190"/>
      <c r="I1397" s="191"/>
      <c r="J1397" s="230"/>
      <c r="K1397" s="194"/>
      <c r="L1397" s="191"/>
      <c r="M1397" s="231"/>
      <c r="N1397" s="190"/>
      <c r="O1397" s="191"/>
      <c r="P1397" s="360"/>
      <c r="Q1397" s="361"/>
      <c r="R1397" s="244"/>
      <c r="S1397" s="245"/>
      <c r="T1397" s="233"/>
      <c r="U1397" s="292"/>
    </row>
    <row r="1398" spans="1:21" ht="20.100000000000001" customHeight="1">
      <c r="A1398" s="191"/>
      <c r="B1398" s="190"/>
      <c r="C1398" s="190"/>
      <c r="D1398" s="228"/>
      <c r="E1398" s="190"/>
      <c r="F1398" s="202"/>
      <c r="G1398" s="190"/>
      <c r="H1398" s="190"/>
      <c r="I1398" s="191"/>
      <c r="J1398" s="230"/>
      <c r="K1398" s="194"/>
      <c r="L1398" s="191"/>
      <c r="M1398" s="231"/>
      <c r="N1398" s="190"/>
      <c r="O1398" s="191"/>
      <c r="P1398" s="196"/>
      <c r="Q1398" s="197"/>
      <c r="R1398" s="206"/>
      <c r="S1398" s="207"/>
      <c r="T1398" s="200"/>
      <c r="U1398" s="201"/>
    </row>
    <row r="1399" spans="1:21" ht="20.100000000000001" customHeight="1">
      <c r="A1399" s="190"/>
      <c r="B1399" s="190"/>
      <c r="C1399" s="190"/>
      <c r="D1399" s="228"/>
      <c r="E1399" s="190"/>
      <c r="F1399" s="202"/>
      <c r="G1399" s="190"/>
      <c r="H1399" s="190"/>
      <c r="I1399" s="191"/>
      <c r="J1399" s="230"/>
      <c r="K1399" s="194"/>
      <c r="L1399" s="191"/>
      <c r="M1399" s="231"/>
      <c r="N1399" s="190"/>
      <c r="O1399" s="191"/>
      <c r="P1399" s="196"/>
      <c r="Q1399" s="197"/>
      <c r="R1399" s="279"/>
      <c r="S1399" s="245"/>
      <c r="T1399" s="219"/>
      <c r="U1399" s="242"/>
    </row>
    <row r="1400" spans="1:21" ht="20.100000000000001" customHeight="1">
      <c r="A1400" s="191"/>
      <c r="B1400" s="190"/>
      <c r="C1400" s="240"/>
      <c r="D1400" s="228"/>
      <c r="E1400" s="190"/>
      <c r="F1400" s="229"/>
      <c r="G1400" s="190"/>
      <c r="H1400" s="190"/>
      <c r="I1400" s="191"/>
      <c r="J1400" s="230"/>
      <c r="K1400" s="194"/>
      <c r="L1400" s="191"/>
      <c r="M1400" s="231"/>
      <c r="N1400" s="190"/>
      <c r="O1400" s="191"/>
      <c r="P1400" s="358"/>
      <c r="Q1400" s="359"/>
      <c r="R1400" s="279"/>
      <c r="S1400" s="245"/>
      <c r="T1400" s="258"/>
      <c r="U1400" s="280"/>
    </row>
    <row r="1401" spans="1:21" ht="20.100000000000001" customHeight="1">
      <c r="A1401" s="190"/>
      <c r="B1401" s="191"/>
      <c r="C1401" s="191"/>
      <c r="D1401" s="192"/>
      <c r="E1401" s="191"/>
      <c r="F1401" s="202"/>
      <c r="G1401" s="190"/>
      <c r="H1401" s="191"/>
      <c r="I1401" s="191"/>
      <c r="J1401" s="194"/>
      <c r="K1401" s="194"/>
      <c r="L1401" s="191"/>
      <c r="M1401" s="195"/>
      <c r="N1401" s="190"/>
      <c r="O1401" s="191"/>
      <c r="P1401" s="196"/>
      <c r="Q1401" s="197"/>
      <c r="R1401" s="203"/>
      <c r="S1401" s="204"/>
      <c r="T1401" s="200"/>
      <c r="U1401" s="201"/>
    </row>
    <row r="1402" spans="1:21" ht="20.100000000000001" customHeight="1">
      <c r="A1402" s="191"/>
      <c r="B1402" s="191"/>
      <c r="C1402" s="191"/>
      <c r="D1402" s="192"/>
      <c r="E1402" s="191"/>
      <c r="F1402" s="202"/>
      <c r="G1402" s="190"/>
      <c r="H1402" s="191"/>
      <c r="I1402" s="191"/>
      <c r="J1402" s="194"/>
      <c r="K1402" s="194"/>
      <c r="L1402" s="191"/>
      <c r="M1402" s="195"/>
      <c r="N1402" s="190"/>
      <c r="O1402" s="191"/>
      <c r="P1402" s="196"/>
      <c r="Q1402" s="197"/>
      <c r="R1402" s="254"/>
      <c r="S1402" s="254"/>
      <c r="T1402" s="247"/>
      <c r="U1402" s="205"/>
    </row>
    <row r="1403" spans="1:21" ht="20.100000000000001" customHeight="1">
      <c r="A1403" s="190"/>
      <c r="B1403" s="190"/>
      <c r="C1403" s="190"/>
      <c r="D1403" s="228"/>
      <c r="E1403" s="190"/>
      <c r="F1403" s="232"/>
      <c r="G1403" s="190"/>
      <c r="H1403" s="190"/>
      <c r="I1403" s="191"/>
      <c r="J1403" s="230"/>
      <c r="K1403" s="194"/>
      <c r="L1403" s="191"/>
      <c r="M1403" s="231"/>
      <c r="N1403" s="190"/>
      <c r="O1403" s="191"/>
      <c r="P1403" s="196"/>
      <c r="Q1403" s="197"/>
      <c r="R1403" s="244"/>
      <c r="S1403" s="280"/>
      <c r="T1403" s="233"/>
      <c r="U1403" s="292"/>
    </row>
    <row r="1404" spans="1:21" ht="20.100000000000001" customHeight="1">
      <c r="A1404" s="191"/>
      <c r="B1404" s="190"/>
      <c r="C1404" s="190"/>
      <c r="D1404" s="228"/>
      <c r="E1404" s="190"/>
      <c r="F1404" s="229"/>
      <c r="G1404" s="190"/>
      <c r="H1404" s="190"/>
      <c r="I1404" s="191"/>
      <c r="J1404" s="230"/>
      <c r="K1404" s="194"/>
      <c r="L1404" s="191"/>
      <c r="M1404" s="231"/>
      <c r="N1404" s="190"/>
      <c r="O1404" s="191"/>
      <c r="P1404" s="196"/>
      <c r="Q1404" s="197"/>
      <c r="R1404" s="198"/>
      <c r="S1404" s="287"/>
      <c r="T1404" s="247"/>
      <c r="U1404" s="201"/>
    </row>
    <row r="1405" spans="1:21" ht="20.100000000000001" customHeight="1">
      <c r="A1405" s="190"/>
      <c r="B1405" s="190"/>
      <c r="C1405" s="190"/>
      <c r="D1405" s="228"/>
      <c r="E1405" s="190"/>
      <c r="F1405" s="229"/>
      <c r="G1405" s="190"/>
      <c r="H1405" s="190"/>
      <c r="I1405" s="191"/>
      <c r="J1405" s="230"/>
      <c r="K1405" s="194"/>
      <c r="L1405" s="191"/>
      <c r="M1405" s="231"/>
      <c r="N1405" s="190"/>
      <c r="O1405" s="191"/>
      <c r="P1405" s="196"/>
      <c r="Q1405" s="197"/>
      <c r="R1405" s="203"/>
      <c r="S1405" s="211"/>
      <c r="T1405" s="200"/>
      <c r="U1405" s="201"/>
    </row>
    <row r="1406" spans="1:21" ht="20.100000000000001" customHeight="1">
      <c r="A1406" s="191"/>
      <c r="B1406" s="190"/>
      <c r="C1406" s="190"/>
      <c r="D1406" s="228"/>
      <c r="E1406" s="190"/>
      <c r="F1406" s="229"/>
      <c r="G1406" s="190"/>
      <c r="H1406" s="190"/>
      <c r="I1406" s="191"/>
      <c r="J1406" s="230"/>
      <c r="K1406" s="194"/>
      <c r="L1406" s="191"/>
      <c r="M1406" s="231"/>
      <c r="N1406" s="190"/>
      <c r="O1406" s="191"/>
      <c r="P1406" s="213"/>
      <c r="Q1406" s="214"/>
      <c r="R1406" s="215"/>
      <c r="S1406" s="215"/>
      <c r="T1406" s="219"/>
      <c r="U1406" s="242"/>
    </row>
    <row r="1407" spans="1:21" ht="20.100000000000001" customHeight="1">
      <c r="A1407" s="190"/>
      <c r="B1407" s="190"/>
      <c r="C1407" s="190"/>
      <c r="D1407" s="228"/>
      <c r="E1407" s="190"/>
      <c r="F1407" s="232"/>
      <c r="G1407" s="190"/>
      <c r="H1407" s="190"/>
      <c r="I1407" s="191"/>
      <c r="J1407" s="230"/>
      <c r="K1407" s="194"/>
      <c r="L1407" s="191"/>
      <c r="M1407" s="231"/>
      <c r="N1407" s="190"/>
      <c r="O1407" s="191"/>
      <c r="P1407" s="196"/>
      <c r="Q1407" s="197"/>
      <c r="R1407" s="203"/>
      <c r="S1407" s="204"/>
      <c r="T1407" s="200"/>
      <c r="U1407" s="205"/>
    </row>
    <row r="1408" spans="1:21" ht="20.100000000000001" customHeight="1">
      <c r="A1408" s="191"/>
      <c r="B1408" s="190"/>
      <c r="C1408" s="190"/>
      <c r="D1408" s="228"/>
      <c r="E1408" s="190"/>
      <c r="F1408" s="229"/>
      <c r="G1408" s="190"/>
      <c r="H1408" s="190"/>
      <c r="I1408" s="191"/>
      <c r="J1408" s="230"/>
      <c r="K1408" s="194"/>
      <c r="L1408" s="191"/>
      <c r="M1408" s="231"/>
      <c r="N1408" s="190"/>
      <c r="O1408" s="191"/>
      <c r="P1408" s="358"/>
      <c r="Q1408" s="359"/>
      <c r="R1408" s="203"/>
      <c r="S1408" s="204"/>
      <c r="T1408" s="200"/>
      <c r="U1408" s="201"/>
    </row>
    <row r="1409" spans="1:21" ht="20.100000000000001" customHeight="1">
      <c r="A1409" s="190"/>
      <c r="B1409" s="190"/>
      <c r="C1409" s="190"/>
      <c r="D1409" s="228"/>
      <c r="E1409" s="190"/>
      <c r="F1409" s="229"/>
      <c r="G1409" s="190"/>
      <c r="H1409" s="190"/>
      <c r="I1409" s="191"/>
      <c r="J1409" s="230"/>
      <c r="K1409" s="194"/>
      <c r="L1409" s="191"/>
      <c r="M1409" s="231"/>
      <c r="N1409" s="190"/>
      <c r="O1409" s="191"/>
      <c r="P1409" s="196"/>
      <c r="Q1409" s="197"/>
      <c r="R1409" s="203"/>
      <c r="S1409" s="204"/>
      <c r="T1409" s="200"/>
      <c r="U1409" s="201"/>
    </row>
    <row r="1410" spans="1:21" ht="20.100000000000001" customHeight="1">
      <c r="A1410" s="191"/>
      <c r="B1410" s="190"/>
      <c r="C1410" s="190"/>
      <c r="D1410" s="228"/>
      <c r="E1410" s="190"/>
      <c r="F1410" s="202"/>
      <c r="G1410" s="190"/>
      <c r="H1410" s="190"/>
      <c r="I1410" s="191"/>
      <c r="J1410" s="230"/>
      <c r="K1410" s="194"/>
      <c r="L1410" s="191"/>
      <c r="M1410" s="231"/>
      <c r="N1410" s="190"/>
      <c r="O1410" s="191"/>
      <c r="P1410" s="196"/>
      <c r="Q1410" s="197"/>
      <c r="R1410" s="203"/>
      <c r="S1410" s="211"/>
      <c r="T1410" s="200"/>
      <c r="U1410" s="205"/>
    </row>
    <row r="1411" spans="1:21" ht="20.100000000000001" customHeight="1">
      <c r="A1411" s="190"/>
      <c r="B1411" s="190"/>
      <c r="C1411" s="190"/>
      <c r="D1411" s="228"/>
      <c r="E1411" s="190"/>
      <c r="F1411" s="229"/>
      <c r="G1411" s="190"/>
      <c r="H1411" s="190"/>
      <c r="I1411" s="191"/>
      <c r="J1411" s="230"/>
      <c r="K1411" s="194"/>
      <c r="L1411" s="191"/>
      <c r="M1411" s="231"/>
      <c r="N1411" s="190"/>
      <c r="O1411" s="191"/>
      <c r="P1411" s="196"/>
      <c r="Q1411" s="197"/>
      <c r="R1411" s="215"/>
      <c r="S1411" s="215"/>
      <c r="T1411" s="200"/>
      <c r="U1411" s="201"/>
    </row>
    <row r="1412" spans="1:21" ht="20.100000000000001" customHeight="1">
      <c r="A1412" s="191"/>
      <c r="B1412" s="190"/>
      <c r="C1412" s="190"/>
      <c r="D1412" s="228"/>
      <c r="E1412" s="190"/>
      <c r="F1412" s="232"/>
      <c r="G1412" s="190"/>
      <c r="H1412" s="190"/>
      <c r="I1412" s="191"/>
      <c r="J1412" s="230"/>
      <c r="K1412" s="194"/>
      <c r="L1412" s="191"/>
      <c r="M1412" s="231"/>
      <c r="N1412" s="190"/>
      <c r="O1412" s="191"/>
      <c r="P1412" s="196"/>
      <c r="Q1412" s="197"/>
      <c r="R1412" s="203"/>
      <c r="S1412" s="211"/>
      <c r="T1412" s="200"/>
      <c r="U1412" s="205"/>
    </row>
    <row r="1413" spans="1:21" ht="20.100000000000001" customHeight="1">
      <c r="A1413" s="190"/>
      <c r="B1413" s="190"/>
      <c r="C1413" s="190"/>
      <c r="D1413" s="228"/>
      <c r="E1413" s="190"/>
      <c r="F1413" s="235"/>
      <c r="G1413" s="190"/>
      <c r="H1413" s="190"/>
      <c r="I1413" s="191"/>
      <c r="J1413" s="230"/>
      <c r="K1413" s="194"/>
      <c r="L1413" s="191"/>
      <c r="M1413" s="231"/>
      <c r="N1413" s="190"/>
      <c r="O1413" s="191"/>
      <c r="P1413" s="213"/>
      <c r="Q1413" s="214"/>
      <c r="R1413" s="215"/>
      <c r="S1413" s="215"/>
      <c r="T1413" s="216"/>
      <c r="U1413" s="217"/>
    </row>
    <row r="1414" spans="1:21" ht="20.100000000000001" customHeight="1">
      <c r="A1414" s="191"/>
      <c r="B1414" s="190"/>
      <c r="C1414" s="190"/>
      <c r="D1414" s="228"/>
      <c r="E1414" s="190"/>
      <c r="F1414" s="235"/>
      <c r="G1414" s="190"/>
      <c r="H1414" s="190"/>
      <c r="I1414" s="191"/>
      <c r="J1414" s="230"/>
      <c r="K1414" s="194"/>
      <c r="L1414" s="191"/>
      <c r="M1414" s="231"/>
      <c r="N1414" s="190"/>
      <c r="O1414" s="191"/>
      <c r="P1414" s="213"/>
      <c r="Q1414" s="214"/>
      <c r="R1414" s="244"/>
      <c r="S1414" s="245"/>
      <c r="T1414" s="233"/>
      <c r="U1414" s="292"/>
    </row>
    <row r="1415" spans="1:21" ht="20.100000000000001" customHeight="1">
      <c r="A1415" s="190"/>
      <c r="B1415" s="190"/>
      <c r="C1415" s="190"/>
      <c r="D1415" s="228"/>
      <c r="E1415" s="190"/>
      <c r="F1415" s="235"/>
      <c r="G1415" s="190"/>
      <c r="H1415" s="190"/>
      <c r="I1415" s="191"/>
      <c r="J1415" s="230"/>
      <c r="K1415" s="194"/>
      <c r="L1415" s="191"/>
      <c r="M1415" s="231"/>
      <c r="N1415" s="190"/>
      <c r="O1415" s="191"/>
      <c r="P1415" s="213"/>
      <c r="Q1415" s="214"/>
      <c r="R1415" s="215"/>
      <c r="S1415" s="215"/>
      <c r="T1415" s="329"/>
      <c r="U1415" s="330"/>
    </row>
    <row r="1416" spans="1:21" ht="20.100000000000001" customHeight="1">
      <c r="A1416" s="191"/>
      <c r="B1416" s="190"/>
      <c r="C1416" s="190"/>
      <c r="D1416" s="228"/>
      <c r="E1416" s="190"/>
      <c r="F1416" s="235"/>
      <c r="G1416" s="190"/>
      <c r="H1416" s="190"/>
      <c r="I1416" s="191"/>
      <c r="J1416" s="230"/>
      <c r="K1416" s="194"/>
      <c r="L1416" s="191"/>
      <c r="M1416" s="231"/>
      <c r="N1416" s="190"/>
      <c r="O1416" s="191"/>
      <c r="P1416" s="213"/>
      <c r="Q1416" s="214"/>
      <c r="R1416" s="215"/>
      <c r="S1416" s="215"/>
      <c r="T1416" s="294"/>
      <c r="U1416" s="295"/>
    </row>
    <row r="1417" spans="1:21" ht="20.100000000000001" customHeight="1">
      <c r="A1417" s="190"/>
      <c r="B1417" s="190"/>
      <c r="C1417" s="190"/>
      <c r="D1417" s="228"/>
      <c r="E1417" s="190"/>
      <c r="F1417" s="235"/>
      <c r="G1417" s="190"/>
      <c r="H1417" s="190"/>
      <c r="I1417" s="191"/>
      <c r="J1417" s="230"/>
      <c r="K1417" s="194"/>
      <c r="L1417" s="191"/>
      <c r="M1417" s="231"/>
      <c r="N1417" s="190"/>
      <c r="O1417" s="191"/>
      <c r="P1417" s="213"/>
      <c r="Q1417" s="214"/>
      <c r="R1417" s="215"/>
      <c r="S1417" s="215"/>
      <c r="T1417" s="290"/>
      <c r="U1417" s="291"/>
    </row>
    <row r="1418" spans="1:21" ht="20.100000000000001" customHeight="1">
      <c r="A1418" s="191"/>
      <c r="B1418" s="190"/>
      <c r="C1418" s="190"/>
      <c r="D1418" s="228"/>
      <c r="E1418" s="190"/>
      <c r="F1418" s="202"/>
      <c r="G1418" s="190"/>
      <c r="H1418" s="190"/>
      <c r="I1418" s="191"/>
      <c r="J1418" s="230"/>
      <c r="K1418" s="194"/>
      <c r="L1418" s="191"/>
      <c r="M1418" s="231"/>
      <c r="N1418" s="190"/>
      <c r="O1418" s="191"/>
      <c r="P1418" s="273"/>
      <c r="Q1418" s="204"/>
      <c r="R1418" s="277"/>
      <c r="S1418" s="209"/>
      <c r="T1418" s="219"/>
      <c r="U1418" s="205"/>
    </row>
    <row r="1419" spans="1:21" ht="20.100000000000001" customHeight="1">
      <c r="A1419" s="190"/>
      <c r="B1419" s="190"/>
      <c r="C1419" s="190"/>
      <c r="D1419" s="228"/>
      <c r="E1419" s="190"/>
      <c r="F1419" s="235"/>
      <c r="G1419" s="190"/>
      <c r="H1419" s="190"/>
      <c r="I1419" s="191"/>
      <c r="J1419" s="230"/>
      <c r="K1419" s="194"/>
      <c r="L1419" s="191"/>
      <c r="M1419" s="231"/>
      <c r="N1419" s="190"/>
      <c r="O1419" s="191"/>
      <c r="P1419" s="358"/>
      <c r="Q1419" s="359"/>
      <c r="R1419" s="206"/>
      <c r="S1419" s="207"/>
      <c r="T1419" s="247"/>
      <c r="U1419" s="201"/>
    </row>
    <row r="1420" spans="1:21" ht="20.100000000000001" customHeight="1">
      <c r="A1420" s="191"/>
      <c r="B1420" s="190"/>
      <c r="C1420" s="190"/>
      <c r="D1420" s="228"/>
      <c r="E1420" s="190"/>
      <c r="F1420" s="232"/>
      <c r="G1420" s="190"/>
      <c r="H1420" s="190"/>
      <c r="I1420" s="191"/>
      <c r="J1420" s="230"/>
      <c r="K1420" s="194"/>
      <c r="L1420" s="191"/>
      <c r="M1420" s="231"/>
      <c r="N1420" s="190"/>
      <c r="O1420" s="191"/>
      <c r="P1420" s="196"/>
      <c r="Q1420" s="197"/>
      <c r="R1420" s="226"/>
      <c r="S1420" s="227"/>
      <c r="T1420" s="241"/>
      <c r="U1420" s="242"/>
    </row>
    <row r="1421" spans="1:21" ht="20.100000000000001" customHeight="1">
      <c r="A1421" s="190"/>
      <c r="B1421" s="190"/>
      <c r="C1421" s="190"/>
      <c r="D1421" s="228"/>
      <c r="E1421" s="190"/>
      <c r="F1421" s="235"/>
      <c r="G1421" s="190"/>
      <c r="H1421" s="190"/>
      <c r="I1421" s="191"/>
      <c r="J1421" s="230"/>
      <c r="K1421" s="194"/>
      <c r="L1421" s="191"/>
      <c r="M1421" s="231"/>
      <c r="N1421" s="190"/>
      <c r="O1421" s="191"/>
      <c r="P1421" s="213"/>
      <c r="Q1421" s="214"/>
      <c r="R1421" s="203"/>
      <c r="S1421" s="211"/>
      <c r="T1421" s="200"/>
      <c r="U1421" s="201"/>
    </row>
    <row r="1422" spans="1:21" ht="20.100000000000001" customHeight="1">
      <c r="A1422" s="191"/>
      <c r="B1422" s="190"/>
      <c r="C1422" s="190"/>
      <c r="D1422" s="228"/>
      <c r="E1422" s="190"/>
      <c r="F1422" s="232"/>
      <c r="G1422" s="190"/>
      <c r="H1422" s="190"/>
      <c r="I1422" s="191"/>
      <c r="J1422" s="230"/>
      <c r="K1422" s="194"/>
      <c r="L1422" s="191"/>
      <c r="M1422" s="231"/>
      <c r="N1422" s="190"/>
      <c r="O1422" s="191"/>
      <c r="P1422" s="213"/>
      <c r="Q1422" s="214"/>
      <c r="R1422" s="206"/>
      <c r="S1422" s="207"/>
      <c r="T1422" s="200"/>
      <c r="U1422" s="201"/>
    </row>
    <row r="1423" spans="1:21" ht="20.100000000000001" customHeight="1">
      <c r="A1423" s="190"/>
      <c r="B1423" s="190"/>
      <c r="C1423" s="190"/>
      <c r="D1423" s="228"/>
      <c r="E1423" s="190"/>
      <c r="F1423" s="202"/>
      <c r="G1423" s="190"/>
      <c r="H1423" s="190"/>
      <c r="I1423" s="191"/>
      <c r="J1423" s="230"/>
      <c r="K1423" s="194"/>
      <c r="L1423" s="191"/>
      <c r="M1423" s="231"/>
      <c r="N1423" s="190"/>
      <c r="O1423" s="191"/>
      <c r="P1423" s="213"/>
      <c r="Q1423" s="214"/>
      <c r="R1423" s="244"/>
      <c r="S1423" s="245"/>
      <c r="T1423" s="233"/>
      <c r="U1423" s="292"/>
    </row>
    <row r="1424" spans="1:21" ht="20.100000000000001" customHeight="1">
      <c r="A1424" s="191"/>
      <c r="B1424" s="190"/>
      <c r="C1424" s="190"/>
      <c r="D1424" s="228"/>
      <c r="E1424" s="190"/>
      <c r="F1424" s="235"/>
      <c r="G1424" s="190"/>
      <c r="H1424" s="190"/>
      <c r="I1424" s="191"/>
      <c r="J1424" s="230"/>
      <c r="K1424" s="194"/>
      <c r="L1424" s="191"/>
      <c r="M1424" s="231"/>
      <c r="N1424" s="190"/>
      <c r="O1424" s="191"/>
      <c r="P1424" s="213"/>
      <c r="Q1424" s="214"/>
      <c r="R1424" s="198"/>
      <c r="S1424" s="287"/>
      <c r="T1424" s="247"/>
      <c r="U1424" s="205"/>
    </row>
    <row r="1425" spans="1:21" ht="20.100000000000001" customHeight="1">
      <c r="A1425" s="190"/>
      <c r="B1425" s="190"/>
      <c r="C1425" s="190"/>
      <c r="D1425" s="228"/>
      <c r="E1425" s="190"/>
      <c r="F1425" s="235"/>
      <c r="G1425" s="190"/>
      <c r="H1425" s="190"/>
      <c r="I1425" s="191"/>
      <c r="J1425" s="230"/>
      <c r="K1425" s="194"/>
      <c r="L1425" s="191"/>
      <c r="M1425" s="231"/>
      <c r="N1425" s="190"/>
      <c r="O1425" s="191"/>
      <c r="P1425" s="213"/>
      <c r="Q1425" s="214"/>
      <c r="R1425" s="203"/>
      <c r="S1425" s="211"/>
      <c r="T1425" s="200"/>
      <c r="U1425" s="205"/>
    </row>
    <row r="1426" spans="1:21" ht="20.100000000000001" customHeight="1">
      <c r="A1426" s="191"/>
      <c r="B1426" s="190"/>
      <c r="C1426" s="190"/>
      <c r="D1426" s="228"/>
      <c r="E1426" s="190"/>
      <c r="F1426" s="232"/>
      <c r="G1426" s="190"/>
      <c r="H1426" s="190"/>
      <c r="I1426" s="191"/>
      <c r="J1426" s="230"/>
      <c r="K1426" s="194"/>
      <c r="L1426" s="191"/>
      <c r="M1426" s="231"/>
      <c r="N1426" s="190"/>
      <c r="O1426" s="191"/>
      <c r="P1426" s="196"/>
      <c r="Q1426" s="197"/>
      <c r="R1426" s="203"/>
      <c r="S1426" s="204"/>
      <c r="T1426" s="200"/>
      <c r="U1426" s="201"/>
    </row>
    <row r="1427" spans="1:21" ht="20.100000000000001" customHeight="1">
      <c r="A1427" s="190"/>
      <c r="B1427" s="190"/>
      <c r="C1427" s="190"/>
      <c r="D1427" s="228"/>
      <c r="E1427" s="190"/>
      <c r="F1427" s="232"/>
      <c r="G1427" s="190"/>
      <c r="H1427" s="190"/>
      <c r="I1427" s="191"/>
      <c r="J1427" s="230"/>
      <c r="K1427" s="194"/>
      <c r="L1427" s="191"/>
      <c r="M1427" s="231"/>
      <c r="N1427" s="190"/>
      <c r="O1427" s="191"/>
      <c r="P1427" s="360"/>
      <c r="Q1427" s="361"/>
      <c r="R1427" s="365"/>
      <c r="S1427" s="245"/>
      <c r="T1427" s="318"/>
      <c r="U1427" s="292"/>
    </row>
    <row r="1428" spans="1:21" ht="20.100000000000001" customHeight="1">
      <c r="A1428" s="191"/>
      <c r="B1428" s="190"/>
      <c r="C1428" s="240"/>
      <c r="D1428" s="228"/>
      <c r="E1428" s="190"/>
      <c r="F1428" s="202"/>
      <c r="G1428" s="190"/>
      <c r="H1428" s="190"/>
      <c r="I1428" s="191"/>
      <c r="J1428" s="230"/>
      <c r="K1428" s="194"/>
      <c r="L1428" s="191"/>
      <c r="M1428" s="231"/>
      <c r="N1428" s="190"/>
      <c r="O1428" s="191"/>
      <c r="P1428" s="213"/>
      <c r="Q1428" s="214"/>
      <c r="R1428" s="215"/>
      <c r="S1428" s="215"/>
      <c r="T1428" s="310"/>
      <c r="U1428" s="217"/>
    </row>
    <row r="1429" spans="1:21" ht="20.100000000000001" customHeight="1">
      <c r="A1429" s="190"/>
      <c r="B1429" s="190"/>
      <c r="C1429" s="190"/>
      <c r="D1429" s="228"/>
      <c r="E1429" s="190"/>
      <c r="F1429" s="232"/>
      <c r="G1429" s="190"/>
      <c r="H1429" s="190"/>
      <c r="I1429" s="191"/>
      <c r="J1429" s="230"/>
      <c r="K1429" s="194"/>
      <c r="L1429" s="191"/>
      <c r="M1429" s="231"/>
      <c r="N1429" s="190"/>
      <c r="O1429" s="191"/>
      <c r="P1429" s="196"/>
      <c r="Q1429" s="197"/>
      <c r="R1429" s="208"/>
      <c r="S1429" s="209"/>
      <c r="T1429" s="200"/>
      <c r="U1429" s="205"/>
    </row>
    <row r="1430" spans="1:21" ht="20.100000000000001" customHeight="1">
      <c r="A1430" s="191"/>
      <c r="B1430" s="190"/>
      <c r="C1430" s="190"/>
      <c r="D1430" s="228"/>
      <c r="E1430" s="190"/>
      <c r="F1430" s="232"/>
      <c r="G1430" s="190"/>
      <c r="H1430" s="190"/>
      <c r="I1430" s="191"/>
      <c r="J1430" s="230"/>
      <c r="K1430" s="194"/>
      <c r="L1430" s="191"/>
      <c r="M1430" s="231"/>
      <c r="N1430" s="190"/>
      <c r="O1430" s="191"/>
      <c r="P1430" s="213"/>
      <c r="Q1430" s="214"/>
      <c r="R1430" s="215"/>
      <c r="S1430" s="215"/>
      <c r="T1430" s="296"/>
      <c r="U1430" s="242"/>
    </row>
    <row r="1431" spans="1:21" ht="20.100000000000001" customHeight="1">
      <c r="A1431" s="190"/>
      <c r="B1431" s="190"/>
      <c r="C1431" s="190"/>
      <c r="D1431" s="228"/>
      <c r="E1431" s="190"/>
      <c r="F1431" s="235"/>
      <c r="G1431" s="190"/>
      <c r="H1431" s="190"/>
      <c r="I1431" s="191"/>
      <c r="J1431" s="230"/>
      <c r="K1431" s="194"/>
      <c r="L1431" s="191"/>
      <c r="M1431" s="231"/>
      <c r="N1431" s="190"/>
      <c r="O1431" s="191"/>
      <c r="P1431" s="360"/>
      <c r="Q1431" s="361"/>
      <c r="R1431" s="203"/>
      <c r="S1431" s="211"/>
      <c r="T1431" s="247"/>
      <c r="U1431" s="205"/>
    </row>
    <row r="1432" spans="1:21" ht="20.100000000000001" customHeight="1">
      <c r="A1432" s="191"/>
      <c r="B1432" s="190"/>
      <c r="C1432" s="190"/>
      <c r="D1432" s="228"/>
      <c r="E1432" s="190"/>
      <c r="F1432" s="235"/>
      <c r="G1432" s="190"/>
      <c r="H1432" s="190"/>
      <c r="I1432" s="191"/>
      <c r="J1432" s="230"/>
      <c r="K1432" s="194"/>
      <c r="L1432" s="191"/>
      <c r="M1432" s="231"/>
      <c r="N1432" s="190"/>
      <c r="O1432" s="191"/>
      <c r="P1432" s="358"/>
      <c r="Q1432" s="359"/>
      <c r="R1432" s="206"/>
      <c r="S1432" s="207"/>
      <c r="T1432" s="357"/>
      <c r="U1432" s="205"/>
    </row>
    <row r="1433" spans="1:21" ht="20.100000000000001" customHeight="1">
      <c r="A1433" s="190"/>
      <c r="B1433" s="190"/>
      <c r="C1433" s="190"/>
      <c r="D1433" s="228"/>
      <c r="E1433" s="190"/>
      <c r="F1433" s="235"/>
      <c r="G1433" s="190"/>
      <c r="H1433" s="190"/>
      <c r="I1433" s="191"/>
      <c r="J1433" s="230"/>
      <c r="K1433" s="194"/>
      <c r="L1433" s="191"/>
      <c r="M1433" s="231"/>
      <c r="N1433" s="190"/>
      <c r="O1433" s="191"/>
      <c r="P1433" s="373"/>
      <c r="Q1433" s="366"/>
      <c r="R1433" s="206"/>
      <c r="S1433" s="207"/>
      <c r="T1433" s="212"/>
      <c r="U1433" s="205"/>
    </row>
    <row r="1434" spans="1:21" ht="20.100000000000001" customHeight="1">
      <c r="A1434" s="191"/>
      <c r="B1434" s="190"/>
      <c r="C1434" s="190"/>
      <c r="D1434" s="228"/>
      <c r="E1434" s="190"/>
      <c r="F1434" s="235"/>
      <c r="G1434" s="190"/>
      <c r="H1434" s="190"/>
      <c r="I1434" s="191"/>
      <c r="J1434" s="230"/>
      <c r="K1434" s="194"/>
      <c r="L1434" s="191"/>
      <c r="M1434" s="231"/>
      <c r="N1434" s="190"/>
      <c r="O1434" s="191"/>
      <c r="P1434" s="196"/>
      <c r="Q1434" s="197"/>
      <c r="R1434" s="203"/>
      <c r="S1434" s="204"/>
      <c r="T1434" s="200"/>
      <c r="U1434" s="201"/>
    </row>
    <row r="1435" spans="1:21" ht="20.100000000000001" customHeight="1">
      <c r="A1435" s="190"/>
      <c r="B1435" s="190"/>
      <c r="C1435" s="190"/>
      <c r="D1435" s="228"/>
      <c r="E1435" s="190"/>
      <c r="F1435" s="235"/>
      <c r="G1435" s="190"/>
      <c r="H1435" s="190"/>
      <c r="I1435" s="191"/>
      <c r="J1435" s="230"/>
      <c r="K1435" s="194"/>
      <c r="L1435" s="191"/>
      <c r="M1435" s="231"/>
      <c r="N1435" s="190"/>
      <c r="O1435" s="191"/>
      <c r="P1435" s="213"/>
      <c r="Q1435" s="214"/>
      <c r="R1435" s="254"/>
      <c r="S1435" s="254"/>
      <c r="T1435" s="285"/>
      <c r="U1435" s="255"/>
    </row>
    <row r="1436" spans="1:21" ht="20.100000000000001" customHeight="1">
      <c r="A1436" s="191"/>
      <c r="B1436" s="190"/>
      <c r="C1436" s="190"/>
      <c r="D1436" s="228"/>
      <c r="E1436" s="190"/>
      <c r="F1436" s="235"/>
      <c r="G1436" s="190"/>
      <c r="H1436" s="190"/>
      <c r="I1436" s="191"/>
      <c r="J1436" s="230"/>
      <c r="K1436" s="194"/>
      <c r="L1436" s="191"/>
      <c r="M1436" s="231"/>
      <c r="N1436" s="190"/>
      <c r="O1436" s="191"/>
      <c r="P1436" s="213"/>
      <c r="Q1436" s="214"/>
      <c r="R1436" s="215"/>
      <c r="S1436" s="215"/>
      <c r="T1436" s="216"/>
      <c r="U1436" s="255"/>
    </row>
    <row r="1437" spans="1:21" ht="20.100000000000001" customHeight="1">
      <c r="A1437" s="190"/>
      <c r="B1437" s="190"/>
      <c r="C1437" s="190"/>
      <c r="D1437" s="228"/>
      <c r="E1437" s="190"/>
      <c r="F1437" s="202"/>
      <c r="G1437" s="190"/>
      <c r="H1437" s="190"/>
      <c r="I1437" s="191"/>
      <c r="J1437" s="230"/>
      <c r="K1437" s="194"/>
      <c r="L1437" s="191"/>
      <c r="M1437" s="231"/>
      <c r="N1437" s="190"/>
      <c r="O1437" s="191"/>
      <c r="P1437" s="358"/>
      <c r="Q1437" s="359"/>
      <c r="R1437" s="203"/>
      <c r="S1437" s="204"/>
      <c r="T1437" s="200"/>
      <c r="U1437" s="205"/>
    </row>
    <row r="1438" spans="1:21" ht="20.100000000000001" customHeight="1">
      <c r="A1438" s="191"/>
      <c r="B1438" s="190"/>
      <c r="C1438" s="190"/>
      <c r="D1438" s="228"/>
      <c r="E1438" s="190"/>
      <c r="F1438" s="235"/>
      <c r="G1438" s="190"/>
      <c r="H1438" s="190"/>
      <c r="I1438" s="191"/>
      <c r="J1438" s="230"/>
      <c r="K1438" s="194"/>
      <c r="L1438" s="191"/>
      <c r="M1438" s="231"/>
      <c r="N1438" s="190"/>
      <c r="O1438" s="191"/>
      <c r="P1438" s="196"/>
      <c r="Q1438" s="197"/>
      <c r="R1438" s="282"/>
      <c r="S1438" s="236"/>
      <c r="T1438" s="219"/>
      <c r="U1438" s="201"/>
    </row>
    <row r="1439" spans="1:21" ht="20.100000000000001" customHeight="1">
      <c r="A1439" s="190"/>
      <c r="B1439" s="190"/>
      <c r="C1439" s="190"/>
      <c r="D1439" s="228"/>
      <c r="E1439" s="190"/>
      <c r="F1439" s="232"/>
      <c r="G1439" s="190"/>
      <c r="H1439" s="190"/>
      <c r="I1439" s="191"/>
      <c r="J1439" s="230"/>
      <c r="K1439" s="194"/>
      <c r="L1439" s="191"/>
      <c r="M1439" s="231"/>
      <c r="N1439" s="190"/>
      <c r="O1439" s="191"/>
      <c r="P1439" s="196"/>
      <c r="Q1439" s="197"/>
      <c r="R1439" s="198"/>
      <c r="S1439" s="287"/>
      <c r="T1439" s="247"/>
      <c r="U1439" s="205"/>
    </row>
    <row r="1440" spans="1:21" ht="20.100000000000001" customHeight="1">
      <c r="A1440" s="191"/>
      <c r="B1440" s="190"/>
      <c r="C1440" s="190"/>
      <c r="D1440" s="228"/>
      <c r="E1440" s="190"/>
      <c r="F1440" s="235"/>
      <c r="G1440" s="190"/>
      <c r="H1440" s="190"/>
      <c r="I1440" s="191"/>
      <c r="J1440" s="230"/>
      <c r="K1440" s="194"/>
      <c r="L1440" s="191"/>
      <c r="M1440" s="231"/>
      <c r="N1440" s="190"/>
      <c r="O1440" s="191"/>
      <c r="P1440" s="213"/>
      <c r="Q1440" s="214"/>
      <c r="R1440" s="215"/>
      <c r="S1440" s="215"/>
      <c r="T1440" s="216"/>
      <c r="U1440" s="255"/>
    </row>
    <row r="1441" spans="1:21" ht="20.100000000000001" customHeight="1">
      <c r="A1441" s="190"/>
      <c r="B1441" s="190"/>
      <c r="C1441" s="190"/>
      <c r="D1441" s="228"/>
      <c r="E1441" s="190"/>
      <c r="F1441" s="232"/>
      <c r="G1441" s="190"/>
      <c r="H1441" s="190"/>
      <c r="I1441" s="191"/>
      <c r="J1441" s="230"/>
      <c r="K1441" s="194"/>
      <c r="L1441" s="191"/>
      <c r="M1441" s="231"/>
      <c r="N1441" s="190"/>
      <c r="O1441" s="191"/>
      <c r="P1441" s="196"/>
      <c r="Q1441" s="197"/>
      <c r="R1441" s="208"/>
      <c r="S1441" s="209"/>
      <c r="T1441" s="200"/>
      <c r="U1441" s="221"/>
    </row>
    <row r="1442" spans="1:21" ht="20.100000000000001" customHeight="1">
      <c r="A1442" s="191"/>
      <c r="B1442" s="190"/>
      <c r="C1442" s="240"/>
      <c r="D1442" s="228"/>
      <c r="E1442" s="190"/>
      <c r="F1442" s="202"/>
      <c r="G1442" s="190"/>
      <c r="H1442" s="190"/>
      <c r="I1442" s="191"/>
      <c r="J1442" s="230"/>
      <c r="K1442" s="194"/>
      <c r="L1442" s="191"/>
      <c r="M1442" s="231"/>
      <c r="N1442" s="190"/>
      <c r="O1442" s="191"/>
      <c r="P1442" s="358"/>
      <c r="Q1442" s="359"/>
      <c r="R1442" s="282"/>
      <c r="S1442" s="236"/>
      <c r="T1442" s="296"/>
      <c r="U1442" s="205"/>
    </row>
    <row r="1443" spans="1:21" ht="20.100000000000001" customHeight="1">
      <c r="A1443" s="190"/>
      <c r="B1443" s="190"/>
      <c r="C1443" s="190"/>
      <c r="D1443" s="228"/>
      <c r="E1443" s="190"/>
      <c r="F1443" s="235"/>
      <c r="G1443" s="190"/>
      <c r="H1443" s="190"/>
      <c r="I1443" s="191"/>
      <c r="J1443" s="230"/>
      <c r="K1443" s="194"/>
      <c r="L1443" s="191"/>
      <c r="M1443" s="231"/>
      <c r="N1443" s="190"/>
      <c r="O1443" s="191"/>
      <c r="P1443" s="358"/>
      <c r="Q1443" s="359"/>
      <c r="R1443" s="208"/>
      <c r="S1443" s="209"/>
      <c r="T1443" s="247"/>
      <c r="U1443" s="201"/>
    </row>
    <row r="1444" spans="1:21" ht="20.100000000000001" customHeight="1">
      <c r="A1444" s="191"/>
      <c r="B1444" s="190"/>
      <c r="C1444" s="190"/>
      <c r="D1444" s="228"/>
      <c r="E1444" s="190"/>
      <c r="F1444" s="202"/>
      <c r="G1444" s="190"/>
      <c r="H1444" s="190"/>
      <c r="I1444" s="191"/>
      <c r="J1444" s="230"/>
      <c r="K1444" s="194"/>
      <c r="L1444" s="191"/>
      <c r="M1444" s="231"/>
      <c r="N1444" s="190"/>
      <c r="O1444" s="191"/>
      <c r="P1444" s="358"/>
      <c r="Q1444" s="359"/>
      <c r="R1444" s="203"/>
      <c r="S1444" s="211"/>
      <c r="T1444" s="200"/>
      <c r="U1444" s="205"/>
    </row>
    <row r="1445" spans="1:21" ht="20.100000000000001" customHeight="1">
      <c r="A1445" s="190"/>
      <c r="B1445" s="190"/>
      <c r="C1445" s="190"/>
      <c r="D1445" s="228"/>
      <c r="E1445" s="190"/>
      <c r="F1445" s="202"/>
      <c r="G1445" s="190"/>
      <c r="H1445" s="190"/>
      <c r="I1445" s="191"/>
      <c r="J1445" s="230"/>
      <c r="K1445" s="194"/>
      <c r="L1445" s="191"/>
      <c r="M1445" s="231"/>
      <c r="N1445" s="190"/>
      <c r="O1445" s="191"/>
      <c r="P1445" s="196"/>
      <c r="Q1445" s="197"/>
      <c r="R1445" s="277"/>
      <c r="S1445" s="209"/>
      <c r="T1445" s="219"/>
      <c r="U1445" s="201"/>
    </row>
    <row r="1446" spans="1:21" ht="20.100000000000001" customHeight="1">
      <c r="A1446" s="191"/>
      <c r="B1446" s="190"/>
      <c r="C1446" s="190"/>
      <c r="D1446" s="228"/>
      <c r="E1446" s="190"/>
      <c r="F1446" s="202"/>
      <c r="G1446" s="190"/>
      <c r="H1446" s="190"/>
      <c r="I1446" s="191"/>
      <c r="J1446" s="230"/>
      <c r="K1446" s="194"/>
      <c r="L1446" s="191"/>
      <c r="M1446" s="231"/>
      <c r="N1446" s="190"/>
      <c r="O1446" s="191"/>
      <c r="P1446" s="196"/>
      <c r="Q1446" s="197"/>
      <c r="R1446" s="203"/>
      <c r="S1446" s="287"/>
      <c r="T1446" s="247"/>
      <c r="U1446" s="201"/>
    </row>
    <row r="1447" spans="1:21" ht="20.100000000000001" customHeight="1">
      <c r="A1447" s="190"/>
      <c r="B1447" s="190"/>
      <c r="C1447" s="190"/>
      <c r="D1447" s="228"/>
      <c r="E1447" s="190"/>
      <c r="F1447" s="229"/>
      <c r="G1447" s="190"/>
      <c r="H1447" s="190"/>
      <c r="I1447" s="191"/>
      <c r="J1447" s="230"/>
      <c r="K1447" s="194"/>
      <c r="L1447" s="191"/>
      <c r="M1447" s="231"/>
      <c r="N1447" s="190"/>
      <c r="O1447" s="191"/>
      <c r="P1447" s="196"/>
      <c r="Q1447" s="197"/>
      <c r="R1447" s="206"/>
      <c r="S1447" s="207"/>
      <c r="T1447" s="200"/>
      <c r="U1447" s="201"/>
    </row>
    <row r="1448" spans="1:21" ht="20.100000000000001" customHeight="1">
      <c r="A1448" s="191"/>
      <c r="B1448" s="190"/>
      <c r="C1448" s="190"/>
      <c r="D1448" s="228"/>
      <c r="E1448" s="190"/>
      <c r="F1448" s="235"/>
      <c r="G1448" s="190"/>
      <c r="H1448" s="190"/>
      <c r="I1448" s="191"/>
      <c r="J1448" s="230"/>
      <c r="K1448" s="194"/>
      <c r="L1448" s="191"/>
      <c r="M1448" s="231"/>
      <c r="N1448" s="190"/>
      <c r="O1448" s="191"/>
      <c r="P1448" s="358"/>
      <c r="Q1448" s="359"/>
      <c r="R1448" s="208"/>
      <c r="S1448" s="209"/>
      <c r="T1448" s="200"/>
      <c r="U1448" s="201"/>
    </row>
    <row r="1449" spans="1:21" ht="20.100000000000001" customHeight="1">
      <c r="A1449" s="190"/>
      <c r="B1449" s="190"/>
      <c r="C1449" s="190"/>
      <c r="D1449" s="228"/>
      <c r="E1449" s="190"/>
      <c r="F1449" s="235"/>
      <c r="G1449" s="190"/>
      <c r="H1449" s="190"/>
      <c r="I1449" s="191"/>
      <c r="J1449" s="230"/>
      <c r="K1449" s="194"/>
      <c r="L1449" s="191"/>
      <c r="M1449" s="231"/>
      <c r="N1449" s="190"/>
      <c r="O1449" s="191"/>
      <c r="P1449" s="196"/>
      <c r="Q1449" s="197"/>
      <c r="R1449" s="198"/>
      <c r="S1449" s="287"/>
      <c r="T1449" s="247"/>
      <c r="U1449" s="210"/>
    </row>
    <row r="1450" spans="1:21" ht="20.100000000000001" customHeight="1">
      <c r="A1450" s="191"/>
      <c r="B1450" s="190"/>
      <c r="C1450" s="240"/>
      <c r="D1450" s="228"/>
      <c r="E1450" s="190"/>
      <c r="F1450" s="202"/>
      <c r="G1450" s="190"/>
      <c r="H1450" s="190"/>
      <c r="I1450" s="191"/>
      <c r="J1450" s="230"/>
      <c r="K1450" s="194"/>
      <c r="L1450" s="191"/>
      <c r="M1450" s="231"/>
      <c r="N1450" s="190"/>
      <c r="O1450" s="191"/>
      <c r="P1450" s="196"/>
      <c r="Q1450" s="197"/>
      <c r="R1450" s="203"/>
      <c r="S1450" s="199"/>
      <c r="T1450" s="200"/>
      <c r="U1450" s="201"/>
    </row>
    <row r="1451" spans="1:21" ht="20.100000000000001" customHeight="1">
      <c r="A1451" s="190"/>
      <c r="B1451" s="190"/>
      <c r="C1451" s="190"/>
      <c r="D1451" s="228"/>
      <c r="E1451" s="190"/>
      <c r="F1451" s="229"/>
      <c r="G1451" s="190"/>
      <c r="H1451" s="190"/>
      <c r="I1451" s="191"/>
      <c r="J1451" s="230"/>
      <c r="K1451" s="194"/>
      <c r="L1451" s="191"/>
      <c r="M1451" s="231"/>
      <c r="N1451" s="190"/>
      <c r="O1451" s="191"/>
      <c r="P1451" s="213"/>
      <c r="Q1451" s="214"/>
      <c r="R1451" s="206"/>
      <c r="S1451" s="207"/>
      <c r="T1451" s="200"/>
      <c r="U1451" s="201"/>
    </row>
    <row r="1452" spans="1:21" ht="20.100000000000001" customHeight="1">
      <c r="A1452" s="191"/>
      <c r="B1452" s="190"/>
      <c r="C1452" s="190"/>
      <c r="D1452" s="228"/>
      <c r="E1452" s="190"/>
      <c r="F1452" s="229"/>
      <c r="G1452" s="190"/>
      <c r="H1452" s="190"/>
      <c r="I1452" s="191"/>
      <c r="J1452" s="230"/>
      <c r="K1452" s="194"/>
      <c r="L1452" s="191"/>
      <c r="M1452" s="231"/>
      <c r="N1452" s="190"/>
      <c r="O1452" s="191"/>
      <c r="P1452" s="196"/>
      <c r="Q1452" s="197"/>
      <c r="R1452" s="203"/>
      <c r="S1452" s="204"/>
      <c r="T1452" s="200"/>
      <c r="U1452" s="201"/>
    </row>
    <row r="1453" spans="1:21" ht="20.100000000000001" customHeight="1">
      <c r="A1453" s="190"/>
      <c r="B1453" s="190"/>
      <c r="C1453" s="240"/>
      <c r="D1453" s="228"/>
      <c r="E1453" s="190"/>
      <c r="F1453" s="229"/>
      <c r="G1453" s="190"/>
      <c r="H1453" s="190"/>
      <c r="I1453" s="191"/>
      <c r="J1453" s="230"/>
      <c r="K1453" s="194"/>
      <c r="L1453" s="191"/>
      <c r="M1453" s="231"/>
      <c r="N1453" s="190"/>
      <c r="O1453" s="191"/>
      <c r="P1453" s="196"/>
      <c r="Q1453" s="197"/>
      <c r="R1453" s="208"/>
      <c r="S1453" s="347"/>
      <c r="T1453" s="200"/>
      <c r="U1453" s="221"/>
    </row>
    <row r="1454" spans="1:21" ht="20.100000000000001" customHeight="1">
      <c r="A1454" s="191"/>
      <c r="B1454" s="190"/>
      <c r="C1454" s="190"/>
      <c r="D1454" s="228"/>
      <c r="E1454" s="190"/>
      <c r="F1454" s="229"/>
      <c r="G1454" s="190"/>
      <c r="H1454" s="190"/>
      <c r="I1454" s="191"/>
      <c r="J1454" s="230"/>
      <c r="K1454" s="194"/>
      <c r="L1454" s="191"/>
      <c r="M1454" s="231"/>
      <c r="N1454" s="190"/>
      <c r="O1454" s="191"/>
      <c r="P1454" s="196"/>
      <c r="Q1454" s="197"/>
      <c r="R1454" s="215"/>
      <c r="S1454" s="215"/>
      <c r="T1454" s="216"/>
      <c r="U1454" s="217"/>
    </row>
    <row r="1455" spans="1:21" ht="20.100000000000001" customHeight="1">
      <c r="A1455" s="190"/>
      <c r="B1455" s="191"/>
      <c r="C1455" s="191"/>
      <c r="D1455" s="192"/>
      <c r="E1455" s="191"/>
      <c r="F1455" s="202"/>
      <c r="G1455" s="190"/>
      <c r="H1455" s="191"/>
      <c r="I1455" s="191"/>
      <c r="J1455" s="194"/>
      <c r="K1455" s="194"/>
      <c r="L1455" s="191"/>
      <c r="M1455" s="195"/>
      <c r="N1455" s="190"/>
      <c r="O1455" s="191"/>
      <c r="P1455" s="213"/>
      <c r="Q1455" s="214"/>
      <c r="R1455" s="244"/>
      <c r="S1455" s="245"/>
      <c r="T1455" s="200"/>
      <c r="U1455" s="201"/>
    </row>
    <row r="1456" spans="1:21" ht="20.100000000000001" customHeight="1">
      <c r="A1456" s="191"/>
      <c r="B1456" s="191"/>
      <c r="C1456" s="191"/>
      <c r="D1456" s="192"/>
      <c r="E1456" s="191"/>
      <c r="F1456" s="193"/>
      <c r="G1456" s="190"/>
      <c r="H1456" s="191"/>
      <c r="I1456" s="191"/>
      <c r="J1456" s="194"/>
      <c r="K1456" s="194"/>
      <c r="L1456" s="191"/>
      <c r="M1456" s="195"/>
      <c r="N1456" s="190"/>
      <c r="O1456" s="191"/>
      <c r="P1456" s="213"/>
      <c r="Q1456" s="214"/>
      <c r="R1456" s="206"/>
      <c r="S1456" s="207"/>
      <c r="T1456" s="200"/>
      <c r="U1456" s="205"/>
    </row>
    <row r="1457" spans="1:21" ht="20.100000000000001" customHeight="1">
      <c r="A1457" s="190"/>
      <c r="B1457" s="191"/>
      <c r="C1457" s="191"/>
      <c r="D1457" s="192"/>
      <c r="E1457" s="191"/>
      <c r="F1457" s="193"/>
      <c r="G1457" s="190"/>
      <c r="H1457" s="191"/>
      <c r="I1457" s="191"/>
      <c r="J1457" s="194"/>
      <c r="K1457" s="194"/>
      <c r="L1457" s="191"/>
      <c r="M1457" s="195"/>
      <c r="N1457" s="190"/>
      <c r="O1457" s="191"/>
      <c r="P1457" s="213"/>
      <c r="Q1457" s="214"/>
      <c r="R1457" s="206"/>
      <c r="S1457" s="207"/>
      <c r="T1457" s="200"/>
      <c r="U1457" s="201"/>
    </row>
    <row r="1458" spans="1:21" ht="20.100000000000001" customHeight="1">
      <c r="A1458" s="191"/>
      <c r="B1458" s="191"/>
      <c r="C1458" s="191"/>
      <c r="D1458" s="192"/>
      <c r="E1458" s="191"/>
      <c r="F1458" s="202"/>
      <c r="G1458" s="190"/>
      <c r="H1458" s="191"/>
      <c r="I1458" s="191"/>
      <c r="J1458" s="194"/>
      <c r="K1458" s="194"/>
      <c r="L1458" s="191"/>
      <c r="M1458" s="195"/>
      <c r="N1458" s="190"/>
      <c r="O1458" s="191"/>
      <c r="P1458" s="213"/>
      <c r="Q1458" s="214"/>
      <c r="R1458" s="254"/>
      <c r="S1458" s="254"/>
      <c r="T1458" s="310"/>
      <c r="U1458" s="255"/>
    </row>
    <row r="1459" spans="1:21" ht="20.100000000000001" customHeight="1">
      <c r="A1459" s="190"/>
      <c r="B1459" s="191"/>
      <c r="C1459" s="191"/>
      <c r="D1459" s="192"/>
      <c r="E1459" s="191"/>
      <c r="F1459" s="193"/>
      <c r="G1459" s="190"/>
      <c r="H1459" s="191"/>
      <c r="I1459" s="191"/>
      <c r="J1459" s="194"/>
      <c r="K1459" s="194"/>
      <c r="L1459" s="191"/>
      <c r="M1459" s="195"/>
      <c r="N1459" s="190"/>
      <c r="O1459" s="191"/>
      <c r="P1459" s="213"/>
      <c r="Q1459" s="214"/>
      <c r="R1459" s="206"/>
      <c r="S1459" s="207"/>
      <c r="T1459" s="200"/>
      <c r="U1459" s="205"/>
    </row>
    <row r="1460" spans="1:21" ht="20.100000000000001" customHeight="1">
      <c r="A1460" s="191"/>
      <c r="B1460" s="191"/>
      <c r="C1460" s="191"/>
      <c r="D1460" s="192"/>
      <c r="E1460" s="191"/>
      <c r="F1460" s="202"/>
      <c r="G1460" s="190"/>
      <c r="H1460" s="191"/>
      <c r="I1460" s="191"/>
      <c r="J1460" s="194"/>
      <c r="K1460" s="194"/>
      <c r="L1460" s="191"/>
      <c r="M1460" s="195"/>
      <c r="N1460" s="190"/>
      <c r="O1460" s="191"/>
      <c r="P1460" s="360"/>
      <c r="Q1460" s="361"/>
      <c r="R1460" s="256"/>
      <c r="S1460" s="257"/>
      <c r="T1460" s="294"/>
      <c r="U1460" s="295"/>
    </row>
    <row r="1461" spans="1:21" ht="20.100000000000001" customHeight="1">
      <c r="A1461" s="190"/>
      <c r="B1461" s="191"/>
      <c r="C1461" s="191"/>
      <c r="D1461" s="192"/>
      <c r="E1461" s="191"/>
      <c r="F1461" s="202"/>
      <c r="G1461" s="190"/>
      <c r="H1461" s="191"/>
      <c r="I1461" s="191"/>
      <c r="J1461" s="194"/>
      <c r="K1461" s="194"/>
      <c r="L1461" s="191"/>
      <c r="M1461" s="195"/>
      <c r="N1461" s="190"/>
      <c r="O1461" s="191"/>
      <c r="P1461" s="196"/>
      <c r="Q1461" s="197"/>
      <c r="R1461" s="203"/>
      <c r="S1461" s="211"/>
      <c r="T1461" s="200"/>
      <c r="U1461" s="205"/>
    </row>
    <row r="1462" spans="1:21" ht="20.100000000000001" customHeight="1">
      <c r="A1462" s="191"/>
      <c r="B1462" s="191"/>
      <c r="C1462" s="191"/>
      <c r="D1462" s="192"/>
      <c r="E1462" s="191"/>
      <c r="F1462" s="202"/>
      <c r="G1462" s="190"/>
      <c r="H1462" s="191"/>
      <c r="I1462" s="191"/>
      <c r="J1462" s="194"/>
      <c r="K1462" s="194"/>
      <c r="L1462" s="191"/>
      <c r="M1462" s="195"/>
      <c r="N1462" s="190"/>
      <c r="O1462" s="191"/>
      <c r="P1462" s="360"/>
      <c r="Q1462" s="361"/>
      <c r="R1462" s="206"/>
      <c r="S1462" s="207"/>
      <c r="T1462" s="200"/>
      <c r="U1462" s="201"/>
    </row>
    <row r="1463" spans="1:21" ht="20.100000000000001" customHeight="1">
      <c r="A1463" s="190"/>
      <c r="B1463" s="191"/>
      <c r="C1463" s="191"/>
      <c r="D1463" s="192"/>
      <c r="E1463" s="191"/>
      <c r="F1463" s="202"/>
      <c r="G1463" s="190"/>
      <c r="H1463" s="191"/>
      <c r="I1463" s="191"/>
      <c r="J1463" s="194"/>
      <c r="K1463" s="194"/>
      <c r="L1463" s="191"/>
      <c r="M1463" s="195"/>
      <c r="N1463" s="190"/>
      <c r="O1463" s="191"/>
      <c r="P1463" s="360"/>
      <c r="Q1463" s="361"/>
      <c r="R1463" s="203"/>
      <c r="S1463" s="204"/>
      <c r="T1463" s="357"/>
      <c r="U1463" s="201"/>
    </row>
    <row r="1464" spans="1:21" ht="20.100000000000001" customHeight="1">
      <c r="A1464" s="191"/>
      <c r="B1464" s="191"/>
      <c r="C1464" s="191"/>
      <c r="D1464" s="192"/>
      <c r="E1464" s="191"/>
      <c r="F1464" s="193"/>
      <c r="G1464" s="190"/>
      <c r="H1464" s="191"/>
      <c r="I1464" s="191"/>
      <c r="J1464" s="194"/>
      <c r="K1464" s="194"/>
      <c r="L1464" s="191"/>
      <c r="M1464" s="195"/>
      <c r="N1464" s="190"/>
      <c r="O1464" s="191"/>
      <c r="P1464" s="196"/>
      <c r="Q1464" s="197"/>
      <c r="R1464" s="226"/>
      <c r="S1464" s="227"/>
      <c r="T1464" s="241"/>
      <c r="U1464" s="242"/>
    </row>
    <row r="1465" spans="1:21" ht="20.100000000000001" customHeight="1">
      <c r="A1465" s="190"/>
      <c r="B1465" s="191"/>
      <c r="C1465" s="191"/>
      <c r="D1465" s="192"/>
      <c r="E1465" s="191"/>
      <c r="F1465" s="202"/>
      <c r="G1465" s="190"/>
      <c r="H1465" s="191"/>
      <c r="I1465" s="191"/>
      <c r="J1465" s="194"/>
      <c r="K1465" s="194"/>
      <c r="L1465" s="191"/>
      <c r="M1465" s="195"/>
      <c r="N1465" s="190"/>
      <c r="O1465" s="191"/>
      <c r="P1465" s="358"/>
      <c r="Q1465" s="359"/>
      <c r="R1465" s="208"/>
      <c r="S1465" s="209"/>
      <c r="T1465" s="247"/>
      <c r="U1465" s="201"/>
    </row>
    <row r="1466" spans="1:21" ht="20.100000000000001" customHeight="1">
      <c r="A1466" s="191"/>
      <c r="B1466" s="191"/>
      <c r="C1466" s="191"/>
      <c r="D1466" s="192"/>
      <c r="E1466" s="191"/>
      <c r="F1466" s="193"/>
      <c r="G1466" s="190"/>
      <c r="H1466" s="191"/>
      <c r="I1466" s="191"/>
      <c r="J1466" s="194"/>
      <c r="K1466" s="194"/>
      <c r="L1466" s="191"/>
      <c r="M1466" s="195"/>
      <c r="N1466" s="190"/>
      <c r="O1466" s="191"/>
      <c r="P1466" s="196"/>
      <c r="Q1466" s="197"/>
      <c r="R1466" s="226"/>
      <c r="S1466" s="227"/>
      <c r="T1466" s="219"/>
      <c r="U1466" s="201"/>
    </row>
    <row r="1467" spans="1:21" ht="20.100000000000001" customHeight="1">
      <c r="A1467" s="190"/>
      <c r="B1467" s="191"/>
      <c r="C1467" s="191"/>
      <c r="D1467" s="192"/>
      <c r="E1467" s="191"/>
      <c r="F1467" s="193"/>
      <c r="G1467" s="190"/>
      <c r="H1467" s="191"/>
      <c r="I1467" s="191"/>
      <c r="J1467" s="194"/>
      <c r="K1467" s="194"/>
      <c r="L1467" s="191"/>
      <c r="M1467" s="195"/>
      <c r="N1467" s="190"/>
      <c r="O1467" s="191"/>
      <c r="P1467" s="213"/>
      <c r="Q1467" s="214"/>
      <c r="R1467" s="215"/>
      <c r="S1467" s="215"/>
      <c r="T1467" s="216"/>
      <c r="U1467" s="217"/>
    </row>
    <row r="1468" spans="1:21" ht="20.100000000000001" customHeight="1">
      <c r="A1468" s="191"/>
      <c r="B1468" s="191"/>
      <c r="C1468" s="191"/>
      <c r="D1468" s="192"/>
      <c r="E1468" s="191"/>
      <c r="F1468" s="193"/>
      <c r="G1468" s="190"/>
      <c r="H1468" s="191"/>
      <c r="I1468" s="191"/>
      <c r="J1468" s="194"/>
      <c r="K1468" s="194"/>
      <c r="L1468" s="191"/>
      <c r="M1468" s="195"/>
      <c r="N1468" s="190"/>
      <c r="O1468" s="191"/>
      <c r="P1468" s="196"/>
      <c r="Q1468" s="197"/>
      <c r="R1468" s="226"/>
      <c r="S1468" s="227"/>
      <c r="T1468" s="219"/>
      <c r="U1468" s="205"/>
    </row>
    <row r="1469" spans="1:21" ht="20.100000000000001" customHeight="1">
      <c r="A1469" s="190"/>
      <c r="B1469" s="191"/>
      <c r="C1469" s="191"/>
      <c r="D1469" s="192"/>
      <c r="E1469" s="191"/>
      <c r="F1469" s="202"/>
      <c r="G1469" s="190"/>
      <c r="H1469" s="191"/>
      <c r="I1469" s="191"/>
      <c r="J1469" s="194"/>
      <c r="K1469" s="194"/>
      <c r="L1469" s="191"/>
      <c r="M1469" s="195"/>
      <c r="N1469" s="190"/>
      <c r="O1469" s="191"/>
      <c r="P1469" s="360"/>
      <c r="Q1469" s="361"/>
      <c r="R1469" s="215"/>
      <c r="S1469" s="215"/>
      <c r="T1469" s="310"/>
      <c r="U1469" s="255"/>
    </row>
    <row r="1470" spans="1:21" ht="20.100000000000001" customHeight="1">
      <c r="A1470" s="191"/>
      <c r="B1470" s="191"/>
      <c r="C1470" s="191"/>
      <c r="D1470" s="192"/>
      <c r="E1470" s="191"/>
      <c r="F1470" s="202"/>
      <c r="G1470" s="190"/>
      <c r="H1470" s="191"/>
      <c r="I1470" s="191"/>
      <c r="J1470" s="194"/>
      <c r="K1470" s="194"/>
      <c r="L1470" s="191"/>
      <c r="M1470" s="195"/>
      <c r="N1470" s="190"/>
      <c r="O1470" s="191"/>
      <c r="P1470" s="196"/>
      <c r="Q1470" s="197"/>
      <c r="R1470" s="208"/>
      <c r="S1470" s="209"/>
      <c r="T1470" s="200"/>
      <c r="U1470" s="210"/>
    </row>
    <row r="1471" spans="1:21" ht="20.100000000000001" customHeight="1">
      <c r="A1471" s="190"/>
      <c r="B1471" s="191"/>
      <c r="C1471" s="191"/>
      <c r="D1471" s="192"/>
      <c r="E1471" s="191"/>
      <c r="F1471" s="202"/>
      <c r="G1471" s="190"/>
      <c r="H1471" s="191"/>
      <c r="I1471" s="191"/>
      <c r="J1471" s="194"/>
      <c r="K1471" s="194"/>
      <c r="L1471" s="191"/>
      <c r="M1471" s="195"/>
      <c r="N1471" s="190"/>
      <c r="O1471" s="191"/>
      <c r="P1471" s="213"/>
      <c r="Q1471" s="214"/>
      <c r="R1471" s="256"/>
      <c r="S1471" s="257"/>
      <c r="T1471" s="258"/>
      <c r="U1471" s="259"/>
    </row>
    <row r="1472" spans="1:21" ht="20.100000000000001" customHeight="1">
      <c r="A1472" s="191"/>
      <c r="B1472" s="191"/>
      <c r="C1472" s="191"/>
      <c r="D1472" s="192"/>
      <c r="E1472" s="191"/>
      <c r="F1472" s="193"/>
      <c r="G1472" s="190"/>
      <c r="H1472" s="191"/>
      <c r="I1472" s="191"/>
      <c r="J1472" s="194"/>
      <c r="K1472" s="194"/>
      <c r="L1472" s="191"/>
      <c r="M1472" s="195"/>
      <c r="N1472" s="190"/>
      <c r="O1472" s="191"/>
      <c r="P1472" s="213"/>
      <c r="Q1472" s="214"/>
      <c r="R1472" s="215"/>
      <c r="S1472" s="215"/>
      <c r="T1472" s="216"/>
      <c r="U1472" s="255"/>
    </row>
    <row r="1473" spans="1:21" ht="20.100000000000001" customHeight="1">
      <c r="A1473" s="190"/>
      <c r="B1473" s="191"/>
      <c r="C1473" s="191"/>
      <c r="D1473" s="192"/>
      <c r="E1473" s="191"/>
      <c r="F1473" s="202"/>
      <c r="G1473" s="190"/>
      <c r="H1473" s="191"/>
      <c r="I1473" s="191"/>
      <c r="J1473" s="194"/>
      <c r="K1473" s="194"/>
      <c r="L1473" s="191"/>
      <c r="M1473" s="195"/>
      <c r="N1473" s="190"/>
      <c r="O1473" s="191"/>
      <c r="P1473" s="360"/>
      <c r="Q1473" s="361"/>
      <c r="R1473" s="215"/>
      <c r="S1473" s="254"/>
      <c r="T1473" s="310"/>
      <c r="U1473" s="272"/>
    </row>
    <row r="1474" spans="1:21" ht="20.100000000000001" customHeight="1">
      <c r="A1474" s="191"/>
      <c r="B1474" s="191"/>
      <c r="C1474" s="191"/>
      <c r="D1474" s="192"/>
      <c r="E1474" s="191"/>
      <c r="F1474" s="202"/>
      <c r="G1474" s="190"/>
      <c r="H1474" s="191"/>
      <c r="I1474" s="191"/>
      <c r="J1474" s="194"/>
      <c r="K1474" s="194"/>
      <c r="L1474" s="191"/>
      <c r="M1474" s="195"/>
      <c r="N1474" s="190"/>
      <c r="O1474" s="191"/>
      <c r="P1474" s="196"/>
      <c r="Q1474" s="197"/>
      <c r="R1474" s="203"/>
      <c r="S1474" s="211"/>
      <c r="T1474" s="212"/>
      <c r="U1474" s="201"/>
    </row>
    <row r="1475" spans="1:21" ht="20.100000000000001" customHeight="1">
      <c r="A1475" s="190"/>
      <c r="B1475" s="191"/>
      <c r="C1475" s="191"/>
      <c r="D1475" s="192"/>
      <c r="E1475" s="191"/>
      <c r="F1475" s="202"/>
      <c r="G1475" s="190"/>
      <c r="H1475" s="191"/>
      <c r="I1475" s="191"/>
      <c r="J1475" s="194"/>
      <c r="K1475" s="194"/>
      <c r="L1475" s="191"/>
      <c r="M1475" s="195"/>
      <c r="N1475" s="190"/>
      <c r="O1475" s="191"/>
      <c r="P1475" s="358"/>
      <c r="Q1475" s="359"/>
      <c r="R1475" s="208"/>
      <c r="S1475" s="209"/>
      <c r="T1475" s="247"/>
      <c r="U1475" s="205"/>
    </row>
    <row r="1476" spans="1:21" ht="20.100000000000001" customHeight="1">
      <c r="A1476" s="191"/>
      <c r="B1476" s="191"/>
      <c r="C1476" s="191"/>
      <c r="D1476" s="192"/>
      <c r="E1476" s="191"/>
      <c r="F1476" s="202"/>
      <c r="G1476" s="190"/>
      <c r="H1476" s="191"/>
      <c r="I1476" s="191"/>
      <c r="J1476" s="194"/>
      <c r="K1476" s="194"/>
      <c r="L1476" s="191"/>
      <c r="M1476" s="195"/>
      <c r="N1476" s="190"/>
      <c r="O1476" s="191"/>
      <c r="P1476" s="196"/>
      <c r="Q1476" s="197"/>
      <c r="R1476" s="248"/>
      <c r="S1476" s="227"/>
      <c r="T1476" s="374"/>
      <c r="U1476" s="242"/>
    </row>
    <row r="1477" spans="1:21" ht="20.100000000000001" customHeight="1">
      <c r="A1477" s="190"/>
      <c r="B1477" s="191"/>
      <c r="C1477" s="191"/>
      <c r="D1477" s="192"/>
      <c r="E1477" s="191"/>
      <c r="F1477" s="202"/>
      <c r="G1477" s="190"/>
      <c r="H1477" s="191"/>
      <c r="I1477" s="191"/>
      <c r="J1477" s="194"/>
      <c r="K1477" s="194"/>
      <c r="L1477" s="191"/>
      <c r="M1477" s="195"/>
      <c r="N1477" s="190"/>
      <c r="O1477" s="191"/>
      <c r="P1477" s="196"/>
      <c r="Q1477" s="197"/>
      <c r="R1477" s="208"/>
      <c r="S1477" s="209"/>
      <c r="T1477" s="200"/>
      <c r="U1477" s="210"/>
    </row>
    <row r="1478" spans="1:21" ht="20.100000000000001" customHeight="1">
      <c r="A1478" s="191"/>
      <c r="B1478" s="191"/>
      <c r="C1478" s="191"/>
      <c r="D1478" s="192"/>
      <c r="E1478" s="191"/>
      <c r="F1478" s="202"/>
      <c r="G1478" s="190"/>
      <c r="H1478" s="191"/>
      <c r="I1478" s="191"/>
      <c r="J1478" s="194"/>
      <c r="K1478" s="194"/>
      <c r="L1478" s="191"/>
      <c r="M1478" s="195"/>
      <c r="N1478" s="190"/>
      <c r="O1478" s="191"/>
      <c r="P1478" s="213"/>
      <c r="Q1478" s="214"/>
      <c r="R1478" s="244"/>
      <c r="S1478" s="245"/>
      <c r="T1478" s="233"/>
      <c r="U1478" s="281"/>
    </row>
    <row r="1479" spans="1:21" ht="20.100000000000001" customHeight="1">
      <c r="A1479" s="190"/>
      <c r="B1479" s="191"/>
      <c r="C1479" s="191"/>
      <c r="D1479" s="192"/>
      <c r="E1479" s="191"/>
      <c r="F1479" s="202"/>
      <c r="G1479" s="190"/>
      <c r="H1479" s="191"/>
      <c r="I1479" s="191"/>
      <c r="J1479" s="194"/>
      <c r="K1479" s="194"/>
      <c r="L1479" s="191"/>
      <c r="M1479" s="195"/>
      <c r="N1479" s="190"/>
      <c r="O1479" s="191"/>
      <c r="P1479" s="213"/>
      <c r="Q1479" s="214"/>
      <c r="R1479" s="215"/>
      <c r="S1479" s="215"/>
      <c r="T1479" s="216"/>
      <c r="U1479" s="217"/>
    </row>
    <row r="1480" spans="1:21" ht="20.100000000000001" customHeight="1">
      <c r="A1480" s="191"/>
      <c r="B1480" s="191"/>
      <c r="C1480" s="191"/>
      <c r="D1480" s="192"/>
      <c r="E1480" s="191"/>
      <c r="F1480" s="202"/>
      <c r="G1480" s="190"/>
      <c r="H1480" s="191"/>
      <c r="I1480" s="191"/>
      <c r="J1480" s="194"/>
      <c r="K1480" s="194"/>
      <c r="L1480" s="191"/>
      <c r="M1480" s="195"/>
      <c r="N1480" s="190"/>
      <c r="O1480" s="191"/>
      <c r="P1480" s="196"/>
      <c r="Q1480" s="197"/>
      <c r="R1480" s="203"/>
      <c r="S1480" s="211"/>
      <c r="T1480" s="212"/>
      <c r="U1480" s="205"/>
    </row>
    <row r="1481" spans="1:21" ht="20.100000000000001" customHeight="1">
      <c r="A1481" s="190"/>
      <c r="B1481" s="191"/>
      <c r="C1481" s="191"/>
      <c r="D1481" s="192"/>
      <c r="E1481" s="191"/>
      <c r="F1481" s="202"/>
      <c r="G1481" s="190"/>
      <c r="H1481" s="191"/>
      <c r="I1481" s="191"/>
      <c r="J1481" s="194"/>
      <c r="K1481" s="194"/>
      <c r="L1481" s="191"/>
      <c r="M1481" s="195"/>
      <c r="N1481" s="190"/>
      <c r="O1481" s="191"/>
      <c r="P1481" s="196"/>
      <c r="Q1481" s="197"/>
      <c r="R1481" s="203"/>
      <c r="S1481" s="211"/>
      <c r="T1481" s="212"/>
      <c r="U1481" s="201"/>
    </row>
    <row r="1482" spans="1:21" ht="20.100000000000001" customHeight="1">
      <c r="A1482" s="191"/>
      <c r="B1482" s="191"/>
      <c r="C1482" s="191"/>
      <c r="D1482" s="192"/>
      <c r="E1482" s="191"/>
      <c r="F1482" s="193"/>
      <c r="G1482" s="190"/>
      <c r="H1482" s="191"/>
      <c r="I1482" s="191"/>
      <c r="J1482" s="194"/>
      <c r="K1482" s="194"/>
      <c r="L1482" s="191"/>
      <c r="M1482" s="195"/>
      <c r="N1482" s="190"/>
      <c r="O1482" s="191"/>
      <c r="P1482" s="196"/>
      <c r="Q1482" s="197"/>
      <c r="R1482" s="263"/>
      <c r="S1482" s="261"/>
      <c r="T1482" s="233"/>
      <c r="U1482" s="355"/>
    </row>
    <row r="1483" spans="1:21" ht="20.100000000000001" customHeight="1">
      <c r="A1483" s="190"/>
      <c r="B1483" s="191"/>
      <c r="C1483" s="191"/>
      <c r="D1483" s="192"/>
      <c r="E1483" s="191"/>
      <c r="F1483" s="229"/>
      <c r="G1483" s="190"/>
      <c r="H1483" s="191"/>
      <c r="I1483" s="191"/>
      <c r="J1483" s="194"/>
      <c r="K1483" s="194"/>
      <c r="L1483" s="191"/>
      <c r="M1483" s="195"/>
      <c r="N1483" s="190"/>
      <c r="O1483" s="191"/>
      <c r="P1483" s="213"/>
      <c r="Q1483" s="214"/>
      <c r="R1483" s="254"/>
      <c r="S1483" s="254"/>
      <c r="T1483" s="310"/>
      <c r="U1483" s="217"/>
    </row>
    <row r="1484" spans="1:21" ht="20.100000000000001" customHeight="1">
      <c r="A1484" s="191"/>
      <c r="B1484" s="191"/>
      <c r="C1484" s="191"/>
      <c r="D1484" s="192"/>
      <c r="E1484" s="191"/>
      <c r="F1484" s="193"/>
      <c r="G1484" s="190"/>
      <c r="H1484" s="191"/>
      <c r="I1484" s="191"/>
      <c r="J1484" s="194"/>
      <c r="K1484" s="194"/>
      <c r="L1484" s="191"/>
      <c r="M1484" s="195"/>
      <c r="N1484" s="190"/>
      <c r="O1484" s="191"/>
      <c r="P1484" s="196"/>
      <c r="Q1484" s="197"/>
      <c r="R1484" s="375"/>
      <c r="S1484" s="368"/>
      <c r="T1484" s="233"/>
      <c r="U1484" s="262"/>
    </row>
    <row r="1485" spans="1:21" ht="20.100000000000001" customHeight="1">
      <c r="A1485" s="190"/>
      <c r="B1485" s="191"/>
      <c r="C1485" s="240"/>
      <c r="D1485" s="192"/>
      <c r="E1485" s="191"/>
      <c r="F1485" s="202"/>
      <c r="G1485" s="190"/>
      <c r="H1485" s="191"/>
      <c r="I1485" s="191"/>
      <c r="J1485" s="194"/>
      <c r="K1485" s="194"/>
      <c r="L1485" s="191"/>
      <c r="M1485" s="195"/>
      <c r="N1485" s="190"/>
      <c r="O1485" s="191"/>
      <c r="P1485" s="213"/>
      <c r="Q1485" s="214"/>
      <c r="R1485" s="215"/>
      <c r="S1485" s="215"/>
      <c r="T1485" s="216"/>
      <c r="U1485" s="272"/>
    </row>
    <row r="1486" spans="1:21" ht="20.100000000000001" customHeight="1">
      <c r="A1486" s="191"/>
      <c r="B1486" s="191"/>
      <c r="C1486" s="191"/>
      <c r="D1486" s="192"/>
      <c r="E1486" s="191"/>
      <c r="F1486" s="193"/>
      <c r="G1486" s="190"/>
      <c r="H1486" s="191"/>
      <c r="I1486" s="191"/>
      <c r="J1486" s="194"/>
      <c r="K1486" s="194"/>
      <c r="L1486" s="191"/>
      <c r="M1486" s="195"/>
      <c r="N1486" s="190"/>
      <c r="O1486" s="191"/>
      <c r="P1486" s="196"/>
      <c r="Q1486" s="197"/>
      <c r="R1486" s="278"/>
      <c r="S1486" s="266"/>
      <c r="T1486" s="247"/>
      <c r="U1486" s="210"/>
    </row>
    <row r="1487" spans="1:21" ht="20.100000000000001" customHeight="1">
      <c r="A1487" s="190"/>
      <c r="B1487" s="191"/>
      <c r="C1487" s="191"/>
      <c r="D1487" s="192"/>
      <c r="E1487" s="191"/>
      <c r="F1487" s="202"/>
      <c r="G1487" s="190"/>
      <c r="H1487" s="191"/>
      <c r="I1487" s="191"/>
      <c r="J1487" s="194"/>
      <c r="K1487" s="194"/>
      <c r="L1487" s="191"/>
      <c r="M1487" s="195"/>
      <c r="N1487" s="190"/>
      <c r="O1487" s="191"/>
      <c r="P1487" s="360"/>
      <c r="Q1487" s="361"/>
      <c r="R1487" s="215"/>
      <c r="S1487" s="215"/>
      <c r="T1487" s="216"/>
      <c r="U1487" s="255"/>
    </row>
    <row r="1488" spans="1:21" ht="20.100000000000001" customHeight="1">
      <c r="A1488" s="191"/>
      <c r="B1488" s="191"/>
      <c r="C1488" s="191"/>
      <c r="D1488" s="192"/>
      <c r="E1488" s="191"/>
      <c r="F1488" s="202"/>
      <c r="G1488" s="190"/>
      <c r="H1488" s="191"/>
      <c r="I1488" s="191"/>
      <c r="J1488" s="194"/>
      <c r="K1488" s="194"/>
      <c r="L1488" s="191"/>
      <c r="M1488" s="195"/>
      <c r="N1488" s="190"/>
      <c r="O1488" s="191"/>
      <c r="P1488" s="213"/>
      <c r="Q1488" s="214"/>
      <c r="R1488" s="215"/>
      <c r="S1488" s="215"/>
      <c r="T1488" s="216"/>
      <c r="U1488" s="255"/>
    </row>
    <row r="1489" spans="1:21" ht="20.100000000000001" customHeight="1">
      <c r="A1489" s="190"/>
      <c r="B1489" s="191"/>
      <c r="C1489" s="191"/>
      <c r="D1489" s="192"/>
      <c r="E1489" s="191"/>
      <c r="F1489" s="202"/>
      <c r="G1489" s="190"/>
      <c r="H1489" s="191"/>
      <c r="I1489" s="191"/>
      <c r="J1489" s="194"/>
      <c r="K1489" s="194"/>
      <c r="L1489" s="191"/>
      <c r="M1489" s="195"/>
      <c r="N1489" s="190"/>
      <c r="O1489" s="191"/>
      <c r="P1489" s="358"/>
      <c r="Q1489" s="359"/>
      <c r="R1489" s="203"/>
      <c r="S1489" s="204"/>
      <c r="T1489" s="247"/>
      <c r="U1489" s="205"/>
    </row>
    <row r="1490" spans="1:21" ht="20.100000000000001" customHeight="1">
      <c r="A1490" s="191"/>
      <c r="B1490" s="191"/>
      <c r="C1490" s="191"/>
      <c r="D1490" s="192"/>
      <c r="E1490" s="191"/>
      <c r="F1490" s="202"/>
      <c r="G1490" s="190"/>
      <c r="H1490" s="191"/>
      <c r="I1490" s="191"/>
      <c r="J1490" s="194"/>
      <c r="K1490" s="194"/>
      <c r="L1490" s="191"/>
      <c r="M1490" s="195"/>
      <c r="N1490" s="190"/>
      <c r="O1490" s="191"/>
      <c r="P1490" s="196"/>
      <c r="Q1490" s="197"/>
      <c r="R1490" s="226"/>
      <c r="S1490" s="227"/>
      <c r="T1490" s="219"/>
      <c r="U1490" s="205"/>
    </row>
    <row r="1491" spans="1:21" ht="20.100000000000001" customHeight="1">
      <c r="A1491" s="190"/>
      <c r="B1491" s="191"/>
      <c r="C1491" s="191"/>
      <c r="D1491" s="192"/>
      <c r="E1491" s="191"/>
      <c r="F1491" s="202"/>
      <c r="G1491" s="190"/>
      <c r="H1491" s="191"/>
      <c r="I1491" s="191"/>
      <c r="J1491" s="194"/>
      <c r="K1491" s="194"/>
      <c r="L1491" s="191"/>
      <c r="M1491" s="195"/>
      <c r="N1491" s="190"/>
      <c r="O1491" s="191"/>
      <c r="P1491" s="213"/>
      <c r="Q1491" s="214"/>
      <c r="R1491" s="215"/>
      <c r="S1491" s="215"/>
      <c r="T1491" s="216"/>
      <c r="U1491" s="255"/>
    </row>
    <row r="1492" spans="1:21" ht="20.100000000000001" customHeight="1">
      <c r="A1492" s="191"/>
      <c r="B1492" s="191"/>
      <c r="C1492" s="191"/>
      <c r="D1492" s="192"/>
      <c r="E1492" s="191"/>
      <c r="F1492" s="202"/>
      <c r="G1492" s="190"/>
      <c r="H1492" s="191"/>
      <c r="I1492" s="191"/>
      <c r="J1492" s="194"/>
      <c r="K1492" s="194"/>
      <c r="L1492" s="191"/>
      <c r="M1492" s="195"/>
      <c r="N1492" s="190"/>
      <c r="O1492" s="191"/>
      <c r="P1492" s="213"/>
      <c r="Q1492" s="214"/>
      <c r="R1492" s="215"/>
      <c r="S1492" s="215"/>
      <c r="T1492" s="216"/>
      <c r="U1492" s="255"/>
    </row>
    <row r="1493" spans="1:21" ht="20.100000000000001" customHeight="1">
      <c r="A1493" s="190"/>
      <c r="B1493" s="191"/>
      <c r="C1493" s="191"/>
      <c r="D1493" s="192"/>
      <c r="E1493" s="191"/>
      <c r="F1493" s="193"/>
      <c r="G1493" s="190"/>
      <c r="H1493" s="191"/>
      <c r="I1493" s="191"/>
      <c r="J1493" s="194"/>
      <c r="K1493" s="194"/>
      <c r="L1493" s="191"/>
      <c r="M1493" s="195"/>
      <c r="N1493" s="190"/>
      <c r="O1493" s="191"/>
      <c r="P1493" s="360"/>
      <c r="Q1493" s="361"/>
      <c r="R1493" s="244"/>
      <c r="S1493" s="245"/>
      <c r="T1493" s="247"/>
      <c r="U1493" s="201"/>
    </row>
    <row r="1494" spans="1:21" ht="20.100000000000001" customHeight="1">
      <c r="A1494" s="191"/>
      <c r="B1494" s="191"/>
      <c r="C1494" s="191"/>
      <c r="D1494" s="192"/>
      <c r="E1494" s="191"/>
      <c r="F1494" s="202"/>
      <c r="G1494" s="190"/>
      <c r="H1494" s="191"/>
      <c r="I1494" s="191"/>
      <c r="J1494" s="194"/>
      <c r="K1494" s="194"/>
      <c r="L1494" s="191"/>
      <c r="M1494" s="195"/>
      <c r="N1494" s="190"/>
      <c r="O1494" s="191"/>
      <c r="P1494" s="196"/>
      <c r="Q1494" s="197"/>
      <c r="R1494" s="203"/>
      <c r="S1494" s="204"/>
      <c r="T1494" s="200"/>
      <c r="U1494" s="205"/>
    </row>
    <row r="1495" spans="1:21" ht="20.100000000000001" customHeight="1">
      <c r="A1495" s="190"/>
      <c r="B1495" s="191"/>
      <c r="C1495" s="191"/>
      <c r="D1495" s="192"/>
      <c r="E1495" s="191"/>
      <c r="F1495" s="202"/>
      <c r="G1495" s="190"/>
      <c r="H1495" s="191"/>
      <c r="I1495" s="191"/>
      <c r="J1495" s="194"/>
      <c r="K1495" s="194"/>
      <c r="L1495" s="191"/>
      <c r="M1495" s="195"/>
      <c r="N1495" s="190"/>
      <c r="O1495" s="191"/>
      <c r="P1495" s="213"/>
      <c r="Q1495" s="214"/>
      <c r="R1495" s="215"/>
      <c r="S1495" s="215"/>
      <c r="T1495" s="216"/>
      <c r="U1495" s="272"/>
    </row>
    <row r="1496" spans="1:21" ht="20.100000000000001" customHeight="1">
      <c r="A1496" s="191"/>
      <c r="B1496" s="191"/>
      <c r="C1496" s="191"/>
      <c r="D1496" s="192"/>
      <c r="E1496" s="191"/>
      <c r="F1496" s="202"/>
      <c r="G1496" s="190"/>
      <c r="H1496" s="191"/>
      <c r="I1496" s="191"/>
      <c r="J1496" s="194"/>
      <c r="K1496" s="194"/>
      <c r="L1496" s="191"/>
      <c r="M1496" s="195"/>
      <c r="N1496" s="190"/>
      <c r="O1496" s="191"/>
      <c r="P1496" s="213"/>
      <c r="Q1496" s="214"/>
      <c r="R1496" s="215"/>
      <c r="S1496" s="215"/>
      <c r="T1496" s="216"/>
      <c r="U1496" s="217"/>
    </row>
    <row r="1497" spans="1:21" ht="20.100000000000001" customHeight="1">
      <c r="A1497" s="190"/>
      <c r="B1497" s="191"/>
      <c r="C1497" s="191"/>
      <c r="D1497" s="192"/>
      <c r="E1497" s="191"/>
      <c r="F1497" s="202"/>
      <c r="G1497" s="190"/>
      <c r="H1497" s="191"/>
      <c r="I1497" s="191"/>
      <c r="J1497" s="194"/>
      <c r="K1497" s="194"/>
      <c r="L1497" s="191"/>
      <c r="M1497" s="195"/>
      <c r="N1497" s="190"/>
      <c r="O1497" s="191"/>
      <c r="P1497" s="213"/>
      <c r="Q1497" s="214"/>
      <c r="R1497" s="279"/>
      <c r="S1497" s="245"/>
      <c r="T1497" s="216"/>
      <c r="U1497" s="217"/>
    </row>
    <row r="1498" spans="1:21" ht="20.100000000000001" customHeight="1">
      <c r="A1498" s="191"/>
      <c r="B1498" s="191"/>
      <c r="C1498" s="191"/>
      <c r="D1498" s="192"/>
      <c r="E1498" s="191"/>
      <c r="F1498" s="193"/>
      <c r="G1498" s="190"/>
      <c r="H1498" s="191"/>
      <c r="I1498" s="191"/>
      <c r="J1498" s="194"/>
      <c r="K1498" s="194"/>
      <c r="L1498" s="191"/>
      <c r="M1498" s="195"/>
      <c r="N1498" s="190"/>
      <c r="O1498" s="191"/>
      <c r="P1498" s="358"/>
      <c r="Q1498" s="359"/>
      <c r="R1498" s="208"/>
      <c r="S1498" s="209"/>
      <c r="T1498" s="247"/>
      <c r="U1498" s="205"/>
    </row>
    <row r="1499" spans="1:21" ht="20.100000000000001" customHeight="1">
      <c r="A1499" s="190"/>
      <c r="B1499" s="191"/>
      <c r="C1499" s="191"/>
      <c r="D1499" s="192"/>
      <c r="E1499" s="191"/>
      <c r="F1499" s="202"/>
      <c r="G1499" s="190"/>
      <c r="H1499" s="191"/>
      <c r="I1499" s="191"/>
      <c r="J1499" s="194"/>
      <c r="K1499" s="194"/>
      <c r="L1499" s="191"/>
      <c r="M1499" s="195"/>
      <c r="N1499" s="190"/>
      <c r="O1499" s="191"/>
      <c r="P1499" s="196"/>
      <c r="Q1499" s="197"/>
      <c r="R1499" s="208"/>
      <c r="S1499" s="209"/>
      <c r="T1499" s="200"/>
      <c r="U1499" s="201"/>
    </row>
    <row r="1500" spans="1:21" ht="20.100000000000001" customHeight="1">
      <c r="A1500" s="191"/>
      <c r="B1500" s="191"/>
      <c r="C1500" s="191"/>
      <c r="D1500" s="192"/>
      <c r="E1500" s="191"/>
      <c r="F1500" s="202"/>
      <c r="G1500" s="190"/>
      <c r="H1500" s="191"/>
      <c r="I1500" s="191"/>
      <c r="J1500" s="194"/>
      <c r="K1500" s="194"/>
      <c r="L1500" s="191"/>
      <c r="M1500" s="195"/>
      <c r="N1500" s="190"/>
      <c r="O1500" s="191"/>
      <c r="P1500" s="213"/>
      <c r="Q1500" s="214"/>
      <c r="R1500" s="215"/>
      <c r="S1500" s="215"/>
      <c r="T1500" s="216"/>
      <c r="U1500" s="255"/>
    </row>
    <row r="1501" spans="1:21" ht="20.100000000000001" customHeight="1">
      <c r="A1501" s="190"/>
      <c r="B1501" s="191"/>
      <c r="C1501" s="191"/>
      <c r="D1501" s="192"/>
      <c r="E1501" s="191"/>
      <c r="F1501" s="202"/>
      <c r="G1501" s="190"/>
      <c r="H1501" s="191"/>
      <c r="I1501" s="191"/>
      <c r="J1501" s="194"/>
      <c r="K1501" s="194"/>
      <c r="L1501" s="191"/>
      <c r="M1501" s="195"/>
      <c r="N1501" s="190"/>
      <c r="O1501" s="191"/>
      <c r="P1501" s="196"/>
      <c r="Q1501" s="197"/>
      <c r="R1501" s="206"/>
      <c r="S1501" s="207"/>
      <c r="T1501" s="200"/>
      <c r="U1501" s="201"/>
    </row>
    <row r="1502" spans="1:21" ht="20.100000000000001" customHeight="1">
      <c r="A1502" s="191"/>
      <c r="B1502" s="191"/>
      <c r="C1502" s="191"/>
      <c r="D1502" s="192"/>
      <c r="E1502" s="191"/>
      <c r="F1502" s="202"/>
      <c r="G1502" s="190"/>
      <c r="H1502" s="191"/>
      <c r="I1502" s="191"/>
      <c r="J1502" s="194"/>
      <c r="K1502" s="194"/>
      <c r="L1502" s="191"/>
      <c r="M1502" s="195"/>
      <c r="N1502" s="190"/>
      <c r="O1502" s="191"/>
      <c r="P1502" s="196"/>
      <c r="Q1502" s="197"/>
      <c r="R1502" s="345"/>
      <c r="S1502" s="344"/>
      <c r="T1502" s="247"/>
      <c r="U1502" s="201"/>
    </row>
    <row r="1503" spans="1:21" ht="20.100000000000001" customHeight="1">
      <c r="A1503" s="190"/>
      <c r="B1503" s="191"/>
      <c r="C1503" s="191"/>
      <c r="D1503" s="192"/>
      <c r="E1503" s="191"/>
      <c r="F1503" s="202"/>
      <c r="G1503" s="190"/>
      <c r="H1503" s="191"/>
      <c r="I1503" s="191"/>
      <c r="J1503" s="194"/>
      <c r="K1503" s="194"/>
      <c r="L1503" s="191"/>
      <c r="M1503" s="195"/>
      <c r="N1503" s="190"/>
      <c r="O1503" s="191"/>
      <c r="P1503" s="360"/>
      <c r="Q1503" s="361"/>
      <c r="R1503" s="215"/>
      <c r="S1503" s="215"/>
      <c r="T1503" s="310"/>
      <c r="U1503" s="272"/>
    </row>
    <row r="1504" spans="1:21" ht="20.100000000000001" customHeight="1">
      <c r="A1504" s="191"/>
      <c r="B1504" s="191"/>
      <c r="C1504" s="191"/>
      <c r="D1504" s="192"/>
      <c r="E1504" s="191"/>
      <c r="F1504" s="202"/>
      <c r="G1504" s="190"/>
      <c r="H1504" s="191"/>
      <c r="I1504" s="191"/>
      <c r="J1504" s="194"/>
      <c r="K1504" s="194"/>
      <c r="L1504" s="191"/>
      <c r="M1504" s="195"/>
      <c r="N1504" s="190"/>
      <c r="O1504" s="191"/>
      <c r="P1504" s="196"/>
      <c r="Q1504" s="197"/>
      <c r="R1504" s="203"/>
      <c r="S1504" s="204"/>
      <c r="T1504" s="247"/>
      <c r="U1504" s="205"/>
    </row>
    <row r="1505" spans="1:21" ht="20.100000000000001" customHeight="1">
      <c r="A1505" s="190"/>
      <c r="B1505" s="191"/>
      <c r="C1505" s="191"/>
      <c r="D1505" s="192"/>
      <c r="E1505" s="191"/>
      <c r="F1505" s="193"/>
      <c r="G1505" s="190"/>
      <c r="H1505" s="191"/>
      <c r="I1505" s="191"/>
      <c r="J1505" s="194"/>
      <c r="K1505" s="194"/>
      <c r="L1505" s="191"/>
      <c r="M1505" s="195"/>
      <c r="N1505" s="190"/>
      <c r="O1505" s="191"/>
      <c r="P1505" s="358"/>
      <c r="Q1505" s="359"/>
      <c r="R1505" s="263"/>
      <c r="S1505" s="261"/>
      <c r="T1505" s="318"/>
      <c r="U1505" s="355"/>
    </row>
    <row r="1506" spans="1:21" ht="20.100000000000001" customHeight="1">
      <c r="A1506" s="191"/>
      <c r="B1506" s="191"/>
      <c r="C1506" s="191"/>
      <c r="D1506" s="192"/>
      <c r="E1506" s="191"/>
      <c r="F1506" s="202"/>
      <c r="G1506" s="190"/>
      <c r="H1506" s="191"/>
      <c r="I1506" s="191"/>
      <c r="J1506" s="194"/>
      <c r="K1506" s="194"/>
      <c r="L1506" s="191"/>
      <c r="M1506" s="195"/>
      <c r="N1506" s="190"/>
      <c r="O1506" s="191"/>
      <c r="P1506" s="196"/>
      <c r="Q1506" s="197"/>
      <c r="R1506" s="226"/>
      <c r="S1506" s="227"/>
      <c r="T1506" s="219"/>
      <c r="U1506" s="210"/>
    </row>
    <row r="1507" spans="1:21" ht="20.100000000000001" customHeight="1">
      <c r="A1507" s="190"/>
      <c r="B1507" s="191"/>
      <c r="C1507" s="191"/>
      <c r="D1507" s="192"/>
      <c r="E1507" s="191"/>
      <c r="F1507" s="193"/>
      <c r="G1507" s="190"/>
      <c r="H1507" s="191"/>
      <c r="I1507" s="191"/>
      <c r="J1507" s="194"/>
      <c r="K1507" s="194"/>
      <c r="L1507" s="191"/>
      <c r="M1507" s="195"/>
      <c r="N1507" s="190"/>
      <c r="O1507" s="191"/>
      <c r="P1507" s="196"/>
      <c r="Q1507" s="197"/>
      <c r="R1507" s="208"/>
      <c r="S1507" s="209"/>
      <c r="T1507" s="200"/>
      <c r="U1507" s="201"/>
    </row>
    <row r="1508" spans="1:21" ht="20.100000000000001" customHeight="1">
      <c r="A1508" s="191"/>
      <c r="B1508" s="191"/>
      <c r="C1508" s="191"/>
      <c r="D1508" s="192"/>
      <c r="E1508" s="191"/>
      <c r="F1508" s="193"/>
      <c r="G1508" s="190"/>
      <c r="H1508" s="191"/>
      <c r="I1508" s="191"/>
      <c r="J1508" s="194"/>
      <c r="K1508" s="194"/>
      <c r="L1508" s="191"/>
      <c r="M1508" s="195"/>
      <c r="N1508" s="190"/>
      <c r="O1508" s="191"/>
      <c r="P1508" s="358"/>
      <c r="Q1508" s="359"/>
      <c r="R1508" s="215"/>
      <c r="S1508" s="215"/>
      <c r="T1508" s="200"/>
      <c r="U1508" s="201"/>
    </row>
    <row r="1509" spans="1:21" ht="20.100000000000001" customHeight="1">
      <c r="A1509" s="190"/>
      <c r="B1509" s="191"/>
      <c r="C1509" s="191"/>
      <c r="D1509" s="192"/>
      <c r="E1509" s="191"/>
      <c r="F1509" s="202"/>
      <c r="G1509" s="190"/>
      <c r="H1509" s="191"/>
      <c r="I1509" s="191"/>
      <c r="J1509" s="194"/>
      <c r="K1509" s="194"/>
      <c r="L1509" s="191"/>
      <c r="M1509" s="195"/>
      <c r="N1509" s="190"/>
      <c r="O1509" s="191"/>
      <c r="P1509" s="213"/>
      <c r="Q1509" s="214"/>
      <c r="R1509" s="198"/>
      <c r="S1509" s="287"/>
      <c r="T1509" s="200"/>
      <c r="U1509" s="201"/>
    </row>
    <row r="1510" spans="1:21" ht="20.100000000000001" customHeight="1">
      <c r="A1510" s="191"/>
      <c r="B1510" s="191"/>
      <c r="C1510" s="191"/>
      <c r="D1510" s="192"/>
      <c r="E1510" s="191"/>
      <c r="F1510" s="202"/>
      <c r="G1510" s="190"/>
      <c r="H1510" s="191"/>
      <c r="I1510" s="191"/>
      <c r="J1510" s="194"/>
      <c r="K1510" s="194"/>
      <c r="L1510" s="191"/>
      <c r="M1510" s="195"/>
      <c r="N1510" s="190"/>
      <c r="O1510" s="191"/>
      <c r="P1510" s="213"/>
      <c r="Q1510" s="214"/>
      <c r="R1510" s="215"/>
      <c r="S1510" s="215"/>
      <c r="T1510" s="216"/>
      <c r="U1510" s="217"/>
    </row>
    <row r="1511" spans="1:21" ht="20.100000000000001" customHeight="1">
      <c r="A1511" s="190"/>
      <c r="B1511" s="191"/>
      <c r="C1511" s="191"/>
      <c r="D1511" s="192"/>
      <c r="E1511" s="191"/>
      <c r="F1511" s="202"/>
      <c r="G1511" s="190"/>
      <c r="H1511" s="191"/>
      <c r="I1511" s="191"/>
      <c r="J1511" s="194"/>
      <c r="K1511" s="194"/>
      <c r="L1511" s="191"/>
      <c r="M1511" s="195"/>
      <c r="N1511" s="190"/>
      <c r="O1511" s="191"/>
      <c r="P1511" s="196"/>
      <c r="Q1511" s="197"/>
      <c r="R1511" s="226"/>
      <c r="S1511" s="227"/>
      <c r="T1511" s="296"/>
      <c r="U1511" s="210"/>
    </row>
    <row r="1512" spans="1:21" ht="20.100000000000001" customHeight="1">
      <c r="A1512" s="191"/>
      <c r="B1512" s="191"/>
      <c r="C1512" s="191"/>
      <c r="D1512" s="192"/>
      <c r="E1512" s="191"/>
      <c r="F1512" s="193"/>
      <c r="G1512" s="190"/>
      <c r="H1512" s="191"/>
      <c r="I1512" s="191"/>
      <c r="J1512" s="194"/>
      <c r="K1512" s="194"/>
      <c r="L1512" s="191"/>
      <c r="M1512" s="195"/>
      <c r="N1512" s="190"/>
      <c r="O1512" s="191"/>
      <c r="P1512" s="196"/>
      <c r="Q1512" s="197"/>
      <c r="R1512" s="278"/>
      <c r="S1512" s="266"/>
      <c r="T1512" s="247"/>
      <c r="U1512" s="201"/>
    </row>
    <row r="1513" spans="1:21" ht="20.100000000000001" customHeight="1">
      <c r="A1513" s="190"/>
      <c r="B1513" s="191"/>
      <c r="C1513" s="191"/>
      <c r="D1513" s="192"/>
      <c r="E1513" s="191"/>
      <c r="F1513" s="202"/>
      <c r="G1513" s="190"/>
      <c r="H1513" s="191"/>
      <c r="I1513" s="191"/>
      <c r="J1513" s="194"/>
      <c r="K1513" s="194"/>
      <c r="L1513" s="191"/>
      <c r="M1513" s="195"/>
      <c r="N1513" s="190"/>
      <c r="O1513" s="191"/>
      <c r="P1513" s="196"/>
      <c r="Q1513" s="197"/>
      <c r="R1513" s="226"/>
      <c r="S1513" s="227"/>
      <c r="T1513" s="219"/>
      <c r="U1513" s="210"/>
    </row>
    <row r="1514" spans="1:21" ht="20.100000000000001" customHeight="1">
      <c r="A1514" s="191"/>
      <c r="B1514" s="191"/>
      <c r="C1514" s="191"/>
      <c r="D1514" s="192"/>
      <c r="E1514" s="191"/>
      <c r="F1514" s="202"/>
      <c r="G1514" s="190"/>
      <c r="H1514" s="191"/>
      <c r="I1514" s="191"/>
      <c r="J1514" s="194"/>
      <c r="K1514" s="194"/>
      <c r="L1514" s="191"/>
      <c r="M1514" s="195"/>
      <c r="N1514" s="190"/>
      <c r="O1514" s="191"/>
      <c r="P1514" s="213"/>
      <c r="Q1514" s="214"/>
      <c r="R1514" s="215"/>
      <c r="S1514" s="215"/>
      <c r="T1514" s="216"/>
      <c r="U1514" s="255"/>
    </row>
    <row r="1515" spans="1:21" ht="20.100000000000001" customHeight="1">
      <c r="A1515" s="190"/>
      <c r="B1515" s="191"/>
      <c r="C1515" s="191"/>
      <c r="D1515" s="192"/>
      <c r="E1515" s="191"/>
      <c r="F1515" s="202"/>
      <c r="G1515" s="190"/>
      <c r="H1515" s="191"/>
      <c r="I1515" s="191"/>
      <c r="J1515" s="194"/>
      <c r="K1515" s="194"/>
      <c r="L1515" s="191"/>
      <c r="M1515" s="195"/>
      <c r="N1515" s="190"/>
      <c r="O1515" s="191"/>
      <c r="P1515" s="213"/>
      <c r="Q1515" s="214"/>
      <c r="R1515" s="254"/>
      <c r="S1515" s="254"/>
      <c r="T1515" s="216"/>
      <c r="U1515" s="255"/>
    </row>
    <row r="1516" spans="1:21" ht="20.100000000000001" customHeight="1">
      <c r="A1516" s="191"/>
      <c r="B1516" s="191"/>
      <c r="C1516" s="191"/>
      <c r="D1516" s="192"/>
      <c r="E1516" s="191"/>
      <c r="F1516" s="202"/>
      <c r="G1516" s="190"/>
      <c r="H1516" s="191"/>
      <c r="I1516" s="191"/>
      <c r="J1516" s="194"/>
      <c r="K1516" s="194"/>
      <c r="L1516" s="191"/>
      <c r="M1516" s="195"/>
      <c r="N1516" s="190"/>
      <c r="O1516" s="191"/>
      <c r="P1516" s="360"/>
      <c r="Q1516" s="361"/>
      <c r="R1516" s="215"/>
      <c r="S1516" s="215"/>
      <c r="T1516" s="216"/>
      <c r="U1516" s="217"/>
    </row>
    <row r="1517" spans="1:21" ht="20.100000000000001" customHeight="1">
      <c r="A1517" s="190"/>
      <c r="B1517" s="191"/>
      <c r="C1517" s="191"/>
      <c r="D1517" s="192"/>
      <c r="E1517" s="191"/>
      <c r="F1517" s="193"/>
      <c r="G1517" s="190"/>
      <c r="H1517" s="191"/>
      <c r="I1517" s="191"/>
      <c r="J1517" s="194"/>
      <c r="K1517" s="194"/>
      <c r="L1517" s="191"/>
      <c r="M1517" s="195"/>
      <c r="N1517" s="190"/>
      <c r="O1517" s="191"/>
      <c r="P1517" s="358"/>
      <c r="Q1517" s="359"/>
      <c r="R1517" s="345"/>
      <c r="S1517" s="344"/>
      <c r="T1517" s="247"/>
      <c r="U1517" s="201"/>
    </row>
    <row r="1518" spans="1:21" ht="20.100000000000001" customHeight="1">
      <c r="A1518" s="191"/>
      <c r="B1518" s="191"/>
      <c r="C1518" s="191"/>
      <c r="D1518" s="192"/>
      <c r="E1518" s="191"/>
      <c r="F1518" s="193"/>
      <c r="G1518" s="190"/>
      <c r="H1518" s="191"/>
      <c r="I1518" s="191"/>
      <c r="J1518" s="194"/>
      <c r="K1518" s="194"/>
      <c r="L1518" s="191"/>
      <c r="M1518" s="195"/>
      <c r="N1518" s="190"/>
      <c r="O1518" s="191"/>
      <c r="P1518" s="196"/>
      <c r="Q1518" s="197"/>
      <c r="R1518" s="208"/>
      <c r="S1518" s="209"/>
      <c r="T1518" s="200"/>
      <c r="U1518" s="205"/>
    </row>
    <row r="1519" spans="1:21" ht="20.100000000000001" customHeight="1">
      <c r="A1519" s="190"/>
      <c r="B1519" s="191"/>
      <c r="C1519" s="191"/>
      <c r="D1519" s="192"/>
      <c r="E1519" s="191"/>
      <c r="F1519" s="193"/>
      <c r="G1519" s="190"/>
      <c r="H1519" s="191"/>
      <c r="I1519" s="191"/>
      <c r="J1519" s="194"/>
      <c r="K1519" s="194"/>
      <c r="L1519" s="191"/>
      <c r="M1519" s="195"/>
      <c r="N1519" s="190"/>
      <c r="O1519" s="191"/>
      <c r="P1519" s="358"/>
      <c r="Q1519" s="359"/>
      <c r="R1519" s="203"/>
      <c r="S1519" s="199"/>
      <c r="T1519" s="200"/>
      <c r="U1519" s="205"/>
    </row>
    <row r="1520" spans="1:21" ht="20.100000000000001" customHeight="1">
      <c r="A1520" s="191"/>
      <c r="B1520" s="191"/>
      <c r="C1520" s="191"/>
      <c r="D1520" s="192"/>
      <c r="E1520" s="191"/>
      <c r="F1520" s="202"/>
      <c r="G1520" s="190"/>
      <c r="H1520" s="191"/>
      <c r="I1520" s="191"/>
      <c r="J1520" s="194"/>
      <c r="K1520" s="194"/>
      <c r="L1520" s="191"/>
      <c r="M1520" s="195"/>
      <c r="N1520" s="190"/>
      <c r="O1520" s="191"/>
      <c r="P1520" s="196"/>
      <c r="Q1520" s="197"/>
      <c r="R1520" s="198"/>
      <c r="S1520" s="199"/>
      <c r="T1520" s="247"/>
      <c r="U1520" s="201"/>
    </row>
    <row r="1521" spans="1:21" ht="20.100000000000001" customHeight="1">
      <c r="A1521" s="190"/>
      <c r="B1521" s="191"/>
      <c r="C1521" s="191"/>
      <c r="D1521" s="192"/>
      <c r="E1521" s="191"/>
      <c r="F1521" s="193"/>
      <c r="G1521" s="190"/>
      <c r="H1521" s="191"/>
      <c r="I1521" s="191"/>
      <c r="J1521" s="194"/>
      <c r="K1521" s="194"/>
      <c r="L1521" s="191"/>
      <c r="M1521" s="195"/>
      <c r="N1521" s="190"/>
      <c r="O1521" s="191"/>
      <c r="P1521" s="196"/>
      <c r="Q1521" s="197"/>
      <c r="R1521" s="208"/>
      <c r="S1521" s="209"/>
      <c r="T1521" s="200"/>
      <c r="U1521" s="210"/>
    </row>
    <row r="1522" spans="1:21" ht="20.100000000000001" customHeight="1">
      <c r="A1522" s="191"/>
      <c r="B1522" s="191"/>
      <c r="C1522" s="191"/>
      <c r="D1522" s="192"/>
      <c r="E1522" s="191"/>
      <c r="F1522" s="202"/>
      <c r="G1522" s="190"/>
      <c r="H1522" s="191"/>
      <c r="I1522" s="191"/>
      <c r="J1522" s="194"/>
      <c r="K1522" s="194"/>
      <c r="L1522" s="191"/>
      <c r="M1522" s="195"/>
      <c r="N1522" s="190"/>
      <c r="O1522" s="191"/>
      <c r="P1522" s="358"/>
      <c r="Q1522" s="359"/>
      <c r="R1522" s="226"/>
      <c r="S1522" s="227"/>
      <c r="T1522" s="296"/>
      <c r="U1522" s="210"/>
    </row>
    <row r="1523" spans="1:21" ht="20.100000000000001" customHeight="1">
      <c r="A1523" s="190"/>
      <c r="B1523" s="191"/>
      <c r="C1523" s="191"/>
      <c r="D1523" s="192"/>
      <c r="E1523" s="191"/>
      <c r="F1523" s="202"/>
      <c r="G1523" s="190"/>
      <c r="H1523" s="191"/>
      <c r="I1523" s="191"/>
      <c r="J1523" s="194"/>
      <c r="K1523" s="194"/>
      <c r="L1523" s="191"/>
      <c r="M1523" s="195"/>
      <c r="N1523" s="190"/>
      <c r="O1523" s="191"/>
      <c r="P1523" s="213"/>
      <c r="Q1523" s="214"/>
      <c r="R1523" s="215"/>
      <c r="S1523" s="215"/>
      <c r="T1523" s="216"/>
      <c r="U1523" s="255"/>
    </row>
    <row r="1524" spans="1:21" ht="20.100000000000001" customHeight="1">
      <c r="A1524" s="191"/>
      <c r="B1524" s="191"/>
      <c r="C1524" s="191"/>
      <c r="D1524" s="192"/>
      <c r="E1524" s="191"/>
      <c r="F1524" s="202"/>
      <c r="G1524" s="190"/>
      <c r="H1524" s="191"/>
      <c r="I1524" s="191"/>
      <c r="J1524" s="194"/>
      <c r="K1524" s="194"/>
      <c r="L1524" s="191"/>
      <c r="M1524" s="195"/>
      <c r="N1524" s="190"/>
      <c r="O1524" s="191"/>
      <c r="P1524" s="196"/>
      <c r="Q1524" s="197"/>
      <c r="R1524" s="208"/>
      <c r="S1524" s="209"/>
      <c r="T1524" s="318"/>
      <c r="U1524" s="281"/>
    </row>
    <row r="1525" spans="1:21" ht="20.100000000000001" customHeight="1">
      <c r="A1525" s="190"/>
      <c r="B1525" s="191"/>
      <c r="C1525" s="191"/>
      <c r="D1525" s="192"/>
      <c r="E1525" s="191"/>
      <c r="F1525" s="202"/>
      <c r="G1525" s="190"/>
      <c r="H1525" s="191"/>
      <c r="I1525" s="191"/>
      <c r="J1525" s="194"/>
      <c r="K1525" s="194"/>
      <c r="L1525" s="191"/>
      <c r="M1525" s="195"/>
      <c r="N1525" s="190"/>
      <c r="O1525" s="191"/>
      <c r="P1525" s="213"/>
      <c r="Q1525" s="214"/>
      <c r="R1525" s="215"/>
      <c r="S1525" s="215"/>
      <c r="T1525" s="216"/>
      <c r="U1525" s="255"/>
    </row>
    <row r="1526" spans="1:21" ht="20.100000000000001" customHeight="1">
      <c r="A1526" s="191"/>
      <c r="B1526" s="191"/>
      <c r="C1526" s="191"/>
      <c r="D1526" s="192"/>
      <c r="E1526" s="191"/>
      <c r="F1526" s="193"/>
      <c r="G1526" s="190"/>
      <c r="H1526" s="191"/>
      <c r="I1526" s="191"/>
      <c r="J1526" s="194"/>
      <c r="K1526" s="194"/>
      <c r="L1526" s="191"/>
      <c r="M1526" s="195"/>
      <c r="N1526" s="190"/>
      <c r="O1526" s="191"/>
      <c r="P1526" s="213"/>
      <c r="Q1526" s="214"/>
      <c r="R1526" s="244"/>
      <c r="S1526" s="245"/>
      <c r="T1526" s="200"/>
      <c r="U1526" s="201"/>
    </row>
    <row r="1527" spans="1:21" ht="20.100000000000001" customHeight="1">
      <c r="A1527" s="190"/>
      <c r="B1527" s="191"/>
      <c r="C1527" s="191"/>
      <c r="D1527" s="192"/>
      <c r="E1527" s="191"/>
      <c r="F1527" s="193"/>
      <c r="G1527" s="190"/>
      <c r="H1527" s="191"/>
      <c r="I1527" s="191"/>
      <c r="J1527" s="194"/>
      <c r="K1527" s="194"/>
      <c r="L1527" s="191"/>
      <c r="M1527" s="195"/>
      <c r="N1527" s="190"/>
      <c r="O1527" s="191"/>
      <c r="P1527" s="196"/>
      <c r="Q1527" s="197"/>
      <c r="R1527" s="203"/>
      <c r="S1527" s="204"/>
      <c r="T1527" s="200"/>
      <c r="U1527" s="221"/>
    </row>
    <row r="1528" spans="1:21" ht="20.100000000000001" customHeight="1">
      <c r="A1528" s="191"/>
      <c r="B1528" s="191"/>
      <c r="C1528" s="240"/>
      <c r="D1528" s="192"/>
      <c r="E1528" s="191"/>
      <c r="F1528" s="202"/>
      <c r="G1528" s="190"/>
      <c r="H1528" s="191"/>
      <c r="I1528" s="191"/>
      <c r="J1528" s="194"/>
      <c r="K1528" s="194"/>
      <c r="L1528" s="191"/>
      <c r="M1528" s="195"/>
      <c r="N1528" s="190"/>
      <c r="O1528" s="191"/>
      <c r="P1528" s="196"/>
      <c r="Q1528" s="197"/>
      <c r="R1528" s="208"/>
      <c r="S1528" s="209"/>
      <c r="T1528" s="200"/>
      <c r="U1528" s="205"/>
    </row>
    <row r="1529" spans="1:21" ht="20.100000000000001" customHeight="1">
      <c r="A1529" s="190"/>
      <c r="B1529" s="191"/>
      <c r="C1529" s="191"/>
      <c r="D1529" s="192"/>
      <c r="E1529" s="191"/>
      <c r="F1529" s="202"/>
      <c r="G1529" s="190"/>
      <c r="H1529" s="191"/>
      <c r="I1529" s="191"/>
      <c r="J1529" s="194"/>
      <c r="K1529" s="194"/>
      <c r="L1529" s="191"/>
      <c r="M1529" s="195"/>
      <c r="N1529" s="190"/>
      <c r="O1529" s="191"/>
      <c r="P1529" s="360"/>
      <c r="Q1529" s="361"/>
      <c r="R1529" s="215"/>
      <c r="S1529" s="215"/>
      <c r="T1529" s="216"/>
      <c r="U1529" s="255"/>
    </row>
    <row r="1530" spans="1:21" ht="20.100000000000001" customHeight="1">
      <c r="A1530" s="191"/>
      <c r="B1530" s="191"/>
      <c r="C1530" s="191"/>
      <c r="D1530" s="192"/>
      <c r="E1530" s="191"/>
      <c r="F1530" s="202"/>
      <c r="G1530" s="190"/>
      <c r="H1530" s="191"/>
      <c r="I1530" s="191"/>
      <c r="J1530" s="194"/>
      <c r="K1530" s="194"/>
      <c r="L1530" s="191"/>
      <c r="M1530" s="195"/>
      <c r="N1530" s="190"/>
      <c r="O1530" s="191"/>
      <c r="P1530" s="360"/>
      <c r="Q1530" s="361"/>
      <c r="R1530" s="215"/>
      <c r="S1530" s="215"/>
      <c r="T1530" s="216"/>
      <c r="U1530" s="255"/>
    </row>
    <row r="1531" spans="1:21" ht="20.100000000000001" customHeight="1">
      <c r="A1531" s="190"/>
      <c r="B1531" s="191"/>
      <c r="C1531" s="191"/>
      <c r="D1531" s="192"/>
      <c r="E1531" s="191"/>
      <c r="F1531" s="202"/>
      <c r="G1531" s="190"/>
      <c r="H1531" s="191"/>
      <c r="I1531" s="191"/>
      <c r="J1531" s="194"/>
      <c r="K1531" s="194"/>
      <c r="L1531" s="191"/>
      <c r="M1531" s="195"/>
      <c r="N1531" s="190"/>
      <c r="O1531" s="191"/>
      <c r="P1531" s="196"/>
      <c r="Q1531" s="197"/>
      <c r="R1531" s="226"/>
      <c r="S1531" s="236"/>
      <c r="T1531" s="219"/>
      <c r="U1531" s="205"/>
    </row>
    <row r="1532" spans="1:21" ht="20.100000000000001" customHeight="1">
      <c r="A1532" s="191"/>
      <c r="B1532" s="191"/>
      <c r="C1532" s="191"/>
      <c r="D1532" s="192"/>
      <c r="E1532" s="191"/>
      <c r="F1532" s="202"/>
      <c r="G1532" s="190"/>
      <c r="H1532" s="191"/>
      <c r="I1532" s="191"/>
      <c r="J1532" s="194"/>
      <c r="K1532" s="194"/>
      <c r="L1532" s="191"/>
      <c r="M1532" s="195"/>
      <c r="N1532" s="190"/>
      <c r="O1532" s="191"/>
      <c r="P1532" s="196"/>
      <c r="Q1532" s="197"/>
      <c r="R1532" s="198"/>
      <c r="S1532" s="287"/>
      <c r="T1532" s="247"/>
      <c r="U1532" s="205"/>
    </row>
    <row r="1533" spans="1:21" ht="20.100000000000001" customHeight="1">
      <c r="A1533" s="190"/>
      <c r="B1533" s="191"/>
      <c r="C1533" s="191"/>
      <c r="D1533" s="192"/>
      <c r="E1533" s="191"/>
      <c r="F1533" s="202"/>
      <c r="G1533" s="190"/>
      <c r="H1533" s="191"/>
      <c r="I1533" s="191"/>
      <c r="J1533" s="194"/>
      <c r="K1533" s="194"/>
      <c r="L1533" s="191"/>
      <c r="M1533" s="195"/>
      <c r="N1533" s="190"/>
      <c r="O1533" s="191"/>
      <c r="P1533" s="213"/>
      <c r="Q1533" s="214"/>
      <c r="R1533" s="215"/>
      <c r="S1533" s="215"/>
      <c r="T1533" s="216"/>
      <c r="U1533" s="217"/>
    </row>
    <row r="1534" spans="1:21" ht="20.100000000000001" customHeight="1">
      <c r="A1534" s="191"/>
      <c r="B1534" s="191"/>
      <c r="C1534" s="191"/>
      <c r="D1534" s="192"/>
      <c r="E1534" s="191"/>
      <c r="F1534" s="202"/>
      <c r="G1534" s="190"/>
      <c r="H1534" s="191"/>
      <c r="I1534" s="191"/>
      <c r="J1534" s="194"/>
      <c r="K1534" s="194"/>
      <c r="L1534" s="191"/>
      <c r="M1534" s="195"/>
      <c r="N1534" s="190"/>
      <c r="O1534" s="191"/>
      <c r="P1534" s="196"/>
      <c r="Q1534" s="197"/>
      <c r="R1534" s="263"/>
      <c r="S1534" s="261"/>
      <c r="T1534" s="233"/>
      <c r="U1534" s="262"/>
    </row>
    <row r="1535" spans="1:21" ht="20.100000000000001" customHeight="1">
      <c r="A1535" s="190"/>
      <c r="B1535" s="191"/>
      <c r="C1535" s="191"/>
      <c r="D1535" s="192"/>
      <c r="E1535" s="191"/>
      <c r="F1535" s="202"/>
      <c r="G1535" s="190"/>
      <c r="H1535" s="191"/>
      <c r="I1535" s="191"/>
      <c r="J1535" s="194"/>
      <c r="K1535" s="194"/>
      <c r="L1535" s="191"/>
      <c r="M1535" s="195"/>
      <c r="N1535" s="190"/>
      <c r="O1535" s="191"/>
      <c r="P1535" s="213"/>
      <c r="Q1535" s="214"/>
      <c r="R1535" s="279"/>
      <c r="S1535" s="245"/>
      <c r="T1535" s="216"/>
      <c r="U1535" s="217"/>
    </row>
    <row r="1536" spans="1:21" ht="20.100000000000001" customHeight="1">
      <c r="A1536" s="191"/>
      <c r="B1536" s="191"/>
      <c r="C1536" s="191"/>
      <c r="D1536" s="192"/>
      <c r="E1536" s="191"/>
      <c r="F1536" s="202"/>
      <c r="G1536" s="190"/>
      <c r="H1536" s="191"/>
      <c r="I1536" s="191"/>
      <c r="J1536" s="194"/>
      <c r="K1536" s="194"/>
      <c r="L1536" s="191"/>
      <c r="M1536" s="195"/>
      <c r="N1536" s="190"/>
      <c r="O1536" s="191"/>
      <c r="P1536" s="360"/>
      <c r="Q1536" s="361"/>
      <c r="R1536" s="215"/>
      <c r="S1536" s="215"/>
      <c r="T1536" s="216"/>
      <c r="U1536" s="255"/>
    </row>
    <row r="1537" spans="1:21" ht="20.100000000000001" customHeight="1">
      <c r="A1537" s="190"/>
      <c r="B1537" s="191"/>
      <c r="C1537" s="191"/>
      <c r="D1537" s="192"/>
      <c r="E1537" s="191"/>
      <c r="F1537" s="202"/>
      <c r="G1537" s="190"/>
      <c r="H1537" s="191"/>
      <c r="I1537" s="191"/>
      <c r="J1537" s="194"/>
      <c r="K1537" s="194"/>
      <c r="L1537" s="191"/>
      <c r="M1537" s="195"/>
      <c r="N1537" s="190"/>
      <c r="O1537" s="191"/>
      <c r="P1537" s="213"/>
      <c r="Q1537" s="214"/>
      <c r="R1537" s="215"/>
      <c r="S1537" s="215"/>
      <c r="T1537" s="216"/>
      <c r="U1537" s="217"/>
    </row>
    <row r="1538" spans="1:21" ht="20.100000000000001" customHeight="1">
      <c r="A1538" s="191"/>
      <c r="B1538" s="191"/>
      <c r="C1538" s="191"/>
      <c r="D1538" s="192"/>
      <c r="E1538" s="191"/>
      <c r="F1538" s="202"/>
      <c r="G1538" s="190"/>
      <c r="H1538" s="191"/>
      <c r="I1538" s="191"/>
      <c r="J1538" s="194"/>
      <c r="K1538" s="194"/>
      <c r="L1538" s="191"/>
      <c r="M1538" s="195"/>
      <c r="N1538" s="190"/>
      <c r="O1538" s="191"/>
      <c r="P1538" s="213"/>
      <c r="Q1538" s="214"/>
      <c r="R1538" s="215"/>
      <c r="S1538" s="215"/>
      <c r="T1538" s="216"/>
      <c r="U1538" s="255"/>
    </row>
    <row r="1539" spans="1:21" ht="20.100000000000001" customHeight="1">
      <c r="A1539" s="190"/>
      <c r="B1539" s="191"/>
      <c r="C1539" s="191"/>
      <c r="D1539" s="192"/>
      <c r="E1539" s="191"/>
      <c r="F1539" s="202"/>
      <c r="G1539" s="190"/>
      <c r="H1539" s="191"/>
      <c r="I1539" s="191"/>
      <c r="J1539" s="194"/>
      <c r="K1539" s="194"/>
      <c r="L1539" s="191"/>
      <c r="M1539" s="195"/>
      <c r="N1539" s="190"/>
      <c r="O1539" s="191"/>
      <c r="P1539" s="213"/>
      <c r="Q1539" s="214"/>
      <c r="R1539" s="215"/>
      <c r="S1539" s="215"/>
      <c r="T1539" s="216"/>
      <c r="U1539" s="255"/>
    </row>
    <row r="1540" spans="1:21" ht="20.100000000000001" customHeight="1">
      <c r="A1540" s="191"/>
      <c r="B1540" s="191"/>
      <c r="C1540" s="191"/>
      <c r="D1540" s="192"/>
      <c r="E1540" s="191"/>
      <c r="F1540" s="193"/>
      <c r="G1540" s="190"/>
      <c r="H1540" s="191"/>
      <c r="I1540" s="191"/>
      <c r="J1540" s="194"/>
      <c r="K1540" s="194"/>
      <c r="L1540" s="191"/>
      <c r="M1540" s="195"/>
      <c r="N1540" s="190"/>
      <c r="O1540" s="191"/>
      <c r="P1540" s="196"/>
      <c r="Q1540" s="197"/>
      <c r="R1540" s="208"/>
      <c r="S1540" s="209"/>
      <c r="T1540" s="200"/>
      <c r="U1540" s="210"/>
    </row>
    <row r="1541" spans="1:21" ht="20.100000000000001" customHeight="1">
      <c r="A1541" s="190"/>
      <c r="B1541" s="191"/>
      <c r="C1541" s="191"/>
      <c r="D1541" s="192"/>
      <c r="E1541" s="191"/>
      <c r="F1541" s="202"/>
      <c r="G1541" s="190"/>
      <c r="H1541" s="191"/>
      <c r="I1541" s="191"/>
      <c r="J1541" s="194"/>
      <c r="K1541" s="194"/>
      <c r="L1541" s="191"/>
      <c r="M1541" s="195"/>
      <c r="N1541" s="190"/>
      <c r="O1541" s="191"/>
      <c r="P1541" s="213"/>
      <c r="Q1541" s="214"/>
      <c r="R1541" s="215"/>
      <c r="S1541" s="215"/>
      <c r="T1541" s="216"/>
      <c r="U1541" s="255"/>
    </row>
    <row r="1542" spans="1:21" ht="20.100000000000001" customHeight="1">
      <c r="A1542" s="191"/>
      <c r="B1542" s="191"/>
      <c r="C1542" s="191"/>
      <c r="D1542" s="192"/>
      <c r="E1542" s="191"/>
      <c r="F1542" s="193"/>
      <c r="G1542" s="190"/>
      <c r="H1542" s="191"/>
      <c r="I1542" s="191"/>
      <c r="J1542" s="194"/>
      <c r="K1542" s="194"/>
      <c r="L1542" s="191"/>
      <c r="M1542" s="195"/>
      <c r="N1542" s="190"/>
      <c r="O1542" s="191"/>
      <c r="P1542" s="196"/>
      <c r="Q1542" s="197"/>
      <c r="R1542" s="198"/>
      <c r="S1542" s="199"/>
      <c r="T1542" s="247"/>
      <c r="U1542" s="205"/>
    </row>
    <row r="1543" spans="1:21" ht="20.100000000000001" customHeight="1">
      <c r="A1543" s="190"/>
      <c r="B1543" s="191"/>
      <c r="C1543" s="191"/>
      <c r="D1543" s="192"/>
      <c r="E1543" s="191"/>
      <c r="F1543" s="202"/>
      <c r="G1543" s="190"/>
      <c r="H1543" s="191"/>
      <c r="I1543" s="191"/>
      <c r="J1543" s="194"/>
      <c r="K1543" s="194"/>
      <c r="L1543" s="191"/>
      <c r="M1543" s="195"/>
      <c r="N1543" s="190"/>
      <c r="O1543" s="191"/>
      <c r="P1543" s="213"/>
      <c r="Q1543" s="214"/>
      <c r="R1543" s="206"/>
      <c r="S1543" s="207"/>
      <c r="T1543" s="200"/>
      <c r="U1543" s="205"/>
    </row>
    <row r="1544" spans="1:21" ht="20.100000000000001" customHeight="1">
      <c r="A1544" s="191"/>
      <c r="B1544" s="191"/>
      <c r="C1544" s="191"/>
      <c r="D1544" s="192"/>
      <c r="E1544" s="191"/>
      <c r="F1544" s="202"/>
      <c r="G1544" s="190"/>
      <c r="H1544" s="191"/>
      <c r="I1544" s="191"/>
      <c r="J1544" s="194"/>
      <c r="K1544" s="194"/>
      <c r="L1544" s="191"/>
      <c r="M1544" s="195"/>
      <c r="N1544" s="190"/>
      <c r="O1544" s="191"/>
      <c r="P1544" s="196"/>
      <c r="Q1544" s="197"/>
      <c r="R1544" s="203"/>
      <c r="S1544" s="211"/>
      <c r="T1544" s="200"/>
      <c r="U1544" s="201"/>
    </row>
    <row r="1545" spans="1:21" ht="20.100000000000001" customHeight="1">
      <c r="A1545" s="190"/>
      <c r="B1545" s="191"/>
      <c r="C1545" s="191"/>
      <c r="D1545" s="192"/>
      <c r="E1545" s="191"/>
      <c r="F1545" s="193"/>
      <c r="G1545" s="190"/>
      <c r="H1545" s="191"/>
      <c r="I1545" s="191"/>
      <c r="J1545" s="194"/>
      <c r="K1545" s="194"/>
      <c r="L1545" s="191"/>
      <c r="M1545" s="195"/>
      <c r="N1545" s="190"/>
      <c r="O1545" s="191"/>
      <c r="P1545" s="196"/>
      <c r="Q1545" s="197"/>
      <c r="R1545" s="203"/>
      <c r="S1545" s="204"/>
      <c r="T1545" s="200"/>
      <c r="U1545" s="205"/>
    </row>
    <row r="1546" spans="1:21" ht="20.100000000000001" customHeight="1">
      <c r="A1546" s="191"/>
      <c r="B1546" s="191"/>
      <c r="C1546" s="191"/>
      <c r="D1546" s="192"/>
      <c r="E1546" s="191"/>
      <c r="F1546" s="193"/>
      <c r="G1546" s="190"/>
      <c r="H1546" s="191"/>
      <c r="I1546" s="191"/>
      <c r="J1546" s="194"/>
      <c r="K1546" s="194"/>
      <c r="L1546" s="191"/>
      <c r="M1546" s="195"/>
      <c r="N1546" s="190"/>
      <c r="O1546" s="191"/>
      <c r="P1546" s="196"/>
      <c r="Q1546" s="197"/>
      <c r="R1546" s="203"/>
      <c r="S1546" s="204"/>
      <c r="T1546" s="200"/>
      <c r="U1546" s="205"/>
    </row>
    <row r="1547" spans="1:21" ht="20.100000000000001" customHeight="1">
      <c r="A1547" s="190"/>
      <c r="B1547" s="191"/>
      <c r="C1547" s="191"/>
      <c r="D1547" s="192"/>
      <c r="E1547" s="191"/>
      <c r="F1547" s="202"/>
      <c r="G1547" s="190"/>
      <c r="H1547" s="191"/>
      <c r="I1547" s="191"/>
      <c r="J1547" s="194"/>
      <c r="K1547" s="194"/>
      <c r="L1547" s="191"/>
      <c r="M1547" s="195"/>
      <c r="N1547" s="190"/>
      <c r="O1547" s="191"/>
      <c r="P1547" s="358"/>
      <c r="Q1547" s="359"/>
      <c r="R1547" s="226"/>
      <c r="S1547" s="227"/>
      <c r="T1547" s="296"/>
      <c r="U1547" s="205"/>
    </row>
    <row r="1548" spans="1:21" ht="20.100000000000001" customHeight="1">
      <c r="A1548" s="191"/>
      <c r="B1548" s="191"/>
      <c r="C1548" s="191"/>
      <c r="D1548" s="192"/>
      <c r="E1548" s="191"/>
      <c r="F1548" s="202"/>
      <c r="G1548" s="190"/>
      <c r="H1548" s="191"/>
      <c r="I1548" s="191"/>
      <c r="J1548" s="194"/>
      <c r="K1548" s="194"/>
      <c r="L1548" s="191"/>
      <c r="M1548" s="195"/>
      <c r="N1548" s="190"/>
      <c r="O1548" s="191"/>
      <c r="P1548" s="196"/>
      <c r="Q1548" s="197"/>
      <c r="R1548" s="226"/>
      <c r="S1548" s="227"/>
      <c r="T1548" s="219"/>
      <c r="U1548" s="201"/>
    </row>
    <row r="1549" spans="1:21" ht="20.100000000000001" customHeight="1">
      <c r="A1549" s="190"/>
      <c r="B1549" s="191"/>
      <c r="C1549" s="191"/>
      <c r="D1549" s="192"/>
      <c r="E1549" s="191"/>
      <c r="F1549" s="202"/>
      <c r="G1549" s="190"/>
      <c r="H1549" s="191"/>
      <c r="I1549" s="191"/>
      <c r="J1549" s="194"/>
      <c r="K1549" s="194"/>
      <c r="L1549" s="191"/>
      <c r="M1549" s="195"/>
      <c r="N1549" s="190"/>
      <c r="O1549" s="191"/>
      <c r="P1549" s="358"/>
      <c r="Q1549" s="359"/>
      <c r="R1549" s="226"/>
      <c r="S1549" s="227"/>
      <c r="T1549" s="296"/>
      <c r="U1549" s="201"/>
    </row>
    <row r="1550" spans="1:21" ht="20.100000000000001" customHeight="1">
      <c r="A1550" s="191"/>
      <c r="B1550" s="191"/>
      <c r="C1550" s="191"/>
      <c r="D1550" s="192"/>
      <c r="E1550" s="191"/>
      <c r="F1550" s="202"/>
      <c r="G1550" s="190"/>
      <c r="H1550" s="191"/>
      <c r="I1550" s="191"/>
      <c r="J1550" s="194"/>
      <c r="K1550" s="194"/>
      <c r="L1550" s="191"/>
      <c r="M1550" s="195"/>
      <c r="N1550" s="190"/>
      <c r="O1550" s="191"/>
      <c r="P1550" s="196"/>
      <c r="Q1550" s="197"/>
      <c r="R1550" s="282"/>
      <c r="S1550" s="236"/>
      <c r="T1550" s="296"/>
      <c r="U1550" s="205"/>
    </row>
    <row r="1551" spans="1:21" ht="20.100000000000001" customHeight="1">
      <c r="A1551" s="190"/>
      <c r="B1551" s="191"/>
      <c r="C1551" s="191"/>
      <c r="D1551" s="192"/>
      <c r="E1551" s="191"/>
      <c r="F1551" s="193"/>
      <c r="G1551" s="190"/>
      <c r="H1551" s="191"/>
      <c r="I1551" s="191"/>
      <c r="J1551" s="194"/>
      <c r="K1551" s="194"/>
      <c r="L1551" s="191"/>
      <c r="M1551" s="195"/>
      <c r="N1551" s="190"/>
      <c r="O1551" s="191"/>
      <c r="P1551" s="196"/>
      <c r="Q1551" s="197"/>
      <c r="R1551" s="208"/>
      <c r="S1551" s="209"/>
      <c r="T1551" s="200"/>
      <c r="U1551" s="201"/>
    </row>
    <row r="1552" spans="1:21" ht="20.100000000000001" customHeight="1">
      <c r="A1552" s="191"/>
      <c r="B1552" s="191"/>
      <c r="C1552" s="191"/>
      <c r="D1552" s="192"/>
      <c r="E1552" s="191"/>
      <c r="F1552" s="193"/>
      <c r="G1552" s="190"/>
      <c r="H1552" s="191"/>
      <c r="I1552" s="191"/>
      <c r="J1552" s="194"/>
      <c r="K1552" s="194"/>
      <c r="L1552" s="191"/>
      <c r="M1552" s="195"/>
      <c r="N1552" s="190"/>
      <c r="O1552" s="191"/>
      <c r="P1552" s="196"/>
      <c r="Q1552" s="197"/>
      <c r="R1552" s="208"/>
      <c r="S1552" s="209"/>
      <c r="T1552" s="200"/>
      <c r="U1552" s="201"/>
    </row>
    <row r="1553" spans="1:21" ht="20.100000000000001" customHeight="1">
      <c r="A1553" s="190"/>
      <c r="B1553" s="191"/>
      <c r="C1553" s="191"/>
      <c r="D1553" s="192"/>
      <c r="E1553" s="191"/>
      <c r="F1553" s="193"/>
      <c r="G1553" s="190"/>
      <c r="H1553" s="191"/>
      <c r="I1553" s="191"/>
      <c r="J1553" s="194"/>
      <c r="K1553" s="194"/>
      <c r="L1553" s="191"/>
      <c r="M1553" s="195"/>
      <c r="N1553" s="190"/>
      <c r="O1553" s="191"/>
      <c r="P1553" s="358"/>
      <c r="Q1553" s="359"/>
      <c r="R1553" s="226"/>
      <c r="S1553" s="227"/>
      <c r="T1553" s="296"/>
      <c r="U1553" s="205"/>
    </row>
    <row r="1554" spans="1:21" ht="20.100000000000001" customHeight="1">
      <c r="A1554" s="191"/>
      <c r="B1554" s="191"/>
      <c r="C1554" s="191"/>
      <c r="D1554" s="192"/>
      <c r="E1554" s="191"/>
      <c r="F1554" s="202"/>
      <c r="G1554" s="190"/>
      <c r="H1554" s="191"/>
      <c r="I1554" s="191"/>
      <c r="J1554" s="194"/>
      <c r="K1554" s="194"/>
      <c r="L1554" s="191"/>
      <c r="M1554" s="195"/>
      <c r="N1554" s="190"/>
      <c r="O1554" s="191"/>
      <c r="P1554" s="196"/>
      <c r="Q1554" s="197"/>
      <c r="R1554" s="226"/>
      <c r="S1554" s="227"/>
      <c r="T1554" s="219"/>
      <c r="U1554" s="201"/>
    </row>
    <row r="1555" spans="1:21" ht="20.100000000000001" customHeight="1">
      <c r="A1555" s="190"/>
      <c r="B1555" s="191"/>
      <c r="C1555" s="191"/>
      <c r="D1555" s="192"/>
      <c r="E1555" s="191"/>
      <c r="F1555" s="193"/>
      <c r="G1555" s="190"/>
      <c r="H1555" s="191"/>
      <c r="I1555" s="191"/>
      <c r="J1555" s="194"/>
      <c r="K1555" s="194"/>
      <c r="L1555" s="191"/>
      <c r="M1555" s="195"/>
      <c r="N1555" s="190"/>
      <c r="O1555" s="191"/>
      <c r="P1555" s="358"/>
      <c r="Q1555" s="359"/>
      <c r="R1555" s="226"/>
      <c r="S1555" s="227"/>
      <c r="T1555" s="296"/>
      <c r="U1555" s="205"/>
    </row>
    <row r="1556" spans="1:21" ht="20.100000000000001" customHeight="1">
      <c r="A1556" s="191"/>
      <c r="B1556" s="191"/>
      <c r="C1556" s="191"/>
      <c r="D1556" s="192"/>
      <c r="E1556" s="191"/>
      <c r="F1556" s="202"/>
      <c r="G1556" s="190"/>
      <c r="H1556" s="191"/>
      <c r="I1556" s="191"/>
      <c r="J1556" s="194"/>
      <c r="K1556" s="194"/>
      <c r="L1556" s="191"/>
      <c r="M1556" s="195"/>
      <c r="N1556" s="190"/>
      <c r="O1556" s="191"/>
      <c r="P1556" s="358"/>
      <c r="Q1556" s="359"/>
      <c r="R1556" s="226"/>
      <c r="S1556" s="227"/>
      <c r="T1556" s="296"/>
      <c r="U1556" s="201"/>
    </row>
    <row r="1557" spans="1:21" ht="20.100000000000001" customHeight="1">
      <c r="A1557" s="190"/>
      <c r="B1557" s="191"/>
      <c r="C1557" s="191"/>
      <c r="D1557" s="192"/>
      <c r="E1557" s="191"/>
      <c r="F1557" s="193"/>
      <c r="G1557" s="190"/>
      <c r="H1557" s="191"/>
      <c r="I1557" s="191"/>
      <c r="J1557" s="194"/>
      <c r="K1557" s="194"/>
      <c r="L1557" s="191"/>
      <c r="M1557" s="195"/>
      <c r="N1557" s="190"/>
      <c r="O1557" s="191"/>
      <c r="P1557" s="213"/>
      <c r="Q1557" s="214"/>
      <c r="R1557" s="215"/>
      <c r="S1557" s="215"/>
      <c r="T1557" s="216"/>
      <c r="U1557" s="217"/>
    </row>
    <row r="1558" spans="1:21" ht="20.100000000000001" customHeight="1">
      <c r="A1558" s="191"/>
      <c r="B1558" s="191"/>
      <c r="C1558" s="191"/>
      <c r="D1558" s="192"/>
      <c r="E1558" s="191"/>
      <c r="F1558" s="193"/>
      <c r="G1558" s="190"/>
      <c r="H1558" s="191"/>
      <c r="I1558" s="191"/>
      <c r="J1558" s="194"/>
      <c r="K1558" s="194"/>
      <c r="L1558" s="191"/>
      <c r="M1558" s="195"/>
      <c r="N1558" s="190"/>
      <c r="O1558" s="191"/>
      <c r="P1558" s="358"/>
      <c r="Q1558" s="359"/>
      <c r="R1558" s="208"/>
      <c r="S1558" s="209"/>
      <c r="T1558" s="200"/>
      <c r="U1558" s="201"/>
    </row>
    <row r="1559" spans="1:21" ht="20.100000000000001" customHeight="1">
      <c r="A1559" s="190"/>
      <c r="B1559" s="191"/>
      <c r="C1559" s="191"/>
      <c r="D1559" s="192"/>
      <c r="E1559" s="191"/>
      <c r="F1559" s="202"/>
      <c r="G1559" s="190"/>
      <c r="H1559" s="191"/>
      <c r="I1559" s="191"/>
      <c r="J1559" s="194"/>
      <c r="K1559" s="194"/>
      <c r="L1559" s="191"/>
      <c r="M1559" s="195"/>
      <c r="N1559" s="190"/>
      <c r="O1559" s="191"/>
      <c r="P1559" s="196"/>
      <c r="Q1559" s="197"/>
      <c r="R1559" s="278"/>
      <c r="S1559" s="266"/>
      <c r="T1559" s="247"/>
      <c r="U1559" s="237"/>
    </row>
    <row r="1560" spans="1:21" ht="20.100000000000001" customHeight="1">
      <c r="A1560" s="191"/>
      <c r="B1560" s="191"/>
      <c r="C1560" s="191"/>
      <c r="D1560" s="192"/>
      <c r="E1560" s="191"/>
      <c r="F1560" s="202"/>
      <c r="G1560" s="190"/>
      <c r="H1560" s="191"/>
      <c r="I1560" s="191"/>
      <c r="J1560" s="194"/>
      <c r="K1560" s="194"/>
      <c r="L1560" s="191"/>
      <c r="M1560" s="195"/>
      <c r="N1560" s="190"/>
      <c r="O1560" s="191"/>
      <c r="P1560" s="358"/>
      <c r="Q1560" s="359"/>
      <c r="R1560" s="226"/>
      <c r="S1560" s="227"/>
      <c r="T1560" s="296"/>
      <c r="U1560" s="205"/>
    </row>
    <row r="1561" spans="1:21" ht="20.100000000000001" customHeight="1">
      <c r="A1561" s="190"/>
      <c r="B1561" s="191"/>
      <c r="C1561" s="191"/>
      <c r="D1561" s="192"/>
      <c r="E1561" s="191"/>
      <c r="F1561" s="202"/>
      <c r="G1561" s="190"/>
      <c r="H1561" s="191"/>
      <c r="I1561" s="191"/>
      <c r="J1561" s="194"/>
      <c r="K1561" s="194"/>
      <c r="L1561" s="191"/>
      <c r="M1561" s="195"/>
      <c r="N1561" s="190"/>
      <c r="O1561" s="191"/>
      <c r="P1561" s="213"/>
      <c r="Q1561" s="214"/>
      <c r="R1561" s="215"/>
      <c r="S1561" s="215"/>
      <c r="T1561" s="216"/>
      <c r="U1561" s="255"/>
    </row>
    <row r="1562" spans="1:21" ht="20.100000000000001" customHeight="1">
      <c r="A1562" s="191"/>
      <c r="B1562" s="191"/>
      <c r="C1562" s="191"/>
      <c r="D1562" s="192"/>
      <c r="E1562" s="191"/>
      <c r="F1562" s="202"/>
      <c r="G1562" s="190"/>
      <c r="H1562" s="191"/>
      <c r="I1562" s="191"/>
      <c r="J1562" s="194"/>
      <c r="K1562" s="194"/>
      <c r="L1562" s="191"/>
      <c r="M1562" s="195"/>
      <c r="N1562" s="190"/>
      <c r="O1562" s="191"/>
      <c r="P1562" s="196"/>
      <c r="Q1562" s="197"/>
      <c r="R1562" s="203"/>
      <c r="S1562" s="204"/>
      <c r="T1562" s="247"/>
      <c r="U1562" s="205"/>
    </row>
    <row r="1563" spans="1:21" ht="20.100000000000001" customHeight="1">
      <c r="A1563" s="190"/>
      <c r="B1563" s="190"/>
      <c r="C1563" s="190"/>
      <c r="D1563" s="228"/>
      <c r="E1563" s="190"/>
      <c r="F1563" s="235"/>
      <c r="G1563" s="190"/>
      <c r="H1563" s="190"/>
      <c r="I1563" s="191"/>
      <c r="J1563" s="230"/>
      <c r="K1563" s="194"/>
      <c r="L1563" s="191"/>
      <c r="M1563" s="231"/>
      <c r="N1563" s="190"/>
      <c r="O1563" s="191"/>
      <c r="P1563" s="196"/>
      <c r="Q1563" s="197"/>
      <c r="R1563" s="208"/>
      <c r="S1563" s="209"/>
      <c r="T1563" s="200"/>
      <c r="U1563" s="205"/>
    </row>
    <row r="1564" spans="1:21" ht="20.100000000000001" customHeight="1">
      <c r="A1564" s="191"/>
      <c r="B1564" s="191"/>
      <c r="C1564" s="191"/>
      <c r="D1564" s="192"/>
      <c r="E1564" s="191"/>
      <c r="F1564" s="193"/>
      <c r="G1564" s="190"/>
      <c r="H1564" s="191"/>
      <c r="I1564" s="191"/>
      <c r="J1564" s="194"/>
      <c r="K1564" s="194"/>
      <c r="L1564" s="191"/>
      <c r="M1564" s="195"/>
      <c r="N1564" s="190"/>
      <c r="O1564" s="191"/>
      <c r="P1564" s="196"/>
      <c r="Q1564" s="197"/>
      <c r="R1564" s="203"/>
      <c r="S1564" s="211"/>
      <c r="T1564" s="200"/>
      <c r="U1564" s="205"/>
    </row>
    <row r="1565" spans="1:21" ht="20.100000000000001" customHeight="1">
      <c r="A1565" s="190"/>
      <c r="B1565" s="191"/>
      <c r="C1565" s="191"/>
      <c r="D1565" s="192"/>
      <c r="E1565" s="191"/>
      <c r="F1565" s="193"/>
      <c r="G1565" s="190"/>
      <c r="H1565" s="191"/>
      <c r="I1565" s="191"/>
      <c r="J1565" s="194"/>
      <c r="K1565" s="194"/>
      <c r="L1565" s="191"/>
      <c r="M1565" s="195"/>
      <c r="N1565" s="190"/>
      <c r="O1565" s="191"/>
      <c r="P1565" s="196"/>
      <c r="Q1565" s="197"/>
      <c r="R1565" s="206"/>
      <c r="S1565" s="207"/>
      <c r="T1565" s="200"/>
      <c r="U1565" s="205"/>
    </row>
    <row r="1566" spans="1:21" ht="20.100000000000001" customHeight="1">
      <c r="A1566" s="191"/>
      <c r="B1566" s="191"/>
      <c r="C1566" s="191"/>
      <c r="D1566" s="192"/>
      <c r="E1566" s="191"/>
      <c r="F1566" s="193"/>
      <c r="G1566" s="190"/>
      <c r="H1566" s="191"/>
      <c r="I1566" s="191"/>
      <c r="J1566" s="194"/>
      <c r="K1566" s="194"/>
      <c r="L1566" s="191"/>
      <c r="M1566" s="195"/>
      <c r="N1566" s="190"/>
      <c r="O1566" s="191"/>
      <c r="P1566" s="196"/>
      <c r="Q1566" s="197"/>
      <c r="R1566" s="208"/>
      <c r="S1566" s="209"/>
      <c r="T1566" s="200"/>
      <c r="U1566" s="205"/>
    </row>
    <row r="1567" spans="1:21" ht="20.100000000000001" customHeight="1">
      <c r="A1567" s="190"/>
      <c r="B1567" s="191"/>
      <c r="C1567" s="191"/>
      <c r="D1567" s="192"/>
      <c r="E1567" s="191"/>
      <c r="F1567" s="193"/>
      <c r="G1567" s="190"/>
      <c r="H1567" s="191"/>
      <c r="I1567" s="191"/>
      <c r="J1567" s="194"/>
      <c r="K1567" s="194"/>
      <c r="L1567" s="191"/>
      <c r="M1567" s="195"/>
      <c r="N1567" s="190"/>
      <c r="O1567" s="191"/>
      <c r="P1567" s="196"/>
      <c r="Q1567" s="197"/>
      <c r="R1567" s="208"/>
      <c r="S1567" s="209"/>
      <c r="T1567" s="200"/>
      <c r="U1567" s="205"/>
    </row>
    <row r="1568" spans="1:21" ht="20.100000000000001" customHeight="1">
      <c r="A1568" s="191"/>
      <c r="B1568" s="191"/>
      <c r="C1568" s="191"/>
      <c r="D1568" s="192"/>
      <c r="E1568" s="191"/>
      <c r="F1568" s="193"/>
      <c r="G1568" s="190"/>
      <c r="H1568" s="191"/>
      <c r="I1568" s="191"/>
      <c r="J1568" s="194"/>
      <c r="K1568" s="194"/>
      <c r="L1568" s="191"/>
      <c r="M1568" s="195"/>
      <c r="N1568" s="190"/>
      <c r="O1568" s="191"/>
      <c r="P1568" s="196"/>
      <c r="Q1568" s="197"/>
      <c r="R1568" s="278"/>
      <c r="S1568" s="266"/>
      <c r="T1568" s="247"/>
      <c r="U1568" s="205"/>
    </row>
    <row r="1569" spans="1:21" ht="20.100000000000001" customHeight="1">
      <c r="A1569" s="190"/>
      <c r="B1569" s="191"/>
      <c r="C1569" s="191"/>
      <c r="D1569" s="192"/>
      <c r="E1569" s="191"/>
      <c r="F1569" s="193"/>
      <c r="G1569" s="190"/>
      <c r="H1569" s="191"/>
      <c r="I1569" s="191"/>
      <c r="J1569" s="194"/>
      <c r="K1569" s="194"/>
      <c r="L1569" s="191"/>
      <c r="M1569" s="195"/>
      <c r="N1569" s="190"/>
      <c r="O1569" s="191"/>
      <c r="P1569" s="196"/>
      <c r="Q1569" s="197"/>
      <c r="R1569" s="203"/>
      <c r="S1569" s="204"/>
      <c r="T1569" s="200"/>
      <c r="U1569" s="205"/>
    </row>
    <row r="1570" spans="1:21" ht="20.100000000000001" customHeight="1">
      <c r="A1570" s="191"/>
      <c r="B1570" s="191"/>
      <c r="C1570" s="191"/>
      <c r="D1570" s="192"/>
      <c r="E1570" s="191"/>
      <c r="F1570" s="193"/>
      <c r="G1570" s="190"/>
      <c r="H1570" s="191"/>
      <c r="I1570" s="191"/>
      <c r="J1570" s="194"/>
      <c r="K1570" s="194"/>
      <c r="L1570" s="191"/>
      <c r="M1570" s="195"/>
      <c r="N1570" s="190"/>
      <c r="O1570" s="191"/>
      <c r="P1570" s="358"/>
      <c r="Q1570" s="359"/>
      <c r="R1570" s="203"/>
      <c r="S1570" s="204"/>
      <c r="T1570" s="247"/>
      <c r="U1570" s="205"/>
    </row>
    <row r="1571" spans="1:21" ht="20.100000000000001" customHeight="1">
      <c r="A1571" s="190"/>
      <c r="B1571" s="191"/>
      <c r="C1571" s="191"/>
      <c r="D1571" s="192"/>
      <c r="E1571" s="191"/>
      <c r="F1571" s="202"/>
      <c r="G1571" s="190"/>
      <c r="H1571" s="191"/>
      <c r="I1571" s="191"/>
      <c r="J1571" s="194"/>
      <c r="K1571" s="194"/>
      <c r="L1571" s="191"/>
      <c r="M1571" s="195"/>
      <c r="N1571" s="190"/>
      <c r="O1571" s="191"/>
      <c r="P1571" s="213"/>
      <c r="Q1571" s="214"/>
      <c r="R1571" s="244"/>
      <c r="S1571" s="245"/>
      <c r="T1571" s="200"/>
      <c r="U1571" s="201"/>
    </row>
    <row r="1572" spans="1:21" ht="20.100000000000001" customHeight="1">
      <c r="A1572" s="191"/>
      <c r="B1572" s="191"/>
      <c r="C1572" s="191"/>
      <c r="D1572" s="192"/>
      <c r="E1572" s="191"/>
      <c r="F1572" s="202"/>
      <c r="G1572" s="190"/>
      <c r="H1572" s="191"/>
      <c r="I1572" s="191"/>
      <c r="J1572" s="194"/>
      <c r="K1572" s="194"/>
      <c r="L1572" s="191"/>
      <c r="M1572" s="195"/>
      <c r="N1572" s="190"/>
      <c r="O1572" s="191"/>
      <c r="P1572" s="213"/>
      <c r="Q1572" s="214"/>
      <c r="R1572" s="215"/>
      <c r="S1572" s="215"/>
      <c r="T1572" s="215"/>
      <c r="U1572" s="251"/>
    </row>
    <row r="1573" spans="1:21" ht="20.100000000000001" customHeight="1">
      <c r="A1573" s="190"/>
      <c r="B1573" s="191"/>
      <c r="C1573" s="191"/>
      <c r="D1573" s="192"/>
      <c r="E1573" s="191"/>
      <c r="F1573" s="193"/>
      <c r="G1573" s="190"/>
      <c r="H1573" s="191"/>
      <c r="I1573" s="191"/>
      <c r="J1573" s="194"/>
      <c r="K1573" s="194"/>
      <c r="L1573" s="191"/>
      <c r="M1573" s="195"/>
      <c r="N1573" s="190"/>
      <c r="O1573" s="191"/>
      <c r="P1573" s="213"/>
      <c r="Q1573" s="214"/>
      <c r="R1573" s="267"/>
      <c r="S1573" s="227"/>
      <c r="T1573" s="268"/>
      <c r="U1573" s="316"/>
    </row>
    <row r="1574" spans="1:21" ht="20.100000000000001" customHeight="1">
      <c r="A1574" s="191"/>
      <c r="B1574" s="191"/>
      <c r="C1574" s="191"/>
      <c r="D1574" s="192"/>
      <c r="E1574" s="191"/>
      <c r="F1574" s="202"/>
      <c r="G1574" s="190"/>
      <c r="H1574" s="191"/>
      <c r="I1574" s="191"/>
      <c r="J1574" s="194"/>
      <c r="K1574" s="194"/>
      <c r="L1574" s="191"/>
      <c r="M1574" s="195"/>
      <c r="N1574" s="190"/>
      <c r="O1574" s="191"/>
      <c r="P1574" s="196"/>
      <c r="Q1574" s="197"/>
      <c r="R1574" s="345"/>
      <c r="S1574" s="344"/>
      <c r="T1574" s="200"/>
      <c r="U1574" s="201"/>
    </row>
    <row r="1575" spans="1:21" ht="20.100000000000001" customHeight="1">
      <c r="A1575" s="190"/>
      <c r="B1575" s="191"/>
      <c r="C1575" s="240"/>
      <c r="D1575" s="192"/>
      <c r="E1575" s="191"/>
      <c r="F1575" s="202"/>
      <c r="G1575" s="190"/>
      <c r="H1575" s="191"/>
      <c r="I1575" s="191"/>
      <c r="J1575" s="194"/>
      <c r="K1575" s="194"/>
      <c r="L1575" s="191"/>
      <c r="M1575" s="195"/>
      <c r="N1575" s="190"/>
      <c r="O1575" s="191"/>
      <c r="P1575" s="213"/>
      <c r="Q1575" s="214"/>
      <c r="R1575" s="215"/>
      <c r="S1575" s="215"/>
      <c r="T1575" s="216"/>
      <c r="U1575" s="217"/>
    </row>
    <row r="1576" spans="1:21" ht="20.100000000000001" customHeight="1">
      <c r="A1576" s="191"/>
      <c r="B1576" s="191"/>
      <c r="C1576" s="240"/>
      <c r="D1576" s="192"/>
      <c r="E1576" s="191"/>
      <c r="F1576" s="202"/>
      <c r="G1576" s="190"/>
      <c r="H1576" s="191"/>
      <c r="I1576" s="191"/>
      <c r="J1576" s="194"/>
      <c r="K1576" s="194"/>
      <c r="L1576" s="191"/>
      <c r="M1576" s="195"/>
      <c r="N1576" s="190"/>
      <c r="O1576" s="191"/>
      <c r="P1576" s="213"/>
      <c r="Q1576" s="214"/>
      <c r="R1576" s="215"/>
      <c r="S1576" s="215"/>
      <c r="T1576" s="216"/>
      <c r="U1576" s="217"/>
    </row>
    <row r="1577" spans="1:21" ht="20.100000000000001" customHeight="1">
      <c r="A1577" s="190"/>
      <c r="B1577" s="191"/>
      <c r="C1577" s="191"/>
      <c r="D1577" s="192"/>
      <c r="E1577" s="191"/>
      <c r="F1577" s="193"/>
      <c r="G1577" s="190"/>
      <c r="H1577" s="191"/>
      <c r="I1577" s="191"/>
      <c r="J1577" s="194"/>
      <c r="K1577" s="194"/>
      <c r="L1577" s="191"/>
      <c r="M1577" s="195"/>
      <c r="N1577" s="190"/>
      <c r="O1577" s="191"/>
      <c r="P1577" s="196"/>
      <c r="Q1577" s="197"/>
      <c r="R1577" s="203"/>
      <c r="S1577" s="204"/>
      <c r="T1577" s="200"/>
      <c r="U1577" s="221"/>
    </row>
    <row r="1578" spans="1:21" ht="20.100000000000001" customHeight="1">
      <c r="A1578" s="191"/>
      <c r="B1578" s="191"/>
      <c r="C1578" s="191"/>
      <c r="D1578" s="192"/>
      <c r="E1578" s="191"/>
      <c r="F1578" s="193"/>
      <c r="G1578" s="190"/>
      <c r="H1578" s="191"/>
      <c r="I1578" s="191"/>
      <c r="J1578" s="194"/>
      <c r="K1578" s="194"/>
      <c r="L1578" s="191"/>
      <c r="M1578" s="195"/>
      <c r="N1578" s="190"/>
      <c r="O1578" s="191"/>
      <c r="P1578" s="196"/>
      <c r="Q1578" s="197"/>
      <c r="R1578" s="206"/>
      <c r="S1578" s="207"/>
      <c r="T1578" s="233"/>
      <c r="U1578" s="281"/>
    </row>
    <row r="1579" spans="1:21" ht="20.100000000000001" customHeight="1">
      <c r="A1579" s="190"/>
      <c r="B1579" s="191"/>
      <c r="C1579" s="191"/>
      <c r="D1579" s="192"/>
      <c r="E1579" s="191"/>
      <c r="F1579" s="193"/>
      <c r="G1579" s="190"/>
      <c r="H1579" s="191"/>
      <c r="I1579" s="191"/>
      <c r="J1579" s="194"/>
      <c r="K1579" s="194"/>
      <c r="L1579" s="191"/>
      <c r="M1579" s="195"/>
      <c r="N1579" s="190"/>
      <c r="O1579" s="191"/>
      <c r="P1579" s="196"/>
      <c r="Q1579" s="197"/>
      <c r="R1579" s="203"/>
      <c r="S1579" s="204"/>
      <c r="T1579" s="200"/>
      <c r="U1579" s="221"/>
    </row>
    <row r="1580" spans="1:21" ht="20.100000000000001" customHeight="1">
      <c r="A1580" s="191"/>
      <c r="B1580" s="191"/>
      <c r="C1580" s="191"/>
      <c r="D1580" s="192"/>
      <c r="E1580" s="191"/>
      <c r="F1580" s="193"/>
      <c r="G1580" s="190"/>
      <c r="H1580" s="191"/>
      <c r="I1580" s="191"/>
      <c r="J1580" s="194"/>
      <c r="K1580" s="194"/>
      <c r="L1580" s="191"/>
      <c r="M1580" s="195"/>
      <c r="N1580" s="190"/>
      <c r="O1580" s="191"/>
      <c r="P1580" s="213"/>
      <c r="Q1580" s="214"/>
      <c r="R1580" s="288"/>
      <c r="S1580" s="275"/>
      <c r="T1580" s="200"/>
      <c r="U1580" s="201"/>
    </row>
    <row r="1581" spans="1:21" ht="20.100000000000001" customHeight="1">
      <c r="A1581" s="190"/>
      <c r="B1581" s="191"/>
      <c r="C1581" s="191"/>
      <c r="D1581" s="192"/>
      <c r="E1581" s="191"/>
      <c r="F1581" s="193"/>
      <c r="G1581" s="190"/>
      <c r="H1581" s="191"/>
      <c r="I1581" s="191"/>
      <c r="J1581" s="194"/>
      <c r="K1581" s="194"/>
      <c r="L1581" s="191"/>
      <c r="M1581" s="195"/>
      <c r="N1581" s="190"/>
      <c r="O1581" s="191"/>
      <c r="P1581" s="358"/>
      <c r="Q1581" s="359"/>
      <c r="R1581" s="203"/>
      <c r="S1581" s="204"/>
      <c r="T1581" s="247"/>
      <c r="U1581" s="221"/>
    </row>
    <row r="1582" spans="1:21" ht="20.100000000000001" customHeight="1">
      <c r="A1582" s="191"/>
      <c r="B1582" s="191"/>
      <c r="C1582" s="191"/>
      <c r="D1582" s="192"/>
      <c r="E1582" s="191"/>
      <c r="F1582" s="202"/>
      <c r="G1582" s="190"/>
      <c r="H1582" s="191"/>
      <c r="I1582" s="191"/>
      <c r="J1582" s="194"/>
      <c r="K1582" s="194"/>
      <c r="L1582" s="191"/>
      <c r="M1582" s="195"/>
      <c r="N1582" s="190"/>
      <c r="O1582" s="191"/>
      <c r="P1582" s="273"/>
      <c r="Q1582" s="204"/>
      <c r="R1582" s="198"/>
      <c r="S1582" s="287"/>
      <c r="T1582" s="247"/>
      <c r="U1582" s="205"/>
    </row>
    <row r="1583" spans="1:21" ht="20.100000000000001" customHeight="1">
      <c r="A1583" s="190"/>
      <c r="B1583" s="191"/>
      <c r="C1583" s="191"/>
      <c r="D1583" s="192"/>
      <c r="E1583" s="191"/>
      <c r="F1583" s="202"/>
      <c r="G1583" s="190"/>
      <c r="H1583" s="191"/>
      <c r="I1583" s="191"/>
      <c r="J1583" s="194"/>
      <c r="K1583" s="194"/>
      <c r="L1583" s="191"/>
      <c r="M1583" s="195"/>
      <c r="N1583" s="190"/>
      <c r="O1583" s="191"/>
      <c r="P1583" s="196"/>
      <c r="Q1583" s="197"/>
      <c r="R1583" s="215"/>
      <c r="S1583" s="215"/>
      <c r="T1583" s="241"/>
      <c r="U1583" s="242"/>
    </row>
    <row r="1584" spans="1:21" ht="20.100000000000001" customHeight="1">
      <c r="A1584" s="191"/>
      <c r="B1584" s="191"/>
      <c r="C1584" s="191"/>
      <c r="D1584" s="192"/>
      <c r="E1584" s="191"/>
      <c r="F1584" s="193"/>
      <c r="G1584" s="190"/>
      <c r="H1584" s="191"/>
      <c r="I1584" s="191"/>
      <c r="J1584" s="194"/>
      <c r="K1584" s="194"/>
      <c r="L1584" s="191"/>
      <c r="M1584" s="195"/>
      <c r="N1584" s="190"/>
      <c r="O1584" s="191"/>
      <c r="P1584" s="360"/>
      <c r="Q1584" s="361"/>
      <c r="R1584" s="203"/>
      <c r="S1584" s="211"/>
      <c r="T1584" s="247"/>
      <c r="U1584" s="237"/>
    </row>
    <row r="1585" spans="1:21" ht="20.100000000000001" customHeight="1">
      <c r="A1585" s="190"/>
      <c r="B1585" s="191"/>
      <c r="C1585" s="191"/>
      <c r="D1585" s="192"/>
      <c r="E1585" s="191"/>
      <c r="F1585" s="202"/>
      <c r="G1585" s="190"/>
      <c r="H1585" s="191"/>
      <c r="I1585" s="191"/>
      <c r="J1585" s="194"/>
      <c r="K1585" s="194"/>
      <c r="L1585" s="191"/>
      <c r="M1585" s="195"/>
      <c r="N1585" s="190"/>
      <c r="O1585" s="191"/>
      <c r="P1585" s="196"/>
      <c r="Q1585" s="197"/>
      <c r="R1585" s="198"/>
      <c r="S1585" s="287"/>
      <c r="T1585" s="247"/>
      <c r="U1585" s="201"/>
    </row>
    <row r="1586" spans="1:21" ht="20.100000000000001" customHeight="1">
      <c r="A1586" s="191"/>
      <c r="B1586" s="191"/>
      <c r="C1586" s="191"/>
      <c r="D1586" s="192"/>
      <c r="E1586" s="191"/>
      <c r="F1586" s="202"/>
      <c r="G1586" s="190"/>
      <c r="H1586" s="191"/>
      <c r="I1586" s="191"/>
      <c r="J1586" s="194"/>
      <c r="K1586" s="194"/>
      <c r="L1586" s="191"/>
      <c r="M1586" s="195"/>
      <c r="N1586" s="190"/>
      <c r="O1586" s="191"/>
      <c r="P1586" s="213"/>
      <c r="Q1586" s="214"/>
      <c r="R1586" s="203"/>
      <c r="S1586" s="211"/>
      <c r="T1586" s="200"/>
      <c r="U1586" s="201"/>
    </row>
    <row r="1587" spans="1:21" ht="20.100000000000001" customHeight="1">
      <c r="A1587" s="190"/>
      <c r="B1587" s="191"/>
      <c r="C1587" s="191"/>
      <c r="D1587" s="192"/>
      <c r="E1587" s="191"/>
      <c r="F1587" s="202"/>
      <c r="G1587" s="190"/>
      <c r="H1587" s="191"/>
      <c r="I1587" s="191"/>
      <c r="J1587" s="194"/>
      <c r="K1587" s="194"/>
      <c r="L1587" s="191"/>
      <c r="M1587" s="195"/>
      <c r="N1587" s="190"/>
      <c r="O1587" s="191"/>
      <c r="P1587" s="196"/>
      <c r="Q1587" s="197"/>
      <c r="R1587" s="203"/>
      <c r="S1587" s="211"/>
      <c r="T1587" s="200"/>
      <c r="U1587" s="210"/>
    </row>
    <row r="1588" spans="1:21" ht="20.100000000000001" customHeight="1">
      <c r="A1588" s="191"/>
      <c r="B1588" s="191"/>
      <c r="C1588" s="191"/>
      <c r="D1588" s="192"/>
      <c r="E1588" s="191"/>
      <c r="F1588" s="202"/>
      <c r="G1588" s="190"/>
      <c r="H1588" s="191"/>
      <c r="I1588" s="191"/>
      <c r="J1588" s="194"/>
      <c r="K1588" s="194"/>
      <c r="L1588" s="191"/>
      <c r="M1588" s="195"/>
      <c r="N1588" s="190"/>
      <c r="O1588" s="191"/>
      <c r="P1588" s="196"/>
      <c r="Q1588" s="197"/>
      <c r="R1588" s="226"/>
      <c r="S1588" s="227"/>
      <c r="T1588" s="219"/>
      <c r="U1588" s="201"/>
    </row>
    <row r="1589" spans="1:21" ht="20.100000000000001" customHeight="1">
      <c r="A1589" s="190"/>
      <c r="B1589" s="191"/>
      <c r="C1589" s="191"/>
      <c r="D1589" s="192"/>
      <c r="E1589" s="191"/>
      <c r="F1589" s="202"/>
      <c r="G1589" s="190"/>
      <c r="H1589" s="191"/>
      <c r="I1589" s="191"/>
      <c r="J1589" s="194"/>
      <c r="K1589" s="194"/>
      <c r="L1589" s="191"/>
      <c r="M1589" s="195"/>
      <c r="N1589" s="190"/>
      <c r="O1589" s="191"/>
      <c r="P1589" s="196"/>
      <c r="Q1589" s="197"/>
      <c r="R1589" s="226"/>
      <c r="S1589" s="227"/>
      <c r="T1589" s="219"/>
      <c r="U1589" s="201"/>
    </row>
    <row r="1590" spans="1:21" ht="20.100000000000001" customHeight="1">
      <c r="A1590" s="191"/>
      <c r="B1590" s="191"/>
      <c r="C1590" s="191"/>
      <c r="D1590" s="192"/>
      <c r="E1590" s="191"/>
      <c r="F1590" s="202"/>
      <c r="G1590" s="190"/>
      <c r="H1590" s="191"/>
      <c r="I1590" s="191"/>
      <c r="J1590" s="194"/>
      <c r="K1590" s="194"/>
      <c r="L1590" s="191"/>
      <c r="M1590" s="195"/>
      <c r="N1590" s="190"/>
      <c r="O1590" s="191"/>
      <c r="P1590" s="196"/>
      <c r="Q1590" s="197"/>
      <c r="R1590" s="203"/>
      <c r="S1590" s="211"/>
      <c r="T1590" s="200"/>
      <c r="U1590" s="205"/>
    </row>
    <row r="1591" spans="1:21" ht="20.100000000000001" customHeight="1">
      <c r="A1591" s="190"/>
      <c r="B1591" s="191"/>
      <c r="C1591" s="240"/>
      <c r="D1591" s="192"/>
      <c r="E1591" s="191"/>
      <c r="F1591" s="193"/>
      <c r="G1591" s="190"/>
      <c r="H1591" s="191"/>
      <c r="I1591" s="191"/>
      <c r="J1591" s="194"/>
      <c r="K1591" s="194"/>
      <c r="L1591" s="191"/>
      <c r="M1591" s="195"/>
      <c r="N1591" s="190"/>
      <c r="O1591" s="191"/>
      <c r="P1591" s="196"/>
      <c r="Q1591" s="197"/>
      <c r="R1591" s="203"/>
      <c r="S1591" s="204"/>
      <c r="T1591" s="200"/>
      <c r="U1591" s="201"/>
    </row>
    <row r="1592" spans="1:21" ht="20.100000000000001" customHeight="1">
      <c r="A1592" s="191"/>
      <c r="B1592" s="191"/>
      <c r="C1592" s="191"/>
      <c r="D1592" s="192"/>
      <c r="E1592" s="191"/>
      <c r="F1592" s="202"/>
      <c r="G1592" s="190"/>
      <c r="H1592" s="191"/>
      <c r="I1592" s="191"/>
      <c r="J1592" s="194"/>
      <c r="K1592" s="194"/>
      <c r="L1592" s="191"/>
      <c r="M1592" s="195"/>
      <c r="N1592" s="190"/>
      <c r="O1592" s="191"/>
      <c r="P1592" s="196"/>
      <c r="Q1592" s="197"/>
      <c r="R1592" s="206"/>
      <c r="S1592" s="207"/>
      <c r="T1592" s="200"/>
      <c r="U1592" s="201"/>
    </row>
    <row r="1593" spans="1:21" ht="20.100000000000001" customHeight="1">
      <c r="A1593" s="190"/>
      <c r="B1593" s="191"/>
      <c r="C1593" s="191"/>
      <c r="D1593" s="192"/>
      <c r="E1593" s="191"/>
      <c r="F1593" s="193"/>
      <c r="G1593" s="190"/>
      <c r="H1593" s="191"/>
      <c r="I1593" s="191"/>
      <c r="J1593" s="194"/>
      <c r="K1593" s="194"/>
      <c r="L1593" s="191"/>
      <c r="M1593" s="195"/>
      <c r="N1593" s="190"/>
      <c r="O1593" s="191"/>
      <c r="P1593" s="196"/>
      <c r="Q1593" s="197"/>
      <c r="R1593" s="198"/>
      <c r="S1593" s="199"/>
      <c r="T1593" s="247"/>
      <c r="U1593" s="201"/>
    </row>
    <row r="1594" spans="1:21" ht="20.100000000000001" customHeight="1">
      <c r="A1594" s="191"/>
      <c r="B1594" s="191"/>
      <c r="C1594" s="191"/>
      <c r="D1594" s="192"/>
      <c r="E1594" s="191"/>
      <c r="F1594" s="202"/>
      <c r="G1594" s="190"/>
      <c r="H1594" s="191"/>
      <c r="I1594" s="191"/>
      <c r="J1594" s="194"/>
      <c r="K1594" s="194"/>
      <c r="L1594" s="191"/>
      <c r="M1594" s="195"/>
      <c r="N1594" s="190"/>
      <c r="O1594" s="191"/>
      <c r="P1594" s="196"/>
      <c r="Q1594" s="197"/>
      <c r="R1594" s="226"/>
      <c r="S1594" s="227"/>
      <c r="T1594" s="219"/>
      <c r="U1594" s="210"/>
    </row>
    <row r="1595" spans="1:21" ht="20.100000000000001" customHeight="1">
      <c r="A1595" s="190"/>
      <c r="B1595" s="191"/>
      <c r="C1595" s="191"/>
      <c r="D1595" s="192"/>
      <c r="E1595" s="191"/>
      <c r="F1595" s="193"/>
      <c r="G1595" s="190"/>
      <c r="H1595" s="191"/>
      <c r="I1595" s="191"/>
      <c r="J1595" s="194"/>
      <c r="K1595" s="194"/>
      <c r="L1595" s="191"/>
      <c r="M1595" s="195"/>
      <c r="N1595" s="190"/>
      <c r="O1595" s="191"/>
      <c r="P1595" s="213"/>
      <c r="Q1595" s="214"/>
      <c r="R1595" s="203"/>
      <c r="S1595" s="211"/>
      <c r="T1595" s="200"/>
      <c r="U1595" s="205"/>
    </row>
    <row r="1596" spans="1:21" ht="20.100000000000001" customHeight="1">
      <c r="A1596" s="191"/>
      <c r="B1596" s="191"/>
      <c r="C1596" s="191"/>
      <c r="D1596" s="192"/>
      <c r="E1596" s="191"/>
      <c r="F1596" s="193"/>
      <c r="G1596" s="190"/>
      <c r="H1596" s="191"/>
      <c r="I1596" s="191"/>
      <c r="J1596" s="194"/>
      <c r="K1596" s="194"/>
      <c r="L1596" s="191"/>
      <c r="M1596" s="195"/>
      <c r="N1596" s="190"/>
      <c r="O1596" s="191"/>
      <c r="P1596" s="358"/>
      <c r="Q1596" s="359"/>
      <c r="R1596" s="203"/>
      <c r="S1596" s="211"/>
      <c r="T1596" s="247"/>
      <c r="U1596" s="205"/>
    </row>
    <row r="1597" spans="1:21" ht="20.100000000000001" customHeight="1">
      <c r="A1597" s="190"/>
      <c r="B1597" s="191"/>
      <c r="C1597" s="191"/>
      <c r="D1597" s="192"/>
      <c r="E1597" s="191"/>
      <c r="F1597" s="229"/>
      <c r="G1597" s="190"/>
      <c r="H1597" s="191"/>
      <c r="I1597" s="191"/>
      <c r="J1597" s="194"/>
      <c r="K1597" s="194"/>
      <c r="L1597" s="191"/>
      <c r="M1597" s="195"/>
      <c r="N1597" s="190"/>
      <c r="O1597" s="191"/>
      <c r="P1597" s="213"/>
      <c r="Q1597" s="214"/>
      <c r="R1597" s="215"/>
      <c r="S1597" s="215"/>
      <c r="T1597" s="216"/>
      <c r="U1597" s="217"/>
    </row>
    <row r="1598" spans="1:21" ht="20.100000000000001" customHeight="1">
      <c r="A1598" s="191"/>
      <c r="B1598" s="191"/>
      <c r="C1598" s="191"/>
      <c r="D1598" s="192"/>
      <c r="E1598" s="191"/>
      <c r="F1598" s="193"/>
      <c r="G1598" s="190"/>
      <c r="H1598" s="191"/>
      <c r="I1598" s="191"/>
      <c r="J1598" s="194"/>
      <c r="K1598" s="194"/>
      <c r="L1598" s="191"/>
      <c r="M1598" s="195"/>
      <c r="N1598" s="190"/>
      <c r="O1598" s="191"/>
      <c r="P1598" s="196"/>
      <c r="Q1598" s="197"/>
      <c r="R1598" s="226"/>
      <c r="S1598" s="227"/>
      <c r="T1598" s="219"/>
      <c r="U1598" s="221"/>
    </row>
    <row r="1599" spans="1:21" ht="20.100000000000001" customHeight="1">
      <c r="A1599" s="190"/>
      <c r="B1599" s="191"/>
      <c r="C1599" s="191"/>
      <c r="D1599" s="192"/>
      <c r="E1599" s="191"/>
      <c r="F1599" s="202"/>
      <c r="G1599" s="190"/>
      <c r="H1599" s="191"/>
      <c r="I1599" s="191"/>
      <c r="J1599" s="194"/>
      <c r="K1599" s="194"/>
      <c r="L1599" s="191"/>
      <c r="M1599" s="195"/>
      <c r="N1599" s="190"/>
      <c r="O1599" s="191"/>
      <c r="P1599" s="273"/>
      <c r="Q1599" s="204"/>
      <c r="R1599" s="203"/>
      <c r="S1599" s="204"/>
      <c r="T1599" s="200"/>
      <c r="U1599" s="201"/>
    </row>
    <row r="1600" spans="1:21" ht="20.100000000000001" customHeight="1">
      <c r="A1600" s="191"/>
      <c r="B1600" s="191"/>
      <c r="C1600" s="191"/>
      <c r="D1600" s="192"/>
      <c r="E1600" s="191"/>
      <c r="F1600" s="202"/>
      <c r="G1600" s="190"/>
      <c r="H1600" s="191"/>
      <c r="I1600" s="191"/>
      <c r="J1600" s="194"/>
      <c r="K1600" s="194"/>
      <c r="L1600" s="191"/>
      <c r="M1600" s="195"/>
      <c r="N1600" s="190"/>
      <c r="O1600" s="191"/>
      <c r="P1600" s="360"/>
      <c r="Q1600" s="361"/>
      <c r="R1600" s="254"/>
      <c r="S1600" s="254"/>
      <c r="T1600" s="310"/>
      <c r="U1600" s="272"/>
    </row>
    <row r="1601" spans="1:21" ht="20.100000000000001" customHeight="1">
      <c r="A1601" s="190"/>
      <c r="B1601" s="191"/>
      <c r="C1601" s="191"/>
      <c r="D1601" s="192"/>
      <c r="E1601" s="191"/>
      <c r="F1601" s="202"/>
      <c r="G1601" s="190"/>
      <c r="H1601" s="191"/>
      <c r="I1601" s="191"/>
      <c r="J1601" s="194"/>
      <c r="K1601" s="194"/>
      <c r="L1601" s="191"/>
      <c r="M1601" s="195"/>
      <c r="N1601" s="190"/>
      <c r="O1601" s="191"/>
      <c r="P1601" s="196"/>
      <c r="Q1601" s="197"/>
      <c r="R1601" s="345"/>
      <c r="S1601" s="344"/>
      <c r="T1601" s="357"/>
      <c r="U1601" s="221"/>
    </row>
    <row r="1602" spans="1:21" ht="20.100000000000001" customHeight="1">
      <c r="A1602" s="191"/>
      <c r="B1602" s="191"/>
      <c r="C1602" s="191"/>
      <c r="D1602" s="192"/>
      <c r="E1602" s="191"/>
      <c r="F1602" s="202"/>
      <c r="G1602" s="190"/>
      <c r="H1602" s="191"/>
      <c r="I1602" s="191"/>
      <c r="J1602" s="194"/>
      <c r="K1602" s="194"/>
      <c r="L1602" s="191"/>
      <c r="M1602" s="195"/>
      <c r="N1602" s="190"/>
      <c r="O1602" s="191"/>
      <c r="P1602" s="213"/>
      <c r="Q1602" s="214"/>
      <c r="R1602" s="215"/>
      <c r="S1602" s="215"/>
      <c r="T1602" s="216"/>
      <c r="U1602" s="255"/>
    </row>
    <row r="1603" spans="1:21" ht="20.100000000000001" customHeight="1">
      <c r="A1603" s="190"/>
      <c r="B1603" s="191"/>
      <c r="C1603" s="191"/>
      <c r="D1603" s="192"/>
      <c r="E1603" s="191"/>
      <c r="F1603" s="202"/>
      <c r="G1603" s="190"/>
      <c r="H1603" s="191"/>
      <c r="I1603" s="191"/>
      <c r="J1603" s="194"/>
      <c r="K1603" s="194"/>
      <c r="L1603" s="191"/>
      <c r="M1603" s="195"/>
      <c r="N1603" s="190"/>
      <c r="O1603" s="191"/>
      <c r="P1603" s="213"/>
      <c r="Q1603" s="214"/>
      <c r="R1603" s="215"/>
      <c r="S1603" s="254"/>
      <c r="T1603" s="216"/>
      <c r="U1603" s="255"/>
    </row>
    <row r="1604" spans="1:21" ht="20.100000000000001" customHeight="1">
      <c r="A1604" s="191"/>
      <c r="B1604" s="191"/>
      <c r="C1604" s="191"/>
      <c r="D1604" s="192"/>
      <c r="E1604" s="191"/>
      <c r="F1604" s="202"/>
      <c r="G1604" s="190"/>
      <c r="H1604" s="191"/>
      <c r="I1604" s="191"/>
      <c r="J1604" s="194"/>
      <c r="K1604" s="194"/>
      <c r="L1604" s="191"/>
      <c r="M1604" s="195"/>
      <c r="N1604" s="190"/>
      <c r="O1604" s="191"/>
      <c r="P1604" s="213"/>
      <c r="Q1604" s="214"/>
      <c r="R1604" s="215"/>
      <c r="S1604" s="215"/>
      <c r="T1604" s="216"/>
      <c r="U1604" s="255"/>
    </row>
    <row r="1605" spans="1:21" ht="20.100000000000001" customHeight="1">
      <c r="A1605" s="190"/>
      <c r="B1605" s="191"/>
      <c r="C1605" s="191"/>
      <c r="D1605" s="192"/>
      <c r="E1605" s="191"/>
      <c r="F1605" s="202"/>
      <c r="G1605" s="190"/>
      <c r="H1605" s="191"/>
      <c r="I1605" s="191"/>
      <c r="J1605" s="194"/>
      <c r="K1605" s="194"/>
      <c r="L1605" s="191"/>
      <c r="M1605" s="195"/>
      <c r="N1605" s="190"/>
      <c r="O1605" s="191"/>
      <c r="P1605" s="360"/>
      <c r="Q1605" s="361"/>
      <c r="R1605" s="215"/>
      <c r="S1605" s="215"/>
      <c r="T1605" s="216"/>
      <c r="U1605" s="272"/>
    </row>
    <row r="1606" spans="1:21" ht="20.100000000000001" customHeight="1">
      <c r="A1606" s="191"/>
      <c r="B1606" s="191"/>
      <c r="C1606" s="191"/>
      <c r="D1606" s="192"/>
      <c r="E1606" s="191"/>
      <c r="F1606" s="202"/>
      <c r="G1606" s="190"/>
      <c r="H1606" s="191"/>
      <c r="I1606" s="191"/>
      <c r="J1606" s="194"/>
      <c r="K1606" s="194"/>
      <c r="L1606" s="191"/>
      <c r="M1606" s="195"/>
      <c r="N1606" s="190"/>
      <c r="O1606" s="191"/>
      <c r="P1606" s="196"/>
      <c r="Q1606" s="197"/>
      <c r="R1606" s="208"/>
      <c r="S1606" s="209"/>
      <c r="T1606" s="200"/>
      <c r="U1606" s="201"/>
    </row>
    <row r="1607" spans="1:21" ht="20.100000000000001" customHeight="1">
      <c r="A1607" s="190"/>
      <c r="B1607" s="191"/>
      <c r="C1607" s="191"/>
      <c r="D1607" s="192"/>
      <c r="E1607" s="191"/>
      <c r="F1607" s="202"/>
      <c r="G1607" s="190"/>
      <c r="H1607" s="191"/>
      <c r="I1607" s="191"/>
      <c r="J1607" s="194"/>
      <c r="K1607" s="194"/>
      <c r="L1607" s="191"/>
      <c r="M1607" s="195"/>
      <c r="N1607" s="190"/>
      <c r="O1607" s="191"/>
      <c r="P1607" s="213"/>
      <c r="Q1607" s="214"/>
      <c r="R1607" s="215"/>
      <c r="S1607" s="215"/>
      <c r="T1607" s="216"/>
      <c r="U1607" s="255"/>
    </row>
    <row r="1608" spans="1:21" ht="20.100000000000001" customHeight="1">
      <c r="A1608" s="191"/>
      <c r="B1608" s="191"/>
      <c r="C1608" s="191"/>
      <c r="D1608" s="192"/>
      <c r="E1608" s="191"/>
      <c r="F1608" s="193"/>
      <c r="G1608" s="190"/>
      <c r="H1608" s="191"/>
      <c r="I1608" s="191"/>
      <c r="J1608" s="194"/>
      <c r="K1608" s="194"/>
      <c r="L1608" s="191"/>
      <c r="M1608" s="195"/>
      <c r="N1608" s="190"/>
      <c r="O1608" s="191"/>
      <c r="P1608" s="196"/>
      <c r="Q1608" s="197"/>
      <c r="R1608" s="226"/>
      <c r="S1608" s="227"/>
      <c r="T1608" s="219"/>
      <c r="U1608" s="221"/>
    </row>
    <row r="1609" spans="1:21" ht="20.100000000000001" customHeight="1">
      <c r="A1609" s="190"/>
      <c r="B1609" s="191"/>
      <c r="C1609" s="191"/>
      <c r="D1609" s="192"/>
      <c r="E1609" s="191"/>
      <c r="F1609" s="202"/>
      <c r="G1609" s="190"/>
      <c r="H1609" s="191"/>
      <c r="I1609" s="191"/>
      <c r="J1609" s="194"/>
      <c r="K1609" s="194"/>
      <c r="L1609" s="191"/>
      <c r="M1609" s="195"/>
      <c r="N1609" s="190"/>
      <c r="O1609" s="191"/>
      <c r="P1609" s="196"/>
      <c r="Q1609" s="197"/>
      <c r="R1609" s="203"/>
      <c r="S1609" s="211"/>
      <c r="T1609" s="200"/>
      <c r="U1609" s="205"/>
    </row>
    <row r="1610" spans="1:21" ht="20.100000000000001" customHeight="1">
      <c r="A1610" s="191"/>
      <c r="B1610" s="191"/>
      <c r="C1610" s="191"/>
      <c r="D1610" s="192"/>
      <c r="E1610" s="191"/>
      <c r="F1610" s="193"/>
      <c r="G1610" s="190"/>
      <c r="H1610" s="191"/>
      <c r="I1610" s="191"/>
      <c r="J1610" s="194"/>
      <c r="K1610" s="194"/>
      <c r="L1610" s="191"/>
      <c r="M1610" s="195"/>
      <c r="N1610" s="190"/>
      <c r="O1610" s="191"/>
      <c r="P1610" s="196"/>
      <c r="Q1610" s="197"/>
      <c r="R1610" s="203"/>
      <c r="S1610" s="211"/>
      <c r="T1610" s="212"/>
      <c r="U1610" s="201"/>
    </row>
    <row r="1611" spans="1:21" ht="20.100000000000001" customHeight="1">
      <c r="A1611" s="190"/>
      <c r="B1611" s="191"/>
      <c r="C1611" s="191"/>
      <c r="D1611" s="192"/>
      <c r="E1611" s="191"/>
      <c r="F1611" s="193"/>
      <c r="G1611" s="190"/>
      <c r="H1611" s="191"/>
      <c r="I1611" s="191"/>
      <c r="J1611" s="194"/>
      <c r="K1611" s="194"/>
      <c r="L1611" s="191"/>
      <c r="M1611" s="195"/>
      <c r="N1611" s="190"/>
      <c r="O1611" s="191"/>
      <c r="P1611" s="196"/>
      <c r="Q1611" s="197"/>
      <c r="R1611" s="198"/>
      <c r="S1611" s="287"/>
      <c r="T1611" s="357"/>
      <c r="U1611" s="201"/>
    </row>
    <row r="1612" spans="1:21" ht="20.100000000000001" customHeight="1">
      <c r="A1612" s="191"/>
      <c r="B1612" s="191"/>
      <c r="C1612" s="191"/>
      <c r="D1612" s="192"/>
      <c r="E1612" s="191"/>
      <c r="F1612" s="202"/>
      <c r="G1612" s="190"/>
      <c r="H1612" s="191"/>
      <c r="I1612" s="191"/>
      <c r="J1612" s="194"/>
      <c r="K1612" s="194"/>
      <c r="L1612" s="191"/>
      <c r="M1612" s="195"/>
      <c r="N1612" s="190"/>
      <c r="O1612" s="191"/>
      <c r="P1612" s="196"/>
      <c r="Q1612" s="197"/>
      <c r="R1612" s="198"/>
      <c r="S1612" s="287"/>
      <c r="T1612" s="247"/>
      <c r="U1612" s="201"/>
    </row>
    <row r="1613" spans="1:21" ht="20.100000000000001" customHeight="1">
      <c r="A1613" s="190"/>
      <c r="B1613" s="191"/>
      <c r="C1613" s="191"/>
      <c r="D1613" s="192"/>
      <c r="E1613" s="191"/>
      <c r="F1613" s="193"/>
      <c r="G1613" s="190"/>
      <c r="H1613" s="191"/>
      <c r="I1613" s="191"/>
      <c r="J1613" s="194"/>
      <c r="K1613" s="194"/>
      <c r="L1613" s="191"/>
      <c r="M1613" s="195"/>
      <c r="N1613" s="190"/>
      <c r="O1613" s="191"/>
      <c r="P1613" s="196"/>
      <c r="Q1613" s="197"/>
      <c r="R1613" s="215"/>
      <c r="S1613" s="215"/>
      <c r="T1613" s="219"/>
      <c r="U1613" s="210"/>
    </row>
    <row r="1614" spans="1:21" ht="20.100000000000001" customHeight="1">
      <c r="A1614" s="191"/>
      <c r="B1614" s="191"/>
      <c r="C1614" s="191"/>
      <c r="D1614" s="192"/>
      <c r="E1614" s="191"/>
      <c r="F1614" s="202"/>
      <c r="G1614" s="190"/>
      <c r="H1614" s="191"/>
      <c r="I1614" s="191"/>
      <c r="J1614" s="194"/>
      <c r="K1614" s="194"/>
      <c r="L1614" s="191"/>
      <c r="M1614" s="195"/>
      <c r="N1614" s="190"/>
      <c r="O1614" s="191"/>
      <c r="P1614" s="358"/>
      <c r="Q1614" s="359"/>
      <c r="R1614" s="226"/>
      <c r="S1614" s="227"/>
      <c r="T1614" s="296"/>
      <c r="U1614" s="221"/>
    </row>
    <row r="1615" spans="1:21" ht="20.100000000000001" customHeight="1">
      <c r="A1615" s="190"/>
      <c r="B1615" s="191"/>
      <c r="C1615" s="191"/>
      <c r="D1615" s="192"/>
      <c r="E1615" s="191"/>
      <c r="F1615" s="193"/>
      <c r="G1615" s="190"/>
      <c r="H1615" s="191"/>
      <c r="I1615" s="191"/>
      <c r="J1615" s="194"/>
      <c r="K1615" s="194"/>
      <c r="L1615" s="191"/>
      <c r="M1615" s="195"/>
      <c r="N1615" s="190"/>
      <c r="O1615" s="191"/>
      <c r="P1615" s="358"/>
      <c r="Q1615" s="359"/>
      <c r="R1615" s="215"/>
      <c r="S1615" s="215"/>
      <c r="T1615" s="219"/>
      <c r="U1615" s="210"/>
    </row>
    <row r="1616" spans="1:21" ht="20.100000000000001" customHeight="1">
      <c r="A1616" s="191"/>
      <c r="B1616" s="191"/>
      <c r="C1616" s="191"/>
      <c r="D1616" s="192"/>
      <c r="E1616" s="191"/>
      <c r="F1616" s="202"/>
      <c r="G1616" s="190"/>
      <c r="H1616" s="191"/>
      <c r="I1616" s="191"/>
      <c r="J1616" s="194"/>
      <c r="K1616" s="194"/>
      <c r="L1616" s="191"/>
      <c r="M1616" s="195"/>
      <c r="N1616" s="190"/>
      <c r="O1616" s="191"/>
      <c r="P1616" s="360"/>
      <c r="Q1616" s="361"/>
      <c r="R1616" s="215"/>
      <c r="S1616" s="215"/>
      <c r="T1616" s="310"/>
      <c r="U1616" s="217"/>
    </row>
    <row r="1617" spans="1:21" ht="20.100000000000001" customHeight="1">
      <c r="A1617" s="190"/>
      <c r="B1617" s="190"/>
      <c r="C1617" s="240"/>
      <c r="D1617" s="228"/>
      <c r="E1617" s="190"/>
      <c r="F1617" s="229"/>
      <c r="G1617" s="190"/>
      <c r="H1617" s="190"/>
      <c r="I1617" s="191"/>
      <c r="J1617" s="230"/>
      <c r="K1617" s="194"/>
      <c r="L1617" s="191"/>
      <c r="M1617" s="231"/>
      <c r="N1617" s="190"/>
      <c r="O1617" s="191"/>
      <c r="P1617" s="358"/>
      <c r="Q1617" s="359"/>
      <c r="R1617" s="215"/>
      <c r="S1617" s="215"/>
      <c r="T1617" s="310"/>
      <c r="U1617" s="217"/>
    </row>
    <row r="1618" spans="1:21" ht="20.100000000000001" customHeight="1">
      <c r="A1618" s="191"/>
      <c r="B1618" s="191"/>
      <c r="C1618" s="191"/>
      <c r="D1618" s="192"/>
      <c r="E1618" s="191"/>
      <c r="F1618" s="202"/>
      <c r="G1618" s="190"/>
      <c r="H1618" s="191"/>
      <c r="I1618" s="191"/>
      <c r="J1618" s="194"/>
      <c r="K1618" s="194"/>
      <c r="L1618" s="191"/>
      <c r="M1618" s="195"/>
      <c r="N1618" s="190"/>
      <c r="O1618" s="191"/>
      <c r="P1618" s="196"/>
      <c r="Q1618" s="197"/>
      <c r="R1618" s="203"/>
      <c r="S1618" s="204"/>
      <c r="T1618" s="200"/>
      <c r="U1618" s="205"/>
    </row>
    <row r="1619" spans="1:21" ht="20.100000000000001" customHeight="1">
      <c r="A1619" s="190"/>
      <c r="B1619" s="191"/>
      <c r="C1619" s="191"/>
      <c r="D1619" s="192"/>
      <c r="E1619" s="191"/>
      <c r="F1619" s="193"/>
      <c r="G1619" s="190"/>
      <c r="H1619" s="191"/>
      <c r="I1619" s="191"/>
      <c r="J1619" s="194"/>
      <c r="K1619" s="194"/>
      <c r="L1619" s="191"/>
      <c r="M1619" s="195"/>
      <c r="N1619" s="190"/>
      <c r="O1619" s="191"/>
      <c r="P1619" s="358"/>
      <c r="Q1619" s="359"/>
      <c r="R1619" s="206"/>
      <c r="S1619" s="207"/>
      <c r="T1619" s="247"/>
      <c r="U1619" s="205"/>
    </row>
    <row r="1620" spans="1:21" ht="20.100000000000001" customHeight="1">
      <c r="A1620" s="191"/>
      <c r="B1620" s="191"/>
      <c r="C1620" s="191"/>
      <c r="D1620" s="192"/>
      <c r="E1620" s="190"/>
      <c r="F1620" s="202"/>
      <c r="G1620" s="190"/>
      <c r="H1620" s="191"/>
      <c r="I1620" s="191"/>
      <c r="J1620" s="194"/>
      <c r="K1620" s="194"/>
      <c r="L1620" s="191"/>
      <c r="M1620" s="195"/>
      <c r="N1620" s="190"/>
      <c r="O1620" s="191"/>
      <c r="P1620" s="196"/>
      <c r="Q1620" s="197"/>
      <c r="R1620" s="203"/>
      <c r="S1620" s="204"/>
      <c r="T1620" s="200"/>
      <c r="U1620" s="205"/>
    </row>
    <row r="1621" spans="1:21" ht="20.100000000000001" customHeight="1">
      <c r="A1621" s="190"/>
      <c r="B1621" s="191"/>
      <c r="C1621" s="191"/>
      <c r="D1621" s="192"/>
      <c r="E1621" s="191"/>
      <c r="F1621" s="202"/>
      <c r="G1621" s="190"/>
      <c r="H1621" s="191"/>
      <c r="I1621" s="191"/>
      <c r="J1621" s="194"/>
      <c r="K1621" s="194"/>
      <c r="L1621" s="191"/>
      <c r="M1621" s="195"/>
      <c r="N1621" s="190"/>
      <c r="O1621" s="191"/>
      <c r="P1621" s="196"/>
      <c r="Q1621" s="197"/>
      <c r="R1621" s="226"/>
      <c r="S1621" s="227"/>
      <c r="T1621" s="219"/>
      <c r="U1621" s="201"/>
    </row>
    <row r="1622" spans="1:21" ht="20.100000000000001" customHeight="1">
      <c r="A1622" s="191"/>
      <c r="B1622" s="191"/>
      <c r="C1622" s="191"/>
      <c r="D1622" s="192"/>
      <c r="E1622" s="191"/>
      <c r="F1622" s="193"/>
      <c r="G1622" s="190"/>
      <c r="H1622" s="191"/>
      <c r="I1622" s="191"/>
      <c r="J1622" s="194"/>
      <c r="K1622" s="194"/>
      <c r="L1622" s="191"/>
      <c r="M1622" s="195"/>
      <c r="N1622" s="190"/>
      <c r="O1622" s="191"/>
      <c r="P1622" s="358"/>
      <c r="Q1622" s="359"/>
      <c r="R1622" s="203"/>
      <c r="S1622" s="204"/>
      <c r="T1622" s="200"/>
      <c r="U1622" s="205"/>
    </row>
    <row r="1623" spans="1:21" ht="20.100000000000001" customHeight="1">
      <c r="A1623" s="190"/>
      <c r="B1623" s="191"/>
      <c r="C1623" s="191"/>
      <c r="D1623" s="192"/>
      <c r="E1623" s="191"/>
      <c r="F1623" s="202"/>
      <c r="G1623" s="190"/>
      <c r="H1623" s="191"/>
      <c r="I1623" s="191"/>
      <c r="J1623" s="194"/>
      <c r="K1623" s="194"/>
      <c r="L1623" s="191"/>
      <c r="M1623" s="195"/>
      <c r="N1623" s="190"/>
      <c r="O1623" s="191"/>
      <c r="P1623" s="213"/>
      <c r="Q1623" s="214"/>
      <c r="R1623" s="215"/>
      <c r="S1623" s="215"/>
      <c r="T1623" s="216"/>
      <c r="U1623" s="255"/>
    </row>
    <row r="1624" spans="1:21" ht="20.100000000000001" customHeight="1">
      <c r="A1624" s="191"/>
      <c r="B1624" s="191"/>
      <c r="C1624" s="191"/>
      <c r="D1624" s="192"/>
      <c r="E1624" s="191"/>
      <c r="F1624" s="193"/>
      <c r="G1624" s="190"/>
      <c r="H1624" s="191"/>
      <c r="I1624" s="191"/>
      <c r="J1624" s="194"/>
      <c r="K1624" s="194"/>
      <c r="L1624" s="191"/>
      <c r="M1624" s="195"/>
      <c r="N1624" s="190"/>
      <c r="O1624" s="191"/>
      <c r="P1624" s="196"/>
      <c r="Q1624" s="197"/>
      <c r="R1624" s="278"/>
      <c r="S1624" s="266"/>
      <c r="T1624" s="247"/>
      <c r="U1624" s="205"/>
    </row>
    <row r="1625" spans="1:21" ht="20.100000000000001" customHeight="1">
      <c r="A1625" s="190"/>
      <c r="B1625" s="191"/>
      <c r="C1625" s="191"/>
      <c r="D1625" s="192"/>
      <c r="E1625" s="191"/>
      <c r="F1625" s="193"/>
      <c r="G1625" s="190"/>
      <c r="H1625" s="191"/>
      <c r="I1625" s="191"/>
      <c r="J1625" s="194"/>
      <c r="K1625" s="194"/>
      <c r="L1625" s="191"/>
      <c r="M1625" s="195"/>
      <c r="N1625" s="190"/>
      <c r="O1625" s="191"/>
      <c r="P1625" s="196"/>
      <c r="Q1625" s="197"/>
      <c r="R1625" s="226"/>
      <c r="S1625" s="227"/>
      <c r="T1625" s="219"/>
      <c r="U1625" s="201"/>
    </row>
    <row r="1626" spans="1:21" ht="20.100000000000001" customHeight="1">
      <c r="A1626" s="191"/>
      <c r="B1626" s="191"/>
      <c r="C1626" s="191"/>
      <c r="D1626" s="192"/>
      <c r="E1626" s="191"/>
      <c r="F1626" s="193"/>
      <c r="G1626" s="190"/>
      <c r="H1626" s="191"/>
      <c r="I1626" s="191"/>
      <c r="J1626" s="194"/>
      <c r="K1626" s="194"/>
      <c r="L1626" s="191"/>
      <c r="M1626" s="195"/>
      <c r="N1626" s="190"/>
      <c r="O1626" s="191"/>
      <c r="P1626" s="196"/>
      <c r="Q1626" s="197"/>
      <c r="R1626" s="226"/>
      <c r="S1626" s="227"/>
      <c r="T1626" s="219"/>
      <c r="U1626" s="205"/>
    </row>
    <row r="1627" spans="1:21" ht="20.100000000000001" customHeight="1">
      <c r="A1627" s="190"/>
      <c r="B1627" s="191"/>
      <c r="C1627" s="191"/>
      <c r="D1627" s="192"/>
      <c r="E1627" s="191"/>
      <c r="F1627" s="193"/>
      <c r="G1627" s="190"/>
      <c r="H1627" s="191"/>
      <c r="I1627" s="191"/>
      <c r="J1627" s="194"/>
      <c r="K1627" s="194"/>
      <c r="L1627" s="191"/>
      <c r="M1627" s="195"/>
      <c r="N1627" s="190"/>
      <c r="O1627" s="191"/>
      <c r="P1627" s="358"/>
      <c r="Q1627" s="359"/>
      <c r="R1627" s="226"/>
      <c r="S1627" s="236"/>
      <c r="T1627" s="296"/>
      <c r="U1627" s="201"/>
    </row>
    <row r="1628" spans="1:21" ht="20.100000000000001" customHeight="1">
      <c r="A1628" s="191"/>
      <c r="B1628" s="191"/>
      <c r="C1628" s="191"/>
      <c r="D1628" s="192"/>
      <c r="E1628" s="191"/>
      <c r="F1628" s="202"/>
      <c r="G1628" s="190"/>
      <c r="H1628" s="191"/>
      <c r="I1628" s="191"/>
      <c r="J1628" s="194"/>
      <c r="K1628" s="194"/>
      <c r="L1628" s="191"/>
      <c r="M1628" s="195"/>
      <c r="N1628" s="190"/>
      <c r="O1628" s="191"/>
      <c r="P1628" s="213"/>
      <c r="Q1628" s="214"/>
      <c r="R1628" s="215"/>
      <c r="S1628" s="215"/>
      <c r="T1628" s="216"/>
      <c r="U1628" s="217"/>
    </row>
    <row r="1629" spans="1:21" ht="20.100000000000001" customHeight="1">
      <c r="A1629" s="190"/>
      <c r="B1629" s="191"/>
      <c r="C1629" s="191"/>
      <c r="D1629" s="192"/>
      <c r="E1629" s="191"/>
      <c r="F1629" s="202"/>
      <c r="G1629" s="190"/>
      <c r="H1629" s="191"/>
      <c r="I1629" s="191"/>
      <c r="J1629" s="194"/>
      <c r="K1629" s="194"/>
      <c r="L1629" s="191"/>
      <c r="M1629" s="195"/>
      <c r="N1629" s="190"/>
      <c r="O1629" s="191"/>
      <c r="P1629" s="358"/>
      <c r="Q1629" s="359"/>
      <c r="R1629" s="226"/>
      <c r="S1629" s="227"/>
      <c r="T1629" s="219"/>
      <c r="U1629" s="205"/>
    </row>
    <row r="1630" spans="1:21" ht="20.100000000000001" customHeight="1">
      <c r="A1630" s="191"/>
      <c r="B1630" s="191"/>
      <c r="C1630" s="191"/>
      <c r="D1630" s="192"/>
      <c r="E1630" s="191"/>
      <c r="F1630" s="202"/>
      <c r="G1630" s="190"/>
      <c r="H1630" s="191"/>
      <c r="I1630" s="191"/>
      <c r="J1630" s="194"/>
      <c r="K1630" s="194"/>
      <c r="L1630" s="191"/>
      <c r="M1630" s="195"/>
      <c r="N1630" s="190"/>
      <c r="O1630" s="191"/>
      <c r="P1630" s="213"/>
      <c r="Q1630" s="214"/>
      <c r="R1630" s="254"/>
      <c r="S1630" s="254"/>
      <c r="T1630" s="310"/>
      <c r="U1630" s="255"/>
    </row>
    <row r="1631" spans="1:21" ht="20.100000000000001" customHeight="1">
      <c r="A1631" s="190"/>
      <c r="B1631" s="191"/>
      <c r="C1631" s="191"/>
      <c r="D1631" s="192"/>
      <c r="E1631" s="191"/>
      <c r="F1631" s="193"/>
      <c r="G1631" s="190"/>
      <c r="H1631" s="191"/>
      <c r="I1631" s="191"/>
      <c r="J1631" s="194"/>
      <c r="K1631" s="194"/>
      <c r="L1631" s="191"/>
      <c r="M1631" s="195"/>
      <c r="N1631" s="190"/>
      <c r="O1631" s="191"/>
      <c r="P1631" s="196"/>
      <c r="Q1631" s="197"/>
      <c r="R1631" s="206"/>
      <c r="S1631" s="207"/>
      <c r="T1631" s="200"/>
      <c r="U1631" s="201"/>
    </row>
    <row r="1632" spans="1:21" ht="20.100000000000001" customHeight="1">
      <c r="A1632" s="191"/>
      <c r="B1632" s="191"/>
      <c r="C1632" s="191"/>
      <c r="D1632" s="192"/>
      <c r="E1632" s="191"/>
      <c r="F1632" s="202"/>
      <c r="G1632" s="190"/>
      <c r="H1632" s="191"/>
      <c r="I1632" s="191"/>
      <c r="J1632" s="194"/>
      <c r="K1632" s="194"/>
      <c r="L1632" s="191"/>
      <c r="M1632" s="195"/>
      <c r="N1632" s="190"/>
      <c r="O1632" s="191"/>
      <c r="P1632" s="360"/>
      <c r="Q1632" s="361"/>
      <c r="R1632" s="215"/>
      <c r="S1632" s="215"/>
      <c r="T1632" s="310"/>
      <c r="U1632" s="217"/>
    </row>
    <row r="1633" spans="1:21" ht="20.100000000000001" customHeight="1">
      <c r="A1633" s="190"/>
      <c r="B1633" s="191"/>
      <c r="C1633" s="191"/>
      <c r="D1633" s="192"/>
      <c r="E1633" s="191"/>
      <c r="F1633" s="202"/>
      <c r="G1633" s="190"/>
      <c r="H1633" s="191"/>
      <c r="I1633" s="191"/>
      <c r="J1633" s="194"/>
      <c r="K1633" s="194"/>
      <c r="L1633" s="191"/>
      <c r="M1633" s="195"/>
      <c r="N1633" s="190"/>
      <c r="O1633" s="191"/>
      <c r="P1633" s="196"/>
      <c r="Q1633" s="197"/>
      <c r="R1633" s="282"/>
      <c r="S1633" s="236"/>
      <c r="T1633" s="296"/>
      <c r="U1633" s="201"/>
    </row>
    <row r="1634" spans="1:21" ht="20.100000000000001" customHeight="1">
      <c r="A1634" s="191"/>
      <c r="B1634" s="191"/>
      <c r="C1634" s="191"/>
      <c r="D1634" s="192"/>
      <c r="E1634" s="191"/>
      <c r="F1634" s="193"/>
      <c r="G1634" s="190"/>
      <c r="H1634" s="191"/>
      <c r="I1634" s="191"/>
      <c r="J1634" s="194"/>
      <c r="K1634" s="194"/>
      <c r="L1634" s="191"/>
      <c r="M1634" s="195"/>
      <c r="N1634" s="190"/>
      <c r="O1634" s="191"/>
      <c r="P1634" s="196"/>
      <c r="Q1634" s="197"/>
      <c r="R1634" s="208"/>
      <c r="S1634" s="209"/>
      <c r="T1634" s="200"/>
      <c r="U1634" s="201"/>
    </row>
    <row r="1635" spans="1:21" ht="20.100000000000001" customHeight="1">
      <c r="A1635" s="190"/>
      <c r="B1635" s="191"/>
      <c r="C1635" s="191"/>
      <c r="D1635" s="192"/>
      <c r="E1635" s="191"/>
      <c r="F1635" s="193"/>
      <c r="G1635" s="190"/>
      <c r="H1635" s="191"/>
      <c r="I1635" s="191"/>
      <c r="J1635" s="194"/>
      <c r="K1635" s="194"/>
      <c r="L1635" s="191"/>
      <c r="M1635" s="195"/>
      <c r="N1635" s="190"/>
      <c r="O1635" s="191"/>
      <c r="P1635" s="358"/>
      <c r="Q1635" s="359"/>
      <c r="R1635" s="226"/>
      <c r="S1635" s="227"/>
      <c r="T1635" s="219"/>
      <c r="U1635" s="201"/>
    </row>
    <row r="1636" spans="1:21" ht="20.100000000000001" customHeight="1">
      <c r="A1636" s="191"/>
      <c r="B1636" s="191"/>
      <c r="C1636" s="191"/>
      <c r="D1636" s="192"/>
      <c r="E1636" s="191"/>
      <c r="F1636" s="193"/>
      <c r="G1636" s="190"/>
      <c r="H1636" s="191"/>
      <c r="I1636" s="191"/>
      <c r="J1636" s="194"/>
      <c r="K1636" s="194"/>
      <c r="L1636" s="191"/>
      <c r="M1636" s="362"/>
      <c r="N1636" s="190"/>
      <c r="O1636" s="191"/>
      <c r="P1636" s="196"/>
      <c r="Q1636" s="197"/>
      <c r="R1636" s="226"/>
      <c r="S1636" s="227"/>
      <c r="T1636" s="219"/>
      <c r="U1636" s="201"/>
    </row>
    <row r="1637" spans="1:21" ht="20.100000000000001" customHeight="1">
      <c r="A1637" s="190"/>
      <c r="B1637" s="191"/>
      <c r="C1637" s="191"/>
      <c r="D1637" s="192"/>
      <c r="E1637" s="191"/>
      <c r="F1637" s="202"/>
      <c r="G1637" s="190"/>
      <c r="H1637" s="191"/>
      <c r="I1637" s="191"/>
      <c r="J1637" s="194"/>
      <c r="K1637" s="194"/>
      <c r="L1637" s="191"/>
      <c r="M1637" s="356"/>
      <c r="N1637" s="190"/>
      <c r="O1637" s="191"/>
      <c r="P1637" s="196"/>
      <c r="Q1637" s="197"/>
      <c r="R1637" s="345"/>
      <c r="S1637" s="344"/>
      <c r="T1637" s="318"/>
      <c r="U1637" s="281"/>
    </row>
    <row r="1638" spans="1:21" ht="20.100000000000001" customHeight="1">
      <c r="A1638" s="191"/>
      <c r="B1638" s="191"/>
      <c r="C1638" s="191"/>
      <c r="D1638" s="192"/>
      <c r="E1638" s="191"/>
      <c r="F1638" s="202"/>
      <c r="G1638" s="190"/>
      <c r="H1638" s="191"/>
      <c r="I1638" s="191"/>
      <c r="J1638" s="194"/>
      <c r="K1638" s="194"/>
      <c r="L1638" s="191"/>
      <c r="M1638" s="195"/>
      <c r="N1638" s="190"/>
      <c r="O1638" s="191"/>
      <c r="P1638" s="196"/>
      <c r="Q1638" s="197"/>
      <c r="R1638" s="226"/>
      <c r="S1638" s="227"/>
      <c r="T1638" s="219"/>
      <c r="U1638" s="201"/>
    </row>
    <row r="1639" spans="1:21" ht="20.100000000000001" customHeight="1">
      <c r="A1639" s="190"/>
      <c r="B1639" s="191"/>
      <c r="C1639" s="191"/>
      <c r="D1639" s="192"/>
      <c r="E1639" s="191"/>
      <c r="F1639" s="202"/>
      <c r="G1639" s="190"/>
      <c r="H1639" s="191"/>
      <c r="I1639" s="191"/>
      <c r="J1639" s="194"/>
      <c r="K1639" s="194"/>
      <c r="L1639" s="191"/>
      <c r="M1639" s="195"/>
      <c r="N1639" s="190"/>
      <c r="O1639" s="191"/>
      <c r="P1639" s="196"/>
      <c r="Q1639" s="197"/>
      <c r="R1639" s="226"/>
      <c r="S1639" s="227"/>
      <c r="T1639" s="219"/>
      <c r="U1639" s="205"/>
    </row>
    <row r="1640" spans="1:21" ht="20.100000000000001" customHeight="1">
      <c r="A1640" s="191"/>
      <c r="B1640" s="191"/>
      <c r="C1640" s="191"/>
      <c r="D1640" s="192"/>
      <c r="E1640" s="191"/>
      <c r="F1640" s="193"/>
      <c r="G1640" s="190"/>
      <c r="H1640" s="191"/>
      <c r="I1640" s="191"/>
      <c r="J1640" s="194"/>
      <c r="K1640" s="194"/>
      <c r="L1640" s="191"/>
      <c r="M1640" s="195"/>
      <c r="N1640" s="190"/>
      <c r="O1640" s="191"/>
      <c r="P1640" s="360"/>
      <c r="Q1640" s="361"/>
      <c r="R1640" s="215"/>
      <c r="S1640" s="215"/>
      <c r="T1640" s="216"/>
      <c r="U1640" s="217"/>
    </row>
    <row r="1641" spans="1:21" ht="20.100000000000001" customHeight="1">
      <c r="A1641" s="190"/>
      <c r="B1641" s="191"/>
      <c r="C1641" s="191"/>
      <c r="D1641" s="192"/>
      <c r="E1641" s="191"/>
      <c r="F1641" s="193"/>
      <c r="G1641" s="190"/>
      <c r="H1641" s="191"/>
      <c r="I1641" s="191"/>
      <c r="J1641" s="194"/>
      <c r="K1641" s="194"/>
      <c r="L1641" s="191"/>
      <c r="M1641" s="195"/>
      <c r="N1641" s="190"/>
      <c r="O1641" s="191"/>
      <c r="P1641" s="196"/>
      <c r="Q1641" s="197"/>
      <c r="R1641" s="226"/>
      <c r="S1641" s="227"/>
      <c r="T1641" s="219"/>
      <c r="U1641" s="205"/>
    </row>
    <row r="1642" spans="1:21" ht="20.100000000000001" customHeight="1">
      <c r="A1642" s="191"/>
      <c r="B1642" s="191"/>
      <c r="C1642" s="191"/>
      <c r="D1642" s="192"/>
      <c r="E1642" s="191"/>
      <c r="F1642" s="193"/>
      <c r="G1642" s="190"/>
      <c r="H1642" s="191"/>
      <c r="I1642" s="191"/>
      <c r="J1642" s="194"/>
      <c r="K1642" s="194"/>
      <c r="L1642" s="191"/>
      <c r="M1642" s="195"/>
      <c r="N1642" s="190"/>
      <c r="O1642" s="191"/>
      <c r="P1642" s="196"/>
      <c r="Q1642" s="197"/>
      <c r="R1642" s="198"/>
      <c r="S1642" s="287"/>
      <c r="T1642" s="247"/>
      <c r="U1642" s="205"/>
    </row>
    <row r="1643" spans="1:21" ht="20.100000000000001" customHeight="1">
      <c r="A1643" s="190"/>
      <c r="B1643" s="191"/>
      <c r="C1643" s="191"/>
      <c r="D1643" s="192"/>
      <c r="E1643" s="191"/>
      <c r="F1643" s="193"/>
      <c r="G1643" s="190"/>
      <c r="H1643" s="191"/>
      <c r="I1643" s="191"/>
      <c r="J1643" s="194"/>
      <c r="K1643" s="194"/>
      <c r="L1643" s="191"/>
      <c r="M1643" s="195"/>
      <c r="N1643" s="190"/>
      <c r="O1643" s="191"/>
      <c r="P1643" s="196"/>
      <c r="Q1643" s="197"/>
      <c r="R1643" s="203"/>
      <c r="S1643" s="211"/>
      <c r="T1643" s="200"/>
      <c r="U1643" s="205"/>
    </row>
    <row r="1644" spans="1:21" ht="20.100000000000001" customHeight="1">
      <c r="A1644" s="191"/>
      <c r="B1644" s="191"/>
      <c r="C1644" s="191"/>
      <c r="D1644" s="192"/>
      <c r="E1644" s="191"/>
      <c r="F1644" s="202"/>
      <c r="G1644" s="190"/>
      <c r="H1644" s="191"/>
      <c r="I1644" s="191"/>
      <c r="J1644" s="194"/>
      <c r="K1644" s="194"/>
      <c r="L1644" s="191"/>
      <c r="M1644" s="195"/>
      <c r="N1644" s="190"/>
      <c r="O1644" s="191"/>
      <c r="P1644" s="213"/>
      <c r="Q1644" s="214"/>
      <c r="R1644" s="215"/>
      <c r="S1644" s="215"/>
      <c r="T1644" s="216"/>
      <c r="U1644" s="217"/>
    </row>
    <row r="1645" spans="1:21" ht="20.100000000000001" customHeight="1">
      <c r="A1645" s="190"/>
      <c r="B1645" s="191"/>
      <c r="C1645" s="191"/>
      <c r="D1645" s="192"/>
      <c r="E1645" s="191"/>
      <c r="F1645" s="202"/>
      <c r="G1645" s="190"/>
      <c r="H1645" s="191"/>
      <c r="I1645" s="191"/>
      <c r="J1645" s="194"/>
      <c r="K1645" s="194"/>
      <c r="L1645" s="191"/>
      <c r="M1645" s="195"/>
      <c r="N1645" s="190"/>
      <c r="O1645" s="191"/>
      <c r="P1645" s="213"/>
      <c r="Q1645" s="214"/>
      <c r="R1645" s="215"/>
      <c r="S1645" s="215"/>
      <c r="T1645" s="216"/>
      <c r="U1645" s="217"/>
    </row>
    <row r="1646" spans="1:21" ht="20.100000000000001" customHeight="1">
      <c r="A1646" s="191"/>
      <c r="B1646" s="191"/>
      <c r="C1646" s="191"/>
      <c r="D1646" s="192"/>
      <c r="E1646" s="191"/>
      <c r="F1646" s="202"/>
      <c r="G1646" s="190"/>
      <c r="H1646" s="191"/>
      <c r="I1646" s="191"/>
      <c r="J1646" s="194"/>
      <c r="K1646" s="194"/>
      <c r="L1646" s="191"/>
      <c r="M1646" s="195"/>
      <c r="N1646" s="190"/>
      <c r="O1646" s="191"/>
      <c r="P1646" s="196"/>
      <c r="Q1646" s="197"/>
      <c r="R1646" s="206"/>
      <c r="S1646" s="207"/>
      <c r="T1646" s="200"/>
      <c r="U1646" s="205"/>
    </row>
    <row r="1647" spans="1:21" ht="20.100000000000001" customHeight="1">
      <c r="A1647" s="190"/>
      <c r="B1647" s="191"/>
      <c r="C1647" s="191"/>
      <c r="D1647" s="192"/>
      <c r="E1647" s="191"/>
      <c r="F1647" s="202"/>
      <c r="G1647" s="190"/>
      <c r="H1647" s="191"/>
      <c r="I1647" s="191"/>
      <c r="J1647" s="194"/>
      <c r="K1647" s="194"/>
      <c r="L1647" s="191"/>
      <c r="M1647" s="195"/>
      <c r="N1647" s="190"/>
      <c r="O1647" s="191"/>
      <c r="P1647" s="213"/>
      <c r="Q1647" s="214"/>
      <c r="R1647" s="215"/>
      <c r="S1647" s="215"/>
      <c r="T1647" s="216"/>
      <c r="U1647" s="255"/>
    </row>
    <row r="1648" spans="1:21" ht="20.100000000000001" customHeight="1">
      <c r="A1648" s="191"/>
      <c r="B1648" s="191"/>
      <c r="C1648" s="191"/>
      <c r="D1648" s="192"/>
      <c r="E1648" s="191"/>
      <c r="F1648" s="202"/>
      <c r="G1648" s="190"/>
      <c r="H1648" s="191"/>
      <c r="I1648" s="191"/>
      <c r="J1648" s="194"/>
      <c r="K1648" s="194"/>
      <c r="L1648" s="191"/>
      <c r="M1648" s="195"/>
      <c r="N1648" s="190"/>
      <c r="O1648" s="191"/>
      <c r="P1648" s="213"/>
      <c r="Q1648" s="214"/>
      <c r="R1648" s="215"/>
      <c r="S1648" s="215"/>
      <c r="T1648" s="216"/>
      <c r="U1648" s="255"/>
    </row>
    <row r="1649" spans="1:21" ht="20.100000000000001" customHeight="1">
      <c r="A1649" s="190"/>
      <c r="B1649" s="191"/>
      <c r="C1649" s="191"/>
      <c r="D1649" s="192"/>
      <c r="E1649" s="191"/>
      <c r="F1649" s="202"/>
      <c r="G1649" s="190"/>
      <c r="H1649" s="191"/>
      <c r="I1649" s="191"/>
      <c r="J1649" s="194"/>
      <c r="K1649" s="194"/>
      <c r="L1649" s="191"/>
      <c r="M1649" s="195"/>
      <c r="N1649" s="190"/>
      <c r="O1649" s="191"/>
      <c r="P1649" s="196"/>
      <c r="Q1649" s="197"/>
      <c r="R1649" s="226"/>
      <c r="S1649" s="227"/>
      <c r="T1649" s="219"/>
      <c r="U1649" s="201"/>
    </row>
    <row r="1650" spans="1:21" ht="20.100000000000001" customHeight="1">
      <c r="A1650" s="191"/>
      <c r="B1650" s="191"/>
      <c r="C1650" s="191"/>
      <c r="D1650" s="192"/>
      <c r="E1650" s="191"/>
      <c r="F1650" s="202"/>
      <c r="G1650" s="190"/>
      <c r="H1650" s="191"/>
      <c r="I1650" s="191"/>
      <c r="J1650" s="194"/>
      <c r="K1650" s="194"/>
      <c r="L1650" s="191"/>
      <c r="M1650" s="195"/>
      <c r="N1650" s="190"/>
      <c r="O1650" s="191"/>
      <c r="P1650" s="196"/>
      <c r="Q1650" s="197"/>
      <c r="R1650" s="226"/>
      <c r="S1650" s="227"/>
      <c r="T1650" s="219"/>
      <c r="U1650" s="201"/>
    </row>
    <row r="1651" spans="1:21" ht="20.100000000000001" customHeight="1">
      <c r="A1651" s="190"/>
      <c r="B1651" s="191"/>
      <c r="C1651" s="191"/>
      <c r="D1651" s="192"/>
      <c r="E1651" s="191"/>
      <c r="F1651" s="202"/>
      <c r="G1651" s="190"/>
      <c r="H1651" s="191"/>
      <c r="I1651" s="191"/>
      <c r="J1651" s="194"/>
      <c r="K1651" s="194"/>
      <c r="L1651" s="191"/>
      <c r="M1651" s="195"/>
      <c r="N1651" s="190"/>
      <c r="O1651" s="191"/>
      <c r="P1651" s="196"/>
      <c r="Q1651" s="197"/>
      <c r="R1651" s="203"/>
      <c r="S1651" s="204"/>
      <c r="T1651" s="200"/>
      <c r="U1651" s="201"/>
    </row>
    <row r="1652" spans="1:21" ht="20.100000000000001" customHeight="1">
      <c r="A1652" s="191"/>
      <c r="B1652" s="191"/>
      <c r="C1652" s="191"/>
      <c r="D1652" s="192"/>
      <c r="E1652" s="191"/>
      <c r="F1652" s="202"/>
      <c r="G1652" s="190"/>
      <c r="H1652" s="191"/>
      <c r="I1652" s="191"/>
      <c r="J1652" s="194"/>
      <c r="K1652" s="194"/>
      <c r="L1652" s="191"/>
      <c r="M1652" s="195"/>
      <c r="N1652" s="190"/>
      <c r="O1652" s="191"/>
      <c r="P1652" s="360"/>
      <c r="Q1652" s="361"/>
      <c r="R1652" s="215"/>
      <c r="S1652" s="215"/>
      <c r="T1652" s="294"/>
      <c r="U1652" s="363"/>
    </row>
    <row r="1653" spans="1:21" ht="20.100000000000001" customHeight="1">
      <c r="A1653" s="190"/>
      <c r="B1653" s="191"/>
      <c r="C1653" s="191"/>
      <c r="D1653" s="192"/>
      <c r="E1653" s="191"/>
      <c r="F1653" s="202"/>
      <c r="G1653" s="190"/>
      <c r="H1653" s="191"/>
      <c r="I1653" s="191"/>
      <c r="J1653" s="194"/>
      <c r="K1653" s="194"/>
      <c r="L1653" s="191"/>
      <c r="M1653" s="195"/>
      <c r="N1653" s="190"/>
      <c r="O1653" s="191"/>
      <c r="P1653" s="196"/>
      <c r="Q1653" s="197"/>
      <c r="R1653" s="254"/>
      <c r="S1653" s="254"/>
      <c r="T1653" s="296"/>
      <c r="U1653" s="221"/>
    </row>
    <row r="1654" spans="1:21" ht="20.100000000000001" customHeight="1">
      <c r="A1654" s="191"/>
      <c r="B1654" s="191"/>
      <c r="C1654" s="191"/>
      <c r="D1654" s="192"/>
      <c r="E1654" s="191"/>
      <c r="F1654" s="202"/>
      <c r="G1654" s="190"/>
      <c r="H1654" s="191"/>
      <c r="I1654" s="191"/>
      <c r="J1654" s="194"/>
      <c r="K1654" s="194"/>
      <c r="L1654" s="191"/>
      <c r="M1654" s="195"/>
      <c r="N1654" s="190"/>
      <c r="O1654" s="191"/>
      <c r="P1654" s="213"/>
      <c r="Q1654" s="214"/>
      <c r="R1654" s="215"/>
      <c r="S1654" s="215"/>
      <c r="T1654" s="258"/>
      <c r="U1654" s="259"/>
    </row>
    <row r="1655" spans="1:21" ht="20.100000000000001" customHeight="1">
      <c r="A1655" s="190"/>
      <c r="B1655" s="191"/>
      <c r="C1655" s="191"/>
      <c r="D1655" s="192"/>
      <c r="E1655" s="191"/>
      <c r="F1655" s="202"/>
      <c r="G1655" s="190"/>
      <c r="H1655" s="191"/>
      <c r="I1655" s="191"/>
      <c r="J1655" s="194"/>
      <c r="K1655" s="194"/>
      <c r="L1655" s="191"/>
      <c r="M1655" s="195"/>
      <c r="N1655" s="190"/>
      <c r="O1655" s="191"/>
      <c r="P1655" s="196"/>
      <c r="Q1655" s="197"/>
      <c r="R1655" s="203"/>
      <c r="S1655" s="204"/>
      <c r="T1655" s="200"/>
      <c r="U1655" s="205"/>
    </row>
    <row r="1656" spans="1:21" ht="20.100000000000001" customHeight="1">
      <c r="A1656" s="191"/>
      <c r="B1656" s="191"/>
      <c r="C1656" s="191"/>
      <c r="D1656" s="192"/>
      <c r="E1656" s="191"/>
      <c r="F1656" s="202"/>
      <c r="G1656" s="190"/>
      <c r="H1656" s="191"/>
      <c r="I1656" s="191"/>
      <c r="J1656" s="194"/>
      <c r="K1656" s="194"/>
      <c r="L1656" s="191"/>
      <c r="M1656" s="195"/>
      <c r="N1656" s="190"/>
      <c r="O1656" s="191"/>
      <c r="P1656" s="196"/>
      <c r="Q1656" s="197"/>
      <c r="R1656" s="282"/>
      <c r="S1656" s="236"/>
      <c r="T1656" s="296"/>
      <c r="U1656" s="221"/>
    </row>
    <row r="1657" spans="1:21" ht="20.100000000000001" customHeight="1">
      <c r="A1657" s="190"/>
      <c r="B1657" s="191"/>
      <c r="C1657" s="191"/>
      <c r="D1657" s="192"/>
      <c r="E1657" s="191"/>
      <c r="F1657" s="202"/>
      <c r="G1657" s="190"/>
      <c r="H1657" s="191"/>
      <c r="I1657" s="191"/>
      <c r="J1657" s="194"/>
      <c r="K1657" s="194"/>
      <c r="L1657" s="191"/>
      <c r="M1657" s="195"/>
      <c r="N1657" s="190"/>
      <c r="O1657" s="191"/>
      <c r="P1657" s="196"/>
      <c r="Q1657" s="197"/>
      <c r="R1657" s="208"/>
      <c r="S1657" s="209"/>
      <c r="T1657" s="200"/>
      <c r="U1657" s="201"/>
    </row>
    <row r="1658" spans="1:21" ht="20.100000000000001" customHeight="1">
      <c r="A1658" s="191"/>
      <c r="B1658" s="191"/>
      <c r="C1658" s="191"/>
      <c r="D1658" s="192"/>
      <c r="E1658" s="191"/>
      <c r="F1658" s="202"/>
      <c r="G1658" s="190"/>
      <c r="H1658" s="191"/>
      <c r="I1658" s="191"/>
      <c r="J1658" s="194"/>
      <c r="K1658" s="194"/>
      <c r="L1658" s="191"/>
      <c r="M1658" s="195"/>
      <c r="N1658" s="190"/>
      <c r="O1658" s="191"/>
      <c r="P1658" s="196"/>
      <c r="Q1658" s="197"/>
      <c r="R1658" s="203"/>
      <c r="S1658" s="211"/>
      <c r="T1658" s="200"/>
      <c r="U1658" s="201"/>
    </row>
    <row r="1659" spans="1:21" ht="20.100000000000001" customHeight="1">
      <c r="A1659" s="190"/>
      <c r="B1659" s="191"/>
      <c r="C1659" s="191"/>
      <c r="D1659" s="192"/>
      <c r="E1659" s="191"/>
      <c r="F1659" s="202"/>
      <c r="G1659" s="190"/>
      <c r="H1659" s="191"/>
      <c r="I1659" s="191"/>
      <c r="J1659" s="194"/>
      <c r="K1659" s="194"/>
      <c r="L1659" s="191"/>
      <c r="M1659" s="195"/>
      <c r="N1659" s="190"/>
      <c r="O1659" s="191"/>
      <c r="P1659" s="196"/>
      <c r="Q1659" s="197"/>
      <c r="R1659" s="278"/>
      <c r="S1659" s="266"/>
      <c r="T1659" s="247"/>
      <c r="U1659" s="210"/>
    </row>
    <row r="1660" spans="1:21" ht="20.100000000000001" customHeight="1">
      <c r="A1660" s="191"/>
      <c r="B1660" s="191"/>
      <c r="C1660" s="191"/>
      <c r="D1660" s="192"/>
      <c r="E1660" s="191"/>
      <c r="F1660" s="202"/>
      <c r="G1660" s="190"/>
      <c r="H1660" s="191"/>
      <c r="I1660" s="191"/>
      <c r="J1660" s="194"/>
      <c r="K1660" s="194"/>
      <c r="L1660" s="191"/>
      <c r="M1660" s="356"/>
      <c r="N1660" s="190"/>
      <c r="O1660" s="191"/>
      <c r="P1660" s="213"/>
      <c r="Q1660" s="214"/>
      <c r="R1660" s="215"/>
      <c r="S1660" s="215"/>
      <c r="T1660" s="215"/>
      <c r="U1660" s="251"/>
    </row>
    <row r="1661" spans="1:21" ht="20.100000000000001" customHeight="1">
      <c r="A1661" s="190"/>
      <c r="B1661" s="191"/>
      <c r="C1661" s="191"/>
      <c r="D1661" s="192"/>
      <c r="E1661" s="191"/>
      <c r="F1661" s="202"/>
      <c r="G1661" s="190"/>
      <c r="H1661" s="191"/>
      <c r="I1661" s="191"/>
      <c r="J1661" s="194"/>
      <c r="K1661" s="194"/>
      <c r="L1661" s="191"/>
      <c r="M1661" s="195"/>
      <c r="N1661" s="190"/>
      <c r="O1661" s="191"/>
      <c r="P1661" s="213"/>
      <c r="Q1661" s="214"/>
      <c r="R1661" s="215"/>
      <c r="S1661" s="215"/>
      <c r="T1661" s="216"/>
      <c r="U1661" s="217"/>
    </row>
    <row r="1662" spans="1:21" ht="20.100000000000001" customHeight="1">
      <c r="A1662" s="191"/>
      <c r="B1662" s="191"/>
      <c r="C1662" s="191"/>
      <c r="D1662" s="192"/>
      <c r="E1662" s="191"/>
      <c r="F1662" s="193"/>
      <c r="G1662" s="190"/>
      <c r="H1662" s="191"/>
      <c r="I1662" s="191"/>
      <c r="J1662" s="194"/>
      <c r="K1662" s="194"/>
      <c r="L1662" s="191"/>
      <c r="M1662" s="195"/>
      <c r="N1662" s="190"/>
      <c r="O1662" s="191"/>
      <c r="P1662" s="213"/>
      <c r="Q1662" s="214"/>
      <c r="R1662" s="254"/>
      <c r="S1662" s="254"/>
      <c r="T1662" s="310"/>
      <c r="U1662" s="217"/>
    </row>
    <row r="1663" spans="1:21" ht="20.100000000000001" customHeight="1">
      <c r="A1663" s="190"/>
      <c r="B1663" s="191"/>
      <c r="C1663" s="191"/>
      <c r="D1663" s="192"/>
      <c r="E1663" s="191"/>
      <c r="F1663" s="202"/>
      <c r="G1663" s="190"/>
      <c r="H1663" s="191"/>
      <c r="I1663" s="191"/>
      <c r="J1663" s="194"/>
      <c r="K1663" s="194"/>
      <c r="L1663" s="191"/>
      <c r="M1663" s="195"/>
      <c r="N1663" s="190"/>
      <c r="O1663" s="191"/>
      <c r="P1663" s="360"/>
      <c r="Q1663" s="361"/>
      <c r="R1663" s="215"/>
      <c r="S1663" s="215"/>
      <c r="T1663" s="216"/>
      <c r="U1663" s="217"/>
    </row>
    <row r="1664" spans="1:21" ht="20.100000000000001" customHeight="1">
      <c r="A1664" s="191"/>
      <c r="B1664" s="191"/>
      <c r="C1664" s="191"/>
      <c r="D1664" s="192"/>
      <c r="E1664" s="191"/>
      <c r="F1664" s="202"/>
      <c r="G1664" s="190"/>
      <c r="H1664" s="191"/>
      <c r="I1664" s="191"/>
      <c r="J1664" s="194"/>
      <c r="K1664" s="194"/>
      <c r="L1664" s="191"/>
      <c r="M1664" s="195"/>
      <c r="N1664" s="190"/>
      <c r="O1664" s="191"/>
      <c r="P1664" s="360"/>
      <c r="Q1664" s="361"/>
      <c r="R1664" s="215"/>
      <c r="S1664" s="215"/>
      <c r="T1664" s="294"/>
      <c r="U1664" s="363"/>
    </row>
    <row r="1665" spans="1:21" ht="20.100000000000001" customHeight="1">
      <c r="A1665" s="190"/>
      <c r="B1665" s="191"/>
      <c r="C1665" s="191"/>
      <c r="D1665" s="192"/>
      <c r="E1665" s="191"/>
      <c r="F1665" s="193"/>
      <c r="G1665" s="190"/>
      <c r="H1665" s="191"/>
      <c r="I1665" s="191"/>
      <c r="J1665" s="194"/>
      <c r="K1665" s="194"/>
      <c r="L1665" s="191"/>
      <c r="M1665" s="195"/>
      <c r="N1665" s="190"/>
      <c r="O1665" s="191"/>
      <c r="P1665" s="213"/>
      <c r="Q1665" s="214"/>
      <c r="R1665" s="215"/>
      <c r="S1665" s="215"/>
      <c r="T1665" s="216"/>
      <c r="U1665" s="311"/>
    </row>
    <row r="1666" spans="1:21" ht="20.100000000000001" customHeight="1">
      <c r="A1666" s="191"/>
      <c r="B1666" s="191"/>
      <c r="C1666" s="191"/>
      <c r="D1666" s="192"/>
      <c r="E1666" s="191"/>
      <c r="F1666" s="202"/>
      <c r="G1666" s="190"/>
      <c r="H1666" s="191"/>
      <c r="I1666" s="191"/>
      <c r="J1666" s="194"/>
      <c r="K1666" s="194"/>
      <c r="L1666" s="191"/>
      <c r="M1666" s="195"/>
      <c r="N1666" s="190"/>
      <c r="O1666" s="191"/>
      <c r="P1666" s="360"/>
      <c r="Q1666" s="361"/>
      <c r="R1666" s="215"/>
      <c r="S1666" s="215"/>
      <c r="T1666" s="332"/>
      <c r="U1666" s="316"/>
    </row>
    <row r="1667" spans="1:21" ht="20.100000000000001" customHeight="1">
      <c r="A1667" s="190"/>
      <c r="B1667" s="191"/>
      <c r="C1667" s="191"/>
      <c r="D1667" s="192"/>
      <c r="E1667" s="191"/>
      <c r="F1667" s="202"/>
      <c r="G1667" s="190"/>
      <c r="H1667" s="191"/>
      <c r="I1667" s="191"/>
      <c r="J1667" s="194"/>
      <c r="K1667" s="194"/>
      <c r="L1667" s="191"/>
      <c r="M1667" s="195"/>
      <c r="N1667" s="190"/>
      <c r="O1667" s="191"/>
      <c r="P1667" s="196"/>
      <c r="Q1667" s="197"/>
      <c r="R1667" s="226"/>
      <c r="S1667" s="227"/>
      <c r="T1667" s="241"/>
      <c r="U1667" s="242"/>
    </row>
    <row r="1668" spans="1:21" ht="20.100000000000001" customHeight="1">
      <c r="A1668" s="191"/>
      <c r="B1668" s="191"/>
      <c r="C1668" s="191"/>
      <c r="D1668" s="192"/>
      <c r="E1668" s="191"/>
      <c r="F1668" s="202"/>
      <c r="G1668" s="190"/>
      <c r="H1668" s="191"/>
      <c r="I1668" s="191"/>
      <c r="J1668" s="194"/>
      <c r="K1668" s="194"/>
      <c r="L1668" s="191"/>
      <c r="M1668" s="195"/>
      <c r="N1668" s="190"/>
      <c r="O1668" s="191"/>
      <c r="P1668" s="196"/>
      <c r="Q1668" s="197"/>
      <c r="R1668" s="206"/>
      <c r="S1668" s="207"/>
      <c r="T1668" s="200"/>
      <c r="U1668" s="210"/>
    </row>
    <row r="1669" spans="1:21" ht="20.100000000000001" customHeight="1">
      <c r="A1669" s="190"/>
      <c r="B1669" s="191"/>
      <c r="C1669" s="191"/>
      <c r="D1669" s="192"/>
      <c r="E1669" s="191"/>
      <c r="F1669" s="202"/>
      <c r="G1669" s="190"/>
      <c r="H1669" s="191"/>
      <c r="I1669" s="191"/>
      <c r="J1669" s="194"/>
      <c r="K1669" s="194"/>
      <c r="L1669" s="191"/>
      <c r="M1669" s="195"/>
      <c r="N1669" s="190"/>
      <c r="O1669" s="191"/>
      <c r="P1669" s="196"/>
      <c r="Q1669" s="197"/>
      <c r="R1669" s="206"/>
      <c r="S1669" s="207"/>
      <c r="T1669" s="200"/>
      <c r="U1669" s="201"/>
    </row>
    <row r="1670" spans="1:21" ht="20.100000000000001" customHeight="1">
      <c r="A1670" s="191"/>
      <c r="B1670" s="191"/>
      <c r="C1670" s="191"/>
      <c r="D1670" s="192"/>
      <c r="E1670" s="191"/>
      <c r="F1670" s="202"/>
      <c r="G1670" s="190"/>
      <c r="H1670" s="191"/>
      <c r="I1670" s="191"/>
      <c r="J1670" s="194"/>
      <c r="K1670" s="194"/>
      <c r="L1670" s="191"/>
      <c r="M1670" s="195"/>
      <c r="N1670" s="190"/>
      <c r="O1670" s="191"/>
      <c r="P1670" s="358"/>
      <c r="Q1670" s="359"/>
      <c r="R1670" s="282"/>
      <c r="S1670" s="227"/>
      <c r="T1670" s="296"/>
      <c r="U1670" s="205"/>
    </row>
    <row r="1671" spans="1:21" ht="20.100000000000001" customHeight="1">
      <c r="A1671" s="190"/>
      <c r="B1671" s="191"/>
      <c r="C1671" s="191"/>
      <c r="D1671" s="192"/>
      <c r="E1671" s="191"/>
      <c r="F1671" s="193"/>
      <c r="G1671" s="190"/>
      <c r="H1671" s="191"/>
      <c r="I1671" s="191"/>
      <c r="J1671" s="194"/>
      <c r="K1671" s="194"/>
      <c r="L1671" s="191"/>
      <c r="M1671" s="195"/>
      <c r="N1671" s="190"/>
      <c r="O1671" s="191"/>
      <c r="P1671" s="213"/>
      <c r="Q1671" s="214"/>
      <c r="R1671" s="244"/>
      <c r="S1671" s="245"/>
      <c r="T1671" s="200"/>
      <c r="U1671" s="201"/>
    </row>
    <row r="1672" spans="1:21" ht="20.100000000000001" customHeight="1">
      <c r="A1672" s="191"/>
      <c r="B1672" s="190"/>
      <c r="C1672" s="190"/>
      <c r="D1672" s="228"/>
      <c r="E1672" s="190"/>
      <c r="F1672" s="235"/>
      <c r="G1672" s="190"/>
      <c r="H1672" s="190"/>
      <c r="I1672" s="191"/>
      <c r="J1672" s="230"/>
      <c r="K1672" s="194"/>
      <c r="L1672" s="191"/>
      <c r="M1672" s="231"/>
      <c r="N1672" s="190"/>
      <c r="O1672" s="191"/>
      <c r="P1672" s="213"/>
      <c r="Q1672" s="214"/>
      <c r="R1672" s="215"/>
      <c r="S1672" s="215"/>
      <c r="T1672" s="219"/>
      <c r="U1672" s="242"/>
    </row>
    <row r="1673" spans="1:21" ht="20.100000000000001" customHeight="1">
      <c r="A1673" s="190"/>
      <c r="B1673" s="190"/>
      <c r="C1673" s="190"/>
      <c r="D1673" s="228"/>
      <c r="E1673" s="190"/>
      <c r="F1673" s="229"/>
      <c r="G1673" s="190"/>
      <c r="H1673" s="190"/>
      <c r="I1673" s="191"/>
      <c r="J1673" s="230"/>
      <c r="K1673" s="194"/>
      <c r="L1673" s="191"/>
      <c r="M1673" s="231"/>
      <c r="N1673" s="190"/>
      <c r="O1673" s="191"/>
      <c r="P1673" s="360"/>
      <c r="Q1673" s="361"/>
      <c r="R1673" s="203"/>
      <c r="S1673" s="204"/>
      <c r="T1673" s="357"/>
      <c r="U1673" s="201"/>
    </row>
    <row r="1674" spans="1:21" ht="20.100000000000001" customHeight="1">
      <c r="A1674" s="191"/>
      <c r="B1674" s="191"/>
      <c r="C1674" s="191"/>
      <c r="D1674" s="192"/>
      <c r="E1674" s="191"/>
      <c r="F1674" s="193"/>
      <c r="G1674" s="190"/>
      <c r="H1674" s="191"/>
      <c r="I1674" s="191"/>
      <c r="J1674" s="194"/>
      <c r="K1674" s="194"/>
      <c r="L1674" s="191"/>
      <c r="M1674" s="195"/>
      <c r="N1674" s="190"/>
      <c r="O1674" s="191"/>
      <c r="P1674" s="196"/>
      <c r="Q1674" s="197"/>
      <c r="R1674" s="254"/>
      <c r="S1674" s="254"/>
      <c r="T1674" s="243"/>
      <c r="U1674" s="242"/>
    </row>
    <row r="1675" spans="1:21" ht="20.100000000000001" customHeight="1">
      <c r="A1675" s="190"/>
      <c r="B1675" s="191"/>
      <c r="C1675" s="191"/>
      <c r="D1675" s="192"/>
      <c r="E1675" s="191"/>
      <c r="F1675" s="193"/>
      <c r="G1675" s="190"/>
      <c r="H1675" s="191"/>
      <c r="I1675" s="191"/>
      <c r="J1675" s="194"/>
      <c r="K1675" s="194"/>
      <c r="L1675" s="191"/>
      <c r="M1675" s="195"/>
      <c r="N1675" s="190"/>
      <c r="O1675" s="191"/>
      <c r="P1675" s="213"/>
      <c r="Q1675" s="214"/>
      <c r="R1675" s="203"/>
      <c r="S1675" s="211"/>
      <c r="T1675" s="200"/>
      <c r="U1675" s="201"/>
    </row>
    <row r="1676" spans="1:21" ht="20.100000000000001" customHeight="1">
      <c r="A1676" s="191"/>
      <c r="B1676" s="191"/>
      <c r="C1676" s="191"/>
      <c r="D1676" s="192"/>
      <c r="E1676" s="191"/>
      <c r="F1676" s="202"/>
      <c r="G1676" s="190"/>
      <c r="H1676" s="191"/>
      <c r="I1676" s="191"/>
      <c r="J1676" s="194"/>
      <c r="K1676" s="194"/>
      <c r="L1676" s="191"/>
      <c r="M1676" s="195"/>
      <c r="N1676" s="190"/>
      <c r="O1676" s="191"/>
      <c r="P1676" s="196"/>
      <c r="Q1676" s="197"/>
      <c r="R1676" s="203"/>
      <c r="S1676" s="199"/>
      <c r="T1676" s="200"/>
      <c r="U1676" s="201"/>
    </row>
    <row r="1677" spans="1:21" ht="20.100000000000001" customHeight="1">
      <c r="A1677" s="190"/>
      <c r="B1677" s="191"/>
      <c r="C1677" s="191"/>
      <c r="D1677" s="192"/>
      <c r="E1677" s="191"/>
      <c r="F1677" s="193"/>
      <c r="G1677" s="190"/>
      <c r="H1677" s="191"/>
      <c r="I1677" s="191"/>
      <c r="J1677" s="194"/>
      <c r="K1677" s="194"/>
      <c r="L1677" s="191"/>
      <c r="M1677" s="195"/>
      <c r="N1677" s="190"/>
      <c r="O1677" s="191"/>
      <c r="P1677" s="196"/>
      <c r="Q1677" s="197"/>
      <c r="R1677" s="226"/>
      <c r="S1677" s="227"/>
      <c r="T1677" s="219"/>
      <c r="U1677" s="221"/>
    </row>
    <row r="1678" spans="1:21" ht="20.100000000000001" customHeight="1">
      <c r="A1678" s="191"/>
      <c r="B1678" s="191"/>
      <c r="C1678" s="191"/>
      <c r="D1678" s="192"/>
      <c r="E1678" s="191"/>
      <c r="F1678" s="202"/>
      <c r="G1678" s="190"/>
      <c r="H1678" s="191"/>
      <c r="I1678" s="191"/>
      <c r="J1678" s="194"/>
      <c r="K1678" s="194"/>
      <c r="L1678" s="191"/>
      <c r="M1678" s="195"/>
      <c r="N1678" s="190"/>
      <c r="O1678" s="191"/>
      <c r="P1678" s="358"/>
      <c r="Q1678" s="359"/>
      <c r="R1678" s="208"/>
      <c r="S1678" s="209"/>
      <c r="T1678" s="200"/>
      <c r="U1678" s="221"/>
    </row>
    <row r="1679" spans="1:21" ht="20.100000000000001" customHeight="1">
      <c r="A1679" s="190"/>
      <c r="B1679" s="191"/>
      <c r="C1679" s="191"/>
      <c r="D1679" s="192"/>
      <c r="E1679" s="191"/>
      <c r="F1679" s="202"/>
      <c r="G1679" s="190"/>
      <c r="H1679" s="191"/>
      <c r="I1679" s="191"/>
      <c r="J1679" s="194"/>
      <c r="K1679" s="194"/>
      <c r="L1679" s="191"/>
      <c r="M1679" s="195"/>
      <c r="N1679" s="190"/>
      <c r="O1679" s="191"/>
      <c r="P1679" s="358"/>
      <c r="Q1679" s="359"/>
      <c r="R1679" s="208"/>
      <c r="S1679" s="209"/>
      <c r="T1679" s="200"/>
      <c r="U1679" s="210"/>
    </row>
    <row r="1680" spans="1:21" ht="20.100000000000001" customHeight="1">
      <c r="A1680" s="191"/>
      <c r="B1680" s="191"/>
      <c r="C1680" s="191"/>
      <c r="D1680" s="192"/>
      <c r="E1680" s="191"/>
      <c r="F1680" s="202"/>
      <c r="G1680" s="190"/>
      <c r="H1680" s="191"/>
      <c r="I1680" s="191"/>
      <c r="J1680" s="194"/>
      <c r="K1680" s="194"/>
      <c r="L1680" s="191"/>
      <c r="M1680" s="195"/>
      <c r="N1680" s="190"/>
      <c r="O1680" s="191"/>
      <c r="P1680" s="213"/>
      <c r="Q1680" s="214"/>
      <c r="R1680" s="254"/>
      <c r="S1680" s="254"/>
      <c r="T1680" s="310"/>
      <c r="U1680" s="255"/>
    </row>
    <row r="1681" spans="1:21" ht="20.100000000000001" customHeight="1">
      <c r="A1681" s="190"/>
      <c r="B1681" s="191"/>
      <c r="C1681" s="191"/>
      <c r="D1681" s="192"/>
      <c r="E1681" s="191"/>
      <c r="F1681" s="202"/>
      <c r="G1681" s="190"/>
      <c r="H1681" s="191"/>
      <c r="I1681" s="191"/>
      <c r="J1681" s="194"/>
      <c r="K1681" s="194"/>
      <c r="L1681" s="191"/>
      <c r="M1681" s="195"/>
      <c r="N1681" s="190"/>
      <c r="O1681" s="191"/>
      <c r="P1681" s="213"/>
      <c r="Q1681" s="214"/>
      <c r="R1681" s="215"/>
      <c r="S1681" s="254"/>
      <c r="T1681" s="216"/>
      <c r="U1681" s="255"/>
    </row>
    <row r="1682" spans="1:21" ht="20.100000000000001" customHeight="1">
      <c r="A1682" s="191"/>
      <c r="B1682" s="191"/>
      <c r="C1682" s="191"/>
      <c r="D1682" s="192"/>
      <c r="E1682" s="191"/>
      <c r="F1682" s="202"/>
      <c r="G1682" s="190"/>
      <c r="H1682" s="191"/>
      <c r="I1682" s="191"/>
      <c r="J1682" s="194"/>
      <c r="K1682" s="194"/>
      <c r="L1682" s="191"/>
      <c r="M1682" s="195"/>
      <c r="N1682" s="190"/>
      <c r="O1682" s="191"/>
      <c r="P1682" s="213"/>
      <c r="Q1682" s="214"/>
      <c r="R1682" s="244"/>
      <c r="S1682" s="245"/>
      <c r="T1682" s="200"/>
      <c r="U1682" s="201"/>
    </row>
    <row r="1683" spans="1:21" ht="20.100000000000001" customHeight="1">
      <c r="A1683" s="190"/>
      <c r="B1683" s="191"/>
      <c r="C1683" s="191"/>
      <c r="D1683" s="192"/>
      <c r="E1683" s="191"/>
      <c r="F1683" s="193"/>
      <c r="G1683" s="190"/>
      <c r="H1683" s="191"/>
      <c r="I1683" s="191"/>
      <c r="J1683" s="194"/>
      <c r="K1683" s="194"/>
      <c r="L1683" s="191"/>
      <c r="M1683" s="195"/>
      <c r="N1683" s="190"/>
      <c r="O1683" s="191"/>
      <c r="P1683" s="213"/>
      <c r="Q1683" s="214"/>
      <c r="R1683" s="244"/>
      <c r="S1683" s="245"/>
      <c r="T1683" s="200"/>
      <c r="U1683" s="201"/>
    </row>
    <row r="1684" spans="1:21" ht="20.100000000000001" customHeight="1">
      <c r="A1684" s="191"/>
      <c r="B1684" s="191"/>
      <c r="C1684" s="191"/>
      <c r="D1684" s="192"/>
      <c r="E1684" s="191"/>
      <c r="F1684" s="193"/>
      <c r="G1684" s="190"/>
      <c r="H1684" s="191"/>
      <c r="I1684" s="191"/>
      <c r="J1684" s="194"/>
      <c r="K1684" s="194"/>
      <c r="L1684" s="191"/>
      <c r="M1684" s="195"/>
      <c r="N1684" s="190"/>
      <c r="O1684" s="191"/>
      <c r="P1684" s="273"/>
      <c r="Q1684" s="204"/>
      <c r="R1684" s="203"/>
      <c r="S1684" s="211"/>
      <c r="T1684" s="200"/>
      <c r="U1684" s="205"/>
    </row>
    <row r="1685" spans="1:21" ht="20.100000000000001" customHeight="1">
      <c r="A1685" s="190"/>
      <c r="B1685" s="191"/>
      <c r="C1685" s="191"/>
      <c r="D1685" s="192"/>
      <c r="E1685" s="191"/>
      <c r="F1685" s="193"/>
      <c r="G1685" s="190"/>
      <c r="H1685" s="191"/>
      <c r="I1685" s="191"/>
      <c r="J1685" s="194"/>
      <c r="K1685" s="194"/>
      <c r="L1685" s="191"/>
      <c r="M1685" s="195"/>
      <c r="N1685" s="190"/>
      <c r="O1685" s="191"/>
      <c r="P1685" s="196"/>
      <c r="Q1685" s="197"/>
      <c r="R1685" s="203"/>
      <c r="S1685" s="204"/>
      <c r="T1685" s="200"/>
      <c r="U1685" s="201"/>
    </row>
    <row r="1686" spans="1:21" ht="20.100000000000001" customHeight="1">
      <c r="A1686" s="191"/>
      <c r="B1686" s="191"/>
      <c r="C1686" s="191"/>
      <c r="D1686" s="192"/>
      <c r="E1686" s="191"/>
      <c r="F1686" s="193"/>
      <c r="G1686" s="190"/>
      <c r="H1686" s="191"/>
      <c r="I1686" s="191"/>
      <c r="J1686" s="194"/>
      <c r="K1686" s="194"/>
      <c r="L1686" s="191"/>
      <c r="M1686" s="195"/>
      <c r="N1686" s="190"/>
      <c r="O1686" s="191"/>
      <c r="P1686" s="196"/>
      <c r="Q1686" s="197"/>
      <c r="R1686" s="208"/>
      <c r="S1686" s="209"/>
      <c r="T1686" s="200"/>
      <c r="U1686" s="201"/>
    </row>
    <row r="1687" spans="1:21" ht="20.100000000000001" customHeight="1">
      <c r="A1687" s="190"/>
      <c r="B1687" s="191"/>
      <c r="C1687" s="191"/>
      <c r="D1687" s="192"/>
      <c r="E1687" s="191"/>
      <c r="F1687" s="193"/>
      <c r="G1687" s="190"/>
      <c r="H1687" s="191"/>
      <c r="I1687" s="191"/>
      <c r="J1687" s="194"/>
      <c r="K1687" s="194"/>
      <c r="L1687" s="191"/>
      <c r="M1687" s="195"/>
      <c r="N1687" s="190"/>
      <c r="O1687" s="191"/>
      <c r="P1687" s="196"/>
      <c r="Q1687" s="197"/>
      <c r="R1687" s="226"/>
      <c r="S1687" s="227"/>
      <c r="T1687" s="241"/>
      <c r="U1687" s="242"/>
    </row>
    <row r="1688" spans="1:21" ht="20.100000000000001" customHeight="1">
      <c r="A1688" s="191"/>
      <c r="B1688" s="191"/>
      <c r="C1688" s="240"/>
      <c r="D1688" s="192"/>
      <c r="E1688" s="191"/>
      <c r="F1688" s="202"/>
      <c r="G1688" s="190"/>
      <c r="H1688" s="191"/>
      <c r="I1688" s="191"/>
      <c r="J1688" s="194"/>
      <c r="K1688" s="194"/>
      <c r="L1688" s="191"/>
      <c r="M1688" s="195"/>
      <c r="N1688" s="190"/>
      <c r="O1688" s="191"/>
      <c r="P1688" s="196"/>
      <c r="Q1688" s="197"/>
      <c r="R1688" s="226"/>
      <c r="S1688" s="227"/>
      <c r="T1688" s="219"/>
      <c r="U1688" s="201"/>
    </row>
    <row r="1689" spans="1:21" ht="20.100000000000001" customHeight="1">
      <c r="A1689" s="190"/>
      <c r="B1689" s="191"/>
      <c r="C1689" s="191"/>
      <c r="D1689" s="192"/>
      <c r="E1689" s="191"/>
      <c r="F1689" s="202"/>
      <c r="G1689" s="190"/>
      <c r="H1689" s="191"/>
      <c r="I1689" s="191"/>
      <c r="J1689" s="194"/>
      <c r="K1689" s="194"/>
      <c r="L1689" s="191"/>
      <c r="M1689" s="195"/>
      <c r="N1689" s="190"/>
      <c r="O1689" s="191"/>
      <c r="P1689" s="196"/>
      <c r="Q1689" s="197"/>
      <c r="R1689" s="345"/>
      <c r="S1689" s="344"/>
      <c r="T1689" s="247"/>
      <c r="U1689" s="210"/>
    </row>
    <row r="1690" spans="1:21" ht="20.100000000000001" customHeight="1">
      <c r="A1690" s="191"/>
      <c r="B1690" s="191"/>
      <c r="C1690" s="191"/>
      <c r="D1690" s="192"/>
      <c r="E1690" s="191"/>
      <c r="F1690" s="202"/>
      <c r="G1690" s="190"/>
      <c r="H1690" s="191"/>
      <c r="I1690" s="191"/>
      <c r="J1690" s="194"/>
      <c r="K1690" s="194"/>
      <c r="L1690" s="191"/>
      <c r="M1690" s="195"/>
      <c r="N1690" s="190"/>
      <c r="O1690" s="191"/>
      <c r="P1690" s="358"/>
      <c r="Q1690" s="359"/>
      <c r="R1690" s="206"/>
      <c r="S1690" s="207"/>
      <c r="T1690" s="247"/>
      <c r="U1690" s="210"/>
    </row>
    <row r="1691" spans="1:21" ht="20.100000000000001" customHeight="1">
      <c r="A1691" s="190"/>
      <c r="B1691" s="191"/>
      <c r="C1691" s="191"/>
      <c r="D1691" s="192"/>
      <c r="E1691" s="191"/>
      <c r="F1691" s="202"/>
      <c r="G1691" s="190"/>
      <c r="H1691" s="191"/>
      <c r="I1691" s="191"/>
      <c r="J1691" s="194"/>
      <c r="K1691" s="194"/>
      <c r="L1691" s="191"/>
      <c r="M1691" s="195"/>
      <c r="N1691" s="190"/>
      <c r="O1691" s="191"/>
      <c r="P1691" s="213"/>
      <c r="Q1691" s="214"/>
      <c r="R1691" s="215"/>
      <c r="S1691" s="215"/>
      <c r="T1691" s="216"/>
      <c r="U1691" s="255"/>
    </row>
    <row r="1692" spans="1:21" ht="20.100000000000001" customHeight="1">
      <c r="A1692" s="191"/>
      <c r="B1692" s="191"/>
      <c r="C1692" s="191"/>
      <c r="D1692" s="192"/>
      <c r="E1692" s="191"/>
      <c r="F1692" s="193"/>
      <c r="G1692" s="190"/>
      <c r="H1692" s="191"/>
      <c r="I1692" s="191"/>
      <c r="J1692" s="194"/>
      <c r="K1692" s="194"/>
      <c r="L1692" s="191"/>
      <c r="M1692" s="195"/>
      <c r="N1692" s="190"/>
      <c r="O1692" s="191"/>
      <c r="P1692" s="196"/>
      <c r="Q1692" s="197"/>
      <c r="R1692" s="203"/>
      <c r="S1692" s="204"/>
      <c r="T1692" s="200"/>
      <c r="U1692" s="201"/>
    </row>
    <row r="1693" spans="1:21" ht="20.100000000000001" customHeight="1">
      <c r="A1693" s="190"/>
      <c r="B1693" s="191"/>
      <c r="C1693" s="191"/>
      <c r="D1693" s="192"/>
      <c r="E1693" s="191"/>
      <c r="F1693" s="202"/>
      <c r="G1693" s="190"/>
      <c r="H1693" s="191"/>
      <c r="I1693" s="191"/>
      <c r="J1693" s="194"/>
      <c r="K1693" s="194"/>
      <c r="L1693" s="191"/>
      <c r="M1693" s="195"/>
      <c r="N1693" s="190"/>
      <c r="O1693" s="191"/>
      <c r="P1693" s="213"/>
      <c r="Q1693" s="214"/>
      <c r="R1693" s="256"/>
      <c r="S1693" s="257"/>
      <c r="T1693" s="285"/>
      <c r="U1693" s="259"/>
    </row>
    <row r="1694" spans="1:21" ht="20.100000000000001" customHeight="1">
      <c r="A1694" s="191"/>
      <c r="B1694" s="191"/>
      <c r="C1694" s="240"/>
      <c r="D1694" s="192"/>
      <c r="E1694" s="191"/>
      <c r="F1694" s="202"/>
      <c r="G1694" s="190"/>
      <c r="H1694" s="191"/>
      <c r="I1694" s="191"/>
      <c r="J1694" s="194"/>
      <c r="K1694" s="194"/>
      <c r="L1694" s="191"/>
      <c r="M1694" s="362"/>
      <c r="N1694" s="190"/>
      <c r="O1694" s="191"/>
      <c r="P1694" s="196"/>
      <c r="Q1694" s="197"/>
      <c r="R1694" s="208"/>
      <c r="S1694" s="209"/>
      <c r="T1694" s="200"/>
      <c r="U1694" s="201"/>
    </row>
    <row r="1695" spans="1:21" ht="20.100000000000001" customHeight="1">
      <c r="A1695" s="190"/>
      <c r="B1695" s="191"/>
      <c r="C1695" s="191"/>
      <c r="D1695" s="192"/>
      <c r="E1695" s="191"/>
      <c r="F1695" s="193"/>
      <c r="G1695" s="190"/>
      <c r="H1695" s="191"/>
      <c r="I1695" s="191"/>
      <c r="J1695" s="194"/>
      <c r="K1695" s="194"/>
      <c r="L1695" s="191"/>
      <c r="M1695" s="195"/>
      <c r="N1695" s="190"/>
      <c r="O1695" s="191"/>
      <c r="P1695" s="196"/>
      <c r="Q1695" s="197"/>
      <c r="R1695" s="203"/>
      <c r="S1695" s="204"/>
      <c r="T1695" s="200"/>
      <c r="U1695" s="201"/>
    </row>
    <row r="1696" spans="1:21" ht="20.100000000000001" customHeight="1">
      <c r="A1696" s="191"/>
      <c r="B1696" s="191"/>
      <c r="C1696" s="191"/>
      <c r="D1696" s="192"/>
      <c r="E1696" s="191"/>
      <c r="F1696" s="202"/>
      <c r="G1696" s="190"/>
      <c r="H1696" s="191"/>
      <c r="I1696" s="191"/>
      <c r="J1696" s="194"/>
      <c r="K1696" s="194"/>
      <c r="L1696" s="191"/>
      <c r="M1696" s="195"/>
      <c r="N1696" s="190"/>
      <c r="O1696" s="191"/>
      <c r="P1696" s="213"/>
      <c r="Q1696" s="214"/>
      <c r="R1696" s="215"/>
      <c r="S1696" s="215"/>
      <c r="T1696" s="216"/>
      <c r="U1696" s="272"/>
    </row>
    <row r="1697" spans="1:21" ht="20.100000000000001" customHeight="1">
      <c r="A1697" s="190"/>
      <c r="B1697" s="191"/>
      <c r="C1697" s="191"/>
      <c r="D1697" s="192"/>
      <c r="E1697" s="191"/>
      <c r="F1697" s="202"/>
      <c r="G1697" s="190"/>
      <c r="H1697" s="191"/>
      <c r="I1697" s="191"/>
      <c r="J1697" s="194"/>
      <c r="K1697" s="194"/>
      <c r="L1697" s="191"/>
      <c r="M1697" s="195"/>
      <c r="N1697" s="190"/>
      <c r="O1697" s="191"/>
      <c r="P1697" s="213"/>
      <c r="Q1697" s="214"/>
      <c r="R1697" s="215"/>
      <c r="S1697" s="215"/>
      <c r="T1697" s="216"/>
      <c r="U1697" s="217"/>
    </row>
    <row r="1698" spans="1:21" ht="20.100000000000001" customHeight="1">
      <c r="A1698" s="191"/>
      <c r="B1698" s="191"/>
      <c r="C1698" s="191"/>
      <c r="D1698" s="192"/>
      <c r="E1698" s="191"/>
      <c r="F1698" s="202"/>
      <c r="G1698" s="190"/>
      <c r="H1698" s="191"/>
      <c r="I1698" s="191"/>
      <c r="J1698" s="194"/>
      <c r="K1698" s="194"/>
      <c r="L1698" s="191"/>
      <c r="M1698" s="195"/>
      <c r="N1698" s="190"/>
      <c r="O1698" s="191"/>
      <c r="P1698" s="213"/>
      <c r="Q1698" s="214"/>
      <c r="R1698" s="215"/>
      <c r="S1698" s="215"/>
      <c r="T1698" s="310"/>
      <c r="U1698" s="272"/>
    </row>
    <row r="1699" spans="1:21" ht="20.100000000000001" customHeight="1">
      <c r="A1699" s="190"/>
      <c r="B1699" s="191"/>
      <c r="C1699" s="191"/>
      <c r="D1699" s="192"/>
      <c r="E1699" s="191"/>
      <c r="F1699" s="202"/>
      <c r="G1699" s="190"/>
      <c r="H1699" s="191"/>
      <c r="I1699" s="191"/>
      <c r="J1699" s="194"/>
      <c r="K1699" s="194"/>
      <c r="L1699" s="191"/>
      <c r="M1699" s="195"/>
      <c r="N1699" s="190"/>
      <c r="O1699" s="191"/>
      <c r="P1699" s="213"/>
      <c r="Q1699" s="214"/>
      <c r="R1699" s="215"/>
      <c r="S1699" s="215"/>
      <c r="T1699" s="310"/>
      <c r="U1699" s="217"/>
    </row>
    <row r="1700" spans="1:21" ht="20.100000000000001" customHeight="1">
      <c r="A1700" s="191"/>
      <c r="B1700" s="191"/>
      <c r="C1700" s="191"/>
      <c r="D1700" s="192"/>
      <c r="E1700" s="191"/>
      <c r="F1700" s="202"/>
      <c r="G1700" s="190"/>
      <c r="H1700" s="191"/>
      <c r="I1700" s="191"/>
      <c r="J1700" s="194"/>
      <c r="K1700" s="194"/>
      <c r="L1700" s="191"/>
      <c r="M1700" s="195"/>
      <c r="N1700" s="190"/>
      <c r="O1700" s="191"/>
      <c r="P1700" s="358"/>
      <c r="Q1700" s="359"/>
      <c r="R1700" s="226"/>
      <c r="S1700" s="227"/>
      <c r="T1700" s="296"/>
      <c r="U1700" s="221"/>
    </row>
    <row r="1701" spans="1:21" ht="20.100000000000001" customHeight="1">
      <c r="A1701" s="190"/>
      <c r="B1701" s="191"/>
      <c r="C1701" s="191"/>
      <c r="D1701" s="192"/>
      <c r="E1701" s="191"/>
      <c r="F1701" s="202"/>
      <c r="G1701" s="190"/>
      <c r="H1701" s="191"/>
      <c r="I1701" s="191"/>
      <c r="J1701" s="194"/>
      <c r="K1701" s="194"/>
      <c r="L1701" s="191"/>
      <c r="M1701" s="195"/>
      <c r="N1701" s="190"/>
      <c r="O1701" s="191"/>
      <c r="P1701" s="360"/>
      <c r="Q1701" s="361"/>
      <c r="R1701" s="206"/>
      <c r="S1701" s="344"/>
      <c r="T1701" s="200"/>
      <c r="U1701" s="205"/>
    </row>
    <row r="1702" spans="1:21" ht="20.100000000000001" customHeight="1">
      <c r="A1702" s="191"/>
      <c r="B1702" s="191"/>
      <c r="C1702" s="191"/>
      <c r="D1702" s="192"/>
      <c r="E1702" s="191"/>
      <c r="F1702" s="202"/>
      <c r="G1702" s="190"/>
      <c r="H1702" s="191"/>
      <c r="I1702" s="191"/>
      <c r="J1702" s="194"/>
      <c r="K1702" s="194"/>
      <c r="L1702" s="191"/>
      <c r="M1702" s="195"/>
      <c r="N1702" s="190"/>
      <c r="O1702" s="191"/>
      <c r="P1702" s="196"/>
      <c r="Q1702" s="197"/>
      <c r="R1702" s="226"/>
      <c r="S1702" s="236"/>
      <c r="T1702" s="219"/>
      <c r="U1702" s="210"/>
    </row>
    <row r="1703" spans="1:21" ht="20.100000000000001" customHeight="1">
      <c r="A1703" s="190"/>
      <c r="B1703" s="191"/>
      <c r="C1703" s="191"/>
      <c r="D1703" s="192"/>
      <c r="E1703" s="191"/>
      <c r="F1703" s="202"/>
      <c r="G1703" s="190"/>
      <c r="H1703" s="191"/>
      <c r="I1703" s="191"/>
      <c r="J1703" s="194"/>
      <c r="K1703" s="194"/>
      <c r="L1703" s="191"/>
      <c r="M1703" s="195"/>
      <c r="N1703" s="190"/>
      <c r="O1703" s="191"/>
      <c r="P1703" s="358"/>
      <c r="Q1703" s="359"/>
      <c r="R1703" s="244"/>
      <c r="S1703" s="366"/>
      <c r="T1703" s="318"/>
      <c r="U1703" s="281"/>
    </row>
    <row r="1704" spans="1:21" ht="20.100000000000001" customHeight="1">
      <c r="A1704" s="191"/>
      <c r="B1704" s="191"/>
      <c r="C1704" s="191"/>
      <c r="D1704" s="192"/>
      <c r="E1704" s="191"/>
      <c r="F1704" s="193"/>
      <c r="G1704" s="190"/>
      <c r="H1704" s="191"/>
      <c r="I1704" s="191"/>
      <c r="J1704" s="194"/>
      <c r="K1704" s="194"/>
      <c r="L1704" s="191"/>
      <c r="M1704" s="195"/>
      <c r="N1704" s="190"/>
      <c r="O1704" s="191"/>
      <c r="P1704" s="358"/>
      <c r="Q1704" s="359"/>
      <c r="R1704" s="203"/>
      <c r="S1704" s="199"/>
      <c r="T1704" s="247"/>
      <c r="U1704" s="205"/>
    </row>
    <row r="1705" spans="1:21" ht="20.100000000000001" customHeight="1">
      <c r="A1705" s="190"/>
      <c r="B1705" s="191"/>
      <c r="C1705" s="191"/>
      <c r="D1705" s="192"/>
      <c r="E1705" s="191"/>
      <c r="F1705" s="202"/>
      <c r="G1705" s="190"/>
      <c r="H1705" s="191"/>
      <c r="I1705" s="191"/>
      <c r="J1705" s="194"/>
      <c r="K1705" s="194"/>
      <c r="L1705" s="191"/>
      <c r="M1705" s="195"/>
      <c r="N1705" s="190"/>
      <c r="O1705" s="191"/>
      <c r="P1705" s="196"/>
      <c r="Q1705" s="197"/>
      <c r="R1705" s="203"/>
      <c r="S1705" s="199"/>
      <c r="T1705" s="247"/>
      <c r="U1705" s="205"/>
    </row>
    <row r="1706" spans="1:21" ht="20.100000000000001" customHeight="1">
      <c r="A1706" s="191"/>
      <c r="B1706" s="191"/>
      <c r="C1706" s="191"/>
      <c r="D1706" s="192"/>
      <c r="E1706" s="191"/>
      <c r="F1706" s="193"/>
      <c r="G1706" s="190"/>
      <c r="H1706" s="191"/>
      <c r="I1706" s="191"/>
      <c r="J1706" s="194"/>
      <c r="K1706" s="194"/>
      <c r="L1706" s="191"/>
      <c r="M1706" s="195"/>
      <c r="N1706" s="190"/>
      <c r="O1706" s="191"/>
      <c r="P1706" s="196"/>
      <c r="Q1706" s="197"/>
      <c r="R1706" s="208"/>
      <c r="S1706" s="209"/>
      <c r="T1706" s="200"/>
      <c r="U1706" s="205"/>
    </row>
    <row r="1707" spans="1:21" ht="20.100000000000001" customHeight="1">
      <c r="A1707" s="190"/>
      <c r="B1707" s="191"/>
      <c r="C1707" s="240"/>
      <c r="D1707" s="192"/>
      <c r="E1707" s="191"/>
      <c r="F1707" s="193"/>
      <c r="G1707" s="190"/>
      <c r="H1707" s="191"/>
      <c r="I1707" s="191"/>
      <c r="J1707" s="194"/>
      <c r="K1707" s="194"/>
      <c r="L1707" s="191"/>
      <c r="M1707" s="195"/>
      <c r="N1707" s="190"/>
      <c r="O1707" s="191"/>
      <c r="P1707" s="358"/>
      <c r="Q1707" s="359"/>
      <c r="R1707" s="226"/>
      <c r="S1707" s="227"/>
      <c r="T1707" s="219"/>
      <c r="U1707" s="205"/>
    </row>
    <row r="1708" spans="1:21" ht="20.100000000000001" customHeight="1">
      <c r="A1708" s="191"/>
      <c r="B1708" s="191"/>
      <c r="C1708" s="191"/>
      <c r="D1708" s="192"/>
      <c r="E1708" s="191"/>
      <c r="F1708" s="202"/>
      <c r="G1708" s="190"/>
      <c r="H1708" s="191"/>
      <c r="I1708" s="191"/>
      <c r="J1708" s="194"/>
      <c r="K1708" s="194"/>
      <c r="L1708" s="191"/>
      <c r="M1708" s="195"/>
      <c r="N1708" s="190"/>
      <c r="O1708" s="191"/>
      <c r="P1708" s="213"/>
      <c r="Q1708" s="214"/>
      <c r="R1708" s="215"/>
      <c r="S1708" s="215"/>
      <c r="T1708" s="216"/>
      <c r="U1708" s="255"/>
    </row>
    <row r="1709" spans="1:21" ht="20.100000000000001" customHeight="1">
      <c r="A1709" s="190"/>
      <c r="B1709" s="191"/>
      <c r="C1709" s="191"/>
      <c r="D1709" s="192"/>
      <c r="E1709" s="191"/>
      <c r="F1709" s="202"/>
      <c r="G1709" s="190"/>
      <c r="H1709" s="191"/>
      <c r="I1709" s="191"/>
      <c r="J1709" s="194"/>
      <c r="K1709" s="194"/>
      <c r="L1709" s="191"/>
      <c r="M1709" s="195"/>
      <c r="N1709" s="190"/>
      <c r="O1709" s="191"/>
      <c r="P1709" s="213"/>
      <c r="Q1709" s="214"/>
      <c r="R1709" s="254"/>
      <c r="S1709" s="254"/>
      <c r="T1709" s="310"/>
      <c r="U1709" s="255"/>
    </row>
    <row r="1710" spans="1:21" ht="20.100000000000001" customHeight="1">
      <c r="A1710" s="191"/>
      <c r="B1710" s="191"/>
      <c r="C1710" s="191"/>
      <c r="D1710" s="192"/>
      <c r="E1710" s="191"/>
      <c r="F1710" s="202"/>
      <c r="G1710" s="190"/>
      <c r="H1710" s="191"/>
      <c r="I1710" s="191"/>
      <c r="J1710" s="194"/>
      <c r="K1710" s="194"/>
      <c r="L1710" s="191"/>
      <c r="M1710" s="195"/>
      <c r="N1710" s="190"/>
      <c r="O1710" s="191"/>
      <c r="P1710" s="213"/>
      <c r="Q1710" s="214"/>
      <c r="R1710" s="254"/>
      <c r="S1710" s="254"/>
      <c r="T1710" s="310"/>
      <c r="U1710" s="255"/>
    </row>
    <row r="1711" spans="1:21" ht="20.100000000000001" customHeight="1">
      <c r="A1711" s="190"/>
      <c r="B1711" s="191"/>
      <c r="C1711" s="191"/>
      <c r="D1711" s="192"/>
      <c r="E1711" s="191"/>
      <c r="F1711" s="193"/>
      <c r="G1711" s="190"/>
      <c r="H1711" s="191"/>
      <c r="I1711" s="191"/>
      <c r="J1711" s="194"/>
      <c r="K1711" s="194"/>
      <c r="L1711" s="191"/>
      <c r="M1711" s="195"/>
      <c r="N1711" s="190"/>
      <c r="O1711" s="191"/>
      <c r="P1711" s="358"/>
      <c r="Q1711" s="359"/>
      <c r="R1711" s="208"/>
      <c r="S1711" s="209"/>
      <c r="T1711" s="247"/>
      <c r="U1711" s="201"/>
    </row>
    <row r="1712" spans="1:21" ht="20.100000000000001" customHeight="1">
      <c r="A1712" s="191"/>
      <c r="B1712" s="191"/>
      <c r="C1712" s="191"/>
      <c r="D1712" s="192"/>
      <c r="E1712" s="191"/>
      <c r="F1712" s="202"/>
      <c r="G1712" s="190"/>
      <c r="H1712" s="191"/>
      <c r="I1712" s="191"/>
      <c r="J1712" s="194"/>
      <c r="K1712" s="194"/>
      <c r="L1712" s="191"/>
      <c r="M1712" s="195"/>
      <c r="N1712" s="190"/>
      <c r="O1712" s="191"/>
      <c r="P1712" s="196"/>
      <c r="Q1712" s="197"/>
      <c r="R1712" s="206"/>
      <c r="S1712" s="207"/>
      <c r="T1712" s="200"/>
      <c r="U1712" s="205"/>
    </row>
    <row r="1713" spans="1:21" ht="20.100000000000001" customHeight="1">
      <c r="A1713" s="190"/>
      <c r="B1713" s="191"/>
      <c r="C1713" s="191"/>
      <c r="D1713" s="192"/>
      <c r="E1713" s="191"/>
      <c r="F1713" s="202"/>
      <c r="G1713" s="190"/>
      <c r="H1713" s="191"/>
      <c r="I1713" s="191"/>
      <c r="J1713" s="194"/>
      <c r="K1713" s="194"/>
      <c r="L1713" s="191"/>
      <c r="M1713" s="195"/>
      <c r="N1713" s="190"/>
      <c r="O1713" s="191"/>
      <c r="P1713" s="213"/>
      <c r="Q1713" s="214"/>
      <c r="R1713" s="215"/>
      <c r="S1713" s="215"/>
      <c r="T1713" s="216"/>
      <c r="U1713" s="272"/>
    </row>
    <row r="1714" spans="1:21" ht="20.100000000000001" customHeight="1">
      <c r="A1714" s="191"/>
      <c r="B1714" s="191"/>
      <c r="C1714" s="191"/>
      <c r="D1714" s="192"/>
      <c r="E1714" s="191"/>
      <c r="F1714" s="202"/>
      <c r="G1714" s="190"/>
      <c r="H1714" s="191"/>
      <c r="I1714" s="191"/>
      <c r="J1714" s="194"/>
      <c r="K1714" s="194"/>
      <c r="L1714" s="191"/>
      <c r="M1714" s="195"/>
      <c r="N1714" s="190"/>
      <c r="O1714" s="191"/>
      <c r="P1714" s="360"/>
      <c r="Q1714" s="361"/>
      <c r="R1714" s="215"/>
      <c r="S1714" s="215"/>
      <c r="T1714" s="216"/>
      <c r="U1714" s="272"/>
    </row>
    <row r="1715" spans="1:21" ht="20.100000000000001" customHeight="1">
      <c r="A1715" s="190"/>
      <c r="B1715" s="191"/>
      <c r="C1715" s="191"/>
      <c r="D1715" s="192"/>
      <c r="E1715" s="191"/>
      <c r="F1715" s="202"/>
      <c r="G1715" s="190"/>
      <c r="H1715" s="191"/>
      <c r="I1715" s="191"/>
      <c r="J1715" s="194"/>
      <c r="K1715" s="194"/>
      <c r="L1715" s="191"/>
      <c r="M1715" s="195"/>
      <c r="N1715" s="190"/>
      <c r="O1715" s="191"/>
      <c r="P1715" s="213"/>
      <c r="Q1715" s="214"/>
      <c r="R1715" s="215"/>
      <c r="S1715" s="215"/>
      <c r="T1715" s="258"/>
      <c r="U1715" s="355"/>
    </row>
    <row r="1716" spans="1:21" ht="20.100000000000001" customHeight="1">
      <c r="A1716" s="191"/>
      <c r="B1716" s="191"/>
      <c r="C1716" s="191"/>
      <c r="D1716" s="192"/>
      <c r="E1716" s="191"/>
      <c r="F1716" s="202"/>
      <c r="G1716" s="190"/>
      <c r="H1716" s="191"/>
      <c r="I1716" s="191"/>
      <c r="J1716" s="194"/>
      <c r="K1716" s="194"/>
      <c r="L1716" s="191"/>
      <c r="M1716" s="195"/>
      <c r="N1716" s="190"/>
      <c r="O1716" s="191"/>
      <c r="P1716" s="213"/>
      <c r="Q1716" s="214"/>
      <c r="R1716" s="215"/>
      <c r="S1716" s="215"/>
      <c r="T1716" s="216"/>
      <c r="U1716" s="272"/>
    </row>
    <row r="1717" spans="1:21" ht="20.100000000000001" customHeight="1">
      <c r="A1717" s="190"/>
      <c r="B1717" s="191"/>
      <c r="C1717" s="191"/>
      <c r="D1717" s="192"/>
      <c r="E1717" s="191"/>
      <c r="F1717" s="202"/>
      <c r="G1717" s="190"/>
      <c r="H1717" s="191"/>
      <c r="I1717" s="191"/>
      <c r="J1717" s="194"/>
      <c r="K1717" s="194"/>
      <c r="L1717" s="191"/>
      <c r="M1717" s="195"/>
      <c r="N1717" s="190"/>
      <c r="O1717" s="191"/>
      <c r="P1717" s="213"/>
      <c r="Q1717" s="214"/>
      <c r="R1717" s="254"/>
      <c r="S1717" s="254"/>
      <c r="T1717" s="216"/>
      <c r="U1717" s="272"/>
    </row>
    <row r="1718" spans="1:21" ht="20.100000000000001" customHeight="1">
      <c r="A1718" s="191"/>
      <c r="B1718" s="191"/>
      <c r="C1718" s="191"/>
      <c r="D1718" s="192"/>
      <c r="E1718" s="191"/>
      <c r="F1718" s="202"/>
      <c r="G1718" s="190"/>
      <c r="H1718" s="191"/>
      <c r="I1718" s="191"/>
      <c r="J1718" s="194"/>
      <c r="K1718" s="194"/>
      <c r="L1718" s="191"/>
      <c r="M1718" s="195"/>
      <c r="N1718" s="190"/>
      <c r="O1718" s="191"/>
      <c r="P1718" s="213"/>
      <c r="Q1718" s="214"/>
      <c r="R1718" s="215"/>
      <c r="S1718" s="215"/>
      <c r="T1718" s="216"/>
      <c r="U1718" s="272"/>
    </row>
    <row r="1719" spans="1:21" ht="20.100000000000001" customHeight="1">
      <c r="A1719" s="190"/>
      <c r="B1719" s="191"/>
      <c r="C1719" s="191"/>
      <c r="D1719" s="192"/>
      <c r="E1719" s="191"/>
      <c r="F1719" s="193"/>
      <c r="G1719" s="190"/>
      <c r="H1719" s="191"/>
      <c r="I1719" s="191"/>
      <c r="J1719" s="194"/>
      <c r="K1719" s="194"/>
      <c r="L1719" s="191"/>
      <c r="M1719" s="195"/>
      <c r="N1719" s="190"/>
      <c r="O1719" s="191"/>
      <c r="P1719" s="196"/>
      <c r="Q1719" s="197"/>
      <c r="R1719" s="226"/>
      <c r="S1719" s="227"/>
      <c r="T1719" s="219"/>
      <c r="U1719" s="221"/>
    </row>
    <row r="1720" spans="1:21" ht="20.100000000000001" customHeight="1">
      <c r="A1720" s="191"/>
      <c r="B1720" s="191"/>
      <c r="C1720" s="240"/>
      <c r="D1720" s="192"/>
      <c r="E1720" s="191"/>
      <c r="F1720" s="193"/>
      <c r="G1720" s="190"/>
      <c r="H1720" s="191"/>
      <c r="I1720" s="191"/>
      <c r="J1720" s="194"/>
      <c r="K1720" s="194"/>
      <c r="L1720" s="191"/>
      <c r="M1720" s="195"/>
      <c r="N1720" s="190"/>
      <c r="O1720" s="191"/>
      <c r="P1720" s="196"/>
      <c r="Q1720" s="197"/>
      <c r="R1720" s="203"/>
      <c r="S1720" s="204"/>
      <c r="T1720" s="200"/>
      <c r="U1720" s="201"/>
    </row>
    <row r="1721" spans="1:21" ht="20.100000000000001" customHeight="1">
      <c r="A1721" s="190"/>
      <c r="B1721" s="191"/>
      <c r="C1721" s="240"/>
      <c r="D1721" s="192"/>
      <c r="E1721" s="191"/>
      <c r="F1721" s="193"/>
      <c r="G1721" s="190"/>
      <c r="H1721" s="191"/>
      <c r="I1721" s="191"/>
      <c r="J1721" s="194"/>
      <c r="K1721" s="194"/>
      <c r="L1721" s="191"/>
      <c r="M1721" s="195"/>
      <c r="N1721" s="190"/>
      <c r="O1721" s="191"/>
      <c r="P1721" s="273"/>
      <c r="Q1721" s="204"/>
      <c r="R1721" s="198"/>
      <c r="S1721" s="287"/>
      <c r="T1721" s="247"/>
      <c r="U1721" s="201"/>
    </row>
    <row r="1722" spans="1:21" ht="20.100000000000001" customHeight="1">
      <c r="A1722" s="191"/>
      <c r="B1722" s="191"/>
      <c r="C1722" s="191"/>
      <c r="D1722" s="192"/>
      <c r="E1722" s="191"/>
      <c r="F1722" s="202"/>
      <c r="G1722" s="190"/>
      <c r="H1722" s="191"/>
      <c r="I1722" s="191"/>
      <c r="J1722" s="194"/>
      <c r="K1722" s="194"/>
      <c r="L1722" s="191"/>
      <c r="M1722" s="195"/>
      <c r="N1722" s="190"/>
      <c r="O1722" s="191"/>
      <c r="P1722" s="196"/>
      <c r="Q1722" s="197"/>
      <c r="R1722" s="208"/>
      <c r="S1722" s="209"/>
      <c r="T1722" s="200"/>
      <c r="U1722" s="201"/>
    </row>
    <row r="1723" spans="1:21" ht="20.100000000000001" customHeight="1">
      <c r="A1723" s="190"/>
      <c r="B1723" s="191"/>
      <c r="C1723" s="191"/>
      <c r="D1723" s="192"/>
      <c r="E1723" s="191"/>
      <c r="F1723" s="202"/>
      <c r="G1723" s="190"/>
      <c r="H1723" s="191"/>
      <c r="I1723" s="191"/>
      <c r="J1723" s="194"/>
      <c r="K1723" s="194"/>
      <c r="L1723" s="191"/>
      <c r="M1723" s="195"/>
      <c r="N1723" s="190"/>
      <c r="O1723" s="191"/>
      <c r="P1723" s="196"/>
      <c r="Q1723" s="197"/>
      <c r="R1723" s="244"/>
      <c r="S1723" s="280"/>
      <c r="T1723" s="233"/>
      <c r="U1723" s="281"/>
    </row>
    <row r="1724" spans="1:21" ht="20.100000000000001" customHeight="1">
      <c r="A1724" s="191"/>
      <c r="B1724" s="191"/>
      <c r="C1724" s="191"/>
      <c r="D1724" s="192"/>
      <c r="E1724" s="191"/>
      <c r="F1724" s="193"/>
      <c r="G1724" s="190"/>
      <c r="H1724" s="191"/>
      <c r="I1724" s="191"/>
      <c r="J1724" s="194"/>
      <c r="K1724" s="194"/>
      <c r="L1724" s="191"/>
      <c r="M1724" s="195"/>
      <c r="N1724" s="190"/>
      <c r="O1724" s="191"/>
      <c r="P1724" s="196"/>
      <c r="Q1724" s="197"/>
      <c r="R1724" s="203"/>
      <c r="S1724" s="204"/>
      <c r="T1724" s="200"/>
      <c r="U1724" s="201"/>
    </row>
    <row r="1725" spans="1:21" ht="20.100000000000001" customHeight="1">
      <c r="A1725" s="190"/>
      <c r="B1725" s="191"/>
      <c r="C1725" s="191"/>
      <c r="D1725" s="192"/>
      <c r="E1725" s="191"/>
      <c r="F1725" s="193"/>
      <c r="G1725" s="190"/>
      <c r="H1725" s="191"/>
      <c r="I1725" s="191"/>
      <c r="J1725" s="194"/>
      <c r="K1725" s="194"/>
      <c r="L1725" s="191"/>
      <c r="M1725" s="195"/>
      <c r="N1725" s="190"/>
      <c r="O1725" s="191"/>
      <c r="P1725" s="213"/>
      <c r="Q1725" s="214"/>
      <c r="R1725" s="288"/>
      <c r="S1725" s="275"/>
      <c r="T1725" s="247"/>
      <c r="U1725" s="205"/>
    </row>
    <row r="1726" spans="1:21" ht="20.100000000000001" customHeight="1">
      <c r="A1726" s="191"/>
      <c r="B1726" s="190"/>
      <c r="C1726" s="190"/>
      <c r="D1726" s="228"/>
      <c r="E1726" s="190"/>
      <c r="F1726" s="202"/>
      <c r="G1726" s="190"/>
      <c r="H1726" s="190"/>
      <c r="I1726" s="191"/>
      <c r="J1726" s="230"/>
      <c r="K1726" s="194"/>
      <c r="L1726" s="191"/>
      <c r="M1726" s="231"/>
      <c r="N1726" s="190"/>
      <c r="O1726" s="191"/>
      <c r="P1726" s="196"/>
      <c r="Q1726" s="197"/>
      <c r="R1726" s="198"/>
      <c r="S1726" s="199"/>
      <c r="T1726" s="247"/>
      <c r="U1726" s="210"/>
    </row>
    <row r="1727" spans="1:21" ht="20.100000000000001" customHeight="1">
      <c r="A1727" s="190"/>
      <c r="B1727" s="190"/>
      <c r="C1727" s="190"/>
      <c r="D1727" s="228"/>
      <c r="E1727" s="190"/>
      <c r="F1727" s="229"/>
      <c r="G1727" s="190"/>
      <c r="H1727" s="190"/>
      <c r="I1727" s="191"/>
      <c r="J1727" s="230"/>
      <c r="K1727" s="194"/>
      <c r="L1727" s="191"/>
      <c r="M1727" s="231"/>
      <c r="N1727" s="190"/>
      <c r="O1727" s="191"/>
      <c r="P1727" s="358"/>
      <c r="Q1727" s="359"/>
      <c r="R1727" s="215"/>
      <c r="S1727" s="215"/>
      <c r="T1727" s="216"/>
      <c r="U1727" s="217"/>
    </row>
    <row r="1728" spans="1:21" ht="20.100000000000001" customHeight="1">
      <c r="A1728" s="191"/>
      <c r="B1728" s="191"/>
      <c r="C1728" s="191"/>
      <c r="D1728" s="192"/>
      <c r="E1728" s="191"/>
      <c r="F1728" s="193"/>
      <c r="G1728" s="190"/>
      <c r="H1728" s="191"/>
      <c r="I1728" s="191"/>
      <c r="J1728" s="194"/>
      <c r="K1728" s="194"/>
      <c r="L1728" s="191"/>
      <c r="M1728" s="195"/>
      <c r="N1728" s="190"/>
      <c r="O1728" s="191"/>
      <c r="P1728" s="213"/>
      <c r="Q1728" s="214"/>
      <c r="R1728" s="376"/>
      <c r="S1728" s="377"/>
      <c r="T1728" s="200"/>
      <c r="U1728" s="205"/>
    </row>
    <row r="1729" spans="1:21" ht="20.100000000000001" customHeight="1">
      <c r="A1729" s="190"/>
      <c r="B1729" s="191"/>
      <c r="C1729" s="191"/>
      <c r="D1729" s="192"/>
      <c r="E1729" s="191"/>
      <c r="F1729" s="193"/>
      <c r="G1729" s="190"/>
      <c r="H1729" s="191"/>
      <c r="I1729" s="191"/>
      <c r="J1729" s="194"/>
      <c r="K1729" s="194"/>
      <c r="L1729" s="191"/>
      <c r="M1729" s="195"/>
      <c r="N1729" s="190"/>
      <c r="O1729" s="191"/>
      <c r="P1729" s="196"/>
      <c r="Q1729" s="197"/>
      <c r="R1729" s="208"/>
      <c r="S1729" s="209"/>
      <c r="T1729" s="200"/>
      <c r="U1729" s="201"/>
    </row>
    <row r="1730" spans="1:21" ht="20.100000000000001" customHeight="1">
      <c r="A1730" s="191"/>
      <c r="B1730" s="191"/>
      <c r="C1730" s="191"/>
      <c r="D1730" s="192"/>
      <c r="E1730" s="191"/>
      <c r="F1730" s="202"/>
      <c r="G1730" s="190"/>
      <c r="H1730" s="191"/>
      <c r="I1730" s="191"/>
      <c r="J1730" s="194"/>
      <c r="K1730" s="194"/>
      <c r="L1730" s="191"/>
      <c r="M1730" s="195"/>
      <c r="N1730" s="190"/>
      <c r="O1730" s="191"/>
      <c r="P1730" s="196"/>
      <c r="Q1730" s="197"/>
      <c r="R1730" s="206"/>
      <c r="S1730" s="207"/>
      <c r="T1730" s="200"/>
      <c r="U1730" s="201"/>
    </row>
    <row r="1731" spans="1:21" ht="20.100000000000001" customHeight="1">
      <c r="A1731" s="190"/>
      <c r="B1731" s="191"/>
      <c r="C1731" s="191"/>
      <c r="D1731" s="192"/>
      <c r="E1731" s="191"/>
      <c r="F1731" s="202"/>
      <c r="G1731" s="190"/>
      <c r="H1731" s="191"/>
      <c r="I1731" s="191"/>
      <c r="J1731" s="194"/>
      <c r="K1731" s="194"/>
      <c r="L1731" s="191"/>
      <c r="M1731" s="195"/>
      <c r="N1731" s="190"/>
      <c r="O1731" s="191"/>
      <c r="P1731" s="358"/>
      <c r="Q1731" s="359"/>
      <c r="R1731" s="203"/>
      <c r="S1731" s="204"/>
      <c r="T1731" s="200"/>
      <c r="U1731" s="201"/>
    </row>
    <row r="1732" spans="1:21" ht="20.100000000000001" customHeight="1">
      <c r="A1732" s="191"/>
      <c r="B1732" s="191"/>
      <c r="C1732" s="191"/>
      <c r="D1732" s="192"/>
      <c r="E1732" s="191"/>
      <c r="F1732" s="202"/>
      <c r="G1732" s="190"/>
      <c r="H1732" s="191"/>
      <c r="I1732" s="191"/>
      <c r="J1732" s="194"/>
      <c r="K1732" s="194"/>
      <c r="L1732" s="191"/>
      <c r="M1732" s="195"/>
      <c r="N1732" s="190"/>
      <c r="O1732" s="191"/>
      <c r="P1732" s="213"/>
      <c r="Q1732" s="214"/>
      <c r="R1732" s="215"/>
      <c r="S1732" s="215"/>
      <c r="T1732" s="216"/>
      <c r="U1732" s="255"/>
    </row>
    <row r="1733" spans="1:21" ht="20.100000000000001" customHeight="1">
      <c r="A1733" s="190"/>
      <c r="B1733" s="191"/>
      <c r="C1733" s="191"/>
      <c r="D1733" s="192"/>
      <c r="E1733" s="191"/>
      <c r="F1733" s="202"/>
      <c r="G1733" s="190"/>
      <c r="H1733" s="191"/>
      <c r="I1733" s="191"/>
      <c r="J1733" s="194"/>
      <c r="K1733" s="194"/>
      <c r="L1733" s="191"/>
      <c r="M1733" s="195"/>
      <c r="N1733" s="190"/>
      <c r="O1733" s="191"/>
      <c r="P1733" s="213"/>
      <c r="Q1733" s="214"/>
      <c r="R1733" s="215"/>
      <c r="S1733" s="215"/>
      <c r="T1733" s="216"/>
      <c r="U1733" s="255"/>
    </row>
    <row r="1734" spans="1:21" ht="20.100000000000001" customHeight="1">
      <c r="A1734" s="191"/>
      <c r="B1734" s="191"/>
      <c r="C1734" s="191"/>
      <c r="D1734" s="192"/>
      <c r="E1734" s="191"/>
      <c r="F1734" s="202"/>
      <c r="G1734" s="190"/>
      <c r="H1734" s="191"/>
      <c r="I1734" s="191"/>
      <c r="J1734" s="194"/>
      <c r="K1734" s="194"/>
      <c r="L1734" s="191"/>
      <c r="M1734" s="195"/>
      <c r="N1734" s="190"/>
      <c r="O1734" s="191"/>
      <c r="P1734" s="213"/>
      <c r="Q1734" s="214"/>
      <c r="R1734" s="215"/>
      <c r="S1734" s="215"/>
      <c r="T1734" s="216"/>
      <c r="U1734" s="255"/>
    </row>
    <row r="1735" spans="1:21" ht="20.100000000000001" customHeight="1">
      <c r="A1735" s="190"/>
      <c r="B1735" s="191"/>
      <c r="C1735" s="191"/>
      <c r="D1735" s="192"/>
      <c r="E1735" s="191"/>
      <c r="F1735" s="202"/>
      <c r="G1735" s="190"/>
      <c r="H1735" s="191"/>
      <c r="I1735" s="191"/>
      <c r="J1735" s="194"/>
      <c r="K1735" s="194"/>
      <c r="L1735" s="191"/>
      <c r="M1735" s="195"/>
      <c r="N1735" s="190"/>
      <c r="O1735" s="191"/>
      <c r="P1735" s="213"/>
      <c r="Q1735" s="214"/>
      <c r="R1735" s="215"/>
      <c r="S1735" s="215"/>
      <c r="T1735" s="285"/>
      <c r="U1735" s="295"/>
    </row>
    <row r="1736" spans="1:21" ht="20.100000000000001" customHeight="1">
      <c r="A1736" s="191"/>
      <c r="B1736" s="191"/>
      <c r="C1736" s="191"/>
      <c r="D1736" s="192"/>
      <c r="E1736" s="191"/>
      <c r="F1736" s="202"/>
      <c r="G1736" s="190"/>
      <c r="H1736" s="191"/>
      <c r="I1736" s="191"/>
      <c r="J1736" s="194"/>
      <c r="K1736" s="194"/>
      <c r="L1736" s="191"/>
      <c r="M1736" s="195"/>
      <c r="N1736" s="190"/>
      <c r="O1736" s="191"/>
      <c r="P1736" s="213"/>
      <c r="Q1736" s="214"/>
      <c r="R1736" s="215"/>
      <c r="S1736" s="215"/>
      <c r="T1736" s="216"/>
      <c r="U1736" s="255"/>
    </row>
    <row r="1737" spans="1:21" ht="20.100000000000001" customHeight="1">
      <c r="A1737" s="190"/>
      <c r="B1737" s="191"/>
      <c r="C1737" s="191"/>
      <c r="D1737" s="192"/>
      <c r="E1737" s="191"/>
      <c r="F1737" s="202"/>
      <c r="G1737" s="190"/>
      <c r="H1737" s="191"/>
      <c r="I1737" s="191"/>
      <c r="J1737" s="194"/>
      <c r="K1737" s="194"/>
      <c r="L1737" s="191"/>
      <c r="M1737" s="195"/>
      <c r="N1737" s="190"/>
      <c r="O1737" s="191"/>
      <c r="P1737" s="196"/>
      <c r="Q1737" s="197"/>
      <c r="R1737" s="226"/>
      <c r="S1737" s="227"/>
      <c r="T1737" s="219"/>
      <c r="U1737" s="210"/>
    </row>
    <row r="1738" spans="1:21" ht="20.100000000000001" customHeight="1">
      <c r="A1738" s="191"/>
      <c r="B1738" s="191"/>
      <c r="C1738" s="191"/>
      <c r="D1738" s="192"/>
      <c r="E1738" s="191"/>
      <c r="F1738" s="202"/>
      <c r="G1738" s="190"/>
      <c r="H1738" s="191"/>
      <c r="I1738" s="191"/>
      <c r="J1738" s="194"/>
      <c r="K1738" s="194"/>
      <c r="L1738" s="191"/>
      <c r="M1738" s="195"/>
      <c r="N1738" s="190"/>
      <c r="O1738" s="191"/>
      <c r="P1738" s="196"/>
      <c r="Q1738" s="197"/>
      <c r="R1738" s="226"/>
      <c r="S1738" s="227"/>
      <c r="T1738" s="219"/>
      <c r="U1738" s="205"/>
    </row>
    <row r="1739" spans="1:21" ht="20.100000000000001" customHeight="1">
      <c r="A1739" s="190"/>
      <c r="B1739" s="191"/>
      <c r="C1739" s="191"/>
      <c r="D1739" s="192"/>
      <c r="E1739" s="191"/>
      <c r="F1739" s="202"/>
      <c r="G1739" s="190"/>
      <c r="H1739" s="191"/>
      <c r="I1739" s="191"/>
      <c r="J1739" s="194"/>
      <c r="K1739" s="194"/>
      <c r="L1739" s="191"/>
      <c r="M1739" s="195"/>
      <c r="N1739" s="190"/>
      <c r="O1739" s="191"/>
      <c r="P1739" s="213"/>
      <c r="Q1739" s="214"/>
      <c r="R1739" s="254"/>
      <c r="S1739" s="254"/>
      <c r="T1739" s="310"/>
      <c r="U1739" s="272"/>
    </row>
    <row r="1740" spans="1:21" ht="20.100000000000001" customHeight="1">
      <c r="A1740" s="191"/>
      <c r="B1740" s="191"/>
      <c r="C1740" s="191"/>
      <c r="D1740" s="192"/>
      <c r="E1740" s="191"/>
      <c r="F1740" s="202"/>
      <c r="G1740" s="190"/>
      <c r="H1740" s="191"/>
      <c r="I1740" s="191"/>
      <c r="J1740" s="194"/>
      <c r="K1740" s="194"/>
      <c r="L1740" s="191"/>
      <c r="M1740" s="195"/>
      <c r="N1740" s="190"/>
      <c r="O1740" s="191"/>
      <c r="P1740" s="196"/>
      <c r="Q1740" s="197"/>
      <c r="R1740" s="203"/>
      <c r="S1740" s="211"/>
      <c r="T1740" s="200"/>
      <c r="U1740" s="201"/>
    </row>
    <row r="1741" spans="1:21" ht="20.100000000000001" customHeight="1">
      <c r="A1741" s="190"/>
      <c r="B1741" s="191"/>
      <c r="C1741" s="191"/>
      <c r="D1741" s="192"/>
      <c r="E1741" s="191"/>
      <c r="F1741" s="202"/>
      <c r="G1741" s="190"/>
      <c r="H1741" s="191"/>
      <c r="I1741" s="191"/>
      <c r="J1741" s="194"/>
      <c r="K1741" s="194"/>
      <c r="L1741" s="191"/>
      <c r="M1741" s="195"/>
      <c r="N1741" s="190"/>
      <c r="O1741" s="191"/>
      <c r="P1741" s="358"/>
      <c r="Q1741" s="359"/>
      <c r="R1741" s="203"/>
      <c r="S1741" s="287"/>
      <c r="T1741" s="200"/>
      <c r="U1741" s="205"/>
    </row>
    <row r="1742" spans="1:21" ht="20.100000000000001" customHeight="1">
      <c r="A1742" s="191"/>
      <c r="B1742" s="191"/>
      <c r="C1742" s="191"/>
      <c r="D1742" s="192"/>
      <c r="E1742" s="191"/>
      <c r="F1742" s="202"/>
      <c r="G1742" s="190"/>
      <c r="H1742" s="191"/>
      <c r="I1742" s="191"/>
      <c r="J1742" s="194"/>
      <c r="K1742" s="194"/>
      <c r="L1742" s="191"/>
      <c r="M1742" s="195"/>
      <c r="N1742" s="190"/>
      <c r="O1742" s="191"/>
      <c r="P1742" s="196"/>
      <c r="Q1742" s="197"/>
      <c r="R1742" s="208"/>
      <c r="S1742" s="266"/>
      <c r="T1742" s="200"/>
      <c r="U1742" s="201"/>
    </row>
    <row r="1743" spans="1:21" ht="20.100000000000001" customHeight="1">
      <c r="A1743" s="190"/>
      <c r="B1743" s="191"/>
      <c r="C1743" s="191"/>
      <c r="D1743" s="192"/>
      <c r="E1743" s="191"/>
      <c r="F1743" s="202"/>
      <c r="G1743" s="190"/>
      <c r="H1743" s="191"/>
      <c r="I1743" s="191"/>
      <c r="J1743" s="194"/>
      <c r="K1743" s="194"/>
      <c r="L1743" s="191"/>
      <c r="M1743" s="195"/>
      <c r="N1743" s="190"/>
      <c r="O1743" s="191"/>
      <c r="P1743" s="213"/>
      <c r="Q1743" s="214"/>
      <c r="R1743" s="256"/>
      <c r="S1743" s="257"/>
      <c r="T1743" s="258"/>
      <c r="U1743" s="295"/>
    </row>
    <row r="1744" spans="1:21" ht="20.100000000000001" customHeight="1">
      <c r="A1744" s="191"/>
      <c r="B1744" s="191"/>
      <c r="C1744" s="191"/>
      <c r="D1744" s="192"/>
      <c r="E1744" s="191"/>
      <c r="F1744" s="202"/>
      <c r="G1744" s="190"/>
      <c r="H1744" s="191"/>
      <c r="I1744" s="191"/>
      <c r="J1744" s="194"/>
      <c r="K1744" s="194"/>
      <c r="L1744" s="191"/>
      <c r="M1744" s="195"/>
      <c r="N1744" s="190"/>
      <c r="O1744" s="191"/>
      <c r="P1744" s="196"/>
      <c r="Q1744" s="197"/>
      <c r="R1744" s="244"/>
      <c r="S1744" s="280"/>
      <c r="T1744" s="233"/>
      <c r="U1744" s="262"/>
    </row>
    <row r="1745" spans="1:21" ht="20.100000000000001" customHeight="1">
      <c r="A1745" s="190"/>
      <c r="B1745" s="191"/>
      <c r="C1745" s="191"/>
      <c r="D1745" s="192"/>
      <c r="E1745" s="191"/>
      <c r="F1745" s="202"/>
      <c r="G1745" s="190"/>
      <c r="H1745" s="191"/>
      <c r="I1745" s="191"/>
      <c r="J1745" s="194"/>
      <c r="K1745" s="194"/>
      <c r="L1745" s="191"/>
      <c r="M1745" s="195"/>
      <c r="N1745" s="190"/>
      <c r="O1745" s="191"/>
      <c r="P1745" s="213"/>
      <c r="Q1745" s="214"/>
      <c r="R1745" s="215"/>
      <c r="S1745" s="215"/>
      <c r="T1745" s="216"/>
      <c r="U1745" s="255"/>
    </row>
    <row r="1746" spans="1:21" ht="20.100000000000001" customHeight="1">
      <c r="A1746" s="191"/>
      <c r="B1746" s="191"/>
      <c r="C1746" s="191"/>
      <c r="D1746" s="192"/>
      <c r="E1746" s="191"/>
      <c r="F1746" s="202"/>
      <c r="G1746" s="190"/>
      <c r="H1746" s="191"/>
      <c r="I1746" s="191"/>
      <c r="J1746" s="194"/>
      <c r="K1746" s="194"/>
      <c r="L1746" s="191"/>
      <c r="M1746" s="195"/>
      <c r="N1746" s="190"/>
      <c r="O1746" s="191"/>
      <c r="P1746" s="196"/>
      <c r="Q1746" s="197"/>
      <c r="R1746" s="203"/>
      <c r="S1746" s="211"/>
      <c r="T1746" s="200"/>
      <c r="U1746" s="201"/>
    </row>
    <row r="1747" spans="1:21" ht="20.100000000000001" customHeight="1">
      <c r="A1747" s="190"/>
      <c r="B1747" s="191"/>
      <c r="C1747" s="191"/>
      <c r="D1747" s="192"/>
      <c r="E1747" s="191"/>
      <c r="F1747" s="202"/>
      <c r="G1747" s="190"/>
      <c r="H1747" s="191"/>
      <c r="I1747" s="191"/>
      <c r="J1747" s="194"/>
      <c r="K1747" s="194"/>
      <c r="L1747" s="191"/>
      <c r="M1747" s="195"/>
      <c r="N1747" s="190"/>
      <c r="O1747" s="191"/>
      <c r="P1747" s="213"/>
      <c r="Q1747" s="214"/>
      <c r="R1747" s="215"/>
      <c r="S1747" s="215"/>
      <c r="T1747" s="216"/>
      <c r="U1747" s="255"/>
    </row>
    <row r="1748" spans="1:21" ht="20.100000000000001" customHeight="1">
      <c r="A1748" s="191"/>
      <c r="B1748" s="191"/>
      <c r="C1748" s="191"/>
      <c r="D1748" s="192"/>
      <c r="E1748" s="191"/>
      <c r="F1748" s="202"/>
      <c r="G1748" s="190"/>
      <c r="H1748" s="191"/>
      <c r="I1748" s="191"/>
      <c r="J1748" s="194"/>
      <c r="K1748" s="194"/>
      <c r="L1748" s="191"/>
      <c r="M1748" s="195"/>
      <c r="N1748" s="190"/>
      <c r="O1748" s="191"/>
      <c r="P1748" s="196"/>
      <c r="Q1748" s="197"/>
      <c r="R1748" s="203"/>
      <c r="S1748" s="204"/>
      <c r="T1748" s="200"/>
      <c r="U1748" s="201"/>
    </row>
    <row r="1749" spans="1:21" ht="20.100000000000001" customHeight="1">
      <c r="A1749" s="190"/>
      <c r="B1749" s="191"/>
      <c r="C1749" s="191"/>
      <c r="D1749" s="192"/>
      <c r="E1749" s="191"/>
      <c r="F1749" s="202"/>
      <c r="G1749" s="190"/>
      <c r="H1749" s="191"/>
      <c r="I1749" s="191"/>
      <c r="J1749" s="194"/>
      <c r="K1749" s="194"/>
      <c r="L1749" s="191"/>
      <c r="M1749" s="195"/>
      <c r="N1749" s="190"/>
      <c r="O1749" s="191"/>
      <c r="P1749" s="196"/>
      <c r="Q1749" s="197"/>
      <c r="R1749" s="282"/>
      <c r="S1749" s="236"/>
      <c r="T1749" s="296"/>
      <c r="U1749" s="221"/>
    </row>
    <row r="1750" spans="1:21" ht="20.100000000000001" customHeight="1">
      <c r="A1750" s="191"/>
      <c r="B1750" s="191"/>
      <c r="C1750" s="191"/>
      <c r="D1750" s="192"/>
      <c r="E1750" s="191"/>
      <c r="F1750" s="202"/>
      <c r="G1750" s="190"/>
      <c r="H1750" s="191"/>
      <c r="I1750" s="191"/>
      <c r="J1750" s="194"/>
      <c r="K1750" s="194"/>
      <c r="L1750" s="191"/>
      <c r="M1750" s="195"/>
      <c r="N1750" s="190"/>
      <c r="O1750" s="191"/>
      <c r="P1750" s="196"/>
      <c r="Q1750" s="197"/>
      <c r="R1750" s="208"/>
      <c r="S1750" s="209"/>
      <c r="T1750" s="318"/>
      <c r="U1750" s="281"/>
    </row>
    <row r="1751" spans="1:21" ht="20.100000000000001" customHeight="1">
      <c r="A1751" s="190"/>
      <c r="B1751" s="191"/>
      <c r="C1751" s="191"/>
      <c r="D1751" s="192"/>
      <c r="E1751" s="191"/>
      <c r="F1751" s="202"/>
      <c r="G1751" s="190"/>
      <c r="H1751" s="191"/>
      <c r="I1751" s="191"/>
      <c r="J1751" s="194"/>
      <c r="K1751" s="194"/>
      <c r="L1751" s="191"/>
      <c r="M1751" s="195"/>
      <c r="N1751" s="190"/>
      <c r="O1751" s="191"/>
      <c r="P1751" s="196"/>
      <c r="Q1751" s="197"/>
      <c r="R1751" s="215"/>
      <c r="S1751" s="215"/>
      <c r="T1751" s="219"/>
      <c r="U1751" s="221"/>
    </row>
    <row r="1752" spans="1:21" ht="20.100000000000001" customHeight="1">
      <c r="A1752" s="191"/>
      <c r="B1752" s="191"/>
      <c r="C1752" s="191"/>
      <c r="D1752" s="192"/>
      <c r="E1752" s="191"/>
      <c r="F1752" s="202"/>
      <c r="G1752" s="190"/>
      <c r="H1752" s="191"/>
      <c r="I1752" s="191"/>
      <c r="J1752" s="194"/>
      <c r="K1752" s="194"/>
      <c r="L1752" s="191"/>
      <c r="M1752" s="195"/>
      <c r="N1752" s="190"/>
      <c r="O1752" s="191"/>
      <c r="P1752" s="358"/>
      <c r="Q1752" s="359"/>
      <c r="R1752" s="215"/>
      <c r="S1752" s="215"/>
      <c r="T1752" s="296"/>
      <c r="U1752" s="210"/>
    </row>
    <row r="1753" spans="1:21" ht="20.100000000000001" customHeight="1">
      <c r="A1753" s="190"/>
      <c r="B1753" s="191"/>
      <c r="C1753" s="191"/>
      <c r="D1753" s="192"/>
      <c r="E1753" s="191"/>
      <c r="F1753" s="202"/>
      <c r="G1753" s="190"/>
      <c r="H1753" s="191"/>
      <c r="I1753" s="191"/>
      <c r="J1753" s="194"/>
      <c r="K1753" s="194"/>
      <c r="L1753" s="191"/>
      <c r="M1753" s="195"/>
      <c r="N1753" s="190"/>
      <c r="O1753" s="191"/>
      <c r="P1753" s="196"/>
      <c r="Q1753" s="197"/>
      <c r="R1753" s="215"/>
      <c r="S1753" s="215"/>
      <c r="T1753" s="219"/>
      <c r="U1753" s="210"/>
    </row>
    <row r="1754" spans="1:21" ht="20.100000000000001" customHeight="1">
      <c r="A1754" s="191"/>
      <c r="B1754" s="191"/>
      <c r="C1754" s="191"/>
      <c r="D1754" s="192"/>
      <c r="E1754" s="191"/>
      <c r="F1754" s="202"/>
      <c r="G1754" s="190"/>
      <c r="H1754" s="191"/>
      <c r="I1754" s="191"/>
      <c r="J1754" s="194"/>
      <c r="K1754" s="194"/>
      <c r="L1754" s="191"/>
      <c r="M1754" s="195"/>
      <c r="N1754" s="190"/>
      <c r="O1754" s="191"/>
      <c r="P1754" s="360"/>
      <c r="Q1754" s="361"/>
      <c r="R1754" s="215"/>
      <c r="S1754" s="215"/>
      <c r="T1754" s="216"/>
      <c r="U1754" s="272"/>
    </row>
    <row r="1755" spans="1:21" ht="20.100000000000001" customHeight="1">
      <c r="A1755" s="190"/>
      <c r="B1755" s="191"/>
      <c r="C1755" s="191"/>
      <c r="D1755" s="192"/>
      <c r="E1755" s="191"/>
      <c r="F1755" s="202"/>
      <c r="G1755" s="190"/>
      <c r="H1755" s="191"/>
      <c r="I1755" s="191"/>
      <c r="J1755" s="194"/>
      <c r="K1755" s="194"/>
      <c r="L1755" s="191"/>
      <c r="M1755" s="195"/>
      <c r="N1755" s="190"/>
      <c r="O1755" s="191"/>
      <c r="P1755" s="360"/>
      <c r="Q1755" s="361"/>
      <c r="R1755" s="215"/>
      <c r="S1755" s="215"/>
      <c r="T1755" s="310"/>
      <c r="U1755" s="255"/>
    </row>
    <row r="1756" spans="1:21" ht="20.100000000000001" customHeight="1">
      <c r="A1756" s="191"/>
      <c r="B1756" s="191"/>
      <c r="C1756" s="191"/>
      <c r="D1756" s="192"/>
      <c r="E1756" s="191"/>
      <c r="F1756" s="202"/>
      <c r="G1756" s="190"/>
      <c r="H1756" s="191"/>
      <c r="I1756" s="191"/>
      <c r="J1756" s="194"/>
      <c r="K1756" s="194"/>
      <c r="L1756" s="191"/>
      <c r="M1756" s="195"/>
      <c r="N1756" s="190"/>
      <c r="O1756" s="191"/>
      <c r="P1756" s="213"/>
      <c r="Q1756" s="214"/>
      <c r="R1756" s="215"/>
      <c r="S1756" s="215"/>
      <c r="T1756" s="216"/>
      <c r="U1756" s="217"/>
    </row>
    <row r="1757" spans="1:21" ht="20.100000000000001" customHeight="1">
      <c r="A1757" s="190"/>
      <c r="B1757" s="191"/>
      <c r="C1757" s="191"/>
      <c r="D1757" s="192"/>
      <c r="E1757" s="191"/>
      <c r="F1757" s="193"/>
      <c r="G1757" s="190"/>
      <c r="H1757" s="191"/>
      <c r="I1757" s="191"/>
      <c r="J1757" s="194"/>
      <c r="K1757" s="194"/>
      <c r="L1757" s="191"/>
      <c r="M1757" s="195"/>
      <c r="N1757" s="190"/>
      <c r="O1757" s="191"/>
      <c r="P1757" s="196"/>
      <c r="Q1757" s="197"/>
      <c r="R1757" s="226"/>
      <c r="S1757" s="227"/>
      <c r="T1757" s="241"/>
      <c r="U1757" s="242"/>
    </row>
    <row r="1758" spans="1:21" ht="20.100000000000001" customHeight="1">
      <c r="A1758" s="191"/>
      <c r="B1758" s="191"/>
      <c r="C1758" s="191"/>
      <c r="D1758" s="192"/>
      <c r="E1758" s="191"/>
      <c r="F1758" s="202"/>
      <c r="G1758" s="190"/>
      <c r="H1758" s="191"/>
      <c r="I1758" s="191"/>
      <c r="J1758" s="194"/>
      <c r="K1758" s="194"/>
      <c r="L1758" s="191"/>
      <c r="M1758" s="195"/>
      <c r="N1758" s="190"/>
      <c r="O1758" s="191"/>
      <c r="P1758" s="196"/>
      <c r="Q1758" s="197"/>
      <c r="R1758" s="254"/>
      <c r="S1758" s="254"/>
      <c r="T1758" s="296"/>
      <c r="U1758" s="210"/>
    </row>
    <row r="1759" spans="1:21" ht="20.100000000000001" customHeight="1">
      <c r="A1759" s="190"/>
      <c r="B1759" s="191"/>
      <c r="C1759" s="191"/>
      <c r="D1759" s="192"/>
      <c r="E1759" s="191"/>
      <c r="F1759" s="202"/>
      <c r="G1759" s="190"/>
      <c r="H1759" s="191"/>
      <c r="I1759" s="191"/>
      <c r="J1759" s="194"/>
      <c r="K1759" s="194"/>
      <c r="L1759" s="191"/>
      <c r="M1759" s="195"/>
      <c r="N1759" s="190"/>
      <c r="O1759" s="191"/>
      <c r="P1759" s="213"/>
      <c r="Q1759" s="214"/>
      <c r="R1759" s="369"/>
      <c r="S1759" s="370"/>
      <c r="T1759" s="258"/>
      <c r="U1759" s="355"/>
    </row>
    <row r="1760" spans="1:21" ht="20.100000000000001" customHeight="1">
      <c r="A1760" s="191"/>
      <c r="B1760" s="191"/>
      <c r="C1760" s="191"/>
      <c r="D1760" s="192"/>
      <c r="E1760" s="191"/>
      <c r="F1760" s="202"/>
      <c r="G1760" s="190"/>
      <c r="H1760" s="191"/>
      <c r="I1760" s="191"/>
      <c r="J1760" s="194"/>
      <c r="K1760" s="194"/>
      <c r="L1760" s="191"/>
      <c r="M1760" s="195"/>
      <c r="N1760" s="190"/>
      <c r="O1760" s="191"/>
      <c r="P1760" s="358"/>
      <c r="Q1760" s="359"/>
      <c r="R1760" s="226"/>
      <c r="S1760" s="227"/>
      <c r="T1760" s="219"/>
      <c r="U1760" s="210"/>
    </row>
    <row r="1761" spans="1:21" ht="20.100000000000001" customHeight="1">
      <c r="A1761" s="190"/>
      <c r="B1761" s="191"/>
      <c r="C1761" s="191"/>
      <c r="D1761" s="192"/>
      <c r="E1761" s="191"/>
      <c r="F1761" s="202"/>
      <c r="G1761" s="190"/>
      <c r="H1761" s="191"/>
      <c r="I1761" s="191"/>
      <c r="J1761" s="194"/>
      <c r="K1761" s="194"/>
      <c r="L1761" s="191"/>
      <c r="M1761" s="195"/>
      <c r="N1761" s="190"/>
      <c r="O1761" s="191"/>
      <c r="P1761" s="196"/>
      <c r="Q1761" s="197"/>
      <c r="R1761" s="226"/>
      <c r="S1761" s="227"/>
      <c r="T1761" s="219"/>
      <c r="U1761" s="210"/>
    </row>
    <row r="1762" spans="1:21" ht="20.100000000000001" customHeight="1">
      <c r="A1762" s="191"/>
      <c r="B1762" s="191"/>
      <c r="C1762" s="191"/>
      <c r="D1762" s="192"/>
      <c r="E1762" s="191"/>
      <c r="F1762" s="202"/>
      <c r="G1762" s="190"/>
      <c r="H1762" s="191"/>
      <c r="I1762" s="191"/>
      <c r="J1762" s="194"/>
      <c r="K1762" s="194"/>
      <c r="L1762" s="191"/>
      <c r="M1762" s="195"/>
      <c r="N1762" s="190"/>
      <c r="O1762" s="191"/>
      <c r="P1762" s="213"/>
      <c r="Q1762" s="214"/>
      <c r="R1762" s="215"/>
      <c r="S1762" s="215"/>
      <c r="T1762" s="216"/>
      <c r="U1762" s="255"/>
    </row>
    <row r="1763" spans="1:21" ht="20.100000000000001" customHeight="1">
      <c r="A1763" s="190"/>
      <c r="B1763" s="191"/>
      <c r="C1763" s="191"/>
      <c r="D1763" s="192"/>
      <c r="E1763" s="191"/>
      <c r="F1763" s="202"/>
      <c r="G1763" s="190"/>
      <c r="H1763" s="191"/>
      <c r="I1763" s="191"/>
      <c r="J1763" s="194"/>
      <c r="K1763" s="194"/>
      <c r="L1763" s="191"/>
      <c r="M1763" s="195"/>
      <c r="N1763" s="190"/>
      <c r="O1763" s="191"/>
      <c r="P1763" s="213"/>
      <c r="Q1763" s="214"/>
      <c r="R1763" s="215"/>
      <c r="S1763" s="215"/>
      <c r="T1763" s="216"/>
      <c r="U1763" s="255"/>
    </row>
    <row r="1764" spans="1:21" ht="20.100000000000001" customHeight="1">
      <c r="A1764" s="191"/>
      <c r="B1764" s="191"/>
      <c r="C1764" s="191"/>
      <c r="D1764" s="192"/>
      <c r="E1764" s="191"/>
      <c r="F1764" s="193"/>
      <c r="G1764" s="190"/>
      <c r="H1764" s="191"/>
      <c r="I1764" s="191"/>
      <c r="J1764" s="194"/>
      <c r="K1764" s="194"/>
      <c r="L1764" s="191"/>
      <c r="M1764" s="195"/>
      <c r="N1764" s="190"/>
      <c r="O1764" s="191"/>
      <c r="P1764" s="196"/>
      <c r="Q1764" s="197"/>
      <c r="R1764" s="208"/>
      <c r="S1764" s="209"/>
      <c r="T1764" s="200"/>
      <c r="U1764" s="221"/>
    </row>
    <row r="1765" spans="1:21" ht="20.100000000000001" customHeight="1">
      <c r="A1765" s="190"/>
      <c r="B1765" s="191"/>
      <c r="C1765" s="191"/>
      <c r="D1765" s="192"/>
      <c r="E1765" s="191"/>
      <c r="F1765" s="202"/>
      <c r="G1765" s="190"/>
      <c r="H1765" s="191"/>
      <c r="I1765" s="191"/>
      <c r="J1765" s="194"/>
      <c r="K1765" s="194"/>
      <c r="L1765" s="191"/>
      <c r="M1765" s="195"/>
      <c r="N1765" s="190"/>
      <c r="O1765" s="191"/>
      <c r="P1765" s="196"/>
      <c r="Q1765" s="197"/>
      <c r="R1765" s="226"/>
      <c r="S1765" s="227"/>
      <c r="T1765" s="219"/>
      <c r="U1765" s="201"/>
    </row>
    <row r="1766" spans="1:21" ht="20.100000000000001" customHeight="1">
      <c r="A1766" s="191"/>
      <c r="B1766" s="191"/>
      <c r="C1766" s="191"/>
      <c r="D1766" s="192"/>
      <c r="E1766" s="191"/>
      <c r="F1766" s="202"/>
      <c r="G1766" s="190"/>
      <c r="H1766" s="191"/>
      <c r="I1766" s="191"/>
      <c r="J1766" s="194"/>
      <c r="K1766" s="194"/>
      <c r="L1766" s="191"/>
      <c r="M1766" s="195"/>
      <c r="N1766" s="190"/>
      <c r="O1766" s="191"/>
      <c r="P1766" s="196"/>
      <c r="Q1766" s="197"/>
      <c r="R1766" s="226"/>
      <c r="S1766" s="227"/>
      <c r="T1766" s="219"/>
      <c r="U1766" s="201"/>
    </row>
    <row r="1767" spans="1:21" ht="20.100000000000001" customHeight="1">
      <c r="A1767" s="190"/>
      <c r="B1767" s="191"/>
      <c r="C1767" s="191"/>
      <c r="D1767" s="192"/>
      <c r="E1767" s="191"/>
      <c r="F1767" s="202"/>
      <c r="G1767" s="190"/>
      <c r="H1767" s="191"/>
      <c r="I1767" s="191"/>
      <c r="J1767" s="194"/>
      <c r="K1767" s="194"/>
      <c r="L1767" s="191"/>
      <c r="M1767" s="195"/>
      <c r="N1767" s="190"/>
      <c r="O1767" s="191"/>
      <c r="P1767" s="196"/>
      <c r="Q1767" s="197"/>
      <c r="R1767" s="226"/>
      <c r="S1767" s="227"/>
      <c r="T1767" s="219"/>
      <c r="U1767" s="201"/>
    </row>
    <row r="1768" spans="1:21" ht="20.100000000000001" customHeight="1">
      <c r="A1768" s="191"/>
      <c r="B1768" s="191"/>
      <c r="C1768" s="191"/>
      <c r="D1768" s="192"/>
      <c r="E1768" s="191"/>
      <c r="F1768" s="202"/>
      <c r="G1768" s="190"/>
      <c r="H1768" s="191"/>
      <c r="I1768" s="191"/>
      <c r="J1768" s="194"/>
      <c r="K1768" s="194"/>
      <c r="L1768" s="191"/>
      <c r="M1768" s="195"/>
      <c r="N1768" s="190"/>
      <c r="O1768" s="191"/>
      <c r="P1768" s="196"/>
      <c r="Q1768" s="197"/>
      <c r="R1768" s="215"/>
      <c r="S1768" s="215"/>
      <c r="T1768" s="219"/>
      <c r="U1768" s="221"/>
    </row>
    <row r="1769" spans="1:21" ht="20.100000000000001" customHeight="1">
      <c r="A1769" s="190"/>
      <c r="B1769" s="191"/>
      <c r="C1769" s="191"/>
      <c r="D1769" s="192"/>
      <c r="E1769" s="191"/>
      <c r="F1769" s="202"/>
      <c r="G1769" s="190"/>
      <c r="H1769" s="191"/>
      <c r="I1769" s="191"/>
      <c r="J1769" s="194"/>
      <c r="K1769" s="194"/>
      <c r="L1769" s="191"/>
      <c r="M1769" s="195"/>
      <c r="N1769" s="190"/>
      <c r="O1769" s="191"/>
      <c r="P1769" s="196"/>
      <c r="Q1769" s="197"/>
      <c r="R1769" s="208"/>
      <c r="S1769" s="209"/>
      <c r="T1769" s="247"/>
      <c r="U1769" s="210"/>
    </row>
    <row r="1770" spans="1:21" ht="20.100000000000001" customHeight="1">
      <c r="A1770" s="191"/>
      <c r="B1770" s="191"/>
      <c r="C1770" s="191"/>
      <c r="D1770" s="192"/>
      <c r="E1770" s="191"/>
      <c r="F1770" s="202"/>
      <c r="G1770" s="190"/>
      <c r="H1770" s="191"/>
      <c r="I1770" s="191"/>
      <c r="J1770" s="194"/>
      <c r="K1770" s="194"/>
      <c r="L1770" s="191"/>
      <c r="M1770" s="195"/>
      <c r="N1770" s="190"/>
      <c r="O1770" s="191"/>
      <c r="P1770" s="196"/>
      <c r="Q1770" s="197"/>
      <c r="R1770" s="208"/>
      <c r="S1770" s="209"/>
      <c r="T1770" s="200"/>
      <c r="U1770" s="210"/>
    </row>
    <row r="1771" spans="1:21" ht="20.100000000000001" customHeight="1">
      <c r="A1771" s="190"/>
      <c r="B1771" s="191"/>
      <c r="C1771" s="191"/>
      <c r="D1771" s="192"/>
      <c r="E1771" s="191"/>
      <c r="F1771" s="202"/>
      <c r="G1771" s="190"/>
      <c r="H1771" s="191"/>
      <c r="I1771" s="191"/>
      <c r="J1771" s="194"/>
      <c r="K1771" s="194"/>
      <c r="L1771" s="191"/>
      <c r="M1771" s="195"/>
      <c r="N1771" s="190"/>
      <c r="O1771" s="191"/>
      <c r="P1771" s="196"/>
      <c r="Q1771" s="197"/>
      <c r="R1771" s="203"/>
      <c r="S1771" s="204"/>
      <c r="T1771" s="200"/>
      <c r="U1771" s="201"/>
    </row>
    <row r="1772" spans="1:21" ht="20.100000000000001" customHeight="1">
      <c r="A1772" s="191"/>
      <c r="B1772" s="191"/>
      <c r="C1772" s="191"/>
      <c r="D1772" s="192"/>
      <c r="E1772" s="191"/>
      <c r="F1772" s="202"/>
      <c r="G1772" s="190"/>
      <c r="H1772" s="191"/>
      <c r="I1772" s="191"/>
      <c r="J1772" s="194"/>
      <c r="K1772" s="194"/>
      <c r="L1772" s="191"/>
      <c r="M1772" s="195"/>
      <c r="N1772" s="190"/>
      <c r="O1772" s="191"/>
      <c r="P1772" s="196"/>
      <c r="Q1772" s="197"/>
      <c r="R1772" s="203"/>
      <c r="S1772" s="204"/>
      <c r="T1772" s="200"/>
      <c r="U1772" s="201"/>
    </row>
    <row r="1773" spans="1:21" ht="20.100000000000001" customHeight="1">
      <c r="A1773" s="190"/>
      <c r="B1773" s="191"/>
      <c r="C1773" s="191"/>
      <c r="D1773" s="192"/>
      <c r="E1773" s="191"/>
      <c r="F1773" s="202"/>
      <c r="G1773" s="190"/>
      <c r="H1773" s="191"/>
      <c r="I1773" s="191"/>
      <c r="J1773" s="194"/>
      <c r="K1773" s="194"/>
      <c r="L1773" s="191"/>
      <c r="M1773" s="195"/>
      <c r="N1773" s="190"/>
      <c r="O1773" s="191"/>
      <c r="P1773" s="213"/>
      <c r="Q1773" s="214"/>
      <c r="R1773" s="215"/>
      <c r="S1773" s="215"/>
      <c r="T1773" s="310"/>
      <c r="U1773" s="217"/>
    </row>
    <row r="1774" spans="1:21" ht="20.100000000000001" customHeight="1">
      <c r="A1774" s="191"/>
      <c r="B1774" s="191"/>
      <c r="C1774" s="191"/>
      <c r="D1774" s="192"/>
      <c r="E1774" s="191"/>
      <c r="F1774" s="202"/>
      <c r="G1774" s="190"/>
      <c r="H1774" s="191"/>
      <c r="I1774" s="191"/>
      <c r="J1774" s="194"/>
      <c r="K1774" s="194"/>
      <c r="L1774" s="191"/>
      <c r="M1774" s="195"/>
      <c r="N1774" s="190"/>
      <c r="O1774" s="191"/>
      <c r="P1774" s="196"/>
      <c r="Q1774" s="197"/>
      <c r="R1774" s="203"/>
      <c r="S1774" s="204"/>
      <c r="T1774" s="200"/>
      <c r="U1774" s="201"/>
    </row>
    <row r="1775" spans="1:21" ht="20.100000000000001" customHeight="1">
      <c r="A1775" s="190"/>
      <c r="B1775" s="191"/>
      <c r="C1775" s="191"/>
      <c r="D1775" s="192"/>
      <c r="E1775" s="191"/>
      <c r="F1775" s="202"/>
      <c r="G1775" s="190"/>
      <c r="H1775" s="191"/>
      <c r="I1775" s="191"/>
      <c r="J1775" s="194"/>
      <c r="K1775" s="194"/>
      <c r="L1775" s="191"/>
      <c r="M1775" s="195"/>
      <c r="N1775" s="190"/>
      <c r="O1775" s="191"/>
      <c r="P1775" s="196"/>
      <c r="Q1775" s="197"/>
      <c r="R1775" s="208"/>
      <c r="S1775" s="209"/>
      <c r="T1775" s="200"/>
      <c r="U1775" s="201"/>
    </row>
    <row r="1776" spans="1:21" ht="20.100000000000001" customHeight="1">
      <c r="A1776" s="191"/>
      <c r="B1776" s="191"/>
      <c r="C1776" s="191"/>
      <c r="D1776" s="192"/>
      <c r="E1776" s="191"/>
      <c r="F1776" s="202"/>
      <c r="G1776" s="190"/>
      <c r="H1776" s="191"/>
      <c r="I1776" s="191"/>
      <c r="J1776" s="194"/>
      <c r="K1776" s="194"/>
      <c r="L1776" s="191"/>
      <c r="M1776" s="195"/>
      <c r="N1776" s="190"/>
      <c r="O1776" s="191"/>
      <c r="P1776" s="196"/>
      <c r="Q1776" s="197"/>
      <c r="R1776" s="203"/>
      <c r="S1776" s="204"/>
      <c r="T1776" s="200"/>
      <c r="U1776" s="201"/>
    </row>
    <row r="1777" spans="1:21" ht="20.100000000000001" customHeight="1">
      <c r="A1777" s="190"/>
      <c r="B1777" s="191"/>
      <c r="C1777" s="191"/>
      <c r="D1777" s="192"/>
      <c r="E1777" s="191"/>
      <c r="F1777" s="202"/>
      <c r="G1777" s="190"/>
      <c r="H1777" s="191"/>
      <c r="I1777" s="191"/>
      <c r="J1777" s="194"/>
      <c r="K1777" s="194"/>
      <c r="L1777" s="191"/>
      <c r="M1777" s="195"/>
      <c r="N1777" s="190"/>
      <c r="O1777" s="191"/>
      <c r="P1777" s="213"/>
      <c r="Q1777" s="214"/>
      <c r="R1777" s="215"/>
      <c r="S1777" s="215"/>
      <c r="T1777" s="216"/>
      <c r="U1777" s="217"/>
    </row>
    <row r="1778" spans="1:21" ht="20.100000000000001" customHeight="1">
      <c r="A1778" s="191"/>
      <c r="B1778" s="191"/>
      <c r="C1778" s="191"/>
      <c r="D1778" s="192"/>
      <c r="E1778" s="191"/>
      <c r="F1778" s="202"/>
      <c r="G1778" s="190"/>
      <c r="H1778" s="191"/>
      <c r="I1778" s="191"/>
      <c r="J1778" s="194"/>
      <c r="K1778" s="194"/>
      <c r="L1778" s="191"/>
      <c r="M1778" s="195"/>
      <c r="N1778" s="190"/>
      <c r="O1778" s="191"/>
      <c r="P1778" s="360"/>
      <c r="Q1778" s="361"/>
      <c r="R1778" s="215"/>
      <c r="S1778" s="215"/>
      <c r="T1778" s="310"/>
      <c r="U1778" s="217"/>
    </row>
    <row r="1779" spans="1:21" ht="20.100000000000001" customHeight="1">
      <c r="A1779" s="190"/>
      <c r="B1779" s="191"/>
      <c r="C1779" s="191"/>
      <c r="D1779" s="192"/>
      <c r="E1779" s="191"/>
      <c r="F1779" s="202"/>
      <c r="G1779" s="190"/>
      <c r="H1779" s="191"/>
      <c r="I1779" s="191"/>
      <c r="J1779" s="194"/>
      <c r="K1779" s="194"/>
      <c r="L1779" s="191"/>
      <c r="M1779" s="195"/>
      <c r="N1779" s="190"/>
      <c r="O1779" s="191"/>
      <c r="P1779" s="360"/>
      <c r="Q1779" s="361"/>
      <c r="R1779" s="267"/>
      <c r="S1779" s="227"/>
      <c r="T1779" s="332"/>
      <c r="U1779" s="269"/>
    </row>
    <row r="1780" spans="1:21" ht="20.100000000000001" customHeight="1">
      <c r="A1780" s="191"/>
      <c r="B1780" s="191"/>
      <c r="C1780" s="191"/>
      <c r="D1780" s="192"/>
      <c r="E1780" s="191"/>
      <c r="F1780" s="193"/>
      <c r="G1780" s="190"/>
      <c r="H1780" s="191"/>
      <c r="I1780" s="191"/>
      <c r="J1780" s="194"/>
      <c r="K1780" s="194"/>
      <c r="L1780" s="191"/>
      <c r="M1780" s="195"/>
      <c r="N1780" s="190"/>
      <c r="O1780" s="191"/>
      <c r="P1780" s="358"/>
      <c r="Q1780" s="359"/>
      <c r="R1780" s="226"/>
      <c r="S1780" s="227"/>
      <c r="T1780" s="243"/>
      <c r="U1780" s="242"/>
    </row>
    <row r="1781" spans="1:21" ht="20.100000000000001" customHeight="1">
      <c r="A1781" s="190"/>
      <c r="B1781" s="191"/>
      <c r="C1781" s="191"/>
      <c r="D1781" s="192"/>
      <c r="E1781" s="191"/>
      <c r="F1781" s="202"/>
      <c r="G1781" s="190"/>
      <c r="H1781" s="191"/>
      <c r="I1781" s="191"/>
      <c r="J1781" s="194"/>
      <c r="K1781" s="194"/>
      <c r="L1781" s="191"/>
      <c r="M1781" s="195"/>
      <c r="N1781" s="190"/>
      <c r="O1781" s="191"/>
      <c r="P1781" s="273"/>
      <c r="Q1781" s="204"/>
      <c r="R1781" s="206"/>
      <c r="S1781" s="207"/>
      <c r="T1781" s="247"/>
      <c r="U1781" s="205"/>
    </row>
    <row r="1782" spans="1:21" ht="20.100000000000001" customHeight="1">
      <c r="A1782" s="191"/>
      <c r="B1782" s="191"/>
      <c r="C1782" s="191"/>
      <c r="D1782" s="192"/>
      <c r="E1782" s="191"/>
      <c r="F1782" s="202"/>
      <c r="G1782" s="190"/>
      <c r="H1782" s="191"/>
      <c r="I1782" s="191"/>
      <c r="J1782" s="194"/>
      <c r="K1782" s="194"/>
      <c r="L1782" s="191"/>
      <c r="M1782" s="195"/>
      <c r="N1782" s="190"/>
      <c r="O1782" s="191"/>
      <c r="P1782" s="273"/>
      <c r="Q1782" s="204"/>
      <c r="R1782" s="206"/>
      <c r="S1782" s="207"/>
      <c r="T1782" s="247"/>
      <c r="U1782" s="205"/>
    </row>
    <row r="1783" spans="1:21" ht="20.100000000000001" customHeight="1">
      <c r="A1783" s="190"/>
      <c r="B1783" s="191"/>
      <c r="C1783" s="191"/>
      <c r="D1783" s="192"/>
      <c r="E1783" s="191"/>
      <c r="F1783" s="202"/>
      <c r="G1783" s="190"/>
      <c r="H1783" s="191"/>
      <c r="I1783" s="191"/>
      <c r="J1783" s="194"/>
      <c r="K1783" s="194"/>
      <c r="L1783" s="191"/>
      <c r="M1783" s="195"/>
      <c r="N1783" s="190"/>
      <c r="O1783" s="191"/>
      <c r="P1783" s="358"/>
      <c r="Q1783" s="359"/>
      <c r="R1783" s="226"/>
      <c r="S1783" s="227"/>
      <c r="T1783" s="296"/>
      <c r="U1783" s="201"/>
    </row>
    <row r="1784" spans="1:21" ht="20.100000000000001" customHeight="1">
      <c r="A1784" s="191"/>
      <c r="B1784" s="190"/>
      <c r="C1784" s="240"/>
      <c r="D1784" s="228"/>
      <c r="E1784" s="190"/>
      <c r="F1784" s="229"/>
      <c r="G1784" s="190"/>
      <c r="H1784" s="190"/>
      <c r="I1784" s="191"/>
      <c r="J1784" s="230"/>
      <c r="K1784" s="194"/>
      <c r="L1784" s="191"/>
      <c r="M1784" s="231"/>
      <c r="N1784" s="190"/>
      <c r="O1784" s="191"/>
      <c r="P1784" s="358"/>
      <c r="Q1784" s="359"/>
      <c r="R1784" s="206"/>
      <c r="S1784" s="207"/>
      <c r="T1784" s="247"/>
      <c r="U1784" s="237"/>
    </row>
    <row r="1785" spans="1:21" ht="20.100000000000001" customHeight="1">
      <c r="A1785" s="190"/>
      <c r="B1785" s="190"/>
      <c r="C1785" s="190"/>
      <c r="D1785" s="228"/>
      <c r="E1785" s="190"/>
      <c r="F1785" s="202"/>
      <c r="G1785" s="190"/>
      <c r="H1785" s="190"/>
      <c r="I1785" s="191"/>
      <c r="J1785" s="230"/>
      <c r="K1785" s="194"/>
      <c r="L1785" s="191"/>
      <c r="M1785" s="264"/>
      <c r="N1785" s="190"/>
      <c r="O1785" s="191"/>
      <c r="P1785" s="196"/>
      <c r="Q1785" s="197"/>
      <c r="R1785" s="215"/>
      <c r="S1785" s="215"/>
      <c r="T1785" s="216"/>
      <c r="U1785" s="272"/>
    </row>
    <row r="1786" spans="1:21" ht="20.100000000000001" customHeight="1">
      <c r="A1786" s="191"/>
      <c r="B1786" s="191"/>
      <c r="C1786" s="191"/>
      <c r="D1786" s="192"/>
      <c r="E1786" s="191"/>
      <c r="F1786" s="202"/>
      <c r="G1786" s="190"/>
      <c r="H1786" s="191"/>
      <c r="I1786" s="191"/>
      <c r="J1786" s="194"/>
      <c r="K1786" s="194"/>
      <c r="L1786" s="191"/>
      <c r="M1786" s="195"/>
      <c r="N1786" s="190"/>
      <c r="O1786" s="191"/>
      <c r="P1786" s="213"/>
      <c r="Q1786" s="214"/>
      <c r="R1786" s="226"/>
      <c r="S1786" s="227"/>
      <c r="T1786" s="216"/>
      <c r="U1786" s="217"/>
    </row>
    <row r="1787" spans="1:21" ht="20.100000000000001" customHeight="1">
      <c r="A1787" s="190"/>
      <c r="B1787" s="191"/>
      <c r="C1787" s="191"/>
      <c r="D1787" s="192"/>
      <c r="E1787" s="191"/>
      <c r="F1787" s="202"/>
      <c r="G1787" s="190"/>
      <c r="H1787" s="191"/>
      <c r="I1787" s="191"/>
      <c r="J1787" s="194"/>
      <c r="K1787" s="194"/>
      <c r="L1787" s="191"/>
      <c r="M1787" s="195"/>
      <c r="N1787" s="190"/>
      <c r="O1787" s="191"/>
      <c r="P1787" s="213"/>
      <c r="Q1787" s="214"/>
      <c r="R1787" s="226"/>
      <c r="S1787" s="227"/>
      <c r="T1787" s="216"/>
      <c r="U1787" s="217"/>
    </row>
    <row r="1788" spans="1:21" ht="20.100000000000001" customHeight="1">
      <c r="A1788" s="191"/>
      <c r="B1788" s="191"/>
      <c r="C1788" s="191"/>
      <c r="D1788" s="192"/>
      <c r="E1788" s="191"/>
      <c r="F1788" s="202"/>
      <c r="G1788" s="190"/>
      <c r="H1788" s="191"/>
      <c r="I1788" s="191"/>
      <c r="J1788" s="194"/>
      <c r="K1788" s="194"/>
      <c r="L1788" s="191"/>
      <c r="M1788" s="195"/>
      <c r="N1788" s="190"/>
      <c r="O1788" s="191"/>
      <c r="P1788" s="196"/>
      <c r="Q1788" s="197"/>
      <c r="R1788" s="208"/>
      <c r="S1788" s="209"/>
      <c r="T1788" s="200"/>
      <c r="U1788" s="201"/>
    </row>
    <row r="1789" spans="1:21" ht="20.100000000000001" customHeight="1">
      <c r="A1789" s="190"/>
      <c r="B1789" s="191"/>
      <c r="C1789" s="191"/>
      <c r="D1789" s="192"/>
      <c r="E1789" s="191"/>
      <c r="F1789" s="202"/>
      <c r="G1789" s="190"/>
      <c r="H1789" s="191"/>
      <c r="I1789" s="191"/>
      <c r="J1789" s="194"/>
      <c r="K1789" s="194"/>
      <c r="L1789" s="191"/>
      <c r="M1789" s="195"/>
      <c r="N1789" s="190"/>
      <c r="O1789" s="191"/>
      <c r="P1789" s="196"/>
      <c r="Q1789" s="197"/>
      <c r="R1789" s="203"/>
      <c r="S1789" s="211"/>
      <c r="T1789" s="200"/>
      <c r="U1789" s="201"/>
    </row>
    <row r="1790" spans="1:21" ht="20.100000000000001" customHeight="1">
      <c r="A1790" s="191"/>
      <c r="B1790" s="191"/>
      <c r="C1790" s="191"/>
      <c r="D1790" s="192"/>
      <c r="E1790" s="191"/>
      <c r="F1790" s="202"/>
      <c r="G1790" s="190"/>
      <c r="H1790" s="191"/>
      <c r="I1790" s="191"/>
      <c r="J1790" s="194"/>
      <c r="K1790" s="194"/>
      <c r="L1790" s="191"/>
      <c r="M1790" s="195"/>
      <c r="N1790" s="190"/>
      <c r="O1790" s="191"/>
      <c r="P1790" s="273"/>
      <c r="Q1790" s="204"/>
      <c r="R1790" s="203"/>
      <c r="S1790" s="211"/>
      <c r="T1790" s="200"/>
      <c r="U1790" s="201"/>
    </row>
    <row r="1791" spans="1:21" ht="20.100000000000001" customHeight="1">
      <c r="A1791" s="190"/>
      <c r="B1791" s="191"/>
      <c r="C1791" s="191"/>
      <c r="D1791" s="192"/>
      <c r="E1791" s="191"/>
      <c r="F1791" s="202"/>
      <c r="G1791" s="190"/>
      <c r="H1791" s="191"/>
      <c r="I1791" s="191"/>
      <c r="J1791" s="194"/>
      <c r="K1791" s="194"/>
      <c r="L1791" s="191"/>
      <c r="M1791" s="195"/>
      <c r="N1791" s="190"/>
      <c r="O1791" s="191"/>
      <c r="P1791" s="213"/>
      <c r="Q1791" s="214"/>
      <c r="R1791" s="226"/>
      <c r="S1791" s="227"/>
      <c r="T1791" s="310"/>
      <c r="U1791" s="217"/>
    </row>
    <row r="1792" spans="1:21" ht="20.100000000000001" customHeight="1">
      <c r="A1792" s="191"/>
      <c r="B1792" s="191"/>
      <c r="C1792" s="191"/>
      <c r="D1792" s="192"/>
      <c r="E1792" s="191"/>
      <c r="F1792" s="193"/>
      <c r="G1792" s="190"/>
      <c r="H1792" s="191"/>
      <c r="I1792" s="191"/>
      <c r="J1792" s="194"/>
      <c r="K1792" s="194"/>
      <c r="L1792" s="191"/>
      <c r="M1792" s="195"/>
      <c r="N1792" s="190"/>
      <c r="O1792" s="191"/>
      <c r="P1792" s="213"/>
      <c r="Q1792" s="214"/>
      <c r="R1792" s="203"/>
      <c r="S1792" s="211"/>
      <c r="T1792" s="233"/>
      <c r="U1792" s="355"/>
    </row>
    <row r="1793" spans="1:21" ht="20.100000000000001" customHeight="1">
      <c r="A1793" s="190"/>
      <c r="B1793" s="191"/>
      <c r="C1793" s="191"/>
      <c r="D1793" s="192"/>
      <c r="E1793" s="191"/>
      <c r="F1793" s="202"/>
      <c r="G1793" s="190"/>
      <c r="H1793" s="191"/>
      <c r="I1793" s="191"/>
      <c r="J1793" s="194"/>
      <c r="K1793" s="194"/>
      <c r="L1793" s="191"/>
      <c r="M1793" s="195"/>
      <c r="N1793" s="190"/>
      <c r="O1793" s="191"/>
      <c r="P1793" s="196"/>
      <c r="Q1793" s="197"/>
      <c r="R1793" s="208"/>
      <c r="S1793" s="209"/>
      <c r="T1793" s="233"/>
      <c r="U1793" s="281"/>
    </row>
    <row r="1794" spans="1:21" ht="20.100000000000001" customHeight="1">
      <c r="A1794" s="191"/>
      <c r="B1794" s="191"/>
      <c r="C1794" s="191"/>
      <c r="D1794" s="192"/>
      <c r="E1794" s="191"/>
      <c r="F1794" s="202"/>
      <c r="G1794" s="190"/>
      <c r="H1794" s="191"/>
      <c r="I1794" s="191"/>
      <c r="J1794" s="194"/>
      <c r="K1794" s="194"/>
      <c r="L1794" s="191"/>
      <c r="M1794" s="195"/>
      <c r="N1794" s="190"/>
      <c r="O1794" s="191"/>
      <c r="P1794" s="358"/>
      <c r="Q1794" s="359"/>
      <c r="R1794" s="208"/>
      <c r="S1794" s="209"/>
      <c r="T1794" s="318"/>
      <c r="U1794" s="281"/>
    </row>
    <row r="1795" spans="1:21" ht="20.100000000000001" customHeight="1">
      <c r="A1795" s="190"/>
      <c r="B1795" s="191"/>
      <c r="C1795" s="191"/>
      <c r="D1795" s="192"/>
      <c r="E1795" s="191"/>
      <c r="F1795" s="202"/>
      <c r="G1795" s="190"/>
      <c r="H1795" s="191"/>
      <c r="I1795" s="191"/>
      <c r="J1795" s="194"/>
      <c r="K1795" s="194"/>
      <c r="L1795" s="191"/>
      <c r="M1795" s="195"/>
      <c r="N1795" s="190"/>
      <c r="O1795" s="191"/>
      <c r="P1795" s="196"/>
      <c r="Q1795" s="197"/>
      <c r="R1795" s="208"/>
      <c r="S1795" s="209"/>
      <c r="T1795" s="233"/>
      <c r="U1795" s="281"/>
    </row>
    <row r="1796" spans="1:21" ht="20.100000000000001" customHeight="1">
      <c r="A1796" s="191"/>
      <c r="B1796" s="191"/>
      <c r="C1796" s="191"/>
      <c r="D1796" s="192"/>
      <c r="E1796" s="191"/>
      <c r="F1796" s="202"/>
      <c r="G1796" s="190"/>
      <c r="H1796" s="191"/>
      <c r="I1796" s="191"/>
      <c r="J1796" s="194"/>
      <c r="K1796" s="194"/>
      <c r="L1796" s="191"/>
      <c r="M1796" s="195"/>
      <c r="N1796" s="190"/>
      <c r="O1796" s="191"/>
      <c r="P1796" s="196"/>
      <c r="Q1796" s="197"/>
      <c r="R1796" s="208"/>
      <c r="S1796" s="209"/>
      <c r="T1796" s="233"/>
      <c r="U1796" s="262"/>
    </row>
    <row r="1797" spans="1:21" ht="20.100000000000001" customHeight="1">
      <c r="A1797" s="190"/>
      <c r="B1797" s="191"/>
      <c r="C1797" s="191"/>
      <c r="D1797" s="192"/>
      <c r="E1797" s="191"/>
      <c r="F1797" s="202"/>
      <c r="G1797" s="190"/>
      <c r="H1797" s="191"/>
      <c r="I1797" s="191"/>
      <c r="J1797" s="194"/>
      <c r="K1797" s="194"/>
      <c r="L1797" s="191"/>
      <c r="M1797" s="195"/>
      <c r="N1797" s="190"/>
      <c r="O1797" s="191"/>
      <c r="P1797" s="360"/>
      <c r="Q1797" s="361"/>
      <c r="R1797" s="226"/>
      <c r="S1797" s="227"/>
      <c r="T1797" s="216"/>
      <c r="U1797" s="255"/>
    </row>
    <row r="1798" spans="1:21" ht="20.100000000000001" customHeight="1">
      <c r="A1798" s="191"/>
      <c r="B1798" s="191"/>
      <c r="C1798" s="191"/>
      <c r="D1798" s="192"/>
      <c r="E1798" s="191"/>
      <c r="F1798" s="202"/>
      <c r="G1798" s="190"/>
      <c r="H1798" s="191"/>
      <c r="I1798" s="191"/>
      <c r="J1798" s="194"/>
      <c r="K1798" s="194"/>
      <c r="L1798" s="191"/>
      <c r="M1798" s="195"/>
      <c r="N1798" s="190"/>
      <c r="O1798" s="191"/>
      <c r="P1798" s="360"/>
      <c r="Q1798" s="361"/>
      <c r="R1798" s="226"/>
      <c r="S1798" s="227"/>
      <c r="T1798" s="310"/>
      <c r="U1798" s="217"/>
    </row>
    <row r="1799" spans="1:21" ht="20.100000000000001" customHeight="1">
      <c r="A1799" s="190"/>
      <c r="B1799" s="191"/>
      <c r="C1799" s="191"/>
      <c r="D1799" s="192"/>
      <c r="E1799" s="191"/>
      <c r="F1799" s="202"/>
      <c r="G1799" s="190"/>
      <c r="H1799" s="191"/>
      <c r="I1799" s="191"/>
      <c r="J1799" s="194"/>
      <c r="K1799" s="194"/>
      <c r="L1799" s="191"/>
      <c r="M1799" s="195"/>
      <c r="N1799" s="190"/>
      <c r="O1799" s="191"/>
      <c r="P1799" s="213"/>
      <c r="Q1799" s="214"/>
      <c r="R1799" s="267"/>
      <c r="S1799" s="227"/>
      <c r="T1799" s="268"/>
      <c r="U1799" s="269"/>
    </row>
    <row r="1800" spans="1:21" ht="20.100000000000001" customHeight="1">
      <c r="A1800" s="191"/>
      <c r="B1800" s="191"/>
      <c r="C1800" s="191"/>
      <c r="D1800" s="192"/>
      <c r="E1800" s="191"/>
      <c r="F1800" s="202"/>
      <c r="G1800" s="190"/>
      <c r="H1800" s="191"/>
      <c r="I1800" s="191"/>
      <c r="J1800" s="194"/>
      <c r="K1800" s="194"/>
      <c r="L1800" s="191"/>
      <c r="M1800" s="195"/>
      <c r="N1800" s="190"/>
      <c r="O1800" s="191"/>
      <c r="P1800" s="360"/>
      <c r="Q1800" s="361"/>
      <c r="R1800" s="226"/>
      <c r="S1800" s="227"/>
      <c r="T1800" s="310"/>
      <c r="U1800" s="217"/>
    </row>
    <row r="1801" spans="1:21" ht="20.100000000000001" customHeight="1">
      <c r="A1801" s="190"/>
      <c r="B1801" s="191"/>
      <c r="C1801" s="191"/>
      <c r="D1801" s="192"/>
      <c r="E1801" s="191"/>
      <c r="F1801" s="202"/>
      <c r="G1801" s="190"/>
      <c r="H1801" s="191"/>
      <c r="I1801" s="191"/>
      <c r="J1801" s="194"/>
      <c r="K1801" s="194"/>
      <c r="L1801" s="191"/>
      <c r="M1801" s="195"/>
      <c r="N1801" s="190"/>
      <c r="O1801" s="191"/>
      <c r="P1801" s="273"/>
      <c r="Q1801" s="204"/>
      <c r="R1801" s="206"/>
      <c r="S1801" s="207"/>
      <c r="T1801" s="247"/>
      <c r="U1801" s="201"/>
    </row>
    <row r="1802" spans="1:21" ht="20.100000000000001" customHeight="1">
      <c r="A1802" s="191"/>
      <c r="B1802" s="191"/>
      <c r="C1802" s="191"/>
      <c r="D1802" s="192"/>
      <c r="E1802" s="191"/>
      <c r="F1802" s="202"/>
      <c r="G1802" s="190"/>
      <c r="H1802" s="191"/>
      <c r="I1802" s="191"/>
      <c r="J1802" s="194"/>
      <c r="K1802" s="194"/>
      <c r="L1802" s="191"/>
      <c r="M1802" s="195"/>
      <c r="N1802" s="190"/>
      <c r="O1802" s="191"/>
      <c r="P1802" s="196"/>
      <c r="Q1802" s="197"/>
      <c r="R1802" s="203"/>
      <c r="S1802" s="204"/>
      <c r="T1802" s="200"/>
      <c r="U1802" s="205"/>
    </row>
    <row r="1803" spans="1:21" ht="20.100000000000001" customHeight="1">
      <c r="A1803" s="190"/>
      <c r="B1803" s="191"/>
      <c r="C1803" s="191"/>
      <c r="D1803" s="192"/>
      <c r="E1803" s="191"/>
      <c r="F1803" s="193"/>
      <c r="G1803" s="190"/>
      <c r="H1803" s="191"/>
      <c r="I1803" s="191"/>
      <c r="J1803" s="194"/>
      <c r="K1803" s="194"/>
      <c r="L1803" s="191"/>
      <c r="M1803" s="195"/>
      <c r="N1803" s="190"/>
      <c r="O1803" s="191"/>
      <c r="P1803" s="196"/>
      <c r="Q1803" s="197"/>
      <c r="R1803" s="226"/>
      <c r="S1803" s="227"/>
      <c r="T1803" s="219"/>
      <c r="U1803" s="210"/>
    </row>
    <row r="1804" spans="1:21" ht="20.100000000000001" customHeight="1">
      <c r="A1804" s="191"/>
      <c r="B1804" s="191"/>
      <c r="C1804" s="191"/>
      <c r="D1804" s="192"/>
      <c r="E1804" s="191"/>
      <c r="F1804" s="202"/>
      <c r="G1804" s="190"/>
      <c r="H1804" s="191"/>
      <c r="I1804" s="191"/>
      <c r="J1804" s="194"/>
      <c r="K1804" s="194"/>
      <c r="L1804" s="191"/>
      <c r="M1804" s="195"/>
      <c r="N1804" s="190"/>
      <c r="O1804" s="191"/>
      <c r="P1804" s="196"/>
      <c r="Q1804" s="197"/>
      <c r="R1804" s="226"/>
      <c r="S1804" s="227"/>
      <c r="T1804" s="219"/>
      <c r="U1804" s="221"/>
    </row>
    <row r="1805" spans="1:21" ht="20.100000000000001" customHeight="1">
      <c r="A1805" s="190"/>
      <c r="B1805" s="191"/>
      <c r="C1805" s="191"/>
      <c r="D1805" s="192"/>
      <c r="E1805" s="191"/>
      <c r="F1805" s="193"/>
      <c r="G1805" s="190"/>
      <c r="H1805" s="191"/>
      <c r="I1805" s="191"/>
      <c r="J1805" s="194"/>
      <c r="K1805" s="194"/>
      <c r="L1805" s="191"/>
      <c r="M1805" s="195"/>
      <c r="N1805" s="190"/>
      <c r="O1805" s="191"/>
      <c r="P1805" s="196"/>
      <c r="Q1805" s="197"/>
      <c r="R1805" s="226"/>
      <c r="S1805" s="227"/>
      <c r="T1805" s="219"/>
      <c r="U1805" s="218"/>
    </row>
    <row r="1806" spans="1:21" ht="20.100000000000001" customHeight="1">
      <c r="A1806" s="191"/>
      <c r="B1806" s="191"/>
      <c r="C1806" s="191"/>
      <c r="D1806" s="192"/>
      <c r="E1806" s="191"/>
      <c r="F1806" s="193"/>
      <c r="G1806" s="190"/>
      <c r="H1806" s="191"/>
      <c r="I1806" s="191"/>
      <c r="J1806" s="194"/>
      <c r="K1806" s="194"/>
      <c r="L1806" s="191"/>
      <c r="M1806" s="195"/>
      <c r="N1806" s="190"/>
      <c r="O1806" s="191"/>
      <c r="P1806" s="196"/>
      <c r="Q1806" s="197"/>
      <c r="R1806" s="226"/>
      <c r="S1806" s="227"/>
      <c r="T1806" s="296"/>
      <c r="U1806" s="210"/>
    </row>
    <row r="1807" spans="1:21" ht="20.100000000000001" customHeight="1">
      <c r="A1807" s="190"/>
      <c r="B1807" s="191"/>
      <c r="C1807" s="191"/>
      <c r="D1807" s="192"/>
      <c r="E1807" s="191"/>
      <c r="F1807" s="202"/>
      <c r="G1807" s="190"/>
      <c r="H1807" s="191"/>
      <c r="I1807" s="191"/>
      <c r="J1807" s="194"/>
      <c r="K1807" s="194"/>
      <c r="L1807" s="191"/>
      <c r="M1807" s="195"/>
      <c r="N1807" s="190"/>
      <c r="O1807" s="191"/>
      <c r="P1807" s="196"/>
      <c r="Q1807" s="197"/>
      <c r="R1807" s="203"/>
      <c r="S1807" s="204"/>
      <c r="T1807" s="247"/>
      <c r="U1807" s="201"/>
    </row>
    <row r="1808" spans="1:21" ht="20.100000000000001" customHeight="1">
      <c r="A1808" s="191"/>
      <c r="B1808" s="191"/>
      <c r="C1808" s="191"/>
      <c r="D1808" s="192"/>
      <c r="E1808" s="191"/>
      <c r="F1808" s="202"/>
      <c r="G1808" s="190"/>
      <c r="H1808" s="191"/>
      <c r="I1808" s="191"/>
      <c r="J1808" s="194"/>
      <c r="K1808" s="194"/>
      <c r="L1808" s="191"/>
      <c r="M1808" s="195"/>
      <c r="N1808" s="190"/>
      <c r="O1808" s="191"/>
      <c r="P1808" s="196"/>
      <c r="Q1808" s="197"/>
      <c r="R1808" s="203"/>
      <c r="S1808" s="204"/>
      <c r="T1808" s="200"/>
      <c r="U1808" s="205"/>
    </row>
    <row r="1809" spans="1:21" ht="20.100000000000001" customHeight="1">
      <c r="A1809" s="190"/>
      <c r="B1809" s="191"/>
      <c r="C1809" s="191"/>
      <c r="D1809" s="192"/>
      <c r="E1809" s="191"/>
      <c r="F1809" s="202"/>
      <c r="G1809" s="190"/>
      <c r="H1809" s="191"/>
      <c r="I1809" s="191"/>
      <c r="J1809" s="194"/>
      <c r="K1809" s="194"/>
      <c r="L1809" s="191"/>
      <c r="M1809" s="195"/>
      <c r="N1809" s="190"/>
      <c r="O1809" s="191"/>
      <c r="P1809" s="196"/>
      <c r="Q1809" s="197"/>
      <c r="R1809" s="208"/>
      <c r="S1809" s="209"/>
      <c r="T1809" s="233"/>
      <c r="U1809" s="262"/>
    </row>
    <row r="1810" spans="1:21" ht="20.100000000000001" customHeight="1">
      <c r="A1810" s="191"/>
      <c r="B1810" s="191"/>
      <c r="C1810" s="191"/>
      <c r="D1810" s="192"/>
      <c r="E1810" s="191"/>
      <c r="F1810" s="202"/>
      <c r="G1810" s="190"/>
      <c r="H1810" s="191"/>
      <c r="I1810" s="191"/>
      <c r="J1810" s="194"/>
      <c r="K1810" s="194"/>
      <c r="L1810" s="191"/>
      <c r="M1810" s="195"/>
      <c r="N1810" s="190"/>
      <c r="O1810" s="191"/>
      <c r="P1810" s="196"/>
      <c r="Q1810" s="197"/>
      <c r="R1810" s="226"/>
      <c r="S1810" s="227"/>
      <c r="T1810" s="219"/>
      <c r="U1810" s="201"/>
    </row>
    <row r="1811" spans="1:21" ht="20.100000000000001" customHeight="1">
      <c r="A1811" s="190"/>
      <c r="B1811" s="191"/>
      <c r="C1811" s="191"/>
      <c r="D1811" s="192"/>
      <c r="E1811" s="191"/>
      <c r="F1811" s="202"/>
      <c r="G1811" s="190"/>
      <c r="H1811" s="191"/>
      <c r="I1811" s="191"/>
      <c r="J1811" s="194"/>
      <c r="K1811" s="194"/>
      <c r="L1811" s="191"/>
      <c r="M1811" s="195"/>
      <c r="N1811" s="190"/>
      <c r="O1811" s="191"/>
      <c r="P1811" s="358"/>
      <c r="Q1811" s="359"/>
      <c r="R1811" s="203"/>
      <c r="S1811" s="211"/>
      <c r="T1811" s="357"/>
      <c r="U1811" s="210"/>
    </row>
    <row r="1812" spans="1:21" ht="20.100000000000001" customHeight="1">
      <c r="A1812" s="191"/>
      <c r="B1812" s="191"/>
      <c r="C1812" s="191"/>
      <c r="D1812" s="192"/>
      <c r="E1812" s="191"/>
      <c r="F1812" s="193"/>
      <c r="G1812" s="190"/>
      <c r="H1812" s="191"/>
      <c r="I1812" s="191"/>
      <c r="J1812" s="194"/>
      <c r="K1812" s="194"/>
      <c r="L1812" s="191"/>
      <c r="M1812" s="195"/>
      <c r="N1812" s="190"/>
      <c r="O1812" s="191"/>
      <c r="P1812" s="360"/>
      <c r="Q1812" s="361"/>
      <c r="R1812" s="267"/>
      <c r="S1812" s="227"/>
      <c r="T1812" s="332"/>
      <c r="U1812" s="269"/>
    </row>
    <row r="1813" spans="1:21" ht="20.100000000000001" customHeight="1">
      <c r="A1813" s="190"/>
      <c r="B1813" s="191"/>
      <c r="C1813" s="191"/>
      <c r="D1813" s="192"/>
      <c r="E1813" s="191"/>
      <c r="F1813" s="202"/>
      <c r="G1813" s="190"/>
      <c r="H1813" s="191"/>
      <c r="I1813" s="191"/>
      <c r="J1813" s="194"/>
      <c r="K1813" s="194"/>
      <c r="L1813" s="191"/>
      <c r="M1813" s="195"/>
      <c r="N1813" s="190"/>
      <c r="O1813" s="191"/>
      <c r="P1813" s="358"/>
      <c r="Q1813" s="359"/>
      <c r="R1813" s="226"/>
      <c r="S1813" s="227"/>
      <c r="T1813" s="243"/>
      <c r="U1813" s="242"/>
    </row>
    <row r="1814" spans="1:21" ht="20.100000000000001" customHeight="1">
      <c r="A1814" s="191"/>
      <c r="B1814" s="191"/>
      <c r="C1814" s="191"/>
      <c r="D1814" s="192"/>
      <c r="E1814" s="191"/>
      <c r="F1814" s="202"/>
      <c r="G1814" s="190"/>
      <c r="H1814" s="191"/>
      <c r="I1814" s="191"/>
      <c r="J1814" s="194"/>
      <c r="K1814" s="194"/>
      <c r="L1814" s="191"/>
      <c r="M1814" s="195"/>
      <c r="N1814" s="190"/>
      <c r="O1814" s="191"/>
      <c r="P1814" s="196"/>
      <c r="Q1814" s="197"/>
      <c r="R1814" s="226"/>
      <c r="S1814" s="227"/>
      <c r="T1814" s="241"/>
      <c r="U1814" s="242"/>
    </row>
    <row r="1815" spans="1:21" ht="20.100000000000001" customHeight="1">
      <c r="A1815" s="190"/>
      <c r="B1815" s="191"/>
      <c r="C1815" s="191"/>
      <c r="D1815" s="192"/>
      <c r="E1815" s="191"/>
      <c r="F1815" s="202"/>
      <c r="G1815" s="190"/>
      <c r="H1815" s="191"/>
      <c r="I1815" s="191"/>
      <c r="J1815" s="194"/>
      <c r="K1815" s="194"/>
      <c r="L1815" s="191"/>
      <c r="M1815" s="326"/>
      <c r="N1815" s="190"/>
      <c r="O1815" s="191"/>
      <c r="P1815" s="213"/>
      <c r="Q1815" s="214"/>
      <c r="R1815" s="226"/>
      <c r="S1815" s="227"/>
      <c r="T1815" s="310"/>
      <c r="U1815" s="255"/>
    </row>
    <row r="1816" spans="1:21" ht="20.100000000000001" customHeight="1">
      <c r="A1816" s="191"/>
      <c r="B1816" s="191"/>
      <c r="C1816" s="191"/>
      <c r="D1816" s="192"/>
      <c r="E1816" s="191"/>
      <c r="F1816" s="202"/>
      <c r="G1816" s="190"/>
      <c r="H1816" s="191"/>
      <c r="I1816" s="191"/>
      <c r="J1816" s="194"/>
      <c r="K1816" s="194"/>
      <c r="L1816" s="191"/>
      <c r="M1816" s="326"/>
      <c r="N1816" s="190"/>
      <c r="O1816" s="191"/>
      <c r="P1816" s="358"/>
      <c r="Q1816" s="359"/>
      <c r="R1816" s="215"/>
      <c r="S1816" s="215"/>
      <c r="T1816" s="247"/>
      <c r="U1816" s="205"/>
    </row>
    <row r="1817" spans="1:21" ht="20.100000000000001" customHeight="1">
      <c r="A1817" s="190"/>
      <c r="B1817" s="191"/>
      <c r="C1817" s="191"/>
      <c r="D1817" s="192"/>
      <c r="E1817" s="191"/>
      <c r="F1817" s="202"/>
      <c r="G1817" s="190"/>
      <c r="H1817" s="191"/>
      <c r="I1817" s="191"/>
      <c r="J1817" s="194"/>
      <c r="K1817" s="194"/>
      <c r="L1817" s="191"/>
      <c r="M1817" s="195"/>
      <c r="N1817" s="190"/>
      <c r="O1817" s="191"/>
      <c r="P1817" s="360"/>
      <c r="Q1817" s="361"/>
      <c r="R1817" s="226"/>
      <c r="S1817" s="227"/>
      <c r="T1817" s="348"/>
      <c r="U1817" s="355"/>
    </row>
    <row r="1818" spans="1:21" ht="20.100000000000001" customHeight="1">
      <c r="A1818" s="191"/>
      <c r="B1818" s="191"/>
      <c r="C1818" s="191"/>
      <c r="D1818" s="192"/>
      <c r="E1818" s="191"/>
      <c r="F1818" s="202"/>
      <c r="G1818" s="190"/>
      <c r="H1818" s="191"/>
      <c r="I1818" s="191"/>
      <c r="J1818" s="194"/>
      <c r="K1818" s="194"/>
      <c r="L1818" s="191"/>
      <c r="M1818" s="195"/>
      <c r="N1818" s="190"/>
      <c r="O1818" s="191"/>
      <c r="P1818" s="358"/>
      <c r="Q1818" s="359"/>
      <c r="R1818" s="203"/>
      <c r="S1818" s="211"/>
      <c r="T1818" s="247"/>
      <c r="U1818" s="221"/>
    </row>
    <row r="1819" spans="1:21" ht="20.100000000000001" customHeight="1">
      <c r="A1819" s="190"/>
      <c r="B1819" s="191"/>
      <c r="C1819" s="191"/>
      <c r="D1819" s="192"/>
      <c r="E1819" s="191"/>
      <c r="F1819" s="202"/>
      <c r="G1819" s="190"/>
      <c r="H1819" s="191"/>
      <c r="I1819" s="191"/>
      <c r="J1819" s="194"/>
      <c r="K1819" s="194"/>
      <c r="L1819" s="191"/>
      <c r="M1819" s="195"/>
      <c r="N1819" s="190"/>
      <c r="O1819" s="191"/>
      <c r="P1819" s="196"/>
      <c r="Q1819" s="197"/>
      <c r="R1819" s="203"/>
      <c r="S1819" s="204"/>
      <c r="T1819" s="200"/>
      <c r="U1819" s="201"/>
    </row>
    <row r="1820" spans="1:21" ht="20.100000000000001" customHeight="1">
      <c r="A1820" s="191"/>
      <c r="B1820" s="191"/>
      <c r="C1820" s="191"/>
      <c r="D1820" s="192"/>
      <c r="E1820" s="191"/>
      <c r="F1820" s="202"/>
      <c r="G1820" s="190"/>
      <c r="H1820" s="191"/>
      <c r="I1820" s="191"/>
      <c r="J1820" s="194"/>
      <c r="K1820" s="194"/>
      <c r="L1820" s="191"/>
      <c r="M1820" s="195"/>
      <c r="N1820" s="190"/>
      <c r="O1820" s="191"/>
      <c r="P1820" s="196"/>
      <c r="Q1820" s="197"/>
      <c r="R1820" s="203"/>
      <c r="S1820" s="204"/>
      <c r="T1820" s="200"/>
      <c r="U1820" s="201"/>
    </row>
    <row r="1821" spans="1:21" ht="20.100000000000001" customHeight="1">
      <c r="A1821" s="190"/>
      <c r="B1821" s="191"/>
      <c r="C1821" s="191"/>
      <c r="D1821" s="192"/>
      <c r="E1821" s="191"/>
      <c r="F1821" s="202"/>
      <c r="G1821" s="190"/>
      <c r="H1821" s="191"/>
      <c r="I1821" s="191"/>
      <c r="J1821" s="194"/>
      <c r="K1821" s="194"/>
      <c r="L1821" s="191"/>
      <c r="M1821" s="195"/>
      <c r="N1821" s="190"/>
      <c r="O1821" s="191"/>
      <c r="P1821" s="196"/>
      <c r="Q1821" s="197"/>
      <c r="R1821" s="208"/>
      <c r="S1821" s="209"/>
      <c r="T1821" s="200"/>
      <c r="U1821" s="210"/>
    </row>
    <row r="1822" spans="1:21" ht="20.100000000000001" customHeight="1">
      <c r="A1822" s="191"/>
      <c r="B1822" s="191"/>
      <c r="C1822" s="191"/>
      <c r="D1822" s="192"/>
      <c r="E1822" s="191"/>
      <c r="F1822" s="202"/>
      <c r="G1822" s="190"/>
      <c r="H1822" s="191"/>
      <c r="I1822" s="191"/>
      <c r="J1822" s="194"/>
      <c r="K1822" s="194"/>
      <c r="L1822" s="191"/>
      <c r="M1822" s="195"/>
      <c r="N1822" s="190"/>
      <c r="O1822" s="191"/>
      <c r="P1822" s="196"/>
      <c r="Q1822" s="197"/>
      <c r="R1822" s="203"/>
      <c r="S1822" s="204"/>
      <c r="T1822" s="200"/>
      <c r="U1822" s="201"/>
    </row>
    <row r="1823" spans="1:21" ht="20.100000000000001" customHeight="1">
      <c r="A1823" s="190"/>
      <c r="B1823" s="191"/>
      <c r="C1823" s="191"/>
      <c r="D1823" s="192"/>
      <c r="E1823" s="191"/>
      <c r="F1823" s="202"/>
      <c r="G1823" s="190"/>
      <c r="H1823" s="191"/>
      <c r="I1823" s="191"/>
      <c r="J1823" s="194"/>
      <c r="K1823" s="194"/>
      <c r="L1823" s="191"/>
      <c r="M1823" s="195"/>
      <c r="N1823" s="190"/>
      <c r="O1823" s="191"/>
      <c r="P1823" s="213"/>
      <c r="Q1823" s="214"/>
      <c r="R1823" s="244"/>
      <c r="S1823" s="245"/>
      <c r="T1823" s="200"/>
      <c r="U1823" s="201"/>
    </row>
    <row r="1824" spans="1:21" ht="20.100000000000001" customHeight="1">
      <c r="A1824" s="191"/>
      <c r="B1824" s="191"/>
      <c r="C1824" s="191"/>
      <c r="D1824" s="192"/>
      <c r="E1824" s="191"/>
      <c r="F1824" s="193"/>
      <c r="G1824" s="190"/>
      <c r="H1824" s="191"/>
      <c r="I1824" s="191"/>
      <c r="J1824" s="194"/>
      <c r="K1824" s="194"/>
      <c r="L1824" s="191"/>
      <c r="M1824" s="195"/>
      <c r="N1824" s="190"/>
      <c r="O1824" s="191"/>
      <c r="P1824" s="196"/>
      <c r="Q1824" s="197"/>
      <c r="R1824" s="203"/>
      <c r="S1824" s="204"/>
      <c r="T1824" s="200"/>
      <c r="U1824" s="201"/>
    </row>
    <row r="1825" spans="1:21" ht="20.100000000000001" customHeight="1">
      <c r="A1825" s="190"/>
      <c r="B1825" s="191"/>
      <c r="C1825" s="191"/>
      <c r="D1825" s="192"/>
      <c r="E1825" s="191"/>
      <c r="F1825" s="202"/>
      <c r="G1825" s="190"/>
      <c r="H1825" s="191"/>
      <c r="I1825" s="191"/>
      <c r="J1825" s="194"/>
      <c r="K1825" s="194"/>
      <c r="L1825" s="191"/>
      <c r="M1825" s="195"/>
      <c r="N1825" s="190"/>
      <c r="O1825" s="191"/>
      <c r="P1825" s="213"/>
      <c r="Q1825" s="214"/>
      <c r="R1825" s="226"/>
      <c r="S1825" s="227"/>
      <c r="T1825" s="216"/>
      <c r="U1825" s="217"/>
    </row>
    <row r="1826" spans="1:21" ht="20.100000000000001" customHeight="1">
      <c r="A1826" s="191"/>
      <c r="B1826" s="191"/>
      <c r="C1826" s="191"/>
      <c r="D1826" s="192"/>
      <c r="E1826" s="191"/>
      <c r="F1826" s="202"/>
      <c r="G1826" s="190"/>
      <c r="H1826" s="191"/>
      <c r="I1826" s="191"/>
      <c r="J1826" s="194"/>
      <c r="K1826" s="194"/>
      <c r="L1826" s="191"/>
      <c r="M1826" s="195"/>
      <c r="N1826" s="190"/>
      <c r="O1826" s="191"/>
      <c r="P1826" s="196"/>
      <c r="Q1826" s="197"/>
      <c r="R1826" s="203"/>
      <c r="S1826" s="204"/>
      <c r="T1826" s="247"/>
      <c r="U1826" s="293"/>
    </row>
    <row r="1827" spans="1:21" ht="20.100000000000001" customHeight="1">
      <c r="A1827" s="190"/>
      <c r="B1827" s="191"/>
      <c r="C1827" s="191"/>
      <c r="D1827" s="192"/>
      <c r="E1827" s="191"/>
      <c r="F1827" s="202"/>
      <c r="G1827" s="190"/>
      <c r="H1827" s="191"/>
      <c r="I1827" s="191"/>
      <c r="J1827" s="194"/>
      <c r="K1827" s="194"/>
      <c r="L1827" s="191"/>
      <c r="M1827" s="195"/>
      <c r="N1827" s="190"/>
      <c r="O1827" s="191"/>
      <c r="P1827" s="196"/>
      <c r="Q1827" s="197"/>
      <c r="R1827" s="203"/>
      <c r="S1827" s="211"/>
      <c r="T1827" s="247"/>
      <c r="U1827" s="205"/>
    </row>
    <row r="1828" spans="1:21" ht="20.100000000000001" customHeight="1">
      <c r="A1828" s="191"/>
      <c r="B1828" s="191"/>
      <c r="C1828" s="191"/>
      <c r="D1828" s="192"/>
      <c r="E1828" s="191"/>
      <c r="F1828" s="202"/>
      <c r="G1828" s="190"/>
      <c r="H1828" s="191"/>
      <c r="I1828" s="191"/>
      <c r="J1828" s="194"/>
      <c r="K1828" s="194"/>
      <c r="L1828" s="191"/>
      <c r="M1828" s="195"/>
      <c r="N1828" s="190"/>
      <c r="O1828" s="191"/>
      <c r="P1828" s="360"/>
      <c r="Q1828" s="361"/>
      <c r="R1828" s="226"/>
      <c r="S1828" s="227"/>
      <c r="T1828" s="310"/>
      <c r="U1828" s="313"/>
    </row>
    <row r="1829" spans="1:21" ht="20.100000000000001" customHeight="1">
      <c r="A1829" s="190"/>
      <c r="B1829" s="191"/>
      <c r="C1829" s="191"/>
      <c r="D1829" s="192"/>
      <c r="E1829" s="191"/>
      <c r="F1829" s="202"/>
      <c r="G1829" s="190"/>
      <c r="H1829" s="191"/>
      <c r="I1829" s="191"/>
      <c r="J1829" s="194"/>
      <c r="K1829" s="194"/>
      <c r="L1829" s="191"/>
      <c r="M1829" s="195"/>
      <c r="N1829" s="190"/>
      <c r="O1829" s="191"/>
      <c r="P1829" s="360"/>
      <c r="Q1829" s="361"/>
      <c r="R1829" s="226"/>
      <c r="S1829" s="227"/>
      <c r="T1829" s="310"/>
      <c r="U1829" s="217"/>
    </row>
    <row r="1830" spans="1:21" ht="20.100000000000001" customHeight="1">
      <c r="A1830" s="191"/>
      <c r="B1830" s="191"/>
      <c r="C1830" s="191"/>
      <c r="D1830" s="192"/>
      <c r="E1830" s="191"/>
      <c r="F1830" s="202"/>
      <c r="G1830" s="190"/>
      <c r="H1830" s="191"/>
      <c r="I1830" s="191"/>
      <c r="J1830" s="194"/>
      <c r="K1830" s="194"/>
      <c r="L1830" s="191"/>
      <c r="M1830" s="195"/>
      <c r="N1830" s="190"/>
      <c r="O1830" s="191"/>
      <c r="P1830" s="358"/>
      <c r="Q1830" s="359"/>
      <c r="R1830" s="203"/>
      <c r="S1830" s="204"/>
      <c r="T1830" s="233"/>
      <c r="U1830" s="281"/>
    </row>
    <row r="1831" spans="1:21" ht="20.100000000000001" customHeight="1">
      <c r="A1831" s="190"/>
      <c r="B1831" s="191"/>
      <c r="C1831" s="191"/>
      <c r="D1831" s="192"/>
      <c r="E1831" s="191"/>
      <c r="F1831" s="202"/>
      <c r="G1831" s="190"/>
      <c r="H1831" s="191"/>
      <c r="I1831" s="191"/>
      <c r="J1831" s="194"/>
      <c r="K1831" s="194"/>
      <c r="L1831" s="191"/>
      <c r="M1831" s="195"/>
      <c r="N1831" s="190"/>
      <c r="O1831" s="191"/>
      <c r="P1831" s="213"/>
      <c r="Q1831" s="214"/>
      <c r="R1831" s="226"/>
      <c r="S1831" s="227"/>
      <c r="T1831" s="216"/>
      <c r="U1831" s="255"/>
    </row>
    <row r="1832" spans="1:21" ht="20.100000000000001" customHeight="1">
      <c r="A1832" s="191"/>
      <c r="B1832" s="191"/>
      <c r="C1832" s="191"/>
      <c r="D1832" s="192"/>
      <c r="E1832" s="191"/>
      <c r="F1832" s="202"/>
      <c r="G1832" s="190"/>
      <c r="H1832" s="191"/>
      <c r="I1832" s="191"/>
      <c r="J1832" s="194"/>
      <c r="K1832" s="194"/>
      <c r="L1832" s="191"/>
      <c r="M1832" s="195"/>
      <c r="N1832" s="190"/>
      <c r="O1832" s="191"/>
      <c r="P1832" s="196"/>
      <c r="Q1832" s="197"/>
      <c r="R1832" s="203"/>
      <c r="S1832" s="204"/>
      <c r="T1832" s="200"/>
      <c r="U1832" s="205"/>
    </row>
    <row r="1833" spans="1:21" ht="20.100000000000001" customHeight="1">
      <c r="A1833" s="190"/>
      <c r="B1833" s="191"/>
      <c r="C1833" s="191"/>
      <c r="D1833" s="192"/>
      <c r="E1833" s="191"/>
      <c r="F1833" s="202"/>
      <c r="G1833" s="190"/>
      <c r="H1833" s="191"/>
      <c r="I1833" s="191"/>
      <c r="J1833" s="194"/>
      <c r="K1833" s="194"/>
      <c r="L1833" s="191"/>
      <c r="M1833" s="195"/>
      <c r="N1833" s="190"/>
      <c r="O1833" s="191"/>
      <c r="P1833" s="196"/>
      <c r="Q1833" s="197"/>
      <c r="R1833" s="203"/>
      <c r="S1833" s="204"/>
      <c r="T1833" s="200"/>
      <c r="U1833" s="205"/>
    </row>
    <row r="1834" spans="1:21" ht="20.100000000000001" customHeight="1">
      <c r="A1834" s="191"/>
      <c r="B1834" s="191"/>
      <c r="C1834" s="191"/>
      <c r="D1834" s="192"/>
      <c r="E1834" s="191"/>
      <c r="F1834" s="202"/>
      <c r="G1834" s="190"/>
      <c r="H1834" s="191"/>
      <c r="I1834" s="191"/>
      <c r="J1834" s="194"/>
      <c r="K1834" s="194"/>
      <c r="L1834" s="191"/>
      <c r="M1834" s="195"/>
      <c r="N1834" s="190"/>
      <c r="O1834" s="191"/>
      <c r="P1834" s="196"/>
      <c r="Q1834" s="197"/>
      <c r="R1834" s="203"/>
      <c r="S1834" s="204"/>
      <c r="T1834" s="200"/>
      <c r="U1834" s="205"/>
    </row>
    <row r="1835" spans="1:21" ht="20.100000000000001" customHeight="1">
      <c r="A1835" s="190"/>
      <c r="B1835" s="191"/>
      <c r="C1835" s="191"/>
      <c r="D1835" s="192"/>
      <c r="E1835" s="191"/>
      <c r="F1835" s="202"/>
      <c r="G1835" s="190"/>
      <c r="H1835" s="191"/>
      <c r="I1835" s="191"/>
      <c r="J1835" s="194"/>
      <c r="K1835" s="194"/>
      <c r="L1835" s="191"/>
      <c r="M1835" s="195"/>
      <c r="N1835" s="190"/>
      <c r="O1835" s="191"/>
      <c r="P1835" s="213"/>
      <c r="Q1835" s="214"/>
      <c r="R1835" s="286"/>
      <c r="S1835" s="204"/>
      <c r="T1835" s="247"/>
      <c r="U1835" s="205"/>
    </row>
    <row r="1836" spans="1:21" ht="20.100000000000001" customHeight="1">
      <c r="A1836" s="191"/>
      <c r="B1836" s="191"/>
      <c r="C1836" s="191"/>
      <c r="D1836" s="192"/>
      <c r="E1836" s="191"/>
      <c r="F1836" s="202"/>
      <c r="G1836" s="190"/>
      <c r="H1836" s="191"/>
      <c r="I1836" s="191"/>
      <c r="J1836" s="194"/>
      <c r="K1836" s="194"/>
      <c r="L1836" s="191"/>
      <c r="M1836" s="195"/>
      <c r="N1836" s="190"/>
      <c r="O1836" s="191"/>
      <c r="P1836" s="273"/>
      <c r="Q1836" s="204"/>
      <c r="R1836" s="208"/>
      <c r="S1836" s="209"/>
      <c r="T1836" s="200"/>
      <c r="U1836" s="201"/>
    </row>
    <row r="1837" spans="1:21" ht="20.100000000000001" customHeight="1">
      <c r="A1837" s="190"/>
      <c r="B1837" s="191"/>
      <c r="C1837" s="191"/>
      <c r="D1837" s="192"/>
      <c r="E1837" s="191"/>
      <c r="F1837" s="202"/>
      <c r="G1837" s="190"/>
      <c r="H1837" s="191"/>
      <c r="I1837" s="191"/>
      <c r="J1837" s="194"/>
      <c r="K1837" s="194"/>
      <c r="L1837" s="191"/>
      <c r="M1837" s="195"/>
      <c r="N1837" s="190"/>
      <c r="O1837" s="191"/>
      <c r="P1837" s="273"/>
      <c r="Q1837" s="204"/>
      <c r="R1837" s="206"/>
      <c r="S1837" s="207"/>
      <c r="T1837" s="247"/>
      <c r="U1837" s="205"/>
    </row>
    <row r="1838" spans="1:21" ht="20.100000000000001" customHeight="1">
      <c r="A1838" s="191"/>
      <c r="B1838" s="191"/>
      <c r="C1838" s="191"/>
      <c r="D1838" s="192"/>
      <c r="E1838" s="191"/>
      <c r="F1838" s="202"/>
      <c r="G1838" s="190"/>
      <c r="H1838" s="191"/>
      <c r="I1838" s="191"/>
      <c r="J1838" s="194"/>
      <c r="K1838" s="194"/>
      <c r="L1838" s="191"/>
      <c r="M1838" s="195"/>
      <c r="N1838" s="190"/>
      <c r="O1838" s="191"/>
      <c r="P1838" s="213"/>
      <c r="Q1838" s="214"/>
      <c r="R1838" s="226"/>
      <c r="S1838" s="227"/>
      <c r="T1838" s="310"/>
      <c r="U1838" s="217"/>
    </row>
    <row r="1839" spans="1:21" ht="20.100000000000001" customHeight="1">
      <c r="A1839" s="190"/>
      <c r="B1839" s="191"/>
      <c r="C1839" s="191"/>
      <c r="D1839" s="192"/>
      <c r="E1839" s="191"/>
      <c r="F1839" s="202"/>
      <c r="G1839" s="190"/>
      <c r="H1839" s="191"/>
      <c r="I1839" s="191"/>
      <c r="J1839" s="194"/>
      <c r="K1839" s="194"/>
      <c r="L1839" s="191"/>
      <c r="M1839" s="195"/>
      <c r="N1839" s="190"/>
      <c r="O1839" s="191"/>
      <c r="P1839" s="213"/>
      <c r="Q1839" s="214"/>
      <c r="R1839" s="226"/>
      <c r="S1839" s="227"/>
      <c r="T1839" s="216"/>
      <c r="U1839" s="255"/>
    </row>
    <row r="1840" spans="1:21" ht="20.100000000000001" customHeight="1">
      <c r="A1840" s="191"/>
      <c r="B1840" s="191"/>
      <c r="C1840" s="191"/>
      <c r="D1840" s="192"/>
      <c r="E1840" s="191"/>
      <c r="F1840" s="202"/>
      <c r="G1840" s="190"/>
      <c r="H1840" s="191"/>
      <c r="I1840" s="191"/>
      <c r="J1840" s="194"/>
      <c r="K1840" s="194"/>
      <c r="L1840" s="191"/>
      <c r="M1840" s="195"/>
      <c r="N1840" s="190"/>
      <c r="O1840" s="191"/>
      <c r="P1840" s="213"/>
      <c r="Q1840" s="214"/>
      <c r="R1840" s="226"/>
      <c r="S1840" s="227"/>
      <c r="T1840" s="216"/>
      <c r="U1840" s="255"/>
    </row>
    <row r="1841" spans="1:21" ht="20.100000000000001" customHeight="1">
      <c r="A1841" s="190"/>
      <c r="B1841" s="190"/>
      <c r="C1841" s="190"/>
      <c r="D1841" s="228"/>
      <c r="E1841" s="190"/>
      <c r="F1841" s="235"/>
      <c r="G1841" s="190"/>
      <c r="H1841" s="190"/>
      <c r="I1841" s="191"/>
      <c r="J1841" s="230"/>
      <c r="K1841" s="194"/>
      <c r="L1841" s="191"/>
      <c r="M1841" s="231"/>
      <c r="N1841" s="190"/>
      <c r="O1841" s="191"/>
      <c r="P1841" s="196"/>
      <c r="Q1841" s="197"/>
      <c r="R1841" s="208"/>
      <c r="S1841" s="209"/>
      <c r="T1841" s="200"/>
      <c r="U1841" s="205"/>
    </row>
    <row r="1842" spans="1:21" ht="20.100000000000001" customHeight="1">
      <c r="A1842" s="191"/>
      <c r="B1842" s="191"/>
      <c r="C1842" s="191"/>
      <c r="D1842" s="192"/>
      <c r="E1842" s="191"/>
      <c r="F1842" s="202"/>
      <c r="G1842" s="190"/>
      <c r="H1842" s="191"/>
      <c r="I1842" s="191"/>
      <c r="J1842" s="194"/>
      <c r="K1842" s="194"/>
      <c r="L1842" s="191"/>
      <c r="M1842" s="195"/>
      <c r="N1842" s="190"/>
      <c r="O1842" s="191"/>
      <c r="P1842" s="213"/>
      <c r="Q1842" s="214"/>
      <c r="R1842" s="215"/>
      <c r="S1842" s="215"/>
      <c r="T1842" s="216"/>
      <c r="U1842" s="255"/>
    </row>
    <row r="1843" spans="1:21" ht="20.100000000000001" customHeight="1">
      <c r="A1843" s="190"/>
      <c r="B1843" s="191"/>
      <c r="C1843" s="191"/>
      <c r="D1843" s="192"/>
      <c r="E1843" s="191"/>
      <c r="F1843" s="202"/>
      <c r="G1843" s="190"/>
      <c r="H1843" s="191"/>
      <c r="I1843" s="191"/>
      <c r="J1843" s="194"/>
      <c r="K1843" s="194"/>
      <c r="L1843" s="191"/>
      <c r="M1843" s="195"/>
      <c r="N1843" s="190"/>
      <c r="O1843" s="191"/>
      <c r="P1843" s="213"/>
      <c r="Q1843" s="214"/>
      <c r="R1843" s="226"/>
      <c r="S1843" s="227"/>
      <c r="T1843" s="310"/>
      <c r="U1843" s="255"/>
    </row>
    <row r="1844" spans="1:21" ht="20.100000000000001" customHeight="1">
      <c r="A1844" s="191"/>
      <c r="B1844" s="191"/>
      <c r="C1844" s="191"/>
      <c r="D1844" s="192"/>
      <c r="E1844" s="191"/>
      <c r="F1844" s="202"/>
      <c r="G1844" s="190"/>
      <c r="H1844" s="191"/>
      <c r="I1844" s="191"/>
      <c r="J1844" s="194"/>
      <c r="K1844" s="194"/>
      <c r="L1844" s="191"/>
      <c r="M1844" s="195"/>
      <c r="N1844" s="190"/>
      <c r="O1844" s="191"/>
      <c r="P1844" s="196"/>
      <c r="Q1844" s="197"/>
      <c r="R1844" s="203"/>
      <c r="S1844" s="211"/>
      <c r="T1844" s="200"/>
      <c r="U1844" s="205"/>
    </row>
    <row r="1845" spans="1:21" ht="20.100000000000001" customHeight="1">
      <c r="A1845" s="190"/>
      <c r="B1845" s="191"/>
      <c r="C1845" s="191"/>
      <c r="D1845" s="192"/>
      <c r="E1845" s="191"/>
      <c r="F1845" s="202"/>
      <c r="G1845" s="190"/>
      <c r="H1845" s="191"/>
      <c r="I1845" s="191"/>
      <c r="J1845" s="194"/>
      <c r="K1845" s="194"/>
      <c r="L1845" s="191"/>
      <c r="M1845" s="195"/>
      <c r="N1845" s="190"/>
      <c r="O1845" s="191"/>
      <c r="P1845" s="213"/>
      <c r="Q1845" s="214"/>
      <c r="R1845" s="226"/>
      <c r="S1845" s="227"/>
      <c r="T1845" s="216"/>
      <c r="U1845" s="255"/>
    </row>
    <row r="1846" spans="1:21" ht="20.100000000000001" customHeight="1">
      <c r="A1846" s="191"/>
      <c r="B1846" s="191"/>
      <c r="C1846" s="191"/>
      <c r="D1846" s="192"/>
      <c r="E1846" s="191"/>
      <c r="F1846" s="202"/>
      <c r="G1846" s="190"/>
      <c r="H1846" s="191"/>
      <c r="I1846" s="191"/>
      <c r="J1846" s="194"/>
      <c r="K1846" s="194"/>
      <c r="L1846" s="191"/>
      <c r="M1846" s="195"/>
      <c r="N1846" s="190"/>
      <c r="O1846" s="191"/>
      <c r="P1846" s="213"/>
      <c r="Q1846" s="214"/>
      <c r="R1846" s="226"/>
      <c r="S1846" s="227"/>
      <c r="T1846" s="216"/>
      <c r="U1846" s="217"/>
    </row>
    <row r="1847" spans="1:21" ht="20.100000000000001" customHeight="1">
      <c r="A1847" s="190"/>
      <c r="B1847" s="191"/>
      <c r="C1847" s="191"/>
      <c r="D1847" s="192"/>
      <c r="E1847" s="191"/>
      <c r="F1847" s="193"/>
      <c r="G1847" s="190"/>
      <c r="H1847" s="191"/>
      <c r="I1847" s="191"/>
      <c r="J1847" s="194"/>
      <c r="K1847" s="194"/>
      <c r="L1847" s="191"/>
      <c r="M1847" s="195"/>
      <c r="N1847" s="190"/>
      <c r="O1847" s="191"/>
      <c r="P1847" s="213"/>
      <c r="Q1847" s="214"/>
      <c r="R1847" s="203"/>
      <c r="S1847" s="204"/>
      <c r="T1847" s="212"/>
      <c r="U1847" s="221"/>
    </row>
    <row r="1848" spans="1:21" ht="20.100000000000001" customHeight="1">
      <c r="A1848" s="191"/>
      <c r="B1848" s="191"/>
      <c r="C1848" s="191"/>
      <c r="D1848" s="192"/>
      <c r="E1848" s="191"/>
      <c r="F1848" s="202"/>
      <c r="G1848" s="190"/>
      <c r="H1848" s="191"/>
      <c r="I1848" s="191"/>
      <c r="J1848" s="194"/>
      <c r="K1848" s="194"/>
      <c r="L1848" s="191"/>
      <c r="M1848" s="195"/>
      <c r="N1848" s="190"/>
      <c r="O1848" s="191"/>
      <c r="P1848" s="213"/>
      <c r="Q1848" s="214"/>
      <c r="R1848" s="226"/>
      <c r="S1848" s="227"/>
      <c r="T1848" s="216"/>
      <c r="U1848" s="255"/>
    </row>
    <row r="1849" spans="1:21" ht="20.100000000000001" customHeight="1">
      <c r="A1849" s="190"/>
      <c r="B1849" s="191"/>
      <c r="C1849" s="191"/>
      <c r="D1849" s="192"/>
      <c r="E1849" s="191"/>
      <c r="F1849" s="202"/>
      <c r="G1849" s="190"/>
      <c r="H1849" s="191"/>
      <c r="I1849" s="191"/>
      <c r="J1849" s="194"/>
      <c r="K1849" s="194"/>
      <c r="L1849" s="191"/>
      <c r="M1849" s="195"/>
      <c r="N1849" s="190"/>
      <c r="O1849" s="191"/>
      <c r="P1849" s="213"/>
      <c r="Q1849" s="214"/>
      <c r="R1849" s="226"/>
      <c r="S1849" s="227"/>
      <c r="T1849" s="216"/>
      <c r="U1849" s="255"/>
    </row>
    <row r="1850" spans="1:21" ht="20.100000000000001" customHeight="1">
      <c r="A1850" s="191"/>
      <c r="B1850" s="191"/>
      <c r="C1850" s="191"/>
      <c r="D1850" s="192"/>
      <c r="E1850" s="191"/>
      <c r="F1850" s="202"/>
      <c r="G1850" s="190"/>
      <c r="H1850" s="191"/>
      <c r="I1850" s="191"/>
      <c r="J1850" s="194"/>
      <c r="K1850" s="194"/>
      <c r="L1850" s="191"/>
      <c r="M1850" s="195"/>
      <c r="N1850" s="190"/>
      <c r="O1850" s="191"/>
      <c r="P1850" s="360"/>
      <c r="Q1850" s="361"/>
      <c r="R1850" s="226"/>
      <c r="S1850" s="227"/>
      <c r="T1850" s="310"/>
      <c r="U1850" s="272"/>
    </row>
    <row r="1851" spans="1:21" ht="20.100000000000001" customHeight="1">
      <c r="A1851" s="190"/>
      <c r="B1851" s="191"/>
      <c r="C1851" s="191"/>
      <c r="D1851" s="192"/>
      <c r="E1851" s="191"/>
      <c r="F1851" s="202"/>
      <c r="G1851" s="190"/>
      <c r="H1851" s="191"/>
      <c r="I1851" s="191"/>
      <c r="J1851" s="194"/>
      <c r="K1851" s="194"/>
      <c r="L1851" s="191"/>
      <c r="M1851" s="195"/>
      <c r="N1851" s="190"/>
      <c r="O1851" s="191"/>
      <c r="P1851" s="360"/>
      <c r="Q1851" s="361"/>
      <c r="R1851" s="226"/>
      <c r="S1851" s="227"/>
      <c r="T1851" s="294"/>
      <c r="U1851" s="363"/>
    </row>
    <row r="1852" spans="1:21" ht="20.100000000000001" customHeight="1">
      <c r="A1852" s="191"/>
      <c r="B1852" s="191"/>
      <c r="C1852" s="191"/>
      <c r="D1852" s="192"/>
      <c r="E1852" s="191"/>
      <c r="F1852" s="202"/>
      <c r="G1852" s="190"/>
      <c r="H1852" s="191"/>
      <c r="I1852" s="191"/>
      <c r="J1852" s="194"/>
      <c r="K1852" s="194"/>
      <c r="L1852" s="191"/>
      <c r="M1852" s="195"/>
      <c r="N1852" s="190"/>
      <c r="O1852" s="191"/>
      <c r="P1852" s="196"/>
      <c r="Q1852" s="197"/>
      <c r="R1852" s="226"/>
      <c r="S1852" s="227"/>
      <c r="T1852" s="219"/>
      <c r="U1852" s="210"/>
    </row>
    <row r="1853" spans="1:21" ht="20.100000000000001" customHeight="1">
      <c r="A1853" s="190"/>
      <c r="B1853" s="191"/>
      <c r="C1853" s="191"/>
      <c r="D1853" s="192"/>
      <c r="E1853" s="191"/>
      <c r="F1853" s="202"/>
      <c r="G1853" s="190"/>
      <c r="H1853" s="191"/>
      <c r="I1853" s="191"/>
      <c r="J1853" s="194"/>
      <c r="K1853" s="194"/>
      <c r="L1853" s="191"/>
      <c r="M1853" s="195"/>
      <c r="N1853" s="190"/>
      <c r="O1853" s="191"/>
      <c r="P1853" s="213"/>
      <c r="Q1853" s="214"/>
      <c r="R1853" s="226"/>
      <c r="S1853" s="227"/>
      <c r="T1853" s="310"/>
      <c r="U1853" s="217"/>
    </row>
    <row r="1854" spans="1:21" ht="20.100000000000001" customHeight="1">
      <c r="A1854" s="191"/>
      <c r="B1854" s="191"/>
      <c r="C1854" s="191"/>
      <c r="D1854" s="192"/>
      <c r="E1854" s="191"/>
      <c r="F1854" s="202"/>
      <c r="G1854" s="190"/>
      <c r="H1854" s="191"/>
      <c r="I1854" s="191"/>
      <c r="J1854" s="194"/>
      <c r="K1854" s="194"/>
      <c r="L1854" s="191"/>
      <c r="M1854" s="195"/>
      <c r="N1854" s="190"/>
      <c r="O1854" s="191"/>
      <c r="P1854" s="360"/>
      <c r="Q1854" s="361"/>
      <c r="R1854" s="226"/>
      <c r="S1854" s="227"/>
      <c r="T1854" s="310"/>
      <c r="U1854" s="255"/>
    </row>
    <row r="1855" spans="1:21" ht="20.100000000000001" customHeight="1">
      <c r="A1855" s="190"/>
      <c r="B1855" s="191"/>
      <c r="C1855" s="191"/>
      <c r="D1855" s="192"/>
      <c r="E1855" s="191"/>
      <c r="F1855" s="202"/>
      <c r="G1855" s="190"/>
      <c r="H1855" s="191"/>
      <c r="I1855" s="191"/>
      <c r="J1855" s="194"/>
      <c r="K1855" s="194"/>
      <c r="L1855" s="191"/>
      <c r="M1855" s="195"/>
      <c r="N1855" s="190"/>
      <c r="O1855" s="191"/>
      <c r="P1855" s="213"/>
      <c r="Q1855" s="214"/>
      <c r="R1855" s="226"/>
      <c r="S1855" s="227"/>
      <c r="T1855" s="216"/>
      <c r="U1855" s="255"/>
    </row>
    <row r="1856" spans="1:21" ht="20.100000000000001" customHeight="1">
      <c r="A1856" s="191"/>
      <c r="B1856" s="191"/>
      <c r="C1856" s="191"/>
      <c r="D1856" s="192"/>
      <c r="E1856" s="191"/>
      <c r="F1856" s="202"/>
      <c r="G1856" s="190"/>
      <c r="H1856" s="191"/>
      <c r="I1856" s="191"/>
      <c r="J1856" s="194"/>
      <c r="K1856" s="194"/>
      <c r="L1856" s="191"/>
      <c r="M1856" s="195"/>
      <c r="N1856" s="190"/>
      <c r="O1856" s="191"/>
      <c r="P1856" s="358"/>
      <c r="Q1856" s="359"/>
      <c r="R1856" s="226"/>
      <c r="S1856" s="227"/>
      <c r="T1856" s="219"/>
      <c r="U1856" s="201"/>
    </row>
    <row r="1857" spans="1:21" ht="20.100000000000001" customHeight="1">
      <c r="A1857" s="190"/>
      <c r="B1857" s="191"/>
      <c r="C1857" s="191"/>
      <c r="D1857" s="192"/>
      <c r="E1857" s="191"/>
      <c r="F1857" s="202"/>
      <c r="G1857" s="190"/>
      <c r="H1857" s="191"/>
      <c r="I1857" s="191"/>
      <c r="J1857" s="194"/>
      <c r="K1857" s="194"/>
      <c r="L1857" s="191"/>
      <c r="M1857" s="195"/>
      <c r="N1857" s="190"/>
      <c r="O1857" s="191"/>
      <c r="P1857" s="213"/>
      <c r="Q1857" s="214"/>
      <c r="R1857" s="226"/>
      <c r="S1857" s="227"/>
      <c r="T1857" s="216"/>
      <c r="U1857" s="255"/>
    </row>
    <row r="1858" spans="1:21" ht="20.100000000000001" customHeight="1">
      <c r="A1858" s="191"/>
      <c r="B1858" s="191"/>
      <c r="C1858" s="191"/>
      <c r="D1858" s="192"/>
      <c r="E1858" s="191"/>
      <c r="F1858" s="202"/>
      <c r="G1858" s="190"/>
      <c r="H1858" s="191"/>
      <c r="I1858" s="191"/>
      <c r="J1858" s="194"/>
      <c r="K1858" s="194"/>
      <c r="L1858" s="191"/>
      <c r="M1858" s="195"/>
      <c r="N1858" s="190"/>
      <c r="O1858" s="191"/>
      <c r="P1858" s="213"/>
      <c r="Q1858" s="214"/>
      <c r="R1858" s="226"/>
      <c r="S1858" s="227"/>
      <c r="T1858" s="310"/>
      <c r="U1858" s="255"/>
    </row>
    <row r="1859" spans="1:21" ht="20.100000000000001" customHeight="1">
      <c r="A1859" s="190"/>
      <c r="B1859" s="191"/>
      <c r="C1859" s="191"/>
      <c r="D1859" s="192"/>
      <c r="E1859" s="191"/>
      <c r="F1859" s="202"/>
      <c r="G1859" s="190"/>
      <c r="H1859" s="191"/>
      <c r="I1859" s="191"/>
      <c r="J1859" s="194"/>
      <c r="K1859" s="194"/>
      <c r="L1859" s="191"/>
      <c r="M1859" s="195"/>
      <c r="N1859" s="190"/>
      <c r="O1859" s="191"/>
      <c r="P1859" s="213"/>
      <c r="Q1859" s="214"/>
      <c r="R1859" s="226"/>
      <c r="S1859" s="227"/>
      <c r="T1859" s="216"/>
      <c r="U1859" s="255"/>
    </row>
    <row r="1860" spans="1:21" ht="20.100000000000001" customHeight="1">
      <c r="A1860" s="191"/>
      <c r="B1860" s="191"/>
      <c r="C1860" s="191"/>
      <c r="D1860" s="192"/>
      <c r="E1860" s="191"/>
      <c r="F1860" s="202"/>
      <c r="G1860" s="190"/>
      <c r="H1860" s="191"/>
      <c r="I1860" s="191"/>
      <c r="J1860" s="194"/>
      <c r="K1860" s="194"/>
      <c r="L1860" s="191"/>
      <c r="M1860" s="195"/>
      <c r="N1860" s="190"/>
      <c r="O1860" s="191"/>
      <c r="P1860" s="196"/>
      <c r="Q1860" s="197"/>
      <c r="R1860" s="203"/>
      <c r="S1860" s="204"/>
      <c r="T1860" s="200"/>
      <c r="U1860" s="201"/>
    </row>
    <row r="1861" spans="1:21" ht="20.100000000000001" customHeight="1">
      <c r="A1861" s="190"/>
      <c r="B1861" s="191"/>
      <c r="C1861" s="191"/>
      <c r="D1861" s="192"/>
      <c r="E1861" s="191"/>
      <c r="F1861" s="202"/>
      <c r="G1861" s="190"/>
      <c r="H1861" s="191"/>
      <c r="I1861" s="191"/>
      <c r="J1861" s="194"/>
      <c r="K1861" s="194"/>
      <c r="L1861" s="191"/>
      <c r="M1861" s="195"/>
      <c r="N1861" s="190"/>
      <c r="O1861" s="191"/>
      <c r="P1861" s="360"/>
      <c r="Q1861" s="361"/>
      <c r="R1861" s="226"/>
      <c r="S1861" s="227"/>
      <c r="T1861" s="216"/>
      <c r="U1861" s="255"/>
    </row>
    <row r="1862" spans="1:21" ht="20.100000000000001" customHeight="1">
      <c r="A1862" s="191"/>
      <c r="B1862" s="191"/>
      <c r="C1862" s="191"/>
      <c r="D1862" s="192"/>
      <c r="E1862" s="191"/>
      <c r="F1862" s="202"/>
      <c r="G1862" s="190"/>
      <c r="H1862" s="191"/>
      <c r="I1862" s="191"/>
      <c r="J1862" s="194"/>
      <c r="K1862" s="194"/>
      <c r="L1862" s="191"/>
      <c r="M1862" s="195"/>
      <c r="N1862" s="190"/>
      <c r="O1862" s="191"/>
      <c r="P1862" s="196"/>
      <c r="Q1862" s="197"/>
      <c r="R1862" s="208"/>
      <c r="S1862" s="209"/>
      <c r="T1862" s="200"/>
      <c r="U1862" s="210"/>
    </row>
    <row r="1863" spans="1:21" ht="20.100000000000001" customHeight="1">
      <c r="A1863" s="190"/>
      <c r="B1863" s="191"/>
      <c r="C1863" s="240"/>
      <c r="D1863" s="192"/>
      <c r="E1863" s="191"/>
      <c r="F1863" s="202"/>
      <c r="G1863" s="190"/>
      <c r="H1863" s="191"/>
      <c r="I1863" s="191"/>
      <c r="J1863" s="194"/>
      <c r="K1863" s="194"/>
      <c r="L1863" s="191"/>
      <c r="M1863" s="195"/>
      <c r="N1863" s="190"/>
      <c r="O1863" s="191"/>
      <c r="P1863" s="196"/>
      <c r="Q1863" s="197"/>
      <c r="R1863" s="204"/>
      <c r="S1863" s="204"/>
      <c r="T1863" s="219"/>
      <c r="U1863" s="205"/>
    </row>
    <row r="1864" spans="1:21" ht="20.100000000000001" customHeight="1">
      <c r="A1864" s="191"/>
      <c r="B1864" s="191"/>
      <c r="C1864" s="191"/>
      <c r="D1864" s="192"/>
      <c r="E1864" s="191"/>
      <c r="F1864" s="202"/>
      <c r="G1864" s="190"/>
      <c r="H1864" s="191"/>
      <c r="I1864" s="191"/>
      <c r="J1864" s="194"/>
      <c r="K1864" s="194"/>
      <c r="L1864" s="191"/>
      <c r="M1864" s="195"/>
      <c r="N1864" s="190"/>
      <c r="O1864" s="191"/>
      <c r="P1864" s="213"/>
      <c r="Q1864" s="214"/>
      <c r="R1864" s="226"/>
      <c r="S1864" s="227"/>
      <c r="T1864" s="216"/>
      <c r="U1864" s="255"/>
    </row>
    <row r="1865" spans="1:21" ht="20.100000000000001" customHeight="1">
      <c r="A1865" s="190"/>
      <c r="B1865" s="191"/>
      <c r="C1865" s="191"/>
      <c r="D1865" s="192"/>
      <c r="E1865" s="191"/>
      <c r="F1865" s="202"/>
      <c r="G1865" s="190"/>
      <c r="H1865" s="191"/>
      <c r="I1865" s="191"/>
      <c r="J1865" s="194"/>
      <c r="K1865" s="194"/>
      <c r="L1865" s="191"/>
      <c r="M1865" s="195"/>
      <c r="N1865" s="190"/>
      <c r="O1865" s="191"/>
      <c r="P1865" s="196"/>
      <c r="Q1865" s="197"/>
      <c r="R1865" s="203"/>
      <c r="S1865" s="204"/>
      <c r="T1865" s="200"/>
      <c r="U1865" s="201"/>
    </row>
    <row r="1866" spans="1:21" ht="20.100000000000001" customHeight="1">
      <c r="A1866" s="191"/>
      <c r="B1866" s="191"/>
      <c r="C1866" s="191"/>
      <c r="D1866" s="192"/>
      <c r="E1866" s="191"/>
      <c r="F1866" s="202"/>
      <c r="G1866" s="190"/>
      <c r="H1866" s="191"/>
      <c r="I1866" s="191"/>
      <c r="J1866" s="194"/>
      <c r="K1866" s="194"/>
      <c r="L1866" s="191"/>
      <c r="M1866" s="195"/>
      <c r="N1866" s="190"/>
      <c r="O1866" s="191"/>
      <c r="P1866" s="358"/>
      <c r="Q1866" s="359"/>
      <c r="R1866" s="203"/>
      <c r="S1866" s="204"/>
      <c r="T1866" s="247"/>
      <c r="U1866" s="201"/>
    </row>
    <row r="1867" spans="1:21" ht="20.100000000000001" customHeight="1">
      <c r="A1867" s="190"/>
      <c r="B1867" s="191"/>
      <c r="C1867" s="191"/>
      <c r="D1867" s="192"/>
      <c r="E1867" s="191"/>
      <c r="F1867" s="202"/>
      <c r="G1867" s="190"/>
      <c r="H1867" s="191"/>
      <c r="I1867" s="191"/>
      <c r="J1867" s="194"/>
      <c r="K1867" s="194"/>
      <c r="L1867" s="191"/>
      <c r="M1867" s="195"/>
      <c r="N1867" s="190"/>
      <c r="O1867" s="191"/>
      <c r="P1867" s="196"/>
      <c r="Q1867" s="197"/>
      <c r="R1867" s="208"/>
      <c r="S1867" s="209"/>
      <c r="T1867" s="200"/>
      <c r="U1867" s="221"/>
    </row>
    <row r="1868" spans="1:21" ht="20.100000000000001" customHeight="1">
      <c r="A1868" s="191"/>
      <c r="B1868" s="191"/>
      <c r="C1868" s="191"/>
      <c r="D1868" s="192"/>
      <c r="E1868" s="191"/>
      <c r="F1868" s="193"/>
      <c r="G1868" s="190"/>
      <c r="H1868" s="191"/>
      <c r="I1868" s="191"/>
      <c r="J1868" s="194"/>
      <c r="K1868" s="194"/>
      <c r="L1868" s="191"/>
      <c r="M1868" s="195"/>
      <c r="N1868" s="190"/>
      <c r="O1868" s="191"/>
      <c r="P1868" s="196"/>
      <c r="Q1868" s="197"/>
      <c r="R1868" s="226"/>
      <c r="S1868" s="227"/>
      <c r="T1868" s="219"/>
      <c r="U1868" s="221"/>
    </row>
    <row r="1869" spans="1:21" ht="20.100000000000001" customHeight="1">
      <c r="A1869" s="190"/>
      <c r="B1869" s="191"/>
      <c r="C1869" s="191"/>
      <c r="D1869" s="192"/>
      <c r="E1869" s="191"/>
      <c r="F1869" s="202"/>
      <c r="G1869" s="190"/>
      <c r="H1869" s="191"/>
      <c r="I1869" s="191"/>
      <c r="J1869" s="194"/>
      <c r="K1869" s="194"/>
      <c r="L1869" s="191"/>
      <c r="M1869" s="195"/>
      <c r="N1869" s="190"/>
      <c r="O1869" s="191"/>
      <c r="P1869" s="372"/>
      <c r="Q1869" s="199"/>
      <c r="R1869" s="203"/>
      <c r="S1869" s="211"/>
      <c r="T1869" s="247"/>
      <c r="U1869" s="210"/>
    </row>
    <row r="1870" spans="1:21" ht="20.100000000000001" customHeight="1">
      <c r="A1870" s="191"/>
      <c r="B1870" s="191"/>
      <c r="C1870" s="191"/>
      <c r="D1870" s="192"/>
      <c r="E1870" s="191"/>
      <c r="F1870" s="202"/>
      <c r="G1870" s="190"/>
      <c r="H1870" s="191"/>
      <c r="I1870" s="191"/>
      <c r="J1870" s="194"/>
      <c r="K1870" s="194"/>
      <c r="L1870" s="191"/>
      <c r="M1870" s="195"/>
      <c r="N1870" s="190"/>
      <c r="O1870" s="191"/>
      <c r="P1870" s="213"/>
      <c r="Q1870" s="214"/>
      <c r="R1870" s="226"/>
      <c r="S1870" s="227"/>
      <c r="T1870" s="216"/>
      <c r="U1870" s="255"/>
    </row>
    <row r="1871" spans="1:21" ht="20.100000000000001" customHeight="1">
      <c r="A1871" s="190"/>
      <c r="B1871" s="191"/>
      <c r="C1871" s="240"/>
      <c r="D1871" s="192"/>
      <c r="E1871" s="191"/>
      <c r="F1871" s="193"/>
      <c r="G1871" s="190"/>
      <c r="H1871" s="191"/>
      <c r="I1871" s="191"/>
      <c r="J1871" s="194"/>
      <c r="K1871" s="194"/>
      <c r="L1871" s="191"/>
      <c r="M1871" s="195"/>
      <c r="N1871" s="190"/>
      <c r="O1871" s="191"/>
      <c r="P1871" s="196"/>
      <c r="Q1871" s="197"/>
      <c r="R1871" s="226"/>
      <c r="S1871" s="227"/>
      <c r="T1871" s="241"/>
      <c r="U1871" s="242"/>
    </row>
    <row r="1872" spans="1:21" ht="20.100000000000001" customHeight="1">
      <c r="A1872" s="191"/>
      <c r="B1872" s="191"/>
      <c r="C1872" s="191"/>
      <c r="D1872" s="192"/>
      <c r="E1872" s="191"/>
      <c r="F1872" s="202"/>
      <c r="G1872" s="190"/>
      <c r="H1872" s="191"/>
      <c r="I1872" s="191"/>
      <c r="J1872" s="194"/>
      <c r="K1872" s="194"/>
      <c r="L1872" s="191"/>
      <c r="M1872" s="195"/>
      <c r="N1872" s="190"/>
      <c r="O1872" s="191"/>
      <c r="P1872" s="358"/>
      <c r="Q1872" s="359"/>
      <c r="R1872" s="226"/>
      <c r="S1872" s="227"/>
      <c r="T1872" s="243"/>
      <c r="U1872" s="242"/>
    </row>
    <row r="1873" spans="1:21" ht="20.100000000000001" customHeight="1">
      <c r="A1873" s="190"/>
      <c r="B1873" s="191"/>
      <c r="C1873" s="191"/>
      <c r="D1873" s="192"/>
      <c r="E1873" s="191"/>
      <c r="F1873" s="202"/>
      <c r="G1873" s="190"/>
      <c r="H1873" s="191"/>
      <c r="I1873" s="191"/>
      <c r="J1873" s="194"/>
      <c r="K1873" s="194"/>
      <c r="L1873" s="191"/>
      <c r="M1873" s="195"/>
      <c r="N1873" s="190"/>
      <c r="O1873" s="191"/>
      <c r="P1873" s="196"/>
      <c r="Q1873" s="359"/>
      <c r="R1873" s="226"/>
      <c r="S1873" s="227"/>
      <c r="T1873" s="219"/>
      <c r="U1873" s="201"/>
    </row>
    <row r="1874" spans="1:21" ht="20.100000000000001" customHeight="1">
      <c r="A1874" s="191"/>
      <c r="B1874" s="191"/>
      <c r="C1874" s="240"/>
      <c r="D1874" s="192"/>
      <c r="E1874" s="191"/>
      <c r="F1874" s="202"/>
      <c r="G1874" s="190"/>
      <c r="H1874" s="191"/>
      <c r="I1874" s="191"/>
      <c r="J1874" s="194"/>
      <c r="K1874" s="194"/>
      <c r="L1874" s="191"/>
      <c r="M1874" s="195"/>
      <c r="N1874" s="190"/>
      <c r="O1874" s="191"/>
      <c r="P1874" s="273"/>
      <c r="Q1874" s="204"/>
      <c r="R1874" s="206"/>
      <c r="S1874" s="207"/>
      <c r="T1874" s="200"/>
      <c r="U1874" s="205"/>
    </row>
    <row r="1875" spans="1:21" ht="20.100000000000001" customHeight="1">
      <c r="A1875" s="190"/>
      <c r="B1875" s="191"/>
      <c r="C1875" s="191"/>
      <c r="D1875" s="192"/>
      <c r="E1875" s="191"/>
      <c r="F1875" s="202"/>
      <c r="G1875" s="190"/>
      <c r="H1875" s="191"/>
      <c r="I1875" s="191"/>
      <c r="J1875" s="194"/>
      <c r="K1875" s="194"/>
      <c r="L1875" s="191"/>
      <c r="M1875" s="195"/>
      <c r="N1875" s="190"/>
      <c r="O1875" s="191"/>
      <c r="P1875" s="213"/>
      <c r="Q1875" s="214"/>
      <c r="R1875" s="226"/>
      <c r="S1875" s="227"/>
      <c r="T1875" s="216"/>
      <c r="U1875" s="272"/>
    </row>
    <row r="1876" spans="1:21" ht="20.100000000000001" customHeight="1">
      <c r="A1876" s="191"/>
      <c r="B1876" s="191"/>
      <c r="C1876" s="191"/>
      <c r="D1876" s="192"/>
      <c r="E1876" s="191"/>
      <c r="F1876" s="193"/>
      <c r="G1876" s="190"/>
      <c r="H1876" s="191"/>
      <c r="I1876" s="191"/>
      <c r="J1876" s="194"/>
      <c r="K1876" s="194"/>
      <c r="L1876" s="191"/>
      <c r="M1876" s="195"/>
      <c r="N1876" s="190"/>
      <c r="O1876" s="191"/>
      <c r="P1876" s="273"/>
      <c r="Q1876" s="204"/>
      <c r="R1876" s="203"/>
      <c r="S1876" s="204"/>
      <c r="T1876" s="200"/>
      <c r="U1876" s="201"/>
    </row>
    <row r="1877" spans="1:21" ht="20.100000000000001" customHeight="1">
      <c r="A1877" s="190"/>
      <c r="B1877" s="191"/>
      <c r="C1877" s="191"/>
      <c r="D1877" s="192"/>
      <c r="E1877" s="191"/>
      <c r="F1877" s="202"/>
      <c r="G1877" s="190"/>
      <c r="H1877" s="191"/>
      <c r="I1877" s="191"/>
      <c r="J1877" s="194"/>
      <c r="K1877" s="194"/>
      <c r="L1877" s="191"/>
      <c r="M1877" s="195"/>
      <c r="N1877" s="190"/>
      <c r="O1877" s="191"/>
      <c r="P1877" s="213"/>
      <c r="Q1877" s="214"/>
      <c r="R1877" s="203"/>
      <c r="S1877" s="211"/>
      <c r="T1877" s="200"/>
      <c r="U1877" s="205"/>
    </row>
    <row r="1878" spans="1:21" ht="20.100000000000001" customHeight="1">
      <c r="A1878" s="191"/>
      <c r="B1878" s="191"/>
      <c r="C1878" s="191"/>
      <c r="D1878" s="192"/>
      <c r="E1878" s="191"/>
      <c r="F1878" s="202"/>
      <c r="G1878" s="190"/>
      <c r="H1878" s="191"/>
      <c r="I1878" s="191"/>
      <c r="J1878" s="194"/>
      <c r="K1878" s="194"/>
      <c r="L1878" s="191"/>
      <c r="M1878" s="195"/>
      <c r="N1878" s="190"/>
      <c r="O1878" s="191"/>
      <c r="P1878" s="196"/>
      <c r="Q1878" s="197"/>
      <c r="R1878" s="203"/>
      <c r="S1878" s="204"/>
      <c r="T1878" s="200"/>
      <c r="U1878" s="201"/>
    </row>
    <row r="1879" spans="1:21" ht="20.100000000000001" customHeight="1">
      <c r="A1879" s="190"/>
      <c r="B1879" s="191"/>
      <c r="C1879" s="191"/>
      <c r="D1879" s="192"/>
      <c r="E1879" s="191"/>
      <c r="F1879" s="202"/>
      <c r="G1879" s="190"/>
      <c r="H1879" s="191"/>
      <c r="I1879" s="191"/>
      <c r="J1879" s="194"/>
      <c r="K1879" s="194"/>
      <c r="L1879" s="191"/>
      <c r="M1879" s="195"/>
      <c r="N1879" s="190"/>
      <c r="O1879" s="191"/>
      <c r="P1879" s="213"/>
      <c r="Q1879" s="214"/>
      <c r="R1879" s="226"/>
      <c r="S1879" s="227"/>
      <c r="T1879" s="310"/>
      <c r="U1879" s="255"/>
    </row>
    <row r="1880" spans="1:21" ht="20.100000000000001" customHeight="1">
      <c r="A1880" s="191"/>
      <c r="B1880" s="191"/>
      <c r="C1880" s="191"/>
      <c r="D1880" s="192"/>
      <c r="E1880" s="191"/>
      <c r="F1880" s="202"/>
      <c r="G1880" s="190"/>
      <c r="H1880" s="191"/>
      <c r="I1880" s="191"/>
      <c r="J1880" s="194"/>
      <c r="K1880" s="194"/>
      <c r="L1880" s="191"/>
      <c r="M1880" s="195"/>
      <c r="N1880" s="190"/>
      <c r="O1880" s="191"/>
      <c r="P1880" s="196"/>
      <c r="Q1880" s="359"/>
      <c r="R1880" s="226"/>
      <c r="S1880" s="227"/>
      <c r="T1880" s="296"/>
      <c r="U1880" s="205"/>
    </row>
    <row r="1881" spans="1:21" ht="20.100000000000001" customHeight="1">
      <c r="A1881" s="190"/>
      <c r="B1881" s="191"/>
      <c r="C1881" s="191"/>
      <c r="D1881" s="192"/>
      <c r="E1881" s="191"/>
      <c r="F1881" s="202"/>
      <c r="G1881" s="190"/>
      <c r="H1881" s="191"/>
      <c r="I1881" s="191"/>
      <c r="J1881" s="194"/>
      <c r="K1881" s="194"/>
      <c r="L1881" s="191"/>
      <c r="M1881" s="195"/>
      <c r="N1881" s="190"/>
      <c r="O1881" s="191"/>
      <c r="P1881" s="273"/>
      <c r="Q1881" s="204"/>
      <c r="R1881" s="206"/>
      <c r="S1881" s="207"/>
      <c r="T1881" s="200"/>
      <c r="U1881" s="201"/>
    </row>
    <row r="1882" spans="1:21" ht="20.100000000000001" customHeight="1">
      <c r="A1882" s="191"/>
      <c r="B1882" s="191"/>
      <c r="C1882" s="191"/>
      <c r="D1882" s="192"/>
      <c r="E1882" s="191"/>
      <c r="F1882" s="202"/>
      <c r="G1882" s="190"/>
      <c r="H1882" s="191"/>
      <c r="I1882" s="191"/>
      <c r="J1882" s="194"/>
      <c r="K1882" s="194"/>
      <c r="L1882" s="191"/>
      <c r="M1882" s="195"/>
      <c r="N1882" s="190"/>
      <c r="O1882" s="191"/>
      <c r="P1882" s="273"/>
      <c r="Q1882" s="204"/>
      <c r="R1882" s="206"/>
      <c r="S1882" s="207"/>
      <c r="T1882" s="200"/>
      <c r="U1882" s="201"/>
    </row>
    <row r="1883" spans="1:21" ht="20.100000000000001" customHeight="1">
      <c r="A1883" s="190"/>
      <c r="B1883" s="191"/>
      <c r="C1883" s="191"/>
      <c r="D1883" s="192"/>
      <c r="E1883" s="191"/>
      <c r="F1883" s="202"/>
      <c r="G1883" s="190"/>
      <c r="H1883" s="191"/>
      <c r="I1883" s="191"/>
      <c r="J1883" s="194"/>
      <c r="K1883" s="194"/>
      <c r="L1883" s="191"/>
      <c r="M1883" s="195"/>
      <c r="N1883" s="190"/>
      <c r="O1883" s="191"/>
      <c r="P1883" s="213"/>
      <c r="Q1883" s="214"/>
      <c r="R1883" s="226"/>
      <c r="S1883" s="227"/>
      <c r="T1883" s="216"/>
      <c r="U1883" s="255"/>
    </row>
    <row r="1884" spans="1:21" ht="20.100000000000001" customHeight="1">
      <c r="A1884" s="191"/>
      <c r="B1884" s="191"/>
      <c r="C1884" s="191"/>
      <c r="D1884" s="192"/>
      <c r="E1884" s="191"/>
      <c r="F1884" s="202"/>
      <c r="G1884" s="190"/>
      <c r="H1884" s="191"/>
      <c r="I1884" s="191"/>
      <c r="J1884" s="194"/>
      <c r="K1884" s="194"/>
      <c r="L1884" s="191"/>
      <c r="M1884" s="195"/>
      <c r="N1884" s="190"/>
      <c r="O1884" s="191"/>
      <c r="P1884" s="213"/>
      <c r="Q1884" s="214"/>
      <c r="R1884" s="226"/>
      <c r="S1884" s="227"/>
      <c r="T1884" s="258"/>
      <c r="U1884" s="295"/>
    </row>
    <row r="1885" spans="1:21" ht="20.100000000000001" customHeight="1">
      <c r="A1885" s="190"/>
      <c r="B1885" s="191"/>
      <c r="C1885" s="191"/>
      <c r="D1885" s="192"/>
      <c r="E1885" s="191"/>
      <c r="F1885" s="202"/>
      <c r="G1885" s="190"/>
      <c r="H1885" s="191"/>
      <c r="I1885" s="191"/>
      <c r="J1885" s="194"/>
      <c r="K1885" s="194"/>
      <c r="L1885" s="191"/>
      <c r="M1885" s="195"/>
      <c r="N1885" s="190"/>
      <c r="O1885" s="191"/>
      <c r="P1885" s="196"/>
      <c r="Q1885" s="197"/>
      <c r="R1885" s="226"/>
      <c r="S1885" s="227"/>
      <c r="T1885" s="219"/>
      <c r="U1885" s="210"/>
    </row>
    <row r="1886" spans="1:21" ht="20.100000000000001" customHeight="1">
      <c r="A1886" s="191"/>
      <c r="B1886" s="191"/>
      <c r="C1886" s="191"/>
      <c r="D1886" s="192"/>
      <c r="E1886" s="191"/>
      <c r="F1886" s="202"/>
      <c r="G1886" s="190"/>
      <c r="H1886" s="191"/>
      <c r="I1886" s="191"/>
      <c r="J1886" s="194"/>
      <c r="K1886" s="194"/>
      <c r="L1886" s="191"/>
      <c r="M1886" s="195"/>
      <c r="N1886" s="190"/>
      <c r="O1886" s="191"/>
      <c r="P1886" s="213"/>
      <c r="Q1886" s="214"/>
      <c r="R1886" s="226"/>
      <c r="S1886" s="227"/>
      <c r="T1886" s="216"/>
      <c r="U1886" s="217"/>
    </row>
    <row r="1887" spans="1:21" ht="20.100000000000001" customHeight="1">
      <c r="A1887" s="190"/>
      <c r="B1887" s="191"/>
      <c r="C1887" s="191"/>
      <c r="D1887" s="192"/>
      <c r="E1887" s="191"/>
      <c r="F1887" s="202"/>
      <c r="G1887" s="190"/>
      <c r="H1887" s="191"/>
      <c r="I1887" s="191"/>
      <c r="J1887" s="194"/>
      <c r="K1887" s="194"/>
      <c r="L1887" s="191"/>
      <c r="M1887" s="195"/>
      <c r="N1887" s="190"/>
      <c r="O1887" s="191"/>
      <c r="P1887" s="196"/>
      <c r="Q1887" s="359"/>
      <c r="R1887" s="226"/>
      <c r="S1887" s="227"/>
      <c r="T1887" s="219"/>
      <c r="U1887" s="201"/>
    </row>
    <row r="1888" spans="1:21" ht="20.100000000000001" customHeight="1">
      <c r="A1888" s="191"/>
      <c r="B1888" s="191"/>
      <c r="C1888" s="191"/>
      <c r="D1888" s="192"/>
      <c r="E1888" s="191"/>
      <c r="F1888" s="202"/>
      <c r="G1888" s="190"/>
      <c r="H1888" s="191"/>
      <c r="I1888" s="191"/>
      <c r="J1888" s="194"/>
      <c r="K1888" s="194"/>
      <c r="L1888" s="191"/>
      <c r="M1888" s="195"/>
      <c r="N1888" s="190"/>
      <c r="O1888" s="191"/>
      <c r="P1888" s="196"/>
      <c r="Q1888" s="197"/>
      <c r="R1888" s="226"/>
      <c r="S1888" s="227"/>
      <c r="T1888" s="219"/>
      <c r="U1888" s="221"/>
    </row>
    <row r="1889" spans="1:21" ht="20.100000000000001" customHeight="1">
      <c r="A1889" s="190"/>
      <c r="B1889" s="191"/>
      <c r="C1889" s="191"/>
      <c r="D1889" s="192"/>
      <c r="E1889" s="191"/>
      <c r="F1889" s="202"/>
      <c r="G1889" s="190"/>
      <c r="H1889" s="191"/>
      <c r="I1889" s="191"/>
      <c r="J1889" s="194"/>
      <c r="K1889" s="194"/>
      <c r="L1889" s="191"/>
      <c r="M1889" s="195"/>
      <c r="N1889" s="190"/>
      <c r="O1889" s="191"/>
      <c r="P1889" s="213"/>
      <c r="Q1889" s="214"/>
      <c r="R1889" s="226"/>
      <c r="S1889" s="227"/>
      <c r="T1889" s="216"/>
      <c r="U1889" s="255"/>
    </row>
    <row r="1890" spans="1:21" ht="20.100000000000001" customHeight="1">
      <c r="A1890" s="191"/>
      <c r="B1890" s="191"/>
      <c r="C1890" s="191"/>
      <c r="D1890" s="192"/>
      <c r="E1890" s="191"/>
      <c r="F1890" s="202"/>
      <c r="G1890" s="190"/>
      <c r="H1890" s="191"/>
      <c r="I1890" s="191"/>
      <c r="J1890" s="194"/>
      <c r="K1890" s="194"/>
      <c r="L1890" s="191"/>
      <c r="M1890" s="195"/>
      <c r="N1890" s="190"/>
      <c r="O1890" s="191"/>
      <c r="P1890" s="196"/>
      <c r="Q1890" s="197"/>
      <c r="R1890" s="226"/>
      <c r="S1890" s="227"/>
      <c r="T1890" s="219"/>
      <c r="U1890" s="201"/>
    </row>
    <row r="1891" spans="1:21" ht="20.100000000000001" customHeight="1">
      <c r="A1891" s="190"/>
      <c r="B1891" s="191"/>
      <c r="C1891" s="191"/>
      <c r="D1891" s="192"/>
      <c r="E1891" s="191"/>
      <c r="F1891" s="202"/>
      <c r="G1891" s="190"/>
      <c r="H1891" s="191"/>
      <c r="I1891" s="191"/>
      <c r="J1891" s="194"/>
      <c r="K1891" s="194"/>
      <c r="L1891" s="191"/>
      <c r="M1891" s="195"/>
      <c r="N1891" s="190"/>
      <c r="O1891" s="191"/>
      <c r="P1891" s="213"/>
      <c r="Q1891" s="214"/>
      <c r="R1891" s="226"/>
      <c r="S1891" s="227"/>
      <c r="T1891" s="310"/>
      <c r="U1891" s="255"/>
    </row>
    <row r="1892" spans="1:21" ht="20.100000000000001" customHeight="1">
      <c r="A1892" s="191"/>
      <c r="B1892" s="191"/>
      <c r="C1892" s="191"/>
      <c r="D1892" s="192"/>
      <c r="E1892" s="191"/>
      <c r="F1892" s="202"/>
      <c r="G1892" s="190"/>
      <c r="H1892" s="191"/>
      <c r="I1892" s="191"/>
      <c r="J1892" s="194"/>
      <c r="K1892" s="194"/>
      <c r="L1892" s="191"/>
      <c r="M1892" s="195"/>
      <c r="N1892" s="190"/>
      <c r="O1892" s="191"/>
      <c r="P1892" s="213"/>
      <c r="Q1892" s="214"/>
      <c r="R1892" s="226"/>
      <c r="S1892" s="227"/>
      <c r="T1892" s="310"/>
      <c r="U1892" s="255"/>
    </row>
    <row r="1893" spans="1:21" ht="20.100000000000001" customHeight="1">
      <c r="A1893" s="190"/>
      <c r="B1893" s="191"/>
      <c r="C1893" s="191"/>
      <c r="D1893" s="192"/>
      <c r="E1893" s="191"/>
      <c r="F1893" s="202"/>
      <c r="G1893" s="190"/>
      <c r="H1893" s="191"/>
      <c r="I1893" s="191"/>
      <c r="J1893" s="194"/>
      <c r="K1893" s="194"/>
      <c r="L1893" s="191"/>
      <c r="M1893" s="195"/>
      <c r="N1893" s="190"/>
      <c r="O1893" s="191"/>
      <c r="P1893" s="196"/>
      <c r="Q1893" s="197"/>
      <c r="R1893" s="208"/>
      <c r="S1893" s="209"/>
      <c r="T1893" s="233"/>
      <c r="U1893" s="262"/>
    </row>
    <row r="1894" spans="1:21" ht="20.100000000000001" customHeight="1">
      <c r="A1894" s="191"/>
      <c r="B1894" s="191"/>
      <c r="C1894" s="191"/>
      <c r="D1894" s="192"/>
      <c r="E1894" s="191"/>
      <c r="F1894" s="202"/>
      <c r="G1894" s="190"/>
      <c r="H1894" s="191"/>
      <c r="I1894" s="191"/>
      <c r="J1894" s="194"/>
      <c r="K1894" s="194"/>
      <c r="L1894" s="191"/>
      <c r="M1894" s="195"/>
      <c r="N1894" s="190"/>
      <c r="O1894" s="191"/>
      <c r="P1894" s="213"/>
      <c r="Q1894" s="214"/>
      <c r="R1894" s="226"/>
      <c r="S1894" s="227"/>
      <c r="T1894" s="216"/>
      <c r="U1894" s="272"/>
    </row>
    <row r="1895" spans="1:21" ht="20.100000000000001" customHeight="1">
      <c r="A1895" s="190"/>
      <c r="B1895" s="190"/>
      <c r="C1895" s="190"/>
      <c r="D1895" s="228"/>
      <c r="E1895" s="190"/>
      <c r="F1895" s="235"/>
      <c r="G1895" s="190"/>
      <c r="H1895" s="190"/>
      <c r="I1895" s="191"/>
      <c r="J1895" s="230"/>
      <c r="K1895" s="194"/>
      <c r="L1895" s="191"/>
      <c r="M1895" s="231"/>
      <c r="N1895" s="190"/>
      <c r="O1895" s="191"/>
      <c r="P1895" s="312"/>
      <c r="Q1895" s="261"/>
      <c r="R1895" s="277"/>
      <c r="S1895" s="209"/>
      <c r="T1895" s="219"/>
      <c r="U1895" s="201"/>
    </row>
    <row r="1896" spans="1:21" ht="20.100000000000001" customHeight="1">
      <c r="A1896" s="191"/>
      <c r="B1896" s="190"/>
      <c r="C1896" s="190"/>
      <c r="D1896" s="228"/>
      <c r="E1896" s="190"/>
      <c r="F1896" s="202"/>
      <c r="G1896" s="190"/>
      <c r="H1896" s="190"/>
      <c r="I1896" s="191"/>
      <c r="J1896" s="230"/>
      <c r="K1896" s="194"/>
      <c r="L1896" s="191"/>
      <c r="M1896" s="231"/>
      <c r="N1896" s="190"/>
      <c r="O1896" s="191"/>
      <c r="P1896" s="196"/>
      <c r="Q1896" s="197"/>
      <c r="R1896" s="226"/>
      <c r="S1896" s="227"/>
      <c r="T1896" s="219"/>
      <c r="U1896" s="221"/>
    </row>
    <row r="1897" spans="1:21" ht="20.100000000000001" customHeight="1">
      <c r="A1897" s="190"/>
      <c r="B1897" s="190"/>
      <c r="C1897" s="190"/>
      <c r="D1897" s="228"/>
      <c r="E1897" s="190"/>
      <c r="F1897" s="229"/>
      <c r="G1897" s="190"/>
      <c r="H1897" s="190"/>
      <c r="I1897" s="191"/>
      <c r="J1897" s="230"/>
      <c r="K1897" s="194"/>
      <c r="L1897" s="191"/>
      <c r="M1897" s="231"/>
      <c r="N1897" s="190"/>
      <c r="O1897" s="191"/>
      <c r="P1897" s="196"/>
      <c r="Q1897" s="197"/>
      <c r="R1897" s="279"/>
      <c r="S1897" s="245"/>
      <c r="T1897" s="258"/>
      <c r="U1897" s="280"/>
    </row>
    <row r="1898" spans="1:21" ht="20.100000000000001" customHeight="1">
      <c r="A1898" s="191"/>
      <c r="B1898" s="192"/>
      <c r="C1898" s="192"/>
      <c r="D1898" s="192"/>
      <c r="E1898" s="192"/>
      <c r="F1898" s="235"/>
      <c r="G1898" s="190"/>
      <c r="H1898" s="192"/>
      <c r="I1898" s="191"/>
      <c r="J1898" s="250"/>
      <c r="K1898" s="194"/>
      <c r="L1898" s="191"/>
      <c r="M1898" s="195"/>
      <c r="N1898" s="190"/>
      <c r="O1898" s="191"/>
      <c r="P1898" s="213"/>
      <c r="Q1898" s="214"/>
      <c r="R1898" s="215"/>
      <c r="S1898" s="215"/>
      <c r="T1898" s="215"/>
      <c r="U1898" s="251"/>
    </row>
    <row r="1899" spans="1:21" ht="20.100000000000001" customHeight="1">
      <c r="A1899" s="190"/>
      <c r="B1899" s="191"/>
      <c r="C1899" s="191"/>
      <c r="D1899" s="192"/>
      <c r="E1899" s="191"/>
      <c r="F1899" s="202"/>
      <c r="G1899" s="190"/>
      <c r="H1899" s="191"/>
      <c r="I1899" s="191"/>
      <c r="J1899" s="194"/>
      <c r="K1899" s="194"/>
      <c r="L1899" s="191"/>
      <c r="M1899" s="195"/>
      <c r="N1899" s="190"/>
      <c r="O1899" s="191"/>
      <c r="P1899" s="213"/>
      <c r="Q1899" s="214"/>
      <c r="R1899" s="215"/>
      <c r="S1899" s="215"/>
      <c r="T1899" s="215"/>
      <c r="U1899" s="251"/>
    </row>
    <row r="1900" spans="1:21" ht="20.100000000000001" customHeight="1">
      <c r="A1900" s="191"/>
      <c r="B1900" s="191"/>
      <c r="C1900" s="240"/>
      <c r="D1900" s="192"/>
      <c r="E1900" s="191"/>
      <c r="F1900" s="202"/>
      <c r="G1900" s="190"/>
      <c r="H1900" s="191"/>
      <c r="I1900" s="191"/>
      <c r="J1900" s="194"/>
      <c r="K1900" s="194"/>
      <c r="L1900" s="191"/>
      <c r="M1900" s="195"/>
      <c r="N1900" s="190"/>
      <c r="O1900" s="191"/>
      <c r="P1900" s="213"/>
      <c r="Q1900" s="214"/>
      <c r="R1900" s="215"/>
      <c r="S1900" s="215"/>
      <c r="T1900" s="285"/>
      <c r="U1900" s="251"/>
    </row>
    <row r="1901" spans="1:21" ht="20.100000000000001" customHeight="1">
      <c r="A1901" s="190"/>
      <c r="B1901" s="191"/>
      <c r="C1901" s="191"/>
      <c r="D1901" s="192"/>
      <c r="E1901" s="191"/>
      <c r="F1901" s="193"/>
      <c r="G1901" s="190"/>
      <c r="H1901" s="191"/>
      <c r="I1901" s="191"/>
      <c r="J1901" s="194"/>
      <c r="K1901" s="194"/>
      <c r="L1901" s="191"/>
      <c r="M1901" s="195"/>
      <c r="N1901" s="190"/>
      <c r="O1901" s="191"/>
      <c r="P1901" s="196"/>
      <c r="Q1901" s="359"/>
      <c r="R1901" s="226"/>
      <c r="S1901" s="227"/>
      <c r="T1901" s="219"/>
      <c r="U1901" s="201"/>
    </row>
    <row r="1902" spans="1:21" ht="20.100000000000001" customHeight="1">
      <c r="A1902" s="191"/>
      <c r="B1902" s="191"/>
      <c r="C1902" s="240"/>
      <c r="D1902" s="192"/>
      <c r="E1902" s="191"/>
      <c r="F1902" s="193"/>
      <c r="G1902" s="190"/>
      <c r="H1902" s="191"/>
      <c r="I1902" s="191"/>
      <c r="J1902" s="194"/>
      <c r="K1902" s="194"/>
      <c r="L1902" s="191"/>
      <c r="M1902" s="195"/>
      <c r="N1902" s="190"/>
      <c r="O1902" s="191"/>
      <c r="P1902" s="196"/>
      <c r="Q1902" s="197"/>
      <c r="R1902" s="203"/>
      <c r="S1902" s="204"/>
      <c r="T1902" s="200"/>
      <c r="U1902" s="205"/>
    </row>
    <row r="1903" spans="1:21" ht="20.100000000000001" customHeight="1">
      <c r="A1903" s="190"/>
      <c r="B1903" s="191"/>
      <c r="C1903" s="191"/>
      <c r="D1903" s="192"/>
      <c r="E1903" s="191"/>
      <c r="F1903" s="193"/>
      <c r="G1903" s="190"/>
      <c r="H1903" s="191"/>
      <c r="I1903" s="191"/>
      <c r="J1903" s="194"/>
      <c r="K1903" s="194"/>
      <c r="L1903" s="191"/>
      <c r="M1903" s="195"/>
      <c r="N1903" s="190"/>
      <c r="O1903" s="191"/>
      <c r="P1903" s="196"/>
      <c r="Q1903" s="197"/>
      <c r="R1903" s="345"/>
      <c r="S1903" s="344"/>
      <c r="T1903" s="247"/>
      <c r="U1903" s="201"/>
    </row>
    <row r="1904" spans="1:21" ht="20.100000000000001" customHeight="1">
      <c r="A1904" s="191"/>
      <c r="B1904" s="191"/>
      <c r="C1904" s="191"/>
      <c r="D1904" s="192"/>
      <c r="E1904" s="191"/>
      <c r="F1904" s="202"/>
      <c r="G1904" s="190"/>
      <c r="H1904" s="191"/>
      <c r="I1904" s="191"/>
      <c r="J1904" s="194"/>
      <c r="K1904" s="194"/>
      <c r="L1904" s="191"/>
      <c r="M1904" s="195"/>
      <c r="N1904" s="190"/>
      <c r="O1904" s="191"/>
      <c r="P1904" s="196"/>
      <c r="Q1904" s="197"/>
      <c r="R1904" s="282"/>
      <c r="S1904" s="236"/>
      <c r="T1904" s="296"/>
      <c r="U1904" s="205"/>
    </row>
    <row r="1905" spans="1:21" ht="20.100000000000001" customHeight="1">
      <c r="A1905" s="190"/>
      <c r="B1905" s="191"/>
      <c r="C1905" s="191"/>
      <c r="D1905" s="192"/>
      <c r="E1905" s="191"/>
      <c r="F1905" s="202"/>
      <c r="G1905" s="190"/>
      <c r="H1905" s="191"/>
      <c r="I1905" s="191"/>
      <c r="J1905" s="194"/>
      <c r="K1905" s="194"/>
      <c r="L1905" s="191"/>
      <c r="M1905" s="195"/>
      <c r="N1905" s="190"/>
      <c r="O1905" s="191"/>
      <c r="P1905" s="213"/>
      <c r="Q1905" s="214"/>
      <c r="R1905" s="215"/>
      <c r="S1905" s="215"/>
      <c r="T1905" s="216"/>
      <c r="U1905" s="255"/>
    </row>
    <row r="1906" spans="1:21" ht="20.100000000000001" customHeight="1">
      <c r="A1906" s="191"/>
      <c r="B1906" s="191"/>
      <c r="C1906" s="191"/>
      <c r="D1906" s="192"/>
      <c r="E1906" s="191"/>
      <c r="F1906" s="202"/>
      <c r="G1906" s="190"/>
      <c r="H1906" s="191"/>
      <c r="I1906" s="191"/>
      <c r="J1906" s="194"/>
      <c r="K1906" s="194"/>
      <c r="L1906" s="191"/>
      <c r="M1906" s="195"/>
      <c r="N1906" s="190"/>
      <c r="O1906" s="191"/>
      <c r="P1906" s="213"/>
      <c r="Q1906" s="214"/>
      <c r="R1906" s="226"/>
      <c r="S1906" s="227"/>
      <c r="T1906" s="216"/>
      <c r="U1906" s="255"/>
    </row>
    <row r="1907" spans="1:21" ht="20.100000000000001" customHeight="1">
      <c r="A1907" s="190"/>
      <c r="B1907" s="191"/>
      <c r="C1907" s="191"/>
      <c r="D1907" s="192"/>
      <c r="E1907" s="191"/>
      <c r="F1907" s="202"/>
      <c r="G1907" s="190"/>
      <c r="H1907" s="191"/>
      <c r="I1907" s="191"/>
      <c r="J1907" s="194"/>
      <c r="K1907" s="194"/>
      <c r="L1907" s="191"/>
      <c r="M1907" s="195"/>
      <c r="N1907" s="190"/>
      <c r="O1907" s="191"/>
      <c r="P1907" s="196"/>
      <c r="Q1907" s="197"/>
      <c r="R1907" s="203"/>
      <c r="S1907" s="211"/>
      <c r="T1907" s="200"/>
      <c r="U1907" s="221"/>
    </row>
    <row r="1908" spans="1:21" ht="20.100000000000001" customHeight="1">
      <c r="A1908" s="191"/>
      <c r="B1908" s="191"/>
      <c r="C1908" s="191"/>
      <c r="D1908" s="192"/>
      <c r="E1908" s="191"/>
      <c r="F1908" s="202"/>
      <c r="G1908" s="190"/>
      <c r="H1908" s="191"/>
      <c r="I1908" s="191"/>
      <c r="J1908" s="194"/>
      <c r="K1908" s="194"/>
      <c r="L1908" s="191"/>
      <c r="M1908" s="195"/>
      <c r="N1908" s="190"/>
      <c r="O1908" s="191"/>
      <c r="P1908" s="196"/>
      <c r="Q1908" s="359"/>
      <c r="R1908" s="203"/>
      <c r="S1908" s="211"/>
      <c r="T1908" s="247"/>
      <c r="U1908" s="221"/>
    </row>
    <row r="1909" spans="1:21" ht="20.100000000000001" customHeight="1">
      <c r="A1909" s="190"/>
      <c r="B1909" s="191"/>
      <c r="C1909" s="191"/>
      <c r="D1909" s="192"/>
      <c r="E1909" s="191"/>
      <c r="F1909" s="202"/>
      <c r="G1909" s="190"/>
      <c r="H1909" s="191"/>
      <c r="I1909" s="191"/>
      <c r="J1909" s="194"/>
      <c r="K1909" s="194"/>
      <c r="L1909" s="191"/>
      <c r="M1909" s="195"/>
      <c r="N1909" s="190"/>
      <c r="O1909" s="191"/>
      <c r="P1909" s="196"/>
      <c r="Q1909" s="197"/>
      <c r="R1909" s="203"/>
      <c r="S1909" s="211"/>
      <c r="T1909" s="200"/>
      <c r="U1909" s="221"/>
    </row>
    <row r="1910" spans="1:21" ht="20.100000000000001" customHeight="1">
      <c r="A1910" s="191"/>
      <c r="B1910" s="191"/>
      <c r="C1910" s="191"/>
      <c r="D1910" s="192"/>
      <c r="E1910" s="191"/>
      <c r="F1910" s="202"/>
      <c r="G1910" s="190"/>
      <c r="H1910" s="191"/>
      <c r="I1910" s="191"/>
      <c r="J1910" s="194"/>
      <c r="K1910" s="194"/>
      <c r="L1910" s="191"/>
      <c r="M1910" s="195"/>
      <c r="N1910" s="190"/>
      <c r="O1910" s="191"/>
      <c r="P1910" s="196"/>
      <c r="Q1910" s="197"/>
      <c r="R1910" s="203"/>
      <c r="S1910" s="211"/>
      <c r="T1910" s="200"/>
      <c r="U1910" s="221"/>
    </row>
    <row r="1911" spans="1:21" ht="20.100000000000001" customHeight="1">
      <c r="A1911" s="190"/>
      <c r="B1911" s="191"/>
      <c r="C1911" s="191"/>
      <c r="D1911" s="192"/>
      <c r="E1911" s="191"/>
      <c r="F1911" s="202"/>
      <c r="G1911" s="190"/>
      <c r="H1911" s="191"/>
      <c r="I1911" s="191"/>
      <c r="J1911" s="194"/>
      <c r="K1911" s="194"/>
      <c r="L1911" s="191"/>
      <c r="M1911" s="195"/>
      <c r="N1911" s="190"/>
      <c r="O1911" s="191"/>
      <c r="P1911" s="196"/>
      <c r="Q1911" s="197"/>
      <c r="R1911" s="203"/>
      <c r="S1911" s="211"/>
      <c r="T1911" s="200"/>
      <c r="U1911" s="201"/>
    </row>
    <row r="1912" spans="1:21" ht="20.100000000000001" customHeight="1">
      <c r="A1912" s="191"/>
      <c r="B1912" s="191"/>
      <c r="C1912" s="191"/>
      <c r="D1912" s="192"/>
      <c r="E1912" s="191"/>
      <c r="F1912" s="193"/>
      <c r="G1912" s="190"/>
      <c r="H1912" s="191"/>
      <c r="I1912" s="191"/>
      <c r="J1912" s="194"/>
      <c r="K1912" s="194"/>
      <c r="L1912" s="191"/>
      <c r="M1912" s="195"/>
      <c r="N1912" s="190"/>
      <c r="O1912" s="191"/>
      <c r="P1912" s="196"/>
      <c r="Q1912" s="197"/>
      <c r="R1912" s="203"/>
      <c r="S1912" s="204"/>
      <c r="T1912" s="247"/>
      <c r="U1912" s="201"/>
    </row>
    <row r="1913" spans="1:21" ht="20.100000000000001" customHeight="1">
      <c r="A1913" s="190"/>
      <c r="B1913" s="191"/>
      <c r="C1913" s="191"/>
      <c r="D1913" s="192"/>
      <c r="E1913" s="191"/>
      <c r="F1913" s="202"/>
      <c r="G1913" s="190"/>
      <c r="H1913" s="191"/>
      <c r="I1913" s="191"/>
      <c r="J1913" s="194"/>
      <c r="K1913" s="194"/>
      <c r="L1913" s="191"/>
      <c r="M1913" s="195"/>
      <c r="N1913" s="190"/>
      <c r="O1913" s="191"/>
      <c r="P1913" s="196"/>
      <c r="Q1913" s="197"/>
      <c r="R1913" s="208"/>
      <c r="S1913" s="209"/>
      <c r="T1913" s="247"/>
      <c r="U1913" s="201"/>
    </row>
    <row r="1914" spans="1:21" ht="20.100000000000001" customHeight="1">
      <c r="A1914" s="191"/>
      <c r="B1914" s="191"/>
      <c r="C1914" s="191"/>
      <c r="D1914" s="192"/>
      <c r="E1914" s="191"/>
      <c r="F1914" s="202"/>
      <c r="G1914" s="190"/>
      <c r="H1914" s="191"/>
      <c r="I1914" s="191"/>
      <c r="J1914" s="194"/>
      <c r="K1914" s="194"/>
      <c r="L1914" s="191"/>
      <c r="M1914" s="195"/>
      <c r="N1914" s="190"/>
      <c r="O1914" s="191"/>
      <c r="P1914" s="196"/>
      <c r="Q1914" s="359"/>
      <c r="R1914" s="226"/>
      <c r="S1914" s="227"/>
      <c r="T1914" s="296"/>
      <c r="U1914" s="210"/>
    </row>
    <row r="1915" spans="1:21" ht="20.100000000000001" customHeight="1">
      <c r="A1915" s="190"/>
      <c r="B1915" s="191"/>
      <c r="C1915" s="191"/>
      <c r="D1915" s="192"/>
      <c r="E1915" s="191"/>
      <c r="F1915" s="202"/>
      <c r="G1915" s="190"/>
      <c r="H1915" s="191"/>
      <c r="I1915" s="191"/>
      <c r="J1915" s="194"/>
      <c r="K1915" s="194"/>
      <c r="L1915" s="191"/>
      <c r="M1915" s="195"/>
      <c r="N1915" s="190"/>
      <c r="O1915" s="191"/>
      <c r="P1915" s="213"/>
      <c r="Q1915" s="361"/>
      <c r="R1915" s="215"/>
      <c r="S1915" s="215"/>
      <c r="T1915" s="310"/>
      <c r="U1915" s="311"/>
    </row>
    <row r="1916" spans="1:21" ht="20.100000000000001" customHeight="1">
      <c r="A1916" s="191"/>
      <c r="B1916" s="191"/>
      <c r="C1916" s="191"/>
      <c r="D1916" s="192"/>
      <c r="E1916" s="191"/>
      <c r="F1916" s="202"/>
      <c r="G1916" s="190"/>
      <c r="H1916" s="191"/>
      <c r="I1916" s="191"/>
      <c r="J1916" s="194"/>
      <c r="K1916" s="194"/>
      <c r="L1916" s="191"/>
      <c r="M1916" s="195"/>
      <c r="N1916" s="190"/>
      <c r="O1916" s="191"/>
      <c r="P1916" s="358"/>
      <c r="Q1916" s="359"/>
      <c r="R1916" s="206"/>
      <c r="S1916" s="207"/>
      <c r="T1916" s="357"/>
      <c r="U1916" s="289"/>
    </row>
    <row r="1917" spans="1:21" ht="20.100000000000001" customHeight="1">
      <c r="A1917" s="190"/>
      <c r="B1917" s="191"/>
      <c r="C1917" s="240"/>
      <c r="D1917" s="192"/>
      <c r="E1917" s="191"/>
      <c r="F1917" s="202"/>
      <c r="G1917" s="190"/>
      <c r="H1917" s="191"/>
      <c r="I1917" s="191"/>
      <c r="J1917" s="194"/>
      <c r="K1917" s="194"/>
      <c r="L1917" s="191"/>
      <c r="M1917" s="362"/>
      <c r="N1917" s="190"/>
      <c r="O1917" s="191"/>
      <c r="P1917" s="213"/>
      <c r="Q1917" s="214"/>
      <c r="R1917" s="203"/>
      <c r="S1917" s="211"/>
      <c r="T1917" s="200"/>
      <c r="U1917" s="205"/>
    </row>
    <row r="1918" spans="1:21" ht="20.100000000000001" customHeight="1">
      <c r="A1918" s="191"/>
      <c r="B1918" s="191"/>
      <c r="C1918" s="191"/>
      <c r="D1918" s="192"/>
      <c r="E1918" s="191"/>
      <c r="F1918" s="202"/>
      <c r="G1918" s="190"/>
      <c r="H1918" s="191"/>
      <c r="I1918" s="191"/>
      <c r="J1918" s="194"/>
      <c r="K1918" s="194"/>
      <c r="L1918" s="191"/>
      <c r="M1918" s="195"/>
      <c r="N1918" s="190"/>
      <c r="O1918" s="191"/>
      <c r="P1918" s="196"/>
      <c r="Q1918" s="359"/>
      <c r="R1918" s="203"/>
      <c r="S1918" s="211"/>
      <c r="T1918" s="200"/>
      <c r="U1918" s="205"/>
    </row>
    <row r="1919" spans="1:21" ht="20.100000000000001" customHeight="1">
      <c r="A1919" s="190"/>
      <c r="B1919" s="191"/>
      <c r="C1919" s="191"/>
      <c r="D1919" s="192"/>
      <c r="E1919" s="191"/>
      <c r="F1919" s="202"/>
      <c r="G1919" s="190"/>
      <c r="H1919" s="191"/>
      <c r="I1919" s="191"/>
      <c r="J1919" s="194"/>
      <c r="K1919" s="194"/>
      <c r="L1919" s="191"/>
      <c r="M1919" s="195"/>
      <c r="N1919" s="190"/>
      <c r="O1919" s="191"/>
      <c r="P1919" s="196"/>
      <c r="Q1919" s="197"/>
      <c r="R1919" s="203"/>
      <c r="S1919" s="204"/>
      <c r="T1919" s="200"/>
      <c r="U1919" s="205"/>
    </row>
    <row r="1920" spans="1:21" ht="20.100000000000001" customHeight="1">
      <c r="A1920" s="191"/>
      <c r="B1920" s="191"/>
      <c r="C1920" s="191"/>
      <c r="D1920" s="192"/>
      <c r="E1920" s="191"/>
      <c r="F1920" s="202"/>
      <c r="G1920" s="190"/>
      <c r="H1920" s="191"/>
      <c r="I1920" s="191"/>
      <c r="J1920" s="194"/>
      <c r="K1920" s="194"/>
      <c r="L1920" s="191"/>
      <c r="M1920" s="195"/>
      <c r="N1920" s="190"/>
      <c r="O1920" s="191"/>
      <c r="P1920" s="196"/>
      <c r="Q1920" s="197"/>
      <c r="R1920" s="263"/>
      <c r="S1920" s="261"/>
      <c r="T1920" s="233"/>
      <c r="U1920" s="262"/>
    </row>
    <row r="1921" spans="1:21" ht="20.100000000000001" customHeight="1">
      <c r="A1921" s="190"/>
      <c r="B1921" s="191"/>
      <c r="C1921" s="191"/>
      <c r="D1921" s="192"/>
      <c r="E1921" s="191"/>
      <c r="F1921" s="202"/>
      <c r="G1921" s="190"/>
      <c r="H1921" s="191"/>
      <c r="I1921" s="191"/>
      <c r="J1921" s="194"/>
      <c r="K1921" s="194"/>
      <c r="L1921" s="191"/>
      <c r="M1921" s="195"/>
      <c r="N1921" s="190"/>
      <c r="O1921" s="191"/>
      <c r="P1921" s="196"/>
      <c r="Q1921" s="359"/>
      <c r="R1921" s="203"/>
      <c r="S1921" s="211"/>
      <c r="T1921" s="200"/>
      <c r="U1921" s="201"/>
    </row>
    <row r="1922" spans="1:21" ht="20.100000000000001" customHeight="1">
      <c r="A1922" s="191"/>
      <c r="B1922" s="191"/>
      <c r="C1922" s="191"/>
      <c r="D1922" s="192"/>
      <c r="E1922" s="191"/>
      <c r="F1922" s="202"/>
      <c r="G1922" s="190"/>
      <c r="H1922" s="191"/>
      <c r="I1922" s="191"/>
      <c r="J1922" s="194"/>
      <c r="K1922" s="194"/>
      <c r="L1922" s="191"/>
      <c r="M1922" s="195"/>
      <c r="N1922" s="190"/>
      <c r="O1922" s="191"/>
      <c r="P1922" s="213"/>
      <c r="Q1922" s="214"/>
      <c r="R1922" s="215"/>
      <c r="S1922" s="215"/>
      <c r="T1922" s="219"/>
      <c r="U1922" s="242"/>
    </row>
    <row r="1923" spans="1:21" ht="20.100000000000001" customHeight="1">
      <c r="A1923" s="190"/>
      <c r="B1923" s="191"/>
      <c r="C1923" s="191"/>
      <c r="D1923" s="192"/>
      <c r="E1923" s="191"/>
      <c r="F1923" s="202"/>
      <c r="G1923" s="190"/>
      <c r="H1923" s="191"/>
      <c r="I1923" s="191"/>
      <c r="J1923" s="194"/>
      <c r="K1923" s="194"/>
      <c r="L1923" s="191"/>
      <c r="M1923" s="195"/>
      <c r="N1923" s="190"/>
      <c r="O1923" s="191"/>
      <c r="P1923" s="196"/>
      <c r="Q1923" s="197"/>
      <c r="R1923" s="203"/>
      <c r="S1923" s="204"/>
      <c r="T1923" s="200"/>
      <c r="U1923" s="201"/>
    </row>
    <row r="1924" spans="1:21" ht="20.100000000000001" customHeight="1">
      <c r="A1924" s="191"/>
      <c r="B1924" s="222"/>
      <c r="C1924" s="222"/>
      <c r="D1924" s="223"/>
      <c r="E1924" s="222"/>
      <c r="F1924" s="232"/>
      <c r="G1924" s="190"/>
      <c r="H1924" s="222"/>
      <c r="I1924" s="191"/>
      <c r="J1924" s="225"/>
      <c r="K1924" s="194"/>
      <c r="L1924" s="191"/>
      <c r="M1924" s="195"/>
      <c r="N1924" s="190"/>
      <c r="O1924" s="191"/>
      <c r="P1924" s="312"/>
      <c r="Q1924" s="280"/>
      <c r="R1924" s="208"/>
      <c r="S1924" s="209"/>
      <c r="T1924" s="200"/>
      <c r="U1924" s="201"/>
    </row>
    <row r="1925" spans="1:21" ht="20.100000000000001" customHeight="1">
      <c r="A1925" s="190"/>
      <c r="B1925" s="190"/>
      <c r="C1925" s="190"/>
      <c r="D1925" s="228"/>
      <c r="E1925" s="190"/>
      <c r="F1925" s="202"/>
      <c r="G1925" s="190"/>
      <c r="H1925" s="190"/>
      <c r="I1925" s="191"/>
      <c r="J1925" s="230"/>
      <c r="K1925" s="194"/>
      <c r="L1925" s="191"/>
      <c r="M1925" s="231"/>
      <c r="N1925" s="190"/>
      <c r="O1925" s="191"/>
      <c r="P1925" s="213"/>
      <c r="Q1925" s="214"/>
      <c r="R1925" s="244"/>
      <c r="S1925" s="245"/>
      <c r="T1925" s="247"/>
      <c r="U1925" s="201"/>
    </row>
    <row r="1926" spans="1:21" ht="20.100000000000001" customHeight="1">
      <c r="A1926" s="191"/>
      <c r="B1926" s="190"/>
      <c r="C1926" s="240"/>
      <c r="D1926" s="228"/>
      <c r="E1926" s="190"/>
      <c r="F1926" s="202"/>
      <c r="G1926" s="190"/>
      <c r="H1926" s="190"/>
      <c r="I1926" s="191"/>
      <c r="J1926" s="230"/>
      <c r="K1926" s="194"/>
      <c r="L1926" s="191"/>
      <c r="M1926" s="231"/>
      <c r="N1926" s="190"/>
      <c r="O1926" s="191"/>
      <c r="P1926" s="196"/>
      <c r="Q1926" s="197"/>
      <c r="R1926" s="208"/>
      <c r="S1926" s="209"/>
      <c r="T1926" s="247"/>
      <c r="U1926" s="201"/>
    </row>
    <row r="1927" spans="1:21" ht="20.100000000000001" customHeight="1">
      <c r="A1927" s="190"/>
      <c r="B1927" s="190"/>
      <c r="C1927" s="190"/>
      <c r="D1927" s="228"/>
      <c r="E1927" s="190"/>
      <c r="F1927" s="232"/>
      <c r="G1927" s="190"/>
      <c r="H1927" s="190"/>
      <c r="I1927" s="191"/>
      <c r="J1927" s="230"/>
      <c r="K1927" s="194"/>
      <c r="L1927" s="191"/>
      <c r="M1927" s="231"/>
      <c r="N1927" s="190"/>
      <c r="O1927" s="191"/>
      <c r="P1927" s="196"/>
      <c r="Q1927" s="197"/>
      <c r="R1927" s="263"/>
      <c r="S1927" s="261"/>
      <c r="T1927" s="233"/>
      <c r="U1927" s="292"/>
    </row>
    <row r="1928" spans="1:21" ht="20.100000000000001" customHeight="1">
      <c r="A1928" s="191"/>
      <c r="B1928" s="190"/>
      <c r="C1928" s="190"/>
      <c r="D1928" s="228"/>
      <c r="E1928" s="190"/>
      <c r="F1928" s="202"/>
      <c r="G1928" s="190"/>
      <c r="H1928" s="190"/>
      <c r="I1928" s="191"/>
      <c r="J1928" s="230"/>
      <c r="K1928" s="194"/>
      <c r="L1928" s="191"/>
      <c r="M1928" s="231"/>
      <c r="N1928" s="190"/>
      <c r="O1928" s="191"/>
      <c r="P1928" s="196"/>
      <c r="Q1928" s="359"/>
      <c r="R1928" s="203"/>
      <c r="S1928" s="211"/>
      <c r="T1928" s="247"/>
      <c r="U1928" s="293"/>
    </row>
    <row r="1929" spans="1:21" ht="20.100000000000001" customHeight="1">
      <c r="A1929" s="190"/>
      <c r="B1929" s="190"/>
      <c r="C1929" s="190"/>
      <c r="D1929" s="228"/>
      <c r="E1929" s="190"/>
      <c r="F1929" s="229"/>
      <c r="G1929" s="190"/>
      <c r="H1929" s="190"/>
      <c r="I1929" s="191"/>
      <c r="J1929" s="230"/>
      <c r="K1929" s="194"/>
      <c r="L1929" s="191"/>
      <c r="M1929" s="231"/>
      <c r="N1929" s="190"/>
      <c r="O1929" s="191"/>
      <c r="P1929" s="196"/>
      <c r="Q1929" s="197"/>
      <c r="R1929" s="226"/>
      <c r="S1929" s="227"/>
      <c r="T1929" s="296"/>
      <c r="U1929" s="218"/>
    </row>
    <row r="1930" spans="1:21" ht="20.100000000000001" customHeight="1">
      <c r="A1930" s="191"/>
      <c r="B1930" s="190"/>
      <c r="C1930" s="190"/>
      <c r="D1930" s="228"/>
      <c r="E1930" s="190"/>
      <c r="F1930" s="232"/>
      <c r="G1930" s="190"/>
      <c r="H1930" s="190"/>
      <c r="I1930" s="191"/>
      <c r="J1930" s="230"/>
      <c r="K1930" s="194"/>
      <c r="L1930" s="191"/>
      <c r="M1930" s="231"/>
      <c r="N1930" s="190"/>
      <c r="O1930" s="191"/>
      <c r="P1930" s="213"/>
      <c r="Q1930" s="361"/>
      <c r="R1930" s="244"/>
      <c r="S1930" s="245"/>
      <c r="T1930" s="233"/>
      <c r="U1930" s="292"/>
    </row>
    <row r="1931" spans="1:21" ht="20.100000000000001" customHeight="1">
      <c r="A1931" s="190"/>
      <c r="B1931" s="190"/>
      <c r="C1931" s="240"/>
      <c r="D1931" s="228"/>
      <c r="E1931" s="190"/>
      <c r="F1931" s="232"/>
      <c r="G1931" s="190"/>
      <c r="H1931" s="190"/>
      <c r="I1931" s="191"/>
      <c r="J1931" s="230"/>
      <c r="K1931" s="194"/>
      <c r="L1931" s="191"/>
      <c r="M1931" s="231"/>
      <c r="N1931" s="190"/>
      <c r="O1931" s="191"/>
      <c r="P1931" s="213"/>
      <c r="Q1931" s="214"/>
      <c r="R1931" s="215"/>
      <c r="S1931" s="215"/>
      <c r="T1931" s="219"/>
      <c r="U1931" s="242"/>
    </row>
    <row r="1932" spans="1:21" ht="20.100000000000001" customHeight="1">
      <c r="A1932" s="191"/>
      <c r="B1932" s="190"/>
      <c r="C1932" s="190"/>
      <c r="D1932" s="228"/>
      <c r="E1932" s="190"/>
      <c r="F1932" s="229"/>
      <c r="G1932" s="190"/>
      <c r="H1932" s="190"/>
      <c r="I1932" s="191"/>
      <c r="J1932" s="230"/>
      <c r="K1932" s="194"/>
      <c r="L1932" s="191"/>
      <c r="M1932" s="231"/>
      <c r="N1932" s="190"/>
      <c r="O1932" s="191"/>
      <c r="P1932" s="213"/>
      <c r="Q1932" s="214"/>
      <c r="R1932" s="215"/>
      <c r="S1932" s="215"/>
      <c r="T1932" s="268"/>
      <c r="U1932" s="269"/>
    </row>
    <row r="1933" spans="1:21" ht="20.100000000000001" customHeight="1">
      <c r="A1933" s="190"/>
      <c r="B1933" s="190"/>
      <c r="C1933" s="190"/>
      <c r="D1933" s="228"/>
      <c r="E1933" s="190"/>
      <c r="F1933" s="229"/>
      <c r="G1933" s="190"/>
      <c r="H1933" s="190"/>
      <c r="I1933" s="191"/>
      <c r="J1933" s="230"/>
      <c r="K1933" s="194"/>
      <c r="L1933" s="191"/>
      <c r="M1933" s="231"/>
      <c r="N1933" s="190"/>
      <c r="O1933" s="191"/>
      <c r="P1933" s="196"/>
      <c r="Q1933" s="197"/>
      <c r="R1933" s="226"/>
      <c r="S1933" s="227"/>
      <c r="T1933" s="241"/>
      <c r="U1933" s="242"/>
    </row>
    <row r="1934" spans="1:21" ht="20.100000000000001" customHeight="1">
      <c r="A1934" s="191"/>
      <c r="B1934" s="190"/>
      <c r="C1934" s="190"/>
      <c r="D1934" s="228"/>
      <c r="E1934" s="190"/>
      <c r="F1934" s="229"/>
      <c r="G1934" s="190"/>
      <c r="H1934" s="190"/>
      <c r="I1934" s="191"/>
      <c r="J1934" s="230"/>
      <c r="K1934" s="194"/>
      <c r="L1934" s="191"/>
      <c r="M1934" s="231"/>
      <c r="N1934" s="190"/>
      <c r="O1934" s="191"/>
      <c r="P1934" s="213"/>
      <c r="Q1934" s="214"/>
      <c r="R1934" s="215"/>
      <c r="S1934" s="215"/>
      <c r="T1934" s="219"/>
      <c r="U1934" s="242"/>
    </row>
    <row r="1935" spans="1:21" ht="20.100000000000001" customHeight="1">
      <c r="A1935" s="190"/>
      <c r="B1935" s="190"/>
      <c r="C1935" s="190"/>
      <c r="D1935" s="228"/>
      <c r="E1935" s="190"/>
      <c r="F1935" s="232"/>
      <c r="G1935" s="190"/>
      <c r="H1935" s="190"/>
      <c r="I1935" s="191"/>
      <c r="J1935" s="230"/>
      <c r="K1935" s="194"/>
      <c r="L1935" s="191"/>
      <c r="M1935" s="231"/>
      <c r="N1935" s="190"/>
      <c r="O1935" s="191"/>
      <c r="P1935" s="213"/>
      <c r="Q1935" s="214"/>
      <c r="R1935" s="203"/>
      <c r="S1935" s="211"/>
      <c r="T1935" s="200"/>
      <c r="U1935" s="205"/>
    </row>
    <row r="1936" spans="1:21" ht="20.100000000000001" customHeight="1">
      <c r="A1936" s="191"/>
      <c r="B1936" s="190"/>
      <c r="C1936" s="190"/>
      <c r="D1936" s="228"/>
      <c r="E1936" s="190"/>
      <c r="F1936" s="235"/>
      <c r="G1936" s="190"/>
      <c r="H1936" s="190"/>
      <c r="I1936" s="191"/>
      <c r="J1936" s="230"/>
      <c r="K1936" s="194"/>
      <c r="L1936" s="191"/>
      <c r="M1936" s="231"/>
      <c r="N1936" s="190"/>
      <c r="O1936" s="191"/>
      <c r="P1936" s="213"/>
      <c r="Q1936" s="361"/>
      <c r="R1936" s="215"/>
      <c r="S1936" s="215"/>
      <c r="T1936" s="310"/>
      <c r="U1936" s="255"/>
    </row>
    <row r="1937" spans="1:21" ht="20.100000000000001" customHeight="1">
      <c r="A1937" s="190"/>
      <c r="B1937" s="190"/>
      <c r="C1937" s="190"/>
      <c r="D1937" s="228"/>
      <c r="E1937" s="190"/>
      <c r="F1937" s="235"/>
      <c r="G1937" s="190"/>
      <c r="H1937" s="190"/>
      <c r="I1937" s="191"/>
      <c r="J1937" s="230"/>
      <c r="K1937" s="194"/>
      <c r="L1937" s="191"/>
      <c r="M1937" s="231"/>
      <c r="N1937" s="190"/>
      <c r="O1937" s="191"/>
      <c r="P1937" s="196"/>
      <c r="Q1937" s="359"/>
      <c r="R1937" s="208"/>
      <c r="S1937" s="209"/>
      <c r="T1937" s="200"/>
      <c r="U1937" s="201"/>
    </row>
    <row r="1938" spans="1:21" ht="20.100000000000001" customHeight="1">
      <c r="A1938" s="191"/>
      <c r="B1938" s="190"/>
      <c r="C1938" s="190"/>
      <c r="D1938" s="228"/>
      <c r="E1938" s="190"/>
      <c r="F1938" s="202"/>
      <c r="G1938" s="190"/>
      <c r="H1938" s="190"/>
      <c r="I1938" s="191"/>
      <c r="J1938" s="230"/>
      <c r="K1938" s="194"/>
      <c r="L1938" s="191"/>
      <c r="M1938" s="231"/>
      <c r="N1938" s="190"/>
      <c r="O1938" s="191"/>
      <c r="P1938" s="196"/>
      <c r="Q1938" s="197"/>
      <c r="R1938" s="203"/>
      <c r="S1938" s="204"/>
      <c r="T1938" s="200"/>
      <c r="U1938" s="201"/>
    </row>
    <row r="1939" spans="1:21" ht="20.100000000000001" customHeight="1">
      <c r="A1939" s="190"/>
      <c r="B1939" s="190"/>
      <c r="C1939" s="190"/>
      <c r="D1939" s="228"/>
      <c r="E1939" s="190"/>
      <c r="F1939" s="202"/>
      <c r="G1939" s="190"/>
      <c r="H1939" s="190"/>
      <c r="I1939" s="191"/>
      <c r="J1939" s="230"/>
      <c r="K1939" s="194"/>
      <c r="L1939" s="191"/>
      <c r="M1939" s="231"/>
      <c r="N1939" s="190"/>
      <c r="O1939" s="191"/>
      <c r="P1939" s="196"/>
      <c r="Q1939" s="359"/>
      <c r="R1939" s="286"/>
      <c r="S1939" s="204"/>
      <c r="T1939" s="296"/>
      <c r="U1939" s="205"/>
    </row>
    <row r="1940" spans="1:21" ht="20.100000000000001" customHeight="1">
      <c r="A1940" s="191"/>
      <c r="B1940" s="190"/>
      <c r="C1940" s="190"/>
      <c r="D1940" s="228"/>
      <c r="E1940" s="190"/>
      <c r="F1940" s="202"/>
      <c r="G1940" s="190"/>
      <c r="H1940" s="190"/>
      <c r="I1940" s="191"/>
      <c r="J1940" s="230"/>
      <c r="K1940" s="194"/>
      <c r="L1940" s="191"/>
      <c r="M1940" s="231"/>
      <c r="N1940" s="190"/>
      <c r="O1940" s="191"/>
      <c r="P1940" s="196"/>
      <c r="Q1940" s="359"/>
      <c r="R1940" s="286"/>
      <c r="S1940" s="204"/>
      <c r="T1940" s="296"/>
      <c r="U1940" s="201"/>
    </row>
    <row r="1941" spans="1:21" ht="20.100000000000001" customHeight="1">
      <c r="A1941" s="190"/>
      <c r="B1941" s="190"/>
      <c r="C1941" s="190"/>
      <c r="D1941" s="228"/>
      <c r="E1941" s="190"/>
      <c r="F1941" s="202"/>
      <c r="G1941" s="190"/>
      <c r="H1941" s="190"/>
      <c r="I1941" s="191"/>
      <c r="J1941" s="230"/>
      <c r="K1941" s="194"/>
      <c r="L1941" s="191"/>
      <c r="M1941" s="231"/>
      <c r="N1941" s="190"/>
      <c r="O1941" s="191"/>
      <c r="P1941" s="196"/>
      <c r="Q1941" s="197"/>
      <c r="R1941" s="203"/>
      <c r="S1941" s="211"/>
      <c r="T1941" s="200"/>
      <c r="U1941" s="201"/>
    </row>
    <row r="1942" spans="1:21" ht="20.100000000000001" customHeight="1">
      <c r="A1942" s="191"/>
      <c r="B1942" s="190"/>
      <c r="C1942" s="190"/>
      <c r="D1942" s="228"/>
      <c r="E1942" s="190"/>
      <c r="F1942" s="232"/>
      <c r="G1942" s="190"/>
      <c r="H1942" s="190"/>
      <c r="I1942" s="191"/>
      <c r="J1942" s="230"/>
      <c r="K1942" s="194"/>
      <c r="L1942" s="191"/>
      <c r="M1942" s="231"/>
      <c r="N1942" s="190"/>
      <c r="O1942" s="191"/>
      <c r="P1942" s="196"/>
      <c r="Q1942" s="197"/>
      <c r="R1942" s="203"/>
      <c r="S1942" s="204"/>
      <c r="T1942" s="200"/>
      <c r="U1942" s="205"/>
    </row>
    <row r="1943" spans="1:21" ht="20.100000000000001" customHeight="1">
      <c r="A1943" s="190"/>
      <c r="B1943" s="190"/>
      <c r="C1943" s="190"/>
      <c r="D1943" s="228"/>
      <c r="E1943" s="190"/>
      <c r="F1943" s="202"/>
      <c r="G1943" s="190"/>
      <c r="H1943" s="190"/>
      <c r="I1943" s="191"/>
      <c r="J1943" s="230"/>
      <c r="K1943" s="194"/>
      <c r="L1943" s="191"/>
      <c r="M1943" s="231"/>
      <c r="N1943" s="190"/>
      <c r="O1943" s="191"/>
      <c r="P1943" s="213"/>
      <c r="Q1943" s="214"/>
      <c r="R1943" s="215"/>
      <c r="S1943" s="215"/>
      <c r="T1943" s="285"/>
      <c r="U1943" s="363"/>
    </row>
    <row r="1944" spans="1:21" ht="20.100000000000001" customHeight="1">
      <c r="A1944" s="191"/>
      <c r="B1944" s="190"/>
      <c r="C1944" s="190"/>
      <c r="D1944" s="228"/>
      <c r="E1944" s="190"/>
      <c r="F1944" s="202"/>
      <c r="G1944" s="190"/>
      <c r="H1944" s="190"/>
      <c r="I1944" s="191"/>
      <c r="J1944" s="230"/>
      <c r="K1944" s="194"/>
      <c r="L1944" s="191"/>
      <c r="M1944" s="231"/>
      <c r="N1944" s="190"/>
      <c r="O1944" s="191"/>
      <c r="P1944" s="196"/>
      <c r="Q1944" s="197"/>
      <c r="R1944" s="226"/>
      <c r="S1944" s="227"/>
      <c r="T1944" s="241"/>
      <c r="U1944" s="242"/>
    </row>
    <row r="1945" spans="1:21" ht="20.100000000000001" customHeight="1">
      <c r="A1945" s="190"/>
      <c r="B1945" s="190"/>
      <c r="C1945" s="240"/>
      <c r="D1945" s="228"/>
      <c r="E1945" s="190"/>
      <c r="F1945" s="229"/>
      <c r="G1945" s="190"/>
      <c r="H1945" s="190"/>
      <c r="I1945" s="191"/>
      <c r="J1945" s="230"/>
      <c r="K1945" s="194"/>
      <c r="L1945" s="191"/>
      <c r="M1945" s="231"/>
      <c r="N1945" s="190"/>
      <c r="O1945" s="191"/>
      <c r="P1945" s="213"/>
      <c r="Q1945" s="214"/>
      <c r="R1945" s="323"/>
      <c r="S1945" s="323"/>
      <c r="T1945" s="323"/>
      <c r="U1945" s="246"/>
    </row>
    <row r="1946" spans="1:21" ht="20.100000000000001" customHeight="1">
      <c r="A1946" s="191"/>
      <c r="B1946" s="190"/>
      <c r="C1946" s="190"/>
      <c r="D1946" s="228"/>
      <c r="E1946" s="190"/>
      <c r="F1946" s="229"/>
      <c r="G1946" s="190"/>
      <c r="H1946" s="190"/>
      <c r="I1946" s="191"/>
      <c r="J1946" s="230"/>
      <c r="K1946" s="194"/>
      <c r="L1946" s="191"/>
      <c r="M1946" s="231"/>
      <c r="N1946" s="190"/>
      <c r="O1946" s="191"/>
      <c r="P1946" s="196"/>
      <c r="Q1946" s="197"/>
      <c r="R1946" s="206"/>
      <c r="S1946" s="207"/>
      <c r="T1946" s="200"/>
      <c r="U1946" s="205"/>
    </row>
    <row r="1947" spans="1:21" ht="20.100000000000001" customHeight="1">
      <c r="A1947" s="190"/>
      <c r="B1947" s="191"/>
      <c r="C1947" s="191"/>
      <c r="D1947" s="192"/>
      <c r="E1947" s="191"/>
      <c r="F1947" s="202"/>
      <c r="G1947" s="190"/>
      <c r="H1947" s="191"/>
      <c r="I1947" s="191"/>
      <c r="J1947" s="194"/>
      <c r="K1947" s="194"/>
      <c r="L1947" s="191"/>
      <c r="M1947" s="195"/>
      <c r="N1947" s="190"/>
      <c r="O1947" s="191"/>
      <c r="P1947" s="196"/>
      <c r="Q1947" s="197"/>
      <c r="R1947" s="226"/>
      <c r="S1947" s="227"/>
      <c r="T1947" s="219"/>
      <c r="U1947" s="205"/>
    </row>
    <row r="1948" spans="1:21" ht="20.100000000000001" customHeight="1">
      <c r="A1948" s="191"/>
      <c r="B1948" s="191"/>
      <c r="C1948" s="191"/>
      <c r="D1948" s="192"/>
      <c r="E1948" s="191"/>
      <c r="F1948" s="193"/>
      <c r="G1948" s="190"/>
      <c r="H1948" s="191"/>
      <c r="I1948" s="191"/>
      <c r="J1948" s="194"/>
      <c r="K1948" s="194"/>
      <c r="L1948" s="191"/>
      <c r="M1948" s="195"/>
      <c r="N1948" s="190"/>
      <c r="O1948" s="191"/>
      <c r="P1948" s="196"/>
      <c r="Q1948" s="197"/>
      <c r="R1948" s="277"/>
      <c r="S1948" s="209"/>
      <c r="T1948" s="296"/>
      <c r="U1948" s="201"/>
    </row>
    <row r="1949" spans="1:21" ht="20.100000000000001" customHeight="1">
      <c r="A1949" s="190"/>
      <c r="B1949" s="191"/>
      <c r="C1949" s="191"/>
      <c r="D1949" s="192"/>
      <c r="E1949" s="191"/>
      <c r="F1949" s="202"/>
      <c r="G1949" s="190"/>
      <c r="H1949" s="191"/>
      <c r="I1949" s="191"/>
      <c r="J1949" s="194"/>
      <c r="K1949" s="194"/>
      <c r="L1949" s="191"/>
      <c r="M1949" s="195"/>
      <c r="N1949" s="190"/>
      <c r="O1949" s="191"/>
      <c r="P1949" s="213"/>
      <c r="Q1949" s="214"/>
      <c r="R1949" s="203"/>
      <c r="S1949" s="204"/>
      <c r="T1949" s="357"/>
      <c r="U1949" s="210"/>
    </row>
    <row r="1950" spans="1:21" ht="20.100000000000001" customHeight="1">
      <c r="A1950" s="191"/>
      <c r="B1950" s="190"/>
      <c r="C1950" s="190"/>
      <c r="D1950" s="228"/>
      <c r="E1950" s="190"/>
      <c r="F1950" s="202"/>
      <c r="G1950" s="190"/>
      <c r="H1950" s="190"/>
      <c r="I1950" s="191"/>
      <c r="J1950" s="230"/>
      <c r="K1950" s="194"/>
      <c r="L1950" s="191"/>
      <c r="M1950" s="231"/>
      <c r="N1950" s="190"/>
      <c r="O1950" s="191"/>
      <c r="P1950" s="213"/>
      <c r="Q1950" s="214"/>
      <c r="R1950" s="215"/>
      <c r="S1950" s="215"/>
      <c r="T1950" s="310"/>
      <c r="U1950" s="217"/>
    </row>
    <row r="1951" spans="1:21" ht="20.100000000000001" customHeight="1">
      <c r="A1951" s="190"/>
      <c r="B1951" s="190"/>
      <c r="C1951" s="190"/>
      <c r="D1951" s="228"/>
      <c r="E1951" s="190"/>
      <c r="F1951" s="202"/>
      <c r="G1951" s="190"/>
      <c r="H1951" s="190"/>
      <c r="I1951" s="191"/>
      <c r="J1951" s="230"/>
      <c r="K1951" s="194"/>
      <c r="L1951" s="191"/>
      <c r="M1951" s="231"/>
      <c r="N1951" s="190"/>
      <c r="O1951" s="191"/>
      <c r="P1951" s="196"/>
      <c r="Q1951" s="197"/>
      <c r="R1951" s="208"/>
      <c r="S1951" s="209"/>
      <c r="T1951" s="200"/>
      <c r="U1951" s="221"/>
    </row>
    <row r="1952" spans="1:21" ht="20.100000000000001" customHeight="1">
      <c r="A1952" s="191"/>
      <c r="B1952" s="190"/>
      <c r="C1952" s="190"/>
      <c r="D1952" s="228"/>
      <c r="E1952" s="190"/>
      <c r="F1952" s="202"/>
      <c r="G1952" s="190"/>
      <c r="H1952" s="190"/>
      <c r="I1952" s="191"/>
      <c r="J1952" s="230"/>
      <c r="K1952" s="194"/>
      <c r="L1952" s="191"/>
      <c r="M1952" s="231"/>
      <c r="N1952" s="190"/>
      <c r="O1952" s="191"/>
      <c r="P1952" s="196"/>
      <c r="Q1952" s="197"/>
      <c r="R1952" s="215"/>
      <c r="S1952" s="215"/>
      <c r="T1952" s="200"/>
      <c r="U1952" s="210"/>
    </row>
    <row r="1953" spans="1:21" ht="20.100000000000001" customHeight="1">
      <c r="A1953" s="190"/>
      <c r="B1953" s="190"/>
      <c r="C1953" s="190"/>
      <c r="D1953" s="228"/>
      <c r="E1953" s="190"/>
      <c r="F1953" s="202"/>
      <c r="G1953" s="190"/>
      <c r="H1953" s="190"/>
      <c r="I1953" s="191"/>
      <c r="J1953" s="230"/>
      <c r="K1953" s="194"/>
      <c r="L1953" s="191"/>
      <c r="M1953" s="231"/>
      <c r="N1953" s="190"/>
      <c r="O1953" s="191"/>
      <c r="P1953" s="196"/>
      <c r="Q1953" s="197"/>
      <c r="R1953" s="203"/>
      <c r="S1953" s="211"/>
      <c r="T1953" s="200"/>
      <c r="U1953" s="205"/>
    </row>
    <row r="1954" spans="1:21" ht="20.100000000000001" customHeight="1">
      <c r="A1954" s="191"/>
      <c r="B1954" s="190"/>
      <c r="C1954" s="240"/>
      <c r="D1954" s="228"/>
      <c r="E1954" s="190"/>
      <c r="F1954" s="202"/>
      <c r="G1954" s="190"/>
      <c r="H1954" s="190"/>
      <c r="I1954" s="191"/>
      <c r="J1954" s="230"/>
      <c r="K1954" s="194"/>
      <c r="L1954" s="191"/>
      <c r="M1954" s="231"/>
      <c r="N1954" s="190"/>
      <c r="O1954" s="191"/>
      <c r="P1954" s="213"/>
      <c r="Q1954" s="214"/>
      <c r="R1954" s="215"/>
      <c r="S1954" s="215"/>
      <c r="T1954" s="258"/>
      <c r="U1954" s="251"/>
    </row>
    <row r="1955" spans="1:21" ht="20.100000000000001" customHeight="1">
      <c r="A1955" s="190"/>
      <c r="B1955" s="190"/>
      <c r="C1955" s="190"/>
      <c r="D1955" s="228"/>
      <c r="E1955" s="190"/>
      <c r="F1955" s="235"/>
      <c r="G1955" s="190"/>
      <c r="H1955" s="190"/>
      <c r="I1955" s="191"/>
      <c r="J1955" s="230"/>
      <c r="K1955" s="194"/>
      <c r="L1955" s="191"/>
      <c r="M1955" s="231"/>
      <c r="N1955" s="190"/>
      <c r="O1955" s="191"/>
      <c r="P1955" s="213"/>
      <c r="Q1955" s="214"/>
      <c r="R1955" s="256"/>
      <c r="S1955" s="257"/>
      <c r="T1955" s="348"/>
      <c r="U1955" s="259"/>
    </row>
    <row r="1956" spans="1:21" ht="20.100000000000001" customHeight="1">
      <c r="A1956" s="191"/>
      <c r="B1956" s="190"/>
      <c r="C1956" s="190"/>
      <c r="D1956" s="228"/>
      <c r="E1956" s="190"/>
      <c r="F1956" s="202"/>
      <c r="G1956" s="190"/>
      <c r="H1956" s="190"/>
      <c r="I1956" s="191"/>
      <c r="J1956" s="230"/>
      <c r="K1956" s="194"/>
      <c r="L1956" s="191"/>
      <c r="M1956" s="231"/>
      <c r="N1956" s="190"/>
      <c r="O1956" s="191"/>
      <c r="P1956" s="196"/>
      <c r="Q1956" s="197"/>
      <c r="R1956" s="203"/>
      <c r="S1956" s="211"/>
      <c r="T1956" s="247"/>
      <c r="U1956" s="237"/>
    </row>
    <row r="1957" spans="1:21" ht="20.100000000000001" customHeight="1">
      <c r="A1957" s="190"/>
      <c r="B1957" s="190"/>
      <c r="C1957" s="190"/>
      <c r="D1957" s="228"/>
      <c r="E1957" s="190"/>
      <c r="F1957" s="229"/>
      <c r="G1957" s="190"/>
      <c r="H1957" s="190"/>
      <c r="I1957" s="191"/>
      <c r="J1957" s="230"/>
      <c r="K1957" s="194"/>
      <c r="L1957" s="191"/>
      <c r="M1957" s="231"/>
      <c r="N1957" s="190"/>
      <c r="O1957" s="191"/>
      <c r="P1957" s="196"/>
      <c r="Q1957" s="359"/>
      <c r="R1957" s="203"/>
      <c r="S1957" s="211"/>
      <c r="T1957" s="247"/>
      <c r="U1957" s="293"/>
    </row>
    <row r="1958" spans="1:21" ht="20.100000000000001" customHeight="1">
      <c r="A1958" s="191"/>
      <c r="B1958" s="190"/>
      <c r="C1958" s="190"/>
      <c r="D1958" s="228"/>
      <c r="E1958" s="190"/>
      <c r="F1958" s="229"/>
      <c r="G1958" s="190"/>
      <c r="H1958" s="190"/>
      <c r="I1958" s="191"/>
      <c r="J1958" s="230"/>
      <c r="K1958" s="194"/>
      <c r="L1958" s="191"/>
      <c r="M1958" s="231"/>
      <c r="N1958" s="190"/>
      <c r="O1958" s="191"/>
      <c r="P1958" s="213"/>
      <c r="Q1958" s="214"/>
      <c r="R1958" s="215"/>
      <c r="S1958" s="215"/>
      <c r="T1958" s="219"/>
      <c r="U1958" s="242"/>
    </row>
    <row r="1959" spans="1:21" ht="20.100000000000001" customHeight="1">
      <c r="A1959" s="190"/>
      <c r="B1959" s="190"/>
      <c r="C1959" s="240"/>
      <c r="D1959" s="228"/>
      <c r="E1959" s="190"/>
      <c r="F1959" s="229"/>
      <c r="G1959" s="190"/>
      <c r="H1959" s="190"/>
      <c r="I1959" s="191"/>
      <c r="J1959" s="230"/>
      <c r="K1959" s="194"/>
      <c r="L1959" s="191"/>
      <c r="M1959" s="231"/>
      <c r="N1959" s="190"/>
      <c r="O1959" s="191"/>
      <c r="P1959" s="196"/>
      <c r="Q1959" s="359"/>
      <c r="R1959" s="203"/>
      <c r="S1959" s="204"/>
      <c r="T1959" s="247"/>
      <c r="U1959" s="221"/>
    </row>
    <row r="1960" spans="1:21" ht="20.100000000000001" customHeight="1">
      <c r="A1960" s="191"/>
      <c r="B1960" s="190"/>
      <c r="C1960" s="190"/>
      <c r="D1960" s="228"/>
      <c r="E1960" s="190"/>
      <c r="F1960" s="229"/>
      <c r="G1960" s="190"/>
      <c r="H1960" s="190"/>
      <c r="I1960" s="191"/>
      <c r="J1960" s="230"/>
      <c r="K1960" s="194"/>
      <c r="L1960" s="191"/>
      <c r="M1960" s="231"/>
      <c r="N1960" s="190"/>
      <c r="O1960" s="191"/>
      <c r="P1960" s="196"/>
      <c r="Q1960" s="359"/>
      <c r="R1960" s="206"/>
      <c r="S1960" s="207"/>
      <c r="T1960" s="200"/>
      <c r="U1960" s="201"/>
    </row>
    <row r="1961" spans="1:21" ht="20.100000000000001" customHeight="1">
      <c r="A1961" s="190"/>
      <c r="B1961" s="190"/>
      <c r="C1961" s="240"/>
      <c r="D1961" s="228"/>
      <c r="E1961" s="190"/>
      <c r="F1961" s="229"/>
      <c r="G1961" s="190"/>
      <c r="H1961" s="190"/>
      <c r="I1961" s="191"/>
      <c r="J1961" s="230"/>
      <c r="K1961" s="194"/>
      <c r="L1961" s="191"/>
      <c r="M1961" s="231"/>
      <c r="N1961" s="190"/>
      <c r="O1961" s="191"/>
      <c r="P1961" s="196"/>
      <c r="Q1961" s="197"/>
      <c r="R1961" s="208"/>
      <c r="S1961" s="209"/>
      <c r="T1961" s="200"/>
      <c r="U1961" s="205"/>
    </row>
    <row r="1962" spans="1:21" ht="20.100000000000001" customHeight="1">
      <c r="A1962" s="191"/>
      <c r="B1962" s="190"/>
      <c r="C1962" s="190"/>
      <c r="D1962" s="228"/>
      <c r="E1962" s="190"/>
      <c r="F1962" s="229"/>
      <c r="G1962" s="190"/>
      <c r="H1962" s="190"/>
      <c r="I1962" s="191"/>
      <c r="J1962" s="230"/>
      <c r="K1962" s="194"/>
      <c r="L1962" s="191"/>
      <c r="M1962" s="231"/>
      <c r="N1962" s="190"/>
      <c r="O1962" s="191"/>
      <c r="P1962" s="196"/>
      <c r="Q1962" s="197"/>
      <c r="R1962" s="208"/>
      <c r="S1962" s="209"/>
      <c r="T1962" s="200"/>
      <c r="U1962" s="201"/>
    </row>
    <row r="1963" spans="1:21" ht="20.100000000000001" customHeight="1">
      <c r="A1963" s="190"/>
      <c r="B1963" s="190"/>
      <c r="C1963" s="240"/>
      <c r="D1963" s="228"/>
      <c r="E1963" s="190"/>
      <c r="F1963" s="202"/>
      <c r="G1963" s="190"/>
      <c r="H1963" s="190"/>
      <c r="I1963" s="191"/>
      <c r="J1963" s="230"/>
      <c r="K1963" s="194"/>
      <c r="L1963" s="191"/>
      <c r="M1963" s="231"/>
      <c r="N1963" s="190"/>
      <c r="O1963" s="191"/>
      <c r="P1963" s="196"/>
      <c r="Q1963" s="197"/>
      <c r="R1963" s="203"/>
      <c r="S1963" s="204"/>
      <c r="T1963" s="200"/>
      <c r="U1963" s="205"/>
    </row>
    <row r="1964" spans="1:21" ht="20.100000000000001" customHeight="1">
      <c r="A1964" s="191"/>
      <c r="B1964" s="190"/>
      <c r="C1964" s="190"/>
      <c r="D1964" s="228"/>
      <c r="E1964" s="190"/>
      <c r="F1964" s="235"/>
      <c r="G1964" s="190"/>
      <c r="H1964" s="190"/>
      <c r="I1964" s="191"/>
      <c r="J1964" s="230"/>
      <c r="K1964" s="194"/>
      <c r="L1964" s="191"/>
      <c r="M1964" s="231"/>
      <c r="N1964" s="190"/>
      <c r="O1964" s="191"/>
      <c r="P1964" s="196"/>
      <c r="Q1964" s="197"/>
      <c r="R1964" s="279"/>
      <c r="S1964" s="245"/>
      <c r="T1964" s="219"/>
      <c r="U1964" s="242"/>
    </row>
    <row r="1965" spans="1:21" ht="20.100000000000001" customHeight="1">
      <c r="A1965" s="190"/>
      <c r="B1965" s="190"/>
      <c r="C1965" s="190"/>
      <c r="D1965" s="228"/>
      <c r="E1965" s="190"/>
      <c r="F1965" s="202"/>
      <c r="G1965" s="190"/>
      <c r="H1965" s="190"/>
      <c r="I1965" s="191"/>
      <c r="J1965" s="230"/>
      <c r="K1965" s="194"/>
      <c r="L1965" s="191"/>
      <c r="M1965" s="231"/>
      <c r="N1965" s="190"/>
      <c r="O1965" s="191"/>
      <c r="P1965" s="273"/>
      <c r="Q1965" s="204"/>
      <c r="R1965" s="209"/>
      <c r="S1965" s="209"/>
      <c r="T1965" s="296"/>
      <c r="U1965" s="293"/>
    </row>
    <row r="1966" spans="1:21" ht="20.100000000000001" customHeight="1">
      <c r="A1966" s="191"/>
      <c r="B1966" s="190"/>
      <c r="C1966" s="190"/>
      <c r="D1966" s="228"/>
      <c r="E1966" s="190"/>
      <c r="F1966" s="202"/>
      <c r="G1966" s="190"/>
      <c r="H1966" s="190"/>
      <c r="I1966" s="191"/>
      <c r="J1966" s="230"/>
      <c r="K1966" s="194"/>
      <c r="L1966" s="191"/>
      <c r="M1966" s="231"/>
      <c r="N1966" s="190"/>
      <c r="O1966" s="191"/>
      <c r="P1966" s="196"/>
      <c r="Q1966" s="197"/>
      <c r="R1966" s="277"/>
      <c r="S1966" s="209"/>
      <c r="T1966" s="219"/>
      <c r="U1966" s="201"/>
    </row>
    <row r="1967" spans="1:21" ht="20.100000000000001" customHeight="1">
      <c r="A1967" s="190"/>
      <c r="B1967" s="190"/>
      <c r="C1967" s="190"/>
      <c r="D1967" s="228"/>
      <c r="E1967" s="190"/>
      <c r="F1967" s="202"/>
      <c r="G1967" s="190"/>
      <c r="H1967" s="190"/>
      <c r="I1967" s="191"/>
      <c r="J1967" s="230"/>
      <c r="K1967" s="194"/>
      <c r="L1967" s="191"/>
      <c r="M1967" s="231"/>
      <c r="N1967" s="190"/>
      <c r="O1967" s="191"/>
      <c r="P1967" s="213"/>
      <c r="Q1967" s="214"/>
      <c r="R1967" s="203"/>
      <c r="S1967" s="211"/>
      <c r="T1967" s="200"/>
      <c r="U1967" s="201"/>
    </row>
    <row r="1968" spans="1:21" ht="20.100000000000001" customHeight="1">
      <c r="A1968" s="191"/>
      <c r="B1968" s="191"/>
      <c r="C1968" s="240"/>
      <c r="D1968" s="192"/>
      <c r="E1968" s="191"/>
      <c r="F1968" s="235"/>
      <c r="G1968" s="190"/>
      <c r="H1968" s="191"/>
      <c r="I1968" s="191"/>
      <c r="J1968" s="194"/>
      <c r="K1968" s="194"/>
      <c r="L1968" s="191"/>
      <c r="M1968" s="195"/>
      <c r="N1968" s="190"/>
      <c r="O1968" s="191"/>
      <c r="P1968" s="213"/>
      <c r="Q1968" s="214"/>
      <c r="R1968" s="215"/>
      <c r="S1968" s="215"/>
      <c r="T1968" s="215"/>
      <c r="U1968" s="252"/>
    </row>
    <row r="1969" spans="1:21" ht="20.100000000000001" customHeight="1">
      <c r="A1969" s="190"/>
      <c r="B1969" s="191"/>
      <c r="C1969" s="191"/>
      <c r="D1969" s="192"/>
      <c r="E1969" s="191"/>
      <c r="F1969" s="235"/>
      <c r="G1969" s="190"/>
      <c r="H1969" s="191"/>
      <c r="I1969" s="191"/>
      <c r="J1969" s="194"/>
      <c r="K1969" s="194"/>
      <c r="L1969" s="191"/>
      <c r="M1969" s="195"/>
      <c r="N1969" s="190"/>
      <c r="O1969" s="191"/>
      <c r="P1969" s="196"/>
      <c r="Q1969" s="197"/>
      <c r="R1969" s="215"/>
      <c r="S1969" s="215"/>
      <c r="T1969" s="215"/>
      <c r="U1969" s="252"/>
    </row>
    <row r="1970" spans="1:21" ht="20.100000000000001" customHeight="1">
      <c r="A1970" s="191"/>
      <c r="B1970" s="191"/>
      <c r="C1970" s="191"/>
      <c r="D1970" s="192"/>
      <c r="E1970" s="191"/>
      <c r="F1970" s="202"/>
      <c r="G1970" s="190"/>
      <c r="H1970" s="191"/>
      <c r="I1970" s="191"/>
      <c r="J1970" s="194"/>
      <c r="K1970" s="194"/>
      <c r="L1970" s="191"/>
      <c r="M1970" s="195"/>
      <c r="N1970" s="190"/>
      <c r="O1970" s="191"/>
      <c r="P1970" s="213"/>
      <c r="Q1970" s="361"/>
      <c r="R1970" s="215"/>
      <c r="S1970" s="215"/>
      <c r="T1970" s="329"/>
      <c r="U1970" s="330"/>
    </row>
    <row r="1971" spans="1:21" ht="20.100000000000001" customHeight="1">
      <c r="A1971" s="190"/>
      <c r="B1971" s="191"/>
      <c r="C1971" s="240"/>
      <c r="D1971" s="192"/>
      <c r="E1971" s="191"/>
      <c r="F1971" s="193"/>
      <c r="G1971" s="190"/>
      <c r="H1971" s="191"/>
      <c r="I1971" s="191"/>
      <c r="J1971" s="194"/>
      <c r="K1971" s="194"/>
      <c r="L1971" s="191"/>
      <c r="M1971" s="195"/>
      <c r="N1971" s="190"/>
      <c r="O1971" s="191"/>
      <c r="P1971" s="196"/>
      <c r="Q1971" s="197"/>
      <c r="R1971" s="226"/>
      <c r="S1971" s="227"/>
      <c r="T1971" s="219"/>
      <c r="U1971" s="201"/>
    </row>
    <row r="1972" spans="1:21" ht="20.100000000000001" customHeight="1">
      <c r="A1972" s="191"/>
      <c r="B1972" s="191"/>
      <c r="C1972" s="191"/>
      <c r="D1972" s="192"/>
      <c r="E1972" s="191"/>
      <c r="F1972" s="202"/>
      <c r="G1972" s="190"/>
      <c r="H1972" s="191"/>
      <c r="I1972" s="191"/>
      <c r="J1972" s="194"/>
      <c r="K1972" s="194"/>
      <c r="L1972" s="191"/>
      <c r="M1972" s="195"/>
      <c r="N1972" s="190"/>
      <c r="O1972" s="191"/>
      <c r="P1972" s="196"/>
      <c r="Q1972" s="197"/>
      <c r="R1972" s="203"/>
      <c r="S1972" s="204"/>
      <c r="T1972" s="200"/>
      <c r="U1972" s="201"/>
    </row>
    <row r="1973" spans="1:21" ht="20.100000000000001" customHeight="1">
      <c r="A1973" s="190"/>
      <c r="B1973" s="191"/>
      <c r="C1973" s="191"/>
      <c r="D1973" s="192"/>
      <c r="E1973" s="191"/>
      <c r="F1973" s="193"/>
      <c r="G1973" s="190"/>
      <c r="H1973" s="191"/>
      <c r="I1973" s="191"/>
      <c r="J1973" s="194"/>
      <c r="K1973" s="194"/>
      <c r="L1973" s="191"/>
      <c r="M1973" s="195"/>
      <c r="N1973" s="190"/>
      <c r="O1973" s="191"/>
      <c r="P1973" s="196"/>
      <c r="Q1973" s="197"/>
      <c r="R1973" s="226"/>
      <c r="S1973" s="227"/>
      <c r="T1973" s="296"/>
      <c r="U1973" s="293"/>
    </row>
    <row r="1974" spans="1:21" ht="20.100000000000001" customHeight="1">
      <c r="A1974" s="191"/>
      <c r="B1974" s="191"/>
      <c r="C1974" s="191"/>
      <c r="D1974" s="192"/>
      <c r="E1974" s="191"/>
      <c r="F1974" s="193"/>
      <c r="G1974" s="190"/>
      <c r="H1974" s="191"/>
      <c r="I1974" s="191"/>
      <c r="J1974" s="194"/>
      <c r="K1974" s="194"/>
      <c r="L1974" s="191"/>
      <c r="M1974" s="362"/>
      <c r="N1974" s="190"/>
      <c r="O1974" s="191"/>
      <c r="P1974" s="196"/>
      <c r="Q1974" s="197"/>
      <c r="R1974" s="226"/>
      <c r="S1974" s="227"/>
      <c r="T1974" s="219"/>
      <c r="U1974" s="201"/>
    </row>
    <row r="1975" spans="1:21" ht="20.100000000000001" customHeight="1">
      <c r="A1975" s="190"/>
      <c r="B1975" s="191"/>
      <c r="C1975" s="191"/>
      <c r="D1975" s="192"/>
      <c r="E1975" s="191"/>
      <c r="F1975" s="193"/>
      <c r="G1975" s="190"/>
      <c r="H1975" s="191"/>
      <c r="I1975" s="191"/>
      <c r="J1975" s="194"/>
      <c r="K1975" s="194"/>
      <c r="L1975" s="191"/>
      <c r="M1975" s="362"/>
      <c r="N1975" s="190"/>
      <c r="O1975" s="191"/>
      <c r="P1975" s="196"/>
      <c r="Q1975" s="359"/>
      <c r="R1975" s="226"/>
      <c r="S1975" s="227"/>
      <c r="T1975" s="219"/>
      <c r="U1975" s="201"/>
    </row>
    <row r="1976" spans="1:21" ht="20.100000000000001" customHeight="1">
      <c r="A1976" s="191"/>
      <c r="B1976" s="191"/>
      <c r="C1976" s="191"/>
      <c r="D1976" s="192"/>
      <c r="E1976" s="191"/>
      <c r="F1976" s="193"/>
      <c r="G1976" s="190"/>
      <c r="H1976" s="191"/>
      <c r="I1976" s="191"/>
      <c r="J1976" s="194"/>
      <c r="K1976" s="194"/>
      <c r="L1976" s="191"/>
      <c r="M1976" s="195"/>
      <c r="N1976" s="190"/>
      <c r="O1976" s="191"/>
      <c r="P1976" s="196"/>
      <c r="Q1976" s="197"/>
      <c r="R1976" s="226"/>
      <c r="S1976" s="227"/>
      <c r="T1976" s="219"/>
      <c r="U1976" s="205"/>
    </row>
    <row r="1977" spans="1:21" ht="20.100000000000001" customHeight="1">
      <c r="A1977" s="190"/>
      <c r="B1977" s="191"/>
      <c r="C1977" s="191"/>
      <c r="D1977" s="192"/>
      <c r="E1977" s="191"/>
      <c r="F1977" s="202"/>
      <c r="G1977" s="190"/>
      <c r="H1977" s="191"/>
      <c r="I1977" s="191"/>
      <c r="J1977" s="194"/>
      <c r="K1977" s="194"/>
      <c r="L1977" s="191"/>
      <c r="M1977" s="195"/>
      <c r="N1977" s="190"/>
      <c r="O1977" s="191"/>
      <c r="P1977" s="196"/>
      <c r="Q1977" s="197"/>
      <c r="R1977" s="226"/>
      <c r="S1977" s="227"/>
      <c r="T1977" s="219"/>
      <c r="U1977" s="205"/>
    </row>
    <row r="1978" spans="1:21" ht="20.100000000000001" customHeight="1">
      <c r="A1978" s="191"/>
      <c r="B1978" s="191"/>
      <c r="C1978" s="191"/>
      <c r="D1978" s="192"/>
      <c r="E1978" s="191"/>
      <c r="F1978" s="202"/>
      <c r="G1978" s="190"/>
      <c r="H1978" s="191"/>
      <c r="I1978" s="191"/>
      <c r="J1978" s="194"/>
      <c r="K1978" s="194"/>
      <c r="L1978" s="191"/>
      <c r="M1978" s="195"/>
      <c r="N1978" s="190"/>
      <c r="O1978" s="191"/>
      <c r="P1978" s="196"/>
      <c r="Q1978" s="197"/>
      <c r="R1978" s="203"/>
      <c r="S1978" s="211"/>
      <c r="T1978" s="247"/>
      <c r="U1978" s="293"/>
    </row>
    <row r="1979" spans="1:21" ht="20.100000000000001" customHeight="1">
      <c r="A1979" s="190"/>
      <c r="B1979" s="191"/>
      <c r="C1979" s="191"/>
      <c r="D1979" s="192"/>
      <c r="E1979" s="191"/>
      <c r="F1979" s="202"/>
      <c r="G1979" s="190"/>
      <c r="H1979" s="191"/>
      <c r="I1979" s="191"/>
      <c r="J1979" s="194"/>
      <c r="K1979" s="194"/>
      <c r="L1979" s="191"/>
      <c r="M1979" s="195"/>
      <c r="N1979" s="190"/>
      <c r="O1979" s="191"/>
      <c r="P1979" s="213"/>
      <c r="Q1979" s="214"/>
      <c r="R1979" s="215"/>
      <c r="S1979" s="215"/>
      <c r="T1979" s="216"/>
      <c r="U1979" s="255"/>
    </row>
    <row r="1980" spans="1:21" ht="20.100000000000001" customHeight="1">
      <c r="A1980" s="191"/>
      <c r="B1980" s="191"/>
      <c r="C1980" s="191"/>
      <c r="D1980" s="192"/>
      <c r="E1980" s="191"/>
      <c r="F1980" s="202"/>
      <c r="G1980" s="190"/>
      <c r="H1980" s="191"/>
      <c r="I1980" s="191"/>
      <c r="J1980" s="194"/>
      <c r="K1980" s="194"/>
      <c r="L1980" s="191"/>
      <c r="M1980" s="195"/>
      <c r="N1980" s="190"/>
      <c r="O1980" s="191"/>
      <c r="P1980" s="213"/>
      <c r="Q1980" s="361"/>
      <c r="R1980" s="215"/>
      <c r="S1980" s="215"/>
      <c r="T1980" s="219"/>
      <c r="U1980" s="242"/>
    </row>
    <row r="1981" spans="1:21" ht="20.100000000000001" customHeight="1">
      <c r="A1981" s="190"/>
      <c r="B1981" s="191"/>
      <c r="C1981" s="191"/>
      <c r="D1981" s="192"/>
      <c r="E1981" s="191"/>
      <c r="F1981" s="202"/>
      <c r="G1981" s="190"/>
      <c r="H1981" s="191"/>
      <c r="I1981" s="191"/>
      <c r="J1981" s="194"/>
      <c r="K1981" s="194"/>
      <c r="L1981" s="191"/>
      <c r="M1981" s="195"/>
      <c r="N1981" s="190"/>
      <c r="O1981" s="191"/>
      <c r="P1981" s="196"/>
      <c r="Q1981" s="197"/>
      <c r="R1981" s="226"/>
      <c r="S1981" s="227"/>
      <c r="T1981" s="296"/>
      <c r="U1981" s="201"/>
    </row>
    <row r="1982" spans="1:21" ht="20.100000000000001" customHeight="1">
      <c r="A1982" s="191"/>
      <c r="B1982" s="191"/>
      <c r="C1982" s="191"/>
      <c r="D1982" s="192"/>
      <c r="E1982" s="191"/>
      <c r="F1982" s="202"/>
      <c r="G1982" s="190"/>
      <c r="H1982" s="191"/>
      <c r="I1982" s="191"/>
      <c r="J1982" s="194"/>
      <c r="K1982" s="194"/>
      <c r="L1982" s="191"/>
      <c r="M1982" s="195"/>
      <c r="N1982" s="190"/>
      <c r="O1982" s="191"/>
      <c r="P1982" s="196"/>
      <c r="Q1982" s="197"/>
      <c r="R1982" s="226"/>
      <c r="S1982" s="227"/>
      <c r="T1982" s="219"/>
      <c r="U1982" s="201"/>
    </row>
    <row r="1983" spans="1:21" ht="20.100000000000001" customHeight="1">
      <c r="A1983" s="190"/>
      <c r="B1983" s="191"/>
      <c r="C1983" s="191"/>
      <c r="D1983" s="192"/>
      <c r="E1983" s="191"/>
      <c r="F1983" s="202"/>
      <c r="G1983" s="190"/>
      <c r="H1983" s="191"/>
      <c r="I1983" s="191"/>
      <c r="J1983" s="194"/>
      <c r="K1983" s="194"/>
      <c r="L1983" s="191"/>
      <c r="M1983" s="195"/>
      <c r="N1983" s="190"/>
      <c r="O1983" s="191"/>
      <c r="P1983" s="196"/>
      <c r="Q1983" s="197"/>
      <c r="R1983" s="226"/>
      <c r="S1983" s="227"/>
      <c r="T1983" s="219"/>
      <c r="U1983" s="205"/>
    </row>
    <row r="1984" spans="1:21" ht="20.100000000000001" customHeight="1">
      <c r="A1984" s="191"/>
      <c r="B1984" s="191"/>
      <c r="C1984" s="191"/>
      <c r="D1984" s="192"/>
      <c r="E1984" s="191"/>
      <c r="F1984" s="202"/>
      <c r="G1984" s="190"/>
      <c r="H1984" s="191"/>
      <c r="I1984" s="191"/>
      <c r="J1984" s="194"/>
      <c r="K1984" s="194"/>
      <c r="L1984" s="191"/>
      <c r="M1984" s="195"/>
      <c r="N1984" s="190"/>
      <c r="O1984" s="191"/>
      <c r="P1984" s="196"/>
      <c r="Q1984" s="197"/>
      <c r="R1984" s="226"/>
      <c r="S1984" s="227"/>
      <c r="T1984" s="296"/>
      <c r="U1984" s="237"/>
    </row>
    <row r="1985" spans="1:21" ht="20.100000000000001" customHeight="1">
      <c r="A1985" s="190"/>
      <c r="B1985" s="191"/>
      <c r="C1985" s="191"/>
      <c r="D1985" s="192"/>
      <c r="E1985" s="191"/>
      <c r="F1985" s="193"/>
      <c r="G1985" s="190"/>
      <c r="H1985" s="191"/>
      <c r="I1985" s="191"/>
      <c r="J1985" s="194"/>
      <c r="K1985" s="194"/>
      <c r="L1985" s="191"/>
      <c r="M1985" s="195"/>
      <c r="N1985" s="190"/>
      <c r="O1985" s="191"/>
      <c r="P1985" s="196"/>
      <c r="Q1985" s="197"/>
      <c r="R1985" s="203"/>
      <c r="S1985" s="204"/>
      <c r="T1985" s="200"/>
      <c r="U1985" s="205"/>
    </row>
    <row r="1986" spans="1:21" ht="20.100000000000001" customHeight="1">
      <c r="A1986" s="191"/>
      <c r="B1986" s="191"/>
      <c r="C1986" s="191"/>
      <c r="D1986" s="192"/>
      <c r="E1986" s="191"/>
      <c r="F1986" s="202"/>
      <c r="G1986" s="190"/>
      <c r="H1986" s="191"/>
      <c r="I1986" s="191"/>
      <c r="J1986" s="194"/>
      <c r="K1986" s="194"/>
      <c r="L1986" s="191"/>
      <c r="M1986" s="195"/>
      <c r="N1986" s="190"/>
      <c r="O1986" s="191"/>
      <c r="P1986" s="213"/>
      <c r="Q1986" s="214"/>
      <c r="R1986" s="215"/>
      <c r="S1986" s="215"/>
      <c r="T1986" s="216"/>
      <c r="U1986" s="217"/>
    </row>
    <row r="1987" spans="1:21" ht="20.100000000000001" customHeight="1">
      <c r="A1987" s="190"/>
      <c r="B1987" s="191"/>
      <c r="C1987" s="191"/>
      <c r="D1987" s="192"/>
      <c r="E1987" s="191"/>
      <c r="F1987" s="193"/>
      <c r="G1987" s="190"/>
      <c r="H1987" s="191"/>
      <c r="I1987" s="191"/>
      <c r="J1987" s="194"/>
      <c r="K1987" s="194"/>
      <c r="L1987" s="191"/>
      <c r="M1987" s="195"/>
      <c r="N1987" s="190"/>
      <c r="O1987" s="191"/>
      <c r="P1987" s="196"/>
      <c r="Q1987" s="359"/>
      <c r="R1987" s="226"/>
      <c r="S1987" s="227"/>
      <c r="T1987" s="296"/>
      <c r="U1987" s="293"/>
    </row>
    <row r="1988" spans="1:21" ht="20.100000000000001" customHeight="1">
      <c r="A1988" s="191"/>
      <c r="B1988" s="191"/>
      <c r="C1988" s="191"/>
      <c r="D1988" s="192"/>
      <c r="E1988" s="191"/>
      <c r="F1988" s="202"/>
      <c r="G1988" s="190"/>
      <c r="H1988" s="191"/>
      <c r="I1988" s="191"/>
      <c r="J1988" s="194"/>
      <c r="K1988" s="194"/>
      <c r="L1988" s="191"/>
      <c r="M1988" s="195"/>
      <c r="N1988" s="190"/>
      <c r="O1988" s="191"/>
      <c r="P1988" s="196"/>
      <c r="Q1988" s="197"/>
      <c r="R1988" s="226"/>
      <c r="S1988" s="227"/>
      <c r="T1988" s="219"/>
      <c r="U1988" s="201"/>
    </row>
    <row r="1989" spans="1:21" ht="20.100000000000001" customHeight="1">
      <c r="A1989" s="190"/>
      <c r="B1989" s="191"/>
      <c r="C1989" s="191"/>
      <c r="D1989" s="192"/>
      <c r="E1989" s="191"/>
      <c r="F1989" s="202"/>
      <c r="G1989" s="190"/>
      <c r="H1989" s="191"/>
      <c r="I1989" s="191"/>
      <c r="J1989" s="194"/>
      <c r="K1989" s="194"/>
      <c r="L1989" s="191"/>
      <c r="M1989" s="195"/>
      <c r="N1989" s="190"/>
      <c r="O1989" s="191"/>
      <c r="P1989" s="213"/>
      <c r="Q1989" s="361"/>
      <c r="R1989" s="215"/>
      <c r="S1989" s="215"/>
      <c r="T1989" s="216"/>
      <c r="U1989" s="313"/>
    </row>
    <row r="1990" spans="1:21" ht="20.100000000000001" customHeight="1">
      <c r="A1990" s="191"/>
      <c r="B1990" s="191"/>
      <c r="C1990" s="191"/>
      <c r="D1990" s="192"/>
      <c r="E1990" s="191"/>
      <c r="F1990" s="229"/>
      <c r="G1990" s="190"/>
      <c r="H1990" s="191"/>
      <c r="I1990" s="191"/>
      <c r="J1990" s="194"/>
      <c r="K1990" s="194"/>
      <c r="L1990" s="191"/>
      <c r="M1990" s="195"/>
      <c r="N1990" s="190"/>
      <c r="O1990" s="191"/>
      <c r="P1990" s="213"/>
      <c r="Q1990" s="214"/>
      <c r="R1990" s="215"/>
      <c r="S1990" s="215"/>
      <c r="T1990" s="310"/>
      <c r="U1990" s="313"/>
    </row>
    <row r="1991" spans="1:21" ht="20.100000000000001" customHeight="1">
      <c r="A1991" s="190"/>
      <c r="B1991" s="191"/>
      <c r="C1991" s="191"/>
      <c r="D1991" s="192"/>
      <c r="E1991" s="191"/>
      <c r="F1991" s="202"/>
      <c r="G1991" s="190"/>
      <c r="H1991" s="191"/>
      <c r="I1991" s="191"/>
      <c r="J1991" s="194"/>
      <c r="K1991" s="194"/>
      <c r="L1991" s="191"/>
      <c r="M1991" s="195"/>
      <c r="N1991" s="190"/>
      <c r="O1991" s="191"/>
      <c r="P1991" s="196"/>
      <c r="Q1991" s="197"/>
      <c r="R1991" s="203"/>
      <c r="S1991" s="204"/>
      <c r="T1991" s="200"/>
      <c r="U1991" s="205"/>
    </row>
    <row r="1992" spans="1:21" ht="20.100000000000001" customHeight="1">
      <c r="A1992" s="191"/>
      <c r="B1992" s="191"/>
      <c r="C1992" s="191"/>
      <c r="D1992" s="192"/>
      <c r="E1992" s="191"/>
      <c r="F1992" s="202"/>
      <c r="G1992" s="190"/>
      <c r="H1992" s="191"/>
      <c r="I1992" s="191"/>
      <c r="J1992" s="194"/>
      <c r="K1992" s="194"/>
      <c r="L1992" s="191"/>
      <c r="M1992" s="195"/>
      <c r="N1992" s="190"/>
      <c r="O1992" s="191"/>
      <c r="P1992" s="196"/>
      <c r="Q1992" s="197"/>
      <c r="R1992" s="203"/>
      <c r="S1992" s="204"/>
      <c r="T1992" s="200"/>
      <c r="U1992" s="201"/>
    </row>
    <row r="1993" spans="1:21" ht="20.100000000000001" customHeight="1">
      <c r="A1993" s="190"/>
      <c r="B1993" s="191"/>
      <c r="C1993" s="191"/>
      <c r="D1993" s="192"/>
      <c r="E1993" s="191"/>
      <c r="F1993" s="202"/>
      <c r="G1993" s="190"/>
      <c r="H1993" s="191"/>
      <c r="I1993" s="191"/>
      <c r="J1993" s="194"/>
      <c r="K1993" s="194"/>
      <c r="L1993" s="191"/>
      <c r="M1993" s="195"/>
      <c r="N1993" s="190"/>
      <c r="O1993" s="191"/>
      <c r="P1993" s="196"/>
      <c r="Q1993" s="197"/>
      <c r="R1993" s="203"/>
      <c r="S1993" s="204"/>
      <c r="T1993" s="200"/>
      <c r="U1993" s="205"/>
    </row>
    <row r="1994" spans="1:21" ht="20.100000000000001" customHeight="1">
      <c r="A1994" s="191"/>
      <c r="B1994" s="191"/>
      <c r="C1994" s="191"/>
      <c r="D1994" s="192"/>
      <c r="E1994" s="191"/>
      <c r="F1994" s="202"/>
      <c r="G1994" s="190"/>
      <c r="H1994" s="191"/>
      <c r="I1994" s="191"/>
      <c r="J1994" s="194"/>
      <c r="K1994" s="194"/>
      <c r="L1994" s="191"/>
      <c r="M1994" s="195"/>
      <c r="N1994" s="190"/>
      <c r="O1994" s="191"/>
      <c r="P1994" s="196"/>
      <c r="Q1994" s="197"/>
      <c r="R1994" s="203"/>
      <c r="S1994" s="204"/>
      <c r="T1994" s="200"/>
      <c r="U1994" s="201"/>
    </row>
    <row r="1995" spans="1:21" ht="20.100000000000001" customHeight="1">
      <c r="A1995" s="190"/>
      <c r="B1995" s="191"/>
      <c r="C1995" s="191"/>
      <c r="D1995" s="192"/>
      <c r="E1995" s="191"/>
      <c r="F1995" s="202"/>
      <c r="G1995" s="190"/>
      <c r="H1995" s="191"/>
      <c r="I1995" s="191"/>
      <c r="J1995" s="194"/>
      <c r="K1995" s="194"/>
      <c r="L1995" s="191"/>
      <c r="M1995" s="195"/>
      <c r="N1995" s="190"/>
      <c r="O1995" s="191"/>
      <c r="P1995" s="213"/>
      <c r="Q1995" s="214"/>
      <c r="R1995" s="203"/>
      <c r="S1995" s="211"/>
      <c r="T1995" s="200"/>
      <c r="U1995" s="205"/>
    </row>
    <row r="1996" spans="1:21" ht="20.100000000000001" customHeight="1">
      <c r="A1996" s="191"/>
      <c r="B1996" s="191"/>
      <c r="C1996" s="191"/>
      <c r="D1996" s="192"/>
      <c r="E1996" s="191"/>
      <c r="F1996" s="202"/>
      <c r="G1996" s="190"/>
      <c r="H1996" s="191"/>
      <c r="I1996" s="191"/>
      <c r="J1996" s="194"/>
      <c r="K1996" s="194"/>
      <c r="L1996" s="191"/>
      <c r="M1996" s="195"/>
      <c r="N1996" s="190"/>
      <c r="O1996" s="191"/>
      <c r="P1996" s="196"/>
      <c r="Q1996" s="197"/>
      <c r="R1996" s="226"/>
      <c r="S1996" s="227"/>
      <c r="T1996" s="296"/>
      <c r="U1996" s="218"/>
    </row>
    <row r="1997" spans="1:21" ht="20.100000000000001" customHeight="1">
      <c r="A1997" s="190"/>
      <c r="B1997" s="191"/>
      <c r="C1997" s="191"/>
      <c r="D1997" s="192"/>
      <c r="E1997" s="191"/>
      <c r="F1997" s="202"/>
      <c r="G1997" s="190"/>
      <c r="H1997" s="191"/>
      <c r="I1997" s="191"/>
      <c r="J1997" s="194"/>
      <c r="K1997" s="194"/>
      <c r="L1997" s="191"/>
      <c r="M1997" s="195"/>
      <c r="N1997" s="190"/>
      <c r="O1997" s="191"/>
      <c r="P1997" s="196"/>
      <c r="Q1997" s="197"/>
      <c r="R1997" s="203"/>
      <c r="S1997" s="211"/>
      <c r="T1997" s="200"/>
      <c r="U1997" s="201"/>
    </row>
    <row r="1998" spans="1:21" ht="20.100000000000001" customHeight="1">
      <c r="A1998" s="191"/>
      <c r="B1998" s="191"/>
      <c r="C1998" s="191"/>
      <c r="D1998" s="192"/>
      <c r="E1998" s="191"/>
      <c r="F1998" s="202"/>
      <c r="G1998" s="190"/>
      <c r="H1998" s="191"/>
      <c r="I1998" s="191"/>
      <c r="J1998" s="194"/>
      <c r="K1998" s="194"/>
      <c r="L1998" s="191"/>
      <c r="M1998" s="195"/>
      <c r="N1998" s="190"/>
      <c r="O1998" s="191"/>
      <c r="P1998" s="196"/>
      <c r="Q1998" s="197"/>
      <c r="R1998" s="208"/>
      <c r="S1998" s="209"/>
      <c r="T1998" s="233"/>
      <c r="U1998" s="262"/>
    </row>
    <row r="1999" spans="1:21" ht="20.100000000000001" customHeight="1">
      <c r="A1999" s="190"/>
      <c r="B1999" s="191"/>
      <c r="C1999" s="191"/>
      <c r="D1999" s="192"/>
      <c r="E1999" s="191"/>
      <c r="F1999" s="202"/>
      <c r="G1999" s="190"/>
      <c r="H1999" s="191"/>
      <c r="I1999" s="191"/>
      <c r="J1999" s="194"/>
      <c r="K1999" s="194"/>
      <c r="L1999" s="191"/>
      <c r="M1999" s="195"/>
      <c r="N1999" s="190"/>
      <c r="O1999" s="191"/>
      <c r="P1999" s="196"/>
      <c r="Q1999" s="359"/>
      <c r="R1999" s="226"/>
      <c r="S1999" s="227"/>
      <c r="T1999" s="243"/>
      <c r="U1999" s="220"/>
    </row>
    <row r="2000" spans="1:21" ht="20.100000000000001" customHeight="1">
      <c r="A2000" s="191"/>
      <c r="B2000" s="191"/>
      <c r="C2000" s="191"/>
      <c r="D2000" s="192"/>
      <c r="E2000" s="191"/>
      <c r="F2000" s="202"/>
      <c r="G2000" s="190"/>
      <c r="H2000" s="191"/>
      <c r="I2000" s="191"/>
      <c r="J2000" s="194"/>
      <c r="K2000" s="194"/>
      <c r="L2000" s="191"/>
      <c r="M2000" s="195"/>
      <c r="N2000" s="190"/>
      <c r="O2000" s="191"/>
      <c r="P2000" s="196"/>
      <c r="Q2000" s="197"/>
      <c r="R2000" s="226"/>
      <c r="S2000" s="227"/>
      <c r="T2000" s="241"/>
      <c r="U2000" s="242"/>
    </row>
    <row r="2001" spans="1:21" ht="20.100000000000001" customHeight="1">
      <c r="A2001" s="190"/>
      <c r="B2001" s="191"/>
      <c r="C2001" s="191"/>
      <c r="D2001" s="192"/>
      <c r="E2001" s="191"/>
      <c r="F2001" s="202"/>
      <c r="G2001" s="190"/>
      <c r="H2001" s="191"/>
      <c r="I2001" s="191"/>
      <c r="J2001" s="194"/>
      <c r="K2001" s="194"/>
      <c r="L2001" s="191"/>
      <c r="M2001" s="195"/>
      <c r="N2001" s="190"/>
      <c r="O2001" s="191"/>
      <c r="P2001" s="196"/>
      <c r="Q2001" s="197"/>
      <c r="R2001" s="226"/>
      <c r="S2001" s="227"/>
      <c r="T2001" s="241"/>
      <c r="U2001" s="242"/>
    </row>
    <row r="2002" spans="1:21" ht="20.100000000000001" customHeight="1">
      <c r="A2002" s="191"/>
      <c r="B2002" s="191"/>
      <c r="C2002" s="191"/>
      <c r="D2002" s="192"/>
      <c r="E2002" s="191"/>
      <c r="F2002" s="202"/>
      <c r="G2002" s="190"/>
      <c r="H2002" s="191"/>
      <c r="I2002" s="191"/>
      <c r="J2002" s="194"/>
      <c r="K2002" s="194"/>
      <c r="L2002" s="191"/>
      <c r="M2002" s="195"/>
      <c r="N2002" s="190"/>
      <c r="O2002" s="191"/>
      <c r="P2002" s="196"/>
      <c r="Q2002" s="359"/>
      <c r="R2002" s="226"/>
      <c r="S2002" s="227"/>
      <c r="T2002" s="243"/>
      <c r="U2002" s="220"/>
    </row>
    <row r="2003" spans="1:21" ht="20.100000000000001" customHeight="1">
      <c r="A2003" s="190"/>
      <c r="B2003" s="191"/>
      <c r="C2003" s="191"/>
      <c r="D2003" s="192"/>
      <c r="E2003" s="191"/>
      <c r="F2003" s="193"/>
      <c r="G2003" s="190"/>
      <c r="H2003" s="191"/>
      <c r="I2003" s="191"/>
      <c r="J2003" s="194"/>
      <c r="K2003" s="194"/>
      <c r="L2003" s="191"/>
      <c r="M2003" s="195"/>
      <c r="N2003" s="190"/>
      <c r="O2003" s="191"/>
      <c r="P2003" s="196"/>
      <c r="Q2003" s="197"/>
      <c r="R2003" s="226"/>
      <c r="S2003" s="227"/>
      <c r="T2003" s="296"/>
      <c r="U2003" s="218"/>
    </row>
    <row r="2004" spans="1:21" ht="20.100000000000001" customHeight="1">
      <c r="A2004" s="191"/>
      <c r="B2004" s="191"/>
      <c r="C2004" s="191"/>
      <c r="D2004" s="192"/>
      <c r="E2004" s="191"/>
      <c r="F2004" s="202"/>
      <c r="G2004" s="190"/>
      <c r="H2004" s="191"/>
      <c r="I2004" s="191"/>
      <c r="J2004" s="194"/>
      <c r="K2004" s="194"/>
      <c r="L2004" s="191"/>
      <c r="M2004" s="195"/>
      <c r="N2004" s="190"/>
      <c r="O2004" s="191"/>
      <c r="P2004" s="196"/>
      <c r="Q2004" s="359"/>
      <c r="R2004" s="203"/>
      <c r="S2004" s="211"/>
      <c r="T2004" s="200"/>
      <c r="U2004" s="201"/>
    </row>
    <row r="2005" spans="1:21" ht="20.100000000000001" customHeight="1">
      <c r="A2005" s="190"/>
      <c r="B2005" s="191"/>
      <c r="C2005" s="191"/>
      <c r="D2005" s="192"/>
      <c r="E2005" s="191"/>
      <c r="F2005" s="202"/>
      <c r="G2005" s="190"/>
      <c r="H2005" s="191"/>
      <c r="I2005" s="191"/>
      <c r="J2005" s="194"/>
      <c r="K2005" s="194"/>
      <c r="L2005" s="191"/>
      <c r="M2005" s="195"/>
      <c r="N2005" s="190"/>
      <c r="O2005" s="191"/>
      <c r="P2005" s="196"/>
      <c r="Q2005" s="359"/>
      <c r="R2005" s="226"/>
      <c r="S2005" s="227"/>
      <c r="T2005" s="219"/>
      <c r="U2005" s="205"/>
    </row>
    <row r="2006" spans="1:21" ht="20.100000000000001" customHeight="1">
      <c r="A2006" s="191"/>
      <c r="B2006" s="191"/>
      <c r="C2006" s="191"/>
      <c r="D2006" s="192"/>
      <c r="E2006" s="191"/>
      <c r="F2006" s="202"/>
      <c r="G2006" s="190"/>
      <c r="H2006" s="191"/>
      <c r="I2006" s="191"/>
      <c r="J2006" s="194"/>
      <c r="K2006" s="194"/>
      <c r="L2006" s="191"/>
      <c r="M2006" s="195"/>
      <c r="N2006" s="190"/>
      <c r="O2006" s="191"/>
      <c r="P2006" s="196"/>
      <c r="Q2006" s="197"/>
      <c r="R2006" s="226"/>
      <c r="S2006" s="227"/>
      <c r="T2006" s="219"/>
      <c r="U2006" s="205"/>
    </row>
    <row r="2007" spans="1:21" ht="20.100000000000001" customHeight="1">
      <c r="A2007" s="190"/>
      <c r="B2007" s="191"/>
      <c r="C2007" s="240"/>
      <c r="D2007" s="192"/>
      <c r="E2007" s="191"/>
      <c r="F2007" s="202"/>
      <c r="G2007" s="190"/>
      <c r="H2007" s="191"/>
      <c r="I2007" s="191"/>
      <c r="J2007" s="194"/>
      <c r="K2007" s="194"/>
      <c r="L2007" s="191"/>
      <c r="M2007" s="195"/>
      <c r="N2007" s="190"/>
      <c r="O2007" s="191"/>
      <c r="P2007" s="273"/>
      <c r="Q2007" s="204"/>
      <c r="R2007" s="203"/>
      <c r="S2007" s="204"/>
      <c r="T2007" s="200"/>
      <c r="U2007" s="201"/>
    </row>
    <row r="2008" spans="1:21" ht="20.100000000000001" customHeight="1">
      <c r="A2008" s="191"/>
      <c r="B2008" s="191"/>
      <c r="C2008" s="191"/>
      <c r="D2008" s="192"/>
      <c r="E2008" s="191"/>
      <c r="F2008" s="202"/>
      <c r="G2008" s="190"/>
      <c r="H2008" s="191"/>
      <c r="I2008" s="191"/>
      <c r="J2008" s="194"/>
      <c r="K2008" s="194"/>
      <c r="L2008" s="191"/>
      <c r="M2008" s="195"/>
      <c r="N2008" s="190"/>
      <c r="O2008" s="191"/>
      <c r="P2008" s="273"/>
      <c r="Q2008" s="204"/>
      <c r="R2008" s="203"/>
      <c r="S2008" s="211"/>
      <c r="T2008" s="200"/>
      <c r="U2008" s="205"/>
    </row>
    <row r="2009" spans="1:21" ht="20.100000000000001" customHeight="1">
      <c r="A2009" s="190"/>
      <c r="B2009" s="191"/>
      <c r="C2009" s="191"/>
      <c r="D2009" s="192"/>
      <c r="E2009" s="191"/>
      <c r="F2009" s="202"/>
      <c r="G2009" s="190"/>
      <c r="H2009" s="191"/>
      <c r="I2009" s="191"/>
      <c r="J2009" s="194"/>
      <c r="K2009" s="194"/>
      <c r="L2009" s="191"/>
      <c r="M2009" s="195"/>
      <c r="N2009" s="190"/>
      <c r="O2009" s="191"/>
      <c r="P2009" s="213"/>
      <c r="Q2009" s="214"/>
      <c r="R2009" s="226"/>
      <c r="S2009" s="227"/>
      <c r="T2009" s="216"/>
      <c r="U2009" s="255"/>
    </row>
    <row r="2010" spans="1:21" ht="20.100000000000001" customHeight="1">
      <c r="A2010" s="191"/>
      <c r="B2010" s="191"/>
      <c r="C2010" s="191"/>
      <c r="D2010" s="192"/>
      <c r="E2010" s="191"/>
      <c r="F2010" s="202"/>
      <c r="G2010" s="190"/>
      <c r="H2010" s="191"/>
      <c r="I2010" s="191"/>
      <c r="J2010" s="194"/>
      <c r="K2010" s="194"/>
      <c r="L2010" s="191"/>
      <c r="M2010" s="195"/>
      <c r="N2010" s="190"/>
      <c r="O2010" s="191"/>
      <c r="P2010" s="196"/>
      <c r="Q2010" s="197"/>
      <c r="R2010" s="226"/>
      <c r="S2010" s="227"/>
      <c r="T2010" s="219"/>
      <c r="U2010" s="210"/>
    </row>
    <row r="2011" spans="1:21" ht="20.100000000000001" customHeight="1">
      <c r="A2011" s="190"/>
      <c r="B2011" s="191"/>
      <c r="C2011" s="191"/>
      <c r="D2011" s="192"/>
      <c r="E2011" s="191"/>
      <c r="F2011" s="202"/>
      <c r="G2011" s="190"/>
      <c r="H2011" s="191"/>
      <c r="I2011" s="191"/>
      <c r="J2011" s="194"/>
      <c r="K2011" s="194"/>
      <c r="L2011" s="191"/>
      <c r="M2011" s="195"/>
      <c r="N2011" s="190"/>
      <c r="O2011" s="191"/>
      <c r="P2011" s="213"/>
      <c r="Q2011" s="214"/>
      <c r="R2011" s="226"/>
      <c r="S2011" s="227"/>
      <c r="T2011" s="310"/>
      <c r="U2011" s="311"/>
    </row>
    <row r="2012" spans="1:21" ht="20.100000000000001" customHeight="1">
      <c r="A2012" s="191"/>
      <c r="B2012" s="191"/>
      <c r="C2012" s="191"/>
      <c r="D2012" s="192"/>
      <c r="E2012" s="191"/>
      <c r="F2012" s="202"/>
      <c r="G2012" s="190"/>
      <c r="H2012" s="191"/>
      <c r="I2012" s="191"/>
      <c r="J2012" s="194"/>
      <c r="K2012" s="194"/>
      <c r="L2012" s="191"/>
      <c r="M2012" s="195"/>
      <c r="N2012" s="190"/>
      <c r="O2012" s="191"/>
      <c r="P2012" s="196"/>
      <c r="Q2012" s="197"/>
      <c r="R2012" s="286"/>
      <c r="S2012" s="204"/>
      <c r="T2012" s="219"/>
      <c r="U2012" s="201"/>
    </row>
    <row r="2013" spans="1:21" ht="20.100000000000001" customHeight="1">
      <c r="A2013" s="190"/>
      <c r="B2013" s="191"/>
      <c r="C2013" s="191"/>
      <c r="D2013" s="192"/>
      <c r="E2013" s="191"/>
      <c r="F2013" s="202"/>
      <c r="G2013" s="190"/>
      <c r="H2013" s="191"/>
      <c r="I2013" s="191"/>
      <c r="J2013" s="194"/>
      <c r="K2013" s="194"/>
      <c r="L2013" s="191"/>
      <c r="M2013" s="195"/>
      <c r="N2013" s="190"/>
      <c r="O2013" s="191"/>
      <c r="P2013" s="213"/>
      <c r="Q2013" s="214"/>
      <c r="R2013" s="226"/>
      <c r="S2013" s="227"/>
      <c r="T2013" s="258"/>
      <c r="U2013" s="281"/>
    </row>
    <row r="2014" spans="1:21" ht="20.100000000000001" customHeight="1">
      <c r="A2014" s="191"/>
      <c r="B2014" s="191"/>
      <c r="C2014" s="191"/>
      <c r="D2014" s="192"/>
      <c r="E2014" s="191"/>
      <c r="F2014" s="202"/>
      <c r="G2014" s="190"/>
      <c r="H2014" s="191"/>
      <c r="I2014" s="191"/>
      <c r="J2014" s="194"/>
      <c r="K2014" s="194"/>
      <c r="L2014" s="191"/>
      <c r="M2014" s="195"/>
      <c r="N2014" s="190"/>
      <c r="O2014" s="191"/>
      <c r="P2014" s="196"/>
      <c r="Q2014" s="359"/>
      <c r="R2014" s="203"/>
      <c r="S2014" s="211"/>
      <c r="T2014" s="247"/>
      <c r="U2014" s="237"/>
    </row>
    <row r="2015" spans="1:21" ht="20.100000000000001" customHeight="1">
      <c r="A2015" s="190"/>
      <c r="B2015" s="191"/>
      <c r="C2015" s="191"/>
      <c r="D2015" s="192"/>
      <c r="E2015" s="191"/>
      <c r="F2015" s="202"/>
      <c r="G2015" s="190"/>
      <c r="H2015" s="191"/>
      <c r="I2015" s="191"/>
      <c r="J2015" s="194"/>
      <c r="K2015" s="194"/>
      <c r="L2015" s="191"/>
      <c r="M2015" s="195"/>
      <c r="N2015" s="190"/>
      <c r="O2015" s="191"/>
      <c r="P2015" s="196"/>
      <c r="Q2015" s="359"/>
      <c r="R2015" s="203"/>
      <c r="S2015" s="204"/>
      <c r="T2015" s="247"/>
      <c r="U2015" s="237"/>
    </row>
    <row r="2016" spans="1:21" ht="20.100000000000001" customHeight="1">
      <c r="A2016" s="191"/>
      <c r="B2016" s="191"/>
      <c r="C2016" s="191"/>
      <c r="D2016" s="192"/>
      <c r="E2016" s="191"/>
      <c r="F2016" s="202"/>
      <c r="G2016" s="190"/>
      <c r="H2016" s="191"/>
      <c r="I2016" s="191"/>
      <c r="J2016" s="194"/>
      <c r="K2016" s="194"/>
      <c r="L2016" s="191"/>
      <c r="M2016" s="195"/>
      <c r="N2016" s="190"/>
      <c r="O2016" s="191"/>
      <c r="P2016" s="196"/>
      <c r="Q2016" s="197"/>
      <c r="R2016" s="203"/>
      <c r="S2016" s="211"/>
      <c r="T2016" s="200"/>
      <c r="U2016" s="201"/>
    </row>
    <row r="2017" spans="1:21" ht="20.100000000000001" customHeight="1">
      <c r="A2017" s="190"/>
      <c r="B2017" s="191"/>
      <c r="C2017" s="240"/>
      <c r="D2017" s="192"/>
      <c r="E2017" s="191"/>
      <c r="F2017" s="193"/>
      <c r="G2017" s="190"/>
      <c r="H2017" s="191"/>
      <c r="I2017" s="191"/>
      <c r="J2017" s="194"/>
      <c r="K2017" s="194"/>
      <c r="L2017" s="191"/>
      <c r="M2017" s="195"/>
      <c r="N2017" s="190"/>
      <c r="O2017" s="191"/>
      <c r="P2017" s="196"/>
      <c r="Q2017" s="197"/>
      <c r="R2017" s="277"/>
      <c r="S2017" s="209"/>
      <c r="T2017" s="219"/>
      <c r="U2017" s="205"/>
    </row>
    <row r="2018" spans="1:21" ht="20.100000000000001" customHeight="1">
      <c r="A2018" s="191"/>
      <c r="B2018" s="191"/>
      <c r="C2018" s="191"/>
      <c r="D2018" s="192"/>
      <c r="E2018" s="191"/>
      <c r="F2018" s="202"/>
      <c r="G2018" s="190"/>
      <c r="H2018" s="191"/>
      <c r="I2018" s="191"/>
      <c r="J2018" s="194"/>
      <c r="K2018" s="194"/>
      <c r="L2018" s="191"/>
      <c r="M2018" s="195"/>
      <c r="N2018" s="190"/>
      <c r="O2018" s="191"/>
      <c r="P2018" s="213"/>
      <c r="Q2018" s="214"/>
      <c r="R2018" s="215"/>
      <c r="S2018" s="215"/>
      <c r="T2018" s="310"/>
      <c r="U2018" s="311"/>
    </row>
    <row r="2019" spans="1:21" ht="20.100000000000001" customHeight="1">
      <c r="A2019" s="190"/>
      <c r="B2019" s="191"/>
      <c r="C2019" s="191"/>
      <c r="D2019" s="192"/>
      <c r="E2019" s="191"/>
      <c r="F2019" s="202"/>
      <c r="G2019" s="190"/>
      <c r="H2019" s="191"/>
      <c r="I2019" s="191"/>
      <c r="J2019" s="194"/>
      <c r="K2019" s="194"/>
      <c r="L2019" s="191"/>
      <c r="M2019" s="195"/>
      <c r="N2019" s="190"/>
      <c r="O2019" s="191"/>
      <c r="P2019" s="196"/>
      <c r="Q2019" s="359"/>
      <c r="R2019" s="203"/>
      <c r="S2019" s="204"/>
      <c r="T2019" s="200"/>
      <c r="U2019" s="201"/>
    </row>
    <row r="2020" spans="1:21" ht="20.100000000000001" customHeight="1">
      <c r="A2020" s="191"/>
      <c r="B2020" s="191"/>
      <c r="C2020" s="191"/>
      <c r="D2020" s="192"/>
      <c r="E2020" s="191"/>
      <c r="F2020" s="193"/>
      <c r="G2020" s="190"/>
      <c r="H2020" s="191"/>
      <c r="I2020" s="191"/>
      <c r="J2020" s="194"/>
      <c r="K2020" s="194"/>
      <c r="L2020" s="191"/>
      <c r="M2020" s="195"/>
      <c r="N2020" s="190"/>
      <c r="O2020" s="191"/>
      <c r="P2020" s="196"/>
      <c r="Q2020" s="197"/>
      <c r="R2020" s="203"/>
      <c r="S2020" s="204"/>
      <c r="T2020" s="247"/>
      <c r="U2020" s="237"/>
    </row>
    <row r="2021" spans="1:21" ht="20.100000000000001" customHeight="1">
      <c r="A2021" s="190"/>
      <c r="B2021" s="191"/>
      <c r="C2021" s="191"/>
      <c r="D2021" s="192"/>
      <c r="E2021" s="191"/>
      <c r="F2021" s="193"/>
      <c r="G2021" s="190"/>
      <c r="H2021" s="191"/>
      <c r="I2021" s="191"/>
      <c r="J2021" s="194"/>
      <c r="K2021" s="194"/>
      <c r="L2021" s="191"/>
      <c r="M2021" s="195"/>
      <c r="N2021" s="190"/>
      <c r="O2021" s="191"/>
      <c r="P2021" s="196"/>
      <c r="Q2021" s="197"/>
      <c r="R2021" s="203"/>
      <c r="S2021" s="211"/>
      <c r="T2021" s="200"/>
      <c r="U2021" s="205"/>
    </row>
    <row r="2022" spans="1:21" ht="20.100000000000001" customHeight="1">
      <c r="A2022" s="191"/>
      <c r="B2022" s="190"/>
      <c r="C2022" s="190"/>
      <c r="D2022" s="228"/>
      <c r="E2022" s="190"/>
      <c r="F2022" s="229"/>
      <c r="G2022" s="190"/>
      <c r="H2022" s="190"/>
      <c r="I2022" s="191"/>
      <c r="J2022" s="230"/>
      <c r="K2022" s="194"/>
      <c r="L2022" s="191"/>
      <c r="M2022" s="231"/>
      <c r="N2022" s="190"/>
      <c r="O2022" s="191"/>
      <c r="P2022" s="213"/>
      <c r="Q2022" s="214"/>
      <c r="R2022" s="206"/>
      <c r="S2022" s="207"/>
      <c r="T2022" s="200"/>
      <c r="U2022" s="201"/>
    </row>
    <row r="2023" spans="1:21" ht="20.100000000000001" customHeight="1">
      <c r="A2023" s="190"/>
      <c r="B2023" s="190"/>
      <c r="C2023" s="190"/>
      <c r="D2023" s="228"/>
      <c r="E2023" s="190"/>
      <c r="F2023" s="229"/>
      <c r="G2023" s="190"/>
      <c r="H2023" s="190"/>
      <c r="I2023" s="191"/>
      <c r="J2023" s="230"/>
      <c r="K2023" s="194"/>
      <c r="L2023" s="191"/>
      <c r="M2023" s="231"/>
      <c r="N2023" s="190"/>
      <c r="O2023" s="191"/>
      <c r="P2023" s="196"/>
      <c r="Q2023" s="359"/>
      <c r="R2023" s="263"/>
      <c r="S2023" s="261"/>
      <c r="T2023" s="200"/>
      <c r="U2023" s="201"/>
    </row>
    <row r="2024" spans="1:21" ht="20.100000000000001" customHeight="1">
      <c r="A2024" s="191"/>
      <c r="B2024" s="191"/>
      <c r="C2024" s="191"/>
      <c r="D2024" s="192"/>
      <c r="E2024" s="191"/>
      <c r="F2024" s="202"/>
      <c r="G2024" s="190"/>
      <c r="H2024" s="191"/>
      <c r="I2024" s="191"/>
      <c r="J2024" s="194"/>
      <c r="K2024" s="194"/>
      <c r="L2024" s="191"/>
      <c r="M2024" s="195"/>
      <c r="N2024" s="190"/>
      <c r="O2024" s="191"/>
      <c r="P2024" s="196"/>
      <c r="Q2024" s="197"/>
      <c r="R2024" s="208"/>
      <c r="S2024" s="209"/>
      <c r="T2024" s="200"/>
      <c r="U2024" s="210"/>
    </row>
    <row r="2025" spans="1:21" ht="20.100000000000001" customHeight="1">
      <c r="A2025" s="190"/>
      <c r="B2025" s="191"/>
      <c r="C2025" s="191"/>
      <c r="D2025" s="192"/>
      <c r="E2025" s="191"/>
      <c r="F2025" s="202"/>
      <c r="G2025" s="190"/>
      <c r="H2025" s="191"/>
      <c r="I2025" s="191"/>
      <c r="J2025" s="194"/>
      <c r="K2025" s="194"/>
      <c r="L2025" s="191"/>
      <c r="M2025" s="195"/>
      <c r="N2025" s="190"/>
      <c r="O2025" s="191"/>
      <c r="P2025" s="213"/>
      <c r="Q2025" s="214"/>
      <c r="R2025" s="244"/>
      <c r="S2025" s="245"/>
      <c r="T2025" s="233"/>
      <c r="U2025" s="262"/>
    </row>
    <row r="2026" spans="1:21" ht="20.100000000000001" customHeight="1">
      <c r="A2026" s="191"/>
      <c r="B2026" s="191"/>
      <c r="C2026" s="191"/>
      <c r="D2026" s="192"/>
      <c r="E2026" s="191"/>
      <c r="F2026" s="202"/>
      <c r="G2026" s="190"/>
      <c r="H2026" s="191"/>
      <c r="I2026" s="191"/>
      <c r="J2026" s="194"/>
      <c r="K2026" s="194"/>
      <c r="L2026" s="191"/>
      <c r="M2026" s="195"/>
      <c r="N2026" s="190"/>
      <c r="O2026" s="191"/>
      <c r="P2026" s="196"/>
      <c r="Q2026" s="197"/>
      <c r="R2026" s="203"/>
      <c r="S2026" s="204"/>
      <c r="T2026" s="200"/>
      <c r="U2026" s="205"/>
    </row>
    <row r="2027" spans="1:21" ht="20.100000000000001" customHeight="1">
      <c r="A2027" s="190"/>
      <c r="B2027" s="191"/>
      <c r="C2027" s="191"/>
      <c r="D2027" s="192"/>
      <c r="E2027" s="191"/>
      <c r="F2027" s="202"/>
      <c r="G2027" s="190"/>
      <c r="H2027" s="191"/>
      <c r="I2027" s="191"/>
      <c r="J2027" s="194"/>
      <c r="K2027" s="194"/>
      <c r="L2027" s="191"/>
      <c r="M2027" s="195"/>
      <c r="N2027" s="190"/>
      <c r="O2027" s="191"/>
      <c r="P2027" s="213"/>
      <c r="Q2027" s="214"/>
      <c r="R2027" s="215"/>
      <c r="S2027" s="215"/>
      <c r="T2027" s="216"/>
      <c r="U2027" s="217"/>
    </row>
    <row r="2028" spans="1:21" ht="20.100000000000001" customHeight="1">
      <c r="A2028" s="191"/>
      <c r="B2028" s="191"/>
      <c r="C2028" s="191"/>
      <c r="D2028" s="192"/>
      <c r="E2028" s="191"/>
      <c r="F2028" s="193"/>
      <c r="G2028" s="190"/>
      <c r="H2028" s="191"/>
      <c r="I2028" s="191"/>
      <c r="J2028" s="194"/>
      <c r="K2028" s="194"/>
      <c r="L2028" s="191"/>
      <c r="M2028" s="195"/>
      <c r="N2028" s="190"/>
      <c r="O2028" s="191"/>
      <c r="P2028" s="213"/>
      <c r="Q2028" s="214"/>
      <c r="R2028" s="206"/>
      <c r="S2028" s="207"/>
      <c r="T2028" s="200"/>
      <c r="U2028" s="205"/>
    </row>
    <row r="2029" spans="1:21" ht="20.100000000000001" customHeight="1">
      <c r="A2029" s="190"/>
      <c r="B2029" s="191"/>
      <c r="C2029" s="191"/>
      <c r="D2029" s="192"/>
      <c r="E2029" s="191"/>
      <c r="F2029" s="202"/>
      <c r="G2029" s="190"/>
      <c r="H2029" s="191"/>
      <c r="I2029" s="191"/>
      <c r="J2029" s="194"/>
      <c r="K2029" s="194"/>
      <c r="L2029" s="191"/>
      <c r="M2029" s="195"/>
      <c r="N2029" s="190"/>
      <c r="O2029" s="191"/>
      <c r="P2029" s="273"/>
      <c r="Q2029" s="199"/>
      <c r="R2029" s="203"/>
      <c r="S2029" s="211"/>
      <c r="T2029" s="247"/>
      <c r="U2029" s="293"/>
    </row>
    <row r="2030" spans="1:21" ht="20.100000000000001" customHeight="1">
      <c r="A2030" s="191"/>
      <c r="B2030" s="191"/>
      <c r="C2030" s="191"/>
      <c r="D2030" s="192"/>
      <c r="E2030" s="191"/>
      <c r="F2030" s="202"/>
      <c r="G2030" s="190"/>
      <c r="H2030" s="191"/>
      <c r="I2030" s="191"/>
      <c r="J2030" s="194"/>
      <c r="K2030" s="194"/>
      <c r="L2030" s="191"/>
      <c r="M2030" s="195"/>
      <c r="N2030" s="190"/>
      <c r="O2030" s="191"/>
      <c r="P2030" s="213"/>
      <c r="Q2030" s="214"/>
      <c r="R2030" s="267"/>
      <c r="S2030" s="227"/>
      <c r="T2030" s="268"/>
      <c r="U2030" s="269"/>
    </row>
    <row r="2031" spans="1:21" ht="20.100000000000001" customHeight="1">
      <c r="A2031" s="190"/>
      <c r="B2031" s="191"/>
      <c r="C2031" s="191"/>
      <c r="D2031" s="192"/>
      <c r="E2031" s="191"/>
      <c r="F2031" s="202"/>
      <c r="G2031" s="190"/>
      <c r="H2031" s="191"/>
      <c r="I2031" s="191"/>
      <c r="J2031" s="194"/>
      <c r="K2031" s="194"/>
      <c r="L2031" s="191"/>
      <c r="M2031" s="195"/>
      <c r="N2031" s="190"/>
      <c r="O2031" s="191"/>
      <c r="P2031" s="196"/>
      <c r="Q2031" s="197"/>
      <c r="R2031" s="226"/>
      <c r="S2031" s="227"/>
      <c r="T2031" s="219"/>
      <c r="U2031" s="205"/>
    </row>
    <row r="2032" spans="1:21" ht="20.100000000000001" customHeight="1">
      <c r="A2032" s="191"/>
      <c r="B2032" s="191"/>
      <c r="C2032" s="191"/>
      <c r="D2032" s="192"/>
      <c r="E2032" s="191"/>
      <c r="F2032" s="202"/>
      <c r="G2032" s="190"/>
      <c r="H2032" s="191"/>
      <c r="I2032" s="191"/>
      <c r="J2032" s="194"/>
      <c r="K2032" s="194"/>
      <c r="L2032" s="191"/>
      <c r="M2032" s="195"/>
      <c r="N2032" s="190"/>
      <c r="O2032" s="191"/>
      <c r="P2032" s="196"/>
      <c r="Q2032" s="359"/>
      <c r="R2032" s="203"/>
      <c r="S2032" s="211"/>
      <c r="T2032" s="247"/>
      <c r="U2032" s="237"/>
    </row>
    <row r="2033" spans="1:21" ht="20.100000000000001" customHeight="1">
      <c r="A2033" s="190"/>
      <c r="B2033" s="191"/>
      <c r="C2033" s="191"/>
      <c r="D2033" s="192"/>
      <c r="E2033" s="191"/>
      <c r="F2033" s="202"/>
      <c r="G2033" s="190"/>
      <c r="H2033" s="191"/>
      <c r="I2033" s="191"/>
      <c r="J2033" s="194"/>
      <c r="K2033" s="194"/>
      <c r="L2033" s="191"/>
      <c r="M2033" s="195"/>
      <c r="N2033" s="190"/>
      <c r="O2033" s="191"/>
      <c r="P2033" s="213"/>
      <c r="Q2033" s="214"/>
      <c r="R2033" s="203"/>
      <c r="S2033" s="211"/>
      <c r="T2033" s="200"/>
      <c r="U2033" s="201"/>
    </row>
    <row r="2034" spans="1:21" ht="20.100000000000001" customHeight="1">
      <c r="A2034" s="191"/>
      <c r="B2034" s="191"/>
      <c r="C2034" s="240"/>
      <c r="D2034" s="192"/>
      <c r="E2034" s="191"/>
      <c r="F2034" s="193"/>
      <c r="G2034" s="190"/>
      <c r="H2034" s="191"/>
      <c r="I2034" s="191"/>
      <c r="J2034" s="194"/>
      <c r="K2034" s="194"/>
      <c r="L2034" s="191"/>
      <c r="M2034" s="195"/>
      <c r="N2034" s="190"/>
      <c r="O2034" s="191"/>
      <c r="P2034" s="196"/>
      <c r="Q2034" s="197"/>
      <c r="R2034" s="203"/>
      <c r="S2034" s="211"/>
      <c r="T2034" s="200"/>
      <c r="U2034" s="201"/>
    </row>
    <row r="2035" spans="1:21" ht="20.100000000000001" customHeight="1">
      <c r="A2035" s="190"/>
      <c r="B2035" s="191"/>
      <c r="C2035" s="191"/>
      <c r="D2035" s="192"/>
      <c r="E2035" s="191"/>
      <c r="F2035" s="193"/>
      <c r="G2035" s="190"/>
      <c r="H2035" s="191"/>
      <c r="I2035" s="191"/>
      <c r="J2035" s="194"/>
      <c r="K2035" s="194"/>
      <c r="L2035" s="191"/>
      <c r="M2035" s="195"/>
      <c r="N2035" s="190"/>
      <c r="O2035" s="191"/>
      <c r="P2035" s="196"/>
      <c r="Q2035" s="197"/>
      <c r="R2035" s="208"/>
      <c r="S2035" s="209"/>
      <c r="T2035" s="200"/>
      <c r="U2035" s="210"/>
    </row>
    <row r="2036" spans="1:21" ht="20.100000000000001" customHeight="1">
      <c r="A2036" s="191"/>
      <c r="B2036" s="191"/>
      <c r="C2036" s="191"/>
      <c r="D2036" s="192"/>
      <c r="E2036" s="191"/>
      <c r="F2036" s="202"/>
      <c r="G2036" s="190"/>
      <c r="H2036" s="191"/>
      <c r="I2036" s="191"/>
      <c r="J2036" s="194"/>
      <c r="K2036" s="194"/>
      <c r="L2036" s="191"/>
      <c r="M2036" s="195"/>
      <c r="N2036" s="190"/>
      <c r="O2036" s="191"/>
      <c r="P2036" s="196"/>
      <c r="Q2036" s="197"/>
      <c r="R2036" s="215"/>
      <c r="S2036" s="215"/>
      <c r="T2036" s="241"/>
      <c r="U2036" s="242"/>
    </row>
    <row r="2037" spans="1:21" ht="20.100000000000001" customHeight="1">
      <c r="A2037" s="190"/>
      <c r="B2037" s="191"/>
      <c r="C2037" s="191"/>
      <c r="D2037" s="192"/>
      <c r="E2037" s="191"/>
      <c r="F2037" s="202"/>
      <c r="G2037" s="190"/>
      <c r="H2037" s="191"/>
      <c r="I2037" s="191"/>
      <c r="J2037" s="194"/>
      <c r="K2037" s="194"/>
      <c r="L2037" s="191"/>
      <c r="M2037" s="195"/>
      <c r="N2037" s="190"/>
      <c r="O2037" s="191"/>
      <c r="P2037" s="196"/>
      <c r="Q2037" s="359"/>
      <c r="R2037" s="263"/>
      <c r="S2037" s="261"/>
      <c r="T2037" s="318"/>
      <c r="U2037" s="234"/>
    </row>
    <row r="2038" spans="1:21" ht="20.100000000000001" customHeight="1">
      <c r="A2038" s="191"/>
      <c r="B2038" s="191"/>
      <c r="C2038" s="191"/>
      <c r="D2038" s="192"/>
      <c r="E2038" s="191"/>
      <c r="F2038" s="202"/>
      <c r="G2038" s="190"/>
      <c r="H2038" s="191"/>
      <c r="I2038" s="191"/>
      <c r="J2038" s="194"/>
      <c r="K2038" s="194"/>
      <c r="L2038" s="191"/>
      <c r="M2038" s="195"/>
      <c r="N2038" s="190"/>
      <c r="O2038" s="191"/>
      <c r="P2038" s="196"/>
      <c r="Q2038" s="197"/>
      <c r="R2038" s="244"/>
      <c r="S2038" s="280"/>
      <c r="T2038" s="233"/>
      <c r="U2038" s="281"/>
    </row>
    <row r="2039" spans="1:21" ht="20.100000000000001" customHeight="1">
      <c r="A2039" s="190"/>
      <c r="B2039" s="191"/>
      <c r="C2039" s="191"/>
      <c r="D2039" s="192"/>
      <c r="E2039" s="191"/>
      <c r="F2039" s="202"/>
      <c r="G2039" s="190"/>
      <c r="H2039" s="191"/>
      <c r="I2039" s="191"/>
      <c r="J2039" s="194"/>
      <c r="K2039" s="194"/>
      <c r="L2039" s="191"/>
      <c r="M2039" s="195"/>
      <c r="N2039" s="190"/>
      <c r="O2039" s="191"/>
      <c r="P2039" s="213"/>
      <c r="Q2039" s="361"/>
      <c r="R2039" s="215"/>
      <c r="S2039" s="215"/>
      <c r="T2039" s="216"/>
      <c r="U2039" s="217"/>
    </row>
    <row r="2040" spans="1:21" ht="20.100000000000001" customHeight="1">
      <c r="A2040" s="191"/>
      <c r="B2040" s="191"/>
      <c r="C2040" s="191"/>
      <c r="D2040" s="192"/>
      <c r="E2040" s="191"/>
      <c r="F2040" s="202"/>
      <c r="G2040" s="190"/>
      <c r="H2040" s="191"/>
      <c r="I2040" s="191"/>
      <c r="J2040" s="194"/>
      <c r="K2040" s="194"/>
      <c r="L2040" s="191"/>
      <c r="M2040" s="195"/>
      <c r="N2040" s="190"/>
      <c r="O2040" s="191"/>
      <c r="P2040" s="213"/>
      <c r="Q2040" s="214"/>
      <c r="R2040" s="215"/>
      <c r="S2040" s="215"/>
      <c r="T2040" s="216"/>
      <c r="U2040" s="217"/>
    </row>
    <row r="2041" spans="1:21" ht="20.100000000000001" customHeight="1">
      <c r="A2041" s="190"/>
      <c r="B2041" s="191"/>
      <c r="C2041" s="191"/>
      <c r="D2041" s="192"/>
      <c r="E2041" s="191"/>
      <c r="F2041" s="202"/>
      <c r="G2041" s="190"/>
      <c r="H2041" s="191"/>
      <c r="I2041" s="191"/>
      <c r="J2041" s="194"/>
      <c r="K2041" s="194"/>
      <c r="L2041" s="191"/>
      <c r="M2041" s="195"/>
      <c r="N2041" s="190"/>
      <c r="O2041" s="191"/>
      <c r="P2041" s="196"/>
      <c r="Q2041" s="197"/>
      <c r="R2041" s="203"/>
      <c r="S2041" s="204"/>
      <c r="T2041" s="247"/>
      <c r="U2041" s="293"/>
    </row>
    <row r="2042" spans="1:21" ht="20.100000000000001" customHeight="1">
      <c r="A2042" s="191"/>
      <c r="B2042" s="191"/>
      <c r="C2042" s="191"/>
      <c r="D2042" s="192"/>
      <c r="E2042" s="191"/>
      <c r="F2042" s="202"/>
      <c r="G2042" s="190"/>
      <c r="H2042" s="191"/>
      <c r="I2042" s="191"/>
      <c r="J2042" s="194"/>
      <c r="K2042" s="194"/>
      <c r="L2042" s="191"/>
      <c r="M2042" s="195"/>
      <c r="N2042" s="190"/>
      <c r="O2042" s="191"/>
      <c r="P2042" s="196"/>
      <c r="Q2042" s="359"/>
      <c r="R2042" s="226"/>
      <c r="S2042" s="227"/>
      <c r="T2042" s="296"/>
      <c r="U2042" s="237"/>
    </row>
    <row r="2043" spans="1:21" ht="20.100000000000001" customHeight="1">
      <c r="A2043" s="190"/>
      <c r="B2043" s="191"/>
      <c r="C2043" s="191"/>
      <c r="D2043" s="192"/>
      <c r="E2043" s="191"/>
      <c r="F2043" s="202"/>
      <c r="G2043" s="190"/>
      <c r="H2043" s="191"/>
      <c r="I2043" s="191"/>
      <c r="J2043" s="194"/>
      <c r="K2043" s="194"/>
      <c r="L2043" s="191"/>
      <c r="M2043" s="195"/>
      <c r="N2043" s="190"/>
      <c r="O2043" s="191"/>
      <c r="P2043" s="213"/>
      <c r="Q2043" s="214"/>
      <c r="R2043" s="215"/>
      <c r="S2043" s="215"/>
      <c r="T2043" s="216"/>
      <c r="U2043" s="217"/>
    </row>
    <row r="2044" spans="1:21" ht="20.100000000000001" customHeight="1">
      <c r="A2044" s="191"/>
      <c r="B2044" s="191"/>
      <c r="C2044" s="240"/>
      <c r="D2044" s="192"/>
      <c r="E2044" s="191"/>
      <c r="F2044" s="202"/>
      <c r="G2044" s="190"/>
      <c r="H2044" s="191"/>
      <c r="I2044" s="191"/>
      <c r="J2044" s="194"/>
      <c r="K2044" s="194"/>
      <c r="L2044" s="191"/>
      <c r="M2044" s="195"/>
      <c r="N2044" s="190"/>
      <c r="O2044" s="191"/>
      <c r="P2044" s="213"/>
      <c r="Q2044" s="214"/>
      <c r="R2044" s="215"/>
      <c r="S2044" s="215"/>
      <c r="T2044" s="296"/>
      <c r="U2044" s="220"/>
    </row>
    <row r="2045" spans="1:21" ht="20.100000000000001" customHeight="1">
      <c r="A2045" s="190"/>
      <c r="B2045" s="191"/>
      <c r="C2045" s="191"/>
      <c r="D2045" s="192"/>
      <c r="E2045" s="191"/>
      <c r="F2045" s="202"/>
      <c r="G2045" s="190"/>
      <c r="H2045" s="191"/>
      <c r="I2045" s="191"/>
      <c r="J2045" s="194"/>
      <c r="K2045" s="194"/>
      <c r="L2045" s="191"/>
      <c r="M2045" s="195"/>
      <c r="N2045" s="190"/>
      <c r="O2045" s="191"/>
      <c r="P2045" s="213"/>
      <c r="Q2045" s="214"/>
      <c r="R2045" s="215"/>
      <c r="S2045" s="215"/>
      <c r="T2045" s="310"/>
      <c r="U2045" s="311"/>
    </row>
    <row r="2046" spans="1:21" ht="20.100000000000001" customHeight="1">
      <c r="A2046" s="191"/>
      <c r="B2046" s="191"/>
      <c r="C2046" s="191"/>
      <c r="D2046" s="192"/>
      <c r="E2046" s="191"/>
      <c r="F2046" s="202"/>
      <c r="G2046" s="190"/>
      <c r="H2046" s="191"/>
      <c r="I2046" s="191"/>
      <c r="J2046" s="194"/>
      <c r="K2046" s="194"/>
      <c r="L2046" s="191"/>
      <c r="M2046" s="195"/>
      <c r="N2046" s="190"/>
      <c r="O2046" s="191"/>
      <c r="P2046" s="213"/>
      <c r="Q2046" s="214"/>
      <c r="R2046" s="215"/>
      <c r="S2046" s="215"/>
      <c r="T2046" s="216"/>
      <c r="U2046" s="217"/>
    </row>
    <row r="2047" spans="1:21" ht="20.100000000000001" customHeight="1">
      <c r="A2047" s="190"/>
      <c r="B2047" s="191"/>
      <c r="C2047" s="191"/>
      <c r="D2047" s="192"/>
      <c r="E2047" s="191"/>
      <c r="F2047" s="202"/>
      <c r="G2047" s="190"/>
      <c r="H2047" s="191"/>
      <c r="I2047" s="191"/>
      <c r="J2047" s="194"/>
      <c r="K2047" s="194"/>
      <c r="L2047" s="191"/>
      <c r="M2047" s="195"/>
      <c r="N2047" s="190"/>
      <c r="O2047" s="191"/>
      <c r="P2047" s="196"/>
      <c r="Q2047" s="197"/>
      <c r="R2047" s="208"/>
      <c r="S2047" s="209"/>
      <c r="T2047" s="200"/>
      <c r="U2047" s="201"/>
    </row>
    <row r="2048" spans="1:21" ht="20.100000000000001" customHeight="1">
      <c r="A2048" s="191"/>
      <c r="B2048" s="191"/>
      <c r="C2048" s="191"/>
      <c r="D2048" s="192"/>
      <c r="E2048" s="191"/>
      <c r="F2048" s="202"/>
      <c r="G2048" s="190"/>
      <c r="H2048" s="191"/>
      <c r="I2048" s="191"/>
      <c r="J2048" s="194"/>
      <c r="K2048" s="194"/>
      <c r="L2048" s="191"/>
      <c r="M2048" s="195"/>
      <c r="N2048" s="190"/>
      <c r="O2048" s="191"/>
      <c r="P2048" s="196"/>
      <c r="Q2048" s="197"/>
      <c r="R2048" s="226"/>
      <c r="S2048" s="227"/>
      <c r="T2048" s="219"/>
      <c r="U2048" s="221"/>
    </row>
    <row r="2049" spans="1:21" ht="20.100000000000001" customHeight="1">
      <c r="A2049" s="190"/>
      <c r="B2049" s="191"/>
      <c r="C2049" s="191"/>
      <c r="D2049" s="192"/>
      <c r="E2049" s="191"/>
      <c r="F2049" s="202"/>
      <c r="G2049" s="190"/>
      <c r="H2049" s="191"/>
      <c r="I2049" s="191"/>
      <c r="J2049" s="194"/>
      <c r="K2049" s="194"/>
      <c r="L2049" s="191"/>
      <c r="M2049" s="195"/>
      <c r="N2049" s="190"/>
      <c r="O2049" s="191"/>
      <c r="P2049" s="196"/>
      <c r="Q2049" s="197"/>
      <c r="R2049" s="203"/>
      <c r="S2049" s="211"/>
      <c r="T2049" s="247"/>
      <c r="U2049" s="289"/>
    </row>
    <row r="2050" spans="1:21" ht="20.100000000000001" customHeight="1">
      <c r="A2050" s="191"/>
      <c r="B2050" s="191"/>
      <c r="C2050" s="191"/>
      <c r="D2050" s="192"/>
      <c r="E2050" s="191"/>
      <c r="F2050" s="193"/>
      <c r="G2050" s="190"/>
      <c r="H2050" s="191"/>
      <c r="I2050" s="191"/>
      <c r="J2050" s="194"/>
      <c r="K2050" s="194"/>
      <c r="L2050" s="191"/>
      <c r="M2050" s="195"/>
      <c r="N2050" s="190"/>
      <c r="O2050" s="191"/>
      <c r="P2050" s="196"/>
      <c r="Q2050" s="197"/>
      <c r="R2050" s="263"/>
      <c r="S2050" s="261"/>
      <c r="T2050" s="233"/>
      <c r="U2050" s="284"/>
    </row>
    <row r="2051" spans="1:21" ht="20.100000000000001" customHeight="1">
      <c r="A2051" s="190"/>
      <c r="B2051" s="191"/>
      <c r="C2051" s="191"/>
      <c r="D2051" s="192"/>
      <c r="E2051" s="191"/>
      <c r="F2051" s="202"/>
      <c r="G2051" s="190"/>
      <c r="H2051" s="191"/>
      <c r="I2051" s="191"/>
      <c r="J2051" s="194"/>
      <c r="K2051" s="194"/>
      <c r="L2051" s="191"/>
      <c r="M2051" s="195"/>
      <c r="N2051" s="190"/>
      <c r="O2051" s="191"/>
      <c r="P2051" s="196"/>
      <c r="Q2051" s="197"/>
      <c r="R2051" s="226"/>
      <c r="S2051" s="227"/>
      <c r="T2051" s="219"/>
      <c r="U2051" s="201"/>
    </row>
    <row r="2052" spans="1:21" ht="20.100000000000001" customHeight="1">
      <c r="A2052" s="191"/>
      <c r="B2052" s="191"/>
      <c r="C2052" s="240"/>
      <c r="D2052" s="192"/>
      <c r="E2052" s="191"/>
      <c r="F2052" s="202"/>
      <c r="G2052" s="190"/>
      <c r="H2052" s="191"/>
      <c r="I2052" s="191"/>
      <c r="J2052" s="194"/>
      <c r="K2052" s="194"/>
      <c r="L2052" s="191"/>
      <c r="M2052" s="195"/>
      <c r="N2052" s="190"/>
      <c r="O2052" s="191"/>
      <c r="P2052" s="196"/>
      <c r="Q2052" s="197"/>
      <c r="R2052" s="226"/>
      <c r="S2052" s="227"/>
      <c r="T2052" s="296"/>
      <c r="U2052" s="237"/>
    </row>
    <row r="2053" spans="1:21" ht="20.100000000000001" customHeight="1">
      <c r="A2053" s="190"/>
      <c r="B2053" s="191"/>
      <c r="C2053" s="191"/>
      <c r="D2053" s="192"/>
      <c r="E2053" s="191"/>
      <c r="F2053" s="202"/>
      <c r="G2053" s="190"/>
      <c r="H2053" s="191"/>
      <c r="I2053" s="191"/>
      <c r="J2053" s="194"/>
      <c r="K2053" s="194"/>
      <c r="L2053" s="191"/>
      <c r="M2053" s="195"/>
      <c r="N2053" s="190"/>
      <c r="O2053" s="191"/>
      <c r="P2053" s="196"/>
      <c r="Q2053" s="359"/>
      <c r="R2053" s="203"/>
      <c r="S2053" s="211"/>
      <c r="T2053" s="247"/>
      <c r="U2053" s="293"/>
    </row>
    <row r="2054" spans="1:21" ht="20.100000000000001" customHeight="1">
      <c r="A2054" s="191"/>
      <c r="B2054" s="191"/>
      <c r="C2054" s="191"/>
      <c r="D2054" s="192"/>
      <c r="E2054" s="191"/>
      <c r="F2054" s="193"/>
      <c r="G2054" s="190"/>
      <c r="H2054" s="191"/>
      <c r="I2054" s="191"/>
      <c r="J2054" s="194"/>
      <c r="K2054" s="194"/>
      <c r="L2054" s="191"/>
      <c r="M2054" s="195"/>
      <c r="N2054" s="190"/>
      <c r="O2054" s="191"/>
      <c r="P2054" s="196"/>
      <c r="Q2054" s="359"/>
      <c r="R2054" s="203"/>
      <c r="S2054" s="204"/>
      <c r="T2054" s="200"/>
      <c r="U2054" s="201"/>
    </row>
    <row r="2055" spans="1:21" ht="20.100000000000001" customHeight="1">
      <c r="A2055" s="190"/>
      <c r="B2055" s="191"/>
      <c r="C2055" s="191"/>
      <c r="D2055" s="192"/>
      <c r="E2055" s="191"/>
      <c r="F2055" s="202"/>
      <c r="G2055" s="190"/>
      <c r="H2055" s="191"/>
      <c r="I2055" s="191"/>
      <c r="J2055" s="194"/>
      <c r="K2055" s="194"/>
      <c r="L2055" s="191"/>
      <c r="M2055" s="195"/>
      <c r="N2055" s="190"/>
      <c r="O2055" s="191"/>
      <c r="P2055" s="196"/>
      <c r="Q2055" s="359"/>
      <c r="R2055" s="206"/>
      <c r="S2055" s="207"/>
      <c r="T2055" s="200"/>
      <c r="U2055" s="205"/>
    </row>
    <row r="2056" spans="1:21" ht="20.100000000000001" customHeight="1">
      <c r="A2056" s="191"/>
      <c r="B2056" s="191"/>
      <c r="C2056" s="191"/>
      <c r="D2056" s="192"/>
      <c r="E2056" s="191"/>
      <c r="F2056" s="193"/>
      <c r="G2056" s="190"/>
      <c r="H2056" s="191"/>
      <c r="I2056" s="191"/>
      <c r="J2056" s="194"/>
      <c r="K2056" s="194"/>
      <c r="L2056" s="191"/>
      <c r="M2056" s="195"/>
      <c r="N2056" s="190"/>
      <c r="O2056" s="191"/>
      <c r="P2056" s="196"/>
      <c r="Q2056" s="197"/>
      <c r="R2056" s="203"/>
      <c r="S2056" s="211"/>
      <c r="T2056" s="200"/>
      <c r="U2056" s="210"/>
    </row>
    <row r="2057" spans="1:21" ht="20.100000000000001" customHeight="1">
      <c r="A2057" s="190"/>
      <c r="B2057" s="191"/>
      <c r="C2057" s="191"/>
      <c r="D2057" s="192"/>
      <c r="E2057" s="191"/>
      <c r="F2057" s="193"/>
      <c r="G2057" s="190"/>
      <c r="H2057" s="191"/>
      <c r="I2057" s="191"/>
      <c r="J2057" s="194"/>
      <c r="K2057" s="194"/>
      <c r="L2057" s="191"/>
      <c r="M2057" s="195"/>
      <c r="N2057" s="190"/>
      <c r="O2057" s="191"/>
      <c r="P2057" s="196"/>
      <c r="Q2057" s="197"/>
      <c r="R2057" s="208"/>
      <c r="S2057" s="209"/>
      <c r="T2057" s="200"/>
      <c r="U2057" s="205"/>
    </row>
    <row r="2058" spans="1:21" ht="20.100000000000001" customHeight="1">
      <c r="A2058" s="191"/>
      <c r="B2058" s="191"/>
      <c r="C2058" s="191"/>
      <c r="D2058" s="192"/>
      <c r="E2058" s="191"/>
      <c r="F2058" s="202"/>
      <c r="G2058" s="190"/>
      <c r="H2058" s="191"/>
      <c r="I2058" s="191"/>
      <c r="J2058" s="194"/>
      <c r="K2058" s="194"/>
      <c r="L2058" s="191"/>
      <c r="M2058" s="195"/>
      <c r="N2058" s="190"/>
      <c r="O2058" s="191"/>
      <c r="P2058" s="196"/>
      <c r="Q2058" s="197"/>
      <c r="R2058" s="226"/>
      <c r="S2058" s="227"/>
      <c r="T2058" s="219"/>
      <c r="U2058" s="201"/>
    </row>
    <row r="2059" spans="1:21" ht="20.100000000000001" customHeight="1">
      <c r="A2059" s="190"/>
      <c r="B2059" s="191"/>
      <c r="C2059" s="191"/>
      <c r="D2059" s="192"/>
      <c r="E2059" s="191"/>
      <c r="F2059" s="202"/>
      <c r="G2059" s="190"/>
      <c r="H2059" s="191"/>
      <c r="I2059" s="191"/>
      <c r="J2059" s="194"/>
      <c r="K2059" s="194"/>
      <c r="L2059" s="191"/>
      <c r="M2059" s="195"/>
      <c r="N2059" s="190"/>
      <c r="O2059" s="191"/>
      <c r="P2059" s="196"/>
      <c r="Q2059" s="197"/>
      <c r="R2059" s="226"/>
      <c r="S2059" s="227"/>
      <c r="T2059" s="219"/>
      <c r="U2059" s="201"/>
    </row>
    <row r="2060" spans="1:21" ht="20.100000000000001" customHeight="1">
      <c r="A2060" s="191"/>
      <c r="B2060" s="191"/>
      <c r="C2060" s="191"/>
      <c r="D2060" s="192"/>
      <c r="E2060" s="191"/>
      <c r="F2060" s="202"/>
      <c r="G2060" s="190"/>
      <c r="H2060" s="191"/>
      <c r="I2060" s="191"/>
      <c r="J2060" s="194"/>
      <c r="K2060" s="194"/>
      <c r="L2060" s="191"/>
      <c r="M2060" s="195"/>
      <c r="N2060" s="190"/>
      <c r="O2060" s="191"/>
      <c r="P2060" s="196"/>
      <c r="Q2060" s="197"/>
      <c r="R2060" s="226"/>
      <c r="S2060" s="227"/>
      <c r="T2060" s="296"/>
      <c r="U2060" s="237"/>
    </row>
    <row r="2061" spans="1:21" ht="20.100000000000001" customHeight="1">
      <c r="A2061" s="190"/>
      <c r="B2061" s="191"/>
      <c r="C2061" s="191"/>
      <c r="D2061" s="192"/>
      <c r="E2061" s="191"/>
      <c r="F2061" s="202"/>
      <c r="G2061" s="190"/>
      <c r="H2061" s="191"/>
      <c r="I2061" s="191"/>
      <c r="J2061" s="194"/>
      <c r="K2061" s="194"/>
      <c r="L2061" s="191"/>
      <c r="M2061" s="195"/>
      <c r="N2061" s="190"/>
      <c r="O2061" s="191"/>
      <c r="P2061" s="213"/>
      <c r="Q2061" s="214"/>
      <c r="R2061" s="215"/>
      <c r="S2061" s="215"/>
      <c r="T2061" s="216"/>
      <c r="U2061" s="255"/>
    </row>
    <row r="2062" spans="1:21" ht="20.100000000000001" customHeight="1">
      <c r="A2062" s="191"/>
      <c r="B2062" s="191"/>
      <c r="C2062" s="191"/>
      <c r="D2062" s="192"/>
      <c r="E2062" s="191"/>
      <c r="F2062" s="202"/>
      <c r="G2062" s="190"/>
      <c r="H2062" s="191"/>
      <c r="I2062" s="191"/>
      <c r="J2062" s="194"/>
      <c r="K2062" s="194"/>
      <c r="L2062" s="191"/>
      <c r="M2062" s="195"/>
      <c r="N2062" s="190"/>
      <c r="O2062" s="191"/>
      <c r="P2062" s="213"/>
      <c r="Q2062" s="214"/>
      <c r="R2062" s="215"/>
      <c r="S2062" s="215"/>
      <c r="T2062" s="216"/>
      <c r="U2062" s="272"/>
    </row>
    <row r="2063" spans="1:21" ht="20.100000000000001" customHeight="1">
      <c r="A2063" s="190"/>
      <c r="B2063" s="191"/>
      <c r="C2063" s="191"/>
      <c r="D2063" s="192"/>
      <c r="E2063" s="191"/>
      <c r="F2063" s="202"/>
      <c r="G2063" s="190"/>
      <c r="H2063" s="191"/>
      <c r="I2063" s="191"/>
      <c r="J2063" s="194"/>
      <c r="K2063" s="194"/>
      <c r="L2063" s="191"/>
      <c r="M2063" s="195"/>
      <c r="N2063" s="190"/>
      <c r="O2063" s="191"/>
      <c r="P2063" s="213"/>
      <c r="Q2063" s="361"/>
      <c r="R2063" s="203"/>
      <c r="S2063" s="204"/>
      <c r="T2063" s="357"/>
      <c r="U2063" s="237"/>
    </row>
    <row r="2064" spans="1:21" ht="20.100000000000001" customHeight="1">
      <c r="A2064" s="191"/>
      <c r="B2064" s="191"/>
      <c r="C2064" s="191"/>
      <c r="D2064" s="192"/>
      <c r="E2064" s="191"/>
      <c r="F2064" s="193"/>
      <c r="G2064" s="190"/>
      <c r="H2064" s="191"/>
      <c r="I2064" s="191"/>
      <c r="J2064" s="194"/>
      <c r="K2064" s="194"/>
      <c r="L2064" s="191"/>
      <c r="M2064" s="195"/>
      <c r="N2064" s="190"/>
      <c r="O2064" s="191"/>
      <c r="P2064" s="196"/>
      <c r="Q2064" s="197"/>
      <c r="R2064" s="226"/>
      <c r="S2064" s="227"/>
      <c r="T2064" s="219"/>
      <c r="U2064" s="205"/>
    </row>
    <row r="2065" spans="1:21" ht="20.100000000000001" customHeight="1">
      <c r="A2065" s="190"/>
      <c r="B2065" s="191"/>
      <c r="C2065" s="191"/>
      <c r="D2065" s="192"/>
      <c r="E2065" s="191"/>
      <c r="F2065" s="202"/>
      <c r="G2065" s="190"/>
      <c r="H2065" s="191"/>
      <c r="I2065" s="191"/>
      <c r="J2065" s="194"/>
      <c r="K2065" s="194"/>
      <c r="L2065" s="191"/>
      <c r="M2065" s="195"/>
      <c r="N2065" s="190"/>
      <c r="O2065" s="191"/>
      <c r="P2065" s="196"/>
      <c r="Q2065" s="197"/>
      <c r="R2065" s="203"/>
      <c r="S2065" s="204"/>
      <c r="T2065" s="200"/>
      <c r="U2065" s="205"/>
    </row>
    <row r="2066" spans="1:21" ht="20.100000000000001" customHeight="1">
      <c r="A2066" s="191"/>
      <c r="B2066" s="191"/>
      <c r="C2066" s="191"/>
      <c r="D2066" s="192"/>
      <c r="E2066" s="191"/>
      <c r="F2066" s="202"/>
      <c r="G2066" s="190"/>
      <c r="H2066" s="191"/>
      <c r="I2066" s="191"/>
      <c r="J2066" s="194"/>
      <c r="K2066" s="194"/>
      <c r="L2066" s="191"/>
      <c r="M2066" s="195"/>
      <c r="N2066" s="190"/>
      <c r="O2066" s="191"/>
      <c r="P2066" s="196"/>
      <c r="Q2066" s="359"/>
      <c r="R2066" s="244"/>
      <c r="S2066" s="280"/>
      <c r="T2066" s="318"/>
      <c r="U2066" s="367"/>
    </row>
    <row r="2067" spans="1:21" ht="20.100000000000001" customHeight="1">
      <c r="A2067" s="190"/>
      <c r="B2067" s="191"/>
      <c r="C2067" s="191"/>
      <c r="D2067" s="192"/>
      <c r="E2067" s="191"/>
      <c r="F2067" s="202"/>
      <c r="G2067" s="190"/>
      <c r="H2067" s="191"/>
      <c r="I2067" s="191"/>
      <c r="J2067" s="194"/>
      <c r="K2067" s="194"/>
      <c r="L2067" s="191"/>
      <c r="M2067" s="195"/>
      <c r="N2067" s="190"/>
      <c r="O2067" s="191"/>
      <c r="P2067" s="196"/>
      <c r="Q2067" s="197"/>
      <c r="R2067" s="263"/>
      <c r="S2067" s="261"/>
      <c r="T2067" s="233"/>
      <c r="U2067" s="284"/>
    </row>
    <row r="2068" spans="1:21" ht="20.100000000000001" customHeight="1">
      <c r="A2068" s="191"/>
      <c r="B2068" s="191"/>
      <c r="C2068" s="191"/>
      <c r="D2068" s="192"/>
      <c r="E2068" s="191"/>
      <c r="F2068" s="202"/>
      <c r="G2068" s="190"/>
      <c r="H2068" s="191"/>
      <c r="I2068" s="191"/>
      <c r="J2068" s="194"/>
      <c r="K2068" s="194"/>
      <c r="L2068" s="191"/>
      <c r="M2068" s="195"/>
      <c r="N2068" s="190"/>
      <c r="O2068" s="191"/>
      <c r="P2068" s="196"/>
      <c r="Q2068" s="197"/>
      <c r="R2068" s="263"/>
      <c r="S2068" s="261"/>
      <c r="T2068" s="233"/>
      <c r="U2068" s="284"/>
    </row>
    <row r="2069" spans="1:21" ht="20.100000000000001" customHeight="1">
      <c r="A2069" s="190"/>
      <c r="B2069" s="191"/>
      <c r="C2069" s="191"/>
      <c r="D2069" s="192"/>
      <c r="E2069" s="191"/>
      <c r="F2069" s="202"/>
      <c r="G2069" s="190"/>
      <c r="H2069" s="191"/>
      <c r="I2069" s="191"/>
      <c r="J2069" s="194"/>
      <c r="K2069" s="194"/>
      <c r="L2069" s="191"/>
      <c r="M2069" s="195"/>
      <c r="N2069" s="190"/>
      <c r="O2069" s="191"/>
      <c r="P2069" s="196"/>
      <c r="Q2069" s="197"/>
      <c r="R2069" s="203"/>
      <c r="S2069" s="211"/>
      <c r="T2069" s="200"/>
      <c r="U2069" s="201"/>
    </row>
    <row r="2070" spans="1:21" ht="20.100000000000001" customHeight="1">
      <c r="A2070" s="191"/>
      <c r="B2070" s="191"/>
      <c r="C2070" s="191"/>
      <c r="D2070" s="192"/>
      <c r="E2070" s="191"/>
      <c r="F2070" s="202"/>
      <c r="G2070" s="190"/>
      <c r="H2070" s="191"/>
      <c r="I2070" s="191"/>
      <c r="J2070" s="194"/>
      <c r="K2070" s="194"/>
      <c r="L2070" s="191"/>
      <c r="M2070" s="195"/>
      <c r="N2070" s="190"/>
      <c r="O2070" s="191"/>
      <c r="P2070" s="213"/>
      <c r="Q2070" s="361"/>
      <c r="R2070" s="215"/>
      <c r="S2070" s="215"/>
      <c r="T2070" s="310"/>
      <c r="U2070" s="311"/>
    </row>
    <row r="2071" spans="1:21" ht="20.100000000000001" customHeight="1">
      <c r="A2071" s="190"/>
      <c r="B2071" s="191"/>
      <c r="C2071" s="191"/>
      <c r="D2071" s="192"/>
      <c r="E2071" s="191"/>
      <c r="F2071" s="202"/>
      <c r="G2071" s="190"/>
      <c r="H2071" s="191"/>
      <c r="I2071" s="191"/>
      <c r="J2071" s="194"/>
      <c r="K2071" s="194"/>
      <c r="L2071" s="191"/>
      <c r="M2071" s="195"/>
      <c r="N2071" s="190"/>
      <c r="O2071" s="191"/>
      <c r="P2071" s="196"/>
      <c r="Q2071" s="197"/>
      <c r="R2071" s="226"/>
      <c r="S2071" s="227"/>
      <c r="T2071" s="219"/>
      <c r="U2071" s="205"/>
    </row>
    <row r="2072" spans="1:21" ht="20.100000000000001" customHeight="1">
      <c r="A2072" s="191"/>
      <c r="B2072" s="191"/>
      <c r="C2072" s="191"/>
      <c r="D2072" s="192"/>
      <c r="E2072" s="191"/>
      <c r="F2072" s="202"/>
      <c r="G2072" s="190"/>
      <c r="H2072" s="191"/>
      <c r="I2072" s="191"/>
      <c r="J2072" s="194"/>
      <c r="K2072" s="194"/>
      <c r="L2072" s="191"/>
      <c r="M2072" s="195"/>
      <c r="N2072" s="190"/>
      <c r="O2072" s="191"/>
      <c r="P2072" s="196"/>
      <c r="Q2072" s="197"/>
      <c r="R2072" s="226"/>
      <c r="S2072" s="227"/>
      <c r="T2072" s="219"/>
      <c r="U2072" s="205"/>
    </row>
    <row r="2073" spans="1:21" ht="20.100000000000001" customHeight="1">
      <c r="A2073" s="190"/>
      <c r="B2073" s="191"/>
      <c r="C2073" s="191"/>
      <c r="D2073" s="192"/>
      <c r="E2073" s="191"/>
      <c r="F2073" s="193"/>
      <c r="G2073" s="190"/>
      <c r="H2073" s="191"/>
      <c r="I2073" s="191"/>
      <c r="J2073" s="194"/>
      <c r="K2073" s="194"/>
      <c r="L2073" s="191"/>
      <c r="M2073" s="195"/>
      <c r="N2073" s="190"/>
      <c r="O2073" s="191"/>
      <c r="P2073" s="196"/>
      <c r="Q2073" s="359"/>
      <c r="R2073" s="203"/>
      <c r="S2073" s="204"/>
      <c r="T2073" s="247"/>
      <c r="U2073" s="237"/>
    </row>
    <row r="2074" spans="1:21" ht="20.100000000000001" customHeight="1">
      <c r="A2074" s="191"/>
      <c r="B2074" s="191"/>
      <c r="C2074" s="191"/>
      <c r="D2074" s="192"/>
      <c r="E2074" s="191"/>
      <c r="F2074" s="193"/>
      <c r="G2074" s="190"/>
      <c r="H2074" s="191"/>
      <c r="I2074" s="191"/>
      <c r="J2074" s="194"/>
      <c r="K2074" s="194"/>
      <c r="L2074" s="191"/>
      <c r="M2074" s="195"/>
      <c r="N2074" s="190"/>
      <c r="O2074" s="191"/>
      <c r="P2074" s="213"/>
      <c r="Q2074" s="361"/>
      <c r="R2074" s="215"/>
      <c r="S2074" s="215"/>
      <c r="T2074" s="319"/>
      <c r="U2074" s="320"/>
    </row>
    <row r="2075" spans="1:21" ht="20.100000000000001" customHeight="1">
      <c r="A2075" s="190"/>
      <c r="B2075" s="191"/>
      <c r="C2075" s="191"/>
      <c r="D2075" s="192"/>
      <c r="E2075" s="191"/>
      <c r="F2075" s="202"/>
      <c r="G2075" s="190"/>
      <c r="H2075" s="191"/>
      <c r="I2075" s="191"/>
      <c r="J2075" s="194"/>
      <c r="K2075" s="194"/>
      <c r="L2075" s="191"/>
      <c r="M2075" s="195"/>
      <c r="N2075" s="190"/>
      <c r="O2075" s="191"/>
      <c r="P2075" s="196"/>
      <c r="Q2075" s="359"/>
      <c r="R2075" s="215"/>
      <c r="S2075" s="215"/>
      <c r="T2075" s="243"/>
      <c r="U2075" s="220"/>
    </row>
    <row r="2076" spans="1:21" ht="20.100000000000001" customHeight="1">
      <c r="A2076" s="191"/>
      <c r="B2076" s="191"/>
      <c r="C2076" s="191"/>
      <c r="D2076" s="192"/>
      <c r="E2076" s="191"/>
      <c r="F2076" s="193"/>
      <c r="G2076" s="190"/>
      <c r="H2076" s="191"/>
      <c r="I2076" s="191"/>
      <c r="J2076" s="194"/>
      <c r="K2076" s="194"/>
      <c r="L2076" s="191"/>
      <c r="M2076" s="195"/>
      <c r="N2076" s="190"/>
      <c r="O2076" s="191"/>
      <c r="P2076" s="196"/>
      <c r="Q2076" s="197"/>
      <c r="R2076" s="206"/>
      <c r="S2076" s="207"/>
      <c r="T2076" s="200"/>
      <c r="U2076" s="201"/>
    </row>
    <row r="2077" spans="1:21" ht="20.100000000000001" customHeight="1">
      <c r="A2077" s="190"/>
      <c r="B2077" s="191"/>
      <c r="C2077" s="191"/>
      <c r="D2077" s="192"/>
      <c r="E2077" s="191"/>
      <c r="F2077" s="193"/>
      <c r="G2077" s="190"/>
      <c r="H2077" s="191"/>
      <c r="I2077" s="191"/>
      <c r="J2077" s="194"/>
      <c r="K2077" s="194"/>
      <c r="L2077" s="191"/>
      <c r="M2077" s="195"/>
      <c r="N2077" s="190"/>
      <c r="O2077" s="191"/>
      <c r="P2077" s="196"/>
      <c r="Q2077" s="359"/>
      <c r="R2077" s="206"/>
      <c r="S2077" s="207"/>
      <c r="T2077" s="247"/>
      <c r="U2077" s="293"/>
    </row>
    <row r="2078" spans="1:21" ht="20.100000000000001" customHeight="1">
      <c r="A2078" s="191"/>
      <c r="B2078" s="191"/>
      <c r="C2078" s="191"/>
      <c r="D2078" s="192"/>
      <c r="E2078" s="191"/>
      <c r="F2078" s="193"/>
      <c r="G2078" s="190"/>
      <c r="H2078" s="191"/>
      <c r="I2078" s="191"/>
      <c r="J2078" s="194"/>
      <c r="K2078" s="194"/>
      <c r="L2078" s="191"/>
      <c r="M2078" s="195"/>
      <c r="N2078" s="190"/>
      <c r="O2078" s="191"/>
      <c r="P2078" s="196"/>
      <c r="Q2078" s="197"/>
      <c r="R2078" s="206"/>
      <c r="S2078" s="207"/>
      <c r="T2078" s="200"/>
      <c r="U2078" s="201"/>
    </row>
    <row r="2079" spans="1:21" ht="20.100000000000001" customHeight="1">
      <c r="A2079" s="190"/>
      <c r="B2079" s="190"/>
      <c r="C2079" s="190"/>
      <c r="D2079" s="228"/>
      <c r="E2079" s="190"/>
      <c r="F2079" s="202"/>
      <c r="G2079" s="190"/>
      <c r="H2079" s="190"/>
      <c r="I2079" s="191"/>
      <c r="J2079" s="230"/>
      <c r="K2079" s="194"/>
      <c r="L2079" s="191"/>
      <c r="M2079" s="231"/>
      <c r="N2079" s="190"/>
      <c r="O2079" s="191"/>
      <c r="P2079" s="196"/>
      <c r="Q2079" s="197"/>
      <c r="R2079" s="226"/>
      <c r="S2079" s="227"/>
      <c r="T2079" s="219"/>
      <c r="U2079" s="205"/>
    </row>
    <row r="2080" spans="1:21" ht="20.100000000000001" customHeight="1">
      <c r="A2080" s="191"/>
      <c r="B2080" s="190"/>
      <c r="C2080" s="190"/>
      <c r="D2080" s="228"/>
      <c r="E2080" s="190"/>
      <c r="F2080" s="229"/>
      <c r="G2080" s="190"/>
      <c r="H2080" s="190"/>
      <c r="I2080" s="191"/>
      <c r="J2080" s="230"/>
      <c r="K2080" s="194"/>
      <c r="L2080" s="191"/>
      <c r="M2080" s="231"/>
      <c r="N2080" s="190"/>
      <c r="O2080" s="191"/>
      <c r="P2080" s="196"/>
      <c r="Q2080" s="197"/>
      <c r="R2080" s="203"/>
      <c r="S2080" s="204"/>
      <c r="T2080" s="200"/>
      <c r="U2080" s="221"/>
    </row>
    <row r="2081" spans="1:21" ht="20.100000000000001" customHeight="1">
      <c r="A2081" s="190"/>
      <c r="B2081" s="190"/>
      <c r="C2081" s="190"/>
      <c r="D2081" s="228"/>
      <c r="E2081" s="190"/>
      <c r="F2081" s="202"/>
      <c r="G2081" s="190"/>
      <c r="H2081" s="190"/>
      <c r="I2081" s="191"/>
      <c r="J2081" s="230"/>
      <c r="K2081" s="194"/>
      <c r="L2081" s="191"/>
      <c r="M2081" s="264"/>
      <c r="N2081" s="190"/>
      <c r="O2081" s="191"/>
      <c r="P2081" s="196"/>
      <c r="Q2081" s="197"/>
      <c r="R2081" s="206"/>
      <c r="S2081" s="207"/>
      <c r="T2081" s="200"/>
      <c r="U2081" s="201"/>
    </row>
    <row r="2082" spans="1:21" ht="20.100000000000001" customHeight="1">
      <c r="A2082" s="191"/>
      <c r="B2082" s="190"/>
      <c r="C2082" s="190"/>
      <c r="D2082" s="228"/>
      <c r="E2082" s="190"/>
      <c r="F2082" s="229"/>
      <c r="G2082" s="190"/>
      <c r="H2082" s="190"/>
      <c r="I2082" s="191"/>
      <c r="J2082" s="230"/>
      <c r="K2082" s="194"/>
      <c r="L2082" s="191"/>
      <c r="M2082" s="231"/>
      <c r="N2082" s="190"/>
      <c r="O2082" s="191"/>
      <c r="P2082" s="196"/>
      <c r="Q2082" s="197"/>
      <c r="R2082" s="369"/>
      <c r="S2082" s="370"/>
      <c r="T2082" s="258"/>
      <c r="U2082" s="355"/>
    </row>
    <row r="2083" spans="1:21" ht="20.100000000000001" customHeight="1">
      <c r="A2083" s="190"/>
      <c r="B2083" s="191"/>
      <c r="C2083" s="191"/>
      <c r="D2083" s="192"/>
      <c r="E2083" s="191"/>
      <c r="F2083" s="202"/>
      <c r="G2083" s="190"/>
      <c r="H2083" s="191"/>
      <c r="I2083" s="191"/>
      <c r="J2083" s="194"/>
      <c r="K2083" s="194"/>
      <c r="L2083" s="191"/>
      <c r="M2083" s="195"/>
      <c r="N2083" s="190"/>
      <c r="O2083" s="191"/>
      <c r="P2083" s="196"/>
      <c r="Q2083" s="197"/>
      <c r="R2083" s="263"/>
      <c r="S2083" s="261"/>
      <c r="T2083" s="233"/>
      <c r="U2083" s="284"/>
    </row>
    <row r="2084" spans="1:21" ht="20.100000000000001" customHeight="1">
      <c r="A2084" s="191"/>
      <c r="B2084" s="191"/>
      <c r="C2084" s="191"/>
      <c r="D2084" s="192"/>
      <c r="E2084" s="191"/>
      <c r="F2084" s="193"/>
      <c r="G2084" s="190"/>
      <c r="H2084" s="191"/>
      <c r="I2084" s="191"/>
      <c r="J2084" s="194"/>
      <c r="K2084" s="194"/>
      <c r="L2084" s="191"/>
      <c r="M2084" s="195"/>
      <c r="N2084" s="190"/>
      <c r="O2084" s="191"/>
      <c r="P2084" s="196"/>
      <c r="Q2084" s="197"/>
      <c r="R2084" s="206"/>
      <c r="S2084" s="207"/>
      <c r="T2084" s="247"/>
      <c r="U2084" s="293"/>
    </row>
    <row r="2085" spans="1:21" ht="20.100000000000001" customHeight="1">
      <c r="A2085" s="190"/>
      <c r="B2085" s="191"/>
      <c r="C2085" s="191"/>
      <c r="D2085" s="192"/>
      <c r="E2085" s="191"/>
      <c r="F2085" s="202"/>
      <c r="G2085" s="190"/>
      <c r="H2085" s="191"/>
      <c r="I2085" s="191"/>
      <c r="J2085" s="194"/>
      <c r="K2085" s="194"/>
      <c r="L2085" s="191"/>
      <c r="M2085" s="195"/>
      <c r="N2085" s="190"/>
      <c r="O2085" s="191"/>
      <c r="P2085" s="196"/>
      <c r="Q2085" s="197"/>
      <c r="R2085" s="206"/>
      <c r="S2085" s="207"/>
      <c r="T2085" s="247"/>
      <c r="U2085" s="293"/>
    </row>
    <row r="2086" spans="1:21" ht="20.100000000000001" customHeight="1">
      <c r="A2086" s="191"/>
      <c r="B2086" s="191"/>
      <c r="C2086" s="191"/>
      <c r="D2086" s="192"/>
      <c r="E2086" s="191"/>
      <c r="F2086" s="193"/>
      <c r="G2086" s="190"/>
      <c r="H2086" s="191"/>
      <c r="I2086" s="191"/>
      <c r="J2086" s="194"/>
      <c r="K2086" s="194"/>
      <c r="L2086" s="191"/>
      <c r="M2086" s="195"/>
      <c r="N2086" s="190"/>
      <c r="O2086" s="191"/>
      <c r="P2086" s="196"/>
      <c r="Q2086" s="197"/>
      <c r="R2086" s="206"/>
      <c r="S2086" s="207"/>
      <c r="T2086" s="247"/>
      <c r="U2086" s="293"/>
    </row>
    <row r="2087" spans="1:21" ht="20.100000000000001" customHeight="1">
      <c r="A2087" s="190"/>
      <c r="B2087" s="191"/>
      <c r="C2087" s="191"/>
      <c r="D2087" s="192"/>
      <c r="E2087" s="191"/>
      <c r="F2087" s="202"/>
      <c r="G2087" s="190"/>
      <c r="H2087" s="191"/>
      <c r="I2087" s="191"/>
      <c r="J2087" s="194"/>
      <c r="K2087" s="194"/>
      <c r="L2087" s="191"/>
      <c r="M2087" s="195"/>
      <c r="N2087" s="190"/>
      <c r="O2087" s="191"/>
      <c r="P2087" s="196"/>
      <c r="Q2087" s="197"/>
      <c r="R2087" s="203"/>
      <c r="S2087" s="211"/>
      <c r="T2087" s="200"/>
      <c r="U2087" s="210"/>
    </row>
    <row r="2088" spans="1:21" ht="20.100000000000001" customHeight="1">
      <c r="A2088" s="191"/>
      <c r="B2088" s="191"/>
      <c r="C2088" s="191"/>
      <c r="D2088" s="192"/>
      <c r="E2088" s="191"/>
      <c r="F2088" s="193"/>
      <c r="G2088" s="190"/>
      <c r="H2088" s="191"/>
      <c r="I2088" s="191"/>
      <c r="J2088" s="194"/>
      <c r="K2088" s="194"/>
      <c r="L2088" s="191"/>
      <c r="M2088" s="195"/>
      <c r="N2088" s="190"/>
      <c r="O2088" s="191"/>
      <c r="P2088" s="196"/>
      <c r="Q2088" s="197"/>
      <c r="R2088" s="263"/>
      <c r="S2088" s="261"/>
      <c r="T2088" s="318"/>
      <c r="U2088" s="378"/>
    </row>
    <row r="2089" spans="1:21" ht="20.100000000000001" customHeight="1">
      <c r="A2089" s="190"/>
      <c r="B2089" s="191"/>
      <c r="C2089" s="191"/>
      <c r="D2089" s="192"/>
      <c r="E2089" s="191"/>
      <c r="F2089" s="202"/>
      <c r="G2089" s="190"/>
      <c r="H2089" s="191"/>
      <c r="I2089" s="191"/>
      <c r="J2089" s="194"/>
      <c r="K2089" s="194"/>
      <c r="L2089" s="191"/>
      <c r="M2089" s="195"/>
      <c r="N2089" s="190"/>
      <c r="O2089" s="191"/>
      <c r="P2089" s="196"/>
      <c r="Q2089" s="197"/>
      <c r="R2089" s="203"/>
      <c r="S2089" s="211"/>
      <c r="T2089" s="200"/>
      <c r="U2089" s="205"/>
    </row>
    <row r="2090" spans="1:21" ht="20.100000000000001" customHeight="1">
      <c r="A2090" s="191"/>
      <c r="B2090" s="191"/>
      <c r="C2090" s="191"/>
      <c r="D2090" s="192"/>
      <c r="E2090" s="191"/>
      <c r="F2090" s="193"/>
      <c r="G2090" s="190"/>
      <c r="H2090" s="191"/>
      <c r="I2090" s="191"/>
      <c r="J2090" s="194"/>
      <c r="K2090" s="194"/>
      <c r="L2090" s="191"/>
      <c r="M2090" s="195"/>
      <c r="N2090" s="190"/>
      <c r="O2090" s="191"/>
      <c r="P2090" s="196"/>
      <c r="Q2090" s="197"/>
      <c r="R2090" s="226"/>
      <c r="S2090" s="227"/>
      <c r="T2090" s="219"/>
      <c r="U2090" s="210"/>
    </row>
    <row r="2091" spans="1:21" ht="20.100000000000001" customHeight="1">
      <c r="A2091" s="190"/>
      <c r="B2091" s="191"/>
      <c r="C2091" s="191"/>
      <c r="D2091" s="192"/>
      <c r="E2091" s="191"/>
      <c r="F2091" s="202"/>
      <c r="G2091" s="190"/>
      <c r="H2091" s="191"/>
      <c r="I2091" s="191"/>
      <c r="J2091" s="194"/>
      <c r="K2091" s="194"/>
      <c r="L2091" s="191"/>
      <c r="M2091" s="195"/>
      <c r="N2091" s="190"/>
      <c r="O2091" s="191"/>
      <c r="P2091" s="213"/>
      <c r="Q2091" s="214"/>
      <c r="R2091" s="203"/>
      <c r="S2091" s="211"/>
      <c r="T2091" s="247"/>
      <c r="U2091" s="237"/>
    </row>
    <row r="2092" spans="1:21" ht="20.100000000000001" customHeight="1">
      <c r="A2092" s="191"/>
      <c r="B2092" s="191"/>
      <c r="C2092" s="191"/>
      <c r="D2092" s="192"/>
      <c r="E2092" s="191"/>
      <c r="F2092" s="202"/>
      <c r="G2092" s="190"/>
      <c r="H2092" s="191"/>
      <c r="I2092" s="191"/>
      <c r="J2092" s="194"/>
      <c r="K2092" s="194"/>
      <c r="L2092" s="191"/>
      <c r="M2092" s="195"/>
      <c r="N2092" s="190"/>
      <c r="O2092" s="191"/>
      <c r="P2092" s="196"/>
      <c r="Q2092" s="197"/>
      <c r="R2092" s="226"/>
      <c r="S2092" s="227"/>
      <c r="T2092" s="219"/>
      <c r="U2092" s="205"/>
    </row>
    <row r="2093" spans="1:21" ht="20.100000000000001" customHeight="1">
      <c r="A2093" s="190"/>
      <c r="B2093" s="191"/>
      <c r="C2093" s="191"/>
      <c r="D2093" s="192"/>
      <c r="E2093" s="191"/>
      <c r="F2093" s="202"/>
      <c r="G2093" s="190"/>
      <c r="H2093" s="191"/>
      <c r="I2093" s="191"/>
      <c r="J2093" s="194"/>
      <c r="K2093" s="194"/>
      <c r="L2093" s="191"/>
      <c r="M2093" s="195"/>
      <c r="N2093" s="190"/>
      <c r="O2093" s="191"/>
      <c r="P2093" s="196"/>
      <c r="Q2093" s="359"/>
      <c r="R2093" s="226"/>
      <c r="S2093" s="227"/>
      <c r="T2093" s="219"/>
      <c r="U2093" s="205"/>
    </row>
    <row r="2094" spans="1:21" ht="20.100000000000001" customHeight="1">
      <c r="A2094" s="191"/>
      <c r="B2094" s="222"/>
      <c r="C2094" s="222"/>
      <c r="D2094" s="223"/>
      <c r="E2094" s="222"/>
      <c r="F2094" s="202"/>
      <c r="G2094" s="190"/>
      <c r="H2094" s="222"/>
      <c r="I2094" s="191"/>
      <c r="J2094" s="225"/>
      <c r="K2094" s="194"/>
      <c r="L2094" s="191"/>
      <c r="M2094" s="195"/>
      <c r="N2094" s="190"/>
      <c r="O2094" s="191"/>
      <c r="P2094" s="196"/>
      <c r="Q2094" s="197"/>
      <c r="R2094" s="277"/>
      <c r="S2094" s="209"/>
      <c r="T2094" s="219"/>
      <c r="U2094" s="201"/>
    </row>
    <row r="2095" spans="1:21" ht="20.100000000000001" customHeight="1">
      <c r="A2095" s="190"/>
      <c r="B2095" s="222"/>
      <c r="C2095" s="222"/>
      <c r="D2095" s="223"/>
      <c r="E2095" s="222"/>
      <c r="F2095" s="224"/>
      <c r="G2095" s="190"/>
      <c r="H2095" s="222"/>
      <c r="I2095" s="191"/>
      <c r="J2095" s="225"/>
      <c r="K2095" s="194"/>
      <c r="L2095" s="191"/>
      <c r="M2095" s="195"/>
      <c r="N2095" s="190"/>
      <c r="O2095" s="191"/>
      <c r="P2095" s="196"/>
      <c r="Q2095" s="197"/>
      <c r="R2095" s="203"/>
      <c r="S2095" s="211"/>
      <c r="T2095" s="247"/>
      <c r="U2095" s="237"/>
    </row>
    <row r="2096" spans="1:21" ht="20.100000000000001" customHeight="1">
      <c r="A2096" s="191"/>
      <c r="B2096" s="222"/>
      <c r="C2096" s="222"/>
      <c r="D2096" s="223"/>
      <c r="E2096" s="222"/>
      <c r="F2096" s="224"/>
      <c r="G2096" s="190"/>
      <c r="H2096" s="222"/>
      <c r="I2096" s="191"/>
      <c r="J2096" s="225"/>
      <c r="K2096" s="194"/>
      <c r="L2096" s="191"/>
      <c r="M2096" s="195"/>
      <c r="N2096" s="190"/>
      <c r="O2096" s="191"/>
      <c r="P2096" s="213"/>
      <c r="Q2096" s="214"/>
      <c r="R2096" s="215"/>
      <c r="S2096" s="215"/>
      <c r="T2096" s="216"/>
      <c r="U2096" s="255"/>
    </row>
    <row r="2097" spans="1:21" ht="20.100000000000001" customHeight="1">
      <c r="A2097" s="190"/>
      <c r="B2097" s="190"/>
      <c r="C2097" s="190"/>
      <c r="D2097" s="228"/>
      <c r="E2097" s="190"/>
      <c r="F2097" s="202"/>
      <c r="G2097" s="190"/>
      <c r="H2097" s="190"/>
      <c r="I2097" s="191"/>
      <c r="J2097" s="230"/>
      <c r="K2097" s="194"/>
      <c r="L2097" s="191"/>
      <c r="M2097" s="195"/>
      <c r="N2097" s="190"/>
      <c r="O2097" s="191"/>
      <c r="P2097" s="213"/>
      <c r="Q2097" s="214"/>
      <c r="R2097" s="244"/>
      <c r="S2097" s="245"/>
      <c r="T2097" s="233"/>
      <c r="U2097" s="292"/>
    </row>
    <row r="2098" spans="1:21" ht="20.100000000000001" customHeight="1">
      <c r="A2098" s="191"/>
      <c r="B2098" s="190"/>
      <c r="C2098" s="190"/>
      <c r="D2098" s="228"/>
      <c r="E2098" s="190"/>
      <c r="F2098" s="232"/>
      <c r="G2098" s="190"/>
      <c r="H2098" s="190"/>
      <c r="I2098" s="191"/>
      <c r="J2098" s="230"/>
      <c r="K2098" s="194"/>
      <c r="L2098" s="191"/>
      <c r="M2098" s="195"/>
      <c r="N2098" s="190"/>
      <c r="O2098" s="191"/>
      <c r="P2098" s="196"/>
      <c r="Q2098" s="197"/>
      <c r="R2098" s="263"/>
      <c r="S2098" s="261"/>
      <c r="T2098" s="233"/>
      <c r="U2098" s="292"/>
    </row>
    <row r="2099" spans="1:21" ht="20.100000000000001" customHeight="1">
      <c r="A2099" s="190"/>
      <c r="B2099" s="190"/>
      <c r="C2099" s="190"/>
      <c r="D2099" s="228"/>
      <c r="E2099" s="190"/>
      <c r="F2099" s="202"/>
      <c r="G2099" s="190"/>
      <c r="H2099" s="190"/>
      <c r="I2099" s="191"/>
      <c r="J2099" s="230"/>
      <c r="K2099" s="194"/>
      <c r="L2099" s="191"/>
      <c r="M2099" s="195"/>
      <c r="N2099" s="190"/>
      <c r="O2099" s="191"/>
      <c r="P2099" s="196"/>
      <c r="Q2099" s="197"/>
      <c r="R2099" s="226"/>
      <c r="S2099" s="227"/>
      <c r="T2099" s="219"/>
      <c r="U2099" s="201"/>
    </row>
    <row r="2100" spans="1:21" ht="20.100000000000001" customHeight="1">
      <c r="A2100" s="191"/>
      <c r="B2100" s="190"/>
      <c r="C2100" s="190"/>
      <c r="D2100" s="228"/>
      <c r="E2100" s="190"/>
      <c r="F2100" s="202"/>
      <c r="G2100" s="190"/>
      <c r="H2100" s="190"/>
      <c r="I2100" s="191"/>
      <c r="J2100" s="230"/>
      <c r="K2100" s="194"/>
      <c r="L2100" s="191"/>
      <c r="M2100" s="195"/>
      <c r="N2100" s="190"/>
      <c r="O2100" s="191"/>
      <c r="P2100" s="213"/>
      <c r="Q2100" s="361"/>
      <c r="R2100" s="206"/>
      <c r="S2100" s="207"/>
      <c r="T2100" s="247"/>
      <c r="U2100" s="218"/>
    </row>
    <row r="2101" spans="1:21" ht="20.100000000000001" customHeight="1">
      <c r="A2101" s="190"/>
      <c r="B2101" s="190"/>
      <c r="C2101" s="190"/>
      <c r="D2101" s="228"/>
      <c r="E2101" s="190"/>
      <c r="F2101" s="202"/>
      <c r="G2101" s="190"/>
      <c r="H2101" s="190"/>
      <c r="I2101" s="191"/>
      <c r="J2101" s="230"/>
      <c r="K2101" s="194"/>
      <c r="L2101" s="191"/>
      <c r="M2101" s="195"/>
      <c r="N2101" s="190"/>
      <c r="O2101" s="191"/>
      <c r="P2101" s="196"/>
      <c r="Q2101" s="197"/>
      <c r="R2101" s="203"/>
      <c r="S2101" s="211"/>
      <c r="T2101" s="200"/>
      <c r="U2101" s="201"/>
    </row>
    <row r="2102" spans="1:21" ht="20.100000000000001" customHeight="1">
      <c r="A2102" s="191"/>
      <c r="B2102" s="190"/>
      <c r="C2102" s="190"/>
      <c r="D2102" s="228"/>
      <c r="E2102" s="190"/>
      <c r="F2102" s="202"/>
      <c r="G2102" s="190"/>
      <c r="H2102" s="190"/>
      <c r="I2102" s="191"/>
      <c r="J2102" s="230"/>
      <c r="K2102" s="194"/>
      <c r="L2102" s="191"/>
      <c r="M2102" s="195"/>
      <c r="N2102" s="190"/>
      <c r="O2102" s="191"/>
      <c r="P2102" s="196"/>
      <c r="Q2102" s="359"/>
      <c r="R2102" s="203"/>
      <c r="S2102" s="204"/>
      <c r="T2102" s="247"/>
      <c r="U2102" s="237"/>
    </row>
    <row r="2103" spans="1:21" ht="20.100000000000001" customHeight="1">
      <c r="A2103" s="190"/>
      <c r="B2103" s="190"/>
      <c r="C2103" s="190"/>
      <c r="D2103" s="228"/>
      <c r="E2103" s="190"/>
      <c r="F2103" s="202"/>
      <c r="G2103" s="190"/>
      <c r="H2103" s="190"/>
      <c r="I2103" s="191"/>
      <c r="J2103" s="230"/>
      <c r="K2103" s="194"/>
      <c r="L2103" s="191"/>
      <c r="M2103" s="195"/>
      <c r="N2103" s="190"/>
      <c r="O2103" s="191"/>
      <c r="P2103" s="196"/>
      <c r="Q2103" s="197"/>
      <c r="R2103" s="203"/>
      <c r="S2103" s="204"/>
      <c r="T2103" s="200"/>
      <c r="U2103" s="201"/>
    </row>
    <row r="2104" spans="1:21" ht="20.100000000000001" customHeight="1">
      <c r="A2104" s="191"/>
      <c r="B2104" s="190"/>
      <c r="C2104" s="190"/>
      <c r="D2104" s="228"/>
      <c r="E2104" s="190"/>
      <c r="F2104" s="202"/>
      <c r="G2104" s="190"/>
      <c r="H2104" s="190"/>
      <c r="I2104" s="191"/>
      <c r="J2104" s="230"/>
      <c r="K2104" s="194"/>
      <c r="L2104" s="191"/>
      <c r="M2104" s="195"/>
      <c r="N2104" s="190"/>
      <c r="O2104" s="191"/>
      <c r="P2104" s="196"/>
      <c r="Q2104" s="197"/>
      <c r="R2104" s="203"/>
      <c r="S2104" s="211"/>
      <c r="T2104" s="200"/>
      <c r="U2104" s="205"/>
    </row>
    <row r="2105" spans="1:21" ht="20.100000000000001" customHeight="1">
      <c r="A2105" s="190"/>
      <c r="B2105" s="190"/>
      <c r="C2105" s="190"/>
      <c r="D2105" s="228"/>
      <c r="E2105" s="190"/>
      <c r="F2105" s="232"/>
      <c r="G2105" s="190"/>
      <c r="H2105" s="190"/>
      <c r="I2105" s="191"/>
      <c r="J2105" s="230"/>
      <c r="K2105" s="194"/>
      <c r="L2105" s="191"/>
      <c r="M2105" s="195"/>
      <c r="N2105" s="190"/>
      <c r="O2105" s="191"/>
      <c r="P2105" s="196"/>
      <c r="Q2105" s="197"/>
      <c r="R2105" s="203"/>
      <c r="S2105" s="211"/>
      <c r="T2105" s="200"/>
      <c r="U2105" s="205"/>
    </row>
    <row r="2106" spans="1:21" ht="20.100000000000001" customHeight="1">
      <c r="A2106" s="191"/>
      <c r="B2106" s="190"/>
      <c r="C2106" s="190"/>
      <c r="D2106" s="228"/>
      <c r="E2106" s="190"/>
      <c r="F2106" s="202"/>
      <c r="G2106" s="190"/>
      <c r="H2106" s="190"/>
      <c r="I2106" s="191"/>
      <c r="J2106" s="230"/>
      <c r="K2106" s="194"/>
      <c r="L2106" s="191"/>
      <c r="M2106" s="231"/>
      <c r="N2106" s="190"/>
      <c r="O2106" s="191"/>
      <c r="P2106" s="196"/>
      <c r="Q2106" s="197"/>
      <c r="R2106" s="208"/>
      <c r="S2106" s="209"/>
      <c r="T2106" s="200"/>
      <c r="U2106" s="205"/>
    </row>
    <row r="2107" spans="1:21" ht="20.100000000000001" customHeight="1">
      <c r="A2107" s="190"/>
      <c r="B2107" s="190"/>
      <c r="C2107" s="190"/>
      <c r="D2107" s="228"/>
      <c r="E2107" s="190"/>
      <c r="F2107" s="202"/>
      <c r="G2107" s="190"/>
      <c r="H2107" s="190"/>
      <c r="I2107" s="191"/>
      <c r="J2107" s="230"/>
      <c r="K2107" s="194"/>
      <c r="L2107" s="191"/>
      <c r="M2107" s="231"/>
      <c r="N2107" s="190"/>
      <c r="O2107" s="191"/>
      <c r="P2107" s="196"/>
      <c r="Q2107" s="359"/>
      <c r="R2107" s="286"/>
      <c r="S2107" s="204"/>
      <c r="T2107" s="296"/>
      <c r="U2107" s="293"/>
    </row>
    <row r="2108" spans="1:21" ht="20.100000000000001" customHeight="1">
      <c r="A2108" s="191"/>
      <c r="B2108" s="190"/>
      <c r="C2108" s="190"/>
      <c r="D2108" s="228"/>
      <c r="E2108" s="190"/>
      <c r="F2108" s="202"/>
      <c r="G2108" s="190"/>
      <c r="H2108" s="190"/>
      <c r="I2108" s="191"/>
      <c r="J2108" s="230"/>
      <c r="K2108" s="194"/>
      <c r="L2108" s="191"/>
      <c r="M2108" s="231"/>
      <c r="N2108" s="190"/>
      <c r="O2108" s="191"/>
      <c r="P2108" s="213"/>
      <c r="Q2108" s="214"/>
      <c r="R2108" s="267"/>
      <c r="S2108" s="227"/>
      <c r="T2108" s="332"/>
      <c r="U2108" s="379"/>
    </row>
    <row r="2109" spans="1:21" ht="20.100000000000001" customHeight="1">
      <c r="A2109" s="190"/>
      <c r="B2109" s="190"/>
      <c r="C2109" s="190"/>
      <c r="D2109" s="228"/>
      <c r="E2109" s="190"/>
      <c r="F2109" s="229"/>
      <c r="G2109" s="190"/>
      <c r="H2109" s="190"/>
      <c r="I2109" s="191"/>
      <c r="J2109" s="230"/>
      <c r="K2109" s="194"/>
      <c r="L2109" s="191"/>
      <c r="M2109" s="231"/>
      <c r="N2109" s="190"/>
      <c r="O2109" s="191"/>
      <c r="P2109" s="213"/>
      <c r="Q2109" s="214"/>
      <c r="R2109" s="203"/>
      <c r="S2109" s="211"/>
      <c r="T2109" s="200"/>
      <c r="U2109" s="205"/>
    </row>
    <row r="2110" spans="1:21" ht="20.100000000000001" customHeight="1">
      <c r="A2110" s="191"/>
      <c r="B2110" s="190"/>
      <c r="C2110" s="190"/>
      <c r="D2110" s="228"/>
      <c r="E2110" s="190"/>
      <c r="F2110" s="229"/>
      <c r="G2110" s="190"/>
      <c r="H2110" s="190"/>
      <c r="I2110" s="191"/>
      <c r="J2110" s="230"/>
      <c r="K2110" s="194"/>
      <c r="L2110" s="191"/>
      <c r="M2110" s="231"/>
      <c r="N2110" s="190"/>
      <c r="O2110" s="191"/>
      <c r="P2110" s="196"/>
      <c r="Q2110" s="197"/>
      <c r="R2110" s="226"/>
      <c r="S2110" s="227"/>
      <c r="T2110" s="219"/>
      <c r="U2110" s="205"/>
    </row>
    <row r="2111" spans="1:21" ht="20.100000000000001" customHeight="1">
      <c r="A2111" s="190"/>
      <c r="B2111" s="190"/>
      <c r="C2111" s="190"/>
      <c r="D2111" s="228"/>
      <c r="E2111" s="190"/>
      <c r="F2111" s="229"/>
      <c r="G2111" s="190"/>
      <c r="H2111" s="190"/>
      <c r="I2111" s="191"/>
      <c r="J2111" s="230"/>
      <c r="K2111" s="194"/>
      <c r="L2111" s="191"/>
      <c r="M2111" s="231"/>
      <c r="N2111" s="190"/>
      <c r="O2111" s="191"/>
      <c r="P2111" s="196"/>
      <c r="Q2111" s="359"/>
      <c r="R2111" s="208"/>
      <c r="S2111" s="209"/>
      <c r="T2111" s="247"/>
      <c r="U2111" s="293"/>
    </row>
    <row r="2112" spans="1:21" ht="20.100000000000001" customHeight="1">
      <c r="A2112" s="191"/>
      <c r="B2112" s="190"/>
      <c r="C2112" s="190"/>
      <c r="D2112" s="228"/>
      <c r="E2112" s="190"/>
      <c r="F2112" s="202"/>
      <c r="G2112" s="190"/>
      <c r="H2112" s="190"/>
      <c r="I2112" s="191"/>
      <c r="J2112" s="230"/>
      <c r="K2112" s="194"/>
      <c r="L2112" s="191"/>
      <c r="M2112" s="231"/>
      <c r="N2112" s="190"/>
      <c r="O2112" s="191"/>
      <c r="P2112" s="196"/>
      <c r="Q2112" s="197"/>
      <c r="R2112" s="208"/>
      <c r="S2112" s="209"/>
      <c r="T2112" s="247"/>
      <c r="U2112" s="293"/>
    </row>
    <row r="2113" spans="1:21" ht="20.100000000000001" customHeight="1">
      <c r="A2113" s="190"/>
      <c r="B2113" s="190"/>
      <c r="C2113" s="190"/>
      <c r="D2113" s="228"/>
      <c r="E2113" s="190"/>
      <c r="F2113" s="229"/>
      <c r="G2113" s="190"/>
      <c r="H2113" s="190"/>
      <c r="I2113" s="191"/>
      <c r="J2113" s="230"/>
      <c r="K2113" s="194"/>
      <c r="L2113" s="191"/>
      <c r="M2113" s="190"/>
      <c r="N2113" s="190"/>
      <c r="O2113" s="191"/>
      <c r="P2113" s="196"/>
      <c r="Q2113" s="197"/>
      <c r="R2113" s="208"/>
      <c r="S2113" s="209"/>
      <c r="T2113" s="200"/>
      <c r="U2113" s="201"/>
    </row>
    <row r="2114" spans="1:21" ht="20.100000000000001" customHeight="1">
      <c r="A2114" s="191"/>
      <c r="B2114" s="190"/>
      <c r="C2114" s="190"/>
      <c r="D2114" s="228"/>
      <c r="E2114" s="190"/>
      <c r="F2114" s="229"/>
      <c r="G2114" s="190"/>
      <c r="H2114" s="190"/>
      <c r="I2114" s="191"/>
      <c r="J2114" s="230"/>
      <c r="K2114" s="194"/>
      <c r="L2114" s="191"/>
      <c r="M2114" s="231"/>
      <c r="N2114" s="190"/>
      <c r="O2114" s="191"/>
      <c r="P2114" s="213"/>
      <c r="Q2114" s="361"/>
      <c r="R2114" s="203"/>
      <c r="S2114" s="211"/>
      <c r="T2114" s="247"/>
      <c r="U2114" s="293"/>
    </row>
    <row r="2115" spans="1:21" ht="20.100000000000001" customHeight="1">
      <c r="A2115" s="190"/>
      <c r="B2115" s="190"/>
      <c r="C2115" s="190"/>
      <c r="D2115" s="228"/>
      <c r="E2115" s="190"/>
      <c r="F2115" s="229"/>
      <c r="G2115" s="190"/>
      <c r="H2115" s="190"/>
      <c r="I2115" s="191"/>
      <c r="J2115" s="230"/>
      <c r="K2115" s="194"/>
      <c r="L2115" s="191"/>
      <c r="M2115" s="231"/>
      <c r="N2115" s="190"/>
      <c r="O2115" s="191"/>
      <c r="P2115" s="196"/>
      <c r="Q2115" s="197"/>
      <c r="R2115" s="226"/>
      <c r="S2115" s="227"/>
      <c r="T2115" s="219"/>
      <c r="U2115" s="205"/>
    </row>
    <row r="2116" spans="1:21" ht="20.100000000000001" customHeight="1">
      <c r="A2116" s="191"/>
      <c r="B2116" s="190"/>
      <c r="C2116" s="190"/>
      <c r="D2116" s="228"/>
      <c r="E2116" s="190"/>
      <c r="F2116" s="229"/>
      <c r="G2116" s="190"/>
      <c r="H2116" s="190"/>
      <c r="I2116" s="191"/>
      <c r="J2116" s="230"/>
      <c r="K2116" s="194"/>
      <c r="L2116" s="191"/>
      <c r="M2116" s="231"/>
      <c r="N2116" s="190"/>
      <c r="O2116" s="191"/>
      <c r="P2116" s="196"/>
      <c r="Q2116" s="197"/>
      <c r="R2116" s="206"/>
      <c r="S2116" s="207"/>
      <c r="T2116" s="318"/>
      <c r="U2116" s="234"/>
    </row>
    <row r="2117" spans="1:21" ht="20.100000000000001" customHeight="1">
      <c r="A2117" s="190"/>
      <c r="B2117" s="190"/>
      <c r="C2117" s="190"/>
      <c r="D2117" s="228"/>
      <c r="E2117" s="190"/>
      <c r="F2117" s="232"/>
      <c r="G2117" s="190"/>
      <c r="H2117" s="190"/>
      <c r="I2117" s="191"/>
      <c r="J2117" s="230"/>
      <c r="K2117" s="194"/>
      <c r="L2117" s="191"/>
      <c r="M2117" s="231"/>
      <c r="N2117" s="190"/>
      <c r="O2117" s="191"/>
      <c r="P2117" s="196"/>
      <c r="Q2117" s="197"/>
      <c r="R2117" s="208"/>
      <c r="S2117" s="209"/>
      <c r="T2117" s="200"/>
      <c r="U2117" s="205"/>
    </row>
    <row r="2118" spans="1:21" ht="20.100000000000001" customHeight="1">
      <c r="A2118" s="191"/>
      <c r="B2118" s="190"/>
      <c r="C2118" s="190"/>
      <c r="D2118" s="228"/>
      <c r="E2118" s="190"/>
      <c r="F2118" s="229"/>
      <c r="G2118" s="190"/>
      <c r="H2118" s="190"/>
      <c r="I2118" s="191"/>
      <c r="J2118" s="230"/>
      <c r="K2118" s="194"/>
      <c r="L2118" s="191"/>
      <c r="M2118" s="231"/>
      <c r="N2118" s="190"/>
      <c r="O2118" s="191"/>
      <c r="P2118" s="196"/>
      <c r="Q2118" s="197"/>
      <c r="R2118" s="203"/>
      <c r="S2118" s="204"/>
      <c r="T2118" s="200"/>
      <c r="U2118" s="201"/>
    </row>
    <row r="2119" spans="1:21" ht="20.100000000000001" customHeight="1">
      <c r="A2119" s="190"/>
      <c r="B2119" s="190"/>
      <c r="C2119" s="190"/>
      <c r="D2119" s="228"/>
      <c r="E2119" s="190"/>
      <c r="F2119" s="232"/>
      <c r="G2119" s="190"/>
      <c r="H2119" s="190"/>
      <c r="I2119" s="191"/>
      <c r="J2119" s="230"/>
      <c r="K2119" s="194"/>
      <c r="L2119" s="191"/>
      <c r="M2119" s="231"/>
      <c r="N2119" s="190"/>
      <c r="O2119" s="191"/>
      <c r="P2119" s="196"/>
      <c r="Q2119" s="359"/>
      <c r="R2119" s="226"/>
      <c r="S2119" s="227"/>
      <c r="T2119" s="243"/>
      <c r="U2119" s="220"/>
    </row>
    <row r="2120" spans="1:21" ht="20.100000000000001" customHeight="1">
      <c r="A2120" s="191"/>
      <c r="B2120" s="190"/>
      <c r="C2120" s="190"/>
      <c r="D2120" s="228"/>
      <c r="E2120" s="190"/>
      <c r="F2120" s="235"/>
      <c r="G2120" s="190"/>
      <c r="H2120" s="190"/>
      <c r="I2120" s="191"/>
      <c r="J2120" s="230"/>
      <c r="K2120" s="194"/>
      <c r="L2120" s="191"/>
      <c r="M2120" s="231"/>
      <c r="N2120" s="190"/>
      <c r="O2120" s="191"/>
      <c r="P2120" s="196"/>
      <c r="Q2120" s="197"/>
      <c r="R2120" s="226"/>
      <c r="S2120" s="227"/>
      <c r="T2120" s="219"/>
      <c r="U2120" s="210"/>
    </row>
    <row r="2121" spans="1:21" ht="20.100000000000001" customHeight="1">
      <c r="A2121" s="190"/>
      <c r="B2121" s="190"/>
      <c r="C2121" s="190"/>
      <c r="D2121" s="228"/>
      <c r="E2121" s="190"/>
      <c r="F2121" s="202"/>
      <c r="G2121" s="190"/>
      <c r="H2121" s="190"/>
      <c r="I2121" s="191"/>
      <c r="J2121" s="230"/>
      <c r="K2121" s="194"/>
      <c r="L2121" s="191"/>
      <c r="M2121" s="231"/>
      <c r="N2121" s="190"/>
      <c r="O2121" s="191"/>
      <c r="P2121" s="213"/>
      <c r="Q2121" s="214"/>
      <c r="R2121" s="215"/>
      <c r="S2121" s="215"/>
      <c r="T2121" s="215"/>
      <c r="U2121" s="251"/>
    </row>
    <row r="2122" spans="1:21" ht="20.100000000000001" customHeight="1">
      <c r="A2122" s="191"/>
      <c r="B2122" s="190"/>
      <c r="C2122" s="190"/>
      <c r="D2122" s="228"/>
      <c r="E2122" s="190"/>
      <c r="F2122" s="202"/>
      <c r="G2122" s="190"/>
      <c r="H2122" s="190"/>
      <c r="I2122" s="191"/>
      <c r="J2122" s="230"/>
      <c r="K2122" s="194"/>
      <c r="L2122" s="191"/>
      <c r="M2122" s="231"/>
      <c r="N2122" s="190"/>
      <c r="O2122" s="191"/>
      <c r="P2122" s="196"/>
      <c r="Q2122" s="197"/>
      <c r="R2122" s="286"/>
      <c r="S2122" s="204"/>
      <c r="T2122" s="219"/>
      <c r="U2122" s="201"/>
    </row>
    <row r="2123" spans="1:21" ht="20.100000000000001" customHeight="1">
      <c r="A2123" s="190"/>
      <c r="B2123" s="190"/>
      <c r="C2123" s="190"/>
      <c r="D2123" s="228"/>
      <c r="E2123" s="190"/>
      <c r="F2123" s="235"/>
      <c r="G2123" s="190"/>
      <c r="H2123" s="190"/>
      <c r="I2123" s="191"/>
      <c r="J2123" s="230"/>
      <c r="K2123" s="194"/>
      <c r="L2123" s="191"/>
      <c r="M2123" s="231"/>
      <c r="N2123" s="190"/>
      <c r="O2123" s="191"/>
      <c r="P2123" s="196"/>
      <c r="Q2123" s="197"/>
      <c r="R2123" s="286"/>
      <c r="S2123" s="204"/>
      <c r="T2123" s="219"/>
      <c r="U2123" s="201"/>
    </row>
    <row r="2124" spans="1:21" ht="20.100000000000001" customHeight="1">
      <c r="A2124" s="191"/>
      <c r="B2124" s="190"/>
      <c r="C2124" s="190"/>
      <c r="D2124" s="228"/>
      <c r="E2124" s="190"/>
      <c r="F2124" s="232"/>
      <c r="G2124" s="190"/>
      <c r="H2124" s="190"/>
      <c r="I2124" s="191"/>
      <c r="J2124" s="230"/>
      <c r="K2124" s="194"/>
      <c r="L2124" s="191"/>
      <c r="M2124" s="231"/>
      <c r="N2124" s="190"/>
      <c r="O2124" s="191"/>
      <c r="P2124" s="196"/>
      <c r="Q2124" s="359"/>
      <c r="R2124" s="203"/>
      <c r="S2124" s="211"/>
      <c r="T2124" s="247"/>
      <c r="U2124" s="237"/>
    </row>
    <row r="2125" spans="1:21" ht="20.100000000000001" customHeight="1">
      <c r="A2125" s="190"/>
      <c r="B2125" s="190"/>
      <c r="C2125" s="190"/>
      <c r="D2125" s="228"/>
      <c r="E2125" s="190"/>
      <c r="F2125" s="235"/>
      <c r="G2125" s="190"/>
      <c r="H2125" s="190"/>
      <c r="I2125" s="191"/>
      <c r="J2125" s="230"/>
      <c r="K2125" s="194"/>
      <c r="L2125" s="191"/>
      <c r="M2125" s="231"/>
      <c r="N2125" s="190"/>
      <c r="O2125" s="191"/>
      <c r="P2125" s="196"/>
      <c r="Q2125" s="197"/>
      <c r="R2125" s="203"/>
      <c r="S2125" s="211"/>
      <c r="T2125" s="200"/>
      <c r="U2125" s="205"/>
    </row>
    <row r="2126" spans="1:21" ht="20.100000000000001" customHeight="1">
      <c r="A2126" s="191"/>
      <c r="B2126" s="190"/>
      <c r="C2126" s="190"/>
      <c r="D2126" s="228"/>
      <c r="E2126" s="190"/>
      <c r="F2126" s="232"/>
      <c r="G2126" s="190"/>
      <c r="H2126" s="190"/>
      <c r="I2126" s="191"/>
      <c r="J2126" s="230"/>
      <c r="K2126" s="194"/>
      <c r="L2126" s="191"/>
      <c r="M2126" s="231"/>
      <c r="N2126" s="190"/>
      <c r="O2126" s="191"/>
      <c r="P2126" s="196"/>
      <c r="Q2126" s="197"/>
      <c r="R2126" s="206"/>
      <c r="S2126" s="207"/>
      <c r="T2126" s="247"/>
      <c r="U2126" s="293"/>
    </row>
    <row r="2127" spans="1:21" ht="20.100000000000001" customHeight="1">
      <c r="A2127" s="190"/>
      <c r="B2127" s="190"/>
      <c r="C2127" s="190"/>
      <c r="D2127" s="228"/>
      <c r="E2127" s="190"/>
      <c r="F2127" s="235"/>
      <c r="G2127" s="190"/>
      <c r="H2127" s="190"/>
      <c r="I2127" s="191"/>
      <c r="J2127" s="230"/>
      <c r="K2127" s="194"/>
      <c r="L2127" s="191"/>
      <c r="M2127" s="231"/>
      <c r="N2127" s="190"/>
      <c r="O2127" s="191"/>
      <c r="P2127" s="196"/>
      <c r="Q2127" s="359"/>
      <c r="R2127" s="226"/>
      <c r="S2127" s="227"/>
      <c r="T2127" s="219"/>
      <c r="U2127" s="201"/>
    </row>
    <row r="2128" spans="1:21" ht="20.100000000000001" customHeight="1">
      <c r="A2128" s="191"/>
      <c r="B2128" s="190"/>
      <c r="C2128" s="190"/>
      <c r="D2128" s="228"/>
      <c r="E2128" s="190"/>
      <c r="F2128" s="229"/>
      <c r="G2128" s="190"/>
      <c r="H2128" s="190"/>
      <c r="I2128" s="191"/>
      <c r="J2128" s="230"/>
      <c r="K2128" s="194"/>
      <c r="L2128" s="191"/>
      <c r="M2128" s="231"/>
      <c r="N2128" s="190"/>
      <c r="O2128" s="191"/>
      <c r="P2128" s="213"/>
      <c r="Q2128" s="361"/>
      <c r="R2128" s="215"/>
      <c r="S2128" s="215"/>
      <c r="T2128" s="219"/>
      <c r="U2128" s="242"/>
    </row>
    <row r="2129" spans="1:21" ht="20.100000000000001" customHeight="1">
      <c r="A2129" s="190"/>
      <c r="B2129" s="190"/>
      <c r="C2129" s="190"/>
      <c r="D2129" s="228"/>
      <c r="E2129" s="190"/>
      <c r="F2129" s="229"/>
      <c r="G2129" s="190"/>
      <c r="H2129" s="190"/>
      <c r="I2129" s="191"/>
      <c r="J2129" s="230"/>
      <c r="K2129" s="194"/>
      <c r="L2129" s="191"/>
      <c r="M2129" s="231"/>
      <c r="N2129" s="190"/>
      <c r="O2129" s="191"/>
      <c r="P2129" s="213"/>
      <c r="Q2129" s="214"/>
      <c r="R2129" s="215"/>
      <c r="S2129" s="215"/>
      <c r="T2129" s="296"/>
      <c r="U2129" s="220"/>
    </row>
    <row r="2130" spans="1:21" ht="20.100000000000001" customHeight="1">
      <c r="A2130" s="191"/>
      <c r="B2130" s="190"/>
      <c r="C2130" s="190"/>
      <c r="D2130" s="228"/>
      <c r="E2130" s="190"/>
      <c r="F2130" s="202"/>
      <c r="G2130" s="190"/>
      <c r="H2130" s="190"/>
      <c r="I2130" s="191"/>
      <c r="J2130" s="230"/>
      <c r="K2130" s="194"/>
      <c r="L2130" s="191"/>
      <c r="M2130" s="231"/>
      <c r="N2130" s="190"/>
      <c r="O2130" s="191"/>
      <c r="P2130" s="196"/>
      <c r="Q2130" s="197"/>
      <c r="R2130" s="277"/>
      <c r="S2130" s="209"/>
      <c r="T2130" s="219"/>
      <c r="U2130" s="201"/>
    </row>
    <row r="2131" spans="1:21" ht="20.100000000000001" customHeight="1">
      <c r="A2131" s="190"/>
      <c r="B2131" s="190"/>
      <c r="C2131" s="190"/>
      <c r="D2131" s="228"/>
      <c r="E2131" s="190"/>
      <c r="F2131" s="229"/>
      <c r="G2131" s="190"/>
      <c r="H2131" s="190"/>
      <c r="I2131" s="191"/>
      <c r="J2131" s="230"/>
      <c r="K2131" s="194"/>
      <c r="L2131" s="191"/>
      <c r="M2131" s="231"/>
      <c r="N2131" s="190"/>
      <c r="O2131" s="191"/>
      <c r="P2131" s="196"/>
      <c r="Q2131" s="359"/>
      <c r="R2131" s="215"/>
      <c r="S2131" s="215"/>
      <c r="T2131" s="219"/>
      <c r="U2131" s="242"/>
    </row>
    <row r="2132" spans="1:21" ht="20.100000000000001" customHeight="1">
      <c r="A2132" s="191"/>
      <c r="B2132" s="190"/>
      <c r="C2132" s="190"/>
      <c r="D2132" s="228"/>
      <c r="E2132" s="190"/>
      <c r="F2132" s="202"/>
      <c r="G2132" s="190"/>
      <c r="H2132" s="190"/>
      <c r="I2132" s="191"/>
      <c r="J2132" s="230"/>
      <c r="K2132" s="194"/>
      <c r="L2132" s="191"/>
      <c r="M2132" s="231"/>
      <c r="N2132" s="190"/>
      <c r="O2132" s="191"/>
      <c r="P2132" s="196"/>
      <c r="Q2132" s="197"/>
      <c r="R2132" s="226"/>
      <c r="S2132" s="227"/>
      <c r="T2132" s="219"/>
      <c r="U2132" s="201"/>
    </row>
    <row r="2133" spans="1:21" ht="20.100000000000001" customHeight="1">
      <c r="A2133" s="190"/>
      <c r="B2133" s="190"/>
      <c r="C2133" s="190"/>
      <c r="D2133" s="228"/>
      <c r="E2133" s="190"/>
      <c r="F2133" s="229"/>
      <c r="G2133" s="190"/>
      <c r="H2133" s="190"/>
      <c r="I2133" s="191"/>
      <c r="J2133" s="230"/>
      <c r="K2133" s="194"/>
      <c r="L2133" s="191"/>
      <c r="M2133" s="231"/>
      <c r="N2133" s="190"/>
      <c r="O2133" s="191"/>
      <c r="P2133" s="196"/>
      <c r="Q2133" s="197"/>
      <c r="R2133" s="279"/>
      <c r="S2133" s="245"/>
      <c r="T2133" s="296"/>
      <c r="U2133" s="220"/>
    </row>
    <row r="2134" spans="1:21" ht="20.100000000000001" customHeight="1">
      <c r="A2134" s="191"/>
      <c r="B2134" s="190"/>
      <c r="C2134" s="190"/>
      <c r="D2134" s="228"/>
      <c r="E2134" s="190"/>
      <c r="F2134" s="229"/>
      <c r="G2134" s="190"/>
      <c r="H2134" s="190"/>
      <c r="I2134" s="191"/>
      <c r="J2134" s="230"/>
      <c r="K2134" s="194"/>
      <c r="L2134" s="191"/>
      <c r="M2134" s="231"/>
      <c r="N2134" s="190"/>
      <c r="O2134" s="191"/>
      <c r="P2134" s="196"/>
      <c r="Q2134" s="197"/>
      <c r="R2134" s="226"/>
      <c r="S2134" s="227"/>
      <c r="T2134" s="219"/>
      <c r="U2134" s="201"/>
    </row>
    <row r="2135" spans="1:21" ht="20.100000000000001" customHeight="1">
      <c r="A2135" s="190"/>
      <c r="B2135" s="190"/>
      <c r="C2135" s="190"/>
      <c r="D2135" s="228"/>
      <c r="E2135" s="190"/>
      <c r="F2135" s="202"/>
      <c r="G2135" s="190"/>
      <c r="H2135" s="190"/>
      <c r="I2135" s="191"/>
      <c r="J2135" s="230"/>
      <c r="K2135" s="194"/>
      <c r="L2135" s="191"/>
      <c r="M2135" s="231"/>
      <c r="N2135" s="190"/>
      <c r="O2135" s="191"/>
      <c r="P2135" s="196"/>
      <c r="Q2135" s="197"/>
      <c r="R2135" s="203"/>
      <c r="S2135" s="204"/>
      <c r="T2135" s="200"/>
      <c r="U2135" s="201"/>
    </row>
    <row r="2136" spans="1:21" ht="20.100000000000001" customHeight="1">
      <c r="A2136" s="191"/>
      <c r="B2136" s="191"/>
      <c r="C2136" s="191"/>
      <c r="D2136" s="192"/>
      <c r="E2136" s="191"/>
      <c r="F2136" s="235"/>
      <c r="G2136" s="190"/>
      <c r="H2136" s="191"/>
      <c r="I2136" s="191"/>
      <c r="J2136" s="194"/>
      <c r="K2136" s="194"/>
      <c r="L2136" s="191"/>
      <c r="M2136" s="195"/>
      <c r="N2136" s="190"/>
      <c r="O2136" s="191"/>
      <c r="P2136" s="213"/>
      <c r="Q2136" s="214"/>
      <c r="R2136" s="215"/>
      <c r="S2136" s="215"/>
      <c r="T2136" s="254"/>
      <c r="U2136" s="328"/>
    </row>
    <row r="2137" spans="1:21" ht="20.100000000000001" customHeight="1">
      <c r="A2137" s="190"/>
      <c r="B2137" s="191"/>
      <c r="C2137" s="191"/>
      <c r="D2137" s="192"/>
      <c r="E2137" s="191"/>
      <c r="F2137" s="193"/>
      <c r="G2137" s="190"/>
      <c r="H2137" s="191"/>
      <c r="I2137" s="191"/>
      <c r="J2137" s="194"/>
      <c r="K2137" s="194"/>
      <c r="L2137" s="191"/>
      <c r="M2137" s="195"/>
      <c r="N2137" s="190"/>
      <c r="O2137" s="191"/>
      <c r="P2137" s="196"/>
      <c r="Q2137" s="359"/>
      <c r="R2137" s="226"/>
      <c r="S2137" s="227"/>
      <c r="T2137" s="219"/>
      <c r="U2137" s="205"/>
    </row>
    <row r="2138" spans="1:21" ht="20.100000000000001" customHeight="1">
      <c r="A2138" s="191"/>
      <c r="B2138" s="191"/>
      <c r="C2138" s="191"/>
      <c r="D2138" s="192"/>
      <c r="E2138" s="191"/>
      <c r="F2138" s="202"/>
      <c r="G2138" s="190"/>
      <c r="H2138" s="191"/>
      <c r="I2138" s="191"/>
      <c r="J2138" s="194"/>
      <c r="K2138" s="194"/>
      <c r="L2138" s="191"/>
      <c r="M2138" s="195"/>
      <c r="N2138" s="190"/>
      <c r="O2138" s="191"/>
      <c r="P2138" s="196"/>
      <c r="Q2138" s="197"/>
      <c r="R2138" s="206"/>
      <c r="S2138" s="207"/>
      <c r="T2138" s="200"/>
      <c r="U2138" s="201"/>
    </row>
    <row r="2139" spans="1:21" ht="20.100000000000001" customHeight="1">
      <c r="A2139" s="190"/>
      <c r="B2139" s="191"/>
      <c r="C2139" s="191"/>
      <c r="D2139" s="192"/>
      <c r="E2139" s="191"/>
      <c r="F2139" s="202"/>
      <c r="G2139" s="190"/>
      <c r="H2139" s="191"/>
      <c r="I2139" s="191"/>
      <c r="J2139" s="194"/>
      <c r="K2139" s="194"/>
      <c r="L2139" s="191"/>
      <c r="M2139" s="195"/>
      <c r="N2139" s="190"/>
      <c r="O2139" s="191"/>
      <c r="P2139" s="213"/>
      <c r="Q2139" s="214"/>
      <c r="R2139" s="203"/>
      <c r="S2139" s="211"/>
      <c r="T2139" s="200"/>
      <c r="U2139" s="201"/>
    </row>
    <row r="2140" spans="1:21" ht="20.100000000000001" customHeight="1">
      <c r="A2140" s="191"/>
      <c r="B2140" s="190"/>
      <c r="C2140" s="190"/>
      <c r="D2140" s="228"/>
      <c r="E2140" s="190"/>
      <c r="F2140" s="202"/>
      <c r="G2140" s="190"/>
      <c r="H2140" s="190"/>
      <c r="I2140" s="191"/>
      <c r="J2140" s="230"/>
      <c r="K2140" s="194"/>
      <c r="L2140" s="191"/>
      <c r="M2140" s="231"/>
      <c r="N2140" s="190"/>
      <c r="O2140" s="191"/>
      <c r="P2140" s="196"/>
      <c r="Q2140" s="359"/>
      <c r="R2140" s="208"/>
      <c r="S2140" s="209"/>
      <c r="T2140" s="200"/>
      <c r="U2140" s="210"/>
    </row>
    <row r="2141" spans="1:21" ht="20.100000000000001" customHeight="1">
      <c r="A2141" s="190"/>
      <c r="B2141" s="190"/>
      <c r="C2141" s="190"/>
      <c r="D2141" s="228"/>
      <c r="E2141" s="190"/>
      <c r="F2141" s="232"/>
      <c r="G2141" s="190"/>
      <c r="H2141" s="190"/>
      <c r="I2141" s="191"/>
      <c r="J2141" s="230"/>
      <c r="K2141" s="194"/>
      <c r="L2141" s="191"/>
      <c r="M2141" s="231"/>
      <c r="N2141" s="190"/>
      <c r="O2141" s="191"/>
      <c r="P2141" s="213"/>
      <c r="Q2141" s="214"/>
      <c r="R2141" s="215"/>
      <c r="S2141" s="215"/>
      <c r="T2141" s="219"/>
      <c r="U2141" s="242"/>
    </row>
    <row r="2142" spans="1:21" ht="20.100000000000001" customHeight="1">
      <c r="A2142" s="191"/>
      <c r="B2142" s="190"/>
      <c r="C2142" s="190"/>
      <c r="D2142" s="228"/>
      <c r="E2142" s="190"/>
      <c r="F2142" s="235"/>
      <c r="G2142" s="190"/>
      <c r="H2142" s="190"/>
      <c r="I2142" s="191"/>
      <c r="J2142" s="230"/>
      <c r="K2142" s="194"/>
      <c r="L2142" s="191"/>
      <c r="M2142" s="231"/>
      <c r="N2142" s="190"/>
      <c r="O2142" s="191"/>
      <c r="P2142" s="312"/>
      <c r="Q2142" s="280"/>
      <c r="R2142" s="203"/>
      <c r="S2142" s="211"/>
      <c r="T2142" s="200"/>
      <c r="U2142" s="210"/>
    </row>
    <row r="2143" spans="1:21" ht="20.100000000000001" customHeight="1">
      <c r="A2143" s="190"/>
      <c r="B2143" s="190"/>
      <c r="C2143" s="190"/>
      <c r="D2143" s="228"/>
      <c r="E2143" s="190"/>
      <c r="F2143" s="232"/>
      <c r="G2143" s="190"/>
      <c r="H2143" s="190"/>
      <c r="I2143" s="191"/>
      <c r="J2143" s="230"/>
      <c r="K2143" s="194"/>
      <c r="L2143" s="191"/>
      <c r="M2143" s="231"/>
      <c r="N2143" s="190"/>
      <c r="O2143" s="191"/>
      <c r="P2143" s="196"/>
      <c r="Q2143" s="197"/>
      <c r="R2143" s="203"/>
      <c r="S2143" s="204"/>
      <c r="T2143" s="200"/>
      <c r="U2143" s="205"/>
    </row>
    <row r="2144" spans="1:21" ht="20.100000000000001" customHeight="1">
      <c r="A2144" s="191"/>
      <c r="B2144" s="190"/>
      <c r="C2144" s="190"/>
      <c r="D2144" s="228"/>
      <c r="E2144" s="190"/>
      <c r="F2144" s="235"/>
      <c r="G2144" s="190"/>
      <c r="H2144" s="190"/>
      <c r="I2144" s="191"/>
      <c r="J2144" s="230"/>
      <c r="K2144" s="194"/>
      <c r="L2144" s="191"/>
      <c r="M2144" s="231"/>
      <c r="N2144" s="190"/>
      <c r="O2144" s="191"/>
      <c r="P2144" s="213"/>
      <c r="Q2144" s="214"/>
      <c r="R2144" s="215"/>
      <c r="S2144" s="215"/>
      <c r="T2144" s="310"/>
      <c r="U2144" s="311"/>
    </row>
    <row r="2145" spans="1:21" ht="20.100000000000001" customHeight="1">
      <c r="A2145" s="190"/>
      <c r="B2145" s="190"/>
      <c r="C2145" s="190"/>
      <c r="D2145" s="228"/>
      <c r="E2145" s="190"/>
      <c r="F2145" s="202"/>
      <c r="G2145" s="190"/>
      <c r="H2145" s="190"/>
      <c r="I2145" s="191"/>
      <c r="J2145" s="230"/>
      <c r="K2145" s="194"/>
      <c r="L2145" s="191"/>
      <c r="M2145" s="231"/>
      <c r="N2145" s="190"/>
      <c r="O2145" s="191"/>
      <c r="P2145" s="196"/>
      <c r="Q2145" s="197"/>
      <c r="R2145" s="226"/>
      <c r="S2145" s="227"/>
      <c r="T2145" s="219"/>
      <c r="U2145" s="201"/>
    </row>
    <row r="2146" spans="1:21" ht="20.100000000000001" customHeight="1">
      <c r="A2146" s="191"/>
      <c r="B2146" s="190"/>
      <c r="C2146" s="190"/>
      <c r="D2146" s="228"/>
      <c r="E2146" s="190"/>
      <c r="F2146" s="202"/>
      <c r="G2146" s="190"/>
      <c r="H2146" s="190"/>
      <c r="I2146" s="191"/>
      <c r="J2146" s="230"/>
      <c r="K2146" s="194"/>
      <c r="L2146" s="191"/>
      <c r="M2146" s="231"/>
      <c r="N2146" s="190"/>
      <c r="O2146" s="191"/>
      <c r="P2146" s="196"/>
      <c r="Q2146" s="359"/>
      <c r="R2146" s="203"/>
      <c r="S2146" s="211"/>
      <c r="T2146" s="200"/>
      <c r="U2146" s="205"/>
    </row>
    <row r="2147" spans="1:21" ht="20.100000000000001" customHeight="1">
      <c r="A2147" s="190"/>
      <c r="B2147" s="190"/>
      <c r="C2147" s="190"/>
      <c r="D2147" s="228"/>
      <c r="E2147" s="190"/>
      <c r="F2147" s="232"/>
      <c r="G2147" s="190"/>
      <c r="H2147" s="190"/>
      <c r="I2147" s="191"/>
      <c r="J2147" s="230"/>
      <c r="K2147" s="194"/>
      <c r="L2147" s="191"/>
      <c r="M2147" s="231"/>
      <c r="N2147" s="190"/>
      <c r="O2147" s="191"/>
      <c r="P2147" s="213"/>
      <c r="Q2147" s="214"/>
      <c r="R2147" s="215"/>
      <c r="S2147" s="215"/>
      <c r="T2147" s="216"/>
      <c r="U2147" s="255"/>
    </row>
    <row r="2148" spans="1:21" ht="20.100000000000001" customHeight="1">
      <c r="A2148" s="191"/>
      <c r="B2148" s="190"/>
      <c r="C2148" s="190"/>
      <c r="D2148" s="228"/>
      <c r="E2148" s="190"/>
      <c r="F2148" s="235"/>
      <c r="G2148" s="190"/>
      <c r="H2148" s="190"/>
      <c r="I2148" s="191"/>
      <c r="J2148" s="230"/>
      <c r="K2148" s="194"/>
      <c r="L2148" s="191"/>
      <c r="M2148" s="231"/>
      <c r="N2148" s="190"/>
      <c r="O2148" s="191"/>
      <c r="P2148" s="196"/>
      <c r="Q2148" s="197"/>
      <c r="R2148" s="226"/>
      <c r="S2148" s="227"/>
      <c r="T2148" s="219"/>
      <c r="U2148" s="221"/>
    </row>
    <row r="2149" spans="1:21" ht="20.100000000000001" customHeight="1">
      <c r="A2149" s="190"/>
      <c r="B2149" s="190"/>
      <c r="C2149" s="190"/>
      <c r="D2149" s="228"/>
      <c r="E2149" s="190"/>
      <c r="F2149" s="235"/>
      <c r="G2149" s="190"/>
      <c r="H2149" s="190"/>
      <c r="I2149" s="191"/>
      <c r="J2149" s="230"/>
      <c r="K2149" s="194"/>
      <c r="L2149" s="191"/>
      <c r="M2149" s="231"/>
      <c r="N2149" s="190"/>
      <c r="O2149" s="191"/>
      <c r="P2149" s="213"/>
      <c r="Q2149" s="214"/>
      <c r="R2149" s="215"/>
      <c r="S2149" s="215"/>
      <c r="T2149" s="216"/>
      <c r="U2149" s="217"/>
    </row>
    <row r="2150" spans="1:21" ht="20.100000000000001" customHeight="1">
      <c r="A2150" s="191"/>
      <c r="B2150" s="190"/>
      <c r="C2150" s="190"/>
      <c r="D2150" s="228"/>
      <c r="E2150" s="190"/>
      <c r="F2150" s="235"/>
      <c r="G2150" s="190"/>
      <c r="H2150" s="190"/>
      <c r="I2150" s="191"/>
      <c r="J2150" s="230"/>
      <c r="K2150" s="194"/>
      <c r="L2150" s="191"/>
      <c r="M2150" s="231"/>
      <c r="N2150" s="190"/>
      <c r="O2150" s="191"/>
      <c r="P2150" s="213"/>
      <c r="Q2150" s="214"/>
      <c r="R2150" s="215"/>
      <c r="S2150" s="215"/>
      <c r="T2150" s="216"/>
      <c r="U2150" s="255"/>
    </row>
    <row r="2151" spans="1:21" ht="20.100000000000001" customHeight="1">
      <c r="A2151" s="190"/>
      <c r="B2151" s="190"/>
      <c r="C2151" s="190"/>
      <c r="D2151" s="228"/>
      <c r="E2151" s="190"/>
      <c r="F2151" s="202"/>
      <c r="G2151" s="190"/>
      <c r="H2151" s="190"/>
      <c r="I2151" s="191"/>
      <c r="J2151" s="230"/>
      <c r="K2151" s="194"/>
      <c r="L2151" s="191"/>
      <c r="M2151" s="231"/>
      <c r="N2151" s="190"/>
      <c r="O2151" s="191"/>
      <c r="P2151" s="196"/>
      <c r="Q2151" s="197"/>
      <c r="R2151" s="215"/>
      <c r="S2151" s="215"/>
      <c r="T2151" s="241"/>
      <c r="U2151" s="242"/>
    </row>
    <row r="2152" spans="1:21" ht="20.100000000000001" customHeight="1">
      <c r="A2152" s="191"/>
      <c r="B2152" s="190"/>
      <c r="C2152" s="190"/>
      <c r="D2152" s="228"/>
      <c r="E2152" s="190"/>
      <c r="F2152" s="232"/>
      <c r="G2152" s="190"/>
      <c r="H2152" s="190"/>
      <c r="I2152" s="191"/>
      <c r="J2152" s="230"/>
      <c r="K2152" s="194"/>
      <c r="L2152" s="191"/>
      <c r="M2152" s="231"/>
      <c r="N2152" s="190"/>
      <c r="O2152" s="191"/>
      <c r="P2152" s="196"/>
      <c r="Q2152" s="197"/>
      <c r="R2152" s="226"/>
      <c r="S2152" s="227"/>
      <c r="T2152" s="219"/>
      <c r="U2152" s="201"/>
    </row>
    <row r="2153" spans="1:21" ht="20.100000000000001" customHeight="1">
      <c r="A2153" s="190"/>
      <c r="B2153" s="190"/>
      <c r="C2153" s="190"/>
      <c r="D2153" s="228"/>
      <c r="E2153" s="190"/>
      <c r="F2153" s="202"/>
      <c r="G2153" s="190"/>
      <c r="H2153" s="190"/>
      <c r="I2153" s="191"/>
      <c r="J2153" s="230"/>
      <c r="K2153" s="194"/>
      <c r="L2153" s="191"/>
      <c r="M2153" s="231"/>
      <c r="N2153" s="190"/>
      <c r="O2153" s="191"/>
      <c r="P2153" s="312"/>
      <c r="Q2153" s="368"/>
      <c r="R2153" s="203"/>
      <c r="S2153" s="211"/>
      <c r="T2153" s="247"/>
      <c r="U2153" s="237"/>
    </row>
    <row r="2154" spans="1:21" ht="20.100000000000001" customHeight="1">
      <c r="A2154" s="191"/>
      <c r="B2154" s="190"/>
      <c r="C2154" s="190"/>
      <c r="D2154" s="228"/>
      <c r="E2154" s="190"/>
      <c r="F2154" s="202"/>
      <c r="G2154" s="190"/>
      <c r="H2154" s="190"/>
      <c r="I2154" s="191"/>
      <c r="J2154" s="230"/>
      <c r="K2154" s="194"/>
      <c r="L2154" s="191"/>
      <c r="M2154" s="231"/>
      <c r="N2154" s="190"/>
      <c r="O2154" s="191"/>
      <c r="P2154" s="196"/>
      <c r="Q2154" s="197"/>
      <c r="R2154" s="203"/>
      <c r="S2154" s="211"/>
      <c r="T2154" s="200"/>
      <c r="U2154" s="201"/>
    </row>
    <row r="2155" spans="1:21" ht="20.100000000000001" customHeight="1">
      <c r="A2155" s="190"/>
      <c r="B2155" s="190"/>
      <c r="C2155" s="190"/>
      <c r="D2155" s="228"/>
      <c r="E2155" s="190"/>
      <c r="F2155" s="232"/>
      <c r="G2155" s="190"/>
      <c r="H2155" s="190"/>
      <c r="I2155" s="191"/>
      <c r="J2155" s="230"/>
      <c r="K2155" s="194"/>
      <c r="L2155" s="191"/>
      <c r="M2155" s="231"/>
      <c r="N2155" s="190"/>
      <c r="O2155" s="191"/>
      <c r="P2155" s="196"/>
      <c r="Q2155" s="197"/>
      <c r="R2155" s="263"/>
      <c r="S2155" s="261"/>
      <c r="T2155" s="233"/>
      <c r="U2155" s="292"/>
    </row>
    <row r="2156" spans="1:21" ht="20.100000000000001" customHeight="1">
      <c r="A2156" s="191"/>
      <c r="B2156" s="190"/>
      <c r="C2156" s="190"/>
      <c r="D2156" s="228"/>
      <c r="E2156" s="190"/>
      <c r="F2156" s="202"/>
      <c r="G2156" s="190"/>
      <c r="H2156" s="190"/>
      <c r="I2156" s="191"/>
      <c r="J2156" s="230"/>
      <c r="K2156" s="194"/>
      <c r="L2156" s="191"/>
      <c r="M2156" s="231"/>
      <c r="N2156" s="190"/>
      <c r="O2156" s="191"/>
      <c r="P2156" s="196"/>
      <c r="Q2156" s="197"/>
      <c r="R2156" s="203"/>
      <c r="S2156" s="211"/>
      <c r="T2156" s="200"/>
      <c r="U2156" s="201"/>
    </row>
    <row r="2157" spans="1:21" ht="20.100000000000001" customHeight="1">
      <c r="A2157" s="190"/>
      <c r="B2157" s="190"/>
      <c r="C2157" s="190"/>
      <c r="D2157" s="228"/>
      <c r="E2157" s="190"/>
      <c r="F2157" s="202"/>
      <c r="G2157" s="190"/>
      <c r="H2157" s="190"/>
      <c r="I2157" s="191"/>
      <c r="J2157" s="230"/>
      <c r="K2157" s="194"/>
      <c r="L2157" s="191"/>
      <c r="M2157" s="231"/>
      <c r="N2157" s="190"/>
      <c r="O2157" s="191"/>
      <c r="P2157" s="312"/>
      <c r="Q2157" s="280"/>
      <c r="R2157" s="277"/>
      <c r="S2157" s="209"/>
      <c r="T2157" s="296"/>
      <c r="U2157" s="237"/>
    </row>
    <row r="2158" spans="1:21" ht="20.100000000000001" customHeight="1">
      <c r="A2158" s="191"/>
      <c r="B2158" s="190"/>
      <c r="C2158" s="190"/>
      <c r="D2158" s="228"/>
      <c r="E2158" s="190"/>
      <c r="F2158" s="232"/>
      <c r="G2158" s="190"/>
      <c r="H2158" s="190"/>
      <c r="I2158" s="191"/>
      <c r="J2158" s="230"/>
      <c r="K2158" s="194"/>
      <c r="L2158" s="191"/>
      <c r="M2158" s="231"/>
      <c r="N2158" s="190"/>
      <c r="O2158" s="191"/>
      <c r="P2158" s="196"/>
      <c r="Q2158" s="197"/>
      <c r="R2158" s="208"/>
      <c r="S2158" s="209"/>
      <c r="T2158" s="200"/>
      <c r="U2158" s="210"/>
    </row>
    <row r="2159" spans="1:21" ht="20.100000000000001" customHeight="1">
      <c r="A2159" s="190"/>
      <c r="B2159" s="190"/>
      <c r="C2159" s="190"/>
      <c r="D2159" s="228"/>
      <c r="E2159" s="190"/>
      <c r="F2159" s="202"/>
      <c r="G2159" s="190"/>
      <c r="H2159" s="190"/>
      <c r="I2159" s="191"/>
      <c r="J2159" s="230"/>
      <c r="K2159" s="194"/>
      <c r="L2159" s="191"/>
      <c r="M2159" s="231"/>
      <c r="N2159" s="190"/>
      <c r="O2159" s="191"/>
      <c r="P2159" s="196"/>
      <c r="Q2159" s="197"/>
      <c r="R2159" s="244"/>
      <c r="S2159" s="280"/>
      <c r="T2159" s="233"/>
      <c r="U2159" s="292"/>
    </row>
    <row r="2160" spans="1:21" ht="20.100000000000001" customHeight="1">
      <c r="A2160" s="191"/>
      <c r="B2160" s="190"/>
      <c r="C2160" s="190"/>
      <c r="D2160" s="228"/>
      <c r="E2160" s="190"/>
      <c r="F2160" s="202"/>
      <c r="G2160" s="190"/>
      <c r="H2160" s="190"/>
      <c r="I2160" s="191"/>
      <c r="J2160" s="230"/>
      <c r="K2160" s="194"/>
      <c r="L2160" s="191"/>
      <c r="M2160" s="231"/>
      <c r="N2160" s="190"/>
      <c r="O2160" s="191"/>
      <c r="P2160" s="196"/>
      <c r="Q2160" s="197"/>
      <c r="R2160" s="203"/>
      <c r="S2160" s="204"/>
      <c r="T2160" s="247"/>
      <c r="U2160" s="237"/>
    </row>
    <row r="2161" spans="1:21" ht="20.100000000000001" customHeight="1">
      <c r="A2161" s="190"/>
      <c r="B2161" s="190"/>
      <c r="C2161" s="190"/>
      <c r="D2161" s="228"/>
      <c r="E2161" s="190"/>
      <c r="F2161" s="202"/>
      <c r="G2161" s="190"/>
      <c r="H2161" s="190"/>
      <c r="I2161" s="191"/>
      <c r="J2161" s="230"/>
      <c r="K2161" s="194"/>
      <c r="L2161" s="191"/>
      <c r="M2161" s="231"/>
      <c r="N2161" s="190"/>
      <c r="O2161" s="191"/>
      <c r="P2161" s="213"/>
      <c r="Q2161" s="214"/>
      <c r="R2161" s="215"/>
      <c r="S2161" s="215"/>
      <c r="T2161" s="353"/>
      <c r="U2161" s="380"/>
    </row>
    <row r="2162" spans="1:21" ht="20.100000000000001" customHeight="1">
      <c r="A2162" s="191"/>
      <c r="B2162" s="190"/>
      <c r="C2162" s="190"/>
      <c r="D2162" s="228"/>
      <c r="E2162" s="190"/>
      <c r="F2162" s="202"/>
      <c r="G2162" s="190"/>
      <c r="H2162" s="190"/>
      <c r="I2162" s="191"/>
      <c r="J2162" s="230"/>
      <c r="K2162" s="194"/>
      <c r="L2162" s="191"/>
      <c r="M2162" s="231"/>
      <c r="N2162" s="190"/>
      <c r="O2162" s="191"/>
      <c r="P2162" s="196"/>
      <c r="Q2162" s="197"/>
      <c r="R2162" s="206"/>
      <c r="S2162" s="207"/>
      <c r="T2162" s="200"/>
      <c r="U2162" s="205"/>
    </row>
    <row r="2163" spans="1:21" ht="20.100000000000001" customHeight="1">
      <c r="A2163" s="190"/>
      <c r="B2163" s="190"/>
      <c r="C2163" s="190"/>
      <c r="D2163" s="228"/>
      <c r="E2163" s="190"/>
      <c r="F2163" s="232"/>
      <c r="G2163" s="190"/>
      <c r="H2163" s="190"/>
      <c r="I2163" s="191"/>
      <c r="J2163" s="230"/>
      <c r="K2163" s="194"/>
      <c r="L2163" s="191"/>
      <c r="M2163" s="231"/>
      <c r="N2163" s="190"/>
      <c r="O2163" s="191"/>
      <c r="P2163" s="196"/>
      <c r="Q2163" s="197"/>
      <c r="R2163" s="244"/>
      <c r="S2163" s="280"/>
      <c r="T2163" s="233"/>
      <c r="U2163" s="292"/>
    </row>
    <row r="2164" spans="1:21" ht="20.100000000000001" customHeight="1">
      <c r="A2164" s="191"/>
      <c r="B2164" s="190"/>
      <c r="C2164" s="240"/>
      <c r="D2164" s="228"/>
      <c r="E2164" s="190"/>
      <c r="F2164" s="202"/>
      <c r="G2164" s="190"/>
      <c r="H2164" s="190"/>
      <c r="I2164" s="191"/>
      <c r="J2164" s="230"/>
      <c r="K2164" s="194"/>
      <c r="L2164" s="191"/>
      <c r="M2164" s="231"/>
      <c r="N2164" s="190"/>
      <c r="O2164" s="191"/>
      <c r="P2164" s="196"/>
      <c r="Q2164" s="197"/>
      <c r="R2164" s="203"/>
      <c r="S2164" s="204"/>
      <c r="T2164" s="200"/>
      <c r="U2164" s="210"/>
    </row>
    <row r="2165" spans="1:21" ht="20.100000000000001" customHeight="1">
      <c r="A2165" s="190"/>
      <c r="B2165" s="190"/>
      <c r="C2165" s="240"/>
      <c r="D2165" s="228"/>
      <c r="E2165" s="190"/>
      <c r="F2165" s="202"/>
      <c r="G2165" s="190"/>
      <c r="H2165" s="190"/>
      <c r="I2165" s="191"/>
      <c r="J2165" s="230"/>
      <c r="K2165" s="194"/>
      <c r="L2165" s="191"/>
      <c r="M2165" s="231"/>
      <c r="N2165" s="190"/>
      <c r="O2165" s="191"/>
      <c r="P2165" s="196"/>
      <c r="Q2165" s="197"/>
      <c r="R2165" s="203"/>
      <c r="S2165" s="211"/>
      <c r="T2165" s="200"/>
      <c r="U2165" s="205"/>
    </row>
    <row r="2166" spans="1:21" ht="20.100000000000001" customHeight="1">
      <c r="A2166" s="191"/>
      <c r="B2166" s="190"/>
      <c r="C2166" s="190"/>
      <c r="D2166" s="228"/>
      <c r="E2166" s="190"/>
      <c r="F2166" s="202"/>
      <c r="G2166" s="190"/>
      <c r="H2166" s="190"/>
      <c r="I2166" s="191"/>
      <c r="J2166" s="230"/>
      <c r="K2166" s="194"/>
      <c r="L2166" s="191"/>
      <c r="M2166" s="231"/>
      <c r="N2166" s="190"/>
      <c r="O2166" s="191"/>
      <c r="P2166" s="213"/>
      <c r="Q2166" s="361"/>
      <c r="R2166" s="206"/>
      <c r="S2166" s="207"/>
      <c r="T2166" s="200"/>
      <c r="U2166" s="205"/>
    </row>
    <row r="2167" spans="1:21" ht="20.100000000000001" customHeight="1">
      <c r="A2167" s="190"/>
      <c r="B2167" s="190"/>
      <c r="C2167" s="190"/>
      <c r="D2167" s="228"/>
      <c r="E2167" s="190"/>
      <c r="F2167" s="232"/>
      <c r="G2167" s="190"/>
      <c r="H2167" s="190"/>
      <c r="I2167" s="191"/>
      <c r="J2167" s="230"/>
      <c r="K2167" s="194"/>
      <c r="L2167" s="191"/>
      <c r="M2167" s="231"/>
      <c r="N2167" s="190"/>
      <c r="O2167" s="191"/>
      <c r="P2167" s="213"/>
      <c r="Q2167" s="214"/>
      <c r="R2167" s="203"/>
      <c r="S2167" s="211"/>
      <c r="T2167" s="200"/>
      <c r="U2167" s="205"/>
    </row>
    <row r="2168" spans="1:21" ht="20.100000000000001" customHeight="1">
      <c r="A2168" s="191"/>
      <c r="B2168" s="190"/>
      <c r="C2168" s="190"/>
      <c r="D2168" s="228"/>
      <c r="E2168" s="190"/>
      <c r="F2168" s="202"/>
      <c r="G2168" s="190"/>
      <c r="H2168" s="190"/>
      <c r="I2168" s="191"/>
      <c r="J2168" s="230"/>
      <c r="K2168" s="194"/>
      <c r="L2168" s="191"/>
      <c r="M2168" s="231"/>
      <c r="N2168" s="190"/>
      <c r="O2168" s="191"/>
      <c r="P2168" s="196"/>
      <c r="Q2168" s="197"/>
      <c r="R2168" s="203"/>
      <c r="S2168" s="204"/>
      <c r="T2168" s="247"/>
      <c r="U2168" s="293"/>
    </row>
    <row r="2169" spans="1:21" ht="20.100000000000001" customHeight="1">
      <c r="A2169" s="190"/>
      <c r="B2169" s="190"/>
      <c r="C2169" s="190"/>
      <c r="D2169" s="228"/>
      <c r="E2169" s="190"/>
      <c r="F2169" s="202"/>
      <c r="G2169" s="190"/>
      <c r="H2169" s="190"/>
      <c r="I2169" s="191"/>
      <c r="J2169" s="230"/>
      <c r="K2169" s="194"/>
      <c r="L2169" s="191"/>
      <c r="M2169" s="231"/>
      <c r="N2169" s="190"/>
      <c r="O2169" s="191"/>
      <c r="P2169" s="196"/>
      <c r="Q2169" s="197"/>
      <c r="R2169" s="203"/>
      <c r="S2169" s="204"/>
      <c r="T2169" s="247"/>
      <c r="U2169" s="237"/>
    </row>
    <row r="2170" spans="1:21" ht="20.100000000000001" customHeight="1">
      <c r="A2170" s="191"/>
      <c r="B2170" s="190"/>
      <c r="C2170" s="240"/>
      <c r="D2170" s="228"/>
      <c r="E2170" s="190"/>
      <c r="F2170" s="232"/>
      <c r="G2170" s="190"/>
      <c r="H2170" s="190"/>
      <c r="I2170" s="191"/>
      <c r="J2170" s="230"/>
      <c r="K2170" s="194"/>
      <c r="L2170" s="191"/>
      <c r="M2170" s="231"/>
      <c r="N2170" s="190"/>
      <c r="O2170" s="191"/>
      <c r="P2170" s="196"/>
      <c r="Q2170" s="197"/>
      <c r="R2170" s="215"/>
      <c r="S2170" s="215"/>
      <c r="T2170" s="241"/>
      <c r="U2170" s="242"/>
    </row>
    <row r="2171" spans="1:21" ht="20.100000000000001" customHeight="1">
      <c r="A2171" s="190"/>
      <c r="B2171" s="190"/>
      <c r="C2171" s="190"/>
      <c r="D2171" s="228"/>
      <c r="E2171" s="190"/>
      <c r="F2171" s="202"/>
      <c r="G2171" s="190"/>
      <c r="H2171" s="190"/>
      <c r="I2171" s="191"/>
      <c r="J2171" s="230"/>
      <c r="K2171" s="194"/>
      <c r="L2171" s="191"/>
      <c r="M2171" s="231"/>
      <c r="N2171" s="190"/>
      <c r="O2171" s="191"/>
      <c r="P2171" s="213"/>
      <c r="Q2171" s="214"/>
      <c r="R2171" s="215"/>
      <c r="S2171" s="215"/>
      <c r="T2171" s="216"/>
      <c r="U2171" s="255"/>
    </row>
    <row r="2172" spans="1:21" ht="20.100000000000001" customHeight="1">
      <c r="A2172" s="191"/>
      <c r="B2172" s="190"/>
      <c r="C2172" s="190"/>
      <c r="D2172" s="228"/>
      <c r="E2172" s="190"/>
      <c r="F2172" s="235"/>
      <c r="G2172" s="190"/>
      <c r="H2172" s="190"/>
      <c r="I2172" s="191"/>
      <c r="J2172" s="230"/>
      <c r="K2172" s="194"/>
      <c r="L2172" s="191"/>
      <c r="M2172" s="231"/>
      <c r="N2172" s="190"/>
      <c r="O2172" s="191"/>
      <c r="P2172" s="196"/>
      <c r="Q2172" s="197"/>
      <c r="R2172" s="286"/>
      <c r="S2172" s="204"/>
      <c r="T2172" s="296"/>
      <c r="U2172" s="293"/>
    </row>
    <row r="2173" spans="1:21" ht="20.100000000000001" customHeight="1">
      <c r="A2173" s="190"/>
      <c r="B2173" s="190"/>
      <c r="C2173" s="190"/>
      <c r="D2173" s="228"/>
      <c r="E2173" s="190"/>
      <c r="F2173" s="235"/>
      <c r="G2173" s="190"/>
      <c r="H2173" s="190"/>
      <c r="I2173" s="191"/>
      <c r="J2173" s="230"/>
      <c r="K2173" s="194"/>
      <c r="L2173" s="191"/>
      <c r="M2173" s="231"/>
      <c r="N2173" s="190"/>
      <c r="O2173" s="191"/>
      <c r="P2173" s="196"/>
      <c r="Q2173" s="197"/>
      <c r="R2173" s="208"/>
      <c r="S2173" s="209"/>
      <c r="T2173" s="200"/>
      <c r="U2173" s="205"/>
    </row>
    <row r="2174" spans="1:21" ht="20.100000000000001" customHeight="1">
      <c r="A2174" s="191"/>
      <c r="B2174" s="190"/>
      <c r="C2174" s="190"/>
      <c r="D2174" s="228"/>
      <c r="E2174" s="190"/>
      <c r="F2174" s="229"/>
      <c r="G2174" s="190"/>
      <c r="H2174" s="190"/>
      <c r="I2174" s="191"/>
      <c r="J2174" s="230"/>
      <c r="K2174" s="194"/>
      <c r="L2174" s="191"/>
      <c r="M2174" s="231"/>
      <c r="N2174" s="190"/>
      <c r="O2174" s="191"/>
      <c r="P2174" s="213"/>
      <c r="Q2174" s="214"/>
      <c r="R2174" s="215"/>
      <c r="S2174" s="215"/>
      <c r="T2174" s="296"/>
      <c r="U2174" s="220"/>
    </row>
    <row r="2175" spans="1:21" ht="20.100000000000001" customHeight="1">
      <c r="A2175" s="190"/>
      <c r="B2175" s="190"/>
      <c r="C2175" s="190"/>
      <c r="D2175" s="228"/>
      <c r="E2175" s="190"/>
      <c r="F2175" s="229"/>
      <c r="G2175" s="190"/>
      <c r="H2175" s="190"/>
      <c r="I2175" s="191"/>
      <c r="J2175" s="230"/>
      <c r="K2175" s="194"/>
      <c r="L2175" s="191"/>
      <c r="M2175" s="231"/>
      <c r="N2175" s="190"/>
      <c r="O2175" s="191"/>
      <c r="P2175" s="213"/>
      <c r="Q2175" s="214"/>
      <c r="R2175" s="215"/>
      <c r="S2175" s="215"/>
      <c r="T2175" s="216"/>
      <c r="U2175" s="217"/>
    </row>
    <row r="2176" spans="1:21" ht="20.100000000000001" customHeight="1">
      <c r="A2176" s="191"/>
      <c r="B2176" s="190"/>
      <c r="C2176" s="240"/>
      <c r="D2176" s="228"/>
      <c r="E2176" s="190"/>
      <c r="F2176" s="229"/>
      <c r="G2176" s="190"/>
      <c r="H2176" s="190"/>
      <c r="I2176" s="191"/>
      <c r="J2176" s="230"/>
      <c r="K2176" s="194"/>
      <c r="L2176" s="191"/>
      <c r="M2176" s="231"/>
      <c r="N2176" s="190"/>
      <c r="O2176" s="191"/>
      <c r="P2176" s="213"/>
      <c r="Q2176" s="214"/>
      <c r="R2176" s="244"/>
      <c r="S2176" s="245"/>
      <c r="T2176" s="233"/>
      <c r="U2176" s="246"/>
    </row>
    <row r="2177" spans="1:21" ht="20.100000000000001" customHeight="1">
      <c r="A2177" s="190"/>
      <c r="B2177" s="190"/>
      <c r="C2177" s="190"/>
      <c r="D2177" s="228"/>
      <c r="E2177" s="190"/>
      <c r="F2177" s="229"/>
      <c r="G2177" s="190"/>
      <c r="H2177" s="190"/>
      <c r="I2177" s="191"/>
      <c r="J2177" s="230"/>
      <c r="K2177" s="194"/>
      <c r="L2177" s="191"/>
      <c r="M2177" s="231"/>
      <c r="N2177" s="190"/>
      <c r="O2177" s="191"/>
      <c r="P2177" s="196"/>
      <c r="Q2177" s="197"/>
      <c r="R2177" s="203"/>
      <c r="S2177" s="211"/>
      <c r="T2177" s="247"/>
      <c r="U2177" s="237"/>
    </row>
    <row r="2178" spans="1:21" ht="20.100000000000001" customHeight="1">
      <c r="A2178" s="191"/>
      <c r="B2178" s="190"/>
      <c r="C2178" s="190"/>
      <c r="D2178" s="228"/>
      <c r="E2178" s="190"/>
      <c r="F2178" s="229"/>
      <c r="G2178" s="190"/>
      <c r="H2178" s="190"/>
      <c r="I2178" s="191"/>
      <c r="J2178" s="230"/>
      <c r="K2178" s="194"/>
      <c r="L2178" s="191"/>
      <c r="M2178" s="231"/>
      <c r="N2178" s="190"/>
      <c r="O2178" s="191"/>
      <c r="P2178" s="213"/>
      <c r="Q2178" s="214"/>
      <c r="R2178" s="206"/>
      <c r="S2178" s="207"/>
      <c r="T2178" s="200"/>
      <c r="U2178" s="201"/>
    </row>
    <row r="2179" spans="1:21" ht="20.100000000000001" customHeight="1">
      <c r="A2179" s="190"/>
      <c r="B2179" s="190"/>
      <c r="C2179" s="190"/>
      <c r="D2179" s="228"/>
      <c r="E2179" s="190"/>
      <c r="F2179" s="235"/>
      <c r="G2179" s="190"/>
      <c r="H2179" s="190"/>
      <c r="I2179" s="191"/>
      <c r="J2179" s="230"/>
      <c r="K2179" s="194"/>
      <c r="L2179" s="191"/>
      <c r="M2179" s="231"/>
      <c r="N2179" s="190"/>
      <c r="O2179" s="191"/>
      <c r="P2179" s="196"/>
      <c r="Q2179" s="197"/>
      <c r="R2179" s="203"/>
      <c r="S2179" s="204"/>
      <c r="T2179" s="200"/>
      <c r="U2179" s="201"/>
    </row>
    <row r="2180" spans="1:21" ht="20.100000000000001" customHeight="1">
      <c r="A2180" s="191"/>
      <c r="B2180" s="190"/>
      <c r="C2180" s="240"/>
      <c r="D2180" s="228"/>
      <c r="E2180" s="190"/>
      <c r="F2180" s="229"/>
      <c r="G2180" s="190"/>
      <c r="H2180" s="190"/>
      <c r="I2180" s="191"/>
      <c r="J2180" s="230"/>
      <c r="K2180" s="194"/>
      <c r="L2180" s="191"/>
      <c r="M2180" s="231"/>
      <c r="N2180" s="190"/>
      <c r="O2180" s="191"/>
      <c r="P2180" s="213"/>
      <c r="Q2180" s="214"/>
      <c r="R2180" s="215"/>
      <c r="S2180" s="215"/>
      <c r="T2180" s="219"/>
      <c r="U2180" s="242"/>
    </row>
    <row r="2181" spans="1:21" ht="20.100000000000001" customHeight="1">
      <c r="A2181" s="190"/>
      <c r="B2181" s="190"/>
      <c r="C2181" s="190"/>
      <c r="D2181" s="228"/>
      <c r="E2181" s="190"/>
      <c r="F2181" s="202"/>
      <c r="G2181" s="190"/>
      <c r="H2181" s="190"/>
      <c r="I2181" s="191"/>
      <c r="J2181" s="230"/>
      <c r="K2181" s="194"/>
      <c r="L2181" s="191"/>
      <c r="M2181" s="231"/>
      <c r="N2181" s="190"/>
      <c r="O2181" s="191"/>
      <c r="P2181" s="213"/>
      <c r="Q2181" s="214"/>
      <c r="R2181" s="215"/>
      <c r="S2181" s="215"/>
      <c r="T2181" s="219"/>
      <c r="U2181" s="242"/>
    </row>
    <row r="2182" spans="1:21" ht="20.100000000000001" customHeight="1">
      <c r="A2182" s="191"/>
      <c r="B2182" s="190"/>
      <c r="C2182" s="240"/>
      <c r="D2182" s="228"/>
      <c r="E2182" s="190"/>
      <c r="F2182" s="235"/>
      <c r="G2182" s="190"/>
      <c r="H2182" s="190"/>
      <c r="I2182" s="191"/>
      <c r="J2182" s="230"/>
      <c r="K2182" s="194"/>
      <c r="L2182" s="191"/>
      <c r="M2182" s="231"/>
      <c r="N2182" s="190"/>
      <c r="O2182" s="191"/>
      <c r="P2182" s="196"/>
      <c r="Q2182" s="197"/>
      <c r="R2182" s="215"/>
      <c r="S2182" s="215"/>
      <c r="T2182" s="241"/>
      <c r="U2182" s="242"/>
    </row>
    <row r="2183" spans="1:21" ht="20.100000000000001" customHeight="1">
      <c r="A2183" s="190"/>
      <c r="B2183" s="190"/>
      <c r="C2183" s="190"/>
      <c r="D2183" s="228"/>
      <c r="E2183" s="190"/>
      <c r="F2183" s="202"/>
      <c r="G2183" s="190"/>
      <c r="H2183" s="190"/>
      <c r="I2183" s="191"/>
      <c r="J2183" s="230"/>
      <c r="K2183" s="194"/>
      <c r="L2183" s="191"/>
      <c r="M2183" s="231"/>
      <c r="N2183" s="190"/>
      <c r="O2183" s="191"/>
      <c r="P2183" s="196"/>
      <c r="Q2183" s="197"/>
      <c r="R2183" s="203"/>
      <c r="S2183" s="211"/>
      <c r="T2183" s="247"/>
      <c r="U2183" s="293"/>
    </row>
    <row r="2184" spans="1:21" ht="20.100000000000001" customHeight="1">
      <c r="A2184" s="191"/>
      <c r="B2184" s="190"/>
      <c r="C2184" s="190"/>
      <c r="D2184" s="228"/>
      <c r="E2184" s="190"/>
      <c r="F2184" s="202"/>
      <c r="G2184" s="190"/>
      <c r="H2184" s="190"/>
      <c r="I2184" s="191"/>
      <c r="J2184" s="230"/>
      <c r="K2184" s="194"/>
      <c r="L2184" s="191"/>
      <c r="M2184" s="231"/>
      <c r="N2184" s="190"/>
      <c r="O2184" s="191"/>
      <c r="P2184" s="196"/>
      <c r="Q2184" s="197"/>
      <c r="R2184" s="203"/>
      <c r="S2184" s="211"/>
      <c r="T2184" s="200"/>
      <c r="U2184" s="201"/>
    </row>
    <row r="2185" spans="1:21" ht="20.100000000000001" customHeight="1">
      <c r="A2185" s="190"/>
      <c r="B2185" s="190"/>
      <c r="C2185" s="190"/>
      <c r="D2185" s="228"/>
      <c r="E2185" s="190"/>
      <c r="F2185" s="202"/>
      <c r="G2185" s="190"/>
      <c r="H2185" s="190"/>
      <c r="I2185" s="191"/>
      <c r="J2185" s="230"/>
      <c r="K2185" s="194"/>
      <c r="L2185" s="191"/>
      <c r="M2185" s="231"/>
      <c r="N2185" s="190"/>
      <c r="O2185" s="191"/>
      <c r="P2185" s="196"/>
      <c r="Q2185" s="359"/>
      <c r="R2185" s="277"/>
      <c r="S2185" s="209"/>
      <c r="T2185" s="219"/>
      <c r="U2185" s="205"/>
    </row>
    <row r="2186" spans="1:21" ht="20.100000000000001" customHeight="1">
      <c r="A2186" s="191"/>
      <c r="B2186" s="190"/>
      <c r="C2186" s="190"/>
      <c r="D2186" s="228"/>
      <c r="E2186" s="190"/>
      <c r="F2186" s="202"/>
      <c r="G2186" s="190"/>
      <c r="H2186" s="190"/>
      <c r="I2186" s="191"/>
      <c r="J2186" s="230"/>
      <c r="K2186" s="194"/>
      <c r="L2186" s="191"/>
      <c r="M2186" s="231"/>
      <c r="N2186" s="190"/>
      <c r="O2186" s="191"/>
      <c r="P2186" s="196"/>
      <c r="Q2186" s="197"/>
      <c r="R2186" s="208"/>
      <c r="S2186" s="209"/>
      <c r="T2186" s="200"/>
      <c r="U2186" s="201"/>
    </row>
    <row r="2187" spans="1:21" ht="20.100000000000001" customHeight="1">
      <c r="A2187" s="190"/>
      <c r="B2187" s="190"/>
      <c r="C2187" s="190"/>
      <c r="D2187" s="228"/>
      <c r="E2187" s="190"/>
      <c r="F2187" s="229"/>
      <c r="G2187" s="190"/>
      <c r="H2187" s="190"/>
      <c r="I2187" s="191"/>
      <c r="J2187" s="230"/>
      <c r="K2187" s="194"/>
      <c r="L2187" s="191"/>
      <c r="M2187" s="231"/>
      <c r="N2187" s="190"/>
      <c r="O2187" s="191"/>
      <c r="P2187" s="196"/>
      <c r="Q2187" s="197"/>
      <c r="R2187" s="203"/>
      <c r="S2187" s="211"/>
      <c r="T2187" s="200"/>
      <c r="U2187" s="201"/>
    </row>
    <row r="2188" spans="1:21" ht="20.100000000000001" customHeight="1">
      <c r="A2188" s="191"/>
      <c r="B2188" s="190"/>
      <c r="C2188" s="190"/>
      <c r="D2188" s="228"/>
      <c r="E2188" s="190"/>
      <c r="F2188" s="202"/>
      <c r="G2188" s="190"/>
      <c r="H2188" s="190"/>
      <c r="I2188" s="191"/>
      <c r="J2188" s="230"/>
      <c r="K2188" s="194"/>
      <c r="L2188" s="191"/>
      <c r="M2188" s="231"/>
      <c r="N2188" s="190"/>
      <c r="O2188" s="191"/>
      <c r="P2188" s="196"/>
      <c r="Q2188" s="197"/>
      <c r="R2188" s="203"/>
      <c r="S2188" s="204"/>
      <c r="T2188" s="247"/>
      <c r="U2188" s="293"/>
    </row>
    <row r="2189" spans="1:21" ht="20.100000000000001" customHeight="1">
      <c r="A2189" s="190"/>
      <c r="B2189" s="190"/>
      <c r="C2189" s="190"/>
      <c r="D2189" s="228"/>
      <c r="E2189" s="190"/>
      <c r="F2189" s="229"/>
      <c r="G2189" s="190"/>
      <c r="H2189" s="190"/>
      <c r="I2189" s="191"/>
      <c r="J2189" s="230"/>
      <c r="K2189" s="194"/>
      <c r="L2189" s="191"/>
      <c r="M2189" s="264"/>
      <c r="N2189" s="190"/>
      <c r="O2189" s="191"/>
      <c r="P2189" s="196"/>
      <c r="Q2189" s="359"/>
      <c r="R2189" s="203"/>
      <c r="S2189" s="204"/>
      <c r="T2189" s="247"/>
      <c r="U2189" s="293"/>
    </row>
    <row r="2190" spans="1:21" ht="20.100000000000001" customHeight="1">
      <c r="A2190" s="191"/>
      <c r="B2190" s="190"/>
      <c r="C2190" s="240"/>
      <c r="D2190" s="228"/>
      <c r="E2190" s="190"/>
      <c r="F2190" s="202"/>
      <c r="G2190" s="190"/>
      <c r="H2190" s="190"/>
      <c r="I2190" s="191"/>
      <c r="J2190" s="230"/>
      <c r="K2190" s="194"/>
      <c r="L2190" s="191"/>
      <c r="M2190" s="264"/>
      <c r="N2190" s="190"/>
      <c r="O2190" s="191"/>
      <c r="P2190" s="196"/>
      <c r="Q2190" s="197"/>
      <c r="R2190" s="206"/>
      <c r="S2190" s="207"/>
      <c r="T2190" s="233"/>
      <c r="U2190" s="355"/>
    </row>
    <row r="2191" spans="1:21" ht="20.100000000000001" customHeight="1">
      <c r="A2191" s="190"/>
      <c r="B2191" s="190"/>
      <c r="C2191" s="190"/>
      <c r="D2191" s="228"/>
      <c r="E2191" s="190"/>
      <c r="F2191" s="202"/>
      <c r="G2191" s="190"/>
      <c r="H2191" s="190"/>
      <c r="I2191" s="191"/>
      <c r="J2191" s="230"/>
      <c r="K2191" s="194"/>
      <c r="L2191" s="191"/>
      <c r="M2191" s="231"/>
      <c r="N2191" s="190"/>
      <c r="O2191" s="191"/>
      <c r="P2191" s="196"/>
      <c r="Q2191" s="197"/>
      <c r="R2191" s="206"/>
      <c r="S2191" s="207"/>
      <c r="T2191" s="200"/>
      <c r="U2191" s="201"/>
    </row>
    <row r="2192" spans="1:21" ht="20.100000000000001" customHeight="1">
      <c r="A2192" s="191"/>
      <c r="B2192" s="191"/>
      <c r="C2192" s="191"/>
      <c r="D2192" s="192"/>
      <c r="E2192" s="191"/>
      <c r="F2192" s="202"/>
      <c r="G2192" s="190"/>
      <c r="H2192" s="191"/>
      <c r="I2192" s="191"/>
      <c r="J2192" s="194"/>
      <c r="K2192" s="194"/>
      <c r="L2192" s="191"/>
      <c r="M2192" s="195"/>
      <c r="N2192" s="190"/>
      <c r="O2192" s="191"/>
      <c r="P2192" s="213"/>
      <c r="Q2192" s="361"/>
      <c r="R2192" s="215"/>
      <c r="S2192" s="215"/>
      <c r="T2192" s="285"/>
      <c r="U2192" s="255"/>
    </row>
    <row r="2193" spans="1:21" ht="20.100000000000001" customHeight="1">
      <c r="A2193" s="190"/>
      <c r="B2193" s="191"/>
      <c r="C2193" s="191"/>
      <c r="D2193" s="192"/>
      <c r="E2193" s="191"/>
      <c r="F2193" s="193"/>
      <c r="G2193" s="190"/>
      <c r="H2193" s="191"/>
      <c r="I2193" s="191"/>
      <c r="J2193" s="194"/>
      <c r="K2193" s="194"/>
      <c r="L2193" s="191"/>
      <c r="M2193" s="195"/>
      <c r="N2193" s="190"/>
      <c r="O2193" s="191"/>
      <c r="P2193" s="196"/>
      <c r="Q2193" s="197"/>
      <c r="R2193" s="208"/>
      <c r="S2193" s="209"/>
      <c r="T2193" s="233"/>
      <c r="U2193" s="262"/>
    </row>
    <row r="2194" spans="1:21" ht="20.100000000000001" customHeight="1">
      <c r="A2194" s="191"/>
      <c r="B2194" s="191"/>
      <c r="C2194" s="191"/>
      <c r="D2194" s="192"/>
      <c r="E2194" s="191"/>
      <c r="F2194" s="193"/>
      <c r="G2194" s="190"/>
      <c r="H2194" s="191"/>
      <c r="I2194" s="191"/>
      <c r="J2194" s="194"/>
      <c r="K2194" s="194"/>
      <c r="L2194" s="191"/>
      <c r="M2194" s="195"/>
      <c r="N2194" s="190"/>
      <c r="O2194" s="191"/>
      <c r="P2194" s="213"/>
      <c r="Q2194" s="214"/>
      <c r="R2194" s="203"/>
      <c r="S2194" s="211"/>
      <c r="T2194" s="200"/>
      <c r="U2194" s="201"/>
    </row>
    <row r="2195" spans="1:21" ht="20.100000000000001" customHeight="1">
      <c r="A2195" s="190"/>
      <c r="B2195" s="191"/>
      <c r="C2195" s="191"/>
      <c r="D2195" s="192"/>
      <c r="E2195" s="191"/>
      <c r="F2195" s="193"/>
      <c r="G2195" s="190"/>
      <c r="H2195" s="191"/>
      <c r="I2195" s="191"/>
      <c r="J2195" s="194"/>
      <c r="K2195" s="194"/>
      <c r="L2195" s="191"/>
      <c r="M2195" s="195"/>
      <c r="N2195" s="190"/>
      <c r="O2195" s="191"/>
      <c r="P2195" s="213"/>
      <c r="Q2195" s="214"/>
      <c r="R2195" s="215"/>
      <c r="S2195" s="215"/>
      <c r="T2195" s="310"/>
      <c r="U2195" s="311"/>
    </row>
    <row r="2196" spans="1:21" ht="20.100000000000001" customHeight="1">
      <c r="A2196" s="191"/>
      <c r="B2196" s="191"/>
      <c r="C2196" s="191"/>
      <c r="D2196" s="192"/>
      <c r="E2196" s="191"/>
      <c r="F2196" s="193"/>
      <c r="G2196" s="190"/>
      <c r="H2196" s="191"/>
      <c r="I2196" s="191"/>
      <c r="J2196" s="194"/>
      <c r="K2196" s="194"/>
      <c r="L2196" s="191"/>
      <c r="M2196" s="195"/>
      <c r="N2196" s="190"/>
      <c r="O2196" s="191"/>
      <c r="P2196" s="196"/>
      <c r="Q2196" s="359"/>
      <c r="R2196" s="203"/>
      <c r="S2196" s="211"/>
      <c r="T2196" s="247"/>
      <c r="U2196" s="293"/>
    </row>
    <row r="2197" spans="1:21" ht="20.100000000000001" customHeight="1">
      <c r="A2197" s="190"/>
      <c r="B2197" s="191"/>
      <c r="C2197" s="191"/>
      <c r="D2197" s="192"/>
      <c r="E2197" s="191"/>
      <c r="F2197" s="202"/>
      <c r="G2197" s="190"/>
      <c r="H2197" s="191"/>
      <c r="I2197" s="191"/>
      <c r="J2197" s="194"/>
      <c r="K2197" s="194"/>
      <c r="L2197" s="191"/>
      <c r="M2197" s="195"/>
      <c r="N2197" s="190"/>
      <c r="O2197" s="191"/>
      <c r="P2197" s="196"/>
      <c r="Q2197" s="197"/>
      <c r="R2197" s="203"/>
      <c r="S2197" s="204"/>
      <c r="T2197" s="200"/>
      <c r="U2197" s="205"/>
    </row>
    <row r="2198" spans="1:21" ht="20.100000000000001" customHeight="1">
      <c r="A2198" s="191"/>
      <c r="B2198" s="191"/>
      <c r="C2198" s="191"/>
      <c r="D2198" s="192"/>
      <c r="E2198" s="191"/>
      <c r="F2198" s="202"/>
      <c r="G2198" s="190"/>
      <c r="H2198" s="191"/>
      <c r="I2198" s="191"/>
      <c r="J2198" s="194"/>
      <c r="K2198" s="194"/>
      <c r="L2198" s="191"/>
      <c r="M2198" s="195"/>
      <c r="N2198" s="190"/>
      <c r="O2198" s="191"/>
      <c r="P2198" s="196"/>
      <c r="Q2198" s="197"/>
      <c r="R2198" s="286"/>
      <c r="S2198" s="204"/>
      <c r="T2198" s="219"/>
      <c r="U2198" s="201"/>
    </row>
    <row r="2199" spans="1:21" ht="20.100000000000001" customHeight="1">
      <c r="A2199" s="190"/>
      <c r="B2199" s="191"/>
      <c r="C2199" s="240"/>
      <c r="D2199" s="192"/>
      <c r="E2199" s="191"/>
      <c r="F2199" s="202"/>
      <c r="G2199" s="190"/>
      <c r="H2199" s="191"/>
      <c r="I2199" s="191"/>
      <c r="J2199" s="194"/>
      <c r="K2199" s="194"/>
      <c r="L2199" s="191"/>
      <c r="M2199" s="195"/>
      <c r="N2199" s="190"/>
      <c r="O2199" s="191"/>
      <c r="P2199" s="196"/>
      <c r="Q2199" s="197"/>
      <c r="R2199" s="206"/>
      <c r="S2199" s="207"/>
      <c r="T2199" s="200"/>
      <c r="U2199" s="221"/>
    </row>
    <row r="2200" spans="1:21" ht="20.100000000000001" customHeight="1">
      <c r="A2200" s="191"/>
      <c r="B2200" s="191"/>
      <c r="C2200" s="240"/>
      <c r="D2200" s="192"/>
      <c r="E2200" s="191"/>
      <c r="F2200" s="202"/>
      <c r="G2200" s="190"/>
      <c r="H2200" s="191"/>
      <c r="I2200" s="191"/>
      <c r="J2200" s="194"/>
      <c r="K2200" s="194"/>
      <c r="L2200" s="191"/>
      <c r="M2200" s="195"/>
      <c r="N2200" s="190"/>
      <c r="O2200" s="191"/>
      <c r="P2200" s="196"/>
      <c r="Q2200" s="197"/>
      <c r="R2200" s="226"/>
      <c r="S2200" s="227"/>
      <c r="T2200" s="219"/>
      <c r="U2200" s="205"/>
    </row>
    <row r="2201" spans="1:21" ht="20.100000000000001" customHeight="1">
      <c r="A2201" s="190"/>
      <c r="B2201" s="191"/>
      <c r="C2201" s="191"/>
      <c r="D2201" s="192"/>
      <c r="E2201" s="191"/>
      <c r="F2201" s="202"/>
      <c r="G2201" s="190"/>
      <c r="H2201" s="191"/>
      <c r="I2201" s="191"/>
      <c r="J2201" s="194"/>
      <c r="K2201" s="194"/>
      <c r="L2201" s="191"/>
      <c r="M2201" s="195"/>
      <c r="N2201" s="190"/>
      <c r="O2201" s="191"/>
      <c r="P2201" s="196"/>
      <c r="Q2201" s="197"/>
      <c r="R2201" s="203"/>
      <c r="S2201" s="204"/>
      <c r="T2201" s="247"/>
      <c r="U2201" s="293"/>
    </row>
    <row r="2202" spans="1:21" ht="20.100000000000001" customHeight="1">
      <c r="A2202" s="191"/>
      <c r="B2202" s="191"/>
      <c r="C2202" s="191"/>
      <c r="D2202" s="192"/>
      <c r="E2202" s="191"/>
      <c r="F2202" s="202"/>
      <c r="G2202" s="190"/>
      <c r="H2202" s="191"/>
      <c r="I2202" s="191"/>
      <c r="J2202" s="194"/>
      <c r="K2202" s="194"/>
      <c r="L2202" s="191"/>
      <c r="M2202" s="195"/>
      <c r="N2202" s="190"/>
      <c r="O2202" s="191"/>
      <c r="P2202" s="196"/>
      <c r="Q2202" s="197"/>
      <c r="R2202" s="203"/>
      <c r="S2202" s="211"/>
      <c r="T2202" s="200"/>
      <c r="U2202" s="205"/>
    </row>
    <row r="2203" spans="1:21" ht="20.100000000000001" customHeight="1">
      <c r="A2203" s="190"/>
      <c r="B2203" s="191"/>
      <c r="C2203" s="191"/>
      <c r="D2203" s="192"/>
      <c r="E2203" s="191"/>
      <c r="F2203" s="202"/>
      <c r="G2203" s="190"/>
      <c r="H2203" s="191"/>
      <c r="I2203" s="191"/>
      <c r="J2203" s="194"/>
      <c r="K2203" s="194"/>
      <c r="L2203" s="191"/>
      <c r="M2203" s="195"/>
      <c r="N2203" s="190"/>
      <c r="O2203" s="191"/>
      <c r="P2203" s="213"/>
      <c r="Q2203" s="361"/>
      <c r="R2203" s="215"/>
      <c r="S2203" s="215"/>
      <c r="T2203" s="310"/>
      <c r="U2203" s="313"/>
    </row>
    <row r="2204" spans="1:21" ht="20.100000000000001" customHeight="1">
      <c r="A2204" s="191"/>
      <c r="B2204" s="191"/>
      <c r="C2204" s="191"/>
      <c r="D2204" s="192"/>
      <c r="E2204" s="191"/>
      <c r="F2204" s="202"/>
      <c r="G2204" s="190"/>
      <c r="H2204" s="191"/>
      <c r="I2204" s="191"/>
      <c r="J2204" s="194"/>
      <c r="K2204" s="194"/>
      <c r="L2204" s="191"/>
      <c r="M2204" s="195"/>
      <c r="N2204" s="190"/>
      <c r="O2204" s="191"/>
      <c r="P2204" s="196"/>
      <c r="Q2204" s="197"/>
      <c r="R2204" s="226"/>
      <c r="S2204" s="227"/>
      <c r="T2204" s="296"/>
      <c r="U2204" s="293"/>
    </row>
    <row r="2205" spans="1:21" ht="20.100000000000001" customHeight="1">
      <c r="A2205" s="190"/>
      <c r="B2205" s="191"/>
      <c r="C2205" s="191"/>
      <c r="D2205" s="192"/>
      <c r="E2205" s="191"/>
      <c r="F2205" s="202"/>
      <c r="G2205" s="190"/>
      <c r="H2205" s="191"/>
      <c r="I2205" s="191"/>
      <c r="J2205" s="194"/>
      <c r="K2205" s="194"/>
      <c r="L2205" s="191"/>
      <c r="M2205" s="195"/>
      <c r="N2205" s="190"/>
      <c r="O2205" s="191"/>
      <c r="P2205" s="196"/>
      <c r="Q2205" s="197"/>
      <c r="R2205" s="203"/>
      <c r="S2205" s="211"/>
      <c r="T2205" s="200"/>
      <c r="U2205" s="201"/>
    </row>
    <row r="2206" spans="1:21" ht="20.100000000000001" customHeight="1">
      <c r="A2206" s="191"/>
      <c r="B2206" s="191"/>
      <c r="C2206" s="191"/>
      <c r="D2206" s="192"/>
      <c r="E2206" s="191"/>
      <c r="F2206" s="202"/>
      <c r="G2206" s="190"/>
      <c r="H2206" s="191"/>
      <c r="I2206" s="191"/>
      <c r="J2206" s="194"/>
      <c r="K2206" s="194"/>
      <c r="L2206" s="191"/>
      <c r="M2206" s="195"/>
      <c r="N2206" s="190"/>
      <c r="O2206" s="191"/>
      <c r="P2206" s="196"/>
      <c r="Q2206" s="359"/>
      <c r="R2206" s="226"/>
      <c r="S2206" s="227"/>
      <c r="T2206" s="296"/>
      <c r="U2206" s="293"/>
    </row>
    <row r="2207" spans="1:21" ht="20.100000000000001" customHeight="1">
      <c r="A2207" s="190"/>
      <c r="B2207" s="191"/>
      <c r="C2207" s="191"/>
      <c r="D2207" s="192"/>
      <c r="E2207" s="191"/>
      <c r="F2207" s="202"/>
      <c r="G2207" s="190"/>
      <c r="H2207" s="191"/>
      <c r="I2207" s="191"/>
      <c r="J2207" s="194"/>
      <c r="K2207" s="194"/>
      <c r="L2207" s="191"/>
      <c r="M2207" s="195"/>
      <c r="N2207" s="190"/>
      <c r="O2207" s="191"/>
      <c r="P2207" s="213"/>
      <c r="Q2207" s="214"/>
      <c r="R2207" s="226"/>
      <c r="S2207" s="227"/>
      <c r="T2207" s="216"/>
      <c r="U2207" s="255"/>
    </row>
    <row r="2208" spans="1:21" ht="20.100000000000001" customHeight="1">
      <c r="A2208" s="191"/>
      <c r="B2208" s="191"/>
      <c r="C2208" s="191"/>
      <c r="D2208" s="192"/>
      <c r="E2208" s="191"/>
      <c r="F2208" s="202"/>
      <c r="G2208" s="190"/>
      <c r="H2208" s="191"/>
      <c r="I2208" s="191"/>
      <c r="J2208" s="194"/>
      <c r="K2208" s="194"/>
      <c r="L2208" s="191"/>
      <c r="M2208" s="195"/>
      <c r="N2208" s="190"/>
      <c r="O2208" s="191"/>
      <c r="P2208" s="196"/>
      <c r="Q2208" s="197"/>
      <c r="R2208" s="208"/>
      <c r="S2208" s="209"/>
      <c r="T2208" s="200"/>
      <c r="U2208" s="205"/>
    </row>
    <row r="2209" spans="1:21" ht="20.100000000000001" customHeight="1">
      <c r="A2209" s="190"/>
      <c r="B2209" s="191"/>
      <c r="C2209" s="191"/>
      <c r="D2209" s="192"/>
      <c r="E2209" s="191"/>
      <c r="F2209" s="202"/>
      <c r="G2209" s="190"/>
      <c r="H2209" s="191"/>
      <c r="I2209" s="191"/>
      <c r="J2209" s="194"/>
      <c r="K2209" s="194"/>
      <c r="L2209" s="191"/>
      <c r="M2209" s="195"/>
      <c r="N2209" s="190"/>
      <c r="O2209" s="191"/>
      <c r="P2209" s="213"/>
      <c r="Q2209" s="214"/>
      <c r="R2209" s="226"/>
      <c r="S2209" s="227"/>
      <c r="T2209" s="216"/>
      <c r="U2209" s="217"/>
    </row>
    <row r="2210" spans="1:21" ht="20.100000000000001" customHeight="1">
      <c r="A2210" s="191"/>
      <c r="B2210" s="191"/>
      <c r="C2210" s="240"/>
      <c r="D2210" s="192"/>
      <c r="E2210" s="191"/>
      <c r="F2210" s="193"/>
      <c r="G2210" s="190"/>
      <c r="H2210" s="191"/>
      <c r="I2210" s="191"/>
      <c r="J2210" s="194"/>
      <c r="K2210" s="194"/>
      <c r="L2210" s="191"/>
      <c r="M2210" s="326"/>
      <c r="N2210" s="190"/>
      <c r="O2210" s="191"/>
      <c r="P2210" s="196"/>
      <c r="Q2210" s="197"/>
      <c r="R2210" s="286"/>
      <c r="S2210" s="204"/>
      <c r="T2210" s="219"/>
      <c r="U2210" s="201"/>
    </row>
    <row r="2211" spans="1:21" ht="20.100000000000001" customHeight="1">
      <c r="A2211" s="190"/>
      <c r="B2211" s="191"/>
      <c r="C2211" s="191"/>
      <c r="D2211" s="192"/>
      <c r="E2211" s="191"/>
      <c r="F2211" s="202"/>
      <c r="G2211" s="190"/>
      <c r="H2211" s="191"/>
      <c r="I2211" s="191"/>
      <c r="J2211" s="194"/>
      <c r="K2211" s="194"/>
      <c r="L2211" s="191"/>
      <c r="M2211" s="195"/>
      <c r="N2211" s="190"/>
      <c r="O2211" s="191"/>
      <c r="P2211" s="196"/>
      <c r="Q2211" s="197"/>
      <c r="R2211" s="203"/>
      <c r="S2211" s="204"/>
      <c r="T2211" s="200"/>
      <c r="U2211" s="205"/>
    </row>
    <row r="2212" spans="1:21" ht="20.100000000000001" customHeight="1">
      <c r="A2212" s="191"/>
      <c r="B2212" s="191"/>
      <c r="C2212" s="191"/>
      <c r="D2212" s="192"/>
      <c r="E2212" s="191"/>
      <c r="F2212" s="202"/>
      <c r="G2212" s="190"/>
      <c r="H2212" s="191"/>
      <c r="I2212" s="191"/>
      <c r="J2212" s="194"/>
      <c r="K2212" s="194"/>
      <c r="L2212" s="191"/>
      <c r="M2212" s="195"/>
      <c r="N2212" s="190"/>
      <c r="O2212" s="191"/>
      <c r="P2212" s="196"/>
      <c r="Q2212" s="197"/>
      <c r="R2212" s="203"/>
      <c r="S2212" s="211"/>
      <c r="T2212" s="357"/>
      <c r="U2212" s="289"/>
    </row>
    <row r="2213" spans="1:21" ht="20.100000000000001" customHeight="1">
      <c r="A2213" s="190"/>
      <c r="B2213" s="191"/>
      <c r="C2213" s="191"/>
      <c r="D2213" s="192"/>
      <c r="E2213" s="191"/>
      <c r="F2213" s="202"/>
      <c r="G2213" s="190"/>
      <c r="H2213" s="191"/>
      <c r="I2213" s="191"/>
      <c r="J2213" s="194"/>
      <c r="K2213" s="194"/>
      <c r="L2213" s="191"/>
      <c r="M2213" s="195"/>
      <c r="N2213" s="190"/>
      <c r="O2213" s="191"/>
      <c r="P2213" s="196"/>
      <c r="Q2213" s="197"/>
      <c r="R2213" s="226"/>
      <c r="S2213" s="227"/>
      <c r="T2213" s="219"/>
      <c r="U2213" s="201"/>
    </row>
    <row r="2214" spans="1:21" ht="20.100000000000001" customHeight="1">
      <c r="A2214" s="191"/>
      <c r="B2214" s="191"/>
      <c r="C2214" s="191"/>
      <c r="D2214" s="192"/>
      <c r="E2214" s="191"/>
      <c r="F2214" s="202"/>
      <c r="G2214" s="190"/>
      <c r="H2214" s="191"/>
      <c r="I2214" s="191"/>
      <c r="J2214" s="194"/>
      <c r="K2214" s="194"/>
      <c r="L2214" s="191"/>
      <c r="M2214" s="195"/>
      <c r="N2214" s="190"/>
      <c r="O2214" s="191"/>
      <c r="P2214" s="213"/>
      <c r="Q2214" s="361"/>
      <c r="R2214" s="206"/>
      <c r="S2214" s="207"/>
      <c r="T2214" s="247"/>
      <c r="U2214" s="293"/>
    </row>
    <row r="2215" spans="1:21" ht="20.100000000000001" customHeight="1">
      <c r="A2215" s="190"/>
      <c r="B2215" s="191"/>
      <c r="C2215" s="191"/>
      <c r="D2215" s="192"/>
      <c r="E2215" s="191"/>
      <c r="F2215" s="202"/>
      <c r="G2215" s="190"/>
      <c r="H2215" s="191"/>
      <c r="I2215" s="191"/>
      <c r="J2215" s="194"/>
      <c r="K2215" s="194"/>
      <c r="L2215" s="191"/>
      <c r="M2215" s="195"/>
      <c r="N2215" s="190"/>
      <c r="O2215" s="191"/>
      <c r="P2215" s="196"/>
      <c r="Q2215" s="359"/>
      <c r="R2215" s="203"/>
      <c r="S2215" s="211"/>
      <c r="T2215" s="247"/>
      <c r="U2215" s="289"/>
    </row>
    <row r="2216" spans="1:21" ht="20.100000000000001" customHeight="1">
      <c r="A2216" s="191"/>
      <c r="B2216" s="191"/>
      <c r="C2216" s="191"/>
      <c r="D2216" s="192"/>
      <c r="E2216" s="191"/>
      <c r="F2216" s="202"/>
      <c r="G2216" s="190"/>
      <c r="H2216" s="191"/>
      <c r="I2216" s="191"/>
      <c r="J2216" s="194"/>
      <c r="K2216" s="194"/>
      <c r="L2216" s="191"/>
      <c r="M2216" s="195"/>
      <c r="N2216" s="190"/>
      <c r="O2216" s="191"/>
      <c r="P2216" s="196"/>
      <c r="Q2216" s="197"/>
      <c r="R2216" s="203"/>
      <c r="S2216" s="204"/>
      <c r="T2216" s="200"/>
      <c r="U2216" s="201"/>
    </row>
    <row r="2217" spans="1:21" ht="20.100000000000001" customHeight="1">
      <c r="A2217" s="190"/>
      <c r="B2217" s="191"/>
      <c r="C2217" s="191"/>
      <c r="D2217" s="192"/>
      <c r="E2217" s="191"/>
      <c r="F2217" s="202"/>
      <c r="G2217" s="190"/>
      <c r="H2217" s="191"/>
      <c r="I2217" s="191"/>
      <c r="J2217" s="194"/>
      <c r="K2217" s="194"/>
      <c r="L2217" s="191"/>
      <c r="M2217" s="195"/>
      <c r="N2217" s="190"/>
      <c r="O2217" s="191"/>
      <c r="P2217" s="196"/>
      <c r="Q2217" s="197"/>
      <c r="R2217" s="203"/>
      <c r="S2217" s="204"/>
      <c r="T2217" s="200"/>
      <c r="U2217" s="221"/>
    </row>
    <row r="2218" spans="1:21" ht="20.100000000000001" customHeight="1">
      <c r="A2218" s="191"/>
      <c r="B2218" s="191"/>
      <c r="C2218" s="191"/>
      <c r="D2218" s="192"/>
      <c r="E2218" s="191"/>
      <c r="F2218" s="202"/>
      <c r="G2218" s="190"/>
      <c r="H2218" s="191"/>
      <c r="I2218" s="191"/>
      <c r="J2218" s="194"/>
      <c r="K2218" s="194"/>
      <c r="L2218" s="191"/>
      <c r="M2218" s="195"/>
      <c r="N2218" s="190"/>
      <c r="O2218" s="191"/>
      <c r="P2218" s="213"/>
      <c r="Q2218" s="214"/>
      <c r="R2218" s="244"/>
      <c r="S2218" s="245"/>
      <c r="T2218" s="200"/>
      <c r="U2218" s="201"/>
    </row>
    <row r="2219" spans="1:21" ht="20.100000000000001" customHeight="1">
      <c r="A2219" s="190"/>
      <c r="B2219" s="191"/>
      <c r="C2219" s="191"/>
      <c r="D2219" s="192"/>
      <c r="E2219" s="191"/>
      <c r="F2219" s="202"/>
      <c r="G2219" s="190"/>
      <c r="H2219" s="191"/>
      <c r="I2219" s="191"/>
      <c r="J2219" s="194"/>
      <c r="K2219" s="194"/>
      <c r="L2219" s="191"/>
      <c r="M2219" s="195"/>
      <c r="N2219" s="190"/>
      <c r="O2219" s="191"/>
      <c r="P2219" s="213"/>
      <c r="Q2219" s="214"/>
      <c r="R2219" s="206"/>
      <c r="S2219" s="207"/>
      <c r="T2219" s="200"/>
      <c r="U2219" s="221"/>
    </row>
    <row r="2220" spans="1:21" ht="20.100000000000001" customHeight="1">
      <c r="A2220" s="191"/>
      <c r="B2220" s="191"/>
      <c r="C2220" s="191"/>
      <c r="D2220" s="192"/>
      <c r="E2220" s="191"/>
      <c r="F2220" s="202"/>
      <c r="G2220" s="190"/>
      <c r="H2220" s="191"/>
      <c r="I2220" s="191"/>
      <c r="J2220" s="194"/>
      <c r="K2220" s="194"/>
      <c r="L2220" s="191"/>
      <c r="M2220" s="195"/>
      <c r="N2220" s="190"/>
      <c r="O2220" s="191"/>
      <c r="P2220" s="213"/>
      <c r="Q2220" s="214"/>
      <c r="R2220" s="215"/>
      <c r="S2220" s="215"/>
      <c r="T2220" s="216"/>
      <c r="U2220" s="217"/>
    </row>
    <row r="2221" spans="1:21" ht="20.100000000000001" customHeight="1">
      <c r="A2221" s="190"/>
      <c r="B2221" s="191"/>
      <c r="C2221" s="191"/>
      <c r="D2221" s="192"/>
      <c r="E2221" s="191"/>
      <c r="F2221" s="202"/>
      <c r="G2221" s="190"/>
      <c r="H2221" s="191"/>
      <c r="I2221" s="191"/>
      <c r="J2221" s="194"/>
      <c r="K2221" s="194"/>
      <c r="L2221" s="191"/>
      <c r="M2221" s="195"/>
      <c r="N2221" s="190"/>
      <c r="O2221" s="191"/>
      <c r="P2221" s="213"/>
      <c r="Q2221" s="214"/>
      <c r="R2221" s="215"/>
      <c r="S2221" s="215"/>
      <c r="T2221" s="219"/>
      <c r="U2221" s="242"/>
    </row>
    <row r="2222" spans="1:21" ht="20.100000000000001" customHeight="1">
      <c r="A2222" s="191"/>
      <c r="B2222" s="191"/>
      <c r="C2222" s="191"/>
      <c r="D2222" s="192"/>
      <c r="E2222" s="191"/>
      <c r="F2222" s="202"/>
      <c r="G2222" s="190"/>
      <c r="H2222" s="191"/>
      <c r="I2222" s="191"/>
      <c r="J2222" s="194"/>
      <c r="K2222" s="194"/>
      <c r="L2222" s="191"/>
      <c r="M2222" s="195"/>
      <c r="N2222" s="190"/>
      <c r="O2222" s="191"/>
      <c r="P2222" s="213"/>
      <c r="Q2222" s="214"/>
      <c r="R2222" s="215"/>
      <c r="S2222" s="215"/>
      <c r="T2222" s="310"/>
      <c r="U2222" s="311"/>
    </row>
    <row r="2223" spans="1:21" ht="20.100000000000001" customHeight="1">
      <c r="A2223" s="190"/>
      <c r="B2223" s="191"/>
      <c r="C2223" s="191"/>
      <c r="D2223" s="192"/>
      <c r="E2223" s="191"/>
      <c r="F2223" s="202"/>
      <c r="G2223" s="190"/>
      <c r="H2223" s="191"/>
      <c r="I2223" s="191"/>
      <c r="J2223" s="194"/>
      <c r="K2223" s="194"/>
      <c r="L2223" s="191"/>
      <c r="M2223" s="195"/>
      <c r="N2223" s="190"/>
      <c r="O2223" s="191"/>
      <c r="P2223" s="196"/>
      <c r="Q2223" s="197"/>
      <c r="R2223" s="203"/>
      <c r="S2223" s="211"/>
      <c r="T2223" s="200"/>
      <c r="U2223" s="205"/>
    </row>
    <row r="2224" spans="1:21" ht="20.100000000000001" customHeight="1">
      <c r="A2224" s="191"/>
      <c r="B2224" s="191"/>
      <c r="C2224" s="191"/>
      <c r="D2224" s="192"/>
      <c r="E2224" s="191"/>
      <c r="F2224" s="202"/>
      <c r="G2224" s="190"/>
      <c r="H2224" s="191"/>
      <c r="I2224" s="191"/>
      <c r="J2224" s="194"/>
      <c r="K2224" s="194"/>
      <c r="L2224" s="191"/>
      <c r="M2224" s="195"/>
      <c r="N2224" s="190"/>
      <c r="O2224" s="191"/>
      <c r="P2224" s="196"/>
      <c r="Q2224" s="359"/>
      <c r="R2224" s="226"/>
      <c r="S2224" s="227"/>
      <c r="T2224" s="241"/>
      <c r="U2224" s="242"/>
    </row>
    <row r="2225" spans="1:21" ht="20.100000000000001" customHeight="1">
      <c r="A2225" s="190"/>
      <c r="B2225" s="191"/>
      <c r="C2225" s="191"/>
      <c r="D2225" s="192"/>
      <c r="E2225" s="191"/>
      <c r="F2225" s="202"/>
      <c r="G2225" s="190"/>
      <c r="H2225" s="191"/>
      <c r="I2225" s="191"/>
      <c r="J2225" s="194"/>
      <c r="K2225" s="194"/>
      <c r="L2225" s="191"/>
      <c r="M2225" s="195"/>
      <c r="N2225" s="190"/>
      <c r="O2225" s="191"/>
      <c r="P2225" s="196"/>
      <c r="Q2225" s="197"/>
      <c r="R2225" s="203"/>
      <c r="S2225" s="211"/>
      <c r="T2225" s="247"/>
      <c r="U2225" s="289"/>
    </row>
    <row r="2226" spans="1:21" ht="20.100000000000001" customHeight="1">
      <c r="A2226" s="191"/>
      <c r="B2226" s="191"/>
      <c r="C2226" s="191"/>
      <c r="D2226" s="192"/>
      <c r="E2226" s="191"/>
      <c r="F2226" s="202"/>
      <c r="G2226" s="190"/>
      <c r="H2226" s="191"/>
      <c r="I2226" s="191"/>
      <c r="J2226" s="194"/>
      <c r="K2226" s="194"/>
      <c r="L2226" s="191"/>
      <c r="M2226" s="195"/>
      <c r="N2226" s="190"/>
      <c r="O2226" s="191"/>
      <c r="P2226" s="196"/>
      <c r="Q2226" s="197"/>
      <c r="R2226" s="203"/>
      <c r="S2226" s="211"/>
      <c r="T2226" s="200"/>
      <c r="U2226" s="221"/>
    </row>
    <row r="2227" spans="1:21" ht="20.100000000000001" customHeight="1">
      <c r="A2227" s="190"/>
      <c r="B2227" s="191"/>
      <c r="C2227" s="191"/>
      <c r="D2227" s="192"/>
      <c r="E2227" s="191"/>
      <c r="F2227" s="202"/>
      <c r="G2227" s="190"/>
      <c r="H2227" s="191"/>
      <c r="I2227" s="191"/>
      <c r="J2227" s="194"/>
      <c r="K2227" s="194"/>
      <c r="L2227" s="191"/>
      <c r="M2227" s="195"/>
      <c r="N2227" s="190"/>
      <c r="O2227" s="191"/>
      <c r="P2227" s="213"/>
      <c r="Q2227" s="361"/>
      <c r="R2227" s="203"/>
      <c r="S2227" s="211"/>
      <c r="T2227" s="247"/>
      <c r="U2227" s="293"/>
    </row>
    <row r="2228" spans="1:21" ht="20.100000000000001" customHeight="1">
      <c r="A2228" s="191"/>
      <c r="B2228" s="191"/>
      <c r="C2228" s="191"/>
      <c r="D2228" s="192"/>
      <c r="E2228" s="191"/>
      <c r="F2228" s="202"/>
      <c r="G2228" s="190"/>
      <c r="H2228" s="191"/>
      <c r="I2228" s="191"/>
      <c r="J2228" s="194"/>
      <c r="K2228" s="194"/>
      <c r="L2228" s="191"/>
      <c r="M2228" s="195"/>
      <c r="N2228" s="190"/>
      <c r="O2228" s="191"/>
      <c r="P2228" s="213"/>
      <c r="Q2228" s="214"/>
      <c r="R2228" s="215"/>
      <c r="S2228" s="215"/>
      <c r="T2228" s="219"/>
      <c r="U2228" s="242"/>
    </row>
    <row r="2229" spans="1:21" ht="20.100000000000001" customHeight="1">
      <c r="A2229" s="190"/>
      <c r="B2229" s="191"/>
      <c r="C2229" s="191"/>
      <c r="D2229" s="192"/>
      <c r="E2229" s="191"/>
      <c r="F2229" s="202"/>
      <c r="G2229" s="190"/>
      <c r="H2229" s="191"/>
      <c r="I2229" s="191"/>
      <c r="J2229" s="194"/>
      <c r="K2229" s="194"/>
      <c r="L2229" s="191"/>
      <c r="M2229" s="195"/>
      <c r="N2229" s="190"/>
      <c r="O2229" s="191"/>
      <c r="P2229" s="196"/>
      <c r="Q2229" s="197"/>
      <c r="R2229" s="203"/>
      <c r="S2229" s="204"/>
      <c r="T2229" s="200"/>
      <c r="U2229" s="205"/>
    </row>
    <row r="2230" spans="1:21" ht="20.100000000000001" customHeight="1">
      <c r="A2230" s="191"/>
      <c r="B2230" s="191"/>
      <c r="C2230" s="191"/>
      <c r="D2230" s="192"/>
      <c r="E2230" s="191"/>
      <c r="F2230" s="202"/>
      <c r="G2230" s="190"/>
      <c r="H2230" s="191"/>
      <c r="I2230" s="191"/>
      <c r="J2230" s="194"/>
      <c r="K2230" s="194"/>
      <c r="L2230" s="191"/>
      <c r="M2230" s="195"/>
      <c r="N2230" s="190"/>
      <c r="O2230" s="191"/>
      <c r="P2230" s="196"/>
      <c r="Q2230" s="197"/>
      <c r="R2230" s="206"/>
      <c r="S2230" s="207"/>
      <c r="T2230" s="200"/>
      <c r="U2230" s="201"/>
    </row>
    <row r="2231" spans="1:21" ht="20.100000000000001" customHeight="1">
      <c r="A2231" s="190"/>
      <c r="B2231" s="191"/>
      <c r="C2231" s="191"/>
      <c r="D2231" s="192"/>
      <c r="E2231" s="191"/>
      <c r="F2231" s="202"/>
      <c r="G2231" s="190"/>
      <c r="H2231" s="191"/>
      <c r="I2231" s="191"/>
      <c r="J2231" s="194"/>
      <c r="K2231" s="194"/>
      <c r="L2231" s="191"/>
      <c r="M2231" s="195"/>
      <c r="N2231" s="190"/>
      <c r="O2231" s="191"/>
      <c r="P2231" s="196"/>
      <c r="Q2231" s="197"/>
      <c r="R2231" s="208"/>
      <c r="S2231" s="209"/>
      <c r="T2231" s="247"/>
      <c r="U2231" s="289"/>
    </row>
    <row r="2232" spans="1:21" ht="20.100000000000001" customHeight="1">
      <c r="A2232" s="191"/>
      <c r="B2232" s="191"/>
      <c r="C2232" s="191"/>
      <c r="D2232" s="192"/>
      <c r="E2232" s="191"/>
      <c r="F2232" s="202"/>
      <c r="G2232" s="190"/>
      <c r="H2232" s="191"/>
      <c r="I2232" s="191"/>
      <c r="J2232" s="194"/>
      <c r="K2232" s="194"/>
      <c r="L2232" s="191"/>
      <c r="M2232" s="195"/>
      <c r="N2232" s="190"/>
      <c r="O2232" s="191"/>
      <c r="P2232" s="213"/>
      <c r="Q2232" s="214"/>
      <c r="R2232" s="244"/>
      <c r="S2232" s="245"/>
      <c r="T2232" s="233"/>
      <c r="U2232" s="284"/>
    </row>
    <row r="2233" spans="1:21" ht="20.100000000000001" customHeight="1">
      <c r="A2233" s="190"/>
      <c r="B2233" s="191"/>
      <c r="C2233" s="191"/>
      <c r="D2233" s="192"/>
      <c r="E2233" s="191"/>
      <c r="F2233" s="202"/>
      <c r="G2233" s="190"/>
      <c r="H2233" s="191"/>
      <c r="I2233" s="191"/>
      <c r="J2233" s="194"/>
      <c r="K2233" s="194"/>
      <c r="L2233" s="191"/>
      <c r="M2233" s="195"/>
      <c r="N2233" s="190"/>
      <c r="O2233" s="191"/>
      <c r="P2233" s="196"/>
      <c r="Q2233" s="197"/>
      <c r="R2233" s="203"/>
      <c r="S2233" s="211"/>
      <c r="T2233" s="200"/>
      <c r="U2233" s="205"/>
    </row>
    <row r="2234" spans="1:21" ht="20.100000000000001" customHeight="1">
      <c r="A2234" s="191"/>
      <c r="B2234" s="191"/>
      <c r="C2234" s="191"/>
      <c r="D2234" s="192"/>
      <c r="E2234" s="191"/>
      <c r="F2234" s="202"/>
      <c r="G2234" s="190"/>
      <c r="H2234" s="191"/>
      <c r="I2234" s="191"/>
      <c r="J2234" s="194"/>
      <c r="K2234" s="194"/>
      <c r="L2234" s="191"/>
      <c r="M2234" s="195"/>
      <c r="N2234" s="190"/>
      <c r="O2234" s="191"/>
      <c r="P2234" s="196"/>
      <c r="Q2234" s="197"/>
      <c r="R2234" s="208"/>
      <c r="S2234" s="209"/>
      <c r="T2234" s="200"/>
      <c r="U2234" s="201"/>
    </row>
    <row r="2235" spans="1:21" ht="20.100000000000001" customHeight="1">
      <c r="A2235" s="190"/>
      <c r="B2235" s="191"/>
      <c r="C2235" s="191"/>
      <c r="D2235" s="192"/>
      <c r="E2235" s="191"/>
      <c r="F2235" s="193"/>
      <c r="G2235" s="190"/>
      <c r="H2235" s="191"/>
      <c r="I2235" s="191"/>
      <c r="J2235" s="194"/>
      <c r="K2235" s="194"/>
      <c r="L2235" s="191"/>
      <c r="M2235" s="195"/>
      <c r="N2235" s="190"/>
      <c r="O2235" s="191"/>
      <c r="P2235" s="196"/>
      <c r="Q2235" s="197"/>
      <c r="R2235" s="203"/>
      <c r="S2235" s="211"/>
      <c r="T2235" s="200"/>
      <c r="U2235" s="205"/>
    </row>
    <row r="2236" spans="1:21" ht="20.100000000000001" customHeight="1">
      <c r="A2236" s="191"/>
      <c r="B2236" s="191"/>
      <c r="C2236" s="191"/>
      <c r="D2236" s="192"/>
      <c r="E2236" s="191"/>
      <c r="F2236" s="202"/>
      <c r="G2236" s="190"/>
      <c r="H2236" s="191"/>
      <c r="I2236" s="191"/>
      <c r="J2236" s="194"/>
      <c r="K2236" s="194"/>
      <c r="L2236" s="191"/>
      <c r="M2236" s="195"/>
      <c r="N2236" s="190"/>
      <c r="O2236" s="191"/>
      <c r="P2236" s="196"/>
      <c r="Q2236" s="197"/>
      <c r="R2236" s="226"/>
      <c r="S2236" s="227"/>
      <c r="T2236" s="243"/>
      <c r="U2236" s="346"/>
    </row>
    <row r="2237" spans="1:21" ht="20.100000000000001" customHeight="1">
      <c r="A2237" s="190"/>
      <c r="B2237" s="191"/>
      <c r="C2237" s="191"/>
      <c r="D2237" s="192"/>
      <c r="E2237" s="191"/>
      <c r="F2237" s="202"/>
      <c r="G2237" s="190"/>
      <c r="H2237" s="191"/>
      <c r="I2237" s="191"/>
      <c r="J2237" s="194"/>
      <c r="K2237" s="194"/>
      <c r="L2237" s="191"/>
      <c r="M2237" s="195"/>
      <c r="N2237" s="190"/>
      <c r="O2237" s="191"/>
      <c r="P2237" s="196"/>
      <c r="Q2237" s="197"/>
      <c r="R2237" s="208"/>
      <c r="S2237" s="209"/>
      <c r="T2237" s="200"/>
      <c r="U2237" s="205"/>
    </row>
    <row r="2238" spans="1:21" ht="20.100000000000001" customHeight="1">
      <c r="A2238" s="191"/>
      <c r="B2238" s="191"/>
      <c r="C2238" s="191"/>
      <c r="D2238" s="192"/>
      <c r="E2238" s="191"/>
      <c r="F2238" s="202"/>
      <c r="G2238" s="190"/>
      <c r="H2238" s="191"/>
      <c r="I2238" s="191"/>
      <c r="J2238" s="194"/>
      <c r="K2238" s="194"/>
      <c r="L2238" s="191"/>
      <c r="M2238" s="195"/>
      <c r="N2238" s="190"/>
      <c r="O2238" s="191"/>
      <c r="P2238" s="196"/>
      <c r="Q2238" s="197"/>
      <c r="R2238" s="226"/>
      <c r="S2238" s="227"/>
      <c r="T2238" s="241"/>
      <c r="U2238" s="276"/>
    </row>
    <row r="2239" spans="1:21" ht="20.100000000000001" customHeight="1">
      <c r="A2239" s="190"/>
      <c r="B2239" s="191"/>
      <c r="C2239" s="191"/>
      <c r="D2239" s="192"/>
      <c r="E2239" s="191"/>
      <c r="F2239" s="202"/>
      <c r="G2239" s="190"/>
      <c r="H2239" s="191"/>
      <c r="I2239" s="191"/>
      <c r="J2239" s="194"/>
      <c r="K2239" s="194"/>
      <c r="L2239" s="191"/>
      <c r="M2239" s="195"/>
      <c r="N2239" s="190"/>
      <c r="O2239" s="191"/>
      <c r="P2239" s="196"/>
      <c r="Q2239" s="359"/>
      <c r="R2239" s="226"/>
      <c r="S2239" s="227"/>
      <c r="T2239" s="296"/>
      <c r="U2239" s="293"/>
    </row>
    <row r="2240" spans="1:21" ht="20.100000000000001" customHeight="1">
      <c r="A2240" s="191"/>
      <c r="B2240" s="191"/>
      <c r="C2240" s="191"/>
      <c r="D2240" s="192"/>
      <c r="E2240" s="191"/>
      <c r="F2240" s="202"/>
      <c r="G2240" s="190"/>
      <c r="H2240" s="191"/>
      <c r="I2240" s="191"/>
      <c r="J2240" s="194"/>
      <c r="K2240" s="194"/>
      <c r="L2240" s="191"/>
      <c r="M2240" s="195"/>
      <c r="N2240" s="190"/>
      <c r="O2240" s="191"/>
      <c r="P2240" s="196"/>
      <c r="Q2240" s="197"/>
      <c r="R2240" s="203"/>
      <c r="S2240" s="211"/>
      <c r="T2240" s="200"/>
      <c r="U2240" s="205"/>
    </row>
    <row r="2241" spans="1:21" ht="20.100000000000001" customHeight="1">
      <c r="A2241" s="190"/>
      <c r="B2241" s="190"/>
      <c r="C2241" s="190"/>
      <c r="D2241" s="228"/>
      <c r="E2241" s="190"/>
      <c r="F2241" s="232"/>
      <c r="G2241" s="190"/>
      <c r="H2241" s="190"/>
      <c r="I2241" s="191"/>
      <c r="J2241" s="230"/>
      <c r="K2241" s="194"/>
      <c r="L2241" s="191"/>
      <c r="M2241" s="231"/>
      <c r="N2241" s="190"/>
      <c r="O2241" s="191"/>
      <c r="P2241" s="196"/>
      <c r="Q2241" s="197"/>
      <c r="R2241" s="203"/>
      <c r="S2241" s="211"/>
      <c r="T2241" s="200"/>
      <c r="U2241" s="205"/>
    </row>
    <row r="2242" spans="1:21" ht="20.100000000000001" customHeight="1">
      <c r="A2242" s="191"/>
      <c r="B2242" s="190"/>
      <c r="C2242" s="190"/>
      <c r="D2242" s="228"/>
      <c r="E2242" s="190"/>
      <c r="F2242" s="202"/>
      <c r="G2242" s="190"/>
      <c r="H2242" s="190"/>
      <c r="I2242" s="191"/>
      <c r="J2242" s="230"/>
      <c r="K2242" s="194"/>
      <c r="L2242" s="191"/>
      <c r="M2242" s="231"/>
      <c r="N2242" s="190"/>
      <c r="O2242" s="191"/>
      <c r="P2242" s="213"/>
      <c r="Q2242" s="361"/>
      <c r="R2242" s="203"/>
      <c r="S2242" s="211"/>
      <c r="T2242" s="200"/>
      <c r="U2242" s="201"/>
    </row>
    <row r="2243" spans="1:21" ht="20.100000000000001" customHeight="1">
      <c r="A2243" s="190"/>
      <c r="B2243" s="190"/>
      <c r="C2243" s="190"/>
      <c r="D2243" s="228"/>
      <c r="E2243" s="190"/>
      <c r="F2243" s="235"/>
      <c r="G2243" s="190"/>
      <c r="H2243" s="190"/>
      <c r="I2243" s="191"/>
      <c r="J2243" s="230"/>
      <c r="K2243" s="194"/>
      <c r="L2243" s="191"/>
      <c r="M2243" s="231"/>
      <c r="N2243" s="190"/>
      <c r="O2243" s="191"/>
      <c r="P2243" s="196"/>
      <c r="Q2243" s="359"/>
      <c r="R2243" s="215"/>
      <c r="S2243" s="215"/>
      <c r="T2243" s="241"/>
      <c r="U2243" s="242"/>
    </row>
    <row r="2244" spans="1:21" ht="20.100000000000001" customHeight="1">
      <c r="A2244" s="191"/>
      <c r="B2244" s="190"/>
      <c r="C2244" s="190"/>
      <c r="D2244" s="228"/>
      <c r="E2244" s="190"/>
      <c r="F2244" s="235"/>
      <c r="G2244" s="190"/>
      <c r="H2244" s="190"/>
      <c r="I2244" s="191"/>
      <c r="J2244" s="230"/>
      <c r="K2244" s="194"/>
      <c r="L2244" s="191"/>
      <c r="M2244" s="231"/>
      <c r="N2244" s="190"/>
      <c r="O2244" s="191"/>
      <c r="P2244" s="213"/>
      <c r="Q2244" s="214"/>
      <c r="R2244" s="215"/>
      <c r="S2244" s="215"/>
      <c r="T2244" s="219"/>
      <c r="U2244" s="276"/>
    </row>
    <row r="2245" spans="1:21" ht="20.100000000000001" customHeight="1">
      <c r="A2245" s="190"/>
      <c r="B2245" s="190"/>
      <c r="C2245" s="190"/>
      <c r="D2245" s="228"/>
      <c r="E2245" s="190"/>
      <c r="F2245" s="202"/>
      <c r="G2245" s="190"/>
      <c r="H2245" s="190"/>
      <c r="I2245" s="191"/>
      <c r="J2245" s="230"/>
      <c r="K2245" s="194"/>
      <c r="L2245" s="191"/>
      <c r="M2245" s="231"/>
      <c r="N2245" s="190"/>
      <c r="O2245" s="191"/>
      <c r="P2245" s="213"/>
      <c r="Q2245" s="361"/>
      <c r="R2245" s="215"/>
      <c r="S2245" s="215"/>
      <c r="T2245" s="310"/>
      <c r="U2245" s="313"/>
    </row>
    <row r="2246" spans="1:21" ht="20.100000000000001" customHeight="1">
      <c r="A2246" s="191"/>
      <c r="B2246" s="190"/>
      <c r="C2246" s="190"/>
      <c r="D2246" s="228"/>
      <c r="E2246" s="190"/>
      <c r="F2246" s="202"/>
      <c r="G2246" s="190"/>
      <c r="H2246" s="190"/>
      <c r="I2246" s="191"/>
      <c r="J2246" s="230"/>
      <c r="K2246" s="194"/>
      <c r="L2246" s="191"/>
      <c r="M2246" s="231"/>
      <c r="N2246" s="190"/>
      <c r="O2246" s="191"/>
      <c r="P2246" s="213"/>
      <c r="Q2246" s="214"/>
      <c r="R2246" s="215"/>
      <c r="S2246" s="215"/>
      <c r="T2246" s="219"/>
      <c r="U2246" s="220"/>
    </row>
    <row r="2247" spans="1:21" ht="20.100000000000001" customHeight="1">
      <c r="A2247" s="190"/>
      <c r="B2247" s="190"/>
      <c r="C2247" s="190"/>
      <c r="D2247" s="228"/>
      <c r="E2247" s="190"/>
      <c r="F2247" s="235"/>
      <c r="G2247" s="190"/>
      <c r="H2247" s="190"/>
      <c r="I2247" s="191"/>
      <c r="J2247" s="230"/>
      <c r="K2247" s="194"/>
      <c r="L2247" s="191"/>
      <c r="M2247" s="231"/>
      <c r="N2247" s="190"/>
      <c r="O2247" s="191"/>
      <c r="P2247" s="213"/>
      <c r="Q2247" s="214"/>
      <c r="R2247" s="206"/>
      <c r="S2247" s="207"/>
      <c r="T2247" s="200"/>
      <c r="U2247" s="221"/>
    </row>
    <row r="2248" spans="1:21" ht="20.100000000000001" customHeight="1">
      <c r="A2248" s="191"/>
      <c r="B2248" s="190"/>
      <c r="C2248" s="190"/>
      <c r="D2248" s="228"/>
      <c r="E2248" s="190"/>
      <c r="F2248" s="235"/>
      <c r="G2248" s="190"/>
      <c r="H2248" s="190"/>
      <c r="I2248" s="191"/>
      <c r="J2248" s="230"/>
      <c r="K2248" s="194"/>
      <c r="L2248" s="191"/>
      <c r="M2248" s="231"/>
      <c r="N2248" s="190"/>
      <c r="O2248" s="191"/>
      <c r="P2248" s="213"/>
      <c r="Q2248" s="214"/>
      <c r="R2248" s="215"/>
      <c r="S2248" s="215"/>
      <c r="T2248" s="258"/>
      <c r="U2248" s="242"/>
    </row>
    <row r="2249" spans="1:21" ht="20.100000000000001" customHeight="1">
      <c r="A2249" s="190"/>
      <c r="B2249" s="190"/>
      <c r="C2249" s="190"/>
      <c r="D2249" s="228"/>
      <c r="E2249" s="190"/>
      <c r="F2249" s="202"/>
      <c r="G2249" s="190"/>
      <c r="H2249" s="190"/>
      <c r="I2249" s="191"/>
      <c r="J2249" s="230"/>
      <c r="K2249" s="194"/>
      <c r="L2249" s="191"/>
      <c r="M2249" s="231"/>
      <c r="N2249" s="190"/>
      <c r="O2249" s="191"/>
      <c r="P2249" s="196"/>
      <c r="Q2249" s="197"/>
      <c r="R2249" s="206"/>
      <c r="S2249" s="207"/>
      <c r="T2249" s="233"/>
      <c r="U2249" s="281"/>
    </row>
    <row r="2250" spans="1:21" ht="20.100000000000001" customHeight="1">
      <c r="A2250" s="191"/>
      <c r="B2250" s="191"/>
      <c r="C2250" s="191"/>
      <c r="D2250" s="192"/>
      <c r="E2250" s="191"/>
      <c r="F2250" s="193"/>
      <c r="G2250" s="190"/>
      <c r="H2250" s="191"/>
      <c r="I2250" s="191"/>
      <c r="J2250" s="194"/>
      <c r="K2250" s="194"/>
      <c r="L2250" s="191"/>
      <c r="M2250" s="195"/>
      <c r="N2250" s="190"/>
      <c r="O2250" s="191"/>
      <c r="P2250" s="196"/>
      <c r="Q2250" s="197"/>
      <c r="R2250" s="203"/>
      <c r="S2250" s="204"/>
      <c r="T2250" s="200"/>
      <c r="U2250" s="205"/>
    </row>
    <row r="2251" spans="1:21" ht="20.100000000000001" customHeight="1">
      <c r="A2251" s="190"/>
      <c r="B2251" s="191"/>
      <c r="C2251" s="191"/>
      <c r="D2251" s="192"/>
      <c r="E2251" s="191"/>
      <c r="F2251" s="193"/>
      <c r="G2251" s="190"/>
      <c r="H2251" s="191"/>
      <c r="I2251" s="191"/>
      <c r="J2251" s="194"/>
      <c r="K2251" s="194"/>
      <c r="L2251" s="191"/>
      <c r="M2251" s="195"/>
      <c r="N2251" s="190"/>
      <c r="O2251" s="191"/>
      <c r="P2251" s="196"/>
      <c r="Q2251" s="197"/>
      <c r="R2251" s="203"/>
      <c r="S2251" s="204"/>
      <c r="T2251" s="200"/>
      <c r="U2251" s="237"/>
    </row>
    <row r="2252" spans="1:21" ht="20.100000000000001" customHeight="1">
      <c r="A2252" s="191"/>
      <c r="B2252" s="191"/>
      <c r="C2252" s="191"/>
      <c r="D2252" s="192"/>
      <c r="E2252" s="191"/>
      <c r="F2252" s="202"/>
      <c r="G2252" s="190"/>
      <c r="H2252" s="191"/>
      <c r="I2252" s="191"/>
      <c r="J2252" s="194"/>
      <c r="K2252" s="194"/>
      <c r="L2252" s="191"/>
      <c r="M2252" s="195"/>
      <c r="N2252" s="190"/>
      <c r="O2252" s="191"/>
      <c r="P2252" s="196"/>
      <c r="Q2252" s="197"/>
      <c r="R2252" s="226"/>
      <c r="S2252" s="227"/>
      <c r="T2252" s="241"/>
      <c r="U2252" s="242"/>
    </row>
    <row r="2253" spans="1:21" ht="20.100000000000001" customHeight="1">
      <c r="A2253" s="190"/>
      <c r="B2253" s="191"/>
      <c r="C2253" s="191"/>
      <c r="D2253" s="192"/>
      <c r="E2253" s="191"/>
      <c r="F2253" s="202"/>
      <c r="G2253" s="190"/>
      <c r="H2253" s="191"/>
      <c r="I2253" s="191"/>
      <c r="J2253" s="194"/>
      <c r="K2253" s="194"/>
      <c r="L2253" s="191"/>
      <c r="M2253" s="195"/>
      <c r="N2253" s="190"/>
      <c r="O2253" s="191"/>
      <c r="P2253" s="196"/>
      <c r="Q2253" s="359"/>
      <c r="R2253" s="226"/>
      <c r="S2253" s="227"/>
      <c r="T2253" s="241"/>
      <c r="U2253" s="242"/>
    </row>
    <row r="2254" spans="1:21" ht="20.100000000000001" customHeight="1">
      <c r="A2254" s="191"/>
      <c r="B2254" s="222"/>
      <c r="C2254" s="222"/>
      <c r="D2254" s="223"/>
      <c r="E2254" s="222"/>
      <c r="F2254" s="202"/>
      <c r="G2254" s="190"/>
      <c r="H2254" s="222"/>
      <c r="I2254" s="191"/>
      <c r="J2254" s="225"/>
      <c r="K2254" s="194"/>
      <c r="L2254" s="191"/>
      <c r="M2254" s="195"/>
      <c r="N2254" s="190"/>
      <c r="O2254" s="191"/>
      <c r="P2254" s="213"/>
      <c r="Q2254" s="214"/>
      <c r="R2254" s="203"/>
      <c r="S2254" s="211"/>
      <c r="T2254" s="200"/>
      <c r="U2254" s="237"/>
    </row>
    <row r="2255" spans="1:21" ht="20.100000000000001" customHeight="1">
      <c r="A2255" s="190"/>
      <c r="B2255" s="222"/>
      <c r="C2255" s="222"/>
      <c r="D2255" s="223"/>
      <c r="E2255" s="222"/>
      <c r="F2255" s="224"/>
      <c r="G2255" s="190"/>
      <c r="H2255" s="222"/>
      <c r="I2255" s="191"/>
      <c r="J2255" s="225"/>
      <c r="K2255" s="194"/>
      <c r="L2255" s="191"/>
      <c r="M2255" s="195"/>
      <c r="N2255" s="190"/>
      <c r="O2255" s="191"/>
      <c r="P2255" s="196"/>
      <c r="Q2255" s="197"/>
      <c r="R2255" s="208"/>
      <c r="S2255" s="209"/>
      <c r="T2255" s="200"/>
      <c r="U2255" s="205"/>
    </row>
    <row r="2256" spans="1:21" ht="20.100000000000001" customHeight="1">
      <c r="A2256" s="191"/>
      <c r="B2256" s="190"/>
      <c r="C2256" s="190"/>
      <c r="D2256" s="228"/>
      <c r="E2256" s="190"/>
      <c r="F2256" s="202"/>
      <c r="G2256" s="190"/>
      <c r="H2256" s="190"/>
      <c r="I2256" s="191"/>
      <c r="J2256" s="230"/>
      <c r="K2256" s="194"/>
      <c r="L2256" s="191"/>
      <c r="M2256" s="195"/>
      <c r="N2256" s="190"/>
      <c r="O2256" s="191"/>
      <c r="P2256" s="196"/>
      <c r="Q2256" s="197"/>
      <c r="R2256" s="226"/>
      <c r="S2256" s="227"/>
      <c r="T2256" s="219"/>
      <c r="U2256" s="205"/>
    </row>
    <row r="2257" spans="1:21" ht="20.100000000000001" customHeight="1">
      <c r="A2257" s="190"/>
      <c r="B2257" s="190"/>
      <c r="C2257" s="190"/>
      <c r="D2257" s="228"/>
      <c r="E2257" s="190"/>
      <c r="F2257" s="202"/>
      <c r="G2257" s="190"/>
      <c r="H2257" s="190"/>
      <c r="I2257" s="191"/>
      <c r="J2257" s="230"/>
      <c r="K2257" s="194"/>
      <c r="L2257" s="191"/>
      <c r="M2257" s="195"/>
      <c r="N2257" s="190"/>
      <c r="O2257" s="191"/>
      <c r="P2257" s="213"/>
      <c r="Q2257" s="214"/>
      <c r="R2257" s="215"/>
      <c r="S2257" s="215"/>
      <c r="T2257" s="219"/>
      <c r="U2257" s="242"/>
    </row>
    <row r="2258" spans="1:21" ht="20.100000000000001" customHeight="1">
      <c r="A2258" s="191"/>
      <c r="B2258" s="190"/>
      <c r="C2258" s="190"/>
      <c r="D2258" s="228"/>
      <c r="E2258" s="190"/>
      <c r="F2258" s="232"/>
      <c r="G2258" s="190"/>
      <c r="H2258" s="190"/>
      <c r="I2258" s="191"/>
      <c r="J2258" s="230"/>
      <c r="K2258" s="194"/>
      <c r="L2258" s="191"/>
      <c r="M2258" s="195"/>
      <c r="N2258" s="190"/>
      <c r="O2258" s="191"/>
      <c r="P2258" s="196"/>
      <c r="Q2258" s="197"/>
      <c r="R2258" s="203"/>
      <c r="S2258" s="211"/>
      <c r="T2258" s="200"/>
      <c r="U2258" s="201"/>
    </row>
    <row r="2259" spans="1:21" ht="20.100000000000001" customHeight="1">
      <c r="A2259" s="190"/>
      <c r="B2259" s="190"/>
      <c r="C2259" s="190"/>
      <c r="D2259" s="228"/>
      <c r="E2259" s="190"/>
      <c r="F2259" s="202"/>
      <c r="G2259" s="190"/>
      <c r="H2259" s="190"/>
      <c r="I2259" s="191"/>
      <c r="J2259" s="230"/>
      <c r="K2259" s="194"/>
      <c r="L2259" s="191"/>
      <c r="M2259" s="231"/>
      <c r="N2259" s="190"/>
      <c r="O2259" s="191"/>
      <c r="P2259" s="196"/>
      <c r="Q2259" s="197"/>
      <c r="R2259" s="244"/>
      <c r="S2259" s="280"/>
      <c r="T2259" s="233"/>
      <c r="U2259" s="342"/>
    </row>
    <row r="2260" spans="1:21" ht="20.100000000000001" customHeight="1">
      <c r="A2260" s="191"/>
      <c r="B2260" s="190"/>
      <c r="C2260" s="190"/>
      <c r="D2260" s="228"/>
      <c r="E2260" s="190"/>
      <c r="F2260" s="202"/>
      <c r="G2260" s="190"/>
      <c r="H2260" s="190"/>
      <c r="I2260" s="191"/>
      <c r="J2260" s="230"/>
      <c r="K2260" s="194"/>
      <c r="L2260" s="191"/>
      <c r="M2260" s="231"/>
      <c r="N2260" s="190"/>
      <c r="O2260" s="191"/>
      <c r="P2260" s="196"/>
      <c r="Q2260" s="197"/>
      <c r="R2260" s="203"/>
      <c r="S2260" s="211"/>
      <c r="T2260" s="200"/>
      <c r="U2260" s="205"/>
    </row>
    <row r="2261" spans="1:21" ht="20.100000000000001" customHeight="1">
      <c r="A2261" s="190"/>
      <c r="B2261" s="190"/>
      <c r="C2261" s="190"/>
      <c r="D2261" s="228"/>
      <c r="E2261" s="190"/>
      <c r="F2261" s="232"/>
      <c r="G2261" s="190"/>
      <c r="H2261" s="190"/>
      <c r="I2261" s="191"/>
      <c r="J2261" s="230"/>
      <c r="K2261" s="194"/>
      <c r="L2261" s="191"/>
      <c r="M2261" s="231"/>
      <c r="N2261" s="190"/>
      <c r="O2261" s="191"/>
      <c r="P2261" s="196"/>
      <c r="Q2261" s="197"/>
      <c r="R2261" s="206"/>
      <c r="S2261" s="207"/>
      <c r="T2261" s="200"/>
      <c r="U2261" s="201"/>
    </row>
    <row r="2262" spans="1:21" ht="20.100000000000001" customHeight="1">
      <c r="A2262" s="191"/>
      <c r="B2262" s="190"/>
      <c r="C2262" s="190"/>
      <c r="D2262" s="228"/>
      <c r="E2262" s="190"/>
      <c r="F2262" s="232"/>
      <c r="G2262" s="190"/>
      <c r="H2262" s="190"/>
      <c r="I2262" s="191"/>
      <c r="J2262" s="230"/>
      <c r="K2262" s="194"/>
      <c r="L2262" s="191"/>
      <c r="M2262" s="231"/>
      <c r="N2262" s="190"/>
      <c r="O2262" s="191"/>
      <c r="P2262" s="196"/>
      <c r="Q2262" s="359"/>
      <c r="R2262" s="226"/>
      <c r="S2262" s="227"/>
      <c r="T2262" s="241"/>
      <c r="U2262" s="220"/>
    </row>
    <row r="2263" spans="1:21" ht="20.100000000000001" customHeight="1">
      <c r="A2263" s="190"/>
      <c r="B2263" s="190"/>
      <c r="C2263" s="190"/>
      <c r="D2263" s="228"/>
      <c r="E2263" s="190"/>
      <c r="F2263" s="229"/>
      <c r="G2263" s="190"/>
      <c r="H2263" s="190"/>
      <c r="I2263" s="191"/>
      <c r="J2263" s="230"/>
      <c r="K2263" s="194"/>
      <c r="L2263" s="191"/>
      <c r="M2263" s="231"/>
      <c r="N2263" s="190"/>
      <c r="O2263" s="191"/>
      <c r="P2263" s="196"/>
      <c r="Q2263" s="197"/>
      <c r="R2263" s="206"/>
      <c r="S2263" s="207"/>
      <c r="T2263" s="200"/>
      <c r="U2263" s="201"/>
    </row>
    <row r="2264" spans="1:21" ht="20.100000000000001" customHeight="1">
      <c r="A2264" s="191"/>
      <c r="B2264" s="190"/>
      <c r="C2264" s="190"/>
      <c r="D2264" s="228"/>
      <c r="E2264" s="190"/>
      <c r="F2264" s="229"/>
      <c r="G2264" s="190"/>
      <c r="H2264" s="190"/>
      <c r="I2264" s="191"/>
      <c r="J2264" s="230"/>
      <c r="K2264" s="194"/>
      <c r="L2264" s="191"/>
      <c r="M2264" s="231"/>
      <c r="N2264" s="190"/>
      <c r="O2264" s="191"/>
      <c r="P2264" s="213"/>
      <c r="Q2264" s="214"/>
      <c r="R2264" s="203"/>
      <c r="S2264" s="211"/>
      <c r="T2264" s="200"/>
      <c r="U2264" s="201"/>
    </row>
    <row r="2265" spans="1:21" ht="20.100000000000001" customHeight="1">
      <c r="A2265" s="190"/>
      <c r="B2265" s="190"/>
      <c r="C2265" s="190"/>
      <c r="D2265" s="228"/>
      <c r="E2265" s="190"/>
      <c r="F2265" s="229"/>
      <c r="G2265" s="190"/>
      <c r="H2265" s="190"/>
      <c r="I2265" s="191"/>
      <c r="J2265" s="230"/>
      <c r="K2265" s="194"/>
      <c r="L2265" s="191"/>
      <c r="M2265" s="231"/>
      <c r="N2265" s="190"/>
      <c r="O2265" s="191"/>
      <c r="P2265" s="196"/>
      <c r="Q2265" s="197"/>
      <c r="R2265" s="203"/>
      <c r="S2265" s="211"/>
      <c r="T2265" s="200"/>
      <c r="U2265" s="293"/>
    </row>
    <row r="2266" spans="1:21" ht="20.100000000000001" customHeight="1">
      <c r="A2266" s="191"/>
      <c r="B2266" s="190"/>
      <c r="C2266" s="190"/>
      <c r="D2266" s="228"/>
      <c r="E2266" s="190"/>
      <c r="F2266" s="229"/>
      <c r="G2266" s="190"/>
      <c r="H2266" s="190"/>
      <c r="I2266" s="191"/>
      <c r="J2266" s="230"/>
      <c r="K2266" s="194"/>
      <c r="L2266" s="191"/>
      <c r="M2266" s="231"/>
      <c r="N2266" s="190"/>
      <c r="O2266" s="191"/>
      <c r="P2266" s="213"/>
      <c r="Q2266" s="214"/>
      <c r="R2266" s="203"/>
      <c r="S2266" s="211"/>
      <c r="T2266" s="200"/>
      <c r="U2266" s="205"/>
    </row>
    <row r="2267" spans="1:21" ht="20.100000000000001" customHeight="1">
      <c r="A2267" s="190"/>
      <c r="B2267" s="190"/>
      <c r="C2267" s="190"/>
      <c r="D2267" s="228"/>
      <c r="E2267" s="190"/>
      <c r="F2267" s="229"/>
      <c r="G2267" s="190"/>
      <c r="H2267" s="190"/>
      <c r="I2267" s="191"/>
      <c r="J2267" s="230"/>
      <c r="K2267" s="194"/>
      <c r="L2267" s="191"/>
      <c r="M2267" s="231"/>
      <c r="N2267" s="190"/>
      <c r="O2267" s="191"/>
      <c r="P2267" s="196"/>
      <c r="Q2267" s="359"/>
      <c r="R2267" s="208"/>
      <c r="S2267" s="209"/>
      <c r="T2267" s="200"/>
      <c r="U2267" s="293"/>
    </row>
    <row r="2268" spans="1:21" ht="20.100000000000001" customHeight="1">
      <c r="A2268" s="191"/>
      <c r="B2268" s="190"/>
      <c r="C2268" s="190"/>
      <c r="D2268" s="228"/>
      <c r="E2268" s="190"/>
      <c r="F2268" s="229"/>
      <c r="G2268" s="190"/>
      <c r="H2268" s="190"/>
      <c r="I2268" s="191"/>
      <c r="J2268" s="230"/>
      <c r="K2268" s="194"/>
      <c r="L2268" s="191"/>
      <c r="M2268" s="231"/>
      <c r="N2268" s="190"/>
      <c r="O2268" s="191"/>
      <c r="P2268" s="213"/>
      <c r="Q2268" s="214"/>
      <c r="R2268" s="215"/>
      <c r="S2268" s="215"/>
      <c r="T2268" s="216"/>
      <c r="U2268" s="311"/>
    </row>
    <row r="2269" spans="1:21" ht="20.100000000000001" customHeight="1">
      <c r="A2269" s="190"/>
      <c r="B2269" s="190"/>
      <c r="C2269" s="190"/>
      <c r="D2269" s="228"/>
      <c r="E2269" s="190"/>
      <c r="F2269" s="229"/>
      <c r="G2269" s="190"/>
      <c r="H2269" s="190"/>
      <c r="I2269" s="191"/>
      <c r="J2269" s="230"/>
      <c r="K2269" s="194"/>
      <c r="L2269" s="191"/>
      <c r="M2269" s="231"/>
      <c r="N2269" s="190"/>
      <c r="O2269" s="191"/>
      <c r="P2269" s="213"/>
      <c r="Q2269" s="214"/>
      <c r="R2269" s="215"/>
      <c r="S2269" s="215"/>
      <c r="T2269" s="216"/>
      <c r="U2269" s="217"/>
    </row>
    <row r="2270" spans="1:21" ht="20.100000000000001" customHeight="1">
      <c r="A2270" s="191"/>
      <c r="B2270" s="190"/>
      <c r="C2270" s="190"/>
      <c r="D2270" s="228"/>
      <c r="E2270" s="190"/>
      <c r="F2270" s="229"/>
      <c r="G2270" s="190"/>
      <c r="H2270" s="190"/>
      <c r="I2270" s="191"/>
      <c r="J2270" s="230"/>
      <c r="K2270" s="194"/>
      <c r="L2270" s="191"/>
      <c r="M2270" s="231"/>
      <c r="N2270" s="190"/>
      <c r="O2270" s="191"/>
      <c r="P2270" s="196"/>
      <c r="Q2270" s="359"/>
      <c r="R2270" s="203"/>
      <c r="S2270" s="211"/>
      <c r="T2270" s="200"/>
      <c r="U2270" s="201"/>
    </row>
    <row r="2271" spans="1:21" ht="20.100000000000001" customHeight="1">
      <c r="A2271" s="190"/>
      <c r="B2271" s="190"/>
      <c r="C2271" s="190"/>
      <c r="D2271" s="228"/>
      <c r="E2271" s="190"/>
      <c r="F2271" s="232"/>
      <c r="G2271" s="190"/>
      <c r="H2271" s="190"/>
      <c r="I2271" s="191"/>
      <c r="J2271" s="230"/>
      <c r="K2271" s="194"/>
      <c r="L2271" s="191"/>
      <c r="M2271" s="231"/>
      <c r="N2271" s="190"/>
      <c r="O2271" s="191"/>
      <c r="P2271" s="196"/>
      <c r="Q2271" s="197"/>
      <c r="R2271" s="203"/>
      <c r="S2271" s="204"/>
      <c r="T2271" s="200"/>
      <c r="U2271" s="210"/>
    </row>
    <row r="2272" spans="1:21" ht="20.100000000000001" customHeight="1">
      <c r="A2272" s="191"/>
      <c r="B2272" s="190"/>
      <c r="C2272" s="190"/>
      <c r="D2272" s="228"/>
      <c r="E2272" s="190"/>
      <c r="F2272" s="202"/>
      <c r="G2272" s="190"/>
      <c r="H2272" s="190"/>
      <c r="I2272" s="191"/>
      <c r="J2272" s="230"/>
      <c r="K2272" s="194"/>
      <c r="L2272" s="191"/>
      <c r="M2272" s="231"/>
      <c r="N2272" s="190"/>
      <c r="O2272" s="191"/>
      <c r="P2272" s="196"/>
      <c r="Q2272" s="197"/>
      <c r="R2272" s="203"/>
      <c r="S2272" s="204"/>
      <c r="T2272" s="200"/>
      <c r="U2272" s="201"/>
    </row>
    <row r="2273" spans="1:21" ht="20.100000000000001" customHeight="1">
      <c r="A2273" s="190"/>
      <c r="B2273" s="190"/>
      <c r="C2273" s="190"/>
      <c r="D2273" s="228"/>
      <c r="E2273" s="190"/>
      <c r="F2273" s="235"/>
      <c r="G2273" s="190"/>
      <c r="H2273" s="190"/>
      <c r="I2273" s="191"/>
      <c r="J2273" s="230"/>
      <c r="K2273" s="194"/>
      <c r="L2273" s="191"/>
      <c r="M2273" s="231"/>
      <c r="N2273" s="190"/>
      <c r="O2273" s="191"/>
      <c r="P2273" s="196"/>
      <c r="Q2273" s="197"/>
      <c r="R2273" s="203"/>
      <c r="S2273" s="204"/>
      <c r="T2273" s="200"/>
      <c r="U2273" s="237"/>
    </row>
    <row r="2274" spans="1:21" ht="20.100000000000001" customHeight="1">
      <c r="A2274" s="191"/>
      <c r="B2274" s="190"/>
      <c r="C2274" s="190"/>
      <c r="D2274" s="228"/>
      <c r="E2274" s="190"/>
      <c r="F2274" s="235"/>
      <c r="G2274" s="190"/>
      <c r="H2274" s="190"/>
      <c r="I2274" s="191"/>
      <c r="J2274" s="230"/>
      <c r="K2274" s="194"/>
      <c r="L2274" s="191"/>
      <c r="M2274" s="231"/>
      <c r="N2274" s="190"/>
      <c r="O2274" s="191"/>
      <c r="P2274" s="196"/>
      <c r="Q2274" s="197"/>
      <c r="R2274" s="203"/>
      <c r="S2274" s="211"/>
      <c r="T2274" s="200"/>
      <c r="U2274" s="218"/>
    </row>
    <row r="2275" spans="1:21" ht="20.100000000000001" customHeight="1">
      <c r="A2275" s="190"/>
      <c r="B2275" s="190"/>
      <c r="C2275" s="190"/>
      <c r="D2275" s="228"/>
      <c r="E2275" s="190"/>
      <c r="F2275" s="235"/>
      <c r="G2275" s="190"/>
      <c r="H2275" s="190"/>
      <c r="I2275" s="191"/>
      <c r="J2275" s="230"/>
      <c r="K2275" s="194"/>
      <c r="L2275" s="191"/>
      <c r="M2275" s="231"/>
      <c r="N2275" s="190"/>
      <c r="O2275" s="191"/>
      <c r="P2275" s="213"/>
      <c r="Q2275" s="361"/>
      <c r="R2275" s="215"/>
      <c r="S2275" s="215"/>
      <c r="T2275" s="219"/>
      <c r="U2275" s="242"/>
    </row>
    <row r="2276" spans="1:21" ht="20.100000000000001" customHeight="1">
      <c r="A2276" s="191"/>
      <c r="B2276" s="190"/>
      <c r="C2276" s="240"/>
      <c r="D2276" s="228"/>
      <c r="E2276" s="190"/>
      <c r="F2276" s="235"/>
      <c r="G2276" s="190"/>
      <c r="H2276" s="190"/>
      <c r="I2276" s="191"/>
      <c r="J2276" s="230"/>
      <c r="K2276" s="194"/>
      <c r="L2276" s="191"/>
      <c r="M2276" s="231"/>
      <c r="N2276" s="190"/>
      <c r="O2276" s="191"/>
      <c r="P2276" s="196"/>
      <c r="Q2276" s="197"/>
      <c r="R2276" s="226"/>
      <c r="S2276" s="227"/>
      <c r="T2276" s="241"/>
      <c r="U2276" s="242"/>
    </row>
    <row r="2277" spans="1:21" ht="20.100000000000001" customHeight="1">
      <c r="A2277" s="190"/>
      <c r="B2277" s="190"/>
      <c r="C2277" s="190"/>
      <c r="D2277" s="228"/>
      <c r="E2277" s="190"/>
      <c r="F2277" s="232"/>
      <c r="G2277" s="190"/>
      <c r="H2277" s="190"/>
      <c r="I2277" s="191"/>
      <c r="J2277" s="230"/>
      <c r="K2277" s="194"/>
      <c r="L2277" s="191"/>
      <c r="M2277" s="231"/>
      <c r="N2277" s="190"/>
      <c r="O2277" s="191"/>
      <c r="P2277" s="213"/>
      <c r="Q2277" s="214"/>
      <c r="R2277" s="203"/>
      <c r="S2277" s="211"/>
      <c r="T2277" s="200"/>
      <c r="U2277" s="205"/>
    </row>
    <row r="2278" spans="1:21" ht="20.100000000000001" customHeight="1">
      <c r="A2278" s="191"/>
      <c r="B2278" s="190"/>
      <c r="C2278" s="190"/>
      <c r="D2278" s="228"/>
      <c r="E2278" s="190"/>
      <c r="F2278" s="232"/>
      <c r="G2278" s="190"/>
      <c r="H2278" s="190"/>
      <c r="I2278" s="191"/>
      <c r="J2278" s="230"/>
      <c r="K2278" s="194"/>
      <c r="L2278" s="191"/>
      <c r="M2278" s="231"/>
      <c r="N2278" s="190"/>
      <c r="O2278" s="191"/>
      <c r="P2278" s="196"/>
      <c r="Q2278" s="197"/>
      <c r="R2278" s="203"/>
      <c r="S2278" s="204"/>
      <c r="T2278" s="200"/>
      <c r="U2278" s="205"/>
    </row>
    <row r="2279" spans="1:21" ht="20.100000000000001" customHeight="1">
      <c r="A2279" s="190"/>
      <c r="B2279" s="190"/>
      <c r="C2279" s="190"/>
      <c r="D2279" s="228"/>
      <c r="E2279" s="190"/>
      <c r="F2279" s="232"/>
      <c r="G2279" s="190"/>
      <c r="H2279" s="190"/>
      <c r="I2279" s="191"/>
      <c r="J2279" s="230"/>
      <c r="K2279" s="194"/>
      <c r="L2279" s="191"/>
      <c r="M2279" s="231"/>
      <c r="N2279" s="190"/>
      <c r="O2279" s="191"/>
      <c r="P2279" s="196"/>
      <c r="Q2279" s="197"/>
      <c r="R2279" s="226"/>
      <c r="S2279" s="227"/>
      <c r="T2279" s="241"/>
      <c r="U2279" s="220"/>
    </row>
    <row r="2280" spans="1:21" ht="20.100000000000001" customHeight="1">
      <c r="A2280" s="191"/>
      <c r="B2280" s="190"/>
      <c r="C2280" s="190"/>
      <c r="D2280" s="228"/>
      <c r="E2280" s="190"/>
      <c r="F2280" s="235"/>
      <c r="G2280" s="190"/>
      <c r="H2280" s="190"/>
      <c r="I2280" s="191"/>
      <c r="J2280" s="230"/>
      <c r="K2280" s="194"/>
      <c r="L2280" s="191"/>
      <c r="M2280" s="231"/>
      <c r="N2280" s="190"/>
      <c r="O2280" s="191"/>
      <c r="P2280" s="196"/>
      <c r="Q2280" s="197"/>
      <c r="R2280" s="203"/>
      <c r="S2280" s="211"/>
      <c r="T2280" s="200"/>
      <c r="U2280" s="201"/>
    </row>
    <row r="2281" spans="1:21" ht="20.100000000000001" customHeight="1">
      <c r="A2281" s="190"/>
      <c r="B2281" s="190"/>
      <c r="C2281" s="190"/>
      <c r="D2281" s="228"/>
      <c r="E2281" s="190"/>
      <c r="F2281" s="202"/>
      <c r="G2281" s="190"/>
      <c r="H2281" s="190"/>
      <c r="I2281" s="191"/>
      <c r="J2281" s="230"/>
      <c r="K2281" s="194"/>
      <c r="L2281" s="191"/>
      <c r="M2281" s="231"/>
      <c r="N2281" s="190"/>
      <c r="O2281" s="191"/>
      <c r="P2281" s="196"/>
      <c r="Q2281" s="197"/>
      <c r="R2281" s="206"/>
      <c r="S2281" s="207"/>
      <c r="T2281" s="200"/>
      <c r="U2281" s="205"/>
    </row>
    <row r="2282" spans="1:21" ht="20.100000000000001" customHeight="1">
      <c r="A2282" s="191"/>
      <c r="B2282" s="190"/>
      <c r="C2282" s="190"/>
      <c r="D2282" s="228"/>
      <c r="E2282" s="190"/>
      <c r="F2282" s="235"/>
      <c r="G2282" s="190"/>
      <c r="H2282" s="190"/>
      <c r="I2282" s="191"/>
      <c r="J2282" s="230"/>
      <c r="K2282" s="194"/>
      <c r="L2282" s="191"/>
      <c r="M2282" s="231"/>
      <c r="N2282" s="190"/>
      <c r="O2282" s="191"/>
      <c r="P2282" s="213"/>
      <c r="Q2282" s="214"/>
      <c r="R2282" s="215"/>
      <c r="S2282" s="215"/>
      <c r="T2282" s="285"/>
      <c r="U2282" s="255"/>
    </row>
    <row r="2283" spans="1:21" ht="20.100000000000001" customHeight="1">
      <c r="A2283" s="190"/>
      <c r="B2283" s="190"/>
      <c r="C2283" s="190"/>
      <c r="D2283" s="228"/>
      <c r="E2283" s="190"/>
      <c r="F2283" s="235"/>
      <c r="G2283" s="190"/>
      <c r="H2283" s="190"/>
      <c r="I2283" s="191"/>
      <c r="J2283" s="230"/>
      <c r="K2283" s="194"/>
      <c r="L2283" s="191"/>
      <c r="M2283" s="231"/>
      <c r="N2283" s="190"/>
      <c r="O2283" s="191"/>
      <c r="P2283" s="196"/>
      <c r="Q2283" s="359"/>
      <c r="R2283" s="277"/>
      <c r="S2283" s="209"/>
      <c r="T2283" s="296"/>
      <c r="U2283" s="293"/>
    </row>
    <row r="2284" spans="1:21" ht="20.100000000000001" customHeight="1">
      <c r="A2284" s="191"/>
      <c r="B2284" s="190"/>
      <c r="C2284" s="190"/>
      <c r="D2284" s="228"/>
      <c r="E2284" s="190"/>
      <c r="F2284" s="235"/>
      <c r="G2284" s="190"/>
      <c r="H2284" s="190"/>
      <c r="I2284" s="191"/>
      <c r="J2284" s="230"/>
      <c r="K2284" s="194"/>
      <c r="L2284" s="191"/>
      <c r="M2284" s="231"/>
      <c r="N2284" s="190"/>
      <c r="O2284" s="191"/>
      <c r="P2284" s="213"/>
      <c r="Q2284" s="214"/>
      <c r="R2284" s="203"/>
      <c r="S2284" s="211"/>
      <c r="T2284" s="247"/>
      <c r="U2284" s="293"/>
    </row>
    <row r="2285" spans="1:21" ht="20.100000000000001" customHeight="1">
      <c r="A2285" s="190"/>
      <c r="B2285" s="190"/>
      <c r="C2285" s="190"/>
      <c r="D2285" s="228"/>
      <c r="E2285" s="190"/>
      <c r="F2285" s="232"/>
      <c r="G2285" s="190"/>
      <c r="H2285" s="190"/>
      <c r="I2285" s="191"/>
      <c r="J2285" s="230"/>
      <c r="K2285" s="194"/>
      <c r="L2285" s="191"/>
      <c r="M2285" s="231"/>
      <c r="N2285" s="190"/>
      <c r="O2285" s="191"/>
      <c r="P2285" s="196"/>
      <c r="Q2285" s="359"/>
      <c r="R2285" s="209"/>
      <c r="S2285" s="209"/>
      <c r="T2285" s="296"/>
      <c r="U2285" s="293"/>
    </row>
    <row r="2286" spans="1:21" ht="20.100000000000001" customHeight="1">
      <c r="A2286" s="191"/>
      <c r="B2286" s="190"/>
      <c r="C2286" s="190"/>
      <c r="D2286" s="228"/>
      <c r="E2286" s="190"/>
      <c r="F2286" s="232"/>
      <c r="G2286" s="190"/>
      <c r="H2286" s="190"/>
      <c r="I2286" s="191"/>
      <c r="J2286" s="230"/>
      <c r="K2286" s="194"/>
      <c r="L2286" s="191"/>
      <c r="M2286" s="231"/>
      <c r="N2286" s="190"/>
      <c r="O2286" s="191"/>
      <c r="P2286" s="213"/>
      <c r="Q2286" s="214"/>
      <c r="R2286" s="215"/>
      <c r="S2286" s="215"/>
      <c r="T2286" s="285"/>
      <c r="U2286" s="255"/>
    </row>
    <row r="2287" spans="1:21" ht="20.100000000000001" customHeight="1">
      <c r="A2287" s="190"/>
      <c r="B2287" s="190"/>
      <c r="C2287" s="190"/>
      <c r="D2287" s="228"/>
      <c r="E2287" s="190"/>
      <c r="F2287" s="235"/>
      <c r="G2287" s="190"/>
      <c r="H2287" s="190"/>
      <c r="I2287" s="191"/>
      <c r="J2287" s="230"/>
      <c r="K2287" s="194"/>
      <c r="L2287" s="191"/>
      <c r="M2287" s="231"/>
      <c r="N2287" s="190"/>
      <c r="O2287" s="191"/>
      <c r="P2287" s="196"/>
      <c r="Q2287" s="197"/>
      <c r="R2287" s="226"/>
      <c r="S2287" s="227"/>
      <c r="T2287" s="241"/>
      <c r="U2287" s="242"/>
    </row>
    <row r="2288" spans="1:21" ht="20.100000000000001" customHeight="1">
      <c r="A2288" s="191"/>
      <c r="B2288" s="190"/>
      <c r="C2288" s="190"/>
      <c r="D2288" s="228"/>
      <c r="E2288" s="190"/>
      <c r="F2288" s="232"/>
      <c r="G2288" s="190"/>
      <c r="H2288" s="190"/>
      <c r="I2288" s="191"/>
      <c r="J2288" s="230"/>
      <c r="K2288" s="194"/>
      <c r="L2288" s="191"/>
      <c r="M2288" s="231"/>
      <c r="N2288" s="190"/>
      <c r="O2288" s="191"/>
      <c r="P2288" s="196"/>
      <c r="Q2288" s="197"/>
      <c r="R2288" s="203"/>
      <c r="S2288" s="211"/>
      <c r="T2288" s="200"/>
      <c r="U2288" s="221"/>
    </row>
    <row r="2289" spans="1:21" ht="20.100000000000001" customHeight="1">
      <c r="A2289" s="190"/>
      <c r="B2289" s="190"/>
      <c r="C2289" s="190"/>
      <c r="D2289" s="228"/>
      <c r="E2289" s="190"/>
      <c r="F2289" s="235"/>
      <c r="G2289" s="190"/>
      <c r="H2289" s="190"/>
      <c r="I2289" s="191"/>
      <c r="J2289" s="230"/>
      <c r="K2289" s="194"/>
      <c r="L2289" s="191"/>
      <c r="M2289" s="231"/>
      <c r="N2289" s="190"/>
      <c r="O2289" s="191"/>
      <c r="P2289" s="213"/>
      <c r="Q2289" s="214"/>
      <c r="R2289" s="215"/>
      <c r="S2289" s="215"/>
      <c r="T2289" s="310"/>
      <c r="U2289" s="314"/>
    </row>
    <row r="2290" spans="1:21" ht="20.100000000000001" customHeight="1">
      <c r="A2290" s="191"/>
      <c r="B2290" s="190"/>
      <c r="C2290" s="190"/>
      <c r="D2290" s="228"/>
      <c r="E2290" s="190"/>
      <c r="F2290" s="235"/>
      <c r="G2290" s="190"/>
      <c r="H2290" s="190"/>
      <c r="I2290" s="191"/>
      <c r="J2290" s="230"/>
      <c r="K2290" s="194"/>
      <c r="L2290" s="191"/>
      <c r="M2290" s="231"/>
      <c r="N2290" s="190"/>
      <c r="O2290" s="191"/>
      <c r="P2290" s="196"/>
      <c r="Q2290" s="197"/>
      <c r="R2290" s="203"/>
      <c r="S2290" s="204"/>
      <c r="T2290" s="200"/>
      <c r="U2290" s="205"/>
    </row>
    <row r="2291" spans="1:21" ht="20.100000000000001" customHeight="1">
      <c r="A2291" s="190"/>
      <c r="B2291" s="190"/>
      <c r="C2291" s="190"/>
      <c r="D2291" s="228"/>
      <c r="E2291" s="190"/>
      <c r="F2291" s="235"/>
      <c r="G2291" s="190"/>
      <c r="H2291" s="190"/>
      <c r="I2291" s="191"/>
      <c r="J2291" s="230"/>
      <c r="K2291" s="194"/>
      <c r="L2291" s="191"/>
      <c r="M2291" s="231"/>
      <c r="N2291" s="190"/>
      <c r="O2291" s="191"/>
      <c r="P2291" s="213"/>
      <c r="Q2291" s="214"/>
      <c r="R2291" s="215"/>
      <c r="S2291" s="215"/>
      <c r="T2291" s="215"/>
      <c r="U2291" s="251"/>
    </row>
    <row r="2292" spans="1:21" ht="20.100000000000001" customHeight="1">
      <c r="A2292" s="191"/>
      <c r="B2292" s="190"/>
      <c r="C2292" s="190"/>
      <c r="D2292" s="228"/>
      <c r="E2292" s="190"/>
      <c r="F2292" s="202"/>
      <c r="G2292" s="190"/>
      <c r="H2292" s="190"/>
      <c r="I2292" s="191"/>
      <c r="J2292" s="230"/>
      <c r="K2292" s="194"/>
      <c r="L2292" s="191"/>
      <c r="M2292" s="231"/>
      <c r="N2292" s="190"/>
      <c r="O2292" s="191"/>
      <c r="P2292" s="196"/>
      <c r="Q2292" s="197"/>
      <c r="R2292" s="208"/>
      <c r="S2292" s="209"/>
      <c r="T2292" s="200"/>
      <c r="U2292" s="210"/>
    </row>
    <row r="2293" spans="1:21" ht="20.100000000000001" customHeight="1">
      <c r="A2293" s="190"/>
      <c r="B2293" s="190"/>
      <c r="C2293" s="190"/>
      <c r="D2293" s="228"/>
      <c r="E2293" s="190"/>
      <c r="F2293" s="235"/>
      <c r="G2293" s="190"/>
      <c r="H2293" s="190"/>
      <c r="I2293" s="191"/>
      <c r="J2293" s="230"/>
      <c r="K2293" s="194"/>
      <c r="L2293" s="191"/>
      <c r="M2293" s="231"/>
      <c r="N2293" s="190"/>
      <c r="O2293" s="191"/>
      <c r="P2293" s="213"/>
      <c r="Q2293" s="214"/>
      <c r="R2293" s="254"/>
      <c r="S2293" s="254"/>
      <c r="T2293" s="310"/>
      <c r="U2293" s="313"/>
    </row>
    <row r="2294" spans="1:21" ht="20.100000000000001" customHeight="1">
      <c r="A2294" s="191"/>
      <c r="B2294" s="190"/>
      <c r="C2294" s="190"/>
      <c r="D2294" s="228"/>
      <c r="E2294" s="190"/>
      <c r="F2294" s="202"/>
      <c r="G2294" s="190"/>
      <c r="H2294" s="190"/>
      <c r="I2294" s="191"/>
      <c r="J2294" s="230"/>
      <c r="K2294" s="194"/>
      <c r="L2294" s="191"/>
      <c r="M2294" s="231"/>
      <c r="N2294" s="190"/>
      <c r="O2294" s="191"/>
      <c r="P2294" s="213"/>
      <c r="Q2294" s="214"/>
      <c r="R2294" s="215"/>
      <c r="S2294" s="215"/>
      <c r="T2294" s="216"/>
      <c r="U2294" s="242"/>
    </row>
    <row r="2295" spans="1:21" ht="20.100000000000001" customHeight="1">
      <c r="A2295" s="190"/>
      <c r="B2295" s="190"/>
      <c r="C2295" s="190"/>
      <c r="D2295" s="228"/>
      <c r="E2295" s="190"/>
      <c r="F2295" s="202"/>
      <c r="G2295" s="190"/>
      <c r="H2295" s="190"/>
      <c r="I2295" s="191"/>
      <c r="J2295" s="230"/>
      <c r="K2295" s="194"/>
      <c r="L2295" s="191"/>
      <c r="M2295" s="231"/>
      <c r="N2295" s="190"/>
      <c r="O2295" s="191"/>
      <c r="P2295" s="196"/>
      <c r="Q2295" s="197"/>
      <c r="R2295" s="203"/>
      <c r="S2295" s="211"/>
      <c r="T2295" s="200"/>
      <c r="U2295" s="201"/>
    </row>
    <row r="2296" spans="1:21" ht="20.100000000000001" customHeight="1">
      <c r="A2296" s="191"/>
      <c r="B2296" s="190"/>
      <c r="C2296" s="240"/>
      <c r="D2296" s="228"/>
      <c r="E2296" s="190"/>
      <c r="F2296" s="229"/>
      <c r="G2296" s="190"/>
      <c r="H2296" s="190"/>
      <c r="I2296" s="191"/>
      <c r="J2296" s="230"/>
      <c r="K2296" s="194"/>
      <c r="L2296" s="191"/>
      <c r="M2296" s="231"/>
      <c r="N2296" s="190"/>
      <c r="O2296" s="191"/>
      <c r="P2296" s="213"/>
      <c r="Q2296" s="214"/>
      <c r="R2296" s="215"/>
      <c r="S2296" s="215"/>
      <c r="T2296" s="258"/>
      <c r="U2296" s="242"/>
    </row>
    <row r="2297" spans="1:21" ht="20.100000000000001" customHeight="1">
      <c r="A2297" s="190"/>
      <c r="B2297" s="190"/>
      <c r="C2297" s="190"/>
      <c r="D2297" s="228"/>
      <c r="E2297" s="190"/>
      <c r="F2297" s="202"/>
      <c r="G2297" s="190"/>
      <c r="H2297" s="190"/>
      <c r="I2297" s="191"/>
      <c r="J2297" s="230"/>
      <c r="K2297" s="194"/>
      <c r="L2297" s="191"/>
      <c r="M2297" s="231"/>
      <c r="N2297" s="190"/>
      <c r="O2297" s="191"/>
      <c r="P2297" s="196"/>
      <c r="Q2297" s="197"/>
      <c r="R2297" s="381"/>
      <c r="S2297" s="226"/>
      <c r="T2297" s="382"/>
      <c r="U2297" s="383"/>
    </row>
    <row r="2298" spans="1:21" ht="20.100000000000001" customHeight="1">
      <c r="A2298" s="191"/>
      <c r="B2298" s="190"/>
      <c r="C2298" s="190"/>
      <c r="D2298" s="228"/>
      <c r="E2298" s="190"/>
      <c r="F2298" s="202"/>
      <c r="G2298" s="190"/>
      <c r="H2298" s="190"/>
      <c r="I2298" s="191"/>
      <c r="J2298" s="230"/>
      <c r="K2298" s="194"/>
      <c r="L2298" s="191"/>
      <c r="M2298" s="231"/>
      <c r="N2298" s="190"/>
      <c r="O2298" s="191"/>
      <c r="P2298" s="196"/>
      <c r="Q2298" s="197"/>
      <c r="R2298" s="215"/>
      <c r="S2298" s="215"/>
      <c r="T2298" s="216"/>
      <c r="U2298" s="255"/>
    </row>
    <row r="2299" spans="1:21" ht="20.100000000000001" customHeight="1">
      <c r="A2299" s="190"/>
      <c r="B2299" s="190"/>
      <c r="C2299" s="190"/>
      <c r="D2299" s="228"/>
      <c r="E2299" s="190"/>
      <c r="F2299" s="202"/>
      <c r="G2299" s="190"/>
      <c r="H2299" s="190"/>
      <c r="I2299" s="191"/>
      <c r="J2299" s="230"/>
      <c r="K2299" s="194"/>
      <c r="L2299" s="191"/>
      <c r="M2299" s="264"/>
      <c r="N2299" s="190"/>
      <c r="O2299" s="191"/>
      <c r="P2299" s="213"/>
      <c r="Q2299" s="214"/>
      <c r="R2299" s="203"/>
      <c r="S2299" s="211"/>
      <c r="T2299" s="200"/>
      <c r="U2299" s="205"/>
    </row>
    <row r="2300" spans="1:21" ht="20.100000000000001" customHeight="1">
      <c r="A2300" s="191"/>
      <c r="B2300" s="190"/>
      <c r="C2300" s="240"/>
      <c r="D2300" s="228"/>
      <c r="E2300" s="190"/>
      <c r="F2300" s="202"/>
      <c r="G2300" s="190"/>
      <c r="H2300" s="190"/>
      <c r="I2300" s="191"/>
      <c r="J2300" s="230"/>
      <c r="K2300" s="194"/>
      <c r="L2300" s="191"/>
      <c r="M2300" s="264"/>
      <c r="N2300" s="190"/>
      <c r="O2300" s="191"/>
      <c r="P2300" s="196"/>
      <c r="Q2300" s="197"/>
      <c r="R2300" s="278"/>
      <c r="S2300" s="266"/>
      <c r="T2300" s="247"/>
      <c r="U2300" s="237"/>
    </row>
    <row r="2301" spans="1:21" ht="20.100000000000001" customHeight="1">
      <c r="A2301" s="190"/>
      <c r="B2301" s="190"/>
      <c r="C2301" s="190"/>
      <c r="D2301" s="228"/>
      <c r="E2301" s="190"/>
      <c r="F2301" s="229"/>
      <c r="G2301" s="190"/>
      <c r="H2301" s="190"/>
      <c r="I2301" s="191"/>
      <c r="J2301" s="230"/>
      <c r="K2301" s="194"/>
      <c r="L2301" s="191"/>
      <c r="M2301" s="231"/>
      <c r="N2301" s="190"/>
      <c r="O2301" s="191"/>
      <c r="P2301" s="196"/>
      <c r="Q2301" s="197"/>
      <c r="R2301" s="384"/>
      <c r="S2301" s="333"/>
      <c r="T2301" s="310"/>
      <c r="U2301" s="311"/>
    </row>
    <row r="2302" spans="1:21" ht="20.100000000000001" customHeight="1">
      <c r="A2302" s="191"/>
      <c r="B2302" s="190"/>
      <c r="C2302" s="190"/>
      <c r="D2302" s="228"/>
      <c r="E2302" s="190"/>
      <c r="F2302" s="235"/>
      <c r="G2302" s="190"/>
      <c r="H2302" s="190"/>
      <c r="I2302" s="191"/>
      <c r="J2302" s="230"/>
      <c r="K2302" s="194"/>
      <c r="L2302" s="191"/>
      <c r="M2302" s="231"/>
      <c r="N2302" s="190"/>
      <c r="O2302" s="191"/>
      <c r="P2302" s="196"/>
      <c r="Q2302" s="359"/>
      <c r="R2302" s="279"/>
      <c r="S2302" s="333"/>
      <c r="T2302" s="348"/>
      <c r="U2302" s="366"/>
    </row>
    <row r="2303" spans="1:21" ht="20.100000000000001" customHeight="1">
      <c r="A2303" s="190"/>
      <c r="B2303" s="190"/>
      <c r="C2303" s="240"/>
      <c r="D2303" s="228"/>
      <c r="E2303" s="190"/>
      <c r="F2303" s="229"/>
      <c r="G2303" s="190"/>
      <c r="H2303" s="190"/>
      <c r="I2303" s="191"/>
      <c r="J2303" s="230"/>
      <c r="K2303" s="194"/>
      <c r="L2303" s="191"/>
      <c r="M2303" s="231"/>
      <c r="N2303" s="190"/>
      <c r="O2303" s="191"/>
      <c r="P2303" s="196"/>
      <c r="Q2303" s="359"/>
      <c r="R2303" s="279"/>
      <c r="S2303" s="245"/>
      <c r="T2303" s="258"/>
      <c r="U2303" s="280"/>
    </row>
    <row r="2304" spans="1:21" ht="20.100000000000001" customHeight="1">
      <c r="A2304" s="191"/>
      <c r="B2304" s="190"/>
      <c r="C2304" s="190"/>
      <c r="D2304" s="228"/>
      <c r="E2304" s="190"/>
      <c r="F2304" s="202"/>
      <c r="G2304" s="190"/>
      <c r="H2304" s="190"/>
      <c r="I2304" s="191"/>
      <c r="J2304" s="230"/>
      <c r="K2304" s="194"/>
      <c r="L2304" s="191"/>
      <c r="M2304" s="231"/>
      <c r="N2304" s="190"/>
      <c r="O2304" s="191"/>
      <c r="P2304" s="273"/>
      <c r="Q2304" s="266"/>
      <c r="R2304" s="286"/>
      <c r="S2304" s="204"/>
      <c r="T2304" s="219"/>
      <c r="U2304" s="205"/>
    </row>
    <row r="2305" spans="1:21" ht="20.100000000000001" customHeight="1">
      <c r="A2305" s="190"/>
      <c r="B2305" s="191"/>
      <c r="C2305" s="191"/>
      <c r="D2305" s="192"/>
      <c r="E2305" s="191"/>
      <c r="F2305" s="202"/>
      <c r="G2305" s="190"/>
      <c r="H2305" s="191"/>
      <c r="I2305" s="191"/>
      <c r="J2305" s="194"/>
      <c r="K2305" s="194"/>
      <c r="L2305" s="191"/>
      <c r="M2305" s="195"/>
      <c r="N2305" s="190"/>
      <c r="O2305" s="191"/>
      <c r="P2305" s="213"/>
      <c r="Q2305" s="214"/>
      <c r="R2305" s="254"/>
      <c r="S2305" s="254"/>
      <c r="T2305" s="254"/>
      <c r="U2305" s="328"/>
    </row>
    <row r="2306" spans="1:21" ht="20.100000000000001" customHeight="1">
      <c r="A2306" s="191"/>
      <c r="B2306" s="191"/>
      <c r="C2306" s="191"/>
      <c r="D2306" s="192"/>
      <c r="E2306" s="191"/>
      <c r="F2306" s="202"/>
      <c r="G2306" s="190"/>
      <c r="H2306" s="191"/>
      <c r="I2306" s="191"/>
      <c r="J2306" s="194"/>
      <c r="K2306" s="194"/>
      <c r="L2306" s="191"/>
      <c r="M2306" s="195"/>
      <c r="N2306" s="190"/>
      <c r="O2306" s="191"/>
      <c r="P2306" s="196"/>
      <c r="Q2306" s="197"/>
      <c r="R2306" s="364"/>
      <c r="S2306" s="199"/>
      <c r="T2306" s="296"/>
      <c r="U2306" s="293"/>
    </row>
    <row r="2307" spans="1:21" ht="20.100000000000001" customHeight="1">
      <c r="A2307" s="190"/>
      <c r="B2307" s="191"/>
      <c r="C2307" s="191"/>
      <c r="D2307" s="192"/>
      <c r="E2307" s="191"/>
      <c r="F2307" s="202"/>
      <c r="G2307" s="190"/>
      <c r="H2307" s="191"/>
      <c r="I2307" s="191"/>
      <c r="J2307" s="194"/>
      <c r="K2307" s="194"/>
      <c r="L2307" s="191"/>
      <c r="M2307" s="195"/>
      <c r="N2307" s="190"/>
      <c r="O2307" s="191"/>
      <c r="P2307" s="196"/>
      <c r="Q2307" s="197"/>
      <c r="R2307" s="244"/>
      <c r="S2307" s="280"/>
      <c r="T2307" s="233"/>
      <c r="U2307" s="262"/>
    </row>
    <row r="2308" spans="1:21" ht="20.100000000000001" customHeight="1">
      <c r="A2308" s="191"/>
      <c r="B2308" s="191"/>
      <c r="C2308" s="191"/>
      <c r="D2308" s="192"/>
      <c r="E2308" s="191"/>
      <c r="F2308" s="202"/>
      <c r="G2308" s="190"/>
      <c r="H2308" s="191"/>
      <c r="I2308" s="191"/>
      <c r="J2308" s="194"/>
      <c r="K2308" s="194"/>
      <c r="L2308" s="191"/>
      <c r="M2308" s="195"/>
      <c r="N2308" s="190"/>
      <c r="O2308" s="191"/>
      <c r="P2308" s="196"/>
      <c r="Q2308" s="197"/>
      <c r="R2308" s="226"/>
      <c r="S2308" s="227"/>
      <c r="T2308" s="241"/>
      <c r="U2308" s="242"/>
    </row>
    <row r="2309" spans="1:21" ht="20.100000000000001" customHeight="1">
      <c r="A2309" s="190"/>
      <c r="B2309" s="191"/>
      <c r="C2309" s="191"/>
      <c r="D2309" s="192"/>
      <c r="E2309" s="191"/>
      <c r="F2309" s="202"/>
      <c r="G2309" s="190"/>
      <c r="H2309" s="191"/>
      <c r="I2309" s="191"/>
      <c r="J2309" s="194"/>
      <c r="K2309" s="194"/>
      <c r="L2309" s="191"/>
      <c r="M2309" s="195"/>
      <c r="N2309" s="190"/>
      <c r="O2309" s="191"/>
      <c r="P2309" s="196"/>
      <c r="Q2309" s="197"/>
      <c r="R2309" s="208"/>
      <c r="S2309" s="209"/>
      <c r="T2309" s="200"/>
      <c r="U2309" s="201"/>
    </row>
    <row r="2310" spans="1:21" ht="20.100000000000001" customHeight="1">
      <c r="A2310" s="191"/>
      <c r="B2310" s="190"/>
      <c r="C2310" s="190"/>
      <c r="D2310" s="228"/>
      <c r="E2310" s="190"/>
      <c r="F2310" s="232"/>
      <c r="G2310" s="190"/>
      <c r="H2310" s="190"/>
      <c r="I2310" s="191"/>
      <c r="J2310" s="230"/>
      <c r="K2310" s="194"/>
      <c r="L2310" s="191"/>
      <c r="M2310" s="195"/>
      <c r="N2310" s="190"/>
      <c r="O2310" s="191"/>
      <c r="P2310" s="213"/>
      <c r="Q2310" s="214"/>
      <c r="R2310" s="203"/>
      <c r="S2310" s="211"/>
      <c r="T2310" s="200"/>
      <c r="U2310" s="201"/>
    </row>
    <row r="2311" spans="1:21" ht="20.100000000000001" customHeight="1">
      <c r="A2311" s="190"/>
      <c r="B2311" s="190"/>
      <c r="C2311" s="190"/>
      <c r="D2311" s="228"/>
      <c r="E2311" s="190"/>
      <c r="F2311" s="229"/>
      <c r="G2311" s="190"/>
      <c r="H2311" s="190"/>
      <c r="I2311" s="191"/>
      <c r="J2311" s="230"/>
      <c r="K2311" s="194"/>
      <c r="L2311" s="191"/>
      <c r="M2311" s="231"/>
      <c r="N2311" s="190"/>
      <c r="O2311" s="191"/>
      <c r="P2311" s="213"/>
      <c r="Q2311" s="214"/>
      <c r="R2311" s="254"/>
      <c r="S2311" s="254"/>
      <c r="T2311" s="296"/>
      <c r="U2311" s="220"/>
    </row>
    <row r="2312" spans="1:21" ht="20.100000000000001" customHeight="1">
      <c r="A2312" s="191"/>
      <c r="B2312" s="190"/>
      <c r="C2312" s="190"/>
      <c r="D2312" s="228"/>
      <c r="E2312" s="190"/>
      <c r="F2312" s="232"/>
      <c r="G2312" s="190"/>
      <c r="H2312" s="190"/>
      <c r="I2312" s="191"/>
      <c r="J2312" s="230"/>
      <c r="K2312" s="194"/>
      <c r="L2312" s="191"/>
      <c r="M2312" s="231"/>
      <c r="N2312" s="190"/>
      <c r="O2312" s="191"/>
      <c r="P2312" s="196"/>
      <c r="Q2312" s="197"/>
      <c r="R2312" s="206"/>
      <c r="S2312" s="207"/>
      <c r="T2312" s="247"/>
      <c r="U2312" s="201"/>
    </row>
    <row r="2313" spans="1:21" ht="20.100000000000001" customHeight="1">
      <c r="A2313" s="190"/>
      <c r="B2313" s="190"/>
      <c r="C2313" s="190"/>
      <c r="D2313" s="228"/>
      <c r="E2313" s="190"/>
      <c r="F2313" s="232"/>
      <c r="G2313" s="190"/>
      <c r="H2313" s="190"/>
      <c r="I2313" s="191"/>
      <c r="J2313" s="230"/>
      <c r="K2313" s="194"/>
      <c r="L2313" s="191"/>
      <c r="M2313" s="231"/>
      <c r="N2313" s="190"/>
      <c r="O2313" s="191"/>
      <c r="P2313" s="196"/>
      <c r="Q2313" s="197"/>
      <c r="R2313" s="244"/>
      <c r="S2313" s="245"/>
      <c r="T2313" s="233"/>
      <c r="U2313" s="281"/>
    </row>
    <row r="2314" spans="1:21" ht="20.100000000000001" customHeight="1">
      <c r="A2314" s="191"/>
      <c r="B2314" s="190"/>
      <c r="C2314" s="190"/>
      <c r="D2314" s="228"/>
      <c r="E2314" s="190"/>
      <c r="F2314" s="202"/>
      <c r="G2314" s="190"/>
      <c r="H2314" s="190"/>
      <c r="I2314" s="191"/>
      <c r="J2314" s="230"/>
      <c r="K2314" s="194"/>
      <c r="L2314" s="191"/>
      <c r="M2314" s="231"/>
      <c r="N2314" s="190"/>
      <c r="O2314" s="191"/>
      <c r="P2314" s="196"/>
      <c r="Q2314" s="197"/>
      <c r="R2314" s="203"/>
      <c r="S2314" s="204"/>
      <c r="T2314" s="200"/>
      <c r="U2314" s="201"/>
    </row>
    <row r="2315" spans="1:21" ht="20.100000000000001" customHeight="1">
      <c r="A2315" s="190"/>
      <c r="B2315" s="190"/>
      <c r="C2315" s="190"/>
      <c r="D2315" s="228"/>
      <c r="E2315" s="190"/>
      <c r="F2315" s="202"/>
      <c r="G2315" s="190"/>
      <c r="H2315" s="190"/>
      <c r="I2315" s="191"/>
      <c r="J2315" s="230"/>
      <c r="K2315" s="194"/>
      <c r="L2315" s="191"/>
      <c r="M2315" s="231"/>
      <c r="N2315" s="190"/>
      <c r="O2315" s="191"/>
      <c r="P2315" s="213"/>
      <c r="Q2315" s="214"/>
      <c r="R2315" s="206"/>
      <c r="S2315" s="207"/>
      <c r="T2315" s="200"/>
      <c r="U2315" s="201"/>
    </row>
    <row r="2316" spans="1:21" ht="20.100000000000001" customHeight="1">
      <c r="A2316" s="191"/>
      <c r="B2316" s="190"/>
      <c r="C2316" s="190"/>
      <c r="D2316" s="228"/>
      <c r="E2316" s="190"/>
      <c r="F2316" s="202"/>
      <c r="G2316" s="190"/>
      <c r="H2316" s="190"/>
      <c r="I2316" s="191"/>
      <c r="J2316" s="230"/>
      <c r="K2316" s="194"/>
      <c r="L2316" s="191"/>
      <c r="M2316" s="231"/>
      <c r="N2316" s="190"/>
      <c r="O2316" s="191"/>
      <c r="P2316" s="213"/>
      <c r="Q2316" s="214"/>
      <c r="R2316" s="365"/>
      <c r="S2316" s="333"/>
      <c r="T2316" s="233"/>
      <c r="U2316" s="342"/>
    </row>
    <row r="2317" spans="1:21" ht="20.100000000000001" customHeight="1">
      <c r="A2317" s="190"/>
      <c r="B2317" s="190"/>
      <c r="C2317" s="190"/>
      <c r="D2317" s="228"/>
      <c r="E2317" s="190"/>
      <c r="F2317" s="235"/>
      <c r="G2317" s="190"/>
      <c r="H2317" s="190"/>
      <c r="I2317" s="191"/>
      <c r="J2317" s="230"/>
      <c r="K2317" s="194"/>
      <c r="L2317" s="191"/>
      <c r="M2317" s="231"/>
      <c r="N2317" s="190"/>
      <c r="O2317" s="191"/>
      <c r="P2317" s="312"/>
      <c r="Q2317" s="261"/>
      <c r="R2317" s="198"/>
      <c r="S2317" s="287"/>
      <c r="T2317" s="247"/>
      <c r="U2317" s="293"/>
    </row>
    <row r="2318" spans="1:21" ht="20.100000000000001" customHeight="1">
      <c r="A2318" s="191"/>
      <c r="B2318" s="190"/>
      <c r="C2318" s="190"/>
      <c r="D2318" s="228"/>
      <c r="E2318" s="190"/>
      <c r="F2318" s="202"/>
      <c r="G2318" s="190"/>
      <c r="H2318" s="190"/>
      <c r="I2318" s="191"/>
      <c r="J2318" s="230"/>
      <c r="K2318" s="194"/>
      <c r="L2318" s="191"/>
      <c r="M2318" s="231"/>
      <c r="N2318" s="190"/>
      <c r="O2318" s="191"/>
      <c r="P2318" s="360"/>
      <c r="Q2318" s="361"/>
      <c r="R2318" s="215"/>
      <c r="S2318" s="215"/>
      <c r="T2318" s="290"/>
      <c r="U2318" s="291"/>
    </row>
    <row r="2319" spans="1:21" ht="20.100000000000001" customHeight="1">
      <c r="A2319" s="190"/>
      <c r="B2319" s="190"/>
      <c r="C2319" s="190"/>
      <c r="D2319" s="228"/>
      <c r="E2319" s="190"/>
      <c r="F2319" s="202"/>
      <c r="G2319" s="190"/>
      <c r="H2319" s="190"/>
      <c r="I2319" s="191"/>
      <c r="J2319" s="230"/>
      <c r="K2319" s="194"/>
      <c r="L2319" s="191"/>
      <c r="M2319" s="231"/>
      <c r="N2319" s="190"/>
      <c r="O2319" s="191"/>
      <c r="P2319" s="312"/>
      <c r="Q2319" s="261"/>
      <c r="R2319" s="203"/>
      <c r="S2319" s="211"/>
      <c r="T2319" s="200"/>
      <c r="U2319" s="201"/>
    </row>
    <row r="2320" spans="1:21" ht="20.100000000000001" customHeight="1">
      <c r="A2320" s="191"/>
      <c r="B2320" s="190"/>
      <c r="C2320" s="190"/>
      <c r="D2320" s="228"/>
      <c r="E2320" s="190"/>
      <c r="F2320" s="202"/>
      <c r="G2320" s="190"/>
      <c r="H2320" s="190"/>
      <c r="I2320" s="191"/>
      <c r="J2320" s="230"/>
      <c r="K2320" s="194"/>
      <c r="L2320" s="191"/>
      <c r="M2320" s="231"/>
      <c r="N2320" s="190"/>
      <c r="O2320" s="191"/>
      <c r="P2320" s="196"/>
      <c r="Q2320" s="197"/>
      <c r="R2320" s="203"/>
      <c r="S2320" s="204"/>
      <c r="T2320" s="200"/>
      <c r="U2320" s="201"/>
    </row>
    <row r="2321" spans="1:21" ht="20.100000000000001" customHeight="1">
      <c r="A2321" s="190"/>
      <c r="B2321" s="190"/>
      <c r="C2321" s="190"/>
      <c r="D2321" s="228"/>
      <c r="E2321" s="190"/>
      <c r="F2321" s="202"/>
      <c r="G2321" s="190"/>
      <c r="H2321" s="190"/>
      <c r="I2321" s="191"/>
      <c r="J2321" s="230"/>
      <c r="K2321" s="194"/>
      <c r="L2321" s="191"/>
      <c r="M2321" s="231"/>
      <c r="N2321" s="190"/>
      <c r="O2321" s="191"/>
      <c r="P2321" s="196"/>
      <c r="Q2321" s="197"/>
      <c r="R2321" s="208"/>
      <c r="S2321" s="209"/>
      <c r="T2321" s="200"/>
      <c r="U2321" s="210"/>
    </row>
    <row r="2322" spans="1:21" ht="20.100000000000001" customHeight="1">
      <c r="A2322" s="191"/>
      <c r="B2322" s="190"/>
      <c r="C2322" s="190"/>
      <c r="D2322" s="228"/>
      <c r="E2322" s="190"/>
      <c r="F2322" s="202"/>
      <c r="G2322" s="190"/>
      <c r="H2322" s="190"/>
      <c r="I2322" s="191"/>
      <c r="J2322" s="230"/>
      <c r="K2322" s="194"/>
      <c r="L2322" s="191"/>
      <c r="M2322" s="231"/>
      <c r="N2322" s="190"/>
      <c r="O2322" s="191"/>
      <c r="P2322" s="196"/>
      <c r="Q2322" s="197"/>
      <c r="R2322" s="208"/>
      <c r="S2322" s="209"/>
      <c r="T2322" s="200"/>
      <c r="U2322" s="201"/>
    </row>
    <row r="2323" spans="1:21" ht="20.100000000000001" customHeight="1">
      <c r="A2323" s="190"/>
      <c r="B2323" s="190"/>
      <c r="C2323" s="240"/>
      <c r="D2323" s="228"/>
      <c r="E2323" s="190"/>
      <c r="F2323" s="232"/>
      <c r="G2323" s="190"/>
      <c r="H2323" s="190"/>
      <c r="I2323" s="191"/>
      <c r="J2323" s="230"/>
      <c r="K2323" s="194"/>
      <c r="L2323" s="191"/>
      <c r="M2323" s="231"/>
      <c r="N2323" s="190"/>
      <c r="O2323" s="191"/>
      <c r="P2323" s="196"/>
      <c r="Q2323" s="197"/>
      <c r="R2323" s="203"/>
      <c r="S2323" s="204"/>
      <c r="T2323" s="200"/>
      <c r="U2323" s="210"/>
    </row>
    <row r="2324" spans="1:21" ht="20.100000000000001" customHeight="1">
      <c r="A2324" s="191"/>
      <c r="B2324" s="190"/>
      <c r="C2324" s="240"/>
      <c r="D2324" s="228"/>
      <c r="E2324" s="190"/>
      <c r="F2324" s="202"/>
      <c r="G2324" s="190"/>
      <c r="H2324" s="190"/>
      <c r="I2324" s="191"/>
      <c r="J2324" s="230"/>
      <c r="K2324" s="194"/>
      <c r="L2324" s="191"/>
      <c r="M2324" s="231"/>
      <c r="N2324" s="190"/>
      <c r="O2324" s="191"/>
      <c r="P2324" s="213"/>
      <c r="Q2324" s="214"/>
      <c r="R2324" s="215"/>
      <c r="S2324" s="215"/>
      <c r="T2324" s="216"/>
      <c r="U2324" s="217"/>
    </row>
    <row r="2325" spans="1:21" ht="20.100000000000001" customHeight="1">
      <c r="A2325" s="190"/>
      <c r="B2325" s="190"/>
      <c r="C2325" s="190"/>
      <c r="D2325" s="228"/>
      <c r="E2325" s="190"/>
      <c r="F2325" s="232"/>
      <c r="G2325" s="190"/>
      <c r="H2325" s="190"/>
      <c r="I2325" s="191"/>
      <c r="J2325" s="230"/>
      <c r="K2325" s="194"/>
      <c r="L2325" s="191"/>
      <c r="M2325" s="231"/>
      <c r="N2325" s="190"/>
      <c r="O2325" s="191"/>
      <c r="P2325" s="196"/>
      <c r="Q2325" s="197"/>
      <c r="R2325" s="203"/>
      <c r="S2325" s="211"/>
      <c r="T2325" s="200"/>
      <c r="U2325" s="205"/>
    </row>
    <row r="2326" spans="1:21" ht="20.100000000000001" customHeight="1">
      <c r="A2326" s="191"/>
      <c r="B2326" s="190"/>
      <c r="C2326" s="190"/>
      <c r="D2326" s="228"/>
      <c r="E2326" s="190"/>
      <c r="F2326" s="202"/>
      <c r="G2326" s="190"/>
      <c r="H2326" s="190"/>
      <c r="I2326" s="191"/>
      <c r="J2326" s="230"/>
      <c r="K2326" s="194"/>
      <c r="L2326" s="191"/>
      <c r="M2326" s="231"/>
      <c r="N2326" s="190"/>
      <c r="O2326" s="191"/>
      <c r="P2326" s="196"/>
      <c r="Q2326" s="197"/>
      <c r="R2326" s="277"/>
      <c r="S2326" s="209"/>
      <c r="T2326" s="219"/>
      <c r="U2326" s="205"/>
    </row>
    <row r="2327" spans="1:21" ht="20.100000000000001" customHeight="1">
      <c r="A2327" s="190"/>
      <c r="B2327" s="190"/>
      <c r="C2327" s="190"/>
      <c r="D2327" s="228"/>
      <c r="E2327" s="190"/>
      <c r="F2327" s="202"/>
      <c r="G2327" s="190"/>
      <c r="H2327" s="190"/>
      <c r="I2327" s="191"/>
      <c r="J2327" s="230"/>
      <c r="K2327" s="194"/>
      <c r="L2327" s="191"/>
      <c r="M2327" s="231"/>
      <c r="N2327" s="190"/>
      <c r="O2327" s="191"/>
      <c r="P2327" s="196"/>
      <c r="Q2327" s="197"/>
      <c r="R2327" s="263"/>
      <c r="S2327" s="261"/>
      <c r="T2327" s="233"/>
      <c r="U2327" s="292"/>
    </row>
    <row r="2328" spans="1:21" ht="20.100000000000001" customHeight="1">
      <c r="A2328" s="191"/>
      <c r="B2328" s="190"/>
      <c r="C2328" s="190"/>
      <c r="D2328" s="228"/>
      <c r="E2328" s="190"/>
      <c r="F2328" s="202"/>
      <c r="G2328" s="190"/>
      <c r="H2328" s="190"/>
      <c r="I2328" s="191"/>
      <c r="J2328" s="230"/>
      <c r="K2328" s="194"/>
      <c r="L2328" s="191"/>
      <c r="M2328" s="231"/>
      <c r="N2328" s="190"/>
      <c r="O2328" s="191"/>
      <c r="P2328" s="360"/>
      <c r="Q2328" s="361"/>
      <c r="R2328" s="215"/>
      <c r="S2328" s="215"/>
      <c r="T2328" s="294"/>
      <c r="U2328" s="313"/>
    </row>
    <row r="2329" spans="1:21" ht="20.100000000000001" customHeight="1">
      <c r="A2329" s="190"/>
      <c r="B2329" s="190"/>
      <c r="C2329" s="190"/>
      <c r="D2329" s="228"/>
      <c r="E2329" s="190"/>
      <c r="F2329" s="235"/>
      <c r="G2329" s="190"/>
      <c r="H2329" s="190"/>
      <c r="I2329" s="191"/>
      <c r="J2329" s="230"/>
      <c r="K2329" s="194"/>
      <c r="L2329" s="191"/>
      <c r="M2329" s="231"/>
      <c r="N2329" s="190"/>
      <c r="O2329" s="191"/>
      <c r="P2329" s="213"/>
      <c r="Q2329" s="214"/>
      <c r="R2329" s="215"/>
      <c r="S2329" s="215"/>
      <c r="T2329" s="216"/>
      <c r="U2329" s="272"/>
    </row>
    <row r="2330" spans="1:21" ht="20.100000000000001" customHeight="1">
      <c r="A2330" s="191"/>
      <c r="B2330" s="190"/>
      <c r="C2330" s="190"/>
      <c r="D2330" s="228"/>
      <c r="E2330" s="190"/>
      <c r="F2330" s="202"/>
      <c r="G2330" s="190"/>
      <c r="H2330" s="190"/>
      <c r="I2330" s="191"/>
      <c r="J2330" s="230"/>
      <c r="K2330" s="194"/>
      <c r="L2330" s="191"/>
      <c r="M2330" s="231"/>
      <c r="N2330" s="190"/>
      <c r="O2330" s="191"/>
      <c r="P2330" s="358"/>
      <c r="Q2330" s="359"/>
      <c r="R2330" s="203"/>
      <c r="S2330" s="211"/>
      <c r="T2330" s="247"/>
      <c r="U2330" s="237"/>
    </row>
    <row r="2331" spans="1:21" ht="20.100000000000001" customHeight="1">
      <c r="A2331" s="190"/>
      <c r="B2331" s="190"/>
      <c r="C2331" s="190"/>
      <c r="D2331" s="228"/>
      <c r="E2331" s="190"/>
      <c r="F2331" s="202"/>
      <c r="G2331" s="190"/>
      <c r="H2331" s="190"/>
      <c r="I2331" s="191"/>
      <c r="J2331" s="230"/>
      <c r="K2331" s="194"/>
      <c r="L2331" s="191"/>
      <c r="M2331" s="231"/>
      <c r="N2331" s="190"/>
      <c r="O2331" s="191"/>
      <c r="P2331" s="196"/>
      <c r="Q2331" s="197"/>
      <c r="R2331" s="203"/>
      <c r="S2331" s="211"/>
      <c r="T2331" s="200"/>
      <c r="U2331" s="201"/>
    </row>
    <row r="2332" spans="1:21" ht="20.100000000000001" customHeight="1">
      <c r="A2332" s="191"/>
      <c r="B2332" s="190"/>
      <c r="C2332" s="190"/>
      <c r="D2332" s="228"/>
      <c r="E2332" s="190"/>
      <c r="F2332" s="202"/>
      <c r="G2332" s="190"/>
      <c r="H2332" s="190"/>
      <c r="I2332" s="191"/>
      <c r="J2332" s="230"/>
      <c r="K2332" s="194"/>
      <c r="L2332" s="191"/>
      <c r="M2332" s="231"/>
      <c r="N2332" s="190"/>
      <c r="O2332" s="191"/>
      <c r="P2332" s="196"/>
      <c r="Q2332" s="197"/>
      <c r="R2332" s="198"/>
      <c r="S2332" s="211"/>
      <c r="T2332" s="200"/>
      <c r="U2332" s="205"/>
    </row>
    <row r="2333" spans="1:21" ht="20.100000000000001" customHeight="1">
      <c r="A2333" s="190"/>
      <c r="B2333" s="190"/>
      <c r="C2333" s="190"/>
      <c r="D2333" s="228"/>
      <c r="E2333" s="190"/>
      <c r="F2333" s="235"/>
      <c r="G2333" s="190"/>
      <c r="H2333" s="190"/>
      <c r="I2333" s="191"/>
      <c r="J2333" s="230"/>
      <c r="K2333" s="194"/>
      <c r="L2333" s="191"/>
      <c r="M2333" s="231"/>
      <c r="N2333" s="190"/>
      <c r="O2333" s="191"/>
      <c r="P2333" s="213"/>
      <c r="Q2333" s="214"/>
      <c r="R2333" s="215"/>
      <c r="S2333" s="254"/>
      <c r="T2333" s="219"/>
      <c r="U2333" s="242"/>
    </row>
    <row r="2334" spans="1:21" ht="20.100000000000001" customHeight="1">
      <c r="A2334" s="191"/>
      <c r="B2334" s="190"/>
      <c r="C2334" s="190"/>
      <c r="D2334" s="228"/>
      <c r="E2334" s="190"/>
      <c r="F2334" s="202"/>
      <c r="G2334" s="190"/>
      <c r="H2334" s="190"/>
      <c r="I2334" s="191"/>
      <c r="J2334" s="230"/>
      <c r="K2334" s="194"/>
      <c r="L2334" s="191"/>
      <c r="M2334" s="231"/>
      <c r="N2334" s="190"/>
      <c r="O2334" s="191"/>
      <c r="P2334" s="196"/>
      <c r="Q2334" s="197"/>
      <c r="R2334" s="226"/>
      <c r="S2334" s="227"/>
      <c r="T2334" s="219"/>
      <c r="U2334" s="201"/>
    </row>
    <row r="2335" spans="1:21" ht="20.100000000000001" customHeight="1">
      <c r="A2335" s="190"/>
      <c r="B2335" s="190"/>
      <c r="C2335" s="190"/>
      <c r="D2335" s="228"/>
      <c r="E2335" s="190"/>
      <c r="F2335" s="202"/>
      <c r="G2335" s="190"/>
      <c r="H2335" s="190"/>
      <c r="I2335" s="191"/>
      <c r="J2335" s="230"/>
      <c r="K2335" s="194"/>
      <c r="L2335" s="191"/>
      <c r="M2335" s="231"/>
      <c r="N2335" s="190"/>
      <c r="O2335" s="191"/>
      <c r="P2335" s="196"/>
      <c r="Q2335" s="197"/>
      <c r="R2335" s="203"/>
      <c r="S2335" s="211"/>
      <c r="T2335" s="200"/>
      <c r="U2335" s="205"/>
    </row>
    <row r="2336" spans="1:21" ht="20.100000000000001" customHeight="1">
      <c r="A2336" s="191"/>
      <c r="B2336" s="190"/>
      <c r="C2336" s="190"/>
      <c r="D2336" s="228"/>
      <c r="E2336" s="190"/>
      <c r="F2336" s="232"/>
      <c r="G2336" s="190"/>
      <c r="H2336" s="190"/>
      <c r="I2336" s="191"/>
      <c r="J2336" s="230"/>
      <c r="K2336" s="194"/>
      <c r="L2336" s="191"/>
      <c r="M2336" s="231"/>
      <c r="N2336" s="190"/>
      <c r="O2336" s="191"/>
      <c r="P2336" s="358"/>
      <c r="Q2336" s="359"/>
      <c r="R2336" s="208"/>
      <c r="S2336" s="209"/>
      <c r="T2336" s="247"/>
      <c r="U2336" s="289"/>
    </row>
    <row r="2337" spans="1:21" ht="20.100000000000001" customHeight="1">
      <c r="A2337" s="190"/>
      <c r="B2337" s="190"/>
      <c r="C2337" s="190"/>
      <c r="D2337" s="228"/>
      <c r="E2337" s="190"/>
      <c r="F2337" s="202"/>
      <c r="G2337" s="190"/>
      <c r="H2337" s="190"/>
      <c r="I2337" s="191"/>
      <c r="J2337" s="230"/>
      <c r="K2337" s="194"/>
      <c r="L2337" s="191"/>
      <c r="M2337" s="231"/>
      <c r="N2337" s="190"/>
      <c r="O2337" s="191"/>
      <c r="P2337" s="196"/>
      <c r="Q2337" s="197"/>
      <c r="R2337" s="208"/>
      <c r="S2337" s="209"/>
      <c r="T2337" s="200"/>
      <c r="U2337" s="210"/>
    </row>
    <row r="2338" spans="1:21" ht="20.100000000000001" customHeight="1">
      <c r="A2338" s="191"/>
      <c r="B2338" s="190"/>
      <c r="C2338" s="190"/>
      <c r="D2338" s="228"/>
      <c r="E2338" s="190"/>
      <c r="F2338" s="202"/>
      <c r="G2338" s="190"/>
      <c r="H2338" s="190"/>
      <c r="I2338" s="191"/>
      <c r="J2338" s="230"/>
      <c r="K2338" s="194"/>
      <c r="L2338" s="191"/>
      <c r="M2338" s="231"/>
      <c r="N2338" s="190"/>
      <c r="O2338" s="191"/>
      <c r="P2338" s="358"/>
      <c r="Q2338" s="359"/>
      <c r="R2338" s="226"/>
      <c r="S2338" s="227"/>
      <c r="T2338" s="296"/>
      <c r="U2338" s="293"/>
    </row>
    <row r="2339" spans="1:21" ht="20.100000000000001" customHeight="1">
      <c r="A2339" s="190"/>
      <c r="B2339" s="190"/>
      <c r="C2339" s="190"/>
      <c r="D2339" s="228"/>
      <c r="E2339" s="190"/>
      <c r="F2339" s="202"/>
      <c r="G2339" s="190"/>
      <c r="H2339" s="190"/>
      <c r="I2339" s="191"/>
      <c r="J2339" s="230"/>
      <c r="K2339" s="194"/>
      <c r="L2339" s="191"/>
      <c r="M2339" s="231"/>
      <c r="N2339" s="190"/>
      <c r="O2339" s="191"/>
      <c r="P2339" s="196"/>
      <c r="Q2339" s="197"/>
      <c r="R2339" s="203"/>
      <c r="S2339" s="204"/>
      <c r="T2339" s="200"/>
      <c r="U2339" s="205"/>
    </row>
    <row r="2340" spans="1:21" ht="20.100000000000001" customHeight="1">
      <c r="A2340" s="191"/>
      <c r="B2340" s="190"/>
      <c r="C2340" s="190"/>
      <c r="D2340" s="228"/>
      <c r="E2340" s="190"/>
      <c r="F2340" s="202"/>
      <c r="G2340" s="190"/>
      <c r="H2340" s="190"/>
      <c r="I2340" s="191"/>
      <c r="J2340" s="230"/>
      <c r="K2340" s="194"/>
      <c r="L2340" s="191"/>
      <c r="M2340" s="231"/>
      <c r="N2340" s="190"/>
      <c r="O2340" s="191"/>
      <c r="P2340" s="196"/>
      <c r="Q2340" s="197"/>
      <c r="R2340" s="203"/>
      <c r="S2340" s="211"/>
      <c r="T2340" s="200"/>
      <c r="U2340" s="205"/>
    </row>
    <row r="2341" spans="1:21" ht="20.100000000000001" customHeight="1">
      <c r="A2341" s="190"/>
      <c r="B2341" s="190"/>
      <c r="C2341" s="190"/>
      <c r="D2341" s="228"/>
      <c r="E2341" s="190"/>
      <c r="F2341" s="202"/>
      <c r="G2341" s="190"/>
      <c r="H2341" s="190"/>
      <c r="I2341" s="191"/>
      <c r="J2341" s="230"/>
      <c r="K2341" s="194"/>
      <c r="L2341" s="191"/>
      <c r="M2341" s="231"/>
      <c r="N2341" s="190"/>
      <c r="O2341" s="191"/>
      <c r="P2341" s="196"/>
      <c r="Q2341" s="197"/>
      <c r="R2341" s="286"/>
      <c r="S2341" s="204"/>
      <c r="T2341" s="219"/>
      <c r="U2341" s="205"/>
    </row>
    <row r="2342" spans="1:21" ht="20.100000000000001" customHeight="1">
      <c r="A2342" s="191"/>
      <c r="B2342" s="190"/>
      <c r="C2342" s="240"/>
      <c r="D2342" s="228"/>
      <c r="E2342" s="190"/>
      <c r="F2342" s="235"/>
      <c r="G2342" s="190"/>
      <c r="H2342" s="190"/>
      <c r="I2342" s="191"/>
      <c r="J2342" s="230"/>
      <c r="K2342" s="194"/>
      <c r="L2342" s="191"/>
      <c r="M2342" s="231"/>
      <c r="N2342" s="190"/>
      <c r="O2342" s="191"/>
      <c r="P2342" s="196"/>
      <c r="Q2342" s="197"/>
      <c r="R2342" s="198"/>
      <c r="S2342" s="199"/>
      <c r="T2342" s="247"/>
      <c r="U2342" s="237"/>
    </row>
    <row r="2343" spans="1:21" ht="20.100000000000001" customHeight="1">
      <c r="A2343" s="190"/>
      <c r="B2343" s="190"/>
      <c r="C2343" s="190"/>
      <c r="D2343" s="228"/>
      <c r="E2343" s="190"/>
      <c r="F2343" s="229"/>
      <c r="G2343" s="190"/>
      <c r="H2343" s="190"/>
      <c r="I2343" s="191"/>
      <c r="J2343" s="230"/>
      <c r="K2343" s="194"/>
      <c r="L2343" s="191"/>
      <c r="M2343" s="231"/>
      <c r="N2343" s="190"/>
      <c r="O2343" s="191"/>
      <c r="P2343" s="360"/>
      <c r="Q2343" s="361"/>
      <c r="R2343" s="215"/>
      <c r="S2343" s="215"/>
      <c r="T2343" s="310"/>
      <c r="U2343" s="220"/>
    </row>
    <row r="2344" spans="1:21" ht="20.100000000000001" customHeight="1">
      <c r="A2344" s="191"/>
      <c r="B2344" s="190"/>
      <c r="C2344" s="190"/>
      <c r="D2344" s="228"/>
      <c r="E2344" s="190"/>
      <c r="F2344" s="202"/>
      <c r="G2344" s="190"/>
      <c r="H2344" s="190"/>
      <c r="I2344" s="191"/>
      <c r="J2344" s="230"/>
      <c r="K2344" s="194"/>
      <c r="L2344" s="191"/>
      <c r="M2344" s="231"/>
      <c r="N2344" s="190"/>
      <c r="O2344" s="191"/>
      <c r="P2344" s="196"/>
      <c r="Q2344" s="197"/>
      <c r="R2344" s="203"/>
      <c r="S2344" s="204"/>
      <c r="T2344" s="200"/>
      <c r="U2344" s="201"/>
    </row>
    <row r="2345" spans="1:21" ht="20.100000000000001" customHeight="1">
      <c r="A2345" s="190"/>
      <c r="B2345" s="190"/>
      <c r="C2345" s="190"/>
      <c r="D2345" s="228"/>
      <c r="E2345" s="190"/>
      <c r="F2345" s="229"/>
      <c r="G2345" s="190"/>
      <c r="H2345" s="190"/>
      <c r="I2345" s="191"/>
      <c r="J2345" s="230"/>
      <c r="K2345" s="194"/>
      <c r="L2345" s="191"/>
      <c r="M2345" s="231"/>
      <c r="N2345" s="190"/>
      <c r="O2345" s="191"/>
      <c r="P2345" s="358"/>
      <c r="Q2345" s="359"/>
      <c r="R2345" s="203"/>
      <c r="S2345" s="287"/>
      <c r="T2345" s="247"/>
      <c r="U2345" s="218"/>
    </row>
    <row r="2346" spans="1:21" ht="20.100000000000001" customHeight="1">
      <c r="A2346" s="191"/>
      <c r="B2346" s="190"/>
      <c r="C2346" s="190"/>
      <c r="D2346" s="228"/>
      <c r="E2346" s="190"/>
      <c r="F2346" s="229"/>
      <c r="G2346" s="190"/>
      <c r="H2346" s="190"/>
      <c r="I2346" s="191"/>
      <c r="J2346" s="230"/>
      <c r="K2346" s="194"/>
      <c r="L2346" s="191"/>
      <c r="M2346" s="231"/>
      <c r="N2346" s="190"/>
      <c r="O2346" s="191"/>
      <c r="P2346" s="213"/>
      <c r="Q2346" s="214"/>
      <c r="R2346" s="203"/>
      <c r="S2346" s="211"/>
      <c r="T2346" s="200"/>
      <c r="U2346" s="205"/>
    </row>
    <row r="2347" spans="1:21" ht="20.100000000000001" customHeight="1">
      <c r="A2347" s="190"/>
      <c r="B2347" s="190"/>
      <c r="C2347" s="240"/>
      <c r="D2347" s="228"/>
      <c r="E2347" s="190"/>
      <c r="F2347" s="229"/>
      <c r="G2347" s="190"/>
      <c r="H2347" s="190"/>
      <c r="I2347" s="191"/>
      <c r="J2347" s="230"/>
      <c r="K2347" s="194"/>
      <c r="L2347" s="191"/>
      <c r="M2347" s="231"/>
      <c r="N2347" s="190"/>
      <c r="O2347" s="191"/>
      <c r="P2347" s="213"/>
      <c r="Q2347" s="214"/>
      <c r="R2347" s="215"/>
      <c r="S2347" s="215"/>
      <c r="T2347" s="216"/>
      <c r="U2347" s="255"/>
    </row>
    <row r="2348" spans="1:21" ht="20.100000000000001" customHeight="1">
      <c r="A2348" s="191"/>
      <c r="B2348" s="190"/>
      <c r="C2348" s="240"/>
      <c r="D2348" s="228"/>
      <c r="E2348" s="190"/>
      <c r="F2348" s="229"/>
      <c r="G2348" s="190"/>
      <c r="H2348" s="190"/>
      <c r="I2348" s="191"/>
      <c r="J2348" s="230"/>
      <c r="K2348" s="194"/>
      <c r="L2348" s="191"/>
      <c r="M2348" s="231"/>
      <c r="N2348" s="190"/>
      <c r="O2348" s="191"/>
      <c r="P2348" s="213"/>
      <c r="Q2348" s="214"/>
      <c r="R2348" s="215"/>
      <c r="S2348" s="215"/>
      <c r="T2348" s="216"/>
      <c r="U2348" s="217"/>
    </row>
    <row r="2349" spans="1:21" ht="20.100000000000001" customHeight="1">
      <c r="A2349" s="190"/>
      <c r="B2349" s="190"/>
      <c r="C2349" s="190"/>
      <c r="D2349" s="228"/>
      <c r="E2349" s="190"/>
      <c r="F2349" s="202"/>
      <c r="G2349" s="190"/>
      <c r="H2349" s="190"/>
      <c r="I2349" s="191"/>
      <c r="J2349" s="230"/>
      <c r="K2349" s="194"/>
      <c r="L2349" s="191"/>
      <c r="M2349" s="231"/>
      <c r="N2349" s="190"/>
      <c r="O2349" s="191"/>
      <c r="P2349" s="213"/>
      <c r="Q2349" s="214"/>
      <c r="R2349" s="324"/>
      <c r="S2349" s="324"/>
      <c r="T2349" s="324"/>
      <c r="U2349" s="239"/>
    </row>
    <row r="2350" spans="1:21" ht="20.100000000000001" customHeight="1">
      <c r="A2350" s="191"/>
      <c r="B2350" s="190"/>
      <c r="C2350" s="240"/>
      <c r="D2350" s="228"/>
      <c r="E2350" s="190"/>
      <c r="F2350" s="229"/>
      <c r="G2350" s="190"/>
      <c r="H2350" s="190"/>
      <c r="I2350" s="191"/>
      <c r="J2350" s="230"/>
      <c r="K2350" s="194"/>
      <c r="L2350" s="191"/>
      <c r="M2350" s="231"/>
      <c r="N2350" s="190"/>
      <c r="O2350" s="191"/>
      <c r="P2350" s="196"/>
      <c r="Q2350" s="197"/>
      <c r="R2350" s="203"/>
      <c r="S2350" s="204"/>
      <c r="T2350" s="200"/>
      <c r="U2350" s="221"/>
    </row>
    <row r="2351" spans="1:21" ht="20.100000000000001" customHeight="1">
      <c r="A2351" s="190"/>
      <c r="B2351" s="190"/>
      <c r="C2351" s="240"/>
      <c r="D2351" s="228"/>
      <c r="E2351" s="190"/>
      <c r="F2351" s="229"/>
      <c r="G2351" s="190"/>
      <c r="H2351" s="190"/>
      <c r="I2351" s="191"/>
      <c r="J2351" s="230"/>
      <c r="K2351" s="194"/>
      <c r="L2351" s="191"/>
      <c r="M2351" s="231"/>
      <c r="N2351" s="190"/>
      <c r="O2351" s="191"/>
      <c r="P2351" s="358"/>
      <c r="Q2351" s="359"/>
      <c r="R2351" s="206"/>
      <c r="S2351" s="344"/>
      <c r="T2351" s="318"/>
      <c r="U2351" s="351"/>
    </row>
    <row r="2352" spans="1:21" ht="20.100000000000001" customHeight="1">
      <c r="A2352" s="191"/>
      <c r="B2352" s="190"/>
      <c r="C2352" s="190"/>
      <c r="D2352" s="228"/>
      <c r="E2352" s="190"/>
      <c r="F2352" s="202"/>
      <c r="G2352" s="190"/>
      <c r="H2352" s="190"/>
      <c r="I2352" s="191"/>
      <c r="J2352" s="230"/>
      <c r="K2352" s="194"/>
      <c r="L2352" s="191"/>
      <c r="M2352" s="231"/>
      <c r="N2352" s="190"/>
      <c r="O2352" s="191"/>
      <c r="P2352" s="358"/>
      <c r="Q2352" s="359"/>
      <c r="R2352" s="263"/>
      <c r="S2352" s="261"/>
      <c r="T2352" s="233"/>
      <c r="U2352" s="246"/>
    </row>
    <row r="2353" spans="1:21" ht="20.100000000000001" customHeight="1">
      <c r="A2353" s="190"/>
      <c r="B2353" s="190"/>
      <c r="C2353" s="190"/>
      <c r="D2353" s="228"/>
      <c r="E2353" s="190"/>
      <c r="F2353" s="229"/>
      <c r="G2353" s="190"/>
      <c r="H2353" s="190"/>
      <c r="I2353" s="191"/>
      <c r="J2353" s="230"/>
      <c r="K2353" s="194"/>
      <c r="L2353" s="191"/>
      <c r="M2353" s="231"/>
      <c r="N2353" s="190"/>
      <c r="O2353" s="191"/>
      <c r="P2353" s="196"/>
      <c r="Q2353" s="197"/>
      <c r="R2353" s="254"/>
      <c r="S2353" s="254"/>
      <c r="T2353" s="296"/>
      <c r="U2353" s="220"/>
    </row>
    <row r="2354" spans="1:21" ht="20.100000000000001" customHeight="1">
      <c r="A2354" s="191"/>
      <c r="B2354" s="190"/>
      <c r="C2354" s="190"/>
      <c r="D2354" s="228"/>
      <c r="E2354" s="190"/>
      <c r="F2354" s="202"/>
      <c r="G2354" s="190"/>
      <c r="H2354" s="190"/>
      <c r="I2354" s="191"/>
      <c r="J2354" s="230"/>
      <c r="K2354" s="194"/>
      <c r="L2354" s="191"/>
      <c r="M2354" s="231"/>
      <c r="N2354" s="190"/>
      <c r="O2354" s="191"/>
      <c r="P2354" s="196"/>
      <c r="Q2354" s="197"/>
      <c r="R2354" s="215"/>
      <c r="S2354" s="215"/>
      <c r="T2354" s="219"/>
      <c r="U2354" s="242"/>
    </row>
    <row r="2355" spans="1:21" ht="20.100000000000001" customHeight="1">
      <c r="A2355" s="190"/>
      <c r="B2355" s="190"/>
      <c r="C2355" s="240"/>
      <c r="D2355" s="228"/>
      <c r="E2355" s="190"/>
      <c r="F2355" s="235"/>
      <c r="G2355" s="190"/>
      <c r="H2355" s="190"/>
      <c r="I2355" s="191"/>
      <c r="J2355" s="230"/>
      <c r="K2355" s="194"/>
      <c r="L2355" s="191"/>
      <c r="M2355" s="231"/>
      <c r="N2355" s="190"/>
      <c r="O2355" s="191"/>
      <c r="P2355" s="360"/>
      <c r="Q2355" s="361"/>
      <c r="R2355" s="203"/>
      <c r="S2355" s="211"/>
      <c r="T2355" s="200"/>
      <c r="U2355" s="205"/>
    </row>
    <row r="2356" spans="1:21" ht="20.100000000000001" customHeight="1">
      <c r="A2356" s="191"/>
      <c r="B2356" s="190"/>
      <c r="C2356" s="190"/>
      <c r="D2356" s="228"/>
      <c r="E2356" s="190"/>
      <c r="F2356" s="202"/>
      <c r="G2356" s="190"/>
      <c r="H2356" s="190"/>
      <c r="I2356" s="191"/>
      <c r="J2356" s="230"/>
      <c r="K2356" s="194"/>
      <c r="L2356" s="191"/>
      <c r="M2356" s="231"/>
      <c r="N2356" s="190"/>
      <c r="O2356" s="191"/>
      <c r="P2356" s="196"/>
      <c r="Q2356" s="197"/>
      <c r="R2356" s="215"/>
      <c r="S2356" s="215"/>
      <c r="T2356" s="216"/>
      <c r="U2356" s="255"/>
    </row>
    <row r="2357" spans="1:21" ht="20.100000000000001" customHeight="1">
      <c r="A2357" s="190"/>
      <c r="B2357" s="190"/>
      <c r="C2357" s="190"/>
      <c r="D2357" s="228"/>
      <c r="E2357" s="190"/>
      <c r="F2357" s="202"/>
      <c r="G2357" s="190"/>
      <c r="H2357" s="190"/>
      <c r="I2357" s="191"/>
      <c r="J2357" s="230"/>
      <c r="K2357" s="194"/>
      <c r="L2357" s="191"/>
      <c r="M2357" s="231"/>
      <c r="N2357" s="190"/>
      <c r="O2357" s="191"/>
      <c r="P2357" s="196"/>
      <c r="Q2357" s="197"/>
      <c r="R2357" s="203"/>
      <c r="S2357" s="204"/>
      <c r="T2357" s="200"/>
      <c r="U2357" s="205"/>
    </row>
    <row r="2358" spans="1:21" ht="20.100000000000001" customHeight="1">
      <c r="A2358" s="191"/>
      <c r="B2358" s="190"/>
      <c r="C2358" s="190"/>
      <c r="D2358" s="228"/>
      <c r="E2358" s="190"/>
      <c r="F2358" s="202"/>
      <c r="G2358" s="190"/>
      <c r="H2358" s="190"/>
      <c r="I2358" s="191"/>
      <c r="J2358" s="230"/>
      <c r="K2358" s="194"/>
      <c r="L2358" s="191"/>
      <c r="M2358" s="264"/>
      <c r="N2358" s="190"/>
      <c r="O2358" s="191"/>
      <c r="P2358" s="213"/>
      <c r="Q2358" s="214"/>
      <c r="R2358" s="323"/>
      <c r="S2358" s="323"/>
      <c r="T2358" s="323"/>
      <c r="U2358" s="385"/>
    </row>
    <row r="2359" spans="1:21" ht="20.100000000000001" customHeight="1">
      <c r="A2359" s="190"/>
      <c r="B2359" s="190"/>
      <c r="C2359" s="240"/>
      <c r="D2359" s="228"/>
      <c r="E2359" s="190"/>
      <c r="F2359" s="202"/>
      <c r="G2359" s="190"/>
      <c r="H2359" s="190"/>
      <c r="I2359" s="191"/>
      <c r="J2359" s="230"/>
      <c r="K2359" s="194"/>
      <c r="L2359" s="191"/>
      <c r="M2359" s="231"/>
      <c r="N2359" s="190"/>
      <c r="O2359" s="191"/>
      <c r="P2359" s="196"/>
      <c r="Q2359" s="197"/>
      <c r="R2359" s="208"/>
      <c r="S2359" s="209"/>
      <c r="T2359" s="200"/>
      <c r="U2359" s="201"/>
    </row>
    <row r="2360" spans="1:21" ht="20.100000000000001" customHeight="1">
      <c r="A2360" s="191"/>
      <c r="B2360" s="190"/>
      <c r="C2360" s="190"/>
      <c r="D2360" s="228"/>
      <c r="E2360" s="190"/>
      <c r="F2360" s="202"/>
      <c r="G2360" s="190"/>
      <c r="H2360" s="190"/>
      <c r="I2360" s="191"/>
      <c r="J2360" s="230"/>
      <c r="K2360" s="194"/>
      <c r="L2360" s="191"/>
      <c r="M2360" s="231"/>
      <c r="N2360" s="190"/>
      <c r="O2360" s="191"/>
      <c r="P2360" s="196"/>
      <c r="Q2360" s="197"/>
      <c r="R2360" s="203"/>
      <c r="S2360" s="211"/>
      <c r="T2360" s="200"/>
      <c r="U2360" s="205"/>
    </row>
    <row r="2361" spans="1:21" ht="20.100000000000001" customHeight="1">
      <c r="A2361" s="190"/>
      <c r="B2361" s="190"/>
      <c r="C2361" s="240"/>
      <c r="D2361" s="228"/>
      <c r="E2361" s="190"/>
      <c r="F2361" s="202"/>
      <c r="G2361" s="190"/>
      <c r="H2361" s="190"/>
      <c r="I2361" s="191"/>
      <c r="J2361" s="230"/>
      <c r="K2361" s="194"/>
      <c r="L2361" s="191"/>
      <c r="M2361" s="231"/>
      <c r="N2361" s="190"/>
      <c r="O2361" s="191"/>
      <c r="P2361" s="196"/>
      <c r="Q2361" s="197"/>
      <c r="R2361" s="278"/>
      <c r="S2361" s="266"/>
      <c r="T2361" s="247"/>
      <c r="U2361" s="293"/>
    </row>
    <row r="2362" spans="1:21" ht="20.100000000000001" customHeight="1">
      <c r="A2362" s="191"/>
      <c r="B2362" s="191"/>
      <c r="C2362" s="240"/>
      <c r="D2362" s="192"/>
      <c r="E2362" s="191"/>
      <c r="F2362" s="193"/>
      <c r="G2362" s="190"/>
      <c r="H2362" s="191"/>
      <c r="I2362" s="191"/>
      <c r="J2362" s="194"/>
      <c r="K2362" s="194"/>
      <c r="L2362" s="191"/>
      <c r="M2362" s="195"/>
      <c r="N2362" s="190"/>
      <c r="O2362" s="191"/>
      <c r="P2362" s="360"/>
      <c r="Q2362" s="361"/>
      <c r="R2362" s="215"/>
      <c r="S2362" s="215"/>
      <c r="T2362" s="215"/>
      <c r="U2362" s="252"/>
    </row>
    <row r="2363" spans="1:21" ht="20.100000000000001" customHeight="1">
      <c r="A2363" s="190"/>
      <c r="B2363" s="191"/>
      <c r="C2363" s="240"/>
      <c r="D2363" s="192"/>
      <c r="E2363" s="191"/>
      <c r="F2363" s="235"/>
      <c r="G2363" s="190"/>
      <c r="H2363" s="191"/>
      <c r="I2363" s="191"/>
      <c r="J2363" s="194"/>
      <c r="K2363" s="194"/>
      <c r="L2363" s="191"/>
      <c r="M2363" s="195"/>
      <c r="N2363" s="190"/>
      <c r="O2363" s="191"/>
      <c r="P2363" s="196"/>
      <c r="Q2363" s="197"/>
      <c r="R2363" s="215"/>
      <c r="S2363" s="215"/>
      <c r="T2363" s="215"/>
      <c r="U2363" s="252"/>
    </row>
    <row r="2364" spans="1:21" ht="20.100000000000001" customHeight="1">
      <c r="A2364" s="191"/>
      <c r="B2364" s="191"/>
      <c r="C2364" s="191"/>
      <c r="D2364" s="192"/>
      <c r="E2364" s="191"/>
      <c r="F2364" s="193"/>
      <c r="G2364" s="190"/>
      <c r="H2364" s="191"/>
      <c r="I2364" s="191"/>
      <c r="J2364" s="194"/>
      <c r="K2364" s="194"/>
      <c r="L2364" s="191"/>
      <c r="M2364" s="195"/>
      <c r="N2364" s="190"/>
      <c r="O2364" s="191"/>
      <c r="P2364" s="196"/>
      <c r="Q2364" s="197"/>
      <c r="R2364" s="254"/>
      <c r="S2364" s="254"/>
      <c r="T2364" s="254"/>
      <c r="U2364" s="253"/>
    </row>
    <row r="2365" spans="1:21" ht="20.100000000000001" customHeight="1">
      <c r="A2365" s="190"/>
      <c r="B2365" s="191"/>
      <c r="C2365" s="191"/>
      <c r="D2365" s="192"/>
      <c r="E2365" s="191"/>
      <c r="F2365" s="202"/>
      <c r="G2365" s="190"/>
      <c r="H2365" s="191"/>
      <c r="I2365" s="191"/>
      <c r="J2365" s="194"/>
      <c r="K2365" s="194"/>
      <c r="L2365" s="191"/>
      <c r="M2365" s="195"/>
      <c r="N2365" s="190"/>
      <c r="O2365" s="191"/>
      <c r="P2365" s="213"/>
      <c r="Q2365" s="214"/>
      <c r="R2365" s="215"/>
      <c r="S2365" s="215"/>
      <c r="T2365" s="216"/>
      <c r="U2365" s="255"/>
    </row>
    <row r="2366" spans="1:21" ht="20.100000000000001" customHeight="1">
      <c r="A2366" s="191"/>
      <c r="B2366" s="191"/>
      <c r="C2366" s="191"/>
      <c r="D2366" s="192"/>
      <c r="E2366" s="191"/>
      <c r="F2366" s="202"/>
      <c r="G2366" s="190"/>
      <c r="H2366" s="191"/>
      <c r="I2366" s="191"/>
      <c r="J2366" s="194"/>
      <c r="K2366" s="194"/>
      <c r="L2366" s="191"/>
      <c r="M2366" s="195"/>
      <c r="N2366" s="190"/>
      <c r="O2366" s="191"/>
      <c r="P2366" s="196"/>
      <c r="Q2366" s="197"/>
      <c r="R2366" s="203"/>
      <c r="S2366" s="211"/>
      <c r="T2366" s="200"/>
      <c r="U2366" s="221"/>
    </row>
    <row r="2367" spans="1:21" ht="20.100000000000001" customHeight="1">
      <c r="A2367" s="190"/>
      <c r="B2367" s="191"/>
      <c r="C2367" s="191"/>
      <c r="D2367" s="192"/>
      <c r="E2367" s="191"/>
      <c r="F2367" s="193"/>
      <c r="G2367" s="190"/>
      <c r="H2367" s="191"/>
      <c r="I2367" s="191"/>
      <c r="J2367" s="194"/>
      <c r="K2367" s="194"/>
      <c r="L2367" s="191"/>
      <c r="M2367" s="195"/>
      <c r="N2367" s="190"/>
      <c r="O2367" s="191"/>
      <c r="P2367" s="213"/>
      <c r="Q2367" s="214"/>
      <c r="R2367" s="206"/>
      <c r="S2367" s="207"/>
      <c r="T2367" s="200"/>
      <c r="U2367" s="201"/>
    </row>
    <row r="2368" spans="1:21" ht="20.100000000000001" customHeight="1">
      <c r="A2368" s="191"/>
      <c r="B2368" s="191"/>
      <c r="C2368" s="191"/>
      <c r="D2368" s="192"/>
      <c r="E2368" s="191"/>
      <c r="F2368" s="202"/>
      <c r="G2368" s="190"/>
      <c r="H2368" s="191"/>
      <c r="I2368" s="191"/>
      <c r="J2368" s="194"/>
      <c r="K2368" s="194"/>
      <c r="L2368" s="191"/>
      <c r="M2368" s="195"/>
      <c r="N2368" s="190"/>
      <c r="O2368" s="191"/>
      <c r="P2368" s="213"/>
      <c r="Q2368" s="214"/>
      <c r="R2368" s="215"/>
      <c r="S2368" s="215"/>
      <c r="T2368" s="216"/>
      <c r="U2368" s="255"/>
    </row>
    <row r="2369" spans="1:21" ht="20.100000000000001" customHeight="1">
      <c r="A2369" s="190"/>
      <c r="B2369" s="191"/>
      <c r="C2369" s="191"/>
      <c r="D2369" s="192"/>
      <c r="E2369" s="191"/>
      <c r="F2369" s="202"/>
      <c r="G2369" s="190"/>
      <c r="H2369" s="191"/>
      <c r="I2369" s="191"/>
      <c r="J2369" s="194"/>
      <c r="K2369" s="194"/>
      <c r="L2369" s="191"/>
      <c r="M2369" s="195"/>
      <c r="N2369" s="190"/>
      <c r="O2369" s="191"/>
      <c r="P2369" s="196"/>
      <c r="Q2369" s="197"/>
      <c r="R2369" s="282"/>
      <c r="S2369" s="236"/>
      <c r="T2369" s="296"/>
      <c r="U2369" s="293"/>
    </row>
    <row r="2370" spans="1:21" ht="20.100000000000001" customHeight="1">
      <c r="A2370" s="191"/>
      <c r="B2370" s="191"/>
      <c r="C2370" s="191"/>
      <c r="D2370" s="192"/>
      <c r="E2370" s="191"/>
      <c r="F2370" s="202"/>
      <c r="G2370" s="190"/>
      <c r="H2370" s="191"/>
      <c r="I2370" s="191"/>
      <c r="J2370" s="194"/>
      <c r="K2370" s="194"/>
      <c r="L2370" s="191"/>
      <c r="M2370" s="195"/>
      <c r="N2370" s="190"/>
      <c r="O2370" s="191"/>
      <c r="P2370" s="196"/>
      <c r="Q2370" s="197"/>
      <c r="R2370" s="226"/>
      <c r="S2370" s="227"/>
      <c r="T2370" s="219"/>
      <c r="U2370" s="221"/>
    </row>
    <row r="2371" spans="1:21" ht="20.100000000000001" customHeight="1">
      <c r="A2371" s="190"/>
      <c r="B2371" s="191"/>
      <c r="C2371" s="240"/>
      <c r="D2371" s="192"/>
      <c r="E2371" s="191"/>
      <c r="F2371" s="202"/>
      <c r="G2371" s="190"/>
      <c r="H2371" s="191"/>
      <c r="I2371" s="191"/>
      <c r="J2371" s="194"/>
      <c r="K2371" s="194"/>
      <c r="L2371" s="191"/>
      <c r="M2371" s="195"/>
      <c r="N2371" s="190"/>
      <c r="O2371" s="191"/>
      <c r="P2371" s="360"/>
      <c r="Q2371" s="361"/>
      <c r="R2371" s="226"/>
      <c r="S2371" s="227"/>
      <c r="T2371" s="258"/>
      <c r="U2371" s="281"/>
    </row>
    <row r="2372" spans="1:21" ht="20.100000000000001" customHeight="1">
      <c r="A2372" s="191"/>
      <c r="B2372" s="191"/>
      <c r="C2372" s="191"/>
      <c r="D2372" s="192"/>
      <c r="E2372" s="191"/>
      <c r="F2372" s="202"/>
      <c r="G2372" s="190"/>
      <c r="H2372" s="191"/>
      <c r="I2372" s="191"/>
      <c r="J2372" s="194"/>
      <c r="K2372" s="194"/>
      <c r="L2372" s="191"/>
      <c r="M2372" s="195"/>
      <c r="N2372" s="190"/>
      <c r="O2372" s="191"/>
      <c r="P2372" s="213"/>
      <c r="Q2372" s="214"/>
      <c r="R2372" s="208"/>
      <c r="S2372" s="209"/>
      <c r="T2372" s="212"/>
      <c r="U2372" s="201"/>
    </row>
    <row r="2373" spans="1:21" ht="20.100000000000001" customHeight="1">
      <c r="A2373" s="190"/>
      <c r="B2373" s="191"/>
      <c r="C2373" s="191"/>
      <c r="D2373" s="192"/>
      <c r="E2373" s="191"/>
      <c r="F2373" s="202"/>
      <c r="G2373" s="190"/>
      <c r="H2373" s="191"/>
      <c r="I2373" s="191"/>
      <c r="J2373" s="194"/>
      <c r="K2373" s="194"/>
      <c r="L2373" s="191"/>
      <c r="M2373" s="195"/>
      <c r="N2373" s="190"/>
      <c r="O2373" s="191"/>
      <c r="P2373" s="273"/>
      <c r="Q2373" s="204"/>
      <c r="R2373" s="208"/>
      <c r="S2373" s="209"/>
      <c r="T2373" s="200"/>
      <c r="U2373" s="201"/>
    </row>
    <row r="2374" spans="1:21" ht="20.100000000000001" customHeight="1">
      <c r="A2374" s="191"/>
      <c r="B2374" s="191"/>
      <c r="C2374" s="191"/>
      <c r="D2374" s="192"/>
      <c r="E2374" s="191"/>
      <c r="F2374" s="202"/>
      <c r="G2374" s="190"/>
      <c r="H2374" s="191"/>
      <c r="I2374" s="191"/>
      <c r="J2374" s="194"/>
      <c r="K2374" s="194"/>
      <c r="L2374" s="191"/>
      <c r="M2374" s="195"/>
      <c r="N2374" s="190"/>
      <c r="O2374" s="191"/>
      <c r="P2374" s="213"/>
      <c r="Q2374" s="214"/>
      <c r="R2374" s="226"/>
      <c r="S2374" s="227"/>
      <c r="T2374" s="216"/>
      <c r="U2374" s="255"/>
    </row>
    <row r="2375" spans="1:21" ht="20.100000000000001" customHeight="1">
      <c r="A2375" s="190"/>
      <c r="B2375" s="191"/>
      <c r="C2375" s="191"/>
      <c r="D2375" s="192"/>
      <c r="E2375" s="191"/>
      <c r="F2375" s="202"/>
      <c r="G2375" s="190"/>
      <c r="H2375" s="191"/>
      <c r="I2375" s="191"/>
      <c r="J2375" s="194"/>
      <c r="K2375" s="194"/>
      <c r="L2375" s="191"/>
      <c r="M2375" s="195"/>
      <c r="N2375" s="190"/>
      <c r="O2375" s="191"/>
      <c r="P2375" s="196"/>
      <c r="Q2375" s="197"/>
      <c r="R2375" s="208"/>
      <c r="S2375" s="209"/>
      <c r="T2375" s="200"/>
      <c r="U2375" s="210"/>
    </row>
    <row r="2376" spans="1:21" ht="20.100000000000001" customHeight="1">
      <c r="A2376" s="191"/>
      <c r="B2376" s="191"/>
      <c r="C2376" s="191"/>
      <c r="D2376" s="192"/>
      <c r="E2376" s="191"/>
      <c r="F2376" s="202"/>
      <c r="G2376" s="190"/>
      <c r="H2376" s="191"/>
      <c r="I2376" s="191"/>
      <c r="J2376" s="194"/>
      <c r="K2376" s="194"/>
      <c r="L2376" s="191"/>
      <c r="M2376" s="195"/>
      <c r="N2376" s="190"/>
      <c r="O2376" s="191"/>
      <c r="P2376" s="213"/>
      <c r="Q2376" s="214"/>
      <c r="R2376" s="226"/>
      <c r="S2376" s="227"/>
      <c r="T2376" s="216"/>
      <c r="U2376" s="272"/>
    </row>
    <row r="2377" spans="1:21" ht="20.100000000000001" customHeight="1">
      <c r="A2377" s="190"/>
      <c r="B2377" s="191"/>
      <c r="C2377" s="191"/>
      <c r="D2377" s="192"/>
      <c r="E2377" s="191"/>
      <c r="F2377" s="202"/>
      <c r="G2377" s="190"/>
      <c r="H2377" s="191"/>
      <c r="I2377" s="191"/>
      <c r="J2377" s="194"/>
      <c r="K2377" s="194"/>
      <c r="L2377" s="191"/>
      <c r="M2377" s="195"/>
      <c r="N2377" s="190"/>
      <c r="O2377" s="191"/>
      <c r="P2377" s="196"/>
      <c r="Q2377" s="197"/>
      <c r="R2377" s="208"/>
      <c r="S2377" s="209"/>
      <c r="T2377" s="200"/>
      <c r="U2377" s="221"/>
    </row>
    <row r="2378" spans="1:21" ht="20.100000000000001" customHeight="1">
      <c r="A2378" s="191"/>
      <c r="B2378" s="191"/>
      <c r="C2378" s="240"/>
      <c r="D2378" s="192"/>
      <c r="E2378" s="191"/>
      <c r="F2378" s="193"/>
      <c r="G2378" s="190"/>
      <c r="H2378" s="191"/>
      <c r="I2378" s="191"/>
      <c r="J2378" s="194"/>
      <c r="K2378" s="194"/>
      <c r="L2378" s="191"/>
      <c r="M2378" s="195"/>
      <c r="N2378" s="190"/>
      <c r="O2378" s="191"/>
      <c r="P2378" s="213"/>
      <c r="Q2378" s="214"/>
      <c r="R2378" s="267"/>
      <c r="S2378" s="227"/>
      <c r="T2378" s="268"/>
      <c r="U2378" s="386"/>
    </row>
    <row r="2379" spans="1:21" ht="20.100000000000001" customHeight="1">
      <c r="A2379" s="190"/>
      <c r="B2379" s="191"/>
      <c r="C2379" s="191"/>
      <c r="D2379" s="192"/>
      <c r="E2379" s="191"/>
      <c r="F2379" s="202"/>
      <c r="G2379" s="190"/>
      <c r="H2379" s="191"/>
      <c r="I2379" s="191"/>
      <c r="J2379" s="194"/>
      <c r="K2379" s="194"/>
      <c r="L2379" s="191"/>
      <c r="M2379" s="195"/>
      <c r="N2379" s="190"/>
      <c r="O2379" s="191"/>
      <c r="P2379" s="358"/>
      <c r="Q2379" s="359"/>
      <c r="R2379" s="203"/>
      <c r="S2379" s="204"/>
      <c r="T2379" s="200"/>
      <c r="U2379" s="201"/>
    </row>
    <row r="2380" spans="1:21" ht="20.100000000000001" customHeight="1">
      <c r="A2380" s="191"/>
      <c r="B2380" s="191"/>
      <c r="C2380" s="191"/>
      <c r="D2380" s="192"/>
      <c r="E2380" s="191"/>
      <c r="F2380" s="193"/>
      <c r="G2380" s="190"/>
      <c r="H2380" s="191"/>
      <c r="I2380" s="191"/>
      <c r="J2380" s="194"/>
      <c r="K2380" s="194"/>
      <c r="L2380" s="191"/>
      <c r="M2380" s="195"/>
      <c r="N2380" s="190"/>
      <c r="O2380" s="191"/>
      <c r="P2380" s="213"/>
      <c r="Q2380" s="214"/>
      <c r="R2380" s="215"/>
      <c r="S2380" s="215"/>
      <c r="T2380" s="216"/>
      <c r="U2380" s="217"/>
    </row>
    <row r="2381" spans="1:21" ht="20.100000000000001" customHeight="1">
      <c r="A2381" s="190"/>
      <c r="B2381" s="191"/>
      <c r="C2381" s="191"/>
      <c r="D2381" s="192"/>
      <c r="E2381" s="191"/>
      <c r="F2381" s="202"/>
      <c r="G2381" s="190"/>
      <c r="H2381" s="191"/>
      <c r="I2381" s="191"/>
      <c r="J2381" s="194"/>
      <c r="K2381" s="194"/>
      <c r="L2381" s="191"/>
      <c r="M2381" s="195"/>
      <c r="N2381" s="190"/>
      <c r="O2381" s="191"/>
      <c r="P2381" s="213"/>
      <c r="Q2381" s="214"/>
      <c r="R2381" s="215"/>
      <c r="S2381" s="215"/>
      <c r="T2381" s="216"/>
      <c r="U2381" s="217"/>
    </row>
    <row r="2382" spans="1:21" ht="20.100000000000001" customHeight="1">
      <c r="A2382" s="191"/>
      <c r="B2382" s="191"/>
      <c r="C2382" s="191"/>
      <c r="D2382" s="192"/>
      <c r="E2382" s="191"/>
      <c r="F2382" s="193"/>
      <c r="G2382" s="190"/>
      <c r="H2382" s="191"/>
      <c r="I2382" s="191"/>
      <c r="J2382" s="194"/>
      <c r="K2382" s="194"/>
      <c r="L2382" s="191"/>
      <c r="M2382" s="195"/>
      <c r="N2382" s="190"/>
      <c r="O2382" s="191"/>
      <c r="P2382" s="358"/>
      <c r="Q2382" s="359"/>
      <c r="R2382" s="345"/>
      <c r="S2382" s="207"/>
      <c r="T2382" s="200"/>
      <c r="U2382" s="201"/>
    </row>
    <row r="2383" spans="1:21" ht="20.100000000000001" customHeight="1">
      <c r="A2383" s="190"/>
      <c r="B2383" s="191"/>
      <c r="C2383" s="191"/>
      <c r="D2383" s="192"/>
      <c r="E2383" s="191"/>
      <c r="F2383" s="193"/>
      <c r="G2383" s="190"/>
      <c r="H2383" s="191"/>
      <c r="I2383" s="191"/>
      <c r="J2383" s="194"/>
      <c r="K2383" s="194"/>
      <c r="L2383" s="191"/>
      <c r="M2383" s="195"/>
      <c r="N2383" s="190"/>
      <c r="O2383" s="191"/>
      <c r="P2383" s="196"/>
      <c r="Q2383" s="197"/>
      <c r="R2383" s="206"/>
      <c r="S2383" s="207"/>
      <c r="T2383" s="200"/>
      <c r="U2383" s="293"/>
    </row>
    <row r="2384" spans="1:21" ht="20.100000000000001" customHeight="1">
      <c r="A2384" s="191"/>
      <c r="B2384" s="191"/>
      <c r="C2384" s="191"/>
      <c r="D2384" s="192"/>
      <c r="E2384" s="191"/>
      <c r="F2384" s="202"/>
      <c r="G2384" s="190"/>
      <c r="H2384" s="191"/>
      <c r="I2384" s="191"/>
      <c r="J2384" s="194"/>
      <c r="K2384" s="194"/>
      <c r="L2384" s="191"/>
      <c r="M2384" s="195"/>
      <c r="N2384" s="190"/>
      <c r="O2384" s="191"/>
      <c r="P2384" s="358"/>
      <c r="Q2384" s="359"/>
      <c r="R2384" s="226"/>
      <c r="S2384" s="227"/>
      <c r="T2384" s="296"/>
      <c r="U2384" s="237"/>
    </row>
    <row r="2385" spans="1:21" ht="20.100000000000001" customHeight="1">
      <c r="A2385" s="190"/>
      <c r="B2385" s="191"/>
      <c r="C2385" s="191"/>
      <c r="D2385" s="192"/>
      <c r="E2385" s="191"/>
      <c r="F2385" s="202"/>
      <c r="G2385" s="190"/>
      <c r="H2385" s="191"/>
      <c r="I2385" s="191"/>
      <c r="J2385" s="194"/>
      <c r="K2385" s="194"/>
      <c r="L2385" s="191"/>
      <c r="M2385" s="195"/>
      <c r="N2385" s="190"/>
      <c r="O2385" s="191"/>
      <c r="P2385" s="358"/>
      <c r="Q2385" s="359"/>
      <c r="R2385" s="208"/>
      <c r="S2385" s="209"/>
      <c r="T2385" s="200"/>
      <c r="U2385" s="201"/>
    </row>
    <row r="2386" spans="1:21" ht="20.100000000000001" customHeight="1">
      <c r="A2386" s="191"/>
      <c r="B2386" s="191"/>
      <c r="C2386" s="191"/>
      <c r="D2386" s="192"/>
      <c r="E2386" s="191"/>
      <c r="F2386" s="202"/>
      <c r="G2386" s="190"/>
      <c r="H2386" s="191"/>
      <c r="I2386" s="191"/>
      <c r="J2386" s="194"/>
      <c r="K2386" s="194"/>
      <c r="L2386" s="191"/>
      <c r="M2386" s="195"/>
      <c r="N2386" s="190"/>
      <c r="O2386" s="191"/>
      <c r="P2386" s="360"/>
      <c r="Q2386" s="361"/>
      <c r="R2386" s="256"/>
      <c r="S2386" s="257"/>
      <c r="T2386" s="219"/>
      <c r="U2386" s="242"/>
    </row>
    <row r="2387" spans="1:21" ht="20.100000000000001" customHeight="1">
      <c r="A2387" s="190"/>
      <c r="B2387" s="191"/>
      <c r="C2387" s="191"/>
      <c r="D2387" s="192"/>
      <c r="E2387" s="191"/>
      <c r="F2387" s="202"/>
      <c r="G2387" s="190"/>
      <c r="H2387" s="191"/>
      <c r="I2387" s="191"/>
      <c r="J2387" s="194"/>
      <c r="K2387" s="194"/>
      <c r="L2387" s="191"/>
      <c r="M2387" s="195"/>
      <c r="N2387" s="190"/>
      <c r="O2387" s="191"/>
      <c r="P2387" s="213"/>
      <c r="Q2387" s="214"/>
      <c r="R2387" s="254"/>
      <c r="S2387" s="254"/>
      <c r="T2387" s="296"/>
      <c r="U2387" s="220"/>
    </row>
    <row r="2388" spans="1:21" ht="20.100000000000001" customHeight="1">
      <c r="A2388" s="191"/>
      <c r="B2388" s="191"/>
      <c r="C2388" s="191"/>
      <c r="D2388" s="192"/>
      <c r="E2388" s="191"/>
      <c r="F2388" s="202"/>
      <c r="G2388" s="190"/>
      <c r="H2388" s="191"/>
      <c r="I2388" s="191"/>
      <c r="J2388" s="194"/>
      <c r="K2388" s="194"/>
      <c r="L2388" s="191"/>
      <c r="M2388" s="195"/>
      <c r="N2388" s="190"/>
      <c r="O2388" s="191"/>
      <c r="P2388" s="196"/>
      <c r="Q2388" s="197"/>
      <c r="R2388" s="206"/>
      <c r="S2388" s="207"/>
      <c r="T2388" s="200"/>
      <c r="U2388" s="205"/>
    </row>
    <row r="2389" spans="1:21" ht="20.100000000000001" customHeight="1">
      <c r="A2389" s="190"/>
      <c r="B2389" s="191"/>
      <c r="C2389" s="191"/>
      <c r="D2389" s="192"/>
      <c r="E2389" s="191"/>
      <c r="F2389" s="193"/>
      <c r="G2389" s="190"/>
      <c r="H2389" s="191"/>
      <c r="I2389" s="191"/>
      <c r="J2389" s="194"/>
      <c r="K2389" s="194"/>
      <c r="L2389" s="191"/>
      <c r="M2389" s="195"/>
      <c r="N2389" s="190"/>
      <c r="O2389" s="191"/>
      <c r="P2389" s="213"/>
      <c r="Q2389" s="214"/>
      <c r="R2389" s="215"/>
      <c r="S2389" s="215"/>
      <c r="T2389" s="216"/>
      <c r="U2389" s="217"/>
    </row>
    <row r="2390" spans="1:21" ht="20.100000000000001" customHeight="1">
      <c r="A2390" s="191"/>
      <c r="B2390" s="222"/>
      <c r="C2390" s="222"/>
      <c r="D2390" s="223"/>
      <c r="E2390" s="222"/>
      <c r="F2390" s="224"/>
      <c r="G2390" s="190"/>
      <c r="H2390" s="222"/>
      <c r="I2390" s="191"/>
      <c r="J2390" s="225"/>
      <c r="K2390" s="194"/>
      <c r="L2390" s="191"/>
      <c r="M2390" s="195"/>
      <c r="N2390" s="190"/>
      <c r="O2390" s="191"/>
      <c r="P2390" s="213"/>
      <c r="Q2390" s="214"/>
      <c r="R2390" s="215"/>
      <c r="S2390" s="215"/>
      <c r="T2390" s="216"/>
      <c r="U2390" s="272"/>
    </row>
    <row r="2391" spans="1:21" ht="20.100000000000001" customHeight="1">
      <c r="A2391" s="190"/>
      <c r="B2391" s="190"/>
      <c r="C2391" s="190"/>
      <c r="D2391" s="228"/>
      <c r="E2391" s="190"/>
      <c r="F2391" s="202"/>
      <c r="G2391" s="190"/>
      <c r="H2391" s="190"/>
      <c r="I2391" s="191"/>
      <c r="J2391" s="230"/>
      <c r="K2391" s="194"/>
      <c r="L2391" s="191"/>
      <c r="M2391" s="195"/>
      <c r="N2391" s="190"/>
      <c r="O2391" s="191"/>
      <c r="P2391" s="196"/>
      <c r="Q2391" s="197"/>
      <c r="R2391" s="203"/>
      <c r="S2391" s="204"/>
      <c r="T2391" s="200"/>
      <c r="U2391" s="201"/>
    </row>
    <row r="2392" spans="1:21" ht="20.100000000000001" customHeight="1">
      <c r="A2392" s="191"/>
      <c r="B2392" s="190"/>
      <c r="C2392" s="190"/>
      <c r="D2392" s="228"/>
      <c r="E2392" s="190"/>
      <c r="F2392" s="232"/>
      <c r="G2392" s="190"/>
      <c r="H2392" s="190"/>
      <c r="I2392" s="191"/>
      <c r="J2392" s="230"/>
      <c r="K2392" s="194"/>
      <c r="L2392" s="191"/>
      <c r="M2392" s="195"/>
      <c r="N2392" s="190"/>
      <c r="O2392" s="191"/>
      <c r="P2392" s="196"/>
      <c r="Q2392" s="197"/>
      <c r="R2392" s="206"/>
      <c r="S2392" s="207"/>
      <c r="T2392" s="200"/>
      <c r="U2392" s="205"/>
    </row>
    <row r="2393" spans="1:21" ht="20.100000000000001" customHeight="1">
      <c r="A2393" s="190"/>
      <c r="B2393" s="190"/>
      <c r="C2393" s="190"/>
      <c r="D2393" s="228"/>
      <c r="E2393" s="190"/>
      <c r="F2393" s="202"/>
      <c r="G2393" s="190"/>
      <c r="H2393" s="190"/>
      <c r="I2393" s="191"/>
      <c r="J2393" s="230"/>
      <c r="K2393" s="194"/>
      <c r="L2393" s="191"/>
      <c r="M2393" s="195"/>
      <c r="N2393" s="190"/>
      <c r="O2393" s="191"/>
      <c r="P2393" s="196"/>
      <c r="Q2393" s="197"/>
      <c r="R2393" s="282"/>
      <c r="S2393" s="236"/>
      <c r="T2393" s="296"/>
      <c r="U2393" s="237"/>
    </row>
    <row r="2394" spans="1:21" ht="20.100000000000001" customHeight="1">
      <c r="A2394" s="191"/>
      <c r="B2394" s="190"/>
      <c r="C2394" s="240"/>
      <c r="D2394" s="228"/>
      <c r="E2394" s="190"/>
      <c r="F2394" s="202"/>
      <c r="G2394" s="190"/>
      <c r="H2394" s="190"/>
      <c r="I2394" s="191"/>
      <c r="J2394" s="230"/>
      <c r="K2394" s="194"/>
      <c r="L2394" s="191"/>
      <c r="M2394" s="195"/>
      <c r="N2394" s="190"/>
      <c r="O2394" s="191"/>
      <c r="P2394" s="196"/>
      <c r="Q2394" s="197"/>
      <c r="R2394" s="198"/>
      <c r="S2394" s="199"/>
      <c r="T2394" s="200"/>
      <c r="U2394" s="201"/>
    </row>
    <row r="2395" spans="1:21" ht="20.100000000000001" customHeight="1">
      <c r="A2395" s="190"/>
      <c r="B2395" s="190"/>
      <c r="C2395" s="190"/>
      <c r="D2395" s="228"/>
      <c r="E2395" s="190"/>
      <c r="F2395" s="202"/>
      <c r="G2395" s="190"/>
      <c r="H2395" s="190"/>
      <c r="I2395" s="191"/>
      <c r="J2395" s="230"/>
      <c r="K2395" s="194"/>
      <c r="L2395" s="191"/>
      <c r="M2395" s="231"/>
      <c r="N2395" s="190"/>
      <c r="O2395" s="191"/>
      <c r="P2395" s="196"/>
      <c r="Q2395" s="197"/>
      <c r="R2395" s="206"/>
      <c r="S2395" s="207"/>
      <c r="T2395" s="200"/>
      <c r="U2395" s="221"/>
    </row>
    <row r="2396" spans="1:21" ht="20.100000000000001" customHeight="1">
      <c r="A2396" s="191"/>
      <c r="B2396" s="190"/>
      <c r="C2396" s="190"/>
      <c r="D2396" s="228"/>
      <c r="E2396" s="190"/>
      <c r="F2396" s="229"/>
      <c r="G2396" s="190"/>
      <c r="H2396" s="190"/>
      <c r="I2396" s="191"/>
      <c r="J2396" s="230"/>
      <c r="K2396" s="194"/>
      <c r="L2396" s="191"/>
      <c r="M2396" s="231"/>
      <c r="N2396" s="190"/>
      <c r="O2396" s="191"/>
      <c r="P2396" s="358"/>
      <c r="Q2396" s="359"/>
      <c r="R2396" s="263"/>
      <c r="S2396" s="261"/>
      <c r="T2396" s="318"/>
      <c r="U2396" s="342"/>
    </row>
    <row r="2397" spans="1:21" ht="20.100000000000001" customHeight="1">
      <c r="A2397" s="190"/>
      <c r="B2397" s="190"/>
      <c r="C2397" s="190"/>
      <c r="D2397" s="228"/>
      <c r="E2397" s="190"/>
      <c r="F2397" s="232"/>
      <c r="G2397" s="190"/>
      <c r="H2397" s="190"/>
      <c r="I2397" s="191"/>
      <c r="J2397" s="230"/>
      <c r="K2397" s="194"/>
      <c r="L2397" s="191"/>
      <c r="M2397" s="231"/>
      <c r="N2397" s="190"/>
      <c r="O2397" s="191"/>
      <c r="P2397" s="196"/>
      <c r="Q2397" s="197"/>
      <c r="R2397" s="208"/>
      <c r="S2397" s="209"/>
      <c r="T2397" s="200"/>
      <c r="U2397" s="201"/>
    </row>
    <row r="2398" spans="1:21" ht="20.100000000000001" customHeight="1">
      <c r="A2398" s="191"/>
      <c r="B2398" s="190"/>
      <c r="C2398" s="190"/>
      <c r="D2398" s="228"/>
      <c r="E2398" s="190"/>
      <c r="F2398" s="229"/>
      <c r="G2398" s="190"/>
      <c r="H2398" s="190"/>
      <c r="I2398" s="191"/>
      <c r="J2398" s="230"/>
      <c r="K2398" s="194"/>
      <c r="L2398" s="191"/>
      <c r="M2398" s="231"/>
      <c r="N2398" s="190"/>
      <c r="O2398" s="191"/>
      <c r="P2398" s="196"/>
      <c r="Q2398" s="197"/>
      <c r="R2398" s="277"/>
      <c r="S2398" s="209"/>
      <c r="T2398" s="219"/>
      <c r="U2398" s="201"/>
    </row>
    <row r="2399" spans="1:21" ht="20.100000000000001" customHeight="1">
      <c r="A2399" s="190"/>
      <c r="B2399" s="190"/>
      <c r="C2399" s="190"/>
      <c r="D2399" s="228"/>
      <c r="E2399" s="190"/>
      <c r="F2399" s="202"/>
      <c r="G2399" s="190"/>
      <c r="H2399" s="190"/>
      <c r="I2399" s="191"/>
      <c r="J2399" s="230"/>
      <c r="K2399" s="194"/>
      <c r="L2399" s="191"/>
      <c r="M2399" s="231"/>
      <c r="N2399" s="190"/>
      <c r="O2399" s="191"/>
      <c r="P2399" s="196"/>
      <c r="Q2399" s="197"/>
      <c r="R2399" s="206"/>
      <c r="S2399" s="207"/>
      <c r="T2399" s="200"/>
      <c r="U2399" s="201"/>
    </row>
    <row r="2400" spans="1:21" ht="20.100000000000001" customHeight="1">
      <c r="A2400" s="191"/>
      <c r="B2400" s="190"/>
      <c r="C2400" s="190"/>
      <c r="D2400" s="228"/>
      <c r="E2400" s="190"/>
      <c r="F2400" s="229"/>
      <c r="G2400" s="190"/>
      <c r="H2400" s="190"/>
      <c r="I2400" s="191"/>
      <c r="J2400" s="230"/>
      <c r="K2400" s="194"/>
      <c r="L2400" s="191"/>
      <c r="M2400" s="231"/>
      <c r="N2400" s="190"/>
      <c r="O2400" s="191"/>
      <c r="P2400" s="196"/>
      <c r="Q2400" s="197"/>
      <c r="R2400" s="203"/>
      <c r="S2400" s="211"/>
      <c r="T2400" s="200"/>
      <c r="U2400" s="205"/>
    </row>
    <row r="2401" spans="1:21" ht="20.100000000000001" customHeight="1">
      <c r="A2401" s="190"/>
      <c r="B2401" s="190"/>
      <c r="C2401" s="190"/>
      <c r="D2401" s="228"/>
      <c r="E2401" s="190"/>
      <c r="F2401" s="229"/>
      <c r="G2401" s="190"/>
      <c r="H2401" s="190"/>
      <c r="I2401" s="191"/>
      <c r="J2401" s="230"/>
      <c r="K2401" s="194"/>
      <c r="L2401" s="191"/>
      <c r="M2401" s="231"/>
      <c r="N2401" s="190"/>
      <c r="O2401" s="191"/>
      <c r="P2401" s="312"/>
      <c r="Q2401" s="261"/>
      <c r="R2401" s="206"/>
      <c r="S2401" s="207"/>
      <c r="T2401" s="200"/>
      <c r="U2401" s="221"/>
    </row>
    <row r="2402" spans="1:21" ht="20.100000000000001" customHeight="1">
      <c r="A2402" s="191"/>
      <c r="B2402" s="190"/>
      <c r="C2402" s="190"/>
      <c r="D2402" s="228"/>
      <c r="E2402" s="190"/>
      <c r="F2402" s="232"/>
      <c r="G2402" s="190"/>
      <c r="H2402" s="190"/>
      <c r="I2402" s="191"/>
      <c r="J2402" s="230"/>
      <c r="K2402" s="194"/>
      <c r="L2402" s="191"/>
      <c r="M2402" s="231"/>
      <c r="N2402" s="190"/>
      <c r="O2402" s="191"/>
      <c r="P2402" s="196"/>
      <c r="Q2402" s="197"/>
      <c r="R2402" s="286"/>
      <c r="S2402" s="204"/>
      <c r="T2402" s="219"/>
      <c r="U2402" s="210"/>
    </row>
    <row r="2403" spans="1:21" ht="20.100000000000001" customHeight="1">
      <c r="A2403" s="190"/>
      <c r="B2403" s="190"/>
      <c r="C2403" s="190"/>
      <c r="D2403" s="228"/>
      <c r="E2403" s="190"/>
      <c r="F2403" s="229"/>
      <c r="G2403" s="190"/>
      <c r="H2403" s="190"/>
      <c r="I2403" s="191"/>
      <c r="J2403" s="230"/>
      <c r="K2403" s="194"/>
      <c r="L2403" s="191"/>
      <c r="M2403" s="231"/>
      <c r="N2403" s="190"/>
      <c r="O2403" s="191"/>
      <c r="P2403" s="213"/>
      <c r="Q2403" s="214"/>
      <c r="R2403" s="215"/>
      <c r="S2403" s="215"/>
      <c r="T2403" s="258"/>
      <c r="U2403" s="242"/>
    </row>
    <row r="2404" spans="1:21" ht="20.100000000000001" customHeight="1">
      <c r="A2404" s="191"/>
      <c r="B2404" s="190"/>
      <c r="C2404" s="190"/>
      <c r="D2404" s="228"/>
      <c r="E2404" s="190"/>
      <c r="F2404" s="229"/>
      <c r="G2404" s="190"/>
      <c r="H2404" s="190"/>
      <c r="I2404" s="191"/>
      <c r="J2404" s="230"/>
      <c r="K2404" s="194"/>
      <c r="L2404" s="191"/>
      <c r="M2404" s="231"/>
      <c r="N2404" s="190"/>
      <c r="O2404" s="191"/>
      <c r="P2404" s="213"/>
      <c r="Q2404" s="214"/>
      <c r="R2404" s="215"/>
      <c r="S2404" s="215"/>
      <c r="T2404" s="219"/>
      <c r="U2404" s="242"/>
    </row>
    <row r="2405" spans="1:21" ht="20.100000000000001" customHeight="1">
      <c r="A2405" s="190"/>
      <c r="B2405" s="190"/>
      <c r="C2405" s="190"/>
      <c r="D2405" s="228"/>
      <c r="E2405" s="190"/>
      <c r="F2405" s="229"/>
      <c r="G2405" s="190"/>
      <c r="H2405" s="190"/>
      <c r="I2405" s="191"/>
      <c r="J2405" s="230"/>
      <c r="K2405" s="194"/>
      <c r="L2405" s="191"/>
      <c r="M2405" s="231"/>
      <c r="N2405" s="190"/>
      <c r="O2405" s="191"/>
      <c r="P2405" s="196"/>
      <c r="Q2405" s="197"/>
      <c r="R2405" s="282"/>
      <c r="S2405" s="236"/>
      <c r="T2405" s="296"/>
      <c r="U2405" s="289"/>
    </row>
    <row r="2406" spans="1:21" ht="20.100000000000001" customHeight="1">
      <c r="A2406" s="191"/>
      <c r="B2406" s="190"/>
      <c r="C2406" s="190"/>
      <c r="D2406" s="228"/>
      <c r="E2406" s="190"/>
      <c r="F2406" s="229"/>
      <c r="G2406" s="190"/>
      <c r="H2406" s="190"/>
      <c r="I2406" s="191"/>
      <c r="J2406" s="230"/>
      <c r="K2406" s="194"/>
      <c r="L2406" s="191"/>
      <c r="M2406" s="231"/>
      <c r="N2406" s="190"/>
      <c r="O2406" s="191"/>
      <c r="P2406" s="196"/>
      <c r="Q2406" s="197"/>
      <c r="R2406" s="282"/>
      <c r="S2406" s="236"/>
      <c r="T2406" s="296"/>
      <c r="U2406" s="289"/>
    </row>
    <row r="2407" spans="1:21" ht="20.100000000000001" customHeight="1">
      <c r="A2407" s="190"/>
      <c r="B2407" s="190"/>
      <c r="C2407" s="190"/>
      <c r="D2407" s="228"/>
      <c r="E2407" s="190"/>
      <c r="F2407" s="232"/>
      <c r="G2407" s="190"/>
      <c r="H2407" s="190"/>
      <c r="I2407" s="191"/>
      <c r="J2407" s="230"/>
      <c r="K2407" s="194"/>
      <c r="L2407" s="191"/>
      <c r="M2407" s="231"/>
      <c r="N2407" s="190"/>
      <c r="O2407" s="191"/>
      <c r="P2407" s="358"/>
      <c r="Q2407" s="359"/>
      <c r="R2407" s="203"/>
      <c r="S2407" s="211"/>
      <c r="T2407" s="200"/>
      <c r="U2407" s="201"/>
    </row>
    <row r="2408" spans="1:21" ht="20.100000000000001" customHeight="1">
      <c r="A2408" s="191"/>
      <c r="B2408" s="190"/>
      <c r="C2408" s="190"/>
      <c r="D2408" s="228"/>
      <c r="E2408" s="190"/>
      <c r="F2408" s="229"/>
      <c r="G2408" s="190"/>
      <c r="H2408" s="190"/>
      <c r="I2408" s="191"/>
      <c r="J2408" s="230"/>
      <c r="K2408" s="194"/>
      <c r="L2408" s="191"/>
      <c r="M2408" s="231"/>
      <c r="N2408" s="190"/>
      <c r="O2408" s="191"/>
      <c r="P2408" s="360"/>
      <c r="Q2408" s="361"/>
      <c r="R2408" s="215"/>
      <c r="S2408" s="215"/>
      <c r="T2408" s="219"/>
      <c r="U2408" s="242"/>
    </row>
    <row r="2409" spans="1:21" ht="20.100000000000001" customHeight="1">
      <c r="A2409" s="190"/>
      <c r="B2409" s="190"/>
      <c r="C2409" s="190"/>
      <c r="D2409" s="228"/>
      <c r="E2409" s="190"/>
      <c r="F2409" s="229"/>
      <c r="G2409" s="190"/>
      <c r="H2409" s="190"/>
      <c r="I2409" s="191"/>
      <c r="J2409" s="230"/>
      <c r="K2409" s="194"/>
      <c r="L2409" s="191"/>
      <c r="M2409" s="231"/>
      <c r="N2409" s="190"/>
      <c r="O2409" s="191"/>
      <c r="P2409" s="196"/>
      <c r="Q2409" s="197"/>
      <c r="R2409" s="226"/>
      <c r="S2409" s="227"/>
      <c r="T2409" s="219"/>
      <c r="U2409" s="201"/>
    </row>
    <row r="2410" spans="1:21" ht="20.100000000000001" customHeight="1">
      <c r="A2410" s="191"/>
      <c r="B2410" s="190"/>
      <c r="C2410" s="240"/>
      <c r="D2410" s="228"/>
      <c r="E2410" s="190"/>
      <c r="F2410" s="229"/>
      <c r="G2410" s="190"/>
      <c r="H2410" s="190"/>
      <c r="I2410" s="191"/>
      <c r="J2410" s="230"/>
      <c r="K2410" s="194"/>
      <c r="L2410" s="191"/>
      <c r="M2410" s="231"/>
      <c r="N2410" s="190"/>
      <c r="O2410" s="191"/>
      <c r="P2410" s="196"/>
      <c r="Q2410" s="197"/>
      <c r="R2410" s="208"/>
      <c r="S2410" s="266"/>
      <c r="T2410" s="200"/>
      <c r="U2410" s="205"/>
    </row>
    <row r="2411" spans="1:21" ht="20.100000000000001" customHeight="1">
      <c r="A2411" s="190"/>
      <c r="B2411" s="190"/>
      <c r="C2411" s="190"/>
      <c r="D2411" s="228"/>
      <c r="E2411" s="190"/>
      <c r="F2411" s="232"/>
      <c r="G2411" s="190"/>
      <c r="H2411" s="190"/>
      <c r="I2411" s="191"/>
      <c r="J2411" s="230"/>
      <c r="K2411" s="194"/>
      <c r="L2411" s="191"/>
      <c r="M2411" s="231"/>
      <c r="N2411" s="190"/>
      <c r="O2411" s="191"/>
      <c r="P2411" s="196"/>
      <c r="Q2411" s="197"/>
      <c r="R2411" s="278"/>
      <c r="S2411" s="266"/>
      <c r="T2411" s="247"/>
      <c r="U2411" s="237"/>
    </row>
    <row r="2412" spans="1:21" ht="20.100000000000001" customHeight="1">
      <c r="A2412" s="191"/>
      <c r="B2412" s="190"/>
      <c r="C2412" s="190"/>
      <c r="D2412" s="228"/>
      <c r="E2412" s="190"/>
      <c r="F2412" s="235"/>
      <c r="G2412" s="190"/>
      <c r="H2412" s="190"/>
      <c r="I2412" s="191"/>
      <c r="J2412" s="230"/>
      <c r="K2412" s="194"/>
      <c r="L2412" s="191"/>
      <c r="M2412" s="231"/>
      <c r="N2412" s="190"/>
      <c r="O2412" s="191"/>
      <c r="P2412" s="196"/>
      <c r="Q2412" s="197"/>
      <c r="R2412" s="203"/>
      <c r="S2412" s="204"/>
      <c r="T2412" s="200"/>
      <c r="U2412" s="201"/>
    </row>
    <row r="2413" spans="1:21" ht="20.100000000000001" customHeight="1">
      <c r="A2413" s="190"/>
      <c r="B2413" s="190"/>
      <c r="C2413" s="190"/>
      <c r="D2413" s="228"/>
      <c r="E2413" s="190"/>
      <c r="F2413" s="202"/>
      <c r="G2413" s="190"/>
      <c r="H2413" s="190"/>
      <c r="I2413" s="191"/>
      <c r="J2413" s="230"/>
      <c r="K2413" s="194"/>
      <c r="L2413" s="191"/>
      <c r="M2413" s="231"/>
      <c r="N2413" s="190"/>
      <c r="O2413" s="191"/>
      <c r="P2413" s="213"/>
      <c r="Q2413" s="214"/>
      <c r="R2413" s="206"/>
      <c r="S2413" s="207"/>
      <c r="T2413" s="200"/>
      <c r="U2413" s="201"/>
    </row>
    <row r="2414" spans="1:21" ht="20.100000000000001" customHeight="1">
      <c r="A2414" s="191"/>
      <c r="B2414" s="191"/>
      <c r="C2414" s="191"/>
      <c r="D2414" s="192"/>
      <c r="E2414" s="191"/>
      <c r="F2414" s="202"/>
      <c r="G2414" s="190"/>
      <c r="H2414" s="191"/>
      <c r="I2414" s="191"/>
      <c r="J2414" s="194"/>
      <c r="K2414" s="194"/>
      <c r="L2414" s="191"/>
      <c r="M2414" s="195"/>
      <c r="N2414" s="190"/>
      <c r="O2414" s="191"/>
      <c r="P2414" s="360"/>
      <c r="Q2414" s="361"/>
      <c r="R2414" s="226"/>
      <c r="S2414" s="227"/>
      <c r="T2414" s="310"/>
      <c r="U2414" s="313"/>
    </row>
    <row r="2415" spans="1:21" ht="20.100000000000001" customHeight="1">
      <c r="A2415" s="190"/>
      <c r="B2415" s="191"/>
      <c r="C2415" s="191"/>
      <c r="D2415" s="192"/>
      <c r="E2415" s="191"/>
      <c r="F2415" s="202"/>
      <c r="G2415" s="190"/>
      <c r="H2415" s="191"/>
      <c r="I2415" s="191"/>
      <c r="J2415" s="194"/>
      <c r="K2415" s="194"/>
      <c r="L2415" s="191"/>
      <c r="M2415" s="195"/>
      <c r="N2415" s="190"/>
      <c r="O2415" s="191"/>
      <c r="P2415" s="196"/>
      <c r="Q2415" s="197"/>
      <c r="R2415" s="203"/>
      <c r="S2415" s="204"/>
      <c r="T2415" s="247"/>
      <c r="U2415" s="237"/>
    </row>
    <row r="2416" spans="1:21" ht="20.100000000000001" customHeight="1">
      <c r="A2416" s="191"/>
      <c r="B2416" s="191"/>
      <c r="C2416" s="191"/>
      <c r="D2416" s="192"/>
      <c r="E2416" s="191"/>
      <c r="F2416" s="193"/>
      <c r="G2416" s="190"/>
      <c r="H2416" s="191"/>
      <c r="I2416" s="191"/>
      <c r="J2416" s="194"/>
      <c r="K2416" s="194"/>
      <c r="L2416" s="191"/>
      <c r="M2416" s="195"/>
      <c r="N2416" s="190"/>
      <c r="O2416" s="191"/>
      <c r="P2416" s="358"/>
      <c r="Q2416" s="359"/>
      <c r="R2416" s="226"/>
      <c r="S2416" s="236"/>
      <c r="T2416" s="296"/>
      <c r="U2416" s="237"/>
    </row>
    <row r="2417" spans="1:21" ht="20.100000000000001" customHeight="1">
      <c r="A2417" s="190"/>
      <c r="B2417" s="191"/>
      <c r="C2417" s="191"/>
      <c r="D2417" s="192"/>
      <c r="E2417" s="191"/>
      <c r="F2417" s="193"/>
      <c r="G2417" s="190"/>
      <c r="H2417" s="191"/>
      <c r="I2417" s="191"/>
      <c r="J2417" s="194"/>
      <c r="K2417" s="194"/>
      <c r="L2417" s="191"/>
      <c r="M2417" s="195"/>
      <c r="N2417" s="190"/>
      <c r="O2417" s="191"/>
      <c r="P2417" s="213"/>
      <c r="Q2417" s="214"/>
      <c r="R2417" s="206"/>
      <c r="S2417" s="207"/>
      <c r="T2417" s="200"/>
      <c r="U2417" s="201"/>
    </row>
    <row r="2418" spans="1:21" ht="20.100000000000001" customHeight="1">
      <c r="A2418" s="191"/>
      <c r="B2418" s="191"/>
      <c r="C2418" s="191"/>
      <c r="D2418" s="192"/>
      <c r="E2418" s="191"/>
      <c r="F2418" s="202"/>
      <c r="G2418" s="190"/>
      <c r="H2418" s="191"/>
      <c r="I2418" s="191"/>
      <c r="J2418" s="194"/>
      <c r="K2418" s="194"/>
      <c r="L2418" s="191"/>
      <c r="M2418" s="195"/>
      <c r="N2418" s="190"/>
      <c r="O2418" s="191"/>
      <c r="P2418" s="360"/>
      <c r="Q2418" s="361"/>
      <c r="R2418" s="215"/>
      <c r="S2418" s="215"/>
      <c r="T2418" s="216"/>
      <c r="U2418" s="217"/>
    </row>
    <row r="2419" spans="1:21" ht="20.100000000000001" customHeight="1">
      <c r="A2419" s="190"/>
      <c r="B2419" s="191"/>
      <c r="C2419" s="191"/>
      <c r="D2419" s="192"/>
      <c r="E2419" s="191"/>
      <c r="F2419" s="202"/>
      <c r="G2419" s="190"/>
      <c r="H2419" s="191"/>
      <c r="I2419" s="191"/>
      <c r="J2419" s="194"/>
      <c r="K2419" s="194"/>
      <c r="L2419" s="191"/>
      <c r="M2419" s="195"/>
      <c r="N2419" s="190"/>
      <c r="O2419" s="191"/>
      <c r="P2419" s="213"/>
      <c r="Q2419" s="214"/>
      <c r="R2419" s="256"/>
      <c r="S2419" s="257"/>
      <c r="T2419" s="219"/>
      <c r="U2419" s="242"/>
    </row>
    <row r="2420" spans="1:21" ht="20.100000000000001" customHeight="1">
      <c r="A2420" s="191"/>
      <c r="B2420" s="190"/>
      <c r="C2420" s="190"/>
      <c r="D2420" s="228"/>
      <c r="E2420" s="190"/>
      <c r="F2420" s="202"/>
      <c r="G2420" s="190"/>
      <c r="H2420" s="190"/>
      <c r="I2420" s="191"/>
      <c r="J2420" s="230"/>
      <c r="K2420" s="194"/>
      <c r="L2420" s="191"/>
      <c r="M2420" s="231"/>
      <c r="N2420" s="190"/>
      <c r="O2420" s="191"/>
      <c r="P2420" s="213"/>
      <c r="Q2420" s="214"/>
      <c r="R2420" s="215"/>
      <c r="S2420" s="215"/>
      <c r="T2420" s="219"/>
      <c r="U2420" s="242"/>
    </row>
    <row r="2421" spans="1:21" ht="20.100000000000001" customHeight="1">
      <c r="A2421" s="190"/>
      <c r="B2421" s="190"/>
      <c r="C2421" s="190"/>
      <c r="D2421" s="228"/>
      <c r="E2421" s="190"/>
      <c r="F2421" s="202"/>
      <c r="G2421" s="190"/>
      <c r="H2421" s="190"/>
      <c r="I2421" s="191"/>
      <c r="J2421" s="230"/>
      <c r="K2421" s="194"/>
      <c r="L2421" s="191"/>
      <c r="M2421" s="231"/>
      <c r="N2421" s="190"/>
      <c r="O2421" s="191"/>
      <c r="P2421" s="213"/>
      <c r="Q2421" s="214"/>
      <c r="R2421" s="254"/>
      <c r="S2421" s="254"/>
      <c r="T2421" s="310"/>
      <c r="U2421" s="314"/>
    </row>
    <row r="2422" spans="1:21" ht="20.100000000000001" customHeight="1">
      <c r="A2422" s="191"/>
      <c r="B2422" s="190"/>
      <c r="C2422" s="240"/>
      <c r="D2422" s="228"/>
      <c r="E2422" s="190"/>
      <c r="F2422" s="202"/>
      <c r="G2422" s="190"/>
      <c r="H2422" s="190"/>
      <c r="I2422" s="191"/>
      <c r="J2422" s="230"/>
      <c r="K2422" s="194"/>
      <c r="L2422" s="191"/>
      <c r="M2422" s="231"/>
      <c r="N2422" s="190"/>
      <c r="O2422" s="191"/>
      <c r="P2422" s="196"/>
      <c r="Q2422" s="197"/>
      <c r="R2422" s="226"/>
      <c r="S2422" s="227"/>
      <c r="T2422" s="219"/>
      <c r="U2422" s="201"/>
    </row>
    <row r="2423" spans="1:21" ht="20.100000000000001" customHeight="1">
      <c r="A2423" s="190"/>
      <c r="B2423" s="190"/>
      <c r="C2423" s="190"/>
      <c r="D2423" s="228"/>
      <c r="E2423" s="190"/>
      <c r="F2423" s="202"/>
      <c r="G2423" s="190"/>
      <c r="H2423" s="190"/>
      <c r="I2423" s="191"/>
      <c r="J2423" s="230"/>
      <c r="K2423" s="194"/>
      <c r="L2423" s="191"/>
      <c r="M2423" s="231"/>
      <c r="N2423" s="190"/>
      <c r="O2423" s="191"/>
      <c r="P2423" s="196"/>
      <c r="Q2423" s="197"/>
      <c r="R2423" s="226"/>
      <c r="S2423" s="227"/>
      <c r="T2423" s="241"/>
      <c r="U2423" s="276"/>
    </row>
    <row r="2424" spans="1:21" ht="20.100000000000001" customHeight="1">
      <c r="A2424" s="191"/>
      <c r="B2424" s="190"/>
      <c r="C2424" s="190"/>
      <c r="D2424" s="228"/>
      <c r="E2424" s="190"/>
      <c r="F2424" s="202"/>
      <c r="G2424" s="190"/>
      <c r="H2424" s="190"/>
      <c r="I2424" s="191"/>
      <c r="J2424" s="230"/>
      <c r="K2424" s="194"/>
      <c r="L2424" s="191"/>
      <c r="M2424" s="231"/>
      <c r="N2424" s="190"/>
      <c r="O2424" s="191"/>
      <c r="P2424" s="213"/>
      <c r="Q2424" s="214"/>
      <c r="R2424" s="254"/>
      <c r="S2424" s="254"/>
      <c r="T2424" s="310"/>
      <c r="U2424" s="311"/>
    </row>
    <row r="2425" spans="1:21" ht="20.100000000000001" customHeight="1">
      <c r="A2425" s="190"/>
      <c r="B2425" s="190"/>
      <c r="C2425" s="190"/>
      <c r="D2425" s="228"/>
      <c r="E2425" s="190"/>
      <c r="F2425" s="235"/>
      <c r="G2425" s="190"/>
      <c r="H2425" s="190"/>
      <c r="I2425" s="191"/>
      <c r="J2425" s="230"/>
      <c r="K2425" s="194"/>
      <c r="L2425" s="191"/>
      <c r="M2425" s="231"/>
      <c r="N2425" s="190"/>
      <c r="O2425" s="191"/>
      <c r="P2425" s="196"/>
      <c r="Q2425" s="197"/>
      <c r="R2425" s="226"/>
      <c r="S2425" s="227"/>
      <c r="T2425" s="219"/>
      <c r="U2425" s="210"/>
    </row>
    <row r="2426" spans="1:21" ht="20.100000000000001" customHeight="1">
      <c r="A2426" s="191"/>
      <c r="B2426" s="190"/>
      <c r="C2426" s="190"/>
      <c r="D2426" s="228"/>
      <c r="E2426" s="190"/>
      <c r="F2426" s="202"/>
      <c r="G2426" s="190"/>
      <c r="H2426" s="190"/>
      <c r="I2426" s="191"/>
      <c r="J2426" s="230"/>
      <c r="K2426" s="194"/>
      <c r="L2426" s="191"/>
      <c r="M2426" s="231"/>
      <c r="N2426" s="190"/>
      <c r="O2426" s="191"/>
      <c r="P2426" s="196"/>
      <c r="Q2426" s="197"/>
      <c r="R2426" s="203"/>
      <c r="S2426" s="211"/>
      <c r="T2426" s="200"/>
      <c r="U2426" s="205"/>
    </row>
    <row r="2427" spans="1:21" ht="20.100000000000001" customHeight="1">
      <c r="A2427" s="190"/>
      <c r="B2427" s="190"/>
      <c r="C2427" s="190"/>
      <c r="D2427" s="228"/>
      <c r="E2427" s="190"/>
      <c r="F2427" s="202"/>
      <c r="G2427" s="190"/>
      <c r="H2427" s="190"/>
      <c r="I2427" s="191"/>
      <c r="J2427" s="230"/>
      <c r="K2427" s="194"/>
      <c r="L2427" s="191"/>
      <c r="M2427" s="231"/>
      <c r="N2427" s="190"/>
      <c r="O2427" s="191"/>
      <c r="P2427" s="213"/>
      <c r="Q2427" s="214"/>
      <c r="R2427" s="244"/>
      <c r="S2427" s="245"/>
      <c r="T2427" s="200"/>
      <c r="U2427" s="201"/>
    </row>
    <row r="2428" spans="1:21" ht="20.100000000000001" customHeight="1">
      <c r="A2428" s="191"/>
      <c r="B2428" s="190"/>
      <c r="C2428" s="190"/>
      <c r="D2428" s="228"/>
      <c r="E2428" s="190"/>
      <c r="F2428" s="202"/>
      <c r="G2428" s="190"/>
      <c r="H2428" s="190"/>
      <c r="I2428" s="191"/>
      <c r="J2428" s="230"/>
      <c r="K2428" s="194"/>
      <c r="L2428" s="191"/>
      <c r="M2428" s="231"/>
      <c r="N2428" s="190"/>
      <c r="O2428" s="191"/>
      <c r="P2428" s="196"/>
      <c r="Q2428" s="197"/>
      <c r="R2428" s="203"/>
      <c r="S2428" s="211"/>
      <c r="T2428" s="200"/>
      <c r="U2428" s="210"/>
    </row>
    <row r="2429" spans="1:21" ht="20.100000000000001" customHeight="1">
      <c r="A2429" s="190"/>
      <c r="B2429" s="190"/>
      <c r="C2429" s="190"/>
      <c r="D2429" s="228"/>
      <c r="E2429" s="190"/>
      <c r="F2429" s="202"/>
      <c r="G2429" s="190"/>
      <c r="H2429" s="190"/>
      <c r="I2429" s="191"/>
      <c r="J2429" s="230"/>
      <c r="K2429" s="194"/>
      <c r="L2429" s="191"/>
      <c r="M2429" s="231"/>
      <c r="N2429" s="190"/>
      <c r="O2429" s="191"/>
      <c r="P2429" s="213"/>
      <c r="Q2429" s="214"/>
      <c r="R2429" s="345"/>
      <c r="S2429" s="344"/>
      <c r="T2429" s="247"/>
      <c r="U2429" s="342"/>
    </row>
    <row r="2430" spans="1:21" ht="20.100000000000001" customHeight="1">
      <c r="A2430" s="191"/>
      <c r="B2430" s="190"/>
      <c r="C2430" s="190"/>
      <c r="D2430" s="228"/>
      <c r="E2430" s="190"/>
      <c r="F2430" s="232"/>
      <c r="G2430" s="190"/>
      <c r="H2430" s="190"/>
      <c r="I2430" s="191"/>
      <c r="J2430" s="230"/>
      <c r="K2430" s="194"/>
      <c r="L2430" s="191"/>
      <c r="M2430" s="231"/>
      <c r="N2430" s="190"/>
      <c r="O2430" s="191"/>
      <c r="P2430" s="213"/>
      <c r="Q2430" s="214"/>
      <c r="R2430" s="254"/>
      <c r="S2430" s="254"/>
      <c r="T2430" s="294"/>
      <c r="U2430" s="387"/>
    </row>
    <row r="2431" spans="1:21" ht="20.100000000000001" customHeight="1">
      <c r="A2431" s="190"/>
      <c r="B2431" s="190"/>
      <c r="C2431" s="190"/>
      <c r="D2431" s="228"/>
      <c r="E2431" s="190"/>
      <c r="F2431" s="202"/>
      <c r="G2431" s="190"/>
      <c r="H2431" s="190"/>
      <c r="I2431" s="191"/>
      <c r="J2431" s="230"/>
      <c r="K2431" s="194"/>
      <c r="L2431" s="191"/>
      <c r="M2431" s="231"/>
      <c r="N2431" s="190"/>
      <c r="O2431" s="191"/>
      <c r="P2431" s="360"/>
      <c r="Q2431" s="361"/>
      <c r="R2431" s="215"/>
      <c r="S2431" s="215"/>
      <c r="T2431" s="254"/>
      <c r="U2431" s="311"/>
    </row>
    <row r="2432" spans="1:21" ht="20.100000000000001" customHeight="1">
      <c r="A2432" s="191"/>
      <c r="B2432" s="190"/>
      <c r="C2432" s="190"/>
      <c r="D2432" s="228"/>
      <c r="E2432" s="190"/>
      <c r="F2432" s="202"/>
      <c r="G2432" s="190"/>
      <c r="H2432" s="190"/>
      <c r="I2432" s="191"/>
      <c r="J2432" s="230"/>
      <c r="K2432" s="194"/>
      <c r="L2432" s="191"/>
      <c r="M2432" s="231"/>
      <c r="N2432" s="190"/>
      <c r="O2432" s="191"/>
      <c r="P2432" s="358"/>
      <c r="Q2432" s="359"/>
      <c r="R2432" s="203"/>
      <c r="S2432" s="204"/>
      <c r="T2432" s="247"/>
      <c r="U2432" s="293"/>
    </row>
    <row r="2433" spans="1:21" ht="20.100000000000001" customHeight="1">
      <c r="A2433" s="190"/>
      <c r="B2433" s="190"/>
      <c r="C2433" s="190"/>
      <c r="D2433" s="228"/>
      <c r="E2433" s="190"/>
      <c r="F2433" s="202"/>
      <c r="G2433" s="190"/>
      <c r="H2433" s="190"/>
      <c r="I2433" s="191"/>
      <c r="J2433" s="230"/>
      <c r="K2433" s="194"/>
      <c r="L2433" s="191"/>
      <c r="M2433" s="231"/>
      <c r="N2433" s="190"/>
      <c r="O2433" s="191"/>
      <c r="P2433" s="213"/>
      <c r="Q2433" s="214"/>
      <c r="R2433" s="206"/>
      <c r="S2433" s="207"/>
      <c r="T2433" s="200"/>
      <c r="U2433" s="205"/>
    </row>
    <row r="2434" spans="1:21" ht="20.100000000000001" customHeight="1">
      <c r="A2434" s="191"/>
      <c r="B2434" s="190"/>
      <c r="C2434" s="190"/>
      <c r="D2434" s="228"/>
      <c r="E2434" s="190"/>
      <c r="F2434" s="232"/>
      <c r="G2434" s="190"/>
      <c r="H2434" s="190"/>
      <c r="I2434" s="191"/>
      <c r="J2434" s="230"/>
      <c r="K2434" s="194"/>
      <c r="L2434" s="191"/>
      <c r="M2434" s="231"/>
      <c r="N2434" s="190"/>
      <c r="O2434" s="191"/>
      <c r="P2434" s="270"/>
      <c r="Q2434" s="271"/>
      <c r="R2434" s="204"/>
      <c r="S2434" s="204"/>
      <c r="T2434" s="219"/>
      <c r="U2434" s="201"/>
    </row>
    <row r="2435" spans="1:21" ht="20.100000000000001" customHeight="1">
      <c r="A2435" s="190"/>
      <c r="B2435" s="190"/>
      <c r="C2435" s="190"/>
      <c r="D2435" s="228"/>
      <c r="E2435" s="190"/>
      <c r="F2435" s="232"/>
      <c r="G2435" s="190"/>
      <c r="H2435" s="190"/>
      <c r="I2435" s="191"/>
      <c r="J2435" s="230"/>
      <c r="K2435" s="194"/>
      <c r="L2435" s="191"/>
      <c r="M2435" s="231"/>
      <c r="N2435" s="190"/>
      <c r="O2435" s="191"/>
      <c r="P2435" s="196"/>
      <c r="Q2435" s="197"/>
      <c r="R2435" s="215"/>
      <c r="S2435" s="215"/>
      <c r="T2435" s="241"/>
      <c r="U2435" s="242"/>
    </row>
    <row r="2436" spans="1:21" ht="20.100000000000001" customHeight="1">
      <c r="A2436" s="191"/>
      <c r="B2436" s="190"/>
      <c r="C2436" s="240"/>
      <c r="D2436" s="228"/>
      <c r="E2436" s="190"/>
      <c r="F2436" s="202"/>
      <c r="G2436" s="190"/>
      <c r="H2436" s="190"/>
      <c r="I2436" s="191"/>
      <c r="J2436" s="230"/>
      <c r="K2436" s="194"/>
      <c r="L2436" s="191"/>
      <c r="M2436" s="231"/>
      <c r="N2436" s="190"/>
      <c r="O2436" s="191"/>
      <c r="P2436" s="196"/>
      <c r="Q2436" s="197"/>
      <c r="R2436" s="226"/>
      <c r="S2436" s="227"/>
      <c r="T2436" s="219"/>
      <c r="U2436" s="201"/>
    </row>
    <row r="2437" spans="1:21" ht="20.100000000000001" customHeight="1">
      <c r="A2437" s="190"/>
      <c r="B2437" s="190"/>
      <c r="C2437" s="190"/>
      <c r="D2437" s="228"/>
      <c r="E2437" s="190"/>
      <c r="F2437" s="235"/>
      <c r="G2437" s="190"/>
      <c r="H2437" s="190"/>
      <c r="I2437" s="191"/>
      <c r="J2437" s="230"/>
      <c r="K2437" s="194"/>
      <c r="L2437" s="191"/>
      <c r="M2437" s="231"/>
      <c r="N2437" s="190"/>
      <c r="O2437" s="191"/>
      <c r="P2437" s="196"/>
      <c r="Q2437" s="197"/>
      <c r="R2437" s="226"/>
      <c r="S2437" s="227"/>
      <c r="T2437" s="219"/>
      <c r="U2437" s="210"/>
    </row>
    <row r="2438" spans="1:21" ht="20.100000000000001" customHeight="1">
      <c r="A2438" s="191"/>
      <c r="B2438" s="190"/>
      <c r="C2438" s="190"/>
      <c r="D2438" s="228"/>
      <c r="E2438" s="190"/>
      <c r="F2438" s="202"/>
      <c r="G2438" s="190"/>
      <c r="H2438" s="190"/>
      <c r="I2438" s="191"/>
      <c r="J2438" s="230"/>
      <c r="K2438" s="194"/>
      <c r="L2438" s="191"/>
      <c r="M2438" s="231"/>
      <c r="N2438" s="190"/>
      <c r="O2438" s="191"/>
      <c r="P2438" s="196"/>
      <c r="Q2438" s="197"/>
      <c r="R2438" s="282"/>
      <c r="S2438" s="236"/>
      <c r="T2438" s="241"/>
      <c r="U2438" s="242"/>
    </row>
    <row r="2439" spans="1:21" ht="20.100000000000001" customHeight="1">
      <c r="A2439" s="190"/>
      <c r="B2439" s="190"/>
      <c r="C2439" s="190"/>
      <c r="D2439" s="228"/>
      <c r="E2439" s="190"/>
      <c r="F2439" s="235"/>
      <c r="G2439" s="190"/>
      <c r="H2439" s="190"/>
      <c r="I2439" s="191"/>
      <c r="J2439" s="230"/>
      <c r="K2439" s="194"/>
      <c r="L2439" s="191"/>
      <c r="M2439" s="231"/>
      <c r="N2439" s="190"/>
      <c r="O2439" s="191"/>
      <c r="P2439" s="358"/>
      <c r="Q2439" s="359"/>
      <c r="R2439" s="203"/>
      <c r="S2439" s="204"/>
      <c r="T2439" s="247"/>
      <c r="U2439" s="293"/>
    </row>
    <row r="2440" spans="1:21" ht="20.100000000000001" customHeight="1">
      <c r="A2440" s="191"/>
      <c r="B2440" s="190"/>
      <c r="C2440" s="190"/>
      <c r="D2440" s="228"/>
      <c r="E2440" s="190"/>
      <c r="F2440" s="235"/>
      <c r="G2440" s="190"/>
      <c r="H2440" s="190"/>
      <c r="I2440" s="191"/>
      <c r="J2440" s="230"/>
      <c r="K2440" s="194"/>
      <c r="L2440" s="191"/>
      <c r="M2440" s="231"/>
      <c r="N2440" s="190"/>
      <c r="O2440" s="191"/>
      <c r="P2440" s="213"/>
      <c r="Q2440" s="214"/>
      <c r="R2440" s="288"/>
      <c r="S2440" s="275"/>
      <c r="T2440" s="200"/>
      <c r="U2440" s="201"/>
    </row>
    <row r="2441" spans="1:21" ht="20.100000000000001" customHeight="1">
      <c r="A2441" s="190"/>
      <c r="B2441" s="190"/>
      <c r="C2441" s="190"/>
      <c r="D2441" s="228"/>
      <c r="E2441" s="190"/>
      <c r="F2441" s="202"/>
      <c r="G2441" s="190"/>
      <c r="H2441" s="190"/>
      <c r="I2441" s="191"/>
      <c r="J2441" s="230"/>
      <c r="K2441" s="194"/>
      <c r="L2441" s="191"/>
      <c r="M2441" s="231"/>
      <c r="N2441" s="190"/>
      <c r="O2441" s="191"/>
      <c r="P2441" s="213"/>
      <c r="Q2441" s="214"/>
      <c r="R2441" s="206"/>
      <c r="S2441" s="207"/>
      <c r="T2441" s="200"/>
      <c r="U2441" s="205"/>
    </row>
    <row r="2442" spans="1:21" ht="20.100000000000001" customHeight="1">
      <c r="A2442" s="191"/>
      <c r="B2442" s="190"/>
      <c r="C2442" s="190"/>
      <c r="D2442" s="228"/>
      <c r="E2442" s="190"/>
      <c r="F2442" s="235"/>
      <c r="G2442" s="190"/>
      <c r="H2442" s="190"/>
      <c r="I2442" s="191"/>
      <c r="J2442" s="230"/>
      <c r="K2442" s="194"/>
      <c r="L2442" s="191"/>
      <c r="M2442" s="231"/>
      <c r="N2442" s="190"/>
      <c r="O2442" s="191"/>
      <c r="P2442" s="213"/>
      <c r="Q2442" s="214"/>
      <c r="R2442" s="203"/>
      <c r="S2442" s="211"/>
      <c r="T2442" s="200"/>
      <c r="U2442" s="205"/>
    </row>
    <row r="2443" spans="1:21" ht="20.100000000000001" customHeight="1">
      <c r="A2443" s="190"/>
      <c r="B2443" s="190"/>
      <c r="C2443" s="240"/>
      <c r="D2443" s="228"/>
      <c r="E2443" s="190"/>
      <c r="F2443" s="229"/>
      <c r="G2443" s="190"/>
      <c r="H2443" s="190"/>
      <c r="I2443" s="191"/>
      <c r="J2443" s="230"/>
      <c r="K2443" s="194"/>
      <c r="L2443" s="191"/>
      <c r="M2443" s="231"/>
      <c r="N2443" s="190"/>
      <c r="O2443" s="191"/>
      <c r="P2443" s="358"/>
      <c r="Q2443" s="359"/>
      <c r="R2443" s="203"/>
      <c r="S2443" s="211"/>
      <c r="T2443" s="200"/>
      <c r="U2443" s="205"/>
    </row>
    <row r="2444" spans="1:21" ht="20.100000000000001" customHeight="1">
      <c r="A2444" s="191"/>
      <c r="B2444" s="190"/>
      <c r="C2444" s="190"/>
      <c r="D2444" s="228"/>
      <c r="E2444" s="190"/>
      <c r="F2444" s="229"/>
      <c r="G2444" s="190"/>
      <c r="H2444" s="190"/>
      <c r="I2444" s="191"/>
      <c r="J2444" s="230"/>
      <c r="K2444" s="194"/>
      <c r="L2444" s="191"/>
      <c r="M2444" s="231"/>
      <c r="N2444" s="190"/>
      <c r="O2444" s="191"/>
      <c r="P2444" s="196"/>
      <c r="Q2444" s="197"/>
      <c r="R2444" s="203"/>
      <c r="S2444" s="204"/>
      <c r="T2444" s="247"/>
      <c r="U2444" s="289"/>
    </row>
    <row r="2445" spans="1:21" ht="20.100000000000001" customHeight="1">
      <c r="A2445" s="190"/>
      <c r="B2445" s="190"/>
      <c r="C2445" s="190"/>
      <c r="D2445" s="228"/>
      <c r="E2445" s="190"/>
      <c r="F2445" s="229"/>
      <c r="G2445" s="190"/>
      <c r="H2445" s="190"/>
      <c r="I2445" s="191"/>
      <c r="J2445" s="230"/>
      <c r="K2445" s="194"/>
      <c r="L2445" s="191"/>
      <c r="M2445" s="231"/>
      <c r="N2445" s="190"/>
      <c r="O2445" s="191"/>
      <c r="P2445" s="196"/>
      <c r="Q2445" s="197"/>
      <c r="R2445" s="203"/>
      <c r="S2445" s="287"/>
      <c r="T2445" s="200"/>
      <c r="U2445" s="201"/>
    </row>
    <row r="2446" spans="1:21" ht="20.100000000000001" customHeight="1">
      <c r="A2446" s="191"/>
      <c r="B2446" s="190"/>
      <c r="C2446" s="190"/>
      <c r="D2446" s="228"/>
      <c r="E2446" s="190"/>
      <c r="F2446" s="235"/>
      <c r="G2446" s="190"/>
      <c r="H2446" s="190"/>
      <c r="I2446" s="191"/>
      <c r="J2446" s="230"/>
      <c r="K2446" s="194"/>
      <c r="L2446" s="191"/>
      <c r="M2446" s="231"/>
      <c r="N2446" s="190"/>
      <c r="O2446" s="191"/>
      <c r="P2446" s="196"/>
      <c r="Q2446" s="197"/>
      <c r="R2446" s="277"/>
      <c r="S2446" s="209"/>
      <c r="T2446" s="219"/>
      <c r="U2446" s="201"/>
    </row>
    <row r="2447" spans="1:21" ht="20.100000000000001" customHeight="1">
      <c r="A2447" s="190"/>
      <c r="B2447" s="190"/>
      <c r="C2447" s="190"/>
      <c r="D2447" s="228"/>
      <c r="E2447" s="190"/>
      <c r="F2447" s="235"/>
      <c r="G2447" s="190"/>
      <c r="H2447" s="190"/>
      <c r="I2447" s="191"/>
      <c r="J2447" s="230"/>
      <c r="K2447" s="194"/>
      <c r="L2447" s="191"/>
      <c r="M2447" s="231"/>
      <c r="N2447" s="190"/>
      <c r="O2447" s="191"/>
      <c r="P2447" s="196"/>
      <c r="Q2447" s="197"/>
      <c r="R2447" s="203"/>
      <c r="S2447" s="204"/>
      <c r="T2447" s="200"/>
      <c r="U2447" s="201"/>
    </row>
    <row r="2448" spans="1:21" ht="20.100000000000001" customHeight="1">
      <c r="A2448" s="191"/>
      <c r="B2448" s="190"/>
      <c r="C2448" s="190"/>
      <c r="D2448" s="228"/>
      <c r="E2448" s="190"/>
      <c r="F2448" s="229"/>
      <c r="G2448" s="190"/>
      <c r="H2448" s="190"/>
      <c r="I2448" s="191"/>
      <c r="J2448" s="230"/>
      <c r="K2448" s="194"/>
      <c r="L2448" s="191"/>
      <c r="M2448" s="231"/>
      <c r="N2448" s="190"/>
      <c r="O2448" s="191"/>
      <c r="P2448" s="358"/>
      <c r="Q2448" s="359"/>
      <c r="R2448" s="208"/>
      <c r="S2448" s="209"/>
      <c r="T2448" s="200"/>
      <c r="U2448" s="210"/>
    </row>
    <row r="2449" spans="1:21" ht="20.100000000000001" customHeight="1">
      <c r="A2449" s="190"/>
      <c r="B2449" s="190"/>
      <c r="C2449" s="190"/>
      <c r="D2449" s="228"/>
      <c r="E2449" s="190"/>
      <c r="F2449" s="235"/>
      <c r="G2449" s="190"/>
      <c r="H2449" s="190"/>
      <c r="I2449" s="191"/>
      <c r="J2449" s="230"/>
      <c r="K2449" s="194"/>
      <c r="L2449" s="191"/>
      <c r="M2449" s="231"/>
      <c r="N2449" s="190"/>
      <c r="O2449" s="191"/>
      <c r="P2449" s="196"/>
      <c r="Q2449" s="197"/>
      <c r="R2449" s="203"/>
      <c r="S2449" s="204"/>
      <c r="T2449" s="200"/>
      <c r="U2449" s="205"/>
    </row>
    <row r="2450" spans="1:21" ht="20.100000000000001" customHeight="1">
      <c r="A2450" s="191"/>
      <c r="B2450" s="190"/>
      <c r="C2450" s="190"/>
      <c r="D2450" s="228"/>
      <c r="E2450" s="190"/>
      <c r="F2450" s="229"/>
      <c r="G2450" s="190"/>
      <c r="H2450" s="190"/>
      <c r="I2450" s="191"/>
      <c r="J2450" s="230"/>
      <c r="K2450" s="194"/>
      <c r="L2450" s="191"/>
      <c r="M2450" s="231"/>
      <c r="N2450" s="190"/>
      <c r="O2450" s="191"/>
      <c r="P2450" s="196"/>
      <c r="Q2450" s="197"/>
      <c r="R2450" s="215"/>
      <c r="S2450" s="215"/>
      <c r="T2450" s="216"/>
      <c r="U2450" s="217"/>
    </row>
    <row r="2451" spans="1:21" ht="20.100000000000001" customHeight="1">
      <c r="A2451" s="190"/>
      <c r="B2451" s="190"/>
      <c r="C2451" s="190"/>
      <c r="D2451" s="228"/>
      <c r="E2451" s="190"/>
      <c r="F2451" s="229"/>
      <c r="G2451" s="190"/>
      <c r="H2451" s="190"/>
      <c r="I2451" s="191"/>
      <c r="J2451" s="230"/>
      <c r="K2451" s="194"/>
      <c r="L2451" s="191"/>
      <c r="M2451" s="231"/>
      <c r="N2451" s="190"/>
      <c r="O2451" s="191"/>
      <c r="P2451" s="358"/>
      <c r="Q2451" s="359"/>
      <c r="R2451" s="208"/>
      <c r="S2451" s="209"/>
      <c r="T2451" s="247"/>
      <c r="U2451" s="289"/>
    </row>
    <row r="2452" spans="1:21" ht="20.100000000000001" customHeight="1">
      <c r="A2452" s="191"/>
      <c r="B2452" s="190"/>
      <c r="C2452" s="190"/>
      <c r="D2452" s="228"/>
      <c r="E2452" s="190"/>
      <c r="F2452" s="229"/>
      <c r="G2452" s="190"/>
      <c r="H2452" s="190"/>
      <c r="I2452" s="191"/>
      <c r="J2452" s="230"/>
      <c r="K2452" s="194"/>
      <c r="L2452" s="191"/>
      <c r="M2452" s="231"/>
      <c r="N2452" s="190"/>
      <c r="O2452" s="191"/>
      <c r="P2452" s="196"/>
      <c r="Q2452" s="197"/>
      <c r="R2452" s="203"/>
      <c r="S2452" s="204"/>
      <c r="T2452" s="200"/>
      <c r="U2452" s="221"/>
    </row>
    <row r="2453" spans="1:21" ht="20.100000000000001" customHeight="1">
      <c r="A2453" s="190"/>
      <c r="B2453" s="190"/>
      <c r="C2453" s="240"/>
      <c r="D2453" s="228"/>
      <c r="E2453" s="190"/>
      <c r="F2453" s="202"/>
      <c r="G2453" s="190"/>
      <c r="H2453" s="190"/>
      <c r="I2453" s="191"/>
      <c r="J2453" s="230"/>
      <c r="K2453" s="194"/>
      <c r="L2453" s="191"/>
      <c r="M2453" s="231"/>
      <c r="N2453" s="190"/>
      <c r="O2453" s="191"/>
      <c r="P2453" s="196"/>
      <c r="Q2453" s="197"/>
      <c r="R2453" s="215"/>
      <c r="S2453" s="215"/>
      <c r="T2453" s="215"/>
      <c r="U2453" s="251"/>
    </row>
    <row r="2454" spans="1:21" ht="20.100000000000001" customHeight="1">
      <c r="A2454" s="191"/>
      <c r="B2454" s="190"/>
      <c r="C2454" s="240"/>
      <c r="D2454" s="228"/>
      <c r="E2454" s="190"/>
      <c r="F2454" s="202"/>
      <c r="G2454" s="190"/>
      <c r="H2454" s="190"/>
      <c r="I2454" s="191"/>
      <c r="J2454" s="230"/>
      <c r="K2454" s="194"/>
      <c r="L2454" s="191"/>
      <c r="M2454" s="231"/>
      <c r="N2454" s="190"/>
      <c r="O2454" s="191"/>
      <c r="P2454" s="196"/>
      <c r="Q2454" s="197"/>
      <c r="R2454" s="388"/>
      <c r="S2454" s="236"/>
      <c r="T2454" s="249"/>
      <c r="U2454" s="220"/>
    </row>
    <row r="2455" spans="1:21" ht="20.100000000000001" customHeight="1">
      <c r="A2455" s="190"/>
      <c r="B2455" s="190"/>
      <c r="C2455" s="190"/>
      <c r="D2455" s="228"/>
      <c r="E2455" s="190"/>
      <c r="F2455" s="229"/>
      <c r="G2455" s="190"/>
      <c r="H2455" s="190"/>
      <c r="I2455" s="191"/>
      <c r="J2455" s="230"/>
      <c r="K2455" s="194"/>
      <c r="L2455" s="191"/>
      <c r="M2455" s="231"/>
      <c r="N2455" s="190"/>
      <c r="O2455" s="191"/>
      <c r="P2455" s="196"/>
      <c r="Q2455" s="197"/>
      <c r="R2455" s="215"/>
      <c r="S2455" s="215"/>
      <c r="T2455" s="219"/>
      <c r="U2455" s="220"/>
    </row>
    <row r="2456" spans="1:21" ht="20.100000000000001" customHeight="1">
      <c r="A2456" s="191"/>
      <c r="B2456" s="190"/>
      <c r="C2456" s="190"/>
      <c r="D2456" s="228"/>
      <c r="E2456" s="190"/>
      <c r="F2456" s="202"/>
      <c r="G2456" s="190"/>
      <c r="H2456" s="190"/>
      <c r="I2456" s="191"/>
      <c r="J2456" s="230"/>
      <c r="K2456" s="194"/>
      <c r="L2456" s="191"/>
      <c r="M2456" s="231"/>
      <c r="N2456" s="190"/>
      <c r="O2456" s="191"/>
      <c r="P2456" s="196"/>
      <c r="Q2456" s="197"/>
      <c r="R2456" s="226"/>
      <c r="S2456" s="227"/>
      <c r="T2456" s="219"/>
      <c r="U2456" s="205"/>
    </row>
    <row r="2457" spans="1:21" ht="20.100000000000001" customHeight="1">
      <c r="A2457" s="190"/>
      <c r="B2457" s="190"/>
      <c r="C2457" s="190"/>
      <c r="D2457" s="228"/>
      <c r="E2457" s="190"/>
      <c r="F2457" s="229"/>
      <c r="G2457" s="190"/>
      <c r="H2457" s="190"/>
      <c r="I2457" s="191"/>
      <c r="J2457" s="230"/>
      <c r="K2457" s="194"/>
      <c r="L2457" s="191"/>
      <c r="M2457" s="231"/>
      <c r="N2457" s="190"/>
      <c r="O2457" s="191"/>
      <c r="P2457" s="196"/>
      <c r="Q2457" s="197"/>
      <c r="R2457" s="369"/>
      <c r="S2457" s="370"/>
      <c r="T2457" s="219"/>
      <c r="U2457" s="276"/>
    </row>
    <row r="2458" spans="1:21" ht="20.100000000000001" customHeight="1">
      <c r="A2458" s="191"/>
      <c r="B2458" s="192"/>
      <c r="C2458" s="240"/>
      <c r="D2458" s="192"/>
      <c r="E2458" s="190"/>
      <c r="F2458" s="235"/>
      <c r="G2458" s="190"/>
      <c r="H2458" s="192"/>
      <c r="I2458" s="191"/>
      <c r="J2458" s="250"/>
      <c r="K2458" s="194"/>
      <c r="L2458" s="191"/>
      <c r="M2458" s="195"/>
      <c r="N2458" s="190"/>
      <c r="O2458" s="191"/>
      <c r="P2458" s="213"/>
      <c r="Q2458" s="214"/>
      <c r="R2458" s="244"/>
      <c r="S2458" s="245"/>
      <c r="T2458" s="215"/>
      <c r="U2458" s="252"/>
    </row>
    <row r="2459" spans="1:21" ht="20.100000000000001" customHeight="1">
      <c r="A2459" s="190"/>
      <c r="B2459" s="191"/>
      <c r="C2459" s="191"/>
      <c r="D2459" s="192"/>
      <c r="E2459" s="191"/>
      <c r="F2459" s="193"/>
      <c r="G2459" s="190"/>
      <c r="H2459" s="191"/>
      <c r="I2459" s="191"/>
      <c r="J2459" s="194"/>
      <c r="K2459" s="194"/>
      <c r="L2459" s="191"/>
      <c r="M2459" s="195"/>
      <c r="N2459" s="190"/>
      <c r="O2459" s="191"/>
      <c r="P2459" s="358"/>
      <c r="Q2459" s="359"/>
      <c r="R2459" s="215"/>
      <c r="S2459" s="215"/>
      <c r="T2459" s="247"/>
      <c r="U2459" s="218"/>
    </row>
    <row r="2460" spans="1:21" ht="20.100000000000001" customHeight="1">
      <c r="A2460" s="191"/>
      <c r="B2460" s="191"/>
      <c r="C2460" s="191"/>
      <c r="D2460" s="192"/>
      <c r="E2460" s="191"/>
      <c r="F2460" s="202"/>
      <c r="G2460" s="190"/>
      <c r="H2460" s="191"/>
      <c r="I2460" s="191"/>
      <c r="J2460" s="194"/>
      <c r="K2460" s="194"/>
      <c r="L2460" s="191"/>
      <c r="M2460" s="195"/>
      <c r="N2460" s="190"/>
      <c r="O2460" s="191"/>
      <c r="P2460" s="213"/>
      <c r="Q2460" s="214"/>
      <c r="R2460" s="254"/>
      <c r="S2460" s="254"/>
      <c r="T2460" s="310"/>
      <c r="U2460" s="313"/>
    </row>
    <row r="2461" spans="1:21" ht="20.100000000000001" customHeight="1">
      <c r="A2461" s="190"/>
      <c r="B2461" s="191"/>
      <c r="C2461" s="191"/>
      <c r="D2461" s="192"/>
      <c r="E2461" s="190"/>
      <c r="F2461" s="202"/>
      <c r="G2461" s="190"/>
      <c r="H2461" s="191"/>
      <c r="I2461" s="191"/>
      <c r="J2461" s="194"/>
      <c r="K2461" s="194"/>
      <c r="L2461" s="191"/>
      <c r="M2461" s="195"/>
      <c r="N2461" s="190"/>
      <c r="O2461" s="191"/>
      <c r="P2461" s="213"/>
      <c r="Q2461" s="214"/>
      <c r="R2461" s="215"/>
      <c r="S2461" s="215"/>
      <c r="T2461" s="216"/>
      <c r="U2461" s="255"/>
    </row>
    <row r="2462" spans="1:21" ht="20.100000000000001" customHeight="1">
      <c r="A2462" s="191"/>
      <c r="B2462" s="191"/>
      <c r="C2462" s="191"/>
      <c r="D2462" s="192"/>
      <c r="E2462" s="190"/>
      <c r="F2462" s="202"/>
      <c r="G2462" s="190"/>
      <c r="H2462" s="191"/>
      <c r="I2462" s="191"/>
      <c r="J2462" s="194"/>
      <c r="K2462" s="194"/>
      <c r="L2462" s="191"/>
      <c r="M2462" s="195"/>
      <c r="N2462" s="190"/>
      <c r="O2462" s="191"/>
      <c r="P2462" s="196"/>
      <c r="Q2462" s="197"/>
      <c r="R2462" s="203"/>
      <c r="S2462" s="204"/>
      <c r="T2462" s="200"/>
      <c r="U2462" s="201"/>
    </row>
    <row r="2463" spans="1:21" ht="20.100000000000001" customHeight="1">
      <c r="A2463" s="190"/>
      <c r="B2463" s="191"/>
      <c r="C2463" s="191"/>
      <c r="D2463" s="192"/>
      <c r="E2463" s="190"/>
      <c r="F2463" s="202"/>
      <c r="G2463" s="190"/>
      <c r="H2463" s="191"/>
      <c r="I2463" s="191"/>
      <c r="J2463" s="194"/>
      <c r="K2463" s="194"/>
      <c r="L2463" s="191"/>
      <c r="M2463" s="195"/>
      <c r="N2463" s="190"/>
      <c r="O2463" s="191"/>
      <c r="P2463" s="358"/>
      <c r="Q2463" s="359"/>
      <c r="R2463" s="208"/>
      <c r="S2463" s="209"/>
      <c r="T2463" s="247"/>
      <c r="U2463" s="218"/>
    </row>
    <row r="2464" spans="1:21" ht="20.100000000000001" customHeight="1">
      <c r="A2464" s="191"/>
      <c r="B2464" s="191"/>
      <c r="C2464" s="191"/>
      <c r="D2464" s="192"/>
      <c r="E2464" s="190"/>
      <c r="F2464" s="232"/>
      <c r="G2464" s="190"/>
      <c r="H2464" s="191"/>
      <c r="I2464" s="191"/>
      <c r="J2464" s="194"/>
      <c r="K2464" s="194"/>
      <c r="L2464" s="191"/>
      <c r="M2464" s="195"/>
      <c r="N2464" s="190"/>
      <c r="O2464" s="191"/>
      <c r="P2464" s="196"/>
      <c r="Q2464" s="197"/>
      <c r="R2464" s="226"/>
      <c r="S2464" s="227"/>
      <c r="T2464" s="296"/>
      <c r="U2464" s="218"/>
    </row>
    <row r="2465" spans="1:21" ht="20.100000000000001" customHeight="1">
      <c r="A2465" s="190"/>
      <c r="B2465" s="191"/>
      <c r="C2465" s="191"/>
      <c r="D2465" s="192"/>
      <c r="E2465" s="191"/>
      <c r="F2465" s="202"/>
      <c r="G2465" s="190"/>
      <c r="H2465" s="191"/>
      <c r="I2465" s="191"/>
      <c r="J2465" s="194"/>
      <c r="K2465" s="194"/>
      <c r="L2465" s="191"/>
      <c r="M2465" s="195"/>
      <c r="N2465" s="190"/>
      <c r="O2465" s="191"/>
      <c r="P2465" s="196"/>
      <c r="Q2465" s="197"/>
      <c r="R2465" s="226"/>
      <c r="S2465" s="227"/>
      <c r="T2465" s="219"/>
      <c r="U2465" s="205"/>
    </row>
    <row r="2466" spans="1:21" ht="20.100000000000001" customHeight="1">
      <c r="A2466" s="191"/>
      <c r="B2466" s="191"/>
      <c r="C2466" s="191"/>
      <c r="D2466" s="192"/>
      <c r="E2466" s="190"/>
      <c r="F2466" s="232"/>
      <c r="G2466" s="190"/>
      <c r="H2466" s="191"/>
      <c r="I2466" s="191"/>
      <c r="J2466" s="194"/>
      <c r="K2466" s="194"/>
      <c r="L2466" s="191"/>
      <c r="M2466" s="195"/>
      <c r="N2466" s="190"/>
      <c r="O2466" s="191"/>
      <c r="P2466" s="196"/>
      <c r="Q2466" s="197"/>
      <c r="R2466" s="226"/>
      <c r="S2466" s="227"/>
      <c r="T2466" s="243"/>
      <c r="U2466" s="220"/>
    </row>
    <row r="2467" spans="1:21" ht="20.100000000000001" customHeight="1">
      <c r="A2467" s="190"/>
      <c r="B2467" s="191"/>
      <c r="C2467" s="191"/>
      <c r="D2467" s="192"/>
      <c r="E2467" s="190"/>
      <c r="F2467" s="202"/>
      <c r="G2467" s="190"/>
      <c r="H2467" s="191"/>
      <c r="I2467" s="191"/>
      <c r="J2467" s="194"/>
      <c r="K2467" s="194"/>
      <c r="L2467" s="191"/>
      <c r="M2467" s="195"/>
      <c r="N2467" s="190"/>
      <c r="O2467" s="191"/>
      <c r="P2467" s="196"/>
      <c r="Q2467" s="197"/>
      <c r="R2467" s="226"/>
      <c r="S2467" s="227"/>
      <c r="T2467" s="219"/>
      <c r="U2467" s="205"/>
    </row>
    <row r="2468" spans="1:21" ht="20.100000000000001" customHeight="1">
      <c r="A2468" s="191"/>
      <c r="B2468" s="191"/>
      <c r="C2468" s="191"/>
      <c r="D2468" s="192"/>
      <c r="E2468" s="190"/>
      <c r="F2468" s="202"/>
      <c r="G2468" s="190"/>
      <c r="H2468" s="191"/>
      <c r="I2468" s="191"/>
      <c r="J2468" s="194"/>
      <c r="K2468" s="194"/>
      <c r="L2468" s="191"/>
      <c r="M2468" s="195"/>
      <c r="N2468" s="190"/>
      <c r="O2468" s="191"/>
      <c r="P2468" s="196"/>
      <c r="Q2468" s="197"/>
      <c r="R2468" s="208"/>
      <c r="S2468" s="209"/>
      <c r="T2468" s="200"/>
      <c r="U2468" s="221"/>
    </row>
    <row r="2469" spans="1:21" ht="20.100000000000001" customHeight="1">
      <c r="A2469" s="190"/>
      <c r="B2469" s="191"/>
      <c r="C2469" s="191"/>
      <c r="D2469" s="192"/>
      <c r="E2469" s="190"/>
      <c r="F2469" s="202"/>
      <c r="G2469" s="190"/>
      <c r="H2469" s="191"/>
      <c r="I2469" s="191"/>
      <c r="J2469" s="194"/>
      <c r="K2469" s="194"/>
      <c r="L2469" s="191"/>
      <c r="M2469" s="195"/>
      <c r="N2469" s="190"/>
      <c r="O2469" s="191"/>
      <c r="P2469" s="196"/>
      <c r="Q2469" s="197"/>
      <c r="R2469" s="226"/>
      <c r="S2469" s="227"/>
      <c r="T2469" s="219"/>
      <c r="U2469" s="201"/>
    </row>
    <row r="2470" spans="1:21" ht="20.100000000000001" customHeight="1">
      <c r="A2470" s="191"/>
      <c r="B2470" s="191"/>
      <c r="C2470" s="191"/>
      <c r="D2470" s="192"/>
      <c r="E2470" s="191"/>
      <c r="F2470" s="202"/>
      <c r="G2470" s="190"/>
      <c r="H2470" s="191"/>
      <c r="I2470" s="191"/>
      <c r="J2470" s="194"/>
      <c r="K2470" s="194"/>
      <c r="L2470" s="191"/>
      <c r="M2470" s="195"/>
      <c r="N2470" s="190"/>
      <c r="O2470" s="191"/>
      <c r="P2470" s="213"/>
      <c r="Q2470" s="214"/>
      <c r="R2470" s="215"/>
      <c r="S2470" s="215"/>
      <c r="T2470" s="219"/>
      <c r="U2470" s="242"/>
    </row>
    <row r="2471" spans="1:21" ht="20.100000000000001" customHeight="1">
      <c r="A2471" s="190"/>
      <c r="B2471" s="191"/>
      <c r="C2471" s="191"/>
      <c r="D2471" s="192"/>
      <c r="E2471" s="191"/>
      <c r="F2471" s="202"/>
      <c r="G2471" s="190"/>
      <c r="H2471" s="191"/>
      <c r="I2471" s="191"/>
      <c r="J2471" s="194"/>
      <c r="K2471" s="194"/>
      <c r="L2471" s="191"/>
      <c r="M2471" s="195"/>
      <c r="N2471" s="190"/>
      <c r="O2471" s="191"/>
      <c r="P2471" s="213"/>
      <c r="Q2471" s="214"/>
      <c r="R2471" s="215"/>
      <c r="S2471" s="254"/>
      <c r="T2471" s="216"/>
      <c r="U2471" s="217"/>
    </row>
    <row r="2472" spans="1:21" ht="20.100000000000001" customHeight="1">
      <c r="A2472" s="191"/>
      <c r="B2472" s="191"/>
      <c r="C2472" s="191"/>
      <c r="D2472" s="192"/>
      <c r="E2472" s="190"/>
      <c r="F2472" s="202"/>
      <c r="G2472" s="190"/>
      <c r="H2472" s="191"/>
      <c r="I2472" s="191"/>
      <c r="J2472" s="194"/>
      <c r="K2472" s="194"/>
      <c r="L2472" s="191"/>
      <c r="M2472" s="195"/>
      <c r="N2472" s="190"/>
      <c r="O2472" s="191"/>
      <c r="P2472" s="360"/>
      <c r="Q2472" s="361"/>
      <c r="R2472" s="215"/>
      <c r="S2472" s="215"/>
      <c r="T2472" s="310"/>
      <c r="U2472" s="314"/>
    </row>
    <row r="2473" spans="1:21" ht="20.100000000000001" customHeight="1">
      <c r="A2473" s="190"/>
      <c r="B2473" s="190"/>
      <c r="C2473" s="190"/>
      <c r="D2473" s="228"/>
      <c r="E2473" s="190"/>
      <c r="F2473" s="202"/>
      <c r="G2473" s="190"/>
      <c r="H2473" s="190"/>
      <c r="I2473" s="191"/>
      <c r="J2473" s="230"/>
      <c r="K2473" s="194"/>
      <c r="L2473" s="191"/>
      <c r="M2473" s="195"/>
      <c r="N2473" s="190"/>
      <c r="O2473" s="191"/>
      <c r="P2473" s="360"/>
      <c r="Q2473" s="361"/>
      <c r="R2473" s="215"/>
      <c r="S2473" s="215"/>
      <c r="T2473" s="285"/>
      <c r="U2473" s="295"/>
    </row>
    <row r="2474" spans="1:21" ht="20.100000000000001" customHeight="1">
      <c r="A2474" s="191"/>
      <c r="B2474" s="190"/>
      <c r="C2474" s="190"/>
      <c r="D2474" s="228"/>
      <c r="E2474" s="190"/>
      <c r="F2474" s="232"/>
      <c r="G2474" s="190"/>
      <c r="H2474" s="190"/>
      <c r="I2474" s="191"/>
      <c r="J2474" s="230"/>
      <c r="K2474" s="194"/>
      <c r="L2474" s="191"/>
      <c r="M2474" s="195"/>
      <c r="N2474" s="190"/>
      <c r="O2474" s="191"/>
      <c r="P2474" s="358"/>
      <c r="Q2474" s="359"/>
      <c r="R2474" s="226"/>
      <c r="S2474" s="227"/>
      <c r="T2474" s="296"/>
      <c r="U2474" s="237"/>
    </row>
    <row r="2475" spans="1:21" ht="20.100000000000001" customHeight="1">
      <c r="A2475" s="190"/>
      <c r="B2475" s="190"/>
      <c r="C2475" s="190"/>
      <c r="D2475" s="228"/>
      <c r="E2475" s="190"/>
      <c r="F2475" s="202"/>
      <c r="G2475" s="190"/>
      <c r="H2475" s="190"/>
      <c r="I2475" s="191"/>
      <c r="J2475" s="230"/>
      <c r="K2475" s="194"/>
      <c r="L2475" s="191"/>
      <c r="M2475" s="231"/>
      <c r="N2475" s="190"/>
      <c r="O2475" s="191"/>
      <c r="P2475" s="360"/>
      <c r="Q2475" s="361"/>
      <c r="R2475" s="215"/>
      <c r="S2475" s="215"/>
      <c r="T2475" s="310"/>
      <c r="U2475" s="311"/>
    </row>
    <row r="2476" spans="1:21" ht="20.100000000000001" customHeight="1">
      <c r="A2476" s="191"/>
      <c r="B2476" s="190"/>
      <c r="C2476" s="190"/>
      <c r="D2476" s="228"/>
      <c r="E2476" s="190"/>
      <c r="F2476" s="229"/>
      <c r="G2476" s="190"/>
      <c r="H2476" s="190"/>
      <c r="I2476" s="191"/>
      <c r="J2476" s="230"/>
      <c r="K2476" s="194"/>
      <c r="L2476" s="191"/>
      <c r="M2476" s="190"/>
      <c r="N2476" s="190"/>
      <c r="O2476" s="191"/>
      <c r="P2476" s="213"/>
      <c r="Q2476" s="214"/>
      <c r="R2476" s="215"/>
      <c r="S2476" s="215"/>
      <c r="T2476" s="200"/>
      <c r="U2476" s="201"/>
    </row>
    <row r="2477" spans="1:21" ht="20.100000000000001" customHeight="1">
      <c r="A2477" s="190"/>
      <c r="B2477" s="190"/>
      <c r="C2477" s="190"/>
      <c r="D2477" s="228"/>
      <c r="E2477" s="190"/>
      <c r="F2477" s="202"/>
      <c r="G2477" s="190"/>
      <c r="H2477" s="190"/>
      <c r="I2477" s="191"/>
      <c r="J2477" s="230"/>
      <c r="K2477" s="194"/>
      <c r="L2477" s="191"/>
      <c r="M2477" s="231"/>
      <c r="N2477" s="190"/>
      <c r="O2477" s="191"/>
      <c r="P2477" s="213"/>
      <c r="Q2477" s="214"/>
      <c r="R2477" s="215"/>
      <c r="S2477" s="215"/>
      <c r="T2477" s="216"/>
      <c r="U2477" s="255"/>
    </row>
    <row r="2478" spans="1:21" ht="20.100000000000001" customHeight="1">
      <c r="A2478" s="191"/>
      <c r="B2478" s="190"/>
      <c r="C2478" s="190"/>
      <c r="D2478" s="228"/>
      <c r="E2478" s="190"/>
      <c r="F2478" s="232"/>
      <c r="G2478" s="190"/>
      <c r="H2478" s="190"/>
      <c r="I2478" s="191"/>
      <c r="J2478" s="230"/>
      <c r="K2478" s="194"/>
      <c r="L2478" s="191"/>
      <c r="M2478" s="231"/>
      <c r="N2478" s="190"/>
      <c r="O2478" s="191"/>
      <c r="P2478" s="196"/>
      <c r="Q2478" s="197"/>
      <c r="R2478" s="277"/>
      <c r="S2478" s="209"/>
      <c r="T2478" s="219"/>
      <c r="U2478" s="201"/>
    </row>
    <row r="2479" spans="1:21" ht="20.100000000000001" customHeight="1">
      <c r="A2479" s="190"/>
      <c r="B2479" s="190"/>
      <c r="C2479" s="190"/>
      <c r="D2479" s="228"/>
      <c r="E2479" s="190"/>
      <c r="F2479" s="202"/>
      <c r="G2479" s="190"/>
      <c r="H2479" s="190"/>
      <c r="I2479" s="191"/>
      <c r="J2479" s="230"/>
      <c r="K2479" s="194"/>
      <c r="L2479" s="191"/>
      <c r="M2479" s="231"/>
      <c r="N2479" s="190"/>
      <c r="O2479" s="191"/>
      <c r="P2479" s="196"/>
      <c r="Q2479" s="197"/>
      <c r="R2479" s="263"/>
      <c r="S2479" s="261"/>
      <c r="T2479" s="233"/>
      <c r="U2479" s="292"/>
    </row>
    <row r="2480" spans="1:21" ht="20.100000000000001" customHeight="1">
      <c r="A2480" s="191"/>
      <c r="B2480" s="190"/>
      <c r="C2480" s="190"/>
      <c r="D2480" s="228"/>
      <c r="E2480" s="190"/>
      <c r="F2480" s="202"/>
      <c r="G2480" s="190"/>
      <c r="H2480" s="190"/>
      <c r="I2480" s="191"/>
      <c r="J2480" s="230"/>
      <c r="K2480" s="194"/>
      <c r="L2480" s="191"/>
      <c r="M2480" s="231"/>
      <c r="N2480" s="190"/>
      <c r="O2480" s="191"/>
      <c r="P2480" s="213"/>
      <c r="Q2480" s="214"/>
      <c r="R2480" s="254"/>
      <c r="S2480" s="254"/>
      <c r="T2480" s="254"/>
      <c r="U2480" s="328"/>
    </row>
    <row r="2481" spans="1:21" ht="20.100000000000001" customHeight="1">
      <c r="A2481" s="190"/>
      <c r="B2481" s="190"/>
      <c r="C2481" s="190"/>
      <c r="D2481" s="228"/>
      <c r="E2481" s="190"/>
      <c r="F2481" s="202"/>
      <c r="G2481" s="190"/>
      <c r="H2481" s="190"/>
      <c r="I2481" s="191"/>
      <c r="J2481" s="230"/>
      <c r="K2481" s="194"/>
      <c r="L2481" s="191"/>
      <c r="M2481" s="231"/>
      <c r="N2481" s="190"/>
      <c r="O2481" s="191"/>
      <c r="P2481" s="196"/>
      <c r="Q2481" s="197"/>
      <c r="R2481" s="203"/>
      <c r="S2481" s="204"/>
      <c r="T2481" s="200"/>
      <c r="U2481" s="201"/>
    </row>
    <row r="2482" spans="1:21" ht="20.100000000000001" customHeight="1">
      <c r="A2482" s="191"/>
      <c r="B2482" s="190"/>
      <c r="C2482" s="190"/>
      <c r="D2482" s="228"/>
      <c r="E2482" s="190"/>
      <c r="F2482" s="202"/>
      <c r="G2482" s="190"/>
      <c r="H2482" s="190"/>
      <c r="I2482" s="191"/>
      <c r="J2482" s="230"/>
      <c r="K2482" s="194"/>
      <c r="L2482" s="191"/>
      <c r="M2482" s="231"/>
      <c r="N2482" s="190"/>
      <c r="O2482" s="191"/>
      <c r="P2482" s="358"/>
      <c r="Q2482" s="359"/>
      <c r="R2482" s="226"/>
      <c r="S2482" s="227"/>
      <c r="T2482" s="219"/>
      <c r="U2482" s="205"/>
    </row>
    <row r="2483" spans="1:21" ht="20.100000000000001" customHeight="1">
      <c r="A2483" s="190"/>
      <c r="B2483" s="190"/>
      <c r="C2483" s="190"/>
      <c r="D2483" s="228"/>
      <c r="E2483" s="190"/>
      <c r="F2483" s="202"/>
      <c r="G2483" s="190"/>
      <c r="H2483" s="190"/>
      <c r="I2483" s="191"/>
      <c r="J2483" s="230"/>
      <c r="K2483" s="194"/>
      <c r="L2483" s="191"/>
      <c r="M2483" s="231"/>
      <c r="N2483" s="190"/>
      <c r="O2483" s="191"/>
      <c r="P2483" s="196"/>
      <c r="Q2483" s="197"/>
      <c r="R2483" s="365"/>
      <c r="S2483" s="366"/>
      <c r="T2483" s="233"/>
      <c r="U2483" s="292"/>
    </row>
    <row r="2484" spans="1:21" ht="20.100000000000001" customHeight="1">
      <c r="A2484" s="191"/>
      <c r="B2484" s="190"/>
      <c r="C2484" s="190"/>
      <c r="D2484" s="228"/>
      <c r="E2484" s="190"/>
      <c r="F2484" s="202"/>
      <c r="G2484" s="190"/>
      <c r="H2484" s="190"/>
      <c r="I2484" s="191"/>
      <c r="J2484" s="230"/>
      <c r="K2484" s="194"/>
      <c r="L2484" s="191"/>
      <c r="M2484" s="231"/>
      <c r="N2484" s="190"/>
      <c r="O2484" s="191"/>
      <c r="P2484" s="360"/>
      <c r="Q2484" s="361"/>
      <c r="R2484" s="254"/>
      <c r="S2484" s="254"/>
      <c r="T2484" s="296"/>
      <c r="U2484" s="220"/>
    </row>
    <row r="2485" spans="1:21" ht="20.100000000000001" customHeight="1">
      <c r="A2485" s="190"/>
      <c r="B2485" s="190"/>
      <c r="C2485" s="190"/>
      <c r="D2485" s="228"/>
      <c r="E2485" s="190"/>
      <c r="F2485" s="232"/>
      <c r="G2485" s="190"/>
      <c r="H2485" s="190"/>
      <c r="I2485" s="191"/>
      <c r="J2485" s="230"/>
      <c r="K2485" s="194"/>
      <c r="L2485" s="191"/>
      <c r="M2485" s="231"/>
      <c r="N2485" s="190"/>
      <c r="O2485" s="191"/>
      <c r="P2485" s="358"/>
      <c r="Q2485" s="359"/>
      <c r="R2485" s="226"/>
      <c r="S2485" s="227"/>
      <c r="T2485" s="296"/>
      <c r="U2485" s="237"/>
    </row>
    <row r="2486" spans="1:21" ht="20.100000000000001" customHeight="1">
      <c r="A2486" s="191"/>
      <c r="B2486" s="190"/>
      <c r="C2486" s="240"/>
      <c r="D2486" s="228"/>
      <c r="E2486" s="190"/>
      <c r="F2486" s="202"/>
      <c r="G2486" s="190"/>
      <c r="H2486" s="190"/>
      <c r="I2486" s="191"/>
      <c r="J2486" s="230"/>
      <c r="K2486" s="194"/>
      <c r="L2486" s="191"/>
      <c r="M2486" s="231"/>
      <c r="N2486" s="190"/>
      <c r="O2486" s="191"/>
      <c r="P2486" s="213"/>
      <c r="Q2486" s="214"/>
      <c r="R2486" s="215"/>
      <c r="S2486" s="215"/>
      <c r="T2486" s="285"/>
      <c r="U2486" s="295"/>
    </row>
    <row r="2487" spans="1:21" ht="20.100000000000001" customHeight="1">
      <c r="A2487" s="190"/>
      <c r="B2487" s="190"/>
      <c r="C2487" s="190"/>
      <c r="D2487" s="228"/>
      <c r="E2487" s="190"/>
      <c r="F2487" s="229"/>
      <c r="G2487" s="190"/>
      <c r="H2487" s="190"/>
      <c r="I2487" s="191"/>
      <c r="J2487" s="230"/>
      <c r="K2487" s="194"/>
      <c r="L2487" s="191"/>
      <c r="M2487" s="231"/>
      <c r="N2487" s="190"/>
      <c r="O2487" s="191"/>
      <c r="P2487" s="373"/>
      <c r="Q2487" s="368"/>
      <c r="R2487" s="203"/>
      <c r="S2487" s="211"/>
      <c r="T2487" s="247"/>
      <c r="U2487" s="293"/>
    </row>
    <row r="2488" spans="1:21" ht="20.100000000000001" customHeight="1">
      <c r="A2488" s="191"/>
      <c r="B2488" s="190"/>
      <c r="C2488" s="190"/>
      <c r="D2488" s="228"/>
      <c r="E2488" s="190"/>
      <c r="F2488" s="229"/>
      <c r="G2488" s="190"/>
      <c r="H2488" s="190"/>
      <c r="I2488" s="191"/>
      <c r="J2488" s="230"/>
      <c r="K2488" s="194"/>
      <c r="L2488" s="191"/>
      <c r="M2488" s="231"/>
      <c r="N2488" s="190"/>
      <c r="O2488" s="191"/>
      <c r="P2488" s="196"/>
      <c r="Q2488" s="197"/>
      <c r="R2488" s="208"/>
      <c r="S2488" s="209"/>
      <c r="T2488" s="200"/>
      <c r="U2488" s="205"/>
    </row>
    <row r="2489" spans="1:21" ht="20.100000000000001" customHeight="1">
      <c r="A2489" s="190"/>
      <c r="B2489" s="190"/>
      <c r="C2489" s="190"/>
      <c r="D2489" s="228"/>
      <c r="E2489" s="190"/>
      <c r="F2489" s="229"/>
      <c r="G2489" s="190"/>
      <c r="H2489" s="190"/>
      <c r="I2489" s="191"/>
      <c r="J2489" s="230"/>
      <c r="K2489" s="194"/>
      <c r="L2489" s="191"/>
      <c r="M2489" s="231"/>
      <c r="N2489" s="190"/>
      <c r="O2489" s="191"/>
      <c r="P2489" s="196"/>
      <c r="Q2489" s="197"/>
      <c r="R2489" s="203"/>
      <c r="S2489" s="204"/>
      <c r="T2489" s="200"/>
      <c r="U2489" s="210"/>
    </row>
    <row r="2490" spans="1:21" ht="20.100000000000001" customHeight="1">
      <c r="A2490" s="191"/>
      <c r="B2490" s="190"/>
      <c r="C2490" s="240"/>
      <c r="D2490" s="228"/>
      <c r="E2490" s="190"/>
      <c r="F2490" s="235"/>
      <c r="G2490" s="190"/>
      <c r="H2490" s="190"/>
      <c r="I2490" s="191"/>
      <c r="J2490" s="230"/>
      <c r="K2490" s="194"/>
      <c r="L2490" s="191"/>
      <c r="M2490" s="231"/>
      <c r="N2490" s="190"/>
      <c r="O2490" s="191"/>
      <c r="P2490" s="213"/>
      <c r="Q2490" s="214"/>
      <c r="R2490" s="215"/>
      <c r="S2490" s="215"/>
      <c r="T2490" s="219"/>
      <c r="U2490" s="242"/>
    </row>
    <row r="2491" spans="1:21" ht="20.100000000000001" customHeight="1">
      <c r="A2491" s="190"/>
      <c r="B2491" s="190"/>
      <c r="C2491" s="240"/>
      <c r="D2491" s="228"/>
      <c r="E2491" s="190"/>
      <c r="F2491" s="202"/>
      <c r="G2491" s="190"/>
      <c r="H2491" s="190"/>
      <c r="I2491" s="191"/>
      <c r="J2491" s="230"/>
      <c r="K2491" s="194"/>
      <c r="L2491" s="191"/>
      <c r="M2491" s="231"/>
      <c r="N2491" s="190"/>
      <c r="O2491" s="191"/>
      <c r="P2491" s="196"/>
      <c r="Q2491" s="197"/>
      <c r="R2491" s="215"/>
      <c r="S2491" s="215"/>
      <c r="T2491" s="216"/>
      <c r="U2491" s="272"/>
    </row>
    <row r="2492" spans="1:21" ht="20.100000000000001" customHeight="1">
      <c r="A2492" s="191"/>
      <c r="B2492" s="190"/>
      <c r="C2492" s="190"/>
      <c r="D2492" s="228"/>
      <c r="E2492" s="190"/>
      <c r="F2492" s="202"/>
      <c r="G2492" s="190"/>
      <c r="H2492" s="190"/>
      <c r="I2492" s="191"/>
      <c r="J2492" s="230"/>
      <c r="K2492" s="194"/>
      <c r="L2492" s="191"/>
      <c r="M2492" s="231"/>
      <c r="N2492" s="190"/>
      <c r="O2492" s="191"/>
      <c r="P2492" s="196"/>
      <c r="Q2492" s="197"/>
      <c r="R2492" s="215"/>
      <c r="S2492" s="215"/>
      <c r="T2492" s="216"/>
      <c r="U2492" s="217"/>
    </row>
    <row r="2493" spans="1:21" ht="20.100000000000001" customHeight="1">
      <c r="A2493" s="190"/>
      <c r="B2493" s="190"/>
      <c r="C2493" s="190"/>
      <c r="D2493" s="228"/>
      <c r="E2493" s="190"/>
      <c r="F2493" s="202"/>
      <c r="G2493" s="190"/>
      <c r="H2493" s="190"/>
      <c r="I2493" s="191"/>
      <c r="J2493" s="230"/>
      <c r="K2493" s="194"/>
      <c r="L2493" s="191"/>
      <c r="M2493" s="231"/>
      <c r="N2493" s="190"/>
      <c r="O2493" s="191"/>
      <c r="P2493" s="196"/>
      <c r="Q2493" s="197"/>
      <c r="R2493" s="206"/>
      <c r="S2493" s="207"/>
      <c r="T2493" s="200"/>
      <c r="U2493" s="210"/>
    </row>
    <row r="2494" spans="1:21" ht="20.100000000000001" customHeight="1">
      <c r="A2494" s="191"/>
      <c r="B2494" s="190"/>
      <c r="C2494" s="190"/>
      <c r="D2494" s="228"/>
      <c r="E2494" s="190"/>
      <c r="F2494" s="202"/>
      <c r="G2494" s="190"/>
      <c r="H2494" s="190"/>
      <c r="I2494" s="191"/>
      <c r="J2494" s="230"/>
      <c r="K2494" s="194"/>
      <c r="L2494" s="191"/>
      <c r="M2494" s="231"/>
      <c r="N2494" s="190"/>
      <c r="O2494" s="191"/>
      <c r="P2494" s="196"/>
      <c r="Q2494" s="197"/>
      <c r="R2494" s="198"/>
      <c r="S2494" s="199"/>
      <c r="T2494" s="247"/>
      <c r="U2494" s="293"/>
    </row>
    <row r="2495" spans="1:21" ht="20.100000000000001" customHeight="1">
      <c r="A2495" s="190"/>
      <c r="B2495" s="190"/>
      <c r="C2495" s="240"/>
      <c r="D2495" s="228"/>
      <c r="E2495" s="190"/>
      <c r="F2495" s="202"/>
      <c r="G2495" s="190"/>
      <c r="H2495" s="190"/>
      <c r="I2495" s="191"/>
      <c r="J2495" s="230"/>
      <c r="K2495" s="194"/>
      <c r="L2495" s="191"/>
      <c r="M2495" s="231"/>
      <c r="N2495" s="190"/>
      <c r="O2495" s="191"/>
      <c r="P2495" s="196"/>
      <c r="Q2495" s="197"/>
      <c r="R2495" s="208"/>
      <c r="S2495" s="209"/>
      <c r="T2495" s="200"/>
      <c r="U2495" s="205"/>
    </row>
    <row r="2496" spans="1:21" ht="20.100000000000001" customHeight="1">
      <c r="A2496" s="191"/>
      <c r="B2496" s="190"/>
      <c r="C2496" s="240"/>
      <c r="D2496" s="228"/>
      <c r="E2496" s="190"/>
      <c r="F2496" s="229"/>
      <c r="G2496" s="190"/>
      <c r="H2496" s="190"/>
      <c r="I2496" s="191"/>
      <c r="J2496" s="230"/>
      <c r="K2496" s="194"/>
      <c r="L2496" s="191"/>
      <c r="M2496" s="231"/>
      <c r="N2496" s="190"/>
      <c r="O2496" s="191"/>
      <c r="P2496" s="196"/>
      <c r="Q2496" s="197"/>
      <c r="R2496" s="279"/>
      <c r="S2496" s="333"/>
      <c r="T2496" s="258"/>
      <c r="U2496" s="280"/>
    </row>
    <row r="2497" spans="1:21" ht="20.100000000000001" customHeight="1">
      <c r="A2497" s="190"/>
      <c r="B2497" s="191"/>
      <c r="C2497" s="191"/>
      <c r="D2497" s="192"/>
      <c r="E2497" s="191"/>
      <c r="F2497" s="202"/>
      <c r="G2497" s="190"/>
      <c r="H2497" s="191"/>
      <c r="I2497" s="191"/>
      <c r="J2497" s="194"/>
      <c r="K2497" s="194"/>
      <c r="L2497" s="191"/>
      <c r="M2497" s="195"/>
      <c r="N2497" s="190"/>
      <c r="O2497" s="191"/>
      <c r="P2497" s="196"/>
      <c r="Q2497" s="197"/>
      <c r="R2497" s="254"/>
      <c r="S2497" s="254"/>
      <c r="T2497" s="243"/>
      <c r="U2497" s="220"/>
    </row>
    <row r="2498" spans="1:21" ht="20.100000000000001" customHeight="1">
      <c r="A2498" s="191"/>
      <c r="B2498" s="191"/>
      <c r="C2498" s="191"/>
      <c r="D2498" s="192"/>
      <c r="E2498" s="191"/>
      <c r="F2498" s="202"/>
      <c r="G2498" s="190"/>
      <c r="H2498" s="191"/>
      <c r="I2498" s="191"/>
      <c r="J2498" s="194"/>
      <c r="K2498" s="194"/>
      <c r="L2498" s="191"/>
      <c r="M2498" s="195"/>
      <c r="N2498" s="190"/>
      <c r="O2498" s="191"/>
      <c r="P2498" s="360"/>
      <c r="Q2498" s="361"/>
      <c r="R2498" s="215"/>
      <c r="S2498" s="215"/>
      <c r="T2498" s="216"/>
      <c r="U2498" s="255"/>
    </row>
    <row r="2499" spans="1:21" ht="20.100000000000001" customHeight="1">
      <c r="A2499" s="190"/>
      <c r="B2499" s="191"/>
      <c r="C2499" s="191"/>
      <c r="D2499" s="192"/>
      <c r="E2499" s="190"/>
      <c r="F2499" s="232"/>
      <c r="G2499" s="190"/>
      <c r="H2499" s="191"/>
      <c r="I2499" s="191"/>
      <c r="J2499" s="194"/>
      <c r="K2499" s="194"/>
      <c r="L2499" s="191"/>
      <c r="M2499" s="195"/>
      <c r="N2499" s="190"/>
      <c r="O2499" s="191"/>
      <c r="P2499" s="196"/>
      <c r="Q2499" s="197"/>
      <c r="R2499" s="226"/>
      <c r="S2499" s="227"/>
      <c r="T2499" s="241"/>
      <c r="U2499" s="220"/>
    </row>
    <row r="2500" spans="1:21" ht="20.100000000000001" customHeight="1">
      <c r="A2500" s="191"/>
      <c r="B2500" s="191"/>
      <c r="C2500" s="191"/>
      <c r="D2500" s="192"/>
      <c r="E2500" s="190"/>
      <c r="F2500" s="232"/>
      <c r="G2500" s="190"/>
      <c r="H2500" s="191"/>
      <c r="I2500" s="191"/>
      <c r="J2500" s="194"/>
      <c r="K2500" s="194"/>
      <c r="L2500" s="191"/>
      <c r="M2500" s="195"/>
      <c r="N2500" s="190"/>
      <c r="O2500" s="191"/>
      <c r="P2500" s="196"/>
      <c r="Q2500" s="197"/>
      <c r="R2500" s="226"/>
      <c r="S2500" s="227"/>
      <c r="T2500" s="243"/>
      <c r="U2500" s="220"/>
    </row>
    <row r="2501" spans="1:21" ht="20.100000000000001" customHeight="1">
      <c r="A2501" s="190"/>
      <c r="B2501" s="191"/>
      <c r="C2501" s="191"/>
      <c r="D2501" s="192"/>
      <c r="E2501" s="190"/>
      <c r="F2501" s="202"/>
      <c r="G2501" s="190"/>
      <c r="H2501" s="191"/>
      <c r="I2501" s="191"/>
      <c r="J2501" s="194"/>
      <c r="K2501" s="194"/>
      <c r="L2501" s="191"/>
      <c r="M2501" s="195"/>
      <c r="N2501" s="190"/>
      <c r="O2501" s="191"/>
      <c r="P2501" s="358"/>
      <c r="Q2501" s="359"/>
      <c r="R2501" s="203"/>
      <c r="S2501" s="211"/>
      <c r="T2501" s="212"/>
      <c r="U2501" s="210"/>
    </row>
    <row r="2502" spans="1:21" ht="20.100000000000001" customHeight="1">
      <c r="A2502" s="191"/>
      <c r="B2502" s="191"/>
      <c r="C2502" s="191"/>
      <c r="D2502" s="192"/>
      <c r="E2502" s="190"/>
      <c r="F2502" s="232"/>
      <c r="G2502" s="190"/>
      <c r="H2502" s="191"/>
      <c r="I2502" s="191"/>
      <c r="J2502" s="194"/>
      <c r="K2502" s="194"/>
      <c r="L2502" s="191"/>
      <c r="M2502" s="195"/>
      <c r="N2502" s="190"/>
      <c r="O2502" s="191"/>
      <c r="P2502" s="213"/>
      <c r="Q2502" s="214"/>
      <c r="R2502" s="254"/>
      <c r="S2502" s="254"/>
      <c r="T2502" s="310"/>
      <c r="U2502" s="311"/>
    </row>
    <row r="2503" spans="1:21" ht="20.100000000000001" customHeight="1">
      <c r="A2503" s="190"/>
      <c r="B2503" s="191"/>
      <c r="C2503" s="191"/>
      <c r="D2503" s="192"/>
      <c r="E2503" s="190"/>
      <c r="F2503" s="202"/>
      <c r="G2503" s="190"/>
      <c r="H2503" s="191"/>
      <c r="I2503" s="191"/>
      <c r="J2503" s="194"/>
      <c r="K2503" s="194"/>
      <c r="L2503" s="191"/>
      <c r="M2503" s="195"/>
      <c r="N2503" s="190"/>
      <c r="O2503" s="191"/>
      <c r="P2503" s="196"/>
      <c r="Q2503" s="197"/>
      <c r="R2503" s="226"/>
      <c r="S2503" s="227"/>
      <c r="T2503" s="219"/>
      <c r="U2503" s="205"/>
    </row>
    <row r="2504" spans="1:21" ht="20.100000000000001" customHeight="1">
      <c r="A2504" s="191"/>
      <c r="B2504" s="191"/>
      <c r="C2504" s="191"/>
      <c r="D2504" s="192"/>
      <c r="E2504" s="190"/>
      <c r="F2504" s="202"/>
      <c r="G2504" s="190"/>
      <c r="H2504" s="191"/>
      <c r="I2504" s="191"/>
      <c r="J2504" s="194"/>
      <c r="K2504" s="194"/>
      <c r="L2504" s="191"/>
      <c r="M2504" s="195"/>
      <c r="N2504" s="190"/>
      <c r="O2504" s="191"/>
      <c r="P2504" s="196"/>
      <c r="Q2504" s="197"/>
      <c r="R2504" s="215"/>
      <c r="S2504" s="215"/>
      <c r="T2504" s="241"/>
      <c r="U2504" s="242"/>
    </row>
    <row r="2505" spans="1:21" ht="20.100000000000001" customHeight="1">
      <c r="A2505" s="190"/>
      <c r="B2505" s="190"/>
      <c r="C2505" s="240"/>
      <c r="D2505" s="228"/>
      <c r="E2505" s="190"/>
      <c r="F2505" s="202"/>
      <c r="G2505" s="190"/>
      <c r="H2505" s="190"/>
      <c r="I2505" s="191"/>
      <c r="J2505" s="230"/>
      <c r="K2505" s="194"/>
      <c r="L2505" s="191"/>
      <c r="M2505" s="195"/>
      <c r="N2505" s="190"/>
      <c r="O2505" s="191"/>
      <c r="P2505" s="196"/>
      <c r="Q2505" s="197"/>
      <c r="R2505" s="208"/>
      <c r="S2505" s="209"/>
      <c r="T2505" s="200"/>
      <c r="U2505" s="210"/>
    </row>
    <row r="2506" spans="1:21" ht="20.100000000000001" customHeight="1">
      <c r="A2506" s="191"/>
      <c r="B2506" s="190"/>
      <c r="C2506" s="190"/>
      <c r="D2506" s="228"/>
      <c r="E2506" s="190"/>
      <c r="F2506" s="202"/>
      <c r="G2506" s="190"/>
      <c r="H2506" s="190"/>
      <c r="I2506" s="191"/>
      <c r="J2506" s="230"/>
      <c r="K2506" s="194"/>
      <c r="L2506" s="191"/>
      <c r="M2506" s="195"/>
      <c r="N2506" s="190"/>
      <c r="O2506" s="191"/>
      <c r="P2506" s="213"/>
      <c r="Q2506" s="214"/>
      <c r="R2506" s="254"/>
      <c r="S2506" s="254"/>
      <c r="T2506" s="296"/>
      <c r="U2506" s="220"/>
    </row>
    <row r="2507" spans="1:21" ht="20.100000000000001" customHeight="1">
      <c r="A2507" s="190"/>
      <c r="B2507" s="190"/>
      <c r="C2507" s="190"/>
      <c r="D2507" s="228"/>
      <c r="E2507" s="190"/>
      <c r="F2507" s="202"/>
      <c r="G2507" s="190"/>
      <c r="H2507" s="190"/>
      <c r="I2507" s="191"/>
      <c r="J2507" s="230"/>
      <c r="K2507" s="194"/>
      <c r="L2507" s="191"/>
      <c r="M2507" s="231"/>
      <c r="N2507" s="190"/>
      <c r="O2507" s="191"/>
      <c r="P2507" s="360"/>
      <c r="Q2507" s="361"/>
      <c r="R2507" s="215"/>
      <c r="S2507" s="215"/>
      <c r="T2507" s="216"/>
      <c r="U2507" s="217"/>
    </row>
    <row r="2508" spans="1:21" ht="20.100000000000001" customHeight="1">
      <c r="A2508" s="191"/>
      <c r="B2508" s="190"/>
      <c r="C2508" s="190"/>
      <c r="D2508" s="228"/>
      <c r="E2508" s="190"/>
      <c r="F2508" s="202"/>
      <c r="G2508" s="190"/>
      <c r="H2508" s="190"/>
      <c r="I2508" s="191"/>
      <c r="J2508" s="230"/>
      <c r="K2508" s="194"/>
      <c r="L2508" s="191"/>
      <c r="M2508" s="231"/>
      <c r="N2508" s="190"/>
      <c r="O2508" s="191"/>
      <c r="P2508" s="358"/>
      <c r="Q2508" s="359"/>
      <c r="R2508" s="203"/>
      <c r="S2508" s="204"/>
      <c r="T2508" s="200"/>
      <c r="U2508" s="201"/>
    </row>
    <row r="2509" spans="1:21" ht="20.100000000000001" customHeight="1">
      <c r="A2509" s="190"/>
      <c r="B2509" s="190"/>
      <c r="C2509" s="190"/>
      <c r="D2509" s="228"/>
      <c r="E2509" s="190"/>
      <c r="F2509" s="229"/>
      <c r="G2509" s="190"/>
      <c r="H2509" s="190"/>
      <c r="I2509" s="191"/>
      <c r="J2509" s="230"/>
      <c r="K2509" s="194"/>
      <c r="L2509" s="191"/>
      <c r="M2509" s="231"/>
      <c r="N2509" s="190"/>
      <c r="O2509" s="191"/>
      <c r="P2509" s="196"/>
      <c r="Q2509" s="197"/>
      <c r="R2509" s="198"/>
      <c r="S2509" s="199"/>
      <c r="T2509" s="247"/>
      <c r="U2509" s="237"/>
    </row>
    <row r="2510" spans="1:21" ht="20.100000000000001" customHeight="1">
      <c r="A2510" s="191"/>
      <c r="B2510" s="190"/>
      <c r="C2510" s="190"/>
      <c r="D2510" s="228"/>
      <c r="E2510" s="190"/>
      <c r="F2510" s="232"/>
      <c r="G2510" s="190"/>
      <c r="H2510" s="190"/>
      <c r="I2510" s="191"/>
      <c r="J2510" s="230"/>
      <c r="K2510" s="194"/>
      <c r="L2510" s="191"/>
      <c r="M2510" s="231"/>
      <c r="N2510" s="190"/>
      <c r="O2510" s="191"/>
      <c r="P2510" s="196"/>
      <c r="Q2510" s="197"/>
      <c r="R2510" s="208"/>
      <c r="S2510" s="209"/>
      <c r="T2510" s="200"/>
      <c r="U2510" s="210"/>
    </row>
    <row r="2511" spans="1:21" ht="20.100000000000001" customHeight="1">
      <c r="A2511" s="190"/>
      <c r="B2511" s="190"/>
      <c r="C2511" s="190"/>
      <c r="D2511" s="228"/>
      <c r="E2511" s="190"/>
      <c r="F2511" s="232"/>
      <c r="G2511" s="190"/>
      <c r="H2511" s="190"/>
      <c r="I2511" s="191"/>
      <c r="J2511" s="230"/>
      <c r="K2511" s="194"/>
      <c r="L2511" s="191"/>
      <c r="M2511" s="231"/>
      <c r="N2511" s="190"/>
      <c r="O2511" s="191"/>
      <c r="P2511" s="196"/>
      <c r="Q2511" s="197"/>
      <c r="R2511" s="226"/>
      <c r="S2511" s="227"/>
      <c r="T2511" s="219"/>
      <c r="U2511" s="205"/>
    </row>
    <row r="2512" spans="1:21" ht="20.100000000000001" customHeight="1">
      <c r="A2512" s="191"/>
      <c r="B2512" s="190"/>
      <c r="C2512" s="190"/>
      <c r="D2512" s="228"/>
      <c r="E2512" s="190"/>
      <c r="F2512" s="232"/>
      <c r="G2512" s="190"/>
      <c r="H2512" s="190"/>
      <c r="I2512" s="191"/>
      <c r="J2512" s="230"/>
      <c r="K2512" s="194"/>
      <c r="L2512" s="191"/>
      <c r="M2512" s="231"/>
      <c r="N2512" s="190"/>
      <c r="O2512" s="191"/>
      <c r="P2512" s="196"/>
      <c r="Q2512" s="197"/>
      <c r="R2512" s="226"/>
      <c r="S2512" s="227"/>
      <c r="T2512" s="219"/>
      <c r="U2512" s="205"/>
    </row>
    <row r="2513" spans="1:21" ht="20.100000000000001" customHeight="1">
      <c r="A2513" s="190"/>
      <c r="B2513" s="190"/>
      <c r="C2513" s="190"/>
      <c r="D2513" s="228"/>
      <c r="E2513" s="190"/>
      <c r="F2513" s="235"/>
      <c r="G2513" s="190"/>
      <c r="H2513" s="190"/>
      <c r="I2513" s="191"/>
      <c r="J2513" s="230"/>
      <c r="K2513" s="194"/>
      <c r="L2513" s="191"/>
      <c r="M2513" s="231"/>
      <c r="N2513" s="190"/>
      <c r="O2513" s="191"/>
      <c r="P2513" s="196"/>
      <c r="Q2513" s="197"/>
      <c r="R2513" s="206"/>
      <c r="S2513" s="207"/>
      <c r="T2513" s="233"/>
      <c r="U2513" s="355"/>
    </row>
    <row r="2514" spans="1:21" ht="20.100000000000001" customHeight="1">
      <c r="A2514" s="191"/>
      <c r="B2514" s="190"/>
      <c r="C2514" s="190"/>
      <c r="D2514" s="228"/>
      <c r="E2514" s="190"/>
      <c r="F2514" s="202"/>
      <c r="G2514" s="190"/>
      <c r="H2514" s="190"/>
      <c r="I2514" s="191"/>
      <c r="J2514" s="230"/>
      <c r="K2514" s="194"/>
      <c r="L2514" s="191"/>
      <c r="M2514" s="231"/>
      <c r="N2514" s="190"/>
      <c r="O2514" s="191"/>
      <c r="P2514" s="213"/>
      <c r="Q2514" s="214"/>
      <c r="R2514" s="254"/>
      <c r="S2514" s="254"/>
      <c r="T2514" s="294"/>
      <c r="U2514" s="331"/>
    </row>
    <row r="2515" spans="1:21" ht="20.100000000000001" customHeight="1">
      <c r="A2515" s="190"/>
      <c r="B2515" s="190"/>
      <c r="C2515" s="190"/>
      <c r="D2515" s="228"/>
      <c r="E2515" s="190"/>
      <c r="F2515" s="235"/>
      <c r="G2515" s="190"/>
      <c r="H2515" s="190"/>
      <c r="I2515" s="191"/>
      <c r="J2515" s="230"/>
      <c r="K2515" s="194"/>
      <c r="L2515" s="191"/>
      <c r="M2515" s="231"/>
      <c r="N2515" s="190"/>
      <c r="O2515" s="191"/>
      <c r="P2515" s="213"/>
      <c r="Q2515" s="214"/>
      <c r="R2515" s="254"/>
      <c r="S2515" s="254"/>
      <c r="T2515" s="310"/>
      <c r="U2515" s="311"/>
    </row>
    <row r="2516" spans="1:21" ht="20.100000000000001" customHeight="1">
      <c r="A2516" s="191"/>
      <c r="B2516" s="190"/>
      <c r="C2516" s="190"/>
      <c r="D2516" s="228"/>
      <c r="E2516" s="190"/>
      <c r="F2516" s="202"/>
      <c r="G2516" s="190"/>
      <c r="H2516" s="190"/>
      <c r="I2516" s="191"/>
      <c r="J2516" s="230"/>
      <c r="K2516" s="194"/>
      <c r="L2516" s="191"/>
      <c r="M2516" s="231"/>
      <c r="N2516" s="190"/>
      <c r="O2516" s="191"/>
      <c r="P2516" s="358"/>
      <c r="Q2516" s="359"/>
      <c r="R2516" s="203"/>
      <c r="S2516" s="211"/>
      <c r="T2516" s="200"/>
      <c r="U2516" s="201"/>
    </row>
    <row r="2517" spans="1:21" ht="20.100000000000001" customHeight="1">
      <c r="A2517" s="190"/>
      <c r="B2517" s="190"/>
      <c r="C2517" s="190"/>
      <c r="D2517" s="228"/>
      <c r="E2517" s="190"/>
      <c r="F2517" s="202"/>
      <c r="G2517" s="190"/>
      <c r="H2517" s="190"/>
      <c r="I2517" s="191"/>
      <c r="J2517" s="230"/>
      <c r="K2517" s="194"/>
      <c r="L2517" s="191"/>
      <c r="M2517" s="231"/>
      <c r="N2517" s="190"/>
      <c r="O2517" s="191"/>
      <c r="P2517" s="196"/>
      <c r="Q2517" s="197"/>
      <c r="R2517" s="203"/>
      <c r="S2517" s="204"/>
      <c r="T2517" s="200"/>
      <c r="U2517" s="205"/>
    </row>
    <row r="2518" spans="1:21" ht="20.100000000000001" customHeight="1">
      <c r="A2518" s="191"/>
      <c r="B2518" s="190"/>
      <c r="C2518" s="190"/>
      <c r="D2518" s="228"/>
      <c r="E2518" s="190"/>
      <c r="F2518" s="202"/>
      <c r="G2518" s="190"/>
      <c r="H2518" s="190"/>
      <c r="I2518" s="191"/>
      <c r="J2518" s="230"/>
      <c r="K2518" s="194"/>
      <c r="L2518" s="191"/>
      <c r="M2518" s="231"/>
      <c r="N2518" s="190"/>
      <c r="O2518" s="191"/>
      <c r="P2518" s="196"/>
      <c r="Q2518" s="197"/>
      <c r="R2518" s="203"/>
      <c r="S2518" s="204"/>
      <c r="T2518" s="200"/>
      <c r="U2518" s="205"/>
    </row>
    <row r="2519" spans="1:21" ht="20.100000000000001" customHeight="1">
      <c r="A2519" s="190"/>
      <c r="B2519" s="190"/>
      <c r="C2519" s="190"/>
      <c r="D2519" s="228"/>
      <c r="E2519" s="190"/>
      <c r="F2519" s="202"/>
      <c r="G2519" s="190"/>
      <c r="H2519" s="190"/>
      <c r="I2519" s="191"/>
      <c r="J2519" s="230"/>
      <c r="K2519" s="194"/>
      <c r="L2519" s="191"/>
      <c r="M2519" s="231"/>
      <c r="N2519" s="190"/>
      <c r="O2519" s="191"/>
      <c r="P2519" s="213"/>
      <c r="Q2519" s="214"/>
      <c r="R2519" s="215"/>
      <c r="S2519" s="215"/>
      <c r="T2519" s="216"/>
      <c r="U2519" s="272"/>
    </row>
    <row r="2520" spans="1:21" ht="20.100000000000001" customHeight="1">
      <c r="A2520" s="191"/>
      <c r="B2520" s="190"/>
      <c r="C2520" s="190"/>
      <c r="D2520" s="228"/>
      <c r="E2520" s="190"/>
      <c r="F2520" s="202"/>
      <c r="G2520" s="190"/>
      <c r="H2520" s="190"/>
      <c r="I2520" s="191"/>
      <c r="J2520" s="230"/>
      <c r="K2520" s="194"/>
      <c r="L2520" s="191"/>
      <c r="M2520" s="231"/>
      <c r="N2520" s="190"/>
      <c r="O2520" s="191"/>
      <c r="P2520" s="196"/>
      <c r="Q2520" s="197"/>
      <c r="R2520" s="206"/>
      <c r="S2520" s="207"/>
      <c r="T2520" s="200"/>
      <c r="U2520" s="210"/>
    </row>
    <row r="2521" spans="1:21" ht="20.100000000000001" customHeight="1">
      <c r="A2521" s="190"/>
      <c r="B2521" s="190"/>
      <c r="C2521" s="190"/>
      <c r="D2521" s="228"/>
      <c r="E2521" s="190"/>
      <c r="F2521" s="202"/>
      <c r="G2521" s="190"/>
      <c r="H2521" s="190"/>
      <c r="I2521" s="191"/>
      <c r="J2521" s="230"/>
      <c r="K2521" s="194"/>
      <c r="L2521" s="191"/>
      <c r="M2521" s="231"/>
      <c r="N2521" s="190"/>
      <c r="O2521" s="191"/>
      <c r="P2521" s="196"/>
      <c r="Q2521" s="197"/>
      <c r="R2521" s="203"/>
      <c r="S2521" s="211"/>
      <c r="T2521" s="200"/>
      <c r="U2521" s="201"/>
    </row>
    <row r="2522" spans="1:21" ht="20.100000000000001" customHeight="1">
      <c r="A2522" s="191"/>
      <c r="B2522" s="190"/>
      <c r="C2522" s="190"/>
      <c r="D2522" s="228"/>
      <c r="E2522" s="190"/>
      <c r="F2522" s="229"/>
      <c r="G2522" s="190"/>
      <c r="H2522" s="190"/>
      <c r="I2522" s="191"/>
      <c r="J2522" s="230"/>
      <c r="K2522" s="194"/>
      <c r="L2522" s="191"/>
      <c r="M2522" s="231"/>
      <c r="N2522" s="190"/>
      <c r="O2522" s="191"/>
      <c r="P2522" s="213"/>
      <c r="Q2522" s="214"/>
      <c r="R2522" s="198"/>
      <c r="S2522" s="287"/>
      <c r="T2522" s="247"/>
      <c r="U2522" s="237"/>
    </row>
    <row r="2523" spans="1:21" ht="20.100000000000001" customHeight="1">
      <c r="A2523" s="190"/>
      <c r="B2523" s="190"/>
      <c r="C2523" s="190"/>
      <c r="D2523" s="228"/>
      <c r="E2523" s="190"/>
      <c r="F2523" s="229"/>
      <c r="G2523" s="190"/>
      <c r="H2523" s="190"/>
      <c r="I2523" s="191"/>
      <c r="J2523" s="230"/>
      <c r="K2523" s="194"/>
      <c r="L2523" s="191"/>
      <c r="M2523" s="231"/>
      <c r="N2523" s="190"/>
      <c r="O2523" s="191"/>
      <c r="P2523" s="196"/>
      <c r="Q2523" s="197"/>
      <c r="R2523" s="198"/>
      <c r="S2523" s="287"/>
      <c r="T2523" s="247"/>
      <c r="U2523" s="293"/>
    </row>
    <row r="2524" spans="1:21" ht="20.100000000000001" customHeight="1">
      <c r="A2524" s="191"/>
      <c r="B2524" s="190"/>
      <c r="C2524" s="240"/>
      <c r="D2524" s="228"/>
      <c r="E2524" s="190"/>
      <c r="F2524" s="229"/>
      <c r="G2524" s="190"/>
      <c r="H2524" s="190"/>
      <c r="I2524" s="191"/>
      <c r="J2524" s="230"/>
      <c r="K2524" s="194"/>
      <c r="L2524" s="191"/>
      <c r="M2524" s="231"/>
      <c r="N2524" s="190"/>
      <c r="O2524" s="191"/>
      <c r="P2524" s="360"/>
      <c r="Q2524" s="361"/>
      <c r="R2524" s="256"/>
      <c r="S2524" s="257"/>
      <c r="T2524" s="258"/>
      <c r="U2524" s="295"/>
    </row>
    <row r="2525" spans="1:21" ht="20.100000000000001" customHeight="1">
      <c r="A2525" s="190"/>
      <c r="B2525" s="190"/>
      <c r="C2525" s="190"/>
      <c r="D2525" s="228"/>
      <c r="E2525" s="190"/>
      <c r="F2525" s="229"/>
      <c r="G2525" s="190"/>
      <c r="H2525" s="190"/>
      <c r="I2525" s="191"/>
      <c r="J2525" s="230"/>
      <c r="K2525" s="194"/>
      <c r="L2525" s="191"/>
      <c r="M2525" s="231"/>
      <c r="N2525" s="190"/>
      <c r="O2525" s="191"/>
      <c r="P2525" s="196"/>
      <c r="Q2525" s="197"/>
      <c r="R2525" s="226"/>
      <c r="S2525" s="227"/>
      <c r="T2525" s="219"/>
      <c r="U2525" s="201"/>
    </row>
    <row r="2526" spans="1:21" ht="20.100000000000001" customHeight="1">
      <c r="A2526" s="191"/>
      <c r="B2526" s="190"/>
      <c r="C2526" s="240"/>
      <c r="D2526" s="228"/>
      <c r="E2526" s="190"/>
      <c r="F2526" s="229"/>
      <c r="G2526" s="190"/>
      <c r="H2526" s="190"/>
      <c r="I2526" s="191"/>
      <c r="J2526" s="230"/>
      <c r="K2526" s="194"/>
      <c r="L2526" s="191"/>
      <c r="M2526" s="231"/>
      <c r="N2526" s="190"/>
      <c r="O2526" s="191"/>
      <c r="P2526" s="213"/>
      <c r="Q2526" s="214"/>
      <c r="R2526" s="215"/>
      <c r="S2526" s="215"/>
      <c r="T2526" s="310"/>
      <c r="U2526" s="255"/>
    </row>
    <row r="2527" spans="1:21" ht="20.100000000000001" customHeight="1">
      <c r="A2527" s="190"/>
      <c r="B2527" s="190"/>
      <c r="C2527" s="190"/>
      <c r="D2527" s="228"/>
      <c r="E2527" s="190"/>
      <c r="F2527" s="229"/>
      <c r="G2527" s="190"/>
      <c r="H2527" s="190"/>
      <c r="I2527" s="191"/>
      <c r="J2527" s="230"/>
      <c r="K2527" s="194"/>
      <c r="L2527" s="191"/>
      <c r="M2527" s="231"/>
      <c r="N2527" s="190"/>
      <c r="O2527" s="191"/>
      <c r="P2527" s="213"/>
      <c r="Q2527" s="214"/>
      <c r="R2527" s="215"/>
      <c r="S2527" s="215"/>
      <c r="T2527" s="219"/>
      <c r="U2527" s="242"/>
    </row>
    <row r="2528" spans="1:21" ht="20.100000000000001" customHeight="1">
      <c r="A2528" s="191"/>
      <c r="B2528" s="190"/>
      <c r="C2528" s="240"/>
      <c r="D2528" s="228"/>
      <c r="E2528" s="190"/>
      <c r="F2528" s="229"/>
      <c r="G2528" s="190"/>
      <c r="H2528" s="190"/>
      <c r="I2528" s="191"/>
      <c r="J2528" s="230"/>
      <c r="K2528" s="194"/>
      <c r="L2528" s="191"/>
      <c r="M2528" s="231"/>
      <c r="N2528" s="190"/>
      <c r="O2528" s="191"/>
      <c r="P2528" s="196"/>
      <c r="Q2528" s="197"/>
      <c r="R2528" s="203"/>
      <c r="S2528" s="211"/>
      <c r="T2528" s="200"/>
      <c r="U2528" s="210"/>
    </row>
    <row r="2529" spans="1:21" ht="20.100000000000001" customHeight="1">
      <c r="A2529" s="190"/>
      <c r="B2529" s="190"/>
      <c r="C2529" s="190"/>
      <c r="D2529" s="228"/>
      <c r="E2529" s="190"/>
      <c r="F2529" s="229"/>
      <c r="G2529" s="190"/>
      <c r="H2529" s="190"/>
      <c r="I2529" s="191"/>
      <c r="J2529" s="230"/>
      <c r="K2529" s="194"/>
      <c r="L2529" s="191"/>
      <c r="M2529" s="231"/>
      <c r="N2529" s="190"/>
      <c r="O2529" s="191"/>
      <c r="P2529" s="312"/>
      <c r="Q2529" s="261"/>
      <c r="R2529" s="286"/>
      <c r="S2529" s="204"/>
      <c r="T2529" s="219"/>
      <c r="U2529" s="205"/>
    </row>
    <row r="2530" spans="1:21" ht="20.100000000000001" customHeight="1">
      <c r="A2530" s="191"/>
      <c r="B2530" s="190"/>
      <c r="C2530" s="190"/>
      <c r="D2530" s="228"/>
      <c r="E2530" s="190"/>
      <c r="F2530" s="235"/>
      <c r="G2530" s="190"/>
      <c r="H2530" s="190"/>
      <c r="I2530" s="191"/>
      <c r="J2530" s="230"/>
      <c r="K2530" s="194"/>
      <c r="L2530" s="191"/>
      <c r="M2530" s="231"/>
      <c r="N2530" s="190"/>
      <c r="O2530" s="191"/>
      <c r="P2530" s="196"/>
      <c r="Q2530" s="197"/>
      <c r="R2530" s="203"/>
      <c r="S2530" s="204"/>
      <c r="T2530" s="200"/>
      <c r="U2530" s="205"/>
    </row>
    <row r="2531" spans="1:21" ht="20.100000000000001" customHeight="1">
      <c r="A2531" s="190"/>
      <c r="B2531" s="190"/>
      <c r="C2531" s="190"/>
      <c r="D2531" s="228"/>
      <c r="E2531" s="190"/>
      <c r="F2531" s="235"/>
      <c r="G2531" s="190"/>
      <c r="H2531" s="190"/>
      <c r="I2531" s="191"/>
      <c r="J2531" s="230"/>
      <c r="K2531" s="194"/>
      <c r="L2531" s="191"/>
      <c r="M2531" s="231"/>
      <c r="N2531" s="190"/>
      <c r="O2531" s="191"/>
      <c r="P2531" s="196"/>
      <c r="Q2531" s="197"/>
      <c r="R2531" s="350"/>
      <c r="S2531" s="266"/>
      <c r="T2531" s="296"/>
      <c r="U2531" s="237"/>
    </row>
    <row r="2532" spans="1:21" ht="20.100000000000001" customHeight="1">
      <c r="A2532" s="191"/>
      <c r="B2532" s="190"/>
      <c r="C2532" s="190"/>
      <c r="D2532" s="228"/>
      <c r="E2532" s="190"/>
      <c r="F2532" s="229"/>
      <c r="G2532" s="190"/>
      <c r="H2532" s="190"/>
      <c r="I2532" s="191"/>
      <c r="J2532" s="230"/>
      <c r="K2532" s="194"/>
      <c r="L2532" s="191"/>
      <c r="M2532" s="231"/>
      <c r="N2532" s="190"/>
      <c r="O2532" s="191"/>
      <c r="P2532" s="372"/>
      <c r="Q2532" s="199"/>
      <c r="R2532" s="203"/>
      <c r="S2532" s="204"/>
      <c r="T2532" s="200"/>
      <c r="U2532" s="205"/>
    </row>
    <row r="2533" spans="1:21" ht="20.100000000000001" customHeight="1">
      <c r="A2533" s="190"/>
      <c r="B2533" s="190"/>
      <c r="C2533" s="240"/>
      <c r="D2533" s="228"/>
      <c r="E2533" s="190"/>
      <c r="F2533" s="229"/>
      <c r="G2533" s="190"/>
      <c r="H2533" s="190"/>
      <c r="I2533" s="191"/>
      <c r="J2533" s="230"/>
      <c r="K2533" s="194"/>
      <c r="L2533" s="191"/>
      <c r="M2533" s="231"/>
      <c r="N2533" s="190"/>
      <c r="O2533" s="191"/>
      <c r="P2533" s="196"/>
      <c r="Q2533" s="197"/>
      <c r="R2533" s="215"/>
      <c r="S2533" s="215"/>
      <c r="T2533" s="258"/>
      <c r="U2533" s="280"/>
    </row>
    <row r="2534" spans="1:21" ht="20.100000000000001" customHeight="1">
      <c r="A2534" s="191"/>
      <c r="B2534" s="190"/>
      <c r="C2534" s="240"/>
      <c r="D2534" s="228"/>
      <c r="E2534" s="190"/>
      <c r="F2534" s="229"/>
      <c r="G2534" s="190"/>
      <c r="H2534" s="190"/>
      <c r="I2534" s="191"/>
      <c r="J2534" s="230"/>
      <c r="K2534" s="194"/>
      <c r="L2534" s="191"/>
      <c r="M2534" s="231"/>
      <c r="N2534" s="190"/>
      <c r="O2534" s="191"/>
      <c r="P2534" s="196"/>
      <c r="Q2534" s="197"/>
      <c r="R2534" s="279"/>
      <c r="S2534" s="245"/>
      <c r="T2534" s="258"/>
      <c r="U2534" s="280"/>
    </row>
    <row r="2535" spans="1:21" ht="20.100000000000001" customHeight="1">
      <c r="A2535" s="190"/>
      <c r="B2535" s="190"/>
      <c r="C2535" s="190"/>
      <c r="D2535" s="228"/>
      <c r="E2535" s="190"/>
      <c r="F2535" s="202"/>
      <c r="G2535" s="190"/>
      <c r="H2535" s="190"/>
      <c r="I2535" s="191"/>
      <c r="J2535" s="230"/>
      <c r="K2535" s="194"/>
      <c r="L2535" s="191"/>
      <c r="M2535" s="231"/>
      <c r="N2535" s="190"/>
      <c r="O2535" s="191"/>
      <c r="P2535" s="273"/>
      <c r="Q2535" s="209"/>
      <c r="R2535" s="203"/>
      <c r="S2535" s="204"/>
      <c r="T2535" s="200"/>
      <c r="U2535" s="205"/>
    </row>
    <row r="2536" spans="1:21" ht="20.100000000000001" customHeight="1">
      <c r="A2536" s="191"/>
      <c r="B2536" s="190"/>
      <c r="C2536" s="240"/>
      <c r="D2536" s="228"/>
      <c r="E2536" s="190"/>
      <c r="F2536" s="235"/>
      <c r="G2536" s="190"/>
      <c r="H2536" s="190"/>
      <c r="I2536" s="191"/>
      <c r="J2536" s="230"/>
      <c r="K2536" s="194"/>
      <c r="L2536" s="191"/>
      <c r="M2536" s="231"/>
      <c r="N2536" s="190"/>
      <c r="O2536" s="191"/>
      <c r="P2536" s="196"/>
      <c r="Q2536" s="197"/>
      <c r="R2536" s="226"/>
      <c r="S2536" s="227"/>
      <c r="T2536" s="219"/>
      <c r="U2536" s="242"/>
    </row>
    <row r="2537" spans="1:21" ht="20.100000000000001" customHeight="1">
      <c r="A2537" s="190"/>
      <c r="B2537" s="191"/>
      <c r="C2537" s="191"/>
      <c r="D2537" s="192"/>
      <c r="E2537" s="191"/>
      <c r="F2537" s="235"/>
      <c r="G2537" s="190"/>
      <c r="H2537" s="191"/>
      <c r="I2537" s="191"/>
      <c r="J2537" s="194"/>
      <c r="K2537" s="194"/>
      <c r="L2537" s="191"/>
      <c r="M2537" s="195"/>
      <c r="N2537" s="190"/>
      <c r="O2537" s="191"/>
      <c r="P2537" s="196"/>
      <c r="Q2537" s="197"/>
      <c r="R2537" s="254"/>
      <c r="S2537" s="254"/>
      <c r="T2537" s="254"/>
      <c r="U2537" s="253"/>
    </row>
    <row r="2538" spans="1:21" ht="20.100000000000001" customHeight="1">
      <c r="A2538" s="191"/>
      <c r="B2538" s="191"/>
      <c r="C2538" s="240"/>
      <c r="D2538" s="192"/>
      <c r="E2538" s="191"/>
      <c r="F2538" s="193"/>
      <c r="G2538" s="190"/>
      <c r="H2538" s="191"/>
      <c r="I2538" s="191"/>
      <c r="J2538" s="194"/>
      <c r="K2538" s="194"/>
      <c r="L2538" s="191"/>
      <c r="M2538" s="195"/>
      <c r="N2538" s="190"/>
      <c r="O2538" s="191"/>
      <c r="P2538" s="196"/>
      <c r="Q2538" s="197"/>
      <c r="R2538" s="198"/>
      <c r="S2538" s="287"/>
      <c r="T2538" s="247"/>
      <c r="U2538" s="237"/>
    </row>
    <row r="2539" spans="1:21" ht="20.100000000000001" customHeight="1">
      <c r="A2539" s="190"/>
      <c r="B2539" s="191"/>
      <c r="C2539" s="191"/>
      <c r="D2539" s="192"/>
      <c r="E2539" s="191"/>
      <c r="F2539" s="202"/>
      <c r="G2539" s="190"/>
      <c r="H2539" s="191"/>
      <c r="I2539" s="191"/>
      <c r="J2539" s="194"/>
      <c r="K2539" s="194"/>
      <c r="L2539" s="191"/>
      <c r="M2539" s="195"/>
      <c r="N2539" s="190"/>
      <c r="O2539" s="191"/>
      <c r="P2539" s="213"/>
      <c r="Q2539" s="214"/>
      <c r="R2539" s="215"/>
      <c r="S2539" s="215"/>
      <c r="T2539" s="216"/>
      <c r="U2539" s="217"/>
    </row>
    <row r="2540" spans="1:21" ht="20.100000000000001" customHeight="1">
      <c r="A2540" s="191"/>
      <c r="B2540" s="191"/>
      <c r="C2540" s="240"/>
      <c r="D2540" s="192"/>
      <c r="E2540" s="191"/>
      <c r="F2540" s="202"/>
      <c r="G2540" s="190"/>
      <c r="H2540" s="191"/>
      <c r="I2540" s="191"/>
      <c r="J2540" s="194"/>
      <c r="K2540" s="194"/>
      <c r="L2540" s="191"/>
      <c r="M2540" s="195"/>
      <c r="N2540" s="190"/>
      <c r="O2540" s="191"/>
      <c r="P2540" s="213"/>
      <c r="Q2540" s="214"/>
      <c r="R2540" s="215"/>
      <c r="S2540" s="215"/>
      <c r="T2540" s="216"/>
      <c r="U2540" s="217"/>
    </row>
    <row r="2541" spans="1:21" ht="20.100000000000001" customHeight="1">
      <c r="A2541" s="190"/>
      <c r="B2541" s="191"/>
      <c r="C2541" s="191"/>
      <c r="D2541" s="192"/>
      <c r="E2541" s="191"/>
      <c r="F2541" s="202"/>
      <c r="G2541" s="190"/>
      <c r="H2541" s="191"/>
      <c r="I2541" s="191"/>
      <c r="J2541" s="194"/>
      <c r="K2541" s="194"/>
      <c r="L2541" s="191"/>
      <c r="M2541" s="195"/>
      <c r="N2541" s="190"/>
      <c r="O2541" s="191"/>
      <c r="P2541" s="213"/>
      <c r="Q2541" s="214"/>
      <c r="R2541" s="254"/>
      <c r="S2541" s="254"/>
      <c r="T2541" s="310"/>
      <c r="U2541" s="311"/>
    </row>
    <row r="2542" spans="1:21" ht="20.100000000000001" customHeight="1">
      <c r="A2542" s="191"/>
      <c r="B2542" s="191"/>
      <c r="C2542" s="191"/>
      <c r="D2542" s="192"/>
      <c r="E2542" s="191"/>
      <c r="F2542" s="202"/>
      <c r="G2542" s="190"/>
      <c r="H2542" s="191"/>
      <c r="I2542" s="191"/>
      <c r="J2542" s="194"/>
      <c r="K2542" s="194"/>
      <c r="L2542" s="191"/>
      <c r="M2542" s="195"/>
      <c r="N2542" s="190"/>
      <c r="O2542" s="191"/>
      <c r="P2542" s="358"/>
      <c r="Q2542" s="359"/>
      <c r="R2542" s="203"/>
      <c r="S2542" s="211"/>
      <c r="T2542" s="200"/>
      <c r="U2542" s="205"/>
    </row>
    <row r="2543" spans="1:21" ht="20.100000000000001" customHeight="1">
      <c r="A2543" s="190"/>
      <c r="B2543" s="191"/>
      <c r="C2543" s="191"/>
      <c r="D2543" s="192"/>
      <c r="E2543" s="191"/>
      <c r="F2543" s="202"/>
      <c r="G2543" s="190"/>
      <c r="H2543" s="191"/>
      <c r="I2543" s="191"/>
      <c r="J2543" s="194"/>
      <c r="K2543" s="194"/>
      <c r="L2543" s="191"/>
      <c r="M2543" s="356"/>
      <c r="N2543" s="190"/>
      <c r="O2543" s="191"/>
      <c r="P2543" s="213"/>
      <c r="Q2543" s="214"/>
      <c r="R2543" s="215"/>
      <c r="S2543" s="215"/>
      <c r="T2543" s="215"/>
      <c r="U2543" s="251"/>
    </row>
    <row r="2544" spans="1:21" ht="20.100000000000001" customHeight="1">
      <c r="A2544" s="191"/>
      <c r="B2544" s="191"/>
      <c r="C2544" s="191"/>
      <c r="D2544" s="192"/>
      <c r="E2544" s="190"/>
      <c r="F2544" s="202"/>
      <c r="G2544" s="190"/>
      <c r="H2544" s="191"/>
      <c r="I2544" s="191"/>
      <c r="J2544" s="194"/>
      <c r="K2544" s="194"/>
      <c r="L2544" s="191"/>
      <c r="M2544" s="195"/>
      <c r="N2544" s="190"/>
      <c r="O2544" s="191"/>
      <c r="P2544" s="213"/>
      <c r="Q2544" s="214"/>
      <c r="R2544" s="215"/>
      <c r="S2544" s="215"/>
      <c r="T2544" s="216"/>
      <c r="U2544" s="255"/>
    </row>
    <row r="2545" spans="1:21" ht="20.100000000000001" customHeight="1">
      <c r="A2545" s="190"/>
      <c r="B2545" s="191"/>
      <c r="C2545" s="191"/>
      <c r="D2545" s="192"/>
      <c r="E2545" s="191"/>
      <c r="F2545" s="202"/>
      <c r="G2545" s="190"/>
      <c r="H2545" s="191"/>
      <c r="I2545" s="191"/>
      <c r="J2545" s="194"/>
      <c r="K2545" s="194"/>
      <c r="L2545" s="191"/>
      <c r="M2545" s="195"/>
      <c r="N2545" s="190"/>
      <c r="O2545" s="191"/>
      <c r="P2545" s="213"/>
      <c r="Q2545" s="214"/>
      <c r="R2545" s="206"/>
      <c r="S2545" s="207"/>
      <c r="T2545" s="247"/>
      <c r="U2545" s="237"/>
    </row>
    <row r="2546" spans="1:21" ht="20.100000000000001" customHeight="1">
      <c r="A2546" s="191"/>
      <c r="B2546" s="191"/>
      <c r="C2546" s="191"/>
      <c r="D2546" s="192"/>
      <c r="E2546" s="191"/>
      <c r="F2546" s="202"/>
      <c r="G2546" s="190"/>
      <c r="H2546" s="191"/>
      <c r="I2546" s="191"/>
      <c r="J2546" s="194"/>
      <c r="K2546" s="194"/>
      <c r="L2546" s="191"/>
      <c r="M2546" s="195"/>
      <c r="N2546" s="190"/>
      <c r="O2546" s="191"/>
      <c r="P2546" s="213"/>
      <c r="Q2546" s="214"/>
      <c r="R2546" s="226"/>
      <c r="S2546" s="227"/>
      <c r="T2546" s="216"/>
      <c r="U2546" s="272"/>
    </row>
    <row r="2547" spans="1:21" ht="20.100000000000001" customHeight="1">
      <c r="A2547" s="190"/>
      <c r="B2547" s="191"/>
      <c r="C2547" s="191"/>
      <c r="D2547" s="192"/>
      <c r="E2547" s="191"/>
      <c r="F2547" s="202"/>
      <c r="G2547" s="190"/>
      <c r="H2547" s="191"/>
      <c r="I2547" s="191"/>
      <c r="J2547" s="194"/>
      <c r="K2547" s="194"/>
      <c r="L2547" s="191"/>
      <c r="M2547" s="195"/>
      <c r="N2547" s="190"/>
      <c r="O2547" s="191"/>
      <c r="P2547" s="213"/>
      <c r="Q2547" s="214"/>
      <c r="R2547" s="215"/>
      <c r="S2547" s="215"/>
      <c r="T2547" s="216"/>
      <c r="U2547" s="255"/>
    </row>
    <row r="2548" spans="1:21" ht="20.100000000000001" customHeight="1">
      <c r="A2548" s="191"/>
      <c r="B2548" s="191"/>
      <c r="C2548" s="191"/>
      <c r="D2548" s="192"/>
      <c r="E2548" s="191"/>
      <c r="F2548" s="202"/>
      <c r="G2548" s="190"/>
      <c r="H2548" s="191"/>
      <c r="I2548" s="191"/>
      <c r="J2548" s="194"/>
      <c r="K2548" s="194"/>
      <c r="L2548" s="191"/>
      <c r="M2548" s="195"/>
      <c r="N2548" s="190"/>
      <c r="O2548" s="191"/>
      <c r="P2548" s="196"/>
      <c r="Q2548" s="197"/>
      <c r="R2548" s="226"/>
      <c r="S2548" s="227"/>
      <c r="T2548" s="219"/>
      <c r="U2548" s="201"/>
    </row>
    <row r="2549" spans="1:21" ht="20.100000000000001" customHeight="1">
      <c r="A2549" s="190"/>
      <c r="B2549" s="191"/>
      <c r="C2549" s="191"/>
      <c r="D2549" s="192"/>
      <c r="E2549" s="191"/>
      <c r="F2549" s="202"/>
      <c r="G2549" s="190"/>
      <c r="H2549" s="191"/>
      <c r="I2549" s="191"/>
      <c r="J2549" s="194"/>
      <c r="K2549" s="194"/>
      <c r="L2549" s="191"/>
      <c r="M2549" s="195"/>
      <c r="N2549" s="190"/>
      <c r="O2549" s="191"/>
      <c r="P2549" s="196"/>
      <c r="Q2549" s="197"/>
      <c r="R2549" s="203"/>
      <c r="S2549" s="204"/>
      <c r="T2549" s="200"/>
      <c r="U2549" s="205"/>
    </row>
    <row r="2550" spans="1:21" ht="20.100000000000001" customHeight="1">
      <c r="A2550" s="191"/>
      <c r="B2550" s="191"/>
      <c r="C2550" s="191"/>
      <c r="D2550" s="192"/>
      <c r="E2550" s="191"/>
      <c r="F2550" s="202"/>
      <c r="G2550" s="190"/>
      <c r="H2550" s="191"/>
      <c r="I2550" s="191"/>
      <c r="J2550" s="194"/>
      <c r="K2550" s="194"/>
      <c r="L2550" s="191"/>
      <c r="M2550" s="195"/>
      <c r="N2550" s="190"/>
      <c r="O2550" s="191"/>
      <c r="P2550" s="358"/>
      <c r="Q2550" s="359"/>
      <c r="R2550" s="208"/>
      <c r="S2550" s="209"/>
      <c r="T2550" s="247"/>
      <c r="U2550" s="237"/>
    </row>
    <row r="2551" spans="1:21" ht="20.100000000000001" customHeight="1">
      <c r="A2551" s="190"/>
      <c r="B2551" s="191"/>
      <c r="C2551" s="191"/>
      <c r="D2551" s="192"/>
      <c r="E2551" s="191"/>
      <c r="F2551" s="202"/>
      <c r="G2551" s="190"/>
      <c r="H2551" s="191"/>
      <c r="I2551" s="191"/>
      <c r="J2551" s="194"/>
      <c r="K2551" s="194"/>
      <c r="L2551" s="191"/>
      <c r="M2551" s="195"/>
      <c r="N2551" s="190"/>
      <c r="O2551" s="191"/>
      <c r="P2551" s="196"/>
      <c r="Q2551" s="197"/>
      <c r="R2551" s="208"/>
      <c r="S2551" s="209"/>
      <c r="T2551" s="200"/>
      <c r="U2551" s="205"/>
    </row>
    <row r="2552" spans="1:21" ht="20.100000000000001" customHeight="1">
      <c r="A2552" s="191"/>
      <c r="B2552" s="191"/>
      <c r="C2552" s="191"/>
      <c r="D2552" s="192"/>
      <c r="E2552" s="191"/>
      <c r="F2552" s="202"/>
      <c r="G2552" s="190"/>
      <c r="H2552" s="191"/>
      <c r="I2552" s="191"/>
      <c r="J2552" s="194"/>
      <c r="K2552" s="194"/>
      <c r="L2552" s="191"/>
      <c r="M2552" s="195"/>
      <c r="N2552" s="190"/>
      <c r="O2552" s="191"/>
      <c r="P2552" s="358"/>
      <c r="Q2552" s="359"/>
      <c r="R2552" s="203"/>
      <c r="S2552" s="211"/>
      <c r="T2552" s="247"/>
      <c r="U2552" s="237"/>
    </row>
    <row r="2553" spans="1:21" ht="20.100000000000001" customHeight="1">
      <c r="A2553" s="190"/>
      <c r="B2553" s="191"/>
      <c r="C2553" s="191"/>
      <c r="D2553" s="192"/>
      <c r="E2553" s="191"/>
      <c r="F2553" s="202"/>
      <c r="G2553" s="190"/>
      <c r="H2553" s="191"/>
      <c r="I2553" s="191"/>
      <c r="J2553" s="194"/>
      <c r="K2553" s="194"/>
      <c r="L2553" s="191"/>
      <c r="M2553" s="195"/>
      <c r="N2553" s="190"/>
      <c r="O2553" s="191"/>
      <c r="P2553" s="196"/>
      <c r="Q2553" s="197"/>
      <c r="R2553" s="208"/>
      <c r="S2553" s="209"/>
      <c r="T2553" s="200"/>
      <c r="U2553" s="221"/>
    </row>
    <row r="2554" spans="1:21" ht="20.100000000000001" customHeight="1">
      <c r="A2554" s="191"/>
      <c r="B2554" s="191"/>
      <c r="C2554" s="191"/>
      <c r="D2554" s="192"/>
      <c r="E2554" s="191"/>
      <c r="F2554" s="202"/>
      <c r="G2554" s="190"/>
      <c r="H2554" s="191"/>
      <c r="I2554" s="191"/>
      <c r="J2554" s="194"/>
      <c r="K2554" s="194"/>
      <c r="L2554" s="191"/>
      <c r="M2554" s="195"/>
      <c r="N2554" s="190"/>
      <c r="O2554" s="191"/>
      <c r="P2554" s="196"/>
      <c r="Q2554" s="197"/>
      <c r="R2554" s="375"/>
      <c r="S2554" s="368"/>
      <c r="T2554" s="233"/>
      <c r="U2554" s="284"/>
    </row>
    <row r="2555" spans="1:21" ht="20.100000000000001" customHeight="1">
      <c r="A2555" s="190"/>
      <c r="B2555" s="191"/>
      <c r="C2555" s="191"/>
      <c r="D2555" s="192"/>
      <c r="E2555" s="191"/>
      <c r="F2555" s="202"/>
      <c r="G2555" s="190"/>
      <c r="H2555" s="191"/>
      <c r="I2555" s="191"/>
      <c r="J2555" s="194"/>
      <c r="K2555" s="194"/>
      <c r="L2555" s="191"/>
      <c r="M2555" s="195"/>
      <c r="N2555" s="190"/>
      <c r="O2555" s="191"/>
      <c r="P2555" s="213"/>
      <c r="Q2555" s="214"/>
      <c r="R2555" s="215"/>
      <c r="S2555" s="215"/>
      <c r="T2555" s="215"/>
      <c r="U2555" s="251"/>
    </row>
    <row r="2556" spans="1:21" ht="20.100000000000001" customHeight="1">
      <c r="A2556" s="191"/>
      <c r="B2556" s="191"/>
      <c r="C2556" s="191"/>
      <c r="D2556" s="192"/>
      <c r="E2556" s="191"/>
      <c r="F2556" s="202"/>
      <c r="G2556" s="190"/>
      <c r="H2556" s="191"/>
      <c r="I2556" s="191"/>
      <c r="J2556" s="194"/>
      <c r="K2556" s="194"/>
      <c r="L2556" s="191"/>
      <c r="M2556" s="195"/>
      <c r="N2556" s="190"/>
      <c r="O2556" s="191"/>
      <c r="P2556" s="358"/>
      <c r="Q2556" s="359"/>
      <c r="R2556" s="286"/>
      <c r="S2556" s="199"/>
      <c r="T2556" s="296"/>
      <c r="U2556" s="293"/>
    </row>
    <row r="2557" spans="1:21" ht="20.100000000000001" customHeight="1">
      <c r="A2557" s="190"/>
      <c r="B2557" s="191"/>
      <c r="C2557" s="191"/>
      <c r="D2557" s="192"/>
      <c r="E2557" s="191"/>
      <c r="F2557" s="202"/>
      <c r="G2557" s="190"/>
      <c r="H2557" s="191"/>
      <c r="I2557" s="191"/>
      <c r="J2557" s="194"/>
      <c r="K2557" s="194"/>
      <c r="L2557" s="191"/>
      <c r="M2557" s="195"/>
      <c r="N2557" s="190"/>
      <c r="O2557" s="191"/>
      <c r="P2557" s="196"/>
      <c r="Q2557" s="197"/>
      <c r="R2557" s="198"/>
      <c r="S2557" s="287"/>
      <c r="T2557" s="200"/>
      <c r="U2557" s="221"/>
    </row>
    <row r="2558" spans="1:21" ht="20.100000000000001" customHeight="1">
      <c r="A2558" s="191"/>
      <c r="B2558" s="191"/>
      <c r="C2558" s="191"/>
      <c r="D2558" s="192"/>
      <c r="E2558" s="191"/>
      <c r="F2558" s="202"/>
      <c r="G2558" s="190"/>
      <c r="H2558" s="191"/>
      <c r="I2558" s="191"/>
      <c r="J2558" s="194"/>
      <c r="K2558" s="194"/>
      <c r="L2558" s="191"/>
      <c r="M2558" s="195"/>
      <c r="N2558" s="190"/>
      <c r="O2558" s="191"/>
      <c r="P2558" s="196"/>
      <c r="Q2558" s="197"/>
      <c r="R2558" s="203"/>
      <c r="S2558" s="204"/>
      <c r="T2558" s="200"/>
      <c r="U2558" s="201"/>
    </row>
    <row r="2559" spans="1:21" ht="20.100000000000001" customHeight="1">
      <c r="A2559" s="190"/>
      <c r="B2559" s="191"/>
      <c r="C2559" s="191"/>
      <c r="D2559" s="192"/>
      <c r="E2559" s="191"/>
      <c r="F2559" s="193"/>
      <c r="G2559" s="190"/>
      <c r="H2559" s="191"/>
      <c r="I2559" s="191"/>
      <c r="J2559" s="194"/>
      <c r="K2559" s="194"/>
      <c r="L2559" s="191"/>
      <c r="M2559" s="195"/>
      <c r="N2559" s="190"/>
      <c r="O2559" s="191"/>
      <c r="P2559" s="196"/>
      <c r="Q2559" s="197"/>
      <c r="R2559" s="226"/>
      <c r="S2559" s="227"/>
      <c r="T2559" s="219"/>
      <c r="U2559" s="201"/>
    </row>
    <row r="2560" spans="1:21" ht="20.100000000000001" customHeight="1">
      <c r="A2560" s="191"/>
      <c r="B2560" s="191"/>
      <c r="C2560" s="191"/>
      <c r="D2560" s="192"/>
      <c r="E2560" s="191"/>
      <c r="F2560" s="202"/>
      <c r="G2560" s="190"/>
      <c r="H2560" s="191"/>
      <c r="I2560" s="191"/>
      <c r="J2560" s="194"/>
      <c r="K2560" s="194"/>
      <c r="L2560" s="191"/>
      <c r="M2560" s="195"/>
      <c r="N2560" s="190"/>
      <c r="O2560" s="191"/>
      <c r="P2560" s="358"/>
      <c r="Q2560" s="359"/>
      <c r="R2560" s="226"/>
      <c r="S2560" s="227"/>
      <c r="T2560" s="219"/>
      <c r="U2560" s="201"/>
    </row>
    <row r="2561" spans="1:21" ht="20.100000000000001" customHeight="1">
      <c r="A2561" s="190"/>
      <c r="B2561" s="222"/>
      <c r="C2561" s="222"/>
      <c r="D2561" s="223"/>
      <c r="E2561" s="222"/>
      <c r="F2561" s="232"/>
      <c r="G2561" s="190"/>
      <c r="H2561" s="222"/>
      <c r="I2561" s="191"/>
      <c r="J2561" s="225"/>
      <c r="K2561" s="194"/>
      <c r="L2561" s="191"/>
      <c r="M2561" s="195"/>
      <c r="N2561" s="190"/>
      <c r="O2561" s="191"/>
      <c r="P2561" s="196"/>
      <c r="Q2561" s="197"/>
      <c r="R2561" s="198"/>
      <c r="S2561" s="287"/>
      <c r="T2561" s="247"/>
      <c r="U2561" s="237"/>
    </row>
    <row r="2562" spans="1:21" ht="20.100000000000001" customHeight="1">
      <c r="A2562" s="191"/>
      <c r="B2562" s="190"/>
      <c r="C2562" s="190"/>
      <c r="D2562" s="228"/>
      <c r="E2562" s="190"/>
      <c r="F2562" s="232"/>
      <c r="G2562" s="190"/>
      <c r="H2562" s="190"/>
      <c r="I2562" s="191"/>
      <c r="J2562" s="230"/>
      <c r="K2562" s="194"/>
      <c r="L2562" s="191"/>
      <c r="M2562" s="195"/>
      <c r="N2562" s="190"/>
      <c r="O2562" s="191"/>
      <c r="P2562" s="196"/>
      <c r="Q2562" s="197"/>
      <c r="R2562" s="198"/>
      <c r="S2562" s="287"/>
      <c r="T2562" s="247"/>
      <c r="U2562" s="293"/>
    </row>
    <row r="2563" spans="1:21" ht="20.100000000000001" customHeight="1">
      <c r="A2563" s="190"/>
      <c r="B2563" s="190"/>
      <c r="C2563" s="190"/>
      <c r="D2563" s="228"/>
      <c r="E2563" s="190"/>
      <c r="F2563" s="232"/>
      <c r="G2563" s="190"/>
      <c r="H2563" s="190"/>
      <c r="I2563" s="191"/>
      <c r="J2563" s="230"/>
      <c r="K2563" s="194"/>
      <c r="L2563" s="191"/>
      <c r="M2563" s="195"/>
      <c r="N2563" s="190"/>
      <c r="O2563" s="191"/>
      <c r="P2563" s="213"/>
      <c r="Q2563" s="214"/>
      <c r="R2563" s="215"/>
      <c r="S2563" s="215"/>
      <c r="T2563" s="216"/>
      <c r="U2563" s="217"/>
    </row>
    <row r="2564" spans="1:21" ht="20.100000000000001" customHeight="1">
      <c r="A2564" s="191"/>
      <c r="B2564" s="190"/>
      <c r="C2564" s="190"/>
      <c r="D2564" s="228"/>
      <c r="E2564" s="190"/>
      <c r="F2564" s="202"/>
      <c r="G2564" s="190"/>
      <c r="H2564" s="190"/>
      <c r="I2564" s="191"/>
      <c r="J2564" s="230"/>
      <c r="K2564" s="194"/>
      <c r="L2564" s="191"/>
      <c r="M2564" s="195"/>
      <c r="N2564" s="190"/>
      <c r="O2564" s="191"/>
      <c r="P2564" s="196"/>
      <c r="Q2564" s="197"/>
      <c r="R2564" s="203"/>
      <c r="S2564" s="211"/>
      <c r="T2564" s="200"/>
      <c r="U2564" s="210"/>
    </row>
    <row r="2565" spans="1:21" ht="20.100000000000001" customHeight="1">
      <c r="A2565" s="190"/>
      <c r="B2565" s="190"/>
      <c r="C2565" s="190"/>
      <c r="D2565" s="228"/>
      <c r="E2565" s="190"/>
      <c r="F2565" s="202"/>
      <c r="G2565" s="190"/>
      <c r="H2565" s="190"/>
      <c r="I2565" s="191"/>
      <c r="J2565" s="230"/>
      <c r="K2565" s="194"/>
      <c r="L2565" s="191"/>
      <c r="M2565" s="195"/>
      <c r="N2565" s="190"/>
      <c r="O2565" s="191"/>
      <c r="P2565" s="213"/>
      <c r="Q2565" s="214"/>
      <c r="R2565" s="215"/>
      <c r="S2565" s="215"/>
      <c r="T2565" s="216"/>
      <c r="U2565" s="272"/>
    </row>
    <row r="2566" spans="1:21" ht="20.100000000000001" customHeight="1">
      <c r="A2566" s="191"/>
      <c r="B2566" s="190"/>
      <c r="C2566" s="190"/>
      <c r="D2566" s="228"/>
      <c r="E2566" s="190"/>
      <c r="F2566" s="232"/>
      <c r="G2566" s="190"/>
      <c r="H2566" s="190"/>
      <c r="I2566" s="191"/>
      <c r="J2566" s="230"/>
      <c r="K2566" s="194"/>
      <c r="L2566" s="191"/>
      <c r="M2566" s="231"/>
      <c r="N2566" s="190"/>
      <c r="O2566" s="191"/>
      <c r="P2566" s="196"/>
      <c r="Q2566" s="197"/>
      <c r="R2566" s="208"/>
      <c r="S2566" s="209"/>
      <c r="T2566" s="200"/>
      <c r="U2566" s="201"/>
    </row>
    <row r="2567" spans="1:21" ht="20.100000000000001" customHeight="1">
      <c r="A2567" s="190"/>
      <c r="B2567" s="190"/>
      <c r="C2567" s="190"/>
      <c r="D2567" s="228"/>
      <c r="E2567" s="190"/>
      <c r="F2567" s="229"/>
      <c r="G2567" s="190"/>
      <c r="H2567" s="190"/>
      <c r="I2567" s="191"/>
      <c r="J2567" s="230"/>
      <c r="K2567" s="194"/>
      <c r="L2567" s="191"/>
      <c r="M2567" s="231"/>
      <c r="N2567" s="190"/>
      <c r="O2567" s="191"/>
      <c r="P2567" s="213"/>
      <c r="Q2567" s="214"/>
      <c r="R2567" s="254"/>
      <c r="S2567" s="254"/>
      <c r="T2567" s="310"/>
      <c r="U2567" s="314"/>
    </row>
    <row r="2568" spans="1:21" ht="20.100000000000001" customHeight="1">
      <c r="A2568" s="191"/>
      <c r="B2568" s="190"/>
      <c r="C2568" s="190"/>
      <c r="D2568" s="228"/>
      <c r="E2568" s="190"/>
      <c r="F2568" s="202"/>
      <c r="G2568" s="190"/>
      <c r="H2568" s="190"/>
      <c r="I2568" s="191"/>
      <c r="J2568" s="230"/>
      <c r="K2568" s="194"/>
      <c r="L2568" s="191"/>
      <c r="M2568" s="231"/>
      <c r="N2568" s="190"/>
      <c r="O2568" s="191"/>
      <c r="P2568" s="196"/>
      <c r="Q2568" s="197"/>
      <c r="R2568" s="215"/>
      <c r="S2568" s="215"/>
      <c r="T2568" s="241"/>
      <c r="U2568" s="242"/>
    </row>
    <row r="2569" spans="1:21" ht="20.100000000000001" customHeight="1">
      <c r="A2569" s="190"/>
      <c r="B2569" s="190"/>
      <c r="C2569" s="190"/>
      <c r="D2569" s="228"/>
      <c r="E2569" s="190"/>
      <c r="F2569" s="229"/>
      <c r="G2569" s="190"/>
      <c r="H2569" s="190"/>
      <c r="I2569" s="191"/>
      <c r="J2569" s="230"/>
      <c r="K2569" s="194"/>
      <c r="L2569" s="191"/>
      <c r="M2569" s="231"/>
      <c r="N2569" s="190"/>
      <c r="O2569" s="191"/>
      <c r="P2569" s="358"/>
      <c r="Q2569" s="359"/>
      <c r="R2569" s="215"/>
      <c r="S2569" s="215"/>
      <c r="T2569" s="243"/>
      <c r="U2569" s="220"/>
    </row>
    <row r="2570" spans="1:21" ht="20.100000000000001" customHeight="1">
      <c r="A2570" s="191"/>
      <c r="B2570" s="190"/>
      <c r="C2570" s="190"/>
      <c r="D2570" s="228"/>
      <c r="E2570" s="190"/>
      <c r="F2570" s="235"/>
      <c r="G2570" s="190"/>
      <c r="H2570" s="190"/>
      <c r="I2570" s="191"/>
      <c r="J2570" s="230"/>
      <c r="K2570" s="194"/>
      <c r="L2570" s="191"/>
      <c r="M2570" s="231"/>
      <c r="N2570" s="190"/>
      <c r="O2570" s="191"/>
      <c r="P2570" s="196"/>
      <c r="Q2570" s="197"/>
      <c r="R2570" s="263"/>
      <c r="S2570" s="261"/>
      <c r="T2570" s="233"/>
      <c r="U2570" s="292"/>
    </row>
    <row r="2571" spans="1:21" ht="20.100000000000001" customHeight="1">
      <c r="A2571" s="190"/>
      <c r="B2571" s="190"/>
      <c r="C2571" s="190"/>
      <c r="D2571" s="228"/>
      <c r="E2571" s="190"/>
      <c r="F2571" s="235"/>
      <c r="G2571" s="190"/>
      <c r="H2571" s="190"/>
      <c r="I2571" s="191"/>
      <c r="J2571" s="230"/>
      <c r="K2571" s="194"/>
      <c r="L2571" s="191"/>
      <c r="M2571" s="231"/>
      <c r="N2571" s="190"/>
      <c r="O2571" s="191"/>
      <c r="P2571" s="196"/>
      <c r="Q2571" s="197"/>
      <c r="R2571" s="198"/>
      <c r="S2571" s="199"/>
      <c r="T2571" s="247"/>
      <c r="U2571" s="293"/>
    </row>
    <row r="2572" spans="1:21" ht="20.100000000000001" customHeight="1">
      <c r="A2572" s="191"/>
      <c r="B2572" s="190"/>
      <c r="C2572" s="190"/>
      <c r="D2572" s="228"/>
      <c r="E2572" s="190"/>
      <c r="F2572" s="235"/>
      <c r="G2572" s="190"/>
      <c r="H2572" s="190"/>
      <c r="I2572" s="191"/>
      <c r="J2572" s="230"/>
      <c r="K2572" s="194"/>
      <c r="L2572" s="191"/>
      <c r="M2572" s="231"/>
      <c r="N2572" s="190"/>
      <c r="O2572" s="191"/>
      <c r="P2572" s="196"/>
      <c r="Q2572" s="197"/>
      <c r="R2572" s="203"/>
      <c r="S2572" s="204"/>
      <c r="T2572" s="200"/>
      <c r="U2572" s="205"/>
    </row>
    <row r="2573" spans="1:21" ht="20.100000000000001" customHeight="1">
      <c r="A2573" s="190"/>
      <c r="B2573" s="190"/>
      <c r="C2573" s="190"/>
      <c r="D2573" s="228"/>
      <c r="E2573" s="190"/>
      <c r="F2573" s="235"/>
      <c r="G2573" s="190"/>
      <c r="H2573" s="190"/>
      <c r="I2573" s="191"/>
      <c r="J2573" s="230"/>
      <c r="K2573" s="194"/>
      <c r="L2573" s="191"/>
      <c r="M2573" s="231"/>
      <c r="N2573" s="190"/>
      <c r="O2573" s="191"/>
      <c r="P2573" s="358"/>
      <c r="Q2573" s="359"/>
      <c r="R2573" s="203"/>
      <c r="S2573" s="211"/>
      <c r="T2573" s="247"/>
      <c r="U2573" s="218"/>
    </row>
    <row r="2574" spans="1:21" ht="20.100000000000001" customHeight="1">
      <c r="A2574" s="191"/>
      <c r="B2574" s="190"/>
      <c r="C2574" s="190"/>
      <c r="D2574" s="228"/>
      <c r="E2574" s="190"/>
      <c r="F2574" s="235"/>
      <c r="G2574" s="190"/>
      <c r="H2574" s="190"/>
      <c r="I2574" s="191"/>
      <c r="J2574" s="230"/>
      <c r="K2574" s="194"/>
      <c r="L2574" s="191"/>
      <c r="M2574" s="231"/>
      <c r="N2574" s="190"/>
      <c r="O2574" s="191"/>
      <c r="P2574" s="196"/>
      <c r="Q2574" s="197"/>
      <c r="R2574" s="286"/>
      <c r="S2574" s="204"/>
      <c r="T2574" s="219"/>
      <c r="U2574" s="221"/>
    </row>
    <row r="2575" spans="1:21" ht="20.100000000000001" customHeight="1">
      <c r="A2575" s="190"/>
      <c r="B2575" s="190"/>
      <c r="C2575" s="190"/>
      <c r="D2575" s="228"/>
      <c r="E2575" s="190"/>
      <c r="F2575" s="202"/>
      <c r="G2575" s="190"/>
      <c r="H2575" s="190"/>
      <c r="I2575" s="191"/>
      <c r="J2575" s="230"/>
      <c r="K2575" s="194"/>
      <c r="L2575" s="191"/>
      <c r="M2575" s="231"/>
      <c r="N2575" s="190"/>
      <c r="O2575" s="191"/>
      <c r="P2575" s="213"/>
      <c r="Q2575" s="214"/>
      <c r="R2575" s="277"/>
      <c r="S2575" s="209"/>
      <c r="T2575" s="219"/>
      <c r="U2575" s="210"/>
    </row>
    <row r="2576" spans="1:21" ht="20.100000000000001" customHeight="1">
      <c r="A2576" s="191"/>
      <c r="B2576" s="190"/>
      <c r="C2576" s="190"/>
      <c r="D2576" s="228"/>
      <c r="E2576" s="190"/>
      <c r="F2576" s="202"/>
      <c r="G2576" s="190"/>
      <c r="H2576" s="190"/>
      <c r="I2576" s="191"/>
      <c r="J2576" s="230"/>
      <c r="K2576" s="194"/>
      <c r="L2576" s="191"/>
      <c r="M2576" s="231"/>
      <c r="N2576" s="190"/>
      <c r="O2576" s="191"/>
      <c r="P2576" s="213"/>
      <c r="Q2576" s="214"/>
      <c r="R2576" s="203"/>
      <c r="S2576" s="211"/>
      <c r="T2576" s="200"/>
      <c r="U2576" s="210"/>
    </row>
    <row r="2577" spans="1:21" ht="20.100000000000001" customHeight="1">
      <c r="A2577" s="190"/>
      <c r="B2577" s="190"/>
      <c r="C2577" s="190"/>
      <c r="D2577" s="228"/>
      <c r="E2577" s="190"/>
      <c r="F2577" s="235"/>
      <c r="G2577" s="190"/>
      <c r="H2577" s="190"/>
      <c r="I2577" s="191"/>
      <c r="J2577" s="230"/>
      <c r="K2577" s="194"/>
      <c r="L2577" s="191"/>
      <c r="M2577" s="231"/>
      <c r="N2577" s="190"/>
      <c r="O2577" s="191"/>
      <c r="P2577" s="196"/>
      <c r="Q2577" s="197"/>
      <c r="R2577" s="278"/>
      <c r="S2577" s="266"/>
      <c r="T2577" s="247"/>
      <c r="U2577" s="289"/>
    </row>
    <row r="2578" spans="1:21" ht="20.100000000000001" customHeight="1">
      <c r="A2578" s="191"/>
      <c r="B2578" s="190"/>
      <c r="C2578" s="190"/>
      <c r="D2578" s="228"/>
      <c r="E2578" s="190"/>
      <c r="F2578" s="202"/>
      <c r="G2578" s="190"/>
      <c r="H2578" s="190"/>
      <c r="I2578" s="191"/>
      <c r="J2578" s="230"/>
      <c r="K2578" s="194"/>
      <c r="L2578" s="191"/>
      <c r="M2578" s="231"/>
      <c r="N2578" s="190"/>
      <c r="O2578" s="191"/>
      <c r="P2578" s="196"/>
      <c r="Q2578" s="197"/>
      <c r="R2578" s="203"/>
      <c r="S2578" s="211"/>
      <c r="T2578" s="200"/>
      <c r="U2578" s="205"/>
    </row>
    <row r="2579" spans="1:21" ht="20.100000000000001" customHeight="1">
      <c r="A2579" s="190"/>
      <c r="B2579" s="190"/>
      <c r="C2579" s="190"/>
      <c r="D2579" s="228"/>
      <c r="E2579" s="190"/>
      <c r="F2579" s="202"/>
      <c r="G2579" s="190"/>
      <c r="H2579" s="190"/>
      <c r="I2579" s="191"/>
      <c r="J2579" s="230"/>
      <c r="K2579" s="194"/>
      <c r="L2579" s="191"/>
      <c r="M2579" s="231"/>
      <c r="N2579" s="190"/>
      <c r="O2579" s="191"/>
      <c r="P2579" s="213"/>
      <c r="Q2579" s="214"/>
      <c r="R2579" s="215"/>
      <c r="S2579" s="215"/>
      <c r="T2579" s="216"/>
      <c r="U2579" s="217"/>
    </row>
    <row r="2580" spans="1:21" ht="20.100000000000001" customHeight="1">
      <c r="A2580" s="191"/>
      <c r="B2580" s="190"/>
      <c r="C2580" s="190"/>
      <c r="D2580" s="228"/>
      <c r="E2580" s="190"/>
      <c r="F2580" s="232"/>
      <c r="G2580" s="190"/>
      <c r="H2580" s="190"/>
      <c r="I2580" s="191"/>
      <c r="J2580" s="230"/>
      <c r="K2580" s="194"/>
      <c r="L2580" s="191"/>
      <c r="M2580" s="231"/>
      <c r="N2580" s="190"/>
      <c r="O2580" s="191"/>
      <c r="P2580" s="196"/>
      <c r="Q2580" s="197"/>
      <c r="R2580" s="215"/>
      <c r="S2580" s="215"/>
      <c r="T2580" s="241"/>
      <c r="U2580" s="242"/>
    </row>
    <row r="2581" spans="1:21" ht="20.100000000000001" customHeight="1">
      <c r="A2581" s="190"/>
      <c r="B2581" s="190"/>
      <c r="C2581" s="190"/>
      <c r="D2581" s="228"/>
      <c r="E2581" s="190"/>
      <c r="F2581" s="235"/>
      <c r="G2581" s="190"/>
      <c r="H2581" s="190"/>
      <c r="I2581" s="191"/>
      <c r="J2581" s="230"/>
      <c r="K2581" s="194"/>
      <c r="L2581" s="191"/>
      <c r="M2581" s="231"/>
      <c r="N2581" s="190"/>
      <c r="O2581" s="191"/>
      <c r="P2581" s="358"/>
      <c r="Q2581" s="359"/>
      <c r="R2581" s="206"/>
      <c r="S2581" s="207"/>
      <c r="T2581" s="247"/>
      <c r="U2581" s="237"/>
    </row>
    <row r="2582" spans="1:21" ht="20.100000000000001" customHeight="1">
      <c r="A2582" s="191"/>
      <c r="B2582" s="190"/>
      <c r="C2582" s="190"/>
      <c r="D2582" s="228"/>
      <c r="E2582" s="190"/>
      <c r="F2582" s="202"/>
      <c r="G2582" s="190"/>
      <c r="H2582" s="190"/>
      <c r="I2582" s="191"/>
      <c r="J2582" s="230"/>
      <c r="K2582" s="194"/>
      <c r="L2582" s="191"/>
      <c r="M2582" s="231"/>
      <c r="N2582" s="190"/>
      <c r="O2582" s="191"/>
      <c r="P2582" s="312"/>
      <c r="Q2582" s="280"/>
      <c r="R2582" s="244"/>
      <c r="S2582" s="245"/>
      <c r="T2582" s="233"/>
      <c r="U2582" s="292"/>
    </row>
    <row r="2583" spans="1:21" ht="20.100000000000001" customHeight="1">
      <c r="A2583" s="190"/>
      <c r="B2583" s="190"/>
      <c r="C2583" s="190"/>
      <c r="D2583" s="228"/>
      <c r="E2583" s="190"/>
      <c r="F2583" s="202"/>
      <c r="G2583" s="190"/>
      <c r="H2583" s="190"/>
      <c r="I2583" s="191"/>
      <c r="J2583" s="230"/>
      <c r="K2583" s="194"/>
      <c r="L2583" s="191"/>
      <c r="M2583" s="231"/>
      <c r="N2583" s="190"/>
      <c r="O2583" s="191"/>
      <c r="P2583" s="213"/>
      <c r="Q2583" s="214"/>
      <c r="R2583" s="206"/>
      <c r="S2583" s="207"/>
      <c r="T2583" s="200"/>
      <c r="U2583" s="221"/>
    </row>
    <row r="2584" spans="1:21" ht="20.100000000000001" customHeight="1">
      <c r="A2584" s="191"/>
      <c r="B2584" s="190"/>
      <c r="C2584" s="190"/>
      <c r="D2584" s="228"/>
      <c r="E2584" s="190"/>
      <c r="F2584" s="202"/>
      <c r="G2584" s="190"/>
      <c r="H2584" s="190"/>
      <c r="I2584" s="191"/>
      <c r="J2584" s="230"/>
      <c r="K2584" s="194"/>
      <c r="L2584" s="191"/>
      <c r="M2584" s="231"/>
      <c r="N2584" s="190"/>
      <c r="O2584" s="191"/>
      <c r="P2584" s="213"/>
      <c r="Q2584" s="214"/>
      <c r="R2584" s="206"/>
      <c r="S2584" s="207"/>
      <c r="T2584" s="200"/>
      <c r="U2584" s="205"/>
    </row>
    <row r="2585" spans="1:21" ht="20.100000000000001" customHeight="1">
      <c r="A2585" s="190"/>
      <c r="B2585" s="190"/>
      <c r="C2585" s="190"/>
      <c r="D2585" s="228"/>
      <c r="E2585" s="190"/>
      <c r="F2585" s="202"/>
      <c r="G2585" s="190"/>
      <c r="H2585" s="190"/>
      <c r="I2585" s="191"/>
      <c r="J2585" s="230"/>
      <c r="K2585" s="194"/>
      <c r="L2585" s="191"/>
      <c r="M2585" s="231"/>
      <c r="N2585" s="190"/>
      <c r="O2585" s="191"/>
      <c r="P2585" s="196"/>
      <c r="Q2585" s="197"/>
      <c r="R2585" s="203"/>
      <c r="S2585" s="211"/>
      <c r="T2585" s="200"/>
      <c r="U2585" s="201"/>
    </row>
    <row r="2586" spans="1:21" ht="20.100000000000001" customHeight="1">
      <c r="A2586" s="191"/>
      <c r="B2586" s="190"/>
      <c r="C2586" s="190"/>
      <c r="D2586" s="228"/>
      <c r="E2586" s="190"/>
      <c r="F2586" s="229"/>
      <c r="G2586" s="190"/>
      <c r="H2586" s="190"/>
      <c r="I2586" s="191"/>
      <c r="J2586" s="230"/>
      <c r="K2586" s="194"/>
      <c r="L2586" s="191"/>
      <c r="M2586" s="231"/>
      <c r="N2586" s="190"/>
      <c r="O2586" s="191"/>
      <c r="P2586" s="360"/>
      <c r="Q2586" s="361"/>
      <c r="R2586" s="244"/>
      <c r="S2586" s="245"/>
      <c r="T2586" s="318"/>
      <c r="U2586" s="239"/>
    </row>
    <row r="2587" spans="1:21" ht="20.100000000000001" customHeight="1">
      <c r="A2587" s="190"/>
      <c r="B2587" s="190"/>
      <c r="C2587" s="190"/>
      <c r="D2587" s="228"/>
      <c r="E2587" s="190"/>
      <c r="F2587" s="229"/>
      <c r="G2587" s="190"/>
      <c r="H2587" s="190"/>
      <c r="I2587" s="191"/>
      <c r="J2587" s="230"/>
      <c r="K2587" s="194"/>
      <c r="L2587" s="191"/>
      <c r="M2587" s="231"/>
      <c r="N2587" s="190"/>
      <c r="O2587" s="191"/>
      <c r="P2587" s="213"/>
      <c r="Q2587" s="214"/>
      <c r="R2587" s="215"/>
      <c r="S2587" s="215"/>
      <c r="T2587" s="216"/>
      <c r="U2587" s="217"/>
    </row>
    <row r="2588" spans="1:21" ht="20.100000000000001" customHeight="1">
      <c r="A2588" s="191"/>
      <c r="B2588" s="190"/>
      <c r="C2588" s="190"/>
      <c r="D2588" s="228"/>
      <c r="E2588" s="190"/>
      <c r="F2588" s="229"/>
      <c r="G2588" s="190"/>
      <c r="H2588" s="190"/>
      <c r="I2588" s="191"/>
      <c r="J2588" s="230"/>
      <c r="K2588" s="194"/>
      <c r="L2588" s="191"/>
      <c r="M2588" s="231"/>
      <c r="N2588" s="190"/>
      <c r="O2588" s="191"/>
      <c r="P2588" s="360"/>
      <c r="Q2588" s="361"/>
      <c r="R2588" s="215"/>
      <c r="S2588" s="215"/>
      <c r="T2588" s="310"/>
      <c r="U2588" s="311"/>
    </row>
    <row r="2589" spans="1:21" ht="20.100000000000001" customHeight="1">
      <c r="A2589" s="190"/>
      <c r="B2589" s="190"/>
      <c r="C2589" s="190"/>
      <c r="D2589" s="228"/>
      <c r="E2589" s="190"/>
      <c r="F2589" s="202"/>
      <c r="G2589" s="190"/>
      <c r="H2589" s="190"/>
      <c r="I2589" s="191"/>
      <c r="J2589" s="230"/>
      <c r="K2589" s="194"/>
      <c r="L2589" s="191"/>
      <c r="M2589" s="231"/>
      <c r="N2589" s="190"/>
      <c r="O2589" s="191"/>
      <c r="P2589" s="213"/>
      <c r="Q2589" s="214"/>
      <c r="R2589" s="350"/>
      <c r="S2589" s="266"/>
      <c r="T2589" s="296"/>
      <c r="U2589" s="289"/>
    </row>
    <row r="2590" spans="1:21" ht="20.100000000000001" customHeight="1">
      <c r="A2590" s="191"/>
      <c r="B2590" s="190"/>
      <c r="C2590" s="240"/>
      <c r="D2590" s="228"/>
      <c r="E2590" s="190"/>
      <c r="F2590" s="235"/>
      <c r="G2590" s="190"/>
      <c r="H2590" s="190"/>
      <c r="I2590" s="191"/>
      <c r="J2590" s="230"/>
      <c r="K2590" s="194"/>
      <c r="L2590" s="191"/>
      <c r="M2590" s="231"/>
      <c r="N2590" s="190"/>
      <c r="O2590" s="191"/>
      <c r="P2590" s="358"/>
      <c r="Q2590" s="359"/>
      <c r="R2590" s="208"/>
      <c r="S2590" s="266"/>
      <c r="T2590" s="247"/>
      <c r="U2590" s="293"/>
    </row>
    <row r="2591" spans="1:21" ht="20.100000000000001" customHeight="1">
      <c r="A2591" s="190"/>
      <c r="B2591" s="190"/>
      <c r="C2591" s="190"/>
      <c r="D2591" s="228"/>
      <c r="E2591" s="190"/>
      <c r="F2591" s="229"/>
      <c r="G2591" s="190"/>
      <c r="H2591" s="190"/>
      <c r="I2591" s="191"/>
      <c r="J2591" s="230"/>
      <c r="K2591" s="194"/>
      <c r="L2591" s="191"/>
      <c r="M2591" s="264"/>
      <c r="N2591" s="190"/>
      <c r="O2591" s="191"/>
      <c r="P2591" s="358"/>
      <c r="Q2591" s="359"/>
      <c r="R2591" s="215"/>
      <c r="S2591" s="215"/>
      <c r="T2591" s="219"/>
      <c r="U2591" s="242"/>
    </row>
    <row r="2592" spans="1:21" ht="20.100000000000001" customHeight="1">
      <c r="A2592" s="191"/>
      <c r="B2592" s="190"/>
      <c r="C2592" s="190"/>
      <c r="D2592" s="228"/>
      <c r="E2592" s="190"/>
      <c r="F2592" s="202"/>
      <c r="G2592" s="190"/>
      <c r="H2592" s="190"/>
      <c r="I2592" s="191"/>
      <c r="J2592" s="230"/>
      <c r="K2592" s="194"/>
      <c r="L2592" s="191"/>
      <c r="M2592" s="231"/>
      <c r="N2592" s="190"/>
      <c r="O2592" s="191"/>
      <c r="P2592" s="196"/>
      <c r="Q2592" s="197"/>
      <c r="R2592" s="203"/>
      <c r="S2592" s="204"/>
      <c r="T2592" s="200"/>
      <c r="U2592" s="205"/>
    </row>
    <row r="2593" spans="1:21" ht="20.100000000000001" customHeight="1">
      <c r="A2593" s="190"/>
      <c r="B2593" s="190"/>
      <c r="C2593" s="190"/>
      <c r="D2593" s="228"/>
      <c r="E2593" s="190"/>
      <c r="F2593" s="229"/>
      <c r="G2593" s="190"/>
      <c r="H2593" s="190"/>
      <c r="I2593" s="191"/>
      <c r="J2593" s="230"/>
      <c r="K2593" s="194"/>
      <c r="L2593" s="191"/>
      <c r="M2593" s="231"/>
      <c r="N2593" s="190"/>
      <c r="O2593" s="191"/>
      <c r="P2593" s="196"/>
      <c r="Q2593" s="197"/>
      <c r="R2593" s="203"/>
      <c r="S2593" s="204"/>
      <c r="T2593" s="200"/>
      <c r="U2593" s="205"/>
    </row>
    <row r="2594" spans="1:21" ht="20.100000000000001" customHeight="1">
      <c r="A2594" s="191"/>
      <c r="B2594" s="190"/>
      <c r="C2594" s="190"/>
      <c r="D2594" s="228"/>
      <c r="E2594" s="190"/>
      <c r="F2594" s="229"/>
      <c r="G2594" s="190"/>
      <c r="H2594" s="190"/>
      <c r="I2594" s="191"/>
      <c r="J2594" s="230"/>
      <c r="K2594" s="194"/>
      <c r="L2594" s="191"/>
      <c r="M2594" s="264"/>
      <c r="N2594" s="190"/>
      <c r="O2594" s="191"/>
      <c r="P2594" s="196"/>
      <c r="Q2594" s="197"/>
      <c r="R2594" s="203"/>
      <c r="S2594" s="204"/>
      <c r="T2594" s="200"/>
      <c r="U2594" s="205"/>
    </row>
    <row r="2595" spans="1:21" ht="20.100000000000001" customHeight="1">
      <c r="A2595" s="190"/>
      <c r="B2595" s="190"/>
      <c r="C2595" s="190"/>
      <c r="D2595" s="228"/>
      <c r="E2595" s="190"/>
      <c r="F2595" s="202"/>
      <c r="G2595" s="190"/>
      <c r="H2595" s="190"/>
      <c r="I2595" s="191"/>
      <c r="J2595" s="230"/>
      <c r="K2595" s="194"/>
      <c r="L2595" s="191"/>
      <c r="M2595" s="231"/>
      <c r="N2595" s="190"/>
      <c r="O2595" s="191"/>
      <c r="P2595" s="196"/>
      <c r="Q2595" s="197"/>
      <c r="R2595" s="208"/>
      <c r="S2595" s="209"/>
      <c r="T2595" s="200"/>
      <c r="U2595" s="205"/>
    </row>
    <row r="2596" spans="1:21" ht="20.100000000000001" customHeight="1">
      <c r="A2596" s="191"/>
      <c r="B2596" s="190"/>
      <c r="C2596" s="190"/>
      <c r="D2596" s="228"/>
      <c r="E2596" s="190"/>
      <c r="F2596" s="229"/>
      <c r="G2596" s="190"/>
      <c r="H2596" s="190"/>
      <c r="I2596" s="191"/>
      <c r="J2596" s="230"/>
      <c r="K2596" s="194"/>
      <c r="L2596" s="191"/>
      <c r="M2596" s="231"/>
      <c r="N2596" s="190"/>
      <c r="O2596" s="191"/>
      <c r="P2596" s="196"/>
      <c r="Q2596" s="197"/>
      <c r="R2596" s="215"/>
      <c r="S2596" s="254"/>
      <c r="T2596" s="241"/>
      <c r="U2596" s="242"/>
    </row>
    <row r="2597" spans="1:21" ht="20.100000000000001" customHeight="1">
      <c r="A2597" s="190"/>
      <c r="B2597" s="192"/>
      <c r="C2597" s="192"/>
      <c r="D2597" s="192"/>
      <c r="E2597" s="192"/>
      <c r="F2597" s="235"/>
      <c r="G2597" s="190"/>
      <c r="H2597" s="192"/>
      <c r="I2597" s="191"/>
      <c r="J2597" s="250"/>
      <c r="K2597" s="194"/>
      <c r="L2597" s="191"/>
      <c r="M2597" s="195"/>
      <c r="N2597" s="190"/>
      <c r="O2597" s="191"/>
      <c r="P2597" s="213"/>
      <c r="Q2597" s="214"/>
      <c r="R2597" s="254"/>
      <c r="S2597" s="254"/>
      <c r="T2597" s="254"/>
      <c r="U2597" s="328"/>
    </row>
    <row r="2598" spans="1:21" ht="20.100000000000001" customHeight="1">
      <c r="A2598" s="191"/>
      <c r="B2598" s="191"/>
      <c r="C2598" s="240"/>
      <c r="D2598" s="192"/>
      <c r="E2598" s="191"/>
      <c r="F2598" s="235"/>
      <c r="G2598" s="190"/>
      <c r="H2598" s="191"/>
      <c r="I2598" s="191"/>
      <c r="J2598" s="194"/>
      <c r="K2598" s="194"/>
      <c r="L2598" s="191"/>
      <c r="M2598" s="195"/>
      <c r="N2598" s="190"/>
      <c r="O2598" s="191"/>
      <c r="P2598" s="196"/>
      <c r="Q2598" s="197"/>
      <c r="R2598" s="215"/>
      <c r="S2598" s="215"/>
      <c r="T2598" s="215"/>
      <c r="U2598" s="252"/>
    </row>
    <row r="2599" spans="1:21" ht="20.100000000000001" customHeight="1">
      <c r="A2599" s="190"/>
      <c r="B2599" s="191"/>
      <c r="C2599" s="191"/>
      <c r="D2599" s="192"/>
      <c r="E2599" s="191"/>
      <c r="F2599" s="202"/>
      <c r="G2599" s="190"/>
      <c r="H2599" s="191"/>
      <c r="I2599" s="191"/>
      <c r="J2599" s="194"/>
      <c r="K2599" s="194"/>
      <c r="L2599" s="191"/>
      <c r="M2599" s="195"/>
      <c r="N2599" s="190"/>
      <c r="O2599" s="191"/>
      <c r="P2599" s="360"/>
      <c r="Q2599" s="361"/>
      <c r="R2599" s="206"/>
      <c r="S2599" s="207"/>
      <c r="T2599" s="200"/>
      <c r="U2599" s="205"/>
    </row>
    <row r="2600" spans="1:21" ht="20.100000000000001" customHeight="1">
      <c r="A2600" s="191"/>
      <c r="B2600" s="191"/>
      <c r="C2600" s="191"/>
      <c r="D2600" s="192"/>
      <c r="E2600" s="191"/>
      <c r="F2600" s="202"/>
      <c r="G2600" s="190"/>
      <c r="H2600" s="191"/>
      <c r="I2600" s="191"/>
      <c r="J2600" s="194"/>
      <c r="K2600" s="194"/>
      <c r="L2600" s="191"/>
      <c r="M2600" s="195"/>
      <c r="N2600" s="190"/>
      <c r="O2600" s="191"/>
      <c r="P2600" s="196"/>
      <c r="Q2600" s="197"/>
      <c r="R2600" s="365"/>
      <c r="S2600" s="366"/>
      <c r="T2600" s="233"/>
      <c r="U2600" s="262"/>
    </row>
    <row r="2601" spans="1:21" ht="20.100000000000001" customHeight="1">
      <c r="A2601" s="190"/>
      <c r="B2601" s="191"/>
      <c r="C2601" s="191"/>
      <c r="D2601" s="192"/>
      <c r="E2601" s="191"/>
      <c r="F2601" s="202"/>
      <c r="G2601" s="190"/>
      <c r="H2601" s="191"/>
      <c r="I2601" s="191"/>
      <c r="J2601" s="194"/>
      <c r="K2601" s="194"/>
      <c r="L2601" s="191"/>
      <c r="M2601" s="195"/>
      <c r="N2601" s="190"/>
      <c r="O2601" s="191"/>
      <c r="P2601" s="360"/>
      <c r="Q2601" s="361"/>
      <c r="R2601" s="254"/>
      <c r="S2601" s="254"/>
      <c r="T2601" s="310"/>
      <c r="U2601" s="311"/>
    </row>
    <row r="2602" spans="1:21" ht="20.100000000000001" customHeight="1">
      <c r="A2602" s="191"/>
      <c r="B2602" s="191"/>
      <c r="C2602" s="191"/>
      <c r="D2602" s="192"/>
      <c r="E2602" s="190"/>
      <c r="F2602" s="202"/>
      <c r="G2602" s="190"/>
      <c r="H2602" s="191"/>
      <c r="I2602" s="191"/>
      <c r="J2602" s="194"/>
      <c r="K2602" s="194"/>
      <c r="L2602" s="191"/>
      <c r="M2602" s="195"/>
      <c r="N2602" s="190"/>
      <c r="O2602" s="191"/>
      <c r="P2602" s="213"/>
      <c r="Q2602" s="214"/>
      <c r="R2602" s="215"/>
      <c r="S2602" s="215"/>
      <c r="T2602" s="216"/>
      <c r="U2602" s="217"/>
    </row>
    <row r="2603" spans="1:21" ht="20.100000000000001" customHeight="1">
      <c r="A2603" s="190"/>
      <c r="B2603" s="191"/>
      <c r="C2603" s="191"/>
      <c r="D2603" s="192"/>
      <c r="E2603" s="191"/>
      <c r="F2603" s="202"/>
      <c r="G2603" s="190"/>
      <c r="H2603" s="191"/>
      <c r="I2603" s="191"/>
      <c r="J2603" s="194"/>
      <c r="K2603" s="194"/>
      <c r="L2603" s="191"/>
      <c r="M2603" s="195"/>
      <c r="N2603" s="190"/>
      <c r="O2603" s="191"/>
      <c r="P2603" s="213"/>
      <c r="Q2603" s="214"/>
      <c r="R2603" s="215"/>
      <c r="S2603" s="215"/>
      <c r="T2603" s="216"/>
      <c r="U2603" s="255"/>
    </row>
    <row r="2604" spans="1:21" ht="20.100000000000001" customHeight="1">
      <c r="A2604" s="191"/>
      <c r="B2604" s="191"/>
      <c r="C2604" s="191"/>
      <c r="D2604" s="192"/>
      <c r="E2604" s="191"/>
      <c r="F2604" s="202"/>
      <c r="G2604" s="190"/>
      <c r="H2604" s="191"/>
      <c r="I2604" s="191"/>
      <c r="J2604" s="194"/>
      <c r="K2604" s="194"/>
      <c r="L2604" s="191"/>
      <c r="M2604" s="195"/>
      <c r="N2604" s="190"/>
      <c r="O2604" s="191"/>
      <c r="P2604" s="213"/>
      <c r="Q2604" s="214"/>
      <c r="R2604" s="215"/>
      <c r="S2604" s="215"/>
      <c r="T2604" s="216"/>
      <c r="U2604" s="255"/>
    </row>
    <row r="2605" spans="1:21" ht="20.100000000000001" customHeight="1">
      <c r="A2605" s="190"/>
      <c r="B2605" s="191"/>
      <c r="C2605" s="191"/>
      <c r="D2605" s="192"/>
      <c r="E2605" s="191"/>
      <c r="F2605" s="202"/>
      <c r="G2605" s="190"/>
      <c r="H2605" s="191"/>
      <c r="I2605" s="191"/>
      <c r="J2605" s="194"/>
      <c r="K2605" s="194"/>
      <c r="L2605" s="191"/>
      <c r="M2605" s="195"/>
      <c r="N2605" s="190"/>
      <c r="O2605" s="191"/>
      <c r="P2605" s="213"/>
      <c r="Q2605" s="214"/>
      <c r="R2605" s="215"/>
      <c r="S2605" s="215"/>
      <c r="T2605" s="216"/>
      <c r="U2605" s="255"/>
    </row>
    <row r="2606" spans="1:21" ht="20.100000000000001" customHeight="1">
      <c r="A2606" s="191"/>
      <c r="B2606" s="191"/>
      <c r="C2606" s="191"/>
      <c r="D2606" s="192"/>
      <c r="E2606" s="191"/>
      <c r="F2606" s="202"/>
      <c r="G2606" s="190"/>
      <c r="H2606" s="191"/>
      <c r="I2606" s="191"/>
      <c r="J2606" s="194"/>
      <c r="K2606" s="194"/>
      <c r="L2606" s="191"/>
      <c r="M2606" s="195"/>
      <c r="N2606" s="190"/>
      <c r="O2606" s="191"/>
      <c r="P2606" s="196"/>
      <c r="Q2606" s="197"/>
      <c r="R2606" s="208"/>
      <c r="S2606" s="209"/>
      <c r="T2606" s="200"/>
      <c r="U2606" s="201"/>
    </row>
    <row r="2607" spans="1:21" ht="20.100000000000001" customHeight="1">
      <c r="A2607" s="190"/>
      <c r="B2607" s="191"/>
      <c r="C2607" s="191"/>
      <c r="D2607" s="192"/>
      <c r="E2607" s="191"/>
      <c r="F2607" s="202"/>
      <c r="G2607" s="190"/>
      <c r="H2607" s="191"/>
      <c r="I2607" s="191"/>
      <c r="J2607" s="194"/>
      <c r="K2607" s="194"/>
      <c r="L2607" s="191"/>
      <c r="M2607" s="362"/>
      <c r="N2607" s="190"/>
      <c r="O2607" s="191"/>
      <c r="P2607" s="196"/>
      <c r="Q2607" s="197"/>
      <c r="R2607" s="203"/>
      <c r="S2607" s="211"/>
      <c r="T2607" s="200"/>
      <c r="U2607" s="201"/>
    </row>
    <row r="2608" spans="1:21" ht="20.100000000000001" customHeight="1">
      <c r="A2608" s="191"/>
      <c r="B2608" s="191"/>
      <c r="C2608" s="191"/>
      <c r="D2608" s="192"/>
      <c r="E2608" s="191"/>
      <c r="F2608" s="202"/>
      <c r="G2608" s="190"/>
      <c r="H2608" s="191"/>
      <c r="I2608" s="191"/>
      <c r="J2608" s="194"/>
      <c r="K2608" s="194"/>
      <c r="L2608" s="191"/>
      <c r="M2608" s="362"/>
      <c r="N2608" s="190"/>
      <c r="O2608" s="191"/>
      <c r="P2608" s="213"/>
      <c r="Q2608" s="214"/>
      <c r="R2608" s="226"/>
      <c r="S2608" s="227"/>
      <c r="T2608" s="216"/>
      <c r="U2608" s="217"/>
    </row>
    <row r="2609" spans="1:21" ht="20.100000000000001" customHeight="1">
      <c r="A2609" s="190"/>
      <c r="B2609" s="191"/>
      <c r="C2609" s="191"/>
      <c r="D2609" s="192"/>
      <c r="E2609" s="191"/>
      <c r="F2609" s="193"/>
      <c r="G2609" s="190"/>
      <c r="H2609" s="191"/>
      <c r="I2609" s="191"/>
      <c r="J2609" s="194"/>
      <c r="K2609" s="194"/>
      <c r="L2609" s="191"/>
      <c r="M2609" s="195"/>
      <c r="N2609" s="190"/>
      <c r="O2609" s="191"/>
      <c r="P2609" s="196"/>
      <c r="Q2609" s="197"/>
      <c r="R2609" s="203"/>
      <c r="S2609" s="211"/>
      <c r="T2609" s="200"/>
      <c r="U2609" s="201"/>
    </row>
    <row r="2610" spans="1:21" ht="20.100000000000001" customHeight="1">
      <c r="A2610" s="191"/>
      <c r="B2610" s="191"/>
      <c r="C2610" s="191"/>
      <c r="D2610" s="192"/>
      <c r="E2610" s="191"/>
      <c r="F2610" s="202"/>
      <c r="G2610" s="190"/>
      <c r="H2610" s="191"/>
      <c r="I2610" s="191"/>
      <c r="J2610" s="194"/>
      <c r="K2610" s="194"/>
      <c r="L2610" s="191"/>
      <c r="M2610" s="195"/>
      <c r="N2610" s="190"/>
      <c r="O2610" s="191"/>
      <c r="P2610" s="213"/>
      <c r="Q2610" s="214"/>
      <c r="R2610" s="244"/>
      <c r="S2610" s="245"/>
      <c r="T2610" s="233"/>
      <c r="U2610" s="355"/>
    </row>
    <row r="2611" spans="1:21" ht="20.100000000000001" customHeight="1">
      <c r="A2611" s="190"/>
      <c r="B2611" s="191"/>
      <c r="C2611" s="191"/>
      <c r="D2611" s="192"/>
      <c r="E2611" s="191"/>
      <c r="F2611" s="202"/>
      <c r="G2611" s="190"/>
      <c r="H2611" s="191"/>
      <c r="I2611" s="191"/>
      <c r="J2611" s="194"/>
      <c r="K2611" s="194"/>
      <c r="L2611" s="191"/>
      <c r="M2611" s="195"/>
      <c r="N2611" s="190"/>
      <c r="O2611" s="191"/>
      <c r="P2611" s="213"/>
      <c r="Q2611" s="214"/>
      <c r="R2611" s="254"/>
      <c r="S2611" s="254"/>
      <c r="T2611" s="310"/>
      <c r="U2611" s="311"/>
    </row>
    <row r="2612" spans="1:21" ht="20.100000000000001" customHeight="1">
      <c r="A2612" s="191"/>
      <c r="B2612" s="191"/>
      <c r="C2612" s="191"/>
      <c r="D2612" s="192"/>
      <c r="E2612" s="191"/>
      <c r="F2612" s="202"/>
      <c r="G2612" s="190"/>
      <c r="H2612" s="191"/>
      <c r="I2612" s="191"/>
      <c r="J2612" s="194"/>
      <c r="K2612" s="194"/>
      <c r="L2612" s="191"/>
      <c r="M2612" s="195"/>
      <c r="N2612" s="190"/>
      <c r="O2612" s="191"/>
      <c r="P2612" s="196"/>
      <c r="Q2612" s="197"/>
      <c r="R2612" s="203"/>
      <c r="S2612" s="211"/>
      <c r="T2612" s="200"/>
      <c r="U2612" s="205"/>
    </row>
    <row r="2613" spans="1:21" ht="20.100000000000001" customHeight="1">
      <c r="A2613" s="190"/>
      <c r="B2613" s="191"/>
      <c r="C2613" s="191"/>
      <c r="D2613" s="192"/>
      <c r="E2613" s="191"/>
      <c r="F2613" s="202"/>
      <c r="G2613" s="190"/>
      <c r="H2613" s="191"/>
      <c r="I2613" s="191"/>
      <c r="J2613" s="194"/>
      <c r="K2613" s="194"/>
      <c r="L2613" s="191"/>
      <c r="M2613" s="195"/>
      <c r="N2613" s="190"/>
      <c r="O2613" s="191"/>
      <c r="P2613" s="196"/>
      <c r="Q2613" s="197"/>
      <c r="R2613" s="203"/>
      <c r="S2613" s="211"/>
      <c r="T2613" s="200"/>
      <c r="U2613" s="205"/>
    </row>
    <row r="2614" spans="1:21" ht="20.100000000000001" customHeight="1">
      <c r="A2614" s="191"/>
      <c r="B2614" s="191"/>
      <c r="C2614" s="191"/>
      <c r="D2614" s="192"/>
      <c r="E2614" s="191"/>
      <c r="F2614" s="202"/>
      <c r="G2614" s="190"/>
      <c r="H2614" s="191"/>
      <c r="I2614" s="191"/>
      <c r="J2614" s="194"/>
      <c r="K2614" s="194"/>
      <c r="L2614" s="191"/>
      <c r="M2614" s="195"/>
      <c r="N2614" s="190"/>
      <c r="O2614" s="191"/>
      <c r="P2614" s="196"/>
      <c r="Q2614" s="197"/>
      <c r="R2614" s="226"/>
      <c r="S2614" s="227"/>
      <c r="T2614" s="219"/>
      <c r="U2614" s="201"/>
    </row>
    <row r="2615" spans="1:21" ht="20.100000000000001" customHeight="1">
      <c r="A2615" s="190"/>
      <c r="B2615" s="191"/>
      <c r="C2615" s="240"/>
      <c r="D2615" s="192"/>
      <c r="E2615" s="191"/>
      <c r="F2615" s="193"/>
      <c r="G2615" s="190"/>
      <c r="H2615" s="191"/>
      <c r="I2615" s="191"/>
      <c r="J2615" s="194"/>
      <c r="K2615" s="194"/>
      <c r="L2615" s="191"/>
      <c r="M2615" s="195"/>
      <c r="N2615" s="190"/>
      <c r="O2615" s="191"/>
      <c r="P2615" s="358"/>
      <c r="Q2615" s="359"/>
      <c r="R2615" s="215"/>
      <c r="S2615" s="215"/>
      <c r="T2615" s="219"/>
      <c r="U2615" s="221"/>
    </row>
    <row r="2616" spans="1:21" ht="20.100000000000001" customHeight="1">
      <c r="A2616" s="191"/>
      <c r="B2616" s="191"/>
      <c r="C2616" s="191"/>
      <c r="D2616" s="192"/>
      <c r="E2616" s="191"/>
      <c r="F2616" s="202"/>
      <c r="G2616" s="190"/>
      <c r="H2616" s="191"/>
      <c r="I2616" s="191"/>
      <c r="J2616" s="194"/>
      <c r="K2616" s="194"/>
      <c r="L2616" s="191"/>
      <c r="M2616" s="195"/>
      <c r="N2616" s="190"/>
      <c r="O2616" s="191"/>
      <c r="P2616" s="358"/>
      <c r="Q2616" s="359"/>
      <c r="R2616" s="226"/>
      <c r="S2616" s="227"/>
      <c r="T2616" s="219"/>
      <c r="U2616" s="221"/>
    </row>
    <row r="2617" spans="1:21" ht="20.100000000000001" customHeight="1">
      <c r="A2617" s="190"/>
      <c r="B2617" s="191"/>
      <c r="C2617" s="191"/>
      <c r="D2617" s="192"/>
      <c r="E2617" s="191"/>
      <c r="F2617" s="202"/>
      <c r="G2617" s="190"/>
      <c r="H2617" s="191"/>
      <c r="I2617" s="191"/>
      <c r="J2617" s="194"/>
      <c r="K2617" s="194"/>
      <c r="L2617" s="191"/>
      <c r="M2617" s="195"/>
      <c r="N2617" s="190"/>
      <c r="O2617" s="191"/>
      <c r="P2617" s="196"/>
      <c r="Q2617" s="197"/>
      <c r="R2617" s="254"/>
      <c r="S2617" s="254"/>
      <c r="T2617" s="219"/>
      <c r="U2617" s="221"/>
    </row>
    <row r="2618" spans="1:21" ht="20.100000000000001" customHeight="1">
      <c r="A2618" s="191"/>
      <c r="B2618" s="191"/>
      <c r="C2618" s="191"/>
      <c r="D2618" s="192"/>
      <c r="E2618" s="191"/>
      <c r="F2618" s="202"/>
      <c r="G2618" s="190"/>
      <c r="H2618" s="191"/>
      <c r="I2618" s="191"/>
      <c r="J2618" s="194"/>
      <c r="K2618" s="194"/>
      <c r="L2618" s="191"/>
      <c r="M2618" s="195"/>
      <c r="N2618" s="190"/>
      <c r="O2618" s="191"/>
      <c r="P2618" s="360"/>
      <c r="Q2618" s="361"/>
      <c r="R2618" s="215"/>
      <c r="S2618" s="215"/>
      <c r="T2618" s="215"/>
      <c r="U2618" s="217"/>
    </row>
    <row r="2619" spans="1:21" ht="20.100000000000001" customHeight="1">
      <c r="A2619" s="190"/>
      <c r="B2619" s="191"/>
      <c r="C2619" s="240"/>
      <c r="D2619" s="192"/>
      <c r="E2619" s="191"/>
      <c r="F2619" s="202"/>
      <c r="G2619" s="190"/>
      <c r="H2619" s="191"/>
      <c r="I2619" s="191"/>
      <c r="J2619" s="194"/>
      <c r="K2619" s="194"/>
      <c r="L2619" s="191"/>
      <c r="M2619" s="195"/>
      <c r="N2619" s="190"/>
      <c r="O2619" s="191"/>
      <c r="P2619" s="196"/>
      <c r="Q2619" s="197"/>
      <c r="R2619" s="203"/>
      <c r="S2619" s="204"/>
      <c r="T2619" s="200"/>
      <c r="U2619" s="201"/>
    </row>
    <row r="2620" spans="1:21" ht="20.100000000000001" customHeight="1">
      <c r="A2620" s="191"/>
      <c r="B2620" s="191"/>
      <c r="C2620" s="191"/>
      <c r="D2620" s="192"/>
      <c r="E2620" s="191"/>
      <c r="F2620" s="202"/>
      <c r="G2620" s="190"/>
      <c r="H2620" s="191"/>
      <c r="I2620" s="191"/>
      <c r="J2620" s="194"/>
      <c r="K2620" s="194"/>
      <c r="L2620" s="191"/>
      <c r="M2620" s="195"/>
      <c r="N2620" s="190"/>
      <c r="O2620" s="191"/>
      <c r="P2620" s="196"/>
      <c r="Q2620" s="197"/>
      <c r="R2620" s="226"/>
      <c r="S2620" s="227"/>
      <c r="T2620" s="219"/>
      <c r="U2620" s="210"/>
    </row>
    <row r="2621" spans="1:21" ht="20.100000000000001" customHeight="1">
      <c r="A2621" s="190"/>
      <c r="B2621" s="191"/>
      <c r="C2621" s="191"/>
      <c r="D2621" s="192"/>
      <c r="E2621" s="191"/>
      <c r="F2621" s="193"/>
      <c r="G2621" s="190"/>
      <c r="H2621" s="191"/>
      <c r="I2621" s="191"/>
      <c r="J2621" s="194"/>
      <c r="K2621" s="194"/>
      <c r="L2621" s="191"/>
      <c r="M2621" s="195"/>
      <c r="N2621" s="190"/>
      <c r="O2621" s="191"/>
      <c r="P2621" s="213"/>
      <c r="Q2621" s="214"/>
      <c r="R2621" s="215"/>
      <c r="S2621" s="215"/>
      <c r="T2621" s="215"/>
      <c r="U2621" s="251"/>
    </row>
    <row r="2622" spans="1:21" ht="20.100000000000001" customHeight="1">
      <c r="A2622" s="191"/>
      <c r="B2622" s="191"/>
      <c r="C2622" s="191"/>
      <c r="D2622" s="192"/>
      <c r="E2622" s="191"/>
      <c r="F2622" s="193"/>
      <c r="G2622" s="190"/>
      <c r="H2622" s="191"/>
      <c r="I2622" s="191"/>
      <c r="J2622" s="194"/>
      <c r="K2622" s="194"/>
      <c r="L2622" s="191"/>
      <c r="M2622" s="195"/>
      <c r="N2622" s="190"/>
      <c r="O2622" s="191"/>
      <c r="P2622" s="196"/>
      <c r="Q2622" s="197"/>
      <c r="R2622" s="263"/>
      <c r="S2622" s="261"/>
      <c r="T2622" s="233"/>
      <c r="U2622" s="284"/>
    </row>
    <row r="2623" spans="1:21" ht="20.100000000000001" customHeight="1">
      <c r="A2623" s="190"/>
      <c r="B2623" s="191"/>
      <c r="C2623" s="191"/>
      <c r="D2623" s="192"/>
      <c r="E2623" s="191"/>
      <c r="F2623" s="193"/>
      <c r="G2623" s="190"/>
      <c r="H2623" s="191"/>
      <c r="I2623" s="191"/>
      <c r="J2623" s="194"/>
      <c r="K2623" s="194"/>
      <c r="L2623" s="191"/>
      <c r="M2623" s="195"/>
      <c r="N2623" s="190"/>
      <c r="O2623" s="191"/>
      <c r="P2623" s="196"/>
      <c r="Q2623" s="197"/>
      <c r="R2623" s="263"/>
      <c r="S2623" s="261"/>
      <c r="T2623" s="233"/>
      <c r="U2623" s="284"/>
    </row>
    <row r="2624" spans="1:21" ht="20.100000000000001" customHeight="1">
      <c r="A2624" s="191"/>
      <c r="B2624" s="191"/>
      <c r="C2624" s="191"/>
      <c r="D2624" s="192"/>
      <c r="E2624" s="191"/>
      <c r="F2624" s="193"/>
      <c r="G2624" s="190"/>
      <c r="H2624" s="191"/>
      <c r="I2624" s="191"/>
      <c r="J2624" s="194"/>
      <c r="K2624" s="194"/>
      <c r="L2624" s="191"/>
      <c r="M2624" s="195"/>
      <c r="N2624" s="190"/>
      <c r="O2624" s="191"/>
      <c r="P2624" s="196"/>
      <c r="Q2624" s="197"/>
      <c r="R2624" s="244"/>
      <c r="S2624" s="280"/>
      <c r="T2624" s="233"/>
      <c r="U2624" s="389"/>
    </row>
    <row r="2625" spans="1:21" ht="20.100000000000001" customHeight="1">
      <c r="A2625" s="190"/>
      <c r="B2625" s="191"/>
      <c r="C2625" s="191"/>
      <c r="D2625" s="192"/>
      <c r="E2625" s="191"/>
      <c r="F2625" s="202"/>
      <c r="G2625" s="190"/>
      <c r="H2625" s="191"/>
      <c r="I2625" s="191"/>
      <c r="J2625" s="194"/>
      <c r="K2625" s="194"/>
      <c r="L2625" s="191"/>
      <c r="M2625" s="195"/>
      <c r="N2625" s="190"/>
      <c r="O2625" s="191"/>
      <c r="P2625" s="196"/>
      <c r="Q2625" s="197"/>
      <c r="R2625" s="206"/>
      <c r="S2625" s="207"/>
      <c r="T2625" s="200"/>
      <c r="U2625" s="201"/>
    </row>
    <row r="2626" spans="1:21" ht="20.100000000000001" customHeight="1">
      <c r="A2626" s="191"/>
      <c r="B2626" s="190"/>
      <c r="C2626" s="190"/>
      <c r="D2626" s="228"/>
      <c r="E2626" s="190"/>
      <c r="F2626" s="202"/>
      <c r="G2626" s="190"/>
      <c r="H2626" s="190"/>
      <c r="I2626" s="191"/>
      <c r="J2626" s="230"/>
      <c r="K2626" s="194"/>
      <c r="L2626" s="191"/>
      <c r="M2626" s="231"/>
      <c r="N2626" s="190"/>
      <c r="O2626" s="191"/>
      <c r="P2626" s="196"/>
      <c r="Q2626" s="197"/>
      <c r="R2626" s="208"/>
      <c r="S2626" s="209"/>
      <c r="T2626" s="247"/>
      <c r="U2626" s="201"/>
    </row>
    <row r="2627" spans="1:21" ht="20.100000000000001" customHeight="1">
      <c r="A2627" s="190"/>
      <c r="B2627" s="190"/>
      <c r="C2627" s="190"/>
      <c r="D2627" s="228"/>
      <c r="E2627" s="190"/>
      <c r="F2627" s="232"/>
      <c r="G2627" s="190"/>
      <c r="H2627" s="190"/>
      <c r="I2627" s="191"/>
      <c r="J2627" s="230"/>
      <c r="K2627" s="194"/>
      <c r="L2627" s="191"/>
      <c r="M2627" s="231"/>
      <c r="N2627" s="190"/>
      <c r="O2627" s="191"/>
      <c r="P2627" s="196"/>
      <c r="Q2627" s="197"/>
      <c r="R2627" s="203"/>
      <c r="S2627" s="211"/>
      <c r="T2627" s="200"/>
      <c r="U2627" s="210"/>
    </row>
    <row r="2628" spans="1:21" ht="20.100000000000001" customHeight="1">
      <c r="A2628" s="191"/>
      <c r="B2628" s="190"/>
      <c r="C2628" s="190"/>
      <c r="D2628" s="228"/>
      <c r="E2628" s="190"/>
      <c r="F2628" s="229"/>
      <c r="G2628" s="190"/>
      <c r="H2628" s="190"/>
      <c r="I2628" s="191"/>
      <c r="J2628" s="230"/>
      <c r="K2628" s="194"/>
      <c r="L2628" s="191"/>
      <c r="M2628" s="231"/>
      <c r="N2628" s="190"/>
      <c r="O2628" s="191"/>
      <c r="P2628" s="213"/>
      <c r="Q2628" s="214"/>
      <c r="R2628" s="215"/>
      <c r="S2628" s="215"/>
      <c r="T2628" s="219"/>
      <c r="U2628" s="242"/>
    </row>
    <row r="2629" spans="1:21" ht="20.100000000000001" customHeight="1">
      <c r="A2629" s="190"/>
      <c r="B2629" s="190"/>
      <c r="C2629" s="190"/>
      <c r="D2629" s="228"/>
      <c r="E2629" s="190"/>
      <c r="F2629" s="229"/>
      <c r="G2629" s="190"/>
      <c r="H2629" s="190"/>
      <c r="I2629" s="191"/>
      <c r="J2629" s="230"/>
      <c r="K2629" s="194"/>
      <c r="L2629" s="191"/>
      <c r="M2629" s="231"/>
      <c r="N2629" s="190"/>
      <c r="O2629" s="191"/>
      <c r="P2629" s="213"/>
      <c r="Q2629" s="214"/>
      <c r="R2629" s="254"/>
      <c r="S2629" s="254"/>
      <c r="T2629" s="219"/>
      <c r="U2629" s="242"/>
    </row>
    <row r="2630" spans="1:21" ht="20.100000000000001" customHeight="1">
      <c r="A2630" s="191"/>
      <c r="B2630" s="190"/>
      <c r="C2630" s="190"/>
      <c r="D2630" s="228"/>
      <c r="E2630" s="190"/>
      <c r="F2630" s="229"/>
      <c r="G2630" s="190"/>
      <c r="H2630" s="190"/>
      <c r="I2630" s="191"/>
      <c r="J2630" s="230"/>
      <c r="K2630" s="194"/>
      <c r="L2630" s="191"/>
      <c r="M2630" s="231"/>
      <c r="N2630" s="190"/>
      <c r="O2630" s="191"/>
      <c r="P2630" s="372"/>
      <c r="Q2630" s="199"/>
      <c r="R2630" s="208"/>
      <c r="S2630" s="209"/>
      <c r="T2630" s="247"/>
      <c r="U2630" s="293"/>
    </row>
    <row r="2631" spans="1:21" ht="20.100000000000001" customHeight="1">
      <c r="A2631" s="190"/>
      <c r="B2631" s="190"/>
      <c r="C2631" s="190"/>
      <c r="D2631" s="228"/>
      <c r="E2631" s="190"/>
      <c r="F2631" s="229"/>
      <c r="G2631" s="190"/>
      <c r="H2631" s="190"/>
      <c r="I2631" s="191"/>
      <c r="J2631" s="230"/>
      <c r="K2631" s="194"/>
      <c r="L2631" s="191"/>
      <c r="M2631" s="231"/>
      <c r="N2631" s="190"/>
      <c r="O2631" s="191"/>
      <c r="P2631" s="213"/>
      <c r="Q2631" s="214"/>
      <c r="R2631" s="215"/>
      <c r="S2631" s="215"/>
      <c r="T2631" s="219"/>
      <c r="U2631" s="242"/>
    </row>
    <row r="2632" spans="1:21" ht="20.100000000000001" customHeight="1">
      <c r="A2632" s="191"/>
      <c r="B2632" s="190"/>
      <c r="C2632" s="190"/>
      <c r="D2632" s="228"/>
      <c r="E2632" s="190"/>
      <c r="F2632" s="229"/>
      <c r="G2632" s="190"/>
      <c r="H2632" s="190"/>
      <c r="I2632" s="191"/>
      <c r="J2632" s="230"/>
      <c r="K2632" s="194"/>
      <c r="L2632" s="191"/>
      <c r="M2632" s="231"/>
      <c r="N2632" s="190"/>
      <c r="O2632" s="191"/>
      <c r="P2632" s="213"/>
      <c r="Q2632" s="214"/>
      <c r="R2632" s="215"/>
      <c r="S2632" s="215"/>
      <c r="T2632" s="219"/>
      <c r="U2632" s="242"/>
    </row>
    <row r="2633" spans="1:21" ht="20.100000000000001" customHeight="1">
      <c r="A2633" s="190"/>
      <c r="B2633" s="190"/>
      <c r="C2633" s="190"/>
      <c r="D2633" s="228"/>
      <c r="E2633" s="190"/>
      <c r="F2633" s="229"/>
      <c r="G2633" s="190"/>
      <c r="H2633" s="190"/>
      <c r="I2633" s="191"/>
      <c r="J2633" s="230"/>
      <c r="K2633" s="194"/>
      <c r="L2633" s="191"/>
      <c r="M2633" s="231"/>
      <c r="N2633" s="190"/>
      <c r="O2633" s="191"/>
      <c r="P2633" s="196"/>
      <c r="Q2633" s="197"/>
      <c r="R2633" s="208"/>
      <c r="S2633" s="209"/>
      <c r="T2633" s="200"/>
      <c r="U2633" s="201"/>
    </row>
    <row r="2634" spans="1:21" ht="20.100000000000001" customHeight="1">
      <c r="A2634" s="191"/>
      <c r="B2634" s="190"/>
      <c r="C2634" s="190"/>
      <c r="D2634" s="228"/>
      <c r="E2634" s="190"/>
      <c r="F2634" s="229"/>
      <c r="G2634" s="190"/>
      <c r="H2634" s="190"/>
      <c r="I2634" s="191"/>
      <c r="J2634" s="230"/>
      <c r="K2634" s="194"/>
      <c r="L2634" s="191"/>
      <c r="M2634" s="231"/>
      <c r="N2634" s="190"/>
      <c r="O2634" s="191"/>
      <c r="P2634" s="213"/>
      <c r="Q2634" s="214"/>
      <c r="R2634" s="244"/>
      <c r="S2634" s="245"/>
      <c r="T2634" s="233"/>
      <c r="U2634" s="292"/>
    </row>
    <row r="2635" spans="1:21" ht="20.100000000000001" customHeight="1">
      <c r="A2635" s="190"/>
      <c r="B2635" s="190"/>
      <c r="C2635" s="190"/>
      <c r="D2635" s="228"/>
      <c r="E2635" s="190"/>
      <c r="F2635" s="229"/>
      <c r="G2635" s="190"/>
      <c r="H2635" s="190"/>
      <c r="I2635" s="191"/>
      <c r="J2635" s="230"/>
      <c r="K2635" s="194"/>
      <c r="L2635" s="191"/>
      <c r="M2635" s="231"/>
      <c r="N2635" s="190"/>
      <c r="O2635" s="191"/>
      <c r="P2635" s="196"/>
      <c r="Q2635" s="197"/>
      <c r="R2635" s="203"/>
      <c r="S2635" s="204"/>
      <c r="T2635" s="200"/>
      <c r="U2635" s="205"/>
    </row>
    <row r="2636" spans="1:21" ht="20.100000000000001" customHeight="1">
      <c r="A2636" s="191"/>
      <c r="B2636" s="190"/>
      <c r="C2636" s="240"/>
      <c r="D2636" s="228"/>
      <c r="E2636" s="190"/>
      <c r="F2636" s="229"/>
      <c r="G2636" s="190"/>
      <c r="H2636" s="190"/>
      <c r="I2636" s="191"/>
      <c r="J2636" s="230"/>
      <c r="K2636" s="194"/>
      <c r="L2636" s="191"/>
      <c r="M2636" s="231"/>
      <c r="N2636" s="190"/>
      <c r="O2636" s="191"/>
      <c r="P2636" s="213"/>
      <c r="Q2636" s="214"/>
      <c r="R2636" s="254"/>
      <c r="S2636" s="254"/>
      <c r="T2636" s="215"/>
      <c r="U2636" s="217"/>
    </row>
    <row r="2637" spans="1:21" ht="20.100000000000001" customHeight="1">
      <c r="A2637" s="190"/>
      <c r="B2637" s="190"/>
      <c r="C2637" s="190"/>
      <c r="D2637" s="228"/>
      <c r="E2637" s="190"/>
      <c r="F2637" s="297"/>
      <c r="G2637" s="190"/>
      <c r="H2637" s="190"/>
      <c r="I2637" s="191"/>
      <c r="J2637" s="230"/>
      <c r="K2637" s="194"/>
      <c r="L2637" s="191"/>
      <c r="M2637" s="231"/>
      <c r="N2637" s="190"/>
      <c r="O2637" s="191"/>
      <c r="P2637" s="213"/>
      <c r="Q2637" s="214"/>
      <c r="R2637" s="254"/>
      <c r="S2637" s="254"/>
      <c r="T2637" s="216"/>
      <c r="U2637" s="272"/>
    </row>
    <row r="2638" spans="1:21" ht="20.100000000000001" customHeight="1">
      <c r="A2638" s="191"/>
      <c r="B2638" s="190"/>
      <c r="C2638" s="190"/>
      <c r="D2638" s="228"/>
      <c r="E2638" s="190"/>
      <c r="F2638" s="229"/>
      <c r="G2638" s="190"/>
      <c r="H2638" s="190"/>
      <c r="I2638" s="191"/>
      <c r="J2638" s="230"/>
      <c r="K2638" s="194"/>
      <c r="L2638" s="191"/>
      <c r="M2638" s="231"/>
      <c r="N2638" s="190"/>
      <c r="O2638" s="191"/>
      <c r="P2638" s="213"/>
      <c r="Q2638" s="214"/>
      <c r="R2638" s="215"/>
      <c r="S2638" s="215"/>
      <c r="T2638" s="216"/>
      <c r="U2638" s="255"/>
    </row>
    <row r="2639" spans="1:21" ht="20.100000000000001" customHeight="1">
      <c r="A2639" s="190"/>
      <c r="B2639" s="190"/>
      <c r="C2639" s="190"/>
      <c r="D2639" s="228"/>
      <c r="E2639" s="190"/>
      <c r="F2639" s="235"/>
      <c r="G2639" s="190"/>
      <c r="H2639" s="190"/>
      <c r="I2639" s="191"/>
      <c r="J2639" s="230"/>
      <c r="K2639" s="194"/>
      <c r="L2639" s="191"/>
      <c r="M2639" s="231"/>
      <c r="N2639" s="190"/>
      <c r="O2639" s="191"/>
      <c r="P2639" s="213"/>
      <c r="Q2639" s="214"/>
      <c r="R2639" s="215"/>
      <c r="S2639" s="215"/>
      <c r="T2639" s="219"/>
      <c r="U2639" s="242"/>
    </row>
    <row r="2640" spans="1:21" ht="20.100000000000001" customHeight="1">
      <c r="A2640" s="191"/>
      <c r="B2640" s="190"/>
      <c r="C2640" s="190"/>
      <c r="D2640" s="228"/>
      <c r="E2640" s="190"/>
      <c r="F2640" s="202"/>
      <c r="G2640" s="190"/>
      <c r="H2640" s="190"/>
      <c r="I2640" s="191"/>
      <c r="J2640" s="230"/>
      <c r="K2640" s="194"/>
      <c r="L2640" s="191"/>
      <c r="M2640" s="231"/>
      <c r="N2640" s="190"/>
      <c r="O2640" s="191"/>
      <c r="P2640" s="196"/>
      <c r="Q2640" s="197"/>
      <c r="R2640" s="263"/>
      <c r="S2640" s="261"/>
      <c r="T2640" s="233"/>
      <c r="U2640" s="292"/>
    </row>
    <row r="2641" spans="1:21" ht="20.100000000000001" customHeight="1">
      <c r="A2641" s="190"/>
      <c r="B2641" s="190"/>
      <c r="C2641" s="190"/>
      <c r="D2641" s="228"/>
      <c r="E2641" s="190"/>
      <c r="F2641" s="232"/>
      <c r="G2641" s="190"/>
      <c r="H2641" s="190"/>
      <c r="I2641" s="191"/>
      <c r="J2641" s="230"/>
      <c r="K2641" s="194"/>
      <c r="L2641" s="191"/>
      <c r="M2641" s="231"/>
      <c r="N2641" s="190"/>
      <c r="O2641" s="191"/>
      <c r="P2641" s="213"/>
      <c r="Q2641" s="214"/>
      <c r="R2641" s="345"/>
      <c r="S2641" s="344"/>
      <c r="T2641" s="200"/>
      <c r="U2641" s="292"/>
    </row>
    <row r="2642" spans="1:21" ht="20.100000000000001" customHeight="1">
      <c r="A2642" s="191"/>
      <c r="B2642" s="190"/>
      <c r="C2642" s="190"/>
      <c r="D2642" s="228"/>
      <c r="E2642" s="190"/>
      <c r="F2642" s="235"/>
      <c r="G2642" s="190"/>
      <c r="H2642" s="190"/>
      <c r="I2642" s="191"/>
      <c r="J2642" s="230"/>
      <c r="K2642" s="194"/>
      <c r="L2642" s="191"/>
      <c r="M2642" s="231"/>
      <c r="N2642" s="190"/>
      <c r="O2642" s="191"/>
      <c r="P2642" s="213"/>
      <c r="Q2642" s="214"/>
      <c r="R2642" s="215"/>
      <c r="S2642" s="215"/>
      <c r="T2642" s="216"/>
      <c r="U2642" s="255"/>
    </row>
    <row r="2643" spans="1:21" ht="20.100000000000001" customHeight="1">
      <c r="A2643" s="190"/>
      <c r="B2643" s="190"/>
      <c r="C2643" s="190"/>
      <c r="D2643" s="228"/>
      <c r="E2643" s="190"/>
      <c r="F2643" s="235"/>
      <c r="G2643" s="190"/>
      <c r="H2643" s="190"/>
      <c r="I2643" s="191"/>
      <c r="J2643" s="230"/>
      <c r="K2643" s="194"/>
      <c r="L2643" s="191"/>
      <c r="M2643" s="231"/>
      <c r="N2643" s="190"/>
      <c r="O2643" s="191"/>
      <c r="P2643" s="213"/>
      <c r="Q2643" s="214"/>
      <c r="R2643" s="254"/>
      <c r="S2643" s="254"/>
      <c r="T2643" s="216"/>
      <c r="U2643" s="313"/>
    </row>
    <row r="2644" spans="1:21" ht="20.100000000000001" customHeight="1">
      <c r="A2644" s="191"/>
      <c r="B2644" s="190"/>
      <c r="C2644" s="190"/>
      <c r="D2644" s="228"/>
      <c r="E2644" s="190"/>
      <c r="F2644" s="235"/>
      <c r="G2644" s="190"/>
      <c r="H2644" s="190"/>
      <c r="I2644" s="191"/>
      <c r="J2644" s="230"/>
      <c r="K2644" s="194"/>
      <c r="L2644" s="191"/>
      <c r="M2644" s="231"/>
      <c r="N2644" s="190"/>
      <c r="O2644" s="191"/>
      <c r="P2644" s="360"/>
      <c r="Q2644" s="361"/>
      <c r="R2644" s="215"/>
      <c r="S2644" s="215"/>
      <c r="T2644" s="215"/>
      <c r="U2644" s="251"/>
    </row>
    <row r="2645" spans="1:21" ht="20.100000000000001" customHeight="1">
      <c r="A2645" s="190"/>
      <c r="B2645" s="190"/>
      <c r="C2645" s="190"/>
      <c r="D2645" s="228"/>
      <c r="E2645" s="190"/>
      <c r="F2645" s="202"/>
      <c r="G2645" s="190"/>
      <c r="H2645" s="190"/>
      <c r="I2645" s="191"/>
      <c r="J2645" s="230"/>
      <c r="K2645" s="194"/>
      <c r="L2645" s="191"/>
      <c r="M2645" s="231"/>
      <c r="N2645" s="190"/>
      <c r="O2645" s="191"/>
      <c r="P2645" s="196"/>
      <c r="Q2645" s="197"/>
      <c r="R2645" s="215"/>
      <c r="S2645" s="215"/>
      <c r="T2645" s="290"/>
      <c r="U2645" s="291"/>
    </row>
    <row r="2646" spans="1:21" ht="20.100000000000001" customHeight="1">
      <c r="A2646" s="191"/>
      <c r="B2646" s="190"/>
      <c r="C2646" s="190"/>
      <c r="D2646" s="228"/>
      <c r="E2646" s="190"/>
      <c r="F2646" s="229"/>
      <c r="G2646" s="190"/>
      <c r="H2646" s="190"/>
      <c r="I2646" s="191"/>
      <c r="J2646" s="230"/>
      <c r="K2646" s="194"/>
      <c r="L2646" s="191"/>
      <c r="M2646" s="231"/>
      <c r="N2646" s="190"/>
      <c r="O2646" s="191"/>
      <c r="P2646" s="196"/>
      <c r="Q2646" s="197"/>
      <c r="R2646" s="254"/>
      <c r="S2646" s="254"/>
      <c r="T2646" s="285"/>
      <c r="U2646" s="255"/>
    </row>
    <row r="2647" spans="1:21" ht="20.100000000000001" customHeight="1">
      <c r="A2647" s="190"/>
      <c r="B2647" s="190"/>
      <c r="C2647" s="240"/>
      <c r="D2647" s="228"/>
      <c r="E2647" s="190"/>
      <c r="F2647" s="202"/>
      <c r="G2647" s="190"/>
      <c r="H2647" s="190"/>
      <c r="I2647" s="191"/>
      <c r="J2647" s="230"/>
      <c r="K2647" s="194"/>
      <c r="L2647" s="191"/>
      <c r="M2647" s="231"/>
      <c r="N2647" s="190"/>
      <c r="O2647" s="191"/>
      <c r="P2647" s="196"/>
      <c r="Q2647" s="197"/>
      <c r="R2647" s="286"/>
      <c r="S2647" s="204"/>
      <c r="T2647" s="219"/>
      <c r="U2647" s="205"/>
    </row>
    <row r="2648" spans="1:21" ht="20.100000000000001" customHeight="1">
      <c r="A2648" s="191"/>
      <c r="B2648" s="191"/>
      <c r="C2648" s="191"/>
      <c r="D2648" s="192"/>
      <c r="E2648" s="191"/>
      <c r="F2648" s="202"/>
      <c r="G2648" s="190"/>
      <c r="H2648" s="191"/>
      <c r="I2648" s="191"/>
      <c r="J2648" s="194"/>
      <c r="K2648" s="194"/>
      <c r="L2648" s="191"/>
      <c r="M2648" s="195"/>
      <c r="N2648" s="190"/>
      <c r="O2648" s="191"/>
      <c r="P2648" s="196"/>
      <c r="Q2648" s="197"/>
      <c r="R2648" s="226"/>
      <c r="S2648" s="227"/>
      <c r="T2648" s="219"/>
      <c r="U2648" s="201"/>
    </row>
    <row r="2649" spans="1:21" ht="20.100000000000001" customHeight="1">
      <c r="A2649" s="190"/>
      <c r="B2649" s="191"/>
      <c r="C2649" s="240"/>
      <c r="D2649" s="192"/>
      <c r="E2649" s="191"/>
      <c r="F2649" s="202"/>
      <c r="G2649" s="190"/>
      <c r="H2649" s="191"/>
      <c r="I2649" s="191"/>
      <c r="J2649" s="194"/>
      <c r="K2649" s="194"/>
      <c r="L2649" s="191"/>
      <c r="M2649" s="195"/>
      <c r="N2649" s="190"/>
      <c r="O2649" s="191"/>
      <c r="P2649" s="196"/>
      <c r="Q2649" s="197"/>
      <c r="R2649" s="226"/>
      <c r="S2649" s="227"/>
      <c r="T2649" s="241"/>
      <c r="U2649" s="242"/>
    </row>
    <row r="2650" spans="1:21" ht="20.100000000000001" customHeight="1">
      <c r="A2650" s="191"/>
      <c r="B2650" s="191"/>
      <c r="C2650" s="191"/>
      <c r="D2650" s="192"/>
      <c r="E2650" s="191"/>
      <c r="F2650" s="202"/>
      <c r="G2650" s="190"/>
      <c r="H2650" s="191"/>
      <c r="I2650" s="191"/>
      <c r="J2650" s="194"/>
      <c r="K2650" s="194"/>
      <c r="L2650" s="191"/>
      <c r="M2650" s="195"/>
      <c r="N2650" s="190"/>
      <c r="O2650" s="191"/>
      <c r="P2650" s="213"/>
      <c r="Q2650" s="214"/>
      <c r="R2650" s="215"/>
      <c r="S2650" s="215"/>
      <c r="T2650" s="216"/>
      <c r="U2650" s="217"/>
    </row>
    <row r="2651" spans="1:21" ht="20.100000000000001" customHeight="1">
      <c r="A2651" s="190"/>
      <c r="B2651" s="191"/>
      <c r="C2651" s="191"/>
      <c r="D2651" s="192"/>
      <c r="E2651" s="191"/>
      <c r="F2651" s="202"/>
      <c r="G2651" s="190"/>
      <c r="H2651" s="191"/>
      <c r="I2651" s="191"/>
      <c r="J2651" s="194"/>
      <c r="K2651" s="194"/>
      <c r="L2651" s="191"/>
      <c r="M2651" s="195"/>
      <c r="N2651" s="190"/>
      <c r="O2651" s="191"/>
      <c r="P2651" s="213"/>
      <c r="Q2651" s="214"/>
      <c r="R2651" s="254"/>
      <c r="S2651" s="254"/>
      <c r="T2651" s="329"/>
      <c r="U2651" s="330"/>
    </row>
    <row r="2652" spans="1:21" ht="20.100000000000001" customHeight="1">
      <c r="A2652" s="191"/>
      <c r="B2652" s="191"/>
      <c r="C2652" s="191"/>
      <c r="D2652" s="192"/>
      <c r="E2652" s="191"/>
      <c r="F2652" s="202"/>
      <c r="G2652" s="190"/>
      <c r="H2652" s="191"/>
      <c r="I2652" s="191"/>
      <c r="J2652" s="194"/>
      <c r="K2652" s="194"/>
      <c r="L2652" s="191"/>
      <c r="M2652" s="195"/>
      <c r="N2652" s="190"/>
      <c r="O2652" s="191"/>
      <c r="P2652" s="196"/>
      <c r="Q2652" s="197"/>
      <c r="R2652" s="198"/>
      <c r="S2652" s="287"/>
      <c r="T2652" s="200"/>
      <c r="U2652" s="210"/>
    </row>
    <row r="2653" spans="1:21" ht="20.100000000000001" customHeight="1">
      <c r="A2653" s="190"/>
      <c r="B2653" s="190"/>
      <c r="C2653" s="190"/>
      <c r="D2653" s="228"/>
      <c r="E2653" s="190"/>
      <c r="F2653" s="202"/>
      <c r="G2653" s="190"/>
      <c r="H2653" s="190"/>
      <c r="I2653" s="191"/>
      <c r="J2653" s="230"/>
      <c r="K2653" s="194"/>
      <c r="L2653" s="191"/>
      <c r="M2653" s="231"/>
      <c r="N2653" s="190"/>
      <c r="O2653" s="191"/>
      <c r="P2653" s="196"/>
      <c r="Q2653" s="197"/>
      <c r="R2653" s="226"/>
      <c r="S2653" s="227"/>
      <c r="T2653" s="219"/>
      <c r="U2653" s="201"/>
    </row>
    <row r="2654" spans="1:21" ht="20.100000000000001" customHeight="1">
      <c r="A2654" s="191"/>
      <c r="B2654" s="190"/>
      <c r="C2654" s="190"/>
      <c r="D2654" s="228"/>
      <c r="E2654" s="190"/>
      <c r="F2654" s="229"/>
      <c r="G2654" s="190"/>
      <c r="H2654" s="190"/>
      <c r="I2654" s="191"/>
      <c r="J2654" s="230"/>
      <c r="K2654" s="194"/>
      <c r="L2654" s="191"/>
      <c r="M2654" s="231"/>
      <c r="N2654" s="190"/>
      <c r="O2654" s="191"/>
      <c r="P2654" s="213"/>
      <c r="Q2654" s="214"/>
      <c r="R2654" s="215"/>
      <c r="S2654" s="215"/>
      <c r="T2654" s="216"/>
      <c r="U2654" s="272"/>
    </row>
    <row r="2655" spans="1:21" ht="20.100000000000001" customHeight="1">
      <c r="A2655" s="190"/>
      <c r="B2655" s="190"/>
      <c r="C2655" s="190"/>
      <c r="D2655" s="228"/>
      <c r="E2655" s="190"/>
      <c r="F2655" s="232"/>
      <c r="G2655" s="190"/>
      <c r="H2655" s="190"/>
      <c r="I2655" s="191"/>
      <c r="J2655" s="230"/>
      <c r="K2655" s="194"/>
      <c r="L2655" s="191"/>
      <c r="M2655" s="231"/>
      <c r="N2655" s="190"/>
      <c r="O2655" s="191"/>
      <c r="P2655" s="196"/>
      <c r="Q2655" s="197"/>
      <c r="R2655" s="198"/>
      <c r="S2655" s="199"/>
      <c r="T2655" s="200"/>
      <c r="U2655" s="201"/>
    </row>
    <row r="2656" spans="1:21" ht="20.100000000000001" customHeight="1">
      <c r="A2656" s="191"/>
      <c r="B2656" s="190"/>
      <c r="C2656" s="190"/>
      <c r="D2656" s="228"/>
      <c r="E2656" s="190"/>
      <c r="F2656" s="232"/>
      <c r="G2656" s="190"/>
      <c r="H2656" s="190"/>
      <c r="I2656" s="191"/>
      <c r="J2656" s="230"/>
      <c r="K2656" s="194"/>
      <c r="L2656" s="191"/>
      <c r="M2656" s="231"/>
      <c r="N2656" s="190"/>
      <c r="O2656" s="191"/>
      <c r="P2656" s="312"/>
      <c r="Q2656" s="261"/>
      <c r="R2656" s="208"/>
      <c r="S2656" s="209"/>
      <c r="T2656" s="200"/>
      <c r="U2656" s="205"/>
    </row>
    <row r="2657" spans="1:21" ht="20.100000000000001" customHeight="1">
      <c r="A2657" s="190"/>
      <c r="B2657" s="190"/>
      <c r="C2657" s="190"/>
      <c r="D2657" s="228"/>
      <c r="E2657" s="190"/>
      <c r="F2657" s="232"/>
      <c r="G2657" s="190"/>
      <c r="H2657" s="190"/>
      <c r="I2657" s="191"/>
      <c r="J2657" s="230"/>
      <c r="K2657" s="194"/>
      <c r="L2657" s="191"/>
      <c r="M2657" s="231"/>
      <c r="N2657" s="190"/>
      <c r="O2657" s="191"/>
      <c r="P2657" s="196"/>
      <c r="Q2657" s="197"/>
      <c r="R2657" s="203"/>
      <c r="S2657" s="204"/>
      <c r="T2657" s="200"/>
      <c r="U2657" s="201"/>
    </row>
    <row r="2658" spans="1:21" ht="20.100000000000001" customHeight="1">
      <c r="A2658" s="191"/>
      <c r="B2658" s="190"/>
      <c r="C2658" s="190"/>
      <c r="D2658" s="228"/>
      <c r="E2658" s="190"/>
      <c r="F2658" s="232"/>
      <c r="G2658" s="190"/>
      <c r="H2658" s="190"/>
      <c r="I2658" s="191"/>
      <c r="J2658" s="230"/>
      <c r="K2658" s="194"/>
      <c r="L2658" s="191"/>
      <c r="M2658" s="231"/>
      <c r="N2658" s="190"/>
      <c r="O2658" s="191"/>
      <c r="P2658" s="196"/>
      <c r="Q2658" s="197"/>
      <c r="R2658" s="203"/>
      <c r="S2658" s="211"/>
      <c r="T2658" s="200"/>
      <c r="U2658" s="201"/>
    </row>
    <row r="2659" spans="1:21" ht="20.100000000000001" customHeight="1">
      <c r="A2659" s="190"/>
      <c r="B2659" s="190"/>
      <c r="C2659" s="190"/>
      <c r="D2659" s="228"/>
      <c r="E2659" s="190"/>
      <c r="F2659" s="202"/>
      <c r="G2659" s="190"/>
      <c r="H2659" s="190"/>
      <c r="I2659" s="191"/>
      <c r="J2659" s="230"/>
      <c r="K2659" s="194"/>
      <c r="L2659" s="191"/>
      <c r="M2659" s="231"/>
      <c r="N2659" s="190"/>
      <c r="O2659" s="191"/>
      <c r="P2659" s="213"/>
      <c r="Q2659" s="214"/>
      <c r="R2659" s="254"/>
      <c r="S2659" s="254"/>
      <c r="T2659" s="216"/>
      <c r="U2659" s="255"/>
    </row>
    <row r="2660" spans="1:21" ht="20.100000000000001" customHeight="1">
      <c r="A2660" s="191"/>
      <c r="B2660" s="190"/>
      <c r="C2660" s="190"/>
      <c r="D2660" s="228"/>
      <c r="E2660" s="190"/>
      <c r="F2660" s="235"/>
      <c r="G2660" s="190"/>
      <c r="H2660" s="190"/>
      <c r="I2660" s="191"/>
      <c r="J2660" s="230"/>
      <c r="K2660" s="194"/>
      <c r="L2660" s="191"/>
      <c r="M2660" s="231"/>
      <c r="N2660" s="190"/>
      <c r="O2660" s="191"/>
      <c r="P2660" s="196"/>
      <c r="Q2660" s="197"/>
      <c r="R2660" s="203"/>
      <c r="S2660" s="204"/>
      <c r="T2660" s="200"/>
      <c r="U2660" s="205"/>
    </row>
    <row r="2661" spans="1:21" ht="20.100000000000001" customHeight="1">
      <c r="A2661" s="190"/>
      <c r="B2661" s="190"/>
      <c r="C2661" s="190"/>
      <c r="D2661" s="228"/>
      <c r="E2661" s="190"/>
      <c r="F2661" s="235"/>
      <c r="G2661" s="190"/>
      <c r="H2661" s="190"/>
      <c r="I2661" s="191"/>
      <c r="J2661" s="230"/>
      <c r="K2661" s="194"/>
      <c r="L2661" s="191"/>
      <c r="M2661" s="231"/>
      <c r="N2661" s="190"/>
      <c r="O2661" s="191"/>
      <c r="P2661" s="360"/>
      <c r="Q2661" s="361"/>
      <c r="R2661" s="215"/>
      <c r="S2661" s="215"/>
      <c r="T2661" s="290"/>
      <c r="U2661" s="291"/>
    </row>
    <row r="2662" spans="1:21" ht="20.100000000000001" customHeight="1">
      <c r="A2662" s="191"/>
      <c r="B2662" s="190"/>
      <c r="C2662" s="190"/>
      <c r="D2662" s="228"/>
      <c r="E2662" s="190"/>
      <c r="F2662" s="202"/>
      <c r="G2662" s="190"/>
      <c r="H2662" s="190"/>
      <c r="I2662" s="191"/>
      <c r="J2662" s="230"/>
      <c r="K2662" s="194"/>
      <c r="L2662" s="191"/>
      <c r="M2662" s="231"/>
      <c r="N2662" s="190"/>
      <c r="O2662" s="191"/>
      <c r="P2662" s="213"/>
      <c r="Q2662" s="214"/>
      <c r="R2662" s="215"/>
      <c r="S2662" s="254"/>
      <c r="T2662" s="216"/>
      <c r="U2662" s="217"/>
    </row>
    <row r="2663" spans="1:21" ht="20.100000000000001" customHeight="1">
      <c r="A2663" s="190"/>
      <c r="B2663" s="190"/>
      <c r="C2663" s="190"/>
      <c r="D2663" s="228"/>
      <c r="E2663" s="190"/>
      <c r="F2663" s="202"/>
      <c r="G2663" s="190"/>
      <c r="H2663" s="190"/>
      <c r="I2663" s="191"/>
      <c r="J2663" s="230"/>
      <c r="K2663" s="194"/>
      <c r="L2663" s="191"/>
      <c r="M2663" s="231"/>
      <c r="N2663" s="190"/>
      <c r="O2663" s="191"/>
      <c r="P2663" s="196"/>
      <c r="Q2663" s="197"/>
      <c r="R2663" s="244"/>
      <c r="S2663" s="280"/>
      <c r="T2663" s="233"/>
      <c r="U2663" s="292"/>
    </row>
    <row r="2664" spans="1:21" ht="20.100000000000001" customHeight="1">
      <c r="A2664" s="191"/>
      <c r="B2664" s="190"/>
      <c r="C2664" s="190"/>
      <c r="D2664" s="228"/>
      <c r="E2664" s="190"/>
      <c r="F2664" s="202"/>
      <c r="G2664" s="190"/>
      <c r="H2664" s="190"/>
      <c r="I2664" s="191"/>
      <c r="J2664" s="230"/>
      <c r="K2664" s="194"/>
      <c r="L2664" s="191"/>
      <c r="M2664" s="231"/>
      <c r="N2664" s="190"/>
      <c r="O2664" s="191"/>
      <c r="P2664" s="213"/>
      <c r="Q2664" s="214"/>
      <c r="R2664" s="215"/>
      <c r="S2664" s="215"/>
      <c r="T2664" s="219"/>
      <c r="U2664" s="242"/>
    </row>
    <row r="2665" spans="1:21" ht="20.100000000000001" customHeight="1">
      <c r="A2665" s="190"/>
      <c r="B2665" s="190"/>
      <c r="C2665" s="190"/>
      <c r="D2665" s="228"/>
      <c r="E2665" s="190"/>
      <c r="F2665" s="202"/>
      <c r="G2665" s="190"/>
      <c r="H2665" s="190"/>
      <c r="I2665" s="191"/>
      <c r="J2665" s="230"/>
      <c r="K2665" s="194"/>
      <c r="L2665" s="191"/>
      <c r="M2665" s="231"/>
      <c r="N2665" s="190"/>
      <c r="O2665" s="191"/>
      <c r="P2665" s="213"/>
      <c r="Q2665" s="214"/>
      <c r="R2665" s="286"/>
      <c r="S2665" s="204"/>
      <c r="T2665" s="200"/>
      <c r="U2665" s="201"/>
    </row>
    <row r="2666" spans="1:21" ht="20.100000000000001" customHeight="1">
      <c r="A2666" s="191"/>
      <c r="B2666" s="190"/>
      <c r="C2666" s="190"/>
      <c r="D2666" s="228"/>
      <c r="E2666" s="190"/>
      <c r="F2666" s="202"/>
      <c r="G2666" s="190"/>
      <c r="H2666" s="190"/>
      <c r="I2666" s="191"/>
      <c r="J2666" s="230"/>
      <c r="K2666" s="194"/>
      <c r="L2666" s="191"/>
      <c r="M2666" s="231"/>
      <c r="N2666" s="190"/>
      <c r="O2666" s="191"/>
      <c r="P2666" s="358"/>
      <c r="Q2666" s="359"/>
      <c r="R2666" s="226"/>
      <c r="S2666" s="227"/>
      <c r="T2666" s="241"/>
      <c r="U2666" s="242"/>
    </row>
    <row r="2667" spans="1:21" ht="20.100000000000001" customHeight="1">
      <c r="A2667" s="190"/>
      <c r="B2667" s="190"/>
      <c r="C2667" s="190"/>
      <c r="D2667" s="228"/>
      <c r="E2667" s="190"/>
      <c r="F2667" s="202"/>
      <c r="G2667" s="190"/>
      <c r="H2667" s="190"/>
      <c r="I2667" s="191"/>
      <c r="J2667" s="230"/>
      <c r="K2667" s="194"/>
      <c r="L2667" s="191"/>
      <c r="M2667" s="231"/>
      <c r="N2667" s="190"/>
      <c r="O2667" s="191"/>
      <c r="P2667" s="213"/>
      <c r="Q2667" s="214"/>
      <c r="R2667" s="215"/>
      <c r="S2667" s="215"/>
      <c r="T2667" s="219"/>
      <c r="U2667" s="242"/>
    </row>
    <row r="2668" spans="1:21" ht="20.100000000000001" customHeight="1">
      <c r="A2668" s="191"/>
      <c r="B2668" s="190"/>
      <c r="C2668" s="190"/>
      <c r="D2668" s="228"/>
      <c r="E2668" s="190"/>
      <c r="F2668" s="202"/>
      <c r="G2668" s="190"/>
      <c r="H2668" s="190"/>
      <c r="I2668" s="191"/>
      <c r="J2668" s="230"/>
      <c r="K2668" s="194"/>
      <c r="L2668" s="191"/>
      <c r="M2668" s="231"/>
      <c r="N2668" s="190"/>
      <c r="O2668" s="191"/>
      <c r="P2668" s="213"/>
      <c r="Q2668" s="214"/>
      <c r="R2668" s="256"/>
      <c r="S2668" s="257"/>
      <c r="T2668" s="285"/>
      <c r="U2668" s="259"/>
    </row>
    <row r="2669" spans="1:21" ht="20.100000000000001" customHeight="1">
      <c r="A2669" s="190"/>
      <c r="B2669" s="190"/>
      <c r="C2669" s="190"/>
      <c r="D2669" s="228"/>
      <c r="E2669" s="190"/>
      <c r="F2669" s="202"/>
      <c r="G2669" s="190"/>
      <c r="H2669" s="190"/>
      <c r="I2669" s="191"/>
      <c r="J2669" s="230"/>
      <c r="K2669" s="194"/>
      <c r="L2669" s="191"/>
      <c r="M2669" s="231"/>
      <c r="N2669" s="190"/>
      <c r="O2669" s="191"/>
      <c r="P2669" s="358"/>
      <c r="Q2669" s="359"/>
      <c r="R2669" s="208"/>
      <c r="S2669" s="209"/>
      <c r="T2669" s="200"/>
      <c r="U2669" s="201"/>
    </row>
    <row r="2670" spans="1:21" ht="20.100000000000001" customHeight="1">
      <c r="A2670" s="191"/>
      <c r="B2670" s="190"/>
      <c r="C2670" s="190"/>
      <c r="D2670" s="228"/>
      <c r="E2670" s="190"/>
      <c r="F2670" s="202"/>
      <c r="G2670" s="190"/>
      <c r="H2670" s="190"/>
      <c r="I2670" s="191"/>
      <c r="J2670" s="230"/>
      <c r="K2670" s="194"/>
      <c r="L2670" s="191"/>
      <c r="M2670" s="231"/>
      <c r="N2670" s="190"/>
      <c r="O2670" s="191"/>
      <c r="P2670" s="213"/>
      <c r="Q2670" s="214"/>
      <c r="R2670" s="215"/>
      <c r="S2670" s="215"/>
      <c r="T2670" s="310"/>
      <c r="U2670" s="220"/>
    </row>
    <row r="2671" spans="1:21" ht="20.100000000000001" customHeight="1">
      <c r="A2671" s="190"/>
      <c r="B2671" s="190"/>
      <c r="C2671" s="190"/>
      <c r="D2671" s="228"/>
      <c r="E2671" s="190"/>
      <c r="F2671" s="202"/>
      <c r="G2671" s="190"/>
      <c r="H2671" s="190"/>
      <c r="I2671" s="191"/>
      <c r="J2671" s="230"/>
      <c r="K2671" s="194"/>
      <c r="L2671" s="191"/>
      <c r="M2671" s="231"/>
      <c r="N2671" s="190"/>
      <c r="O2671" s="191"/>
      <c r="P2671" s="213"/>
      <c r="Q2671" s="214"/>
      <c r="R2671" s="215"/>
      <c r="S2671" s="215"/>
      <c r="T2671" s="219"/>
      <c r="U2671" s="242"/>
    </row>
    <row r="2672" spans="1:21" ht="20.100000000000001" customHeight="1">
      <c r="A2672" s="191"/>
      <c r="B2672" s="190"/>
      <c r="C2672" s="190"/>
      <c r="D2672" s="228"/>
      <c r="E2672" s="190"/>
      <c r="F2672" s="202"/>
      <c r="G2672" s="190"/>
      <c r="H2672" s="190"/>
      <c r="I2672" s="191"/>
      <c r="J2672" s="230"/>
      <c r="K2672" s="194"/>
      <c r="L2672" s="191"/>
      <c r="M2672" s="231"/>
      <c r="N2672" s="190"/>
      <c r="O2672" s="191"/>
      <c r="P2672" s="196"/>
      <c r="Q2672" s="197"/>
      <c r="R2672" s="208"/>
      <c r="S2672" s="209"/>
      <c r="T2672" s="200"/>
      <c r="U2672" s="210"/>
    </row>
    <row r="2673" spans="1:21" ht="20.100000000000001" customHeight="1">
      <c r="A2673" s="190"/>
      <c r="B2673" s="190"/>
      <c r="C2673" s="190"/>
      <c r="D2673" s="228"/>
      <c r="E2673" s="190"/>
      <c r="F2673" s="229"/>
      <c r="G2673" s="190"/>
      <c r="H2673" s="190"/>
      <c r="I2673" s="191"/>
      <c r="J2673" s="230"/>
      <c r="K2673" s="194"/>
      <c r="L2673" s="191"/>
      <c r="M2673" s="231"/>
      <c r="N2673" s="190"/>
      <c r="O2673" s="191"/>
      <c r="P2673" s="360"/>
      <c r="Q2673" s="361"/>
      <c r="R2673" s="215"/>
      <c r="S2673" s="215"/>
      <c r="T2673" s="215"/>
      <c r="U2673" s="251"/>
    </row>
    <row r="2674" spans="1:21" ht="20.100000000000001" customHeight="1">
      <c r="A2674" s="191"/>
      <c r="B2674" s="190"/>
      <c r="C2674" s="240"/>
      <c r="D2674" s="228"/>
      <c r="E2674" s="190"/>
      <c r="F2674" s="202"/>
      <c r="G2674" s="190"/>
      <c r="H2674" s="190"/>
      <c r="I2674" s="191"/>
      <c r="J2674" s="230"/>
      <c r="K2674" s="194"/>
      <c r="L2674" s="191"/>
      <c r="M2674" s="231"/>
      <c r="N2674" s="190"/>
      <c r="O2674" s="191"/>
      <c r="P2674" s="373"/>
      <c r="Q2674" s="368"/>
      <c r="R2674" s="203"/>
      <c r="S2674" s="211"/>
      <c r="T2674" s="200"/>
      <c r="U2674" s="221"/>
    </row>
    <row r="2675" spans="1:21" ht="20.100000000000001" customHeight="1">
      <c r="A2675" s="190"/>
      <c r="B2675" s="190"/>
      <c r="C2675" s="190"/>
      <c r="D2675" s="228"/>
      <c r="E2675" s="190"/>
      <c r="F2675" s="229"/>
      <c r="G2675" s="190"/>
      <c r="H2675" s="190"/>
      <c r="I2675" s="191"/>
      <c r="J2675" s="230"/>
      <c r="K2675" s="194"/>
      <c r="L2675" s="191"/>
      <c r="M2675" s="231"/>
      <c r="N2675" s="190"/>
      <c r="O2675" s="191"/>
      <c r="P2675" s="196"/>
      <c r="Q2675" s="197"/>
      <c r="R2675" s="375"/>
      <c r="S2675" s="368"/>
      <c r="T2675" s="233"/>
      <c r="U2675" s="246"/>
    </row>
    <row r="2676" spans="1:21" ht="20.100000000000001" customHeight="1">
      <c r="A2676" s="191"/>
      <c r="B2676" s="190"/>
      <c r="C2676" s="190"/>
      <c r="D2676" s="228"/>
      <c r="E2676" s="190"/>
      <c r="F2676" s="229"/>
      <c r="G2676" s="190"/>
      <c r="H2676" s="190"/>
      <c r="I2676" s="191"/>
      <c r="J2676" s="230"/>
      <c r="K2676" s="194"/>
      <c r="L2676" s="191"/>
      <c r="M2676" s="231"/>
      <c r="N2676" s="190"/>
      <c r="O2676" s="191"/>
      <c r="P2676" s="196"/>
      <c r="Q2676" s="197"/>
      <c r="R2676" s="206"/>
      <c r="S2676" s="207"/>
      <c r="T2676" s="200"/>
      <c r="U2676" s="205"/>
    </row>
    <row r="2677" spans="1:21" ht="20.100000000000001" customHeight="1">
      <c r="A2677" s="190"/>
      <c r="B2677" s="190"/>
      <c r="C2677" s="190"/>
      <c r="D2677" s="228"/>
      <c r="E2677" s="190"/>
      <c r="F2677" s="229"/>
      <c r="G2677" s="190"/>
      <c r="H2677" s="190"/>
      <c r="I2677" s="191"/>
      <c r="J2677" s="230"/>
      <c r="K2677" s="194"/>
      <c r="L2677" s="191"/>
      <c r="M2677" s="231"/>
      <c r="N2677" s="190"/>
      <c r="O2677" s="191"/>
      <c r="P2677" s="213"/>
      <c r="Q2677" s="214"/>
      <c r="R2677" s="215"/>
      <c r="S2677" s="215"/>
      <c r="T2677" s="219"/>
      <c r="U2677" s="242"/>
    </row>
    <row r="2678" spans="1:21" ht="20.100000000000001" customHeight="1">
      <c r="A2678" s="191"/>
      <c r="B2678" s="190"/>
      <c r="C2678" s="190"/>
      <c r="D2678" s="228"/>
      <c r="E2678" s="190"/>
      <c r="F2678" s="229"/>
      <c r="G2678" s="190"/>
      <c r="H2678" s="190"/>
      <c r="I2678" s="191"/>
      <c r="J2678" s="230"/>
      <c r="K2678" s="194"/>
      <c r="L2678" s="191"/>
      <c r="M2678" s="231"/>
      <c r="N2678" s="190"/>
      <c r="O2678" s="191"/>
      <c r="P2678" s="196"/>
      <c r="Q2678" s="197"/>
      <c r="R2678" s="345"/>
      <c r="S2678" s="344"/>
      <c r="T2678" s="233"/>
      <c r="U2678" s="355"/>
    </row>
    <row r="2679" spans="1:21" ht="20.100000000000001" customHeight="1">
      <c r="A2679" s="190"/>
      <c r="B2679" s="190"/>
      <c r="C2679" s="190"/>
      <c r="D2679" s="228"/>
      <c r="E2679" s="190"/>
      <c r="F2679" s="229"/>
      <c r="G2679" s="190"/>
      <c r="H2679" s="190"/>
      <c r="I2679" s="191"/>
      <c r="J2679" s="230"/>
      <c r="K2679" s="194"/>
      <c r="L2679" s="191"/>
      <c r="M2679" s="231"/>
      <c r="N2679" s="190"/>
      <c r="O2679" s="191"/>
      <c r="P2679" s="196"/>
      <c r="Q2679" s="197"/>
      <c r="R2679" s="215"/>
      <c r="S2679" s="215"/>
      <c r="T2679" s="241"/>
      <c r="U2679" s="242"/>
    </row>
    <row r="2680" spans="1:21" ht="20.100000000000001" customHeight="1">
      <c r="A2680" s="191"/>
      <c r="B2680" s="190"/>
      <c r="C2680" s="190"/>
      <c r="D2680" s="228"/>
      <c r="E2680" s="190"/>
      <c r="F2680" s="229"/>
      <c r="G2680" s="190"/>
      <c r="H2680" s="190"/>
      <c r="I2680" s="191"/>
      <c r="J2680" s="230"/>
      <c r="K2680" s="194"/>
      <c r="L2680" s="191"/>
      <c r="M2680" s="231"/>
      <c r="N2680" s="190"/>
      <c r="O2680" s="191"/>
      <c r="P2680" s="196"/>
      <c r="Q2680" s="197"/>
      <c r="R2680" s="248"/>
      <c r="S2680" s="227"/>
      <c r="T2680" s="374"/>
      <c r="U2680" s="242"/>
    </row>
    <row r="2681" spans="1:21" ht="20.100000000000001" customHeight="1">
      <c r="A2681" s="190"/>
      <c r="B2681" s="190"/>
      <c r="C2681" s="190"/>
      <c r="D2681" s="228"/>
      <c r="E2681" s="190"/>
      <c r="F2681" s="229"/>
      <c r="G2681" s="190"/>
      <c r="H2681" s="190"/>
      <c r="I2681" s="191"/>
      <c r="J2681" s="230"/>
      <c r="K2681" s="194"/>
      <c r="L2681" s="191"/>
      <c r="M2681" s="231"/>
      <c r="N2681" s="190"/>
      <c r="O2681" s="191"/>
      <c r="P2681" s="213"/>
      <c r="Q2681" s="214"/>
      <c r="R2681" s="215"/>
      <c r="S2681" s="215"/>
      <c r="T2681" s="219"/>
      <c r="U2681" s="242"/>
    </row>
    <row r="2682" spans="1:21" ht="20.100000000000001" customHeight="1">
      <c r="A2682" s="191"/>
      <c r="B2682" s="190"/>
      <c r="C2682" s="190"/>
      <c r="D2682" s="228"/>
      <c r="E2682" s="190"/>
      <c r="F2682" s="229"/>
      <c r="G2682" s="190"/>
      <c r="H2682" s="190"/>
      <c r="I2682" s="191"/>
      <c r="J2682" s="230"/>
      <c r="K2682" s="194"/>
      <c r="L2682" s="191"/>
      <c r="M2682" s="231"/>
      <c r="N2682" s="190"/>
      <c r="O2682" s="191"/>
      <c r="P2682" s="360"/>
      <c r="Q2682" s="361"/>
      <c r="R2682" s="215"/>
      <c r="S2682" s="215"/>
      <c r="T2682" s="285"/>
      <c r="U2682" s="295"/>
    </row>
    <row r="2683" spans="1:21" ht="20.100000000000001" customHeight="1">
      <c r="A2683" s="190"/>
      <c r="B2683" s="190"/>
      <c r="C2683" s="190"/>
      <c r="D2683" s="228"/>
      <c r="E2683" s="190"/>
      <c r="F2683" s="229"/>
      <c r="G2683" s="190"/>
      <c r="H2683" s="190"/>
      <c r="I2683" s="191"/>
      <c r="J2683" s="230"/>
      <c r="K2683" s="194"/>
      <c r="L2683" s="191"/>
      <c r="M2683" s="231"/>
      <c r="N2683" s="190"/>
      <c r="O2683" s="191"/>
      <c r="P2683" s="196"/>
      <c r="Q2683" s="197"/>
      <c r="R2683" s="390"/>
      <c r="S2683" s="391"/>
      <c r="T2683" s="219"/>
      <c r="U2683" s="276"/>
    </row>
    <row r="2684" spans="1:21" ht="20.100000000000001" customHeight="1">
      <c r="A2684" s="191"/>
      <c r="B2684" s="190"/>
      <c r="C2684" s="190"/>
      <c r="D2684" s="228"/>
      <c r="E2684" s="190"/>
      <c r="F2684" s="202"/>
      <c r="G2684" s="190"/>
      <c r="H2684" s="190"/>
      <c r="I2684" s="191"/>
      <c r="J2684" s="230"/>
      <c r="K2684" s="194"/>
      <c r="L2684" s="191"/>
      <c r="M2684" s="231"/>
      <c r="N2684" s="190"/>
      <c r="O2684" s="191"/>
      <c r="P2684" s="196"/>
      <c r="Q2684" s="197"/>
      <c r="R2684" s="254"/>
      <c r="S2684" s="254"/>
      <c r="T2684" s="216"/>
      <c r="U2684" s="272"/>
    </row>
    <row r="2685" spans="1:21" ht="20.100000000000001" customHeight="1">
      <c r="A2685" s="190"/>
      <c r="B2685" s="190"/>
      <c r="C2685" s="190"/>
      <c r="D2685" s="228"/>
      <c r="E2685" s="190"/>
      <c r="F2685" s="229"/>
      <c r="G2685" s="190"/>
      <c r="H2685" s="190"/>
      <c r="I2685" s="191"/>
      <c r="J2685" s="230"/>
      <c r="K2685" s="194"/>
      <c r="L2685" s="191"/>
      <c r="M2685" s="231"/>
      <c r="N2685" s="190"/>
      <c r="O2685" s="191"/>
      <c r="P2685" s="358"/>
      <c r="Q2685" s="359"/>
      <c r="R2685" s="286"/>
      <c r="S2685" s="204"/>
      <c r="T2685" s="219"/>
      <c r="U2685" s="201"/>
    </row>
    <row r="2686" spans="1:21" ht="20.100000000000001" customHeight="1">
      <c r="A2686" s="191"/>
      <c r="B2686" s="190"/>
      <c r="C2686" s="240"/>
      <c r="D2686" s="228"/>
      <c r="E2686" s="190"/>
      <c r="F2686" s="229"/>
      <c r="G2686" s="190"/>
      <c r="H2686" s="190"/>
      <c r="I2686" s="191"/>
      <c r="J2686" s="230"/>
      <c r="K2686" s="194"/>
      <c r="L2686" s="191"/>
      <c r="M2686" s="231"/>
      <c r="N2686" s="190"/>
      <c r="O2686" s="191"/>
      <c r="P2686" s="358"/>
      <c r="Q2686" s="359"/>
      <c r="R2686" s="215"/>
      <c r="S2686" s="215"/>
      <c r="T2686" s="216"/>
      <c r="U2686" s="217"/>
    </row>
    <row r="2687" spans="1:21" ht="20.100000000000001" customHeight="1">
      <c r="A2687" s="190"/>
      <c r="B2687" s="190"/>
      <c r="C2687" s="190"/>
      <c r="D2687" s="228"/>
      <c r="E2687" s="190"/>
      <c r="F2687" s="229"/>
      <c r="G2687" s="190"/>
      <c r="H2687" s="190"/>
      <c r="I2687" s="191"/>
      <c r="J2687" s="230"/>
      <c r="K2687" s="194"/>
      <c r="L2687" s="191"/>
      <c r="M2687" s="231"/>
      <c r="N2687" s="190"/>
      <c r="O2687" s="191"/>
      <c r="P2687" s="358"/>
      <c r="Q2687" s="359"/>
      <c r="R2687" s="203"/>
      <c r="S2687" s="211"/>
      <c r="T2687" s="200"/>
      <c r="U2687" s="205"/>
    </row>
    <row r="2688" spans="1:21" ht="20.100000000000001" customHeight="1">
      <c r="A2688" s="191"/>
      <c r="B2688" s="190"/>
      <c r="C2688" s="190"/>
      <c r="D2688" s="228"/>
      <c r="E2688" s="190"/>
      <c r="F2688" s="202"/>
      <c r="G2688" s="190"/>
      <c r="H2688" s="190"/>
      <c r="I2688" s="191"/>
      <c r="J2688" s="230"/>
      <c r="K2688" s="194"/>
      <c r="L2688" s="191"/>
      <c r="M2688" s="231"/>
      <c r="N2688" s="190"/>
      <c r="O2688" s="191"/>
      <c r="P2688" s="196"/>
      <c r="Q2688" s="197"/>
      <c r="R2688" s="208"/>
      <c r="S2688" s="209"/>
      <c r="T2688" s="200"/>
      <c r="U2688" s="205"/>
    </row>
    <row r="2689" spans="1:21" ht="20.100000000000001" customHeight="1">
      <c r="A2689" s="190"/>
      <c r="B2689" s="190"/>
      <c r="C2689" s="190"/>
      <c r="D2689" s="228"/>
      <c r="E2689" s="190"/>
      <c r="F2689" s="229"/>
      <c r="G2689" s="190"/>
      <c r="H2689" s="190"/>
      <c r="I2689" s="191"/>
      <c r="J2689" s="230"/>
      <c r="K2689" s="194"/>
      <c r="L2689" s="191"/>
      <c r="M2689" s="264"/>
      <c r="N2689" s="190"/>
      <c r="O2689" s="191"/>
      <c r="P2689" s="196"/>
      <c r="Q2689" s="197"/>
      <c r="R2689" s="226"/>
      <c r="S2689" s="227"/>
      <c r="T2689" s="219"/>
      <c r="U2689" s="293"/>
    </row>
    <row r="2690" spans="1:21" ht="20.100000000000001" customHeight="1">
      <c r="A2690" s="191"/>
      <c r="B2690" s="190"/>
      <c r="C2690" s="190"/>
      <c r="D2690" s="228"/>
      <c r="E2690" s="190"/>
      <c r="F2690" s="202"/>
      <c r="G2690" s="190"/>
      <c r="H2690" s="190"/>
      <c r="I2690" s="191"/>
      <c r="J2690" s="230"/>
      <c r="K2690" s="194"/>
      <c r="L2690" s="191"/>
      <c r="M2690" s="231"/>
      <c r="N2690" s="190"/>
      <c r="O2690" s="191"/>
      <c r="P2690" s="196"/>
      <c r="Q2690" s="197"/>
      <c r="R2690" s="345"/>
      <c r="S2690" s="344"/>
      <c r="T2690" s="200"/>
      <c r="U2690" s="201"/>
    </row>
    <row r="2691" spans="1:21" ht="20.100000000000001" customHeight="1">
      <c r="A2691" s="190"/>
      <c r="B2691" s="190"/>
      <c r="C2691" s="190"/>
      <c r="D2691" s="228"/>
      <c r="E2691" s="190"/>
      <c r="F2691" s="202"/>
      <c r="G2691" s="190"/>
      <c r="H2691" s="190"/>
      <c r="I2691" s="191"/>
      <c r="J2691" s="230"/>
      <c r="K2691" s="194"/>
      <c r="L2691" s="191"/>
      <c r="M2691" s="231"/>
      <c r="N2691" s="190"/>
      <c r="O2691" s="191"/>
      <c r="P2691" s="196"/>
      <c r="Q2691" s="197"/>
      <c r="R2691" s="206"/>
      <c r="S2691" s="207"/>
      <c r="T2691" s="200"/>
      <c r="U2691" s="205"/>
    </row>
    <row r="2692" spans="1:21" ht="20.100000000000001" customHeight="1">
      <c r="A2692" s="191"/>
      <c r="B2692" s="190"/>
      <c r="C2692" s="240"/>
      <c r="D2692" s="228"/>
      <c r="E2692" s="190"/>
      <c r="F2692" s="229"/>
      <c r="G2692" s="190"/>
      <c r="H2692" s="190"/>
      <c r="I2692" s="191"/>
      <c r="J2692" s="230"/>
      <c r="K2692" s="194"/>
      <c r="L2692" s="191"/>
      <c r="M2692" s="231"/>
      <c r="N2692" s="190"/>
      <c r="O2692" s="191"/>
      <c r="P2692" s="273"/>
      <c r="Q2692" s="197"/>
      <c r="R2692" s="282"/>
      <c r="S2692" s="230"/>
      <c r="T2692" s="219"/>
      <c r="U2692" s="276"/>
    </row>
    <row r="2693" spans="1:21" ht="20.100000000000001" customHeight="1">
      <c r="A2693" s="190"/>
      <c r="B2693" s="190"/>
      <c r="C2693" s="240"/>
      <c r="D2693" s="228"/>
      <c r="E2693" s="190"/>
      <c r="F2693" s="202"/>
      <c r="G2693" s="190"/>
      <c r="H2693" s="190"/>
      <c r="I2693" s="191"/>
      <c r="J2693" s="230"/>
      <c r="K2693" s="194"/>
      <c r="L2693" s="191"/>
      <c r="M2693" s="231"/>
      <c r="N2693" s="190"/>
      <c r="O2693" s="191"/>
      <c r="P2693" s="358"/>
      <c r="Q2693" s="359"/>
      <c r="R2693" s="279"/>
      <c r="S2693" s="245"/>
      <c r="T2693" s="290"/>
      <c r="U2693" s="291"/>
    </row>
    <row r="2694" spans="1:21" ht="20.100000000000001" customHeight="1">
      <c r="A2694" s="191"/>
      <c r="B2694" s="190"/>
      <c r="C2694" s="240"/>
      <c r="D2694" s="228"/>
      <c r="E2694" s="190"/>
      <c r="F2694" s="235"/>
      <c r="G2694" s="190"/>
      <c r="H2694" s="190"/>
      <c r="I2694" s="191"/>
      <c r="J2694" s="230"/>
      <c r="K2694" s="194"/>
      <c r="L2694" s="191"/>
      <c r="M2694" s="231"/>
      <c r="N2694" s="190"/>
      <c r="O2694" s="191"/>
      <c r="P2694" s="358"/>
      <c r="Q2694" s="359"/>
      <c r="R2694" s="279"/>
      <c r="S2694" s="333"/>
      <c r="T2694" s="348"/>
      <c r="U2694" s="366"/>
    </row>
    <row r="2695" spans="1:21" ht="20.100000000000001" customHeight="1">
      <c r="A2695" s="190"/>
      <c r="B2695" s="190"/>
      <c r="C2695" s="190"/>
      <c r="D2695" s="228"/>
      <c r="E2695" s="190"/>
      <c r="F2695" s="229"/>
      <c r="G2695" s="190"/>
      <c r="H2695" s="190"/>
      <c r="I2695" s="191"/>
      <c r="J2695" s="230"/>
      <c r="K2695" s="194"/>
      <c r="L2695" s="191"/>
      <c r="M2695" s="231"/>
      <c r="N2695" s="190"/>
      <c r="O2695" s="191"/>
      <c r="P2695" s="196"/>
      <c r="Q2695" s="197"/>
      <c r="R2695" s="279"/>
      <c r="S2695" s="245"/>
      <c r="T2695" s="258"/>
      <c r="U2695" s="280"/>
    </row>
    <row r="2696" spans="1:21" ht="20.100000000000001" customHeight="1">
      <c r="A2696" s="191"/>
      <c r="B2696" s="192"/>
      <c r="C2696" s="192"/>
      <c r="D2696" s="192"/>
      <c r="E2696" s="192"/>
      <c r="F2696" s="235"/>
      <c r="G2696" s="190"/>
      <c r="H2696" s="192"/>
      <c r="I2696" s="191"/>
      <c r="J2696" s="250"/>
      <c r="K2696" s="194"/>
      <c r="L2696" s="191"/>
      <c r="M2696" s="195"/>
      <c r="N2696" s="190"/>
      <c r="O2696" s="191"/>
      <c r="P2696" s="360"/>
      <c r="Q2696" s="361"/>
      <c r="R2696" s="215"/>
      <c r="S2696" s="215"/>
      <c r="T2696" s="215"/>
      <c r="U2696" s="252"/>
    </row>
    <row r="2697" spans="1:21" ht="20.100000000000001" customHeight="1">
      <c r="A2697" s="190"/>
      <c r="B2697" s="191"/>
      <c r="C2697" s="191"/>
      <c r="D2697" s="192"/>
      <c r="E2697" s="190"/>
      <c r="F2697" s="232"/>
      <c r="G2697" s="190"/>
      <c r="H2697" s="191"/>
      <c r="I2697" s="191"/>
      <c r="J2697" s="194"/>
      <c r="K2697" s="194"/>
      <c r="L2697" s="191"/>
      <c r="M2697" s="195"/>
      <c r="N2697" s="190"/>
      <c r="O2697" s="191"/>
      <c r="P2697" s="196"/>
      <c r="Q2697" s="197"/>
      <c r="R2697" s="203"/>
      <c r="S2697" s="211"/>
      <c r="T2697" s="200"/>
      <c r="U2697" s="205"/>
    </row>
    <row r="2698" spans="1:21" ht="20.100000000000001" customHeight="1">
      <c r="A2698" s="191"/>
      <c r="B2698" s="191"/>
      <c r="C2698" s="191"/>
      <c r="D2698" s="192"/>
      <c r="E2698" s="191"/>
      <c r="F2698" s="202"/>
      <c r="G2698" s="190"/>
      <c r="H2698" s="191"/>
      <c r="I2698" s="191"/>
      <c r="J2698" s="194"/>
      <c r="K2698" s="194"/>
      <c r="L2698" s="191"/>
      <c r="M2698" s="195"/>
      <c r="N2698" s="190"/>
      <c r="O2698" s="191"/>
      <c r="P2698" s="196"/>
      <c r="Q2698" s="197"/>
      <c r="R2698" s="392"/>
      <c r="S2698" s="344"/>
      <c r="T2698" s="200"/>
      <c r="U2698" s="205"/>
    </row>
    <row r="2699" spans="1:21" ht="20.100000000000001" customHeight="1">
      <c r="A2699" s="190"/>
      <c r="B2699" s="191"/>
      <c r="C2699" s="191"/>
      <c r="D2699" s="192"/>
      <c r="E2699" s="190"/>
      <c r="F2699" s="232"/>
      <c r="G2699" s="190"/>
      <c r="H2699" s="191"/>
      <c r="I2699" s="191"/>
      <c r="J2699" s="194"/>
      <c r="K2699" s="194"/>
      <c r="L2699" s="191"/>
      <c r="M2699" s="195"/>
      <c r="N2699" s="190"/>
      <c r="O2699" s="191"/>
      <c r="P2699" s="196"/>
      <c r="Q2699" s="197"/>
      <c r="R2699" s="226"/>
      <c r="S2699" s="227"/>
      <c r="T2699" s="241"/>
      <c r="U2699" s="242"/>
    </row>
    <row r="2700" spans="1:21" ht="20.100000000000001" customHeight="1">
      <c r="A2700" s="191"/>
      <c r="B2700" s="191"/>
      <c r="C2700" s="191"/>
      <c r="D2700" s="192"/>
      <c r="E2700" s="191"/>
      <c r="F2700" s="193"/>
      <c r="G2700" s="190"/>
      <c r="H2700" s="191"/>
      <c r="I2700" s="191"/>
      <c r="J2700" s="194"/>
      <c r="K2700" s="194"/>
      <c r="L2700" s="191"/>
      <c r="M2700" s="195"/>
      <c r="N2700" s="190"/>
      <c r="O2700" s="191"/>
      <c r="P2700" s="196"/>
      <c r="Q2700" s="197"/>
      <c r="R2700" s="203"/>
      <c r="S2700" s="211"/>
      <c r="T2700" s="200"/>
      <c r="U2700" s="205"/>
    </row>
    <row r="2701" spans="1:21" ht="20.100000000000001" customHeight="1">
      <c r="A2701" s="190"/>
      <c r="B2701" s="191"/>
      <c r="C2701" s="191"/>
      <c r="D2701" s="192"/>
      <c r="E2701" s="191"/>
      <c r="F2701" s="193"/>
      <c r="G2701" s="190"/>
      <c r="H2701" s="191"/>
      <c r="I2701" s="191"/>
      <c r="J2701" s="194"/>
      <c r="K2701" s="194"/>
      <c r="L2701" s="191"/>
      <c r="M2701" s="195"/>
      <c r="N2701" s="190"/>
      <c r="O2701" s="191"/>
      <c r="P2701" s="196"/>
      <c r="Q2701" s="197"/>
      <c r="R2701" s="203"/>
      <c r="S2701" s="211"/>
      <c r="T2701" s="200"/>
      <c r="U2701" s="205"/>
    </row>
    <row r="2702" spans="1:21" ht="20.100000000000001" customHeight="1">
      <c r="A2702" s="191"/>
      <c r="B2702" s="191"/>
      <c r="C2702" s="191"/>
      <c r="D2702" s="192"/>
      <c r="E2702" s="191"/>
      <c r="F2702" s="202"/>
      <c r="G2702" s="190"/>
      <c r="H2702" s="191"/>
      <c r="I2702" s="191"/>
      <c r="J2702" s="194"/>
      <c r="K2702" s="194"/>
      <c r="L2702" s="191"/>
      <c r="M2702" s="362"/>
      <c r="N2702" s="190"/>
      <c r="O2702" s="191"/>
      <c r="P2702" s="213"/>
      <c r="Q2702" s="214"/>
      <c r="R2702" s="226"/>
      <c r="S2702" s="227"/>
      <c r="T2702" s="215"/>
      <c r="U2702" s="251"/>
    </row>
    <row r="2703" spans="1:21" ht="20.100000000000001" customHeight="1">
      <c r="A2703" s="190"/>
      <c r="B2703" s="191"/>
      <c r="C2703" s="191"/>
      <c r="D2703" s="192"/>
      <c r="E2703" s="190"/>
      <c r="F2703" s="202"/>
      <c r="G2703" s="190"/>
      <c r="H2703" s="191"/>
      <c r="I2703" s="191"/>
      <c r="J2703" s="194"/>
      <c r="K2703" s="194"/>
      <c r="L2703" s="191"/>
      <c r="M2703" s="195"/>
      <c r="N2703" s="190"/>
      <c r="O2703" s="191"/>
      <c r="P2703" s="213"/>
      <c r="Q2703" s="214"/>
      <c r="R2703" s="226"/>
      <c r="S2703" s="227"/>
      <c r="T2703" s="285"/>
      <c r="U2703" s="363"/>
    </row>
    <row r="2704" spans="1:21" ht="20.100000000000001" customHeight="1">
      <c r="A2704" s="191"/>
      <c r="B2704" s="191"/>
      <c r="C2704" s="191"/>
      <c r="D2704" s="192"/>
      <c r="E2704" s="190"/>
      <c r="F2704" s="202"/>
      <c r="G2704" s="190"/>
      <c r="H2704" s="191"/>
      <c r="I2704" s="191"/>
      <c r="J2704" s="194"/>
      <c r="K2704" s="194"/>
      <c r="L2704" s="191"/>
      <c r="M2704" s="195"/>
      <c r="N2704" s="190"/>
      <c r="O2704" s="191"/>
      <c r="P2704" s="196"/>
      <c r="Q2704" s="197"/>
      <c r="R2704" s="203"/>
      <c r="S2704" s="204"/>
      <c r="T2704" s="200"/>
      <c r="U2704" s="205"/>
    </row>
    <row r="2705" spans="1:21" ht="20.100000000000001" customHeight="1">
      <c r="A2705" s="190"/>
      <c r="B2705" s="191"/>
      <c r="C2705" s="191"/>
      <c r="D2705" s="192"/>
      <c r="E2705" s="191"/>
      <c r="F2705" s="202"/>
      <c r="G2705" s="190"/>
      <c r="H2705" s="191"/>
      <c r="I2705" s="191"/>
      <c r="J2705" s="194"/>
      <c r="K2705" s="194"/>
      <c r="L2705" s="191"/>
      <c r="M2705" s="195"/>
      <c r="N2705" s="190"/>
      <c r="O2705" s="191"/>
      <c r="P2705" s="213"/>
      <c r="Q2705" s="214"/>
      <c r="R2705" s="226"/>
      <c r="S2705" s="227"/>
      <c r="T2705" s="258"/>
      <c r="U2705" s="281"/>
    </row>
    <row r="2706" spans="1:21" ht="20.100000000000001" customHeight="1">
      <c r="A2706" s="191"/>
      <c r="B2706" s="191"/>
      <c r="C2706" s="191"/>
      <c r="D2706" s="192"/>
      <c r="E2706" s="190"/>
      <c r="F2706" s="202"/>
      <c r="G2706" s="190"/>
      <c r="H2706" s="191"/>
      <c r="I2706" s="191"/>
      <c r="J2706" s="194"/>
      <c r="K2706" s="194"/>
      <c r="L2706" s="191"/>
      <c r="M2706" s="195"/>
      <c r="N2706" s="190"/>
      <c r="O2706" s="191"/>
      <c r="P2706" s="360"/>
      <c r="Q2706" s="361"/>
      <c r="R2706" s="215"/>
      <c r="S2706" s="215"/>
      <c r="T2706" s="216"/>
      <c r="U2706" s="272"/>
    </row>
    <row r="2707" spans="1:21" ht="20.100000000000001" customHeight="1">
      <c r="A2707" s="190"/>
      <c r="B2707" s="191"/>
      <c r="C2707" s="191"/>
      <c r="D2707" s="192"/>
      <c r="E2707" s="191"/>
      <c r="F2707" s="202"/>
      <c r="G2707" s="190"/>
      <c r="H2707" s="191"/>
      <c r="I2707" s="191"/>
      <c r="J2707" s="194"/>
      <c r="K2707" s="194"/>
      <c r="L2707" s="191"/>
      <c r="M2707" s="195"/>
      <c r="N2707" s="190"/>
      <c r="O2707" s="191"/>
      <c r="P2707" s="213"/>
      <c r="Q2707" s="214"/>
      <c r="R2707" s="215"/>
      <c r="S2707" s="215"/>
      <c r="T2707" s="216"/>
      <c r="U2707" s="217"/>
    </row>
    <row r="2708" spans="1:21" ht="20.100000000000001" customHeight="1">
      <c r="A2708" s="191"/>
      <c r="B2708" s="191"/>
      <c r="C2708" s="191"/>
      <c r="D2708" s="192"/>
      <c r="E2708" s="191"/>
      <c r="F2708" s="202"/>
      <c r="G2708" s="190"/>
      <c r="H2708" s="191"/>
      <c r="I2708" s="191"/>
      <c r="J2708" s="194"/>
      <c r="K2708" s="194"/>
      <c r="L2708" s="191"/>
      <c r="M2708" s="195"/>
      <c r="N2708" s="190"/>
      <c r="O2708" s="191"/>
      <c r="P2708" s="360"/>
      <c r="Q2708" s="361"/>
      <c r="R2708" s="244"/>
      <c r="S2708" s="245"/>
      <c r="T2708" s="233"/>
      <c r="U2708" s="262"/>
    </row>
    <row r="2709" spans="1:21" ht="20.100000000000001" customHeight="1">
      <c r="A2709" s="190"/>
      <c r="B2709" s="191"/>
      <c r="C2709" s="191"/>
      <c r="D2709" s="192"/>
      <c r="E2709" s="190"/>
      <c r="F2709" s="202"/>
      <c r="G2709" s="190"/>
      <c r="H2709" s="191"/>
      <c r="I2709" s="191"/>
      <c r="J2709" s="194"/>
      <c r="K2709" s="194"/>
      <c r="L2709" s="191"/>
      <c r="M2709" s="195"/>
      <c r="N2709" s="190"/>
      <c r="O2709" s="191"/>
      <c r="P2709" s="196"/>
      <c r="Q2709" s="197"/>
      <c r="R2709" s="282"/>
      <c r="S2709" s="236"/>
      <c r="T2709" s="219"/>
      <c r="U2709" s="201"/>
    </row>
    <row r="2710" spans="1:21" ht="20.100000000000001" customHeight="1">
      <c r="A2710" s="191"/>
      <c r="B2710" s="191"/>
      <c r="C2710" s="191"/>
      <c r="D2710" s="192"/>
      <c r="E2710" s="191"/>
      <c r="F2710" s="202"/>
      <c r="G2710" s="190"/>
      <c r="H2710" s="191"/>
      <c r="I2710" s="191"/>
      <c r="J2710" s="194"/>
      <c r="K2710" s="194"/>
      <c r="L2710" s="191"/>
      <c r="M2710" s="195"/>
      <c r="N2710" s="190"/>
      <c r="O2710" s="191"/>
      <c r="P2710" s="213"/>
      <c r="Q2710" s="214"/>
      <c r="R2710" s="206"/>
      <c r="S2710" s="207"/>
      <c r="T2710" s="200"/>
      <c r="U2710" s="293"/>
    </row>
    <row r="2711" spans="1:21" ht="20.100000000000001" customHeight="1">
      <c r="A2711" s="190"/>
      <c r="B2711" s="191"/>
      <c r="C2711" s="191"/>
      <c r="D2711" s="192"/>
      <c r="E2711" s="190"/>
      <c r="F2711" s="202"/>
      <c r="G2711" s="190"/>
      <c r="H2711" s="191"/>
      <c r="I2711" s="191"/>
      <c r="J2711" s="194"/>
      <c r="K2711" s="194"/>
      <c r="L2711" s="191"/>
      <c r="M2711" s="195"/>
      <c r="N2711" s="190"/>
      <c r="O2711" s="191"/>
      <c r="P2711" s="358"/>
      <c r="Q2711" s="359"/>
      <c r="R2711" s="215"/>
      <c r="S2711" s="215"/>
      <c r="T2711" s="296"/>
      <c r="U2711" s="210"/>
    </row>
    <row r="2712" spans="1:21" ht="20.100000000000001" customHeight="1">
      <c r="A2712" s="191"/>
      <c r="B2712" s="191"/>
      <c r="C2712" s="191"/>
      <c r="D2712" s="192"/>
      <c r="E2712" s="190"/>
      <c r="F2712" s="202"/>
      <c r="G2712" s="190"/>
      <c r="H2712" s="191"/>
      <c r="I2712" s="191"/>
      <c r="J2712" s="194"/>
      <c r="K2712" s="194"/>
      <c r="L2712" s="191"/>
      <c r="M2712" s="195"/>
      <c r="N2712" s="190"/>
      <c r="O2712" s="191"/>
      <c r="P2712" s="213"/>
      <c r="Q2712" s="214"/>
      <c r="R2712" s="215"/>
      <c r="S2712" s="215"/>
      <c r="T2712" s="285"/>
      <c r="U2712" s="295"/>
    </row>
    <row r="2713" spans="1:21" ht="20.100000000000001" customHeight="1">
      <c r="A2713" s="190"/>
      <c r="B2713" s="190"/>
      <c r="C2713" s="190"/>
      <c r="D2713" s="228"/>
      <c r="E2713" s="190"/>
      <c r="F2713" s="232"/>
      <c r="G2713" s="190"/>
      <c r="H2713" s="190"/>
      <c r="I2713" s="191"/>
      <c r="J2713" s="230"/>
      <c r="K2713" s="194"/>
      <c r="L2713" s="191"/>
      <c r="M2713" s="195"/>
      <c r="N2713" s="190"/>
      <c r="O2713" s="191"/>
      <c r="P2713" s="196"/>
      <c r="Q2713" s="197"/>
      <c r="R2713" s="208"/>
      <c r="S2713" s="209"/>
      <c r="T2713" s="200"/>
      <c r="U2713" s="201"/>
    </row>
    <row r="2714" spans="1:21" ht="20.100000000000001" customHeight="1">
      <c r="A2714" s="191"/>
      <c r="B2714" s="190"/>
      <c r="C2714" s="190"/>
      <c r="D2714" s="228"/>
      <c r="E2714" s="190"/>
      <c r="F2714" s="202"/>
      <c r="G2714" s="190"/>
      <c r="H2714" s="190"/>
      <c r="I2714" s="191"/>
      <c r="J2714" s="230"/>
      <c r="K2714" s="194"/>
      <c r="L2714" s="191"/>
      <c r="M2714" s="231"/>
      <c r="N2714" s="190"/>
      <c r="O2714" s="191"/>
      <c r="P2714" s="196"/>
      <c r="Q2714" s="197"/>
      <c r="R2714" s="203"/>
      <c r="S2714" s="211"/>
      <c r="T2714" s="200"/>
      <c r="U2714" s="205"/>
    </row>
    <row r="2715" spans="1:21" ht="20.100000000000001" customHeight="1">
      <c r="A2715" s="190"/>
      <c r="B2715" s="190"/>
      <c r="C2715" s="190"/>
      <c r="D2715" s="228"/>
      <c r="E2715" s="190"/>
      <c r="F2715" s="202"/>
      <c r="G2715" s="190"/>
      <c r="H2715" s="190"/>
      <c r="I2715" s="191"/>
      <c r="J2715" s="230"/>
      <c r="K2715" s="194"/>
      <c r="L2715" s="191"/>
      <c r="M2715" s="231"/>
      <c r="N2715" s="190"/>
      <c r="O2715" s="191"/>
      <c r="P2715" s="213"/>
      <c r="Q2715" s="214"/>
      <c r="R2715" s="203"/>
      <c r="S2715" s="211"/>
      <c r="T2715" s="200"/>
      <c r="U2715" s="201"/>
    </row>
    <row r="2716" spans="1:21" ht="20.100000000000001" customHeight="1">
      <c r="A2716" s="191"/>
      <c r="B2716" s="190"/>
      <c r="C2716" s="190"/>
      <c r="D2716" s="228"/>
      <c r="E2716" s="190"/>
      <c r="F2716" s="202"/>
      <c r="G2716" s="190"/>
      <c r="H2716" s="190"/>
      <c r="I2716" s="191"/>
      <c r="J2716" s="230"/>
      <c r="K2716" s="194"/>
      <c r="L2716" s="191"/>
      <c r="M2716" s="231"/>
      <c r="N2716" s="190"/>
      <c r="O2716" s="191"/>
      <c r="P2716" s="196"/>
      <c r="Q2716" s="197"/>
      <c r="R2716" s="203"/>
      <c r="S2716" s="204"/>
      <c r="T2716" s="200"/>
      <c r="U2716" s="205"/>
    </row>
    <row r="2717" spans="1:21" ht="20.100000000000001" customHeight="1">
      <c r="A2717" s="190"/>
      <c r="B2717" s="190"/>
      <c r="C2717" s="190"/>
      <c r="D2717" s="228"/>
      <c r="E2717" s="190"/>
      <c r="F2717" s="202"/>
      <c r="G2717" s="190"/>
      <c r="H2717" s="190"/>
      <c r="I2717" s="191"/>
      <c r="J2717" s="230"/>
      <c r="K2717" s="194"/>
      <c r="L2717" s="191"/>
      <c r="M2717" s="231"/>
      <c r="N2717" s="190"/>
      <c r="O2717" s="191"/>
      <c r="P2717" s="196"/>
      <c r="Q2717" s="197"/>
      <c r="R2717" s="203"/>
      <c r="S2717" s="204"/>
      <c r="T2717" s="200"/>
      <c r="U2717" s="205"/>
    </row>
    <row r="2718" spans="1:21" ht="20.100000000000001" customHeight="1">
      <c r="A2718" s="191"/>
      <c r="B2718" s="190"/>
      <c r="C2718" s="190"/>
      <c r="D2718" s="228"/>
      <c r="E2718" s="190"/>
      <c r="F2718" s="229"/>
      <c r="G2718" s="190"/>
      <c r="H2718" s="190"/>
      <c r="I2718" s="191"/>
      <c r="J2718" s="230"/>
      <c r="K2718" s="194"/>
      <c r="L2718" s="191"/>
      <c r="M2718" s="231"/>
      <c r="N2718" s="190"/>
      <c r="O2718" s="191"/>
      <c r="P2718" s="213"/>
      <c r="Q2718" s="214"/>
      <c r="R2718" s="215"/>
      <c r="S2718" s="215"/>
      <c r="T2718" s="216"/>
      <c r="U2718" s="255"/>
    </row>
    <row r="2719" spans="1:21" ht="20.100000000000001" customHeight="1">
      <c r="A2719" s="190"/>
      <c r="B2719" s="190"/>
      <c r="C2719" s="190"/>
      <c r="D2719" s="228"/>
      <c r="E2719" s="190"/>
      <c r="F2719" s="235"/>
      <c r="G2719" s="190"/>
      <c r="H2719" s="190"/>
      <c r="I2719" s="191"/>
      <c r="J2719" s="230"/>
      <c r="K2719" s="194"/>
      <c r="L2719" s="191"/>
      <c r="M2719" s="231"/>
      <c r="N2719" s="190"/>
      <c r="O2719" s="191"/>
      <c r="P2719" s="213"/>
      <c r="Q2719" s="214"/>
      <c r="R2719" s="254"/>
      <c r="S2719" s="254"/>
      <c r="T2719" s="219"/>
      <c r="U2719" s="242"/>
    </row>
    <row r="2720" spans="1:21" ht="20.100000000000001" customHeight="1">
      <c r="A2720" s="191"/>
      <c r="B2720" s="190"/>
      <c r="C2720" s="190"/>
      <c r="D2720" s="228"/>
      <c r="E2720" s="190"/>
      <c r="F2720" s="232"/>
      <c r="G2720" s="190"/>
      <c r="H2720" s="190"/>
      <c r="I2720" s="191"/>
      <c r="J2720" s="230"/>
      <c r="K2720" s="194"/>
      <c r="L2720" s="191"/>
      <c r="M2720" s="231"/>
      <c r="N2720" s="190"/>
      <c r="O2720" s="191"/>
      <c r="P2720" s="196"/>
      <c r="Q2720" s="197"/>
      <c r="R2720" s="198"/>
      <c r="S2720" s="287"/>
      <c r="T2720" s="200"/>
      <c r="U2720" s="293"/>
    </row>
    <row r="2721" spans="1:21" ht="20.100000000000001" customHeight="1">
      <c r="A2721" s="190"/>
      <c r="B2721" s="190"/>
      <c r="C2721" s="190"/>
      <c r="D2721" s="228"/>
      <c r="E2721" s="190"/>
      <c r="F2721" s="232"/>
      <c r="G2721" s="190"/>
      <c r="H2721" s="190"/>
      <c r="I2721" s="191"/>
      <c r="J2721" s="230"/>
      <c r="K2721" s="194"/>
      <c r="L2721" s="191"/>
      <c r="M2721" s="231"/>
      <c r="N2721" s="190"/>
      <c r="O2721" s="191"/>
      <c r="P2721" s="196"/>
      <c r="Q2721" s="197"/>
      <c r="R2721" s="226"/>
      <c r="S2721" s="227"/>
      <c r="T2721" s="219"/>
      <c r="U2721" s="205"/>
    </row>
    <row r="2722" spans="1:21" ht="20.100000000000001" customHeight="1">
      <c r="A2722" s="191"/>
      <c r="B2722" s="190"/>
      <c r="C2722" s="190"/>
      <c r="D2722" s="228"/>
      <c r="E2722" s="190"/>
      <c r="F2722" s="235"/>
      <c r="G2722" s="190"/>
      <c r="H2722" s="190"/>
      <c r="I2722" s="191"/>
      <c r="J2722" s="230"/>
      <c r="K2722" s="194"/>
      <c r="L2722" s="191"/>
      <c r="M2722" s="231"/>
      <c r="N2722" s="190"/>
      <c r="O2722" s="191"/>
      <c r="P2722" s="360"/>
      <c r="Q2722" s="361"/>
      <c r="R2722" s="215"/>
      <c r="S2722" s="215"/>
      <c r="T2722" s="219"/>
      <c r="U2722" s="220"/>
    </row>
    <row r="2723" spans="1:21" ht="20.100000000000001" customHeight="1">
      <c r="A2723" s="190"/>
      <c r="B2723" s="190"/>
      <c r="C2723" s="190"/>
      <c r="D2723" s="228"/>
      <c r="E2723" s="190"/>
      <c r="F2723" s="235"/>
      <c r="G2723" s="190"/>
      <c r="H2723" s="190"/>
      <c r="I2723" s="191"/>
      <c r="J2723" s="230"/>
      <c r="K2723" s="194"/>
      <c r="L2723" s="191"/>
      <c r="M2723" s="231"/>
      <c r="N2723" s="190"/>
      <c r="O2723" s="191"/>
      <c r="P2723" s="360"/>
      <c r="Q2723" s="361"/>
      <c r="R2723" s="256"/>
      <c r="S2723" s="257"/>
      <c r="T2723" s="219"/>
      <c r="U2723" s="242"/>
    </row>
    <row r="2724" spans="1:21" ht="20.100000000000001" customHeight="1">
      <c r="A2724" s="191"/>
      <c r="B2724" s="190"/>
      <c r="C2724" s="190"/>
      <c r="D2724" s="228"/>
      <c r="E2724" s="190"/>
      <c r="F2724" s="202"/>
      <c r="G2724" s="190"/>
      <c r="H2724" s="190"/>
      <c r="I2724" s="191"/>
      <c r="J2724" s="230"/>
      <c r="K2724" s="194"/>
      <c r="L2724" s="191"/>
      <c r="M2724" s="231"/>
      <c r="N2724" s="190"/>
      <c r="O2724" s="191"/>
      <c r="P2724" s="213"/>
      <c r="Q2724" s="214"/>
      <c r="R2724" s="215"/>
      <c r="S2724" s="215"/>
      <c r="T2724" s="216"/>
      <c r="U2724" s="314"/>
    </row>
    <row r="2725" spans="1:21" ht="20.100000000000001" customHeight="1">
      <c r="A2725" s="190"/>
      <c r="B2725" s="190"/>
      <c r="C2725" s="240"/>
      <c r="D2725" s="228"/>
      <c r="E2725" s="190"/>
      <c r="F2725" s="202"/>
      <c r="G2725" s="190"/>
      <c r="H2725" s="190"/>
      <c r="I2725" s="191"/>
      <c r="J2725" s="230"/>
      <c r="K2725" s="194"/>
      <c r="L2725" s="191"/>
      <c r="M2725" s="231"/>
      <c r="N2725" s="190"/>
      <c r="O2725" s="191"/>
      <c r="P2725" s="213"/>
      <c r="Q2725" s="214"/>
      <c r="R2725" s="198"/>
      <c r="S2725" s="287"/>
      <c r="T2725" s="200"/>
      <c r="U2725" s="205"/>
    </row>
    <row r="2726" spans="1:21" ht="20.100000000000001" customHeight="1">
      <c r="A2726" s="191"/>
      <c r="B2726" s="190"/>
      <c r="C2726" s="190"/>
      <c r="D2726" s="228"/>
      <c r="E2726" s="190"/>
      <c r="F2726" s="202"/>
      <c r="G2726" s="190"/>
      <c r="H2726" s="190"/>
      <c r="I2726" s="191"/>
      <c r="J2726" s="230"/>
      <c r="K2726" s="194"/>
      <c r="L2726" s="191"/>
      <c r="M2726" s="231"/>
      <c r="N2726" s="190"/>
      <c r="O2726" s="191"/>
      <c r="P2726" s="213"/>
      <c r="Q2726" s="214"/>
      <c r="R2726" s="206"/>
      <c r="S2726" s="207"/>
      <c r="T2726" s="200"/>
      <c r="U2726" s="292"/>
    </row>
    <row r="2727" spans="1:21" ht="20.100000000000001" customHeight="1">
      <c r="A2727" s="190"/>
      <c r="B2727" s="190"/>
      <c r="C2727" s="240"/>
      <c r="D2727" s="228"/>
      <c r="E2727" s="190"/>
      <c r="F2727" s="202"/>
      <c r="G2727" s="190"/>
      <c r="H2727" s="190"/>
      <c r="I2727" s="191"/>
      <c r="J2727" s="230"/>
      <c r="K2727" s="194"/>
      <c r="L2727" s="191"/>
      <c r="M2727" s="231"/>
      <c r="N2727" s="190"/>
      <c r="O2727" s="191"/>
      <c r="P2727" s="358"/>
      <c r="Q2727" s="359"/>
      <c r="R2727" s="244"/>
      <c r="S2727" s="280"/>
      <c r="T2727" s="318"/>
      <c r="U2727" s="292"/>
    </row>
    <row r="2728" spans="1:21" ht="20.100000000000001" customHeight="1">
      <c r="A2728" s="191"/>
      <c r="B2728" s="190"/>
      <c r="C2728" s="190"/>
      <c r="D2728" s="228"/>
      <c r="E2728" s="190"/>
      <c r="F2728" s="229"/>
      <c r="G2728" s="190"/>
      <c r="H2728" s="190"/>
      <c r="I2728" s="191"/>
      <c r="J2728" s="230"/>
      <c r="K2728" s="194"/>
      <c r="L2728" s="191"/>
      <c r="M2728" s="231"/>
      <c r="N2728" s="190"/>
      <c r="O2728" s="191"/>
      <c r="P2728" s="213"/>
      <c r="Q2728" s="214"/>
      <c r="R2728" s="215"/>
      <c r="S2728" s="215"/>
      <c r="T2728" s="219"/>
      <c r="U2728" s="242"/>
    </row>
    <row r="2729" spans="1:21" ht="20.100000000000001" customHeight="1">
      <c r="A2729" s="190"/>
      <c r="B2729" s="190"/>
      <c r="C2729" s="190"/>
      <c r="D2729" s="228"/>
      <c r="E2729" s="190"/>
      <c r="F2729" s="202"/>
      <c r="G2729" s="190"/>
      <c r="H2729" s="190"/>
      <c r="I2729" s="191"/>
      <c r="J2729" s="230"/>
      <c r="K2729" s="194"/>
      <c r="L2729" s="191"/>
      <c r="M2729" s="231"/>
      <c r="N2729" s="190"/>
      <c r="O2729" s="191"/>
      <c r="P2729" s="196"/>
      <c r="Q2729" s="197"/>
      <c r="R2729" s="203"/>
      <c r="S2729" s="204"/>
      <c r="T2729" s="200"/>
      <c r="U2729" s="205"/>
    </row>
    <row r="2730" spans="1:21" ht="20.100000000000001" customHeight="1">
      <c r="A2730" s="191"/>
      <c r="B2730" s="190"/>
      <c r="C2730" s="190"/>
      <c r="D2730" s="228"/>
      <c r="E2730" s="190"/>
      <c r="F2730" s="202"/>
      <c r="G2730" s="190"/>
      <c r="H2730" s="190"/>
      <c r="I2730" s="191"/>
      <c r="J2730" s="230"/>
      <c r="K2730" s="194"/>
      <c r="L2730" s="191"/>
      <c r="M2730" s="231"/>
      <c r="N2730" s="190"/>
      <c r="O2730" s="191"/>
      <c r="P2730" s="213"/>
      <c r="Q2730" s="214"/>
      <c r="R2730" s="215"/>
      <c r="S2730" s="254"/>
      <c r="T2730" s="219"/>
      <c r="U2730" s="242"/>
    </row>
    <row r="2731" spans="1:21" ht="20.100000000000001" customHeight="1">
      <c r="A2731" s="190"/>
      <c r="B2731" s="190"/>
      <c r="C2731" s="190"/>
      <c r="D2731" s="228"/>
      <c r="E2731" s="190"/>
      <c r="F2731" s="202"/>
      <c r="G2731" s="190"/>
      <c r="H2731" s="190"/>
      <c r="I2731" s="191"/>
      <c r="J2731" s="230"/>
      <c r="K2731" s="194"/>
      <c r="L2731" s="191"/>
      <c r="M2731" s="231"/>
      <c r="N2731" s="190"/>
      <c r="O2731" s="191"/>
      <c r="P2731" s="196"/>
      <c r="Q2731" s="197"/>
      <c r="R2731" s="282"/>
      <c r="S2731" s="236"/>
      <c r="T2731" s="219"/>
      <c r="U2731" s="201"/>
    </row>
    <row r="2732" spans="1:21" ht="20.100000000000001" customHeight="1">
      <c r="A2732" s="191"/>
      <c r="B2732" s="190"/>
      <c r="C2732" s="190"/>
      <c r="D2732" s="228"/>
      <c r="E2732" s="190"/>
      <c r="F2732" s="202"/>
      <c r="G2732" s="190"/>
      <c r="H2732" s="190"/>
      <c r="I2732" s="191"/>
      <c r="J2732" s="230"/>
      <c r="K2732" s="194"/>
      <c r="L2732" s="191"/>
      <c r="M2732" s="231"/>
      <c r="N2732" s="190"/>
      <c r="O2732" s="191"/>
      <c r="P2732" s="213"/>
      <c r="Q2732" s="214"/>
      <c r="R2732" s="215"/>
      <c r="S2732" s="215"/>
      <c r="T2732" s="215"/>
      <c r="U2732" s="251"/>
    </row>
    <row r="2733" spans="1:21" ht="20.100000000000001" customHeight="1">
      <c r="A2733" s="190"/>
      <c r="B2733" s="190"/>
      <c r="C2733" s="240"/>
      <c r="D2733" s="228"/>
      <c r="E2733" s="190"/>
      <c r="F2733" s="232"/>
      <c r="G2733" s="190"/>
      <c r="H2733" s="190"/>
      <c r="I2733" s="191"/>
      <c r="J2733" s="230"/>
      <c r="K2733" s="194"/>
      <c r="L2733" s="191"/>
      <c r="M2733" s="231"/>
      <c r="N2733" s="190"/>
      <c r="O2733" s="191"/>
      <c r="P2733" s="196"/>
      <c r="Q2733" s="197"/>
      <c r="R2733" s="203"/>
      <c r="S2733" s="204"/>
      <c r="T2733" s="200"/>
      <c r="U2733" s="205"/>
    </row>
    <row r="2734" spans="1:21" ht="20.100000000000001" customHeight="1">
      <c r="A2734" s="191"/>
      <c r="B2734" s="190"/>
      <c r="C2734" s="190"/>
      <c r="D2734" s="228"/>
      <c r="E2734" s="190"/>
      <c r="F2734" s="202"/>
      <c r="G2734" s="190"/>
      <c r="H2734" s="190"/>
      <c r="I2734" s="191"/>
      <c r="J2734" s="230"/>
      <c r="K2734" s="194"/>
      <c r="L2734" s="191"/>
      <c r="M2734" s="231"/>
      <c r="N2734" s="190"/>
      <c r="O2734" s="191"/>
      <c r="P2734" s="360"/>
      <c r="Q2734" s="361"/>
      <c r="R2734" s="256"/>
      <c r="S2734" s="257"/>
      <c r="T2734" s="258"/>
      <c r="U2734" s="259"/>
    </row>
    <row r="2735" spans="1:21" ht="20.100000000000001" customHeight="1">
      <c r="A2735" s="190"/>
      <c r="B2735" s="190"/>
      <c r="C2735" s="240"/>
      <c r="D2735" s="228"/>
      <c r="E2735" s="190"/>
      <c r="F2735" s="202"/>
      <c r="G2735" s="190"/>
      <c r="H2735" s="190"/>
      <c r="I2735" s="191"/>
      <c r="J2735" s="230"/>
      <c r="K2735" s="194"/>
      <c r="L2735" s="191"/>
      <c r="M2735" s="231"/>
      <c r="N2735" s="190"/>
      <c r="O2735" s="191"/>
      <c r="P2735" s="196"/>
      <c r="Q2735" s="197"/>
      <c r="R2735" s="203"/>
      <c r="S2735" s="211"/>
      <c r="T2735" s="200"/>
      <c r="U2735" s="210"/>
    </row>
    <row r="2736" spans="1:21" ht="20.100000000000001" customHeight="1">
      <c r="A2736" s="191"/>
      <c r="B2736" s="190"/>
      <c r="C2736" s="190"/>
      <c r="D2736" s="228"/>
      <c r="E2736" s="190"/>
      <c r="F2736" s="202"/>
      <c r="G2736" s="190"/>
      <c r="H2736" s="190"/>
      <c r="I2736" s="191"/>
      <c r="J2736" s="230"/>
      <c r="K2736" s="194"/>
      <c r="L2736" s="191"/>
      <c r="M2736" s="231"/>
      <c r="N2736" s="190"/>
      <c r="O2736" s="191"/>
      <c r="P2736" s="358"/>
      <c r="Q2736" s="359"/>
      <c r="R2736" s="203"/>
      <c r="S2736" s="204"/>
      <c r="T2736" s="200"/>
      <c r="U2736" s="201"/>
    </row>
    <row r="2737" spans="1:21" ht="20.100000000000001" customHeight="1">
      <c r="A2737" s="190"/>
      <c r="B2737" s="190"/>
      <c r="C2737" s="190"/>
      <c r="D2737" s="228"/>
      <c r="E2737" s="190"/>
      <c r="F2737" s="202"/>
      <c r="G2737" s="190"/>
      <c r="H2737" s="190"/>
      <c r="I2737" s="191"/>
      <c r="J2737" s="230"/>
      <c r="K2737" s="194"/>
      <c r="L2737" s="191"/>
      <c r="M2737" s="231"/>
      <c r="N2737" s="190"/>
      <c r="O2737" s="191"/>
      <c r="P2737" s="196"/>
      <c r="Q2737" s="197"/>
      <c r="R2737" s="203"/>
      <c r="S2737" s="204"/>
      <c r="T2737" s="200"/>
      <c r="U2737" s="201"/>
    </row>
    <row r="2738" spans="1:21" ht="20.100000000000001" customHeight="1">
      <c r="A2738" s="191"/>
      <c r="B2738" s="190"/>
      <c r="C2738" s="190"/>
      <c r="D2738" s="228"/>
      <c r="E2738" s="190"/>
      <c r="F2738" s="202"/>
      <c r="G2738" s="190"/>
      <c r="H2738" s="190"/>
      <c r="I2738" s="191"/>
      <c r="J2738" s="230"/>
      <c r="K2738" s="194"/>
      <c r="L2738" s="191"/>
      <c r="M2738" s="231"/>
      <c r="N2738" s="190"/>
      <c r="O2738" s="191"/>
      <c r="P2738" s="213"/>
      <c r="Q2738" s="214"/>
      <c r="R2738" s="203"/>
      <c r="S2738" s="211"/>
      <c r="T2738" s="200"/>
      <c r="U2738" s="201"/>
    </row>
    <row r="2739" spans="1:21" ht="20.100000000000001" customHeight="1">
      <c r="A2739" s="190"/>
      <c r="B2739" s="190"/>
      <c r="C2739" s="190"/>
      <c r="D2739" s="228"/>
      <c r="E2739" s="190"/>
      <c r="F2739" s="229"/>
      <c r="G2739" s="190"/>
      <c r="H2739" s="190"/>
      <c r="I2739" s="191"/>
      <c r="J2739" s="230"/>
      <c r="K2739" s="194"/>
      <c r="L2739" s="191"/>
      <c r="M2739" s="231"/>
      <c r="N2739" s="190"/>
      <c r="O2739" s="191"/>
      <c r="P2739" s="196"/>
      <c r="Q2739" s="197"/>
      <c r="R2739" s="203"/>
      <c r="S2739" s="204"/>
      <c r="T2739" s="200"/>
      <c r="U2739" s="205"/>
    </row>
    <row r="2740" spans="1:21" ht="20.100000000000001" customHeight="1">
      <c r="A2740" s="191"/>
      <c r="B2740" s="190"/>
      <c r="C2740" s="190"/>
      <c r="D2740" s="228"/>
      <c r="E2740" s="190"/>
      <c r="F2740" s="229"/>
      <c r="G2740" s="190"/>
      <c r="H2740" s="190"/>
      <c r="I2740" s="191"/>
      <c r="J2740" s="230"/>
      <c r="K2740" s="194"/>
      <c r="L2740" s="191"/>
      <c r="M2740" s="231"/>
      <c r="N2740" s="190"/>
      <c r="O2740" s="191"/>
      <c r="P2740" s="213"/>
      <c r="Q2740" s="214"/>
      <c r="R2740" s="215"/>
      <c r="S2740" s="215"/>
      <c r="T2740" s="219"/>
      <c r="U2740" s="242"/>
    </row>
    <row r="2741" spans="1:21" ht="20.100000000000001" customHeight="1">
      <c r="A2741" s="190"/>
      <c r="B2741" s="190"/>
      <c r="C2741" s="190"/>
      <c r="D2741" s="228"/>
      <c r="E2741" s="190"/>
      <c r="F2741" s="229"/>
      <c r="G2741" s="190"/>
      <c r="H2741" s="190"/>
      <c r="I2741" s="191"/>
      <c r="J2741" s="230"/>
      <c r="K2741" s="194"/>
      <c r="L2741" s="191"/>
      <c r="M2741" s="231"/>
      <c r="N2741" s="190"/>
      <c r="O2741" s="191"/>
      <c r="P2741" s="213"/>
      <c r="Q2741" s="214"/>
      <c r="R2741" s="254"/>
      <c r="S2741" s="254"/>
      <c r="T2741" s="216"/>
      <c r="U2741" s="242"/>
    </row>
    <row r="2742" spans="1:21" ht="20.100000000000001" customHeight="1">
      <c r="A2742" s="191"/>
      <c r="B2742" s="190"/>
      <c r="C2742" s="190"/>
      <c r="D2742" s="228"/>
      <c r="E2742" s="190"/>
      <c r="F2742" s="229"/>
      <c r="G2742" s="190"/>
      <c r="H2742" s="190"/>
      <c r="I2742" s="191"/>
      <c r="J2742" s="230"/>
      <c r="K2742" s="194"/>
      <c r="L2742" s="191"/>
      <c r="M2742" s="231"/>
      <c r="N2742" s="190"/>
      <c r="O2742" s="191"/>
      <c r="P2742" s="213"/>
      <c r="Q2742" s="214"/>
      <c r="R2742" s="215"/>
      <c r="S2742" s="215"/>
      <c r="T2742" s="219"/>
      <c r="U2742" s="242"/>
    </row>
    <row r="2743" spans="1:21" ht="20.100000000000001" customHeight="1">
      <c r="A2743" s="190"/>
      <c r="B2743" s="190"/>
      <c r="C2743" s="190"/>
      <c r="D2743" s="228"/>
      <c r="E2743" s="190"/>
      <c r="F2743" s="229"/>
      <c r="G2743" s="190"/>
      <c r="H2743" s="190"/>
      <c r="I2743" s="191"/>
      <c r="J2743" s="230"/>
      <c r="K2743" s="194"/>
      <c r="L2743" s="191"/>
      <c r="M2743" s="231"/>
      <c r="N2743" s="190"/>
      <c r="O2743" s="191"/>
      <c r="P2743" s="196"/>
      <c r="Q2743" s="197"/>
      <c r="R2743" s="215"/>
      <c r="S2743" s="215"/>
      <c r="T2743" s="219"/>
      <c r="U2743" s="242"/>
    </row>
    <row r="2744" spans="1:21" ht="20.100000000000001" customHeight="1">
      <c r="A2744" s="191"/>
      <c r="B2744" s="190"/>
      <c r="C2744" s="190"/>
      <c r="D2744" s="228"/>
      <c r="E2744" s="190"/>
      <c r="F2744" s="235"/>
      <c r="G2744" s="190"/>
      <c r="H2744" s="190"/>
      <c r="I2744" s="191"/>
      <c r="J2744" s="230"/>
      <c r="K2744" s="194"/>
      <c r="L2744" s="191"/>
      <c r="M2744" s="264"/>
      <c r="N2744" s="190"/>
      <c r="O2744" s="191"/>
      <c r="P2744" s="196"/>
      <c r="Q2744" s="197"/>
      <c r="R2744" s="286"/>
      <c r="S2744" s="204"/>
      <c r="T2744" s="219"/>
      <c r="U2744" s="201"/>
    </row>
    <row r="2745" spans="1:21" ht="20.100000000000001" customHeight="1">
      <c r="A2745" s="190"/>
      <c r="B2745" s="191"/>
      <c r="C2745" s="240"/>
      <c r="D2745" s="192"/>
      <c r="E2745" s="191"/>
      <c r="F2745" s="202"/>
      <c r="G2745" s="190"/>
      <c r="H2745" s="191"/>
      <c r="I2745" s="191"/>
      <c r="J2745" s="194"/>
      <c r="K2745" s="194"/>
      <c r="L2745" s="191"/>
      <c r="M2745" s="195"/>
      <c r="N2745" s="190"/>
      <c r="O2745" s="191"/>
      <c r="P2745" s="196"/>
      <c r="Q2745" s="197"/>
      <c r="R2745" s="226"/>
      <c r="S2745" s="227"/>
      <c r="T2745" s="219"/>
      <c r="U2745" s="201"/>
    </row>
    <row r="2746" spans="1:21" ht="20.100000000000001" customHeight="1">
      <c r="A2746" s="191"/>
      <c r="B2746" s="190"/>
      <c r="C2746" s="190"/>
      <c r="D2746" s="228"/>
      <c r="E2746" s="190"/>
      <c r="F2746" s="202"/>
      <c r="G2746" s="190"/>
      <c r="H2746" s="190"/>
      <c r="I2746" s="191"/>
      <c r="J2746" s="230"/>
      <c r="K2746" s="194"/>
      <c r="L2746" s="191"/>
      <c r="M2746" s="190"/>
      <c r="N2746" s="190"/>
      <c r="O2746" s="191"/>
      <c r="P2746" s="213"/>
      <c r="Q2746" s="214"/>
      <c r="R2746" s="198"/>
      <c r="S2746" s="287"/>
      <c r="T2746" s="200"/>
      <c r="U2746" s="205"/>
    </row>
    <row r="2747" spans="1:21" ht="20.100000000000001" customHeight="1">
      <c r="A2747" s="190"/>
      <c r="B2747" s="190"/>
      <c r="C2747" s="190"/>
      <c r="D2747" s="228"/>
      <c r="E2747" s="190"/>
      <c r="F2747" s="229"/>
      <c r="G2747" s="190"/>
      <c r="H2747" s="190"/>
      <c r="I2747" s="191"/>
      <c r="J2747" s="230"/>
      <c r="K2747" s="194"/>
      <c r="L2747" s="191"/>
      <c r="M2747" s="231"/>
      <c r="N2747" s="190"/>
      <c r="O2747" s="191"/>
      <c r="P2747" s="213"/>
      <c r="Q2747" s="214"/>
      <c r="R2747" s="279"/>
      <c r="S2747" s="245"/>
      <c r="T2747" s="219"/>
      <c r="U2747" s="242"/>
    </row>
    <row r="2748" spans="1:21" ht="20.100000000000001" customHeight="1">
      <c r="A2748" s="191"/>
      <c r="B2748" s="190"/>
      <c r="C2748" s="190"/>
      <c r="D2748" s="228"/>
      <c r="E2748" s="190"/>
      <c r="F2748" s="229"/>
      <c r="G2748" s="190"/>
      <c r="H2748" s="190"/>
      <c r="I2748" s="191"/>
      <c r="J2748" s="230"/>
      <c r="K2748" s="194"/>
      <c r="L2748" s="191"/>
      <c r="M2748" s="231"/>
      <c r="N2748" s="190"/>
      <c r="O2748" s="191"/>
      <c r="P2748" s="196"/>
      <c r="Q2748" s="197"/>
      <c r="R2748" s="203"/>
      <c r="S2748" s="211"/>
      <c r="T2748" s="200"/>
      <c r="U2748" s="205"/>
    </row>
    <row r="2749" spans="1:21" ht="20.100000000000001" customHeight="1">
      <c r="A2749" s="190"/>
      <c r="B2749" s="190"/>
      <c r="C2749" s="190"/>
      <c r="D2749" s="228"/>
      <c r="E2749" s="190"/>
      <c r="F2749" s="235"/>
      <c r="G2749" s="190"/>
      <c r="H2749" s="190"/>
      <c r="I2749" s="191"/>
      <c r="J2749" s="230"/>
      <c r="K2749" s="194"/>
      <c r="L2749" s="191"/>
      <c r="M2749" s="231"/>
      <c r="N2749" s="190"/>
      <c r="O2749" s="191"/>
      <c r="P2749" s="312"/>
      <c r="Q2749" s="280"/>
      <c r="R2749" s="350"/>
      <c r="S2749" s="266"/>
      <c r="T2749" s="219"/>
      <c r="U2749" s="201"/>
    </row>
    <row r="2750" spans="1:21" ht="20.100000000000001" customHeight="1">
      <c r="A2750" s="191"/>
      <c r="B2750" s="190"/>
      <c r="C2750" s="190"/>
      <c r="D2750" s="228"/>
      <c r="E2750" s="190"/>
      <c r="F2750" s="229"/>
      <c r="G2750" s="190"/>
      <c r="H2750" s="190"/>
      <c r="I2750" s="191"/>
      <c r="J2750" s="230"/>
      <c r="K2750" s="194"/>
      <c r="L2750" s="191"/>
      <c r="M2750" s="231"/>
      <c r="N2750" s="190"/>
      <c r="O2750" s="191"/>
      <c r="P2750" s="196"/>
      <c r="Q2750" s="197"/>
      <c r="R2750" s="345"/>
      <c r="S2750" s="344"/>
      <c r="T2750" s="200"/>
      <c r="U2750" s="205"/>
    </row>
    <row r="2751" spans="1:21" ht="20.100000000000001" customHeight="1">
      <c r="A2751" s="190"/>
      <c r="B2751" s="190"/>
      <c r="C2751" s="240"/>
      <c r="D2751" s="228"/>
      <c r="E2751" s="190"/>
      <c r="F2751" s="229"/>
      <c r="G2751" s="190"/>
      <c r="H2751" s="190"/>
      <c r="I2751" s="191"/>
      <c r="J2751" s="230"/>
      <c r="K2751" s="194"/>
      <c r="L2751" s="191"/>
      <c r="M2751" s="231"/>
      <c r="N2751" s="190"/>
      <c r="O2751" s="191"/>
      <c r="P2751" s="360"/>
      <c r="Q2751" s="361"/>
      <c r="R2751" s="215"/>
      <c r="S2751" s="215"/>
      <c r="T2751" s="215"/>
      <c r="U2751" s="251"/>
    </row>
    <row r="2752" spans="1:21" ht="20.100000000000001" customHeight="1">
      <c r="A2752" s="191"/>
      <c r="B2752" s="190"/>
      <c r="C2752" s="190"/>
      <c r="D2752" s="228"/>
      <c r="E2752" s="190"/>
      <c r="F2752" s="235"/>
      <c r="G2752" s="190"/>
      <c r="H2752" s="190"/>
      <c r="I2752" s="191"/>
      <c r="J2752" s="230"/>
      <c r="K2752" s="194"/>
      <c r="L2752" s="191"/>
      <c r="M2752" s="231"/>
      <c r="N2752" s="190"/>
      <c r="O2752" s="191"/>
      <c r="P2752" s="213"/>
      <c r="Q2752" s="214"/>
      <c r="R2752" s="323"/>
      <c r="S2752" s="324"/>
      <c r="T2752" s="323"/>
      <c r="U2752" s="246"/>
    </row>
    <row r="2753" spans="1:21" ht="20.100000000000001" customHeight="1">
      <c r="A2753" s="190"/>
      <c r="B2753" s="190"/>
      <c r="C2753" s="190"/>
      <c r="D2753" s="228"/>
      <c r="E2753" s="190"/>
      <c r="F2753" s="235"/>
      <c r="G2753" s="190"/>
      <c r="H2753" s="190"/>
      <c r="I2753" s="191"/>
      <c r="J2753" s="230"/>
      <c r="K2753" s="194"/>
      <c r="L2753" s="191"/>
      <c r="M2753" s="231"/>
      <c r="N2753" s="190"/>
      <c r="O2753" s="191"/>
      <c r="P2753" s="213"/>
      <c r="Q2753" s="214"/>
      <c r="R2753" s="323"/>
      <c r="S2753" s="323"/>
      <c r="T2753" s="323"/>
      <c r="U2753" s="246"/>
    </row>
    <row r="2754" spans="1:21" ht="20.100000000000001" customHeight="1">
      <c r="A2754" s="191"/>
      <c r="B2754" s="190"/>
      <c r="C2754" s="190"/>
      <c r="D2754" s="228"/>
      <c r="E2754" s="190"/>
      <c r="F2754" s="235"/>
      <c r="G2754" s="190"/>
      <c r="H2754" s="190"/>
      <c r="I2754" s="191"/>
      <c r="J2754" s="230"/>
      <c r="K2754" s="194"/>
      <c r="L2754" s="191"/>
      <c r="M2754" s="231"/>
      <c r="N2754" s="190"/>
      <c r="O2754" s="191"/>
      <c r="P2754" s="196"/>
      <c r="Q2754" s="197"/>
      <c r="R2754" s="203"/>
      <c r="S2754" s="211"/>
      <c r="T2754" s="200"/>
      <c r="U2754" s="205"/>
    </row>
    <row r="2755" spans="1:21" ht="20.100000000000001" customHeight="1">
      <c r="A2755" s="190"/>
      <c r="B2755" s="190"/>
      <c r="C2755" s="190"/>
      <c r="D2755" s="228"/>
      <c r="E2755" s="190"/>
      <c r="F2755" s="202"/>
      <c r="G2755" s="190"/>
      <c r="H2755" s="190"/>
      <c r="I2755" s="191"/>
      <c r="J2755" s="230"/>
      <c r="K2755" s="194"/>
      <c r="L2755" s="191"/>
      <c r="M2755" s="231"/>
      <c r="N2755" s="190"/>
      <c r="O2755" s="191"/>
      <c r="P2755" s="196"/>
      <c r="Q2755" s="197"/>
      <c r="R2755" s="350"/>
      <c r="S2755" s="266"/>
      <c r="T2755" s="219"/>
      <c r="U2755" s="201"/>
    </row>
    <row r="2756" spans="1:21" ht="20.100000000000001" customHeight="1">
      <c r="A2756" s="191"/>
      <c r="B2756" s="190"/>
      <c r="C2756" s="190"/>
      <c r="D2756" s="228"/>
      <c r="E2756" s="190"/>
      <c r="F2756" s="229"/>
      <c r="G2756" s="190"/>
      <c r="H2756" s="190"/>
      <c r="I2756" s="191"/>
      <c r="J2756" s="230"/>
      <c r="K2756" s="194"/>
      <c r="L2756" s="191"/>
      <c r="M2756" s="231"/>
      <c r="N2756" s="190"/>
      <c r="O2756" s="191"/>
      <c r="P2756" s="196"/>
      <c r="Q2756" s="197"/>
      <c r="R2756" s="215"/>
      <c r="S2756" s="215"/>
      <c r="T2756" s="219"/>
      <c r="U2756" s="242"/>
    </row>
    <row r="2757" spans="1:21" ht="20.100000000000001" customHeight="1">
      <c r="A2757" s="190"/>
      <c r="B2757" s="190"/>
      <c r="C2757" s="190"/>
      <c r="D2757" s="228"/>
      <c r="E2757" s="190"/>
      <c r="F2757" s="229"/>
      <c r="G2757" s="190"/>
      <c r="H2757" s="190"/>
      <c r="I2757" s="191"/>
      <c r="J2757" s="230"/>
      <c r="K2757" s="194"/>
      <c r="L2757" s="191"/>
      <c r="M2757" s="231"/>
      <c r="N2757" s="190"/>
      <c r="O2757" s="191"/>
      <c r="P2757" s="196"/>
      <c r="Q2757" s="197"/>
      <c r="R2757" s="215"/>
      <c r="S2757" s="215"/>
      <c r="T2757" s="219"/>
      <c r="U2757" s="242"/>
    </row>
    <row r="2758" spans="1:21" ht="20.100000000000001" customHeight="1">
      <c r="A2758" s="191"/>
      <c r="B2758" s="190"/>
      <c r="C2758" s="190"/>
      <c r="D2758" s="228"/>
      <c r="E2758" s="190"/>
      <c r="F2758" s="202"/>
      <c r="G2758" s="190"/>
      <c r="H2758" s="190"/>
      <c r="I2758" s="191"/>
      <c r="J2758" s="230"/>
      <c r="K2758" s="194"/>
      <c r="L2758" s="191"/>
      <c r="M2758" s="231"/>
      <c r="N2758" s="190"/>
      <c r="O2758" s="191"/>
      <c r="P2758" s="358"/>
      <c r="Q2758" s="359"/>
      <c r="R2758" s="208"/>
      <c r="S2758" s="209"/>
      <c r="T2758" s="200"/>
      <c r="U2758" s="210"/>
    </row>
    <row r="2759" spans="1:21" ht="20.100000000000001" customHeight="1">
      <c r="A2759" s="190"/>
      <c r="B2759" s="190"/>
      <c r="C2759" s="190"/>
      <c r="D2759" s="228"/>
      <c r="E2759" s="190"/>
      <c r="F2759" s="229"/>
      <c r="G2759" s="190"/>
      <c r="H2759" s="190"/>
      <c r="I2759" s="191"/>
      <c r="J2759" s="230"/>
      <c r="K2759" s="194"/>
      <c r="L2759" s="191"/>
      <c r="M2759" s="231"/>
      <c r="N2759" s="190"/>
      <c r="O2759" s="191"/>
      <c r="P2759" s="373"/>
      <c r="Q2759" s="366"/>
      <c r="R2759" s="286"/>
      <c r="S2759" s="204"/>
      <c r="T2759" s="219"/>
      <c r="U2759" s="205"/>
    </row>
    <row r="2760" spans="1:21" ht="20.100000000000001" customHeight="1">
      <c r="A2760" s="191"/>
      <c r="B2760" s="190"/>
      <c r="C2760" s="190"/>
      <c r="D2760" s="228"/>
      <c r="E2760" s="190"/>
      <c r="F2760" s="202"/>
      <c r="G2760" s="190"/>
      <c r="H2760" s="190"/>
      <c r="I2760" s="191"/>
      <c r="J2760" s="230"/>
      <c r="K2760" s="194"/>
      <c r="L2760" s="191"/>
      <c r="M2760" s="231"/>
      <c r="N2760" s="190"/>
      <c r="O2760" s="191"/>
      <c r="P2760" s="196"/>
      <c r="Q2760" s="197"/>
      <c r="R2760" s="226"/>
      <c r="S2760" s="227"/>
      <c r="T2760" s="219"/>
      <c r="U2760" s="205"/>
    </row>
    <row r="2761" spans="1:21" ht="20.100000000000001" customHeight="1">
      <c r="A2761" s="190"/>
      <c r="B2761" s="190"/>
      <c r="C2761" s="190"/>
      <c r="D2761" s="228"/>
      <c r="E2761" s="190"/>
      <c r="F2761" s="235"/>
      <c r="G2761" s="190"/>
      <c r="H2761" s="190"/>
      <c r="I2761" s="191"/>
      <c r="J2761" s="230"/>
      <c r="K2761" s="194"/>
      <c r="L2761" s="191"/>
      <c r="M2761" s="231"/>
      <c r="N2761" s="190"/>
      <c r="O2761" s="191"/>
      <c r="P2761" s="196"/>
      <c r="Q2761" s="197"/>
      <c r="R2761" s="215"/>
      <c r="S2761" s="215"/>
      <c r="T2761" s="219"/>
      <c r="U2761" s="242"/>
    </row>
    <row r="2762" spans="1:21" ht="20.100000000000001" customHeight="1">
      <c r="A2762" s="191"/>
      <c r="B2762" s="190"/>
      <c r="C2762" s="240"/>
      <c r="D2762" s="228"/>
      <c r="E2762" s="190"/>
      <c r="F2762" s="202"/>
      <c r="G2762" s="190"/>
      <c r="H2762" s="190"/>
      <c r="I2762" s="191"/>
      <c r="J2762" s="230"/>
      <c r="K2762" s="194"/>
      <c r="L2762" s="191"/>
      <c r="M2762" s="231"/>
      <c r="N2762" s="190"/>
      <c r="O2762" s="191"/>
      <c r="P2762" s="196"/>
      <c r="Q2762" s="197"/>
      <c r="R2762" s="198"/>
      <c r="S2762" s="287"/>
      <c r="T2762" s="200"/>
      <c r="U2762" s="201"/>
    </row>
    <row r="2763" spans="1:21" ht="20.100000000000001" customHeight="1">
      <c r="A2763" s="190"/>
      <c r="B2763" s="190"/>
      <c r="C2763" s="190"/>
      <c r="D2763" s="228"/>
      <c r="E2763" s="190"/>
      <c r="F2763" s="235"/>
      <c r="G2763" s="190"/>
      <c r="H2763" s="190"/>
      <c r="I2763" s="191"/>
      <c r="J2763" s="230"/>
      <c r="K2763" s="194"/>
      <c r="L2763" s="191"/>
      <c r="M2763" s="231"/>
      <c r="N2763" s="190"/>
      <c r="O2763" s="191"/>
      <c r="P2763" s="196"/>
      <c r="Q2763" s="197"/>
      <c r="R2763" s="215"/>
      <c r="S2763" s="215"/>
      <c r="T2763" s="323"/>
      <c r="U2763" s="242"/>
    </row>
    <row r="2764" spans="1:21" ht="20.100000000000001" customHeight="1">
      <c r="A2764" s="191"/>
      <c r="B2764" s="190"/>
      <c r="C2764" s="190"/>
      <c r="D2764" s="228"/>
      <c r="E2764" s="190"/>
      <c r="F2764" s="235"/>
      <c r="G2764" s="190"/>
      <c r="H2764" s="190"/>
      <c r="I2764" s="191"/>
      <c r="J2764" s="230"/>
      <c r="K2764" s="194"/>
      <c r="L2764" s="191"/>
      <c r="M2764" s="231"/>
      <c r="N2764" s="190"/>
      <c r="O2764" s="191"/>
      <c r="P2764" s="196"/>
      <c r="Q2764" s="197"/>
      <c r="R2764" s="203"/>
      <c r="S2764" s="204"/>
      <c r="T2764" s="200"/>
      <c r="U2764" s="210"/>
    </row>
    <row r="2765" spans="1:21" ht="20.100000000000001" customHeight="1">
      <c r="A2765" s="190"/>
      <c r="B2765" s="190"/>
      <c r="C2765" s="190"/>
      <c r="D2765" s="228"/>
      <c r="E2765" s="190"/>
      <c r="F2765" s="202"/>
      <c r="G2765" s="190"/>
      <c r="H2765" s="190"/>
      <c r="I2765" s="191"/>
      <c r="J2765" s="230"/>
      <c r="K2765" s="194"/>
      <c r="L2765" s="191"/>
      <c r="M2765" s="231"/>
      <c r="N2765" s="190"/>
      <c r="O2765" s="191"/>
      <c r="P2765" s="196"/>
      <c r="Q2765" s="197"/>
      <c r="R2765" s="282"/>
      <c r="S2765" s="236"/>
      <c r="T2765" s="219"/>
      <c r="U2765" s="201"/>
    </row>
    <row r="2766" spans="1:21" ht="20.100000000000001" customHeight="1">
      <c r="A2766" s="191"/>
      <c r="B2766" s="190"/>
      <c r="C2766" s="190"/>
      <c r="D2766" s="228"/>
      <c r="E2766" s="190"/>
      <c r="F2766" s="202"/>
      <c r="G2766" s="190"/>
      <c r="H2766" s="190"/>
      <c r="I2766" s="191"/>
      <c r="J2766" s="230"/>
      <c r="K2766" s="194"/>
      <c r="L2766" s="191"/>
      <c r="M2766" s="231"/>
      <c r="N2766" s="190"/>
      <c r="O2766" s="191"/>
      <c r="P2766" s="196"/>
      <c r="Q2766" s="197"/>
      <c r="R2766" s="254"/>
      <c r="S2766" s="254"/>
      <c r="T2766" s="216"/>
      <c r="U2766" s="217"/>
    </row>
    <row r="2767" spans="1:21" ht="20.100000000000001" customHeight="1">
      <c r="A2767" s="190"/>
      <c r="B2767" s="190"/>
      <c r="C2767" s="190"/>
      <c r="D2767" s="228"/>
      <c r="E2767" s="190"/>
      <c r="F2767" s="202"/>
      <c r="G2767" s="190"/>
      <c r="H2767" s="190"/>
      <c r="I2767" s="191"/>
      <c r="J2767" s="230"/>
      <c r="K2767" s="194"/>
      <c r="L2767" s="191"/>
      <c r="M2767" s="231"/>
      <c r="N2767" s="190"/>
      <c r="O2767" s="191"/>
      <c r="P2767" s="196"/>
      <c r="Q2767" s="197"/>
      <c r="R2767" s="203"/>
      <c r="S2767" s="211"/>
      <c r="T2767" s="200"/>
      <c r="U2767" s="210"/>
    </row>
    <row r="2768" spans="1:21" ht="20.100000000000001" customHeight="1">
      <c r="A2768" s="191"/>
      <c r="B2768" s="190"/>
      <c r="C2768" s="190"/>
      <c r="D2768" s="228"/>
      <c r="E2768" s="190"/>
      <c r="F2768" s="202"/>
      <c r="G2768" s="190"/>
      <c r="H2768" s="190"/>
      <c r="I2768" s="191"/>
      <c r="J2768" s="230"/>
      <c r="K2768" s="194"/>
      <c r="L2768" s="191"/>
      <c r="M2768" s="231"/>
      <c r="N2768" s="190"/>
      <c r="O2768" s="191"/>
      <c r="P2768" s="196"/>
      <c r="Q2768" s="197"/>
      <c r="R2768" s="206"/>
      <c r="S2768" s="207"/>
      <c r="T2768" s="200"/>
      <c r="U2768" s="205"/>
    </row>
    <row r="2769" spans="1:21" ht="20.100000000000001" customHeight="1">
      <c r="A2769" s="190"/>
      <c r="B2769" s="190"/>
      <c r="C2769" s="240"/>
      <c r="D2769" s="228"/>
      <c r="E2769" s="190"/>
      <c r="F2769" s="229"/>
      <c r="G2769" s="190"/>
      <c r="H2769" s="190"/>
      <c r="I2769" s="191"/>
      <c r="J2769" s="230"/>
      <c r="K2769" s="194"/>
      <c r="L2769" s="191"/>
      <c r="M2769" s="231"/>
      <c r="N2769" s="190"/>
      <c r="O2769" s="191"/>
      <c r="P2769" s="196"/>
      <c r="Q2769" s="197"/>
      <c r="R2769" s="215"/>
      <c r="S2769" s="215"/>
      <c r="T2769" s="219"/>
      <c r="U2769" s="242"/>
    </row>
    <row r="2770" spans="1:21" ht="20.100000000000001" customHeight="1">
      <c r="A2770" s="191"/>
      <c r="B2770" s="190"/>
      <c r="C2770" s="240"/>
      <c r="D2770" s="228"/>
      <c r="E2770" s="190"/>
      <c r="F2770" s="229"/>
      <c r="G2770" s="190"/>
      <c r="H2770" s="190"/>
      <c r="I2770" s="191"/>
      <c r="J2770" s="230"/>
      <c r="K2770" s="194"/>
      <c r="L2770" s="191"/>
      <c r="M2770" s="231"/>
      <c r="N2770" s="190"/>
      <c r="O2770" s="191"/>
      <c r="P2770" s="196"/>
      <c r="Q2770" s="197"/>
      <c r="R2770" s="384"/>
      <c r="S2770" s="333"/>
      <c r="T2770" s="258"/>
      <c r="U2770" s="242"/>
    </row>
    <row r="2771" spans="1:21" ht="20.100000000000001" customHeight="1">
      <c r="A2771" s="190"/>
      <c r="B2771" s="190"/>
      <c r="C2771" s="190"/>
      <c r="D2771" s="228"/>
      <c r="E2771" s="190"/>
      <c r="F2771" s="202"/>
      <c r="G2771" s="190"/>
      <c r="H2771" s="190"/>
      <c r="I2771" s="191"/>
      <c r="J2771" s="230"/>
      <c r="K2771" s="194"/>
      <c r="L2771" s="191"/>
      <c r="M2771" s="231"/>
      <c r="N2771" s="190"/>
      <c r="O2771" s="191"/>
      <c r="P2771" s="196"/>
      <c r="Q2771" s="197"/>
      <c r="R2771" s="203"/>
      <c r="S2771" s="204"/>
      <c r="T2771" s="200"/>
      <c r="U2771" s="201"/>
    </row>
    <row r="2772" spans="1:21" ht="20.100000000000001" customHeight="1">
      <c r="A2772" s="191"/>
      <c r="B2772" s="190"/>
      <c r="C2772" s="190"/>
      <c r="D2772" s="228"/>
      <c r="E2772" s="190"/>
      <c r="F2772" s="202"/>
      <c r="G2772" s="190"/>
      <c r="H2772" s="190"/>
      <c r="I2772" s="191"/>
      <c r="J2772" s="230"/>
      <c r="K2772" s="194"/>
      <c r="L2772" s="191"/>
      <c r="M2772" s="231"/>
      <c r="N2772" s="190"/>
      <c r="O2772" s="191"/>
      <c r="P2772" s="196"/>
      <c r="Q2772" s="197"/>
      <c r="R2772" s="279"/>
      <c r="S2772" s="245"/>
      <c r="T2772" s="216"/>
      <c r="U2772" s="217"/>
    </row>
    <row r="2773" spans="1:21" ht="20.100000000000001" customHeight="1">
      <c r="A2773" s="190"/>
      <c r="B2773" s="190"/>
      <c r="C2773" s="190"/>
      <c r="D2773" s="228"/>
      <c r="E2773" s="190"/>
      <c r="F2773" s="202"/>
      <c r="G2773" s="190"/>
      <c r="H2773" s="190"/>
      <c r="I2773" s="191"/>
      <c r="J2773" s="230"/>
      <c r="K2773" s="194"/>
      <c r="L2773" s="191"/>
      <c r="M2773" s="231"/>
      <c r="N2773" s="190"/>
      <c r="O2773" s="191"/>
      <c r="P2773" s="196"/>
      <c r="Q2773" s="197"/>
      <c r="R2773" s="208"/>
      <c r="S2773" s="209"/>
      <c r="T2773" s="200"/>
      <c r="U2773" s="205"/>
    </row>
    <row r="2774" spans="1:21" ht="20.100000000000001" customHeight="1">
      <c r="A2774" s="191"/>
      <c r="B2774" s="190"/>
      <c r="C2774" s="190"/>
      <c r="D2774" s="228"/>
      <c r="E2774" s="190"/>
      <c r="F2774" s="202"/>
      <c r="G2774" s="190"/>
      <c r="H2774" s="190"/>
      <c r="I2774" s="191"/>
      <c r="J2774" s="230"/>
      <c r="K2774" s="194"/>
      <c r="L2774" s="191"/>
      <c r="M2774" s="231"/>
      <c r="N2774" s="190"/>
      <c r="O2774" s="191"/>
      <c r="P2774" s="196"/>
      <c r="Q2774" s="197"/>
      <c r="R2774" s="256"/>
      <c r="S2774" s="257"/>
      <c r="T2774" s="258"/>
      <c r="U2774" s="280"/>
    </row>
    <row r="2775" spans="1:21" ht="20.100000000000001" customHeight="1">
      <c r="A2775" s="190"/>
      <c r="B2775" s="190"/>
      <c r="C2775" s="190"/>
      <c r="D2775" s="228"/>
      <c r="E2775" s="190"/>
      <c r="F2775" s="229"/>
      <c r="G2775" s="393"/>
      <c r="H2775" s="190"/>
      <c r="I2775" s="191"/>
      <c r="J2775" s="230"/>
      <c r="K2775" s="194"/>
      <c r="L2775" s="191"/>
      <c r="M2775" s="231"/>
      <c r="N2775" s="190"/>
      <c r="O2775" s="191"/>
      <c r="P2775" s="196"/>
      <c r="Q2775" s="197"/>
      <c r="R2775" s="279"/>
      <c r="S2775" s="245"/>
      <c r="T2775" s="258"/>
      <c r="U2775" s="280"/>
    </row>
    <row r="2776" spans="1:21" ht="20.100000000000001" customHeight="1">
      <c r="A2776" s="191"/>
      <c r="B2776" s="190"/>
      <c r="C2776" s="240"/>
      <c r="D2776" s="228"/>
      <c r="E2776" s="190"/>
      <c r="F2776" s="202"/>
      <c r="G2776" s="190"/>
      <c r="H2776" s="190"/>
      <c r="I2776" s="191"/>
      <c r="J2776" s="230"/>
      <c r="K2776" s="194"/>
      <c r="L2776" s="191"/>
      <c r="M2776" s="231"/>
      <c r="N2776" s="190"/>
      <c r="O2776" s="191"/>
      <c r="P2776" s="196"/>
      <c r="Q2776" s="197"/>
      <c r="R2776" s="208"/>
      <c r="S2776" s="209"/>
      <c r="T2776" s="200"/>
      <c r="U2776" s="210"/>
    </row>
    <row r="2777" spans="1:21" ht="20.100000000000001" customHeight="1">
      <c r="A2777" s="190"/>
      <c r="B2777" s="190"/>
      <c r="C2777" s="190"/>
      <c r="D2777" s="228"/>
      <c r="E2777" s="190"/>
      <c r="F2777" s="202"/>
      <c r="G2777" s="190"/>
      <c r="H2777" s="190"/>
      <c r="I2777" s="191"/>
      <c r="J2777" s="230"/>
      <c r="K2777" s="194"/>
      <c r="L2777" s="191"/>
      <c r="M2777" s="231"/>
      <c r="N2777" s="190"/>
      <c r="O2777" s="191"/>
      <c r="P2777" s="196"/>
      <c r="Q2777" s="197"/>
      <c r="R2777" s="282"/>
      <c r="S2777" s="236"/>
      <c r="T2777" s="241"/>
      <c r="U2777" s="242"/>
    </row>
    <row r="2778" spans="1:21" ht="20.100000000000001" customHeight="1">
      <c r="A2778" s="191"/>
      <c r="B2778" s="190"/>
      <c r="C2778" s="240"/>
      <c r="D2778" s="228"/>
      <c r="E2778" s="190"/>
      <c r="F2778" s="202"/>
      <c r="G2778" s="190"/>
      <c r="H2778" s="190"/>
      <c r="I2778" s="191"/>
      <c r="J2778" s="230"/>
      <c r="K2778" s="194"/>
      <c r="L2778" s="191"/>
      <c r="M2778" s="231"/>
      <c r="N2778" s="190"/>
      <c r="O2778" s="191"/>
      <c r="P2778" s="196"/>
      <c r="Q2778" s="197"/>
      <c r="R2778" s="278"/>
      <c r="S2778" s="266"/>
      <c r="T2778" s="200"/>
      <c r="U2778" s="205"/>
    </row>
    <row r="2779" spans="1:21" ht="20.100000000000001" customHeight="1">
      <c r="A2779" s="190"/>
      <c r="B2779" s="191"/>
      <c r="C2779" s="191"/>
      <c r="D2779" s="192"/>
      <c r="E2779" s="190"/>
      <c r="F2779" s="232"/>
      <c r="G2779" s="190"/>
      <c r="H2779" s="191"/>
      <c r="I2779" s="191"/>
      <c r="J2779" s="194"/>
      <c r="K2779" s="194"/>
      <c r="L2779" s="191"/>
      <c r="M2779" s="195"/>
      <c r="N2779" s="190"/>
      <c r="O2779" s="191"/>
      <c r="P2779" s="196"/>
      <c r="Q2779" s="197"/>
      <c r="R2779" s="215"/>
      <c r="S2779" s="215"/>
      <c r="T2779" s="215"/>
      <c r="U2779" s="252"/>
    </row>
    <row r="2780" spans="1:21" ht="20.100000000000001" customHeight="1">
      <c r="A2780" s="191"/>
      <c r="B2780" s="191"/>
      <c r="C2780" s="191"/>
      <c r="D2780" s="192"/>
      <c r="E2780" s="190"/>
      <c r="F2780" s="202"/>
      <c r="G2780" s="190"/>
      <c r="H2780" s="191"/>
      <c r="I2780" s="191"/>
      <c r="J2780" s="194"/>
      <c r="K2780" s="194"/>
      <c r="L2780" s="191"/>
      <c r="M2780" s="195"/>
      <c r="N2780" s="190"/>
      <c r="O2780" s="191"/>
      <c r="P2780" s="360"/>
      <c r="Q2780" s="361"/>
      <c r="R2780" s="203"/>
      <c r="S2780" s="211"/>
      <c r="T2780" s="200"/>
      <c r="U2780" s="201"/>
    </row>
    <row r="2781" spans="1:21" ht="20.100000000000001" customHeight="1">
      <c r="A2781" s="190"/>
      <c r="B2781" s="191"/>
      <c r="C2781" s="191"/>
      <c r="D2781" s="192"/>
      <c r="E2781" s="191"/>
      <c r="F2781" s="202"/>
      <c r="G2781" s="190"/>
      <c r="H2781" s="191"/>
      <c r="I2781" s="191"/>
      <c r="J2781" s="194"/>
      <c r="K2781" s="194"/>
      <c r="L2781" s="191"/>
      <c r="M2781" s="195"/>
      <c r="N2781" s="190"/>
      <c r="O2781" s="191"/>
      <c r="P2781" s="213"/>
      <c r="Q2781" s="214"/>
      <c r="R2781" s="215"/>
      <c r="S2781" s="215"/>
      <c r="T2781" s="216"/>
      <c r="U2781" s="217"/>
    </row>
    <row r="2782" spans="1:21" ht="20.100000000000001" customHeight="1">
      <c r="A2782" s="191"/>
      <c r="B2782" s="191"/>
      <c r="C2782" s="191"/>
      <c r="D2782" s="192"/>
      <c r="E2782" s="190"/>
      <c r="F2782" s="202"/>
      <c r="G2782" s="190"/>
      <c r="H2782" s="191"/>
      <c r="I2782" s="191"/>
      <c r="J2782" s="194"/>
      <c r="K2782" s="194"/>
      <c r="L2782" s="191"/>
      <c r="M2782" s="195"/>
      <c r="N2782" s="190"/>
      <c r="O2782" s="191"/>
      <c r="P2782" s="196"/>
      <c r="Q2782" s="197"/>
      <c r="R2782" s="208"/>
      <c r="S2782" s="209"/>
      <c r="T2782" s="200"/>
      <c r="U2782" s="205"/>
    </row>
    <row r="2783" spans="1:21" ht="20.100000000000001" customHeight="1">
      <c r="A2783" s="190"/>
      <c r="B2783" s="191"/>
      <c r="C2783" s="191"/>
      <c r="D2783" s="192"/>
      <c r="E2783" s="190"/>
      <c r="F2783" s="202"/>
      <c r="G2783" s="190"/>
      <c r="H2783" s="191"/>
      <c r="I2783" s="191"/>
      <c r="J2783" s="194"/>
      <c r="K2783" s="194"/>
      <c r="L2783" s="191"/>
      <c r="M2783" s="195"/>
      <c r="N2783" s="190"/>
      <c r="O2783" s="191"/>
      <c r="P2783" s="213"/>
      <c r="Q2783" s="214"/>
      <c r="R2783" s="215"/>
      <c r="S2783" s="254"/>
      <c r="T2783" s="216"/>
      <c r="U2783" s="255"/>
    </row>
    <row r="2784" spans="1:21" ht="20.100000000000001" customHeight="1">
      <c r="A2784" s="191"/>
      <c r="B2784" s="191"/>
      <c r="C2784" s="191"/>
      <c r="D2784" s="192"/>
      <c r="E2784" s="191"/>
      <c r="F2784" s="193"/>
      <c r="G2784" s="190"/>
      <c r="H2784" s="191"/>
      <c r="I2784" s="191"/>
      <c r="J2784" s="194"/>
      <c r="K2784" s="194"/>
      <c r="L2784" s="191"/>
      <c r="M2784" s="195"/>
      <c r="N2784" s="190"/>
      <c r="O2784" s="191"/>
      <c r="P2784" s="196"/>
      <c r="Q2784" s="197"/>
      <c r="R2784" s="226"/>
      <c r="S2784" s="227"/>
      <c r="T2784" s="219"/>
      <c r="U2784" s="201"/>
    </row>
    <row r="2785" spans="1:21" ht="20.100000000000001" customHeight="1">
      <c r="A2785" s="190"/>
      <c r="B2785" s="191"/>
      <c r="C2785" s="191"/>
      <c r="D2785" s="192"/>
      <c r="E2785" s="190"/>
      <c r="F2785" s="202"/>
      <c r="G2785" s="190"/>
      <c r="H2785" s="191"/>
      <c r="I2785" s="191"/>
      <c r="J2785" s="194"/>
      <c r="K2785" s="194"/>
      <c r="L2785" s="191"/>
      <c r="M2785" s="195"/>
      <c r="N2785" s="190"/>
      <c r="O2785" s="191"/>
      <c r="P2785" s="196"/>
      <c r="Q2785" s="197"/>
      <c r="R2785" s="226"/>
      <c r="S2785" s="227"/>
      <c r="T2785" s="219"/>
      <c r="U2785" s="205"/>
    </row>
    <row r="2786" spans="1:21" ht="20.100000000000001" customHeight="1">
      <c r="A2786" s="191"/>
      <c r="B2786" s="191"/>
      <c r="C2786" s="191"/>
      <c r="D2786" s="192"/>
      <c r="E2786" s="190"/>
      <c r="F2786" s="202"/>
      <c r="G2786" s="190"/>
      <c r="H2786" s="191"/>
      <c r="I2786" s="191"/>
      <c r="J2786" s="194"/>
      <c r="K2786" s="194"/>
      <c r="L2786" s="191"/>
      <c r="M2786" s="195"/>
      <c r="N2786" s="190"/>
      <c r="O2786" s="191"/>
      <c r="P2786" s="213"/>
      <c r="Q2786" s="214"/>
      <c r="R2786" s="215"/>
      <c r="S2786" s="215"/>
      <c r="T2786" s="258"/>
      <c r="U2786" s="295"/>
    </row>
    <row r="2787" spans="1:21" ht="20.100000000000001" customHeight="1">
      <c r="A2787" s="190"/>
      <c r="B2787" s="191"/>
      <c r="C2787" s="191"/>
      <c r="D2787" s="192"/>
      <c r="E2787" s="191"/>
      <c r="F2787" s="202"/>
      <c r="G2787" s="190"/>
      <c r="H2787" s="191"/>
      <c r="I2787" s="191"/>
      <c r="J2787" s="194"/>
      <c r="K2787" s="194"/>
      <c r="L2787" s="191"/>
      <c r="M2787" s="195"/>
      <c r="N2787" s="190"/>
      <c r="O2787" s="191"/>
      <c r="P2787" s="213"/>
      <c r="Q2787" s="214"/>
      <c r="R2787" s="215"/>
      <c r="S2787" s="254"/>
      <c r="T2787" s="216"/>
      <c r="U2787" s="217"/>
    </row>
    <row r="2788" spans="1:21" ht="20.100000000000001" customHeight="1">
      <c r="A2788" s="191"/>
      <c r="B2788" s="191"/>
      <c r="C2788" s="191"/>
      <c r="D2788" s="192"/>
      <c r="E2788" s="190"/>
      <c r="F2788" s="232"/>
      <c r="G2788" s="190"/>
      <c r="H2788" s="191"/>
      <c r="I2788" s="191"/>
      <c r="J2788" s="194"/>
      <c r="K2788" s="194"/>
      <c r="L2788" s="191"/>
      <c r="M2788" s="195"/>
      <c r="N2788" s="190"/>
      <c r="O2788" s="191"/>
      <c r="P2788" s="213"/>
      <c r="Q2788" s="361"/>
      <c r="R2788" s="203"/>
      <c r="S2788" s="211"/>
      <c r="T2788" s="247"/>
      <c r="U2788" s="293"/>
    </row>
    <row r="2789" spans="1:21" ht="20.100000000000001" customHeight="1">
      <c r="A2789" s="190"/>
      <c r="B2789" s="191"/>
      <c r="C2789" s="191"/>
      <c r="D2789" s="192"/>
      <c r="E2789" s="190"/>
      <c r="F2789" s="202"/>
      <c r="G2789" s="190"/>
      <c r="H2789" s="191"/>
      <c r="I2789" s="191"/>
      <c r="J2789" s="194"/>
      <c r="K2789" s="194"/>
      <c r="L2789" s="191"/>
      <c r="M2789" s="195"/>
      <c r="N2789" s="190"/>
      <c r="O2789" s="191"/>
      <c r="P2789" s="196"/>
      <c r="Q2789" s="197"/>
      <c r="R2789" s="226"/>
      <c r="S2789" s="227"/>
      <c r="T2789" s="219"/>
      <c r="U2789" s="201"/>
    </row>
    <row r="2790" spans="1:21" ht="20.100000000000001" customHeight="1">
      <c r="A2790" s="191"/>
      <c r="B2790" s="191"/>
      <c r="C2790" s="191"/>
      <c r="D2790" s="192"/>
      <c r="E2790" s="191"/>
      <c r="F2790" s="193"/>
      <c r="G2790" s="190"/>
      <c r="H2790" s="191"/>
      <c r="I2790" s="191"/>
      <c r="J2790" s="194"/>
      <c r="K2790" s="194"/>
      <c r="L2790" s="191"/>
      <c r="M2790" s="195"/>
      <c r="N2790" s="190"/>
      <c r="O2790" s="191"/>
      <c r="P2790" s="196"/>
      <c r="Q2790" s="197"/>
      <c r="R2790" s="208"/>
      <c r="S2790" s="209"/>
      <c r="T2790" s="200"/>
      <c r="U2790" s="201"/>
    </row>
    <row r="2791" spans="1:21" ht="20.100000000000001" customHeight="1">
      <c r="A2791" s="190"/>
      <c r="B2791" s="191"/>
      <c r="C2791" s="191"/>
      <c r="D2791" s="192"/>
      <c r="E2791" s="191"/>
      <c r="F2791" s="202"/>
      <c r="G2791" s="190"/>
      <c r="H2791" s="191"/>
      <c r="I2791" s="191"/>
      <c r="J2791" s="194"/>
      <c r="K2791" s="194"/>
      <c r="L2791" s="191"/>
      <c r="M2791" s="195"/>
      <c r="N2791" s="190"/>
      <c r="O2791" s="191"/>
      <c r="P2791" s="213"/>
      <c r="Q2791" s="214"/>
      <c r="R2791" s="215"/>
      <c r="S2791" s="215"/>
      <c r="T2791" s="219"/>
      <c r="U2791" s="242"/>
    </row>
    <row r="2792" spans="1:21" ht="20.100000000000001" customHeight="1">
      <c r="A2792" s="191"/>
      <c r="B2792" s="191"/>
      <c r="C2792" s="191"/>
      <c r="D2792" s="192"/>
      <c r="E2792" s="191"/>
      <c r="F2792" s="229"/>
      <c r="G2792" s="190"/>
      <c r="H2792" s="191"/>
      <c r="I2792" s="191"/>
      <c r="J2792" s="194"/>
      <c r="K2792" s="194"/>
      <c r="L2792" s="191"/>
      <c r="M2792" s="195"/>
      <c r="N2792" s="190"/>
      <c r="O2792" s="191"/>
      <c r="P2792" s="196"/>
      <c r="Q2792" s="197"/>
      <c r="R2792" s="215"/>
      <c r="S2792" s="215"/>
      <c r="T2792" s="219"/>
      <c r="U2792" s="242"/>
    </row>
    <row r="2793" spans="1:21" ht="20.100000000000001" customHeight="1">
      <c r="A2793" s="190"/>
      <c r="B2793" s="190"/>
      <c r="C2793" s="190"/>
      <c r="D2793" s="228"/>
      <c r="E2793" s="190"/>
      <c r="F2793" s="202"/>
      <c r="G2793" s="190"/>
      <c r="H2793" s="190"/>
      <c r="I2793" s="191"/>
      <c r="J2793" s="230"/>
      <c r="K2793" s="194"/>
      <c r="L2793" s="191"/>
      <c r="M2793" s="195"/>
      <c r="N2793" s="190"/>
      <c r="O2793" s="191"/>
      <c r="P2793" s="196"/>
      <c r="Q2793" s="197"/>
      <c r="R2793" s="208"/>
      <c r="S2793" s="266"/>
      <c r="T2793" s="200"/>
      <c r="U2793" s="201"/>
    </row>
    <row r="2794" spans="1:21" ht="20.100000000000001" customHeight="1">
      <c r="A2794" s="191"/>
      <c r="B2794" s="190"/>
      <c r="C2794" s="190"/>
      <c r="D2794" s="228"/>
      <c r="E2794" s="190"/>
      <c r="F2794" s="202"/>
      <c r="G2794" s="190"/>
      <c r="H2794" s="190"/>
      <c r="I2794" s="191"/>
      <c r="J2794" s="230"/>
      <c r="K2794" s="194"/>
      <c r="L2794" s="191"/>
      <c r="M2794" s="195"/>
      <c r="N2794" s="190"/>
      <c r="O2794" s="191"/>
      <c r="P2794" s="213"/>
      <c r="Q2794" s="214"/>
      <c r="R2794" s="215"/>
      <c r="S2794" s="215"/>
      <c r="T2794" s="216"/>
      <c r="U2794" s="255"/>
    </row>
    <row r="2795" spans="1:21" ht="20.100000000000001" customHeight="1">
      <c r="A2795" s="190"/>
      <c r="B2795" s="190"/>
      <c r="C2795" s="190"/>
      <c r="D2795" s="228"/>
      <c r="E2795" s="190"/>
      <c r="F2795" s="202"/>
      <c r="G2795" s="190"/>
      <c r="H2795" s="190"/>
      <c r="I2795" s="191"/>
      <c r="J2795" s="230"/>
      <c r="K2795" s="194"/>
      <c r="L2795" s="191"/>
      <c r="M2795" s="231"/>
      <c r="N2795" s="190"/>
      <c r="O2795" s="191"/>
      <c r="P2795" s="213"/>
      <c r="Q2795" s="361"/>
      <c r="R2795" s="215"/>
      <c r="S2795" s="254"/>
      <c r="T2795" s="216"/>
      <c r="U2795" s="255"/>
    </row>
    <row r="2796" spans="1:21" ht="20.100000000000001" customHeight="1">
      <c r="A2796" s="191"/>
      <c r="B2796" s="190"/>
      <c r="C2796" s="190"/>
      <c r="D2796" s="228"/>
      <c r="E2796" s="190"/>
      <c r="F2796" s="229"/>
      <c r="G2796" s="190"/>
      <c r="H2796" s="190"/>
      <c r="I2796" s="191"/>
      <c r="J2796" s="230"/>
      <c r="K2796" s="194"/>
      <c r="L2796" s="191"/>
      <c r="M2796" s="231"/>
      <c r="N2796" s="190"/>
      <c r="O2796" s="191"/>
      <c r="P2796" s="213"/>
      <c r="Q2796" s="214"/>
      <c r="R2796" s="215"/>
      <c r="S2796" s="215"/>
      <c r="T2796" s="216"/>
      <c r="U2796" s="217"/>
    </row>
    <row r="2797" spans="1:21" ht="20.100000000000001" customHeight="1">
      <c r="A2797" s="190"/>
      <c r="B2797" s="190"/>
      <c r="C2797" s="190"/>
      <c r="D2797" s="228"/>
      <c r="E2797" s="190"/>
      <c r="F2797" s="229"/>
      <c r="G2797" s="190"/>
      <c r="H2797" s="190"/>
      <c r="I2797" s="191"/>
      <c r="J2797" s="230"/>
      <c r="K2797" s="194"/>
      <c r="L2797" s="191"/>
      <c r="M2797" s="231"/>
      <c r="N2797" s="190"/>
      <c r="O2797" s="191"/>
      <c r="P2797" s="213"/>
      <c r="Q2797" s="361"/>
      <c r="R2797" s="215"/>
      <c r="S2797" s="254"/>
      <c r="T2797" s="296"/>
      <c r="U2797" s="242"/>
    </row>
    <row r="2798" spans="1:21" ht="20.100000000000001" customHeight="1">
      <c r="A2798" s="191"/>
      <c r="B2798" s="190"/>
      <c r="C2798" s="190"/>
      <c r="D2798" s="228"/>
      <c r="E2798" s="190"/>
      <c r="F2798" s="229"/>
      <c r="G2798" s="190"/>
      <c r="H2798" s="190"/>
      <c r="I2798" s="191"/>
      <c r="J2798" s="230"/>
      <c r="K2798" s="194"/>
      <c r="L2798" s="191"/>
      <c r="M2798" s="231"/>
      <c r="N2798" s="190"/>
      <c r="O2798" s="191"/>
      <c r="P2798" s="213"/>
      <c r="Q2798" s="214"/>
      <c r="R2798" s="215"/>
      <c r="S2798" s="215"/>
      <c r="T2798" s="216"/>
      <c r="U2798" s="255"/>
    </row>
    <row r="2799" spans="1:21" ht="20.100000000000001" customHeight="1">
      <c r="A2799" s="190"/>
      <c r="B2799" s="190"/>
      <c r="C2799" s="190"/>
      <c r="D2799" s="228"/>
      <c r="E2799" s="190"/>
      <c r="F2799" s="229"/>
      <c r="G2799" s="190"/>
      <c r="H2799" s="190"/>
      <c r="I2799" s="191"/>
      <c r="J2799" s="230"/>
      <c r="K2799" s="194"/>
      <c r="L2799" s="191"/>
      <c r="M2799" s="231"/>
      <c r="N2799" s="190"/>
      <c r="O2799" s="191"/>
      <c r="P2799" s="213"/>
      <c r="Q2799" s="214"/>
      <c r="R2799" s="215"/>
      <c r="S2799" s="215"/>
      <c r="T2799" s="219"/>
      <c r="U2799" s="242"/>
    </row>
    <row r="2800" spans="1:21" ht="20.100000000000001" customHeight="1">
      <c r="A2800" s="191"/>
      <c r="B2800" s="190"/>
      <c r="C2800" s="190"/>
      <c r="D2800" s="228"/>
      <c r="E2800" s="190"/>
      <c r="F2800" s="229"/>
      <c r="G2800" s="190"/>
      <c r="H2800" s="190"/>
      <c r="I2800" s="191"/>
      <c r="J2800" s="230"/>
      <c r="K2800" s="194"/>
      <c r="L2800" s="191"/>
      <c r="M2800" s="231"/>
      <c r="N2800" s="190"/>
      <c r="O2800" s="191"/>
      <c r="P2800" s="196"/>
      <c r="Q2800" s="197"/>
      <c r="R2800" s="203"/>
      <c r="S2800" s="199"/>
      <c r="T2800" s="200"/>
      <c r="U2800" s="205"/>
    </row>
    <row r="2801" spans="1:21" ht="20.100000000000001" customHeight="1">
      <c r="A2801" s="190"/>
      <c r="B2801" s="190"/>
      <c r="C2801" s="190"/>
      <c r="D2801" s="228"/>
      <c r="E2801" s="190"/>
      <c r="F2801" s="232"/>
      <c r="G2801" s="190"/>
      <c r="H2801" s="190"/>
      <c r="I2801" s="191"/>
      <c r="J2801" s="230"/>
      <c r="K2801" s="194"/>
      <c r="L2801" s="191"/>
      <c r="M2801" s="231"/>
      <c r="N2801" s="190"/>
      <c r="O2801" s="191"/>
      <c r="P2801" s="196"/>
      <c r="Q2801" s="359"/>
      <c r="R2801" s="206"/>
      <c r="S2801" s="207"/>
      <c r="T2801" s="200"/>
      <c r="U2801" s="205"/>
    </row>
    <row r="2802" spans="1:21" ht="20.100000000000001" customHeight="1">
      <c r="A2802" s="191"/>
      <c r="B2802" s="190"/>
      <c r="C2802" s="190"/>
      <c r="D2802" s="228"/>
      <c r="E2802" s="190"/>
      <c r="F2802" s="232"/>
      <c r="G2802" s="190"/>
      <c r="H2802" s="190"/>
      <c r="I2802" s="191"/>
      <c r="J2802" s="230"/>
      <c r="K2802" s="194"/>
      <c r="L2802" s="191"/>
      <c r="M2802" s="231"/>
      <c r="N2802" s="190"/>
      <c r="O2802" s="191"/>
      <c r="P2802" s="196"/>
      <c r="Q2802" s="197"/>
      <c r="R2802" s="208"/>
      <c r="S2802" s="209"/>
      <c r="T2802" s="200"/>
      <c r="U2802" s="201"/>
    </row>
    <row r="2803" spans="1:21" ht="20.100000000000001" customHeight="1">
      <c r="A2803" s="190"/>
      <c r="B2803" s="190"/>
      <c r="C2803" s="190"/>
      <c r="D2803" s="228"/>
      <c r="E2803" s="190"/>
      <c r="F2803" s="202"/>
      <c r="G2803" s="190"/>
      <c r="H2803" s="190"/>
      <c r="I2803" s="191"/>
      <c r="J2803" s="230"/>
      <c r="K2803" s="194"/>
      <c r="L2803" s="191"/>
      <c r="M2803" s="231"/>
      <c r="N2803" s="190"/>
      <c r="O2803" s="191"/>
      <c r="P2803" s="196"/>
      <c r="Q2803" s="197"/>
      <c r="R2803" s="206"/>
      <c r="S2803" s="207"/>
      <c r="T2803" s="200"/>
      <c r="U2803" s="201"/>
    </row>
    <row r="2804" spans="1:21" ht="20.100000000000001" customHeight="1">
      <c r="A2804" s="191"/>
      <c r="B2804" s="190"/>
      <c r="C2804" s="240"/>
      <c r="D2804" s="228"/>
      <c r="E2804" s="190"/>
      <c r="F2804" s="202"/>
      <c r="G2804" s="190"/>
      <c r="H2804" s="190"/>
      <c r="I2804" s="191"/>
      <c r="J2804" s="230"/>
      <c r="K2804" s="194"/>
      <c r="L2804" s="191"/>
      <c r="M2804" s="231"/>
      <c r="N2804" s="190"/>
      <c r="O2804" s="191"/>
      <c r="P2804" s="196"/>
      <c r="Q2804" s="197"/>
      <c r="R2804" s="203"/>
      <c r="S2804" s="204"/>
      <c r="T2804" s="200"/>
      <c r="U2804" s="205"/>
    </row>
    <row r="2805" spans="1:21" ht="20.100000000000001" customHeight="1">
      <c r="A2805" s="190"/>
      <c r="B2805" s="190"/>
      <c r="C2805" s="190"/>
      <c r="D2805" s="228"/>
      <c r="E2805" s="190"/>
      <c r="F2805" s="235"/>
      <c r="G2805" s="190"/>
      <c r="H2805" s="190"/>
      <c r="I2805" s="191"/>
      <c r="J2805" s="230"/>
      <c r="K2805" s="194"/>
      <c r="L2805" s="191"/>
      <c r="M2805" s="231"/>
      <c r="N2805" s="190"/>
      <c r="O2805" s="191"/>
      <c r="P2805" s="196"/>
      <c r="Q2805" s="197"/>
      <c r="R2805" s="226"/>
      <c r="S2805" s="227"/>
      <c r="T2805" s="219"/>
      <c r="U2805" s="205"/>
    </row>
    <row r="2806" spans="1:21" ht="20.100000000000001" customHeight="1">
      <c r="A2806" s="191"/>
      <c r="B2806" s="190"/>
      <c r="C2806" s="240"/>
      <c r="D2806" s="228"/>
      <c r="E2806" s="190"/>
      <c r="F2806" s="229"/>
      <c r="G2806" s="190"/>
      <c r="H2806" s="190"/>
      <c r="I2806" s="191"/>
      <c r="J2806" s="230"/>
      <c r="K2806" s="194"/>
      <c r="L2806" s="191"/>
      <c r="M2806" s="231"/>
      <c r="N2806" s="190"/>
      <c r="O2806" s="191"/>
      <c r="P2806" s="213"/>
      <c r="Q2806" s="214"/>
      <c r="R2806" s="215"/>
      <c r="S2806" s="215"/>
      <c r="T2806" s="258"/>
      <c r="U2806" s="242"/>
    </row>
    <row r="2807" spans="1:21" ht="20.100000000000001" customHeight="1">
      <c r="A2807" s="190"/>
      <c r="B2807" s="190"/>
      <c r="C2807" s="190"/>
      <c r="D2807" s="228"/>
      <c r="E2807" s="190"/>
      <c r="F2807" s="229"/>
      <c r="G2807" s="190"/>
      <c r="H2807" s="190"/>
      <c r="I2807" s="191"/>
      <c r="J2807" s="230"/>
      <c r="K2807" s="194"/>
      <c r="L2807" s="191"/>
      <c r="M2807" s="231"/>
      <c r="N2807" s="190"/>
      <c r="O2807" s="191"/>
      <c r="P2807" s="196"/>
      <c r="Q2807" s="197"/>
      <c r="R2807" s="208"/>
      <c r="S2807" s="209"/>
      <c r="T2807" s="200"/>
      <c r="U2807" s="201"/>
    </row>
    <row r="2808" spans="1:21" ht="20.100000000000001" customHeight="1">
      <c r="A2808" s="191"/>
      <c r="B2808" s="190"/>
      <c r="C2808" s="190"/>
      <c r="D2808" s="228"/>
      <c r="E2808" s="190"/>
      <c r="F2808" s="229"/>
      <c r="G2808" s="190"/>
      <c r="H2808" s="190"/>
      <c r="I2808" s="191"/>
      <c r="J2808" s="230"/>
      <c r="K2808" s="194"/>
      <c r="L2808" s="191"/>
      <c r="M2808" s="231"/>
      <c r="N2808" s="190"/>
      <c r="O2808" s="191"/>
      <c r="P2808" s="213"/>
      <c r="Q2808" s="214"/>
      <c r="R2808" s="215"/>
      <c r="S2808" s="254"/>
      <c r="T2808" s="216"/>
      <c r="U2808" s="255"/>
    </row>
    <row r="2809" spans="1:21" ht="20.100000000000001" customHeight="1">
      <c r="A2809" s="190"/>
      <c r="B2809" s="190"/>
      <c r="C2809" s="190"/>
      <c r="D2809" s="228"/>
      <c r="E2809" s="190"/>
      <c r="F2809" s="229"/>
      <c r="G2809" s="190"/>
      <c r="H2809" s="190"/>
      <c r="I2809" s="191"/>
      <c r="J2809" s="230"/>
      <c r="K2809" s="194"/>
      <c r="L2809" s="191"/>
      <c r="M2809" s="231"/>
      <c r="N2809" s="190"/>
      <c r="O2809" s="191"/>
      <c r="P2809" s="213"/>
      <c r="Q2809" s="214"/>
      <c r="R2809" s="215"/>
      <c r="S2809" s="254"/>
      <c r="T2809" s="219"/>
      <c r="U2809" s="242"/>
    </row>
    <row r="2810" spans="1:21" ht="20.100000000000001" customHeight="1">
      <c r="A2810" s="191"/>
      <c r="B2810" s="190"/>
      <c r="C2810" s="190"/>
      <c r="D2810" s="228"/>
      <c r="E2810" s="190"/>
      <c r="F2810" s="229"/>
      <c r="G2810" s="190"/>
      <c r="H2810" s="190"/>
      <c r="I2810" s="191"/>
      <c r="J2810" s="230"/>
      <c r="K2810" s="194"/>
      <c r="L2810" s="191"/>
      <c r="M2810" s="231"/>
      <c r="N2810" s="190"/>
      <c r="O2810" s="191"/>
      <c r="P2810" s="196"/>
      <c r="Q2810" s="359"/>
      <c r="R2810" s="203"/>
      <c r="S2810" s="211"/>
      <c r="T2810" s="200"/>
      <c r="U2810" s="210"/>
    </row>
    <row r="2811" spans="1:21" ht="20.100000000000001" customHeight="1">
      <c r="A2811" s="190"/>
      <c r="B2811" s="190"/>
      <c r="C2811" s="190"/>
      <c r="D2811" s="228"/>
      <c r="E2811" s="190"/>
      <c r="F2811" s="229"/>
      <c r="G2811" s="190"/>
      <c r="H2811" s="190"/>
      <c r="I2811" s="191"/>
      <c r="J2811" s="230"/>
      <c r="K2811" s="194"/>
      <c r="L2811" s="191"/>
      <c r="M2811" s="231"/>
      <c r="N2811" s="190"/>
      <c r="O2811" s="191"/>
      <c r="P2811" s="213"/>
      <c r="Q2811" s="361"/>
      <c r="R2811" s="215"/>
      <c r="S2811" s="215"/>
      <c r="T2811" s="219"/>
      <c r="U2811" s="242"/>
    </row>
    <row r="2812" spans="1:21" ht="20.100000000000001" customHeight="1">
      <c r="A2812" s="191"/>
      <c r="B2812" s="190"/>
      <c r="C2812" s="240"/>
      <c r="D2812" s="228"/>
      <c r="E2812" s="190"/>
      <c r="F2812" s="202"/>
      <c r="G2812" s="190"/>
      <c r="H2812" s="190"/>
      <c r="I2812" s="191"/>
      <c r="J2812" s="230"/>
      <c r="K2812" s="194"/>
      <c r="L2812" s="191"/>
      <c r="M2812" s="231"/>
      <c r="N2812" s="190"/>
      <c r="O2812" s="191"/>
      <c r="P2812" s="196"/>
      <c r="Q2812" s="197"/>
      <c r="R2812" s="215"/>
      <c r="S2812" s="215"/>
      <c r="T2812" s="216"/>
      <c r="U2812" s="217"/>
    </row>
    <row r="2813" spans="1:21" ht="20.100000000000001" customHeight="1">
      <c r="A2813" s="190"/>
      <c r="B2813" s="190"/>
      <c r="C2813" s="190"/>
      <c r="D2813" s="228"/>
      <c r="E2813" s="190"/>
      <c r="F2813" s="229"/>
      <c r="G2813" s="190"/>
      <c r="H2813" s="190"/>
      <c r="I2813" s="191"/>
      <c r="J2813" s="230"/>
      <c r="K2813" s="194"/>
      <c r="L2813" s="191"/>
      <c r="M2813" s="231"/>
      <c r="N2813" s="190"/>
      <c r="O2813" s="191"/>
      <c r="P2813" s="196"/>
      <c r="Q2813" s="197"/>
      <c r="R2813" s="215"/>
      <c r="S2813" s="215"/>
      <c r="T2813" s="216"/>
      <c r="U2813" s="272"/>
    </row>
    <row r="2814" spans="1:21" ht="20.100000000000001" customHeight="1">
      <c r="A2814" s="191"/>
      <c r="B2814" s="190"/>
      <c r="C2814" s="190"/>
      <c r="D2814" s="228"/>
      <c r="E2814" s="190"/>
      <c r="F2814" s="202"/>
      <c r="G2814" s="190"/>
      <c r="H2814" s="190"/>
      <c r="I2814" s="191"/>
      <c r="J2814" s="230"/>
      <c r="K2814" s="194"/>
      <c r="L2814" s="191"/>
      <c r="M2814" s="231"/>
      <c r="N2814" s="190"/>
      <c r="O2814" s="191"/>
      <c r="P2814" s="196"/>
      <c r="Q2814" s="197"/>
      <c r="R2814" s="208"/>
      <c r="S2814" s="209"/>
      <c r="T2814" s="200"/>
      <c r="U2814" s="201"/>
    </row>
    <row r="2815" spans="1:21" ht="20.100000000000001" customHeight="1">
      <c r="A2815" s="190"/>
      <c r="B2815" s="190"/>
      <c r="C2815" s="190"/>
      <c r="D2815" s="228"/>
      <c r="E2815" s="190"/>
      <c r="F2815" s="202"/>
      <c r="G2815" s="190"/>
      <c r="H2815" s="190"/>
      <c r="I2815" s="191"/>
      <c r="J2815" s="230"/>
      <c r="K2815" s="194"/>
      <c r="L2815" s="191"/>
      <c r="M2815" s="231"/>
      <c r="N2815" s="190"/>
      <c r="O2815" s="191"/>
      <c r="P2815" s="196"/>
      <c r="Q2815" s="197"/>
      <c r="R2815" s="375"/>
      <c r="S2815" s="368"/>
      <c r="T2815" s="233"/>
      <c r="U2815" s="343"/>
    </row>
    <row r="2816" spans="1:21" ht="20.100000000000001" customHeight="1">
      <c r="A2816" s="191"/>
      <c r="B2816" s="190"/>
      <c r="C2816" s="190"/>
      <c r="D2816" s="228"/>
      <c r="E2816" s="190"/>
      <c r="F2816" s="202"/>
      <c r="G2816" s="190"/>
      <c r="H2816" s="190"/>
      <c r="I2816" s="191"/>
      <c r="J2816" s="230"/>
      <c r="K2816" s="194"/>
      <c r="L2816" s="191"/>
      <c r="M2816" s="231"/>
      <c r="N2816" s="190"/>
      <c r="O2816" s="191"/>
      <c r="P2816" s="196"/>
      <c r="Q2816" s="197"/>
      <c r="R2816" s="226"/>
      <c r="S2816" s="227"/>
      <c r="T2816" s="241"/>
      <c r="U2816" s="242"/>
    </row>
    <row r="2817" spans="1:21" ht="20.100000000000001" customHeight="1">
      <c r="A2817" s="190"/>
      <c r="B2817" s="190"/>
      <c r="C2817" s="190"/>
      <c r="D2817" s="228"/>
      <c r="E2817" s="190"/>
      <c r="F2817" s="202"/>
      <c r="G2817" s="190"/>
      <c r="H2817" s="190"/>
      <c r="I2817" s="191"/>
      <c r="J2817" s="230"/>
      <c r="K2817" s="194"/>
      <c r="L2817" s="191"/>
      <c r="M2817" s="231"/>
      <c r="N2817" s="190"/>
      <c r="O2817" s="191"/>
      <c r="P2817" s="196"/>
      <c r="Q2817" s="197"/>
      <c r="R2817" s="277"/>
      <c r="S2817" s="266"/>
      <c r="T2817" s="219"/>
      <c r="U2817" s="205"/>
    </row>
    <row r="2818" spans="1:21" ht="20.100000000000001" customHeight="1">
      <c r="A2818" s="191"/>
      <c r="B2818" s="190"/>
      <c r="C2818" s="190"/>
      <c r="D2818" s="228"/>
      <c r="E2818" s="190"/>
      <c r="F2818" s="202"/>
      <c r="G2818" s="190"/>
      <c r="H2818" s="190"/>
      <c r="I2818" s="191"/>
      <c r="J2818" s="230"/>
      <c r="K2818" s="194"/>
      <c r="L2818" s="191"/>
      <c r="M2818" s="231"/>
      <c r="N2818" s="190"/>
      <c r="O2818" s="191"/>
      <c r="P2818" s="196"/>
      <c r="Q2818" s="197"/>
      <c r="R2818" s="203"/>
      <c r="S2818" s="211"/>
      <c r="T2818" s="212"/>
      <c r="U2818" s="205"/>
    </row>
    <row r="2819" spans="1:21" ht="20.100000000000001" customHeight="1">
      <c r="A2819" s="190"/>
      <c r="B2819" s="190"/>
      <c r="C2819" s="190"/>
      <c r="D2819" s="228"/>
      <c r="E2819" s="190"/>
      <c r="F2819" s="229"/>
      <c r="G2819" s="190"/>
      <c r="H2819" s="190"/>
      <c r="I2819" s="191"/>
      <c r="J2819" s="230"/>
      <c r="K2819" s="194"/>
      <c r="L2819" s="191"/>
      <c r="M2819" s="231"/>
      <c r="N2819" s="190"/>
      <c r="O2819" s="191"/>
      <c r="P2819" s="196"/>
      <c r="Q2819" s="359"/>
      <c r="R2819" s="279"/>
      <c r="S2819" s="245"/>
      <c r="T2819" s="219"/>
      <c r="U2819" s="242"/>
    </row>
    <row r="2820" spans="1:21" ht="20.100000000000001" customHeight="1">
      <c r="A2820" s="191"/>
      <c r="B2820" s="190"/>
      <c r="C2820" s="190"/>
      <c r="D2820" s="228"/>
      <c r="E2820" s="190"/>
      <c r="F2820" s="229"/>
      <c r="G2820" s="190"/>
      <c r="H2820" s="190"/>
      <c r="I2820" s="191"/>
      <c r="J2820" s="230"/>
      <c r="K2820" s="194"/>
      <c r="L2820" s="191"/>
      <c r="M2820" s="231"/>
      <c r="N2820" s="190"/>
      <c r="O2820" s="191"/>
      <c r="P2820" s="213"/>
      <c r="Q2820" s="361"/>
      <c r="R2820" s="203"/>
      <c r="S2820" s="287"/>
      <c r="T2820" s="247"/>
      <c r="U2820" s="201"/>
    </row>
    <row r="2821" spans="1:21" ht="20.100000000000001" customHeight="1">
      <c r="A2821" s="190"/>
      <c r="B2821" s="190"/>
      <c r="C2821" s="190"/>
      <c r="D2821" s="228"/>
      <c r="E2821" s="190"/>
      <c r="F2821" s="229"/>
      <c r="G2821" s="190"/>
      <c r="H2821" s="190"/>
      <c r="I2821" s="191"/>
      <c r="J2821" s="230"/>
      <c r="K2821" s="194"/>
      <c r="L2821" s="191"/>
      <c r="M2821" s="231"/>
      <c r="N2821" s="190"/>
      <c r="O2821" s="191"/>
      <c r="P2821" s="196"/>
      <c r="Q2821" s="359"/>
      <c r="R2821" s="279"/>
      <c r="S2821" s="333"/>
      <c r="T2821" s="216"/>
      <c r="U2821" s="272"/>
    </row>
    <row r="2822" spans="1:21" ht="20.100000000000001" customHeight="1">
      <c r="A2822" s="191"/>
      <c r="B2822" s="190"/>
      <c r="C2822" s="190"/>
      <c r="D2822" s="228"/>
      <c r="E2822" s="190"/>
      <c r="F2822" s="202"/>
      <c r="G2822" s="190"/>
      <c r="H2822" s="190"/>
      <c r="I2822" s="191"/>
      <c r="J2822" s="230"/>
      <c r="K2822" s="194"/>
      <c r="L2822" s="191"/>
      <c r="M2822" s="231"/>
      <c r="N2822" s="190"/>
      <c r="O2822" s="191"/>
      <c r="P2822" s="273"/>
      <c r="Q2822" s="199"/>
      <c r="R2822" s="277"/>
      <c r="S2822" s="209"/>
      <c r="T2822" s="296"/>
      <c r="U2822" s="205"/>
    </row>
    <row r="2823" spans="1:21" ht="20.100000000000001" customHeight="1">
      <c r="A2823" s="190"/>
      <c r="B2823" s="191"/>
      <c r="C2823" s="191"/>
      <c r="D2823" s="192"/>
      <c r="E2823" s="191"/>
      <c r="F2823" s="235"/>
      <c r="G2823" s="190"/>
      <c r="H2823" s="191"/>
      <c r="I2823" s="191"/>
      <c r="J2823" s="194"/>
      <c r="K2823" s="194"/>
      <c r="L2823" s="191"/>
      <c r="M2823" s="195"/>
      <c r="N2823" s="190"/>
      <c r="O2823" s="191"/>
      <c r="P2823" s="213"/>
      <c r="Q2823" s="214"/>
      <c r="R2823" s="215"/>
      <c r="S2823" s="215"/>
      <c r="T2823" s="215"/>
      <c r="U2823" s="251"/>
    </row>
    <row r="2824" spans="1:21" ht="20.100000000000001" customHeight="1">
      <c r="A2824" s="191"/>
      <c r="B2824" s="191"/>
      <c r="C2824" s="240"/>
      <c r="D2824" s="192"/>
      <c r="E2824" s="191"/>
      <c r="F2824" s="202"/>
      <c r="G2824" s="190"/>
      <c r="H2824" s="191"/>
      <c r="I2824" s="191"/>
      <c r="J2824" s="194"/>
      <c r="K2824" s="194"/>
      <c r="L2824" s="191"/>
      <c r="M2824" s="195"/>
      <c r="N2824" s="190"/>
      <c r="O2824" s="191"/>
      <c r="P2824" s="213"/>
      <c r="Q2824" s="361"/>
      <c r="R2824" s="215"/>
      <c r="S2824" s="215"/>
      <c r="T2824" s="216"/>
      <c r="U2824" s="217"/>
    </row>
    <row r="2825" spans="1:21" ht="20.100000000000001" customHeight="1">
      <c r="A2825" s="190"/>
      <c r="B2825" s="191"/>
      <c r="C2825" s="240"/>
      <c r="D2825" s="192"/>
      <c r="E2825" s="191"/>
      <c r="F2825" s="202"/>
      <c r="G2825" s="190"/>
      <c r="H2825" s="191"/>
      <c r="I2825" s="191"/>
      <c r="J2825" s="194"/>
      <c r="K2825" s="194"/>
      <c r="L2825" s="191"/>
      <c r="M2825" s="195"/>
      <c r="N2825" s="190"/>
      <c r="O2825" s="191"/>
      <c r="P2825" s="196"/>
      <c r="Q2825" s="197"/>
      <c r="R2825" s="206"/>
      <c r="S2825" s="207"/>
      <c r="T2825" s="233"/>
      <c r="U2825" s="281"/>
    </row>
    <row r="2826" spans="1:21" ht="20.100000000000001" customHeight="1">
      <c r="A2826" s="191"/>
      <c r="B2826" s="191"/>
      <c r="C2826" s="240"/>
      <c r="D2826" s="192"/>
      <c r="E2826" s="191"/>
      <c r="F2826" s="202"/>
      <c r="G2826" s="190"/>
      <c r="H2826" s="191"/>
      <c r="I2826" s="191"/>
      <c r="J2826" s="194"/>
      <c r="K2826" s="194"/>
      <c r="L2826" s="191"/>
      <c r="M2826" s="195"/>
      <c r="N2826" s="190"/>
      <c r="O2826" s="191"/>
      <c r="P2826" s="213"/>
      <c r="Q2826" s="214"/>
      <c r="R2826" s="206"/>
      <c r="S2826" s="207"/>
      <c r="T2826" s="200"/>
      <c r="U2826" s="210"/>
    </row>
    <row r="2827" spans="1:21" ht="20.100000000000001" customHeight="1">
      <c r="A2827" s="190"/>
      <c r="B2827" s="191"/>
      <c r="C2827" s="191"/>
      <c r="D2827" s="192"/>
      <c r="E2827" s="191"/>
      <c r="F2827" s="202"/>
      <c r="G2827" s="190"/>
      <c r="H2827" s="191"/>
      <c r="I2827" s="191"/>
      <c r="J2827" s="194"/>
      <c r="K2827" s="194"/>
      <c r="L2827" s="191"/>
      <c r="M2827" s="195"/>
      <c r="N2827" s="190"/>
      <c r="O2827" s="191"/>
      <c r="P2827" s="196"/>
      <c r="Q2827" s="197"/>
      <c r="R2827" s="203"/>
      <c r="S2827" s="199"/>
      <c r="T2827" s="200"/>
      <c r="U2827" s="205"/>
    </row>
    <row r="2828" spans="1:21" ht="20.100000000000001" customHeight="1">
      <c r="A2828" s="191"/>
      <c r="B2828" s="191"/>
      <c r="C2828" s="191"/>
      <c r="D2828" s="192"/>
      <c r="E2828" s="191"/>
      <c r="F2828" s="202"/>
      <c r="G2828" s="190"/>
      <c r="H2828" s="191"/>
      <c r="I2828" s="191"/>
      <c r="J2828" s="194"/>
      <c r="K2828" s="194"/>
      <c r="L2828" s="191"/>
      <c r="M2828" s="195"/>
      <c r="N2828" s="190"/>
      <c r="O2828" s="191"/>
      <c r="P2828" s="196"/>
      <c r="Q2828" s="197"/>
      <c r="R2828" s="203"/>
      <c r="S2828" s="204"/>
      <c r="T2828" s="200"/>
      <c r="U2828" s="201"/>
    </row>
    <row r="2829" spans="1:21" ht="20.100000000000001" customHeight="1">
      <c r="A2829" s="190"/>
      <c r="B2829" s="191"/>
      <c r="C2829" s="191"/>
      <c r="D2829" s="192"/>
      <c r="E2829" s="190"/>
      <c r="F2829" s="202"/>
      <c r="G2829" s="190"/>
      <c r="H2829" s="191"/>
      <c r="I2829" s="191"/>
      <c r="J2829" s="194"/>
      <c r="K2829" s="194"/>
      <c r="L2829" s="191"/>
      <c r="M2829" s="195"/>
      <c r="N2829" s="190"/>
      <c r="O2829" s="191"/>
      <c r="P2829" s="196"/>
      <c r="Q2829" s="359"/>
      <c r="R2829" s="226"/>
      <c r="S2829" s="227"/>
      <c r="T2829" s="219"/>
      <c r="U2829" s="205"/>
    </row>
    <row r="2830" spans="1:21" ht="20.100000000000001" customHeight="1">
      <c r="A2830" s="191"/>
      <c r="B2830" s="191"/>
      <c r="C2830" s="191"/>
      <c r="D2830" s="192"/>
      <c r="E2830" s="190"/>
      <c r="F2830" s="202"/>
      <c r="G2830" s="190"/>
      <c r="H2830" s="191"/>
      <c r="I2830" s="191"/>
      <c r="J2830" s="194"/>
      <c r="K2830" s="194"/>
      <c r="L2830" s="191"/>
      <c r="M2830" s="195"/>
      <c r="N2830" s="190"/>
      <c r="O2830" s="191"/>
      <c r="P2830" s="196"/>
      <c r="Q2830" s="197"/>
      <c r="R2830" s="226"/>
      <c r="S2830" s="227"/>
      <c r="T2830" s="219"/>
      <c r="U2830" s="205"/>
    </row>
    <row r="2831" spans="1:21" ht="20.100000000000001" customHeight="1">
      <c r="A2831" s="190"/>
      <c r="B2831" s="191"/>
      <c r="C2831" s="191"/>
      <c r="D2831" s="192"/>
      <c r="E2831" s="191"/>
      <c r="F2831" s="202"/>
      <c r="G2831" s="190"/>
      <c r="H2831" s="191"/>
      <c r="I2831" s="191"/>
      <c r="J2831" s="194"/>
      <c r="K2831" s="194"/>
      <c r="L2831" s="191"/>
      <c r="M2831" s="195"/>
      <c r="N2831" s="190"/>
      <c r="O2831" s="191"/>
      <c r="P2831" s="196"/>
      <c r="Q2831" s="197"/>
      <c r="R2831" s="226"/>
      <c r="S2831" s="236"/>
      <c r="T2831" s="219"/>
      <c r="U2831" s="210"/>
    </row>
    <row r="2832" spans="1:21" ht="20.100000000000001" customHeight="1">
      <c r="A2832" s="191"/>
      <c r="B2832" s="222"/>
      <c r="C2832" s="222"/>
      <c r="D2832" s="223"/>
      <c r="E2832" s="222"/>
      <c r="F2832" s="224"/>
      <c r="G2832" s="190"/>
      <c r="H2832" s="222"/>
      <c r="I2832" s="191"/>
      <c r="J2832" s="225"/>
      <c r="K2832" s="194"/>
      <c r="L2832" s="191"/>
      <c r="M2832" s="195"/>
      <c r="N2832" s="190"/>
      <c r="O2832" s="191"/>
      <c r="P2832" s="196"/>
      <c r="Q2832" s="197"/>
      <c r="R2832" s="215"/>
      <c r="S2832" s="215"/>
      <c r="T2832" s="216"/>
      <c r="U2832" s="217"/>
    </row>
    <row r="2833" spans="1:21" ht="20.100000000000001" customHeight="1">
      <c r="A2833" s="190"/>
      <c r="B2833" s="222"/>
      <c r="C2833" s="222"/>
      <c r="D2833" s="223"/>
      <c r="E2833" s="222"/>
      <c r="F2833" s="224"/>
      <c r="G2833" s="190"/>
      <c r="H2833" s="222"/>
      <c r="I2833" s="191"/>
      <c r="J2833" s="225"/>
      <c r="K2833" s="194"/>
      <c r="L2833" s="191"/>
      <c r="M2833" s="195"/>
      <c r="N2833" s="190"/>
      <c r="O2833" s="191"/>
      <c r="P2833" s="213"/>
      <c r="Q2833" s="214"/>
      <c r="R2833" s="215"/>
      <c r="S2833" s="215"/>
      <c r="T2833" s="219"/>
      <c r="U2833" s="242"/>
    </row>
    <row r="2834" spans="1:21" ht="20.100000000000001" customHeight="1">
      <c r="A2834" s="191"/>
      <c r="B2834" s="190"/>
      <c r="C2834" s="190"/>
      <c r="D2834" s="228"/>
      <c r="E2834" s="190"/>
      <c r="F2834" s="202"/>
      <c r="G2834" s="190"/>
      <c r="H2834" s="190"/>
      <c r="I2834" s="191"/>
      <c r="J2834" s="230"/>
      <c r="K2834" s="194"/>
      <c r="L2834" s="191"/>
      <c r="M2834" s="195"/>
      <c r="N2834" s="190"/>
      <c r="O2834" s="191"/>
      <c r="P2834" s="213"/>
      <c r="Q2834" s="214"/>
      <c r="R2834" s="215"/>
      <c r="S2834" s="215"/>
      <c r="T2834" s="219"/>
      <c r="U2834" s="242"/>
    </row>
    <row r="2835" spans="1:21" ht="20.100000000000001" customHeight="1">
      <c r="A2835" s="190"/>
      <c r="B2835" s="190"/>
      <c r="C2835" s="190"/>
      <c r="D2835" s="228"/>
      <c r="E2835" s="190"/>
      <c r="F2835" s="202"/>
      <c r="G2835" s="190"/>
      <c r="H2835" s="190"/>
      <c r="I2835" s="191"/>
      <c r="J2835" s="230"/>
      <c r="K2835" s="194"/>
      <c r="L2835" s="191"/>
      <c r="M2835" s="231"/>
      <c r="N2835" s="190"/>
      <c r="O2835" s="191"/>
      <c r="P2835" s="213"/>
      <c r="Q2835" s="214"/>
      <c r="R2835" s="215"/>
      <c r="S2835" s="215"/>
      <c r="T2835" s="219"/>
      <c r="U2835" s="242"/>
    </row>
    <row r="2836" spans="1:21" ht="20.100000000000001" customHeight="1">
      <c r="A2836" s="191"/>
      <c r="B2836" s="190"/>
      <c r="C2836" s="240"/>
      <c r="D2836" s="228"/>
      <c r="E2836" s="190"/>
      <c r="F2836" s="202"/>
      <c r="G2836" s="190"/>
      <c r="H2836" s="190"/>
      <c r="I2836" s="191"/>
      <c r="J2836" s="230"/>
      <c r="K2836" s="194"/>
      <c r="L2836" s="191"/>
      <c r="M2836" s="231"/>
      <c r="N2836" s="190"/>
      <c r="O2836" s="191"/>
      <c r="P2836" s="213"/>
      <c r="Q2836" s="214"/>
      <c r="R2836" s="215"/>
      <c r="S2836" s="215"/>
      <c r="T2836" s="219"/>
      <c r="U2836" s="242"/>
    </row>
    <row r="2837" spans="1:21" ht="20.100000000000001" customHeight="1">
      <c r="A2837" s="190"/>
      <c r="B2837" s="190"/>
      <c r="C2837" s="190"/>
      <c r="D2837" s="228"/>
      <c r="E2837" s="190"/>
      <c r="F2837" s="229"/>
      <c r="G2837" s="190"/>
      <c r="H2837" s="190"/>
      <c r="I2837" s="191"/>
      <c r="J2837" s="230"/>
      <c r="K2837" s="194"/>
      <c r="L2837" s="191"/>
      <c r="M2837" s="231"/>
      <c r="N2837" s="190"/>
      <c r="O2837" s="191"/>
      <c r="P2837" s="196"/>
      <c r="Q2837" s="197"/>
      <c r="R2837" s="203"/>
      <c r="S2837" s="199"/>
      <c r="T2837" s="200"/>
      <c r="U2837" s="201"/>
    </row>
    <row r="2838" spans="1:21" ht="20.100000000000001" customHeight="1">
      <c r="A2838" s="191"/>
      <c r="B2838" s="190"/>
      <c r="C2838" s="190"/>
      <c r="D2838" s="228"/>
      <c r="E2838" s="190"/>
      <c r="F2838" s="235"/>
      <c r="G2838" s="190"/>
      <c r="H2838" s="190"/>
      <c r="I2838" s="191"/>
      <c r="J2838" s="230"/>
      <c r="K2838" s="194"/>
      <c r="L2838" s="191"/>
      <c r="M2838" s="231"/>
      <c r="N2838" s="190"/>
      <c r="O2838" s="191"/>
      <c r="P2838" s="196"/>
      <c r="Q2838" s="197"/>
      <c r="R2838" s="203"/>
      <c r="S2838" s="204"/>
      <c r="T2838" s="200"/>
      <c r="U2838" s="201"/>
    </row>
    <row r="2839" spans="1:21" ht="20.100000000000001" customHeight="1">
      <c r="A2839" s="190"/>
      <c r="B2839" s="190"/>
      <c r="C2839" s="190"/>
      <c r="D2839" s="228"/>
      <c r="E2839" s="190"/>
      <c r="F2839" s="235"/>
      <c r="G2839" s="190"/>
      <c r="H2839" s="190"/>
      <c r="I2839" s="191"/>
      <c r="J2839" s="230"/>
      <c r="K2839" s="194"/>
      <c r="L2839" s="191"/>
      <c r="M2839" s="231"/>
      <c r="N2839" s="190"/>
      <c r="O2839" s="191"/>
      <c r="P2839" s="213"/>
      <c r="Q2839" s="361"/>
      <c r="R2839" s="215"/>
      <c r="S2839" s="215"/>
      <c r="T2839" s="285"/>
      <c r="U2839" s="295"/>
    </row>
    <row r="2840" spans="1:21" ht="20.100000000000001" customHeight="1">
      <c r="A2840" s="191"/>
      <c r="B2840" s="190"/>
      <c r="C2840" s="190"/>
      <c r="D2840" s="228"/>
      <c r="E2840" s="190"/>
      <c r="F2840" s="235"/>
      <c r="G2840" s="190"/>
      <c r="H2840" s="190"/>
      <c r="I2840" s="191"/>
      <c r="J2840" s="230"/>
      <c r="K2840" s="194"/>
      <c r="L2840" s="191"/>
      <c r="M2840" s="231"/>
      <c r="N2840" s="190"/>
      <c r="O2840" s="191"/>
      <c r="P2840" s="213"/>
      <c r="Q2840" s="214"/>
      <c r="R2840" s="215"/>
      <c r="S2840" s="215"/>
      <c r="T2840" s="216"/>
      <c r="U2840" s="255"/>
    </row>
    <row r="2841" spans="1:21" ht="20.100000000000001" customHeight="1">
      <c r="A2841" s="190"/>
      <c r="B2841" s="190"/>
      <c r="C2841" s="190"/>
      <c r="D2841" s="228"/>
      <c r="E2841" s="190"/>
      <c r="F2841" s="235"/>
      <c r="G2841" s="190"/>
      <c r="H2841" s="190"/>
      <c r="I2841" s="191"/>
      <c r="J2841" s="230"/>
      <c r="K2841" s="194"/>
      <c r="L2841" s="191"/>
      <c r="M2841" s="231"/>
      <c r="N2841" s="190"/>
      <c r="O2841" s="191"/>
      <c r="P2841" s="213"/>
      <c r="Q2841" s="214"/>
      <c r="R2841" s="215"/>
      <c r="S2841" s="254"/>
      <c r="T2841" s="310"/>
      <c r="U2841" s="313"/>
    </row>
    <row r="2842" spans="1:21" ht="20.100000000000001" customHeight="1">
      <c r="A2842" s="191"/>
      <c r="B2842" s="190"/>
      <c r="C2842" s="190"/>
      <c r="D2842" s="228"/>
      <c r="E2842" s="190"/>
      <c r="F2842" s="235"/>
      <c r="G2842" s="190"/>
      <c r="H2842" s="190"/>
      <c r="I2842" s="191"/>
      <c r="J2842" s="230"/>
      <c r="K2842" s="194"/>
      <c r="L2842" s="191"/>
      <c r="M2842" s="231"/>
      <c r="N2842" s="190"/>
      <c r="O2842" s="191"/>
      <c r="P2842" s="213"/>
      <c r="Q2842" s="214"/>
      <c r="R2842" s="215"/>
      <c r="S2842" s="215"/>
      <c r="T2842" s="216"/>
      <c r="U2842" s="217"/>
    </row>
    <row r="2843" spans="1:21" ht="20.100000000000001" customHeight="1">
      <c r="A2843" s="190"/>
      <c r="B2843" s="190"/>
      <c r="C2843" s="190"/>
      <c r="D2843" s="228"/>
      <c r="E2843" s="190"/>
      <c r="F2843" s="202"/>
      <c r="G2843" s="190"/>
      <c r="H2843" s="190"/>
      <c r="I2843" s="191"/>
      <c r="J2843" s="230"/>
      <c r="K2843" s="194"/>
      <c r="L2843" s="191"/>
      <c r="M2843" s="231"/>
      <c r="N2843" s="190"/>
      <c r="O2843" s="191"/>
      <c r="P2843" s="213"/>
      <c r="Q2843" s="214"/>
      <c r="R2843" s="215"/>
      <c r="S2843" s="215"/>
      <c r="T2843" s="219"/>
      <c r="U2843" s="242"/>
    </row>
    <row r="2844" spans="1:21" ht="20.100000000000001" customHeight="1">
      <c r="A2844" s="191"/>
      <c r="B2844" s="190"/>
      <c r="C2844" s="190"/>
      <c r="D2844" s="228"/>
      <c r="E2844" s="190"/>
      <c r="F2844" s="235"/>
      <c r="G2844" s="190"/>
      <c r="H2844" s="190"/>
      <c r="I2844" s="191"/>
      <c r="J2844" s="230"/>
      <c r="K2844" s="194"/>
      <c r="L2844" s="191"/>
      <c r="M2844" s="231"/>
      <c r="N2844" s="190"/>
      <c r="O2844" s="191"/>
      <c r="P2844" s="196"/>
      <c r="Q2844" s="197"/>
      <c r="R2844" s="203"/>
      <c r="S2844" s="211"/>
      <c r="T2844" s="212"/>
      <c r="U2844" s="205"/>
    </row>
    <row r="2845" spans="1:21" ht="20.100000000000001" customHeight="1">
      <c r="A2845" s="190"/>
      <c r="B2845" s="190"/>
      <c r="C2845" s="240"/>
      <c r="D2845" s="228"/>
      <c r="E2845" s="190"/>
      <c r="F2845" s="202"/>
      <c r="G2845" s="190"/>
      <c r="H2845" s="190"/>
      <c r="I2845" s="191"/>
      <c r="J2845" s="230"/>
      <c r="K2845" s="194"/>
      <c r="L2845" s="191"/>
      <c r="M2845" s="231"/>
      <c r="N2845" s="190"/>
      <c r="O2845" s="191"/>
      <c r="P2845" s="213"/>
      <c r="Q2845" s="214"/>
      <c r="R2845" s="215"/>
      <c r="S2845" s="254"/>
      <c r="T2845" s="216"/>
      <c r="U2845" s="272"/>
    </row>
    <row r="2846" spans="1:21" ht="20.100000000000001" customHeight="1">
      <c r="A2846" s="191"/>
      <c r="B2846" s="190"/>
      <c r="C2846" s="190"/>
      <c r="D2846" s="228"/>
      <c r="E2846" s="190"/>
      <c r="F2846" s="202"/>
      <c r="G2846" s="190"/>
      <c r="H2846" s="190"/>
      <c r="I2846" s="191"/>
      <c r="J2846" s="230"/>
      <c r="K2846" s="194"/>
      <c r="L2846" s="191"/>
      <c r="M2846" s="231"/>
      <c r="N2846" s="190"/>
      <c r="O2846" s="191"/>
      <c r="P2846" s="213"/>
      <c r="Q2846" s="214"/>
      <c r="R2846" s="215"/>
      <c r="S2846" s="215"/>
      <c r="T2846" s="285"/>
      <c r="U2846" s="295"/>
    </row>
    <row r="2847" spans="1:21" ht="20.100000000000001" customHeight="1">
      <c r="A2847" s="190"/>
      <c r="B2847" s="190"/>
      <c r="C2847" s="190"/>
      <c r="D2847" s="228"/>
      <c r="E2847" s="190"/>
      <c r="F2847" s="202"/>
      <c r="G2847" s="190"/>
      <c r="H2847" s="190"/>
      <c r="I2847" s="191"/>
      <c r="J2847" s="230"/>
      <c r="K2847" s="194"/>
      <c r="L2847" s="191"/>
      <c r="M2847" s="231"/>
      <c r="N2847" s="190"/>
      <c r="O2847" s="191"/>
      <c r="P2847" s="196"/>
      <c r="Q2847" s="197"/>
      <c r="R2847" s="203"/>
      <c r="S2847" s="204"/>
      <c r="T2847" s="247"/>
      <c r="U2847" s="237"/>
    </row>
    <row r="2848" spans="1:21" ht="20.100000000000001" customHeight="1">
      <c r="A2848" s="191"/>
      <c r="B2848" s="190"/>
      <c r="C2848" s="190"/>
      <c r="D2848" s="228"/>
      <c r="E2848" s="190"/>
      <c r="F2848" s="202"/>
      <c r="G2848" s="190"/>
      <c r="H2848" s="190"/>
      <c r="I2848" s="191"/>
      <c r="J2848" s="230"/>
      <c r="K2848" s="194"/>
      <c r="L2848" s="191"/>
      <c r="M2848" s="231"/>
      <c r="N2848" s="190"/>
      <c r="O2848" s="191"/>
      <c r="P2848" s="213"/>
      <c r="Q2848" s="214"/>
      <c r="R2848" s="215"/>
      <c r="S2848" s="254"/>
      <c r="T2848" s="219"/>
      <c r="U2848" s="242"/>
    </row>
    <row r="2849" spans="1:21" ht="20.100000000000001" customHeight="1">
      <c r="A2849" s="190"/>
      <c r="B2849" s="190"/>
      <c r="C2849" s="190"/>
      <c r="D2849" s="228"/>
      <c r="E2849" s="190"/>
      <c r="F2849" s="202"/>
      <c r="G2849" s="190"/>
      <c r="H2849" s="190"/>
      <c r="I2849" s="191"/>
      <c r="J2849" s="230"/>
      <c r="K2849" s="194"/>
      <c r="L2849" s="191"/>
      <c r="M2849" s="231"/>
      <c r="N2849" s="190"/>
      <c r="O2849" s="191"/>
      <c r="P2849" s="196"/>
      <c r="Q2849" s="359"/>
      <c r="R2849" s="206"/>
      <c r="S2849" s="207"/>
      <c r="T2849" s="200"/>
      <c r="U2849" s="201"/>
    </row>
    <row r="2850" spans="1:21" ht="20.100000000000001" customHeight="1">
      <c r="A2850" s="191"/>
      <c r="B2850" s="190"/>
      <c r="C2850" s="190"/>
      <c r="D2850" s="228"/>
      <c r="E2850" s="190"/>
      <c r="F2850" s="202"/>
      <c r="G2850" s="190"/>
      <c r="H2850" s="190"/>
      <c r="I2850" s="191"/>
      <c r="J2850" s="230"/>
      <c r="K2850" s="194"/>
      <c r="L2850" s="191"/>
      <c r="M2850" s="231"/>
      <c r="N2850" s="190"/>
      <c r="O2850" s="191"/>
      <c r="P2850" s="213"/>
      <c r="Q2850" s="361"/>
      <c r="R2850" s="215"/>
      <c r="S2850" s="215"/>
      <c r="T2850" s="215"/>
      <c r="U2850" s="217"/>
    </row>
    <row r="2851" spans="1:21" ht="20.100000000000001" customHeight="1">
      <c r="A2851" s="190"/>
      <c r="B2851" s="190"/>
      <c r="C2851" s="190"/>
      <c r="D2851" s="228"/>
      <c r="E2851" s="190"/>
      <c r="F2851" s="202"/>
      <c r="G2851" s="190"/>
      <c r="H2851" s="190"/>
      <c r="I2851" s="191"/>
      <c r="J2851" s="230"/>
      <c r="K2851" s="194"/>
      <c r="L2851" s="191"/>
      <c r="M2851" s="231"/>
      <c r="N2851" s="190"/>
      <c r="O2851" s="191"/>
      <c r="P2851" s="196"/>
      <c r="Q2851" s="197"/>
      <c r="R2851" s="226"/>
      <c r="S2851" s="227"/>
      <c r="T2851" s="219"/>
      <c r="U2851" s="205"/>
    </row>
    <row r="2852" spans="1:21" ht="20.100000000000001" customHeight="1">
      <c r="A2852" s="191"/>
      <c r="B2852" s="190"/>
      <c r="C2852" s="190"/>
      <c r="D2852" s="228"/>
      <c r="E2852" s="190"/>
      <c r="F2852" s="232"/>
      <c r="G2852" s="190"/>
      <c r="H2852" s="190"/>
      <c r="I2852" s="191"/>
      <c r="J2852" s="230"/>
      <c r="K2852" s="194"/>
      <c r="L2852" s="191"/>
      <c r="M2852" s="231"/>
      <c r="N2852" s="190"/>
      <c r="O2852" s="191"/>
      <c r="P2852" s="196"/>
      <c r="Q2852" s="359"/>
      <c r="R2852" s="263"/>
      <c r="S2852" s="261"/>
      <c r="T2852" s="233"/>
      <c r="U2852" s="292"/>
    </row>
    <row r="2853" spans="1:21" ht="20.100000000000001" customHeight="1">
      <c r="A2853" s="190"/>
      <c r="B2853" s="190"/>
      <c r="C2853" s="240"/>
      <c r="D2853" s="228"/>
      <c r="E2853" s="190"/>
      <c r="F2853" s="202"/>
      <c r="G2853" s="190"/>
      <c r="H2853" s="190"/>
      <c r="I2853" s="191"/>
      <c r="J2853" s="230"/>
      <c r="K2853" s="194"/>
      <c r="L2853" s="191"/>
      <c r="M2853" s="231"/>
      <c r="N2853" s="190"/>
      <c r="O2853" s="191"/>
      <c r="P2853" s="196"/>
      <c r="Q2853" s="359"/>
      <c r="R2853" s="203"/>
      <c r="S2853" s="211"/>
      <c r="T2853" s="200"/>
      <c r="U2853" s="210"/>
    </row>
    <row r="2854" spans="1:21" ht="20.100000000000001" customHeight="1">
      <c r="A2854" s="191"/>
      <c r="B2854" s="190"/>
      <c r="C2854" s="190"/>
      <c r="D2854" s="228"/>
      <c r="E2854" s="190"/>
      <c r="F2854" s="235"/>
      <c r="G2854" s="190"/>
      <c r="H2854" s="190"/>
      <c r="I2854" s="191"/>
      <c r="J2854" s="230"/>
      <c r="K2854" s="194"/>
      <c r="L2854" s="191"/>
      <c r="M2854" s="231"/>
      <c r="N2854" s="190"/>
      <c r="O2854" s="191"/>
      <c r="P2854" s="196"/>
      <c r="Q2854" s="197"/>
      <c r="R2854" s="226"/>
      <c r="S2854" s="227"/>
      <c r="T2854" s="219"/>
      <c r="U2854" s="201"/>
    </row>
    <row r="2855" spans="1:21" ht="20.100000000000001" customHeight="1">
      <c r="A2855" s="190"/>
      <c r="B2855" s="190"/>
      <c r="C2855" s="190"/>
      <c r="D2855" s="228"/>
      <c r="E2855" s="190"/>
      <c r="F2855" s="229"/>
      <c r="G2855" s="190"/>
      <c r="H2855" s="190"/>
      <c r="I2855" s="191"/>
      <c r="J2855" s="230"/>
      <c r="K2855" s="194"/>
      <c r="L2855" s="191"/>
      <c r="M2855" s="231"/>
      <c r="N2855" s="190"/>
      <c r="O2855" s="191"/>
      <c r="P2855" s="213"/>
      <c r="Q2855" s="214"/>
      <c r="R2855" s="215"/>
      <c r="S2855" s="254"/>
      <c r="T2855" s="216"/>
      <c r="U2855" s="255"/>
    </row>
    <row r="2856" spans="1:21" ht="20.100000000000001" customHeight="1">
      <c r="A2856" s="191"/>
      <c r="B2856" s="190"/>
      <c r="C2856" s="190"/>
      <c r="D2856" s="228"/>
      <c r="E2856" s="190"/>
      <c r="F2856" s="202"/>
      <c r="G2856" s="190"/>
      <c r="H2856" s="190"/>
      <c r="I2856" s="191"/>
      <c r="J2856" s="230"/>
      <c r="K2856" s="194"/>
      <c r="L2856" s="191"/>
      <c r="M2856" s="231"/>
      <c r="N2856" s="190"/>
      <c r="O2856" s="191"/>
      <c r="P2856" s="312"/>
      <c r="Q2856" s="280"/>
      <c r="R2856" s="203"/>
      <c r="S2856" s="211"/>
      <c r="T2856" s="212"/>
      <c r="U2856" s="201"/>
    </row>
    <row r="2857" spans="1:21" ht="20.100000000000001" customHeight="1">
      <c r="A2857" s="190"/>
      <c r="B2857" s="190"/>
      <c r="C2857" s="190"/>
      <c r="D2857" s="228"/>
      <c r="E2857" s="190"/>
      <c r="F2857" s="202"/>
      <c r="G2857" s="190"/>
      <c r="H2857" s="190"/>
      <c r="I2857" s="191"/>
      <c r="J2857" s="230"/>
      <c r="K2857" s="194"/>
      <c r="L2857" s="191"/>
      <c r="M2857" s="231"/>
      <c r="N2857" s="190"/>
      <c r="O2857" s="191"/>
      <c r="P2857" s="196"/>
      <c r="Q2857" s="359"/>
      <c r="R2857" s="208"/>
      <c r="S2857" s="209"/>
      <c r="T2857" s="200"/>
      <c r="U2857" s="205"/>
    </row>
    <row r="2858" spans="1:21" ht="20.100000000000001" customHeight="1">
      <c r="A2858" s="191"/>
      <c r="B2858" s="190"/>
      <c r="C2858" s="190"/>
      <c r="D2858" s="228"/>
      <c r="E2858" s="190"/>
      <c r="F2858" s="202"/>
      <c r="G2858" s="190"/>
      <c r="H2858" s="190"/>
      <c r="I2858" s="191"/>
      <c r="J2858" s="230"/>
      <c r="K2858" s="194"/>
      <c r="L2858" s="191"/>
      <c r="M2858" s="231"/>
      <c r="N2858" s="190"/>
      <c r="O2858" s="191"/>
      <c r="P2858" s="196"/>
      <c r="Q2858" s="197"/>
      <c r="R2858" s="203"/>
      <c r="S2858" s="204"/>
      <c r="T2858" s="200"/>
      <c r="U2858" s="205"/>
    </row>
    <row r="2859" spans="1:21" ht="20.100000000000001" customHeight="1">
      <c r="A2859" s="190"/>
      <c r="B2859" s="190"/>
      <c r="C2859" s="190"/>
      <c r="D2859" s="228"/>
      <c r="E2859" s="190"/>
      <c r="F2859" s="202"/>
      <c r="G2859" s="190"/>
      <c r="H2859" s="190"/>
      <c r="I2859" s="191"/>
      <c r="J2859" s="230"/>
      <c r="K2859" s="194"/>
      <c r="L2859" s="191"/>
      <c r="M2859" s="264"/>
      <c r="N2859" s="190"/>
      <c r="O2859" s="191"/>
      <c r="P2859" s="196"/>
      <c r="Q2859" s="197"/>
      <c r="R2859" s="215"/>
      <c r="S2859" s="215"/>
      <c r="T2859" s="216"/>
      <c r="U2859" s="217"/>
    </row>
    <row r="2860" spans="1:21" ht="20.100000000000001" customHeight="1">
      <c r="A2860" s="191"/>
      <c r="B2860" s="190"/>
      <c r="C2860" s="190"/>
      <c r="D2860" s="228"/>
      <c r="E2860" s="190"/>
      <c r="F2860" s="202"/>
      <c r="G2860" s="190"/>
      <c r="H2860" s="190"/>
      <c r="I2860" s="191"/>
      <c r="J2860" s="230"/>
      <c r="K2860" s="194"/>
      <c r="L2860" s="191"/>
      <c r="M2860" s="231"/>
      <c r="N2860" s="190"/>
      <c r="O2860" s="191"/>
      <c r="P2860" s="196"/>
      <c r="Q2860" s="197"/>
      <c r="R2860" s="215"/>
      <c r="S2860" s="254"/>
      <c r="T2860" s="219"/>
      <c r="U2860" s="242"/>
    </row>
    <row r="2861" spans="1:21" ht="20.100000000000001" customHeight="1">
      <c r="A2861" s="190"/>
      <c r="B2861" s="190"/>
      <c r="C2861" s="240"/>
      <c r="D2861" s="228"/>
      <c r="E2861" s="190"/>
      <c r="F2861" s="202"/>
      <c r="G2861" s="190"/>
      <c r="H2861" s="190"/>
      <c r="I2861" s="191"/>
      <c r="J2861" s="230"/>
      <c r="K2861" s="194"/>
      <c r="L2861" s="191"/>
      <c r="M2861" s="231"/>
      <c r="N2861" s="190"/>
      <c r="O2861" s="191"/>
      <c r="P2861" s="196"/>
      <c r="Q2861" s="197"/>
      <c r="R2861" s="203"/>
      <c r="S2861" s="204"/>
      <c r="T2861" s="200"/>
      <c r="U2861" s="205"/>
    </row>
    <row r="2862" spans="1:21" ht="20.100000000000001" customHeight="1">
      <c r="A2862" s="191"/>
      <c r="B2862" s="190"/>
      <c r="C2862" s="190"/>
      <c r="D2862" s="228"/>
      <c r="E2862" s="190"/>
      <c r="F2862" s="202"/>
      <c r="G2862" s="190"/>
      <c r="H2862" s="190"/>
      <c r="I2862" s="191"/>
      <c r="J2862" s="230"/>
      <c r="K2862" s="194"/>
      <c r="L2862" s="191"/>
      <c r="M2862" s="231"/>
      <c r="N2862" s="190"/>
      <c r="O2862" s="191"/>
      <c r="P2862" s="196"/>
      <c r="Q2862" s="197"/>
      <c r="R2862" s="208"/>
      <c r="S2862" s="209"/>
      <c r="T2862" s="200"/>
      <c r="U2862" s="201"/>
    </row>
    <row r="2863" spans="1:21" ht="20.100000000000001" customHeight="1">
      <c r="A2863" s="190"/>
      <c r="B2863" s="190"/>
      <c r="C2863" s="240"/>
      <c r="D2863" s="228"/>
      <c r="E2863" s="190"/>
      <c r="F2863" s="229"/>
      <c r="G2863" s="190"/>
      <c r="H2863" s="190"/>
      <c r="I2863" s="191"/>
      <c r="J2863" s="230"/>
      <c r="K2863" s="194"/>
      <c r="L2863" s="191"/>
      <c r="M2863" s="231"/>
      <c r="N2863" s="190"/>
      <c r="O2863" s="191"/>
      <c r="P2863" s="196"/>
      <c r="Q2863" s="197"/>
      <c r="R2863" s="215"/>
      <c r="S2863" s="215"/>
      <c r="T2863" s="216"/>
      <c r="U2863" s="217"/>
    </row>
    <row r="2864" spans="1:21" ht="20.100000000000001" customHeight="1">
      <c r="A2864" s="191"/>
      <c r="B2864" s="190"/>
      <c r="C2864" s="190"/>
      <c r="D2864" s="228"/>
      <c r="E2864" s="190"/>
      <c r="F2864" s="229"/>
      <c r="G2864" s="190"/>
      <c r="H2864" s="190"/>
      <c r="I2864" s="191"/>
      <c r="J2864" s="230"/>
      <c r="K2864" s="194"/>
      <c r="L2864" s="191"/>
      <c r="M2864" s="231"/>
      <c r="N2864" s="190"/>
      <c r="O2864" s="191"/>
      <c r="P2864" s="213"/>
      <c r="Q2864" s="214"/>
      <c r="R2864" s="203"/>
      <c r="S2864" s="211"/>
      <c r="T2864" s="200"/>
      <c r="U2864" s="205"/>
    </row>
    <row r="2865" spans="1:21" ht="20.100000000000001" customHeight="1">
      <c r="A2865" s="190"/>
      <c r="B2865" s="191"/>
      <c r="C2865" s="240"/>
      <c r="D2865" s="192"/>
      <c r="E2865" s="191"/>
      <c r="F2865" s="202"/>
      <c r="G2865" s="190"/>
      <c r="H2865" s="191"/>
      <c r="I2865" s="191"/>
      <c r="J2865" s="194"/>
      <c r="K2865" s="194"/>
      <c r="L2865" s="191"/>
      <c r="M2865" s="195"/>
      <c r="N2865" s="190"/>
      <c r="O2865" s="191"/>
      <c r="P2865" s="213"/>
      <c r="Q2865" s="214"/>
      <c r="R2865" s="215"/>
      <c r="S2865" s="254"/>
      <c r="T2865" s="216"/>
      <c r="U2865" s="255"/>
    </row>
    <row r="2866" spans="1:21" ht="20.100000000000001" customHeight="1">
      <c r="A2866" s="191"/>
      <c r="B2866" s="191"/>
      <c r="C2866" s="191"/>
      <c r="D2866" s="192"/>
      <c r="E2866" s="191"/>
      <c r="F2866" s="202"/>
      <c r="G2866" s="190"/>
      <c r="H2866" s="191"/>
      <c r="I2866" s="191"/>
      <c r="J2866" s="194"/>
      <c r="K2866" s="194"/>
      <c r="L2866" s="191"/>
      <c r="M2866" s="195"/>
      <c r="N2866" s="190"/>
      <c r="O2866" s="191"/>
      <c r="P2866" s="213"/>
      <c r="Q2866" s="214"/>
      <c r="R2866" s="267"/>
      <c r="S2866" s="227"/>
      <c r="T2866" s="268"/>
      <c r="U2866" s="269"/>
    </row>
    <row r="2867" spans="1:21" ht="20.100000000000001" customHeight="1">
      <c r="A2867" s="190"/>
      <c r="B2867" s="191"/>
      <c r="C2867" s="191"/>
      <c r="D2867" s="192"/>
      <c r="E2867" s="191"/>
      <c r="F2867" s="202"/>
      <c r="G2867" s="190"/>
      <c r="H2867" s="191"/>
      <c r="I2867" s="191"/>
      <c r="J2867" s="194"/>
      <c r="K2867" s="194"/>
      <c r="L2867" s="191"/>
      <c r="M2867" s="195"/>
      <c r="N2867" s="190"/>
      <c r="O2867" s="191"/>
      <c r="P2867" s="213"/>
      <c r="Q2867" s="214"/>
      <c r="R2867" s="215"/>
      <c r="S2867" s="215"/>
      <c r="T2867" s="216"/>
      <c r="U2867" s="255"/>
    </row>
    <row r="2868" spans="1:21" ht="20.100000000000001" customHeight="1">
      <c r="A2868" s="191"/>
      <c r="B2868" s="191"/>
      <c r="C2868" s="191"/>
      <c r="D2868" s="192"/>
      <c r="E2868" s="191"/>
      <c r="F2868" s="202"/>
      <c r="G2868" s="190"/>
      <c r="H2868" s="191"/>
      <c r="I2868" s="191"/>
      <c r="J2868" s="194"/>
      <c r="K2868" s="194"/>
      <c r="L2868" s="191"/>
      <c r="M2868" s="195"/>
      <c r="N2868" s="190"/>
      <c r="O2868" s="191"/>
      <c r="P2868" s="213"/>
      <c r="Q2868" s="214"/>
      <c r="R2868" s="215"/>
      <c r="S2868" s="215"/>
      <c r="T2868" s="216"/>
      <c r="U2868" s="255"/>
    </row>
    <row r="2869" spans="1:21" ht="20.100000000000001" customHeight="1">
      <c r="A2869" s="190"/>
      <c r="B2869" s="191"/>
      <c r="C2869" s="191"/>
      <c r="D2869" s="192"/>
      <c r="E2869" s="191"/>
      <c r="F2869" s="202"/>
      <c r="G2869" s="190"/>
      <c r="H2869" s="191"/>
      <c r="I2869" s="191"/>
      <c r="J2869" s="194"/>
      <c r="K2869" s="194"/>
      <c r="L2869" s="191"/>
      <c r="M2869" s="195"/>
      <c r="N2869" s="190"/>
      <c r="O2869" s="191"/>
      <c r="P2869" s="213"/>
      <c r="Q2869" s="361"/>
      <c r="R2869" s="226"/>
      <c r="S2869" s="227"/>
      <c r="T2869" s="216"/>
      <c r="U2869" s="255"/>
    </row>
    <row r="2870" spans="1:21" ht="20.100000000000001" customHeight="1">
      <c r="A2870" s="191"/>
      <c r="B2870" s="191"/>
      <c r="C2870" s="191"/>
      <c r="D2870" s="192"/>
      <c r="E2870" s="191"/>
      <c r="F2870" s="202"/>
      <c r="G2870" s="190"/>
      <c r="H2870" s="191"/>
      <c r="I2870" s="191"/>
      <c r="J2870" s="194"/>
      <c r="K2870" s="194"/>
      <c r="L2870" s="191"/>
      <c r="M2870" s="195"/>
      <c r="N2870" s="190"/>
      <c r="O2870" s="191"/>
      <c r="P2870" s="196"/>
      <c r="Q2870" s="359"/>
      <c r="R2870" s="226"/>
      <c r="S2870" s="227"/>
      <c r="T2870" s="296"/>
      <c r="U2870" s="237"/>
    </row>
    <row r="2871" spans="1:21" ht="20.100000000000001" customHeight="1">
      <c r="A2871" s="190"/>
      <c r="B2871" s="191"/>
      <c r="C2871" s="191"/>
      <c r="D2871" s="192"/>
      <c r="E2871" s="191"/>
      <c r="F2871" s="193"/>
      <c r="G2871" s="190"/>
      <c r="H2871" s="191"/>
      <c r="I2871" s="191"/>
      <c r="J2871" s="194"/>
      <c r="K2871" s="194"/>
      <c r="L2871" s="191"/>
      <c r="M2871" s="195"/>
      <c r="N2871" s="190"/>
      <c r="O2871" s="191"/>
      <c r="P2871" s="213"/>
      <c r="Q2871" s="214"/>
      <c r="R2871" s="267"/>
      <c r="S2871" s="227"/>
      <c r="T2871" s="268"/>
      <c r="U2871" s="269"/>
    </row>
    <row r="2872" spans="1:21" ht="20.100000000000001" customHeight="1">
      <c r="A2872" s="191"/>
      <c r="B2872" s="191"/>
      <c r="C2872" s="191"/>
      <c r="D2872" s="192"/>
      <c r="E2872" s="191"/>
      <c r="F2872" s="202"/>
      <c r="G2872" s="190"/>
      <c r="H2872" s="191"/>
      <c r="I2872" s="191"/>
      <c r="J2872" s="194"/>
      <c r="K2872" s="194"/>
      <c r="L2872" s="191"/>
      <c r="M2872" s="195"/>
      <c r="N2872" s="190"/>
      <c r="O2872" s="191"/>
      <c r="P2872" s="196"/>
      <c r="Q2872" s="197"/>
      <c r="R2872" s="226"/>
      <c r="S2872" s="227"/>
      <c r="T2872" s="219"/>
      <c r="U2872" s="201"/>
    </row>
    <row r="2873" spans="1:21" ht="20.100000000000001" customHeight="1">
      <c r="A2873" s="190"/>
      <c r="B2873" s="191"/>
      <c r="C2873" s="191"/>
      <c r="D2873" s="192"/>
      <c r="E2873" s="191"/>
      <c r="F2873" s="202"/>
      <c r="G2873" s="190"/>
      <c r="H2873" s="191"/>
      <c r="I2873" s="191"/>
      <c r="J2873" s="194"/>
      <c r="K2873" s="194"/>
      <c r="L2873" s="191"/>
      <c r="M2873" s="195"/>
      <c r="N2873" s="190"/>
      <c r="O2873" s="191"/>
      <c r="P2873" s="273"/>
      <c r="Q2873" s="209"/>
      <c r="R2873" s="244"/>
      <c r="S2873" s="245"/>
      <c r="T2873" s="233"/>
      <c r="U2873" s="262"/>
    </row>
    <row r="2874" spans="1:21" ht="20.100000000000001" customHeight="1">
      <c r="A2874" s="191"/>
      <c r="B2874" s="191"/>
      <c r="C2874" s="191"/>
      <c r="D2874" s="192"/>
      <c r="E2874" s="190"/>
      <c r="F2874" s="202"/>
      <c r="G2874" s="190"/>
      <c r="H2874" s="191"/>
      <c r="I2874" s="191"/>
      <c r="J2874" s="194"/>
      <c r="K2874" s="194"/>
      <c r="L2874" s="191"/>
      <c r="M2874" s="195"/>
      <c r="N2874" s="190"/>
      <c r="O2874" s="191"/>
      <c r="P2874" s="213"/>
      <c r="Q2874" s="214"/>
      <c r="R2874" s="203"/>
      <c r="S2874" s="287"/>
      <c r="T2874" s="200"/>
      <c r="U2874" s="205"/>
    </row>
    <row r="2875" spans="1:21" ht="20.100000000000001" customHeight="1">
      <c r="A2875" s="190"/>
      <c r="B2875" s="191"/>
      <c r="C2875" s="191"/>
      <c r="D2875" s="192"/>
      <c r="E2875" s="191"/>
      <c r="F2875" s="202"/>
      <c r="G2875" s="190"/>
      <c r="H2875" s="191"/>
      <c r="I2875" s="191"/>
      <c r="J2875" s="194"/>
      <c r="K2875" s="194"/>
      <c r="L2875" s="191"/>
      <c r="M2875" s="362"/>
      <c r="N2875" s="190"/>
      <c r="O2875" s="191"/>
      <c r="P2875" s="196"/>
      <c r="Q2875" s="197"/>
      <c r="R2875" s="208"/>
      <c r="S2875" s="209"/>
      <c r="T2875" s="247"/>
      <c r="U2875" s="210"/>
    </row>
    <row r="2876" spans="1:21" ht="20.100000000000001" customHeight="1">
      <c r="A2876" s="191"/>
      <c r="B2876" s="191"/>
      <c r="C2876" s="191"/>
      <c r="D2876" s="192"/>
      <c r="E2876" s="191"/>
      <c r="F2876" s="202"/>
      <c r="G2876" s="190"/>
      <c r="H2876" s="191"/>
      <c r="I2876" s="191"/>
      <c r="J2876" s="194"/>
      <c r="K2876" s="194"/>
      <c r="L2876" s="191"/>
      <c r="M2876" s="362"/>
      <c r="N2876" s="190"/>
      <c r="O2876" s="191"/>
      <c r="P2876" s="213"/>
      <c r="Q2876" s="214"/>
      <c r="R2876" s="267"/>
      <c r="S2876" s="227"/>
      <c r="T2876" s="268"/>
      <c r="U2876" s="269"/>
    </row>
    <row r="2877" spans="1:21" ht="20.100000000000001" customHeight="1">
      <c r="A2877" s="190"/>
      <c r="B2877" s="191"/>
      <c r="C2877" s="191"/>
      <c r="D2877" s="192"/>
      <c r="E2877" s="191"/>
      <c r="F2877" s="202"/>
      <c r="G2877" s="190"/>
      <c r="H2877" s="191"/>
      <c r="I2877" s="191"/>
      <c r="J2877" s="194"/>
      <c r="K2877" s="194"/>
      <c r="L2877" s="191"/>
      <c r="M2877" s="362"/>
      <c r="N2877" s="190"/>
      <c r="O2877" s="191"/>
      <c r="P2877" s="213"/>
      <c r="Q2877" s="214"/>
      <c r="R2877" s="215"/>
      <c r="S2877" s="215"/>
      <c r="T2877" s="219"/>
      <c r="U2877" s="242"/>
    </row>
    <row r="2878" spans="1:21" ht="20.100000000000001" customHeight="1">
      <c r="A2878" s="191"/>
      <c r="B2878" s="191"/>
      <c r="C2878" s="191"/>
      <c r="D2878" s="192"/>
      <c r="E2878" s="191"/>
      <c r="F2878" s="202"/>
      <c r="G2878" s="190"/>
      <c r="H2878" s="191"/>
      <c r="I2878" s="191"/>
      <c r="J2878" s="194"/>
      <c r="K2878" s="194"/>
      <c r="L2878" s="191"/>
      <c r="M2878" s="195"/>
      <c r="N2878" s="190"/>
      <c r="O2878" s="191"/>
      <c r="P2878" s="213"/>
      <c r="Q2878" s="214"/>
      <c r="R2878" s="215"/>
      <c r="S2878" s="215"/>
      <c r="T2878" s="216"/>
      <c r="U2878" s="217"/>
    </row>
    <row r="2879" spans="1:21" ht="20.100000000000001" customHeight="1">
      <c r="A2879" s="190"/>
      <c r="B2879" s="191"/>
      <c r="C2879" s="191"/>
      <c r="D2879" s="192"/>
      <c r="E2879" s="191"/>
      <c r="F2879" s="202"/>
      <c r="G2879" s="190"/>
      <c r="H2879" s="191"/>
      <c r="I2879" s="191"/>
      <c r="J2879" s="194"/>
      <c r="K2879" s="194"/>
      <c r="L2879" s="191"/>
      <c r="M2879" s="195"/>
      <c r="N2879" s="190"/>
      <c r="O2879" s="191"/>
      <c r="P2879" s="196"/>
      <c r="Q2879" s="197"/>
      <c r="R2879" s="263"/>
      <c r="S2879" s="261"/>
      <c r="T2879" s="233"/>
      <c r="U2879" s="283"/>
    </row>
    <row r="2880" spans="1:21" ht="20.100000000000001" customHeight="1">
      <c r="A2880" s="191"/>
      <c r="B2880" s="191"/>
      <c r="C2880" s="191"/>
      <c r="D2880" s="192"/>
      <c r="E2880" s="191"/>
      <c r="F2880" s="202"/>
      <c r="G2880" s="190"/>
      <c r="H2880" s="191"/>
      <c r="I2880" s="191"/>
      <c r="J2880" s="194"/>
      <c r="K2880" s="194"/>
      <c r="L2880" s="191"/>
      <c r="M2880" s="195"/>
      <c r="N2880" s="190"/>
      <c r="O2880" s="191"/>
      <c r="P2880" s="196"/>
      <c r="Q2880" s="197"/>
      <c r="R2880" s="226"/>
      <c r="S2880" s="236"/>
      <c r="T2880" s="219"/>
      <c r="U2880" s="205"/>
    </row>
    <row r="2881" spans="1:21" ht="20.100000000000001" customHeight="1">
      <c r="A2881" s="190"/>
      <c r="B2881" s="191"/>
      <c r="C2881" s="191"/>
      <c r="D2881" s="192"/>
      <c r="E2881" s="191"/>
      <c r="F2881" s="193"/>
      <c r="G2881" s="190"/>
      <c r="H2881" s="191"/>
      <c r="I2881" s="191"/>
      <c r="J2881" s="194"/>
      <c r="K2881" s="194"/>
      <c r="L2881" s="191"/>
      <c r="M2881" s="356"/>
      <c r="N2881" s="190"/>
      <c r="O2881" s="191"/>
      <c r="P2881" s="213"/>
      <c r="Q2881" s="214"/>
      <c r="R2881" s="288"/>
      <c r="S2881" s="275"/>
      <c r="T2881" s="200"/>
      <c r="U2881" s="205"/>
    </row>
    <row r="2882" spans="1:21" ht="20.100000000000001" customHeight="1">
      <c r="A2882" s="191"/>
      <c r="B2882" s="191"/>
      <c r="C2882" s="191"/>
      <c r="D2882" s="192"/>
      <c r="E2882" s="191"/>
      <c r="F2882" s="202"/>
      <c r="G2882" s="190"/>
      <c r="H2882" s="191"/>
      <c r="I2882" s="191"/>
      <c r="J2882" s="194"/>
      <c r="K2882" s="194"/>
      <c r="L2882" s="191"/>
      <c r="M2882" s="195"/>
      <c r="N2882" s="190"/>
      <c r="O2882" s="191"/>
      <c r="P2882" s="196"/>
      <c r="Q2882" s="197"/>
      <c r="R2882" s="226"/>
      <c r="S2882" s="227"/>
      <c r="T2882" s="219"/>
      <c r="U2882" s="205"/>
    </row>
    <row r="2883" spans="1:21" ht="20.100000000000001" customHeight="1">
      <c r="A2883" s="190"/>
      <c r="B2883" s="191"/>
      <c r="C2883" s="191"/>
      <c r="D2883" s="192"/>
      <c r="E2883" s="191"/>
      <c r="F2883" s="202"/>
      <c r="G2883" s="190"/>
      <c r="H2883" s="191"/>
      <c r="I2883" s="191"/>
      <c r="J2883" s="194"/>
      <c r="K2883" s="194"/>
      <c r="L2883" s="191"/>
      <c r="M2883" s="195"/>
      <c r="N2883" s="190"/>
      <c r="O2883" s="191"/>
      <c r="P2883" s="213"/>
      <c r="Q2883" s="214"/>
      <c r="R2883" s="215"/>
      <c r="S2883" s="215"/>
      <c r="T2883" s="216"/>
      <c r="U2883" s="255"/>
    </row>
    <row r="2884" spans="1:21" ht="20.100000000000001" customHeight="1">
      <c r="A2884" s="191"/>
      <c r="B2884" s="191"/>
      <c r="C2884" s="191"/>
      <c r="D2884" s="192"/>
      <c r="E2884" s="191"/>
      <c r="F2884" s="202"/>
      <c r="G2884" s="190"/>
      <c r="H2884" s="191"/>
      <c r="I2884" s="191"/>
      <c r="J2884" s="194"/>
      <c r="K2884" s="194"/>
      <c r="L2884" s="191"/>
      <c r="M2884" s="195"/>
      <c r="N2884" s="190"/>
      <c r="O2884" s="191"/>
      <c r="P2884" s="196"/>
      <c r="Q2884" s="359"/>
      <c r="R2884" s="208"/>
      <c r="S2884" s="209"/>
      <c r="T2884" s="200"/>
      <c r="U2884" s="205"/>
    </row>
    <row r="2885" spans="1:21" ht="20.100000000000001" customHeight="1">
      <c r="A2885" s="190"/>
      <c r="B2885" s="191"/>
      <c r="C2885" s="191"/>
      <c r="D2885" s="192"/>
      <c r="E2885" s="191"/>
      <c r="F2885" s="202"/>
      <c r="G2885" s="190"/>
      <c r="H2885" s="191"/>
      <c r="I2885" s="191"/>
      <c r="J2885" s="194"/>
      <c r="K2885" s="194"/>
      <c r="L2885" s="191"/>
      <c r="M2885" s="195"/>
      <c r="N2885" s="190"/>
      <c r="O2885" s="191"/>
      <c r="P2885" s="196"/>
      <c r="Q2885" s="197"/>
      <c r="R2885" s="226"/>
      <c r="S2885" s="227"/>
      <c r="T2885" s="219"/>
      <c r="U2885" s="205"/>
    </row>
    <row r="2886" spans="1:21" ht="20.100000000000001" customHeight="1">
      <c r="A2886" s="191"/>
      <c r="B2886" s="191"/>
      <c r="C2886" s="191"/>
      <c r="D2886" s="192"/>
      <c r="E2886" s="191"/>
      <c r="F2886" s="202"/>
      <c r="G2886" s="190"/>
      <c r="H2886" s="191"/>
      <c r="I2886" s="191"/>
      <c r="J2886" s="194"/>
      <c r="K2886" s="194"/>
      <c r="L2886" s="191"/>
      <c r="M2886" s="195"/>
      <c r="N2886" s="190"/>
      <c r="O2886" s="191"/>
      <c r="P2886" s="213"/>
      <c r="Q2886" s="214"/>
      <c r="R2886" s="215"/>
      <c r="S2886" s="215"/>
      <c r="T2886" s="285"/>
      <c r="U2886" s="363"/>
    </row>
    <row r="2887" spans="1:21" ht="20.100000000000001" customHeight="1">
      <c r="A2887" s="190"/>
      <c r="B2887" s="191"/>
      <c r="C2887" s="191"/>
      <c r="D2887" s="192"/>
      <c r="E2887" s="191"/>
      <c r="F2887" s="202"/>
      <c r="G2887" s="190"/>
      <c r="H2887" s="191"/>
      <c r="I2887" s="191"/>
      <c r="J2887" s="194"/>
      <c r="K2887" s="194"/>
      <c r="L2887" s="191"/>
      <c r="M2887" s="195"/>
      <c r="N2887" s="190"/>
      <c r="O2887" s="191"/>
      <c r="P2887" s="213"/>
      <c r="Q2887" s="214"/>
      <c r="R2887" s="215"/>
      <c r="S2887" s="215"/>
      <c r="T2887" s="219"/>
      <c r="U2887" s="242"/>
    </row>
    <row r="2888" spans="1:21" ht="20.100000000000001" customHeight="1">
      <c r="A2888" s="191"/>
      <c r="B2888" s="191"/>
      <c r="C2888" s="191"/>
      <c r="D2888" s="192"/>
      <c r="E2888" s="191"/>
      <c r="F2888" s="202"/>
      <c r="G2888" s="190"/>
      <c r="H2888" s="191"/>
      <c r="I2888" s="191"/>
      <c r="J2888" s="194"/>
      <c r="K2888" s="194"/>
      <c r="L2888" s="191"/>
      <c r="M2888" s="195"/>
      <c r="N2888" s="190"/>
      <c r="O2888" s="191"/>
      <c r="P2888" s="196"/>
      <c r="Q2888" s="359"/>
      <c r="R2888" s="286"/>
      <c r="S2888" s="204"/>
      <c r="T2888" s="296"/>
      <c r="U2888" s="201"/>
    </row>
    <row r="2889" spans="1:21" ht="20.100000000000001" customHeight="1">
      <c r="A2889" s="190"/>
      <c r="B2889" s="191"/>
      <c r="C2889" s="191"/>
      <c r="D2889" s="192"/>
      <c r="E2889" s="191"/>
      <c r="F2889" s="193"/>
      <c r="G2889" s="190"/>
      <c r="H2889" s="191"/>
      <c r="I2889" s="191"/>
      <c r="J2889" s="194"/>
      <c r="K2889" s="194"/>
      <c r="L2889" s="191"/>
      <c r="M2889" s="195"/>
      <c r="N2889" s="190"/>
      <c r="O2889" s="191"/>
      <c r="P2889" s="196"/>
      <c r="Q2889" s="197"/>
      <c r="R2889" s="263"/>
      <c r="S2889" s="368"/>
      <c r="T2889" s="233"/>
      <c r="U2889" s="327"/>
    </row>
    <row r="2890" spans="1:21" ht="20.100000000000001" customHeight="1">
      <c r="A2890" s="191"/>
      <c r="B2890" s="222"/>
      <c r="C2890" s="222"/>
      <c r="D2890" s="223"/>
      <c r="E2890" s="222"/>
      <c r="F2890" s="232"/>
      <c r="G2890" s="190"/>
      <c r="H2890" s="222"/>
      <c r="I2890" s="191"/>
      <c r="J2890" s="225"/>
      <c r="K2890" s="194"/>
      <c r="L2890" s="191"/>
      <c r="M2890" s="195"/>
      <c r="N2890" s="190"/>
      <c r="O2890" s="191"/>
      <c r="P2890" s="196"/>
      <c r="Q2890" s="197"/>
      <c r="R2890" s="203"/>
      <c r="S2890" s="204"/>
      <c r="T2890" s="200"/>
      <c r="U2890" s="201"/>
    </row>
    <row r="2891" spans="1:21" ht="20.100000000000001" customHeight="1">
      <c r="A2891" s="190"/>
      <c r="B2891" s="190"/>
      <c r="C2891" s="190"/>
      <c r="D2891" s="228"/>
      <c r="E2891" s="190"/>
      <c r="F2891" s="202"/>
      <c r="G2891" s="190"/>
      <c r="H2891" s="190"/>
      <c r="I2891" s="191"/>
      <c r="J2891" s="230"/>
      <c r="K2891" s="194"/>
      <c r="L2891" s="191"/>
      <c r="M2891" s="195"/>
      <c r="N2891" s="190"/>
      <c r="O2891" s="191"/>
      <c r="P2891" s="213"/>
      <c r="Q2891" s="214"/>
      <c r="R2891" s="215"/>
      <c r="S2891" s="215"/>
      <c r="T2891" s="216"/>
      <c r="U2891" s="217"/>
    </row>
    <row r="2892" spans="1:21" ht="20.100000000000001" customHeight="1">
      <c r="A2892" s="191"/>
      <c r="B2892" s="190"/>
      <c r="C2892" s="190"/>
      <c r="D2892" s="228"/>
      <c r="E2892" s="190"/>
      <c r="F2892" s="232"/>
      <c r="G2892" s="190"/>
      <c r="H2892" s="190"/>
      <c r="I2892" s="191"/>
      <c r="J2892" s="230"/>
      <c r="K2892" s="194"/>
      <c r="L2892" s="191"/>
      <c r="M2892" s="195"/>
      <c r="N2892" s="190"/>
      <c r="O2892" s="191"/>
      <c r="P2892" s="196"/>
      <c r="Q2892" s="197"/>
      <c r="R2892" s="226"/>
      <c r="S2892" s="227"/>
      <c r="T2892" s="241"/>
      <c r="U2892" s="242"/>
    </row>
    <row r="2893" spans="1:21" ht="20.100000000000001" customHeight="1">
      <c r="A2893" s="190"/>
      <c r="B2893" s="190"/>
      <c r="C2893" s="190"/>
      <c r="D2893" s="228"/>
      <c r="E2893" s="190"/>
      <c r="F2893" s="202"/>
      <c r="G2893" s="190"/>
      <c r="H2893" s="190"/>
      <c r="I2893" s="191"/>
      <c r="J2893" s="230"/>
      <c r="K2893" s="194"/>
      <c r="L2893" s="191"/>
      <c r="M2893" s="231"/>
      <c r="N2893" s="190"/>
      <c r="O2893" s="191"/>
      <c r="P2893" s="213"/>
      <c r="Q2893" s="214"/>
      <c r="R2893" s="215"/>
      <c r="S2893" s="215"/>
      <c r="T2893" s="216"/>
      <c r="U2893" s="217"/>
    </row>
    <row r="2894" spans="1:21" ht="20.100000000000001" customHeight="1">
      <c r="A2894" s="191"/>
      <c r="B2894" s="190"/>
      <c r="C2894" s="190"/>
      <c r="D2894" s="228"/>
      <c r="E2894" s="190"/>
      <c r="F2894" s="202"/>
      <c r="G2894" s="190"/>
      <c r="H2894" s="190"/>
      <c r="I2894" s="191"/>
      <c r="J2894" s="230"/>
      <c r="K2894" s="194"/>
      <c r="L2894" s="191"/>
      <c r="M2894" s="231"/>
      <c r="N2894" s="190"/>
      <c r="O2894" s="191"/>
      <c r="P2894" s="213"/>
      <c r="Q2894" s="214"/>
      <c r="R2894" s="215"/>
      <c r="S2894" s="254"/>
      <c r="T2894" s="216"/>
      <c r="U2894" s="272"/>
    </row>
    <row r="2895" spans="1:21" ht="20.100000000000001" customHeight="1">
      <c r="A2895" s="190"/>
      <c r="B2895" s="190"/>
      <c r="C2895" s="190"/>
      <c r="D2895" s="228"/>
      <c r="E2895" s="190"/>
      <c r="F2895" s="229"/>
      <c r="G2895" s="190"/>
      <c r="H2895" s="190"/>
      <c r="I2895" s="191"/>
      <c r="J2895" s="230"/>
      <c r="K2895" s="194"/>
      <c r="L2895" s="191"/>
      <c r="M2895" s="231"/>
      <c r="N2895" s="190"/>
      <c r="O2895" s="191"/>
      <c r="P2895" s="213"/>
      <c r="Q2895" s="214"/>
      <c r="R2895" s="215"/>
      <c r="S2895" s="215"/>
      <c r="T2895" s="219"/>
      <c r="U2895" s="242"/>
    </row>
    <row r="2896" spans="1:21" ht="20.100000000000001" customHeight="1">
      <c r="A2896" s="191"/>
      <c r="B2896" s="190"/>
      <c r="C2896" s="190"/>
      <c r="D2896" s="228"/>
      <c r="E2896" s="190"/>
      <c r="F2896" s="202"/>
      <c r="G2896" s="190"/>
      <c r="H2896" s="190"/>
      <c r="I2896" s="191"/>
      <c r="J2896" s="230"/>
      <c r="K2896" s="194"/>
      <c r="L2896" s="191"/>
      <c r="M2896" s="231"/>
      <c r="N2896" s="190"/>
      <c r="O2896" s="191"/>
      <c r="P2896" s="196"/>
      <c r="Q2896" s="197"/>
      <c r="R2896" s="203"/>
      <c r="S2896" s="199"/>
      <c r="T2896" s="200"/>
      <c r="U2896" s="201"/>
    </row>
    <row r="2897" spans="1:21" ht="20.100000000000001" customHeight="1">
      <c r="A2897" s="190"/>
      <c r="B2897" s="190"/>
      <c r="C2897" s="190"/>
      <c r="D2897" s="228"/>
      <c r="E2897" s="190"/>
      <c r="F2897" s="202"/>
      <c r="G2897" s="190"/>
      <c r="H2897" s="190"/>
      <c r="I2897" s="191"/>
      <c r="J2897" s="230"/>
      <c r="K2897" s="194"/>
      <c r="L2897" s="191"/>
      <c r="M2897" s="231"/>
      <c r="N2897" s="190"/>
      <c r="O2897" s="191"/>
      <c r="P2897" s="196"/>
      <c r="Q2897" s="197"/>
      <c r="R2897" s="226"/>
      <c r="S2897" s="236"/>
      <c r="T2897" s="241"/>
      <c r="U2897" s="242"/>
    </row>
    <row r="2898" spans="1:21" ht="20.100000000000001" customHeight="1">
      <c r="A2898" s="191"/>
      <c r="B2898" s="190"/>
      <c r="C2898" s="190"/>
      <c r="D2898" s="228"/>
      <c r="E2898" s="190"/>
      <c r="F2898" s="232"/>
      <c r="G2898" s="190"/>
      <c r="H2898" s="190"/>
      <c r="I2898" s="191"/>
      <c r="J2898" s="230"/>
      <c r="K2898" s="194"/>
      <c r="L2898" s="191"/>
      <c r="M2898" s="231"/>
      <c r="N2898" s="190"/>
      <c r="O2898" s="191"/>
      <c r="P2898" s="196"/>
      <c r="Q2898" s="197"/>
      <c r="R2898" s="206"/>
      <c r="S2898" s="207"/>
      <c r="T2898" s="200"/>
      <c r="U2898" s="201"/>
    </row>
    <row r="2899" spans="1:21" ht="20.100000000000001" customHeight="1">
      <c r="A2899" s="190"/>
      <c r="B2899" s="190"/>
      <c r="C2899" s="190"/>
      <c r="D2899" s="228"/>
      <c r="E2899" s="190"/>
      <c r="F2899" s="229"/>
      <c r="G2899" s="190"/>
      <c r="H2899" s="190"/>
      <c r="I2899" s="191"/>
      <c r="J2899" s="230"/>
      <c r="K2899" s="194"/>
      <c r="L2899" s="191"/>
      <c r="M2899" s="231"/>
      <c r="N2899" s="190"/>
      <c r="O2899" s="191"/>
      <c r="P2899" s="213"/>
      <c r="Q2899" s="214"/>
      <c r="R2899" s="215"/>
      <c r="S2899" s="215"/>
      <c r="T2899" s="216"/>
      <c r="U2899" s="255"/>
    </row>
    <row r="2900" spans="1:21" ht="20.100000000000001" customHeight="1">
      <c r="A2900" s="191"/>
      <c r="B2900" s="190"/>
      <c r="C2900" s="190"/>
      <c r="D2900" s="228"/>
      <c r="E2900" s="190"/>
      <c r="F2900" s="229"/>
      <c r="G2900" s="190"/>
      <c r="H2900" s="190"/>
      <c r="I2900" s="191"/>
      <c r="J2900" s="230"/>
      <c r="K2900" s="194"/>
      <c r="L2900" s="191"/>
      <c r="M2900" s="231"/>
      <c r="N2900" s="190"/>
      <c r="O2900" s="191"/>
      <c r="P2900" s="213"/>
      <c r="Q2900" s="214"/>
      <c r="R2900" s="215"/>
      <c r="S2900" s="215"/>
      <c r="T2900" s="219"/>
      <c r="U2900" s="242"/>
    </row>
    <row r="2901" spans="1:21" ht="20.100000000000001" customHeight="1">
      <c r="A2901" s="190"/>
      <c r="B2901" s="190"/>
      <c r="C2901" s="190"/>
      <c r="D2901" s="228"/>
      <c r="E2901" s="190"/>
      <c r="F2901" s="235"/>
      <c r="G2901" s="190"/>
      <c r="H2901" s="190"/>
      <c r="I2901" s="191"/>
      <c r="J2901" s="230"/>
      <c r="K2901" s="194"/>
      <c r="L2901" s="191"/>
      <c r="M2901" s="231"/>
      <c r="N2901" s="190"/>
      <c r="O2901" s="191"/>
      <c r="P2901" s="196"/>
      <c r="Q2901" s="359"/>
      <c r="R2901" s="206"/>
      <c r="S2901" s="207"/>
      <c r="T2901" s="200"/>
      <c r="U2901" s="293"/>
    </row>
    <row r="2902" spans="1:21" ht="20.100000000000001" customHeight="1">
      <c r="A2902" s="191"/>
      <c r="B2902" s="190"/>
      <c r="C2902" s="190"/>
      <c r="D2902" s="228"/>
      <c r="E2902" s="190"/>
      <c r="F2902" s="235"/>
      <c r="G2902" s="190"/>
      <c r="H2902" s="190"/>
      <c r="I2902" s="191"/>
      <c r="J2902" s="230"/>
      <c r="K2902" s="194"/>
      <c r="L2902" s="191"/>
      <c r="M2902" s="231"/>
      <c r="N2902" s="190"/>
      <c r="O2902" s="191"/>
      <c r="P2902" s="196"/>
      <c r="Q2902" s="197"/>
      <c r="R2902" s="203"/>
      <c r="S2902" s="199"/>
      <c r="T2902" s="200"/>
      <c r="U2902" s="221"/>
    </row>
    <row r="2903" spans="1:21" ht="20.100000000000001" customHeight="1">
      <c r="A2903" s="190"/>
      <c r="B2903" s="190"/>
      <c r="C2903" s="190"/>
      <c r="D2903" s="228"/>
      <c r="E2903" s="190"/>
      <c r="F2903" s="235"/>
      <c r="G2903" s="190"/>
      <c r="H2903" s="190"/>
      <c r="I2903" s="191"/>
      <c r="J2903" s="230"/>
      <c r="K2903" s="194"/>
      <c r="L2903" s="191"/>
      <c r="M2903" s="231"/>
      <c r="N2903" s="190"/>
      <c r="O2903" s="191"/>
      <c r="P2903" s="196"/>
      <c r="Q2903" s="197"/>
      <c r="R2903" s="286"/>
      <c r="S2903" s="204"/>
      <c r="T2903" s="219"/>
      <c r="U2903" s="237"/>
    </row>
    <row r="2904" spans="1:21" ht="20.100000000000001" customHeight="1">
      <c r="A2904" s="191"/>
      <c r="B2904" s="190"/>
      <c r="C2904" s="240"/>
      <c r="D2904" s="228"/>
      <c r="E2904" s="190"/>
      <c r="F2904" s="232"/>
      <c r="G2904" s="190"/>
      <c r="H2904" s="190"/>
      <c r="I2904" s="191"/>
      <c r="J2904" s="230"/>
      <c r="K2904" s="194"/>
      <c r="L2904" s="191"/>
      <c r="M2904" s="231"/>
      <c r="N2904" s="190"/>
      <c r="O2904" s="191"/>
      <c r="P2904" s="213"/>
      <c r="Q2904" s="214"/>
      <c r="R2904" s="215"/>
      <c r="S2904" s="215"/>
      <c r="T2904" s="216"/>
      <c r="U2904" s="255"/>
    </row>
    <row r="2905" spans="1:21" ht="20.100000000000001" customHeight="1">
      <c r="A2905" s="190"/>
      <c r="B2905" s="190"/>
      <c r="C2905" s="190"/>
      <c r="D2905" s="228"/>
      <c r="E2905" s="190"/>
      <c r="F2905" s="202"/>
      <c r="G2905" s="190"/>
      <c r="H2905" s="190"/>
      <c r="I2905" s="191"/>
      <c r="J2905" s="230"/>
      <c r="K2905" s="194"/>
      <c r="L2905" s="191"/>
      <c r="M2905" s="231"/>
      <c r="N2905" s="190"/>
      <c r="O2905" s="191"/>
      <c r="P2905" s="196"/>
      <c r="Q2905" s="197"/>
      <c r="R2905" s="203"/>
      <c r="S2905" s="204"/>
      <c r="T2905" s="200"/>
      <c r="U2905" s="201"/>
    </row>
    <row r="2906" spans="1:21" ht="20.100000000000001" customHeight="1">
      <c r="A2906" s="191"/>
      <c r="B2906" s="190"/>
      <c r="C2906" s="190"/>
      <c r="D2906" s="228"/>
      <c r="E2906" s="190"/>
      <c r="F2906" s="202"/>
      <c r="G2906" s="190"/>
      <c r="H2906" s="190"/>
      <c r="I2906" s="191"/>
      <c r="J2906" s="230"/>
      <c r="K2906" s="194"/>
      <c r="L2906" s="191"/>
      <c r="M2906" s="231"/>
      <c r="N2906" s="190"/>
      <c r="O2906" s="191"/>
      <c r="P2906" s="196"/>
      <c r="Q2906" s="197"/>
      <c r="R2906" s="203"/>
      <c r="S2906" s="204"/>
      <c r="T2906" s="200"/>
      <c r="U2906" s="201"/>
    </row>
    <row r="2907" spans="1:21" ht="20.100000000000001" customHeight="1">
      <c r="A2907" s="190"/>
      <c r="B2907" s="190"/>
      <c r="C2907" s="190"/>
      <c r="D2907" s="228"/>
      <c r="E2907" s="190"/>
      <c r="F2907" s="202"/>
      <c r="G2907" s="190"/>
      <c r="H2907" s="190"/>
      <c r="I2907" s="191"/>
      <c r="J2907" s="230"/>
      <c r="K2907" s="194"/>
      <c r="L2907" s="191"/>
      <c r="M2907" s="231"/>
      <c r="N2907" s="190"/>
      <c r="O2907" s="191"/>
      <c r="P2907" s="213"/>
      <c r="Q2907" s="214"/>
      <c r="R2907" s="215"/>
      <c r="S2907" s="254"/>
      <c r="T2907" s="258"/>
      <c r="U2907" s="242"/>
    </row>
    <row r="2908" spans="1:21" ht="20.100000000000001" customHeight="1">
      <c r="A2908" s="191"/>
      <c r="B2908" s="190"/>
      <c r="C2908" s="240"/>
      <c r="D2908" s="228"/>
      <c r="E2908" s="190"/>
      <c r="F2908" s="202"/>
      <c r="G2908" s="190"/>
      <c r="H2908" s="190"/>
      <c r="I2908" s="191"/>
      <c r="J2908" s="230"/>
      <c r="K2908" s="194"/>
      <c r="L2908" s="191"/>
      <c r="M2908" s="231"/>
      <c r="N2908" s="190"/>
      <c r="O2908" s="191"/>
      <c r="P2908" s="213"/>
      <c r="Q2908" s="214"/>
      <c r="R2908" s="215"/>
      <c r="S2908" s="215"/>
      <c r="T2908" s="216"/>
      <c r="U2908" s="217"/>
    </row>
    <row r="2909" spans="1:21" ht="20.100000000000001" customHeight="1">
      <c r="A2909" s="190"/>
      <c r="B2909" s="190"/>
      <c r="C2909" s="240"/>
      <c r="D2909" s="228"/>
      <c r="E2909" s="190"/>
      <c r="F2909" s="202"/>
      <c r="G2909" s="190"/>
      <c r="H2909" s="190"/>
      <c r="I2909" s="191"/>
      <c r="J2909" s="230"/>
      <c r="K2909" s="194"/>
      <c r="L2909" s="191"/>
      <c r="M2909" s="231"/>
      <c r="N2909" s="190"/>
      <c r="O2909" s="191"/>
      <c r="P2909" s="196"/>
      <c r="Q2909" s="359"/>
      <c r="R2909" s="203"/>
      <c r="S2909" s="204"/>
      <c r="T2909" s="200"/>
      <c r="U2909" s="292"/>
    </row>
    <row r="2910" spans="1:21" ht="20.100000000000001" customHeight="1">
      <c r="A2910" s="191"/>
      <c r="B2910" s="190"/>
      <c r="C2910" s="240"/>
      <c r="D2910" s="228"/>
      <c r="E2910" s="190"/>
      <c r="F2910" s="202"/>
      <c r="G2910" s="190"/>
      <c r="H2910" s="190"/>
      <c r="I2910" s="191"/>
      <c r="J2910" s="230"/>
      <c r="K2910" s="194"/>
      <c r="L2910" s="191"/>
      <c r="M2910" s="231"/>
      <c r="N2910" s="190"/>
      <c r="O2910" s="191"/>
      <c r="P2910" s="196"/>
      <c r="Q2910" s="197"/>
      <c r="R2910" s="226"/>
      <c r="S2910" s="236"/>
      <c r="T2910" s="219"/>
      <c r="U2910" s="205"/>
    </row>
    <row r="2911" spans="1:21" ht="20.100000000000001" customHeight="1">
      <c r="A2911" s="190"/>
      <c r="B2911" s="190"/>
      <c r="C2911" s="190"/>
      <c r="D2911" s="228"/>
      <c r="E2911" s="190"/>
      <c r="F2911" s="232"/>
      <c r="G2911" s="190"/>
      <c r="H2911" s="190"/>
      <c r="I2911" s="191"/>
      <c r="J2911" s="230"/>
      <c r="K2911" s="194"/>
      <c r="L2911" s="191"/>
      <c r="M2911" s="231"/>
      <c r="N2911" s="190"/>
      <c r="O2911" s="191"/>
      <c r="P2911" s="213"/>
      <c r="Q2911" s="214"/>
      <c r="R2911" s="244"/>
      <c r="S2911" s="245"/>
      <c r="T2911" s="233"/>
      <c r="U2911" s="292"/>
    </row>
    <row r="2912" spans="1:21" ht="20.100000000000001" customHeight="1">
      <c r="A2912" s="191"/>
      <c r="B2912" s="190"/>
      <c r="C2912" s="190"/>
      <c r="D2912" s="228"/>
      <c r="E2912" s="190"/>
      <c r="F2912" s="232"/>
      <c r="G2912" s="190"/>
      <c r="H2912" s="190"/>
      <c r="I2912" s="191"/>
      <c r="J2912" s="230"/>
      <c r="K2912" s="194"/>
      <c r="L2912" s="191"/>
      <c r="M2912" s="231"/>
      <c r="N2912" s="190"/>
      <c r="O2912" s="191"/>
      <c r="P2912" s="196"/>
      <c r="Q2912" s="197"/>
      <c r="R2912" s="203"/>
      <c r="S2912" s="211"/>
      <c r="T2912" s="200"/>
      <c r="U2912" s="205"/>
    </row>
    <row r="2913" spans="1:21" ht="20.100000000000001" customHeight="1">
      <c r="A2913" s="190"/>
      <c r="B2913" s="190"/>
      <c r="C2913" s="240"/>
      <c r="D2913" s="228"/>
      <c r="E2913" s="190"/>
      <c r="F2913" s="235"/>
      <c r="G2913" s="190"/>
      <c r="H2913" s="190"/>
      <c r="I2913" s="191"/>
      <c r="J2913" s="230"/>
      <c r="K2913" s="194"/>
      <c r="L2913" s="191"/>
      <c r="M2913" s="231"/>
      <c r="N2913" s="190"/>
      <c r="O2913" s="191"/>
      <c r="P2913" s="213"/>
      <c r="Q2913" s="214"/>
      <c r="R2913" s="215"/>
      <c r="S2913" s="215"/>
      <c r="T2913" s="216"/>
      <c r="U2913" s="255"/>
    </row>
    <row r="2914" spans="1:21" ht="20.100000000000001" customHeight="1">
      <c r="A2914" s="191"/>
      <c r="B2914" s="190"/>
      <c r="C2914" s="190"/>
      <c r="D2914" s="228"/>
      <c r="E2914" s="190"/>
      <c r="F2914" s="202"/>
      <c r="G2914" s="190"/>
      <c r="H2914" s="190"/>
      <c r="I2914" s="191"/>
      <c r="J2914" s="230"/>
      <c r="K2914" s="194"/>
      <c r="L2914" s="191"/>
      <c r="M2914" s="231"/>
      <c r="N2914" s="190"/>
      <c r="O2914" s="191"/>
      <c r="P2914" s="213"/>
      <c r="Q2914" s="214"/>
      <c r="R2914" s="215"/>
      <c r="S2914" s="215"/>
      <c r="T2914" s="219"/>
      <c r="U2914" s="242"/>
    </row>
    <row r="2915" spans="1:21" ht="20.100000000000001" customHeight="1">
      <c r="A2915" s="190"/>
      <c r="B2915" s="190"/>
      <c r="C2915" s="190"/>
      <c r="D2915" s="228"/>
      <c r="E2915" s="190"/>
      <c r="F2915" s="232"/>
      <c r="G2915" s="190"/>
      <c r="H2915" s="190"/>
      <c r="I2915" s="191"/>
      <c r="J2915" s="230"/>
      <c r="K2915" s="194"/>
      <c r="L2915" s="191"/>
      <c r="M2915" s="231"/>
      <c r="N2915" s="190"/>
      <c r="O2915" s="191"/>
      <c r="P2915" s="196"/>
      <c r="Q2915" s="197"/>
      <c r="R2915" s="203"/>
      <c r="S2915" s="199"/>
      <c r="T2915" s="200"/>
      <c r="U2915" s="201"/>
    </row>
    <row r="2916" spans="1:21" ht="20.100000000000001" customHeight="1">
      <c r="A2916" s="191"/>
      <c r="B2916" s="190"/>
      <c r="C2916" s="190"/>
      <c r="D2916" s="228"/>
      <c r="E2916" s="190"/>
      <c r="F2916" s="202"/>
      <c r="G2916" s="190"/>
      <c r="H2916" s="190"/>
      <c r="I2916" s="191"/>
      <c r="J2916" s="230"/>
      <c r="K2916" s="194"/>
      <c r="L2916" s="191"/>
      <c r="M2916" s="231"/>
      <c r="N2916" s="190"/>
      <c r="O2916" s="191"/>
      <c r="P2916" s="213"/>
      <c r="Q2916" s="214"/>
      <c r="R2916" s="215"/>
      <c r="S2916" s="215"/>
      <c r="T2916" s="216"/>
      <c r="U2916" s="255"/>
    </row>
    <row r="2917" spans="1:21" ht="20.100000000000001" customHeight="1">
      <c r="A2917" s="190"/>
      <c r="B2917" s="190"/>
      <c r="C2917" s="190"/>
      <c r="D2917" s="228"/>
      <c r="E2917" s="190"/>
      <c r="F2917" s="229"/>
      <c r="G2917" s="190"/>
      <c r="H2917" s="190"/>
      <c r="I2917" s="191"/>
      <c r="J2917" s="230"/>
      <c r="K2917" s="194"/>
      <c r="L2917" s="191"/>
      <c r="M2917" s="231"/>
      <c r="N2917" s="190"/>
      <c r="O2917" s="191"/>
      <c r="P2917" s="213"/>
      <c r="Q2917" s="214"/>
      <c r="R2917" s="215"/>
      <c r="S2917" s="215"/>
      <c r="T2917" s="290"/>
      <c r="U2917" s="291"/>
    </row>
    <row r="2918" spans="1:21" ht="20.100000000000001" customHeight="1">
      <c r="A2918" s="191"/>
      <c r="B2918" s="190"/>
      <c r="C2918" s="190"/>
      <c r="D2918" s="228"/>
      <c r="E2918" s="190"/>
      <c r="F2918" s="229"/>
      <c r="G2918" s="190"/>
      <c r="H2918" s="190"/>
      <c r="I2918" s="191"/>
      <c r="J2918" s="230"/>
      <c r="K2918" s="194"/>
      <c r="L2918" s="191"/>
      <c r="M2918" s="231"/>
      <c r="N2918" s="190"/>
      <c r="O2918" s="191"/>
      <c r="P2918" s="196"/>
      <c r="Q2918" s="197"/>
      <c r="R2918" s="215"/>
      <c r="S2918" s="215"/>
      <c r="T2918" s="216"/>
      <c r="U2918" s="272"/>
    </row>
    <row r="2919" spans="1:21" ht="20.100000000000001" customHeight="1">
      <c r="A2919" s="190"/>
      <c r="B2919" s="190"/>
      <c r="C2919" s="190"/>
      <c r="D2919" s="228"/>
      <c r="E2919" s="190"/>
      <c r="F2919" s="235"/>
      <c r="G2919" s="190"/>
      <c r="H2919" s="190"/>
      <c r="I2919" s="191"/>
      <c r="J2919" s="230"/>
      <c r="K2919" s="194"/>
      <c r="L2919" s="191"/>
      <c r="M2919" s="231"/>
      <c r="N2919" s="190"/>
      <c r="O2919" s="191"/>
      <c r="P2919" s="273"/>
      <c r="Q2919" s="209"/>
      <c r="R2919" s="206"/>
      <c r="S2919" s="207"/>
      <c r="T2919" s="200"/>
      <c r="U2919" s="201"/>
    </row>
    <row r="2920" spans="1:21" ht="20.100000000000001" customHeight="1">
      <c r="A2920" s="191"/>
      <c r="B2920" s="190"/>
      <c r="C2920" s="190"/>
      <c r="D2920" s="228"/>
      <c r="E2920" s="190"/>
      <c r="F2920" s="202"/>
      <c r="G2920" s="190"/>
      <c r="H2920" s="190"/>
      <c r="I2920" s="191"/>
      <c r="J2920" s="230"/>
      <c r="K2920" s="194"/>
      <c r="L2920" s="191"/>
      <c r="M2920" s="264"/>
      <c r="N2920" s="190"/>
      <c r="O2920" s="191"/>
      <c r="P2920" s="196"/>
      <c r="Q2920" s="197"/>
      <c r="R2920" s="206"/>
      <c r="S2920" s="207"/>
      <c r="T2920" s="200"/>
      <c r="U2920" s="205"/>
    </row>
    <row r="2921" spans="1:21" ht="20.100000000000001" customHeight="1">
      <c r="A2921" s="190"/>
      <c r="B2921" s="190"/>
      <c r="C2921" s="240"/>
      <c r="D2921" s="228"/>
      <c r="E2921" s="190"/>
      <c r="F2921" s="202"/>
      <c r="G2921" s="190"/>
      <c r="H2921" s="190"/>
      <c r="I2921" s="191"/>
      <c r="J2921" s="230"/>
      <c r="K2921" s="194"/>
      <c r="L2921" s="191"/>
      <c r="M2921" s="231"/>
      <c r="N2921" s="190"/>
      <c r="O2921" s="191"/>
      <c r="P2921" s="196"/>
      <c r="Q2921" s="197"/>
      <c r="R2921" s="203"/>
      <c r="S2921" s="199"/>
      <c r="T2921" s="200"/>
      <c r="U2921" s="205"/>
    </row>
    <row r="2922" spans="1:21" ht="20.100000000000001" customHeight="1">
      <c r="A2922" s="191"/>
      <c r="B2922" s="190"/>
      <c r="C2922" s="190"/>
      <c r="D2922" s="228"/>
      <c r="E2922" s="190"/>
      <c r="F2922" s="202"/>
      <c r="G2922" s="190"/>
      <c r="H2922" s="190"/>
      <c r="I2922" s="191"/>
      <c r="J2922" s="230"/>
      <c r="K2922" s="194"/>
      <c r="L2922" s="191"/>
      <c r="M2922" s="231"/>
      <c r="N2922" s="190"/>
      <c r="O2922" s="191"/>
      <c r="P2922" s="213"/>
      <c r="Q2922" s="214"/>
      <c r="R2922" s="206"/>
      <c r="S2922" s="207"/>
      <c r="T2922" s="200"/>
      <c r="U2922" s="210"/>
    </row>
    <row r="2923" spans="1:21" ht="20.100000000000001" customHeight="1">
      <c r="A2923" s="190"/>
      <c r="B2923" s="192"/>
      <c r="C2923" s="190"/>
      <c r="D2923" s="192"/>
      <c r="E2923" s="192"/>
      <c r="F2923" s="235"/>
      <c r="G2923" s="190"/>
      <c r="H2923" s="192"/>
      <c r="I2923" s="191"/>
      <c r="J2923" s="250"/>
      <c r="K2923" s="194"/>
      <c r="L2923" s="191"/>
      <c r="M2923" s="195"/>
      <c r="N2923" s="190"/>
      <c r="O2923" s="191"/>
      <c r="P2923" s="213"/>
      <c r="Q2923" s="214"/>
      <c r="R2923" s="215"/>
      <c r="S2923" s="215"/>
      <c r="T2923" s="215"/>
      <c r="U2923" s="251"/>
    </row>
    <row r="2924" spans="1:21" ht="20.100000000000001" customHeight="1">
      <c r="A2924" s="191"/>
      <c r="B2924" s="191"/>
      <c r="C2924" s="191"/>
      <c r="D2924" s="192"/>
      <c r="E2924" s="191"/>
      <c r="F2924" s="235"/>
      <c r="G2924" s="190"/>
      <c r="H2924" s="191"/>
      <c r="I2924" s="191"/>
      <c r="J2924" s="194"/>
      <c r="K2924" s="194"/>
      <c r="L2924" s="191"/>
      <c r="M2924" s="195"/>
      <c r="N2924" s="190"/>
      <c r="O2924" s="191"/>
      <c r="P2924" s="213"/>
      <c r="Q2924" s="214"/>
      <c r="R2924" s="215"/>
      <c r="S2924" s="215"/>
      <c r="T2924" s="215"/>
      <c r="U2924" s="251"/>
    </row>
    <row r="2925" spans="1:21" ht="20.100000000000001" customHeight="1">
      <c r="A2925" s="190"/>
      <c r="B2925" s="191"/>
      <c r="C2925" s="191"/>
      <c r="D2925" s="192"/>
      <c r="E2925" s="191"/>
      <c r="F2925" s="193"/>
      <c r="G2925" s="190"/>
      <c r="H2925" s="191"/>
      <c r="I2925" s="191"/>
      <c r="J2925" s="194"/>
      <c r="K2925" s="194"/>
      <c r="L2925" s="191"/>
      <c r="M2925" s="195"/>
      <c r="N2925" s="190"/>
      <c r="O2925" s="191"/>
      <c r="P2925" s="196"/>
      <c r="Q2925" s="197"/>
      <c r="R2925" s="203"/>
      <c r="S2925" s="204"/>
      <c r="T2925" s="200"/>
      <c r="U2925" s="201"/>
    </row>
    <row r="2926" spans="1:21" ht="20.100000000000001" customHeight="1">
      <c r="A2926" s="191"/>
      <c r="B2926" s="191"/>
      <c r="C2926" s="191"/>
      <c r="D2926" s="192"/>
      <c r="E2926" s="191"/>
      <c r="F2926" s="202"/>
      <c r="G2926" s="190"/>
      <c r="H2926" s="191"/>
      <c r="I2926" s="191"/>
      <c r="J2926" s="194"/>
      <c r="K2926" s="194"/>
      <c r="L2926" s="191"/>
      <c r="M2926" s="195"/>
      <c r="N2926" s="190"/>
      <c r="O2926" s="191"/>
      <c r="P2926" s="196"/>
      <c r="Q2926" s="197"/>
      <c r="R2926" s="226"/>
      <c r="S2926" s="236"/>
      <c r="T2926" s="219"/>
      <c r="U2926" s="205"/>
    </row>
    <row r="2927" spans="1:21" ht="20.100000000000001" customHeight="1">
      <c r="A2927" s="190"/>
      <c r="B2927" s="191"/>
      <c r="C2927" s="191"/>
      <c r="D2927" s="192"/>
      <c r="E2927" s="191"/>
      <c r="F2927" s="202"/>
      <c r="G2927" s="190"/>
      <c r="H2927" s="191"/>
      <c r="I2927" s="191"/>
      <c r="J2927" s="194"/>
      <c r="K2927" s="194"/>
      <c r="L2927" s="191"/>
      <c r="M2927" s="195"/>
      <c r="N2927" s="190"/>
      <c r="O2927" s="191"/>
      <c r="P2927" s="213"/>
      <c r="Q2927" s="361"/>
      <c r="R2927" s="256"/>
      <c r="S2927" s="257"/>
      <c r="T2927" s="258"/>
      <c r="U2927" s="295"/>
    </row>
    <row r="2928" spans="1:21" ht="20.100000000000001" customHeight="1">
      <c r="A2928" s="191"/>
      <c r="B2928" s="191"/>
      <c r="C2928" s="191"/>
      <c r="D2928" s="192"/>
      <c r="E2928" s="191"/>
      <c r="F2928" s="193"/>
      <c r="G2928" s="190"/>
      <c r="H2928" s="191"/>
      <c r="I2928" s="191"/>
      <c r="J2928" s="194"/>
      <c r="K2928" s="194"/>
      <c r="L2928" s="191"/>
      <c r="M2928" s="195"/>
      <c r="N2928" s="190"/>
      <c r="O2928" s="191"/>
      <c r="P2928" s="213"/>
      <c r="Q2928" s="361"/>
      <c r="R2928" s="244"/>
      <c r="S2928" s="245"/>
      <c r="T2928" s="318"/>
      <c r="U2928" s="281"/>
    </row>
    <row r="2929" spans="1:21" ht="20.100000000000001" customHeight="1">
      <c r="A2929" s="190"/>
      <c r="B2929" s="191"/>
      <c r="C2929" s="191"/>
      <c r="D2929" s="192"/>
      <c r="E2929" s="191"/>
      <c r="F2929" s="193"/>
      <c r="G2929" s="190"/>
      <c r="H2929" s="191"/>
      <c r="I2929" s="191"/>
      <c r="J2929" s="194"/>
      <c r="K2929" s="194"/>
      <c r="L2929" s="191"/>
      <c r="M2929" s="195"/>
      <c r="N2929" s="190"/>
      <c r="O2929" s="191"/>
      <c r="P2929" s="196"/>
      <c r="Q2929" s="359"/>
      <c r="R2929" s="206"/>
      <c r="S2929" s="207"/>
      <c r="T2929" s="247"/>
      <c r="U2929" s="293"/>
    </row>
    <row r="2930" spans="1:21" ht="20.100000000000001" customHeight="1">
      <c r="A2930" s="191"/>
      <c r="B2930" s="191"/>
      <c r="C2930" s="191"/>
      <c r="D2930" s="192"/>
      <c r="E2930" s="191"/>
      <c r="F2930" s="202"/>
      <c r="G2930" s="190"/>
      <c r="H2930" s="191"/>
      <c r="I2930" s="191"/>
      <c r="J2930" s="194"/>
      <c r="K2930" s="194"/>
      <c r="L2930" s="191"/>
      <c r="M2930" s="195"/>
      <c r="N2930" s="190"/>
      <c r="O2930" s="191"/>
      <c r="P2930" s="196"/>
      <c r="Q2930" s="197"/>
      <c r="R2930" s="226"/>
      <c r="S2930" s="227"/>
      <c r="T2930" s="219"/>
      <c r="U2930" s="205"/>
    </row>
    <row r="2931" spans="1:21" ht="20.100000000000001" customHeight="1">
      <c r="A2931" s="190"/>
      <c r="B2931" s="191"/>
      <c r="C2931" s="240"/>
      <c r="D2931" s="192"/>
      <c r="E2931" s="191"/>
      <c r="F2931" s="193"/>
      <c r="G2931" s="190"/>
      <c r="H2931" s="191"/>
      <c r="I2931" s="191"/>
      <c r="J2931" s="194"/>
      <c r="K2931" s="194"/>
      <c r="L2931" s="191"/>
      <c r="M2931" s="195"/>
      <c r="N2931" s="190"/>
      <c r="O2931" s="191"/>
      <c r="P2931" s="196"/>
      <c r="Q2931" s="197"/>
      <c r="R2931" s="226"/>
      <c r="S2931" s="227"/>
      <c r="T2931" s="219"/>
      <c r="U2931" s="210"/>
    </row>
    <row r="2932" spans="1:21" ht="20.100000000000001" customHeight="1">
      <c r="A2932" s="191"/>
      <c r="B2932" s="191"/>
      <c r="C2932" s="191"/>
      <c r="D2932" s="192"/>
      <c r="E2932" s="191"/>
      <c r="F2932" s="193"/>
      <c r="G2932" s="190"/>
      <c r="H2932" s="191"/>
      <c r="I2932" s="191"/>
      <c r="J2932" s="194"/>
      <c r="K2932" s="194"/>
      <c r="L2932" s="191"/>
      <c r="M2932" s="195"/>
      <c r="N2932" s="190"/>
      <c r="O2932" s="191"/>
      <c r="P2932" s="196"/>
      <c r="Q2932" s="197"/>
      <c r="R2932" s="203"/>
      <c r="S2932" s="199"/>
      <c r="T2932" s="200"/>
      <c r="U2932" s="205"/>
    </row>
    <row r="2933" spans="1:21" ht="20.100000000000001" customHeight="1">
      <c r="A2933" s="190"/>
      <c r="B2933" s="191"/>
      <c r="C2933" s="191"/>
      <c r="D2933" s="192"/>
      <c r="E2933" s="191"/>
      <c r="F2933" s="193"/>
      <c r="G2933" s="190"/>
      <c r="H2933" s="191"/>
      <c r="I2933" s="191"/>
      <c r="J2933" s="194"/>
      <c r="K2933" s="194"/>
      <c r="L2933" s="191"/>
      <c r="M2933" s="195"/>
      <c r="N2933" s="190"/>
      <c r="O2933" s="191"/>
      <c r="P2933" s="196"/>
      <c r="Q2933" s="197"/>
      <c r="R2933" s="226"/>
      <c r="S2933" s="227"/>
      <c r="T2933" s="219"/>
      <c r="U2933" s="201"/>
    </row>
    <row r="2934" spans="1:21" ht="20.100000000000001" customHeight="1">
      <c r="A2934" s="191"/>
      <c r="B2934" s="191"/>
      <c r="C2934" s="191"/>
      <c r="D2934" s="192"/>
      <c r="E2934" s="191"/>
      <c r="F2934" s="193"/>
      <c r="G2934" s="190"/>
      <c r="H2934" s="191"/>
      <c r="I2934" s="191"/>
      <c r="J2934" s="194"/>
      <c r="K2934" s="194"/>
      <c r="L2934" s="191"/>
      <c r="M2934" s="195"/>
      <c r="N2934" s="190"/>
      <c r="O2934" s="191"/>
      <c r="P2934" s="196"/>
      <c r="Q2934" s="197"/>
      <c r="R2934" s="226"/>
      <c r="S2934" s="227"/>
      <c r="T2934" s="219"/>
      <c r="U2934" s="201"/>
    </row>
    <row r="2935" spans="1:21" ht="20.100000000000001" customHeight="1">
      <c r="A2935" s="190"/>
      <c r="B2935" s="191"/>
      <c r="C2935" s="191"/>
      <c r="D2935" s="192"/>
      <c r="E2935" s="191"/>
      <c r="F2935" s="202"/>
      <c r="G2935" s="190"/>
      <c r="H2935" s="191"/>
      <c r="I2935" s="191"/>
      <c r="J2935" s="194"/>
      <c r="K2935" s="194"/>
      <c r="L2935" s="191"/>
      <c r="M2935" s="195"/>
      <c r="N2935" s="190"/>
      <c r="O2935" s="191"/>
      <c r="P2935" s="213"/>
      <c r="Q2935" s="214"/>
      <c r="R2935" s="256"/>
      <c r="S2935" s="257"/>
      <c r="T2935" s="258"/>
      <c r="U2935" s="259"/>
    </row>
    <row r="2936" spans="1:21" ht="20.100000000000001" customHeight="1">
      <c r="A2936" s="191"/>
      <c r="B2936" s="191"/>
      <c r="C2936" s="191"/>
      <c r="D2936" s="192"/>
      <c r="E2936" s="191"/>
      <c r="F2936" s="202"/>
      <c r="G2936" s="190"/>
      <c r="H2936" s="191"/>
      <c r="I2936" s="191"/>
      <c r="J2936" s="194"/>
      <c r="K2936" s="194"/>
      <c r="L2936" s="191"/>
      <c r="M2936" s="195"/>
      <c r="N2936" s="190"/>
      <c r="O2936" s="191"/>
      <c r="P2936" s="196"/>
      <c r="Q2936" s="197"/>
      <c r="R2936" s="203"/>
      <c r="S2936" s="204"/>
      <c r="T2936" s="200"/>
      <c r="U2936" s="205"/>
    </row>
    <row r="2937" spans="1:21" ht="20.100000000000001" customHeight="1">
      <c r="A2937" s="190"/>
      <c r="B2937" s="191"/>
      <c r="C2937" s="191"/>
      <c r="D2937" s="192"/>
      <c r="E2937" s="191"/>
      <c r="F2937" s="202"/>
      <c r="G2937" s="190"/>
      <c r="H2937" s="191"/>
      <c r="I2937" s="191"/>
      <c r="J2937" s="194"/>
      <c r="K2937" s="194"/>
      <c r="L2937" s="191"/>
      <c r="M2937" s="195"/>
      <c r="N2937" s="190"/>
      <c r="O2937" s="191"/>
      <c r="P2937" s="196"/>
      <c r="Q2937" s="197"/>
      <c r="R2937" s="226"/>
      <c r="S2937" s="227"/>
      <c r="T2937" s="219"/>
      <c r="U2937" s="201"/>
    </row>
    <row r="2938" spans="1:21" ht="20.100000000000001" customHeight="1">
      <c r="A2938" s="191"/>
      <c r="B2938" s="191"/>
      <c r="C2938" s="191"/>
      <c r="D2938" s="192"/>
      <c r="E2938" s="191"/>
      <c r="F2938" s="202"/>
      <c r="G2938" s="190"/>
      <c r="H2938" s="191"/>
      <c r="I2938" s="191"/>
      <c r="J2938" s="194"/>
      <c r="K2938" s="194"/>
      <c r="L2938" s="191"/>
      <c r="M2938" s="195"/>
      <c r="N2938" s="190"/>
      <c r="O2938" s="191"/>
      <c r="P2938" s="196"/>
      <c r="Q2938" s="197"/>
      <c r="R2938" s="226"/>
      <c r="S2938" s="227"/>
      <c r="T2938" s="219"/>
      <c r="U2938" s="201"/>
    </row>
    <row r="2939" spans="1:21" ht="20.100000000000001" customHeight="1">
      <c r="A2939" s="190"/>
      <c r="B2939" s="191"/>
      <c r="C2939" s="191"/>
      <c r="D2939" s="192"/>
      <c r="E2939" s="191"/>
      <c r="F2939" s="202"/>
      <c r="G2939" s="190"/>
      <c r="H2939" s="191"/>
      <c r="I2939" s="191"/>
      <c r="J2939" s="194"/>
      <c r="K2939" s="194"/>
      <c r="L2939" s="191"/>
      <c r="M2939" s="195"/>
      <c r="N2939" s="190"/>
      <c r="O2939" s="191"/>
      <c r="P2939" s="196"/>
      <c r="Q2939" s="197"/>
      <c r="R2939" s="215"/>
      <c r="S2939" s="215"/>
      <c r="T2939" s="219"/>
      <c r="U2939" s="210"/>
    </row>
    <row r="2940" spans="1:21" ht="20.100000000000001" customHeight="1">
      <c r="A2940" s="191"/>
      <c r="B2940" s="191"/>
      <c r="C2940" s="191"/>
      <c r="D2940" s="192"/>
      <c r="E2940" s="191"/>
      <c r="F2940" s="193"/>
      <c r="G2940" s="190"/>
      <c r="H2940" s="191"/>
      <c r="I2940" s="191"/>
      <c r="J2940" s="194"/>
      <c r="K2940" s="194"/>
      <c r="L2940" s="191"/>
      <c r="M2940" s="195"/>
      <c r="N2940" s="190"/>
      <c r="O2940" s="191"/>
      <c r="P2940" s="196"/>
      <c r="Q2940" s="197"/>
      <c r="R2940" s="226"/>
      <c r="S2940" s="227"/>
      <c r="T2940" s="219"/>
      <c r="U2940" s="205"/>
    </row>
    <row r="2941" spans="1:21" ht="20.100000000000001" customHeight="1">
      <c r="A2941" s="190"/>
      <c r="B2941" s="191"/>
      <c r="C2941" s="191"/>
      <c r="D2941" s="192"/>
      <c r="E2941" s="191"/>
      <c r="F2941" s="202"/>
      <c r="G2941" s="190"/>
      <c r="H2941" s="191"/>
      <c r="I2941" s="191"/>
      <c r="J2941" s="194"/>
      <c r="K2941" s="194"/>
      <c r="L2941" s="191"/>
      <c r="M2941" s="195"/>
      <c r="N2941" s="190"/>
      <c r="O2941" s="191"/>
      <c r="P2941" s="213"/>
      <c r="Q2941" s="361"/>
      <c r="R2941" s="203"/>
      <c r="S2941" s="204"/>
      <c r="T2941" s="212"/>
      <c r="U2941" s="210"/>
    </row>
    <row r="2942" spans="1:21" ht="20.100000000000001" customHeight="1">
      <c r="A2942" s="191"/>
      <c r="B2942" s="191"/>
      <c r="C2942" s="191"/>
      <c r="D2942" s="192"/>
      <c r="E2942" s="191"/>
      <c r="F2942" s="202"/>
      <c r="G2942" s="190"/>
      <c r="H2942" s="191"/>
      <c r="I2942" s="191"/>
      <c r="J2942" s="194"/>
      <c r="K2942" s="194"/>
      <c r="L2942" s="191"/>
      <c r="M2942" s="195"/>
      <c r="N2942" s="190"/>
      <c r="O2942" s="191"/>
      <c r="P2942" s="213"/>
      <c r="Q2942" s="361"/>
      <c r="R2942" s="226"/>
      <c r="S2942" s="227"/>
      <c r="T2942" s="215"/>
      <c r="U2942" s="251"/>
    </row>
    <row r="2943" spans="1:21" ht="20.100000000000001" customHeight="1">
      <c r="A2943" s="190"/>
      <c r="B2943" s="191"/>
      <c r="C2943" s="191"/>
      <c r="D2943" s="192"/>
      <c r="E2943" s="191"/>
      <c r="F2943" s="202"/>
      <c r="G2943" s="190"/>
      <c r="H2943" s="191"/>
      <c r="I2943" s="191"/>
      <c r="J2943" s="194"/>
      <c r="K2943" s="194"/>
      <c r="L2943" s="191"/>
      <c r="M2943" s="195"/>
      <c r="N2943" s="190"/>
      <c r="O2943" s="191"/>
      <c r="P2943" s="213"/>
      <c r="Q2943" s="214"/>
      <c r="R2943" s="215"/>
      <c r="S2943" s="215"/>
      <c r="T2943" s="219"/>
      <c r="U2943" s="242"/>
    </row>
    <row r="2944" spans="1:21" ht="20.100000000000001" customHeight="1">
      <c r="A2944" s="191"/>
      <c r="B2944" s="191"/>
      <c r="C2944" s="240"/>
      <c r="D2944" s="192"/>
      <c r="E2944" s="191"/>
      <c r="F2944" s="202"/>
      <c r="G2944" s="190"/>
      <c r="H2944" s="191"/>
      <c r="I2944" s="191"/>
      <c r="J2944" s="194"/>
      <c r="K2944" s="194"/>
      <c r="L2944" s="191"/>
      <c r="M2944" s="195"/>
      <c r="N2944" s="190"/>
      <c r="O2944" s="191"/>
      <c r="P2944" s="213"/>
      <c r="Q2944" s="361"/>
      <c r="R2944" s="215"/>
      <c r="S2944" s="215"/>
      <c r="T2944" s="216"/>
      <c r="U2944" s="217"/>
    </row>
    <row r="2945" spans="1:21" ht="20.100000000000001" customHeight="1">
      <c r="A2945" s="190"/>
      <c r="B2945" s="191"/>
      <c r="C2945" s="191"/>
      <c r="D2945" s="192"/>
      <c r="E2945" s="191"/>
      <c r="F2945" s="202"/>
      <c r="G2945" s="190"/>
      <c r="H2945" s="191"/>
      <c r="I2945" s="191"/>
      <c r="J2945" s="194"/>
      <c r="K2945" s="194"/>
      <c r="L2945" s="191"/>
      <c r="M2945" s="195"/>
      <c r="N2945" s="190"/>
      <c r="O2945" s="191"/>
      <c r="P2945" s="196"/>
      <c r="Q2945" s="359"/>
      <c r="R2945" s="206"/>
      <c r="S2945" s="207"/>
      <c r="T2945" s="200"/>
      <c r="U2945" s="210"/>
    </row>
    <row r="2946" spans="1:21" ht="20.100000000000001" customHeight="1">
      <c r="A2946" s="191"/>
      <c r="B2946" s="191"/>
      <c r="C2946" s="191"/>
      <c r="D2946" s="192"/>
      <c r="E2946" s="191"/>
      <c r="F2946" s="202"/>
      <c r="G2946" s="190"/>
      <c r="H2946" s="191"/>
      <c r="I2946" s="191"/>
      <c r="J2946" s="194"/>
      <c r="K2946" s="194"/>
      <c r="L2946" s="191"/>
      <c r="M2946" s="195"/>
      <c r="N2946" s="190"/>
      <c r="O2946" s="191"/>
      <c r="P2946" s="196"/>
      <c r="Q2946" s="197"/>
      <c r="R2946" s="203"/>
      <c r="S2946" s="204"/>
      <c r="T2946" s="200"/>
      <c r="U2946" s="210"/>
    </row>
    <row r="2947" spans="1:21" ht="20.100000000000001" customHeight="1">
      <c r="A2947" s="190"/>
      <c r="B2947" s="191"/>
      <c r="C2947" s="191"/>
      <c r="D2947" s="192"/>
      <c r="E2947" s="191"/>
      <c r="F2947" s="202"/>
      <c r="G2947" s="190"/>
      <c r="H2947" s="191"/>
      <c r="I2947" s="191"/>
      <c r="J2947" s="194"/>
      <c r="K2947" s="194"/>
      <c r="L2947" s="191"/>
      <c r="M2947" s="195"/>
      <c r="N2947" s="190"/>
      <c r="O2947" s="191"/>
      <c r="P2947" s="196"/>
      <c r="Q2947" s="197"/>
      <c r="R2947" s="203"/>
      <c r="S2947" s="199"/>
      <c r="T2947" s="200"/>
      <c r="U2947" s="210"/>
    </row>
    <row r="2948" spans="1:21" ht="20.100000000000001" customHeight="1">
      <c r="A2948" s="191"/>
      <c r="B2948" s="191"/>
      <c r="C2948" s="191"/>
      <c r="D2948" s="192"/>
      <c r="E2948" s="191"/>
      <c r="F2948" s="193"/>
      <c r="G2948" s="190"/>
      <c r="H2948" s="191"/>
      <c r="I2948" s="191"/>
      <c r="J2948" s="194"/>
      <c r="K2948" s="194"/>
      <c r="L2948" s="191"/>
      <c r="M2948" s="195"/>
      <c r="N2948" s="190"/>
      <c r="O2948" s="191"/>
      <c r="P2948" s="213"/>
      <c r="Q2948" s="214"/>
      <c r="R2948" s="206"/>
      <c r="S2948" s="344"/>
      <c r="T2948" s="200"/>
      <c r="U2948" s="201"/>
    </row>
    <row r="2949" spans="1:21" ht="20.100000000000001" customHeight="1">
      <c r="A2949" s="190"/>
      <c r="B2949" s="191"/>
      <c r="C2949" s="191"/>
      <c r="D2949" s="192"/>
      <c r="E2949" s="191"/>
      <c r="F2949" s="202"/>
      <c r="G2949" s="190"/>
      <c r="H2949" s="191"/>
      <c r="I2949" s="191"/>
      <c r="J2949" s="194"/>
      <c r="K2949" s="194"/>
      <c r="L2949" s="191"/>
      <c r="M2949" s="195"/>
      <c r="N2949" s="190"/>
      <c r="O2949" s="191"/>
      <c r="P2949" s="196"/>
      <c r="Q2949" s="197"/>
      <c r="R2949" s="208"/>
      <c r="S2949" s="209"/>
      <c r="T2949" s="200"/>
      <c r="U2949" s="221"/>
    </row>
    <row r="2950" spans="1:21" ht="20.100000000000001" customHeight="1">
      <c r="A2950" s="191"/>
      <c r="B2950" s="191"/>
      <c r="C2950" s="191"/>
      <c r="D2950" s="192"/>
      <c r="E2950" s="191"/>
      <c r="F2950" s="202"/>
      <c r="G2950" s="190"/>
      <c r="H2950" s="191"/>
      <c r="I2950" s="191"/>
      <c r="J2950" s="194"/>
      <c r="K2950" s="194"/>
      <c r="L2950" s="191"/>
      <c r="M2950" s="195"/>
      <c r="N2950" s="190"/>
      <c r="O2950" s="191"/>
      <c r="P2950" s="196"/>
      <c r="Q2950" s="197"/>
      <c r="R2950" s="226"/>
      <c r="S2950" s="227"/>
      <c r="T2950" s="219"/>
      <c r="U2950" s="201"/>
    </row>
    <row r="2951" spans="1:21" ht="20.100000000000001" customHeight="1">
      <c r="A2951" s="190"/>
      <c r="B2951" s="191"/>
      <c r="C2951" s="191"/>
      <c r="D2951" s="192"/>
      <c r="E2951" s="191"/>
      <c r="F2951" s="202"/>
      <c r="G2951" s="190"/>
      <c r="H2951" s="191"/>
      <c r="I2951" s="191"/>
      <c r="J2951" s="194"/>
      <c r="K2951" s="194"/>
      <c r="L2951" s="191"/>
      <c r="M2951" s="195"/>
      <c r="N2951" s="190"/>
      <c r="O2951" s="191"/>
      <c r="P2951" s="196"/>
      <c r="Q2951" s="197"/>
      <c r="R2951" s="226"/>
      <c r="S2951" s="227"/>
      <c r="T2951" s="219"/>
      <c r="U2951" s="201"/>
    </row>
    <row r="2952" spans="1:21" ht="20.100000000000001" customHeight="1">
      <c r="A2952" s="191"/>
      <c r="B2952" s="191"/>
      <c r="C2952" s="191"/>
      <c r="D2952" s="192"/>
      <c r="E2952" s="191"/>
      <c r="F2952" s="202"/>
      <c r="G2952" s="190"/>
      <c r="H2952" s="191"/>
      <c r="I2952" s="191"/>
      <c r="J2952" s="194"/>
      <c r="K2952" s="194"/>
      <c r="L2952" s="191"/>
      <c r="M2952" s="195"/>
      <c r="N2952" s="190"/>
      <c r="O2952" s="191"/>
      <c r="P2952" s="196"/>
      <c r="Q2952" s="197"/>
      <c r="R2952" s="226"/>
      <c r="S2952" s="227"/>
      <c r="T2952" s="219"/>
      <c r="U2952" s="205"/>
    </row>
    <row r="2953" spans="1:21" ht="20.100000000000001" customHeight="1">
      <c r="A2953" s="190"/>
      <c r="B2953" s="191"/>
      <c r="C2953" s="191"/>
      <c r="D2953" s="192"/>
      <c r="E2953" s="191"/>
      <c r="F2953" s="202"/>
      <c r="G2953" s="190"/>
      <c r="H2953" s="191"/>
      <c r="I2953" s="191"/>
      <c r="J2953" s="194"/>
      <c r="K2953" s="194"/>
      <c r="L2953" s="191"/>
      <c r="M2953" s="195"/>
      <c r="N2953" s="190"/>
      <c r="O2953" s="191"/>
      <c r="P2953" s="196"/>
      <c r="Q2953" s="197"/>
      <c r="R2953" s="203"/>
      <c r="S2953" s="199"/>
      <c r="T2953" s="200"/>
      <c r="U2953" s="201"/>
    </row>
    <row r="2954" spans="1:21" ht="20.100000000000001" customHeight="1">
      <c r="A2954" s="191"/>
      <c r="B2954" s="191"/>
      <c r="C2954" s="191"/>
      <c r="D2954" s="192"/>
      <c r="E2954" s="191"/>
      <c r="F2954" s="202"/>
      <c r="G2954" s="190"/>
      <c r="H2954" s="191"/>
      <c r="I2954" s="191"/>
      <c r="J2954" s="194"/>
      <c r="K2954" s="194"/>
      <c r="L2954" s="191"/>
      <c r="M2954" s="195"/>
      <c r="N2954" s="190"/>
      <c r="O2954" s="191"/>
      <c r="P2954" s="196"/>
      <c r="Q2954" s="359"/>
      <c r="R2954" s="208"/>
      <c r="S2954" s="209"/>
      <c r="T2954" s="247"/>
      <c r="U2954" s="293"/>
    </row>
    <row r="2955" spans="1:21" ht="20.100000000000001" customHeight="1">
      <c r="A2955" s="190"/>
      <c r="B2955" s="191"/>
      <c r="C2955" s="191"/>
      <c r="D2955" s="192"/>
      <c r="E2955" s="191"/>
      <c r="F2955" s="202"/>
      <c r="G2955" s="190"/>
      <c r="H2955" s="191"/>
      <c r="I2955" s="191"/>
      <c r="J2955" s="194"/>
      <c r="K2955" s="194"/>
      <c r="L2955" s="191"/>
      <c r="M2955" s="195"/>
      <c r="N2955" s="190"/>
      <c r="O2955" s="191"/>
      <c r="P2955" s="196"/>
      <c r="Q2955" s="197"/>
      <c r="R2955" s="226"/>
      <c r="S2955" s="227"/>
      <c r="T2955" s="219"/>
      <c r="U2955" s="205"/>
    </row>
    <row r="2956" spans="1:21" ht="20.100000000000001" customHeight="1">
      <c r="A2956" s="191"/>
      <c r="B2956" s="191"/>
      <c r="C2956" s="191"/>
      <c r="D2956" s="192"/>
      <c r="E2956" s="191"/>
      <c r="F2956" s="202"/>
      <c r="G2956" s="190"/>
      <c r="H2956" s="191"/>
      <c r="I2956" s="191"/>
      <c r="J2956" s="194"/>
      <c r="K2956" s="194"/>
      <c r="L2956" s="191"/>
      <c r="M2956" s="195"/>
      <c r="N2956" s="190"/>
      <c r="O2956" s="191"/>
      <c r="P2956" s="196"/>
      <c r="Q2956" s="197"/>
      <c r="R2956" s="226"/>
      <c r="S2956" s="227"/>
      <c r="T2956" s="219"/>
      <c r="U2956" s="205"/>
    </row>
    <row r="2957" spans="1:21" ht="20.100000000000001" customHeight="1">
      <c r="A2957" s="190"/>
      <c r="B2957" s="191"/>
      <c r="C2957" s="191"/>
      <c r="D2957" s="192"/>
      <c r="E2957" s="191"/>
      <c r="F2957" s="202"/>
      <c r="G2957" s="190"/>
      <c r="H2957" s="191"/>
      <c r="I2957" s="191"/>
      <c r="J2957" s="194"/>
      <c r="K2957" s="194"/>
      <c r="L2957" s="191"/>
      <c r="M2957" s="195"/>
      <c r="N2957" s="190"/>
      <c r="O2957" s="191"/>
      <c r="P2957" s="196"/>
      <c r="Q2957" s="359"/>
      <c r="R2957" s="226"/>
      <c r="S2957" s="227"/>
      <c r="T2957" s="219"/>
      <c r="U2957" s="201"/>
    </row>
    <row r="2958" spans="1:21" ht="20.100000000000001" customHeight="1">
      <c r="A2958" s="191"/>
      <c r="B2958" s="191"/>
      <c r="C2958" s="191"/>
      <c r="D2958" s="192"/>
      <c r="E2958" s="191"/>
      <c r="F2958" s="202"/>
      <c r="G2958" s="190"/>
      <c r="H2958" s="191"/>
      <c r="I2958" s="191"/>
      <c r="J2958" s="194"/>
      <c r="K2958" s="194"/>
      <c r="L2958" s="191"/>
      <c r="M2958" s="195"/>
      <c r="N2958" s="190"/>
      <c r="O2958" s="191"/>
      <c r="P2958" s="213"/>
      <c r="Q2958" s="214"/>
      <c r="R2958" s="215"/>
      <c r="S2958" s="215"/>
      <c r="T2958" s="216"/>
      <c r="U2958" s="217"/>
    </row>
    <row r="2959" spans="1:21" ht="20.100000000000001" customHeight="1">
      <c r="A2959" s="190"/>
      <c r="B2959" s="191"/>
      <c r="C2959" s="191"/>
      <c r="D2959" s="192"/>
      <c r="E2959" s="191"/>
      <c r="F2959" s="202"/>
      <c r="G2959" s="190"/>
      <c r="H2959" s="191"/>
      <c r="I2959" s="191"/>
      <c r="J2959" s="194"/>
      <c r="K2959" s="194"/>
      <c r="L2959" s="191"/>
      <c r="M2959" s="195"/>
      <c r="N2959" s="190"/>
      <c r="O2959" s="191"/>
      <c r="P2959" s="213"/>
      <c r="Q2959" s="214"/>
      <c r="R2959" s="206"/>
      <c r="S2959" s="344"/>
      <c r="T2959" s="200"/>
      <c r="U2959" s="205"/>
    </row>
    <row r="2960" spans="1:21" ht="20.100000000000001" customHeight="1">
      <c r="A2960" s="191"/>
      <c r="B2960" s="191"/>
      <c r="C2960" s="191"/>
      <c r="D2960" s="192"/>
      <c r="E2960" s="191"/>
      <c r="F2960" s="202"/>
      <c r="G2960" s="190"/>
      <c r="H2960" s="191"/>
      <c r="I2960" s="191"/>
      <c r="J2960" s="194"/>
      <c r="K2960" s="194"/>
      <c r="L2960" s="191"/>
      <c r="M2960" s="195"/>
      <c r="N2960" s="190"/>
      <c r="O2960" s="191"/>
      <c r="P2960" s="213"/>
      <c r="Q2960" s="214"/>
      <c r="R2960" s="215"/>
      <c r="S2960" s="215"/>
      <c r="T2960" s="219"/>
      <c r="U2960" s="242"/>
    </row>
    <row r="2961" spans="1:21" ht="20.100000000000001" customHeight="1">
      <c r="A2961" s="190"/>
      <c r="B2961" s="191"/>
      <c r="C2961" s="191"/>
      <c r="D2961" s="192"/>
      <c r="E2961" s="191"/>
      <c r="F2961" s="202"/>
      <c r="G2961" s="190"/>
      <c r="H2961" s="191"/>
      <c r="I2961" s="191"/>
      <c r="J2961" s="194"/>
      <c r="K2961" s="194"/>
      <c r="L2961" s="191"/>
      <c r="M2961" s="195"/>
      <c r="N2961" s="190"/>
      <c r="O2961" s="191"/>
      <c r="P2961" s="213"/>
      <c r="Q2961" s="361"/>
      <c r="R2961" s="215"/>
      <c r="S2961" s="215"/>
      <c r="T2961" s="285"/>
      <c r="U2961" s="255"/>
    </row>
    <row r="2962" spans="1:21" ht="20.100000000000001" customHeight="1">
      <c r="A2962" s="191"/>
      <c r="B2962" s="191"/>
      <c r="C2962" s="191"/>
      <c r="D2962" s="192"/>
      <c r="E2962" s="191"/>
      <c r="F2962" s="193"/>
      <c r="G2962" s="190"/>
      <c r="H2962" s="191"/>
      <c r="I2962" s="191"/>
      <c r="J2962" s="194"/>
      <c r="K2962" s="194"/>
      <c r="L2962" s="191"/>
      <c r="M2962" s="195"/>
      <c r="N2962" s="190"/>
      <c r="O2962" s="191"/>
      <c r="P2962" s="196"/>
      <c r="Q2962" s="197"/>
      <c r="R2962" s="203"/>
      <c r="S2962" s="204"/>
      <c r="T2962" s="200"/>
      <c r="U2962" s="201"/>
    </row>
    <row r="2963" spans="1:21" ht="20.100000000000001" customHeight="1">
      <c r="A2963" s="190"/>
      <c r="B2963" s="222"/>
      <c r="C2963" s="222"/>
      <c r="D2963" s="223"/>
      <c r="E2963" s="222"/>
      <c r="F2963" s="232"/>
      <c r="G2963" s="190"/>
      <c r="H2963" s="222"/>
      <c r="I2963" s="191"/>
      <c r="J2963" s="225"/>
      <c r="K2963" s="194"/>
      <c r="L2963" s="191"/>
      <c r="M2963" s="195"/>
      <c r="N2963" s="190"/>
      <c r="O2963" s="191"/>
      <c r="P2963" s="213"/>
      <c r="Q2963" s="214"/>
      <c r="R2963" s="215"/>
      <c r="S2963" s="215"/>
      <c r="T2963" s="216"/>
      <c r="U2963" s="217"/>
    </row>
    <row r="2964" spans="1:21" ht="20.100000000000001" customHeight="1">
      <c r="A2964" s="191"/>
      <c r="B2964" s="190"/>
      <c r="C2964" s="190"/>
      <c r="D2964" s="228"/>
      <c r="E2964" s="190"/>
      <c r="F2964" s="202"/>
      <c r="G2964" s="190"/>
      <c r="H2964" s="190"/>
      <c r="I2964" s="191"/>
      <c r="J2964" s="230"/>
      <c r="K2964" s="194"/>
      <c r="L2964" s="191"/>
      <c r="M2964" s="195"/>
      <c r="N2964" s="190"/>
      <c r="O2964" s="191"/>
      <c r="P2964" s="213"/>
      <c r="Q2964" s="214"/>
      <c r="R2964" s="215"/>
      <c r="S2964" s="254"/>
      <c r="T2964" s="219"/>
      <c r="U2964" s="220"/>
    </row>
    <row r="2965" spans="1:21" ht="20.100000000000001" customHeight="1">
      <c r="A2965" s="190"/>
      <c r="B2965" s="190"/>
      <c r="C2965" s="190"/>
      <c r="D2965" s="228"/>
      <c r="E2965" s="190"/>
      <c r="F2965" s="202"/>
      <c r="G2965" s="190"/>
      <c r="H2965" s="190"/>
      <c r="I2965" s="191"/>
      <c r="J2965" s="230"/>
      <c r="K2965" s="194"/>
      <c r="L2965" s="191"/>
      <c r="M2965" s="195"/>
      <c r="N2965" s="190"/>
      <c r="O2965" s="191"/>
      <c r="P2965" s="196"/>
      <c r="Q2965" s="359"/>
      <c r="R2965" s="206"/>
      <c r="S2965" s="344"/>
      <c r="T2965" s="200"/>
      <c r="U2965" s="201"/>
    </row>
    <row r="2966" spans="1:21" ht="20.100000000000001" customHeight="1">
      <c r="A2966" s="191"/>
      <c r="B2966" s="190"/>
      <c r="C2966" s="190"/>
      <c r="D2966" s="228"/>
      <c r="E2966" s="190"/>
      <c r="F2966" s="229"/>
      <c r="G2966" s="190"/>
      <c r="H2966" s="190"/>
      <c r="I2966" s="191"/>
      <c r="J2966" s="230"/>
      <c r="K2966" s="194"/>
      <c r="L2966" s="191"/>
      <c r="M2966" s="231"/>
      <c r="N2966" s="190"/>
      <c r="O2966" s="191"/>
      <c r="P2966" s="213"/>
      <c r="Q2966" s="214"/>
      <c r="R2966" s="215"/>
      <c r="S2966" s="215"/>
      <c r="T2966" s="216"/>
      <c r="U2966" s="217"/>
    </row>
    <row r="2967" spans="1:21" ht="20.100000000000001" customHeight="1">
      <c r="A2967" s="190"/>
      <c r="B2967" s="190"/>
      <c r="C2967" s="190"/>
      <c r="D2967" s="228"/>
      <c r="E2967" s="190"/>
      <c r="F2967" s="229"/>
      <c r="G2967" s="190"/>
      <c r="H2967" s="190"/>
      <c r="I2967" s="191"/>
      <c r="J2967" s="230"/>
      <c r="K2967" s="194"/>
      <c r="L2967" s="191"/>
      <c r="M2967" s="231"/>
      <c r="N2967" s="190"/>
      <c r="O2967" s="191"/>
      <c r="P2967" s="196"/>
      <c r="Q2967" s="359"/>
      <c r="R2967" s="203"/>
      <c r="S2967" s="211"/>
      <c r="T2967" s="200"/>
      <c r="U2967" s="201"/>
    </row>
    <row r="2968" spans="1:21" ht="20.100000000000001" customHeight="1">
      <c r="A2968" s="191"/>
      <c r="B2968" s="190"/>
      <c r="C2968" s="190"/>
      <c r="D2968" s="228"/>
      <c r="E2968" s="190"/>
      <c r="F2968" s="229"/>
      <c r="G2968" s="190"/>
      <c r="H2968" s="190"/>
      <c r="I2968" s="191"/>
      <c r="J2968" s="230"/>
      <c r="K2968" s="194"/>
      <c r="L2968" s="191"/>
      <c r="M2968" s="231"/>
      <c r="N2968" s="190"/>
      <c r="O2968" s="191"/>
      <c r="P2968" s="196"/>
      <c r="Q2968" s="197"/>
      <c r="R2968" s="208"/>
      <c r="S2968" s="266"/>
      <c r="T2968" s="200"/>
      <c r="U2968" s="210"/>
    </row>
    <row r="2969" spans="1:21" ht="20.100000000000001" customHeight="1">
      <c r="A2969" s="190"/>
      <c r="B2969" s="190"/>
      <c r="C2969" s="190"/>
      <c r="D2969" s="228"/>
      <c r="E2969" s="190"/>
      <c r="F2969" s="229"/>
      <c r="G2969" s="190"/>
      <c r="H2969" s="190"/>
      <c r="I2969" s="191"/>
      <c r="J2969" s="230"/>
      <c r="K2969" s="194"/>
      <c r="L2969" s="191"/>
      <c r="M2969" s="231"/>
      <c r="N2969" s="190"/>
      <c r="O2969" s="191"/>
      <c r="P2969" s="196"/>
      <c r="Q2969" s="197"/>
      <c r="R2969" s="203"/>
      <c r="S2969" s="211"/>
      <c r="T2969" s="200"/>
      <c r="U2969" s="201"/>
    </row>
    <row r="2970" spans="1:21" ht="20.100000000000001" customHeight="1">
      <c r="A2970" s="191"/>
      <c r="B2970" s="190"/>
      <c r="C2970" s="190"/>
      <c r="D2970" s="228"/>
      <c r="E2970" s="190"/>
      <c r="F2970" s="229"/>
      <c r="G2970" s="190"/>
      <c r="H2970" s="190"/>
      <c r="I2970" s="191"/>
      <c r="J2970" s="230"/>
      <c r="K2970" s="194"/>
      <c r="L2970" s="191"/>
      <c r="M2970" s="231"/>
      <c r="N2970" s="190"/>
      <c r="O2970" s="191"/>
      <c r="P2970" s="213"/>
      <c r="Q2970" s="214"/>
      <c r="R2970" s="203"/>
      <c r="S2970" s="211"/>
      <c r="T2970" s="200"/>
      <c r="U2970" s="205"/>
    </row>
    <row r="2971" spans="1:21" ht="20.100000000000001" customHeight="1">
      <c r="A2971" s="190"/>
      <c r="B2971" s="190"/>
      <c r="C2971" s="190"/>
      <c r="D2971" s="228"/>
      <c r="E2971" s="190"/>
      <c r="F2971" s="229"/>
      <c r="G2971" s="190"/>
      <c r="H2971" s="190"/>
      <c r="I2971" s="191"/>
      <c r="J2971" s="230"/>
      <c r="K2971" s="194"/>
      <c r="L2971" s="191"/>
      <c r="M2971" s="231"/>
      <c r="N2971" s="190"/>
      <c r="O2971" s="191"/>
      <c r="P2971" s="213"/>
      <c r="Q2971" s="214"/>
      <c r="R2971" s="215"/>
      <c r="S2971" s="215"/>
      <c r="T2971" s="216"/>
      <c r="U2971" s="217"/>
    </row>
    <row r="2972" spans="1:21" ht="20.100000000000001" customHeight="1">
      <c r="A2972" s="191"/>
      <c r="B2972" s="190"/>
      <c r="C2972" s="190"/>
      <c r="D2972" s="228"/>
      <c r="E2972" s="190"/>
      <c r="F2972" s="202"/>
      <c r="G2972" s="190"/>
      <c r="H2972" s="190"/>
      <c r="I2972" s="191"/>
      <c r="J2972" s="230"/>
      <c r="K2972" s="194"/>
      <c r="L2972" s="191"/>
      <c r="M2972" s="231"/>
      <c r="N2972" s="190"/>
      <c r="O2972" s="191"/>
      <c r="P2972" s="213"/>
      <c r="Q2972" s="214"/>
      <c r="R2972" s="215"/>
      <c r="S2972" s="215"/>
      <c r="T2972" s="216"/>
      <c r="U2972" s="255"/>
    </row>
    <row r="2973" spans="1:21" ht="20.100000000000001" customHeight="1">
      <c r="A2973" s="190"/>
      <c r="B2973" s="190"/>
      <c r="C2973" s="190"/>
      <c r="D2973" s="228"/>
      <c r="E2973" s="190"/>
      <c r="F2973" s="229"/>
      <c r="G2973" s="190"/>
      <c r="H2973" s="190"/>
      <c r="I2973" s="191"/>
      <c r="J2973" s="230"/>
      <c r="K2973" s="194"/>
      <c r="L2973" s="191"/>
      <c r="M2973" s="231"/>
      <c r="N2973" s="190"/>
      <c r="O2973" s="191"/>
      <c r="P2973" s="196"/>
      <c r="Q2973" s="197"/>
      <c r="R2973" s="203"/>
      <c r="S2973" s="204"/>
      <c r="T2973" s="200"/>
      <c r="U2973" s="201"/>
    </row>
    <row r="2974" spans="1:21" ht="20.100000000000001" customHeight="1">
      <c r="A2974" s="191"/>
      <c r="B2974" s="190"/>
      <c r="C2974" s="190"/>
      <c r="D2974" s="228"/>
      <c r="E2974" s="190"/>
      <c r="F2974" s="229"/>
      <c r="G2974" s="190"/>
      <c r="H2974" s="190"/>
      <c r="I2974" s="191"/>
      <c r="J2974" s="230"/>
      <c r="K2974" s="194"/>
      <c r="L2974" s="191"/>
      <c r="M2974" s="231"/>
      <c r="N2974" s="190"/>
      <c r="O2974" s="191"/>
      <c r="P2974" s="196"/>
      <c r="Q2974" s="197"/>
      <c r="R2974" s="226"/>
      <c r="S2974" s="227"/>
      <c r="T2974" s="241"/>
      <c r="U2974" s="242"/>
    </row>
    <row r="2975" spans="1:21" ht="20.100000000000001" customHeight="1">
      <c r="A2975" s="190"/>
      <c r="B2975" s="190"/>
      <c r="C2975" s="190"/>
      <c r="D2975" s="228"/>
      <c r="E2975" s="190"/>
      <c r="F2975" s="235"/>
      <c r="G2975" s="190"/>
      <c r="H2975" s="190"/>
      <c r="I2975" s="191"/>
      <c r="J2975" s="230"/>
      <c r="K2975" s="194"/>
      <c r="L2975" s="191"/>
      <c r="M2975" s="231"/>
      <c r="N2975" s="190"/>
      <c r="O2975" s="191"/>
      <c r="P2975" s="196"/>
      <c r="Q2975" s="197"/>
      <c r="R2975" s="203"/>
      <c r="S2975" s="204"/>
      <c r="T2975" s="200"/>
      <c r="U2975" s="205"/>
    </row>
    <row r="2976" spans="1:21" ht="20.100000000000001" customHeight="1">
      <c r="A2976" s="191"/>
      <c r="B2976" s="190"/>
      <c r="C2976" s="190"/>
      <c r="D2976" s="228"/>
      <c r="E2976" s="190"/>
      <c r="F2976" s="202"/>
      <c r="G2976" s="190"/>
      <c r="H2976" s="190"/>
      <c r="I2976" s="191"/>
      <c r="J2976" s="230"/>
      <c r="K2976" s="194"/>
      <c r="L2976" s="191"/>
      <c r="M2976" s="231"/>
      <c r="N2976" s="190"/>
      <c r="O2976" s="191"/>
      <c r="P2976" s="213"/>
      <c r="Q2976" s="214"/>
      <c r="R2976" s="244"/>
      <c r="S2976" s="333"/>
      <c r="T2976" s="233"/>
      <c r="U2976" s="292"/>
    </row>
    <row r="2977" spans="1:21" ht="20.100000000000001" customHeight="1">
      <c r="A2977" s="190"/>
      <c r="B2977" s="190"/>
      <c r="C2977" s="190"/>
      <c r="D2977" s="228"/>
      <c r="E2977" s="190"/>
      <c r="F2977" s="235"/>
      <c r="G2977" s="190"/>
      <c r="H2977" s="190"/>
      <c r="I2977" s="191"/>
      <c r="J2977" s="230"/>
      <c r="K2977" s="194"/>
      <c r="L2977" s="191"/>
      <c r="M2977" s="231"/>
      <c r="N2977" s="190"/>
      <c r="O2977" s="191"/>
      <c r="P2977" s="213"/>
      <c r="Q2977" s="361"/>
      <c r="R2977" s="215"/>
      <c r="S2977" s="215"/>
      <c r="T2977" s="216"/>
      <c r="U2977" s="217"/>
    </row>
    <row r="2978" spans="1:21" ht="20.100000000000001" customHeight="1">
      <c r="A2978" s="191"/>
      <c r="B2978" s="191"/>
      <c r="C2978" s="191"/>
      <c r="D2978" s="192"/>
      <c r="E2978" s="191"/>
      <c r="F2978" s="202"/>
      <c r="G2978" s="190"/>
      <c r="H2978" s="191"/>
      <c r="I2978" s="191"/>
      <c r="J2978" s="194"/>
      <c r="K2978" s="194"/>
      <c r="L2978" s="191"/>
      <c r="M2978" s="195"/>
      <c r="N2978" s="190"/>
      <c r="O2978" s="191"/>
      <c r="P2978" s="196"/>
      <c r="Q2978" s="197"/>
      <c r="R2978" s="203"/>
      <c r="S2978" s="211"/>
      <c r="T2978" s="200"/>
      <c r="U2978" s="201"/>
    </row>
    <row r="2979" spans="1:21" ht="20.100000000000001" customHeight="1">
      <c r="A2979" s="190"/>
      <c r="B2979" s="190"/>
      <c r="C2979" s="190"/>
      <c r="D2979" s="228"/>
      <c r="E2979" s="190"/>
      <c r="F2979" s="232"/>
      <c r="G2979" s="190"/>
      <c r="H2979" s="190"/>
      <c r="I2979" s="191"/>
      <c r="J2979" s="230"/>
      <c r="K2979" s="194"/>
      <c r="L2979" s="191"/>
      <c r="M2979" s="231"/>
      <c r="N2979" s="190"/>
      <c r="O2979" s="191"/>
      <c r="P2979" s="213"/>
      <c r="Q2979" s="214"/>
      <c r="R2979" s="244"/>
      <c r="S2979" s="333"/>
      <c r="T2979" s="233"/>
      <c r="U2979" s="292"/>
    </row>
    <row r="2980" spans="1:21" ht="20.100000000000001" customHeight="1">
      <c r="A2980" s="191"/>
      <c r="B2980" s="190"/>
      <c r="C2980" s="190"/>
      <c r="D2980" s="228"/>
      <c r="E2980" s="190"/>
      <c r="F2980" s="235"/>
      <c r="G2980" s="190"/>
      <c r="H2980" s="190"/>
      <c r="I2980" s="191"/>
      <c r="J2980" s="230"/>
      <c r="K2980" s="194"/>
      <c r="L2980" s="191"/>
      <c r="M2980" s="231"/>
      <c r="N2980" s="190"/>
      <c r="O2980" s="191"/>
      <c r="P2980" s="213"/>
      <c r="Q2980" s="214"/>
      <c r="R2980" s="215"/>
      <c r="S2980" s="215"/>
      <c r="T2980" s="216"/>
      <c r="U2980" s="217"/>
    </row>
    <row r="2981" spans="1:21" ht="20.100000000000001" customHeight="1">
      <c r="A2981" s="190"/>
      <c r="B2981" s="190"/>
      <c r="C2981" s="190"/>
      <c r="D2981" s="228"/>
      <c r="E2981" s="190"/>
      <c r="F2981" s="202"/>
      <c r="G2981" s="190"/>
      <c r="H2981" s="190"/>
      <c r="I2981" s="191"/>
      <c r="J2981" s="230"/>
      <c r="K2981" s="194"/>
      <c r="L2981" s="191"/>
      <c r="M2981" s="231"/>
      <c r="N2981" s="190"/>
      <c r="O2981" s="191"/>
      <c r="P2981" s="196"/>
      <c r="Q2981" s="197"/>
      <c r="R2981" s="215"/>
      <c r="S2981" s="215"/>
      <c r="T2981" s="219"/>
      <c r="U2981" s="221"/>
    </row>
    <row r="2982" spans="1:21" ht="20.100000000000001" customHeight="1">
      <c r="A2982" s="191"/>
      <c r="B2982" s="190"/>
      <c r="C2982" s="190"/>
      <c r="D2982" s="228"/>
      <c r="E2982" s="190"/>
      <c r="F2982" s="235"/>
      <c r="G2982" s="190"/>
      <c r="H2982" s="190"/>
      <c r="I2982" s="191"/>
      <c r="J2982" s="230"/>
      <c r="K2982" s="194"/>
      <c r="L2982" s="191"/>
      <c r="M2982" s="231"/>
      <c r="N2982" s="190"/>
      <c r="O2982" s="191"/>
      <c r="P2982" s="196"/>
      <c r="Q2982" s="197"/>
      <c r="R2982" s="226"/>
      <c r="S2982" s="227"/>
      <c r="T2982" s="219"/>
      <c r="U2982" s="210"/>
    </row>
    <row r="2983" spans="1:21" ht="20.100000000000001" customHeight="1">
      <c r="A2983" s="190"/>
      <c r="B2983" s="190"/>
      <c r="C2983" s="240"/>
      <c r="D2983" s="228"/>
      <c r="E2983" s="190"/>
      <c r="F2983" s="202"/>
      <c r="G2983" s="190"/>
      <c r="H2983" s="190"/>
      <c r="I2983" s="191"/>
      <c r="J2983" s="230"/>
      <c r="K2983" s="194"/>
      <c r="L2983" s="191"/>
      <c r="M2983" s="231"/>
      <c r="N2983" s="190"/>
      <c r="O2983" s="191"/>
      <c r="P2983" s="196"/>
      <c r="Q2983" s="197"/>
      <c r="R2983" s="203"/>
      <c r="S2983" s="199"/>
      <c r="T2983" s="200"/>
      <c r="U2983" s="205"/>
    </row>
    <row r="2984" spans="1:21" ht="20.100000000000001" customHeight="1">
      <c r="A2984" s="191"/>
      <c r="B2984" s="190"/>
      <c r="C2984" s="190"/>
      <c r="D2984" s="228"/>
      <c r="E2984" s="190"/>
      <c r="F2984" s="202"/>
      <c r="G2984" s="190"/>
      <c r="H2984" s="190"/>
      <c r="I2984" s="191"/>
      <c r="J2984" s="230"/>
      <c r="K2984" s="194"/>
      <c r="L2984" s="191"/>
      <c r="M2984" s="231"/>
      <c r="N2984" s="190"/>
      <c r="O2984" s="191"/>
      <c r="P2984" s="213"/>
      <c r="Q2984" s="214"/>
      <c r="R2984" s="215"/>
      <c r="S2984" s="254"/>
      <c r="T2984" s="216"/>
      <c r="U2984" s="217"/>
    </row>
    <row r="2985" spans="1:21" ht="20.100000000000001" customHeight="1">
      <c r="A2985" s="190"/>
      <c r="B2985" s="190"/>
      <c r="C2985" s="190"/>
      <c r="D2985" s="228"/>
      <c r="E2985" s="190"/>
      <c r="F2985" s="232"/>
      <c r="G2985" s="190"/>
      <c r="H2985" s="190"/>
      <c r="I2985" s="191"/>
      <c r="J2985" s="230"/>
      <c r="K2985" s="194"/>
      <c r="L2985" s="191"/>
      <c r="M2985" s="231"/>
      <c r="N2985" s="190"/>
      <c r="O2985" s="191"/>
      <c r="P2985" s="213"/>
      <c r="Q2985" s="214"/>
      <c r="R2985" s="215"/>
      <c r="S2985" s="215"/>
      <c r="T2985" s="258"/>
      <c r="U2985" s="242"/>
    </row>
    <row r="2986" spans="1:21" ht="20.100000000000001" customHeight="1">
      <c r="A2986" s="191"/>
      <c r="B2986" s="190"/>
      <c r="C2986" s="190"/>
      <c r="D2986" s="228"/>
      <c r="E2986" s="190"/>
      <c r="F2986" s="202"/>
      <c r="G2986" s="190"/>
      <c r="H2986" s="190"/>
      <c r="I2986" s="191"/>
      <c r="J2986" s="230"/>
      <c r="K2986" s="194"/>
      <c r="L2986" s="191"/>
      <c r="M2986" s="231"/>
      <c r="N2986" s="190"/>
      <c r="O2986" s="191"/>
      <c r="P2986" s="196"/>
      <c r="Q2986" s="197"/>
      <c r="R2986" s="203"/>
      <c r="S2986" s="211"/>
      <c r="T2986" s="200"/>
      <c r="U2986" s="221"/>
    </row>
    <row r="2987" spans="1:21" ht="20.100000000000001" customHeight="1">
      <c r="A2987" s="190"/>
      <c r="B2987" s="190"/>
      <c r="C2987" s="190"/>
      <c r="D2987" s="228"/>
      <c r="E2987" s="190"/>
      <c r="F2987" s="202"/>
      <c r="G2987" s="190"/>
      <c r="H2987" s="190"/>
      <c r="I2987" s="191"/>
      <c r="J2987" s="230"/>
      <c r="K2987" s="194"/>
      <c r="L2987" s="191"/>
      <c r="M2987" s="231"/>
      <c r="N2987" s="190"/>
      <c r="O2987" s="191"/>
      <c r="P2987" s="196"/>
      <c r="Q2987" s="197"/>
      <c r="R2987" s="215"/>
      <c r="S2987" s="215"/>
      <c r="T2987" s="296"/>
      <c r="U2987" s="220"/>
    </row>
    <row r="2988" spans="1:21" ht="20.100000000000001" customHeight="1">
      <c r="A2988" s="191"/>
      <c r="B2988" s="190"/>
      <c r="C2988" s="190"/>
      <c r="D2988" s="228"/>
      <c r="E2988" s="190"/>
      <c r="F2988" s="232"/>
      <c r="G2988" s="190"/>
      <c r="H2988" s="190"/>
      <c r="I2988" s="191"/>
      <c r="J2988" s="230"/>
      <c r="K2988" s="194"/>
      <c r="L2988" s="191"/>
      <c r="M2988" s="231"/>
      <c r="N2988" s="190"/>
      <c r="O2988" s="191"/>
      <c r="P2988" s="213"/>
      <c r="Q2988" s="361"/>
      <c r="R2988" s="215"/>
      <c r="S2988" s="215"/>
      <c r="T2988" s="216"/>
      <c r="U2988" s="272"/>
    </row>
    <row r="2989" spans="1:21" ht="20.100000000000001" customHeight="1">
      <c r="A2989" s="190"/>
      <c r="B2989" s="190"/>
      <c r="C2989" s="190"/>
      <c r="D2989" s="228"/>
      <c r="E2989" s="190"/>
      <c r="F2989" s="202"/>
      <c r="G2989" s="190"/>
      <c r="H2989" s="190"/>
      <c r="I2989" s="191"/>
      <c r="J2989" s="230"/>
      <c r="K2989" s="194"/>
      <c r="L2989" s="191"/>
      <c r="M2989" s="231"/>
      <c r="N2989" s="190"/>
      <c r="O2989" s="191"/>
      <c r="P2989" s="213"/>
      <c r="Q2989" s="214"/>
      <c r="R2989" s="203"/>
      <c r="S2989" s="287"/>
      <c r="T2989" s="200"/>
      <c r="U2989" s="205"/>
    </row>
    <row r="2990" spans="1:21" ht="20.100000000000001" customHeight="1">
      <c r="A2990" s="191"/>
      <c r="B2990" s="190"/>
      <c r="C2990" s="190"/>
      <c r="D2990" s="228"/>
      <c r="E2990" s="190"/>
      <c r="F2990" s="202"/>
      <c r="G2990" s="190"/>
      <c r="H2990" s="190"/>
      <c r="I2990" s="191"/>
      <c r="J2990" s="230"/>
      <c r="K2990" s="194"/>
      <c r="L2990" s="191"/>
      <c r="M2990" s="231"/>
      <c r="N2990" s="190"/>
      <c r="O2990" s="191"/>
      <c r="P2990" s="196"/>
      <c r="Q2990" s="197"/>
      <c r="R2990" s="203"/>
      <c r="S2990" s="204"/>
      <c r="T2990" s="247"/>
      <c r="U2990" s="237"/>
    </row>
    <row r="2991" spans="1:21" ht="20.100000000000001" customHeight="1">
      <c r="A2991" s="190"/>
      <c r="B2991" s="190"/>
      <c r="C2991" s="190"/>
      <c r="D2991" s="228"/>
      <c r="E2991" s="190"/>
      <c r="F2991" s="202"/>
      <c r="G2991" s="190"/>
      <c r="H2991" s="190"/>
      <c r="I2991" s="191"/>
      <c r="J2991" s="230"/>
      <c r="K2991" s="194"/>
      <c r="L2991" s="191"/>
      <c r="M2991" s="231"/>
      <c r="N2991" s="190"/>
      <c r="O2991" s="191"/>
      <c r="P2991" s="196"/>
      <c r="Q2991" s="359"/>
      <c r="R2991" s="208"/>
      <c r="S2991" s="209"/>
      <c r="T2991" s="247"/>
      <c r="U2991" s="237"/>
    </row>
    <row r="2992" spans="1:21" ht="20.100000000000001" customHeight="1">
      <c r="A2992" s="191"/>
      <c r="B2992" s="190"/>
      <c r="C2992" s="190"/>
      <c r="D2992" s="228"/>
      <c r="E2992" s="190"/>
      <c r="F2992" s="202"/>
      <c r="G2992" s="190"/>
      <c r="H2992" s="190"/>
      <c r="I2992" s="191"/>
      <c r="J2992" s="230"/>
      <c r="K2992" s="194"/>
      <c r="L2992" s="191"/>
      <c r="M2992" s="231"/>
      <c r="N2992" s="190"/>
      <c r="O2992" s="191"/>
      <c r="P2992" s="196"/>
      <c r="Q2992" s="359"/>
      <c r="R2992" s="263"/>
      <c r="S2992" s="261"/>
      <c r="T2992" s="233"/>
      <c r="U2992" s="292"/>
    </row>
    <row r="2993" spans="1:21" ht="20.100000000000001" customHeight="1">
      <c r="A2993" s="190"/>
      <c r="B2993" s="190"/>
      <c r="C2993" s="190"/>
      <c r="D2993" s="228"/>
      <c r="E2993" s="190"/>
      <c r="F2993" s="202"/>
      <c r="G2993" s="190"/>
      <c r="H2993" s="190"/>
      <c r="I2993" s="191"/>
      <c r="J2993" s="230"/>
      <c r="K2993" s="194"/>
      <c r="L2993" s="191"/>
      <c r="M2993" s="231"/>
      <c r="N2993" s="190"/>
      <c r="O2993" s="191"/>
      <c r="P2993" s="196"/>
      <c r="Q2993" s="197"/>
      <c r="R2993" s="226"/>
      <c r="S2993" s="227"/>
      <c r="T2993" s="241"/>
      <c r="U2993" s="242"/>
    </row>
    <row r="2994" spans="1:21" ht="20.100000000000001" customHeight="1">
      <c r="A2994" s="191"/>
      <c r="B2994" s="190"/>
      <c r="C2994" s="190"/>
      <c r="D2994" s="228"/>
      <c r="E2994" s="190"/>
      <c r="F2994" s="202"/>
      <c r="G2994" s="190"/>
      <c r="H2994" s="190"/>
      <c r="I2994" s="191"/>
      <c r="J2994" s="230"/>
      <c r="K2994" s="194"/>
      <c r="L2994" s="191"/>
      <c r="M2994" s="231"/>
      <c r="N2994" s="190"/>
      <c r="O2994" s="191"/>
      <c r="P2994" s="196"/>
      <c r="Q2994" s="197"/>
      <c r="R2994" s="206"/>
      <c r="S2994" s="207"/>
      <c r="T2994" s="200"/>
      <c r="U2994" s="201"/>
    </row>
    <row r="2995" spans="1:21" ht="20.100000000000001" customHeight="1">
      <c r="A2995" s="190"/>
      <c r="B2995" s="190"/>
      <c r="C2995" s="190"/>
      <c r="D2995" s="228"/>
      <c r="E2995" s="190"/>
      <c r="F2995" s="229"/>
      <c r="G2995" s="190"/>
      <c r="H2995" s="190"/>
      <c r="I2995" s="191"/>
      <c r="J2995" s="230"/>
      <c r="K2995" s="194"/>
      <c r="L2995" s="191"/>
      <c r="M2995" s="231"/>
      <c r="N2995" s="190"/>
      <c r="O2995" s="191"/>
      <c r="P2995" s="213"/>
      <c r="Q2995" s="361"/>
      <c r="R2995" s="215"/>
      <c r="S2995" s="215"/>
      <c r="T2995" s="215"/>
      <c r="U2995" s="251"/>
    </row>
    <row r="2996" spans="1:21" ht="20.100000000000001" customHeight="1">
      <c r="A2996" s="191"/>
      <c r="B2996" s="190"/>
      <c r="C2996" s="190"/>
      <c r="D2996" s="228"/>
      <c r="E2996" s="190"/>
      <c r="F2996" s="202"/>
      <c r="G2996" s="190"/>
      <c r="H2996" s="190"/>
      <c r="I2996" s="191"/>
      <c r="J2996" s="230"/>
      <c r="K2996" s="194"/>
      <c r="L2996" s="191"/>
      <c r="M2996" s="231"/>
      <c r="N2996" s="190"/>
      <c r="O2996" s="191"/>
      <c r="P2996" s="213"/>
      <c r="Q2996" s="214"/>
      <c r="R2996" s="203"/>
      <c r="S2996" s="287"/>
      <c r="T2996" s="200"/>
      <c r="U2996" s="205"/>
    </row>
    <row r="2997" spans="1:21" ht="20.100000000000001" customHeight="1">
      <c r="A2997" s="190"/>
      <c r="B2997" s="190"/>
      <c r="C2997" s="190"/>
      <c r="D2997" s="228"/>
      <c r="E2997" s="190"/>
      <c r="F2997" s="202"/>
      <c r="G2997" s="190"/>
      <c r="H2997" s="190"/>
      <c r="I2997" s="191"/>
      <c r="J2997" s="230"/>
      <c r="K2997" s="194"/>
      <c r="L2997" s="191"/>
      <c r="M2997" s="231"/>
      <c r="N2997" s="190"/>
      <c r="O2997" s="191"/>
      <c r="P2997" s="213"/>
      <c r="Q2997" s="214"/>
      <c r="R2997" s="215"/>
      <c r="S2997" s="254"/>
      <c r="T2997" s="219"/>
      <c r="U2997" s="242"/>
    </row>
    <row r="2998" spans="1:21" ht="20.100000000000001" customHeight="1">
      <c r="A2998" s="191"/>
      <c r="B2998" s="190"/>
      <c r="C2998" s="190"/>
      <c r="D2998" s="228"/>
      <c r="E2998" s="190"/>
      <c r="F2998" s="202"/>
      <c r="G2998" s="190"/>
      <c r="H2998" s="190"/>
      <c r="I2998" s="191"/>
      <c r="J2998" s="230"/>
      <c r="K2998" s="194"/>
      <c r="L2998" s="191"/>
      <c r="M2998" s="231"/>
      <c r="N2998" s="190"/>
      <c r="O2998" s="191"/>
      <c r="P2998" s="196"/>
      <c r="Q2998" s="197"/>
      <c r="R2998" s="277"/>
      <c r="S2998" s="209"/>
      <c r="T2998" s="219"/>
      <c r="U2998" s="201"/>
    </row>
    <row r="2999" spans="1:21" ht="20.100000000000001" customHeight="1">
      <c r="A2999" s="190"/>
      <c r="B2999" s="190"/>
      <c r="C2999" s="190"/>
      <c r="D2999" s="228"/>
      <c r="E2999" s="190"/>
      <c r="F2999" s="202"/>
      <c r="G2999" s="190"/>
      <c r="H2999" s="190"/>
      <c r="I2999" s="191"/>
      <c r="J2999" s="230"/>
      <c r="K2999" s="194"/>
      <c r="L2999" s="191"/>
      <c r="M2999" s="231"/>
      <c r="N2999" s="190"/>
      <c r="O2999" s="191"/>
      <c r="P2999" s="213"/>
      <c r="Q2999" s="214"/>
      <c r="R2999" s="215"/>
      <c r="S2999" s="215"/>
      <c r="T2999" s="219"/>
      <c r="U2999" s="242"/>
    </row>
    <row r="3000" spans="1:21" ht="20.100000000000001" customHeight="1">
      <c r="A3000" s="191"/>
      <c r="B3000" s="190"/>
      <c r="C3000" s="190"/>
      <c r="D3000" s="228"/>
      <c r="E3000" s="190"/>
      <c r="F3000" s="229"/>
      <c r="G3000" s="190"/>
      <c r="H3000" s="190"/>
      <c r="I3000" s="191"/>
      <c r="J3000" s="230"/>
      <c r="K3000" s="194"/>
      <c r="L3000" s="191"/>
      <c r="M3000" s="231"/>
      <c r="N3000" s="190"/>
      <c r="O3000" s="191"/>
      <c r="P3000" s="196"/>
      <c r="Q3000" s="197"/>
      <c r="R3000" s="208"/>
      <c r="S3000" s="266"/>
      <c r="T3000" s="200"/>
      <c r="U3000" s="205"/>
    </row>
    <row r="3001" spans="1:21" ht="20.100000000000001" customHeight="1">
      <c r="A3001" s="190"/>
      <c r="B3001" s="190"/>
      <c r="C3001" s="240"/>
      <c r="D3001" s="228"/>
      <c r="E3001" s="190"/>
      <c r="F3001" s="202"/>
      <c r="G3001" s="190"/>
      <c r="H3001" s="190"/>
      <c r="I3001" s="191"/>
      <c r="J3001" s="230"/>
      <c r="K3001" s="194"/>
      <c r="L3001" s="191"/>
      <c r="M3001" s="231"/>
      <c r="N3001" s="190"/>
      <c r="O3001" s="191"/>
      <c r="P3001" s="213"/>
      <c r="Q3001" s="214"/>
      <c r="R3001" s="215"/>
      <c r="S3001" s="215"/>
      <c r="T3001" s="329"/>
      <c r="U3001" s="330"/>
    </row>
    <row r="3002" spans="1:21" ht="20.100000000000001" customHeight="1">
      <c r="A3002" s="191"/>
      <c r="B3002" s="190"/>
      <c r="C3002" s="190"/>
      <c r="D3002" s="228"/>
      <c r="E3002" s="190"/>
      <c r="F3002" s="229"/>
      <c r="G3002" s="190"/>
      <c r="H3002" s="190"/>
      <c r="I3002" s="191"/>
      <c r="J3002" s="230"/>
      <c r="K3002" s="194"/>
      <c r="L3002" s="191"/>
      <c r="M3002" s="231"/>
      <c r="N3002" s="190"/>
      <c r="O3002" s="191"/>
      <c r="P3002" s="196"/>
      <c r="Q3002" s="359"/>
      <c r="R3002" s="203"/>
      <c r="S3002" s="204"/>
      <c r="T3002" s="247"/>
      <c r="U3002" s="201"/>
    </row>
    <row r="3003" spans="1:21" ht="20.100000000000001" customHeight="1">
      <c r="A3003" s="190"/>
      <c r="B3003" s="190"/>
      <c r="C3003" s="240"/>
      <c r="D3003" s="228"/>
      <c r="E3003" s="190"/>
      <c r="F3003" s="229"/>
      <c r="G3003" s="190"/>
      <c r="H3003" s="190"/>
      <c r="I3003" s="191"/>
      <c r="J3003" s="230"/>
      <c r="K3003" s="194"/>
      <c r="L3003" s="191"/>
      <c r="M3003" s="231"/>
      <c r="N3003" s="190"/>
      <c r="O3003" s="191"/>
      <c r="P3003" s="196"/>
      <c r="Q3003" s="197"/>
      <c r="R3003" s="226"/>
      <c r="S3003" s="227"/>
      <c r="T3003" s="241"/>
      <c r="U3003" s="242"/>
    </row>
    <row r="3004" spans="1:21" ht="20.100000000000001" customHeight="1">
      <c r="A3004" s="191"/>
      <c r="B3004" s="190"/>
      <c r="C3004" s="190"/>
      <c r="D3004" s="228"/>
      <c r="E3004" s="190"/>
      <c r="F3004" s="229"/>
      <c r="G3004" s="190"/>
      <c r="H3004" s="190"/>
      <c r="I3004" s="191"/>
      <c r="J3004" s="230"/>
      <c r="K3004" s="194"/>
      <c r="L3004" s="191"/>
      <c r="M3004" s="231"/>
      <c r="N3004" s="190"/>
      <c r="O3004" s="191"/>
      <c r="P3004" s="196"/>
      <c r="Q3004" s="359"/>
      <c r="R3004" s="203"/>
      <c r="S3004" s="204"/>
      <c r="T3004" s="200"/>
      <c r="U3004" s="201"/>
    </row>
    <row r="3005" spans="1:21" ht="20.100000000000001" customHeight="1">
      <c r="A3005" s="190"/>
      <c r="B3005" s="190"/>
      <c r="C3005" s="190"/>
      <c r="D3005" s="228"/>
      <c r="E3005" s="190"/>
      <c r="F3005" s="202"/>
      <c r="G3005" s="190"/>
      <c r="H3005" s="190"/>
      <c r="I3005" s="191"/>
      <c r="J3005" s="230"/>
      <c r="K3005" s="194"/>
      <c r="L3005" s="191"/>
      <c r="M3005" s="231"/>
      <c r="N3005" s="190"/>
      <c r="O3005" s="191"/>
      <c r="P3005" s="213"/>
      <c r="Q3005" s="214"/>
      <c r="R3005" s="286"/>
      <c r="S3005" s="204"/>
      <c r="T3005" s="219"/>
      <c r="U3005" s="205"/>
    </row>
    <row r="3006" spans="1:21" ht="20.100000000000001" customHeight="1">
      <c r="A3006" s="191"/>
      <c r="B3006" s="190"/>
      <c r="C3006" s="190"/>
      <c r="D3006" s="228"/>
      <c r="E3006" s="190"/>
      <c r="F3006" s="202"/>
      <c r="G3006" s="190"/>
      <c r="H3006" s="190"/>
      <c r="I3006" s="191"/>
      <c r="J3006" s="230"/>
      <c r="K3006" s="194"/>
      <c r="L3006" s="191"/>
      <c r="M3006" s="231"/>
      <c r="N3006" s="190"/>
      <c r="O3006" s="191"/>
      <c r="P3006" s="196"/>
      <c r="Q3006" s="197"/>
      <c r="R3006" s="203"/>
      <c r="S3006" s="287"/>
      <c r="T3006" s="200"/>
      <c r="U3006" s="210"/>
    </row>
    <row r="3007" spans="1:21" ht="20.100000000000001" customHeight="1">
      <c r="A3007" s="190"/>
      <c r="B3007" s="190"/>
      <c r="C3007" s="190"/>
      <c r="D3007" s="228"/>
      <c r="E3007" s="190"/>
      <c r="F3007" s="229"/>
      <c r="G3007" s="190"/>
      <c r="H3007" s="190"/>
      <c r="I3007" s="191"/>
      <c r="J3007" s="230"/>
      <c r="K3007" s="194"/>
      <c r="L3007" s="191"/>
      <c r="M3007" s="231"/>
      <c r="N3007" s="190"/>
      <c r="O3007" s="191"/>
      <c r="P3007" s="196"/>
      <c r="Q3007" s="197"/>
      <c r="R3007" s="206"/>
      <c r="S3007" s="207"/>
      <c r="T3007" s="233"/>
      <c r="U3007" s="262"/>
    </row>
    <row r="3008" spans="1:21" ht="20.100000000000001" customHeight="1">
      <c r="A3008" s="191"/>
      <c r="B3008" s="190"/>
      <c r="C3008" s="190"/>
      <c r="D3008" s="228"/>
      <c r="E3008" s="190"/>
      <c r="F3008" s="229"/>
      <c r="G3008" s="190"/>
      <c r="H3008" s="190"/>
      <c r="I3008" s="191"/>
      <c r="J3008" s="230"/>
      <c r="K3008" s="194"/>
      <c r="L3008" s="191"/>
      <c r="M3008" s="231"/>
      <c r="N3008" s="190"/>
      <c r="O3008" s="191"/>
      <c r="P3008" s="196"/>
      <c r="Q3008" s="359"/>
      <c r="R3008" s="203"/>
      <c r="S3008" s="204"/>
      <c r="T3008" s="200"/>
      <c r="U3008" s="205"/>
    </row>
    <row r="3009" spans="1:21" ht="20.100000000000001" customHeight="1">
      <c r="A3009" s="190"/>
      <c r="B3009" s="190"/>
      <c r="C3009" s="240"/>
      <c r="D3009" s="228"/>
      <c r="E3009" s="190"/>
      <c r="F3009" s="202"/>
      <c r="G3009" s="190"/>
      <c r="H3009" s="190"/>
      <c r="I3009" s="191"/>
      <c r="J3009" s="230"/>
      <c r="K3009" s="194"/>
      <c r="L3009" s="191"/>
      <c r="M3009" s="231"/>
      <c r="N3009" s="190"/>
      <c r="O3009" s="191"/>
      <c r="P3009" s="196"/>
      <c r="Q3009" s="197"/>
      <c r="R3009" s="215"/>
      <c r="S3009" s="215"/>
      <c r="T3009" s="215"/>
      <c r="U3009" s="251"/>
    </row>
    <row r="3010" spans="1:21" ht="20.100000000000001" customHeight="1">
      <c r="A3010" s="191"/>
      <c r="B3010" s="190"/>
      <c r="C3010" s="190"/>
      <c r="D3010" s="228"/>
      <c r="E3010" s="190"/>
      <c r="F3010" s="229"/>
      <c r="G3010" s="190"/>
      <c r="H3010" s="190"/>
      <c r="I3010" s="191"/>
      <c r="J3010" s="230"/>
      <c r="K3010" s="194"/>
      <c r="L3010" s="191"/>
      <c r="M3010" s="231"/>
      <c r="N3010" s="190"/>
      <c r="O3010" s="191"/>
      <c r="P3010" s="196"/>
      <c r="Q3010" s="197"/>
      <c r="R3010" s="277"/>
      <c r="S3010" s="266"/>
      <c r="T3010" s="219"/>
      <c r="U3010" s="205"/>
    </row>
    <row r="3011" spans="1:21" ht="20.100000000000001" customHeight="1">
      <c r="A3011" s="190"/>
      <c r="B3011" s="190"/>
      <c r="C3011" s="240"/>
      <c r="D3011" s="228"/>
      <c r="E3011" s="190"/>
      <c r="F3011" s="202"/>
      <c r="G3011" s="190"/>
      <c r="H3011" s="190"/>
      <c r="I3011" s="191"/>
      <c r="J3011" s="230"/>
      <c r="K3011" s="194"/>
      <c r="L3011" s="191"/>
      <c r="M3011" s="231"/>
      <c r="N3011" s="190"/>
      <c r="O3011" s="191"/>
      <c r="P3011" s="196"/>
      <c r="Q3011" s="197"/>
      <c r="R3011" s="226"/>
      <c r="S3011" s="227"/>
      <c r="T3011" s="219"/>
      <c r="U3011" s="201"/>
    </row>
    <row r="3012" spans="1:21" ht="20.100000000000001" customHeight="1">
      <c r="A3012" s="191"/>
      <c r="B3012" s="190"/>
      <c r="C3012" s="240"/>
      <c r="D3012" s="228"/>
      <c r="E3012" s="190"/>
      <c r="F3012" s="202"/>
      <c r="G3012" s="190"/>
      <c r="H3012" s="190"/>
      <c r="I3012" s="191"/>
      <c r="J3012" s="230"/>
      <c r="K3012" s="194"/>
      <c r="L3012" s="191"/>
      <c r="M3012" s="231"/>
      <c r="N3012" s="190"/>
      <c r="O3012" s="191"/>
      <c r="P3012" s="213"/>
      <c r="Q3012" s="214"/>
      <c r="R3012" s="198"/>
      <c r="S3012" s="211"/>
      <c r="T3012" s="200"/>
      <c r="U3012" s="205"/>
    </row>
    <row r="3013" spans="1:21" ht="20.100000000000001" customHeight="1">
      <c r="A3013" s="190"/>
      <c r="B3013" s="190"/>
      <c r="C3013" s="190"/>
      <c r="D3013" s="228"/>
      <c r="E3013" s="190"/>
      <c r="F3013" s="202"/>
      <c r="G3013" s="190"/>
      <c r="H3013" s="190"/>
      <c r="I3013" s="191"/>
      <c r="J3013" s="230"/>
      <c r="K3013" s="194"/>
      <c r="L3013" s="191"/>
      <c r="M3013" s="231"/>
      <c r="N3013" s="190"/>
      <c r="O3013" s="191"/>
      <c r="P3013" s="273"/>
      <c r="Q3013" s="204"/>
      <c r="R3013" s="203"/>
      <c r="S3013" s="204"/>
      <c r="T3013" s="200"/>
      <c r="U3013" s="205"/>
    </row>
    <row r="3014" spans="1:21" ht="20.100000000000001" customHeight="1">
      <c r="A3014" s="191"/>
      <c r="B3014" s="191"/>
      <c r="C3014" s="191"/>
      <c r="D3014" s="192"/>
      <c r="E3014" s="191"/>
      <c r="F3014" s="193"/>
      <c r="G3014" s="190"/>
      <c r="H3014" s="191"/>
      <c r="I3014" s="191"/>
      <c r="J3014" s="194"/>
      <c r="K3014" s="194"/>
      <c r="L3014" s="191"/>
      <c r="M3014" s="195"/>
      <c r="N3014" s="190"/>
      <c r="O3014" s="191"/>
      <c r="P3014" s="213"/>
      <c r="Q3014" s="214"/>
      <c r="R3014" s="244"/>
      <c r="S3014" s="245"/>
      <c r="T3014" s="200"/>
      <c r="U3014" s="205"/>
    </row>
    <row r="3015" spans="1:21" ht="20.100000000000001" customHeight="1">
      <c r="A3015" s="190"/>
      <c r="B3015" s="191"/>
      <c r="C3015" s="191"/>
      <c r="D3015" s="192"/>
      <c r="E3015" s="191"/>
      <c r="F3015" s="193"/>
      <c r="G3015" s="190"/>
      <c r="H3015" s="191"/>
      <c r="I3015" s="191"/>
      <c r="J3015" s="194"/>
      <c r="K3015" s="194"/>
      <c r="L3015" s="191"/>
      <c r="M3015" s="195"/>
      <c r="N3015" s="190"/>
      <c r="O3015" s="191"/>
      <c r="P3015" s="196"/>
      <c r="Q3015" s="197"/>
      <c r="R3015" s="226"/>
      <c r="S3015" s="236"/>
      <c r="T3015" s="219"/>
      <c r="U3015" s="205"/>
    </row>
    <row r="3016" spans="1:21" ht="20.100000000000001" customHeight="1">
      <c r="A3016" s="191"/>
      <c r="B3016" s="191"/>
      <c r="C3016" s="191"/>
      <c r="D3016" s="192"/>
      <c r="E3016" s="191"/>
      <c r="F3016" s="193"/>
      <c r="G3016" s="190"/>
      <c r="H3016" s="191"/>
      <c r="I3016" s="191"/>
      <c r="J3016" s="194"/>
      <c r="K3016" s="194"/>
      <c r="L3016" s="191"/>
      <c r="M3016" s="195"/>
      <c r="N3016" s="190"/>
      <c r="O3016" s="191"/>
      <c r="P3016" s="196"/>
      <c r="Q3016" s="197"/>
      <c r="R3016" s="226"/>
      <c r="S3016" s="227"/>
      <c r="T3016" s="219"/>
      <c r="U3016" s="221"/>
    </row>
    <row r="3017" spans="1:21" ht="20.100000000000001" customHeight="1">
      <c r="A3017" s="190"/>
      <c r="B3017" s="191"/>
      <c r="C3017" s="191"/>
      <c r="D3017" s="192"/>
      <c r="E3017" s="191"/>
      <c r="F3017" s="202"/>
      <c r="G3017" s="190"/>
      <c r="H3017" s="191"/>
      <c r="I3017" s="191"/>
      <c r="J3017" s="194"/>
      <c r="K3017" s="194"/>
      <c r="L3017" s="191"/>
      <c r="M3017" s="195"/>
      <c r="N3017" s="190"/>
      <c r="O3017" s="191"/>
      <c r="P3017" s="213"/>
      <c r="Q3017" s="214"/>
      <c r="R3017" s="215"/>
      <c r="S3017" s="215"/>
      <c r="T3017" s="216"/>
      <c r="U3017" s="217"/>
    </row>
    <row r="3018" spans="1:21" ht="20.100000000000001" customHeight="1">
      <c r="A3018" s="191"/>
      <c r="B3018" s="191"/>
      <c r="C3018" s="191"/>
      <c r="D3018" s="192"/>
      <c r="E3018" s="191"/>
      <c r="F3018" s="202"/>
      <c r="G3018" s="190"/>
      <c r="H3018" s="191"/>
      <c r="I3018" s="191"/>
      <c r="J3018" s="194"/>
      <c r="K3018" s="194"/>
      <c r="L3018" s="191"/>
      <c r="M3018" s="195"/>
      <c r="N3018" s="190"/>
      <c r="O3018" s="191"/>
      <c r="P3018" s="213"/>
      <c r="Q3018" s="214"/>
      <c r="R3018" s="215"/>
      <c r="S3018" s="215"/>
      <c r="T3018" s="216"/>
      <c r="U3018" s="272"/>
    </row>
    <row r="3019" spans="1:21" ht="20.100000000000001" customHeight="1">
      <c r="A3019" s="190"/>
      <c r="B3019" s="191"/>
      <c r="C3019" s="191"/>
      <c r="D3019" s="192"/>
      <c r="E3019" s="191"/>
      <c r="F3019" s="202"/>
      <c r="G3019" s="190"/>
      <c r="H3019" s="191"/>
      <c r="I3019" s="191"/>
      <c r="J3019" s="194"/>
      <c r="K3019" s="194"/>
      <c r="L3019" s="191"/>
      <c r="M3019" s="195"/>
      <c r="N3019" s="190"/>
      <c r="O3019" s="191"/>
      <c r="P3019" s="196"/>
      <c r="Q3019" s="197"/>
      <c r="R3019" s="208"/>
      <c r="S3019" s="209"/>
      <c r="T3019" s="233"/>
      <c r="U3019" s="281"/>
    </row>
    <row r="3020" spans="1:21" ht="20.100000000000001" customHeight="1">
      <c r="A3020" s="191"/>
      <c r="B3020" s="191"/>
      <c r="C3020" s="191"/>
      <c r="D3020" s="192"/>
      <c r="E3020" s="191"/>
      <c r="F3020" s="202"/>
      <c r="G3020" s="190"/>
      <c r="H3020" s="191"/>
      <c r="I3020" s="191"/>
      <c r="J3020" s="194"/>
      <c r="K3020" s="194"/>
      <c r="L3020" s="191"/>
      <c r="M3020" s="195"/>
      <c r="N3020" s="190"/>
      <c r="O3020" s="191"/>
      <c r="P3020" s="213"/>
      <c r="Q3020" s="361"/>
      <c r="R3020" s="203"/>
      <c r="S3020" s="211"/>
      <c r="T3020" s="200"/>
      <c r="U3020" s="201"/>
    </row>
    <row r="3021" spans="1:21" ht="20.100000000000001" customHeight="1">
      <c r="A3021" s="190"/>
      <c r="B3021" s="191"/>
      <c r="C3021" s="191"/>
      <c r="D3021" s="192"/>
      <c r="E3021" s="191"/>
      <c r="F3021" s="202"/>
      <c r="G3021" s="190"/>
      <c r="H3021" s="191"/>
      <c r="I3021" s="191"/>
      <c r="J3021" s="194"/>
      <c r="K3021" s="194"/>
      <c r="L3021" s="191"/>
      <c r="M3021" s="195"/>
      <c r="N3021" s="190"/>
      <c r="O3021" s="191"/>
      <c r="P3021" s="213"/>
      <c r="Q3021" s="214"/>
      <c r="R3021" s="203"/>
      <c r="S3021" s="211"/>
      <c r="T3021" s="200"/>
      <c r="U3021" s="205"/>
    </row>
    <row r="3022" spans="1:21" ht="20.100000000000001" customHeight="1">
      <c r="A3022" s="191"/>
      <c r="B3022" s="191"/>
      <c r="C3022" s="191"/>
      <c r="D3022" s="192"/>
      <c r="E3022" s="191"/>
      <c r="F3022" s="202"/>
      <c r="G3022" s="190"/>
      <c r="H3022" s="191"/>
      <c r="I3022" s="191"/>
      <c r="J3022" s="194"/>
      <c r="K3022" s="194"/>
      <c r="L3022" s="191"/>
      <c r="M3022" s="195"/>
      <c r="N3022" s="190"/>
      <c r="O3022" s="191"/>
      <c r="P3022" s="213"/>
      <c r="Q3022" s="214"/>
      <c r="R3022" s="203"/>
      <c r="S3022" s="211"/>
      <c r="T3022" s="200"/>
      <c r="U3022" s="201"/>
    </row>
    <row r="3023" spans="1:21" ht="20.100000000000001" customHeight="1">
      <c r="A3023" s="190"/>
      <c r="B3023" s="191"/>
      <c r="C3023" s="191"/>
      <c r="D3023" s="192"/>
      <c r="E3023" s="191"/>
      <c r="F3023" s="202"/>
      <c r="G3023" s="190"/>
      <c r="H3023" s="191"/>
      <c r="I3023" s="191"/>
      <c r="J3023" s="194"/>
      <c r="K3023" s="194"/>
      <c r="L3023" s="191"/>
      <c r="M3023" s="195"/>
      <c r="N3023" s="190"/>
      <c r="O3023" s="191"/>
      <c r="P3023" s="196"/>
      <c r="Q3023" s="197"/>
      <c r="R3023" s="226"/>
      <c r="S3023" s="227"/>
      <c r="T3023" s="219"/>
      <c r="U3023" s="205"/>
    </row>
    <row r="3024" spans="1:21" ht="20.100000000000001" customHeight="1">
      <c r="A3024" s="191"/>
      <c r="B3024" s="191"/>
      <c r="C3024" s="191"/>
      <c r="D3024" s="192"/>
      <c r="E3024" s="191"/>
      <c r="F3024" s="193"/>
      <c r="G3024" s="190"/>
      <c r="H3024" s="191"/>
      <c r="I3024" s="191"/>
      <c r="J3024" s="194"/>
      <c r="K3024" s="194"/>
      <c r="L3024" s="191"/>
      <c r="M3024" s="195"/>
      <c r="N3024" s="190"/>
      <c r="O3024" s="191"/>
      <c r="P3024" s="196"/>
      <c r="Q3024" s="197"/>
      <c r="R3024" s="203"/>
      <c r="S3024" s="199"/>
      <c r="T3024" s="200"/>
      <c r="U3024" s="201"/>
    </row>
    <row r="3025" spans="1:21" ht="20.100000000000001" customHeight="1">
      <c r="A3025" s="190"/>
      <c r="B3025" s="191"/>
      <c r="C3025" s="191"/>
      <c r="D3025" s="192"/>
      <c r="E3025" s="191"/>
      <c r="F3025" s="202"/>
      <c r="G3025" s="190"/>
      <c r="H3025" s="191"/>
      <c r="I3025" s="191"/>
      <c r="J3025" s="194"/>
      <c r="K3025" s="194"/>
      <c r="L3025" s="191"/>
      <c r="M3025" s="195"/>
      <c r="N3025" s="190"/>
      <c r="O3025" s="191"/>
      <c r="P3025" s="196"/>
      <c r="Q3025" s="197"/>
      <c r="R3025" s="203"/>
      <c r="S3025" s="204"/>
      <c r="T3025" s="200"/>
      <c r="U3025" s="205"/>
    </row>
    <row r="3026" spans="1:21" ht="20.100000000000001" customHeight="1">
      <c r="A3026" s="191"/>
      <c r="B3026" s="190"/>
      <c r="C3026" s="190"/>
      <c r="D3026" s="228"/>
      <c r="E3026" s="190"/>
      <c r="F3026" s="202"/>
      <c r="G3026" s="190"/>
      <c r="H3026" s="190"/>
      <c r="I3026" s="191"/>
      <c r="J3026" s="230"/>
      <c r="K3026" s="194"/>
      <c r="L3026" s="191"/>
      <c r="M3026" s="231"/>
      <c r="N3026" s="190"/>
      <c r="O3026" s="191"/>
      <c r="P3026" s="196"/>
      <c r="Q3026" s="197"/>
      <c r="R3026" s="244"/>
      <c r="S3026" s="280"/>
      <c r="T3026" s="233"/>
      <c r="U3026" s="292"/>
    </row>
    <row r="3027" spans="1:21" ht="20.100000000000001" customHeight="1">
      <c r="A3027" s="190"/>
      <c r="B3027" s="190"/>
      <c r="C3027" s="190"/>
      <c r="D3027" s="228"/>
      <c r="E3027" s="190"/>
      <c r="F3027" s="229"/>
      <c r="G3027" s="190"/>
      <c r="H3027" s="190"/>
      <c r="I3027" s="191"/>
      <c r="J3027" s="230"/>
      <c r="K3027" s="194"/>
      <c r="L3027" s="191"/>
      <c r="M3027" s="231"/>
      <c r="N3027" s="190"/>
      <c r="O3027" s="191"/>
      <c r="P3027" s="213"/>
      <c r="Q3027" s="361"/>
      <c r="R3027" s="215"/>
      <c r="S3027" s="254"/>
      <c r="T3027" s="219"/>
      <c r="U3027" s="242"/>
    </row>
    <row r="3028" spans="1:21" ht="20.100000000000001" customHeight="1">
      <c r="A3028" s="191"/>
      <c r="B3028" s="190"/>
      <c r="C3028" s="240"/>
      <c r="D3028" s="228"/>
      <c r="E3028" s="190"/>
      <c r="F3028" s="235"/>
      <c r="G3028" s="190"/>
      <c r="H3028" s="190"/>
      <c r="I3028" s="191"/>
      <c r="J3028" s="230"/>
      <c r="K3028" s="194"/>
      <c r="L3028" s="191"/>
      <c r="M3028" s="231"/>
      <c r="N3028" s="190"/>
      <c r="O3028" s="191"/>
      <c r="P3028" s="196"/>
      <c r="Q3028" s="197"/>
      <c r="R3028" s="203"/>
      <c r="S3028" s="204"/>
      <c r="T3028" s="200"/>
      <c r="U3028" s="205"/>
    </row>
    <row r="3029" spans="1:21" ht="20.100000000000001" customHeight="1">
      <c r="A3029" s="190"/>
      <c r="B3029" s="190"/>
      <c r="C3029" s="190"/>
      <c r="D3029" s="228"/>
      <c r="E3029" s="190"/>
      <c r="F3029" s="235"/>
      <c r="G3029" s="190"/>
      <c r="H3029" s="190"/>
      <c r="I3029" s="191"/>
      <c r="J3029" s="230"/>
      <c r="K3029" s="194"/>
      <c r="L3029" s="191"/>
      <c r="M3029" s="231"/>
      <c r="N3029" s="190"/>
      <c r="O3029" s="191"/>
      <c r="P3029" s="196"/>
      <c r="Q3029" s="359"/>
      <c r="R3029" s="206"/>
      <c r="S3029" s="207"/>
      <c r="T3029" s="200"/>
      <c r="U3029" s="205"/>
    </row>
    <row r="3030" spans="1:21" ht="20.100000000000001" customHeight="1">
      <c r="A3030" s="191"/>
      <c r="B3030" s="190"/>
      <c r="C3030" s="190"/>
      <c r="D3030" s="228"/>
      <c r="E3030" s="190"/>
      <c r="F3030" s="202"/>
      <c r="G3030" s="190"/>
      <c r="H3030" s="190"/>
      <c r="I3030" s="191"/>
      <c r="J3030" s="230"/>
      <c r="K3030" s="194"/>
      <c r="L3030" s="191"/>
      <c r="M3030" s="231"/>
      <c r="N3030" s="190"/>
      <c r="O3030" s="191"/>
      <c r="P3030" s="213"/>
      <c r="Q3030" s="214"/>
      <c r="R3030" s="215"/>
      <c r="S3030" s="254"/>
      <c r="T3030" s="219"/>
      <c r="U3030" s="242"/>
    </row>
    <row r="3031" spans="1:21" ht="20.100000000000001" customHeight="1">
      <c r="A3031" s="190"/>
      <c r="B3031" s="190"/>
      <c r="C3031" s="190"/>
      <c r="D3031" s="228"/>
      <c r="E3031" s="190"/>
      <c r="F3031" s="202"/>
      <c r="G3031" s="190"/>
      <c r="H3031" s="190"/>
      <c r="I3031" s="191"/>
      <c r="J3031" s="230"/>
      <c r="K3031" s="194"/>
      <c r="L3031" s="191"/>
      <c r="M3031" s="231"/>
      <c r="N3031" s="190"/>
      <c r="O3031" s="191"/>
      <c r="P3031" s="196"/>
      <c r="Q3031" s="197"/>
      <c r="R3031" s="208"/>
      <c r="S3031" s="209"/>
      <c r="T3031" s="200"/>
      <c r="U3031" s="201"/>
    </row>
    <row r="3032" spans="1:21" ht="20.100000000000001" customHeight="1">
      <c r="A3032" s="191"/>
      <c r="B3032" s="190"/>
      <c r="C3032" s="190"/>
      <c r="D3032" s="228"/>
      <c r="E3032" s="190"/>
      <c r="F3032" s="202"/>
      <c r="G3032" s="190"/>
      <c r="H3032" s="190"/>
      <c r="I3032" s="191"/>
      <c r="J3032" s="230"/>
      <c r="K3032" s="194"/>
      <c r="L3032" s="191"/>
      <c r="M3032" s="231"/>
      <c r="N3032" s="190"/>
      <c r="O3032" s="191"/>
      <c r="P3032" s="213"/>
      <c r="Q3032" s="214"/>
      <c r="R3032" s="244"/>
      <c r="S3032" s="245"/>
      <c r="T3032" s="233"/>
      <c r="U3032" s="292"/>
    </row>
    <row r="3033" spans="1:21" ht="20.100000000000001" customHeight="1">
      <c r="A3033" s="190"/>
      <c r="B3033" s="190"/>
      <c r="C3033" s="190"/>
      <c r="D3033" s="228"/>
      <c r="E3033" s="190"/>
      <c r="F3033" s="202"/>
      <c r="G3033" s="190"/>
      <c r="H3033" s="190"/>
      <c r="I3033" s="191"/>
      <c r="J3033" s="230"/>
      <c r="K3033" s="194"/>
      <c r="L3033" s="191"/>
      <c r="M3033" s="231"/>
      <c r="N3033" s="190"/>
      <c r="O3033" s="191"/>
      <c r="P3033" s="213"/>
      <c r="Q3033" s="214"/>
      <c r="R3033" s="244"/>
      <c r="S3033" s="245"/>
      <c r="T3033" s="233"/>
      <c r="U3033" s="292"/>
    </row>
    <row r="3034" spans="1:21" ht="20.100000000000001" customHeight="1">
      <c r="A3034" s="191"/>
      <c r="B3034" s="190"/>
      <c r="C3034" s="190"/>
      <c r="D3034" s="228"/>
      <c r="E3034" s="190"/>
      <c r="F3034" s="202"/>
      <c r="G3034" s="190"/>
      <c r="H3034" s="190"/>
      <c r="I3034" s="191"/>
      <c r="J3034" s="230"/>
      <c r="K3034" s="194"/>
      <c r="L3034" s="191"/>
      <c r="M3034" s="231"/>
      <c r="N3034" s="190"/>
      <c r="O3034" s="191"/>
      <c r="P3034" s="196"/>
      <c r="Q3034" s="197"/>
      <c r="R3034" s="215"/>
      <c r="S3034" s="215"/>
      <c r="T3034" s="200"/>
      <c r="U3034" s="221"/>
    </row>
    <row r="3035" spans="1:21" ht="20.100000000000001" customHeight="1">
      <c r="A3035" s="190"/>
      <c r="B3035" s="190"/>
      <c r="C3035" s="190"/>
      <c r="D3035" s="228"/>
      <c r="E3035" s="190"/>
      <c r="F3035" s="232"/>
      <c r="G3035" s="190"/>
      <c r="H3035" s="190"/>
      <c r="I3035" s="191"/>
      <c r="J3035" s="230"/>
      <c r="K3035" s="194"/>
      <c r="L3035" s="191"/>
      <c r="M3035" s="231"/>
      <c r="N3035" s="190"/>
      <c r="O3035" s="191"/>
      <c r="P3035" s="213"/>
      <c r="Q3035" s="214"/>
      <c r="R3035" s="244"/>
      <c r="S3035" s="245"/>
      <c r="T3035" s="233"/>
      <c r="U3035" s="292"/>
    </row>
    <row r="3036" spans="1:21" ht="20.100000000000001" customHeight="1">
      <c r="A3036" s="191"/>
      <c r="B3036" s="190"/>
      <c r="C3036" s="190"/>
      <c r="D3036" s="228"/>
      <c r="E3036" s="190"/>
      <c r="F3036" s="202"/>
      <c r="G3036" s="190"/>
      <c r="H3036" s="190"/>
      <c r="I3036" s="191"/>
      <c r="J3036" s="230"/>
      <c r="K3036" s="194"/>
      <c r="L3036" s="191"/>
      <c r="M3036" s="231"/>
      <c r="N3036" s="190"/>
      <c r="O3036" s="191"/>
      <c r="P3036" s="213"/>
      <c r="Q3036" s="214"/>
      <c r="R3036" s="215"/>
      <c r="S3036" s="215"/>
      <c r="T3036" s="219"/>
      <c r="U3036" s="242"/>
    </row>
    <row r="3037" spans="1:21" ht="20.100000000000001" customHeight="1">
      <c r="A3037" s="190"/>
      <c r="B3037" s="190"/>
      <c r="C3037" s="240"/>
      <c r="D3037" s="228"/>
      <c r="E3037" s="190"/>
      <c r="F3037" s="235"/>
      <c r="G3037" s="190"/>
      <c r="H3037" s="190"/>
      <c r="I3037" s="191"/>
      <c r="J3037" s="230"/>
      <c r="K3037" s="194"/>
      <c r="L3037" s="191"/>
      <c r="M3037" s="231"/>
      <c r="N3037" s="190"/>
      <c r="O3037" s="191"/>
      <c r="P3037" s="196"/>
      <c r="Q3037" s="359"/>
      <c r="R3037" s="206"/>
      <c r="S3037" s="207"/>
      <c r="T3037" s="247"/>
      <c r="U3037" s="293"/>
    </row>
    <row r="3038" spans="1:21" ht="20.100000000000001" customHeight="1">
      <c r="A3038" s="191"/>
      <c r="B3038" s="190"/>
      <c r="C3038" s="190"/>
      <c r="D3038" s="228"/>
      <c r="E3038" s="190"/>
      <c r="F3038" s="229"/>
      <c r="G3038" s="190"/>
      <c r="H3038" s="190"/>
      <c r="I3038" s="191"/>
      <c r="J3038" s="230"/>
      <c r="K3038" s="194"/>
      <c r="L3038" s="191"/>
      <c r="M3038" s="231"/>
      <c r="N3038" s="190"/>
      <c r="O3038" s="191"/>
      <c r="P3038" s="196"/>
      <c r="Q3038" s="197"/>
      <c r="R3038" s="208"/>
      <c r="S3038" s="209"/>
      <c r="T3038" s="247"/>
      <c r="U3038" s="205"/>
    </row>
    <row r="3039" spans="1:21" ht="20.100000000000001" customHeight="1">
      <c r="A3039" s="190"/>
      <c r="B3039" s="190"/>
      <c r="C3039" s="190"/>
      <c r="D3039" s="228"/>
      <c r="E3039" s="190"/>
      <c r="F3039" s="229"/>
      <c r="G3039" s="190"/>
      <c r="H3039" s="190"/>
      <c r="I3039" s="191"/>
      <c r="J3039" s="230"/>
      <c r="K3039" s="194"/>
      <c r="L3039" s="191"/>
      <c r="M3039" s="231"/>
      <c r="N3039" s="190"/>
      <c r="O3039" s="191"/>
      <c r="P3039" s="213"/>
      <c r="Q3039" s="214"/>
      <c r="R3039" s="215"/>
      <c r="S3039" s="215"/>
      <c r="T3039" s="296"/>
      <c r="U3039" s="242"/>
    </row>
    <row r="3040" spans="1:21" ht="20.100000000000001" customHeight="1">
      <c r="A3040" s="191"/>
      <c r="B3040" s="190"/>
      <c r="C3040" s="190"/>
      <c r="D3040" s="228"/>
      <c r="E3040" s="190"/>
      <c r="F3040" s="229"/>
      <c r="G3040" s="190"/>
      <c r="H3040" s="190"/>
      <c r="I3040" s="191"/>
      <c r="J3040" s="230"/>
      <c r="K3040" s="194"/>
      <c r="L3040" s="191"/>
      <c r="M3040" s="231"/>
      <c r="N3040" s="190"/>
      <c r="O3040" s="191"/>
      <c r="P3040" s="196"/>
      <c r="Q3040" s="197"/>
      <c r="R3040" s="215"/>
      <c r="S3040" s="215"/>
      <c r="T3040" s="219"/>
      <c r="U3040" s="242"/>
    </row>
    <row r="3041" spans="1:21" ht="20.100000000000001" customHeight="1">
      <c r="A3041" s="190"/>
      <c r="B3041" s="190"/>
      <c r="C3041" s="190"/>
      <c r="D3041" s="228"/>
      <c r="E3041" s="190"/>
      <c r="F3041" s="202"/>
      <c r="G3041" s="190"/>
      <c r="H3041" s="190"/>
      <c r="I3041" s="191"/>
      <c r="J3041" s="230"/>
      <c r="K3041" s="194"/>
      <c r="L3041" s="191"/>
      <c r="M3041" s="231"/>
      <c r="N3041" s="190"/>
      <c r="O3041" s="191"/>
      <c r="P3041" s="196"/>
      <c r="Q3041" s="359"/>
      <c r="R3041" s="345"/>
      <c r="S3041" s="344"/>
      <c r="T3041" s="200"/>
      <c r="U3041" s="205"/>
    </row>
    <row r="3042" spans="1:21" ht="20.100000000000001" customHeight="1">
      <c r="A3042" s="191"/>
      <c r="B3042" s="190"/>
      <c r="C3042" s="190"/>
      <c r="D3042" s="228"/>
      <c r="E3042" s="190"/>
      <c r="F3042" s="202"/>
      <c r="G3042" s="190"/>
      <c r="H3042" s="190"/>
      <c r="I3042" s="191"/>
      <c r="J3042" s="230"/>
      <c r="K3042" s="194"/>
      <c r="L3042" s="191"/>
      <c r="M3042" s="231"/>
      <c r="N3042" s="190"/>
      <c r="O3042" s="191"/>
      <c r="P3042" s="196"/>
      <c r="Q3042" s="359"/>
      <c r="R3042" s="375"/>
      <c r="S3042" s="368"/>
      <c r="T3042" s="233"/>
      <c r="U3042" s="343"/>
    </row>
    <row r="3043" spans="1:21" ht="20.100000000000001" customHeight="1">
      <c r="A3043" s="190"/>
      <c r="B3043" s="190"/>
      <c r="C3043" s="190"/>
      <c r="D3043" s="228"/>
      <c r="E3043" s="190"/>
      <c r="F3043" s="202"/>
      <c r="G3043" s="190"/>
      <c r="H3043" s="190"/>
      <c r="I3043" s="191"/>
      <c r="J3043" s="230"/>
      <c r="K3043" s="194"/>
      <c r="L3043" s="191"/>
      <c r="M3043" s="231"/>
      <c r="N3043" s="190"/>
      <c r="O3043" s="191"/>
      <c r="P3043" s="273"/>
      <c r="Q3043" s="204"/>
      <c r="R3043" s="203"/>
      <c r="S3043" s="211"/>
      <c r="T3043" s="200"/>
      <c r="U3043" s="205"/>
    </row>
    <row r="3044" spans="1:21" ht="20.100000000000001" customHeight="1">
      <c r="A3044" s="191"/>
      <c r="B3044" s="192"/>
      <c r="C3044" s="192"/>
      <c r="D3044" s="192"/>
      <c r="E3044" s="192"/>
      <c r="F3044" s="235"/>
      <c r="G3044" s="190"/>
      <c r="H3044" s="192"/>
      <c r="I3044" s="191"/>
      <c r="J3044" s="250"/>
      <c r="K3044" s="194"/>
      <c r="L3044" s="191"/>
      <c r="M3044" s="195"/>
      <c r="N3044" s="190"/>
      <c r="O3044" s="191"/>
      <c r="P3044" s="196"/>
      <c r="Q3044" s="197"/>
      <c r="R3044" s="215"/>
      <c r="S3044" s="215"/>
      <c r="T3044" s="215"/>
      <c r="U3044" s="252"/>
    </row>
    <row r="3045" spans="1:21" ht="20.100000000000001" customHeight="1">
      <c r="A3045" s="190"/>
      <c r="B3045" s="191"/>
      <c r="C3045" s="191"/>
      <c r="D3045" s="192"/>
      <c r="E3045" s="191"/>
      <c r="F3045" s="193"/>
      <c r="G3045" s="190"/>
      <c r="H3045" s="191"/>
      <c r="I3045" s="191"/>
      <c r="J3045" s="194"/>
      <c r="K3045" s="194"/>
      <c r="L3045" s="191"/>
      <c r="M3045" s="195"/>
      <c r="N3045" s="190"/>
      <c r="O3045" s="191"/>
      <c r="P3045" s="270"/>
      <c r="Q3045" s="271"/>
      <c r="R3045" s="286"/>
      <c r="S3045" s="204"/>
      <c r="T3045" s="219"/>
      <c r="U3045" s="201"/>
    </row>
    <row r="3046" spans="1:21" ht="20.100000000000001" customHeight="1">
      <c r="A3046" s="191"/>
      <c r="B3046" s="191"/>
      <c r="C3046" s="191"/>
      <c r="D3046" s="192"/>
      <c r="E3046" s="191"/>
      <c r="F3046" s="202"/>
      <c r="G3046" s="190"/>
      <c r="H3046" s="191"/>
      <c r="I3046" s="191"/>
      <c r="J3046" s="194"/>
      <c r="K3046" s="194"/>
      <c r="L3046" s="191"/>
      <c r="M3046" s="195"/>
      <c r="N3046" s="190"/>
      <c r="O3046" s="191"/>
      <c r="P3046" s="270"/>
      <c r="Q3046" s="271"/>
      <c r="R3046" s="203"/>
      <c r="S3046" s="204"/>
      <c r="T3046" s="200"/>
      <c r="U3046" s="201"/>
    </row>
    <row r="3047" spans="1:21" ht="20.100000000000001" customHeight="1">
      <c r="A3047" s="190"/>
      <c r="B3047" s="191"/>
      <c r="C3047" s="191"/>
      <c r="D3047" s="192"/>
      <c r="E3047" s="191"/>
      <c r="F3047" s="202"/>
      <c r="G3047" s="190"/>
      <c r="H3047" s="191"/>
      <c r="I3047" s="191"/>
      <c r="J3047" s="194"/>
      <c r="K3047" s="194"/>
      <c r="L3047" s="191"/>
      <c r="M3047" s="195"/>
      <c r="N3047" s="190"/>
      <c r="O3047" s="191"/>
      <c r="P3047" s="196"/>
      <c r="Q3047" s="197"/>
      <c r="R3047" s="203"/>
      <c r="S3047" s="211"/>
      <c r="T3047" s="200"/>
      <c r="U3047" s="201"/>
    </row>
    <row r="3048" spans="1:21" ht="20.100000000000001" customHeight="1">
      <c r="A3048" s="191"/>
      <c r="B3048" s="191"/>
      <c r="C3048" s="191"/>
      <c r="D3048" s="192"/>
      <c r="E3048" s="190"/>
      <c r="F3048" s="202"/>
      <c r="G3048" s="190"/>
      <c r="H3048" s="191"/>
      <c r="I3048" s="191"/>
      <c r="J3048" s="194"/>
      <c r="K3048" s="194"/>
      <c r="L3048" s="191"/>
      <c r="M3048" s="195"/>
      <c r="N3048" s="190"/>
      <c r="O3048" s="191"/>
      <c r="P3048" s="213"/>
      <c r="Q3048" s="214"/>
      <c r="R3048" s="244"/>
      <c r="S3048" s="245"/>
      <c r="T3048" s="233"/>
      <c r="U3048" s="262"/>
    </row>
    <row r="3049" spans="1:21" ht="20.100000000000001" customHeight="1">
      <c r="A3049" s="190"/>
      <c r="B3049" s="191"/>
      <c r="C3049" s="191"/>
      <c r="D3049" s="192"/>
      <c r="E3049" s="191"/>
      <c r="F3049" s="202"/>
      <c r="G3049" s="190"/>
      <c r="H3049" s="191"/>
      <c r="I3049" s="191"/>
      <c r="J3049" s="194"/>
      <c r="K3049" s="194"/>
      <c r="L3049" s="191"/>
      <c r="M3049" s="195"/>
      <c r="N3049" s="190"/>
      <c r="O3049" s="191"/>
      <c r="P3049" s="213"/>
      <c r="Q3049" s="214"/>
      <c r="R3049" s="215"/>
      <c r="S3049" s="215"/>
      <c r="T3049" s="219"/>
      <c r="U3049" s="242"/>
    </row>
    <row r="3050" spans="1:21" ht="20.100000000000001" customHeight="1">
      <c r="A3050" s="191"/>
      <c r="B3050" s="191"/>
      <c r="C3050" s="191"/>
      <c r="D3050" s="192"/>
      <c r="E3050" s="190"/>
      <c r="F3050" s="202"/>
      <c r="G3050" s="190"/>
      <c r="H3050" s="191"/>
      <c r="I3050" s="191"/>
      <c r="J3050" s="194"/>
      <c r="K3050" s="194"/>
      <c r="L3050" s="191"/>
      <c r="M3050" s="195"/>
      <c r="N3050" s="190"/>
      <c r="O3050" s="191"/>
      <c r="P3050" s="196"/>
      <c r="Q3050" s="197"/>
      <c r="R3050" s="203"/>
      <c r="S3050" s="204"/>
      <c r="T3050" s="200"/>
      <c r="U3050" s="201"/>
    </row>
    <row r="3051" spans="1:21" ht="20.100000000000001" customHeight="1">
      <c r="A3051" s="190"/>
      <c r="B3051" s="191"/>
      <c r="C3051" s="191"/>
      <c r="D3051" s="192"/>
      <c r="E3051" s="191"/>
      <c r="F3051" s="193"/>
      <c r="G3051" s="190"/>
      <c r="H3051" s="191"/>
      <c r="I3051" s="191"/>
      <c r="J3051" s="194"/>
      <c r="K3051" s="194"/>
      <c r="L3051" s="191"/>
      <c r="M3051" s="195"/>
      <c r="N3051" s="190"/>
      <c r="O3051" s="191"/>
      <c r="P3051" s="196"/>
      <c r="Q3051" s="197"/>
      <c r="R3051" s="203"/>
      <c r="S3051" s="204"/>
      <c r="T3051" s="200"/>
      <c r="U3051" s="201"/>
    </row>
    <row r="3052" spans="1:21" ht="20.100000000000001" customHeight="1">
      <c r="A3052" s="191"/>
      <c r="B3052" s="191"/>
      <c r="C3052" s="191"/>
      <c r="D3052" s="192"/>
      <c r="E3052" s="191"/>
      <c r="F3052" s="193"/>
      <c r="G3052" s="190"/>
      <c r="H3052" s="191"/>
      <c r="I3052" s="191"/>
      <c r="J3052" s="194"/>
      <c r="K3052" s="194"/>
      <c r="L3052" s="191"/>
      <c r="M3052" s="195"/>
      <c r="N3052" s="190"/>
      <c r="O3052" s="191"/>
      <c r="P3052" s="196"/>
      <c r="Q3052" s="197"/>
      <c r="R3052" s="226"/>
      <c r="S3052" s="227"/>
      <c r="T3052" s="219"/>
      <c r="U3052" s="205"/>
    </row>
    <row r="3053" spans="1:21" ht="20.100000000000001" customHeight="1">
      <c r="A3053" s="190"/>
      <c r="B3053" s="191"/>
      <c r="C3053" s="191"/>
      <c r="D3053" s="192"/>
      <c r="E3053" s="191"/>
      <c r="F3053" s="202"/>
      <c r="G3053" s="190"/>
      <c r="H3053" s="191"/>
      <c r="I3053" s="191"/>
      <c r="J3053" s="194"/>
      <c r="K3053" s="194"/>
      <c r="L3053" s="191"/>
      <c r="M3053" s="195"/>
      <c r="N3053" s="190"/>
      <c r="O3053" s="191"/>
      <c r="P3053" s="213"/>
      <c r="Q3053" s="214"/>
      <c r="R3053" s="226"/>
      <c r="S3053" s="227"/>
      <c r="T3053" s="216"/>
      <c r="U3053" s="217"/>
    </row>
    <row r="3054" spans="1:21" ht="20.100000000000001" customHeight="1">
      <c r="A3054" s="191"/>
      <c r="B3054" s="191"/>
      <c r="C3054" s="191"/>
      <c r="D3054" s="192"/>
      <c r="E3054" s="191"/>
      <c r="F3054" s="202"/>
      <c r="G3054" s="190"/>
      <c r="H3054" s="191"/>
      <c r="I3054" s="191"/>
      <c r="J3054" s="194"/>
      <c r="K3054" s="194"/>
      <c r="L3054" s="191"/>
      <c r="M3054" s="195"/>
      <c r="N3054" s="190"/>
      <c r="O3054" s="191"/>
      <c r="P3054" s="213"/>
      <c r="Q3054" s="214"/>
      <c r="R3054" s="215"/>
      <c r="S3054" s="215"/>
      <c r="T3054" s="216"/>
      <c r="U3054" s="272"/>
    </row>
    <row r="3055" spans="1:21" ht="20.100000000000001" customHeight="1">
      <c r="A3055" s="190"/>
      <c r="B3055" s="191"/>
      <c r="C3055" s="191"/>
      <c r="D3055" s="192"/>
      <c r="E3055" s="191"/>
      <c r="F3055" s="202"/>
      <c r="G3055" s="190"/>
      <c r="H3055" s="191"/>
      <c r="I3055" s="191"/>
      <c r="J3055" s="194"/>
      <c r="K3055" s="194"/>
      <c r="L3055" s="191"/>
      <c r="M3055" s="195"/>
      <c r="N3055" s="190"/>
      <c r="O3055" s="191"/>
      <c r="P3055" s="196"/>
      <c r="Q3055" s="197"/>
      <c r="R3055" s="203"/>
      <c r="S3055" s="204"/>
      <c r="T3055" s="247"/>
      <c r="U3055" s="293"/>
    </row>
    <row r="3056" spans="1:21" ht="20.100000000000001" customHeight="1">
      <c r="A3056" s="191"/>
      <c r="B3056" s="191"/>
      <c r="C3056" s="191"/>
      <c r="D3056" s="192"/>
      <c r="E3056" s="191"/>
      <c r="F3056" s="202"/>
      <c r="G3056" s="190"/>
      <c r="H3056" s="191"/>
      <c r="I3056" s="191"/>
      <c r="J3056" s="194"/>
      <c r="K3056" s="194"/>
      <c r="L3056" s="191"/>
      <c r="M3056" s="195"/>
      <c r="N3056" s="190"/>
      <c r="O3056" s="191"/>
      <c r="P3056" s="196"/>
      <c r="Q3056" s="197"/>
      <c r="R3056" s="208"/>
      <c r="S3056" s="209"/>
      <c r="T3056" s="200"/>
      <c r="U3056" s="205"/>
    </row>
    <row r="3057" spans="1:21" ht="20.100000000000001" customHeight="1">
      <c r="A3057" s="190"/>
      <c r="B3057" s="191"/>
      <c r="C3057" s="191"/>
      <c r="D3057" s="192"/>
      <c r="E3057" s="191"/>
      <c r="F3057" s="202"/>
      <c r="G3057" s="190"/>
      <c r="H3057" s="191"/>
      <c r="I3057" s="191"/>
      <c r="J3057" s="194"/>
      <c r="K3057" s="194"/>
      <c r="L3057" s="191"/>
      <c r="M3057" s="195"/>
      <c r="N3057" s="190"/>
      <c r="O3057" s="191"/>
      <c r="P3057" s="213"/>
      <c r="Q3057" s="214"/>
      <c r="R3057" s="244"/>
      <c r="S3057" s="245"/>
      <c r="T3057" s="200"/>
      <c r="U3057" s="201"/>
    </row>
    <row r="3058" spans="1:21" ht="20.100000000000001" customHeight="1">
      <c r="A3058" s="191"/>
      <c r="B3058" s="191"/>
      <c r="C3058" s="191"/>
      <c r="D3058" s="192"/>
      <c r="E3058" s="191"/>
      <c r="F3058" s="202"/>
      <c r="G3058" s="190"/>
      <c r="H3058" s="191"/>
      <c r="I3058" s="191"/>
      <c r="J3058" s="194"/>
      <c r="K3058" s="194"/>
      <c r="L3058" s="191"/>
      <c r="M3058" s="195"/>
      <c r="N3058" s="190"/>
      <c r="O3058" s="191"/>
      <c r="P3058" s="196"/>
      <c r="Q3058" s="197"/>
      <c r="R3058" s="203"/>
      <c r="S3058" s="204"/>
      <c r="T3058" s="200"/>
      <c r="U3058" s="205"/>
    </row>
    <row r="3059" spans="1:21" ht="20.100000000000001" customHeight="1">
      <c r="A3059" s="190"/>
      <c r="B3059" s="191"/>
      <c r="C3059" s="191"/>
      <c r="D3059" s="192"/>
      <c r="E3059" s="191"/>
      <c r="F3059" s="202"/>
      <c r="G3059" s="190"/>
      <c r="H3059" s="191"/>
      <c r="I3059" s="191"/>
      <c r="J3059" s="194"/>
      <c r="K3059" s="194"/>
      <c r="L3059" s="191"/>
      <c r="M3059" s="195"/>
      <c r="N3059" s="190"/>
      <c r="O3059" s="191"/>
      <c r="P3059" s="213"/>
      <c r="Q3059" s="214"/>
      <c r="R3059" s="215"/>
      <c r="S3059" s="215"/>
      <c r="T3059" s="216"/>
      <c r="U3059" s="217"/>
    </row>
    <row r="3060" spans="1:21" ht="20.100000000000001" customHeight="1">
      <c r="A3060" s="191"/>
      <c r="B3060" s="191"/>
      <c r="C3060" s="191"/>
      <c r="D3060" s="192"/>
      <c r="E3060" s="191"/>
      <c r="F3060" s="202"/>
      <c r="G3060" s="190"/>
      <c r="H3060" s="191"/>
      <c r="I3060" s="191"/>
      <c r="J3060" s="194"/>
      <c r="K3060" s="194"/>
      <c r="L3060" s="191"/>
      <c r="M3060" s="195"/>
      <c r="N3060" s="190"/>
      <c r="O3060" s="191"/>
      <c r="P3060" s="196"/>
      <c r="Q3060" s="197"/>
      <c r="R3060" s="203"/>
      <c r="S3060" s="204"/>
      <c r="T3060" s="200"/>
      <c r="U3060" s="201"/>
    </row>
    <row r="3061" spans="1:21" ht="20.100000000000001" customHeight="1">
      <c r="A3061" s="190"/>
      <c r="B3061" s="191"/>
      <c r="C3061" s="191"/>
      <c r="D3061" s="192"/>
      <c r="E3061" s="191"/>
      <c r="F3061" s="202"/>
      <c r="G3061" s="190"/>
      <c r="H3061" s="191"/>
      <c r="I3061" s="191"/>
      <c r="J3061" s="194"/>
      <c r="K3061" s="194"/>
      <c r="L3061" s="191"/>
      <c r="M3061" s="195"/>
      <c r="N3061" s="190"/>
      <c r="O3061" s="191"/>
      <c r="P3061" s="213"/>
      <c r="Q3061" s="214"/>
      <c r="R3061" s="215"/>
      <c r="S3061" s="215"/>
      <c r="T3061" s="216"/>
      <c r="U3061" s="217"/>
    </row>
    <row r="3062" spans="1:21" ht="20.100000000000001" customHeight="1">
      <c r="A3062" s="191"/>
      <c r="B3062" s="191"/>
      <c r="C3062" s="191"/>
      <c r="D3062" s="192"/>
      <c r="E3062" s="191"/>
      <c r="F3062" s="202"/>
      <c r="G3062" s="190"/>
      <c r="H3062" s="191"/>
      <c r="I3062" s="191"/>
      <c r="J3062" s="194"/>
      <c r="K3062" s="194"/>
      <c r="L3062" s="191"/>
      <c r="M3062" s="195"/>
      <c r="N3062" s="190"/>
      <c r="O3062" s="191"/>
      <c r="P3062" s="213"/>
      <c r="Q3062" s="214"/>
      <c r="R3062" s="215"/>
      <c r="S3062" s="215"/>
      <c r="T3062" s="215"/>
      <c r="U3062" s="251"/>
    </row>
    <row r="3063" spans="1:21" ht="20.100000000000001" customHeight="1">
      <c r="A3063" s="190"/>
      <c r="B3063" s="191"/>
      <c r="C3063" s="191"/>
      <c r="D3063" s="192"/>
      <c r="E3063" s="191"/>
      <c r="F3063" s="202"/>
      <c r="G3063" s="190"/>
      <c r="H3063" s="191"/>
      <c r="I3063" s="191"/>
      <c r="J3063" s="194"/>
      <c r="K3063" s="194"/>
      <c r="L3063" s="191"/>
      <c r="M3063" s="195"/>
      <c r="N3063" s="190"/>
      <c r="O3063" s="191"/>
      <c r="P3063" s="196"/>
      <c r="Q3063" s="197"/>
      <c r="R3063" s="226"/>
      <c r="S3063" s="227"/>
      <c r="T3063" s="219"/>
      <c r="U3063" s="201"/>
    </row>
    <row r="3064" spans="1:21" ht="20.100000000000001" customHeight="1">
      <c r="A3064" s="191"/>
      <c r="B3064" s="190"/>
      <c r="C3064" s="190"/>
      <c r="D3064" s="228"/>
      <c r="E3064" s="190"/>
      <c r="F3064" s="202"/>
      <c r="G3064" s="190"/>
      <c r="H3064" s="190"/>
      <c r="I3064" s="191"/>
      <c r="J3064" s="230"/>
      <c r="K3064" s="194"/>
      <c r="L3064" s="191"/>
      <c r="M3064" s="195"/>
      <c r="N3064" s="190"/>
      <c r="O3064" s="191"/>
      <c r="P3064" s="213"/>
      <c r="Q3064" s="214"/>
      <c r="R3064" s="203"/>
      <c r="S3064" s="211"/>
      <c r="T3064" s="200"/>
      <c r="U3064" s="205"/>
    </row>
    <row r="3065" spans="1:21" ht="20.100000000000001" customHeight="1">
      <c r="A3065" s="190"/>
      <c r="B3065" s="190"/>
      <c r="C3065" s="190"/>
      <c r="D3065" s="228"/>
      <c r="E3065" s="190"/>
      <c r="F3065" s="202"/>
      <c r="G3065" s="190"/>
      <c r="H3065" s="190"/>
      <c r="I3065" s="191"/>
      <c r="J3065" s="230"/>
      <c r="K3065" s="194"/>
      <c r="L3065" s="191"/>
      <c r="M3065" s="195"/>
      <c r="N3065" s="190"/>
      <c r="O3065" s="191"/>
      <c r="P3065" s="213"/>
      <c r="Q3065" s="214"/>
      <c r="R3065" s="254"/>
      <c r="S3065" s="254"/>
      <c r="T3065" s="215"/>
      <c r="U3065" s="251"/>
    </row>
    <row r="3066" spans="1:21" ht="20.100000000000001" customHeight="1">
      <c r="A3066" s="191"/>
      <c r="B3066" s="190"/>
      <c r="C3066" s="190"/>
      <c r="D3066" s="228"/>
      <c r="E3066" s="190"/>
      <c r="F3066" s="202"/>
      <c r="G3066" s="190"/>
      <c r="H3066" s="190"/>
      <c r="I3066" s="191"/>
      <c r="J3066" s="230"/>
      <c r="K3066" s="194"/>
      <c r="L3066" s="191"/>
      <c r="M3066" s="195"/>
      <c r="N3066" s="190"/>
      <c r="O3066" s="191"/>
      <c r="P3066" s="213"/>
      <c r="Q3066" s="214"/>
      <c r="R3066" s="215"/>
      <c r="S3066" s="215"/>
      <c r="T3066" s="215"/>
      <c r="U3066" s="217"/>
    </row>
    <row r="3067" spans="1:21" ht="20.100000000000001" customHeight="1">
      <c r="A3067" s="190"/>
      <c r="B3067" s="190"/>
      <c r="C3067" s="190"/>
      <c r="D3067" s="228"/>
      <c r="E3067" s="190"/>
      <c r="F3067" s="232"/>
      <c r="G3067" s="190"/>
      <c r="H3067" s="190"/>
      <c r="I3067" s="191"/>
      <c r="J3067" s="230"/>
      <c r="K3067" s="194"/>
      <c r="L3067" s="191"/>
      <c r="M3067" s="195"/>
      <c r="N3067" s="190"/>
      <c r="O3067" s="191"/>
      <c r="P3067" s="196"/>
      <c r="Q3067" s="197"/>
      <c r="R3067" s="206"/>
      <c r="S3067" s="207"/>
      <c r="T3067" s="233"/>
      <c r="U3067" s="262"/>
    </row>
    <row r="3068" spans="1:21" ht="20.100000000000001" customHeight="1">
      <c r="A3068" s="191"/>
      <c r="B3068" s="190"/>
      <c r="C3068" s="190"/>
      <c r="D3068" s="228"/>
      <c r="E3068" s="190"/>
      <c r="F3068" s="229"/>
      <c r="G3068" s="190"/>
      <c r="H3068" s="190"/>
      <c r="I3068" s="191"/>
      <c r="J3068" s="230"/>
      <c r="K3068" s="194"/>
      <c r="L3068" s="191"/>
      <c r="M3068" s="231"/>
      <c r="N3068" s="190"/>
      <c r="O3068" s="191"/>
      <c r="P3068" s="213"/>
      <c r="Q3068" s="214"/>
      <c r="R3068" s="215"/>
      <c r="S3068" s="215"/>
      <c r="T3068" s="216"/>
      <c r="U3068" s="272"/>
    </row>
    <row r="3069" spans="1:21" ht="20.100000000000001" customHeight="1">
      <c r="A3069" s="190"/>
      <c r="B3069" s="190"/>
      <c r="C3069" s="190"/>
      <c r="D3069" s="228"/>
      <c r="E3069" s="190"/>
      <c r="F3069" s="232"/>
      <c r="G3069" s="190"/>
      <c r="H3069" s="190"/>
      <c r="I3069" s="191"/>
      <c r="J3069" s="230"/>
      <c r="K3069" s="194"/>
      <c r="L3069" s="191"/>
      <c r="M3069" s="231"/>
      <c r="N3069" s="190"/>
      <c r="O3069" s="191"/>
      <c r="P3069" s="196"/>
      <c r="Q3069" s="197"/>
      <c r="R3069" s="206"/>
      <c r="S3069" s="207"/>
      <c r="T3069" s="200"/>
      <c r="U3069" s="201"/>
    </row>
    <row r="3070" spans="1:21" ht="20.100000000000001" customHeight="1">
      <c r="A3070" s="191"/>
      <c r="B3070" s="190"/>
      <c r="C3070" s="190"/>
      <c r="D3070" s="228"/>
      <c r="E3070" s="190"/>
      <c r="F3070" s="229"/>
      <c r="G3070" s="190"/>
      <c r="H3070" s="190"/>
      <c r="I3070" s="191"/>
      <c r="J3070" s="230"/>
      <c r="K3070" s="194"/>
      <c r="L3070" s="191"/>
      <c r="M3070" s="231"/>
      <c r="N3070" s="190"/>
      <c r="O3070" s="191"/>
      <c r="P3070" s="213"/>
      <c r="Q3070" s="214"/>
      <c r="R3070" s="215"/>
      <c r="S3070" s="215"/>
      <c r="T3070" s="285"/>
      <c r="U3070" s="295"/>
    </row>
    <row r="3071" spans="1:21" ht="20.100000000000001" customHeight="1">
      <c r="A3071" s="190"/>
      <c r="B3071" s="190"/>
      <c r="C3071" s="190"/>
      <c r="D3071" s="228"/>
      <c r="E3071" s="190"/>
      <c r="F3071" s="229"/>
      <c r="G3071" s="190"/>
      <c r="H3071" s="190"/>
      <c r="I3071" s="191"/>
      <c r="J3071" s="230"/>
      <c r="K3071" s="194"/>
      <c r="L3071" s="191"/>
      <c r="M3071" s="231"/>
      <c r="N3071" s="190"/>
      <c r="O3071" s="191"/>
      <c r="P3071" s="196"/>
      <c r="Q3071" s="197"/>
      <c r="R3071" s="203"/>
      <c r="S3071" s="204"/>
      <c r="T3071" s="200"/>
      <c r="U3071" s="205"/>
    </row>
    <row r="3072" spans="1:21" ht="20.100000000000001" customHeight="1">
      <c r="A3072" s="191"/>
      <c r="B3072" s="190"/>
      <c r="C3072" s="240"/>
      <c r="D3072" s="228"/>
      <c r="E3072" s="190"/>
      <c r="F3072" s="229"/>
      <c r="G3072" s="190"/>
      <c r="H3072" s="190"/>
      <c r="I3072" s="191"/>
      <c r="J3072" s="230"/>
      <c r="K3072" s="194"/>
      <c r="L3072" s="191"/>
      <c r="M3072" s="231"/>
      <c r="N3072" s="190"/>
      <c r="O3072" s="191"/>
      <c r="P3072" s="196"/>
      <c r="Q3072" s="197"/>
      <c r="R3072" s="203"/>
      <c r="S3072" s="204"/>
      <c r="T3072" s="200"/>
      <c r="U3072" s="205"/>
    </row>
    <row r="3073" spans="1:21" ht="20.100000000000001" customHeight="1">
      <c r="A3073" s="190"/>
      <c r="B3073" s="190"/>
      <c r="C3073" s="190"/>
      <c r="D3073" s="228"/>
      <c r="E3073" s="190"/>
      <c r="F3073" s="232"/>
      <c r="G3073" s="190"/>
      <c r="H3073" s="190"/>
      <c r="I3073" s="191"/>
      <c r="J3073" s="230"/>
      <c r="K3073" s="194"/>
      <c r="L3073" s="191"/>
      <c r="M3073" s="231"/>
      <c r="N3073" s="190"/>
      <c r="O3073" s="191"/>
      <c r="P3073" s="196"/>
      <c r="Q3073" s="197"/>
      <c r="R3073" s="203"/>
      <c r="S3073" s="204"/>
      <c r="T3073" s="200"/>
      <c r="U3073" s="201"/>
    </row>
    <row r="3074" spans="1:21" ht="20.100000000000001" customHeight="1">
      <c r="A3074" s="191"/>
      <c r="B3074" s="190"/>
      <c r="C3074" s="190"/>
      <c r="D3074" s="228"/>
      <c r="E3074" s="190"/>
      <c r="F3074" s="235"/>
      <c r="G3074" s="190"/>
      <c r="H3074" s="190"/>
      <c r="I3074" s="191"/>
      <c r="J3074" s="230"/>
      <c r="K3074" s="194"/>
      <c r="L3074" s="191"/>
      <c r="M3074" s="231"/>
      <c r="N3074" s="190"/>
      <c r="O3074" s="191"/>
      <c r="P3074" s="213"/>
      <c r="Q3074" s="214"/>
      <c r="R3074" s="256"/>
      <c r="S3074" s="257"/>
      <c r="T3074" s="258"/>
      <c r="U3074" s="259"/>
    </row>
    <row r="3075" spans="1:21" ht="20.100000000000001" customHeight="1">
      <c r="A3075" s="190"/>
      <c r="B3075" s="190"/>
      <c r="C3075" s="190"/>
      <c r="D3075" s="228"/>
      <c r="E3075" s="190"/>
      <c r="F3075" s="235"/>
      <c r="G3075" s="190"/>
      <c r="H3075" s="190"/>
      <c r="I3075" s="191"/>
      <c r="J3075" s="230"/>
      <c r="K3075" s="194"/>
      <c r="L3075" s="191"/>
      <c r="M3075" s="231"/>
      <c r="N3075" s="190"/>
      <c r="O3075" s="191"/>
      <c r="P3075" s="213"/>
      <c r="Q3075" s="214"/>
      <c r="R3075" s="215"/>
      <c r="S3075" s="215"/>
      <c r="T3075" s="216"/>
      <c r="U3075" s="255"/>
    </row>
    <row r="3076" spans="1:21" ht="20.100000000000001" customHeight="1">
      <c r="A3076" s="191"/>
      <c r="B3076" s="190"/>
      <c r="C3076" s="240"/>
      <c r="D3076" s="228"/>
      <c r="E3076" s="190"/>
      <c r="F3076" s="232"/>
      <c r="G3076" s="190"/>
      <c r="H3076" s="190"/>
      <c r="I3076" s="191"/>
      <c r="J3076" s="230"/>
      <c r="K3076" s="194"/>
      <c r="L3076" s="191"/>
      <c r="M3076" s="231"/>
      <c r="N3076" s="190"/>
      <c r="O3076" s="191"/>
      <c r="P3076" s="196"/>
      <c r="Q3076" s="197"/>
      <c r="R3076" s="226"/>
      <c r="S3076" s="227"/>
      <c r="T3076" s="219"/>
      <c r="U3076" s="205"/>
    </row>
    <row r="3077" spans="1:21" ht="20.100000000000001" customHeight="1">
      <c r="A3077" s="190"/>
      <c r="B3077" s="190"/>
      <c r="C3077" s="240"/>
      <c r="D3077" s="228"/>
      <c r="E3077" s="190"/>
      <c r="F3077" s="232"/>
      <c r="G3077" s="190"/>
      <c r="H3077" s="190"/>
      <c r="I3077" s="191"/>
      <c r="J3077" s="230"/>
      <c r="K3077" s="194"/>
      <c r="L3077" s="191"/>
      <c r="M3077" s="231"/>
      <c r="N3077" s="190"/>
      <c r="O3077" s="191"/>
      <c r="P3077" s="196"/>
      <c r="Q3077" s="197"/>
      <c r="R3077" s="226"/>
      <c r="S3077" s="227"/>
      <c r="T3077" s="219"/>
      <c r="U3077" s="205"/>
    </row>
    <row r="3078" spans="1:21" ht="20.100000000000001" customHeight="1">
      <c r="A3078" s="191"/>
      <c r="B3078" s="190"/>
      <c r="C3078" s="190"/>
      <c r="D3078" s="228"/>
      <c r="E3078" s="190"/>
      <c r="F3078" s="235"/>
      <c r="G3078" s="190"/>
      <c r="H3078" s="190"/>
      <c r="I3078" s="191"/>
      <c r="J3078" s="230"/>
      <c r="K3078" s="194"/>
      <c r="L3078" s="191"/>
      <c r="M3078" s="231"/>
      <c r="N3078" s="190"/>
      <c r="O3078" s="191"/>
      <c r="P3078" s="213"/>
      <c r="Q3078" s="214"/>
      <c r="R3078" s="215"/>
      <c r="S3078" s="215"/>
      <c r="T3078" s="216"/>
      <c r="U3078" s="217"/>
    </row>
    <row r="3079" spans="1:21" ht="20.100000000000001" customHeight="1">
      <c r="A3079" s="190"/>
      <c r="B3079" s="190"/>
      <c r="C3079" s="190"/>
      <c r="D3079" s="228"/>
      <c r="E3079" s="190"/>
      <c r="F3079" s="235"/>
      <c r="G3079" s="190"/>
      <c r="H3079" s="190"/>
      <c r="I3079" s="191"/>
      <c r="J3079" s="230"/>
      <c r="K3079" s="194"/>
      <c r="L3079" s="191"/>
      <c r="M3079" s="231"/>
      <c r="N3079" s="190"/>
      <c r="O3079" s="191"/>
      <c r="P3079" s="213"/>
      <c r="Q3079" s="214"/>
      <c r="R3079" s="215"/>
      <c r="S3079" s="215"/>
      <c r="T3079" s="219"/>
      <c r="U3079" s="242"/>
    </row>
    <row r="3080" spans="1:21" ht="20.100000000000001" customHeight="1">
      <c r="A3080" s="191"/>
      <c r="B3080" s="190"/>
      <c r="C3080" s="190"/>
      <c r="D3080" s="228"/>
      <c r="E3080" s="190"/>
      <c r="F3080" s="235"/>
      <c r="G3080" s="190"/>
      <c r="H3080" s="190"/>
      <c r="I3080" s="191"/>
      <c r="J3080" s="230"/>
      <c r="K3080" s="194"/>
      <c r="L3080" s="191"/>
      <c r="M3080" s="231"/>
      <c r="N3080" s="190"/>
      <c r="O3080" s="191"/>
      <c r="P3080" s="213"/>
      <c r="Q3080" s="214"/>
      <c r="R3080" s="215"/>
      <c r="S3080" s="215"/>
      <c r="T3080" s="219"/>
      <c r="U3080" s="242"/>
    </row>
    <row r="3081" spans="1:21" ht="20.100000000000001" customHeight="1">
      <c r="A3081" s="190"/>
      <c r="B3081" s="190"/>
      <c r="C3081" s="190"/>
      <c r="D3081" s="228"/>
      <c r="E3081" s="190"/>
      <c r="F3081" s="235"/>
      <c r="G3081" s="190"/>
      <c r="H3081" s="190"/>
      <c r="I3081" s="191"/>
      <c r="J3081" s="230"/>
      <c r="K3081" s="194"/>
      <c r="L3081" s="191"/>
      <c r="M3081" s="231"/>
      <c r="N3081" s="190"/>
      <c r="O3081" s="191"/>
      <c r="P3081" s="196"/>
      <c r="Q3081" s="197"/>
      <c r="R3081" s="203"/>
      <c r="S3081" s="211"/>
      <c r="T3081" s="200"/>
      <c r="U3081" s="205"/>
    </row>
    <row r="3082" spans="1:21" ht="20.100000000000001" customHeight="1">
      <c r="A3082" s="191"/>
      <c r="B3082" s="190"/>
      <c r="C3082" s="190"/>
      <c r="D3082" s="228"/>
      <c r="E3082" s="190"/>
      <c r="F3082" s="202"/>
      <c r="G3082" s="190"/>
      <c r="H3082" s="190"/>
      <c r="I3082" s="191"/>
      <c r="J3082" s="230"/>
      <c r="K3082" s="194"/>
      <c r="L3082" s="191"/>
      <c r="M3082" s="231"/>
      <c r="N3082" s="190"/>
      <c r="O3082" s="191"/>
      <c r="P3082" s="213"/>
      <c r="Q3082" s="214"/>
      <c r="R3082" s="215"/>
      <c r="S3082" s="215"/>
      <c r="T3082" s="219"/>
      <c r="U3082" s="242"/>
    </row>
    <row r="3083" spans="1:21" ht="20.100000000000001" customHeight="1">
      <c r="A3083" s="190"/>
      <c r="B3083" s="190"/>
      <c r="C3083" s="190"/>
      <c r="D3083" s="228"/>
      <c r="E3083" s="190"/>
      <c r="F3083" s="235"/>
      <c r="G3083" s="190"/>
      <c r="H3083" s="190"/>
      <c r="I3083" s="191"/>
      <c r="J3083" s="230"/>
      <c r="K3083" s="194"/>
      <c r="L3083" s="191"/>
      <c r="M3083" s="231"/>
      <c r="N3083" s="190"/>
      <c r="O3083" s="191"/>
      <c r="P3083" s="196"/>
      <c r="Q3083" s="197"/>
      <c r="R3083" s="286"/>
      <c r="S3083" s="204"/>
      <c r="T3083" s="219"/>
      <c r="U3083" s="210"/>
    </row>
    <row r="3084" spans="1:21" ht="20.100000000000001" customHeight="1">
      <c r="A3084" s="191"/>
      <c r="B3084" s="190"/>
      <c r="C3084" s="190"/>
      <c r="D3084" s="228"/>
      <c r="E3084" s="190"/>
      <c r="F3084" s="235"/>
      <c r="G3084" s="190"/>
      <c r="H3084" s="190"/>
      <c r="I3084" s="191"/>
      <c r="J3084" s="230"/>
      <c r="K3084" s="194"/>
      <c r="L3084" s="191"/>
      <c r="M3084" s="231"/>
      <c r="N3084" s="190"/>
      <c r="O3084" s="191"/>
      <c r="P3084" s="213"/>
      <c r="Q3084" s="214"/>
      <c r="R3084" s="215"/>
      <c r="S3084" s="254"/>
      <c r="T3084" s="219"/>
      <c r="U3084" s="242"/>
    </row>
    <row r="3085" spans="1:21" ht="20.100000000000001" customHeight="1">
      <c r="A3085" s="190"/>
      <c r="B3085" s="190"/>
      <c r="C3085" s="190"/>
      <c r="D3085" s="228"/>
      <c r="E3085" s="190"/>
      <c r="F3085" s="235"/>
      <c r="G3085" s="190"/>
      <c r="H3085" s="190"/>
      <c r="I3085" s="191"/>
      <c r="J3085" s="230"/>
      <c r="K3085" s="194"/>
      <c r="L3085" s="191"/>
      <c r="M3085" s="231"/>
      <c r="N3085" s="190"/>
      <c r="O3085" s="191"/>
      <c r="P3085" s="213"/>
      <c r="Q3085" s="214"/>
      <c r="R3085" s="215"/>
      <c r="S3085" s="215"/>
      <c r="T3085" s="219"/>
      <c r="U3085" s="242"/>
    </row>
    <row r="3086" spans="1:21" ht="20.100000000000001" customHeight="1">
      <c r="A3086" s="191"/>
      <c r="B3086" s="190"/>
      <c r="C3086" s="190"/>
      <c r="D3086" s="228"/>
      <c r="E3086" s="190"/>
      <c r="F3086" s="235"/>
      <c r="G3086" s="190"/>
      <c r="H3086" s="190"/>
      <c r="I3086" s="191"/>
      <c r="J3086" s="230"/>
      <c r="K3086" s="194"/>
      <c r="L3086" s="191"/>
      <c r="M3086" s="231"/>
      <c r="N3086" s="190"/>
      <c r="O3086" s="191"/>
      <c r="P3086" s="196"/>
      <c r="Q3086" s="197"/>
      <c r="R3086" s="203"/>
      <c r="S3086" s="211"/>
      <c r="T3086" s="200"/>
      <c r="U3086" s="201"/>
    </row>
    <row r="3087" spans="1:21" ht="20.100000000000001" customHeight="1">
      <c r="A3087" s="190"/>
      <c r="B3087" s="190"/>
      <c r="C3087" s="190"/>
      <c r="D3087" s="228"/>
      <c r="E3087" s="190"/>
      <c r="F3087" s="202"/>
      <c r="G3087" s="190"/>
      <c r="H3087" s="190"/>
      <c r="I3087" s="191"/>
      <c r="J3087" s="230"/>
      <c r="K3087" s="194"/>
      <c r="L3087" s="191"/>
      <c r="M3087" s="231"/>
      <c r="N3087" s="190"/>
      <c r="O3087" s="191"/>
      <c r="P3087" s="213"/>
      <c r="Q3087" s="214"/>
      <c r="R3087" s="215"/>
      <c r="S3087" s="215"/>
      <c r="T3087" s="219"/>
      <c r="U3087" s="242"/>
    </row>
    <row r="3088" spans="1:21" ht="20.100000000000001" customHeight="1">
      <c r="A3088" s="191"/>
      <c r="B3088" s="190"/>
      <c r="C3088" s="190"/>
      <c r="D3088" s="228"/>
      <c r="E3088" s="190"/>
      <c r="F3088" s="202"/>
      <c r="G3088" s="190"/>
      <c r="H3088" s="190"/>
      <c r="I3088" s="191"/>
      <c r="J3088" s="230"/>
      <c r="K3088" s="194"/>
      <c r="L3088" s="191"/>
      <c r="M3088" s="231"/>
      <c r="N3088" s="190"/>
      <c r="O3088" s="191"/>
      <c r="P3088" s="213"/>
      <c r="Q3088" s="214"/>
      <c r="R3088" s="215"/>
      <c r="S3088" s="215"/>
      <c r="T3088" s="219"/>
      <c r="U3088" s="242"/>
    </row>
    <row r="3089" spans="1:21" ht="20.100000000000001" customHeight="1">
      <c r="A3089" s="190"/>
      <c r="B3089" s="190"/>
      <c r="C3089" s="190"/>
      <c r="D3089" s="228"/>
      <c r="E3089" s="190"/>
      <c r="F3089" s="235"/>
      <c r="G3089" s="190"/>
      <c r="H3089" s="190"/>
      <c r="I3089" s="191"/>
      <c r="J3089" s="230"/>
      <c r="K3089" s="194"/>
      <c r="L3089" s="191"/>
      <c r="M3089" s="231"/>
      <c r="N3089" s="190"/>
      <c r="O3089" s="191"/>
      <c r="P3089" s="196"/>
      <c r="Q3089" s="197"/>
      <c r="R3089" s="208"/>
      <c r="S3089" s="209"/>
      <c r="T3089" s="200"/>
      <c r="U3089" s="210"/>
    </row>
    <row r="3090" spans="1:21" ht="20.100000000000001" customHeight="1">
      <c r="A3090" s="191"/>
      <c r="B3090" s="190"/>
      <c r="C3090" s="190"/>
      <c r="D3090" s="228"/>
      <c r="E3090" s="190"/>
      <c r="F3090" s="202"/>
      <c r="G3090" s="190"/>
      <c r="H3090" s="190"/>
      <c r="I3090" s="191"/>
      <c r="J3090" s="230"/>
      <c r="K3090" s="194"/>
      <c r="L3090" s="191"/>
      <c r="M3090" s="231"/>
      <c r="N3090" s="190"/>
      <c r="O3090" s="191"/>
      <c r="P3090" s="213"/>
      <c r="Q3090" s="214"/>
      <c r="R3090" s="215"/>
      <c r="S3090" s="215"/>
      <c r="T3090" s="219"/>
      <c r="U3090" s="242"/>
    </row>
    <row r="3091" spans="1:21" ht="20.100000000000001" customHeight="1">
      <c r="A3091" s="190"/>
      <c r="B3091" s="190"/>
      <c r="C3091" s="190"/>
      <c r="D3091" s="228"/>
      <c r="E3091" s="190"/>
      <c r="F3091" s="232"/>
      <c r="G3091" s="190"/>
      <c r="H3091" s="190"/>
      <c r="I3091" s="191"/>
      <c r="J3091" s="230"/>
      <c r="K3091" s="194"/>
      <c r="L3091" s="191"/>
      <c r="M3091" s="231"/>
      <c r="N3091" s="190"/>
      <c r="O3091" s="191"/>
      <c r="P3091" s="213"/>
      <c r="Q3091" s="214"/>
      <c r="R3091" s="203"/>
      <c r="S3091" s="211"/>
      <c r="T3091" s="200"/>
      <c r="U3091" s="205"/>
    </row>
    <row r="3092" spans="1:21" ht="20.100000000000001" customHeight="1">
      <c r="A3092" s="191"/>
      <c r="B3092" s="190"/>
      <c r="C3092" s="190"/>
      <c r="D3092" s="228"/>
      <c r="E3092" s="190"/>
      <c r="F3092" s="232"/>
      <c r="G3092" s="190"/>
      <c r="H3092" s="190"/>
      <c r="I3092" s="191"/>
      <c r="J3092" s="230"/>
      <c r="K3092" s="194"/>
      <c r="L3092" s="191"/>
      <c r="M3092" s="231"/>
      <c r="N3092" s="190"/>
      <c r="O3092" s="191"/>
      <c r="P3092" s="213"/>
      <c r="Q3092" s="214"/>
      <c r="R3092" s="244"/>
      <c r="S3092" s="245"/>
      <c r="T3092" s="233"/>
      <c r="U3092" s="292"/>
    </row>
    <row r="3093" spans="1:21" ht="20.100000000000001" customHeight="1">
      <c r="A3093" s="190"/>
      <c r="B3093" s="190"/>
      <c r="C3093" s="240"/>
      <c r="D3093" s="228"/>
      <c r="E3093" s="190"/>
      <c r="F3093" s="229"/>
      <c r="G3093" s="190"/>
      <c r="H3093" s="190"/>
      <c r="I3093" s="191"/>
      <c r="J3093" s="230"/>
      <c r="K3093" s="194"/>
      <c r="L3093" s="191"/>
      <c r="M3093" s="231"/>
      <c r="N3093" s="190"/>
      <c r="O3093" s="191"/>
      <c r="P3093" s="196"/>
      <c r="Q3093" s="197"/>
      <c r="R3093" s="203"/>
      <c r="S3093" s="204"/>
      <c r="T3093" s="200"/>
      <c r="U3093" s="201"/>
    </row>
    <row r="3094" spans="1:21" ht="20.100000000000001" customHeight="1">
      <c r="A3094" s="191"/>
      <c r="B3094" s="190"/>
      <c r="C3094" s="240"/>
      <c r="D3094" s="228"/>
      <c r="E3094" s="190"/>
      <c r="F3094" s="202"/>
      <c r="G3094" s="190"/>
      <c r="H3094" s="190"/>
      <c r="I3094" s="191"/>
      <c r="J3094" s="230"/>
      <c r="K3094" s="194"/>
      <c r="L3094" s="191"/>
      <c r="M3094" s="231"/>
      <c r="N3094" s="190"/>
      <c r="O3094" s="191"/>
      <c r="P3094" s="196"/>
      <c r="Q3094" s="197"/>
      <c r="R3094" s="286"/>
      <c r="S3094" s="204"/>
      <c r="T3094" s="296"/>
      <c r="U3094" s="237"/>
    </row>
    <row r="3095" spans="1:21" ht="20.100000000000001" customHeight="1">
      <c r="A3095" s="190"/>
      <c r="B3095" s="190"/>
      <c r="C3095" s="190"/>
      <c r="D3095" s="228"/>
      <c r="E3095" s="190"/>
      <c r="F3095" s="229"/>
      <c r="G3095" s="190"/>
      <c r="H3095" s="190"/>
      <c r="I3095" s="191"/>
      <c r="J3095" s="230"/>
      <c r="K3095" s="194"/>
      <c r="L3095" s="191"/>
      <c r="M3095" s="231"/>
      <c r="N3095" s="190"/>
      <c r="O3095" s="191"/>
      <c r="P3095" s="213"/>
      <c r="Q3095" s="214"/>
      <c r="R3095" s="215"/>
      <c r="S3095" s="215"/>
      <c r="T3095" s="216"/>
      <c r="U3095" s="272"/>
    </row>
    <row r="3096" spans="1:21" ht="20.100000000000001" customHeight="1">
      <c r="A3096" s="191"/>
      <c r="B3096" s="190"/>
      <c r="C3096" s="190"/>
      <c r="D3096" s="228"/>
      <c r="E3096" s="190"/>
      <c r="F3096" s="229"/>
      <c r="G3096" s="190"/>
      <c r="H3096" s="190"/>
      <c r="I3096" s="191"/>
      <c r="J3096" s="230"/>
      <c r="K3096" s="194"/>
      <c r="L3096" s="191"/>
      <c r="M3096" s="231"/>
      <c r="N3096" s="190"/>
      <c r="O3096" s="191"/>
      <c r="P3096" s="213"/>
      <c r="Q3096" s="214"/>
      <c r="R3096" s="254"/>
      <c r="S3096" s="215"/>
      <c r="T3096" s="258"/>
      <c r="U3096" s="242"/>
    </row>
    <row r="3097" spans="1:21" ht="20.100000000000001" customHeight="1">
      <c r="A3097" s="190"/>
      <c r="B3097" s="190"/>
      <c r="C3097" s="190"/>
      <c r="D3097" s="228"/>
      <c r="E3097" s="190"/>
      <c r="F3097" s="229"/>
      <c r="G3097" s="190"/>
      <c r="H3097" s="190"/>
      <c r="I3097" s="191"/>
      <c r="J3097" s="230"/>
      <c r="K3097" s="194"/>
      <c r="L3097" s="191"/>
      <c r="M3097" s="231"/>
      <c r="N3097" s="190"/>
      <c r="O3097" s="191"/>
      <c r="P3097" s="196"/>
      <c r="Q3097" s="197"/>
      <c r="R3097" s="206"/>
      <c r="S3097" s="207"/>
      <c r="T3097" s="200"/>
      <c r="U3097" s="218"/>
    </row>
    <row r="3098" spans="1:21" ht="20.100000000000001" customHeight="1">
      <c r="A3098" s="191"/>
      <c r="B3098" s="190"/>
      <c r="C3098" s="190"/>
      <c r="D3098" s="228"/>
      <c r="E3098" s="190"/>
      <c r="F3098" s="202"/>
      <c r="G3098" s="190"/>
      <c r="H3098" s="190"/>
      <c r="I3098" s="191"/>
      <c r="J3098" s="230"/>
      <c r="K3098" s="194"/>
      <c r="L3098" s="191"/>
      <c r="M3098" s="231"/>
      <c r="N3098" s="190"/>
      <c r="O3098" s="191"/>
      <c r="P3098" s="196"/>
      <c r="Q3098" s="197"/>
      <c r="R3098" s="206"/>
      <c r="S3098" s="207"/>
      <c r="T3098" s="233"/>
      <c r="U3098" s="281"/>
    </row>
    <row r="3099" spans="1:21" ht="20.100000000000001" customHeight="1">
      <c r="A3099" s="190"/>
      <c r="B3099" s="190"/>
      <c r="C3099" s="240"/>
      <c r="D3099" s="228"/>
      <c r="E3099" s="190"/>
      <c r="F3099" s="235"/>
      <c r="G3099" s="190"/>
      <c r="H3099" s="190"/>
      <c r="I3099" s="191"/>
      <c r="J3099" s="230"/>
      <c r="K3099" s="194"/>
      <c r="L3099" s="191"/>
      <c r="M3099" s="231"/>
      <c r="N3099" s="190"/>
      <c r="O3099" s="191"/>
      <c r="P3099" s="196"/>
      <c r="Q3099" s="197"/>
      <c r="R3099" s="215"/>
      <c r="S3099" s="215"/>
      <c r="T3099" s="200"/>
      <c r="U3099" s="210"/>
    </row>
    <row r="3100" spans="1:21" ht="20.100000000000001" customHeight="1">
      <c r="A3100" s="191"/>
      <c r="B3100" s="190"/>
      <c r="C3100" s="190"/>
      <c r="D3100" s="228"/>
      <c r="E3100" s="190"/>
      <c r="F3100" s="202"/>
      <c r="G3100" s="190"/>
      <c r="H3100" s="190"/>
      <c r="I3100" s="191"/>
      <c r="J3100" s="230"/>
      <c r="K3100" s="194"/>
      <c r="L3100" s="191"/>
      <c r="M3100" s="231"/>
      <c r="N3100" s="190"/>
      <c r="O3100" s="191"/>
      <c r="P3100" s="196"/>
      <c r="Q3100" s="197"/>
      <c r="R3100" s="215"/>
      <c r="S3100" s="215"/>
      <c r="T3100" s="329"/>
      <c r="U3100" s="330"/>
    </row>
    <row r="3101" spans="1:21" ht="20.100000000000001" customHeight="1">
      <c r="A3101" s="190"/>
      <c r="B3101" s="190"/>
      <c r="C3101" s="240"/>
      <c r="D3101" s="228"/>
      <c r="E3101" s="190"/>
      <c r="F3101" s="229"/>
      <c r="G3101" s="190"/>
      <c r="H3101" s="190"/>
      <c r="I3101" s="191"/>
      <c r="J3101" s="230"/>
      <c r="K3101" s="194"/>
      <c r="L3101" s="191"/>
      <c r="M3101" s="231"/>
      <c r="N3101" s="190"/>
      <c r="O3101" s="191"/>
      <c r="P3101" s="196"/>
      <c r="Q3101" s="197"/>
      <c r="R3101" s="215"/>
      <c r="S3101" s="215"/>
      <c r="T3101" s="216"/>
      <c r="U3101" s="272"/>
    </row>
    <row r="3102" spans="1:21" ht="20.100000000000001" customHeight="1">
      <c r="A3102" s="191"/>
      <c r="B3102" s="190"/>
      <c r="C3102" s="240"/>
      <c r="D3102" s="228"/>
      <c r="E3102" s="190"/>
      <c r="F3102" s="229"/>
      <c r="G3102" s="190"/>
      <c r="H3102" s="190"/>
      <c r="I3102" s="191"/>
      <c r="J3102" s="230"/>
      <c r="K3102" s="194"/>
      <c r="L3102" s="191"/>
      <c r="M3102" s="231"/>
      <c r="N3102" s="190"/>
      <c r="O3102" s="191"/>
      <c r="P3102" s="196"/>
      <c r="Q3102" s="197"/>
      <c r="R3102" s="215"/>
      <c r="S3102" s="215"/>
      <c r="T3102" s="241"/>
      <c r="U3102" s="242"/>
    </row>
    <row r="3103" spans="1:21" ht="20.100000000000001" customHeight="1">
      <c r="A3103" s="190"/>
      <c r="B3103" s="190"/>
      <c r="C3103" s="190"/>
      <c r="D3103" s="228"/>
      <c r="E3103" s="190"/>
      <c r="F3103" s="229"/>
      <c r="G3103" s="190"/>
      <c r="H3103" s="190"/>
      <c r="I3103" s="191"/>
      <c r="J3103" s="230"/>
      <c r="K3103" s="194"/>
      <c r="L3103" s="191"/>
      <c r="M3103" s="231"/>
      <c r="N3103" s="190"/>
      <c r="O3103" s="191"/>
      <c r="P3103" s="196"/>
      <c r="Q3103" s="197"/>
      <c r="R3103" s="208"/>
      <c r="S3103" s="209"/>
      <c r="T3103" s="200"/>
      <c r="U3103" s="201"/>
    </row>
    <row r="3104" spans="1:21" ht="20.100000000000001" customHeight="1">
      <c r="A3104" s="191"/>
      <c r="B3104" s="190"/>
      <c r="C3104" s="190"/>
      <c r="D3104" s="228"/>
      <c r="E3104" s="190"/>
      <c r="F3104" s="202"/>
      <c r="G3104" s="190"/>
      <c r="H3104" s="190"/>
      <c r="I3104" s="191"/>
      <c r="J3104" s="230"/>
      <c r="K3104" s="194"/>
      <c r="L3104" s="191"/>
      <c r="M3104" s="231"/>
      <c r="N3104" s="190"/>
      <c r="O3104" s="191"/>
      <c r="P3104" s="196"/>
      <c r="Q3104" s="197"/>
      <c r="R3104" s="203"/>
      <c r="S3104" s="211"/>
      <c r="T3104" s="212"/>
      <c r="U3104" s="205"/>
    </row>
    <row r="3105" spans="1:21" ht="20.100000000000001" customHeight="1">
      <c r="A3105" s="190"/>
      <c r="B3105" s="190"/>
      <c r="C3105" s="240"/>
      <c r="D3105" s="228"/>
      <c r="E3105" s="190"/>
      <c r="F3105" s="229"/>
      <c r="G3105" s="190"/>
      <c r="H3105" s="190"/>
      <c r="I3105" s="191"/>
      <c r="J3105" s="230"/>
      <c r="K3105" s="194"/>
      <c r="L3105" s="191"/>
      <c r="M3105" s="231"/>
      <c r="N3105" s="190"/>
      <c r="O3105" s="191"/>
      <c r="P3105" s="196"/>
      <c r="Q3105" s="197"/>
      <c r="R3105" s="279"/>
      <c r="S3105" s="245"/>
      <c r="T3105" s="219"/>
      <c r="U3105" s="242"/>
    </row>
    <row r="3106" spans="1:21" ht="20.100000000000001" customHeight="1">
      <c r="A3106" s="191"/>
      <c r="B3106" s="190"/>
      <c r="C3106" s="240"/>
      <c r="D3106" s="228"/>
      <c r="E3106" s="190"/>
      <c r="F3106" s="202"/>
      <c r="G3106" s="190"/>
      <c r="H3106" s="190"/>
      <c r="I3106" s="191"/>
      <c r="J3106" s="230"/>
      <c r="K3106" s="194"/>
      <c r="L3106" s="191"/>
      <c r="M3106" s="231"/>
      <c r="N3106" s="190"/>
      <c r="O3106" s="191"/>
      <c r="P3106" s="196"/>
      <c r="Q3106" s="197"/>
      <c r="R3106" s="279"/>
      <c r="S3106" s="245"/>
      <c r="T3106" s="216"/>
      <c r="U3106" s="272"/>
    </row>
    <row r="3107" spans="1:21" ht="20.100000000000001" customHeight="1">
      <c r="A3107" s="190"/>
      <c r="B3107" s="192"/>
      <c r="C3107" s="192"/>
      <c r="D3107" s="192"/>
      <c r="E3107" s="192"/>
      <c r="F3107" s="235"/>
      <c r="G3107" s="190"/>
      <c r="H3107" s="192"/>
      <c r="I3107" s="191"/>
      <c r="J3107" s="250"/>
      <c r="K3107" s="194"/>
      <c r="L3107" s="191"/>
      <c r="M3107" s="195"/>
      <c r="N3107" s="190"/>
      <c r="O3107" s="191"/>
      <c r="P3107" s="213"/>
      <c r="Q3107" s="214"/>
      <c r="R3107" s="215"/>
      <c r="S3107" s="215"/>
      <c r="T3107" s="215"/>
      <c r="U3107" s="251"/>
    </row>
    <row r="3108" spans="1:21" ht="20.100000000000001" customHeight="1">
      <c r="A3108" s="191"/>
      <c r="B3108" s="191"/>
      <c r="C3108" s="240"/>
      <c r="D3108" s="192"/>
      <c r="E3108" s="191"/>
      <c r="F3108" s="202"/>
      <c r="G3108" s="190"/>
      <c r="H3108" s="191"/>
      <c r="I3108" s="191"/>
      <c r="J3108" s="194"/>
      <c r="K3108" s="194"/>
      <c r="L3108" s="191"/>
      <c r="M3108" s="195"/>
      <c r="N3108" s="190"/>
      <c r="O3108" s="191"/>
      <c r="P3108" s="196"/>
      <c r="Q3108" s="197"/>
      <c r="R3108" s="354"/>
      <c r="S3108" s="207"/>
      <c r="T3108" s="200"/>
      <c r="U3108" s="205"/>
    </row>
    <row r="3109" spans="1:21" ht="20.100000000000001" customHeight="1">
      <c r="A3109" s="190"/>
      <c r="B3109" s="191"/>
      <c r="C3109" s="191"/>
      <c r="D3109" s="192"/>
      <c r="E3109" s="190"/>
      <c r="F3109" s="202"/>
      <c r="G3109" s="190"/>
      <c r="H3109" s="191"/>
      <c r="I3109" s="191"/>
      <c r="J3109" s="194"/>
      <c r="K3109" s="194"/>
      <c r="L3109" s="191"/>
      <c r="M3109" s="195"/>
      <c r="N3109" s="190"/>
      <c r="O3109" s="191"/>
      <c r="P3109" s="213"/>
      <c r="Q3109" s="214"/>
      <c r="R3109" s="215"/>
      <c r="S3109" s="215"/>
      <c r="T3109" s="215"/>
      <c r="U3109" s="251"/>
    </row>
    <row r="3110" spans="1:21" ht="20.100000000000001" customHeight="1">
      <c r="A3110" s="191"/>
      <c r="B3110" s="191"/>
      <c r="C3110" s="191"/>
      <c r="D3110" s="192"/>
      <c r="E3110" s="191"/>
      <c r="F3110" s="202"/>
      <c r="G3110" s="190"/>
      <c r="H3110" s="191"/>
      <c r="I3110" s="191"/>
      <c r="J3110" s="194"/>
      <c r="K3110" s="194"/>
      <c r="L3110" s="191"/>
      <c r="M3110" s="195"/>
      <c r="N3110" s="190"/>
      <c r="O3110" s="191"/>
      <c r="P3110" s="213"/>
      <c r="Q3110" s="214"/>
      <c r="R3110" s="215"/>
      <c r="S3110" s="215"/>
      <c r="T3110" s="216"/>
      <c r="U3110" s="272"/>
    </row>
    <row r="3111" spans="1:21" ht="20.100000000000001" customHeight="1">
      <c r="A3111" s="190"/>
      <c r="B3111" s="191"/>
      <c r="C3111" s="191"/>
      <c r="D3111" s="192"/>
      <c r="E3111" s="191"/>
      <c r="F3111" s="202"/>
      <c r="G3111" s="190"/>
      <c r="H3111" s="191"/>
      <c r="I3111" s="191"/>
      <c r="J3111" s="194"/>
      <c r="K3111" s="194"/>
      <c r="L3111" s="191"/>
      <c r="M3111" s="195"/>
      <c r="N3111" s="190"/>
      <c r="O3111" s="191"/>
      <c r="P3111" s="196"/>
      <c r="Q3111" s="197"/>
      <c r="R3111" s="226"/>
      <c r="S3111" s="227"/>
      <c r="T3111" s="219"/>
      <c r="U3111" s="201"/>
    </row>
    <row r="3112" spans="1:21" ht="20.100000000000001" customHeight="1">
      <c r="A3112" s="191"/>
      <c r="B3112" s="191"/>
      <c r="C3112" s="191"/>
      <c r="D3112" s="192"/>
      <c r="E3112" s="191"/>
      <c r="F3112" s="202"/>
      <c r="G3112" s="190"/>
      <c r="H3112" s="191"/>
      <c r="I3112" s="191"/>
      <c r="J3112" s="194"/>
      <c r="K3112" s="194"/>
      <c r="L3112" s="191"/>
      <c r="M3112" s="195"/>
      <c r="N3112" s="190"/>
      <c r="O3112" s="191"/>
      <c r="P3112" s="196"/>
      <c r="Q3112" s="197"/>
      <c r="R3112" s="203"/>
      <c r="S3112" s="211"/>
      <c r="T3112" s="200"/>
      <c r="U3112" s="205"/>
    </row>
    <row r="3113" spans="1:21" ht="20.100000000000001" customHeight="1">
      <c r="A3113" s="190"/>
      <c r="B3113" s="191"/>
      <c r="C3113" s="191"/>
      <c r="D3113" s="192"/>
      <c r="E3113" s="191"/>
      <c r="F3113" s="202"/>
      <c r="G3113" s="190"/>
      <c r="H3113" s="191"/>
      <c r="I3113" s="191"/>
      <c r="J3113" s="194"/>
      <c r="K3113" s="194"/>
      <c r="L3113" s="191"/>
      <c r="M3113" s="195"/>
      <c r="N3113" s="190"/>
      <c r="O3113" s="191"/>
      <c r="P3113" s="213"/>
      <c r="Q3113" s="214"/>
      <c r="R3113" s="215"/>
      <c r="S3113" s="215"/>
      <c r="T3113" s="216"/>
      <c r="U3113" s="217"/>
    </row>
    <row r="3114" spans="1:21" ht="20.100000000000001" customHeight="1">
      <c r="A3114" s="191"/>
      <c r="B3114" s="191"/>
      <c r="C3114" s="191"/>
      <c r="D3114" s="192"/>
      <c r="E3114" s="191"/>
      <c r="F3114" s="202"/>
      <c r="G3114" s="190"/>
      <c r="H3114" s="191"/>
      <c r="I3114" s="191"/>
      <c r="J3114" s="194"/>
      <c r="K3114" s="194"/>
      <c r="L3114" s="191"/>
      <c r="M3114" s="195"/>
      <c r="N3114" s="190"/>
      <c r="O3114" s="191"/>
      <c r="P3114" s="196"/>
      <c r="Q3114" s="197"/>
      <c r="R3114" s="208"/>
      <c r="S3114" s="209"/>
      <c r="T3114" s="200"/>
      <c r="U3114" s="201"/>
    </row>
    <row r="3115" spans="1:21" ht="20.100000000000001" customHeight="1">
      <c r="A3115" s="190"/>
      <c r="B3115" s="191"/>
      <c r="C3115" s="191"/>
      <c r="D3115" s="192"/>
      <c r="E3115" s="191"/>
      <c r="F3115" s="193"/>
      <c r="G3115" s="190"/>
      <c r="H3115" s="191"/>
      <c r="I3115" s="191"/>
      <c r="J3115" s="194"/>
      <c r="K3115" s="194"/>
      <c r="L3115" s="191"/>
      <c r="M3115" s="195"/>
      <c r="N3115" s="190"/>
      <c r="O3115" s="191"/>
      <c r="P3115" s="196"/>
      <c r="Q3115" s="197"/>
      <c r="R3115" s="206"/>
      <c r="S3115" s="207"/>
      <c r="T3115" s="200"/>
      <c r="U3115" s="205"/>
    </row>
    <row r="3116" spans="1:21" ht="20.100000000000001" customHeight="1">
      <c r="A3116" s="191"/>
      <c r="B3116" s="191"/>
      <c r="C3116" s="191"/>
      <c r="D3116" s="192"/>
      <c r="E3116" s="191"/>
      <c r="F3116" s="202"/>
      <c r="G3116" s="190"/>
      <c r="H3116" s="191"/>
      <c r="I3116" s="191"/>
      <c r="J3116" s="194"/>
      <c r="K3116" s="194"/>
      <c r="L3116" s="191"/>
      <c r="M3116" s="195"/>
      <c r="N3116" s="190"/>
      <c r="O3116" s="191"/>
      <c r="P3116" s="213"/>
      <c r="Q3116" s="214"/>
      <c r="R3116" s="215"/>
      <c r="S3116" s="215"/>
      <c r="T3116" s="219"/>
      <c r="U3116" s="242"/>
    </row>
    <row r="3117" spans="1:21" ht="20.100000000000001" customHeight="1">
      <c r="A3117" s="190"/>
      <c r="B3117" s="190"/>
      <c r="C3117" s="240"/>
      <c r="D3117" s="228"/>
      <c r="E3117" s="190"/>
      <c r="F3117" s="232"/>
      <c r="G3117" s="190"/>
      <c r="H3117" s="190"/>
      <c r="I3117" s="191"/>
      <c r="J3117" s="230"/>
      <c r="K3117" s="194"/>
      <c r="L3117" s="191"/>
      <c r="M3117" s="231"/>
      <c r="N3117" s="190"/>
      <c r="O3117" s="191"/>
      <c r="P3117" s="196"/>
      <c r="Q3117" s="197"/>
      <c r="R3117" s="203"/>
      <c r="S3117" s="204"/>
      <c r="T3117" s="200"/>
      <c r="U3117" s="205"/>
    </row>
    <row r="3118" spans="1:21" ht="20.100000000000001" customHeight="1">
      <c r="A3118" s="191"/>
      <c r="B3118" s="190"/>
      <c r="C3118" s="190"/>
      <c r="D3118" s="228"/>
      <c r="E3118" s="190"/>
      <c r="F3118" s="202"/>
      <c r="G3118" s="190"/>
      <c r="H3118" s="190"/>
      <c r="I3118" s="191"/>
      <c r="J3118" s="230"/>
      <c r="K3118" s="194"/>
      <c r="L3118" s="191"/>
      <c r="M3118" s="231"/>
      <c r="N3118" s="190"/>
      <c r="O3118" s="191"/>
      <c r="P3118" s="213"/>
      <c r="Q3118" s="214"/>
      <c r="R3118" s="215"/>
      <c r="S3118" s="215"/>
      <c r="T3118" s="219"/>
      <c r="U3118" s="242"/>
    </row>
    <row r="3119" spans="1:21" ht="20.100000000000001" customHeight="1">
      <c r="A3119" s="190"/>
      <c r="B3119" s="190"/>
      <c r="C3119" s="240"/>
      <c r="D3119" s="228"/>
      <c r="E3119" s="190"/>
      <c r="F3119" s="202"/>
      <c r="G3119" s="190"/>
      <c r="H3119" s="190"/>
      <c r="I3119" s="191"/>
      <c r="J3119" s="230"/>
      <c r="K3119" s="194"/>
      <c r="L3119" s="191"/>
      <c r="M3119" s="231"/>
      <c r="N3119" s="190"/>
      <c r="O3119" s="191"/>
      <c r="P3119" s="213"/>
      <c r="Q3119" s="214"/>
      <c r="R3119" s="215"/>
      <c r="S3119" s="215"/>
      <c r="T3119" s="219"/>
      <c r="U3119" s="242"/>
    </row>
    <row r="3120" spans="1:21" ht="20.100000000000001" customHeight="1">
      <c r="A3120" s="191"/>
      <c r="B3120" s="190"/>
      <c r="C3120" s="190"/>
      <c r="D3120" s="228"/>
      <c r="E3120" s="190"/>
      <c r="F3120" s="235"/>
      <c r="G3120" s="190"/>
      <c r="H3120" s="190"/>
      <c r="I3120" s="191"/>
      <c r="J3120" s="230"/>
      <c r="K3120" s="194"/>
      <c r="L3120" s="191"/>
      <c r="M3120" s="231"/>
      <c r="N3120" s="190"/>
      <c r="O3120" s="191"/>
      <c r="P3120" s="196"/>
      <c r="Q3120" s="197"/>
      <c r="R3120" s="203"/>
      <c r="S3120" s="211"/>
      <c r="T3120" s="200"/>
      <c r="U3120" s="210"/>
    </row>
    <row r="3121" spans="1:21" ht="20.100000000000001" customHeight="1">
      <c r="A3121" s="190"/>
      <c r="B3121" s="190"/>
      <c r="C3121" s="190"/>
      <c r="D3121" s="228"/>
      <c r="E3121" s="190"/>
      <c r="F3121" s="235"/>
      <c r="G3121" s="190"/>
      <c r="H3121" s="190"/>
      <c r="I3121" s="191"/>
      <c r="J3121" s="230"/>
      <c r="K3121" s="194"/>
      <c r="L3121" s="191"/>
      <c r="M3121" s="231"/>
      <c r="N3121" s="190"/>
      <c r="O3121" s="191"/>
      <c r="P3121" s="213"/>
      <c r="Q3121" s="214"/>
      <c r="R3121" s="203"/>
      <c r="S3121" s="211"/>
      <c r="T3121" s="200"/>
      <c r="U3121" s="205"/>
    </row>
    <row r="3122" spans="1:21" ht="20.100000000000001" customHeight="1">
      <c r="A3122" s="191"/>
      <c r="B3122" s="190"/>
      <c r="C3122" s="240"/>
      <c r="D3122" s="228"/>
      <c r="E3122" s="190"/>
      <c r="F3122" s="202"/>
      <c r="G3122" s="190"/>
      <c r="H3122" s="190"/>
      <c r="I3122" s="191"/>
      <c r="J3122" s="230"/>
      <c r="K3122" s="194"/>
      <c r="L3122" s="191"/>
      <c r="M3122" s="264"/>
      <c r="N3122" s="190"/>
      <c r="O3122" s="191"/>
      <c r="P3122" s="196"/>
      <c r="Q3122" s="197"/>
      <c r="R3122" s="203"/>
      <c r="S3122" s="204"/>
      <c r="T3122" s="200"/>
      <c r="U3122" s="201"/>
    </row>
    <row r="3123" spans="1:21" ht="20.100000000000001" customHeight="1">
      <c r="A3123" s="190"/>
      <c r="B3123" s="191"/>
      <c r="C3123" s="191"/>
      <c r="D3123" s="192"/>
      <c r="E3123" s="191"/>
      <c r="F3123" s="193"/>
      <c r="G3123" s="190"/>
      <c r="H3123" s="191"/>
      <c r="I3123" s="191"/>
      <c r="J3123" s="194"/>
      <c r="K3123" s="194"/>
      <c r="L3123" s="191"/>
      <c r="M3123" s="195"/>
      <c r="N3123" s="190"/>
      <c r="O3123" s="191"/>
      <c r="P3123" s="213"/>
      <c r="Q3123" s="214"/>
      <c r="R3123" s="215"/>
      <c r="S3123" s="215"/>
      <c r="T3123" s="215"/>
      <c r="U3123" s="252"/>
    </row>
    <row r="3124" spans="1:21" ht="20.100000000000001" customHeight="1">
      <c r="A3124" s="191"/>
      <c r="B3124" s="191"/>
      <c r="C3124" s="240"/>
      <c r="D3124" s="192"/>
      <c r="E3124" s="191"/>
      <c r="F3124" s="202"/>
      <c r="G3124" s="190"/>
      <c r="H3124" s="191"/>
      <c r="I3124" s="191"/>
      <c r="J3124" s="194"/>
      <c r="K3124" s="194"/>
      <c r="L3124" s="191"/>
      <c r="M3124" s="195"/>
      <c r="N3124" s="190"/>
      <c r="O3124" s="191"/>
      <c r="P3124" s="213"/>
      <c r="Q3124" s="214"/>
      <c r="R3124" s="215"/>
      <c r="S3124" s="254"/>
      <c r="T3124" s="216"/>
      <c r="U3124" s="255"/>
    </row>
    <row r="3125" spans="1:21" ht="20.100000000000001" customHeight="1">
      <c r="A3125" s="190"/>
      <c r="B3125" s="191"/>
      <c r="C3125" s="191"/>
      <c r="D3125" s="192"/>
      <c r="E3125" s="191"/>
      <c r="F3125" s="202"/>
      <c r="G3125" s="190"/>
      <c r="H3125" s="191"/>
      <c r="I3125" s="191"/>
      <c r="J3125" s="194"/>
      <c r="K3125" s="194"/>
      <c r="L3125" s="191"/>
      <c r="M3125" s="195"/>
      <c r="N3125" s="190"/>
      <c r="O3125" s="191"/>
      <c r="P3125" s="213"/>
      <c r="Q3125" s="214"/>
      <c r="R3125" s="215"/>
      <c r="S3125" s="215"/>
      <c r="T3125" s="219"/>
      <c r="U3125" s="242"/>
    </row>
    <row r="3126" spans="1:21" ht="20.100000000000001" customHeight="1">
      <c r="A3126" s="191"/>
      <c r="B3126" s="191"/>
      <c r="C3126" s="191"/>
      <c r="D3126" s="192"/>
      <c r="E3126" s="191"/>
      <c r="F3126" s="202"/>
      <c r="G3126" s="190"/>
      <c r="H3126" s="191"/>
      <c r="I3126" s="191"/>
      <c r="J3126" s="194"/>
      <c r="K3126" s="194"/>
      <c r="L3126" s="191"/>
      <c r="M3126" s="195"/>
      <c r="N3126" s="190"/>
      <c r="O3126" s="191"/>
      <c r="P3126" s="213"/>
      <c r="Q3126" s="214"/>
      <c r="R3126" s="203"/>
      <c r="S3126" s="204"/>
      <c r="T3126" s="212"/>
      <c r="U3126" s="205"/>
    </row>
    <row r="3127" spans="1:21" ht="20.100000000000001" customHeight="1">
      <c r="A3127" s="190"/>
      <c r="B3127" s="191"/>
      <c r="C3127" s="191"/>
      <c r="D3127" s="192"/>
      <c r="E3127" s="191"/>
      <c r="F3127" s="193"/>
      <c r="G3127" s="190"/>
      <c r="H3127" s="191"/>
      <c r="I3127" s="191"/>
      <c r="J3127" s="194"/>
      <c r="K3127" s="194"/>
      <c r="L3127" s="191"/>
      <c r="M3127" s="195"/>
      <c r="N3127" s="190"/>
      <c r="O3127" s="191"/>
      <c r="P3127" s="213"/>
      <c r="Q3127" s="214"/>
      <c r="R3127" s="203"/>
      <c r="S3127" s="211"/>
      <c r="T3127" s="200"/>
      <c r="U3127" s="205"/>
    </row>
    <row r="3128" spans="1:21" ht="20.100000000000001" customHeight="1">
      <c r="A3128" s="191"/>
      <c r="B3128" s="191"/>
      <c r="C3128" s="191"/>
      <c r="D3128" s="192"/>
      <c r="E3128" s="191"/>
      <c r="F3128" s="202"/>
      <c r="G3128" s="190"/>
      <c r="H3128" s="191"/>
      <c r="I3128" s="191"/>
      <c r="J3128" s="194"/>
      <c r="K3128" s="194"/>
      <c r="L3128" s="191"/>
      <c r="M3128" s="195"/>
      <c r="N3128" s="190"/>
      <c r="O3128" s="191"/>
      <c r="P3128" s="196"/>
      <c r="Q3128" s="197"/>
      <c r="R3128" s="277"/>
      <c r="S3128" s="209"/>
      <c r="T3128" s="296"/>
      <c r="U3128" s="237"/>
    </row>
    <row r="3129" spans="1:21" ht="20.100000000000001" customHeight="1">
      <c r="A3129" s="190"/>
      <c r="B3129" s="191"/>
      <c r="C3129" s="191"/>
      <c r="D3129" s="192"/>
      <c r="E3129" s="191"/>
      <c r="F3129" s="202"/>
      <c r="G3129" s="190"/>
      <c r="H3129" s="191"/>
      <c r="I3129" s="191"/>
      <c r="J3129" s="194"/>
      <c r="K3129" s="194"/>
      <c r="L3129" s="191"/>
      <c r="M3129" s="195"/>
      <c r="N3129" s="190"/>
      <c r="O3129" s="191"/>
      <c r="P3129" s="196"/>
      <c r="Q3129" s="197"/>
      <c r="R3129" s="215"/>
      <c r="S3129" s="215"/>
      <c r="T3129" s="241"/>
      <c r="U3129" s="242"/>
    </row>
    <row r="3130" spans="1:21" ht="20.100000000000001" customHeight="1">
      <c r="A3130" s="191"/>
      <c r="B3130" s="191"/>
      <c r="C3130" s="191"/>
      <c r="D3130" s="192"/>
      <c r="E3130" s="191"/>
      <c r="F3130" s="193"/>
      <c r="G3130" s="190"/>
      <c r="H3130" s="191"/>
      <c r="I3130" s="191"/>
      <c r="J3130" s="194"/>
      <c r="K3130" s="194"/>
      <c r="L3130" s="191"/>
      <c r="M3130" s="195"/>
      <c r="N3130" s="190"/>
      <c r="O3130" s="191"/>
      <c r="P3130" s="196"/>
      <c r="Q3130" s="197"/>
      <c r="R3130" s="208"/>
      <c r="S3130" s="209"/>
      <c r="T3130" s="200"/>
      <c r="U3130" s="210"/>
    </row>
    <row r="3131" spans="1:21" ht="20.100000000000001" customHeight="1">
      <c r="A3131" s="190"/>
      <c r="B3131" s="191"/>
      <c r="C3131" s="191"/>
      <c r="D3131" s="192"/>
      <c r="E3131" s="191"/>
      <c r="F3131" s="202"/>
      <c r="G3131" s="190"/>
      <c r="H3131" s="191"/>
      <c r="I3131" s="191"/>
      <c r="J3131" s="194"/>
      <c r="K3131" s="194"/>
      <c r="L3131" s="191"/>
      <c r="M3131" s="195"/>
      <c r="N3131" s="190"/>
      <c r="O3131" s="191"/>
      <c r="P3131" s="213"/>
      <c r="Q3131" s="214"/>
      <c r="R3131" s="215"/>
      <c r="S3131" s="215"/>
      <c r="T3131" s="216"/>
      <c r="U3131" s="272"/>
    </row>
    <row r="3132" spans="1:21" ht="20.100000000000001" customHeight="1">
      <c r="A3132" s="191"/>
      <c r="B3132" s="191"/>
      <c r="C3132" s="191"/>
      <c r="D3132" s="192"/>
      <c r="E3132" s="191"/>
      <c r="F3132" s="202"/>
      <c r="G3132" s="190"/>
      <c r="H3132" s="191"/>
      <c r="I3132" s="191"/>
      <c r="J3132" s="194"/>
      <c r="K3132" s="194"/>
      <c r="L3132" s="191"/>
      <c r="M3132" s="195"/>
      <c r="N3132" s="190"/>
      <c r="O3132" s="191"/>
      <c r="P3132" s="196"/>
      <c r="Q3132" s="197"/>
      <c r="R3132" s="277"/>
      <c r="S3132" s="209"/>
      <c r="T3132" s="219"/>
      <c r="U3132" s="205"/>
    </row>
    <row r="3133" spans="1:21" ht="20.100000000000001" customHeight="1">
      <c r="A3133" s="190"/>
      <c r="B3133" s="191"/>
      <c r="C3133" s="191"/>
      <c r="D3133" s="192"/>
      <c r="E3133" s="191"/>
      <c r="F3133" s="193"/>
      <c r="G3133" s="190"/>
      <c r="H3133" s="191"/>
      <c r="I3133" s="191"/>
      <c r="J3133" s="194"/>
      <c r="K3133" s="194"/>
      <c r="L3133" s="191"/>
      <c r="M3133" s="195"/>
      <c r="N3133" s="190"/>
      <c r="O3133" s="191"/>
      <c r="P3133" s="196"/>
      <c r="Q3133" s="197"/>
      <c r="R3133" s="226"/>
      <c r="S3133" s="227"/>
      <c r="T3133" s="219"/>
      <c r="U3133" s="201"/>
    </row>
    <row r="3134" spans="1:21" ht="20.100000000000001" customHeight="1">
      <c r="A3134" s="191"/>
      <c r="B3134" s="191"/>
      <c r="C3134" s="191"/>
      <c r="D3134" s="192"/>
      <c r="E3134" s="191"/>
      <c r="F3134" s="202"/>
      <c r="G3134" s="190"/>
      <c r="H3134" s="191"/>
      <c r="I3134" s="191"/>
      <c r="J3134" s="194"/>
      <c r="K3134" s="194"/>
      <c r="L3134" s="191"/>
      <c r="M3134" s="195"/>
      <c r="N3134" s="190"/>
      <c r="O3134" s="191"/>
      <c r="P3134" s="196"/>
      <c r="Q3134" s="197"/>
      <c r="R3134" s="203"/>
      <c r="S3134" s="211"/>
      <c r="T3134" s="200"/>
      <c r="U3134" s="210"/>
    </row>
    <row r="3135" spans="1:21" ht="20.100000000000001" customHeight="1">
      <c r="A3135" s="190"/>
      <c r="B3135" s="191"/>
      <c r="C3135" s="191"/>
      <c r="D3135" s="192"/>
      <c r="E3135" s="191"/>
      <c r="F3135" s="202"/>
      <c r="G3135" s="190"/>
      <c r="H3135" s="191"/>
      <c r="I3135" s="191"/>
      <c r="J3135" s="194"/>
      <c r="K3135" s="194"/>
      <c r="L3135" s="191"/>
      <c r="M3135" s="195"/>
      <c r="N3135" s="190"/>
      <c r="O3135" s="191"/>
      <c r="P3135" s="196"/>
      <c r="Q3135" s="197"/>
      <c r="R3135" s="226"/>
      <c r="S3135" s="227"/>
      <c r="T3135" s="219"/>
      <c r="U3135" s="201"/>
    </row>
    <row r="3136" spans="1:21" ht="20.100000000000001" customHeight="1">
      <c r="A3136" s="191"/>
      <c r="B3136" s="191"/>
      <c r="C3136" s="191"/>
      <c r="D3136" s="192"/>
      <c r="E3136" s="191"/>
      <c r="F3136" s="202"/>
      <c r="G3136" s="190"/>
      <c r="H3136" s="191"/>
      <c r="I3136" s="191"/>
      <c r="J3136" s="194"/>
      <c r="K3136" s="194"/>
      <c r="L3136" s="191"/>
      <c r="M3136" s="195"/>
      <c r="N3136" s="190"/>
      <c r="O3136" s="191"/>
      <c r="P3136" s="213"/>
      <c r="Q3136" s="214"/>
      <c r="R3136" s="215"/>
      <c r="S3136" s="215"/>
      <c r="T3136" s="258"/>
      <c r="U3136" s="281"/>
    </row>
    <row r="3137" spans="1:21" ht="20.100000000000001" customHeight="1">
      <c r="A3137" s="190"/>
      <c r="B3137" s="191"/>
      <c r="C3137" s="191"/>
      <c r="D3137" s="192"/>
      <c r="E3137" s="191"/>
      <c r="F3137" s="193"/>
      <c r="G3137" s="190"/>
      <c r="H3137" s="191"/>
      <c r="I3137" s="191"/>
      <c r="J3137" s="194"/>
      <c r="K3137" s="194"/>
      <c r="L3137" s="191"/>
      <c r="M3137" s="195"/>
      <c r="N3137" s="190"/>
      <c r="O3137" s="191"/>
      <c r="P3137" s="196"/>
      <c r="Q3137" s="197"/>
      <c r="R3137" s="226"/>
      <c r="S3137" s="227"/>
      <c r="T3137" s="219"/>
      <c r="U3137" s="210"/>
    </row>
    <row r="3138" spans="1:21" ht="20.100000000000001" customHeight="1">
      <c r="A3138" s="191"/>
      <c r="B3138" s="191"/>
      <c r="C3138" s="191"/>
      <c r="D3138" s="192"/>
      <c r="E3138" s="191"/>
      <c r="F3138" s="193"/>
      <c r="G3138" s="190"/>
      <c r="H3138" s="191"/>
      <c r="I3138" s="191"/>
      <c r="J3138" s="194"/>
      <c r="K3138" s="194"/>
      <c r="L3138" s="191"/>
      <c r="M3138" s="195"/>
      <c r="N3138" s="190"/>
      <c r="O3138" s="191"/>
      <c r="P3138" s="196"/>
      <c r="Q3138" s="197"/>
      <c r="R3138" s="226"/>
      <c r="S3138" s="227"/>
      <c r="T3138" s="219"/>
      <c r="U3138" s="210"/>
    </row>
    <row r="3139" spans="1:21" ht="20.100000000000001" customHeight="1">
      <c r="A3139" s="190"/>
      <c r="B3139" s="191"/>
      <c r="C3139" s="191"/>
      <c r="D3139" s="192"/>
      <c r="E3139" s="191"/>
      <c r="F3139" s="193"/>
      <c r="G3139" s="190"/>
      <c r="H3139" s="191"/>
      <c r="I3139" s="191"/>
      <c r="J3139" s="194"/>
      <c r="K3139" s="194"/>
      <c r="L3139" s="191"/>
      <c r="M3139" s="195"/>
      <c r="N3139" s="190"/>
      <c r="O3139" s="191"/>
      <c r="P3139" s="196"/>
      <c r="Q3139" s="197"/>
      <c r="R3139" s="226"/>
      <c r="S3139" s="227"/>
      <c r="T3139" s="219"/>
      <c r="U3139" s="221"/>
    </row>
    <row r="3140" spans="1:21" ht="20.100000000000001" customHeight="1">
      <c r="A3140" s="191"/>
      <c r="B3140" s="191"/>
      <c r="C3140" s="191"/>
      <c r="D3140" s="192"/>
      <c r="E3140" s="191"/>
      <c r="F3140" s="193"/>
      <c r="G3140" s="190"/>
      <c r="H3140" s="191"/>
      <c r="I3140" s="191"/>
      <c r="J3140" s="194"/>
      <c r="K3140" s="194"/>
      <c r="L3140" s="191"/>
      <c r="M3140" s="195"/>
      <c r="N3140" s="190"/>
      <c r="O3140" s="191"/>
      <c r="P3140" s="196"/>
      <c r="Q3140" s="197"/>
      <c r="R3140" s="206"/>
      <c r="S3140" s="207"/>
      <c r="T3140" s="200"/>
      <c r="U3140" s="205"/>
    </row>
    <row r="3141" spans="1:21" ht="20.100000000000001" customHeight="1">
      <c r="A3141" s="190"/>
      <c r="B3141" s="191"/>
      <c r="C3141" s="191"/>
      <c r="D3141" s="192"/>
      <c r="E3141" s="191"/>
      <c r="F3141" s="202"/>
      <c r="G3141" s="190"/>
      <c r="H3141" s="191"/>
      <c r="I3141" s="191"/>
      <c r="J3141" s="194"/>
      <c r="K3141" s="194"/>
      <c r="L3141" s="191"/>
      <c r="M3141" s="195"/>
      <c r="N3141" s="190"/>
      <c r="O3141" s="191"/>
      <c r="P3141" s="213"/>
      <c r="Q3141" s="214"/>
      <c r="R3141" s="215"/>
      <c r="S3141" s="215"/>
      <c r="T3141" s="216"/>
      <c r="U3141" s="217"/>
    </row>
    <row r="3142" spans="1:21" ht="20.100000000000001" customHeight="1">
      <c r="A3142" s="191"/>
      <c r="B3142" s="191"/>
      <c r="C3142" s="240"/>
      <c r="D3142" s="192"/>
      <c r="E3142" s="191"/>
      <c r="F3142" s="202"/>
      <c r="G3142" s="190"/>
      <c r="H3142" s="191"/>
      <c r="I3142" s="191"/>
      <c r="J3142" s="194"/>
      <c r="K3142" s="194"/>
      <c r="L3142" s="191"/>
      <c r="M3142" s="195"/>
      <c r="N3142" s="190"/>
      <c r="O3142" s="191"/>
      <c r="P3142" s="213"/>
      <c r="Q3142" s="214"/>
      <c r="R3142" s="215"/>
      <c r="S3142" s="215"/>
      <c r="T3142" s="285"/>
      <c r="U3142" s="295"/>
    </row>
    <row r="3143" spans="1:21" ht="20.100000000000001" customHeight="1">
      <c r="A3143" s="190"/>
      <c r="B3143" s="191"/>
      <c r="C3143" s="191"/>
      <c r="D3143" s="192"/>
      <c r="E3143" s="191"/>
      <c r="F3143" s="202"/>
      <c r="G3143" s="190"/>
      <c r="H3143" s="191"/>
      <c r="I3143" s="191"/>
      <c r="J3143" s="194"/>
      <c r="K3143" s="194"/>
      <c r="L3143" s="191"/>
      <c r="M3143" s="195"/>
      <c r="N3143" s="190"/>
      <c r="O3143" s="191"/>
      <c r="P3143" s="196"/>
      <c r="Q3143" s="197"/>
      <c r="R3143" s="226"/>
      <c r="S3143" s="227"/>
      <c r="T3143" s="219"/>
      <c r="U3143" s="201"/>
    </row>
    <row r="3144" spans="1:21" ht="20.100000000000001" customHeight="1">
      <c r="A3144" s="191"/>
      <c r="B3144" s="191"/>
      <c r="C3144" s="191"/>
      <c r="D3144" s="192"/>
      <c r="E3144" s="191"/>
      <c r="F3144" s="202"/>
      <c r="G3144" s="190"/>
      <c r="H3144" s="191"/>
      <c r="I3144" s="191"/>
      <c r="J3144" s="194"/>
      <c r="K3144" s="194"/>
      <c r="L3144" s="191"/>
      <c r="M3144" s="195"/>
      <c r="N3144" s="190"/>
      <c r="O3144" s="191"/>
      <c r="P3144" s="196"/>
      <c r="Q3144" s="197"/>
      <c r="R3144" s="226"/>
      <c r="S3144" s="227"/>
      <c r="T3144" s="219"/>
      <c r="U3144" s="201"/>
    </row>
    <row r="3145" spans="1:21" ht="20.100000000000001" customHeight="1">
      <c r="A3145" s="190"/>
      <c r="B3145" s="191"/>
      <c r="C3145" s="191"/>
      <c r="D3145" s="192"/>
      <c r="E3145" s="191"/>
      <c r="F3145" s="202"/>
      <c r="G3145" s="190"/>
      <c r="H3145" s="191"/>
      <c r="I3145" s="191"/>
      <c r="J3145" s="194"/>
      <c r="K3145" s="194"/>
      <c r="L3145" s="191"/>
      <c r="M3145" s="195"/>
      <c r="N3145" s="190"/>
      <c r="O3145" s="191"/>
      <c r="P3145" s="213"/>
      <c r="Q3145" s="214"/>
      <c r="R3145" s="215"/>
      <c r="S3145" s="215"/>
      <c r="T3145" s="216"/>
      <c r="U3145" s="255"/>
    </row>
    <row r="3146" spans="1:21" ht="20.100000000000001" customHeight="1">
      <c r="A3146" s="191"/>
      <c r="B3146" s="191"/>
      <c r="C3146" s="191"/>
      <c r="D3146" s="192"/>
      <c r="E3146" s="191"/>
      <c r="F3146" s="193"/>
      <c r="G3146" s="190"/>
      <c r="H3146" s="191"/>
      <c r="I3146" s="191"/>
      <c r="J3146" s="194"/>
      <c r="K3146" s="194"/>
      <c r="L3146" s="191"/>
      <c r="M3146" s="195"/>
      <c r="N3146" s="190"/>
      <c r="O3146" s="191"/>
      <c r="P3146" s="196"/>
      <c r="Q3146" s="197"/>
      <c r="R3146" s="203"/>
      <c r="S3146" s="211"/>
      <c r="T3146" s="200"/>
      <c r="U3146" s="210"/>
    </row>
    <row r="3147" spans="1:21" ht="20.100000000000001" customHeight="1">
      <c r="A3147" s="190"/>
      <c r="B3147" s="191"/>
      <c r="C3147" s="191"/>
      <c r="D3147" s="192"/>
      <c r="E3147" s="191"/>
      <c r="F3147" s="202"/>
      <c r="G3147" s="190"/>
      <c r="H3147" s="191"/>
      <c r="I3147" s="191"/>
      <c r="J3147" s="194"/>
      <c r="K3147" s="194"/>
      <c r="L3147" s="191"/>
      <c r="M3147" s="195"/>
      <c r="N3147" s="190"/>
      <c r="O3147" s="191"/>
      <c r="P3147" s="196"/>
      <c r="Q3147" s="197"/>
      <c r="R3147" s="226"/>
      <c r="S3147" s="227"/>
      <c r="T3147" s="219"/>
      <c r="U3147" s="210"/>
    </row>
    <row r="3148" spans="1:21" ht="20.100000000000001" customHeight="1">
      <c r="A3148" s="191"/>
      <c r="B3148" s="191"/>
      <c r="C3148" s="191"/>
      <c r="D3148" s="192"/>
      <c r="E3148" s="191"/>
      <c r="F3148" s="202"/>
      <c r="G3148" s="190"/>
      <c r="H3148" s="191"/>
      <c r="I3148" s="191"/>
      <c r="J3148" s="194"/>
      <c r="K3148" s="194"/>
      <c r="L3148" s="191"/>
      <c r="M3148" s="195"/>
      <c r="N3148" s="190"/>
      <c r="O3148" s="191"/>
      <c r="P3148" s="196"/>
      <c r="Q3148" s="197"/>
      <c r="R3148" s="203"/>
      <c r="S3148" s="204"/>
      <c r="T3148" s="200"/>
      <c r="U3148" s="205"/>
    </row>
    <row r="3149" spans="1:21" ht="20.100000000000001" customHeight="1">
      <c r="A3149" s="190"/>
      <c r="B3149" s="191"/>
      <c r="C3149" s="191"/>
      <c r="D3149" s="192"/>
      <c r="E3149" s="191"/>
      <c r="F3149" s="202"/>
      <c r="G3149" s="190"/>
      <c r="H3149" s="191"/>
      <c r="I3149" s="191"/>
      <c r="J3149" s="194"/>
      <c r="K3149" s="194"/>
      <c r="L3149" s="191"/>
      <c r="M3149" s="195"/>
      <c r="N3149" s="190"/>
      <c r="O3149" s="191"/>
      <c r="P3149" s="196"/>
      <c r="Q3149" s="197"/>
      <c r="R3149" s="203"/>
      <c r="S3149" s="204"/>
      <c r="T3149" s="200"/>
      <c r="U3149" s="205"/>
    </row>
    <row r="3150" spans="1:21" ht="20.100000000000001" customHeight="1">
      <c r="A3150" s="191"/>
      <c r="B3150" s="191"/>
      <c r="C3150" s="191"/>
      <c r="D3150" s="192"/>
      <c r="E3150" s="191"/>
      <c r="F3150" s="202"/>
      <c r="G3150" s="190"/>
      <c r="H3150" s="191"/>
      <c r="I3150" s="191"/>
      <c r="J3150" s="194"/>
      <c r="K3150" s="194"/>
      <c r="L3150" s="191"/>
      <c r="M3150" s="195"/>
      <c r="N3150" s="190"/>
      <c r="O3150" s="191"/>
      <c r="P3150" s="213"/>
      <c r="Q3150" s="214"/>
      <c r="R3150" s="226"/>
      <c r="S3150" s="227"/>
      <c r="T3150" s="310"/>
      <c r="U3150" s="314"/>
    </row>
    <row r="3151" spans="1:21" ht="20.100000000000001" customHeight="1">
      <c r="A3151" s="190"/>
      <c r="B3151" s="191"/>
      <c r="C3151" s="191"/>
      <c r="D3151" s="192"/>
      <c r="E3151" s="191"/>
      <c r="F3151" s="193"/>
      <c r="G3151" s="190"/>
      <c r="H3151" s="191"/>
      <c r="I3151" s="191"/>
      <c r="J3151" s="194"/>
      <c r="K3151" s="194"/>
      <c r="L3151" s="191"/>
      <c r="M3151" s="195"/>
      <c r="N3151" s="190"/>
      <c r="O3151" s="191"/>
      <c r="P3151" s="196"/>
      <c r="Q3151" s="197"/>
      <c r="R3151" s="206"/>
      <c r="S3151" s="207"/>
      <c r="T3151" s="212"/>
      <c r="U3151" s="205"/>
    </row>
    <row r="3152" spans="1:21" ht="20.100000000000001" customHeight="1">
      <c r="A3152" s="191"/>
      <c r="B3152" s="191"/>
      <c r="C3152" s="191"/>
      <c r="D3152" s="192"/>
      <c r="E3152" s="191"/>
      <c r="F3152" s="202"/>
      <c r="G3152" s="190"/>
      <c r="H3152" s="191"/>
      <c r="I3152" s="191"/>
      <c r="J3152" s="194"/>
      <c r="K3152" s="194"/>
      <c r="L3152" s="191"/>
      <c r="M3152" s="195"/>
      <c r="N3152" s="190"/>
      <c r="O3152" s="191"/>
      <c r="P3152" s="196"/>
      <c r="Q3152" s="197"/>
      <c r="R3152" s="226"/>
      <c r="S3152" s="227"/>
      <c r="T3152" s="219"/>
      <c r="U3152" s="205"/>
    </row>
    <row r="3153" spans="1:21" ht="20.100000000000001" customHeight="1">
      <c r="A3153" s="190"/>
      <c r="B3153" s="191"/>
      <c r="C3153" s="191"/>
      <c r="D3153" s="192"/>
      <c r="E3153" s="191"/>
      <c r="F3153" s="202"/>
      <c r="G3153" s="190"/>
      <c r="H3153" s="191"/>
      <c r="I3153" s="191"/>
      <c r="J3153" s="194"/>
      <c r="K3153" s="194"/>
      <c r="L3153" s="191"/>
      <c r="M3153" s="195"/>
      <c r="N3153" s="190"/>
      <c r="O3153" s="191"/>
      <c r="P3153" s="196"/>
      <c r="Q3153" s="197"/>
      <c r="R3153" s="226"/>
      <c r="S3153" s="227"/>
      <c r="T3153" s="219"/>
      <c r="U3153" s="221"/>
    </row>
    <row r="3154" spans="1:21" ht="20.100000000000001" customHeight="1">
      <c r="A3154" s="191"/>
      <c r="B3154" s="191"/>
      <c r="C3154" s="191"/>
      <c r="D3154" s="192"/>
      <c r="E3154" s="191"/>
      <c r="F3154" s="202"/>
      <c r="G3154" s="190"/>
      <c r="H3154" s="191"/>
      <c r="I3154" s="191"/>
      <c r="J3154" s="194"/>
      <c r="K3154" s="194"/>
      <c r="L3154" s="191"/>
      <c r="M3154" s="195"/>
      <c r="N3154" s="190"/>
      <c r="O3154" s="191"/>
      <c r="P3154" s="196"/>
      <c r="Q3154" s="197"/>
      <c r="R3154" s="226"/>
      <c r="S3154" s="227"/>
      <c r="T3154" s="241"/>
      <c r="U3154" s="242"/>
    </row>
    <row r="3155" spans="1:21" ht="20.100000000000001" customHeight="1">
      <c r="A3155" s="190"/>
      <c r="B3155" s="191"/>
      <c r="C3155" s="191"/>
      <c r="D3155" s="192"/>
      <c r="E3155" s="191"/>
      <c r="F3155" s="202"/>
      <c r="G3155" s="190"/>
      <c r="H3155" s="191"/>
      <c r="I3155" s="191"/>
      <c r="J3155" s="194"/>
      <c r="K3155" s="194"/>
      <c r="L3155" s="191"/>
      <c r="M3155" s="195"/>
      <c r="N3155" s="190"/>
      <c r="O3155" s="191"/>
      <c r="P3155" s="196"/>
      <c r="Q3155" s="197"/>
      <c r="R3155" s="226"/>
      <c r="S3155" s="227"/>
      <c r="T3155" s="241"/>
      <c r="U3155" s="242"/>
    </row>
    <row r="3156" spans="1:21" ht="20.100000000000001" customHeight="1">
      <c r="A3156" s="191"/>
      <c r="B3156" s="191"/>
      <c r="C3156" s="191"/>
      <c r="D3156" s="192"/>
      <c r="E3156" s="191"/>
      <c r="F3156" s="202"/>
      <c r="G3156" s="190"/>
      <c r="H3156" s="191"/>
      <c r="I3156" s="191"/>
      <c r="J3156" s="194"/>
      <c r="K3156" s="194"/>
      <c r="L3156" s="191"/>
      <c r="M3156" s="195"/>
      <c r="N3156" s="190"/>
      <c r="O3156" s="191"/>
      <c r="P3156" s="196"/>
      <c r="Q3156" s="197"/>
      <c r="R3156" s="226"/>
      <c r="S3156" s="227"/>
      <c r="T3156" s="241"/>
      <c r="U3156" s="242"/>
    </row>
    <row r="3157" spans="1:21" ht="20.100000000000001" customHeight="1">
      <c r="A3157" s="190"/>
      <c r="B3157" s="191"/>
      <c r="C3157" s="191"/>
      <c r="D3157" s="192"/>
      <c r="E3157" s="191"/>
      <c r="F3157" s="202"/>
      <c r="G3157" s="190"/>
      <c r="H3157" s="191"/>
      <c r="I3157" s="191"/>
      <c r="J3157" s="194"/>
      <c r="K3157" s="194"/>
      <c r="L3157" s="191"/>
      <c r="M3157" s="195"/>
      <c r="N3157" s="190"/>
      <c r="O3157" s="191"/>
      <c r="P3157" s="196"/>
      <c r="Q3157" s="197"/>
      <c r="R3157" s="206"/>
      <c r="S3157" s="207"/>
      <c r="T3157" s="200"/>
      <c r="U3157" s="205"/>
    </row>
    <row r="3158" spans="1:21" ht="20.100000000000001" customHeight="1">
      <c r="A3158" s="191"/>
      <c r="B3158" s="191"/>
      <c r="C3158" s="191"/>
      <c r="D3158" s="192"/>
      <c r="E3158" s="191"/>
      <c r="F3158" s="202"/>
      <c r="G3158" s="190"/>
      <c r="H3158" s="191"/>
      <c r="I3158" s="191"/>
      <c r="J3158" s="194"/>
      <c r="K3158" s="194"/>
      <c r="L3158" s="191"/>
      <c r="M3158" s="195"/>
      <c r="N3158" s="190"/>
      <c r="O3158" s="191"/>
      <c r="P3158" s="213"/>
      <c r="Q3158" s="214"/>
      <c r="R3158" s="215"/>
      <c r="S3158" s="215"/>
      <c r="T3158" s="216"/>
      <c r="U3158" s="217"/>
    </row>
    <row r="3159" spans="1:21" ht="20.100000000000001" customHeight="1">
      <c r="A3159" s="190"/>
      <c r="B3159" s="191"/>
      <c r="C3159" s="191"/>
      <c r="D3159" s="192"/>
      <c r="E3159" s="191"/>
      <c r="F3159" s="202"/>
      <c r="G3159" s="190"/>
      <c r="H3159" s="191"/>
      <c r="I3159" s="191"/>
      <c r="J3159" s="194"/>
      <c r="K3159" s="194"/>
      <c r="L3159" s="191"/>
      <c r="M3159" s="195"/>
      <c r="N3159" s="190"/>
      <c r="O3159" s="191"/>
      <c r="P3159" s="196"/>
      <c r="Q3159" s="197"/>
      <c r="R3159" s="203"/>
      <c r="S3159" s="204"/>
      <c r="T3159" s="200"/>
      <c r="U3159" s="201"/>
    </row>
    <row r="3160" spans="1:21" ht="20.100000000000001" customHeight="1">
      <c r="A3160" s="191"/>
      <c r="B3160" s="191"/>
      <c r="C3160" s="191"/>
      <c r="D3160" s="192"/>
      <c r="E3160" s="191"/>
      <c r="F3160" s="202"/>
      <c r="G3160" s="190"/>
      <c r="H3160" s="191"/>
      <c r="I3160" s="191"/>
      <c r="J3160" s="194"/>
      <c r="K3160" s="194"/>
      <c r="L3160" s="191"/>
      <c r="M3160" s="195"/>
      <c r="N3160" s="190"/>
      <c r="O3160" s="191"/>
      <c r="P3160" s="213"/>
      <c r="Q3160" s="214"/>
      <c r="R3160" s="215"/>
      <c r="S3160" s="215"/>
      <c r="T3160" s="258"/>
      <c r="U3160" s="281"/>
    </row>
    <row r="3161" spans="1:21" ht="20.100000000000001" customHeight="1">
      <c r="A3161" s="190"/>
      <c r="B3161" s="191"/>
      <c r="C3161" s="191"/>
      <c r="D3161" s="192"/>
      <c r="E3161" s="191"/>
      <c r="F3161" s="202"/>
      <c r="G3161" s="190"/>
      <c r="H3161" s="191"/>
      <c r="I3161" s="191"/>
      <c r="J3161" s="194"/>
      <c r="K3161" s="194"/>
      <c r="L3161" s="191"/>
      <c r="M3161" s="195"/>
      <c r="N3161" s="190"/>
      <c r="O3161" s="191"/>
      <c r="P3161" s="196"/>
      <c r="Q3161" s="197"/>
      <c r="R3161" s="203"/>
      <c r="S3161" s="204"/>
      <c r="T3161" s="200"/>
      <c r="U3161" s="201"/>
    </row>
    <row r="3162" spans="1:21" ht="20.100000000000001" customHeight="1">
      <c r="A3162" s="191"/>
      <c r="B3162" s="191"/>
      <c r="C3162" s="191"/>
      <c r="D3162" s="192"/>
      <c r="E3162" s="191"/>
      <c r="F3162" s="202"/>
      <c r="G3162" s="190"/>
      <c r="H3162" s="191"/>
      <c r="I3162" s="191"/>
      <c r="J3162" s="194"/>
      <c r="K3162" s="194"/>
      <c r="L3162" s="191"/>
      <c r="M3162" s="195"/>
      <c r="N3162" s="190"/>
      <c r="O3162" s="191"/>
      <c r="P3162" s="196"/>
      <c r="Q3162" s="197"/>
      <c r="R3162" s="206"/>
      <c r="S3162" s="207"/>
      <c r="T3162" s="200"/>
      <c r="U3162" s="205"/>
    </row>
    <row r="3163" spans="1:21" ht="20.100000000000001" customHeight="1">
      <c r="A3163" s="190"/>
      <c r="B3163" s="191"/>
      <c r="C3163" s="191"/>
      <c r="D3163" s="192"/>
      <c r="E3163" s="191"/>
      <c r="F3163" s="202"/>
      <c r="G3163" s="190"/>
      <c r="H3163" s="191"/>
      <c r="I3163" s="191"/>
      <c r="J3163" s="194"/>
      <c r="K3163" s="194"/>
      <c r="L3163" s="191"/>
      <c r="M3163" s="195"/>
      <c r="N3163" s="190"/>
      <c r="O3163" s="191"/>
      <c r="P3163" s="213"/>
      <c r="Q3163" s="214"/>
      <c r="R3163" s="215"/>
      <c r="S3163" s="215"/>
      <c r="T3163" s="216"/>
      <c r="U3163" s="217"/>
    </row>
    <row r="3164" spans="1:21" ht="20.100000000000001" customHeight="1">
      <c r="A3164" s="191"/>
      <c r="B3164" s="191"/>
      <c r="C3164" s="191"/>
      <c r="D3164" s="192"/>
      <c r="E3164" s="191"/>
      <c r="F3164" s="202"/>
      <c r="G3164" s="190"/>
      <c r="H3164" s="191"/>
      <c r="I3164" s="191"/>
      <c r="J3164" s="194"/>
      <c r="K3164" s="194"/>
      <c r="L3164" s="191"/>
      <c r="M3164" s="195"/>
      <c r="N3164" s="190"/>
      <c r="O3164" s="191"/>
      <c r="P3164" s="196"/>
      <c r="Q3164" s="197"/>
      <c r="R3164" s="208"/>
      <c r="S3164" s="209"/>
      <c r="T3164" s="200"/>
      <c r="U3164" s="205"/>
    </row>
    <row r="3165" spans="1:21" ht="20.100000000000001" customHeight="1">
      <c r="A3165" s="190"/>
      <c r="B3165" s="191"/>
      <c r="C3165" s="191"/>
      <c r="D3165" s="192"/>
      <c r="E3165" s="191"/>
      <c r="F3165" s="202"/>
      <c r="G3165" s="190"/>
      <c r="H3165" s="191"/>
      <c r="I3165" s="191"/>
      <c r="J3165" s="194"/>
      <c r="K3165" s="194"/>
      <c r="L3165" s="191"/>
      <c r="M3165" s="195"/>
      <c r="N3165" s="190"/>
      <c r="O3165" s="191"/>
      <c r="P3165" s="196"/>
      <c r="Q3165" s="197"/>
      <c r="R3165" s="208"/>
      <c r="S3165" s="209"/>
      <c r="T3165" s="200"/>
      <c r="U3165" s="205"/>
    </row>
    <row r="3166" spans="1:21" ht="20.100000000000001" customHeight="1">
      <c r="A3166" s="191"/>
      <c r="B3166" s="191"/>
      <c r="C3166" s="191"/>
      <c r="D3166" s="192"/>
      <c r="E3166" s="191"/>
      <c r="F3166" s="202"/>
      <c r="G3166" s="190"/>
      <c r="H3166" s="191"/>
      <c r="I3166" s="191"/>
      <c r="J3166" s="194"/>
      <c r="K3166" s="194"/>
      <c r="L3166" s="191"/>
      <c r="M3166" s="195"/>
      <c r="N3166" s="190"/>
      <c r="O3166" s="191"/>
      <c r="P3166" s="196"/>
      <c r="Q3166" s="197"/>
      <c r="R3166" s="226"/>
      <c r="S3166" s="227"/>
      <c r="T3166" s="219"/>
      <c r="U3166" s="201"/>
    </row>
    <row r="3167" spans="1:21" ht="20.100000000000001" customHeight="1">
      <c r="A3167" s="190"/>
      <c r="B3167" s="191"/>
      <c r="C3167" s="191"/>
      <c r="D3167" s="192"/>
      <c r="E3167" s="191"/>
      <c r="F3167" s="202"/>
      <c r="G3167" s="190"/>
      <c r="H3167" s="191"/>
      <c r="I3167" s="191"/>
      <c r="J3167" s="194"/>
      <c r="K3167" s="194"/>
      <c r="L3167" s="191"/>
      <c r="M3167" s="195"/>
      <c r="N3167" s="190"/>
      <c r="O3167" s="191"/>
      <c r="P3167" s="196"/>
      <c r="Q3167" s="197"/>
      <c r="R3167" s="226"/>
      <c r="S3167" s="227"/>
      <c r="T3167" s="219"/>
      <c r="U3167" s="201"/>
    </row>
    <row r="3168" spans="1:21" ht="20.100000000000001" customHeight="1">
      <c r="A3168" s="191"/>
      <c r="B3168" s="191"/>
      <c r="C3168" s="191"/>
      <c r="D3168" s="192"/>
      <c r="E3168" s="191"/>
      <c r="F3168" s="202"/>
      <c r="G3168" s="190"/>
      <c r="H3168" s="191"/>
      <c r="I3168" s="191"/>
      <c r="J3168" s="194"/>
      <c r="K3168" s="194"/>
      <c r="L3168" s="191"/>
      <c r="M3168" s="195"/>
      <c r="N3168" s="190"/>
      <c r="O3168" s="191"/>
      <c r="P3168" s="196"/>
      <c r="Q3168" s="197"/>
      <c r="R3168" s="203"/>
      <c r="S3168" s="211"/>
      <c r="T3168" s="200"/>
      <c r="U3168" s="205"/>
    </row>
    <row r="3169" spans="1:21" ht="20.100000000000001" customHeight="1">
      <c r="A3169" s="190"/>
      <c r="B3169" s="191"/>
      <c r="C3169" s="191"/>
      <c r="D3169" s="192"/>
      <c r="E3169" s="191"/>
      <c r="F3169" s="202"/>
      <c r="G3169" s="190"/>
      <c r="H3169" s="191"/>
      <c r="I3169" s="191"/>
      <c r="J3169" s="194"/>
      <c r="K3169" s="194"/>
      <c r="L3169" s="191"/>
      <c r="M3169" s="195"/>
      <c r="N3169" s="190"/>
      <c r="O3169" s="191"/>
      <c r="P3169" s="196"/>
      <c r="Q3169" s="197"/>
      <c r="R3169" s="226"/>
      <c r="S3169" s="227"/>
      <c r="T3169" s="219"/>
      <c r="U3169" s="201"/>
    </row>
    <row r="3170" spans="1:21" ht="20.100000000000001" customHeight="1">
      <c r="A3170" s="191"/>
      <c r="B3170" s="191"/>
      <c r="C3170" s="191"/>
      <c r="D3170" s="192"/>
      <c r="E3170" s="191"/>
      <c r="F3170" s="202"/>
      <c r="G3170" s="190"/>
      <c r="H3170" s="191"/>
      <c r="I3170" s="191"/>
      <c r="J3170" s="194"/>
      <c r="K3170" s="194"/>
      <c r="L3170" s="191"/>
      <c r="M3170" s="195"/>
      <c r="N3170" s="190"/>
      <c r="O3170" s="191"/>
      <c r="P3170" s="213"/>
      <c r="Q3170" s="214"/>
      <c r="R3170" s="215"/>
      <c r="S3170" s="215"/>
      <c r="T3170" s="216"/>
      <c r="U3170" s="217"/>
    </row>
    <row r="3171" spans="1:21" ht="20.100000000000001" customHeight="1">
      <c r="A3171" s="190"/>
      <c r="B3171" s="191"/>
      <c r="C3171" s="191"/>
      <c r="D3171" s="192"/>
      <c r="E3171" s="191"/>
      <c r="F3171" s="202"/>
      <c r="G3171" s="190"/>
      <c r="H3171" s="191"/>
      <c r="I3171" s="191"/>
      <c r="J3171" s="194"/>
      <c r="K3171" s="194"/>
      <c r="L3171" s="191"/>
      <c r="M3171" s="362"/>
      <c r="N3171" s="190"/>
      <c r="O3171" s="191"/>
      <c r="P3171" s="213"/>
      <c r="Q3171" s="214"/>
      <c r="R3171" s="215"/>
      <c r="S3171" s="215"/>
      <c r="T3171" s="216"/>
      <c r="U3171" s="217"/>
    </row>
    <row r="3172" spans="1:21" ht="20.100000000000001" customHeight="1">
      <c r="A3172" s="191"/>
      <c r="B3172" s="191"/>
      <c r="C3172" s="191"/>
      <c r="D3172" s="192"/>
      <c r="E3172" s="191"/>
      <c r="F3172" s="202"/>
      <c r="G3172" s="190"/>
      <c r="H3172" s="191"/>
      <c r="I3172" s="191"/>
      <c r="J3172" s="194"/>
      <c r="K3172" s="194"/>
      <c r="L3172" s="191"/>
      <c r="M3172" s="195"/>
      <c r="N3172" s="190"/>
      <c r="O3172" s="191"/>
      <c r="P3172" s="213"/>
      <c r="Q3172" s="214"/>
      <c r="R3172" s="203"/>
      <c r="S3172" s="211"/>
      <c r="T3172" s="200"/>
      <c r="U3172" s="201"/>
    </row>
    <row r="3173" spans="1:21" ht="20.100000000000001" customHeight="1">
      <c r="A3173" s="190"/>
      <c r="B3173" s="191"/>
      <c r="C3173" s="191"/>
      <c r="D3173" s="192"/>
      <c r="E3173" s="191"/>
      <c r="F3173" s="202"/>
      <c r="G3173" s="190"/>
      <c r="H3173" s="191"/>
      <c r="I3173" s="191"/>
      <c r="J3173" s="194"/>
      <c r="K3173" s="194"/>
      <c r="L3173" s="191"/>
      <c r="M3173" s="195"/>
      <c r="N3173" s="190"/>
      <c r="O3173" s="191"/>
      <c r="P3173" s="196"/>
      <c r="Q3173" s="197"/>
      <c r="R3173" s="226"/>
      <c r="S3173" s="227"/>
      <c r="T3173" s="219"/>
      <c r="U3173" s="201"/>
    </row>
    <row r="3174" spans="1:21" ht="20.100000000000001" customHeight="1">
      <c r="A3174" s="191"/>
      <c r="B3174" s="191"/>
      <c r="C3174" s="191"/>
      <c r="D3174" s="192"/>
      <c r="E3174" s="191"/>
      <c r="F3174" s="202"/>
      <c r="G3174" s="190"/>
      <c r="H3174" s="191"/>
      <c r="I3174" s="191"/>
      <c r="J3174" s="194"/>
      <c r="K3174" s="194"/>
      <c r="L3174" s="191"/>
      <c r="M3174" s="195"/>
      <c r="N3174" s="190"/>
      <c r="O3174" s="191"/>
      <c r="P3174" s="196"/>
      <c r="Q3174" s="197"/>
      <c r="R3174" s="208"/>
      <c r="S3174" s="209"/>
      <c r="T3174" s="200"/>
      <c r="U3174" s="201"/>
    </row>
    <row r="3175" spans="1:21" ht="20.100000000000001" customHeight="1">
      <c r="A3175" s="190"/>
      <c r="B3175" s="191"/>
      <c r="C3175" s="191"/>
      <c r="D3175" s="192"/>
      <c r="E3175" s="191"/>
      <c r="F3175" s="202"/>
      <c r="G3175" s="190"/>
      <c r="H3175" s="191"/>
      <c r="I3175" s="191"/>
      <c r="J3175" s="194"/>
      <c r="K3175" s="194"/>
      <c r="L3175" s="191"/>
      <c r="M3175" s="195"/>
      <c r="N3175" s="190"/>
      <c r="O3175" s="191"/>
      <c r="P3175" s="196"/>
      <c r="Q3175" s="197"/>
      <c r="R3175" s="203"/>
      <c r="S3175" s="199"/>
      <c r="T3175" s="247"/>
      <c r="U3175" s="293"/>
    </row>
    <row r="3176" spans="1:21" ht="20.100000000000001" customHeight="1">
      <c r="A3176" s="191"/>
      <c r="B3176" s="191"/>
      <c r="C3176" s="191"/>
      <c r="D3176" s="192"/>
      <c r="E3176" s="191"/>
      <c r="F3176" s="202"/>
      <c r="G3176" s="190"/>
      <c r="H3176" s="191"/>
      <c r="I3176" s="191"/>
      <c r="J3176" s="194"/>
      <c r="K3176" s="194"/>
      <c r="L3176" s="191"/>
      <c r="M3176" s="195"/>
      <c r="N3176" s="190"/>
      <c r="O3176" s="191"/>
      <c r="P3176" s="196"/>
      <c r="Q3176" s="197"/>
      <c r="R3176" s="208"/>
      <c r="S3176" s="209"/>
      <c r="T3176" s="200"/>
      <c r="U3176" s="221"/>
    </row>
    <row r="3177" spans="1:21" ht="20.100000000000001" customHeight="1">
      <c r="A3177" s="190"/>
      <c r="B3177" s="191"/>
      <c r="C3177" s="191"/>
      <c r="D3177" s="192"/>
      <c r="E3177" s="191"/>
      <c r="F3177" s="202"/>
      <c r="G3177" s="190"/>
      <c r="H3177" s="191"/>
      <c r="I3177" s="191"/>
      <c r="J3177" s="194"/>
      <c r="K3177" s="194"/>
      <c r="L3177" s="191"/>
      <c r="M3177" s="195"/>
      <c r="N3177" s="190"/>
      <c r="O3177" s="191"/>
      <c r="P3177" s="358"/>
      <c r="Q3177" s="359"/>
      <c r="R3177" s="215"/>
      <c r="S3177" s="215"/>
      <c r="T3177" s="241"/>
      <c r="U3177" s="242"/>
    </row>
    <row r="3178" spans="1:21" ht="20.100000000000001" customHeight="1">
      <c r="A3178" s="191"/>
      <c r="B3178" s="190"/>
      <c r="C3178" s="190"/>
      <c r="D3178" s="228"/>
      <c r="E3178" s="190"/>
      <c r="F3178" s="232"/>
      <c r="G3178" s="190"/>
      <c r="H3178" s="190"/>
      <c r="I3178" s="191"/>
      <c r="J3178" s="230"/>
      <c r="K3178" s="194"/>
      <c r="L3178" s="191"/>
      <c r="M3178" s="231"/>
      <c r="N3178" s="190"/>
      <c r="O3178" s="191"/>
      <c r="P3178" s="196"/>
      <c r="Q3178" s="197"/>
      <c r="R3178" s="215"/>
      <c r="S3178" s="215"/>
      <c r="T3178" s="219"/>
      <c r="U3178" s="221"/>
    </row>
    <row r="3179" spans="1:21" ht="20.100000000000001" customHeight="1">
      <c r="A3179" s="190"/>
      <c r="B3179" s="190"/>
      <c r="C3179" s="190"/>
      <c r="D3179" s="228"/>
      <c r="E3179" s="190"/>
      <c r="F3179" s="202"/>
      <c r="G3179" s="190"/>
      <c r="H3179" s="190"/>
      <c r="I3179" s="191"/>
      <c r="J3179" s="230"/>
      <c r="K3179" s="194"/>
      <c r="L3179" s="191"/>
      <c r="M3179" s="231"/>
      <c r="N3179" s="190"/>
      <c r="O3179" s="191"/>
      <c r="P3179" s="273"/>
      <c r="Q3179" s="204"/>
      <c r="R3179" s="345"/>
      <c r="S3179" s="344"/>
      <c r="T3179" s="212"/>
      <c r="U3179" s="205"/>
    </row>
    <row r="3180" spans="1:21" ht="20.100000000000001" customHeight="1">
      <c r="A3180" s="191"/>
      <c r="B3180" s="191"/>
      <c r="C3180" s="191"/>
      <c r="D3180" s="192"/>
      <c r="E3180" s="191"/>
      <c r="F3180" s="202"/>
      <c r="G3180" s="190"/>
      <c r="H3180" s="191"/>
      <c r="I3180" s="191"/>
      <c r="J3180" s="194"/>
      <c r="K3180" s="194"/>
      <c r="L3180" s="191"/>
      <c r="M3180" s="195"/>
      <c r="N3180" s="190"/>
      <c r="O3180" s="191"/>
      <c r="P3180" s="213"/>
      <c r="Q3180" s="214"/>
      <c r="R3180" s="254"/>
      <c r="S3180" s="254"/>
      <c r="T3180" s="216"/>
      <c r="U3180" s="217"/>
    </row>
    <row r="3181" spans="1:21" ht="20.100000000000001" customHeight="1">
      <c r="A3181" s="190"/>
      <c r="B3181" s="191"/>
      <c r="C3181" s="191"/>
      <c r="D3181" s="192"/>
      <c r="E3181" s="191"/>
      <c r="F3181" s="202"/>
      <c r="G3181" s="190"/>
      <c r="H3181" s="191"/>
      <c r="I3181" s="191"/>
      <c r="J3181" s="194"/>
      <c r="K3181" s="194"/>
      <c r="L3181" s="191"/>
      <c r="M3181" s="195"/>
      <c r="N3181" s="190"/>
      <c r="O3181" s="191"/>
      <c r="P3181" s="358"/>
      <c r="Q3181" s="359"/>
      <c r="R3181" s="203"/>
      <c r="S3181" s="204"/>
      <c r="T3181" s="200"/>
      <c r="U3181" s="205"/>
    </row>
    <row r="3182" spans="1:21" ht="20.100000000000001" customHeight="1">
      <c r="A3182" s="191"/>
      <c r="B3182" s="191"/>
      <c r="C3182" s="191"/>
      <c r="D3182" s="192"/>
      <c r="E3182" s="191"/>
      <c r="F3182" s="193"/>
      <c r="G3182" s="190"/>
      <c r="H3182" s="191"/>
      <c r="I3182" s="191"/>
      <c r="J3182" s="194"/>
      <c r="K3182" s="194"/>
      <c r="L3182" s="191"/>
      <c r="M3182" s="195"/>
      <c r="N3182" s="190"/>
      <c r="O3182" s="191"/>
      <c r="P3182" s="213"/>
      <c r="Q3182" s="214"/>
      <c r="R3182" s="215"/>
      <c r="S3182" s="215"/>
      <c r="T3182" s="285"/>
      <c r="U3182" s="255"/>
    </row>
    <row r="3183" spans="1:21" ht="20.100000000000001" customHeight="1">
      <c r="A3183" s="190"/>
      <c r="B3183" s="191"/>
      <c r="C3183" s="191"/>
      <c r="D3183" s="192"/>
      <c r="E3183" s="191"/>
      <c r="F3183" s="193"/>
      <c r="G3183" s="190"/>
      <c r="H3183" s="191"/>
      <c r="I3183" s="191"/>
      <c r="J3183" s="194"/>
      <c r="K3183" s="194"/>
      <c r="L3183" s="191"/>
      <c r="M3183" s="195"/>
      <c r="N3183" s="190"/>
      <c r="O3183" s="191"/>
      <c r="P3183" s="213"/>
      <c r="Q3183" s="214"/>
      <c r="R3183" s="244"/>
      <c r="S3183" s="245"/>
      <c r="T3183" s="233"/>
      <c r="U3183" s="284"/>
    </row>
    <row r="3184" spans="1:21" ht="20.100000000000001" customHeight="1">
      <c r="A3184" s="191"/>
      <c r="B3184" s="191"/>
      <c r="C3184" s="191"/>
      <c r="D3184" s="192"/>
      <c r="E3184" s="191"/>
      <c r="F3184" s="202"/>
      <c r="G3184" s="190"/>
      <c r="H3184" s="191"/>
      <c r="I3184" s="191"/>
      <c r="J3184" s="194"/>
      <c r="K3184" s="194"/>
      <c r="L3184" s="191"/>
      <c r="M3184" s="195"/>
      <c r="N3184" s="190"/>
      <c r="O3184" s="191"/>
      <c r="P3184" s="213"/>
      <c r="Q3184" s="214"/>
      <c r="R3184" s="215"/>
      <c r="S3184" s="215"/>
      <c r="T3184" s="216"/>
      <c r="U3184" s="272"/>
    </row>
    <row r="3185" spans="1:21" ht="20.100000000000001" customHeight="1">
      <c r="A3185" s="190"/>
      <c r="B3185" s="191"/>
      <c r="C3185" s="191"/>
      <c r="D3185" s="192"/>
      <c r="E3185" s="191"/>
      <c r="F3185" s="202"/>
      <c r="G3185" s="190"/>
      <c r="H3185" s="191"/>
      <c r="I3185" s="191"/>
      <c r="J3185" s="194"/>
      <c r="K3185" s="194"/>
      <c r="L3185" s="191"/>
      <c r="M3185" s="195"/>
      <c r="N3185" s="190"/>
      <c r="O3185" s="191"/>
      <c r="P3185" s="213"/>
      <c r="Q3185" s="214"/>
      <c r="R3185" s="215"/>
      <c r="S3185" s="215"/>
      <c r="T3185" s="216"/>
      <c r="U3185" s="217"/>
    </row>
    <row r="3186" spans="1:21" ht="20.100000000000001" customHeight="1">
      <c r="A3186" s="191"/>
      <c r="B3186" s="191"/>
      <c r="C3186" s="191"/>
      <c r="D3186" s="192"/>
      <c r="E3186" s="191"/>
      <c r="F3186" s="202"/>
      <c r="G3186" s="190"/>
      <c r="H3186" s="191"/>
      <c r="I3186" s="191"/>
      <c r="J3186" s="194"/>
      <c r="K3186" s="194"/>
      <c r="L3186" s="191"/>
      <c r="M3186" s="195"/>
      <c r="N3186" s="190"/>
      <c r="O3186" s="191"/>
      <c r="P3186" s="213"/>
      <c r="Q3186" s="214"/>
      <c r="R3186" s="345"/>
      <c r="S3186" s="344"/>
      <c r="T3186" s="200"/>
      <c r="U3186" s="284"/>
    </row>
    <row r="3187" spans="1:21" ht="20.100000000000001" customHeight="1">
      <c r="A3187" s="190"/>
      <c r="B3187" s="191"/>
      <c r="C3187" s="191"/>
      <c r="D3187" s="192"/>
      <c r="E3187" s="191"/>
      <c r="F3187" s="193"/>
      <c r="G3187" s="190"/>
      <c r="H3187" s="191"/>
      <c r="I3187" s="191"/>
      <c r="J3187" s="194"/>
      <c r="K3187" s="194"/>
      <c r="L3187" s="191"/>
      <c r="M3187" s="195"/>
      <c r="N3187" s="190"/>
      <c r="O3187" s="191"/>
      <c r="P3187" s="196"/>
      <c r="Q3187" s="197"/>
      <c r="R3187" s="203"/>
      <c r="S3187" s="199"/>
      <c r="T3187" s="200"/>
      <c r="U3187" s="221"/>
    </row>
    <row r="3188" spans="1:21" ht="20.100000000000001" customHeight="1">
      <c r="A3188" s="191"/>
      <c r="B3188" s="191"/>
      <c r="C3188" s="191"/>
      <c r="D3188" s="192"/>
      <c r="E3188" s="191"/>
      <c r="F3188" s="202"/>
      <c r="G3188" s="190"/>
      <c r="H3188" s="191"/>
      <c r="I3188" s="191"/>
      <c r="J3188" s="194"/>
      <c r="K3188" s="194"/>
      <c r="L3188" s="191"/>
      <c r="M3188" s="195"/>
      <c r="N3188" s="190"/>
      <c r="O3188" s="191"/>
      <c r="P3188" s="358"/>
      <c r="Q3188" s="359"/>
      <c r="R3188" s="244"/>
      <c r="S3188" s="366"/>
      <c r="T3188" s="233"/>
      <c r="U3188" s="284"/>
    </row>
    <row r="3189" spans="1:21" ht="20.100000000000001" customHeight="1">
      <c r="A3189" s="190"/>
      <c r="B3189" s="191"/>
      <c r="C3189" s="191"/>
      <c r="D3189" s="192"/>
      <c r="E3189" s="191"/>
      <c r="F3189" s="202"/>
      <c r="G3189" s="190"/>
      <c r="H3189" s="191"/>
      <c r="I3189" s="191"/>
      <c r="J3189" s="194"/>
      <c r="K3189" s="194"/>
      <c r="L3189" s="191"/>
      <c r="M3189" s="195"/>
      <c r="N3189" s="190"/>
      <c r="O3189" s="191"/>
      <c r="P3189" s="213"/>
      <c r="Q3189" s="214"/>
      <c r="R3189" s="215"/>
      <c r="S3189" s="215"/>
      <c r="T3189" s="296"/>
      <c r="U3189" s="242"/>
    </row>
    <row r="3190" spans="1:21" ht="20.100000000000001" customHeight="1">
      <c r="A3190" s="191"/>
      <c r="B3190" s="191"/>
      <c r="C3190" s="191"/>
      <c r="D3190" s="192"/>
      <c r="E3190" s="191"/>
      <c r="F3190" s="193"/>
      <c r="G3190" s="190"/>
      <c r="H3190" s="191"/>
      <c r="I3190" s="191"/>
      <c r="J3190" s="194"/>
      <c r="K3190" s="194"/>
      <c r="L3190" s="191"/>
      <c r="M3190" s="195"/>
      <c r="N3190" s="190"/>
      <c r="O3190" s="191"/>
      <c r="P3190" s="196"/>
      <c r="Q3190" s="197"/>
      <c r="R3190" s="208"/>
      <c r="S3190" s="209"/>
      <c r="T3190" s="200"/>
      <c r="U3190" s="205"/>
    </row>
    <row r="3191" spans="1:21" ht="20.100000000000001" customHeight="1">
      <c r="A3191" s="190"/>
      <c r="B3191" s="191"/>
      <c r="C3191" s="191"/>
      <c r="D3191" s="192"/>
      <c r="E3191" s="191"/>
      <c r="F3191" s="202"/>
      <c r="G3191" s="190"/>
      <c r="H3191" s="191"/>
      <c r="I3191" s="191"/>
      <c r="J3191" s="194"/>
      <c r="K3191" s="194"/>
      <c r="L3191" s="191"/>
      <c r="M3191" s="195"/>
      <c r="N3191" s="190"/>
      <c r="O3191" s="191"/>
      <c r="P3191" s="358"/>
      <c r="Q3191" s="359"/>
      <c r="R3191" s="203"/>
      <c r="S3191" s="204"/>
      <c r="T3191" s="200"/>
      <c r="U3191" s="205"/>
    </row>
    <row r="3192" spans="1:21" ht="20.100000000000001" customHeight="1">
      <c r="A3192" s="191"/>
      <c r="B3192" s="191"/>
      <c r="C3192" s="191"/>
      <c r="D3192" s="192"/>
      <c r="E3192" s="191"/>
      <c r="F3192" s="193"/>
      <c r="G3192" s="190"/>
      <c r="H3192" s="191"/>
      <c r="I3192" s="191"/>
      <c r="J3192" s="194"/>
      <c r="K3192" s="194"/>
      <c r="L3192" s="191"/>
      <c r="M3192" s="195"/>
      <c r="N3192" s="190"/>
      <c r="O3192" s="191"/>
      <c r="P3192" s="196"/>
      <c r="Q3192" s="197"/>
      <c r="R3192" s="282"/>
      <c r="S3192" s="236"/>
      <c r="T3192" s="219"/>
      <c r="U3192" s="201"/>
    </row>
    <row r="3193" spans="1:21" ht="20.100000000000001" customHeight="1">
      <c r="A3193" s="190"/>
      <c r="B3193" s="222"/>
      <c r="C3193" s="222"/>
      <c r="D3193" s="223"/>
      <c r="E3193" s="222"/>
      <c r="F3193" s="224"/>
      <c r="G3193" s="190"/>
      <c r="H3193" s="222"/>
      <c r="I3193" s="191"/>
      <c r="J3193" s="225"/>
      <c r="K3193" s="194"/>
      <c r="L3193" s="191"/>
      <c r="M3193" s="362"/>
      <c r="N3193" s="190"/>
      <c r="O3193" s="191"/>
      <c r="P3193" s="196"/>
      <c r="Q3193" s="197"/>
      <c r="R3193" s="278"/>
      <c r="S3193" s="266"/>
      <c r="T3193" s="200"/>
      <c r="U3193" s="205"/>
    </row>
    <row r="3194" spans="1:21" ht="20.100000000000001" customHeight="1">
      <c r="A3194" s="191"/>
      <c r="B3194" s="222"/>
      <c r="C3194" s="222"/>
      <c r="D3194" s="223"/>
      <c r="E3194" s="222"/>
      <c r="F3194" s="224"/>
      <c r="G3194" s="190"/>
      <c r="H3194" s="222"/>
      <c r="I3194" s="191"/>
      <c r="J3194" s="225"/>
      <c r="K3194" s="194"/>
      <c r="L3194" s="191"/>
      <c r="M3194" s="195"/>
      <c r="N3194" s="190"/>
      <c r="O3194" s="191"/>
      <c r="P3194" s="196"/>
      <c r="Q3194" s="197"/>
      <c r="R3194" s="206"/>
      <c r="S3194" s="207"/>
      <c r="T3194" s="200"/>
      <c r="U3194" s="205"/>
    </row>
    <row r="3195" spans="1:21" ht="20.100000000000001" customHeight="1">
      <c r="A3195" s="190"/>
      <c r="B3195" s="222"/>
      <c r="C3195" s="222"/>
      <c r="D3195" s="223"/>
      <c r="E3195" s="222"/>
      <c r="F3195" s="224"/>
      <c r="G3195" s="190"/>
      <c r="H3195" s="222"/>
      <c r="I3195" s="191"/>
      <c r="J3195" s="225"/>
      <c r="K3195" s="194"/>
      <c r="L3195" s="191"/>
      <c r="M3195" s="232"/>
      <c r="N3195" s="190"/>
      <c r="O3195" s="191"/>
      <c r="P3195" s="360"/>
      <c r="Q3195" s="361"/>
      <c r="R3195" s="215"/>
      <c r="S3195" s="215"/>
      <c r="T3195" s="219"/>
      <c r="U3195" s="242"/>
    </row>
    <row r="3196" spans="1:21" ht="20.100000000000001" customHeight="1">
      <c r="A3196" s="191"/>
      <c r="B3196" s="190"/>
      <c r="C3196" s="240"/>
      <c r="D3196" s="228"/>
      <c r="E3196" s="190"/>
      <c r="F3196" s="232"/>
      <c r="G3196" s="190"/>
      <c r="H3196" s="190"/>
      <c r="I3196" s="191"/>
      <c r="J3196" s="230"/>
      <c r="K3196" s="194"/>
      <c r="L3196" s="191"/>
      <c r="M3196" s="371"/>
      <c r="N3196" s="190"/>
      <c r="O3196" s="191"/>
      <c r="P3196" s="358"/>
      <c r="Q3196" s="359"/>
      <c r="R3196" s="203"/>
      <c r="S3196" s="199"/>
      <c r="T3196" s="200"/>
      <c r="U3196" s="201"/>
    </row>
    <row r="3197" spans="1:21" ht="20.100000000000001" customHeight="1">
      <c r="A3197" s="190"/>
      <c r="B3197" s="190"/>
      <c r="C3197" s="190"/>
      <c r="D3197" s="228"/>
      <c r="E3197" s="190"/>
      <c r="F3197" s="202"/>
      <c r="G3197" s="190"/>
      <c r="H3197" s="190"/>
      <c r="I3197" s="191"/>
      <c r="J3197" s="230"/>
      <c r="K3197" s="194"/>
      <c r="L3197" s="191"/>
      <c r="M3197" s="195"/>
      <c r="N3197" s="190"/>
      <c r="O3197" s="191"/>
      <c r="P3197" s="196"/>
      <c r="Q3197" s="197"/>
      <c r="R3197" s="198"/>
      <c r="S3197" s="199"/>
      <c r="T3197" s="200"/>
      <c r="U3197" s="201"/>
    </row>
    <row r="3198" spans="1:21" ht="20.100000000000001" customHeight="1">
      <c r="A3198" s="191"/>
      <c r="B3198" s="190"/>
      <c r="C3198" s="190"/>
      <c r="D3198" s="228"/>
      <c r="E3198" s="190"/>
      <c r="F3198" s="202"/>
      <c r="G3198" s="190"/>
      <c r="H3198" s="190"/>
      <c r="I3198" s="191"/>
      <c r="J3198" s="230"/>
      <c r="K3198" s="194"/>
      <c r="L3198" s="191"/>
      <c r="M3198" s="195"/>
      <c r="N3198" s="190"/>
      <c r="O3198" s="191"/>
      <c r="P3198" s="213"/>
      <c r="Q3198" s="214"/>
      <c r="R3198" s="215"/>
      <c r="S3198" s="215"/>
      <c r="T3198" s="216"/>
      <c r="U3198" s="255"/>
    </row>
    <row r="3199" spans="1:21" ht="20.100000000000001" customHeight="1">
      <c r="A3199" s="190"/>
      <c r="B3199" s="190"/>
      <c r="C3199" s="190"/>
      <c r="D3199" s="228"/>
      <c r="E3199" s="190"/>
      <c r="F3199" s="232"/>
      <c r="G3199" s="190"/>
      <c r="H3199" s="190"/>
      <c r="I3199" s="191"/>
      <c r="J3199" s="230"/>
      <c r="K3199" s="194"/>
      <c r="L3199" s="191"/>
      <c r="M3199" s="195"/>
      <c r="N3199" s="190"/>
      <c r="O3199" s="191"/>
      <c r="P3199" s="358"/>
      <c r="Q3199" s="359"/>
      <c r="R3199" s="203"/>
      <c r="S3199" s="211"/>
      <c r="T3199" s="200"/>
      <c r="U3199" s="201"/>
    </row>
    <row r="3200" spans="1:21" ht="20.100000000000001" customHeight="1">
      <c r="A3200" s="191"/>
      <c r="B3200" s="190"/>
      <c r="C3200" s="190"/>
      <c r="D3200" s="228"/>
      <c r="E3200" s="190"/>
      <c r="F3200" s="202"/>
      <c r="G3200" s="190"/>
      <c r="H3200" s="190"/>
      <c r="I3200" s="191"/>
      <c r="J3200" s="230"/>
      <c r="K3200" s="194"/>
      <c r="L3200" s="191"/>
      <c r="M3200" s="195"/>
      <c r="N3200" s="190"/>
      <c r="O3200" s="191"/>
      <c r="P3200" s="358"/>
      <c r="Q3200" s="359"/>
      <c r="R3200" s="244"/>
      <c r="S3200" s="280"/>
      <c r="T3200" s="233"/>
      <c r="U3200" s="292"/>
    </row>
    <row r="3201" spans="1:21" ht="20.100000000000001" customHeight="1">
      <c r="A3201" s="190"/>
      <c r="B3201" s="190"/>
      <c r="C3201" s="190"/>
      <c r="D3201" s="228"/>
      <c r="E3201" s="190"/>
      <c r="F3201" s="202"/>
      <c r="G3201" s="190"/>
      <c r="H3201" s="190"/>
      <c r="I3201" s="191"/>
      <c r="J3201" s="230"/>
      <c r="K3201" s="194"/>
      <c r="L3201" s="191"/>
      <c r="M3201" s="195"/>
      <c r="N3201" s="190"/>
      <c r="O3201" s="191"/>
      <c r="P3201" s="213"/>
      <c r="Q3201" s="214"/>
      <c r="R3201" s="215"/>
      <c r="S3201" s="215"/>
      <c r="T3201" s="258"/>
      <c r="U3201" s="280"/>
    </row>
    <row r="3202" spans="1:21" ht="20.100000000000001" customHeight="1">
      <c r="A3202" s="191"/>
      <c r="B3202" s="190"/>
      <c r="C3202" s="190"/>
      <c r="D3202" s="228"/>
      <c r="E3202" s="190"/>
      <c r="F3202" s="232"/>
      <c r="G3202" s="190"/>
      <c r="H3202" s="190"/>
      <c r="I3202" s="191"/>
      <c r="J3202" s="230"/>
      <c r="K3202" s="194"/>
      <c r="L3202" s="191"/>
      <c r="M3202" s="195"/>
      <c r="N3202" s="190"/>
      <c r="O3202" s="191"/>
      <c r="P3202" s="196"/>
      <c r="Q3202" s="197"/>
      <c r="R3202" s="206"/>
      <c r="S3202" s="207"/>
      <c r="T3202" s="200"/>
      <c r="U3202" s="201"/>
    </row>
    <row r="3203" spans="1:21" ht="20.100000000000001" customHeight="1">
      <c r="A3203" s="190"/>
      <c r="B3203" s="190"/>
      <c r="C3203" s="190"/>
      <c r="D3203" s="228"/>
      <c r="E3203" s="190"/>
      <c r="F3203" s="202"/>
      <c r="G3203" s="190"/>
      <c r="H3203" s="190"/>
      <c r="I3203" s="191"/>
      <c r="J3203" s="230"/>
      <c r="K3203" s="194"/>
      <c r="L3203" s="191"/>
      <c r="M3203" s="195"/>
      <c r="N3203" s="190"/>
      <c r="O3203" s="191"/>
      <c r="P3203" s="196"/>
      <c r="Q3203" s="197"/>
      <c r="R3203" s="203"/>
      <c r="S3203" s="204"/>
      <c r="T3203" s="200"/>
      <c r="U3203" s="201"/>
    </row>
    <row r="3204" spans="1:21" ht="20.100000000000001" customHeight="1">
      <c r="A3204" s="191"/>
      <c r="B3204" s="190"/>
      <c r="C3204" s="190"/>
      <c r="D3204" s="228"/>
      <c r="E3204" s="190"/>
      <c r="F3204" s="202"/>
      <c r="G3204" s="190"/>
      <c r="H3204" s="190"/>
      <c r="I3204" s="191"/>
      <c r="J3204" s="230"/>
      <c r="K3204" s="194"/>
      <c r="L3204" s="191"/>
      <c r="M3204" s="231"/>
      <c r="N3204" s="190"/>
      <c r="O3204" s="191"/>
      <c r="P3204" s="360"/>
      <c r="Q3204" s="361"/>
      <c r="R3204" s="215"/>
      <c r="S3204" s="215"/>
      <c r="T3204" s="219"/>
      <c r="U3204" s="242"/>
    </row>
    <row r="3205" spans="1:21" ht="20.100000000000001" customHeight="1">
      <c r="A3205" s="190"/>
      <c r="B3205" s="190"/>
      <c r="C3205" s="190"/>
      <c r="D3205" s="228"/>
      <c r="E3205" s="190"/>
      <c r="F3205" s="202"/>
      <c r="G3205" s="190"/>
      <c r="H3205" s="190"/>
      <c r="I3205" s="191"/>
      <c r="J3205" s="230"/>
      <c r="K3205" s="194"/>
      <c r="L3205" s="191"/>
      <c r="M3205" s="231"/>
      <c r="N3205" s="190"/>
      <c r="O3205" s="191"/>
      <c r="P3205" s="196"/>
      <c r="Q3205" s="197"/>
      <c r="R3205" s="226"/>
      <c r="S3205" s="227"/>
      <c r="T3205" s="219"/>
      <c r="U3205" s="201"/>
    </row>
    <row r="3206" spans="1:21" ht="20.100000000000001" customHeight="1">
      <c r="A3206" s="191"/>
      <c r="B3206" s="190"/>
      <c r="C3206" s="190"/>
      <c r="D3206" s="228"/>
      <c r="E3206" s="190"/>
      <c r="F3206" s="202"/>
      <c r="G3206" s="190"/>
      <c r="H3206" s="190"/>
      <c r="I3206" s="191"/>
      <c r="J3206" s="230"/>
      <c r="K3206" s="194"/>
      <c r="L3206" s="191"/>
      <c r="M3206" s="231"/>
      <c r="N3206" s="190"/>
      <c r="O3206" s="191"/>
      <c r="P3206" s="196"/>
      <c r="Q3206" s="197"/>
      <c r="R3206" s="203"/>
      <c r="S3206" s="204"/>
      <c r="T3206" s="200"/>
      <c r="U3206" s="201"/>
    </row>
    <row r="3207" spans="1:21" ht="20.100000000000001" customHeight="1">
      <c r="A3207" s="190"/>
      <c r="B3207" s="190"/>
      <c r="C3207" s="190"/>
      <c r="D3207" s="228"/>
      <c r="E3207" s="190"/>
      <c r="F3207" s="229"/>
      <c r="G3207" s="190"/>
      <c r="H3207" s="190"/>
      <c r="I3207" s="191"/>
      <c r="J3207" s="230"/>
      <c r="K3207" s="194"/>
      <c r="L3207" s="191"/>
      <c r="M3207" s="231"/>
      <c r="N3207" s="190"/>
      <c r="O3207" s="191"/>
      <c r="P3207" s="196"/>
      <c r="Q3207" s="197"/>
      <c r="R3207" s="208"/>
      <c r="S3207" s="209"/>
      <c r="T3207" s="200"/>
      <c r="U3207" s="205"/>
    </row>
    <row r="3208" spans="1:21" ht="20.100000000000001" customHeight="1">
      <c r="A3208" s="191"/>
      <c r="B3208" s="190"/>
      <c r="C3208" s="190"/>
      <c r="D3208" s="228"/>
      <c r="E3208" s="190"/>
      <c r="F3208" s="232"/>
      <c r="G3208" s="190"/>
      <c r="H3208" s="190"/>
      <c r="I3208" s="191"/>
      <c r="J3208" s="230"/>
      <c r="K3208" s="194"/>
      <c r="L3208" s="191"/>
      <c r="M3208" s="231"/>
      <c r="N3208" s="190"/>
      <c r="O3208" s="191"/>
      <c r="P3208" s="358"/>
      <c r="Q3208" s="359"/>
      <c r="R3208" s="203"/>
      <c r="S3208" s="211"/>
      <c r="T3208" s="200"/>
      <c r="U3208" s="201"/>
    </row>
    <row r="3209" spans="1:21" ht="20.100000000000001" customHeight="1">
      <c r="A3209" s="190"/>
      <c r="B3209" s="190"/>
      <c r="C3209" s="190"/>
      <c r="D3209" s="228"/>
      <c r="E3209" s="190"/>
      <c r="F3209" s="229"/>
      <c r="G3209" s="190"/>
      <c r="H3209" s="190"/>
      <c r="I3209" s="191"/>
      <c r="J3209" s="230"/>
      <c r="K3209" s="194"/>
      <c r="L3209" s="191"/>
      <c r="M3209" s="231"/>
      <c r="N3209" s="190"/>
      <c r="O3209" s="191"/>
      <c r="P3209" s="213"/>
      <c r="Q3209" s="214"/>
      <c r="R3209" s="254"/>
      <c r="S3209" s="254"/>
      <c r="T3209" s="216"/>
      <c r="U3209" s="217"/>
    </row>
    <row r="3210" spans="1:21" ht="20.100000000000001" customHeight="1">
      <c r="A3210" s="191"/>
      <c r="B3210" s="190"/>
      <c r="C3210" s="190"/>
      <c r="D3210" s="228"/>
      <c r="E3210" s="190"/>
      <c r="F3210" s="232"/>
      <c r="G3210" s="190"/>
      <c r="H3210" s="190"/>
      <c r="I3210" s="191"/>
      <c r="J3210" s="230"/>
      <c r="K3210" s="194"/>
      <c r="L3210" s="191"/>
      <c r="M3210" s="231"/>
      <c r="N3210" s="190"/>
      <c r="O3210" s="191"/>
      <c r="P3210" s="196"/>
      <c r="Q3210" s="197"/>
      <c r="R3210" s="206"/>
      <c r="S3210" s="207"/>
      <c r="T3210" s="200"/>
      <c r="U3210" s="201"/>
    </row>
    <row r="3211" spans="1:21" ht="20.100000000000001" customHeight="1">
      <c r="A3211" s="190"/>
      <c r="B3211" s="190"/>
      <c r="C3211" s="190"/>
      <c r="D3211" s="228"/>
      <c r="E3211" s="190"/>
      <c r="F3211" s="232"/>
      <c r="G3211" s="190"/>
      <c r="H3211" s="190"/>
      <c r="I3211" s="191"/>
      <c r="J3211" s="230"/>
      <c r="K3211" s="194"/>
      <c r="L3211" s="191"/>
      <c r="M3211" s="231"/>
      <c r="N3211" s="190"/>
      <c r="O3211" s="191"/>
      <c r="P3211" s="360"/>
      <c r="Q3211" s="361"/>
      <c r="R3211" s="206"/>
      <c r="S3211" s="207"/>
      <c r="T3211" s="200"/>
      <c r="U3211" s="210"/>
    </row>
    <row r="3212" spans="1:21" ht="20.100000000000001" customHeight="1">
      <c r="A3212" s="191"/>
      <c r="B3212" s="190"/>
      <c r="C3212" s="190"/>
      <c r="D3212" s="228"/>
      <c r="E3212" s="190"/>
      <c r="F3212" s="202"/>
      <c r="G3212" s="190"/>
      <c r="H3212" s="190"/>
      <c r="I3212" s="191"/>
      <c r="J3212" s="230"/>
      <c r="K3212" s="194"/>
      <c r="L3212" s="191"/>
      <c r="M3212" s="231"/>
      <c r="N3212" s="190"/>
      <c r="O3212" s="191"/>
      <c r="P3212" s="312"/>
      <c r="Q3212" s="261"/>
      <c r="R3212" s="203"/>
      <c r="S3212" s="211"/>
      <c r="T3212" s="200"/>
      <c r="U3212" s="289"/>
    </row>
    <row r="3213" spans="1:21" ht="20.100000000000001" customHeight="1">
      <c r="A3213" s="190"/>
      <c r="B3213" s="190"/>
      <c r="C3213" s="190"/>
      <c r="D3213" s="228"/>
      <c r="E3213" s="190"/>
      <c r="F3213" s="229"/>
      <c r="G3213" s="190"/>
      <c r="H3213" s="190"/>
      <c r="I3213" s="191"/>
      <c r="J3213" s="230"/>
      <c r="K3213" s="194"/>
      <c r="L3213" s="191"/>
      <c r="M3213" s="231"/>
      <c r="N3213" s="190"/>
      <c r="O3213" s="191"/>
      <c r="P3213" s="213"/>
      <c r="Q3213" s="214"/>
      <c r="R3213" s="254"/>
      <c r="S3213" s="215"/>
      <c r="T3213" s="216"/>
      <c r="U3213" s="255"/>
    </row>
    <row r="3214" spans="1:21" ht="20.100000000000001" customHeight="1">
      <c r="A3214" s="191"/>
      <c r="B3214" s="190"/>
      <c r="C3214" s="240"/>
      <c r="D3214" s="228"/>
      <c r="E3214" s="190"/>
      <c r="F3214" s="229"/>
      <c r="G3214" s="190"/>
      <c r="H3214" s="190"/>
      <c r="I3214" s="191"/>
      <c r="J3214" s="230"/>
      <c r="K3214" s="194"/>
      <c r="L3214" s="191"/>
      <c r="M3214" s="231"/>
      <c r="N3214" s="190"/>
      <c r="O3214" s="191"/>
      <c r="P3214" s="196"/>
      <c r="Q3214" s="197"/>
      <c r="R3214" s="226"/>
      <c r="S3214" s="227"/>
      <c r="T3214" s="219"/>
      <c r="U3214" s="210"/>
    </row>
    <row r="3215" spans="1:21" ht="20.100000000000001" customHeight="1">
      <c r="A3215" s="190"/>
      <c r="B3215" s="190"/>
      <c r="C3215" s="240"/>
      <c r="D3215" s="228"/>
      <c r="E3215" s="190"/>
      <c r="F3215" s="229"/>
      <c r="G3215" s="190"/>
      <c r="H3215" s="190"/>
      <c r="I3215" s="191"/>
      <c r="J3215" s="230"/>
      <c r="K3215" s="194"/>
      <c r="L3215" s="191"/>
      <c r="M3215" s="231"/>
      <c r="N3215" s="190"/>
      <c r="O3215" s="191"/>
      <c r="P3215" s="213"/>
      <c r="Q3215" s="214"/>
      <c r="R3215" s="215"/>
      <c r="S3215" s="215"/>
      <c r="T3215" s="216"/>
      <c r="U3215" s="242"/>
    </row>
    <row r="3216" spans="1:21" ht="20.100000000000001" customHeight="1">
      <c r="A3216" s="191"/>
      <c r="B3216" s="190"/>
      <c r="C3216" s="190"/>
      <c r="D3216" s="228"/>
      <c r="E3216" s="190"/>
      <c r="F3216" s="229"/>
      <c r="G3216" s="190"/>
      <c r="H3216" s="190"/>
      <c r="I3216" s="191"/>
      <c r="J3216" s="230"/>
      <c r="K3216" s="194"/>
      <c r="L3216" s="191"/>
      <c r="M3216" s="231"/>
      <c r="N3216" s="190"/>
      <c r="O3216" s="191"/>
      <c r="P3216" s="196"/>
      <c r="Q3216" s="197"/>
      <c r="R3216" s="345"/>
      <c r="S3216" s="344"/>
      <c r="T3216" s="200"/>
      <c r="U3216" s="293"/>
    </row>
    <row r="3217" spans="1:21" ht="20.100000000000001" customHeight="1">
      <c r="A3217" s="190"/>
      <c r="B3217" s="190"/>
      <c r="C3217" s="190"/>
      <c r="D3217" s="228"/>
      <c r="E3217" s="190"/>
      <c r="F3217" s="229"/>
      <c r="G3217" s="190"/>
      <c r="H3217" s="190"/>
      <c r="I3217" s="191"/>
      <c r="J3217" s="230"/>
      <c r="K3217" s="194"/>
      <c r="L3217" s="191"/>
      <c r="M3217" s="231"/>
      <c r="N3217" s="190"/>
      <c r="O3217" s="191"/>
      <c r="P3217" s="196"/>
      <c r="Q3217" s="197"/>
      <c r="R3217" s="203"/>
      <c r="S3217" s="204"/>
      <c r="T3217" s="200"/>
      <c r="U3217" s="201"/>
    </row>
    <row r="3218" spans="1:21" ht="20.100000000000001" customHeight="1">
      <c r="A3218" s="191"/>
      <c r="B3218" s="190"/>
      <c r="C3218" s="190"/>
      <c r="D3218" s="228"/>
      <c r="E3218" s="190"/>
      <c r="F3218" s="229"/>
      <c r="G3218" s="190"/>
      <c r="H3218" s="190"/>
      <c r="I3218" s="191"/>
      <c r="J3218" s="230"/>
      <c r="K3218" s="194"/>
      <c r="L3218" s="191"/>
      <c r="M3218" s="231"/>
      <c r="N3218" s="190"/>
      <c r="O3218" s="191"/>
      <c r="P3218" s="360"/>
      <c r="Q3218" s="361"/>
      <c r="R3218" s="254"/>
      <c r="S3218" s="254"/>
      <c r="T3218" s="216"/>
      <c r="U3218" s="272"/>
    </row>
    <row r="3219" spans="1:21" ht="20.100000000000001" customHeight="1">
      <c r="A3219" s="190"/>
      <c r="B3219" s="190"/>
      <c r="C3219" s="190"/>
      <c r="D3219" s="228"/>
      <c r="E3219" s="190"/>
      <c r="F3219" s="229"/>
      <c r="G3219" s="190"/>
      <c r="H3219" s="190"/>
      <c r="I3219" s="191"/>
      <c r="J3219" s="230"/>
      <c r="K3219" s="194"/>
      <c r="L3219" s="191"/>
      <c r="M3219" s="231"/>
      <c r="N3219" s="190"/>
      <c r="O3219" s="191"/>
      <c r="P3219" s="213"/>
      <c r="Q3219" s="214"/>
      <c r="R3219" s="215"/>
      <c r="S3219" s="215"/>
      <c r="T3219" s="219"/>
      <c r="U3219" s="242"/>
    </row>
    <row r="3220" spans="1:21" ht="20.100000000000001" customHeight="1">
      <c r="A3220" s="191"/>
      <c r="B3220" s="190"/>
      <c r="C3220" s="190"/>
      <c r="D3220" s="228"/>
      <c r="E3220" s="190"/>
      <c r="F3220" s="232"/>
      <c r="G3220" s="190"/>
      <c r="H3220" s="190"/>
      <c r="I3220" s="191"/>
      <c r="J3220" s="230"/>
      <c r="K3220" s="194"/>
      <c r="L3220" s="191"/>
      <c r="M3220" s="231"/>
      <c r="N3220" s="190"/>
      <c r="O3220" s="191"/>
      <c r="P3220" s="358"/>
      <c r="Q3220" s="359"/>
      <c r="R3220" s="203"/>
      <c r="S3220" s="204"/>
      <c r="T3220" s="200"/>
      <c r="U3220" s="201"/>
    </row>
    <row r="3221" spans="1:21" ht="20.100000000000001" customHeight="1">
      <c r="A3221" s="190"/>
      <c r="B3221" s="190"/>
      <c r="C3221" s="190"/>
      <c r="D3221" s="228"/>
      <c r="E3221" s="190"/>
      <c r="F3221" s="235"/>
      <c r="G3221" s="190"/>
      <c r="H3221" s="190"/>
      <c r="I3221" s="191"/>
      <c r="J3221" s="230"/>
      <c r="K3221" s="194"/>
      <c r="L3221" s="191"/>
      <c r="M3221" s="231"/>
      <c r="N3221" s="190"/>
      <c r="O3221" s="191"/>
      <c r="P3221" s="213"/>
      <c r="Q3221" s="214"/>
      <c r="R3221" s="215"/>
      <c r="S3221" s="215"/>
      <c r="T3221" s="285"/>
      <c r="U3221" s="295"/>
    </row>
    <row r="3222" spans="1:21" ht="20.100000000000001" customHeight="1">
      <c r="A3222" s="191"/>
      <c r="B3222" s="190"/>
      <c r="C3222" s="190"/>
      <c r="D3222" s="228"/>
      <c r="E3222" s="190"/>
      <c r="F3222" s="235"/>
      <c r="G3222" s="190"/>
      <c r="H3222" s="190"/>
      <c r="I3222" s="191"/>
      <c r="J3222" s="230"/>
      <c r="K3222" s="194"/>
      <c r="L3222" s="191"/>
      <c r="M3222" s="231"/>
      <c r="N3222" s="190"/>
      <c r="O3222" s="191"/>
      <c r="P3222" s="196"/>
      <c r="Q3222" s="197"/>
      <c r="R3222" s="206"/>
      <c r="S3222" s="207"/>
      <c r="T3222" s="200"/>
      <c r="U3222" s="205"/>
    </row>
    <row r="3223" spans="1:21" ht="20.100000000000001" customHeight="1">
      <c r="A3223" s="190"/>
      <c r="B3223" s="190"/>
      <c r="C3223" s="190"/>
      <c r="D3223" s="228"/>
      <c r="E3223" s="190"/>
      <c r="F3223" s="232"/>
      <c r="G3223" s="190"/>
      <c r="H3223" s="190"/>
      <c r="I3223" s="191"/>
      <c r="J3223" s="230"/>
      <c r="K3223" s="194"/>
      <c r="L3223" s="191"/>
      <c r="M3223" s="231"/>
      <c r="N3223" s="190"/>
      <c r="O3223" s="191"/>
      <c r="P3223" s="196"/>
      <c r="Q3223" s="197"/>
      <c r="R3223" s="286"/>
      <c r="S3223" s="204"/>
      <c r="T3223" s="219"/>
      <c r="U3223" s="205"/>
    </row>
    <row r="3224" spans="1:21" ht="20.100000000000001" customHeight="1">
      <c r="A3224" s="191"/>
      <c r="B3224" s="190"/>
      <c r="C3224" s="190"/>
      <c r="D3224" s="228"/>
      <c r="E3224" s="190"/>
      <c r="F3224" s="235"/>
      <c r="G3224" s="190"/>
      <c r="H3224" s="190"/>
      <c r="I3224" s="191"/>
      <c r="J3224" s="230"/>
      <c r="K3224" s="194"/>
      <c r="L3224" s="191"/>
      <c r="M3224" s="231"/>
      <c r="N3224" s="190"/>
      <c r="O3224" s="191"/>
      <c r="P3224" s="196"/>
      <c r="Q3224" s="197"/>
      <c r="R3224" s="282"/>
      <c r="S3224" s="236"/>
      <c r="T3224" s="219"/>
      <c r="U3224" s="210"/>
    </row>
    <row r="3225" spans="1:21" ht="20.100000000000001" customHeight="1">
      <c r="A3225" s="190"/>
      <c r="B3225" s="190"/>
      <c r="C3225" s="190"/>
      <c r="D3225" s="228"/>
      <c r="E3225" s="190"/>
      <c r="F3225" s="235"/>
      <c r="G3225" s="190"/>
      <c r="H3225" s="190"/>
      <c r="I3225" s="191"/>
      <c r="J3225" s="230"/>
      <c r="K3225" s="194"/>
      <c r="L3225" s="191"/>
      <c r="M3225" s="231"/>
      <c r="N3225" s="190"/>
      <c r="O3225" s="191"/>
      <c r="P3225" s="196"/>
      <c r="Q3225" s="197"/>
      <c r="R3225" s="203"/>
      <c r="S3225" s="211"/>
      <c r="T3225" s="200"/>
      <c r="U3225" s="201"/>
    </row>
    <row r="3226" spans="1:21" ht="20.100000000000001" customHeight="1">
      <c r="A3226" s="191"/>
      <c r="B3226" s="190"/>
      <c r="C3226" s="190"/>
      <c r="D3226" s="228"/>
      <c r="E3226" s="190"/>
      <c r="F3226" s="232"/>
      <c r="G3226" s="190"/>
      <c r="H3226" s="190"/>
      <c r="I3226" s="191"/>
      <c r="J3226" s="230"/>
      <c r="K3226" s="194"/>
      <c r="L3226" s="191"/>
      <c r="M3226" s="231"/>
      <c r="N3226" s="190"/>
      <c r="O3226" s="191"/>
      <c r="P3226" s="196"/>
      <c r="Q3226" s="197"/>
      <c r="R3226" s="208"/>
      <c r="S3226" s="209"/>
      <c r="T3226" s="200"/>
      <c r="U3226" s="210"/>
    </row>
    <row r="3227" spans="1:21" ht="20.100000000000001" customHeight="1">
      <c r="A3227" s="190"/>
      <c r="B3227" s="190"/>
      <c r="C3227" s="240"/>
      <c r="D3227" s="228"/>
      <c r="E3227" s="190"/>
      <c r="F3227" s="235"/>
      <c r="G3227" s="190"/>
      <c r="H3227" s="190"/>
      <c r="I3227" s="191"/>
      <c r="J3227" s="230"/>
      <c r="K3227" s="194"/>
      <c r="L3227" s="191"/>
      <c r="M3227" s="231"/>
      <c r="N3227" s="190"/>
      <c r="O3227" s="191"/>
      <c r="P3227" s="196"/>
      <c r="Q3227" s="197"/>
      <c r="R3227" s="208"/>
      <c r="S3227" s="209"/>
      <c r="T3227" s="200"/>
      <c r="U3227" s="210"/>
    </row>
    <row r="3228" spans="1:21" ht="20.100000000000001" customHeight="1">
      <c r="A3228" s="191"/>
      <c r="B3228" s="190"/>
      <c r="C3228" s="240"/>
      <c r="D3228" s="228"/>
      <c r="E3228" s="190"/>
      <c r="F3228" s="235"/>
      <c r="G3228" s="190"/>
      <c r="H3228" s="190"/>
      <c r="I3228" s="191"/>
      <c r="J3228" s="230"/>
      <c r="K3228" s="194"/>
      <c r="L3228" s="191"/>
      <c r="M3228" s="231"/>
      <c r="N3228" s="190"/>
      <c r="O3228" s="191"/>
      <c r="P3228" s="213"/>
      <c r="Q3228" s="214"/>
      <c r="R3228" s="215"/>
      <c r="S3228" s="215"/>
      <c r="T3228" s="219"/>
      <c r="U3228" s="242"/>
    </row>
    <row r="3229" spans="1:21" ht="20.100000000000001" customHeight="1">
      <c r="A3229" s="190"/>
      <c r="B3229" s="190"/>
      <c r="C3229" s="240"/>
      <c r="D3229" s="228"/>
      <c r="E3229" s="190"/>
      <c r="F3229" s="232"/>
      <c r="G3229" s="190"/>
      <c r="H3229" s="190"/>
      <c r="I3229" s="191"/>
      <c r="J3229" s="230"/>
      <c r="K3229" s="194"/>
      <c r="L3229" s="191"/>
      <c r="M3229" s="231"/>
      <c r="N3229" s="190"/>
      <c r="O3229" s="191"/>
      <c r="P3229" s="358"/>
      <c r="Q3229" s="359"/>
      <c r="R3229" s="206"/>
      <c r="S3229" s="207"/>
      <c r="T3229" s="200"/>
      <c r="U3229" s="201"/>
    </row>
    <row r="3230" spans="1:21" ht="20.100000000000001" customHeight="1">
      <c r="A3230" s="191"/>
      <c r="B3230" s="190"/>
      <c r="C3230" s="190"/>
      <c r="D3230" s="228"/>
      <c r="E3230" s="190"/>
      <c r="F3230" s="235"/>
      <c r="G3230" s="190"/>
      <c r="H3230" s="190"/>
      <c r="I3230" s="191"/>
      <c r="J3230" s="230"/>
      <c r="K3230" s="194"/>
      <c r="L3230" s="191"/>
      <c r="M3230" s="231"/>
      <c r="N3230" s="190"/>
      <c r="O3230" s="191"/>
      <c r="P3230" s="196"/>
      <c r="Q3230" s="197"/>
      <c r="R3230" s="345"/>
      <c r="S3230" s="344"/>
      <c r="T3230" s="200"/>
      <c r="U3230" s="205"/>
    </row>
    <row r="3231" spans="1:21" ht="20.100000000000001" customHeight="1">
      <c r="A3231" s="190"/>
      <c r="B3231" s="191"/>
      <c r="C3231" s="191"/>
      <c r="D3231" s="192"/>
      <c r="E3231" s="191"/>
      <c r="F3231" s="202"/>
      <c r="G3231" s="190"/>
      <c r="H3231" s="191"/>
      <c r="I3231" s="191"/>
      <c r="J3231" s="194"/>
      <c r="K3231" s="194"/>
      <c r="L3231" s="191"/>
      <c r="M3231" s="195"/>
      <c r="N3231" s="190"/>
      <c r="O3231" s="191"/>
      <c r="P3231" s="196"/>
      <c r="Q3231" s="197"/>
      <c r="R3231" s="226"/>
      <c r="S3231" s="227"/>
      <c r="T3231" s="219"/>
      <c r="U3231" s="201"/>
    </row>
    <row r="3232" spans="1:21" ht="20.100000000000001" customHeight="1">
      <c r="A3232" s="191"/>
      <c r="B3232" s="190"/>
      <c r="C3232" s="240"/>
      <c r="D3232" s="228"/>
      <c r="E3232" s="190"/>
      <c r="F3232" s="229"/>
      <c r="G3232" s="190"/>
      <c r="H3232" s="190"/>
      <c r="I3232" s="191"/>
      <c r="J3232" s="230"/>
      <c r="K3232" s="194"/>
      <c r="L3232" s="191"/>
      <c r="M3232" s="231"/>
      <c r="N3232" s="190"/>
      <c r="O3232" s="191"/>
      <c r="P3232" s="213"/>
      <c r="Q3232" s="214"/>
      <c r="R3232" s="215"/>
      <c r="S3232" s="215"/>
      <c r="T3232" s="219"/>
      <c r="U3232" s="242"/>
    </row>
    <row r="3233" spans="1:21" ht="20.100000000000001" customHeight="1">
      <c r="A3233" s="190"/>
      <c r="B3233" s="190"/>
      <c r="C3233" s="240"/>
      <c r="D3233" s="228"/>
      <c r="E3233" s="190"/>
      <c r="F3233" s="202"/>
      <c r="G3233" s="190"/>
      <c r="H3233" s="190"/>
      <c r="I3233" s="191"/>
      <c r="J3233" s="230"/>
      <c r="K3233" s="194"/>
      <c r="L3233" s="191"/>
      <c r="M3233" s="231"/>
      <c r="N3233" s="190"/>
      <c r="O3233" s="191"/>
      <c r="P3233" s="358"/>
      <c r="Q3233" s="359"/>
      <c r="R3233" s="226"/>
      <c r="S3233" s="227"/>
      <c r="T3233" s="219"/>
      <c r="U3233" s="201"/>
    </row>
    <row r="3234" spans="1:21" ht="20.100000000000001" customHeight="1">
      <c r="A3234" s="191"/>
      <c r="B3234" s="190"/>
      <c r="C3234" s="240"/>
      <c r="D3234" s="228"/>
      <c r="E3234" s="190"/>
      <c r="F3234" s="232"/>
      <c r="G3234" s="190"/>
      <c r="H3234" s="190"/>
      <c r="I3234" s="191"/>
      <c r="J3234" s="230"/>
      <c r="K3234" s="194"/>
      <c r="L3234" s="191"/>
      <c r="M3234" s="231"/>
      <c r="N3234" s="190"/>
      <c r="O3234" s="191"/>
      <c r="P3234" s="196"/>
      <c r="Q3234" s="197"/>
      <c r="R3234" s="198"/>
      <c r="S3234" s="199"/>
      <c r="T3234" s="200"/>
      <c r="U3234" s="237"/>
    </row>
    <row r="3235" spans="1:21" ht="20.100000000000001" customHeight="1">
      <c r="A3235" s="190"/>
      <c r="B3235" s="190"/>
      <c r="C3235" s="190"/>
      <c r="D3235" s="228"/>
      <c r="E3235" s="190"/>
      <c r="F3235" s="235"/>
      <c r="G3235" s="190"/>
      <c r="H3235" s="190"/>
      <c r="I3235" s="191"/>
      <c r="J3235" s="230"/>
      <c r="K3235" s="194"/>
      <c r="L3235" s="191"/>
      <c r="M3235" s="231"/>
      <c r="N3235" s="190"/>
      <c r="O3235" s="191"/>
      <c r="P3235" s="196"/>
      <c r="Q3235" s="197"/>
      <c r="R3235" s="226"/>
      <c r="S3235" s="227"/>
      <c r="T3235" s="219"/>
      <c r="U3235" s="205"/>
    </row>
    <row r="3236" spans="1:21" ht="20.100000000000001" customHeight="1">
      <c r="A3236" s="191"/>
      <c r="B3236" s="190"/>
      <c r="C3236" s="190"/>
      <c r="D3236" s="228"/>
      <c r="E3236" s="190"/>
      <c r="F3236" s="232"/>
      <c r="G3236" s="190"/>
      <c r="H3236" s="190"/>
      <c r="I3236" s="191"/>
      <c r="J3236" s="230"/>
      <c r="K3236" s="194"/>
      <c r="L3236" s="191"/>
      <c r="M3236" s="231"/>
      <c r="N3236" s="190"/>
      <c r="O3236" s="191"/>
      <c r="P3236" s="196"/>
      <c r="Q3236" s="197"/>
      <c r="R3236" s="226"/>
      <c r="S3236" s="227"/>
      <c r="T3236" s="219"/>
      <c r="U3236" s="201"/>
    </row>
    <row r="3237" spans="1:21" ht="20.100000000000001" customHeight="1">
      <c r="A3237" s="190"/>
      <c r="B3237" s="190"/>
      <c r="C3237" s="190"/>
      <c r="D3237" s="228"/>
      <c r="E3237" s="190"/>
      <c r="F3237" s="202"/>
      <c r="G3237" s="190"/>
      <c r="H3237" s="190"/>
      <c r="I3237" s="191"/>
      <c r="J3237" s="230"/>
      <c r="K3237" s="194"/>
      <c r="L3237" s="191"/>
      <c r="M3237" s="231"/>
      <c r="N3237" s="190"/>
      <c r="O3237" s="191"/>
      <c r="P3237" s="213"/>
      <c r="Q3237" s="214"/>
      <c r="R3237" s="215"/>
      <c r="S3237" s="215"/>
      <c r="T3237" s="216"/>
      <c r="U3237" s="255"/>
    </row>
    <row r="3238" spans="1:21" ht="20.100000000000001" customHeight="1">
      <c r="A3238" s="191"/>
      <c r="B3238" s="190"/>
      <c r="C3238" s="240"/>
      <c r="D3238" s="228"/>
      <c r="E3238" s="190"/>
      <c r="F3238" s="232"/>
      <c r="G3238" s="190"/>
      <c r="H3238" s="190"/>
      <c r="I3238" s="191"/>
      <c r="J3238" s="230"/>
      <c r="K3238" s="194"/>
      <c r="L3238" s="191"/>
      <c r="M3238" s="190"/>
      <c r="N3238" s="190"/>
      <c r="O3238" s="191"/>
      <c r="P3238" s="360"/>
      <c r="Q3238" s="361"/>
      <c r="R3238" s="203"/>
      <c r="S3238" s="211"/>
      <c r="T3238" s="247"/>
      <c r="U3238" s="205"/>
    </row>
    <row r="3239" spans="1:21" ht="20.100000000000001" customHeight="1">
      <c r="A3239" s="190"/>
      <c r="B3239" s="190"/>
      <c r="C3239" s="190"/>
      <c r="D3239" s="228"/>
      <c r="E3239" s="190"/>
      <c r="F3239" s="202"/>
      <c r="G3239" s="190"/>
      <c r="H3239" s="190"/>
      <c r="I3239" s="191"/>
      <c r="J3239" s="230"/>
      <c r="K3239" s="194"/>
      <c r="L3239" s="191"/>
      <c r="M3239" s="231"/>
      <c r="N3239" s="190"/>
      <c r="O3239" s="191"/>
      <c r="P3239" s="196"/>
      <c r="Q3239" s="197"/>
      <c r="R3239" s="208"/>
      <c r="S3239" s="209"/>
      <c r="T3239" s="200"/>
      <c r="U3239" s="210"/>
    </row>
    <row r="3240" spans="1:21" ht="20.100000000000001" customHeight="1">
      <c r="A3240" s="191"/>
      <c r="B3240" s="190"/>
      <c r="C3240" s="190"/>
      <c r="D3240" s="228"/>
      <c r="E3240" s="190"/>
      <c r="F3240" s="202"/>
      <c r="G3240" s="190"/>
      <c r="H3240" s="190"/>
      <c r="I3240" s="191"/>
      <c r="J3240" s="230"/>
      <c r="K3240" s="194"/>
      <c r="L3240" s="191"/>
      <c r="M3240" s="231"/>
      <c r="N3240" s="190"/>
      <c r="O3240" s="191"/>
      <c r="P3240" s="312"/>
      <c r="Q3240" s="261"/>
      <c r="R3240" s="203"/>
      <c r="S3240" s="211"/>
      <c r="T3240" s="200"/>
      <c r="U3240" s="205"/>
    </row>
    <row r="3241" spans="1:21" ht="20.100000000000001" customHeight="1">
      <c r="A3241" s="190"/>
      <c r="B3241" s="190"/>
      <c r="C3241" s="190"/>
      <c r="D3241" s="228"/>
      <c r="E3241" s="190"/>
      <c r="F3241" s="394"/>
      <c r="G3241" s="190"/>
      <c r="H3241" s="190"/>
      <c r="I3241" s="191"/>
      <c r="J3241" s="230"/>
      <c r="K3241" s="194"/>
      <c r="L3241" s="191"/>
      <c r="M3241" s="190"/>
      <c r="N3241" s="190"/>
      <c r="O3241" s="191"/>
      <c r="P3241" s="213"/>
      <c r="Q3241" s="214"/>
      <c r="R3241" s="254"/>
      <c r="S3241" s="254"/>
      <c r="T3241" s="219"/>
      <c r="U3241" s="242"/>
    </row>
    <row r="3242" spans="1:21" ht="20.100000000000001" customHeight="1">
      <c r="A3242" s="191"/>
      <c r="B3242" s="190"/>
      <c r="C3242" s="240"/>
      <c r="D3242" s="228"/>
      <c r="E3242" s="190"/>
      <c r="F3242" s="232"/>
      <c r="G3242" s="190"/>
      <c r="H3242" s="190"/>
      <c r="I3242" s="191"/>
      <c r="J3242" s="230"/>
      <c r="K3242" s="194"/>
      <c r="L3242" s="191"/>
      <c r="M3242" s="231"/>
      <c r="N3242" s="190"/>
      <c r="O3242" s="191"/>
      <c r="P3242" s="196"/>
      <c r="Q3242" s="197"/>
      <c r="R3242" s="203"/>
      <c r="S3242" s="204"/>
      <c r="T3242" s="200"/>
      <c r="U3242" s="292"/>
    </row>
    <row r="3243" spans="1:21" ht="20.100000000000001" customHeight="1">
      <c r="A3243" s="190"/>
      <c r="B3243" s="190"/>
      <c r="C3243" s="240"/>
      <c r="D3243" s="228"/>
      <c r="E3243" s="190"/>
      <c r="F3243" s="232"/>
      <c r="G3243" s="190"/>
      <c r="H3243" s="190"/>
      <c r="I3243" s="191"/>
      <c r="J3243" s="230"/>
      <c r="K3243" s="194"/>
      <c r="L3243" s="191"/>
      <c r="M3243" s="231"/>
      <c r="N3243" s="190"/>
      <c r="O3243" s="191"/>
      <c r="P3243" s="196"/>
      <c r="Q3243" s="197"/>
      <c r="R3243" s="203"/>
      <c r="S3243" s="204"/>
      <c r="T3243" s="200"/>
      <c r="U3243" s="292"/>
    </row>
    <row r="3244" spans="1:21" ht="20.100000000000001" customHeight="1">
      <c r="A3244" s="191"/>
      <c r="B3244" s="190"/>
      <c r="C3244" s="190"/>
      <c r="D3244" s="228"/>
      <c r="E3244" s="190"/>
      <c r="F3244" s="202"/>
      <c r="G3244" s="190"/>
      <c r="H3244" s="190"/>
      <c r="I3244" s="191"/>
      <c r="J3244" s="230"/>
      <c r="K3244" s="194"/>
      <c r="L3244" s="191"/>
      <c r="M3244" s="231"/>
      <c r="N3244" s="190"/>
      <c r="O3244" s="191"/>
      <c r="P3244" s="213"/>
      <c r="Q3244" s="214"/>
      <c r="R3244" s="215"/>
      <c r="S3244" s="215"/>
      <c r="T3244" s="216"/>
      <c r="U3244" s="255"/>
    </row>
    <row r="3245" spans="1:21" ht="20.100000000000001" customHeight="1">
      <c r="A3245" s="190"/>
      <c r="B3245" s="190"/>
      <c r="C3245" s="190"/>
      <c r="D3245" s="228"/>
      <c r="E3245" s="190"/>
      <c r="F3245" s="232"/>
      <c r="G3245" s="190"/>
      <c r="H3245" s="190"/>
      <c r="I3245" s="191"/>
      <c r="J3245" s="230"/>
      <c r="K3245" s="194"/>
      <c r="L3245" s="191"/>
      <c r="M3245" s="231"/>
      <c r="N3245" s="190"/>
      <c r="O3245" s="191"/>
      <c r="P3245" s="196"/>
      <c r="Q3245" s="197"/>
      <c r="R3245" s="198"/>
      <c r="S3245" s="199"/>
      <c r="T3245" s="200"/>
      <c r="U3245" s="221"/>
    </row>
    <row r="3246" spans="1:21" ht="20.100000000000001" customHeight="1">
      <c r="A3246" s="191"/>
      <c r="B3246" s="190"/>
      <c r="C3246" s="190"/>
      <c r="D3246" s="228"/>
      <c r="E3246" s="190"/>
      <c r="F3246" s="202"/>
      <c r="G3246" s="190"/>
      <c r="H3246" s="190"/>
      <c r="I3246" s="191"/>
      <c r="J3246" s="230"/>
      <c r="K3246" s="194"/>
      <c r="L3246" s="191"/>
      <c r="M3246" s="231"/>
      <c r="N3246" s="190"/>
      <c r="O3246" s="191"/>
      <c r="P3246" s="196"/>
      <c r="Q3246" s="197"/>
      <c r="R3246" s="206"/>
      <c r="S3246" s="207"/>
      <c r="T3246" s="200"/>
      <c r="U3246" s="221"/>
    </row>
    <row r="3247" spans="1:21" ht="20.100000000000001" customHeight="1">
      <c r="A3247" s="190"/>
      <c r="B3247" s="190"/>
      <c r="C3247" s="190"/>
      <c r="D3247" s="228"/>
      <c r="E3247" s="190"/>
      <c r="F3247" s="202"/>
      <c r="G3247" s="190"/>
      <c r="H3247" s="190"/>
      <c r="I3247" s="191"/>
      <c r="J3247" s="230"/>
      <c r="K3247" s="194"/>
      <c r="L3247" s="191"/>
      <c r="M3247" s="231"/>
      <c r="N3247" s="190"/>
      <c r="O3247" s="191"/>
      <c r="P3247" s="196"/>
      <c r="Q3247" s="197"/>
      <c r="R3247" s="206"/>
      <c r="S3247" s="207"/>
      <c r="T3247" s="247"/>
      <c r="U3247" s="201"/>
    </row>
    <row r="3248" spans="1:21" ht="20.100000000000001" customHeight="1">
      <c r="A3248" s="191"/>
      <c r="B3248" s="190"/>
      <c r="C3248" s="190"/>
      <c r="D3248" s="228"/>
      <c r="E3248" s="190"/>
      <c r="F3248" s="202"/>
      <c r="G3248" s="190"/>
      <c r="H3248" s="190"/>
      <c r="I3248" s="191"/>
      <c r="J3248" s="230"/>
      <c r="K3248" s="194"/>
      <c r="L3248" s="191"/>
      <c r="M3248" s="231"/>
      <c r="N3248" s="190"/>
      <c r="O3248" s="191"/>
      <c r="P3248" s="358"/>
      <c r="Q3248" s="359"/>
      <c r="R3248" s="203"/>
      <c r="S3248" s="204"/>
      <c r="T3248" s="200"/>
      <c r="U3248" s="201"/>
    </row>
    <row r="3249" spans="1:21" ht="20.100000000000001" customHeight="1">
      <c r="A3249" s="190"/>
      <c r="B3249" s="190"/>
      <c r="C3249" s="190"/>
      <c r="D3249" s="228"/>
      <c r="E3249" s="190"/>
      <c r="F3249" s="232"/>
      <c r="G3249" s="190"/>
      <c r="H3249" s="190"/>
      <c r="I3249" s="191"/>
      <c r="J3249" s="230"/>
      <c r="K3249" s="194"/>
      <c r="L3249" s="191"/>
      <c r="M3249" s="190"/>
      <c r="N3249" s="190"/>
      <c r="O3249" s="191"/>
      <c r="P3249" s="196"/>
      <c r="Q3249" s="197"/>
      <c r="R3249" s="208"/>
      <c r="S3249" s="209"/>
      <c r="T3249" s="200"/>
      <c r="U3249" s="205"/>
    </row>
    <row r="3250" spans="1:21" ht="20.100000000000001" customHeight="1">
      <c r="A3250" s="191"/>
      <c r="B3250" s="190"/>
      <c r="C3250" s="190"/>
      <c r="D3250" s="228"/>
      <c r="E3250" s="190"/>
      <c r="F3250" s="232"/>
      <c r="G3250" s="190"/>
      <c r="H3250" s="190"/>
      <c r="I3250" s="191"/>
      <c r="J3250" s="230"/>
      <c r="K3250" s="194"/>
      <c r="L3250" s="191"/>
      <c r="M3250" s="231"/>
      <c r="N3250" s="190"/>
      <c r="O3250" s="191"/>
      <c r="P3250" s="196"/>
      <c r="Q3250" s="197"/>
      <c r="R3250" s="203"/>
      <c r="S3250" s="204"/>
      <c r="T3250" s="200"/>
      <c r="U3250" s="201"/>
    </row>
    <row r="3251" spans="1:21" ht="20.100000000000001" customHeight="1">
      <c r="A3251" s="190"/>
      <c r="B3251" s="190"/>
      <c r="C3251" s="190"/>
      <c r="D3251" s="228"/>
      <c r="E3251" s="190"/>
      <c r="F3251" s="202"/>
      <c r="G3251" s="190"/>
      <c r="H3251" s="190"/>
      <c r="I3251" s="191"/>
      <c r="J3251" s="230"/>
      <c r="K3251" s="194"/>
      <c r="L3251" s="191"/>
      <c r="M3251" s="231"/>
      <c r="N3251" s="190"/>
      <c r="O3251" s="191"/>
      <c r="P3251" s="196"/>
      <c r="Q3251" s="197"/>
      <c r="R3251" s="208"/>
      <c r="S3251" s="209"/>
      <c r="T3251" s="247"/>
      <c r="U3251" s="293"/>
    </row>
    <row r="3252" spans="1:21" ht="20.100000000000001" customHeight="1">
      <c r="A3252" s="191"/>
      <c r="B3252" s="190"/>
      <c r="C3252" s="190"/>
      <c r="D3252" s="228"/>
      <c r="E3252" s="190"/>
      <c r="F3252" s="232"/>
      <c r="G3252" s="190"/>
      <c r="H3252" s="190"/>
      <c r="I3252" s="191"/>
      <c r="J3252" s="230"/>
      <c r="K3252" s="194"/>
      <c r="L3252" s="191"/>
      <c r="M3252" s="231"/>
      <c r="N3252" s="190"/>
      <c r="O3252" s="191"/>
      <c r="P3252" s="213"/>
      <c r="Q3252" s="214"/>
      <c r="R3252" s="345"/>
      <c r="S3252" s="344"/>
      <c r="T3252" s="200"/>
      <c r="U3252" s="210"/>
    </row>
    <row r="3253" spans="1:21" ht="20.100000000000001" customHeight="1">
      <c r="A3253" s="190"/>
      <c r="B3253" s="190"/>
      <c r="C3253" s="190"/>
      <c r="D3253" s="228"/>
      <c r="E3253" s="190"/>
      <c r="F3253" s="202"/>
      <c r="G3253" s="190"/>
      <c r="H3253" s="190"/>
      <c r="I3253" s="191"/>
      <c r="J3253" s="230"/>
      <c r="K3253" s="194"/>
      <c r="L3253" s="191"/>
      <c r="M3253" s="231"/>
      <c r="N3253" s="190"/>
      <c r="O3253" s="191"/>
      <c r="P3253" s="358"/>
      <c r="Q3253" s="359"/>
      <c r="R3253" s="206"/>
      <c r="S3253" s="207"/>
      <c r="T3253" s="200"/>
      <c r="U3253" s="201"/>
    </row>
    <row r="3254" spans="1:21" ht="20.100000000000001" customHeight="1">
      <c r="A3254" s="191"/>
      <c r="B3254" s="190"/>
      <c r="C3254" s="190"/>
      <c r="D3254" s="228"/>
      <c r="E3254" s="190"/>
      <c r="F3254" s="232"/>
      <c r="G3254" s="190"/>
      <c r="H3254" s="190"/>
      <c r="I3254" s="191"/>
      <c r="J3254" s="230"/>
      <c r="K3254" s="194"/>
      <c r="L3254" s="191"/>
      <c r="M3254" s="231"/>
      <c r="N3254" s="190"/>
      <c r="O3254" s="191"/>
      <c r="P3254" s="196"/>
      <c r="Q3254" s="197"/>
      <c r="R3254" s="206"/>
      <c r="S3254" s="207"/>
      <c r="T3254" s="200"/>
      <c r="U3254" s="205"/>
    </row>
    <row r="3255" spans="1:21" ht="20.100000000000001" customHeight="1">
      <c r="A3255" s="190"/>
      <c r="B3255" s="190"/>
      <c r="C3255" s="190"/>
      <c r="D3255" s="228"/>
      <c r="E3255" s="190"/>
      <c r="F3255" s="232"/>
      <c r="G3255" s="190"/>
      <c r="H3255" s="190"/>
      <c r="I3255" s="191"/>
      <c r="J3255" s="230"/>
      <c r="K3255" s="194"/>
      <c r="L3255" s="191"/>
      <c r="M3255" s="231"/>
      <c r="N3255" s="190"/>
      <c r="O3255" s="191"/>
      <c r="P3255" s="358"/>
      <c r="Q3255" s="359"/>
      <c r="R3255" s="206"/>
      <c r="S3255" s="207"/>
      <c r="T3255" s="200"/>
      <c r="U3255" s="210"/>
    </row>
    <row r="3256" spans="1:21" ht="20.100000000000001" customHeight="1">
      <c r="A3256" s="191"/>
      <c r="B3256" s="190"/>
      <c r="C3256" s="190"/>
      <c r="D3256" s="228"/>
      <c r="E3256" s="190"/>
      <c r="F3256" s="202"/>
      <c r="G3256" s="190"/>
      <c r="H3256" s="190"/>
      <c r="I3256" s="191"/>
      <c r="J3256" s="230"/>
      <c r="K3256" s="194"/>
      <c r="L3256" s="191"/>
      <c r="M3256" s="231"/>
      <c r="N3256" s="190"/>
      <c r="O3256" s="191"/>
      <c r="P3256" s="196"/>
      <c r="Q3256" s="197"/>
      <c r="R3256" s="198"/>
      <c r="S3256" s="199"/>
      <c r="T3256" s="200"/>
      <c r="U3256" s="205"/>
    </row>
    <row r="3257" spans="1:21" ht="20.100000000000001" customHeight="1">
      <c r="A3257" s="190"/>
      <c r="B3257" s="190"/>
      <c r="C3257" s="190"/>
      <c r="D3257" s="228"/>
      <c r="E3257" s="190"/>
      <c r="F3257" s="202"/>
      <c r="G3257" s="190"/>
      <c r="H3257" s="190"/>
      <c r="I3257" s="191"/>
      <c r="J3257" s="230"/>
      <c r="K3257" s="194"/>
      <c r="L3257" s="191"/>
      <c r="M3257" s="231"/>
      <c r="N3257" s="190"/>
      <c r="O3257" s="191"/>
      <c r="P3257" s="213"/>
      <c r="Q3257" s="214"/>
      <c r="R3257" s="215"/>
      <c r="S3257" s="215"/>
      <c r="T3257" s="219"/>
      <c r="U3257" s="242"/>
    </row>
    <row r="3258" spans="1:21" ht="20.100000000000001" customHeight="1">
      <c r="A3258" s="191"/>
      <c r="B3258" s="190"/>
      <c r="C3258" s="190"/>
      <c r="D3258" s="228"/>
      <c r="E3258" s="190"/>
      <c r="F3258" s="202"/>
      <c r="G3258" s="190"/>
      <c r="H3258" s="190"/>
      <c r="I3258" s="191"/>
      <c r="J3258" s="230"/>
      <c r="K3258" s="194"/>
      <c r="L3258" s="191"/>
      <c r="M3258" s="231"/>
      <c r="N3258" s="190"/>
      <c r="O3258" s="191"/>
      <c r="P3258" s="196"/>
      <c r="Q3258" s="197"/>
      <c r="R3258" s="226"/>
      <c r="S3258" s="227"/>
      <c r="T3258" s="241"/>
      <c r="U3258" s="242"/>
    </row>
    <row r="3259" spans="1:21" ht="20.100000000000001" customHeight="1">
      <c r="A3259" s="190"/>
      <c r="B3259" s="190"/>
      <c r="C3259" s="190"/>
      <c r="D3259" s="228"/>
      <c r="E3259" s="190"/>
      <c r="F3259" s="235"/>
      <c r="G3259" s="190"/>
      <c r="H3259" s="190"/>
      <c r="I3259" s="191"/>
      <c r="J3259" s="230"/>
      <c r="K3259" s="194"/>
      <c r="L3259" s="191"/>
      <c r="M3259" s="231"/>
      <c r="N3259" s="190"/>
      <c r="O3259" s="191"/>
      <c r="P3259" s="312"/>
      <c r="Q3259" s="261"/>
      <c r="R3259" s="203"/>
      <c r="S3259" s="211"/>
      <c r="T3259" s="200"/>
      <c r="U3259" s="205"/>
    </row>
    <row r="3260" spans="1:21" ht="20.100000000000001" customHeight="1">
      <c r="A3260" s="191"/>
      <c r="B3260" s="190"/>
      <c r="C3260" s="190"/>
      <c r="D3260" s="228"/>
      <c r="E3260" s="190"/>
      <c r="F3260" s="235"/>
      <c r="G3260" s="190"/>
      <c r="H3260" s="190"/>
      <c r="I3260" s="191"/>
      <c r="J3260" s="230"/>
      <c r="K3260" s="194"/>
      <c r="L3260" s="191"/>
      <c r="M3260" s="231"/>
      <c r="N3260" s="190"/>
      <c r="O3260" s="191"/>
      <c r="P3260" s="213"/>
      <c r="Q3260" s="214"/>
      <c r="R3260" s="350"/>
      <c r="S3260" s="266"/>
      <c r="T3260" s="200"/>
      <c r="U3260" s="205"/>
    </row>
    <row r="3261" spans="1:21" ht="20.100000000000001" customHeight="1">
      <c r="A3261" s="190"/>
      <c r="B3261" s="190"/>
      <c r="C3261" s="190"/>
      <c r="D3261" s="228"/>
      <c r="E3261" s="190"/>
      <c r="F3261" s="229"/>
      <c r="G3261" s="190"/>
      <c r="H3261" s="190"/>
      <c r="I3261" s="191"/>
      <c r="J3261" s="230"/>
      <c r="K3261" s="194"/>
      <c r="L3261" s="191"/>
      <c r="M3261" s="231"/>
      <c r="N3261" s="190"/>
      <c r="O3261" s="191"/>
      <c r="P3261" s="360"/>
      <c r="Q3261" s="361"/>
      <c r="R3261" s="203"/>
      <c r="S3261" s="211"/>
      <c r="T3261" s="200"/>
      <c r="U3261" s="205"/>
    </row>
    <row r="3262" spans="1:21" ht="20.100000000000001" customHeight="1">
      <c r="A3262" s="191"/>
      <c r="B3262" s="190"/>
      <c r="C3262" s="190"/>
      <c r="D3262" s="228"/>
      <c r="E3262" s="190"/>
      <c r="F3262" s="229"/>
      <c r="G3262" s="190"/>
      <c r="H3262" s="190"/>
      <c r="I3262" s="191"/>
      <c r="J3262" s="230"/>
      <c r="K3262" s="194"/>
      <c r="L3262" s="191"/>
      <c r="M3262" s="231"/>
      <c r="N3262" s="190"/>
      <c r="O3262" s="191"/>
      <c r="P3262" s="196"/>
      <c r="Q3262" s="197"/>
      <c r="R3262" s="277"/>
      <c r="S3262" s="209"/>
      <c r="T3262" s="219"/>
      <c r="U3262" s="205"/>
    </row>
    <row r="3263" spans="1:21" ht="20.100000000000001" customHeight="1">
      <c r="A3263" s="190"/>
      <c r="B3263" s="190"/>
      <c r="C3263" s="190"/>
      <c r="D3263" s="228"/>
      <c r="E3263" s="190"/>
      <c r="F3263" s="229"/>
      <c r="G3263" s="190"/>
      <c r="H3263" s="190"/>
      <c r="I3263" s="191"/>
      <c r="J3263" s="230"/>
      <c r="K3263" s="194"/>
      <c r="L3263" s="191"/>
      <c r="M3263" s="231"/>
      <c r="N3263" s="190"/>
      <c r="O3263" s="191"/>
      <c r="P3263" s="213"/>
      <c r="Q3263" s="214"/>
      <c r="R3263" s="203"/>
      <c r="S3263" s="211"/>
      <c r="T3263" s="200"/>
      <c r="U3263" s="201"/>
    </row>
    <row r="3264" spans="1:21" ht="20.100000000000001" customHeight="1">
      <c r="A3264" s="191"/>
      <c r="B3264" s="190"/>
      <c r="C3264" s="190"/>
      <c r="D3264" s="228"/>
      <c r="E3264" s="190"/>
      <c r="F3264" s="229"/>
      <c r="G3264" s="190"/>
      <c r="H3264" s="190"/>
      <c r="I3264" s="191"/>
      <c r="J3264" s="230"/>
      <c r="K3264" s="194"/>
      <c r="L3264" s="191"/>
      <c r="M3264" s="231"/>
      <c r="N3264" s="190"/>
      <c r="O3264" s="191"/>
      <c r="P3264" s="196"/>
      <c r="Q3264" s="197"/>
      <c r="R3264" s="286"/>
      <c r="S3264" s="204"/>
      <c r="T3264" s="219"/>
      <c r="U3264" s="201"/>
    </row>
    <row r="3265" spans="1:21" ht="20.100000000000001" customHeight="1">
      <c r="A3265" s="190"/>
      <c r="B3265" s="190"/>
      <c r="C3265" s="190"/>
      <c r="D3265" s="228"/>
      <c r="E3265" s="190"/>
      <c r="F3265" s="229"/>
      <c r="G3265" s="190"/>
      <c r="H3265" s="190"/>
      <c r="I3265" s="191"/>
      <c r="J3265" s="230"/>
      <c r="K3265" s="194"/>
      <c r="L3265" s="191"/>
      <c r="M3265" s="231"/>
      <c r="N3265" s="190"/>
      <c r="O3265" s="191"/>
      <c r="P3265" s="196"/>
      <c r="Q3265" s="197"/>
      <c r="R3265" s="277"/>
      <c r="S3265" s="209"/>
      <c r="T3265" s="219"/>
      <c r="U3265" s="201"/>
    </row>
    <row r="3266" spans="1:21" ht="20.100000000000001" customHeight="1">
      <c r="A3266" s="191"/>
      <c r="B3266" s="190"/>
      <c r="C3266" s="190"/>
      <c r="D3266" s="228"/>
      <c r="E3266" s="190"/>
      <c r="F3266" s="235"/>
      <c r="G3266" s="190"/>
      <c r="H3266" s="190"/>
      <c r="I3266" s="191"/>
      <c r="J3266" s="230"/>
      <c r="K3266" s="194"/>
      <c r="L3266" s="191"/>
      <c r="M3266" s="231"/>
      <c r="N3266" s="190"/>
      <c r="O3266" s="191"/>
      <c r="P3266" s="196"/>
      <c r="Q3266" s="197"/>
      <c r="R3266" s="282"/>
      <c r="S3266" s="236"/>
      <c r="T3266" s="241"/>
      <c r="U3266" s="242"/>
    </row>
    <row r="3267" spans="1:21" ht="20.100000000000001" customHeight="1">
      <c r="A3267" s="190"/>
      <c r="B3267" s="190"/>
      <c r="C3267" s="190"/>
      <c r="D3267" s="228"/>
      <c r="E3267" s="190"/>
      <c r="F3267" s="229"/>
      <c r="G3267" s="190"/>
      <c r="H3267" s="190"/>
      <c r="I3267" s="191"/>
      <c r="J3267" s="230"/>
      <c r="K3267" s="194"/>
      <c r="L3267" s="191"/>
      <c r="M3267" s="231"/>
      <c r="N3267" s="190"/>
      <c r="O3267" s="191"/>
      <c r="P3267" s="196"/>
      <c r="Q3267" s="197"/>
      <c r="R3267" s="278"/>
      <c r="S3267" s="266"/>
      <c r="T3267" s="200"/>
      <c r="U3267" s="210"/>
    </row>
    <row r="3268" spans="1:21" ht="20.100000000000001" customHeight="1">
      <c r="A3268" s="191"/>
      <c r="B3268" s="190"/>
      <c r="C3268" s="190"/>
      <c r="D3268" s="228"/>
      <c r="E3268" s="190"/>
      <c r="F3268" s="229"/>
      <c r="G3268" s="190"/>
      <c r="H3268" s="190"/>
      <c r="I3268" s="191"/>
      <c r="J3268" s="230"/>
      <c r="K3268" s="194"/>
      <c r="L3268" s="191"/>
      <c r="M3268" s="231"/>
      <c r="N3268" s="190"/>
      <c r="O3268" s="191"/>
      <c r="P3268" s="358"/>
      <c r="Q3268" s="359"/>
      <c r="R3268" s="203"/>
      <c r="S3268" s="204"/>
      <c r="T3268" s="200"/>
      <c r="U3268" s="205"/>
    </row>
    <row r="3269" spans="1:21" ht="20.100000000000001" customHeight="1">
      <c r="A3269" s="190"/>
      <c r="B3269" s="190"/>
      <c r="C3269" s="240"/>
      <c r="D3269" s="228"/>
      <c r="E3269" s="190"/>
      <c r="F3269" s="229"/>
      <c r="G3269" s="190"/>
      <c r="H3269" s="190"/>
      <c r="I3269" s="191"/>
      <c r="J3269" s="230"/>
      <c r="K3269" s="194"/>
      <c r="L3269" s="191"/>
      <c r="M3269" s="231"/>
      <c r="N3269" s="190"/>
      <c r="O3269" s="191"/>
      <c r="P3269" s="213"/>
      <c r="Q3269" s="214"/>
      <c r="R3269" s="215"/>
      <c r="S3269" s="215"/>
      <c r="T3269" s="285"/>
      <c r="U3269" s="295"/>
    </row>
    <row r="3270" spans="1:21" ht="20.100000000000001" customHeight="1">
      <c r="A3270" s="191"/>
      <c r="B3270" s="190"/>
      <c r="C3270" s="190"/>
      <c r="D3270" s="228"/>
      <c r="E3270" s="190"/>
      <c r="F3270" s="202"/>
      <c r="G3270" s="190"/>
      <c r="H3270" s="190"/>
      <c r="I3270" s="191"/>
      <c r="J3270" s="230"/>
      <c r="K3270" s="194"/>
      <c r="L3270" s="191"/>
      <c r="M3270" s="231"/>
      <c r="N3270" s="190"/>
      <c r="O3270" s="191"/>
      <c r="P3270" s="196"/>
      <c r="Q3270" s="197"/>
      <c r="R3270" s="203"/>
      <c r="S3270" s="204"/>
      <c r="T3270" s="200"/>
      <c r="U3270" s="210"/>
    </row>
    <row r="3271" spans="1:21" ht="20.100000000000001" customHeight="1">
      <c r="A3271" s="190"/>
      <c r="B3271" s="190"/>
      <c r="C3271" s="190"/>
      <c r="D3271" s="228"/>
      <c r="E3271" s="190"/>
      <c r="F3271" s="235"/>
      <c r="G3271" s="190"/>
      <c r="H3271" s="190"/>
      <c r="I3271" s="191"/>
      <c r="J3271" s="230"/>
      <c r="K3271" s="194"/>
      <c r="L3271" s="191"/>
      <c r="M3271" s="231"/>
      <c r="N3271" s="190"/>
      <c r="O3271" s="191"/>
      <c r="P3271" s="196"/>
      <c r="Q3271" s="197"/>
      <c r="R3271" s="215"/>
      <c r="S3271" s="215"/>
      <c r="T3271" s="219"/>
      <c r="U3271" s="242"/>
    </row>
    <row r="3272" spans="1:21" ht="20.100000000000001" customHeight="1">
      <c r="A3272" s="191"/>
      <c r="B3272" s="190"/>
      <c r="C3272" s="190"/>
      <c r="D3272" s="228"/>
      <c r="E3272" s="190"/>
      <c r="F3272" s="235"/>
      <c r="G3272" s="190"/>
      <c r="H3272" s="190"/>
      <c r="I3272" s="191"/>
      <c r="J3272" s="230"/>
      <c r="K3272" s="194"/>
      <c r="L3272" s="191"/>
      <c r="M3272" s="231"/>
      <c r="N3272" s="190"/>
      <c r="O3272" s="191"/>
      <c r="P3272" s="213"/>
      <c r="Q3272" s="214"/>
      <c r="R3272" s="203"/>
      <c r="S3272" s="199"/>
      <c r="T3272" s="212"/>
      <c r="U3272" s="210"/>
    </row>
    <row r="3273" spans="1:21" ht="20.100000000000001" customHeight="1">
      <c r="A3273" s="190"/>
      <c r="B3273" s="190"/>
      <c r="C3273" s="190"/>
      <c r="D3273" s="228"/>
      <c r="E3273" s="190"/>
      <c r="F3273" s="202"/>
      <c r="G3273" s="190"/>
      <c r="H3273" s="190"/>
      <c r="I3273" s="191"/>
      <c r="J3273" s="230"/>
      <c r="K3273" s="194"/>
      <c r="L3273" s="191"/>
      <c r="M3273" s="231"/>
      <c r="N3273" s="190"/>
      <c r="O3273" s="191"/>
      <c r="P3273" s="360"/>
      <c r="Q3273" s="361"/>
      <c r="R3273" s="203"/>
      <c r="S3273" s="211"/>
      <c r="T3273" s="200"/>
      <c r="U3273" s="201"/>
    </row>
    <row r="3274" spans="1:21" ht="20.100000000000001" customHeight="1">
      <c r="A3274" s="191"/>
      <c r="B3274" s="190"/>
      <c r="C3274" s="190"/>
      <c r="D3274" s="228"/>
      <c r="E3274" s="190"/>
      <c r="F3274" s="235"/>
      <c r="G3274" s="190"/>
      <c r="H3274" s="190"/>
      <c r="I3274" s="191"/>
      <c r="J3274" s="230"/>
      <c r="K3274" s="194"/>
      <c r="L3274" s="191"/>
      <c r="M3274" s="231"/>
      <c r="N3274" s="190"/>
      <c r="O3274" s="191"/>
      <c r="P3274" s="196"/>
      <c r="Q3274" s="197"/>
      <c r="R3274" s="226"/>
      <c r="S3274" s="227"/>
      <c r="T3274" s="241"/>
      <c r="U3274" s="242"/>
    </row>
    <row r="3275" spans="1:21" ht="20.100000000000001" customHeight="1">
      <c r="A3275" s="190"/>
      <c r="B3275" s="190"/>
      <c r="C3275" s="190"/>
      <c r="D3275" s="228"/>
      <c r="E3275" s="190"/>
      <c r="F3275" s="202"/>
      <c r="G3275" s="190"/>
      <c r="H3275" s="190"/>
      <c r="I3275" s="191"/>
      <c r="J3275" s="230"/>
      <c r="K3275" s="194"/>
      <c r="L3275" s="191"/>
      <c r="M3275" s="264"/>
      <c r="N3275" s="190"/>
      <c r="O3275" s="191"/>
      <c r="P3275" s="358"/>
      <c r="Q3275" s="359"/>
      <c r="R3275" s="208"/>
      <c r="S3275" s="209"/>
      <c r="T3275" s="200"/>
      <c r="U3275" s="210"/>
    </row>
    <row r="3276" spans="1:21" ht="20.100000000000001" customHeight="1">
      <c r="A3276" s="191"/>
      <c r="B3276" s="190"/>
      <c r="C3276" s="190"/>
      <c r="D3276" s="228"/>
      <c r="E3276" s="190"/>
      <c r="F3276" s="202"/>
      <c r="G3276" s="190"/>
      <c r="H3276" s="190"/>
      <c r="I3276" s="191"/>
      <c r="J3276" s="230"/>
      <c r="K3276" s="194"/>
      <c r="L3276" s="191"/>
      <c r="M3276" s="231"/>
      <c r="N3276" s="190"/>
      <c r="O3276" s="191"/>
      <c r="P3276" s="196"/>
      <c r="Q3276" s="197"/>
      <c r="R3276" s="203"/>
      <c r="S3276" s="204"/>
      <c r="T3276" s="200"/>
      <c r="U3276" s="205"/>
    </row>
    <row r="3277" spans="1:21" ht="20.100000000000001" customHeight="1">
      <c r="A3277" s="190"/>
      <c r="B3277" s="190"/>
      <c r="C3277" s="240"/>
      <c r="D3277" s="228"/>
      <c r="E3277" s="190"/>
      <c r="F3277" s="235"/>
      <c r="G3277" s="190"/>
      <c r="H3277" s="190"/>
      <c r="I3277" s="191"/>
      <c r="J3277" s="230"/>
      <c r="K3277" s="194"/>
      <c r="L3277" s="191"/>
      <c r="M3277" s="231"/>
      <c r="N3277" s="190"/>
      <c r="O3277" s="191"/>
      <c r="P3277" s="196"/>
      <c r="Q3277" s="197"/>
      <c r="R3277" s="278"/>
      <c r="S3277" s="266"/>
      <c r="T3277" s="200"/>
      <c r="U3277" s="205"/>
    </row>
    <row r="3278" spans="1:21" ht="20.100000000000001" customHeight="1">
      <c r="A3278" s="191"/>
      <c r="B3278" s="190"/>
      <c r="C3278" s="190"/>
      <c r="D3278" s="228"/>
      <c r="E3278" s="190"/>
      <c r="F3278" s="202"/>
      <c r="G3278" s="190"/>
      <c r="H3278" s="190"/>
      <c r="I3278" s="191"/>
      <c r="J3278" s="230"/>
      <c r="K3278" s="194"/>
      <c r="L3278" s="191"/>
      <c r="M3278" s="231"/>
      <c r="N3278" s="190"/>
      <c r="O3278" s="191"/>
      <c r="P3278" s="196"/>
      <c r="Q3278" s="197"/>
      <c r="R3278" s="256"/>
      <c r="S3278" s="257"/>
      <c r="T3278" s="219"/>
      <c r="U3278" s="242"/>
    </row>
    <row r="3279" spans="1:21" ht="20.100000000000001" customHeight="1">
      <c r="A3279" s="190"/>
      <c r="B3279" s="190"/>
      <c r="C3279" s="190"/>
      <c r="D3279" s="228"/>
      <c r="E3279" s="190"/>
      <c r="F3279" s="202"/>
      <c r="G3279" s="190"/>
      <c r="H3279" s="190"/>
      <c r="I3279" s="191"/>
      <c r="J3279" s="230"/>
      <c r="K3279" s="194"/>
      <c r="L3279" s="191"/>
      <c r="M3279" s="190"/>
      <c r="N3279" s="190"/>
      <c r="O3279" s="191"/>
      <c r="P3279" s="196"/>
      <c r="Q3279" s="197"/>
      <c r="R3279" s="279"/>
      <c r="S3279" s="245"/>
      <c r="T3279" s="219"/>
      <c r="U3279" s="242"/>
    </row>
    <row r="3280" spans="1:21" ht="20.100000000000001" customHeight="1">
      <c r="A3280" s="191"/>
      <c r="B3280" s="190"/>
      <c r="C3280" s="190"/>
      <c r="D3280" s="228"/>
      <c r="E3280" s="190"/>
      <c r="F3280" s="229"/>
      <c r="G3280" s="190"/>
      <c r="H3280" s="190"/>
      <c r="I3280" s="191"/>
      <c r="J3280" s="230"/>
      <c r="K3280" s="194"/>
      <c r="L3280" s="191"/>
      <c r="M3280" s="231"/>
      <c r="N3280" s="190"/>
      <c r="O3280" s="191"/>
      <c r="P3280" s="358"/>
      <c r="Q3280" s="359"/>
      <c r="R3280" s="279"/>
      <c r="S3280" s="245"/>
      <c r="T3280" s="258"/>
      <c r="U3280" s="280"/>
    </row>
    <row r="3281" spans="1:21" ht="20.100000000000001" customHeight="1">
      <c r="A3281" s="190"/>
      <c r="B3281" s="190"/>
      <c r="C3281" s="190"/>
      <c r="D3281" s="228"/>
      <c r="E3281" s="190"/>
      <c r="F3281" s="202"/>
      <c r="G3281" s="190"/>
      <c r="H3281" s="190"/>
      <c r="I3281" s="191"/>
      <c r="J3281" s="230"/>
      <c r="K3281" s="194"/>
      <c r="L3281" s="191"/>
      <c r="M3281" s="231"/>
      <c r="N3281" s="190"/>
      <c r="O3281" s="191"/>
      <c r="P3281" s="372"/>
      <c r="Q3281" s="266"/>
      <c r="R3281" s="203"/>
      <c r="S3281" s="204"/>
      <c r="T3281" s="200"/>
      <c r="U3281" s="201"/>
    </row>
    <row r="3282" spans="1:21" ht="20.100000000000001" customHeight="1">
      <c r="A3282" s="191"/>
      <c r="B3282" s="190"/>
      <c r="C3282" s="190"/>
      <c r="D3282" s="228"/>
      <c r="E3282" s="190"/>
      <c r="F3282" s="202"/>
      <c r="G3282" s="190"/>
      <c r="H3282" s="190"/>
      <c r="I3282" s="191"/>
      <c r="J3282" s="230"/>
      <c r="K3282" s="194"/>
      <c r="L3282" s="191"/>
      <c r="M3282" s="231"/>
      <c r="N3282" s="190"/>
      <c r="O3282" s="191"/>
      <c r="P3282" s="312"/>
      <c r="Q3282" s="280"/>
      <c r="R3282" s="286"/>
      <c r="S3282" s="204"/>
      <c r="T3282" s="219"/>
      <c r="U3282" s="201"/>
    </row>
    <row r="3283" spans="1:21" ht="20.100000000000001" customHeight="1">
      <c r="A3283" s="190"/>
      <c r="B3283" s="190"/>
      <c r="C3283" s="240"/>
      <c r="D3283" s="228"/>
      <c r="E3283" s="190"/>
      <c r="F3283" s="202"/>
      <c r="G3283" s="190"/>
      <c r="H3283" s="190"/>
      <c r="I3283" s="191"/>
      <c r="J3283" s="230"/>
      <c r="K3283" s="194"/>
      <c r="L3283" s="191"/>
      <c r="M3283" s="231"/>
      <c r="N3283" s="190"/>
      <c r="O3283" s="191"/>
      <c r="P3283" s="372"/>
      <c r="Q3283" s="199"/>
      <c r="R3283" s="203"/>
      <c r="S3283" s="211"/>
      <c r="T3283" s="200"/>
      <c r="U3283" s="210"/>
    </row>
    <row r="3284" spans="1:21" ht="20.100000000000001" customHeight="1">
      <c r="A3284" s="191"/>
      <c r="B3284" s="190"/>
      <c r="C3284" s="190"/>
      <c r="D3284" s="228"/>
      <c r="E3284" s="190"/>
      <c r="F3284" s="202"/>
      <c r="G3284" s="190"/>
      <c r="H3284" s="190"/>
      <c r="I3284" s="191"/>
      <c r="J3284" s="230"/>
      <c r="K3284" s="194"/>
      <c r="L3284" s="191"/>
      <c r="M3284" s="231"/>
      <c r="N3284" s="190"/>
      <c r="O3284" s="191"/>
      <c r="P3284" s="360"/>
      <c r="Q3284" s="361"/>
      <c r="R3284" s="203"/>
      <c r="S3284" s="211"/>
      <c r="T3284" s="200"/>
      <c r="U3284" s="205"/>
    </row>
    <row r="3285" spans="1:21" ht="20.100000000000001" customHeight="1">
      <c r="A3285" s="190"/>
      <c r="B3285" s="190"/>
      <c r="C3285" s="190"/>
      <c r="D3285" s="228"/>
      <c r="E3285" s="190"/>
      <c r="F3285" s="202"/>
      <c r="G3285" s="190"/>
      <c r="H3285" s="190"/>
      <c r="I3285" s="191"/>
      <c r="J3285" s="230"/>
      <c r="K3285" s="194"/>
      <c r="L3285" s="191"/>
      <c r="M3285" s="231"/>
      <c r="N3285" s="190"/>
      <c r="O3285" s="191"/>
      <c r="P3285" s="273"/>
      <c r="Q3285" s="204"/>
      <c r="R3285" s="286"/>
      <c r="S3285" s="204"/>
      <c r="T3285" s="219"/>
      <c r="U3285" s="205"/>
    </row>
    <row r="3286" spans="1:21" ht="20.100000000000001" customHeight="1">
      <c r="A3286" s="191"/>
      <c r="B3286" s="190"/>
      <c r="C3286" s="240"/>
      <c r="D3286" s="228"/>
      <c r="E3286" s="190"/>
      <c r="F3286" s="229"/>
      <c r="G3286" s="190"/>
      <c r="H3286" s="190"/>
      <c r="I3286" s="191"/>
      <c r="J3286" s="230"/>
      <c r="K3286" s="194"/>
      <c r="L3286" s="191"/>
      <c r="M3286" s="231"/>
      <c r="N3286" s="190"/>
      <c r="O3286" s="191"/>
      <c r="P3286" s="196"/>
      <c r="Q3286" s="197"/>
      <c r="R3286" s="226"/>
      <c r="S3286" s="227"/>
      <c r="T3286" s="219"/>
      <c r="U3286" s="220"/>
    </row>
    <row r="3287" spans="1:21" ht="20.100000000000001" customHeight="1">
      <c r="A3287" s="190"/>
      <c r="B3287" s="190"/>
      <c r="C3287" s="190"/>
      <c r="D3287" s="228"/>
      <c r="E3287" s="190"/>
      <c r="F3287" s="202"/>
      <c r="G3287" s="190"/>
      <c r="H3287" s="190"/>
      <c r="I3287" s="191"/>
      <c r="J3287" s="230"/>
      <c r="K3287" s="194"/>
      <c r="L3287" s="191"/>
      <c r="M3287" s="231"/>
      <c r="N3287" s="190"/>
      <c r="O3287" s="191"/>
      <c r="P3287" s="196"/>
      <c r="Q3287" s="197"/>
      <c r="R3287" s="206"/>
      <c r="S3287" s="207"/>
      <c r="T3287" s="200"/>
      <c r="U3287" s="237"/>
    </row>
    <row r="3288" spans="1:21" ht="20.100000000000001" customHeight="1">
      <c r="A3288" s="191"/>
      <c r="B3288" s="190"/>
      <c r="C3288" s="240"/>
      <c r="D3288" s="228"/>
      <c r="E3288" s="190"/>
      <c r="F3288" s="202"/>
      <c r="G3288" s="190"/>
      <c r="H3288" s="190"/>
      <c r="I3288" s="191"/>
      <c r="J3288" s="230"/>
      <c r="K3288" s="194"/>
      <c r="L3288" s="191"/>
      <c r="M3288" s="231"/>
      <c r="N3288" s="190"/>
      <c r="O3288" s="191"/>
      <c r="P3288" s="196"/>
      <c r="Q3288" s="197"/>
      <c r="R3288" s="395"/>
      <c r="S3288" s="194"/>
      <c r="T3288" s="219"/>
      <c r="U3288" s="242"/>
    </row>
    <row r="3289" spans="1:21" ht="20.100000000000001" customHeight="1">
      <c r="A3289" s="190"/>
      <c r="B3289" s="190"/>
      <c r="C3289" s="240"/>
      <c r="D3289" s="228"/>
      <c r="E3289" s="190"/>
      <c r="F3289" s="202"/>
      <c r="G3289" s="190"/>
      <c r="H3289" s="190"/>
      <c r="I3289" s="191"/>
      <c r="J3289" s="230"/>
      <c r="K3289" s="194"/>
      <c r="L3289" s="191"/>
      <c r="M3289" s="231"/>
      <c r="N3289" s="190"/>
      <c r="O3289" s="191"/>
      <c r="P3289" s="196"/>
      <c r="Q3289" s="197"/>
      <c r="R3289" s="215"/>
      <c r="S3289" s="215"/>
      <c r="T3289" s="216"/>
      <c r="U3289" s="272"/>
    </row>
    <row r="3290" spans="1:21" ht="20.100000000000001" customHeight="1">
      <c r="A3290" s="191"/>
      <c r="B3290" s="190"/>
      <c r="C3290" s="240"/>
      <c r="D3290" s="228"/>
      <c r="E3290" s="190"/>
      <c r="F3290" s="229"/>
      <c r="G3290" s="190"/>
      <c r="H3290" s="190"/>
      <c r="I3290" s="191"/>
      <c r="J3290" s="230"/>
      <c r="K3290" s="194"/>
      <c r="L3290" s="191"/>
      <c r="M3290" s="231"/>
      <c r="N3290" s="190"/>
      <c r="O3290" s="191"/>
      <c r="P3290" s="358"/>
      <c r="Q3290" s="359"/>
      <c r="R3290" s="279"/>
      <c r="S3290" s="245"/>
      <c r="T3290" s="215"/>
      <c r="U3290" s="217"/>
    </row>
    <row r="3291" spans="1:21" ht="20.100000000000001" customHeight="1">
      <c r="A3291" s="190"/>
      <c r="B3291" s="190"/>
      <c r="C3291" s="240"/>
      <c r="D3291" s="228"/>
      <c r="E3291" s="190"/>
      <c r="F3291" s="229"/>
      <c r="G3291" s="190"/>
      <c r="H3291" s="190"/>
      <c r="I3291" s="191"/>
      <c r="J3291" s="230"/>
      <c r="K3291" s="194"/>
      <c r="L3291" s="191"/>
      <c r="M3291" s="231"/>
      <c r="N3291" s="190"/>
      <c r="O3291" s="191"/>
      <c r="P3291" s="196"/>
      <c r="Q3291" s="197"/>
      <c r="R3291" s="279"/>
      <c r="S3291" s="245"/>
      <c r="T3291" s="216"/>
      <c r="U3291" s="217"/>
    </row>
    <row r="3292" spans="1:21" ht="20.100000000000001" customHeight="1">
      <c r="A3292" s="191"/>
      <c r="B3292" s="190"/>
      <c r="C3292" s="190"/>
      <c r="D3292" s="228"/>
      <c r="E3292" s="190"/>
      <c r="F3292" s="202"/>
      <c r="G3292" s="190"/>
      <c r="H3292" s="190"/>
      <c r="I3292" s="191"/>
      <c r="J3292" s="230"/>
      <c r="K3292" s="194"/>
      <c r="L3292" s="191"/>
      <c r="M3292" s="231"/>
      <c r="N3292" s="190"/>
      <c r="O3292" s="191"/>
      <c r="P3292" s="273"/>
      <c r="Q3292" s="209"/>
      <c r="R3292" s="198"/>
      <c r="S3292" s="287"/>
      <c r="T3292" s="200"/>
      <c r="U3292" s="221"/>
    </row>
    <row r="3293" spans="1:21" ht="20.100000000000001" customHeight="1">
      <c r="A3293" s="190"/>
      <c r="B3293" s="190"/>
      <c r="C3293" s="190"/>
      <c r="D3293" s="228"/>
      <c r="E3293" s="190"/>
      <c r="F3293" s="202"/>
      <c r="G3293" s="190"/>
      <c r="H3293" s="190"/>
      <c r="I3293" s="191"/>
      <c r="J3293" s="230"/>
      <c r="K3293" s="194"/>
      <c r="L3293" s="191"/>
      <c r="M3293" s="231"/>
      <c r="N3293" s="190"/>
      <c r="O3293" s="191"/>
      <c r="P3293" s="358"/>
      <c r="Q3293" s="359"/>
      <c r="R3293" s="226"/>
      <c r="S3293" s="227"/>
      <c r="T3293" s="219"/>
      <c r="U3293" s="201"/>
    </row>
    <row r="3294" spans="1:21" ht="20.100000000000001" customHeight="1">
      <c r="A3294" s="191"/>
      <c r="B3294" s="190"/>
      <c r="C3294" s="240"/>
      <c r="D3294" s="228"/>
      <c r="E3294" s="190"/>
      <c r="F3294" s="229"/>
      <c r="G3294" s="190"/>
      <c r="H3294" s="190"/>
      <c r="I3294" s="191"/>
      <c r="J3294" s="230"/>
      <c r="K3294" s="194"/>
      <c r="L3294" s="191"/>
      <c r="M3294" s="231"/>
      <c r="N3294" s="190"/>
      <c r="O3294" s="191"/>
      <c r="P3294" s="358"/>
      <c r="Q3294" s="359"/>
      <c r="R3294" s="279"/>
      <c r="S3294" s="245"/>
      <c r="T3294" s="219"/>
      <c r="U3294" s="242"/>
    </row>
    <row r="3295" spans="1:21" ht="20.100000000000001" customHeight="1">
      <c r="A3295" s="190"/>
      <c r="B3295" s="190"/>
      <c r="C3295" s="240"/>
      <c r="D3295" s="228"/>
      <c r="E3295" s="190"/>
      <c r="F3295" s="235"/>
      <c r="G3295" s="190"/>
      <c r="H3295" s="190"/>
      <c r="I3295" s="191"/>
      <c r="J3295" s="230"/>
      <c r="K3295" s="194"/>
      <c r="L3295" s="191"/>
      <c r="M3295" s="231"/>
      <c r="N3295" s="190"/>
      <c r="O3295" s="191"/>
      <c r="P3295" s="196"/>
      <c r="Q3295" s="197"/>
      <c r="R3295" s="384"/>
      <c r="S3295" s="333"/>
      <c r="T3295" s="219"/>
      <c r="U3295" s="242"/>
    </row>
    <row r="3296" spans="1:21" ht="20.100000000000001" customHeight="1">
      <c r="A3296" s="191"/>
      <c r="B3296" s="190"/>
      <c r="C3296" s="240"/>
      <c r="D3296" s="228"/>
      <c r="E3296" s="190"/>
      <c r="F3296" s="202"/>
      <c r="G3296" s="190"/>
      <c r="H3296" s="190"/>
      <c r="I3296" s="191"/>
      <c r="J3296" s="230"/>
      <c r="K3296" s="194"/>
      <c r="L3296" s="191"/>
      <c r="M3296" s="231"/>
      <c r="N3296" s="190"/>
      <c r="O3296" s="191"/>
      <c r="P3296" s="196"/>
      <c r="Q3296" s="197"/>
      <c r="R3296" s="279"/>
      <c r="S3296" s="245"/>
      <c r="T3296" s="258"/>
      <c r="U3296" s="280"/>
    </row>
    <row r="3297" spans="1:21" ht="20.100000000000001" customHeight="1">
      <c r="A3297" s="190"/>
      <c r="B3297" s="190"/>
      <c r="C3297" s="190"/>
      <c r="D3297" s="228"/>
      <c r="E3297" s="190"/>
      <c r="F3297" s="202"/>
      <c r="G3297" s="190"/>
      <c r="H3297" s="190"/>
      <c r="I3297" s="191"/>
      <c r="J3297" s="230"/>
      <c r="K3297" s="194"/>
      <c r="L3297" s="191"/>
      <c r="M3297" s="231"/>
      <c r="N3297" s="190"/>
      <c r="O3297" s="191"/>
      <c r="P3297" s="196"/>
      <c r="Q3297" s="197"/>
      <c r="R3297" s="226"/>
      <c r="S3297" s="227"/>
      <c r="T3297" s="219"/>
      <c r="U3297" s="201"/>
    </row>
    <row r="3298" spans="1:21" ht="20.100000000000001" customHeight="1">
      <c r="A3298" s="191"/>
      <c r="B3298" s="190"/>
      <c r="C3298" s="190"/>
      <c r="D3298" s="228"/>
      <c r="E3298" s="190"/>
      <c r="F3298" s="202"/>
      <c r="G3298" s="190"/>
      <c r="H3298" s="190"/>
      <c r="I3298" s="191"/>
      <c r="J3298" s="230"/>
      <c r="K3298" s="194"/>
      <c r="L3298" s="191"/>
      <c r="M3298" s="231"/>
      <c r="N3298" s="190"/>
      <c r="O3298" s="191"/>
      <c r="P3298" s="196"/>
      <c r="Q3298" s="197"/>
      <c r="R3298" s="277"/>
      <c r="S3298" s="209"/>
      <c r="T3298" s="219"/>
      <c r="U3298" s="201"/>
    </row>
    <row r="3299" spans="1:21" ht="20.100000000000001" customHeight="1">
      <c r="A3299" s="190"/>
      <c r="B3299" s="190"/>
      <c r="C3299" s="190"/>
      <c r="D3299" s="228"/>
      <c r="E3299" s="190"/>
      <c r="F3299" s="202"/>
      <c r="G3299" s="190"/>
      <c r="H3299" s="190"/>
      <c r="I3299" s="191"/>
      <c r="J3299" s="230"/>
      <c r="K3299" s="194"/>
      <c r="L3299" s="191"/>
      <c r="M3299" s="231"/>
      <c r="N3299" s="190"/>
      <c r="O3299" s="191"/>
      <c r="P3299" s="196"/>
      <c r="Q3299" s="197"/>
      <c r="R3299" s="226"/>
      <c r="S3299" s="227"/>
      <c r="T3299" s="219"/>
      <c r="U3299" s="205"/>
    </row>
    <row r="3300" spans="1:21" ht="20.100000000000001" customHeight="1">
      <c r="A3300" s="191"/>
      <c r="B3300" s="190"/>
      <c r="C3300" s="190"/>
      <c r="D3300" s="228"/>
      <c r="E3300" s="190"/>
      <c r="F3300" s="229"/>
      <c r="G3300" s="190"/>
      <c r="H3300" s="190"/>
      <c r="I3300" s="191"/>
      <c r="J3300" s="230"/>
      <c r="K3300" s="194"/>
      <c r="L3300" s="191"/>
      <c r="M3300" s="231"/>
      <c r="N3300" s="190"/>
      <c r="O3300" s="191"/>
      <c r="P3300" s="196"/>
      <c r="Q3300" s="197"/>
      <c r="R3300" s="226"/>
      <c r="S3300" s="227"/>
      <c r="T3300" s="219"/>
      <c r="U3300" s="220"/>
    </row>
    <row r="3301" spans="1:21" ht="20.100000000000001" customHeight="1">
      <c r="A3301" s="190"/>
      <c r="B3301" s="190"/>
      <c r="C3301" s="240"/>
      <c r="D3301" s="228"/>
      <c r="E3301" s="190"/>
      <c r="F3301" s="202"/>
      <c r="G3301" s="190"/>
      <c r="H3301" s="190"/>
      <c r="I3301" s="191"/>
      <c r="J3301" s="230"/>
      <c r="K3301" s="194"/>
      <c r="L3301" s="191"/>
      <c r="M3301" s="231"/>
      <c r="N3301" s="190"/>
      <c r="O3301" s="191"/>
      <c r="P3301" s="196"/>
      <c r="Q3301" s="197"/>
      <c r="R3301" s="208"/>
      <c r="S3301" s="209"/>
      <c r="T3301" s="200"/>
      <c r="U3301" s="205"/>
    </row>
    <row r="3302" spans="1:21" ht="20.100000000000001" customHeight="1">
      <c r="A3302" s="191"/>
      <c r="B3302" s="190"/>
      <c r="C3302" s="240"/>
      <c r="D3302" s="228"/>
      <c r="E3302" s="190"/>
      <c r="F3302" s="229"/>
      <c r="G3302" s="190"/>
      <c r="H3302" s="190"/>
      <c r="I3302" s="191"/>
      <c r="J3302" s="230"/>
      <c r="K3302" s="194"/>
      <c r="L3302" s="191"/>
      <c r="M3302" s="231"/>
      <c r="N3302" s="190"/>
      <c r="O3302" s="191"/>
      <c r="P3302" s="196"/>
      <c r="Q3302" s="197"/>
      <c r="R3302" s="384"/>
      <c r="S3302" s="333"/>
      <c r="T3302" s="258"/>
      <c r="U3302" s="280"/>
    </row>
    <row r="3303" spans="1:21" ht="20.100000000000001" customHeight="1">
      <c r="A3303" s="190"/>
      <c r="B3303" s="190"/>
      <c r="C3303" s="190"/>
      <c r="D3303" s="228"/>
      <c r="E3303" s="190"/>
      <c r="F3303" s="202"/>
      <c r="G3303" s="190"/>
      <c r="H3303" s="190"/>
      <c r="I3303" s="191"/>
      <c r="J3303" s="230"/>
      <c r="K3303" s="194"/>
      <c r="L3303" s="191"/>
      <c r="M3303" s="231"/>
      <c r="N3303" s="190"/>
      <c r="O3303" s="191"/>
      <c r="P3303" s="196"/>
      <c r="Q3303" s="197"/>
      <c r="R3303" s="279"/>
      <c r="S3303" s="245"/>
      <c r="T3303" s="216"/>
      <c r="U3303" s="272"/>
    </row>
    <row r="3304" spans="1:21" ht="20.100000000000001" customHeight="1">
      <c r="A3304" s="191"/>
      <c r="B3304" s="190"/>
      <c r="C3304" s="190"/>
      <c r="D3304" s="228"/>
      <c r="E3304" s="190"/>
      <c r="F3304" s="202"/>
      <c r="G3304" s="190"/>
      <c r="H3304" s="190"/>
      <c r="I3304" s="191"/>
      <c r="J3304" s="230"/>
      <c r="K3304" s="194"/>
      <c r="L3304" s="191"/>
      <c r="M3304" s="231"/>
      <c r="N3304" s="190"/>
      <c r="O3304" s="191"/>
      <c r="P3304" s="196"/>
      <c r="Q3304" s="197"/>
      <c r="R3304" s="215"/>
      <c r="S3304" s="215"/>
      <c r="T3304" s="241"/>
      <c r="U3304" s="242"/>
    </row>
    <row r="3305" spans="1:21" ht="20.100000000000001" customHeight="1">
      <c r="A3305" s="190"/>
      <c r="B3305" s="190"/>
      <c r="C3305" s="190"/>
      <c r="D3305" s="228"/>
      <c r="E3305" s="190"/>
      <c r="F3305" s="202"/>
      <c r="G3305" s="190"/>
      <c r="H3305" s="190"/>
      <c r="I3305" s="191"/>
      <c r="J3305" s="230"/>
      <c r="K3305" s="194"/>
      <c r="L3305" s="191"/>
      <c r="M3305" s="231"/>
      <c r="N3305" s="190"/>
      <c r="O3305" s="191"/>
      <c r="P3305" s="273"/>
      <c r="Q3305" s="209"/>
      <c r="R3305" s="203"/>
      <c r="S3305" s="211"/>
      <c r="T3305" s="200"/>
      <c r="U3305" s="201"/>
    </row>
    <row r="3306" spans="1:21" ht="20.100000000000001" customHeight="1">
      <c r="A3306" s="191"/>
      <c r="B3306" s="190"/>
      <c r="C3306" s="190"/>
      <c r="D3306" s="228"/>
      <c r="E3306" s="190"/>
      <c r="F3306" s="202"/>
      <c r="G3306" s="190"/>
      <c r="H3306" s="190"/>
      <c r="I3306" s="191"/>
      <c r="J3306" s="230"/>
      <c r="K3306" s="194"/>
      <c r="L3306" s="191"/>
      <c r="M3306" s="231"/>
      <c r="N3306" s="190"/>
      <c r="O3306" s="191"/>
      <c r="P3306" s="358"/>
      <c r="Q3306" s="359"/>
      <c r="R3306" s="226"/>
      <c r="S3306" s="227"/>
      <c r="T3306" s="216"/>
      <c r="U3306" s="217"/>
    </row>
    <row r="3307" spans="1:21" ht="20.100000000000001" customHeight="1">
      <c r="A3307" s="190"/>
      <c r="B3307" s="190"/>
      <c r="C3307" s="240"/>
      <c r="D3307" s="228"/>
      <c r="E3307" s="190"/>
      <c r="F3307" s="202"/>
      <c r="G3307" s="190"/>
      <c r="H3307" s="190"/>
      <c r="I3307" s="191"/>
      <c r="J3307" s="230"/>
      <c r="K3307" s="194"/>
      <c r="L3307" s="191"/>
      <c r="M3307" s="231"/>
      <c r="N3307" s="190"/>
      <c r="O3307" s="191"/>
      <c r="P3307" s="196"/>
      <c r="Q3307" s="197"/>
      <c r="R3307" s="282"/>
      <c r="S3307" s="236"/>
      <c r="T3307" s="219"/>
      <c r="U3307" s="210"/>
    </row>
    <row r="3308" spans="1:21" ht="20.100000000000001" customHeight="1">
      <c r="A3308" s="191"/>
      <c r="B3308" s="190"/>
      <c r="C3308" s="240"/>
      <c r="D3308" s="228"/>
      <c r="E3308" s="190"/>
      <c r="F3308" s="229"/>
      <c r="G3308" s="190"/>
      <c r="H3308" s="190"/>
      <c r="I3308" s="191"/>
      <c r="J3308" s="230"/>
      <c r="K3308" s="194"/>
      <c r="L3308" s="191"/>
      <c r="M3308" s="231"/>
      <c r="N3308" s="190"/>
      <c r="O3308" s="191"/>
      <c r="P3308" s="196"/>
      <c r="Q3308" s="197"/>
      <c r="R3308" s="215"/>
      <c r="S3308" s="215"/>
      <c r="T3308" s="219"/>
      <c r="U3308" s="242"/>
    </row>
    <row r="3309" spans="1:21" ht="20.100000000000001" customHeight="1">
      <c r="A3309" s="190"/>
      <c r="B3309" s="190"/>
      <c r="C3309" s="240"/>
      <c r="D3309" s="228"/>
      <c r="E3309" s="190"/>
      <c r="F3309" s="229"/>
      <c r="G3309" s="190"/>
      <c r="H3309" s="190"/>
      <c r="I3309" s="191"/>
      <c r="J3309" s="230"/>
      <c r="K3309" s="194"/>
      <c r="L3309" s="191"/>
      <c r="M3309" s="264"/>
      <c r="N3309" s="190"/>
      <c r="O3309" s="191"/>
      <c r="P3309" s="196"/>
      <c r="Q3309" s="197"/>
      <c r="R3309" s="215"/>
      <c r="S3309" s="215"/>
      <c r="T3309" s="219"/>
      <c r="U3309" s="242"/>
    </row>
    <row r="3310" spans="1:21" ht="20.100000000000001" customHeight="1">
      <c r="A3310" s="191"/>
      <c r="B3310" s="190"/>
      <c r="C3310" s="240"/>
      <c r="D3310" s="228"/>
      <c r="E3310" s="190"/>
      <c r="F3310" s="229"/>
      <c r="G3310" s="190"/>
      <c r="H3310" s="190"/>
      <c r="I3310" s="191"/>
      <c r="J3310" s="230"/>
      <c r="K3310" s="194"/>
      <c r="L3310" s="191"/>
      <c r="M3310" s="231"/>
      <c r="N3310" s="190"/>
      <c r="O3310" s="191"/>
      <c r="P3310" s="358"/>
      <c r="Q3310" s="359"/>
      <c r="R3310" s="215"/>
      <c r="S3310" s="215"/>
      <c r="T3310" s="296"/>
      <c r="U3310" s="242"/>
    </row>
    <row r="3311" spans="1:21" ht="20.100000000000001" customHeight="1">
      <c r="A3311" s="190"/>
      <c r="B3311" s="190"/>
      <c r="C3311" s="240"/>
      <c r="D3311" s="228"/>
      <c r="E3311" s="190"/>
      <c r="F3311" s="229"/>
      <c r="G3311" s="190"/>
      <c r="H3311" s="190"/>
      <c r="I3311" s="191"/>
      <c r="J3311" s="230"/>
      <c r="K3311" s="194"/>
      <c r="L3311" s="191"/>
      <c r="M3311" s="231"/>
      <c r="N3311" s="190"/>
      <c r="O3311" s="191"/>
      <c r="P3311" s="196"/>
      <c r="Q3311" s="197"/>
      <c r="R3311" s="215"/>
      <c r="S3311" s="215"/>
      <c r="T3311" s="219"/>
      <c r="U3311" s="242"/>
    </row>
    <row r="3312" spans="1:21" ht="20.100000000000001" customHeight="1">
      <c r="A3312" s="191"/>
      <c r="B3312" s="190"/>
      <c r="C3312" s="240"/>
      <c r="D3312" s="228"/>
      <c r="E3312" s="190"/>
      <c r="F3312" s="202"/>
      <c r="G3312" s="190"/>
      <c r="H3312" s="190"/>
      <c r="I3312" s="191"/>
      <c r="J3312" s="230"/>
      <c r="K3312" s="194"/>
      <c r="L3312" s="191"/>
      <c r="M3312" s="231"/>
      <c r="N3312" s="190"/>
      <c r="O3312" s="191"/>
      <c r="P3312" s="196"/>
      <c r="Q3312" s="197"/>
      <c r="R3312" s="215"/>
      <c r="S3312" s="215"/>
      <c r="T3312" s="258"/>
      <c r="U3312" s="259"/>
    </row>
    <row r="3313" spans="1:21" ht="20.100000000000001" customHeight="1">
      <c r="A3313" s="190"/>
      <c r="B3313" s="190"/>
      <c r="C3313" s="240"/>
      <c r="D3313" s="228"/>
      <c r="E3313" s="190"/>
      <c r="F3313" s="202"/>
      <c r="G3313" s="190"/>
      <c r="H3313" s="190"/>
      <c r="I3313" s="191"/>
      <c r="J3313" s="230"/>
      <c r="K3313" s="194"/>
      <c r="L3313" s="191"/>
      <c r="M3313" s="231"/>
      <c r="N3313" s="190"/>
      <c r="O3313" s="191"/>
      <c r="P3313" s="358"/>
      <c r="Q3313" s="359"/>
      <c r="R3313" s="215"/>
      <c r="S3313" s="215"/>
      <c r="T3313" s="219"/>
      <c r="U3313" s="242"/>
    </row>
    <row r="3314" spans="1:21" ht="20.100000000000001" customHeight="1">
      <c r="A3314" s="191"/>
      <c r="B3314" s="190"/>
      <c r="C3314" s="240"/>
      <c r="D3314" s="228"/>
      <c r="E3314" s="190"/>
      <c r="F3314" s="229"/>
      <c r="G3314" s="190"/>
      <c r="H3314" s="190"/>
      <c r="I3314" s="191"/>
      <c r="J3314" s="230"/>
      <c r="K3314" s="194"/>
      <c r="L3314" s="191"/>
      <c r="M3314" s="231"/>
      <c r="N3314" s="190"/>
      <c r="O3314" s="191"/>
      <c r="P3314" s="196"/>
      <c r="Q3314" s="197"/>
      <c r="R3314" s="384"/>
      <c r="S3314" s="333"/>
      <c r="T3314" s="258"/>
      <c r="U3314" s="242"/>
    </row>
    <row r="3315" spans="1:21" ht="20.100000000000001" customHeight="1">
      <c r="A3315" s="190"/>
      <c r="B3315" s="190"/>
      <c r="C3315" s="240"/>
      <c r="D3315" s="228"/>
      <c r="E3315" s="190"/>
      <c r="F3315" s="229"/>
      <c r="G3315" s="190"/>
      <c r="H3315" s="190"/>
      <c r="I3315" s="191"/>
      <c r="J3315" s="230"/>
      <c r="K3315" s="194"/>
      <c r="L3315" s="191"/>
      <c r="M3315" s="231"/>
      <c r="N3315" s="190"/>
      <c r="O3315" s="191"/>
      <c r="P3315" s="196"/>
      <c r="Q3315" s="197"/>
      <c r="R3315" s="279"/>
      <c r="S3315" s="245"/>
      <c r="T3315" s="258"/>
      <c r="U3315" s="242"/>
    </row>
    <row r="3316" spans="1:21" ht="20.100000000000001" customHeight="1">
      <c r="A3316" s="191"/>
      <c r="B3316" s="190"/>
      <c r="C3316" s="190"/>
      <c r="D3316" s="228"/>
      <c r="E3316" s="190"/>
      <c r="F3316" s="202"/>
      <c r="G3316" s="190"/>
      <c r="H3316" s="190"/>
      <c r="I3316" s="191"/>
      <c r="J3316" s="230"/>
      <c r="K3316" s="194"/>
      <c r="L3316" s="191"/>
      <c r="M3316" s="231"/>
      <c r="N3316" s="190"/>
      <c r="O3316" s="191"/>
      <c r="P3316" s="196"/>
      <c r="Q3316" s="197"/>
      <c r="R3316" s="279"/>
      <c r="S3316" s="245"/>
      <c r="T3316" s="216"/>
      <c r="U3316" s="255"/>
    </row>
    <row r="3317" spans="1:21" ht="20.100000000000001" customHeight="1">
      <c r="A3317" s="190"/>
      <c r="B3317" s="190"/>
      <c r="C3317" s="190"/>
      <c r="D3317" s="228"/>
      <c r="E3317" s="190"/>
      <c r="F3317" s="229"/>
      <c r="G3317" s="190"/>
      <c r="H3317" s="190"/>
      <c r="I3317" s="191"/>
      <c r="J3317" s="230"/>
      <c r="K3317" s="194"/>
      <c r="L3317" s="191"/>
      <c r="M3317" s="190"/>
      <c r="N3317" s="190"/>
      <c r="O3317" s="191"/>
      <c r="P3317" s="196"/>
      <c r="Q3317" s="197"/>
      <c r="R3317" s="279"/>
      <c r="S3317" s="245"/>
      <c r="T3317" s="216"/>
      <c r="U3317" s="217"/>
    </row>
    <row r="3318" spans="1:21" ht="20.100000000000001" customHeight="1">
      <c r="A3318" s="191"/>
      <c r="B3318" s="190"/>
      <c r="C3318" s="240"/>
      <c r="D3318" s="228"/>
      <c r="E3318" s="190"/>
      <c r="F3318" s="235"/>
      <c r="G3318" s="190"/>
      <c r="H3318" s="190"/>
      <c r="I3318" s="191"/>
      <c r="J3318" s="230"/>
      <c r="K3318" s="194"/>
      <c r="L3318" s="191"/>
      <c r="M3318" s="190"/>
      <c r="N3318" s="190"/>
      <c r="O3318" s="191"/>
      <c r="P3318" s="196"/>
      <c r="Q3318" s="197"/>
      <c r="R3318" s="279"/>
      <c r="S3318" s="245"/>
      <c r="T3318" s="219"/>
      <c r="U3318" s="242"/>
    </row>
    <row r="3319" spans="1:21" ht="20.100000000000001" customHeight="1">
      <c r="A3319" s="190"/>
      <c r="B3319" s="190"/>
      <c r="C3319" s="240"/>
      <c r="D3319" s="228"/>
      <c r="E3319" s="190"/>
      <c r="F3319" s="229"/>
      <c r="G3319" s="190"/>
      <c r="H3319" s="190"/>
      <c r="I3319" s="191"/>
      <c r="J3319" s="230"/>
      <c r="K3319" s="194"/>
      <c r="L3319" s="191"/>
      <c r="M3319" s="190"/>
      <c r="N3319" s="190"/>
      <c r="O3319" s="191"/>
      <c r="P3319" s="196"/>
      <c r="Q3319" s="197"/>
      <c r="R3319" s="384"/>
      <c r="S3319" s="333"/>
      <c r="T3319" s="258"/>
      <c r="U3319" s="242"/>
    </row>
    <row r="3320" spans="1:21" ht="20.100000000000001" customHeight="1">
      <c r="A3320" s="191"/>
      <c r="B3320" s="190"/>
      <c r="C3320" s="240"/>
      <c r="D3320" s="228"/>
      <c r="E3320" s="190"/>
      <c r="F3320" s="202"/>
      <c r="G3320" s="190"/>
      <c r="H3320" s="190"/>
      <c r="I3320" s="191"/>
      <c r="J3320" s="230"/>
      <c r="K3320" s="194"/>
      <c r="L3320" s="191"/>
      <c r="M3320" s="190"/>
      <c r="N3320" s="190"/>
      <c r="O3320" s="191"/>
      <c r="P3320" s="196"/>
      <c r="Q3320" s="197"/>
      <c r="R3320" s="384"/>
      <c r="S3320" s="333"/>
      <c r="T3320" s="216"/>
      <c r="U3320" s="272"/>
    </row>
    <row r="3321" spans="1:21" ht="20.100000000000001" customHeight="1">
      <c r="A3321" s="190"/>
      <c r="B3321" s="190"/>
      <c r="C3321" s="190"/>
      <c r="D3321" s="228"/>
      <c r="E3321" s="190"/>
      <c r="F3321" s="202"/>
      <c r="G3321" s="190"/>
      <c r="H3321" s="190"/>
      <c r="I3321" s="191"/>
      <c r="J3321" s="230"/>
      <c r="K3321" s="194"/>
      <c r="L3321" s="191"/>
      <c r="M3321" s="190"/>
      <c r="N3321" s="190"/>
      <c r="O3321" s="191"/>
      <c r="P3321" s="196"/>
      <c r="Q3321" s="197"/>
      <c r="R3321" s="203"/>
      <c r="S3321" s="211"/>
      <c r="T3321" s="200"/>
      <c r="U3321" s="201"/>
    </row>
    <row r="3322" spans="1:21" ht="20.100000000000001" customHeight="1">
      <c r="A3322" s="191"/>
      <c r="B3322" s="190"/>
      <c r="C3322" s="240"/>
      <c r="D3322" s="228"/>
      <c r="E3322" s="190"/>
      <c r="F3322" s="229"/>
      <c r="G3322" s="190"/>
      <c r="H3322" s="190"/>
      <c r="I3322" s="191"/>
      <c r="J3322" s="230"/>
      <c r="K3322" s="194"/>
      <c r="L3322" s="191"/>
      <c r="M3322" s="190"/>
      <c r="N3322" s="190"/>
      <c r="O3322" s="191"/>
      <c r="P3322" s="196"/>
      <c r="Q3322" s="197"/>
      <c r="R3322" s="279"/>
      <c r="S3322" s="245"/>
      <c r="T3322" s="216"/>
      <c r="U3322" s="217"/>
    </row>
    <row r="3323" spans="1:21" ht="20.100000000000001" customHeight="1">
      <c r="A3323" s="190"/>
      <c r="B3323" s="190"/>
      <c r="C3323" s="240"/>
      <c r="D3323" s="228"/>
      <c r="E3323" s="190"/>
      <c r="F3323" s="229"/>
      <c r="G3323" s="190"/>
      <c r="H3323" s="190"/>
      <c r="I3323" s="191"/>
      <c r="J3323" s="230"/>
      <c r="K3323" s="194"/>
      <c r="L3323" s="191"/>
      <c r="M3323" s="190"/>
      <c r="N3323" s="190"/>
      <c r="O3323" s="191"/>
      <c r="P3323" s="196"/>
      <c r="Q3323" s="197"/>
      <c r="R3323" s="279"/>
      <c r="S3323" s="245"/>
      <c r="T3323" s="258"/>
      <c r="U3323" s="280"/>
    </row>
    <row r="3324" spans="1:21" ht="20.100000000000001" customHeight="1">
      <c r="A3324" s="191"/>
      <c r="B3324" s="190"/>
      <c r="C3324" s="190"/>
      <c r="D3324" s="228"/>
      <c r="E3324" s="190"/>
      <c r="F3324" s="202"/>
      <c r="G3324" s="190"/>
      <c r="H3324" s="190"/>
      <c r="I3324" s="191"/>
      <c r="J3324" s="230"/>
      <c r="K3324" s="194"/>
      <c r="L3324" s="191"/>
      <c r="M3324" s="190"/>
      <c r="N3324" s="190"/>
      <c r="O3324" s="191"/>
      <c r="P3324" s="196"/>
      <c r="Q3324" s="197"/>
      <c r="R3324" s="278"/>
      <c r="S3324" s="266"/>
      <c r="T3324" s="200"/>
      <c r="U3324" s="201"/>
    </row>
    <row r="3325" spans="1:21" ht="20.100000000000001" customHeight="1">
      <c r="A3325" s="190"/>
      <c r="B3325" s="190"/>
      <c r="C3325" s="240"/>
      <c r="D3325" s="228"/>
      <c r="E3325" s="190"/>
      <c r="F3325" s="202"/>
      <c r="G3325" s="190"/>
      <c r="H3325" s="190"/>
      <c r="I3325" s="191"/>
      <c r="J3325" s="230"/>
      <c r="K3325" s="194"/>
      <c r="L3325" s="191"/>
      <c r="M3325" s="190"/>
      <c r="N3325" s="190"/>
      <c r="O3325" s="191"/>
      <c r="P3325" s="196"/>
      <c r="Q3325" s="197"/>
      <c r="R3325" s="279"/>
      <c r="S3325" s="245"/>
      <c r="T3325" s="216"/>
      <c r="U3325" s="272"/>
    </row>
    <row r="3326" spans="1:21" ht="20.100000000000001" customHeight="1">
      <c r="A3326" s="191"/>
      <c r="B3326" s="190"/>
      <c r="C3326" s="190"/>
      <c r="D3326" s="228"/>
      <c r="E3326" s="190"/>
      <c r="F3326" s="202"/>
      <c r="G3326" s="190"/>
      <c r="H3326" s="190"/>
      <c r="I3326" s="191"/>
      <c r="J3326" s="230"/>
      <c r="K3326" s="194"/>
      <c r="L3326" s="191"/>
      <c r="M3326" s="190"/>
      <c r="N3326" s="190"/>
      <c r="O3326" s="191"/>
      <c r="P3326" s="358"/>
      <c r="Q3326" s="359"/>
      <c r="R3326" s="226"/>
      <c r="S3326" s="227"/>
      <c r="T3326" s="241"/>
      <c r="U3326" s="242"/>
    </row>
    <row r="3327" spans="1:21" ht="20.100000000000001" customHeight="1">
      <c r="A3327" s="190"/>
      <c r="B3327" s="190"/>
      <c r="C3327" s="190"/>
      <c r="D3327" s="228"/>
      <c r="E3327" s="190"/>
      <c r="F3327" s="229"/>
      <c r="G3327" s="190"/>
      <c r="H3327" s="190"/>
      <c r="I3327" s="191"/>
      <c r="J3327" s="230"/>
      <c r="K3327" s="194"/>
      <c r="L3327" s="191"/>
      <c r="M3327" s="190"/>
      <c r="N3327" s="190"/>
      <c r="O3327" s="191"/>
      <c r="P3327" s="196"/>
      <c r="Q3327" s="197"/>
      <c r="R3327" s="279"/>
      <c r="S3327" s="245"/>
      <c r="T3327" s="258"/>
      <c r="U3327" s="280"/>
    </row>
    <row r="3328" spans="1:21" ht="20.100000000000001" customHeight="1">
      <c r="A3328" s="191"/>
      <c r="B3328" s="190"/>
      <c r="C3328" s="240"/>
      <c r="D3328" s="228"/>
      <c r="E3328" s="190"/>
      <c r="F3328" s="229"/>
      <c r="G3328" s="190"/>
      <c r="H3328" s="190"/>
      <c r="I3328" s="191"/>
      <c r="J3328" s="230"/>
      <c r="K3328" s="194"/>
      <c r="L3328" s="191"/>
      <c r="M3328" s="190"/>
      <c r="N3328" s="190"/>
      <c r="O3328" s="191"/>
      <c r="P3328" s="196"/>
      <c r="Q3328" s="197"/>
      <c r="R3328" s="384"/>
      <c r="S3328" s="333"/>
      <c r="T3328" s="258"/>
      <c r="U3328" s="366"/>
    </row>
    <row r="3329" spans="1:21" ht="20.100000000000001" customHeight="1">
      <c r="A3329" s="190"/>
      <c r="B3329" s="190"/>
      <c r="C3329" s="190"/>
      <c r="D3329" s="228"/>
      <c r="E3329" s="190"/>
      <c r="F3329" s="229"/>
      <c r="G3329" s="190"/>
      <c r="H3329" s="190"/>
      <c r="I3329" s="191"/>
      <c r="J3329" s="230"/>
      <c r="K3329" s="194"/>
      <c r="L3329" s="191"/>
      <c r="M3329" s="190"/>
      <c r="N3329" s="190"/>
      <c r="O3329" s="191"/>
      <c r="P3329" s="196"/>
      <c r="Q3329" s="197"/>
      <c r="R3329" s="279"/>
      <c r="S3329" s="245"/>
      <c r="T3329" s="258"/>
      <c r="U3329" s="280"/>
    </row>
    <row r="3330" spans="1:21" ht="20.100000000000001" customHeight="1">
      <c r="A3330" s="191"/>
      <c r="B3330" s="190"/>
      <c r="C3330" s="240"/>
      <c r="D3330" s="228"/>
      <c r="E3330" s="190"/>
      <c r="F3330" s="229"/>
      <c r="G3330" s="190"/>
      <c r="H3330" s="190"/>
      <c r="I3330" s="191"/>
      <c r="J3330" s="230"/>
      <c r="K3330" s="194"/>
      <c r="L3330" s="191"/>
      <c r="M3330" s="190"/>
      <c r="N3330" s="190"/>
      <c r="O3330" s="191"/>
      <c r="P3330" s="196"/>
      <c r="Q3330" s="197"/>
      <c r="R3330" s="279"/>
      <c r="S3330" s="245"/>
      <c r="T3330" s="215"/>
      <c r="U3330" s="217"/>
    </row>
    <row r="3331" spans="1:21" ht="20.100000000000001" customHeight="1">
      <c r="A3331" s="190"/>
      <c r="B3331" s="190"/>
      <c r="C3331" s="190"/>
      <c r="D3331" s="228"/>
      <c r="E3331" s="190"/>
      <c r="F3331" s="229"/>
      <c r="G3331" s="190"/>
      <c r="H3331" s="190"/>
      <c r="I3331" s="191"/>
      <c r="J3331" s="230"/>
      <c r="K3331" s="194"/>
      <c r="L3331" s="191"/>
      <c r="M3331" s="190"/>
      <c r="N3331" s="190"/>
      <c r="O3331" s="191"/>
      <c r="P3331" s="196"/>
      <c r="Q3331" s="197"/>
      <c r="R3331" s="279"/>
      <c r="S3331" s="245"/>
      <c r="T3331" s="258"/>
      <c r="U3331" s="280"/>
    </row>
    <row r="3332" spans="1:21" ht="20.100000000000001" customHeight="1">
      <c r="A3332" s="191"/>
      <c r="B3332" s="190"/>
      <c r="C3332" s="190"/>
      <c r="D3332" s="228"/>
      <c r="E3332" s="190"/>
      <c r="F3332" s="396"/>
      <c r="G3332" s="190"/>
      <c r="H3332" s="190"/>
      <c r="I3332" s="191"/>
      <c r="J3332" s="230"/>
      <c r="K3332" s="194"/>
      <c r="L3332" s="191"/>
      <c r="M3332" s="190"/>
      <c r="N3332" s="190"/>
      <c r="O3332" s="191"/>
      <c r="P3332" s="358"/>
      <c r="Q3332" s="359"/>
      <c r="R3332" s="279"/>
      <c r="S3332" s="245"/>
      <c r="T3332" s="310"/>
      <c r="U3332" s="255"/>
    </row>
    <row r="3333" spans="1:21" ht="20.100000000000001" customHeight="1">
      <c r="A3333" s="190"/>
      <c r="B3333" s="190"/>
      <c r="C3333" s="190"/>
      <c r="D3333" s="228"/>
      <c r="E3333" s="190"/>
      <c r="F3333" s="229"/>
      <c r="G3333" s="393"/>
      <c r="H3333" s="190"/>
      <c r="I3333" s="191"/>
      <c r="J3333" s="230"/>
      <c r="K3333" s="194"/>
      <c r="L3333" s="191"/>
      <c r="M3333" s="190"/>
      <c r="N3333" s="190"/>
      <c r="O3333" s="191"/>
      <c r="P3333" s="196"/>
      <c r="Q3333" s="197"/>
      <c r="R3333" s="279"/>
      <c r="S3333" s="245"/>
      <c r="T3333" s="216"/>
      <c r="U3333" s="311"/>
    </row>
    <row r="3334" spans="1:21" ht="20.100000000000001" customHeight="1">
      <c r="A3334" s="191"/>
      <c r="B3334" s="190"/>
      <c r="C3334" s="240"/>
      <c r="D3334" s="228"/>
      <c r="E3334" s="190"/>
      <c r="F3334" s="229"/>
      <c r="G3334" s="190"/>
      <c r="H3334" s="190"/>
      <c r="I3334" s="191"/>
      <c r="J3334" s="230"/>
      <c r="K3334" s="194"/>
      <c r="L3334" s="191"/>
      <c r="M3334" s="190"/>
      <c r="N3334" s="190"/>
      <c r="O3334" s="191"/>
      <c r="P3334" s="196"/>
      <c r="Q3334" s="197"/>
      <c r="R3334" s="279"/>
      <c r="S3334" s="245"/>
      <c r="T3334" s="258"/>
      <c r="U3334" s="280"/>
    </row>
    <row r="3335" spans="1:21" ht="20.100000000000001" customHeight="1">
      <c r="A3335" s="190"/>
      <c r="B3335" s="190"/>
      <c r="C3335" s="240"/>
      <c r="D3335" s="228"/>
      <c r="E3335" s="190"/>
      <c r="F3335" s="235"/>
      <c r="G3335" s="190"/>
      <c r="H3335" s="190"/>
      <c r="I3335" s="191"/>
      <c r="J3335" s="230"/>
      <c r="K3335" s="194"/>
      <c r="L3335" s="191"/>
      <c r="M3335" s="190"/>
      <c r="N3335" s="190"/>
      <c r="O3335" s="191"/>
      <c r="P3335" s="196"/>
      <c r="Q3335" s="197"/>
      <c r="R3335" s="226"/>
      <c r="S3335" s="227"/>
      <c r="T3335" s="219"/>
      <c r="U3335" s="242"/>
    </row>
    <row r="3336" spans="1:21" ht="20.100000000000001" customHeight="1">
      <c r="A3336" s="191"/>
      <c r="B3336" s="190"/>
      <c r="C3336" s="190"/>
      <c r="D3336" s="228"/>
      <c r="E3336" s="190"/>
      <c r="F3336" s="202"/>
      <c r="G3336" s="190"/>
      <c r="H3336" s="190"/>
      <c r="I3336" s="191"/>
      <c r="J3336" s="230"/>
      <c r="K3336" s="194"/>
      <c r="L3336" s="191"/>
      <c r="M3336" s="190"/>
      <c r="N3336" s="190"/>
      <c r="O3336" s="191"/>
      <c r="P3336" s="273"/>
      <c r="Q3336" s="204"/>
      <c r="R3336" s="206"/>
      <c r="S3336" s="207"/>
      <c r="T3336" s="200"/>
      <c r="U3336" s="201"/>
    </row>
    <row r="3337" spans="1:21" ht="20.100000000000001" customHeight="1">
      <c r="A3337" s="190"/>
      <c r="B3337" s="334"/>
      <c r="C3337" s="335"/>
      <c r="D3337" s="335"/>
      <c r="E3337" s="336"/>
      <c r="F3337" s="202"/>
      <c r="G3337" s="338"/>
      <c r="H3337" s="339"/>
      <c r="I3337" s="339"/>
      <c r="J3337" s="340"/>
      <c r="K3337" s="194"/>
      <c r="L3337" s="191"/>
      <c r="M3337" s="340"/>
      <c r="N3337" s="339"/>
      <c r="O3337" s="340"/>
      <c r="P3337" s="273"/>
      <c r="Q3337" s="204"/>
      <c r="R3337" s="208"/>
      <c r="S3337" s="209"/>
      <c r="T3337" s="200"/>
      <c r="U3337" s="201"/>
    </row>
    <row r="3338" spans="1:21" ht="20.100000000000001" customHeight="1">
      <c r="A3338" s="191"/>
      <c r="B3338" s="190"/>
      <c r="C3338" s="240"/>
      <c r="D3338" s="228"/>
      <c r="E3338" s="190"/>
      <c r="F3338" s="202"/>
      <c r="G3338" s="190"/>
      <c r="H3338" s="190"/>
      <c r="I3338" s="191"/>
      <c r="J3338" s="230"/>
      <c r="K3338" s="194"/>
      <c r="L3338" s="191"/>
      <c r="M3338" s="190"/>
      <c r="N3338" s="190"/>
      <c r="O3338" s="191"/>
      <c r="P3338" s="196"/>
      <c r="Q3338" s="197"/>
      <c r="R3338" s="215"/>
      <c r="S3338" s="215"/>
      <c r="T3338" s="219"/>
      <c r="U3338" s="242"/>
    </row>
    <row r="3339" spans="1:21" ht="20.100000000000001" customHeight="1">
      <c r="A3339" s="190"/>
      <c r="B3339" s="190"/>
      <c r="C3339" s="190"/>
      <c r="D3339" s="228"/>
      <c r="E3339" s="190"/>
      <c r="F3339" s="229"/>
      <c r="G3339" s="190"/>
      <c r="H3339" s="190"/>
      <c r="I3339" s="191"/>
      <c r="J3339" s="230"/>
      <c r="K3339" s="194"/>
      <c r="L3339" s="191"/>
      <c r="M3339" s="397"/>
      <c r="N3339" s="190"/>
      <c r="O3339" s="191"/>
      <c r="P3339" s="196"/>
      <c r="Q3339" s="197"/>
      <c r="R3339" s="279"/>
      <c r="S3339" s="245"/>
      <c r="T3339" s="216"/>
      <c r="U3339" s="217"/>
    </row>
    <row r="3340" spans="1:21" ht="20.100000000000001" customHeight="1">
      <c r="A3340" s="191"/>
      <c r="B3340" s="190"/>
      <c r="C3340" s="240"/>
      <c r="D3340" s="228"/>
      <c r="E3340" s="190"/>
      <c r="F3340" s="229"/>
      <c r="G3340" s="190"/>
      <c r="H3340" s="190"/>
      <c r="I3340" s="191"/>
      <c r="J3340" s="230"/>
      <c r="K3340" s="194"/>
      <c r="L3340" s="191"/>
      <c r="M3340" s="190"/>
      <c r="N3340" s="190"/>
      <c r="O3340" s="191"/>
      <c r="P3340" s="196"/>
      <c r="Q3340" s="197"/>
      <c r="R3340" s="215"/>
      <c r="S3340" s="215"/>
      <c r="T3340" s="219"/>
      <c r="U3340" s="242"/>
    </row>
    <row r="3341" spans="1:21" ht="20.100000000000001" customHeight="1">
      <c r="A3341" s="190"/>
      <c r="B3341" s="190"/>
      <c r="C3341" s="240"/>
      <c r="D3341" s="228"/>
      <c r="E3341" s="190"/>
      <c r="F3341" s="229"/>
      <c r="G3341" s="190"/>
      <c r="H3341" s="190"/>
      <c r="I3341" s="191"/>
      <c r="J3341" s="230"/>
      <c r="K3341" s="194"/>
      <c r="L3341" s="191"/>
      <c r="M3341" s="190"/>
      <c r="N3341" s="190"/>
      <c r="O3341" s="191"/>
      <c r="P3341" s="196"/>
      <c r="Q3341" s="197"/>
      <c r="R3341" s="215"/>
      <c r="S3341" s="215"/>
      <c r="T3341" s="215"/>
      <c r="U3341" s="251"/>
    </row>
    <row r="3342" spans="1:21" ht="20.100000000000001" customHeight="1">
      <c r="A3342" s="191"/>
      <c r="B3342" s="190"/>
      <c r="C3342" s="240"/>
      <c r="D3342" s="228"/>
      <c r="E3342" s="190"/>
      <c r="F3342" s="235"/>
      <c r="G3342" s="190"/>
      <c r="H3342" s="190"/>
      <c r="I3342" s="191"/>
      <c r="J3342" s="230"/>
      <c r="K3342" s="194"/>
      <c r="L3342" s="191"/>
      <c r="M3342" s="190"/>
      <c r="N3342" s="190"/>
      <c r="O3342" s="191"/>
      <c r="P3342" s="196"/>
      <c r="Q3342" s="197"/>
      <c r="R3342" s="215"/>
      <c r="S3342" s="215"/>
      <c r="T3342" s="219"/>
      <c r="U3342" s="242"/>
    </row>
    <row r="3343" spans="1:21" ht="20.100000000000001" customHeight="1">
      <c r="A3343" s="190"/>
      <c r="B3343" s="190"/>
      <c r="C3343" s="240"/>
      <c r="D3343" s="228"/>
      <c r="E3343" s="190"/>
      <c r="F3343" s="202"/>
      <c r="G3343" s="190"/>
      <c r="H3343" s="190"/>
      <c r="I3343" s="191"/>
      <c r="J3343" s="230"/>
      <c r="K3343" s="194"/>
      <c r="L3343" s="191"/>
      <c r="M3343" s="397"/>
      <c r="N3343" s="190"/>
      <c r="O3343" s="191"/>
      <c r="P3343" s="196"/>
      <c r="Q3343" s="197"/>
      <c r="R3343" s="203"/>
      <c r="S3343" s="204"/>
      <c r="T3343" s="200"/>
      <c r="U3343" s="205"/>
    </row>
    <row r="3344" spans="1:21" ht="20.100000000000001" customHeight="1">
      <c r="A3344" s="191"/>
      <c r="B3344" s="190"/>
      <c r="C3344" s="240"/>
      <c r="D3344" s="228"/>
      <c r="E3344" s="190"/>
      <c r="F3344" s="229"/>
      <c r="G3344" s="190"/>
      <c r="H3344" s="190"/>
      <c r="I3344" s="191"/>
      <c r="J3344" s="230"/>
      <c r="K3344" s="194"/>
      <c r="L3344" s="191"/>
      <c r="M3344" s="190"/>
      <c r="N3344" s="190"/>
      <c r="O3344" s="191"/>
      <c r="P3344" s="196"/>
      <c r="Q3344" s="197"/>
      <c r="R3344" s="215"/>
      <c r="S3344" s="215"/>
      <c r="T3344" s="219"/>
      <c r="U3344" s="242"/>
    </row>
    <row r="3345" spans="1:21" ht="20.100000000000001" customHeight="1">
      <c r="A3345" s="190"/>
      <c r="B3345" s="190"/>
      <c r="C3345" s="190"/>
      <c r="D3345" s="228"/>
      <c r="E3345" s="190"/>
      <c r="F3345" s="202"/>
      <c r="G3345" s="190"/>
      <c r="H3345" s="190"/>
      <c r="I3345" s="191"/>
      <c r="J3345" s="230"/>
      <c r="K3345" s="194"/>
      <c r="L3345" s="191"/>
      <c r="M3345" s="190"/>
      <c r="N3345" s="190"/>
      <c r="O3345" s="191"/>
      <c r="P3345" s="196"/>
      <c r="Q3345" s="197"/>
      <c r="R3345" s="226"/>
      <c r="S3345" s="227"/>
      <c r="T3345" s="219"/>
      <c r="U3345" s="205"/>
    </row>
    <row r="3346" spans="1:21" ht="20.100000000000001" customHeight="1">
      <c r="A3346" s="191"/>
      <c r="B3346" s="190"/>
      <c r="C3346" s="240"/>
      <c r="D3346" s="228"/>
      <c r="E3346" s="190"/>
      <c r="F3346" s="202"/>
      <c r="G3346" s="190"/>
      <c r="H3346" s="190"/>
      <c r="I3346" s="191"/>
      <c r="J3346" s="230"/>
      <c r="K3346" s="194"/>
      <c r="L3346" s="191"/>
      <c r="M3346" s="190"/>
      <c r="N3346" s="190"/>
      <c r="O3346" s="191"/>
      <c r="P3346" s="358"/>
      <c r="Q3346" s="359"/>
      <c r="R3346" s="263"/>
      <c r="S3346" s="261"/>
      <c r="T3346" s="233"/>
      <c r="U3346" s="343"/>
    </row>
    <row r="3347" spans="1:21" s="400" customFormat="1">
      <c r="A3347" s="190"/>
      <c r="B3347" s="398"/>
      <c r="C3347" s="399"/>
      <c r="D3347" s="398"/>
      <c r="E3347" s="398"/>
      <c r="F3347" s="398"/>
      <c r="G3347" s="398"/>
      <c r="H3347" s="399"/>
      <c r="I3347" s="398"/>
      <c r="J3347" s="398"/>
      <c r="K3347" s="398"/>
      <c r="L3347" s="398"/>
      <c r="M3347" s="398"/>
      <c r="N3347" s="398"/>
      <c r="O3347" s="398"/>
      <c r="P3347" s="398"/>
      <c r="R3347" s="398"/>
      <c r="T3347" s="398"/>
      <c r="U3347" s="398"/>
    </row>
    <row r="3348" spans="1:21" ht="20.100000000000001" customHeight="1">
      <c r="A3348" s="191"/>
      <c r="B3348" s="190"/>
      <c r="C3348" s="240"/>
      <c r="D3348" s="228"/>
      <c r="E3348" s="190"/>
      <c r="F3348" s="235"/>
      <c r="G3348" s="190"/>
      <c r="H3348" s="190"/>
      <c r="I3348" s="191"/>
      <c r="J3348" s="230"/>
      <c r="K3348" s="194"/>
      <c r="L3348" s="191"/>
      <c r="M3348" s="190"/>
      <c r="N3348" s="190"/>
      <c r="O3348" s="191"/>
      <c r="P3348" s="358"/>
      <c r="Q3348" s="359"/>
      <c r="R3348" s="215"/>
      <c r="S3348" s="215"/>
      <c r="T3348" s="219"/>
      <c r="U3348" s="242"/>
    </row>
    <row r="3349" spans="1:21" ht="20.100000000000001" customHeight="1">
      <c r="A3349" s="190"/>
      <c r="B3349" s="190"/>
      <c r="C3349" s="190"/>
      <c r="D3349" s="228"/>
      <c r="E3349" s="190"/>
      <c r="F3349" s="202"/>
      <c r="G3349" s="190"/>
      <c r="H3349" s="190"/>
      <c r="I3349" s="191"/>
      <c r="J3349" s="230"/>
      <c r="K3349" s="194"/>
      <c r="L3349" s="191"/>
      <c r="M3349" s="190"/>
      <c r="N3349" s="190"/>
      <c r="O3349" s="191"/>
      <c r="P3349" s="196"/>
      <c r="Q3349" s="197"/>
      <c r="R3349" s="215"/>
      <c r="S3349" s="215"/>
      <c r="T3349" s="219"/>
      <c r="U3349" s="221"/>
    </row>
    <row r="3350" spans="1:21" ht="20.100000000000001" customHeight="1">
      <c r="A3350" s="191"/>
      <c r="B3350" s="190"/>
      <c r="C3350" s="240"/>
      <c r="D3350" s="228"/>
      <c r="E3350" s="190"/>
      <c r="F3350" s="235"/>
      <c r="G3350" s="190"/>
      <c r="H3350" s="190"/>
      <c r="I3350" s="191"/>
      <c r="J3350" s="230"/>
      <c r="K3350" s="194"/>
      <c r="L3350" s="191"/>
      <c r="M3350" s="190"/>
      <c r="N3350" s="190"/>
      <c r="O3350" s="191"/>
      <c r="P3350" s="196"/>
      <c r="Q3350" s="197"/>
      <c r="R3350" s="215"/>
      <c r="S3350" s="215"/>
      <c r="T3350" s="219"/>
      <c r="U3350" s="242"/>
    </row>
    <row r="3351" spans="1:21" ht="20.100000000000001" customHeight="1">
      <c r="A3351" s="190"/>
      <c r="B3351" s="190"/>
      <c r="C3351" s="240"/>
      <c r="D3351" s="228"/>
      <c r="E3351" s="190"/>
      <c r="F3351" s="202"/>
      <c r="G3351" s="190"/>
      <c r="H3351" s="190"/>
      <c r="I3351" s="191"/>
      <c r="J3351" s="230"/>
      <c r="K3351" s="194"/>
      <c r="L3351" s="191"/>
      <c r="M3351" s="190"/>
      <c r="N3351" s="190"/>
      <c r="O3351" s="191"/>
      <c r="P3351" s="196"/>
      <c r="Q3351" s="197"/>
      <c r="R3351" s="215"/>
      <c r="S3351" s="215"/>
      <c r="T3351" s="216"/>
      <c r="U3351" s="217"/>
    </row>
    <row r="3352" spans="1:21" ht="20.100000000000001" customHeight="1">
      <c r="A3352" s="191"/>
      <c r="B3352" s="190"/>
      <c r="C3352" s="240"/>
      <c r="D3352" s="228"/>
      <c r="E3352" s="190"/>
      <c r="F3352" s="235"/>
      <c r="G3352" s="190"/>
      <c r="H3352" s="190"/>
      <c r="I3352" s="191"/>
      <c r="J3352" s="230"/>
      <c r="K3352" s="194"/>
      <c r="L3352" s="191"/>
      <c r="M3352" s="190"/>
      <c r="N3352" s="190"/>
      <c r="O3352" s="191"/>
      <c r="P3352" s="196"/>
      <c r="Q3352" s="197"/>
      <c r="R3352" s="215"/>
      <c r="S3352" s="215"/>
      <c r="T3352" s="219"/>
      <c r="U3352" s="242"/>
    </row>
    <row r="3353" spans="1:21" ht="20.100000000000001" customHeight="1">
      <c r="A3353" s="190"/>
      <c r="B3353" s="190"/>
      <c r="C3353" s="240"/>
      <c r="D3353" s="228"/>
      <c r="E3353" s="190"/>
      <c r="F3353" s="229"/>
      <c r="G3353" s="190"/>
      <c r="H3353" s="190"/>
      <c r="I3353" s="191"/>
      <c r="J3353" s="230"/>
      <c r="K3353" s="194"/>
      <c r="L3353" s="191"/>
      <c r="M3353" s="190"/>
      <c r="N3353" s="190"/>
      <c r="O3353" s="191"/>
      <c r="P3353" s="196"/>
      <c r="Q3353" s="197"/>
      <c r="R3353" s="279"/>
      <c r="S3353" s="333"/>
      <c r="T3353" s="215"/>
      <c r="U3353" s="217"/>
    </row>
    <row r="3354" spans="1:21" ht="20.100000000000001" customHeight="1">
      <c r="A3354" s="191"/>
      <c r="B3354" s="190"/>
      <c r="C3354" s="240"/>
      <c r="D3354" s="228"/>
      <c r="E3354" s="190"/>
      <c r="F3354" s="229"/>
      <c r="G3354" s="190"/>
      <c r="H3354" s="190"/>
      <c r="I3354" s="191"/>
      <c r="J3354" s="230"/>
      <c r="K3354" s="194"/>
      <c r="L3354" s="191"/>
      <c r="M3354" s="190"/>
      <c r="N3354" s="190"/>
      <c r="O3354" s="191"/>
      <c r="P3354" s="196"/>
      <c r="Q3354" s="197"/>
      <c r="R3354" s="279"/>
      <c r="S3354" s="245"/>
      <c r="T3354" s="216"/>
      <c r="U3354" s="272"/>
    </row>
    <row r="3355" spans="1:21" ht="20.100000000000001" customHeight="1">
      <c r="A3355" s="190"/>
      <c r="B3355" s="190"/>
      <c r="C3355" s="240"/>
      <c r="D3355" s="228"/>
      <c r="E3355" s="190"/>
      <c r="F3355" s="202"/>
      <c r="G3355" s="190"/>
      <c r="H3355" s="190"/>
      <c r="I3355" s="191"/>
      <c r="J3355" s="230"/>
      <c r="K3355" s="194"/>
      <c r="L3355" s="191"/>
      <c r="M3355" s="190"/>
      <c r="N3355" s="190"/>
      <c r="O3355" s="191"/>
      <c r="P3355" s="358"/>
      <c r="Q3355" s="359"/>
      <c r="R3355" s="203"/>
      <c r="S3355" s="211"/>
      <c r="T3355" s="200"/>
      <c r="U3355" s="201"/>
    </row>
    <row r="3356" spans="1:21" ht="20.100000000000001" customHeight="1">
      <c r="A3356" s="191"/>
      <c r="B3356" s="190"/>
      <c r="C3356" s="190"/>
      <c r="D3356" s="228"/>
      <c r="E3356" s="190"/>
      <c r="F3356" s="202"/>
      <c r="G3356" s="190"/>
      <c r="H3356" s="190"/>
      <c r="I3356" s="191"/>
      <c r="J3356" s="230"/>
      <c r="K3356" s="194"/>
      <c r="L3356" s="191"/>
      <c r="M3356" s="190"/>
      <c r="N3356" s="190"/>
      <c r="O3356" s="191"/>
      <c r="P3356" s="360"/>
      <c r="Q3356" s="361"/>
      <c r="R3356" s="203"/>
      <c r="S3356" s="211"/>
      <c r="T3356" s="247"/>
      <c r="U3356" s="201"/>
    </row>
    <row r="3357" spans="1:21" ht="20.100000000000001" customHeight="1">
      <c r="A3357" s="190"/>
      <c r="B3357" s="190"/>
      <c r="C3357" s="190"/>
      <c r="D3357" s="228"/>
      <c r="E3357" s="190"/>
      <c r="F3357" s="202"/>
      <c r="G3357" s="190"/>
      <c r="H3357" s="190"/>
      <c r="I3357" s="191"/>
      <c r="J3357" s="230"/>
      <c r="K3357" s="194"/>
      <c r="L3357" s="191"/>
      <c r="M3357" s="190"/>
      <c r="N3357" s="190"/>
      <c r="O3357" s="191"/>
      <c r="P3357" s="273"/>
      <c r="Q3357" s="204"/>
      <c r="R3357" s="209"/>
      <c r="S3357" s="209"/>
      <c r="T3357" s="219"/>
      <c r="U3357" s="201"/>
    </row>
    <row r="3358" spans="1:21" ht="20.100000000000001" customHeight="1">
      <c r="A3358" s="191"/>
      <c r="B3358" s="190"/>
      <c r="C3358" s="190"/>
      <c r="D3358" s="228"/>
      <c r="E3358" s="190"/>
      <c r="F3358" s="202"/>
      <c r="G3358" s="190"/>
      <c r="H3358" s="190"/>
      <c r="I3358" s="191"/>
      <c r="J3358" s="230"/>
      <c r="K3358" s="194"/>
      <c r="L3358" s="191"/>
      <c r="M3358" s="190"/>
      <c r="N3358" s="190"/>
      <c r="O3358" s="191"/>
      <c r="P3358" s="196"/>
      <c r="Q3358" s="197"/>
      <c r="R3358" s="198"/>
      <c r="S3358" s="199"/>
      <c r="T3358" s="200"/>
      <c r="U3358" s="221"/>
    </row>
    <row r="3359" spans="1:21" ht="20.100000000000001" customHeight="1">
      <c r="A3359" s="190"/>
      <c r="B3359" s="190"/>
      <c r="C3359" s="240"/>
      <c r="D3359" s="228"/>
      <c r="E3359" s="190"/>
      <c r="F3359" s="229"/>
      <c r="G3359" s="190"/>
      <c r="H3359" s="190"/>
      <c r="I3359" s="191"/>
      <c r="J3359" s="230"/>
      <c r="K3359" s="194"/>
      <c r="L3359" s="191"/>
      <c r="M3359" s="190"/>
      <c r="N3359" s="190"/>
      <c r="O3359" s="191"/>
      <c r="P3359" s="273"/>
      <c r="Q3359" s="197"/>
      <c r="R3359" s="282"/>
      <c r="S3359" s="230"/>
      <c r="T3359" s="219"/>
      <c r="U3359" s="401"/>
    </row>
    <row r="3360" spans="1:21" ht="20.100000000000001" customHeight="1">
      <c r="A3360" s="191"/>
      <c r="B3360" s="190"/>
      <c r="C3360" s="190"/>
      <c r="D3360" s="228"/>
      <c r="E3360" s="190"/>
      <c r="F3360" s="202"/>
      <c r="G3360" s="190"/>
      <c r="H3360" s="190"/>
      <c r="I3360" s="191"/>
      <c r="J3360" s="230"/>
      <c r="K3360" s="194"/>
      <c r="L3360" s="191"/>
      <c r="M3360" s="190"/>
      <c r="N3360" s="190"/>
      <c r="O3360" s="191"/>
      <c r="P3360" s="196"/>
      <c r="Q3360" s="197"/>
      <c r="R3360" s="279"/>
      <c r="S3360" s="245"/>
      <c r="T3360" s="216"/>
      <c r="U3360" s="255"/>
    </row>
    <row r="3361" spans="1:21" ht="20.100000000000001" customHeight="1">
      <c r="A3361" s="190"/>
      <c r="B3361" s="190"/>
      <c r="C3361" s="240"/>
      <c r="D3361" s="228"/>
      <c r="E3361" s="190"/>
      <c r="F3361" s="202"/>
      <c r="G3361" s="190"/>
      <c r="H3361" s="190"/>
      <c r="I3361" s="191"/>
      <c r="J3361" s="230"/>
      <c r="K3361" s="194"/>
      <c r="L3361" s="191"/>
      <c r="M3361" s="190"/>
      <c r="N3361" s="190"/>
      <c r="O3361" s="191"/>
      <c r="P3361" s="196"/>
      <c r="Q3361" s="197"/>
      <c r="R3361" s="279"/>
      <c r="S3361" s="245"/>
      <c r="T3361" s="285"/>
      <c r="U3361" s="295"/>
    </row>
    <row r="3362" spans="1:21" ht="20.100000000000001" customHeight="1">
      <c r="A3362" s="191"/>
      <c r="B3362" s="190"/>
      <c r="C3362" s="190"/>
      <c r="D3362" s="228"/>
      <c r="E3362" s="190"/>
      <c r="F3362" s="202"/>
      <c r="G3362" s="190"/>
      <c r="H3362" s="190"/>
      <c r="I3362" s="191"/>
      <c r="J3362" s="230"/>
      <c r="K3362" s="194"/>
      <c r="L3362" s="191"/>
      <c r="M3362" s="190"/>
      <c r="N3362" s="190"/>
      <c r="O3362" s="191"/>
      <c r="P3362" s="273"/>
      <c r="Q3362" s="209"/>
      <c r="R3362" s="208"/>
      <c r="S3362" s="209"/>
      <c r="T3362" s="200"/>
      <c r="U3362" s="205"/>
    </row>
    <row r="3363" spans="1:21" ht="20.100000000000001" customHeight="1">
      <c r="A3363" s="190"/>
      <c r="B3363" s="190"/>
      <c r="C3363" s="190"/>
      <c r="D3363" s="228"/>
      <c r="E3363" s="190"/>
      <c r="F3363" s="202"/>
      <c r="G3363" s="190"/>
      <c r="H3363" s="190"/>
      <c r="I3363" s="191"/>
      <c r="J3363" s="230"/>
      <c r="K3363" s="194"/>
      <c r="L3363" s="191"/>
      <c r="M3363" s="190"/>
      <c r="N3363" s="190"/>
      <c r="O3363" s="191"/>
      <c r="P3363" s="358"/>
      <c r="Q3363" s="359"/>
      <c r="R3363" s="279"/>
      <c r="S3363" s="245"/>
      <c r="T3363" s="216"/>
      <c r="U3363" s="255"/>
    </row>
    <row r="3364" spans="1:21" ht="20.100000000000001" customHeight="1">
      <c r="A3364" s="191"/>
      <c r="B3364" s="190"/>
      <c r="C3364" s="190"/>
      <c r="D3364" s="228"/>
      <c r="E3364" s="190"/>
      <c r="F3364" s="202"/>
      <c r="G3364" s="190"/>
      <c r="H3364" s="190"/>
      <c r="I3364" s="191"/>
      <c r="J3364" s="230"/>
      <c r="K3364" s="194"/>
      <c r="L3364" s="191"/>
      <c r="M3364" s="190"/>
      <c r="N3364" s="190"/>
      <c r="O3364" s="191"/>
      <c r="P3364" s="196"/>
      <c r="Q3364" s="197"/>
      <c r="R3364" s="226"/>
      <c r="S3364" s="227"/>
      <c r="T3364" s="219"/>
      <c r="U3364" s="205"/>
    </row>
    <row r="3365" spans="1:21" ht="20.100000000000001" customHeight="1">
      <c r="A3365" s="190"/>
      <c r="B3365" s="190"/>
      <c r="C3365" s="190"/>
      <c r="D3365" s="228"/>
      <c r="E3365" s="190"/>
      <c r="F3365" s="202"/>
      <c r="G3365" s="190"/>
      <c r="H3365" s="190"/>
      <c r="I3365" s="191"/>
      <c r="J3365" s="230"/>
      <c r="K3365" s="194"/>
      <c r="L3365" s="191"/>
      <c r="M3365" s="190"/>
      <c r="N3365" s="190"/>
      <c r="O3365" s="191"/>
      <c r="P3365" s="196"/>
      <c r="Q3365" s="197"/>
      <c r="R3365" s="226"/>
      <c r="S3365" s="227"/>
      <c r="T3365" s="219"/>
      <c r="U3365" s="205"/>
    </row>
    <row r="3366" spans="1:21" ht="20.100000000000001" customHeight="1">
      <c r="A3366" s="191"/>
      <c r="B3366" s="190"/>
      <c r="C3366" s="190"/>
      <c r="D3366" s="228"/>
      <c r="E3366" s="190"/>
      <c r="F3366" s="202"/>
      <c r="G3366" s="190"/>
      <c r="H3366" s="190"/>
      <c r="I3366" s="191"/>
      <c r="J3366" s="230"/>
      <c r="K3366" s="194"/>
      <c r="L3366" s="191"/>
      <c r="M3366" s="190"/>
      <c r="N3366" s="190"/>
      <c r="O3366" s="191"/>
      <c r="P3366" s="358"/>
      <c r="Q3366" s="359"/>
      <c r="R3366" s="226"/>
      <c r="S3366" s="227"/>
      <c r="T3366" s="219"/>
      <c r="U3366" s="201"/>
    </row>
    <row r="3367" spans="1:21" ht="20.100000000000001" customHeight="1">
      <c r="A3367" s="190"/>
      <c r="B3367" s="190"/>
      <c r="C3367" s="190"/>
      <c r="D3367" s="228"/>
      <c r="E3367" s="190"/>
      <c r="F3367" s="202"/>
      <c r="G3367" s="190"/>
      <c r="H3367" s="190"/>
      <c r="I3367" s="191"/>
      <c r="J3367" s="230"/>
      <c r="K3367" s="194"/>
      <c r="L3367" s="191"/>
      <c r="M3367" s="190"/>
      <c r="N3367" s="190"/>
      <c r="O3367" s="191"/>
      <c r="P3367" s="273"/>
      <c r="Q3367" s="204"/>
      <c r="R3367" s="206"/>
      <c r="S3367" s="207"/>
      <c r="T3367" s="200"/>
      <c r="U3367" s="205"/>
    </row>
    <row r="3368" spans="1:21" ht="20.100000000000001" customHeight="1">
      <c r="A3368" s="191"/>
      <c r="B3368" s="190"/>
      <c r="C3368" s="240"/>
      <c r="D3368" s="228"/>
      <c r="E3368" s="190"/>
      <c r="F3368" s="235"/>
      <c r="G3368" s="190"/>
      <c r="H3368" s="190"/>
      <c r="I3368" s="191"/>
      <c r="J3368" s="230"/>
      <c r="K3368" s="194"/>
      <c r="L3368" s="191"/>
      <c r="M3368" s="190"/>
      <c r="N3368" s="190"/>
      <c r="O3368" s="191"/>
      <c r="P3368" s="196"/>
      <c r="Q3368" s="197"/>
      <c r="R3368" s="226"/>
      <c r="S3368" s="227"/>
      <c r="T3368" s="219"/>
      <c r="U3368" s="242"/>
    </row>
    <row r="3369" spans="1:21" ht="20.100000000000001" customHeight="1">
      <c r="A3369" s="190"/>
      <c r="B3369" s="190"/>
      <c r="C3369" s="190"/>
      <c r="D3369" s="228"/>
      <c r="E3369" s="190"/>
      <c r="F3369" s="229"/>
      <c r="G3369" s="190"/>
      <c r="H3369" s="190"/>
      <c r="I3369" s="191"/>
      <c r="J3369" s="230"/>
      <c r="K3369" s="194"/>
      <c r="L3369" s="191"/>
      <c r="M3369" s="190"/>
      <c r="N3369" s="190"/>
      <c r="O3369" s="191"/>
      <c r="P3369" s="196"/>
      <c r="Q3369" s="197"/>
      <c r="R3369" s="226"/>
      <c r="S3369" s="227"/>
      <c r="T3369" s="215"/>
      <c r="U3369" s="251"/>
    </row>
    <row r="3370" spans="1:21" ht="20.100000000000001" customHeight="1">
      <c r="A3370" s="191"/>
      <c r="B3370" s="190"/>
      <c r="C3370" s="190"/>
      <c r="D3370" s="228"/>
      <c r="E3370" s="190"/>
      <c r="F3370" s="202"/>
      <c r="G3370" s="190"/>
      <c r="H3370" s="190"/>
      <c r="I3370" s="191"/>
      <c r="J3370" s="230"/>
      <c r="K3370" s="194"/>
      <c r="L3370" s="191"/>
      <c r="M3370" s="190"/>
      <c r="N3370" s="190"/>
      <c r="O3370" s="191"/>
      <c r="P3370" s="196"/>
      <c r="Q3370" s="197"/>
      <c r="R3370" s="226"/>
      <c r="S3370" s="227"/>
      <c r="T3370" s="219"/>
      <c r="U3370" s="201"/>
    </row>
    <row r="3371" spans="1:21" ht="20.100000000000001" customHeight="1">
      <c r="A3371" s="190"/>
      <c r="B3371" s="190"/>
      <c r="C3371" s="190"/>
      <c r="D3371" s="228"/>
      <c r="E3371" s="190"/>
      <c r="F3371" s="202"/>
      <c r="G3371" s="190"/>
      <c r="H3371" s="190"/>
      <c r="I3371" s="191"/>
      <c r="J3371" s="230"/>
      <c r="K3371" s="194"/>
      <c r="L3371" s="191"/>
      <c r="M3371" s="190"/>
      <c r="N3371" s="190"/>
      <c r="O3371" s="191"/>
      <c r="P3371" s="372"/>
      <c r="Q3371" s="199"/>
      <c r="R3371" s="203"/>
      <c r="S3371" s="204"/>
      <c r="T3371" s="200"/>
      <c r="U3371" s="205"/>
    </row>
    <row r="3372" spans="1:21" ht="20.100000000000001" customHeight="1">
      <c r="A3372" s="191"/>
      <c r="B3372" s="190"/>
      <c r="C3372" s="240"/>
      <c r="D3372" s="228"/>
      <c r="E3372" s="190"/>
      <c r="F3372" s="202"/>
      <c r="G3372" s="190"/>
      <c r="H3372" s="190"/>
      <c r="I3372" s="191"/>
      <c r="J3372" s="230"/>
      <c r="K3372" s="194"/>
      <c r="L3372" s="191"/>
      <c r="M3372" s="190"/>
      <c r="N3372" s="190"/>
      <c r="O3372" s="191"/>
      <c r="P3372" s="196"/>
      <c r="Q3372" s="197"/>
      <c r="R3372" s="226"/>
      <c r="S3372" s="227"/>
      <c r="T3372" s="216"/>
      <c r="U3372" s="255"/>
    </row>
    <row r="3373" spans="1:21" ht="20.100000000000001" customHeight="1">
      <c r="A3373" s="190"/>
      <c r="B3373" s="190"/>
      <c r="C3373" s="240"/>
      <c r="D3373" s="228"/>
      <c r="E3373" s="190"/>
      <c r="F3373" s="202"/>
      <c r="G3373" s="190"/>
      <c r="H3373" s="190"/>
      <c r="I3373" s="191"/>
      <c r="J3373" s="230"/>
      <c r="K3373" s="194"/>
      <c r="L3373" s="191"/>
      <c r="M3373" s="190"/>
      <c r="N3373" s="190"/>
      <c r="O3373" s="191"/>
      <c r="P3373" s="273"/>
      <c r="Q3373" s="204"/>
      <c r="R3373" s="277"/>
      <c r="S3373" s="266"/>
      <c r="T3373" s="219"/>
      <c r="U3373" s="205"/>
    </row>
    <row r="3374" spans="1:21" ht="20.100000000000001" customHeight="1">
      <c r="A3374" s="191"/>
      <c r="B3374" s="190"/>
      <c r="C3374" s="190"/>
      <c r="D3374" s="228"/>
      <c r="E3374" s="190"/>
      <c r="F3374" s="202"/>
      <c r="G3374" s="190"/>
      <c r="H3374" s="190"/>
      <c r="I3374" s="191"/>
      <c r="J3374" s="230"/>
      <c r="K3374" s="194"/>
      <c r="L3374" s="191"/>
      <c r="M3374" s="190"/>
      <c r="N3374" s="190"/>
      <c r="O3374" s="191"/>
      <c r="P3374" s="196"/>
      <c r="Q3374" s="197"/>
      <c r="R3374" s="226"/>
      <c r="S3374" s="227"/>
      <c r="T3374" s="216"/>
      <c r="U3374" s="217"/>
    </row>
    <row r="3375" spans="1:21" ht="20.100000000000001" customHeight="1">
      <c r="A3375" s="190"/>
      <c r="B3375" s="190"/>
      <c r="C3375" s="190"/>
      <c r="D3375" s="228"/>
      <c r="E3375" s="190"/>
      <c r="F3375" s="229"/>
      <c r="G3375" s="190"/>
      <c r="H3375" s="190"/>
      <c r="I3375" s="191"/>
      <c r="J3375" s="230"/>
      <c r="K3375" s="194"/>
      <c r="L3375" s="191"/>
      <c r="M3375" s="190"/>
      <c r="N3375" s="190"/>
      <c r="O3375" s="191"/>
      <c r="P3375" s="196"/>
      <c r="Q3375" s="197"/>
      <c r="R3375" s="226"/>
      <c r="S3375" s="227"/>
      <c r="T3375" s="216"/>
      <c r="U3375" s="272"/>
    </row>
    <row r="3376" spans="1:21" ht="20.100000000000001" customHeight="1">
      <c r="A3376" s="191"/>
      <c r="B3376" s="190"/>
      <c r="C3376" s="190"/>
      <c r="D3376" s="228"/>
      <c r="E3376" s="190"/>
      <c r="F3376" s="202"/>
      <c r="G3376" s="190"/>
      <c r="H3376" s="190"/>
      <c r="I3376" s="191"/>
      <c r="J3376" s="230"/>
      <c r="K3376" s="194"/>
      <c r="L3376" s="191"/>
      <c r="M3376" s="190"/>
      <c r="N3376" s="190"/>
      <c r="O3376" s="191"/>
      <c r="P3376" s="358"/>
      <c r="Q3376" s="359"/>
      <c r="R3376" s="208"/>
      <c r="S3376" s="209"/>
      <c r="T3376" s="200"/>
      <c r="U3376" s="205"/>
    </row>
    <row r="3377" spans="1:21" ht="20.100000000000001" customHeight="1">
      <c r="A3377" s="190"/>
      <c r="B3377" s="190"/>
      <c r="C3377" s="190"/>
      <c r="D3377" s="228"/>
      <c r="E3377" s="190"/>
      <c r="F3377" s="202"/>
      <c r="G3377" s="190"/>
      <c r="H3377" s="190"/>
      <c r="I3377" s="191"/>
      <c r="J3377" s="230"/>
      <c r="K3377" s="194"/>
      <c r="L3377" s="191"/>
      <c r="M3377" s="190"/>
      <c r="N3377" s="190"/>
      <c r="O3377" s="191"/>
      <c r="P3377" s="372"/>
      <c r="Q3377" s="199"/>
      <c r="R3377" s="203"/>
      <c r="S3377" s="211"/>
      <c r="T3377" s="200"/>
      <c r="U3377" s="205"/>
    </row>
    <row r="3378" spans="1:21" ht="20.100000000000001" customHeight="1">
      <c r="A3378" s="191"/>
      <c r="B3378" s="190"/>
      <c r="C3378" s="190"/>
      <c r="D3378" s="228"/>
      <c r="E3378" s="190"/>
      <c r="F3378" s="202"/>
      <c r="G3378" s="190"/>
      <c r="H3378" s="190"/>
      <c r="I3378" s="191"/>
      <c r="J3378" s="230"/>
      <c r="K3378" s="194"/>
      <c r="L3378" s="191"/>
      <c r="M3378" s="190"/>
      <c r="N3378" s="190"/>
      <c r="O3378" s="191"/>
      <c r="P3378" s="273"/>
      <c r="Q3378" s="204"/>
      <c r="R3378" s="203"/>
      <c r="S3378" s="204"/>
      <c r="T3378" s="200"/>
      <c r="U3378" s="201"/>
    </row>
    <row r="3379" spans="1:21" ht="20.100000000000001" customHeight="1">
      <c r="A3379" s="190"/>
      <c r="B3379" s="190"/>
      <c r="C3379" s="240"/>
      <c r="D3379" s="228"/>
      <c r="E3379" s="190"/>
      <c r="F3379" s="202"/>
      <c r="G3379" s="190"/>
      <c r="H3379" s="190"/>
      <c r="I3379" s="191"/>
      <c r="J3379" s="230"/>
      <c r="K3379" s="194"/>
      <c r="L3379" s="191"/>
      <c r="M3379" s="190"/>
      <c r="N3379" s="190"/>
      <c r="O3379" s="191"/>
      <c r="P3379" s="273"/>
      <c r="Q3379" s="204"/>
      <c r="R3379" s="206"/>
      <c r="S3379" s="207"/>
      <c r="T3379" s="200"/>
      <c r="U3379" s="205"/>
    </row>
    <row r="3380" spans="1:21" ht="20.100000000000001" customHeight="1">
      <c r="A3380" s="191"/>
      <c r="B3380" s="190"/>
      <c r="C3380" s="190"/>
      <c r="D3380" s="228"/>
      <c r="E3380" s="190"/>
      <c r="F3380" s="202"/>
      <c r="G3380" s="190"/>
      <c r="H3380" s="190"/>
      <c r="I3380" s="191"/>
      <c r="J3380" s="230"/>
      <c r="K3380" s="194"/>
      <c r="L3380" s="191"/>
      <c r="M3380" s="190"/>
      <c r="N3380" s="190"/>
      <c r="O3380" s="191"/>
      <c r="P3380" s="196"/>
      <c r="Q3380" s="197"/>
      <c r="R3380" s="256"/>
      <c r="S3380" s="257"/>
      <c r="T3380" s="219"/>
      <c r="U3380" s="242"/>
    </row>
    <row r="3381" spans="1:21" ht="20.100000000000001" customHeight="1">
      <c r="A3381" s="190"/>
      <c r="B3381" s="190"/>
      <c r="C3381" s="190"/>
      <c r="D3381" s="228"/>
      <c r="E3381" s="190"/>
      <c r="F3381" s="202"/>
      <c r="G3381" s="190"/>
      <c r="H3381" s="190"/>
      <c r="I3381" s="191"/>
      <c r="J3381" s="230"/>
      <c r="K3381" s="194"/>
      <c r="L3381" s="191"/>
      <c r="M3381" s="190"/>
      <c r="N3381" s="190"/>
      <c r="O3381" s="191"/>
      <c r="P3381" s="196"/>
      <c r="Q3381" s="197"/>
      <c r="R3381" s="226"/>
      <c r="S3381" s="227"/>
      <c r="T3381" s="219"/>
      <c r="U3381" s="201"/>
    </row>
    <row r="3382" spans="1:21" ht="20.100000000000001" customHeight="1">
      <c r="A3382" s="191"/>
      <c r="B3382" s="190"/>
      <c r="C3382" s="190"/>
      <c r="D3382" s="228"/>
      <c r="E3382" s="190"/>
      <c r="F3382" s="202"/>
      <c r="G3382" s="190"/>
      <c r="H3382" s="190"/>
      <c r="I3382" s="191"/>
      <c r="J3382" s="230"/>
      <c r="K3382" s="194"/>
      <c r="L3382" s="191"/>
      <c r="M3382" s="190"/>
      <c r="N3382" s="190"/>
      <c r="O3382" s="191"/>
      <c r="P3382" s="358"/>
      <c r="Q3382" s="359"/>
      <c r="R3382" s="226"/>
      <c r="S3382" s="227"/>
      <c r="T3382" s="219"/>
      <c r="U3382" s="205"/>
    </row>
    <row r="3383" spans="1:21" ht="20.100000000000001" customHeight="1">
      <c r="A3383" s="190"/>
      <c r="B3383" s="190"/>
      <c r="C3383" s="240"/>
      <c r="D3383" s="228"/>
      <c r="E3383" s="190"/>
      <c r="F3383" s="202"/>
      <c r="G3383" s="190"/>
      <c r="H3383" s="190"/>
      <c r="I3383" s="191"/>
      <c r="J3383" s="230"/>
      <c r="K3383" s="194"/>
      <c r="L3383" s="191"/>
      <c r="M3383" s="190"/>
      <c r="N3383" s="190"/>
      <c r="O3383" s="191"/>
      <c r="P3383" s="196"/>
      <c r="Q3383" s="197"/>
      <c r="R3383" s="279"/>
      <c r="S3383" s="245"/>
      <c r="T3383" s="258"/>
      <c r="U3383" s="280"/>
    </row>
    <row r="3384" spans="1:21" ht="20.100000000000001" customHeight="1">
      <c r="A3384" s="191"/>
      <c r="B3384" s="190"/>
      <c r="C3384" s="240"/>
      <c r="D3384" s="228"/>
      <c r="E3384" s="190"/>
      <c r="F3384" s="202"/>
      <c r="G3384" s="190"/>
      <c r="H3384" s="190"/>
      <c r="I3384" s="191"/>
      <c r="J3384" s="230"/>
      <c r="K3384" s="194"/>
      <c r="L3384" s="191"/>
      <c r="M3384" s="190"/>
      <c r="N3384" s="190"/>
      <c r="O3384" s="191"/>
      <c r="P3384" s="196"/>
      <c r="Q3384" s="197"/>
      <c r="R3384" s="203"/>
      <c r="S3384" s="204"/>
      <c r="T3384" s="200"/>
      <c r="U3384" s="205"/>
    </row>
    <row r="3385" spans="1:21" ht="20.100000000000001" customHeight="1">
      <c r="A3385" s="190"/>
      <c r="B3385" s="190"/>
      <c r="C3385" s="240"/>
      <c r="D3385" s="228"/>
      <c r="E3385" s="190"/>
      <c r="F3385" s="229"/>
      <c r="G3385" s="190"/>
      <c r="H3385" s="190"/>
      <c r="I3385" s="191"/>
      <c r="J3385" s="230"/>
      <c r="K3385" s="194"/>
      <c r="L3385" s="191"/>
      <c r="M3385" s="190"/>
      <c r="N3385" s="190"/>
      <c r="O3385" s="191"/>
      <c r="P3385" s="196"/>
      <c r="Q3385" s="197"/>
      <c r="R3385" s="279"/>
      <c r="S3385" s="333"/>
      <c r="T3385" s="258"/>
      <c r="U3385" s="280"/>
    </row>
    <row r="3386" spans="1:21" ht="20.100000000000001" customHeight="1">
      <c r="A3386" s="191"/>
      <c r="B3386" s="190"/>
      <c r="C3386" s="240"/>
      <c r="D3386" s="228"/>
      <c r="E3386" s="190"/>
      <c r="F3386" s="229"/>
      <c r="G3386" s="190"/>
      <c r="H3386" s="190"/>
      <c r="I3386" s="191"/>
      <c r="J3386" s="230"/>
      <c r="K3386" s="194"/>
      <c r="L3386" s="191"/>
      <c r="M3386" s="190"/>
      <c r="N3386" s="190"/>
      <c r="O3386" s="191"/>
      <c r="P3386" s="196"/>
      <c r="Q3386" s="197"/>
      <c r="R3386" s="279"/>
      <c r="S3386" s="333"/>
      <c r="T3386" s="258"/>
      <c r="U3386" s="280"/>
    </row>
    <row r="3387" spans="1:21" ht="20.100000000000001" customHeight="1">
      <c r="A3387" s="190"/>
      <c r="B3387" s="190"/>
      <c r="C3387" s="240"/>
      <c r="D3387" s="228"/>
      <c r="E3387" s="190"/>
      <c r="F3387" s="202"/>
      <c r="G3387" s="190"/>
      <c r="H3387" s="190"/>
      <c r="I3387" s="191"/>
      <c r="J3387" s="230"/>
      <c r="K3387" s="194"/>
      <c r="L3387" s="191"/>
      <c r="M3387" s="190"/>
      <c r="N3387" s="190"/>
      <c r="O3387" s="191"/>
      <c r="P3387" s="213"/>
      <c r="Q3387" s="214"/>
      <c r="R3387" s="203"/>
      <c r="S3387" s="287"/>
      <c r="T3387" s="200"/>
      <c r="U3387" s="218"/>
    </row>
    <row r="3388" spans="1:21" ht="20.100000000000001" customHeight="1">
      <c r="A3388" s="191"/>
      <c r="B3388" s="190"/>
      <c r="C3388" s="190"/>
      <c r="D3388" s="228"/>
      <c r="E3388" s="190"/>
      <c r="F3388" s="202"/>
      <c r="G3388" s="190"/>
      <c r="H3388" s="190"/>
      <c r="I3388" s="191"/>
      <c r="J3388" s="230"/>
      <c r="K3388" s="194"/>
      <c r="L3388" s="191"/>
      <c r="M3388" s="402"/>
      <c r="N3388" s="190"/>
      <c r="O3388" s="191"/>
      <c r="P3388" s="213"/>
      <c r="Q3388" s="214"/>
      <c r="R3388" s="203"/>
      <c r="S3388" s="211"/>
      <c r="T3388" s="200"/>
      <c r="U3388" s="205"/>
    </row>
    <row r="3389" spans="1:21" ht="20.100000000000001" customHeight="1">
      <c r="A3389" s="190"/>
      <c r="B3389" s="190"/>
      <c r="C3389" s="240"/>
      <c r="D3389" s="228"/>
      <c r="E3389" s="190"/>
      <c r="F3389" s="202"/>
      <c r="G3389" s="190"/>
      <c r="H3389" s="190"/>
      <c r="I3389" s="191"/>
      <c r="J3389" s="230"/>
      <c r="K3389" s="194"/>
      <c r="L3389" s="191"/>
      <c r="M3389" s="190"/>
      <c r="N3389" s="190"/>
      <c r="O3389" s="191"/>
      <c r="P3389" s="213"/>
      <c r="Q3389" s="214"/>
      <c r="R3389" s="203"/>
      <c r="S3389" s="211"/>
      <c r="T3389" s="200"/>
      <c r="U3389" s="237"/>
    </row>
    <row r="3390" spans="1:21" ht="20.100000000000001" customHeight="1">
      <c r="A3390" s="191"/>
      <c r="B3390" s="190"/>
      <c r="C3390" s="190"/>
      <c r="D3390" s="228"/>
      <c r="E3390" s="190"/>
      <c r="F3390" s="202"/>
      <c r="G3390" s="190"/>
      <c r="H3390" s="190"/>
      <c r="I3390" s="191"/>
      <c r="J3390" s="230"/>
      <c r="K3390" s="194"/>
      <c r="L3390" s="191"/>
      <c r="M3390" s="190"/>
      <c r="N3390" s="190"/>
      <c r="O3390" s="191"/>
      <c r="P3390" s="196"/>
      <c r="Q3390" s="197"/>
      <c r="R3390" s="208"/>
      <c r="S3390" s="209"/>
      <c r="T3390" s="200"/>
      <c r="U3390" s="201"/>
    </row>
    <row r="3391" spans="1:21" ht="20.100000000000001" customHeight="1">
      <c r="A3391" s="190"/>
      <c r="B3391" s="190"/>
      <c r="C3391" s="240"/>
      <c r="D3391" s="228"/>
      <c r="E3391" s="190"/>
      <c r="F3391" s="229"/>
      <c r="G3391" s="190"/>
      <c r="H3391" s="190"/>
      <c r="I3391" s="191"/>
      <c r="J3391" s="230"/>
      <c r="K3391" s="194"/>
      <c r="L3391" s="191"/>
      <c r="M3391" s="190"/>
      <c r="N3391" s="190"/>
      <c r="O3391" s="191"/>
      <c r="P3391" s="196"/>
      <c r="Q3391" s="197"/>
      <c r="R3391" s="279"/>
      <c r="S3391" s="333"/>
      <c r="T3391" s="258"/>
      <c r="U3391" s="280"/>
    </row>
    <row r="3392" spans="1:21" ht="20.100000000000001" customHeight="1">
      <c r="A3392" s="191"/>
      <c r="B3392" s="190"/>
      <c r="C3392" s="240"/>
      <c r="D3392" s="228"/>
      <c r="E3392" s="190"/>
      <c r="F3392" s="202"/>
      <c r="G3392" s="190"/>
      <c r="H3392" s="190"/>
      <c r="I3392" s="191"/>
      <c r="J3392" s="230"/>
      <c r="K3392" s="194"/>
      <c r="L3392" s="191"/>
      <c r="M3392" s="190"/>
      <c r="N3392" s="190"/>
      <c r="O3392" s="191"/>
      <c r="P3392" s="196"/>
      <c r="Q3392" s="197"/>
      <c r="R3392" s="286"/>
      <c r="S3392" s="204"/>
      <c r="T3392" s="219"/>
      <c r="U3392" s="201"/>
    </row>
    <row r="3393" spans="1:21" ht="20.100000000000001" customHeight="1">
      <c r="A3393" s="190"/>
      <c r="B3393" s="190"/>
      <c r="C3393" s="240"/>
      <c r="D3393" s="228"/>
      <c r="E3393" s="190"/>
      <c r="F3393" s="229"/>
      <c r="G3393" s="190"/>
      <c r="H3393" s="190"/>
      <c r="I3393" s="191"/>
      <c r="J3393" s="230"/>
      <c r="K3393" s="194"/>
      <c r="L3393" s="191"/>
      <c r="M3393" s="190"/>
      <c r="N3393" s="190"/>
      <c r="O3393" s="191"/>
      <c r="P3393" s="196"/>
      <c r="Q3393" s="197"/>
      <c r="R3393" s="226"/>
      <c r="S3393" s="227"/>
      <c r="T3393" s="219"/>
      <c r="U3393" s="242"/>
    </row>
    <row r="3394" spans="1:21" ht="20.100000000000001" customHeight="1">
      <c r="A3394" s="191"/>
      <c r="B3394" s="190"/>
      <c r="C3394" s="240"/>
      <c r="D3394" s="228"/>
      <c r="E3394" s="190"/>
      <c r="F3394" s="235"/>
      <c r="G3394" s="190"/>
      <c r="H3394" s="190"/>
      <c r="I3394" s="191"/>
      <c r="J3394" s="230"/>
      <c r="K3394" s="194"/>
      <c r="L3394" s="191"/>
      <c r="M3394" s="190"/>
      <c r="N3394" s="190"/>
      <c r="O3394" s="191"/>
      <c r="P3394" s="196"/>
      <c r="Q3394" s="197"/>
      <c r="R3394" s="215"/>
      <c r="S3394" s="215"/>
      <c r="T3394" s="219"/>
      <c r="U3394" s="242"/>
    </row>
    <row r="3395" spans="1:21" ht="20.100000000000001" customHeight="1">
      <c r="A3395" s="190"/>
      <c r="B3395" s="190"/>
      <c r="C3395" s="240"/>
      <c r="D3395" s="228"/>
      <c r="E3395" s="190"/>
      <c r="F3395" s="202"/>
      <c r="G3395" s="190"/>
      <c r="H3395" s="190"/>
      <c r="I3395" s="191"/>
      <c r="J3395" s="230"/>
      <c r="K3395" s="194"/>
      <c r="L3395" s="191"/>
      <c r="M3395" s="190"/>
      <c r="N3395" s="190"/>
      <c r="O3395" s="191"/>
      <c r="P3395" s="196"/>
      <c r="Q3395" s="197"/>
      <c r="R3395" s="215"/>
      <c r="S3395" s="254"/>
      <c r="T3395" s="219"/>
      <c r="U3395" s="276"/>
    </row>
    <row r="3396" spans="1:21" ht="20.100000000000001" customHeight="1">
      <c r="A3396" s="191"/>
      <c r="B3396" s="190"/>
      <c r="C3396" s="240"/>
      <c r="D3396" s="228"/>
      <c r="E3396" s="190"/>
      <c r="F3396" s="202"/>
      <c r="G3396" s="190"/>
      <c r="H3396" s="190"/>
      <c r="I3396" s="191"/>
      <c r="J3396" s="230"/>
      <c r="K3396" s="194"/>
      <c r="L3396" s="191"/>
      <c r="M3396" s="190"/>
      <c r="N3396" s="190"/>
      <c r="O3396" s="191"/>
      <c r="P3396" s="196"/>
      <c r="Q3396" s="197"/>
      <c r="R3396" s="215"/>
      <c r="S3396" s="254"/>
      <c r="T3396" s="219"/>
      <c r="U3396" s="220"/>
    </row>
    <row r="3397" spans="1:21" ht="20.100000000000001" customHeight="1">
      <c r="A3397" s="190"/>
      <c r="B3397" s="190"/>
      <c r="C3397" s="240"/>
      <c r="D3397" s="228"/>
      <c r="E3397" s="190"/>
      <c r="F3397" s="229"/>
      <c r="G3397" s="190"/>
      <c r="H3397" s="190"/>
      <c r="I3397" s="191"/>
      <c r="J3397" s="230"/>
      <c r="K3397" s="194"/>
      <c r="L3397" s="191"/>
      <c r="M3397" s="190"/>
      <c r="N3397" s="190"/>
      <c r="O3397" s="191"/>
      <c r="P3397" s="196"/>
      <c r="Q3397" s="197"/>
      <c r="R3397" s="215"/>
      <c r="S3397" s="215"/>
      <c r="T3397" s="219"/>
      <c r="U3397" s="242"/>
    </row>
    <row r="3398" spans="1:21" ht="20.100000000000001" customHeight="1">
      <c r="A3398" s="191"/>
      <c r="B3398" s="190"/>
      <c r="C3398" s="240"/>
      <c r="D3398" s="228"/>
      <c r="E3398" s="190"/>
      <c r="F3398" s="202"/>
      <c r="G3398" s="190"/>
      <c r="H3398" s="190"/>
      <c r="I3398" s="191"/>
      <c r="J3398" s="230"/>
      <c r="K3398" s="194"/>
      <c r="L3398" s="191"/>
      <c r="M3398" s="190"/>
      <c r="N3398" s="190"/>
      <c r="O3398" s="191"/>
      <c r="P3398" s="196"/>
      <c r="Q3398" s="197"/>
      <c r="R3398" s="203"/>
      <c r="S3398" s="211"/>
      <c r="T3398" s="200"/>
      <c r="U3398" s="201"/>
    </row>
    <row r="3399" spans="1:21" ht="20.100000000000001" customHeight="1">
      <c r="A3399" s="190"/>
      <c r="B3399" s="190"/>
      <c r="C3399" s="240"/>
      <c r="D3399" s="228"/>
      <c r="E3399" s="190"/>
      <c r="F3399" s="229"/>
      <c r="G3399" s="190"/>
      <c r="H3399" s="190"/>
      <c r="I3399" s="191"/>
      <c r="J3399" s="230"/>
      <c r="K3399" s="194"/>
      <c r="L3399" s="191"/>
      <c r="M3399" s="397"/>
      <c r="N3399" s="190"/>
      <c r="O3399" s="191"/>
      <c r="P3399" s="196"/>
      <c r="Q3399" s="197"/>
      <c r="R3399" s="215"/>
      <c r="S3399" s="215"/>
      <c r="T3399" s="219"/>
      <c r="U3399" s="242"/>
    </row>
    <row r="3400" spans="1:21" ht="20.100000000000001" customHeight="1">
      <c r="A3400" s="191"/>
      <c r="B3400" s="190"/>
      <c r="C3400" s="240"/>
      <c r="D3400" s="228"/>
      <c r="E3400" s="190"/>
      <c r="F3400" s="229"/>
      <c r="G3400" s="190"/>
      <c r="H3400" s="190"/>
      <c r="I3400" s="191"/>
      <c r="J3400" s="230"/>
      <c r="K3400" s="194"/>
      <c r="L3400" s="191"/>
      <c r="M3400" s="190"/>
      <c r="N3400" s="190"/>
      <c r="O3400" s="191"/>
      <c r="P3400" s="196"/>
      <c r="Q3400" s="197"/>
      <c r="R3400" s="215"/>
      <c r="S3400" s="215"/>
      <c r="T3400" s="219"/>
      <c r="U3400" s="242"/>
    </row>
    <row r="3401" spans="1:21" ht="20.100000000000001" customHeight="1">
      <c r="A3401" s="190"/>
      <c r="B3401" s="190"/>
      <c r="C3401" s="190"/>
      <c r="D3401" s="228"/>
      <c r="E3401" s="190"/>
      <c r="F3401" s="202"/>
      <c r="G3401" s="190"/>
      <c r="H3401" s="190"/>
      <c r="I3401" s="191"/>
      <c r="J3401" s="230"/>
      <c r="K3401" s="194"/>
      <c r="L3401" s="191"/>
      <c r="M3401" s="190"/>
      <c r="N3401" s="190"/>
      <c r="O3401" s="191"/>
      <c r="P3401" s="213"/>
      <c r="Q3401" s="214"/>
      <c r="R3401" s="203"/>
      <c r="S3401" s="211"/>
      <c r="T3401" s="200"/>
      <c r="U3401" s="201"/>
    </row>
    <row r="3402" spans="1:21" ht="20.100000000000001" customHeight="1">
      <c r="A3402" s="191"/>
      <c r="B3402" s="190"/>
      <c r="C3402" s="240"/>
      <c r="D3402" s="228"/>
      <c r="E3402" s="190"/>
      <c r="F3402" s="229"/>
      <c r="G3402" s="190"/>
      <c r="H3402" s="190"/>
      <c r="I3402" s="191"/>
      <c r="J3402" s="230"/>
      <c r="K3402" s="194"/>
      <c r="L3402" s="191"/>
      <c r="M3402" s="190"/>
      <c r="N3402" s="190"/>
      <c r="O3402" s="191"/>
      <c r="P3402" s="358"/>
      <c r="Q3402" s="359"/>
      <c r="R3402" s="215"/>
      <c r="S3402" s="215"/>
      <c r="T3402" s="323"/>
      <c r="U3402" s="242"/>
    </row>
    <row r="3403" spans="1:21" ht="20.100000000000001" customHeight="1">
      <c r="A3403" s="190"/>
      <c r="B3403" s="190"/>
      <c r="C3403" s="240"/>
      <c r="D3403" s="228"/>
      <c r="E3403" s="190"/>
      <c r="F3403" s="202"/>
      <c r="G3403" s="190"/>
      <c r="H3403" s="190"/>
      <c r="I3403" s="191"/>
      <c r="J3403" s="230"/>
      <c r="K3403" s="194"/>
      <c r="L3403" s="191"/>
      <c r="M3403" s="190"/>
      <c r="N3403" s="190"/>
      <c r="O3403" s="191"/>
      <c r="P3403" s="196"/>
      <c r="Q3403" s="197"/>
      <c r="R3403" s="215"/>
      <c r="S3403" s="215"/>
      <c r="T3403" s="219"/>
      <c r="U3403" s="242"/>
    </row>
    <row r="3404" spans="1:21" ht="20.100000000000001" customHeight="1">
      <c r="A3404" s="191"/>
      <c r="B3404" s="190"/>
      <c r="C3404" s="240"/>
      <c r="D3404" s="228"/>
      <c r="E3404" s="190"/>
      <c r="F3404" s="229"/>
      <c r="G3404" s="190"/>
      <c r="H3404" s="190"/>
      <c r="I3404" s="191"/>
      <c r="J3404" s="230"/>
      <c r="K3404" s="194"/>
      <c r="L3404" s="191"/>
      <c r="M3404" s="190"/>
      <c r="N3404" s="190"/>
      <c r="O3404" s="191"/>
      <c r="P3404" s="196"/>
      <c r="Q3404" s="197"/>
      <c r="R3404" s="215"/>
      <c r="S3404" s="215"/>
      <c r="T3404" s="219"/>
      <c r="U3404" s="242"/>
    </row>
    <row r="3405" spans="1:21" ht="20.100000000000001" customHeight="1">
      <c r="A3405" s="190"/>
      <c r="B3405" s="190"/>
      <c r="C3405" s="240"/>
      <c r="D3405" s="228"/>
      <c r="E3405" s="190"/>
      <c r="F3405" s="202"/>
      <c r="G3405" s="190"/>
      <c r="H3405" s="190"/>
      <c r="I3405" s="191"/>
      <c r="J3405" s="230"/>
      <c r="K3405" s="194"/>
      <c r="L3405" s="191"/>
      <c r="M3405" s="190"/>
      <c r="N3405" s="190"/>
      <c r="O3405" s="191"/>
      <c r="P3405" s="196"/>
      <c r="Q3405" s="197"/>
      <c r="R3405" s="215"/>
      <c r="S3405" s="215"/>
      <c r="T3405" s="219"/>
      <c r="U3405" s="220"/>
    </row>
    <row r="3406" spans="1:21" ht="20.100000000000001" customHeight="1">
      <c r="A3406" s="191"/>
      <c r="B3406" s="190"/>
      <c r="C3406" s="190"/>
      <c r="D3406" s="228"/>
      <c r="E3406" s="190"/>
      <c r="F3406" s="202"/>
      <c r="G3406" s="190"/>
      <c r="H3406" s="190"/>
      <c r="I3406" s="191"/>
      <c r="J3406" s="230"/>
      <c r="K3406" s="194"/>
      <c r="L3406" s="191"/>
      <c r="M3406" s="190"/>
      <c r="N3406" s="190"/>
      <c r="O3406" s="191"/>
      <c r="P3406" s="196"/>
      <c r="Q3406" s="197"/>
      <c r="R3406" s="226"/>
      <c r="S3406" s="236"/>
      <c r="T3406" s="219"/>
      <c r="U3406" s="210"/>
    </row>
    <row r="3407" spans="1:21" ht="20.100000000000001" customHeight="1">
      <c r="A3407" s="190"/>
      <c r="B3407" s="190"/>
      <c r="C3407" s="240"/>
      <c r="D3407" s="228"/>
      <c r="E3407" s="190"/>
      <c r="F3407" s="229"/>
      <c r="G3407" s="190"/>
      <c r="H3407" s="190"/>
      <c r="I3407" s="191"/>
      <c r="J3407" s="230"/>
      <c r="K3407" s="194"/>
      <c r="L3407" s="191"/>
      <c r="M3407" s="190"/>
      <c r="N3407" s="190"/>
      <c r="O3407" s="191"/>
      <c r="P3407" s="196"/>
      <c r="Q3407" s="197"/>
      <c r="R3407" s="215"/>
      <c r="S3407" s="215"/>
      <c r="T3407" s="219"/>
      <c r="U3407" s="242"/>
    </row>
    <row r="3408" spans="1:21" ht="20.100000000000001" customHeight="1">
      <c r="A3408" s="191"/>
      <c r="B3408" s="190"/>
      <c r="C3408" s="240"/>
      <c r="D3408" s="228"/>
      <c r="E3408" s="190"/>
      <c r="F3408" s="229"/>
      <c r="G3408" s="190"/>
      <c r="H3408" s="190"/>
      <c r="I3408" s="191"/>
      <c r="J3408" s="230"/>
      <c r="K3408" s="194"/>
      <c r="L3408" s="191"/>
      <c r="M3408" s="190"/>
      <c r="N3408" s="190"/>
      <c r="O3408" s="191"/>
      <c r="P3408" s="358"/>
      <c r="Q3408" s="359"/>
      <c r="R3408" s="279"/>
      <c r="S3408" s="333"/>
      <c r="T3408" s="219"/>
      <c r="U3408" s="242"/>
    </row>
    <row r="3409" spans="1:21" ht="20.100000000000001" customHeight="1">
      <c r="A3409" s="190"/>
      <c r="B3409" s="190"/>
      <c r="C3409" s="240"/>
      <c r="D3409" s="228"/>
      <c r="E3409" s="190"/>
      <c r="F3409" s="202"/>
      <c r="G3409" s="190"/>
      <c r="H3409" s="190"/>
      <c r="I3409" s="191"/>
      <c r="J3409" s="230"/>
      <c r="K3409" s="194"/>
      <c r="L3409" s="191"/>
      <c r="M3409" s="190"/>
      <c r="N3409" s="190"/>
      <c r="O3409" s="191"/>
      <c r="P3409" s="196"/>
      <c r="Q3409" s="197"/>
      <c r="R3409" s="279"/>
      <c r="S3409" s="245"/>
      <c r="T3409" s="219"/>
      <c r="U3409" s="242"/>
    </row>
    <row r="3410" spans="1:21" ht="20.100000000000001" customHeight="1">
      <c r="A3410" s="191"/>
      <c r="B3410" s="190"/>
      <c r="C3410" s="240"/>
      <c r="D3410" s="228"/>
      <c r="E3410" s="190"/>
      <c r="F3410" s="229"/>
      <c r="G3410" s="190"/>
      <c r="H3410" s="190"/>
      <c r="I3410" s="191"/>
      <c r="J3410" s="230"/>
      <c r="K3410" s="194"/>
      <c r="L3410" s="191"/>
      <c r="M3410" s="190"/>
      <c r="N3410" s="190"/>
      <c r="O3410" s="191"/>
      <c r="P3410" s="196"/>
      <c r="Q3410" s="197"/>
      <c r="R3410" s="279"/>
      <c r="S3410" s="245"/>
      <c r="T3410" s="219"/>
      <c r="U3410" s="242"/>
    </row>
    <row r="3411" spans="1:21" ht="20.100000000000001" customHeight="1">
      <c r="A3411" s="190"/>
      <c r="B3411" s="190"/>
      <c r="C3411" s="240"/>
      <c r="D3411" s="228"/>
      <c r="E3411" s="190"/>
      <c r="F3411" s="229"/>
      <c r="G3411" s="190"/>
      <c r="H3411" s="190"/>
      <c r="I3411" s="191"/>
      <c r="J3411" s="230"/>
      <c r="K3411" s="194"/>
      <c r="L3411" s="191"/>
      <c r="M3411" s="190"/>
      <c r="N3411" s="190"/>
      <c r="O3411" s="191"/>
      <c r="P3411" s="196"/>
      <c r="Q3411" s="197"/>
      <c r="R3411" s="279"/>
      <c r="S3411" s="245"/>
      <c r="T3411" s="219"/>
      <c r="U3411" s="242"/>
    </row>
    <row r="3412" spans="1:21" ht="20.100000000000001" customHeight="1">
      <c r="A3412" s="191"/>
      <c r="B3412" s="190"/>
      <c r="C3412" s="240"/>
      <c r="D3412" s="228"/>
      <c r="E3412" s="190"/>
      <c r="F3412" s="229"/>
      <c r="G3412" s="190"/>
      <c r="H3412" s="190"/>
      <c r="I3412" s="191"/>
      <c r="J3412" s="230"/>
      <c r="K3412" s="194"/>
      <c r="L3412" s="191"/>
      <c r="M3412" s="190"/>
      <c r="N3412" s="190"/>
      <c r="O3412" s="191"/>
      <c r="P3412" s="196"/>
      <c r="Q3412" s="197"/>
      <c r="R3412" s="279"/>
      <c r="S3412" s="245"/>
      <c r="T3412" s="219"/>
      <c r="U3412" s="242"/>
    </row>
    <row r="3413" spans="1:21" ht="20.100000000000001" customHeight="1">
      <c r="A3413" s="190"/>
      <c r="B3413" s="190"/>
      <c r="C3413" s="240"/>
      <c r="D3413" s="228"/>
      <c r="E3413" s="190"/>
      <c r="F3413" s="202"/>
      <c r="G3413" s="190"/>
      <c r="H3413" s="190"/>
      <c r="I3413" s="191"/>
      <c r="J3413" s="230"/>
      <c r="K3413" s="194"/>
      <c r="L3413" s="191"/>
      <c r="M3413" s="190"/>
      <c r="N3413" s="190"/>
      <c r="O3413" s="191"/>
      <c r="P3413" s="196"/>
      <c r="Q3413" s="197"/>
      <c r="R3413" s="226"/>
      <c r="S3413" s="227"/>
      <c r="T3413" s="219"/>
      <c r="U3413" s="201"/>
    </row>
    <row r="3414" spans="1:21" ht="20.100000000000001" customHeight="1">
      <c r="A3414" s="191"/>
      <c r="B3414" s="190"/>
      <c r="C3414" s="240"/>
      <c r="D3414" s="228"/>
      <c r="E3414" s="190"/>
      <c r="F3414" s="202"/>
      <c r="G3414" s="190"/>
      <c r="H3414" s="190"/>
      <c r="I3414" s="191"/>
      <c r="J3414" s="230"/>
      <c r="K3414" s="194"/>
      <c r="L3414" s="191"/>
      <c r="M3414" s="190"/>
      <c r="N3414" s="190"/>
      <c r="O3414" s="191"/>
      <c r="P3414" s="196"/>
      <c r="Q3414" s="197"/>
      <c r="R3414" s="279"/>
      <c r="S3414" s="245"/>
      <c r="T3414" s="216"/>
      <c r="U3414" s="272"/>
    </row>
    <row r="3415" spans="1:21" ht="20.100000000000001" customHeight="1">
      <c r="A3415" s="190"/>
      <c r="B3415" s="190"/>
      <c r="C3415" s="240"/>
      <c r="D3415" s="228"/>
      <c r="E3415" s="190"/>
      <c r="F3415" s="235"/>
      <c r="G3415" s="190"/>
      <c r="H3415" s="190"/>
      <c r="I3415" s="191"/>
      <c r="J3415" s="230"/>
      <c r="K3415" s="194"/>
      <c r="L3415" s="191"/>
      <c r="M3415" s="190"/>
      <c r="N3415" s="190"/>
      <c r="O3415" s="191"/>
      <c r="P3415" s="196"/>
      <c r="Q3415" s="197"/>
      <c r="R3415" s="279"/>
      <c r="S3415" s="245"/>
      <c r="T3415" s="258"/>
      <c r="U3415" s="280"/>
    </row>
    <row r="3416" spans="1:21" ht="20.100000000000001" customHeight="1">
      <c r="A3416" s="191"/>
      <c r="B3416" s="190"/>
      <c r="C3416" s="240"/>
      <c r="D3416" s="228"/>
      <c r="E3416" s="190"/>
      <c r="F3416" s="229"/>
      <c r="G3416" s="190"/>
      <c r="H3416" s="190"/>
      <c r="I3416" s="191"/>
      <c r="J3416" s="230"/>
      <c r="K3416" s="194"/>
      <c r="L3416" s="191"/>
      <c r="M3416" s="190"/>
      <c r="N3416" s="190"/>
      <c r="O3416" s="191"/>
      <c r="P3416" s="196"/>
      <c r="Q3416" s="197"/>
      <c r="R3416" s="279"/>
      <c r="S3416" s="245"/>
      <c r="T3416" s="258"/>
      <c r="U3416" s="280"/>
    </row>
    <row r="3417" spans="1:21" ht="20.100000000000001" customHeight="1">
      <c r="A3417" s="190"/>
      <c r="B3417" s="190"/>
      <c r="C3417" s="240"/>
      <c r="D3417" s="228"/>
      <c r="E3417" s="190"/>
      <c r="F3417" s="202"/>
      <c r="G3417" s="190"/>
      <c r="H3417" s="190"/>
      <c r="I3417" s="191"/>
      <c r="J3417" s="230"/>
      <c r="K3417" s="194"/>
      <c r="L3417" s="191"/>
      <c r="M3417" s="190"/>
      <c r="N3417" s="190"/>
      <c r="O3417" s="191"/>
      <c r="P3417" s="196"/>
      <c r="Q3417" s="197"/>
      <c r="R3417" s="279"/>
      <c r="S3417" s="245"/>
      <c r="T3417" s="215"/>
      <c r="U3417" s="251"/>
    </row>
    <row r="3418" spans="1:21" ht="20.100000000000001" customHeight="1">
      <c r="A3418" s="191"/>
      <c r="B3418" s="190"/>
      <c r="C3418" s="240"/>
      <c r="D3418" s="228"/>
      <c r="E3418" s="190"/>
      <c r="F3418" s="229"/>
      <c r="G3418" s="190"/>
      <c r="H3418" s="190"/>
      <c r="I3418" s="191"/>
      <c r="J3418" s="230"/>
      <c r="K3418" s="194"/>
      <c r="L3418" s="191"/>
      <c r="M3418" s="190"/>
      <c r="N3418" s="190"/>
      <c r="O3418" s="191"/>
      <c r="P3418" s="196"/>
      <c r="Q3418" s="197"/>
      <c r="R3418" s="279"/>
      <c r="S3418" s="245"/>
      <c r="T3418" s="258"/>
      <c r="U3418" s="280"/>
    </row>
    <row r="3419" spans="1:21" ht="20.100000000000001" customHeight="1">
      <c r="A3419" s="190"/>
      <c r="B3419" s="190"/>
      <c r="C3419" s="190"/>
      <c r="D3419" s="228"/>
      <c r="E3419" s="190"/>
      <c r="F3419" s="202"/>
      <c r="G3419" s="190"/>
      <c r="H3419" s="190"/>
      <c r="I3419" s="191"/>
      <c r="J3419" s="230"/>
      <c r="K3419" s="194"/>
      <c r="L3419" s="191"/>
      <c r="M3419" s="190"/>
      <c r="N3419" s="190"/>
      <c r="O3419" s="191"/>
      <c r="P3419" s="196"/>
      <c r="Q3419" s="197"/>
      <c r="R3419" s="203"/>
      <c r="S3419" s="199"/>
      <c r="T3419" s="200"/>
      <c r="U3419" s="205"/>
    </row>
    <row r="3420" spans="1:21" ht="20.100000000000001" customHeight="1">
      <c r="A3420" s="191"/>
      <c r="B3420" s="190"/>
      <c r="C3420" s="240"/>
      <c r="D3420" s="228"/>
      <c r="E3420" s="190"/>
      <c r="F3420" s="235"/>
      <c r="G3420" s="393"/>
      <c r="H3420" s="190"/>
      <c r="I3420" s="191"/>
      <c r="J3420" s="230"/>
      <c r="K3420" s="194"/>
      <c r="L3420" s="191"/>
      <c r="M3420" s="190"/>
      <c r="N3420" s="190"/>
      <c r="O3420" s="191"/>
      <c r="P3420" s="358"/>
      <c r="Q3420" s="359"/>
      <c r="R3420" s="279"/>
      <c r="S3420" s="245"/>
      <c r="T3420" s="258"/>
      <c r="U3420" s="280"/>
    </row>
    <row r="3421" spans="1:21" ht="20.100000000000001" customHeight="1">
      <c r="A3421" s="190"/>
      <c r="B3421" s="190"/>
      <c r="C3421" s="190"/>
      <c r="D3421" s="228"/>
      <c r="E3421" s="190"/>
      <c r="F3421" s="202"/>
      <c r="G3421" s="190"/>
      <c r="H3421" s="190"/>
      <c r="I3421" s="191"/>
      <c r="J3421" s="230"/>
      <c r="K3421" s="194"/>
      <c r="L3421" s="191"/>
      <c r="M3421" s="190"/>
      <c r="N3421" s="190"/>
      <c r="O3421" s="191"/>
      <c r="P3421" s="196"/>
      <c r="Q3421" s="197"/>
      <c r="R3421" s="208"/>
      <c r="S3421" s="209"/>
      <c r="T3421" s="200"/>
      <c r="U3421" s="210"/>
    </row>
    <row r="3422" spans="1:21" ht="20.100000000000001" customHeight="1">
      <c r="A3422" s="191"/>
      <c r="B3422" s="190"/>
      <c r="C3422" s="240"/>
      <c r="D3422" s="228"/>
      <c r="E3422" s="190"/>
      <c r="F3422" s="202"/>
      <c r="G3422" s="190"/>
      <c r="H3422" s="190"/>
      <c r="I3422" s="191"/>
      <c r="J3422" s="230"/>
      <c r="K3422" s="194"/>
      <c r="L3422" s="191"/>
      <c r="M3422" s="190"/>
      <c r="N3422" s="190"/>
      <c r="O3422" s="191"/>
      <c r="P3422" s="358"/>
      <c r="Q3422" s="359"/>
      <c r="R3422" s="208"/>
      <c r="S3422" s="209"/>
      <c r="T3422" s="200"/>
      <c r="U3422" s="201"/>
    </row>
    <row r="3423" spans="1:21" ht="20.100000000000001" customHeight="1">
      <c r="A3423" s="190"/>
      <c r="B3423" s="190"/>
      <c r="C3423" s="240"/>
      <c r="D3423" s="228"/>
      <c r="E3423" s="190"/>
      <c r="F3423" s="202"/>
      <c r="G3423" s="190"/>
      <c r="H3423" s="190"/>
      <c r="I3423" s="191"/>
      <c r="J3423" s="230"/>
      <c r="K3423" s="194"/>
      <c r="L3423" s="191"/>
      <c r="M3423" s="190"/>
      <c r="N3423" s="190"/>
      <c r="O3423" s="191"/>
      <c r="P3423" s="273"/>
      <c r="Q3423" s="204"/>
      <c r="R3423" s="208"/>
      <c r="S3423" s="209"/>
      <c r="T3423" s="200"/>
      <c r="U3423" s="205"/>
    </row>
    <row r="3424" spans="1:21" ht="20.100000000000001" customHeight="1">
      <c r="A3424" s="191"/>
      <c r="B3424" s="190"/>
      <c r="C3424" s="190"/>
      <c r="D3424" s="228"/>
      <c r="E3424" s="190"/>
      <c r="F3424" s="202"/>
      <c r="G3424" s="190"/>
      <c r="H3424" s="190"/>
      <c r="I3424" s="191"/>
      <c r="J3424" s="230"/>
      <c r="K3424" s="194"/>
      <c r="L3424" s="191"/>
      <c r="M3424" s="190"/>
      <c r="N3424" s="190"/>
      <c r="O3424" s="191"/>
      <c r="P3424" s="213"/>
      <c r="Q3424" s="214"/>
      <c r="R3424" s="206"/>
      <c r="S3424" s="207"/>
      <c r="T3424" s="200"/>
      <c r="U3424" s="210"/>
    </row>
    <row r="3425" spans="1:21" ht="20.100000000000001" customHeight="1">
      <c r="A3425" s="190"/>
      <c r="B3425" s="190"/>
      <c r="C3425" s="240"/>
      <c r="D3425" s="228"/>
      <c r="E3425" s="190"/>
      <c r="F3425" s="202"/>
      <c r="G3425" s="190"/>
      <c r="H3425" s="190"/>
      <c r="I3425" s="191"/>
      <c r="J3425" s="230"/>
      <c r="K3425" s="194"/>
      <c r="L3425" s="191"/>
      <c r="M3425" s="190"/>
      <c r="N3425" s="190"/>
      <c r="O3425" s="191"/>
      <c r="P3425" s="196"/>
      <c r="Q3425" s="197"/>
      <c r="R3425" s="279"/>
      <c r="S3425" s="245"/>
      <c r="T3425" s="258"/>
      <c r="U3425" s="280"/>
    </row>
    <row r="3426" spans="1:21" ht="20.100000000000001" customHeight="1">
      <c r="A3426" s="191"/>
      <c r="B3426" s="190"/>
      <c r="C3426" s="190"/>
      <c r="D3426" s="228"/>
      <c r="E3426" s="190"/>
      <c r="F3426" s="202"/>
      <c r="G3426" s="190"/>
      <c r="H3426" s="190"/>
      <c r="I3426" s="191"/>
      <c r="J3426" s="230"/>
      <c r="K3426" s="194"/>
      <c r="L3426" s="191"/>
      <c r="M3426" s="190"/>
      <c r="N3426" s="190"/>
      <c r="O3426" s="191"/>
      <c r="P3426" s="358"/>
      <c r="Q3426" s="359"/>
      <c r="R3426" s="226"/>
      <c r="S3426" s="227"/>
      <c r="T3426" s="216"/>
      <c r="U3426" s="217"/>
    </row>
    <row r="3427" spans="1:21" ht="20.100000000000001" customHeight="1">
      <c r="A3427" s="190"/>
      <c r="B3427" s="190"/>
      <c r="C3427" s="240"/>
      <c r="D3427" s="228"/>
      <c r="E3427" s="190"/>
      <c r="F3427" s="229"/>
      <c r="G3427" s="190"/>
      <c r="H3427" s="190"/>
      <c r="I3427" s="191"/>
      <c r="J3427" s="230"/>
      <c r="K3427" s="194"/>
      <c r="L3427" s="191"/>
      <c r="M3427" s="190"/>
      <c r="N3427" s="190"/>
      <c r="O3427" s="191"/>
      <c r="P3427" s="196"/>
      <c r="Q3427" s="197"/>
      <c r="R3427" s="226"/>
      <c r="S3427" s="227"/>
      <c r="T3427" s="219"/>
      <c r="U3427" s="242"/>
    </row>
    <row r="3428" spans="1:21" ht="20.100000000000001" customHeight="1">
      <c r="A3428" s="191"/>
      <c r="B3428" s="190"/>
      <c r="C3428" s="240"/>
      <c r="D3428" s="228"/>
      <c r="E3428" s="190"/>
      <c r="F3428" s="202"/>
      <c r="G3428" s="190"/>
      <c r="H3428" s="190"/>
      <c r="I3428" s="191"/>
      <c r="J3428" s="230"/>
      <c r="K3428" s="194"/>
      <c r="L3428" s="191"/>
      <c r="M3428" s="190"/>
      <c r="N3428" s="190"/>
      <c r="O3428" s="191"/>
      <c r="P3428" s="358"/>
      <c r="Q3428" s="359"/>
      <c r="R3428" s="215"/>
      <c r="S3428" s="215"/>
      <c r="T3428" s="219"/>
      <c r="U3428" s="221"/>
    </row>
    <row r="3429" spans="1:21" ht="20.100000000000001" customHeight="1">
      <c r="A3429" s="190"/>
      <c r="B3429" s="190"/>
      <c r="C3429" s="240"/>
      <c r="D3429" s="228"/>
      <c r="E3429" s="190"/>
      <c r="F3429" s="229"/>
      <c r="G3429" s="190"/>
      <c r="H3429" s="190"/>
      <c r="I3429" s="191"/>
      <c r="J3429" s="230"/>
      <c r="K3429" s="194"/>
      <c r="L3429" s="191"/>
      <c r="M3429" s="190"/>
      <c r="N3429" s="190"/>
      <c r="O3429" s="191"/>
      <c r="P3429" s="196"/>
      <c r="Q3429" s="197"/>
      <c r="R3429" s="226"/>
      <c r="S3429" s="227"/>
      <c r="T3429" s="219"/>
      <c r="U3429" s="242"/>
    </row>
    <row r="3430" spans="1:21" ht="20.100000000000001" customHeight="1">
      <c r="A3430" s="191"/>
      <c r="B3430" s="192"/>
      <c r="C3430" s="240"/>
      <c r="D3430" s="192"/>
      <c r="E3430" s="192"/>
      <c r="F3430" s="403"/>
      <c r="G3430" s="190"/>
      <c r="H3430" s="192"/>
      <c r="I3430" s="191"/>
      <c r="J3430" s="250"/>
      <c r="K3430" s="194"/>
      <c r="L3430" s="191"/>
      <c r="M3430" s="362"/>
      <c r="N3430" s="190"/>
      <c r="O3430" s="191"/>
      <c r="P3430" s="213"/>
      <c r="Q3430" s="214"/>
      <c r="R3430" s="215"/>
      <c r="S3430" s="215"/>
      <c r="T3430" s="215"/>
      <c r="U3430" s="251"/>
    </row>
    <row r="3431" spans="1:21" ht="20.100000000000001" customHeight="1">
      <c r="A3431" s="190"/>
      <c r="B3431" s="191"/>
      <c r="C3431" s="191"/>
      <c r="D3431" s="192"/>
      <c r="E3431" s="191"/>
      <c r="F3431" s="235"/>
      <c r="G3431" s="190"/>
      <c r="H3431" s="191"/>
      <c r="I3431" s="191"/>
      <c r="J3431" s="194"/>
      <c r="K3431" s="194"/>
      <c r="L3431" s="191"/>
      <c r="M3431" s="362"/>
      <c r="N3431" s="190"/>
      <c r="O3431" s="191"/>
      <c r="P3431" s="213"/>
      <c r="Q3431" s="214"/>
      <c r="R3431" s="215"/>
      <c r="S3431" s="215"/>
      <c r="T3431" s="215"/>
      <c r="U3431" s="251"/>
    </row>
    <row r="3432" spans="1:21" ht="20.100000000000001" customHeight="1">
      <c r="A3432" s="191"/>
      <c r="B3432" s="191"/>
      <c r="C3432" s="191"/>
      <c r="D3432" s="192"/>
      <c r="E3432" s="191"/>
      <c r="F3432" s="235"/>
      <c r="G3432" s="190"/>
      <c r="H3432" s="191"/>
      <c r="I3432" s="191"/>
      <c r="J3432" s="194"/>
      <c r="K3432" s="194"/>
      <c r="L3432" s="191"/>
      <c r="M3432" s="362"/>
      <c r="N3432" s="190"/>
      <c r="O3432" s="191"/>
      <c r="P3432" s="213"/>
      <c r="Q3432" s="214"/>
      <c r="R3432" s="215"/>
      <c r="S3432" s="254"/>
      <c r="T3432" s="215"/>
      <c r="U3432" s="251"/>
    </row>
    <row r="3433" spans="1:21" ht="20.100000000000001" customHeight="1">
      <c r="A3433" s="190"/>
      <c r="B3433" s="191"/>
      <c r="C3433" s="191"/>
      <c r="D3433" s="192"/>
      <c r="E3433" s="191"/>
      <c r="F3433" s="235"/>
      <c r="G3433" s="190"/>
      <c r="H3433" s="191"/>
      <c r="I3433" s="191"/>
      <c r="J3433" s="194"/>
      <c r="K3433" s="194"/>
      <c r="L3433" s="191"/>
      <c r="M3433" s="362"/>
      <c r="N3433" s="190"/>
      <c r="O3433" s="191"/>
      <c r="P3433" s="213"/>
      <c r="Q3433" s="214"/>
      <c r="R3433" s="215"/>
      <c r="S3433" s="254"/>
      <c r="T3433" s="215"/>
      <c r="U3433" s="251"/>
    </row>
    <row r="3434" spans="1:21" ht="20.100000000000001" customHeight="1">
      <c r="A3434" s="191"/>
      <c r="B3434" s="191"/>
      <c r="C3434" s="191"/>
      <c r="D3434" s="192"/>
      <c r="E3434" s="191"/>
      <c r="F3434" s="202"/>
      <c r="G3434" s="190"/>
      <c r="H3434" s="191"/>
      <c r="I3434" s="191"/>
      <c r="J3434" s="194"/>
      <c r="K3434" s="194"/>
      <c r="L3434" s="191"/>
      <c r="M3434" s="362"/>
      <c r="N3434" s="190"/>
      <c r="O3434" s="191"/>
      <c r="P3434" s="213"/>
      <c r="Q3434" s="214"/>
      <c r="R3434" s="215"/>
      <c r="S3434" s="215"/>
      <c r="T3434" s="216"/>
      <c r="U3434" s="255"/>
    </row>
    <row r="3435" spans="1:21" ht="20.100000000000001" customHeight="1">
      <c r="A3435" s="190"/>
      <c r="B3435" s="191"/>
      <c r="C3435" s="191"/>
      <c r="D3435" s="192"/>
      <c r="E3435" s="191"/>
      <c r="F3435" s="193"/>
      <c r="G3435" s="190"/>
      <c r="H3435" s="191"/>
      <c r="I3435" s="191"/>
      <c r="J3435" s="194"/>
      <c r="K3435" s="194"/>
      <c r="L3435" s="191"/>
      <c r="M3435" s="362"/>
      <c r="N3435" s="190"/>
      <c r="O3435" s="191"/>
      <c r="P3435" s="404"/>
      <c r="Q3435" s="405"/>
      <c r="R3435" s="286"/>
      <c r="S3435" s="204"/>
      <c r="T3435" s="219"/>
      <c r="U3435" s="201"/>
    </row>
    <row r="3436" spans="1:21" ht="20.100000000000001" customHeight="1">
      <c r="A3436" s="191"/>
      <c r="B3436" s="191"/>
      <c r="C3436" s="191"/>
      <c r="D3436" s="192"/>
      <c r="E3436" s="190"/>
      <c r="F3436" s="202"/>
      <c r="G3436" s="190"/>
      <c r="H3436" s="191"/>
      <c r="I3436" s="191"/>
      <c r="J3436" s="194"/>
      <c r="K3436" s="194"/>
      <c r="L3436" s="191"/>
      <c r="M3436" s="362"/>
      <c r="N3436" s="190"/>
      <c r="O3436" s="191"/>
      <c r="P3436" s="213"/>
      <c r="Q3436" s="214"/>
      <c r="R3436" s="215"/>
      <c r="S3436" s="215"/>
      <c r="T3436" s="216"/>
      <c r="U3436" s="313"/>
    </row>
    <row r="3437" spans="1:21" ht="20.100000000000001" customHeight="1">
      <c r="A3437" s="190"/>
      <c r="B3437" s="191"/>
      <c r="C3437" s="191"/>
      <c r="D3437" s="192"/>
      <c r="E3437" s="191"/>
      <c r="F3437" s="193"/>
      <c r="G3437" s="190"/>
      <c r="H3437" s="191"/>
      <c r="I3437" s="191"/>
      <c r="J3437" s="194"/>
      <c r="K3437" s="194"/>
      <c r="L3437" s="191"/>
      <c r="M3437" s="362"/>
      <c r="N3437" s="190"/>
      <c r="O3437" s="191"/>
      <c r="P3437" s="196"/>
      <c r="Q3437" s="197"/>
      <c r="R3437" s="203"/>
      <c r="S3437" s="211"/>
      <c r="T3437" s="200"/>
      <c r="U3437" s="205"/>
    </row>
    <row r="3438" spans="1:21" ht="20.100000000000001" customHeight="1">
      <c r="A3438" s="191"/>
      <c r="B3438" s="191"/>
      <c r="C3438" s="191"/>
      <c r="D3438" s="192"/>
      <c r="E3438" s="191"/>
      <c r="F3438" s="202"/>
      <c r="G3438" s="190"/>
      <c r="H3438" s="191"/>
      <c r="I3438" s="191"/>
      <c r="J3438" s="194"/>
      <c r="K3438" s="194"/>
      <c r="L3438" s="191"/>
      <c r="M3438" s="362"/>
      <c r="N3438" s="190"/>
      <c r="O3438" s="191"/>
      <c r="P3438" s="196"/>
      <c r="Q3438" s="197"/>
      <c r="R3438" s="203"/>
      <c r="S3438" s="199"/>
      <c r="T3438" s="200"/>
      <c r="U3438" s="201"/>
    </row>
    <row r="3439" spans="1:21" ht="20.100000000000001" customHeight="1">
      <c r="A3439" s="190"/>
      <c r="B3439" s="191"/>
      <c r="C3439" s="191"/>
      <c r="D3439" s="192"/>
      <c r="E3439" s="191"/>
      <c r="F3439" s="202"/>
      <c r="G3439" s="190"/>
      <c r="H3439" s="191"/>
      <c r="I3439" s="191"/>
      <c r="J3439" s="194"/>
      <c r="K3439" s="194"/>
      <c r="L3439" s="191"/>
      <c r="M3439" s="362"/>
      <c r="N3439" s="190"/>
      <c r="O3439" s="191"/>
      <c r="P3439" s="213"/>
      <c r="Q3439" s="214"/>
      <c r="R3439" s="226"/>
      <c r="S3439" s="227"/>
      <c r="T3439" s="216"/>
      <c r="U3439" s="255"/>
    </row>
    <row r="3440" spans="1:21" ht="20.100000000000001" customHeight="1">
      <c r="A3440" s="191"/>
      <c r="B3440" s="191"/>
      <c r="C3440" s="191"/>
      <c r="D3440" s="192"/>
      <c r="E3440" s="191"/>
      <c r="F3440" s="202"/>
      <c r="G3440" s="190"/>
      <c r="H3440" s="191"/>
      <c r="I3440" s="191"/>
      <c r="J3440" s="194"/>
      <c r="K3440" s="194"/>
      <c r="L3440" s="191"/>
      <c r="M3440" s="362"/>
      <c r="N3440" s="190"/>
      <c r="O3440" s="191"/>
      <c r="P3440" s="358"/>
      <c r="Q3440" s="359"/>
      <c r="R3440" s="203"/>
      <c r="S3440" s="204"/>
      <c r="T3440" s="200"/>
      <c r="U3440" s="205"/>
    </row>
    <row r="3441" spans="1:21" ht="20.100000000000001" customHeight="1">
      <c r="A3441" s="190"/>
      <c r="B3441" s="191"/>
      <c r="C3441" s="191"/>
      <c r="D3441" s="192"/>
      <c r="E3441" s="191"/>
      <c r="F3441" s="202"/>
      <c r="G3441" s="190"/>
      <c r="H3441" s="191"/>
      <c r="I3441" s="191"/>
      <c r="J3441" s="194"/>
      <c r="K3441" s="194"/>
      <c r="L3441" s="191"/>
      <c r="M3441" s="362"/>
      <c r="N3441" s="190"/>
      <c r="O3441" s="191"/>
      <c r="P3441" s="213"/>
      <c r="Q3441" s="214"/>
      <c r="R3441" s="226"/>
      <c r="S3441" s="227"/>
      <c r="T3441" s="216"/>
      <c r="U3441" s="217"/>
    </row>
    <row r="3442" spans="1:21" ht="20.100000000000001" customHeight="1">
      <c r="A3442" s="191"/>
      <c r="B3442" s="191"/>
      <c r="C3442" s="191"/>
      <c r="D3442" s="192"/>
      <c r="E3442" s="191"/>
      <c r="F3442" s="202"/>
      <c r="G3442" s="190"/>
      <c r="H3442" s="191"/>
      <c r="I3442" s="191"/>
      <c r="J3442" s="194"/>
      <c r="K3442" s="194"/>
      <c r="L3442" s="191"/>
      <c r="M3442" s="362"/>
      <c r="N3442" s="190"/>
      <c r="O3442" s="191"/>
      <c r="P3442" s="273"/>
      <c r="Q3442" s="204"/>
      <c r="R3442" s="203"/>
      <c r="S3442" s="211"/>
      <c r="T3442" s="200"/>
      <c r="U3442" s="205"/>
    </row>
    <row r="3443" spans="1:21" ht="20.100000000000001" customHeight="1">
      <c r="A3443" s="190"/>
      <c r="B3443" s="191"/>
      <c r="C3443" s="191"/>
      <c r="D3443" s="192"/>
      <c r="E3443" s="191"/>
      <c r="F3443" s="202"/>
      <c r="G3443" s="190"/>
      <c r="H3443" s="191"/>
      <c r="I3443" s="191"/>
      <c r="J3443" s="194"/>
      <c r="K3443" s="194"/>
      <c r="L3443" s="191"/>
      <c r="M3443" s="362"/>
      <c r="N3443" s="190"/>
      <c r="O3443" s="191"/>
      <c r="P3443" s="196"/>
      <c r="Q3443" s="197"/>
      <c r="R3443" s="208"/>
      <c r="S3443" s="209"/>
      <c r="T3443" s="200"/>
      <c r="U3443" s="201"/>
    </row>
    <row r="3444" spans="1:21" ht="20.100000000000001" customHeight="1">
      <c r="A3444" s="191"/>
      <c r="B3444" s="191"/>
      <c r="C3444" s="191"/>
      <c r="D3444" s="192"/>
      <c r="E3444" s="191"/>
      <c r="F3444" s="193"/>
      <c r="G3444" s="190"/>
      <c r="H3444" s="191"/>
      <c r="I3444" s="191"/>
      <c r="J3444" s="194"/>
      <c r="K3444" s="194"/>
      <c r="L3444" s="191"/>
      <c r="M3444" s="362"/>
      <c r="N3444" s="190"/>
      <c r="O3444" s="191"/>
      <c r="P3444" s="196"/>
      <c r="Q3444" s="197"/>
      <c r="R3444" s="208"/>
      <c r="S3444" s="266"/>
      <c r="T3444" s="200"/>
      <c r="U3444" s="201"/>
    </row>
    <row r="3445" spans="1:21" ht="20.100000000000001" customHeight="1">
      <c r="A3445" s="190"/>
      <c r="B3445" s="191"/>
      <c r="C3445" s="191"/>
      <c r="D3445" s="192"/>
      <c r="E3445" s="191"/>
      <c r="F3445" s="202"/>
      <c r="G3445" s="190"/>
      <c r="H3445" s="191"/>
      <c r="I3445" s="191"/>
      <c r="J3445" s="194"/>
      <c r="K3445" s="194"/>
      <c r="L3445" s="191"/>
      <c r="M3445" s="362"/>
      <c r="N3445" s="190"/>
      <c r="O3445" s="191"/>
      <c r="P3445" s="213"/>
      <c r="Q3445" s="214"/>
      <c r="R3445" s="215"/>
      <c r="S3445" s="254"/>
      <c r="T3445" s="216"/>
      <c r="U3445" s="217"/>
    </row>
    <row r="3446" spans="1:21" ht="20.100000000000001" customHeight="1">
      <c r="A3446" s="191"/>
      <c r="B3446" s="191"/>
      <c r="C3446" s="191"/>
      <c r="D3446" s="192"/>
      <c r="E3446" s="191"/>
      <c r="F3446" s="202"/>
      <c r="G3446" s="190"/>
      <c r="H3446" s="191"/>
      <c r="I3446" s="191"/>
      <c r="J3446" s="194"/>
      <c r="K3446" s="194"/>
      <c r="L3446" s="191"/>
      <c r="M3446" s="362"/>
      <c r="N3446" s="190"/>
      <c r="O3446" s="191"/>
      <c r="P3446" s="213"/>
      <c r="Q3446" s="214"/>
      <c r="R3446" s="215"/>
      <c r="S3446" s="215"/>
      <c r="T3446" s="219"/>
      <c r="U3446" s="242"/>
    </row>
    <row r="3447" spans="1:21" ht="20.100000000000001" customHeight="1">
      <c r="A3447" s="190"/>
      <c r="B3447" s="191"/>
      <c r="C3447" s="191"/>
      <c r="D3447" s="192"/>
      <c r="E3447" s="191"/>
      <c r="F3447" s="202"/>
      <c r="G3447" s="190"/>
      <c r="H3447" s="191"/>
      <c r="I3447" s="191"/>
      <c r="J3447" s="194"/>
      <c r="K3447" s="194"/>
      <c r="L3447" s="191"/>
      <c r="M3447" s="362"/>
      <c r="N3447" s="190"/>
      <c r="O3447" s="191"/>
      <c r="P3447" s="358"/>
      <c r="Q3447" s="359"/>
      <c r="R3447" s="208"/>
      <c r="S3447" s="209"/>
      <c r="T3447" s="200"/>
      <c r="U3447" s="205"/>
    </row>
    <row r="3448" spans="1:21" ht="20.100000000000001" customHeight="1">
      <c r="A3448" s="191"/>
      <c r="B3448" s="191"/>
      <c r="C3448" s="191"/>
      <c r="D3448" s="192"/>
      <c r="E3448" s="191"/>
      <c r="F3448" s="202"/>
      <c r="G3448" s="190"/>
      <c r="H3448" s="191"/>
      <c r="I3448" s="191"/>
      <c r="J3448" s="194"/>
      <c r="K3448" s="194"/>
      <c r="L3448" s="191"/>
      <c r="M3448" s="362"/>
      <c r="N3448" s="190"/>
      <c r="O3448" s="191"/>
      <c r="P3448" s="213"/>
      <c r="Q3448" s="214"/>
      <c r="R3448" s="215"/>
      <c r="S3448" s="215"/>
      <c r="T3448" s="310"/>
      <c r="U3448" s="313"/>
    </row>
    <row r="3449" spans="1:21" ht="20.100000000000001" customHeight="1">
      <c r="A3449" s="190"/>
      <c r="B3449" s="191"/>
      <c r="C3449" s="240"/>
      <c r="D3449" s="192"/>
      <c r="E3449" s="191"/>
      <c r="F3449" s="202"/>
      <c r="G3449" s="190"/>
      <c r="H3449" s="191"/>
      <c r="I3449" s="191"/>
      <c r="J3449" s="194"/>
      <c r="K3449" s="194"/>
      <c r="L3449" s="191"/>
      <c r="M3449" s="362"/>
      <c r="N3449" s="190"/>
      <c r="O3449" s="191"/>
      <c r="P3449" s="196"/>
      <c r="Q3449" s="197"/>
      <c r="R3449" s="203"/>
      <c r="S3449" s="211"/>
      <c r="T3449" s="212"/>
      <c r="U3449" s="205"/>
    </row>
    <row r="3450" spans="1:21" ht="20.100000000000001" customHeight="1">
      <c r="A3450" s="191"/>
      <c r="B3450" s="191"/>
      <c r="C3450" s="191"/>
      <c r="D3450" s="192"/>
      <c r="E3450" s="191"/>
      <c r="F3450" s="202"/>
      <c r="G3450" s="190"/>
      <c r="H3450" s="191"/>
      <c r="I3450" s="191"/>
      <c r="J3450" s="194"/>
      <c r="K3450" s="194"/>
      <c r="L3450" s="191"/>
      <c r="M3450" s="362"/>
      <c r="N3450" s="190"/>
      <c r="O3450" s="191"/>
      <c r="P3450" s="196"/>
      <c r="Q3450" s="197"/>
      <c r="R3450" s="206"/>
      <c r="S3450" s="207"/>
      <c r="T3450" s="200"/>
      <c r="U3450" s="201"/>
    </row>
    <row r="3451" spans="1:21" ht="20.100000000000001" customHeight="1">
      <c r="A3451" s="190"/>
      <c r="B3451" s="191"/>
      <c r="C3451" s="191"/>
      <c r="D3451" s="192"/>
      <c r="E3451" s="191"/>
      <c r="F3451" s="202"/>
      <c r="G3451" s="190"/>
      <c r="H3451" s="191"/>
      <c r="I3451" s="191"/>
      <c r="J3451" s="194"/>
      <c r="K3451" s="194"/>
      <c r="L3451" s="191"/>
      <c r="M3451" s="362"/>
      <c r="N3451" s="190"/>
      <c r="O3451" s="191"/>
      <c r="P3451" s="196"/>
      <c r="Q3451" s="197"/>
      <c r="R3451" s="215"/>
      <c r="S3451" s="215"/>
      <c r="T3451" s="200"/>
      <c r="U3451" s="201"/>
    </row>
    <row r="3452" spans="1:21" ht="20.100000000000001" customHeight="1">
      <c r="A3452" s="191"/>
      <c r="B3452" s="190"/>
      <c r="C3452" s="190"/>
      <c r="D3452" s="228"/>
      <c r="E3452" s="190"/>
      <c r="F3452" s="232"/>
      <c r="G3452" s="190"/>
      <c r="H3452" s="190"/>
      <c r="I3452" s="191"/>
      <c r="J3452" s="230"/>
      <c r="K3452" s="194"/>
      <c r="L3452" s="191"/>
      <c r="M3452" s="362"/>
      <c r="N3452" s="190"/>
      <c r="O3452" s="191"/>
      <c r="P3452" s="213"/>
      <c r="Q3452" s="214"/>
      <c r="R3452" s="203"/>
      <c r="S3452" s="211"/>
      <c r="T3452" s="200"/>
      <c r="U3452" s="201"/>
    </row>
    <row r="3453" spans="1:21" ht="20.100000000000001" customHeight="1">
      <c r="A3453" s="190"/>
      <c r="B3453" s="190"/>
      <c r="C3453" s="190"/>
      <c r="D3453" s="228"/>
      <c r="E3453" s="190"/>
      <c r="F3453" s="202"/>
      <c r="G3453" s="190"/>
      <c r="H3453" s="190"/>
      <c r="I3453" s="191"/>
      <c r="J3453" s="230"/>
      <c r="K3453" s="194"/>
      <c r="L3453" s="191"/>
      <c r="M3453" s="362"/>
      <c r="N3453" s="190"/>
      <c r="O3453" s="191"/>
      <c r="P3453" s="213"/>
      <c r="Q3453" s="214"/>
      <c r="R3453" s="215"/>
      <c r="S3453" s="215"/>
      <c r="T3453" s="219"/>
      <c r="U3453" s="242"/>
    </row>
    <row r="3454" spans="1:21" ht="20.100000000000001" customHeight="1">
      <c r="A3454" s="191"/>
      <c r="B3454" s="190"/>
      <c r="C3454" s="240"/>
      <c r="D3454" s="228"/>
      <c r="E3454" s="190"/>
      <c r="F3454" s="202"/>
      <c r="G3454" s="190"/>
      <c r="H3454" s="190"/>
      <c r="I3454" s="191"/>
      <c r="J3454" s="230"/>
      <c r="K3454" s="194"/>
      <c r="L3454" s="191"/>
      <c r="M3454" s="190"/>
      <c r="N3454" s="190"/>
      <c r="O3454" s="191"/>
      <c r="P3454" s="196"/>
      <c r="Q3454" s="197"/>
      <c r="R3454" s="226"/>
      <c r="S3454" s="236"/>
      <c r="T3454" s="241"/>
      <c r="U3454" s="242"/>
    </row>
    <row r="3455" spans="1:21" ht="20.100000000000001" customHeight="1">
      <c r="A3455" s="190"/>
      <c r="B3455" s="190"/>
      <c r="C3455" s="190"/>
      <c r="D3455" s="228"/>
      <c r="E3455" s="190"/>
      <c r="F3455" s="202"/>
      <c r="G3455" s="190"/>
      <c r="H3455" s="190"/>
      <c r="I3455" s="191"/>
      <c r="J3455" s="230"/>
      <c r="K3455" s="194"/>
      <c r="L3455" s="191"/>
      <c r="M3455" s="190"/>
      <c r="N3455" s="190"/>
      <c r="O3455" s="191"/>
      <c r="P3455" s="213"/>
      <c r="Q3455" s="214"/>
      <c r="R3455" s="215"/>
      <c r="S3455" s="215"/>
      <c r="T3455" s="216"/>
      <c r="U3455" s="255"/>
    </row>
    <row r="3456" spans="1:21" ht="20.100000000000001" customHeight="1">
      <c r="A3456" s="191"/>
      <c r="B3456" s="190"/>
      <c r="C3456" s="190"/>
      <c r="D3456" s="228"/>
      <c r="E3456" s="190"/>
      <c r="F3456" s="229"/>
      <c r="G3456" s="190"/>
      <c r="H3456" s="190"/>
      <c r="I3456" s="191"/>
      <c r="J3456" s="230"/>
      <c r="K3456" s="194"/>
      <c r="L3456" s="191"/>
      <c r="M3456" s="190"/>
      <c r="N3456" s="190"/>
      <c r="O3456" s="191"/>
      <c r="P3456" s="360"/>
      <c r="Q3456" s="361"/>
      <c r="R3456" s="215"/>
      <c r="S3456" s="215"/>
      <c r="T3456" s="216"/>
      <c r="U3456" s="217"/>
    </row>
    <row r="3457" spans="1:21" ht="20.100000000000001" customHeight="1">
      <c r="A3457" s="190"/>
      <c r="B3457" s="190"/>
      <c r="C3457" s="190"/>
      <c r="D3457" s="228"/>
      <c r="E3457" s="190"/>
      <c r="F3457" s="232"/>
      <c r="G3457" s="190"/>
      <c r="H3457" s="190"/>
      <c r="I3457" s="191"/>
      <c r="J3457" s="230"/>
      <c r="K3457" s="194"/>
      <c r="L3457" s="191"/>
      <c r="M3457" s="190"/>
      <c r="N3457" s="190"/>
      <c r="O3457" s="191"/>
      <c r="P3457" s="196"/>
      <c r="Q3457" s="197"/>
      <c r="R3457" s="203"/>
      <c r="S3457" s="211"/>
      <c r="T3457" s="200"/>
      <c r="U3457" s="201"/>
    </row>
    <row r="3458" spans="1:21" ht="20.100000000000001" customHeight="1">
      <c r="A3458" s="191"/>
      <c r="B3458" s="190"/>
      <c r="C3458" s="190"/>
      <c r="D3458" s="228"/>
      <c r="E3458" s="190"/>
      <c r="F3458" s="235"/>
      <c r="G3458" s="190"/>
      <c r="H3458" s="190"/>
      <c r="I3458" s="191"/>
      <c r="J3458" s="230"/>
      <c r="K3458" s="194"/>
      <c r="L3458" s="191"/>
      <c r="M3458" s="190"/>
      <c r="N3458" s="190"/>
      <c r="O3458" s="191"/>
      <c r="P3458" s="213"/>
      <c r="Q3458" s="214"/>
      <c r="R3458" s="203"/>
      <c r="S3458" s="211"/>
      <c r="T3458" s="200"/>
      <c r="U3458" s="205"/>
    </row>
    <row r="3459" spans="1:21" ht="20.100000000000001" customHeight="1">
      <c r="A3459" s="190"/>
      <c r="B3459" s="190"/>
      <c r="C3459" s="190"/>
      <c r="D3459" s="228"/>
      <c r="E3459" s="190"/>
      <c r="F3459" s="235"/>
      <c r="G3459" s="190"/>
      <c r="H3459" s="190"/>
      <c r="I3459" s="191"/>
      <c r="J3459" s="230"/>
      <c r="K3459" s="194"/>
      <c r="L3459" s="191"/>
      <c r="M3459" s="190"/>
      <c r="N3459" s="190"/>
      <c r="O3459" s="191"/>
      <c r="P3459" s="196"/>
      <c r="Q3459" s="197"/>
      <c r="R3459" s="203"/>
      <c r="S3459" s="211"/>
      <c r="T3459" s="200"/>
      <c r="U3459" s="201"/>
    </row>
    <row r="3460" spans="1:21" ht="20.100000000000001" customHeight="1">
      <c r="A3460" s="191"/>
      <c r="B3460" s="190"/>
      <c r="C3460" s="190"/>
      <c r="D3460" s="228"/>
      <c r="E3460" s="190"/>
      <c r="F3460" s="232"/>
      <c r="G3460" s="190"/>
      <c r="H3460" s="190"/>
      <c r="I3460" s="191"/>
      <c r="J3460" s="230"/>
      <c r="K3460" s="194"/>
      <c r="L3460" s="191"/>
      <c r="M3460" s="190"/>
      <c r="N3460" s="190"/>
      <c r="O3460" s="191"/>
      <c r="P3460" s="196"/>
      <c r="Q3460" s="197"/>
      <c r="R3460" s="203"/>
      <c r="S3460" s="199"/>
      <c r="T3460" s="200"/>
      <c r="U3460" s="205"/>
    </row>
    <row r="3461" spans="1:21" ht="20.100000000000001" customHeight="1">
      <c r="A3461" s="190"/>
      <c r="B3461" s="190"/>
      <c r="C3461" s="190"/>
      <c r="D3461" s="228"/>
      <c r="E3461" s="190"/>
      <c r="F3461" s="235"/>
      <c r="G3461" s="190"/>
      <c r="H3461" s="190"/>
      <c r="I3461" s="191"/>
      <c r="J3461" s="230"/>
      <c r="K3461" s="194"/>
      <c r="L3461" s="191"/>
      <c r="M3461" s="190"/>
      <c r="N3461" s="190"/>
      <c r="O3461" s="191"/>
      <c r="P3461" s="213"/>
      <c r="Q3461" s="214"/>
      <c r="R3461" s="215"/>
      <c r="S3461" s="215"/>
      <c r="T3461" s="216"/>
      <c r="U3461" s="255"/>
    </row>
    <row r="3462" spans="1:21" ht="20.100000000000001" customHeight="1">
      <c r="A3462" s="191"/>
      <c r="B3462" s="190"/>
      <c r="C3462" s="190"/>
      <c r="D3462" s="228"/>
      <c r="E3462" s="190"/>
      <c r="F3462" s="235"/>
      <c r="G3462" s="190"/>
      <c r="H3462" s="190"/>
      <c r="I3462" s="191"/>
      <c r="J3462" s="230"/>
      <c r="K3462" s="194"/>
      <c r="L3462" s="191"/>
      <c r="M3462" s="190"/>
      <c r="N3462" s="190"/>
      <c r="O3462" s="191"/>
      <c r="P3462" s="213"/>
      <c r="Q3462" s="214"/>
      <c r="R3462" s="215"/>
      <c r="S3462" s="215"/>
      <c r="T3462" s="219"/>
      <c r="U3462" s="242"/>
    </row>
    <row r="3463" spans="1:21" ht="20.100000000000001" customHeight="1">
      <c r="A3463" s="190"/>
      <c r="B3463" s="190"/>
      <c r="C3463" s="190"/>
      <c r="D3463" s="228"/>
      <c r="E3463" s="190"/>
      <c r="F3463" s="202"/>
      <c r="G3463" s="190"/>
      <c r="H3463" s="190"/>
      <c r="I3463" s="191"/>
      <c r="J3463" s="230"/>
      <c r="K3463" s="194"/>
      <c r="L3463" s="191"/>
      <c r="M3463" s="190"/>
      <c r="N3463" s="190"/>
      <c r="O3463" s="191"/>
      <c r="P3463" s="358"/>
      <c r="Q3463" s="359"/>
      <c r="R3463" s="206"/>
      <c r="S3463" s="207"/>
      <c r="T3463" s="200"/>
      <c r="U3463" s="205"/>
    </row>
    <row r="3464" spans="1:21" ht="20.100000000000001" customHeight="1">
      <c r="A3464" s="191"/>
      <c r="B3464" s="190"/>
      <c r="C3464" s="190"/>
      <c r="D3464" s="228"/>
      <c r="E3464" s="190"/>
      <c r="F3464" s="202"/>
      <c r="G3464" s="190"/>
      <c r="H3464" s="190"/>
      <c r="I3464" s="191"/>
      <c r="J3464" s="230"/>
      <c r="K3464" s="194"/>
      <c r="L3464" s="191"/>
      <c r="M3464" s="190"/>
      <c r="N3464" s="190"/>
      <c r="O3464" s="191"/>
      <c r="P3464" s="213"/>
      <c r="Q3464" s="214"/>
      <c r="R3464" s="203"/>
      <c r="S3464" s="211"/>
      <c r="T3464" s="200"/>
      <c r="U3464" s="201"/>
    </row>
    <row r="3465" spans="1:21" ht="20.100000000000001" customHeight="1">
      <c r="A3465" s="190"/>
      <c r="B3465" s="190"/>
      <c r="C3465" s="190"/>
      <c r="D3465" s="228"/>
      <c r="E3465" s="190"/>
      <c r="F3465" s="202"/>
      <c r="G3465" s="190"/>
      <c r="H3465" s="190"/>
      <c r="I3465" s="191"/>
      <c r="J3465" s="230"/>
      <c r="K3465" s="194"/>
      <c r="L3465" s="191"/>
      <c r="M3465" s="190"/>
      <c r="N3465" s="190"/>
      <c r="O3465" s="191"/>
      <c r="P3465" s="213"/>
      <c r="Q3465" s="214"/>
      <c r="R3465" s="215"/>
      <c r="S3465" s="215"/>
      <c r="T3465" s="216"/>
      <c r="U3465" s="255"/>
    </row>
    <row r="3466" spans="1:21" ht="20.100000000000001" customHeight="1">
      <c r="A3466" s="191"/>
      <c r="B3466" s="190"/>
      <c r="C3466" s="190"/>
      <c r="D3466" s="228"/>
      <c r="E3466" s="190"/>
      <c r="F3466" s="202"/>
      <c r="G3466" s="190"/>
      <c r="H3466" s="190"/>
      <c r="I3466" s="191"/>
      <c r="J3466" s="230"/>
      <c r="K3466" s="194"/>
      <c r="L3466" s="191"/>
      <c r="M3466" s="190"/>
      <c r="N3466" s="190"/>
      <c r="O3466" s="191"/>
      <c r="P3466" s="213"/>
      <c r="Q3466" s="214"/>
      <c r="R3466" s="215"/>
      <c r="S3466" s="215"/>
      <c r="T3466" s="219"/>
      <c r="U3466" s="242"/>
    </row>
    <row r="3467" spans="1:21" ht="20.100000000000001" customHeight="1">
      <c r="A3467" s="190"/>
      <c r="B3467" s="190"/>
      <c r="C3467" s="190"/>
      <c r="D3467" s="228"/>
      <c r="E3467" s="190"/>
      <c r="F3467" s="235"/>
      <c r="G3467" s="190"/>
      <c r="H3467" s="190"/>
      <c r="I3467" s="191"/>
      <c r="J3467" s="230"/>
      <c r="K3467" s="194"/>
      <c r="L3467" s="191"/>
      <c r="M3467" s="190"/>
      <c r="N3467" s="190"/>
      <c r="O3467" s="191"/>
      <c r="P3467" s="196"/>
      <c r="Q3467" s="197"/>
      <c r="R3467" s="206"/>
      <c r="S3467" s="207"/>
      <c r="T3467" s="200"/>
      <c r="U3467" s="201"/>
    </row>
    <row r="3468" spans="1:21" ht="20.100000000000001" customHeight="1">
      <c r="A3468" s="191"/>
      <c r="B3468" s="190"/>
      <c r="C3468" s="240"/>
      <c r="D3468" s="228"/>
      <c r="E3468" s="190"/>
      <c r="F3468" s="202"/>
      <c r="G3468" s="190"/>
      <c r="H3468" s="190"/>
      <c r="I3468" s="191"/>
      <c r="J3468" s="230"/>
      <c r="K3468" s="194"/>
      <c r="L3468" s="191"/>
      <c r="M3468" s="190"/>
      <c r="N3468" s="190"/>
      <c r="O3468" s="191"/>
      <c r="P3468" s="196"/>
      <c r="Q3468" s="197"/>
      <c r="R3468" s="267"/>
      <c r="S3468" s="236"/>
      <c r="T3468" s="268"/>
      <c r="U3468" s="316"/>
    </row>
    <row r="3469" spans="1:21" ht="20.100000000000001" customHeight="1">
      <c r="A3469" s="190"/>
      <c r="B3469" s="190"/>
      <c r="C3469" s="190"/>
      <c r="D3469" s="228"/>
      <c r="E3469" s="190"/>
      <c r="F3469" s="232"/>
      <c r="G3469" s="190"/>
      <c r="H3469" s="190"/>
      <c r="I3469" s="191"/>
      <c r="J3469" s="230"/>
      <c r="K3469" s="194"/>
      <c r="L3469" s="191"/>
      <c r="M3469" s="190"/>
      <c r="N3469" s="190"/>
      <c r="O3469" s="191"/>
      <c r="P3469" s="360"/>
      <c r="Q3469" s="361"/>
      <c r="R3469" s="203"/>
      <c r="S3469" s="211"/>
      <c r="T3469" s="200"/>
      <c r="U3469" s="205"/>
    </row>
    <row r="3470" spans="1:21" ht="20.100000000000001" customHeight="1">
      <c r="A3470" s="191"/>
      <c r="B3470" s="190"/>
      <c r="C3470" s="190"/>
      <c r="D3470" s="228"/>
      <c r="E3470" s="190"/>
      <c r="F3470" s="202"/>
      <c r="G3470" s="190"/>
      <c r="H3470" s="190"/>
      <c r="I3470" s="191"/>
      <c r="J3470" s="230"/>
      <c r="K3470" s="194"/>
      <c r="L3470" s="191"/>
      <c r="M3470" s="190"/>
      <c r="N3470" s="190"/>
      <c r="O3470" s="191"/>
      <c r="P3470" s="213"/>
      <c r="Q3470" s="214"/>
      <c r="R3470" s="203"/>
      <c r="S3470" s="211"/>
      <c r="T3470" s="200"/>
      <c r="U3470" s="205"/>
    </row>
    <row r="3471" spans="1:21" ht="20.100000000000001" customHeight="1">
      <c r="A3471" s="190"/>
      <c r="B3471" s="190"/>
      <c r="C3471" s="190"/>
      <c r="D3471" s="228"/>
      <c r="E3471" s="190"/>
      <c r="F3471" s="202"/>
      <c r="G3471" s="190"/>
      <c r="H3471" s="190"/>
      <c r="I3471" s="191"/>
      <c r="J3471" s="230"/>
      <c r="K3471" s="194"/>
      <c r="L3471" s="191"/>
      <c r="M3471" s="190"/>
      <c r="N3471" s="190"/>
      <c r="O3471" s="191"/>
      <c r="P3471" s="196"/>
      <c r="Q3471" s="197"/>
      <c r="R3471" s="208"/>
      <c r="S3471" s="209"/>
      <c r="T3471" s="200"/>
      <c r="U3471" s="201"/>
    </row>
    <row r="3472" spans="1:21" ht="20.100000000000001" customHeight="1">
      <c r="A3472" s="191"/>
      <c r="B3472" s="406"/>
      <c r="C3472" s="406"/>
      <c r="D3472" s="407"/>
      <c r="E3472" s="406"/>
      <c r="F3472" s="408"/>
      <c r="G3472" s="190"/>
      <c r="H3472" s="406"/>
      <c r="I3472" s="191"/>
      <c r="J3472" s="409"/>
      <c r="K3472" s="194"/>
      <c r="L3472" s="191"/>
      <c r="M3472" s="406"/>
      <c r="N3472" s="190"/>
      <c r="O3472" s="191"/>
      <c r="P3472" s="213"/>
      <c r="Q3472" s="214"/>
      <c r="R3472" s="215"/>
      <c r="S3472" s="215"/>
      <c r="T3472" s="219"/>
      <c r="U3472" s="242"/>
    </row>
    <row r="3473" spans="1:21" ht="20.100000000000001" customHeight="1">
      <c r="A3473" s="190"/>
      <c r="B3473" s="190"/>
      <c r="C3473" s="190"/>
      <c r="D3473" s="228"/>
      <c r="E3473" s="190"/>
      <c r="F3473" s="229"/>
      <c r="G3473" s="190"/>
      <c r="H3473" s="190"/>
      <c r="I3473" s="191"/>
      <c r="J3473" s="230"/>
      <c r="K3473" s="194"/>
      <c r="L3473" s="191"/>
      <c r="M3473" s="190"/>
      <c r="N3473" s="190"/>
      <c r="O3473" s="191"/>
      <c r="P3473" s="270"/>
      <c r="Q3473" s="271"/>
      <c r="R3473" s="203"/>
      <c r="S3473" s="287"/>
      <c r="T3473" s="200"/>
      <c r="U3473" s="237"/>
    </row>
    <row r="3474" spans="1:21" ht="20.100000000000001" customHeight="1">
      <c r="A3474" s="191"/>
      <c r="B3474" s="190"/>
      <c r="C3474" s="190"/>
      <c r="D3474" s="228"/>
      <c r="E3474" s="190"/>
      <c r="F3474" s="235"/>
      <c r="G3474" s="190"/>
      <c r="H3474" s="190"/>
      <c r="I3474" s="191"/>
      <c r="J3474" s="230"/>
      <c r="K3474" s="194"/>
      <c r="L3474" s="191"/>
      <c r="M3474" s="190"/>
      <c r="N3474" s="190"/>
      <c r="O3474" s="191"/>
      <c r="P3474" s="196"/>
      <c r="Q3474" s="197"/>
      <c r="R3474" s="226"/>
      <c r="S3474" s="227"/>
      <c r="T3474" s="241"/>
      <c r="U3474" s="242"/>
    </row>
    <row r="3475" spans="1:21" ht="20.100000000000001" customHeight="1">
      <c r="A3475" s="190"/>
      <c r="B3475" s="190"/>
      <c r="C3475" s="190"/>
      <c r="D3475" s="228"/>
      <c r="E3475" s="190"/>
      <c r="F3475" s="229"/>
      <c r="G3475" s="190"/>
      <c r="H3475" s="190"/>
      <c r="I3475" s="191"/>
      <c r="J3475" s="230"/>
      <c r="K3475" s="194"/>
      <c r="L3475" s="191"/>
      <c r="M3475" s="190"/>
      <c r="N3475" s="190"/>
      <c r="O3475" s="191"/>
      <c r="P3475" s="213"/>
      <c r="Q3475" s="214"/>
      <c r="R3475" s="215"/>
      <c r="S3475" s="215"/>
      <c r="T3475" s="219"/>
      <c r="U3475" s="242"/>
    </row>
    <row r="3476" spans="1:21" ht="20.100000000000001" customHeight="1">
      <c r="A3476" s="191"/>
      <c r="B3476" s="190"/>
      <c r="C3476" s="240"/>
      <c r="D3476" s="228"/>
      <c r="E3476" s="190"/>
      <c r="F3476" s="235"/>
      <c r="G3476" s="190"/>
      <c r="H3476" s="190"/>
      <c r="I3476" s="191"/>
      <c r="J3476" s="230"/>
      <c r="K3476" s="194"/>
      <c r="L3476" s="191"/>
      <c r="M3476" s="190"/>
      <c r="N3476" s="190"/>
      <c r="O3476" s="191"/>
      <c r="P3476" s="358"/>
      <c r="Q3476" s="359"/>
      <c r="R3476" s="203"/>
      <c r="S3476" s="204"/>
      <c r="T3476" s="200"/>
      <c r="U3476" s="201"/>
    </row>
    <row r="3477" spans="1:21" ht="20.100000000000001" customHeight="1">
      <c r="A3477" s="190"/>
      <c r="B3477" s="190"/>
      <c r="C3477" s="190"/>
      <c r="D3477" s="228"/>
      <c r="E3477" s="190"/>
      <c r="F3477" s="229"/>
      <c r="G3477" s="190"/>
      <c r="H3477" s="190"/>
      <c r="I3477" s="191"/>
      <c r="J3477" s="230"/>
      <c r="K3477" s="194"/>
      <c r="L3477" s="191"/>
      <c r="M3477" s="190"/>
      <c r="N3477" s="190"/>
      <c r="O3477" s="191"/>
      <c r="P3477" s="360"/>
      <c r="Q3477" s="361"/>
      <c r="R3477" s="203"/>
      <c r="S3477" s="211"/>
      <c r="T3477" s="200"/>
      <c r="U3477" s="201"/>
    </row>
    <row r="3478" spans="1:21" ht="20.100000000000001" customHeight="1">
      <c r="A3478" s="191"/>
      <c r="B3478" s="190"/>
      <c r="C3478" s="190"/>
      <c r="D3478" s="228"/>
      <c r="E3478" s="190"/>
      <c r="F3478" s="229"/>
      <c r="G3478" s="190"/>
      <c r="H3478" s="190"/>
      <c r="I3478" s="191"/>
      <c r="J3478" s="230"/>
      <c r="K3478" s="194"/>
      <c r="L3478" s="191"/>
      <c r="M3478" s="190"/>
      <c r="N3478" s="190"/>
      <c r="O3478" s="191"/>
      <c r="P3478" s="358"/>
      <c r="Q3478" s="359"/>
      <c r="R3478" s="203"/>
      <c r="S3478" s="211"/>
      <c r="T3478" s="200"/>
      <c r="U3478" s="205"/>
    </row>
    <row r="3479" spans="1:21" ht="20.100000000000001" customHeight="1">
      <c r="A3479" s="190"/>
      <c r="B3479" s="190"/>
      <c r="C3479" s="190"/>
      <c r="D3479" s="228"/>
      <c r="E3479" s="190"/>
      <c r="F3479" s="235"/>
      <c r="G3479" s="190"/>
      <c r="H3479" s="190"/>
      <c r="I3479" s="191"/>
      <c r="J3479" s="230"/>
      <c r="K3479" s="194"/>
      <c r="L3479" s="191"/>
      <c r="M3479" s="190"/>
      <c r="N3479" s="190"/>
      <c r="O3479" s="191"/>
      <c r="P3479" s="196"/>
      <c r="Q3479" s="197"/>
      <c r="R3479" s="203"/>
      <c r="S3479" s="287"/>
      <c r="T3479" s="200"/>
      <c r="U3479" s="205"/>
    </row>
    <row r="3480" spans="1:21" ht="20.100000000000001" customHeight="1">
      <c r="A3480" s="191"/>
      <c r="B3480" s="190"/>
      <c r="C3480" s="240"/>
      <c r="D3480" s="228"/>
      <c r="E3480" s="190"/>
      <c r="F3480" s="229"/>
      <c r="G3480" s="190"/>
      <c r="H3480" s="190"/>
      <c r="I3480" s="191"/>
      <c r="J3480" s="230"/>
      <c r="K3480" s="194"/>
      <c r="L3480" s="191"/>
      <c r="M3480" s="190"/>
      <c r="N3480" s="190"/>
      <c r="O3480" s="191"/>
      <c r="P3480" s="196"/>
      <c r="Q3480" s="197"/>
      <c r="R3480" s="215"/>
      <c r="S3480" s="215"/>
      <c r="T3480" s="219"/>
      <c r="U3480" s="242"/>
    </row>
    <row r="3481" spans="1:21" ht="20.100000000000001" customHeight="1">
      <c r="A3481" s="190"/>
      <c r="B3481" s="190"/>
      <c r="C3481" s="190"/>
      <c r="D3481" s="228"/>
      <c r="E3481" s="190"/>
      <c r="F3481" s="202"/>
      <c r="G3481" s="190"/>
      <c r="H3481" s="190"/>
      <c r="I3481" s="191"/>
      <c r="J3481" s="230"/>
      <c r="K3481" s="194"/>
      <c r="L3481" s="191"/>
      <c r="M3481" s="190"/>
      <c r="N3481" s="190"/>
      <c r="O3481" s="191"/>
      <c r="P3481" s="196"/>
      <c r="Q3481" s="197"/>
      <c r="R3481" s="203"/>
      <c r="S3481" s="204"/>
      <c r="T3481" s="200"/>
      <c r="U3481" s="205"/>
    </row>
    <row r="3482" spans="1:21" ht="20.100000000000001" customHeight="1">
      <c r="A3482" s="191"/>
      <c r="B3482" s="190"/>
      <c r="C3482" s="190"/>
      <c r="D3482" s="228"/>
      <c r="E3482" s="190"/>
      <c r="F3482" s="229"/>
      <c r="G3482" s="190"/>
      <c r="H3482" s="190"/>
      <c r="I3482" s="191"/>
      <c r="J3482" s="230"/>
      <c r="K3482" s="194"/>
      <c r="L3482" s="191"/>
      <c r="M3482" s="190"/>
      <c r="N3482" s="190"/>
      <c r="O3482" s="191"/>
      <c r="P3482" s="196"/>
      <c r="Q3482" s="197"/>
      <c r="R3482" s="215"/>
      <c r="S3482" s="215"/>
      <c r="T3482" s="216"/>
      <c r="U3482" s="217"/>
    </row>
    <row r="3483" spans="1:21" ht="20.100000000000001" customHeight="1">
      <c r="A3483" s="190"/>
      <c r="B3483" s="190"/>
      <c r="C3483" s="190"/>
      <c r="D3483" s="228"/>
      <c r="E3483" s="190"/>
      <c r="F3483" s="229"/>
      <c r="G3483" s="190"/>
      <c r="H3483" s="190"/>
      <c r="I3483" s="191"/>
      <c r="J3483" s="230"/>
      <c r="K3483" s="194"/>
      <c r="L3483" s="191"/>
      <c r="M3483" s="190"/>
      <c r="N3483" s="190"/>
      <c r="O3483" s="191"/>
      <c r="P3483" s="196"/>
      <c r="Q3483" s="197"/>
      <c r="R3483" s="215"/>
      <c r="S3483" s="215"/>
      <c r="T3483" s="219"/>
      <c r="U3483" s="220"/>
    </row>
    <row r="3484" spans="1:21" ht="20.100000000000001" customHeight="1">
      <c r="A3484" s="191"/>
      <c r="B3484" s="190"/>
      <c r="C3484" s="240"/>
      <c r="D3484" s="228"/>
      <c r="E3484" s="190"/>
      <c r="F3484" s="202"/>
      <c r="G3484" s="190"/>
      <c r="H3484" s="190"/>
      <c r="I3484" s="191"/>
      <c r="J3484" s="230"/>
      <c r="K3484" s="194"/>
      <c r="L3484" s="191"/>
      <c r="M3484" s="190"/>
      <c r="N3484" s="190"/>
      <c r="O3484" s="191"/>
      <c r="P3484" s="196"/>
      <c r="Q3484" s="197"/>
      <c r="R3484" s="215"/>
      <c r="S3484" s="215"/>
      <c r="T3484" s="216"/>
      <c r="U3484" s="217"/>
    </row>
    <row r="3485" spans="1:21" ht="20.100000000000001" customHeight="1">
      <c r="A3485" s="190"/>
      <c r="B3485" s="190"/>
      <c r="C3485" s="190"/>
      <c r="D3485" s="228"/>
      <c r="E3485" s="190"/>
      <c r="F3485" s="229"/>
      <c r="G3485" s="190"/>
      <c r="H3485" s="190"/>
      <c r="I3485" s="191"/>
      <c r="J3485" s="230"/>
      <c r="K3485" s="194"/>
      <c r="L3485" s="191"/>
      <c r="M3485" s="190"/>
      <c r="N3485" s="190"/>
      <c r="O3485" s="191"/>
      <c r="P3485" s="196"/>
      <c r="Q3485" s="197"/>
      <c r="R3485" s="215"/>
      <c r="S3485" s="215"/>
      <c r="T3485" s="219"/>
      <c r="U3485" s="242"/>
    </row>
    <row r="3486" spans="1:21" ht="20.100000000000001" customHeight="1">
      <c r="A3486" s="191"/>
      <c r="B3486" s="190"/>
      <c r="C3486" s="190"/>
      <c r="D3486" s="228"/>
      <c r="E3486" s="190"/>
      <c r="F3486" s="202"/>
      <c r="G3486" s="190"/>
      <c r="H3486" s="190"/>
      <c r="I3486" s="191"/>
      <c r="J3486" s="230"/>
      <c r="K3486" s="194"/>
      <c r="L3486" s="191"/>
      <c r="M3486" s="190"/>
      <c r="N3486" s="190"/>
      <c r="O3486" s="191"/>
      <c r="P3486" s="196"/>
      <c r="Q3486" s="197"/>
      <c r="R3486" s="208"/>
      <c r="S3486" s="209"/>
      <c r="T3486" s="200"/>
      <c r="U3486" s="201"/>
    </row>
    <row r="3487" spans="1:21" ht="20.100000000000001" customHeight="1">
      <c r="A3487" s="190"/>
      <c r="B3487" s="190"/>
      <c r="C3487" s="190"/>
      <c r="D3487" s="228"/>
      <c r="E3487" s="190"/>
      <c r="F3487" s="229"/>
      <c r="G3487" s="190"/>
      <c r="H3487" s="190"/>
      <c r="I3487" s="191"/>
      <c r="J3487" s="230"/>
      <c r="K3487" s="194"/>
      <c r="L3487" s="191"/>
      <c r="M3487" s="397"/>
      <c r="N3487" s="190"/>
      <c r="O3487" s="191"/>
      <c r="P3487" s="358"/>
      <c r="Q3487" s="359"/>
      <c r="R3487" s="215"/>
      <c r="S3487" s="215"/>
      <c r="T3487" s="216"/>
      <c r="U3487" s="217"/>
    </row>
    <row r="3488" spans="1:21" ht="20.100000000000001" customHeight="1">
      <c r="A3488" s="191"/>
      <c r="B3488" s="190"/>
      <c r="C3488" s="190"/>
      <c r="D3488" s="228"/>
      <c r="E3488" s="190"/>
      <c r="F3488" s="202"/>
      <c r="G3488" s="190"/>
      <c r="H3488" s="190"/>
      <c r="I3488" s="191"/>
      <c r="J3488" s="230"/>
      <c r="K3488" s="194"/>
      <c r="L3488" s="191"/>
      <c r="M3488" s="190"/>
      <c r="N3488" s="190"/>
      <c r="O3488" s="191"/>
      <c r="P3488" s="196"/>
      <c r="Q3488" s="197"/>
      <c r="R3488" s="208"/>
      <c r="S3488" s="266"/>
      <c r="T3488" s="200"/>
      <c r="U3488" s="201"/>
    </row>
    <row r="3489" spans="1:21" ht="20.100000000000001" customHeight="1">
      <c r="A3489" s="190"/>
      <c r="B3489" s="190"/>
      <c r="C3489" s="190"/>
      <c r="D3489" s="228"/>
      <c r="E3489" s="190"/>
      <c r="F3489" s="202"/>
      <c r="G3489" s="190"/>
      <c r="H3489" s="190"/>
      <c r="I3489" s="191"/>
      <c r="J3489" s="230"/>
      <c r="K3489" s="194"/>
      <c r="L3489" s="191"/>
      <c r="M3489" s="190"/>
      <c r="N3489" s="190"/>
      <c r="O3489" s="191"/>
      <c r="P3489" s="196"/>
      <c r="Q3489" s="197"/>
      <c r="R3489" s="226"/>
      <c r="S3489" s="227"/>
      <c r="T3489" s="219"/>
      <c r="U3489" s="201"/>
    </row>
    <row r="3490" spans="1:21" ht="20.100000000000001" customHeight="1">
      <c r="A3490" s="191"/>
      <c r="B3490" s="191"/>
      <c r="C3490" s="240"/>
      <c r="D3490" s="192"/>
      <c r="E3490" s="191"/>
      <c r="F3490" s="297"/>
      <c r="G3490" s="190"/>
      <c r="H3490" s="191"/>
      <c r="I3490" s="191"/>
      <c r="J3490" s="194"/>
      <c r="K3490" s="194"/>
      <c r="L3490" s="191"/>
      <c r="M3490" s="362"/>
      <c r="N3490" s="190"/>
      <c r="O3490" s="191"/>
      <c r="P3490" s="213"/>
      <c r="Q3490" s="214"/>
      <c r="R3490" s="215"/>
      <c r="S3490" s="215"/>
      <c r="T3490" s="329"/>
      <c r="U3490" s="330"/>
    </row>
    <row r="3491" spans="1:21" ht="20.100000000000001" customHeight="1">
      <c r="A3491" s="190"/>
      <c r="B3491" s="191"/>
      <c r="C3491" s="191"/>
      <c r="D3491" s="192"/>
      <c r="E3491" s="191"/>
      <c r="F3491" s="193"/>
      <c r="G3491" s="190"/>
      <c r="H3491" s="191"/>
      <c r="I3491" s="191"/>
      <c r="J3491" s="194"/>
      <c r="K3491" s="194"/>
      <c r="L3491" s="191"/>
      <c r="M3491" s="362"/>
      <c r="N3491" s="190"/>
      <c r="O3491" s="191"/>
      <c r="P3491" s="213"/>
      <c r="Q3491" s="214"/>
      <c r="R3491" s="215"/>
      <c r="S3491" s="215"/>
      <c r="T3491" s="215"/>
      <c r="U3491" s="251"/>
    </row>
    <row r="3492" spans="1:21" ht="20.100000000000001" customHeight="1">
      <c r="A3492" s="191"/>
      <c r="B3492" s="191"/>
      <c r="C3492" s="191"/>
      <c r="D3492" s="192"/>
      <c r="E3492" s="191"/>
      <c r="F3492" s="235"/>
      <c r="G3492" s="190"/>
      <c r="H3492" s="191"/>
      <c r="I3492" s="191"/>
      <c r="J3492" s="194"/>
      <c r="K3492" s="194"/>
      <c r="L3492" s="191"/>
      <c r="M3492" s="362"/>
      <c r="N3492" s="190"/>
      <c r="O3492" s="191"/>
      <c r="P3492" s="213"/>
      <c r="Q3492" s="214"/>
      <c r="R3492" s="215"/>
      <c r="S3492" s="215"/>
      <c r="T3492" s="215"/>
      <c r="U3492" s="251"/>
    </row>
    <row r="3493" spans="1:21" ht="20.100000000000001" customHeight="1">
      <c r="A3493" s="190"/>
      <c r="B3493" s="191"/>
      <c r="C3493" s="240"/>
      <c r="D3493" s="192"/>
      <c r="E3493" s="190"/>
      <c r="F3493" s="232"/>
      <c r="G3493" s="190"/>
      <c r="H3493" s="191"/>
      <c r="I3493" s="191"/>
      <c r="J3493" s="194"/>
      <c r="K3493" s="194"/>
      <c r="L3493" s="191"/>
      <c r="M3493" s="362"/>
      <c r="N3493" s="190"/>
      <c r="O3493" s="191"/>
      <c r="P3493" s="196"/>
      <c r="Q3493" s="197"/>
      <c r="R3493" s="215"/>
      <c r="S3493" s="215"/>
      <c r="T3493" s="215"/>
      <c r="U3493" s="252"/>
    </row>
    <row r="3494" spans="1:21" ht="20.100000000000001" customHeight="1">
      <c r="A3494" s="191"/>
      <c r="B3494" s="191"/>
      <c r="C3494" s="191"/>
      <c r="D3494" s="192"/>
      <c r="E3494" s="191"/>
      <c r="F3494" s="202"/>
      <c r="G3494" s="190"/>
      <c r="H3494" s="191"/>
      <c r="I3494" s="191"/>
      <c r="J3494" s="194"/>
      <c r="K3494" s="194"/>
      <c r="L3494" s="191"/>
      <c r="M3494" s="362"/>
      <c r="N3494" s="190"/>
      <c r="O3494" s="191"/>
      <c r="P3494" s="360"/>
      <c r="Q3494" s="361"/>
      <c r="R3494" s="215"/>
      <c r="S3494" s="215"/>
      <c r="T3494" s="215"/>
      <c r="U3494" s="251"/>
    </row>
    <row r="3495" spans="1:21" ht="20.100000000000001" customHeight="1">
      <c r="A3495" s="190"/>
      <c r="B3495" s="191"/>
      <c r="C3495" s="191"/>
      <c r="D3495" s="192"/>
      <c r="E3495" s="191"/>
      <c r="F3495" s="193"/>
      <c r="G3495" s="190"/>
      <c r="H3495" s="191"/>
      <c r="I3495" s="191"/>
      <c r="J3495" s="194"/>
      <c r="K3495" s="194"/>
      <c r="L3495" s="191"/>
      <c r="M3495" s="362"/>
      <c r="N3495" s="190"/>
      <c r="O3495" s="191"/>
      <c r="P3495" s="213"/>
      <c r="Q3495" s="214"/>
      <c r="R3495" s="215"/>
      <c r="S3495" s="215"/>
      <c r="T3495" s="215"/>
      <c r="U3495" s="251"/>
    </row>
    <row r="3496" spans="1:21" ht="20.100000000000001" customHeight="1">
      <c r="A3496" s="191"/>
      <c r="B3496" s="191"/>
      <c r="C3496" s="191"/>
      <c r="D3496" s="192"/>
      <c r="E3496" s="191"/>
      <c r="F3496" s="202"/>
      <c r="G3496" s="190"/>
      <c r="H3496" s="191"/>
      <c r="I3496" s="191"/>
      <c r="J3496" s="194"/>
      <c r="K3496" s="194"/>
      <c r="L3496" s="191"/>
      <c r="M3496" s="362"/>
      <c r="N3496" s="190"/>
      <c r="O3496" s="191"/>
      <c r="P3496" s="213"/>
      <c r="Q3496" s="214"/>
      <c r="R3496" s="215"/>
      <c r="S3496" s="254"/>
      <c r="T3496" s="215"/>
      <c r="U3496" s="251"/>
    </row>
    <row r="3497" spans="1:21" ht="20.100000000000001" customHeight="1">
      <c r="A3497" s="190"/>
      <c r="B3497" s="191"/>
      <c r="C3497" s="191"/>
      <c r="D3497" s="192"/>
      <c r="E3497" s="191"/>
      <c r="F3497" s="202"/>
      <c r="G3497" s="190"/>
      <c r="H3497" s="191"/>
      <c r="I3497" s="191"/>
      <c r="J3497" s="194"/>
      <c r="K3497" s="194"/>
      <c r="L3497" s="191"/>
      <c r="M3497" s="362"/>
      <c r="N3497" s="190"/>
      <c r="O3497" s="191"/>
      <c r="P3497" s="213"/>
      <c r="Q3497" s="214"/>
      <c r="R3497" s="215"/>
      <c r="S3497" s="254"/>
      <c r="T3497" s="215"/>
      <c r="U3497" s="251"/>
    </row>
    <row r="3498" spans="1:21" ht="20.100000000000001" customHeight="1">
      <c r="A3498" s="191"/>
      <c r="B3498" s="191"/>
      <c r="C3498" s="191"/>
      <c r="D3498" s="192"/>
      <c r="E3498" s="191"/>
      <c r="F3498" s="202"/>
      <c r="G3498" s="190"/>
      <c r="H3498" s="191"/>
      <c r="I3498" s="191"/>
      <c r="J3498" s="194"/>
      <c r="K3498" s="194"/>
      <c r="L3498" s="191"/>
      <c r="M3498" s="362"/>
      <c r="N3498" s="190"/>
      <c r="O3498" s="191"/>
      <c r="P3498" s="213"/>
      <c r="Q3498" s="214"/>
      <c r="R3498" s="215"/>
      <c r="S3498" s="215"/>
      <c r="T3498" s="215"/>
      <c r="U3498" s="251"/>
    </row>
    <row r="3499" spans="1:21" ht="20.100000000000001" customHeight="1">
      <c r="A3499" s="190"/>
      <c r="B3499" s="191"/>
      <c r="C3499" s="191"/>
      <c r="D3499" s="192"/>
      <c r="E3499" s="191"/>
      <c r="F3499" s="202"/>
      <c r="G3499" s="190"/>
      <c r="H3499" s="191"/>
      <c r="I3499" s="191"/>
      <c r="J3499" s="194"/>
      <c r="K3499" s="194"/>
      <c r="L3499" s="191"/>
      <c r="M3499" s="362"/>
      <c r="N3499" s="190"/>
      <c r="O3499" s="191"/>
      <c r="P3499" s="213"/>
      <c r="Q3499" s="214"/>
      <c r="R3499" s="215"/>
      <c r="S3499" s="215"/>
      <c r="T3499" s="215"/>
      <c r="U3499" s="251"/>
    </row>
    <row r="3500" spans="1:21" ht="20.100000000000001" customHeight="1">
      <c r="A3500" s="191"/>
      <c r="B3500" s="191"/>
      <c r="C3500" s="191"/>
      <c r="D3500" s="192"/>
      <c r="E3500" s="191"/>
      <c r="F3500" s="202"/>
      <c r="G3500" s="190"/>
      <c r="H3500" s="191"/>
      <c r="I3500" s="191"/>
      <c r="J3500" s="194"/>
      <c r="K3500" s="194"/>
      <c r="L3500" s="191"/>
      <c r="M3500" s="362"/>
      <c r="N3500" s="190"/>
      <c r="O3500" s="191"/>
      <c r="P3500" s="360"/>
      <c r="Q3500" s="361"/>
      <c r="R3500" s="215"/>
      <c r="S3500" s="215"/>
      <c r="T3500" s="215"/>
      <c r="U3500" s="251"/>
    </row>
    <row r="3501" spans="1:21" ht="20.100000000000001" customHeight="1">
      <c r="A3501" s="190"/>
      <c r="B3501" s="191"/>
      <c r="C3501" s="191"/>
      <c r="D3501" s="192"/>
      <c r="E3501" s="191"/>
      <c r="F3501" s="193"/>
      <c r="G3501" s="190"/>
      <c r="H3501" s="191"/>
      <c r="I3501" s="191"/>
      <c r="J3501" s="194"/>
      <c r="K3501" s="194"/>
      <c r="L3501" s="191"/>
      <c r="M3501" s="362"/>
      <c r="N3501" s="190"/>
      <c r="O3501" s="191"/>
      <c r="P3501" s="213"/>
      <c r="Q3501" s="214"/>
      <c r="R3501" s="215"/>
      <c r="S3501" s="215"/>
      <c r="T3501" s="215"/>
      <c r="U3501" s="251"/>
    </row>
    <row r="3502" spans="1:21" ht="20.100000000000001" customHeight="1">
      <c r="A3502" s="191"/>
      <c r="B3502" s="191"/>
      <c r="C3502" s="191"/>
      <c r="D3502" s="192"/>
      <c r="E3502" s="191"/>
      <c r="F3502" s="235"/>
      <c r="G3502" s="190"/>
      <c r="H3502" s="191"/>
      <c r="I3502" s="191"/>
      <c r="J3502" s="194"/>
      <c r="K3502" s="194"/>
      <c r="L3502" s="191"/>
      <c r="M3502" s="362"/>
      <c r="N3502" s="190"/>
      <c r="O3502" s="191"/>
      <c r="P3502" s="358"/>
      <c r="Q3502" s="359"/>
      <c r="R3502" s="203"/>
      <c r="S3502" s="211"/>
      <c r="T3502" s="200"/>
      <c r="U3502" s="205"/>
    </row>
    <row r="3503" spans="1:21" ht="20.100000000000001" customHeight="1">
      <c r="A3503" s="190"/>
      <c r="B3503" s="191"/>
      <c r="C3503" s="191"/>
      <c r="D3503" s="192"/>
      <c r="E3503" s="190"/>
      <c r="F3503" s="232"/>
      <c r="G3503" s="190"/>
      <c r="H3503" s="191"/>
      <c r="I3503" s="191"/>
      <c r="J3503" s="194"/>
      <c r="K3503" s="194"/>
      <c r="L3503" s="191"/>
      <c r="M3503" s="362"/>
      <c r="N3503" s="190"/>
      <c r="O3503" s="191"/>
      <c r="P3503" s="213"/>
      <c r="Q3503" s="214"/>
      <c r="R3503" s="215"/>
      <c r="S3503" s="215"/>
      <c r="T3503" s="215"/>
      <c r="U3503" s="251"/>
    </row>
    <row r="3504" spans="1:21" ht="20.100000000000001" customHeight="1">
      <c r="A3504" s="191"/>
      <c r="B3504" s="191"/>
      <c r="C3504" s="191"/>
      <c r="D3504" s="192"/>
      <c r="E3504" s="191"/>
      <c r="F3504" s="202"/>
      <c r="G3504" s="190"/>
      <c r="H3504" s="191"/>
      <c r="I3504" s="191"/>
      <c r="J3504" s="194"/>
      <c r="K3504" s="194"/>
      <c r="L3504" s="191"/>
      <c r="M3504" s="362"/>
      <c r="N3504" s="190"/>
      <c r="O3504" s="191"/>
      <c r="P3504" s="213"/>
      <c r="Q3504" s="214"/>
      <c r="R3504" s="215"/>
      <c r="S3504" s="215"/>
      <c r="T3504" s="216"/>
      <c r="U3504" s="255"/>
    </row>
    <row r="3505" spans="1:21" ht="20.100000000000001" customHeight="1">
      <c r="A3505" s="190"/>
      <c r="B3505" s="191"/>
      <c r="C3505" s="191"/>
      <c r="D3505" s="192"/>
      <c r="E3505" s="191"/>
      <c r="F3505" s="202"/>
      <c r="G3505" s="190"/>
      <c r="H3505" s="191"/>
      <c r="I3505" s="191"/>
      <c r="J3505" s="194"/>
      <c r="K3505" s="194"/>
      <c r="L3505" s="191"/>
      <c r="M3505" s="362"/>
      <c r="N3505" s="190"/>
      <c r="O3505" s="191"/>
      <c r="P3505" s="213"/>
      <c r="Q3505" s="214"/>
      <c r="R3505" s="215"/>
      <c r="S3505" s="254"/>
      <c r="T3505" s="216"/>
      <c r="U3505" s="255"/>
    </row>
    <row r="3506" spans="1:21" ht="20.100000000000001" customHeight="1">
      <c r="A3506" s="191"/>
      <c r="B3506" s="191"/>
      <c r="C3506" s="191"/>
      <c r="D3506" s="192"/>
      <c r="E3506" s="190"/>
      <c r="F3506" s="202"/>
      <c r="G3506" s="190"/>
      <c r="H3506" s="191"/>
      <c r="I3506" s="191"/>
      <c r="J3506" s="194"/>
      <c r="K3506" s="194"/>
      <c r="L3506" s="191"/>
      <c r="M3506" s="362"/>
      <c r="N3506" s="190"/>
      <c r="O3506" s="191"/>
      <c r="P3506" s="213"/>
      <c r="Q3506" s="214"/>
      <c r="R3506" s="215"/>
      <c r="S3506" s="215"/>
      <c r="T3506" s="215"/>
      <c r="U3506" s="251"/>
    </row>
    <row r="3507" spans="1:21" ht="20.100000000000001" customHeight="1">
      <c r="A3507" s="190"/>
      <c r="B3507" s="191"/>
      <c r="C3507" s="191"/>
      <c r="D3507" s="192"/>
      <c r="E3507" s="191"/>
      <c r="F3507" s="202"/>
      <c r="G3507" s="190"/>
      <c r="H3507" s="191"/>
      <c r="I3507" s="191"/>
      <c r="J3507" s="194"/>
      <c r="K3507" s="194"/>
      <c r="L3507" s="191"/>
      <c r="M3507" s="362"/>
      <c r="N3507" s="190"/>
      <c r="O3507" s="191"/>
      <c r="P3507" s="213"/>
      <c r="Q3507" s="214"/>
      <c r="R3507" s="215"/>
      <c r="S3507" s="254"/>
      <c r="T3507" s="310"/>
      <c r="U3507" s="311"/>
    </row>
    <row r="3508" spans="1:21" ht="20.100000000000001" customHeight="1">
      <c r="A3508" s="191"/>
      <c r="B3508" s="191"/>
      <c r="C3508" s="191"/>
      <c r="D3508" s="192"/>
      <c r="E3508" s="191"/>
      <c r="F3508" s="202"/>
      <c r="G3508" s="190"/>
      <c r="H3508" s="191"/>
      <c r="I3508" s="191"/>
      <c r="J3508" s="194"/>
      <c r="K3508" s="194"/>
      <c r="L3508" s="191"/>
      <c r="M3508" s="362"/>
      <c r="N3508" s="190"/>
      <c r="O3508" s="191"/>
      <c r="P3508" s="213"/>
      <c r="Q3508" s="214"/>
      <c r="R3508" s="215"/>
      <c r="S3508" s="215"/>
      <c r="T3508" s="215"/>
      <c r="U3508" s="251"/>
    </row>
    <row r="3509" spans="1:21" ht="20.100000000000001" customHeight="1">
      <c r="A3509" s="190"/>
      <c r="B3509" s="191"/>
      <c r="C3509" s="191"/>
      <c r="D3509" s="192"/>
      <c r="E3509" s="191"/>
      <c r="F3509" s="202"/>
      <c r="G3509" s="190"/>
      <c r="H3509" s="191"/>
      <c r="I3509" s="191"/>
      <c r="J3509" s="194"/>
      <c r="K3509" s="194"/>
      <c r="L3509" s="191"/>
      <c r="M3509" s="362"/>
      <c r="N3509" s="190"/>
      <c r="O3509" s="191"/>
      <c r="P3509" s="213"/>
      <c r="Q3509" s="214"/>
      <c r="R3509" s="215"/>
      <c r="S3509" s="215"/>
      <c r="T3509" s="216"/>
      <c r="U3509" s="255"/>
    </row>
    <row r="3510" spans="1:21" ht="20.100000000000001" customHeight="1">
      <c r="A3510" s="191"/>
      <c r="B3510" s="191"/>
      <c r="C3510" s="191"/>
      <c r="D3510" s="192"/>
      <c r="E3510" s="191"/>
      <c r="F3510" s="193"/>
      <c r="G3510" s="190"/>
      <c r="H3510" s="191"/>
      <c r="I3510" s="191"/>
      <c r="J3510" s="194"/>
      <c r="K3510" s="194"/>
      <c r="L3510" s="191"/>
      <c r="M3510" s="362"/>
      <c r="N3510" s="190"/>
      <c r="O3510" s="191"/>
      <c r="P3510" s="213"/>
      <c r="Q3510" s="214"/>
      <c r="R3510" s="215"/>
      <c r="S3510" s="215"/>
      <c r="T3510" s="216"/>
      <c r="U3510" s="255"/>
    </row>
    <row r="3511" spans="1:21" ht="20.100000000000001" customHeight="1">
      <c r="A3511" s="190"/>
      <c r="B3511" s="191"/>
      <c r="C3511" s="191"/>
      <c r="D3511" s="192"/>
      <c r="E3511" s="191"/>
      <c r="F3511" s="202"/>
      <c r="G3511" s="190"/>
      <c r="H3511" s="191"/>
      <c r="I3511" s="191"/>
      <c r="J3511" s="194"/>
      <c r="K3511" s="194"/>
      <c r="L3511" s="191"/>
      <c r="M3511" s="362"/>
      <c r="N3511" s="190"/>
      <c r="O3511" s="191"/>
      <c r="P3511" s="213"/>
      <c r="Q3511" s="214"/>
      <c r="R3511" s="254"/>
      <c r="S3511" s="215"/>
      <c r="T3511" s="215"/>
      <c r="U3511" s="251"/>
    </row>
    <row r="3512" spans="1:21" ht="20.100000000000001" customHeight="1">
      <c r="A3512" s="191"/>
      <c r="B3512" s="191"/>
      <c r="C3512" s="191"/>
      <c r="D3512" s="192"/>
      <c r="E3512" s="191"/>
      <c r="F3512" s="202"/>
      <c r="G3512" s="190"/>
      <c r="H3512" s="191"/>
      <c r="I3512" s="191"/>
      <c r="J3512" s="194"/>
      <c r="K3512" s="194"/>
      <c r="L3512" s="191"/>
      <c r="M3512" s="362"/>
      <c r="N3512" s="190"/>
      <c r="O3512" s="191"/>
      <c r="P3512" s="213"/>
      <c r="Q3512" s="214"/>
      <c r="R3512" s="215"/>
      <c r="S3512" s="254"/>
      <c r="T3512" s="216"/>
      <c r="U3512" s="217"/>
    </row>
    <row r="3513" spans="1:21" ht="20.100000000000001" customHeight="1">
      <c r="A3513" s="190"/>
      <c r="B3513" s="191"/>
      <c r="C3513" s="191"/>
      <c r="D3513" s="192"/>
      <c r="E3513" s="191"/>
      <c r="F3513" s="202"/>
      <c r="G3513" s="190"/>
      <c r="H3513" s="191"/>
      <c r="I3513" s="191"/>
      <c r="J3513" s="194"/>
      <c r="K3513" s="194"/>
      <c r="L3513" s="191"/>
      <c r="M3513" s="362"/>
      <c r="N3513" s="190"/>
      <c r="O3513" s="191"/>
      <c r="P3513" s="213"/>
      <c r="Q3513" s="214"/>
      <c r="R3513" s="215"/>
      <c r="S3513" s="254"/>
      <c r="T3513" s="216"/>
      <c r="U3513" s="217"/>
    </row>
    <row r="3514" spans="1:21" ht="20.100000000000001" customHeight="1">
      <c r="A3514" s="191"/>
      <c r="B3514" s="191"/>
      <c r="C3514" s="191"/>
      <c r="D3514" s="192"/>
      <c r="E3514" s="191"/>
      <c r="F3514" s="193"/>
      <c r="G3514" s="190"/>
      <c r="H3514" s="191"/>
      <c r="I3514" s="191"/>
      <c r="J3514" s="194"/>
      <c r="K3514" s="194"/>
      <c r="L3514" s="191"/>
      <c r="M3514" s="362"/>
      <c r="N3514" s="190"/>
      <c r="O3514" s="191"/>
      <c r="P3514" s="213"/>
      <c r="Q3514" s="214"/>
      <c r="R3514" s="215"/>
      <c r="S3514" s="215"/>
      <c r="T3514" s="216"/>
      <c r="U3514" s="311"/>
    </row>
    <row r="3515" spans="1:21" ht="20.100000000000001" customHeight="1">
      <c r="A3515" s="190"/>
      <c r="B3515" s="191"/>
      <c r="C3515" s="191"/>
      <c r="D3515" s="192"/>
      <c r="E3515" s="191"/>
      <c r="F3515" s="202"/>
      <c r="G3515" s="190"/>
      <c r="H3515" s="191"/>
      <c r="I3515" s="191"/>
      <c r="J3515" s="194"/>
      <c r="K3515" s="194"/>
      <c r="L3515" s="191"/>
      <c r="M3515" s="362"/>
      <c r="N3515" s="190"/>
      <c r="O3515" s="191"/>
      <c r="P3515" s="358"/>
      <c r="Q3515" s="359"/>
      <c r="R3515" s="277"/>
      <c r="S3515" s="209"/>
      <c r="T3515" s="219"/>
      <c r="U3515" s="205"/>
    </row>
    <row r="3516" spans="1:21" ht="20.100000000000001" customHeight="1">
      <c r="A3516" s="191"/>
      <c r="B3516" s="191"/>
      <c r="C3516" s="191"/>
      <c r="D3516" s="192"/>
      <c r="E3516" s="191"/>
      <c r="F3516" s="202"/>
      <c r="G3516" s="190"/>
      <c r="H3516" s="191"/>
      <c r="I3516" s="191"/>
      <c r="J3516" s="194"/>
      <c r="K3516" s="194"/>
      <c r="L3516" s="191"/>
      <c r="M3516" s="362"/>
      <c r="N3516" s="190"/>
      <c r="O3516" s="191"/>
      <c r="P3516" s="213"/>
      <c r="Q3516" s="214"/>
      <c r="R3516" s="215"/>
      <c r="S3516" s="215"/>
      <c r="T3516" s="258"/>
      <c r="U3516" s="281"/>
    </row>
    <row r="3517" spans="1:21" ht="20.100000000000001" customHeight="1">
      <c r="A3517" s="190"/>
      <c r="B3517" s="191"/>
      <c r="C3517" s="191"/>
      <c r="D3517" s="192"/>
      <c r="E3517" s="191"/>
      <c r="F3517" s="193"/>
      <c r="G3517" s="190"/>
      <c r="H3517" s="191"/>
      <c r="I3517" s="191"/>
      <c r="J3517" s="194"/>
      <c r="K3517" s="194"/>
      <c r="L3517" s="191"/>
      <c r="M3517" s="362"/>
      <c r="N3517" s="190"/>
      <c r="O3517" s="191"/>
      <c r="P3517" s="196"/>
      <c r="Q3517" s="197"/>
      <c r="R3517" s="206"/>
      <c r="S3517" s="207"/>
      <c r="T3517" s="200"/>
      <c r="U3517" s="221"/>
    </row>
    <row r="3518" spans="1:21" ht="20.100000000000001" customHeight="1">
      <c r="A3518" s="191"/>
      <c r="B3518" s="191"/>
      <c r="C3518" s="191"/>
      <c r="D3518" s="192"/>
      <c r="E3518" s="191"/>
      <c r="F3518" s="202"/>
      <c r="G3518" s="190"/>
      <c r="H3518" s="191"/>
      <c r="I3518" s="191"/>
      <c r="J3518" s="194"/>
      <c r="K3518" s="194"/>
      <c r="L3518" s="191"/>
      <c r="M3518" s="362"/>
      <c r="N3518" s="190"/>
      <c r="O3518" s="191"/>
      <c r="P3518" s="360"/>
      <c r="Q3518" s="361"/>
      <c r="R3518" s="215"/>
      <c r="S3518" s="254"/>
      <c r="T3518" s="216"/>
      <c r="U3518" s="217"/>
    </row>
    <row r="3519" spans="1:21" ht="20.100000000000001" customHeight="1">
      <c r="A3519" s="190"/>
      <c r="B3519" s="191"/>
      <c r="C3519" s="191"/>
      <c r="D3519" s="192"/>
      <c r="E3519" s="191"/>
      <c r="F3519" s="202"/>
      <c r="G3519" s="190"/>
      <c r="H3519" s="191"/>
      <c r="I3519" s="191"/>
      <c r="J3519" s="194"/>
      <c r="K3519" s="194"/>
      <c r="L3519" s="191"/>
      <c r="M3519" s="362"/>
      <c r="N3519" s="190"/>
      <c r="O3519" s="191"/>
      <c r="P3519" s="213"/>
      <c r="Q3519" s="214"/>
      <c r="R3519" s="215"/>
      <c r="S3519" s="215"/>
      <c r="T3519" s="216"/>
      <c r="U3519" s="272"/>
    </row>
    <row r="3520" spans="1:21" ht="20.100000000000001" customHeight="1">
      <c r="A3520" s="191"/>
      <c r="B3520" s="191"/>
      <c r="C3520" s="191"/>
      <c r="D3520" s="192"/>
      <c r="E3520" s="191"/>
      <c r="F3520" s="202"/>
      <c r="G3520" s="190"/>
      <c r="H3520" s="191"/>
      <c r="I3520" s="191"/>
      <c r="J3520" s="194"/>
      <c r="K3520" s="194"/>
      <c r="L3520" s="191"/>
      <c r="M3520" s="362"/>
      <c r="N3520" s="190"/>
      <c r="O3520" s="191"/>
      <c r="P3520" s="360"/>
      <c r="Q3520" s="361"/>
      <c r="R3520" s="215"/>
      <c r="S3520" s="215"/>
      <c r="T3520" s="219"/>
      <c r="U3520" s="242"/>
    </row>
    <row r="3521" spans="1:21" ht="20.100000000000001" customHeight="1">
      <c r="A3521" s="190"/>
      <c r="B3521" s="191"/>
      <c r="C3521" s="191"/>
      <c r="D3521" s="192"/>
      <c r="E3521" s="191"/>
      <c r="F3521" s="202"/>
      <c r="G3521" s="190"/>
      <c r="H3521" s="191"/>
      <c r="I3521" s="191"/>
      <c r="J3521" s="194"/>
      <c r="K3521" s="194"/>
      <c r="L3521" s="191"/>
      <c r="M3521" s="362"/>
      <c r="N3521" s="190"/>
      <c r="O3521" s="191"/>
      <c r="P3521" s="213"/>
      <c r="Q3521" s="214"/>
      <c r="R3521" s="215"/>
      <c r="S3521" s="215"/>
      <c r="T3521" s="219"/>
      <c r="U3521" s="242"/>
    </row>
    <row r="3522" spans="1:21" ht="20.100000000000001" customHeight="1">
      <c r="A3522" s="191"/>
      <c r="B3522" s="190"/>
      <c r="C3522" s="190"/>
      <c r="D3522" s="228"/>
      <c r="E3522" s="190"/>
      <c r="F3522" s="235"/>
      <c r="G3522" s="190"/>
      <c r="H3522" s="190"/>
      <c r="I3522" s="191"/>
      <c r="J3522" s="230"/>
      <c r="K3522" s="194"/>
      <c r="L3522" s="191"/>
      <c r="M3522" s="190"/>
      <c r="N3522" s="190"/>
      <c r="O3522" s="191"/>
      <c r="P3522" s="213"/>
      <c r="Q3522" s="214"/>
      <c r="R3522" s="215"/>
      <c r="S3522" s="215"/>
      <c r="T3522" s="216"/>
      <c r="U3522" s="220"/>
    </row>
    <row r="3523" spans="1:21" ht="20.100000000000001" customHeight="1">
      <c r="A3523" s="190"/>
      <c r="B3523" s="190"/>
      <c r="C3523" s="190"/>
      <c r="D3523" s="228"/>
      <c r="E3523" s="190"/>
      <c r="F3523" s="229"/>
      <c r="G3523" s="190"/>
      <c r="H3523" s="190"/>
      <c r="I3523" s="191"/>
      <c r="J3523" s="230"/>
      <c r="K3523" s="194"/>
      <c r="L3523" s="191"/>
      <c r="M3523" s="190"/>
      <c r="N3523" s="190"/>
      <c r="O3523" s="191"/>
      <c r="P3523" s="213"/>
      <c r="Q3523" s="214"/>
      <c r="R3523" s="215"/>
      <c r="S3523" s="215"/>
      <c r="T3523" s="216"/>
      <c r="U3523" s="217"/>
    </row>
    <row r="3524" spans="1:21" ht="20.100000000000001" customHeight="1">
      <c r="A3524" s="191"/>
      <c r="B3524" s="190"/>
      <c r="C3524" s="190"/>
      <c r="D3524" s="228"/>
      <c r="E3524" s="190"/>
      <c r="F3524" s="202"/>
      <c r="G3524" s="190"/>
      <c r="H3524" s="190"/>
      <c r="I3524" s="191"/>
      <c r="J3524" s="230"/>
      <c r="K3524" s="194"/>
      <c r="L3524" s="191"/>
      <c r="M3524" s="190"/>
      <c r="N3524" s="190"/>
      <c r="O3524" s="191"/>
      <c r="P3524" s="196"/>
      <c r="Q3524" s="197"/>
      <c r="R3524" s="215"/>
      <c r="S3524" s="215"/>
      <c r="T3524" s="219"/>
      <c r="U3524" s="242"/>
    </row>
    <row r="3525" spans="1:21" ht="20.100000000000001" customHeight="1">
      <c r="A3525" s="190"/>
      <c r="B3525" s="190"/>
      <c r="C3525" s="190"/>
      <c r="D3525" s="228"/>
      <c r="E3525" s="190"/>
      <c r="F3525" s="202"/>
      <c r="G3525" s="190"/>
      <c r="H3525" s="190"/>
      <c r="I3525" s="191"/>
      <c r="J3525" s="230"/>
      <c r="K3525" s="194"/>
      <c r="L3525" s="191"/>
      <c r="M3525" s="190"/>
      <c r="N3525" s="190"/>
      <c r="O3525" s="191"/>
      <c r="P3525" s="196"/>
      <c r="Q3525" s="197"/>
      <c r="R3525" s="279"/>
      <c r="S3525" s="245"/>
      <c r="T3525" s="216"/>
      <c r="U3525" s="272"/>
    </row>
    <row r="3526" spans="1:21" ht="20.100000000000001" customHeight="1">
      <c r="A3526" s="191"/>
      <c r="B3526" s="190"/>
      <c r="C3526" s="190"/>
      <c r="D3526" s="228"/>
      <c r="E3526" s="190"/>
      <c r="F3526" s="229"/>
      <c r="G3526" s="190"/>
      <c r="H3526" s="190"/>
      <c r="I3526" s="191"/>
      <c r="J3526" s="230"/>
      <c r="K3526" s="194"/>
      <c r="L3526" s="191"/>
      <c r="M3526" s="190"/>
      <c r="N3526" s="190"/>
      <c r="O3526" s="191"/>
      <c r="P3526" s="358"/>
      <c r="Q3526" s="359"/>
      <c r="R3526" s="279"/>
      <c r="S3526" s="245"/>
      <c r="T3526" s="216"/>
      <c r="U3526" s="217"/>
    </row>
    <row r="3527" spans="1:21" ht="20.100000000000001" customHeight="1">
      <c r="A3527" s="190"/>
      <c r="B3527" s="190"/>
      <c r="C3527" s="240"/>
      <c r="D3527" s="228"/>
      <c r="E3527" s="190"/>
      <c r="F3527" s="229"/>
      <c r="G3527" s="190"/>
      <c r="H3527" s="190"/>
      <c r="I3527" s="191"/>
      <c r="J3527" s="230"/>
      <c r="K3527" s="194"/>
      <c r="L3527" s="191"/>
      <c r="M3527" s="190"/>
      <c r="N3527" s="190"/>
      <c r="O3527" s="191"/>
      <c r="P3527" s="196"/>
      <c r="Q3527" s="197"/>
      <c r="R3527" s="226"/>
      <c r="S3527" s="227"/>
      <c r="T3527" s="219"/>
      <c r="U3527" s="242"/>
    </row>
    <row r="3528" spans="1:21" ht="20.100000000000001" customHeight="1">
      <c r="A3528" s="191"/>
      <c r="B3528" s="191"/>
      <c r="C3528" s="191"/>
      <c r="D3528" s="192"/>
      <c r="E3528" s="191"/>
      <c r="F3528" s="193"/>
      <c r="G3528" s="190"/>
      <c r="H3528" s="191"/>
      <c r="I3528" s="191"/>
      <c r="J3528" s="194"/>
      <c r="K3528" s="194"/>
      <c r="L3528" s="191"/>
      <c r="M3528" s="362"/>
      <c r="N3528" s="190"/>
      <c r="O3528" s="191"/>
      <c r="P3528" s="358"/>
      <c r="Q3528" s="359"/>
      <c r="R3528" s="215"/>
      <c r="S3528" s="215"/>
      <c r="T3528" s="215"/>
      <c r="U3528" s="252"/>
    </row>
    <row r="3529" spans="1:21" ht="20.100000000000001" customHeight="1">
      <c r="A3529" s="190"/>
      <c r="B3529" s="191"/>
      <c r="C3529" s="191"/>
      <c r="D3529" s="192"/>
      <c r="E3529" s="191"/>
      <c r="F3529" s="235"/>
      <c r="G3529" s="190"/>
      <c r="H3529" s="191"/>
      <c r="I3529" s="191"/>
      <c r="J3529" s="194"/>
      <c r="K3529" s="194"/>
      <c r="L3529" s="191"/>
      <c r="M3529" s="362"/>
      <c r="N3529" s="190"/>
      <c r="O3529" s="191"/>
      <c r="P3529" s="213"/>
      <c r="Q3529" s="214"/>
      <c r="R3529" s="215"/>
      <c r="S3529" s="215"/>
      <c r="T3529" s="215"/>
      <c r="U3529" s="251"/>
    </row>
    <row r="3530" spans="1:21" ht="20.100000000000001" customHeight="1">
      <c r="A3530" s="191"/>
      <c r="B3530" s="191"/>
      <c r="C3530" s="191"/>
      <c r="D3530" s="192"/>
      <c r="E3530" s="191"/>
      <c r="F3530" s="235"/>
      <c r="G3530" s="190"/>
      <c r="H3530" s="191"/>
      <c r="I3530" s="191"/>
      <c r="J3530" s="194"/>
      <c r="K3530" s="194"/>
      <c r="L3530" s="191"/>
      <c r="M3530" s="362"/>
      <c r="N3530" s="190"/>
      <c r="O3530" s="191"/>
      <c r="P3530" s="196"/>
      <c r="Q3530" s="197"/>
      <c r="R3530" s="215"/>
      <c r="S3530" s="215"/>
      <c r="T3530" s="215"/>
      <c r="U3530" s="252"/>
    </row>
    <row r="3531" spans="1:21" ht="20.100000000000001" customHeight="1">
      <c r="A3531" s="190"/>
      <c r="B3531" s="191"/>
      <c r="C3531" s="191"/>
      <c r="D3531" s="192"/>
      <c r="E3531" s="191"/>
      <c r="F3531" s="193"/>
      <c r="G3531" s="190"/>
      <c r="H3531" s="191"/>
      <c r="I3531" s="191"/>
      <c r="J3531" s="194"/>
      <c r="K3531" s="194"/>
      <c r="L3531" s="191"/>
      <c r="M3531" s="362"/>
      <c r="N3531" s="190"/>
      <c r="O3531" s="191"/>
      <c r="P3531" s="213"/>
      <c r="Q3531" s="214"/>
      <c r="R3531" s="215"/>
      <c r="S3531" s="215"/>
      <c r="T3531" s="215"/>
      <c r="U3531" s="251"/>
    </row>
    <row r="3532" spans="1:21" ht="20.100000000000001" customHeight="1">
      <c r="A3532" s="191"/>
      <c r="B3532" s="191"/>
      <c r="C3532" s="191"/>
      <c r="D3532" s="192"/>
      <c r="E3532" s="191"/>
      <c r="F3532" s="202"/>
      <c r="G3532" s="190"/>
      <c r="H3532" s="191"/>
      <c r="I3532" s="191"/>
      <c r="J3532" s="194"/>
      <c r="K3532" s="194"/>
      <c r="L3532" s="191"/>
      <c r="M3532" s="362"/>
      <c r="N3532" s="190"/>
      <c r="O3532" s="191"/>
      <c r="P3532" s="213"/>
      <c r="Q3532" s="214"/>
      <c r="R3532" s="215"/>
      <c r="S3532" s="215"/>
      <c r="T3532" s="215"/>
      <c r="U3532" s="251"/>
    </row>
    <row r="3533" spans="1:21" ht="20.100000000000001" customHeight="1">
      <c r="A3533" s="190"/>
      <c r="B3533" s="191"/>
      <c r="C3533" s="191"/>
      <c r="D3533" s="192"/>
      <c r="E3533" s="191"/>
      <c r="F3533" s="202"/>
      <c r="G3533" s="190"/>
      <c r="H3533" s="191"/>
      <c r="I3533" s="191"/>
      <c r="J3533" s="194"/>
      <c r="K3533" s="194"/>
      <c r="L3533" s="191"/>
      <c r="M3533" s="362"/>
      <c r="N3533" s="190"/>
      <c r="O3533" s="191"/>
      <c r="P3533" s="213"/>
      <c r="Q3533" s="214"/>
      <c r="R3533" s="215"/>
      <c r="S3533" s="215"/>
      <c r="T3533" s="219"/>
      <c r="U3533" s="276"/>
    </row>
    <row r="3534" spans="1:21" ht="20.100000000000001" customHeight="1">
      <c r="A3534" s="191"/>
      <c r="B3534" s="191"/>
      <c r="C3534" s="191"/>
      <c r="D3534" s="192"/>
      <c r="E3534" s="191"/>
      <c r="F3534" s="202"/>
      <c r="G3534" s="190"/>
      <c r="H3534" s="191"/>
      <c r="I3534" s="191"/>
      <c r="J3534" s="194"/>
      <c r="K3534" s="194"/>
      <c r="L3534" s="191"/>
      <c r="M3534" s="362"/>
      <c r="N3534" s="190"/>
      <c r="O3534" s="191"/>
      <c r="P3534" s="213"/>
      <c r="Q3534" s="214"/>
      <c r="R3534" s="215"/>
      <c r="S3534" s="215"/>
      <c r="T3534" s="329"/>
      <c r="U3534" s="330"/>
    </row>
    <row r="3535" spans="1:21" ht="20.100000000000001" customHeight="1">
      <c r="A3535" s="190"/>
      <c r="B3535" s="191"/>
      <c r="C3535" s="191"/>
      <c r="D3535" s="192"/>
      <c r="E3535" s="191"/>
      <c r="F3535" s="202"/>
      <c r="G3535" s="190"/>
      <c r="H3535" s="191"/>
      <c r="I3535" s="191"/>
      <c r="J3535" s="194"/>
      <c r="K3535" s="194"/>
      <c r="L3535" s="191"/>
      <c r="M3535" s="362"/>
      <c r="N3535" s="190"/>
      <c r="O3535" s="191"/>
      <c r="P3535" s="213"/>
      <c r="Q3535" s="214"/>
      <c r="R3535" s="215"/>
      <c r="S3535" s="215"/>
      <c r="T3535" s="329"/>
      <c r="U3535" s="330"/>
    </row>
    <row r="3536" spans="1:21" ht="20.100000000000001" customHeight="1">
      <c r="A3536" s="191"/>
      <c r="B3536" s="191"/>
      <c r="C3536" s="191"/>
      <c r="D3536" s="192"/>
      <c r="E3536" s="191"/>
      <c r="F3536" s="202"/>
      <c r="G3536" s="190"/>
      <c r="H3536" s="191"/>
      <c r="I3536" s="191"/>
      <c r="J3536" s="194"/>
      <c r="K3536" s="194"/>
      <c r="L3536" s="191"/>
      <c r="M3536" s="362"/>
      <c r="N3536" s="190"/>
      <c r="O3536" s="191"/>
      <c r="P3536" s="213"/>
      <c r="Q3536" s="214"/>
      <c r="R3536" s="215"/>
      <c r="S3536" s="215"/>
      <c r="T3536" s="215"/>
      <c r="U3536" s="251"/>
    </row>
    <row r="3537" spans="1:21" ht="20.100000000000001" customHeight="1">
      <c r="A3537" s="190"/>
      <c r="B3537" s="191"/>
      <c r="C3537" s="191"/>
      <c r="D3537" s="192"/>
      <c r="E3537" s="191"/>
      <c r="F3537" s="235"/>
      <c r="G3537" s="190"/>
      <c r="H3537" s="191"/>
      <c r="I3537" s="191"/>
      <c r="J3537" s="194"/>
      <c r="K3537" s="194"/>
      <c r="L3537" s="191"/>
      <c r="M3537" s="362"/>
      <c r="N3537" s="190"/>
      <c r="O3537" s="191"/>
      <c r="P3537" s="358"/>
      <c r="Q3537" s="359"/>
      <c r="R3537" s="208"/>
      <c r="S3537" s="209"/>
      <c r="T3537" s="200"/>
      <c r="U3537" s="221"/>
    </row>
    <row r="3538" spans="1:21" ht="20.100000000000001" customHeight="1">
      <c r="A3538" s="191"/>
      <c r="B3538" s="191"/>
      <c r="C3538" s="191"/>
      <c r="D3538" s="192"/>
      <c r="E3538" s="191"/>
      <c r="F3538" s="193"/>
      <c r="G3538" s="190"/>
      <c r="H3538" s="191"/>
      <c r="I3538" s="191"/>
      <c r="J3538" s="194"/>
      <c r="K3538" s="194"/>
      <c r="L3538" s="191"/>
      <c r="M3538" s="362"/>
      <c r="N3538" s="190"/>
      <c r="O3538" s="191"/>
      <c r="P3538" s="213"/>
      <c r="Q3538" s="214"/>
      <c r="R3538" s="215"/>
      <c r="S3538" s="215"/>
      <c r="T3538" s="215"/>
      <c r="U3538" s="251"/>
    </row>
    <row r="3539" spans="1:21" ht="20.100000000000001" customHeight="1">
      <c r="A3539" s="190"/>
      <c r="B3539" s="191"/>
      <c r="C3539" s="191"/>
      <c r="D3539" s="192"/>
      <c r="E3539" s="191"/>
      <c r="F3539" s="202"/>
      <c r="G3539" s="190"/>
      <c r="H3539" s="191"/>
      <c r="I3539" s="191"/>
      <c r="J3539" s="194"/>
      <c r="K3539" s="194"/>
      <c r="L3539" s="191"/>
      <c r="M3539" s="362"/>
      <c r="N3539" s="190"/>
      <c r="O3539" s="191"/>
      <c r="P3539" s="196"/>
      <c r="Q3539" s="197"/>
      <c r="R3539" s="203"/>
      <c r="S3539" s="204"/>
      <c r="T3539" s="200"/>
      <c r="U3539" s="205"/>
    </row>
    <row r="3540" spans="1:21" ht="20.100000000000001" customHeight="1">
      <c r="A3540" s="191"/>
      <c r="B3540" s="191"/>
      <c r="C3540" s="191"/>
      <c r="D3540" s="192"/>
      <c r="E3540" s="191"/>
      <c r="F3540" s="202"/>
      <c r="G3540" s="190"/>
      <c r="H3540" s="191"/>
      <c r="I3540" s="191"/>
      <c r="J3540" s="194"/>
      <c r="K3540" s="194"/>
      <c r="L3540" s="191"/>
      <c r="M3540" s="362"/>
      <c r="N3540" s="190"/>
      <c r="O3540" s="191"/>
      <c r="P3540" s="196"/>
      <c r="Q3540" s="359"/>
      <c r="R3540" s="203"/>
      <c r="S3540" s="204"/>
      <c r="T3540" s="200"/>
      <c r="U3540" s="205"/>
    </row>
    <row r="3541" spans="1:21" ht="20.100000000000001" customHeight="1">
      <c r="A3541" s="190"/>
      <c r="B3541" s="191"/>
      <c r="C3541" s="191"/>
      <c r="D3541" s="192"/>
      <c r="E3541" s="191"/>
      <c r="F3541" s="202"/>
      <c r="G3541" s="190"/>
      <c r="H3541" s="191"/>
      <c r="I3541" s="191"/>
      <c r="J3541" s="194"/>
      <c r="K3541" s="194"/>
      <c r="L3541" s="191"/>
      <c r="M3541" s="362"/>
      <c r="N3541" s="190"/>
      <c r="O3541" s="191"/>
      <c r="P3541" s="213"/>
      <c r="Q3541" s="214"/>
      <c r="R3541" s="215"/>
      <c r="S3541" s="215"/>
      <c r="T3541" s="215"/>
      <c r="U3541" s="251"/>
    </row>
    <row r="3542" spans="1:21" ht="20.100000000000001" customHeight="1">
      <c r="A3542" s="191"/>
      <c r="B3542" s="191"/>
      <c r="C3542" s="191"/>
      <c r="D3542" s="192"/>
      <c r="E3542" s="191"/>
      <c r="F3542" s="202"/>
      <c r="G3542" s="190"/>
      <c r="H3542" s="191"/>
      <c r="I3542" s="191"/>
      <c r="J3542" s="194"/>
      <c r="K3542" s="194"/>
      <c r="L3542" s="191"/>
      <c r="M3542" s="362"/>
      <c r="N3542" s="190"/>
      <c r="O3542" s="191"/>
      <c r="P3542" s="213"/>
      <c r="Q3542" s="214"/>
      <c r="R3542" s="215"/>
      <c r="S3542" s="215"/>
      <c r="T3542" s="215"/>
      <c r="U3542" s="251"/>
    </row>
    <row r="3543" spans="1:21" ht="20.100000000000001" customHeight="1">
      <c r="A3543" s="190"/>
      <c r="B3543" s="191"/>
      <c r="C3543" s="191"/>
      <c r="D3543" s="192"/>
      <c r="E3543" s="191"/>
      <c r="F3543" s="202"/>
      <c r="G3543" s="190"/>
      <c r="H3543" s="191"/>
      <c r="I3543" s="191"/>
      <c r="J3543" s="194"/>
      <c r="K3543" s="194"/>
      <c r="L3543" s="191"/>
      <c r="M3543" s="362"/>
      <c r="N3543" s="190"/>
      <c r="O3543" s="191"/>
      <c r="P3543" s="213"/>
      <c r="Q3543" s="214"/>
      <c r="R3543" s="215"/>
      <c r="S3543" s="215"/>
      <c r="T3543" s="216"/>
      <c r="U3543" s="272"/>
    </row>
    <row r="3544" spans="1:21" ht="20.100000000000001" customHeight="1">
      <c r="A3544" s="191"/>
      <c r="B3544" s="191"/>
      <c r="C3544" s="191"/>
      <c r="D3544" s="192"/>
      <c r="E3544" s="191"/>
      <c r="F3544" s="202"/>
      <c r="G3544" s="190"/>
      <c r="H3544" s="191"/>
      <c r="I3544" s="191"/>
      <c r="J3544" s="194"/>
      <c r="K3544" s="194"/>
      <c r="L3544" s="191"/>
      <c r="M3544" s="362"/>
      <c r="N3544" s="190"/>
      <c r="O3544" s="191"/>
      <c r="P3544" s="213"/>
      <c r="Q3544" s="214"/>
      <c r="R3544" s="215"/>
      <c r="S3544" s="215"/>
      <c r="T3544" s="216"/>
      <c r="U3544" s="255"/>
    </row>
    <row r="3545" spans="1:21" ht="20.100000000000001" customHeight="1">
      <c r="A3545" s="190"/>
      <c r="B3545" s="191"/>
      <c r="C3545" s="191"/>
      <c r="D3545" s="192"/>
      <c r="E3545" s="191"/>
      <c r="F3545" s="202"/>
      <c r="G3545" s="190"/>
      <c r="H3545" s="191"/>
      <c r="I3545" s="191"/>
      <c r="J3545" s="194"/>
      <c r="K3545" s="194"/>
      <c r="L3545" s="191"/>
      <c r="M3545" s="362"/>
      <c r="N3545" s="190"/>
      <c r="O3545" s="191"/>
      <c r="P3545" s="213"/>
      <c r="Q3545" s="361"/>
      <c r="R3545" s="215"/>
      <c r="S3545" s="215"/>
      <c r="T3545" s="215"/>
      <c r="U3545" s="251"/>
    </row>
    <row r="3546" spans="1:21" ht="20.100000000000001" customHeight="1">
      <c r="A3546" s="191"/>
      <c r="B3546" s="191"/>
      <c r="C3546" s="191"/>
      <c r="D3546" s="192"/>
      <c r="E3546" s="191"/>
      <c r="F3546" s="202"/>
      <c r="G3546" s="190"/>
      <c r="H3546" s="191"/>
      <c r="I3546" s="191"/>
      <c r="J3546" s="194"/>
      <c r="K3546" s="194"/>
      <c r="L3546" s="191"/>
      <c r="M3546" s="362"/>
      <c r="N3546" s="190"/>
      <c r="O3546" s="191"/>
      <c r="P3546" s="213"/>
      <c r="Q3546" s="214"/>
      <c r="R3546" s="277"/>
      <c r="S3546" s="209"/>
      <c r="T3546" s="219"/>
      <c r="U3546" s="205"/>
    </row>
    <row r="3547" spans="1:21" ht="20.100000000000001" customHeight="1">
      <c r="A3547" s="190"/>
      <c r="B3547" s="191"/>
      <c r="C3547" s="191"/>
      <c r="D3547" s="192"/>
      <c r="E3547" s="190"/>
      <c r="F3547" s="202"/>
      <c r="G3547" s="190"/>
      <c r="H3547" s="191"/>
      <c r="I3547" s="191"/>
      <c r="J3547" s="194"/>
      <c r="K3547" s="194"/>
      <c r="L3547" s="191"/>
      <c r="M3547" s="362"/>
      <c r="N3547" s="190"/>
      <c r="O3547" s="191"/>
      <c r="P3547" s="213"/>
      <c r="Q3547" s="361"/>
      <c r="R3547" s="215"/>
      <c r="S3547" s="215"/>
      <c r="T3547" s="216"/>
      <c r="U3547" s="217"/>
    </row>
    <row r="3548" spans="1:21" ht="20.100000000000001" customHeight="1">
      <c r="A3548" s="191"/>
      <c r="B3548" s="191"/>
      <c r="C3548" s="191"/>
      <c r="D3548" s="192"/>
      <c r="E3548" s="191"/>
      <c r="F3548" s="193"/>
      <c r="G3548" s="190"/>
      <c r="H3548" s="191"/>
      <c r="I3548" s="191"/>
      <c r="J3548" s="194"/>
      <c r="K3548" s="194"/>
      <c r="L3548" s="191"/>
      <c r="M3548" s="362"/>
      <c r="N3548" s="190"/>
      <c r="O3548" s="191"/>
      <c r="P3548" s="196"/>
      <c r="Q3548" s="197"/>
      <c r="R3548" s="208"/>
      <c r="S3548" s="266"/>
      <c r="T3548" s="200"/>
      <c r="U3548" s="210"/>
    </row>
    <row r="3549" spans="1:21" ht="20.100000000000001" customHeight="1">
      <c r="A3549" s="190"/>
      <c r="B3549" s="191"/>
      <c r="C3549" s="191"/>
      <c r="D3549" s="192"/>
      <c r="E3549" s="191"/>
      <c r="F3549" s="193"/>
      <c r="G3549" s="190"/>
      <c r="H3549" s="191"/>
      <c r="I3549" s="191"/>
      <c r="J3549" s="194"/>
      <c r="K3549" s="194"/>
      <c r="L3549" s="191"/>
      <c r="M3549" s="362"/>
      <c r="N3549" s="190"/>
      <c r="O3549" s="191"/>
      <c r="P3549" s="213"/>
      <c r="Q3549" s="214"/>
      <c r="R3549" s="215"/>
      <c r="S3549" s="215"/>
      <c r="T3549" s="216"/>
      <c r="U3549" s="217"/>
    </row>
    <row r="3550" spans="1:21" ht="20.100000000000001" customHeight="1">
      <c r="A3550" s="191"/>
      <c r="B3550" s="191"/>
      <c r="C3550" s="191"/>
      <c r="D3550" s="192"/>
      <c r="E3550" s="191"/>
      <c r="F3550" s="202"/>
      <c r="G3550" s="190"/>
      <c r="H3550" s="191"/>
      <c r="I3550" s="191"/>
      <c r="J3550" s="194"/>
      <c r="K3550" s="194"/>
      <c r="L3550" s="191"/>
      <c r="M3550" s="362"/>
      <c r="N3550" s="190"/>
      <c r="O3550" s="191"/>
      <c r="P3550" s="213"/>
      <c r="Q3550" s="214"/>
      <c r="R3550" s="226"/>
      <c r="S3550" s="227"/>
      <c r="T3550" s="258"/>
      <c r="U3550" s="281"/>
    </row>
    <row r="3551" spans="1:21" ht="20.100000000000001" customHeight="1">
      <c r="A3551" s="190"/>
      <c r="B3551" s="191"/>
      <c r="C3551" s="191"/>
      <c r="D3551" s="192"/>
      <c r="E3551" s="191"/>
      <c r="F3551" s="202"/>
      <c r="G3551" s="190"/>
      <c r="H3551" s="191"/>
      <c r="I3551" s="191"/>
      <c r="J3551" s="194"/>
      <c r="K3551" s="194"/>
      <c r="L3551" s="191"/>
      <c r="M3551" s="362"/>
      <c r="N3551" s="190"/>
      <c r="O3551" s="191"/>
      <c r="P3551" s="213"/>
      <c r="Q3551" s="214"/>
      <c r="R3551" s="215"/>
      <c r="S3551" s="215"/>
      <c r="T3551" s="219"/>
      <c r="U3551" s="242"/>
    </row>
    <row r="3552" spans="1:21" ht="20.100000000000001" customHeight="1">
      <c r="A3552" s="191"/>
      <c r="B3552" s="222"/>
      <c r="C3552" s="222"/>
      <c r="D3552" s="223"/>
      <c r="E3552" s="222"/>
      <c r="F3552" s="224"/>
      <c r="G3552" s="190"/>
      <c r="H3552" s="222"/>
      <c r="I3552" s="191"/>
      <c r="J3552" s="225"/>
      <c r="K3552" s="194"/>
      <c r="L3552" s="191"/>
      <c r="M3552" s="362"/>
      <c r="N3552" s="190"/>
      <c r="O3552" s="191"/>
      <c r="P3552" s="213"/>
      <c r="Q3552" s="214"/>
      <c r="R3552" s="215"/>
      <c r="S3552" s="215"/>
      <c r="T3552" s="310"/>
      <c r="U3552" s="313"/>
    </row>
    <row r="3553" spans="1:21" ht="20.100000000000001" customHeight="1">
      <c r="A3553" s="190"/>
      <c r="B3553" s="190"/>
      <c r="C3553" s="190"/>
      <c r="D3553" s="228"/>
      <c r="E3553" s="190"/>
      <c r="F3553" s="202"/>
      <c r="G3553" s="190"/>
      <c r="H3553" s="190"/>
      <c r="I3553" s="191"/>
      <c r="J3553" s="230"/>
      <c r="K3553" s="194"/>
      <c r="L3553" s="191"/>
      <c r="M3553" s="190"/>
      <c r="N3553" s="190"/>
      <c r="O3553" s="191"/>
      <c r="P3553" s="196"/>
      <c r="Q3553" s="197"/>
      <c r="R3553" s="277"/>
      <c r="S3553" s="209"/>
      <c r="T3553" s="219"/>
      <c r="U3553" s="201"/>
    </row>
    <row r="3554" spans="1:21" ht="20.100000000000001" customHeight="1">
      <c r="A3554" s="191"/>
      <c r="B3554" s="190"/>
      <c r="C3554" s="190"/>
      <c r="D3554" s="228"/>
      <c r="E3554" s="190"/>
      <c r="F3554" s="229"/>
      <c r="G3554" s="190"/>
      <c r="H3554" s="190"/>
      <c r="I3554" s="191"/>
      <c r="J3554" s="230"/>
      <c r="K3554" s="194"/>
      <c r="L3554" s="191"/>
      <c r="M3554" s="190"/>
      <c r="N3554" s="190"/>
      <c r="O3554" s="191"/>
      <c r="P3554" s="213"/>
      <c r="Q3554" s="214"/>
      <c r="R3554" s="215"/>
      <c r="S3554" s="215"/>
      <c r="T3554" s="219"/>
      <c r="U3554" s="242"/>
    </row>
    <row r="3555" spans="1:21" ht="20.100000000000001" customHeight="1">
      <c r="A3555" s="190"/>
      <c r="B3555" s="190"/>
      <c r="C3555" s="190"/>
      <c r="D3555" s="228"/>
      <c r="E3555" s="190"/>
      <c r="F3555" s="232"/>
      <c r="G3555" s="190"/>
      <c r="H3555" s="190"/>
      <c r="I3555" s="191"/>
      <c r="J3555" s="230"/>
      <c r="K3555" s="194"/>
      <c r="L3555" s="191"/>
      <c r="M3555" s="190"/>
      <c r="N3555" s="190"/>
      <c r="O3555" s="191"/>
      <c r="P3555" s="213"/>
      <c r="Q3555" s="214"/>
      <c r="R3555" s="215"/>
      <c r="S3555" s="215"/>
      <c r="T3555" s="219"/>
      <c r="U3555" s="242"/>
    </row>
    <row r="3556" spans="1:21" ht="20.100000000000001" customHeight="1">
      <c r="A3556" s="191"/>
      <c r="B3556" s="190"/>
      <c r="C3556" s="190"/>
      <c r="D3556" s="228"/>
      <c r="E3556" s="190"/>
      <c r="F3556" s="235"/>
      <c r="G3556" s="190"/>
      <c r="H3556" s="190"/>
      <c r="I3556" s="191"/>
      <c r="J3556" s="230"/>
      <c r="K3556" s="194"/>
      <c r="L3556" s="191"/>
      <c r="M3556" s="190"/>
      <c r="N3556" s="190"/>
      <c r="O3556" s="191"/>
      <c r="P3556" s="213"/>
      <c r="Q3556" s="214"/>
      <c r="R3556" s="215"/>
      <c r="S3556" s="215"/>
      <c r="T3556" s="258"/>
      <c r="U3556" s="259"/>
    </row>
    <row r="3557" spans="1:21" ht="20.100000000000001" customHeight="1">
      <c r="A3557" s="190"/>
      <c r="B3557" s="190"/>
      <c r="C3557" s="240"/>
      <c r="D3557" s="228"/>
      <c r="E3557" s="190"/>
      <c r="F3557" s="232"/>
      <c r="G3557" s="190"/>
      <c r="H3557" s="190"/>
      <c r="I3557" s="191"/>
      <c r="J3557" s="230"/>
      <c r="K3557" s="194"/>
      <c r="L3557" s="191"/>
      <c r="M3557" s="190"/>
      <c r="N3557" s="190"/>
      <c r="O3557" s="191"/>
      <c r="P3557" s="196"/>
      <c r="Q3557" s="359"/>
      <c r="R3557" s="203"/>
      <c r="S3557" s="204"/>
      <c r="T3557" s="233"/>
      <c r="U3557" s="292"/>
    </row>
    <row r="3558" spans="1:21" ht="20.100000000000001" customHeight="1">
      <c r="A3558" s="191"/>
      <c r="B3558" s="190"/>
      <c r="C3558" s="190"/>
      <c r="D3558" s="228"/>
      <c r="E3558" s="190"/>
      <c r="F3558" s="202"/>
      <c r="G3558" s="190"/>
      <c r="H3558" s="190"/>
      <c r="I3558" s="191"/>
      <c r="J3558" s="230"/>
      <c r="K3558" s="194"/>
      <c r="L3558" s="191"/>
      <c r="M3558" s="190"/>
      <c r="N3558" s="190"/>
      <c r="O3558" s="191"/>
      <c r="P3558" s="213"/>
      <c r="Q3558" s="214"/>
      <c r="R3558" s="254"/>
      <c r="S3558" s="254"/>
      <c r="T3558" s="219"/>
      <c r="U3558" s="242"/>
    </row>
    <row r="3559" spans="1:21" ht="20.100000000000001" customHeight="1">
      <c r="A3559" s="190"/>
      <c r="B3559" s="190"/>
      <c r="C3559" s="190"/>
      <c r="D3559" s="228"/>
      <c r="E3559" s="190"/>
      <c r="F3559" s="202"/>
      <c r="G3559" s="190"/>
      <c r="H3559" s="190"/>
      <c r="I3559" s="191"/>
      <c r="J3559" s="230"/>
      <c r="K3559" s="194"/>
      <c r="L3559" s="191"/>
      <c r="M3559" s="190"/>
      <c r="N3559" s="190"/>
      <c r="O3559" s="191"/>
      <c r="P3559" s="213"/>
      <c r="Q3559" s="214"/>
      <c r="R3559" s="215"/>
      <c r="S3559" s="215"/>
      <c r="T3559" s="216"/>
      <c r="U3559" s="242"/>
    </row>
    <row r="3560" spans="1:21" ht="20.100000000000001" customHeight="1">
      <c r="A3560" s="191"/>
      <c r="B3560" s="190"/>
      <c r="C3560" s="190"/>
      <c r="D3560" s="228"/>
      <c r="E3560" s="190"/>
      <c r="F3560" s="229"/>
      <c r="G3560" s="190"/>
      <c r="H3560" s="190"/>
      <c r="I3560" s="191"/>
      <c r="J3560" s="230"/>
      <c r="K3560" s="194"/>
      <c r="L3560" s="191"/>
      <c r="M3560" s="190"/>
      <c r="N3560" s="190"/>
      <c r="O3560" s="191"/>
      <c r="P3560" s="213"/>
      <c r="Q3560" s="214"/>
      <c r="R3560" s="215"/>
      <c r="S3560" s="215"/>
      <c r="T3560" s="219"/>
      <c r="U3560" s="220"/>
    </row>
    <row r="3561" spans="1:21" ht="20.100000000000001" customHeight="1">
      <c r="A3561" s="190"/>
      <c r="B3561" s="190"/>
      <c r="C3561" s="190"/>
      <c r="D3561" s="228"/>
      <c r="E3561" s="190"/>
      <c r="F3561" s="235"/>
      <c r="G3561" s="190"/>
      <c r="H3561" s="190"/>
      <c r="I3561" s="191"/>
      <c r="J3561" s="230"/>
      <c r="K3561" s="194"/>
      <c r="L3561" s="191"/>
      <c r="M3561" s="190"/>
      <c r="N3561" s="190"/>
      <c r="O3561" s="191"/>
      <c r="P3561" s="196"/>
      <c r="Q3561" s="197"/>
      <c r="R3561" s="208"/>
      <c r="S3561" s="209"/>
      <c r="T3561" s="200"/>
      <c r="U3561" s="201"/>
    </row>
    <row r="3562" spans="1:21" ht="20.100000000000001" customHeight="1">
      <c r="A3562" s="191"/>
      <c r="B3562" s="190"/>
      <c r="C3562" s="190"/>
      <c r="D3562" s="228"/>
      <c r="E3562" s="190"/>
      <c r="F3562" s="202"/>
      <c r="G3562" s="190"/>
      <c r="H3562" s="190"/>
      <c r="I3562" s="191"/>
      <c r="J3562" s="230"/>
      <c r="K3562" s="194"/>
      <c r="L3562" s="191"/>
      <c r="M3562" s="397"/>
      <c r="N3562" s="190"/>
      <c r="O3562" s="191"/>
      <c r="P3562" s="196"/>
      <c r="Q3562" s="197"/>
      <c r="R3562" s="215"/>
      <c r="S3562" s="215"/>
      <c r="T3562" s="216"/>
      <c r="U3562" s="217"/>
    </row>
    <row r="3563" spans="1:21" ht="20.100000000000001" customHeight="1">
      <c r="A3563" s="190"/>
      <c r="B3563" s="190"/>
      <c r="C3563" s="240"/>
      <c r="D3563" s="228"/>
      <c r="E3563" s="190"/>
      <c r="F3563" s="202"/>
      <c r="G3563" s="190"/>
      <c r="H3563" s="190"/>
      <c r="I3563" s="191"/>
      <c r="J3563" s="230"/>
      <c r="K3563" s="194"/>
      <c r="L3563" s="191"/>
      <c r="M3563" s="190"/>
      <c r="N3563" s="190"/>
      <c r="O3563" s="191"/>
      <c r="P3563" s="196"/>
      <c r="Q3563" s="359"/>
      <c r="R3563" s="215"/>
      <c r="S3563" s="215"/>
      <c r="T3563" s="216"/>
      <c r="U3563" s="272"/>
    </row>
    <row r="3564" spans="1:21" ht="20.100000000000001" customHeight="1">
      <c r="A3564" s="191"/>
      <c r="B3564" s="190"/>
      <c r="C3564" s="190"/>
      <c r="D3564" s="228"/>
      <c r="E3564" s="190"/>
      <c r="F3564" s="202"/>
      <c r="G3564" s="190"/>
      <c r="H3564" s="190"/>
      <c r="I3564" s="191"/>
      <c r="J3564" s="230"/>
      <c r="K3564" s="194"/>
      <c r="L3564" s="191"/>
      <c r="M3564" s="190"/>
      <c r="N3564" s="190"/>
      <c r="O3564" s="191"/>
      <c r="P3564" s="196"/>
      <c r="Q3564" s="197"/>
      <c r="R3564" s="256"/>
      <c r="S3564" s="257"/>
      <c r="T3564" s="258"/>
      <c r="U3564" s="259"/>
    </row>
    <row r="3565" spans="1:21" ht="20.100000000000001" customHeight="1">
      <c r="A3565" s="190"/>
      <c r="B3565" s="191"/>
      <c r="C3565" s="191"/>
      <c r="D3565" s="192"/>
      <c r="E3565" s="191"/>
      <c r="F3565" s="235"/>
      <c r="G3565" s="190"/>
      <c r="H3565" s="191"/>
      <c r="I3565" s="191"/>
      <c r="J3565" s="194"/>
      <c r="K3565" s="194"/>
      <c r="L3565" s="191"/>
      <c r="M3565" s="362"/>
      <c r="N3565" s="190"/>
      <c r="O3565" s="191"/>
      <c r="P3565" s="213"/>
      <c r="Q3565" s="214"/>
      <c r="R3565" s="215"/>
      <c r="S3565" s="215"/>
      <c r="T3565" s="215"/>
      <c r="U3565" s="251"/>
    </row>
    <row r="3566" spans="1:21" ht="20.100000000000001" customHeight="1">
      <c r="A3566" s="191"/>
      <c r="B3566" s="191"/>
      <c r="C3566" s="240"/>
      <c r="D3566" s="192"/>
      <c r="E3566" s="191"/>
      <c r="F3566" s="193"/>
      <c r="G3566" s="190"/>
      <c r="H3566" s="191"/>
      <c r="I3566" s="191"/>
      <c r="J3566" s="194"/>
      <c r="K3566" s="194"/>
      <c r="L3566" s="191"/>
      <c r="M3566" s="362"/>
      <c r="N3566" s="190"/>
      <c r="O3566" s="191"/>
      <c r="P3566" s="213"/>
      <c r="Q3566" s="214"/>
      <c r="R3566" s="215"/>
      <c r="S3566" s="215"/>
      <c r="T3566" s="215"/>
      <c r="U3566" s="251"/>
    </row>
    <row r="3567" spans="1:21" ht="20.100000000000001" customHeight="1">
      <c r="A3567" s="190"/>
      <c r="B3567" s="191"/>
      <c r="C3567" s="191"/>
      <c r="D3567" s="192"/>
      <c r="E3567" s="191"/>
      <c r="F3567" s="202"/>
      <c r="G3567" s="190"/>
      <c r="H3567" s="191"/>
      <c r="I3567" s="191"/>
      <c r="J3567" s="194"/>
      <c r="K3567" s="194"/>
      <c r="L3567" s="191"/>
      <c r="M3567" s="362"/>
      <c r="N3567" s="190"/>
      <c r="O3567" s="191"/>
      <c r="P3567" s="213"/>
      <c r="Q3567" s="214"/>
      <c r="R3567" s="215"/>
      <c r="S3567" s="215"/>
      <c r="T3567" s="215"/>
      <c r="U3567" s="252"/>
    </row>
    <row r="3568" spans="1:21" ht="20.100000000000001" customHeight="1">
      <c r="A3568" s="191"/>
      <c r="B3568" s="191"/>
      <c r="C3568" s="191"/>
      <c r="D3568" s="192"/>
      <c r="E3568" s="191"/>
      <c r="F3568" s="193"/>
      <c r="G3568" s="190"/>
      <c r="H3568" s="191"/>
      <c r="I3568" s="191"/>
      <c r="J3568" s="194"/>
      <c r="K3568" s="194"/>
      <c r="L3568" s="191"/>
      <c r="M3568" s="362"/>
      <c r="N3568" s="190"/>
      <c r="O3568" s="191"/>
      <c r="P3568" s="196"/>
      <c r="Q3568" s="359"/>
      <c r="R3568" s="215"/>
      <c r="S3568" s="215"/>
      <c r="T3568" s="215"/>
      <c r="U3568" s="252"/>
    </row>
    <row r="3569" spans="1:21" ht="20.100000000000001" customHeight="1">
      <c r="A3569" s="190"/>
      <c r="B3569" s="191"/>
      <c r="C3569" s="191"/>
      <c r="D3569" s="192"/>
      <c r="E3569" s="191"/>
      <c r="F3569" s="235"/>
      <c r="G3569" s="190"/>
      <c r="H3569" s="191"/>
      <c r="I3569" s="191"/>
      <c r="J3569" s="194"/>
      <c r="K3569" s="194"/>
      <c r="L3569" s="191"/>
      <c r="M3569" s="362"/>
      <c r="N3569" s="190"/>
      <c r="O3569" s="191"/>
      <c r="P3569" s="213"/>
      <c r="Q3569" s="361"/>
      <c r="R3569" s="215"/>
      <c r="S3569" s="215"/>
      <c r="T3569" s="215"/>
      <c r="U3569" s="251"/>
    </row>
    <row r="3570" spans="1:21" ht="20.100000000000001" customHeight="1">
      <c r="A3570" s="191"/>
      <c r="B3570" s="191"/>
      <c r="C3570" s="191"/>
      <c r="D3570" s="192"/>
      <c r="E3570" s="191"/>
      <c r="F3570" s="235"/>
      <c r="G3570" s="190"/>
      <c r="H3570" s="191"/>
      <c r="I3570" s="191"/>
      <c r="J3570" s="194"/>
      <c r="K3570" s="194"/>
      <c r="L3570" s="191"/>
      <c r="M3570" s="362"/>
      <c r="N3570" s="190"/>
      <c r="O3570" s="191"/>
      <c r="P3570" s="213"/>
      <c r="Q3570" s="214"/>
      <c r="R3570" s="215"/>
      <c r="S3570" s="215"/>
      <c r="T3570" s="215"/>
      <c r="U3570" s="328"/>
    </row>
    <row r="3571" spans="1:21" ht="20.100000000000001" customHeight="1">
      <c r="A3571" s="190"/>
      <c r="B3571" s="191"/>
      <c r="C3571" s="191"/>
      <c r="D3571" s="192"/>
      <c r="E3571" s="191"/>
      <c r="F3571" s="235"/>
      <c r="G3571" s="190"/>
      <c r="H3571" s="191"/>
      <c r="I3571" s="191"/>
      <c r="J3571" s="194"/>
      <c r="K3571" s="194"/>
      <c r="L3571" s="191"/>
      <c r="M3571" s="362"/>
      <c r="N3571" s="190"/>
      <c r="O3571" s="191"/>
      <c r="P3571" s="213"/>
      <c r="Q3571" s="214"/>
      <c r="R3571" s="215"/>
      <c r="S3571" s="215"/>
      <c r="T3571" s="215"/>
      <c r="U3571" s="251"/>
    </row>
    <row r="3572" spans="1:21" ht="20.100000000000001" customHeight="1">
      <c r="A3572" s="191"/>
      <c r="B3572" s="191"/>
      <c r="C3572" s="191"/>
      <c r="D3572" s="192"/>
      <c r="E3572" s="191"/>
      <c r="F3572" s="229"/>
      <c r="G3572" s="190"/>
      <c r="H3572" s="191"/>
      <c r="I3572" s="191"/>
      <c r="J3572" s="194"/>
      <c r="K3572" s="194"/>
      <c r="L3572" s="191"/>
      <c r="M3572" s="362"/>
      <c r="N3572" s="190"/>
      <c r="O3572" s="191"/>
      <c r="P3572" s="213"/>
      <c r="Q3572" s="214"/>
      <c r="R3572" s="215"/>
      <c r="S3572" s="215"/>
      <c r="T3572" s="215"/>
      <c r="U3572" s="251"/>
    </row>
    <row r="3573" spans="1:21" ht="20.100000000000001" customHeight="1">
      <c r="A3573" s="190"/>
      <c r="B3573" s="191"/>
      <c r="C3573" s="191"/>
      <c r="D3573" s="192"/>
      <c r="E3573" s="191"/>
      <c r="F3573" s="193"/>
      <c r="G3573" s="190"/>
      <c r="H3573" s="191"/>
      <c r="I3573" s="191"/>
      <c r="J3573" s="194"/>
      <c r="K3573" s="194"/>
      <c r="L3573" s="191"/>
      <c r="M3573" s="362"/>
      <c r="N3573" s="190"/>
      <c r="O3573" s="191"/>
      <c r="P3573" s="196"/>
      <c r="Q3573" s="197"/>
      <c r="R3573" s="350"/>
      <c r="S3573" s="266"/>
      <c r="T3573" s="219"/>
      <c r="U3573" s="201"/>
    </row>
    <row r="3574" spans="1:21" ht="20.100000000000001" customHeight="1">
      <c r="A3574" s="191"/>
      <c r="B3574" s="191"/>
      <c r="C3574" s="191"/>
      <c r="D3574" s="192"/>
      <c r="E3574" s="191"/>
      <c r="F3574" s="202"/>
      <c r="G3574" s="190"/>
      <c r="H3574" s="191"/>
      <c r="I3574" s="191"/>
      <c r="J3574" s="194"/>
      <c r="K3574" s="194"/>
      <c r="L3574" s="191"/>
      <c r="M3574" s="362"/>
      <c r="N3574" s="190"/>
      <c r="O3574" s="191"/>
      <c r="P3574" s="213"/>
      <c r="Q3574" s="214"/>
      <c r="R3574" s="254"/>
      <c r="S3574" s="254"/>
      <c r="T3574" s="215"/>
      <c r="U3574" s="251"/>
    </row>
    <row r="3575" spans="1:21" ht="20.100000000000001" customHeight="1">
      <c r="A3575" s="190"/>
      <c r="B3575" s="191"/>
      <c r="C3575" s="191"/>
      <c r="D3575" s="192"/>
      <c r="E3575" s="191"/>
      <c r="F3575" s="193"/>
      <c r="G3575" s="190"/>
      <c r="H3575" s="191"/>
      <c r="I3575" s="191"/>
      <c r="J3575" s="194"/>
      <c r="K3575" s="194"/>
      <c r="L3575" s="191"/>
      <c r="M3575" s="362"/>
      <c r="N3575" s="190"/>
      <c r="O3575" s="191"/>
      <c r="P3575" s="213"/>
      <c r="Q3575" s="214"/>
      <c r="R3575" s="215"/>
      <c r="S3575" s="215"/>
      <c r="T3575" s="215"/>
      <c r="U3575" s="251"/>
    </row>
    <row r="3576" spans="1:21" ht="20.100000000000001" customHeight="1">
      <c r="A3576" s="191"/>
      <c r="B3576" s="191"/>
      <c r="C3576" s="191"/>
      <c r="D3576" s="192"/>
      <c r="E3576" s="191"/>
      <c r="F3576" s="202"/>
      <c r="G3576" s="190"/>
      <c r="H3576" s="191"/>
      <c r="I3576" s="191"/>
      <c r="J3576" s="194"/>
      <c r="K3576" s="194"/>
      <c r="L3576" s="191"/>
      <c r="M3576" s="362"/>
      <c r="N3576" s="190"/>
      <c r="O3576" s="191"/>
      <c r="P3576" s="213"/>
      <c r="Q3576" s="214"/>
      <c r="R3576" s="215"/>
      <c r="S3576" s="215"/>
      <c r="T3576" s="329"/>
      <c r="U3576" s="330"/>
    </row>
    <row r="3577" spans="1:21" ht="20.100000000000001" customHeight="1">
      <c r="A3577" s="190"/>
      <c r="B3577" s="191"/>
      <c r="C3577" s="191"/>
      <c r="D3577" s="192"/>
      <c r="E3577" s="191"/>
      <c r="F3577" s="202"/>
      <c r="G3577" s="190"/>
      <c r="H3577" s="191"/>
      <c r="I3577" s="191"/>
      <c r="J3577" s="194"/>
      <c r="K3577" s="194"/>
      <c r="L3577" s="191"/>
      <c r="M3577" s="362"/>
      <c r="N3577" s="190"/>
      <c r="O3577" s="191"/>
      <c r="P3577" s="213"/>
      <c r="Q3577" s="361"/>
      <c r="R3577" s="215"/>
      <c r="S3577" s="215"/>
      <c r="T3577" s="216"/>
      <c r="U3577" s="311"/>
    </row>
    <row r="3578" spans="1:21" ht="20.100000000000001" customHeight="1">
      <c r="A3578" s="191"/>
      <c r="B3578" s="191"/>
      <c r="C3578" s="191"/>
      <c r="D3578" s="192"/>
      <c r="E3578" s="191"/>
      <c r="F3578" s="202"/>
      <c r="G3578" s="190"/>
      <c r="H3578" s="191"/>
      <c r="I3578" s="191"/>
      <c r="J3578" s="194"/>
      <c r="K3578" s="194"/>
      <c r="L3578" s="191"/>
      <c r="M3578" s="362"/>
      <c r="N3578" s="190"/>
      <c r="O3578" s="191"/>
      <c r="P3578" s="213"/>
      <c r="Q3578" s="214"/>
      <c r="R3578" s="215"/>
      <c r="S3578" s="215"/>
      <c r="T3578" s="216"/>
      <c r="U3578" s="272"/>
    </row>
    <row r="3579" spans="1:21" ht="20.100000000000001" customHeight="1">
      <c r="A3579" s="190"/>
      <c r="B3579" s="191"/>
      <c r="C3579" s="191"/>
      <c r="D3579" s="192"/>
      <c r="E3579" s="191"/>
      <c r="F3579" s="202"/>
      <c r="G3579" s="190"/>
      <c r="H3579" s="191"/>
      <c r="I3579" s="191"/>
      <c r="J3579" s="194"/>
      <c r="K3579" s="194"/>
      <c r="L3579" s="191"/>
      <c r="M3579" s="362"/>
      <c r="N3579" s="190"/>
      <c r="O3579" s="191"/>
      <c r="P3579" s="213"/>
      <c r="Q3579" s="214"/>
      <c r="R3579" s="215"/>
      <c r="S3579" s="215"/>
      <c r="T3579" s="216"/>
      <c r="U3579" s="217"/>
    </row>
    <row r="3580" spans="1:21" ht="20.100000000000001" customHeight="1">
      <c r="A3580" s="191"/>
      <c r="B3580" s="191"/>
      <c r="C3580" s="191"/>
      <c r="D3580" s="192"/>
      <c r="E3580" s="191"/>
      <c r="F3580" s="202"/>
      <c r="G3580" s="190"/>
      <c r="H3580" s="191"/>
      <c r="I3580" s="191"/>
      <c r="J3580" s="194"/>
      <c r="K3580" s="194"/>
      <c r="L3580" s="191"/>
      <c r="M3580" s="362"/>
      <c r="N3580" s="190"/>
      <c r="O3580" s="191"/>
      <c r="P3580" s="213"/>
      <c r="Q3580" s="214"/>
      <c r="R3580" s="215"/>
      <c r="S3580" s="215"/>
      <c r="T3580" s="216"/>
      <c r="U3580" s="217"/>
    </row>
    <row r="3581" spans="1:21" ht="20.100000000000001" customHeight="1">
      <c r="A3581" s="190"/>
      <c r="B3581" s="191"/>
      <c r="C3581" s="191"/>
      <c r="D3581" s="192"/>
      <c r="E3581" s="191"/>
      <c r="F3581" s="202"/>
      <c r="G3581" s="190"/>
      <c r="H3581" s="191"/>
      <c r="I3581" s="191"/>
      <c r="J3581" s="194"/>
      <c r="K3581" s="194"/>
      <c r="L3581" s="191"/>
      <c r="M3581" s="362"/>
      <c r="N3581" s="190"/>
      <c r="O3581" s="191"/>
      <c r="P3581" s="213"/>
      <c r="Q3581" s="214"/>
      <c r="R3581" s="215"/>
      <c r="S3581" s="215"/>
      <c r="T3581" s="216"/>
      <c r="U3581" s="313"/>
    </row>
    <row r="3582" spans="1:21" ht="20.100000000000001" customHeight="1">
      <c r="A3582" s="191"/>
      <c r="B3582" s="191"/>
      <c r="C3582" s="191"/>
      <c r="D3582" s="192"/>
      <c r="E3582" s="191"/>
      <c r="F3582" s="202"/>
      <c r="G3582" s="190"/>
      <c r="H3582" s="191"/>
      <c r="I3582" s="191"/>
      <c r="J3582" s="194"/>
      <c r="K3582" s="194"/>
      <c r="L3582" s="191"/>
      <c r="M3582" s="362"/>
      <c r="N3582" s="190"/>
      <c r="O3582" s="191"/>
      <c r="P3582" s="213"/>
      <c r="Q3582" s="214"/>
      <c r="R3582" s="215"/>
      <c r="S3582" s="215"/>
      <c r="T3582" s="216"/>
      <c r="U3582" s="255"/>
    </row>
    <row r="3583" spans="1:21" ht="20.100000000000001" customHeight="1">
      <c r="A3583" s="190"/>
      <c r="B3583" s="191"/>
      <c r="C3583" s="191"/>
      <c r="D3583" s="192"/>
      <c r="E3583" s="191"/>
      <c r="F3583" s="202"/>
      <c r="G3583" s="190"/>
      <c r="H3583" s="191"/>
      <c r="I3583" s="191"/>
      <c r="J3583" s="194"/>
      <c r="K3583" s="194"/>
      <c r="L3583" s="191"/>
      <c r="M3583" s="362"/>
      <c r="N3583" s="190"/>
      <c r="O3583" s="191"/>
      <c r="P3583" s="213"/>
      <c r="Q3583" s="361"/>
      <c r="R3583" s="226"/>
      <c r="S3583" s="227"/>
      <c r="T3583" s="216"/>
      <c r="U3583" s="217"/>
    </row>
    <row r="3584" spans="1:21" ht="20.100000000000001" customHeight="1">
      <c r="A3584" s="191"/>
      <c r="B3584" s="191"/>
      <c r="C3584" s="191"/>
      <c r="D3584" s="192"/>
      <c r="E3584" s="191"/>
      <c r="F3584" s="202"/>
      <c r="G3584" s="190"/>
      <c r="H3584" s="191"/>
      <c r="I3584" s="191"/>
      <c r="J3584" s="194"/>
      <c r="K3584" s="194"/>
      <c r="L3584" s="191"/>
      <c r="M3584" s="362"/>
      <c r="N3584" s="190"/>
      <c r="O3584" s="191"/>
      <c r="P3584" s="213"/>
      <c r="Q3584" s="214"/>
      <c r="R3584" s="226"/>
      <c r="S3584" s="227"/>
      <c r="T3584" s="216"/>
      <c r="U3584" s="255"/>
    </row>
    <row r="3585" spans="1:21" ht="20.100000000000001" customHeight="1">
      <c r="A3585" s="190"/>
      <c r="B3585" s="191"/>
      <c r="C3585" s="191"/>
      <c r="D3585" s="192"/>
      <c r="E3585" s="191"/>
      <c r="F3585" s="202"/>
      <c r="G3585" s="190"/>
      <c r="H3585" s="191"/>
      <c r="I3585" s="191"/>
      <c r="J3585" s="194"/>
      <c r="K3585" s="194"/>
      <c r="L3585" s="191"/>
      <c r="M3585" s="362"/>
      <c r="N3585" s="190"/>
      <c r="O3585" s="191"/>
      <c r="P3585" s="213"/>
      <c r="Q3585" s="214"/>
      <c r="R3585" s="215"/>
      <c r="S3585" s="215"/>
      <c r="T3585" s="219"/>
      <c r="U3585" s="242"/>
    </row>
    <row r="3586" spans="1:21" ht="20.100000000000001" customHeight="1">
      <c r="A3586" s="191"/>
      <c r="B3586" s="222"/>
      <c r="C3586" s="222"/>
      <c r="D3586" s="223"/>
      <c r="E3586" s="222"/>
      <c r="F3586" s="232"/>
      <c r="G3586" s="190"/>
      <c r="H3586" s="222"/>
      <c r="I3586" s="191"/>
      <c r="J3586" s="225"/>
      <c r="K3586" s="194"/>
      <c r="L3586" s="191"/>
      <c r="M3586" s="362"/>
      <c r="N3586" s="190"/>
      <c r="O3586" s="191"/>
      <c r="P3586" s="196"/>
      <c r="Q3586" s="197"/>
      <c r="R3586" s="226"/>
      <c r="S3586" s="227"/>
      <c r="T3586" s="241"/>
      <c r="U3586" s="242"/>
    </row>
    <row r="3587" spans="1:21" ht="20.100000000000001" customHeight="1">
      <c r="A3587" s="190"/>
      <c r="B3587" s="190"/>
      <c r="C3587" s="190"/>
      <c r="D3587" s="228"/>
      <c r="E3587" s="190"/>
      <c r="F3587" s="232"/>
      <c r="G3587" s="190"/>
      <c r="H3587" s="190"/>
      <c r="I3587" s="191"/>
      <c r="J3587" s="230"/>
      <c r="K3587" s="194"/>
      <c r="L3587" s="191"/>
      <c r="M3587" s="362"/>
      <c r="N3587" s="190"/>
      <c r="O3587" s="191"/>
      <c r="P3587" s="196"/>
      <c r="Q3587" s="197"/>
      <c r="R3587" s="345"/>
      <c r="S3587" s="344"/>
      <c r="T3587" s="200"/>
      <c r="U3587" s="293"/>
    </row>
    <row r="3588" spans="1:21" ht="20.100000000000001" customHeight="1">
      <c r="A3588" s="191"/>
      <c r="B3588" s="190"/>
      <c r="C3588" s="190"/>
      <c r="D3588" s="228"/>
      <c r="E3588" s="190"/>
      <c r="F3588" s="235"/>
      <c r="G3588" s="190"/>
      <c r="H3588" s="190"/>
      <c r="I3588" s="191"/>
      <c r="J3588" s="230"/>
      <c r="K3588" s="194"/>
      <c r="L3588" s="191"/>
      <c r="M3588" s="190"/>
      <c r="N3588" s="190"/>
      <c r="O3588" s="191"/>
      <c r="P3588" s="213"/>
      <c r="Q3588" s="214"/>
      <c r="R3588" s="215"/>
      <c r="S3588" s="215"/>
      <c r="T3588" s="219"/>
      <c r="U3588" s="242"/>
    </row>
    <row r="3589" spans="1:21" ht="20.100000000000001" customHeight="1">
      <c r="A3589" s="190"/>
      <c r="B3589" s="190"/>
      <c r="C3589" s="190"/>
      <c r="D3589" s="228"/>
      <c r="E3589" s="190"/>
      <c r="F3589" s="232"/>
      <c r="G3589" s="190"/>
      <c r="H3589" s="190"/>
      <c r="I3589" s="191"/>
      <c r="J3589" s="230"/>
      <c r="K3589" s="194"/>
      <c r="L3589" s="191"/>
      <c r="M3589" s="190"/>
      <c r="N3589" s="190"/>
      <c r="O3589" s="191"/>
      <c r="P3589" s="213"/>
      <c r="Q3589" s="214"/>
      <c r="R3589" s="215"/>
      <c r="S3589" s="215"/>
      <c r="T3589" s="219"/>
      <c r="U3589" s="242"/>
    </row>
    <row r="3590" spans="1:21" ht="20.100000000000001" customHeight="1">
      <c r="A3590" s="191"/>
      <c r="B3590" s="190"/>
      <c r="C3590" s="190"/>
      <c r="D3590" s="228"/>
      <c r="E3590" s="190"/>
      <c r="F3590" s="235"/>
      <c r="G3590" s="190"/>
      <c r="H3590" s="190"/>
      <c r="I3590" s="191"/>
      <c r="J3590" s="230"/>
      <c r="K3590" s="194"/>
      <c r="L3590" s="191"/>
      <c r="M3590" s="190"/>
      <c r="N3590" s="190"/>
      <c r="O3590" s="191"/>
      <c r="P3590" s="213"/>
      <c r="Q3590" s="214"/>
      <c r="R3590" s="215"/>
      <c r="S3590" s="215"/>
      <c r="T3590" s="219"/>
      <c r="U3590" s="242"/>
    </row>
    <row r="3591" spans="1:21" ht="20.100000000000001" customHeight="1">
      <c r="A3591" s="190"/>
      <c r="B3591" s="190"/>
      <c r="C3591" s="190"/>
      <c r="D3591" s="228"/>
      <c r="E3591" s="190"/>
      <c r="F3591" s="235"/>
      <c r="G3591" s="190"/>
      <c r="H3591" s="190"/>
      <c r="I3591" s="191"/>
      <c r="J3591" s="230"/>
      <c r="K3591" s="194"/>
      <c r="L3591" s="191"/>
      <c r="M3591" s="190"/>
      <c r="N3591" s="190"/>
      <c r="O3591" s="191"/>
      <c r="P3591" s="213"/>
      <c r="Q3591" s="214"/>
      <c r="R3591" s="254"/>
      <c r="S3591" s="254"/>
      <c r="T3591" s="219"/>
      <c r="U3591" s="242"/>
    </row>
    <row r="3592" spans="1:21" ht="20.100000000000001" customHeight="1">
      <c r="A3592" s="191"/>
      <c r="B3592" s="190"/>
      <c r="C3592" s="190"/>
      <c r="D3592" s="228"/>
      <c r="E3592" s="190"/>
      <c r="F3592" s="202"/>
      <c r="G3592" s="190"/>
      <c r="H3592" s="190"/>
      <c r="I3592" s="191"/>
      <c r="J3592" s="230"/>
      <c r="K3592" s="194"/>
      <c r="L3592" s="191"/>
      <c r="M3592" s="190"/>
      <c r="N3592" s="190"/>
      <c r="O3592" s="191"/>
      <c r="P3592" s="213"/>
      <c r="Q3592" s="361"/>
      <c r="R3592" s="254"/>
      <c r="S3592" s="254"/>
      <c r="T3592" s="216"/>
      <c r="U3592" s="217"/>
    </row>
    <row r="3593" spans="1:21" ht="20.100000000000001" customHeight="1">
      <c r="A3593" s="190"/>
      <c r="B3593" s="190"/>
      <c r="C3593" s="190"/>
      <c r="D3593" s="228"/>
      <c r="E3593" s="190"/>
      <c r="F3593" s="235"/>
      <c r="G3593" s="190"/>
      <c r="H3593" s="190"/>
      <c r="I3593" s="191"/>
      <c r="J3593" s="230"/>
      <c r="K3593" s="194"/>
      <c r="L3593" s="191"/>
      <c r="M3593" s="190"/>
      <c r="N3593" s="190"/>
      <c r="O3593" s="191"/>
      <c r="P3593" s="196"/>
      <c r="Q3593" s="197"/>
      <c r="R3593" s="208"/>
      <c r="S3593" s="209"/>
      <c r="T3593" s="200"/>
      <c r="U3593" s="205"/>
    </row>
    <row r="3594" spans="1:21" ht="20.100000000000001" customHeight="1">
      <c r="A3594" s="191"/>
      <c r="B3594" s="190"/>
      <c r="C3594" s="240"/>
      <c r="D3594" s="228"/>
      <c r="E3594" s="190"/>
      <c r="F3594" s="202"/>
      <c r="G3594" s="190"/>
      <c r="H3594" s="190"/>
      <c r="I3594" s="191"/>
      <c r="J3594" s="230"/>
      <c r="K3594" s="194"/>
      <c r="L3594" s="191"/>
      <c r="M3594" s="190"/>
      <c r="N3594" s="190"/>
      <c r="O3594" s="191"/>
      <c r="P3594" s="213"/>
      <c r="Q3594" s="214"/>
      <c r="R3594" s="215"/>
      <c r="S3594" s="215"/>
      <c r="T3594" s="216"/>
      <c r="U3594" s="217"/>
    </row>
    <row r="3595" spans="1:21" ht="20.100000000000001" customHeight="1">
      <c r="A3595" s="190"/>
      <c r="B3595" s="190"/>
      <c r="C3595" s="190"/>
      <c r="D3595" s="228"/>
      <c r="E3595" s="190"/>
      <c r="F3595" s="229"/>
      <c r="G3595" s="190"/>
      <c r="H3595" s="190"/>
      <c r="I3595" s="191"/>
      <c r="J3595" s="230"/>
      <c r="K3595" s="194"/>
      <c r="L3595" s="191"/>
      <c r="M3595" s="190"/>
      <c r="N3595" s="190"/>
      <c r="O3595" s="191"/>
      <c r="P3595" s="213"/>
      <c r="Q3595" s="214"/>
      <c r="R3595" s="215"/>
      <c r="S3595" s="215"/>
      <c r="T3595" s="216"/>
      <c r="U3595" s="217"/>
    </row>
    <row r="3596" spans="1:21" ht="20.100000000000001" customHeight="1">
      <c r="A3596" s="191"/>
      <c r="B3596" s="190"/>
      <c r="C3596" s="190"/>
      <c r="D3596" s="228"/>
      <c r="E3596" s="190"/>
      <c r="F3596" s="202"/>
      <c r="G3596" s="190"/>
      <c r="H3596" s="190"/>
      <c r="I3596" s="191"/>
      <c r="J3596" s="230"/>
      <c r="K3596" s="194"/>
      <c r="L3596" s="191"/>
      <c r="M3596" s="397"/>
      <c r="N3596" s="190"/>
      <c r="O3596" s="191"/>
      <c r="P3596" s="196"/>
      <c r="Q3596" s="197"/>
      <c r="R3596" s="215"/>
      <c r="S3596" s="215"/>
      <c r="T3596" s="216"/>
      <c r="U3596" s="217"/>
    </row>
    <row r="3597" spans="1:21" ht="20.100000000000001" customHeight="1">
      <c r="A3597" s="190"/>
      <c r="B3597" s="192"/>
      <c r="C3597" s="192"/>
      <c r="D3597" s="192"/>
      <c r="E3597" s="192"/>
      <c r="F3597" s="235"/>
      <c r="G3597" s="190"/>
      <c r="H3597" s="192"/>
      <c r="I3597" s="191"/>
      <c r="J3597" s="250"/>
      <c r="K3597" s="194"/>
      <c r="L3597" s="191"/>
      <c r="M3597" s="362"/>
      <c r="N3597" s="190"/>
      <c r="O3597" s="191"/>
      <c r="P3597" s="213"/>
      <c r="Q3597" s="214"/>
      <c r="R3597" s="215"/>
      <c r="S3597" s="215"/>
      <c r="T3597" s="215"/>
      <c r="U3597" s="251"/>
    </row>
    <row r="3598" spans="1:21" ht="20.100000000000001" customHeight="1">
      <c r="A3598" s="191"/>
      <c r="B3598" s="192"/>
      <c r="C3598" s="192"/>
      <c r="D3598" s="192"/>
      <c r="E3598" s="192"/>
      <c r="F3598" s="235"/>
      <c r="G3598" s="190"/>
      <c r="H3598" s="192"/>
      <c r="I3598" s="191"/>
      <c r="J3598" s="250"/>
      <c r="K3598" s="194"/>
      <c r="L3598" s="191"/>
      <c r="M3598" s="362"/>
      <c r="N3598" s="190"/>
      <c r="O3598" s="191"/>
      <c r="P3598" s="213"/>
      <c r="Q3598" s="361"/>
      <c r="R3598" s="215"/>
      <c r="S3598" s="215"/>
      <c r="T3598" s="215"/>
      <c r="U3598" s="251"/>
    </row>
    <row r="3599" spans="1:21" ht="20.100000000000001" customHeight="1">
      <c r="A3599" s="190"/>
      <c r="B3599" s="191"/>
      <c r="C3599" s="191"/>
      <c r="D3599" s="192"/>
      <c r="E3599" s="191"/>
      <c r="F3599" s="229"/>
      <c r="G3599" s="190"/>
      <c r="H3599" s="191"/>
      <c r="I3599" s="191"/>
      <c r="J3599" s="194"/>
      <c r="K3599" s="194"/>
      <c r="L3599" s="191"/>
      <c r="M3599" s="362"/>
      <c r="N3599" s="190"/>
      <c r="O3599" s="191"/>
      <c r="P3599" s="213"/>
      <c r="Q3599" s="214"/>
      <c r="R3599" s="215"/>
      <c r="S3599" s="215"/>
      <c r="T3599" s="215"/>
      <c r="U3599" s="251"/>
    </row>
    <row r="3600" spans="1:21" ht="20.100000000000001" customHeight="1">
      <c r="A3600" s="191"/>
      <c r="B3600" s="191"/>
      <c r="C3600" s="191"/>
      <c r="D3600" s="192"/>
      <c r="E3600" s="191"/>
      <c r="F3600" s="235"/>
      <c r="G3600" s="190"/>
      <c r="H3600" s="191"/>
      <c r="I3600" s="191"/>
      <c r="J3600" s="194"/>
      <c r="K3600" s="194"/>
      <c r="L3600" s="191"/>
      <c r="M3600" s="362"/>
      <c r="N3600" s="190"/>
      <c r="O3600" s="191"/>
      <c r="P3600" s="213"/>
      <c r="Q3600" s="361"/>
      <c r="R3600" s="215"/>
      <c r="S3600" s="215"/>
      <c r="T3600" s="215"/>
      <c r="U3600" s="252"/>
    </row>
    <row r="3601" spans="1:21" ht="20.100000000000001" customHeight="1">
      <c r="A3601" s="190"/>
      <c r="B3601" s="191"/>
      <c r="C3601" s="191"/>
      <c r="D3601" s="192"/>
      <c r="E3601" s="191"/>
      <c r="F3601" s="235"/>
      <c r="G3601" s="190"/>
      <c r="H3601" s="191"/>
      <c r="I3601" s="191"/>
      <c r="J3601" s="194"/>
      <c r="K3601" s="194"/>
      <c r="L3601" s="191"/>
      <c r="M3601" s="362"/>
      <c r="N3601" s="190"/>
      <c r="O3601" s="191"/>
      <c r="P3601" s="213"/>
      <c r="Q3601" s="214"/>
      <c r="R3601" s="215"/>
      <c r="S3601" s="215"/>
      <c r="T3601" s="215"/>
      <c r="U3601" s="251"/>
    </row>
    <row r="3602" spans="1:21" ht="20.100000000000001" customHeight="1">
      <c r="A3602" s="191"/>
      <c r="B3602" s="191"/>
      <c r="C3602" s="191"/>
      <c r="D3602" s="192"/>
      <c r="E3602" s="191"/>
      <c r="F3602" s="202"/>
      <c r="G3602" s="190"/>
      <c r="H3602" s="191"/>
      <c r="I3602" s="191"/>
      <c r="J3602" s="194"/>
      <c r="K3602" s="194"/>
      <c r="L3602" s="191"/>
      <c r="M3602" s="362"/>
      <c r="N3602" s="190"/>
      <c r="O3602" s="191"/>
      <c r="P3602" s="213"/>
      <c r="Q3602" s="214"/>
      <c r="R3602" s="215"/>
      <c r="S3602" s="215"/>
      <c r="T3602" s="215"/>
      <c r="U3602" s="251"/>
    </row>
    <row r="3603" spans="1:21" ht="20.100000000000001" customHeight="1">
      <c r="A3603" s="190"/>
      <c r="B3603" s="191"/>
      <c r="C3603" s="191"/>
      <c r="D3603" s="192"/>
      <c r="E3603" s="191"/>
      <c r="F3603" s="202"/>
      <c r="G3603" s="190"/>
      <c r="H3603" s="191"/>
      <c r="I3603" s="191"/>
      <c r="J3603" s="194"/>
      <c r="K3603" s="194"/>
      <c r="L3603" s="191"/>
      <c r="M3603" s="362"/>
      <c r="N3603" s="190"/>
      <c r="O3603" s="191"/>
      <c r="P3603" s="196"/>
      <c r="Q3603" s="197"/>
      <c r="R3603" s="203"/>
      <c r="S3603" s="204"/>
      <c r="T3603" s="200"/>
      <c r="U3603" s="201"/>
    </row>
    <row r="3604" spans="1:21" ht="20.100000000000001" customHeight="1">
      <c r="A3604" s="191"/>
      <c r="B3604" s="191"/>
      <c r="C3604" s="191"/>
      <c r="D3604" s="192"/>
      <c r="E3604" s="191"/>
      <c r="F3604" s="202"/>
      <c r="G3604" s="190"/>
      <c r="H3604" s="191"/>
      <c r="I3604" s="191"/>
      <c r="J3604" s="194"/>
      <c r="K3604" s="194"/>
      <c r="L3604" s="191"/>
      <c r="M3604" s="362"/>
      <c r="N3604" s="190"/>
      <c r="O3604" s="191"/>
      <c r="P3604" s="213"/>
      <c r="Q3604" s="214"/>
      <c r="R3604" s="215"/>
      <c r="S3604" s="215"/>
      <c r="T3604" s="215"/>
      <c r="U3604" s="251"/>
    </row>
    <row r="3605" spans="1:21" ht="20.100000000000001" customHeight="1">
      <c r="A3605" s="190"/>
      <c r="B3605" s="191"/>
      <c r="C3605" s="191"/>
      <c r="D3605" s="192"/>
      <c r="E3605" s="191"/>
      <c r="F3605" s="202"/>
      <c r="G3605" s="190"/>
      <c r="H3605" s="191"/>
      <c r="I3605" s="191"/>
      <c r="J3605" s="194"/>
      <c r="K3605" s="194"/>
      <c r="L3605" s="191"/>
      <c r="M3605" s="362"/>
      <c r="N3605" s="190"/>
      <c r="O3605" s="191"/>
      <c r="P3605" s="213"/>
      <c r="Q3605" s="214"/>
      <c r="R3605" s="215"/>
      <c r="S3605" s="215"/>
      <c r="T3605" s="215"/>
      <c r="U3605" s="251"/>
    </row>
    <row r="3606" spans="1:21" ht="20.100000000000001" customHeight="1">
      <c r="A3606" s="191"/>
      <c r="B3606" s="191"/>
      <c r="C3606" s="191"/>
      <c r="D3606" s="192"/>
      <c r="E3606" s="191"/>
      <c r="F3606" s="202"/>
      <c r="G3606" s="190"/>
      <c r="H3606" s="191"/>
      <c r="I3606" s="191"/>
      <c r="J3606" s="194"/>
      <c r="K3606" s="194"/>
      <c r="L3606" s="191"/>
      <c r="M3606" s="362"/>
      <c r="N3606" s="190"/>
      <c r="O3606" s="191"/>
      <c r="P3606" s="213"/>
      <c r="Q3606" s="214"/>
      <c r="R3606" s="203"/>
      <c r="S3606" s="211"/>
      <c r="T3606" s="200"/>
      <c r="U3606" s="201"/>
    </row>
    <row r="3607" spans="1:21" ht="20.100000000000001" customHeight="1">
      <c r="A3607" s="190"/>
      <c r="B3607" s="191"/>
      <c r="C3607" s="191"/>
      <c r="D3607" s="192"/>
      <c r="E3607" s="191"/>
      <c r="F3607" s="202"/>
      <c r="G3607" s="190"/>
      <c r="H3607" s="191"/>
      <c r="I3607" s="191"/>
      <c r="J3607" s="194"/>
      <c r="K3607" s="194"/>
      <c r="L3607" s="191"/>
      <c r="M3607" s="362"/>
      <c r="N3607" s="190"/>
      <c r="O3607" s="191"/>
      <c r="P3607" s="213"/>
      <c r="Q3607" s="361"/>
      <c r="R3607" s="215"/>
      <c r="S3607" s="215"/>
      <c r="T3607" s="215"/>
      <c r="U3607" s="251"/>
    </row>
    <row r="3608" spans="1:21" ht="20.100000000000001" customHeight="1">
      <c r="A3608" s="191"/>
      <c r="B3608" s="191"/>
      <c r="C3608" s="191"/>
      <c r="D3608" s="192"/>
      <c r="E3608" s="191"/>
      <c r="F3608" s="202"/>
      <c r="G3608" s="190"/>
      <c r="H3608" s="191"/>
      <c r="I3608" s="191"/>
      <c r="J3608" s="194"/>
      <c r="K3608" s="194"/>
      <c r="L3608" s="191"/>
      <c r="M3608" s="362"/>
      <c r="N3608" s="190"/>
      <c r="O3608" s="191"/>
      <c r="P3608" s="213"/>
      <c r="Q3608" s="214"/>
      <c r="R3608" s="215"/>
      <c r="S3608" s="215"/>
      <c r="T3608" s="216"/>
      <c r="U3608" s="255"/>
    </row>
    <row r="3609" spans="1:21" ht="20.100000000000001" customHeight="1">
      <c r="A3609" s="190"/>
      <c r="B3609" s="191"/>
      <c r="C3609" s="191"/>
      <c r="D3609" s="192"/>
      <c r="E3609" s="191"/>
      <c r="F3609" s="202"/>
      <c r="G3609" s="190"/>
      <c r="H3609" s="191"/>
      <c r="I3609" s="191"/>
      <c r="J3609" s="194"/>
      <c r="K3609" s="194"/>
      <c r="L3609" s="191"/>
      <c r="M3609" s="362"/>
      <c r="N3609" s="190"/>
      <c r="O3609" s="191"/>
      <c r="P3609" s="213"/>
      <c r="Q3609" s="214"/>
      <c r="R3609" s="215"/>
      <c r="S3609" s="215"/>
      <c r="T3609" s="216"/>
      <c r="U3609" s="255"/>
    </row>
    <row r="3610" spans="1:21" ht="20.100000000000001" customHeight="1">
      <c r="A3610" s="191"/>
      <c r="B3610" s="191"/>
      <c r="C3610" s="191"/>
      <c r="D3610" s="192"/>
      <c r="E3610" s="191"/>
      <c r="F3610" s="202"/>
      <c r="G3610" s="190"/>
      <c r="H3610" s="191"/>
      <c r="I3610" s="191"/>
      <c r="J3610" s="194"/>
      <c r="K3610" s="194"/>
      <c r="L3610" s="191"/>
      <c r="M3610" s="362"/>
      <c r="N3610" s="190"/>
      <c r="O3610" s="191"/>
      <c r="P3610" s="213"/>
      <c r="Q3610" s="361"/>
      <c r="R3610" s="215"/>
      <c r="S3610" s="215"/>
      <c r="T3610" s="215"/>
      <c r="U3610" s="251"/>
    </row>
    <row r="3611" spans="1:21" ht="20.100000000000001" customHeight="1">
      <c r="A3611" s="190"/>
      <c r="B3611" s="191"/>
      <c r="C3611" s="191"/>
      <c r="D3611" s="192"/>
      <c r="E3611" s="191"/>
      <c r="F3611" s="202"/>
      <c r="G3611" s="190"/>
      <c r="H3611" s="191"/>
      <c r="I3611" s="191"/>
      <c r="J3611" s="194"/>
      <c r="K3611" s="194"/>
      <c r="L3611" s="191"/>
      <c r="M3611" s="362"/>
      <c r="N3611" s="190"/>
      <c r="O3611" s="191"/>
      <c r="P3611" s="213"/>
      <c r="Q3611" s="214"/>
      <c r="R3611" s="215"/>
      <c r="S3611" s="215"/>
      <c r="T3611" s="216"/>
      <c r="U3611" s="217"/>
    </row>
    <row r="3612" spans="1:21" ht="20.100000000000001" customHeight="1">
      <c r="A3612" s="191"/>
      <c r="B3612" s="191"/>
      <c r="C3612" s="191"/>
      <c r="D3612" s="192"/>
      <c r="E3612" s="191"/>
      <c r="F3612" s="202"/>
      <c r="G3612" s="190"/>
      <c r="H3612" s="191"/>
      <c r="I3612" s="191"/>
      <c r="J3612" s="194"/>
      <c r="K3612" s="194"/>
      <c r="L3612" s="191"/>
      <c r="M3612" s="362"/>
      <c r="N3612" s="190"/>
      <c r="O3612" s="191"/>
      <c r="P3612" s="213"/>
      <c r="Q3612" s="361"/>
      <c r="R3612" s="215"/>
      <c r="S3612" s="215"/>
      <c r="T3612" s="216"/>
      <c r="U3612" s="217"/>
    </row>
    <row r="3613" spans="1:21" ht="20.100000000000001" customHeight="1">
      <c r="A3613" s="190"/>
      <c r="B3613" s="191"/>
      <c r="C3613" s="191"/>
      <c r="D3613" s="192"/>
      <c r="E3613" s="191"/>
      <c r="F3613" s="202"/>
      <c r="G3613" s="190"/>
      <c r="H3613" s="191"/>
      <c r="I3613" s="191"/>
      <c r="J3613" s="194"/>
      <c r="K3613" s="194"/>
      <c r="L3613" s="191"/>
      <c r="M3613" s="362"/>
      <c r="N3613" s="190"/>
      <c r="O3613" s="191"/>
      <c r="P3613" s="213"/>
      <c r="Q3613" s="214"/>
      <c r="R3613" s="215"/>
      <c r="S3613" s="215"/>
      <c r="T3613" s="215"/>
      <c r="U3613" s="251"/>
    </row>
    <row r="3614" spans="1:21" ht="20.100000000000001" customHeight="1">
      <c r="A3614" s="191"/>
      <c r="B3614" s="191"/>
      <c r="C3614" s="191"/>
      <c r="D3614" s="192"/>
      <c r="E3614" s="191"/>
      <c r="F3614" s="202"/>
      <c r="G3614" s="190"/>
      <c r="H3614" s="191"/>
      <c r="I3614" s="191"/>
      <c r="J3614" s="194"/>
      <c r="K3614" s="194"/>
      <c r="L3614" s="191"/>
      <c r="M3614" s="362"/>
      <c r="N3614" s="190"/>
      <c r="O3614" s="191"/>
      <c r="P3614" s="213"/>
      <c r="Q3614" s="361"/>
      <c r="R3614" s="215"/>
      <c r="S3614" s="215"/>
      <c r="T3614" s="216"/>
      <c r="U3614" s="217"/>
    </row>
    <row r="3615" spans="1:21" ht="20.100000000000001" customHeight="1">
      <c r="A3615" s="190"/>
      <c r="B3615" s="191"/>
      <c r="C3615" s="191"/>
      <c r="D3615" s="192"/>
      <c r="E3615" s="191"/>
      <c r="F3615" s="202"/>
      <c r="G3615" s="190"/>
      <c r="H3615" s="191"/>
      <c r="I3615" s="191"/>
      <c r="J3615" s="194"/>
      <c r="K3615" s="194"/>
      <c r="L3615" s="191"/>
      <c r="M3615" s="362"/>
      <c r="N3615" s="190"/>
      <c r="O3615" s="191"/>
      <c r="P3615" s="213"/>
      <c r="Q3615" s="214"/>
      <c r="R3615" s="254"/>
      <c r="S3615" s="254"/>
      <c r="T3615" s="216"/>
      <c r="U3615" s="217"/>
    </row>
    <row r="3616" spans="1:21" ht="20.100000000000001" customHeight="1">
      <c r="A3616" s="191"/>
      <c r="B3616" s="191"/>
      <c r="C3616" s="191"/>
      <c r="D3616" s="192"/>
      <c r="E3616" s="191"/>
      <c r="F3616" s="202"/>
      <c r="G3616" s="190"/>
      <c r="H3616" s="191"/>
      <c r="I3616" s="191"/>
      <c r="J3616" s="194"/>
      <c r="K3616" s="194"/>
      <c r="L3616" s="191"/>
      <c r="M3616" s="362"/>
      <c r="N3616" s="190"/>
      <c r="O3616" s="191"/>
      <c r="P3616" s="213"/>
      <c r="Q3616" s="214"/>
      <c r="R3616" s="215"/>
      <c r="S3616" s="215"/>
      <c r="T3616" s="216"/>
      <c r="U3616" s="255"/>
    </row>
    <row r="3617" spans="1:21" ht="20.100000000000001" customHeight="1">
      <c r="A3617" s="190"/>
      <c r="B3617" s="191"/>
      <c r="C3617" s="191"/>
      <c r="D3617" s="192"/>
      <c r="E3617" s="191"/>
      <c r="F3617" s="193"/>
      <c r="G3617" s="190"/>
      <c r="H3617" s="191"/>
      <c r="I3617" s="191"/>
      <c r="J3617" s="194"/>
      <c r="K3617" s="194"/>
      <c r="L3617" s="191"/>
      <c r="M3617" s="362"/>
      <c r="N3617" s="190"/>
      <c r="O3617" s="191"/>
      <c r="P3617" s="213"/>
      <c r="Q3617" s="214"/>
      <c r="R3617" s="215"/>
      <c r="S3617" s="215"/>
      <c r="T3617" s="285"/>
      <c r="U3617" s="255"/>
    </row>
    <row r="3618" spans="1:21" ht="20.100000000000001" customHeight="1">
      <c r="A3618" s="191"/>
      <c r="B3618" s="191"/>
      <c r="C3618" s="191"/>
      <c r="D3618" s="192"/>
      <c r="E3618" s="191"/>
      <c r="F3618" s="202"/>
      <c r="G3618" s="190"/>
      <c r="H3618" s="191"/>
      <c r="I3618" s="191"/>
      <c r="J3618" s="194"/>
      <c r="K3618" s="194"/>
      <c r="L3618" s="191"/>
      <c r="M3618" s="362"/>
      <c r="N3618" s="190"/>
      <c r="O3618" s="191"/>
      <c r="P3618" s="213"/>
      <c r="Q3618" s="361"/>
      <c r="R3618" s="215"/>
      <c r="S3618" s="215"/>
      <c r="T3618" s="215"/>
      <c r="U3618" s="217"/>
    </row>
    <row r="3619" spans="1:21" ht="20.100000000000001" customHeight="1">
      <c r="A3619" s="190"/>
      <c r="B3619" s="191"/>
      <c r="C3619" s="191"/>
      <c r="D3619" s="192"/>
      <c r="E3619" s="191"/>
      <c r="F3619" s="202"/>
      <c r="G3619" s="190"/>
      <c r="H3619" s="191"/>
      <c r="I3619" s="191"/>
      <c r="J3619" s="194"/>
      <c r="K3619" s="194"/>
      <c r="L3619" s="191"/>
      <c r="M3619" s="362"/>
      <c r="N3619" s="190"/>
      <c r="O3619" s="191"/>
      <c r="P3619" s="213"/>
      <c r="Q3619" s="361"/>
      <c r="R3619" s="215"/>
      <c r="S3619" s="215"/>
      <c r="T3619" s="258"/>
      <c r="U3619" s="281"/>
    </row>
    <row r="3620" spans="1:21" ht="20.100000000000001" customHeight="1">
      <c r="A3620" s="191"/>
      <c r="B3620" s="191"/>
      <c r="C3620" s="191"/>
      <c r="D3620" s="192"/>
      <c r="E3620" s="191"/>
      <c r="F3620" s="202"/>
      <c r="G3620" s="190"/>
      <c r="H3620" s="191"/>
      <c r="I3620" s="191"/>
      <c r="J3620" s="194"/>
      <c r="K3620" s="194"/>
      <c r="L3620" s="191"/>
      <c r="M3620" s="362"/>
      <c r="N3620" s="190"/>
      <c r="O3620" s="191"/>
      <c r="P3620" s="213"/>
      <c r="Q3620" s="214"/>
      <c r="R3620" s="254"/>
      <c r="S3620" s="254"/>
      <c r="T3620" s="216"/>
      <c r="U3620" s="311"/>
    </row>
    <row r="3621" spans="1:21" ht="20.100000000000001" customHeight="1">
      <c r="A3621" s="190"/>
      <c r="B3621" s="191"/>
      <c r="C3621" s="191"/>
      <c r="D3621" s="192"/>
      <c r="E3621" s="191"/>
      <c r="F3621" s="202"/>
      <c r="G3621" s="190"/>
      <c r="H3621" s="191"/>
      <c r="I3621" s="191"/>
      <c r="J3621" s="194"/>
      <c r="K3621" s="194"/>
      <c r="L3621" s="191"/>
      <c r="M3621" s="362"/>
      <c r="N3621" s="190"/>
      <c r="O3621" s="191"/>
      <c r="P3621" s="213"/>
      <c r="Q3621" s="214"/>
      <c r="R3621" s="254"/>
      <c r="S3621" s="254"/>
      <c r="T3621" s="216"/>
      <c r="U3621" s="255"/>
    </row>
    <row r="3622" spans="1:21" ht="20.100000000000001" customHeight="1">
      <c r="A3622" s="191"/>
      <c r="B3622" s="191"/>
      <c r="C3622" s="191"/>
      <c r="D3622" s="192"/>
      <c r="E3622" s="191"/>
      <c r="F3622" s="202"/>
      <c r="G3622" s="190"/>
      <c r="H3622" s="191"/>
      <c r="I3622" s="191"/>
      <c r="J3622" s="194"/>
      <c r="K3622" s="194"/>
      <c r="L3622" s="191"/>
      <c r="M3622" s="362"/>
      <c r="N3622" s="190"/>
      <c r="O3622" s="191"/>
      <c r="P3622" s="213"/>
      <c r="Q3622" s="214"/>
      <c r="R3622" s="215"/>
      <c r="S3622" s="215"/>
      <c r="T3622" s="216"/>
      <c r="U3622" s="217"/>
    </row>
    <row r="3623" spans="1:21" ht="20.100000000000001" customHeight="1">
      <c r="A3623" s="190"/>
      <c r="B3623" s="191"/>
      <c r="C3623" s="191"/>
      <c r="D3623" s="192"/>
      <c r="E3623" s="191"/>
      <c r="F3623" s="193"/>
      <c r="G3623" s="190"/>
      <c r="H3623" s="191"/>
      <c r="I3623" s="191"/>
      <c r="J3623" s="194"/>
      <c r="K3623" s="194"/>
      <c r="L3623" s="191"/>
      <c r="M3623" s="362"/>
      <c r="N3623" s="190"/>
      <c r="O3623" s="191"/>
      <c r="P3623" s="196"/>
      <c r="Q3623" s="197"/>
      <c r="R3623" s="203"/>
      <c r="S3623" s="204"/>
      <c r="T3623" s="200"/>
      <c r="U3623" s="205"/>
    </row>
    <row r="3624" spans="1:21" ht="20.100000000000001" customHeight="1">
      <c r="A3624" s="191"/>
      <c r="B3624" s="191"/>
      <c r="C3624" s="191"/>
      <c r="D3624" s="192"/>
      <c r="E3624" s="191"/>
      <c r="F3624" s="202"/>
      <c r="G3624" s="190"/>
      <c r="H3624" s="191"/>
      <c r="I3624" s="191"/>
      <c r="J3624" s="194"/>
      <c r="K3624" s="194"/>
      <c r="L3624" s="191"/>
      <c r="M3624" s="362"/>
      <c r="N3624" s="190"/>
      <c r="O3624" s="191"/>
      <c r="P3624" s="213"/>
      <c r="Q3624" s="214"/>
      <c r="R3624" s="215"/>
      <c r="S3624" s="215"/>
      <c r="T3624" s="216"/>
      <c r="U3624" s="217"/>
    </row>
    <row r="3625" spans="1:21" ht="20.100000000000001" customHeight="1">
      <c r="A3625" s="190"/>
      <c r="B3625" s="191"/>
      <c r="C3625" s="191"/>
      <c r="D3625" s="192"/>
      <c r="E3625" s="191"/>
      <c r="F3625" s="202"/>
      <c r="G3625" s="190"/>
      <c r="H3625" s="191"/>
      <c r="I3625" s="191"/>
      <c r="J3625" s="194"/>
      <c r="K3625" s="194"/>
      <c r="L3625" s="191"/>
      <c r="M3625" s="362"/>
      <c r="N3625" s="190"/>
      <c r="O3625" s="191"/>
      <c r="P3625" s="213"/>
      <c r="Q3625" s="361"/>
      <c r="R3625" s="215"/>
      <c r="S3625" s="215"/>
      <c r="T3625" s="216"/>
      <c r="U3625" s="217"/>
    </row>
    <row r="3626" spans="1:21" ht="20.100000000000001" customHeight="1">
      <c r="A3626" s="191"/>
      <c r="B3626" s="191"/>
      <c r="C3626" s="191"/>
      <c r="D3626" s="192"/>
      <c r="E3626" s="191"/>
      <c r="F3626" s="202"/>
      <c r="G3626" s="190"/>
      <c r="H3626" s="191"/>
      <c r="I3626" s="191"/>
      <c r="J3626" s="194"/>
      <c r="K3626" s="194"/>
      <c r="L3626" s="191"/>
      <c r="M3626" s="362"/>
      <c r="N3626" s="190"/>
      <c r="O3626" s="191"/>
      <c r="P3626" s="196"/>
      <c r="Q3626" s="197"/>
      <c r="R3626" s="203"/>
      <c r="S3626" s="204"/>
      <c r="T3626" s="200"/>
      <c r="U3626" s="205"/>
    </row>
    <row r="3627" spans="1:21" ht="20.100000000000001" customHeight="1">
      <c r="A3627" s="190"/>
      <c r="B3627" s="191"/>
      <c r="C3627" s="191"/>
      <c r="D3627" s="192"/>
      <c r="E3627" s="191"/>
      <c r="F3627" s="202"/>
      <c r="G3627" s="190"/>
      <c r="H3627" s="191"/>
      <c r="I3627" s="191"/>
      <c r="J3627" s="194"/>
      <c r="K3627" s="194"/>
      <c r="L3627" s="191"/>
      <c r="M3627" s="362"/>
      <c r="N3627" s="190"/>
      <c r="O3627" s="191"/>
      <c r="P3627" s="196"/>
      <c r="Q3627" s="197"/>
      <c r="R3627" s="215"/>
      <c r="S3627" s="215"/>
      <c r="T3627" s="241"/>
      <c r="U3627" s="242"/>
    </row>
    <row r="3628" spans="1:21" ht="20.100000000000001" customHeight="1">
      <c r="A3628" s="191"/>
      <c r="B3628" s="191"/>
      <c r="C3628" s="191"/>
      <c r="D3628" s="192"/>
      <c r="E3628" s="191"/>
      <c r="F3628" s="202"/>
      <c r="G3628" s="190"/>
      <c r="H3628" s="191"/>
      <c r="I3628" s="191"/>
      <c r="J3628" s="194"/>
      <c r="K3628" s="194"/>
      <c r="L3628" s="191"/>
      <c r="M3628" s="362"/>
      <c r="N3628" s="190"/>
      <c r="O3628" s="191"/>
      <c r="P3628" s="196"/>
      <c r="Q3628" s="197"/>
      <c r="R3628" s="208"/>
      <c r="S3628" s="257"/>
      <c r="T3628" s="200"/>
      <c r="U3628" s="221"/>
    </row>
    <row r="3629" spans="1:21" ht="20.100000000000001" customHeight="1">
      <c r="A3629" s="190"/>
      <c r="B3629" s="191"/>
      <c r="C3629" s="191"/>
      <c r="D3629" s="192"/>
      <c r="E3629" s="191"/>
      <c r="F3629" s="202"/>
      <c r="G3629" s="190"/>
      <c r="H3629" s="191"/>
      <c r="I3629" s="191"/>
      <c r="J3629" s="194"/>
      <c r="K3629" s="194"/>
      <c r="L3629" s="191"/>
      <c r="M3629" s="362"/>
      <c r="N3629" s="190"/>
      <c r="O3629" s="191"/>
      <c r="P3629" s="213"/>
      <c r="Q3629" s="361"/>
      <c r="R3629" s="215"/>
      <c r="S3629" s="215"/>
      <c r="T3629" s="216"/>
      <c r="U3629" s="217"/>
    </row>
    <row r="3630" spans="1:21" ht="20.100000000000001" customHeight="1">
      <c r="A3630" s="191"/>
      <c r="B3630" s="191"/>
      <c r="C3630" s="191"/>
      <c r="D3630" s="192"/>
      <c r="E3630" s="191"/>
      <c r="F3630" s="202"/>
      <c r="G3630" s="190"/>
      <c r="H3630" s="191"/>
      <c r="I3630" s="191"/>
      <c r="J3630" s="194"/>
      <c r="K3630" s="194"/>
      <c r="L3630" s="191"/>
      <c r="M3630" s="362"/>
      <c r="N3630" s="190"/>
      <c r="O3630" s="191"/>
      <c r="P3630" s="196"/>
      <c r="Q3630" s="359"/>
      <c r="R3630" s="286"/>
      <c r="S3630" s="204"/>
      <c r="T3630" s="219"/>
      <c r="U3630" s="201"/>
    </row>
    <row r="3631" spans="1:21" ht="20.100000000000001" customHeight="1">
      <c r="A3631" s="190"/>
      <c r="B3631" s="191"/>
      <c r="C3631" s="191"/>
      <c r="D3631" s="192"/>
      <c r="E3631" s="191"/>
      <c r="F3631" s="193"/>
      <c r="G3631" s="190"/>
      <c r="H3631" s="191"/>
      <c r="I3631" s="191"/>
      <c r="J3631" s="194"/>
      <c r="K3631" s="194"/>
      <c r="L3631" s="191"/>
      <c r="M3631" s="362"/>
      <c r="N3631" s="190"/>
      <c r="O3631" s="191"/>
      <c r="P3631" s="196"/>
      <c r="Q3631" s="197"/>
      <c r="R3631" s="208"/>
      <c r="S3631" s="209"/>
      <c r="T3631" s="200"/>
      <c r="U3631" s="205"/>
    </row>
    <row r="3632" spans="1:21" ht="20.100000000000001" customHeight="1">
      <c r="A3632" s="191"/>
      <c r="B3632" s="191"/>
      <c r="C3632" s="191"/>
      <c r="D3632" s="192"/>
      <c r="E3632" s="191"/>
      <c r="F3632" s="229"/>
      <c r="G3632" s="190"/>
      <c r="H3632" s="191"/>
      <c r="I3632" s="191"/>
      <c r="J3632" s="194"/>
      <c r="K3632" s="194"/>
      <c r="L3632" s="191"/>
      <c r="M3632" s="362"/>
      <c r="N3632" s="190"/>
      <c r="O3632" s="191"/>
      <c r="P3632" s="213"/>
      <c r="Q3632" s="214"/>
      <c r="R3632" s="215"/>
      <c r="S3632" s="215"/>
      <c r="T3632" s="216"/>
      <c r="U3632" s="217"/>
    </row>
    <row r="3633" spans="1:21" ht="20.100000000000001" customHeight="1">
      <c r="A3633" s="190"/>
      <c r="B3633" s="191"/>
      <c r="C3633" s="191"/>
      <c r="D3633" s="192"/>
      <c r="E3633" s="191"/>
      <c r="F3633" s="202"/>
      <c r="G3633" s="190"/>
      <c r="H3633" s="191"/>
      <c r="I3633" s="191"/>
      <c r="J3633" s="194"/>
      <c r="K3633" s="194"/>
      <c r="L3633" s="191"/>
      <c r="M3633" s="362"/>
      <c r="N3633" s="190"/>
      <c r="O3633" s="191"/>
      <c r="P3633" s="213"/>
      <c r="Q3633" s="214"/>
      <c r="R3633" s="254"/>
      <c r="S3633" s="254"/>
      <c r="T3633" s="216"/>
      <c r="U3633" s="217"/>
    </row>
    <row r="3634" spans="1:21" ht="20.100000000000001" customHeight="1">
      <c r="A3634" s="191"/>
      <c r="B3634" s="191"/>
      <c r="C3634" s="191"/>
      <c r="D3634" s="192"/>
      <c r="E3634" s="191"/>
      <c r="F3634" s="202"/>
      <c r="G3634" s="190"/>
      <c r="H3634" s="191"/>
      <c r="I3634" s="191"/>
      <c r="J3634" s="194"/>
      <c r="K3634" s="194"/>
      <c r="L3634" s="191"/>
      <c r="M3634" s="362"/>
      <c r="N3634" s="190"/>
      <c r="O3634" s="191"/>
      <c r="P3634" s="213"/>
      <c r="Q3634" s="214"/>
      <c r="R3634" s="215"/>
      <c r="S3634" s="215"/>
      <c r="T3634" s="219"/>
      <c r="U3634" s="242"/>
    </row>
    <row r="3635" spans="1:21" ht="20.100000000000001" customHeight="1">
      <c r="A3635" s="190"/>
      <c r="B3635" s="191"/>
      <c r="C3635" s="191"/>
      <c r="D3635" s="192"/>
      <c r="E3635" s="191"/>
      <c r="F3635" s="202"/>
      <c r="G3635" s="190"/>
      <c r="H3635" s="191"/>
      <c r="I3635" s="191"/>
      <c r="J3635" s="194"/>
      <c r="K3635" s="194"/>
      <c r="L3635" s="191"/>
      <c r="M3635" s="362"/>
      <c r="N3635" s="190"/>
      <c r="O3635" s="191"/>
      <c r="P3635" s="196"/>
      <c r="Q3635" s="359"/>
      <c r="R3635" s="203"/>
      <c r="S3635" s="211"/>
      <c r="T3635" s="200"/>
      <c r="U3635" s="205"/>
    </row>
    <row r="3636" spans="1:21" ht="20.100000000000001" customHeight="1">
      <c r="A3636" s="191"/>
      <c r="B3636" s="190"/>
      <c r="C3636" s="190"/>
      <c r="D3636" s="228"/>
      <c r="E3636" s="190"/>
      <c r="F3636" s="235"/>
      <c r="G3636" s="190"/>
      <c r="H3636" s="190"/>
      <c r="I3636" s="191"/>
      <c r="J3636" s="230"/>
      <c r="K3636" s="194"/>
      <c r="L3636" s="191"/>
      <c r="M3636" s="190"/>
      <c r="N3636" s="190"/>
      <c r="O3636" s="191"/>
      <c r="P3636" s="196"/>
      <c r="Q3636" s="197"/>
      <c r="R3636" s="354"/>
      <c r="S3636" s="207"/>
      <c r="T3636" s="219"/>
      <c r="U3636" s="201"/>
    </row>
    <row r="3637" spans="1:21" ht="20.100000000000001" customHeight="1">
      <c r="A3637" s="190"/>
      <c r="B3637" s="190"/>
      <c r="C3637" s="190"/>
      <c r="D3637" s="228"/>
      <c r="E3637" s="190"/>
      <c r="F3637" s="232"/>
      <c r="G3637" s="190"/>
      <c r="H3637" s="190"/>
      <c r="I3637" s="191"/>
      <c r="J3637" s="230"/>
      <c r="K3637" s="194"/>
      <c r="L3637" s="191"/>
      <c r="M3637" s="190"/>
      <c r="N3637" s="190"/>
      <c r="O3637" s="191"/>
      <c r="P3637" s="196"/>
      <c r="Q3637" s="197"/>
      <c r="R3637" s="203"/>
      <c r="S3637" s="204"/>
      <c r="T3637" s="200"/>
      <c r="U3637" s="205"/>
    </row>
    <row r="3638" spans="1:21" ht="20.100000000000001" customHeight="1">
      <c r="A3638" s="191"/>
      <c r="B3638" s="190"/>
      <c r="C3638" s="190"/>
      <c r="D3638" s="228"/>
      <c r="E3638" s="190"/>
      <c r="F3638" s="202"/>
      <c r="G3638" s="190"/>
      <c r="H3638" s="190"/>
      <c r="I3638" s="191"/>
      <c r="J3638" s="230"/>
      <c r="K3638" s="194"/>
      <c r="L3638" s="191"/>
      <c r="M3638" s="190"/>
      <c r="N3638" s="190"/>
      <c r="O3638" s="191"/>
      <c r="P3638" s="213"/>
      <c r="Q3638" s="214"/>
      <c r="R3638" s="254"/>
      <c r="S3638" s="254"/>
      <c r="T3638" s="216"/>
      <c r="U3638" s="217"/>
    </row>
    <row r="3639" spans="1:21" ht="20.100000000000001" customHeight="1">
      <c r="A3639" s="190"/>
      <c r="B3639" s="190"/>
      <c r="C3639" s="240"/>
      <c r="D3639" s="228"/>
      <c r="E3639" s="190"/>
      <c r="F3639" s="235"/>
      <c r="G3639" s="190"/>
      <c r="H3639" s="190"/>
      <c r="I3639" s="191"/>
      <c r="J3639" s="230"/>
      <c r="K3639" s="194"/>
      <c r="L3639" s="191"/>
      <c r="M3639" s="190"/>
      <c r="N3639" s="190"/>
      <c r="O3639" s="191"/>
      <c r="P3639" s="196"/>
      <c r="Q3639" s="359"/>
      <c r="R3639" s="215"/>
      <c r="S3639" s="215"/>
      <c r="T3639" s="219"/>
      <c r="U3639" s="242"/>
    </row>
    <row r="3640" spans="1:21" ht="20.100000000000001" customHeight="1">
      <c r="A3640" s="191"/>
      <c r="B3640" s="190"/>
      <c r="C3640" s="190"/>
      <c r="D3640" s="228"/>
      <c r="E3640" s="190"/>
      <c r="F3640" s="235"/>
      <c r="G3640" s="190"/>
      <c r="H3640" s="190"/>
      <c r="I3640" s="191"/>
      <c r="J3640" s="230"/>
      <c r="K3640" s="194"/>
      <c r="L3640" s="191"/>
      <c r="M3640" s="190"/>
      <c r="N3640" s="190"/>
      <c r="O3640" s="191"/>
      <c r="P3640" s="196"/>
      <c r="Q3640" s="197"/>
      <c r="R3640" s="215"/>
      <c r="S3640" s="215"/>
      <c r="T3640" s="219"/>
      <c r="U3640" s="242"/>
    </row>
    <row r="3641" spans="1:21" ht="20.100000000000001" customHeight="1">
      <c r="A3641" s="190"/>
      <c r="B3641" s="191"/>
      <c r="C3641" s="191"/>
      <c r="D3641" s="192"/>
      <c r="E3641" s="191"/>
      <c r="F3641" s="193"/>
      <c r="G3641" s="190"/>
      <c r="H3641" s="191"/>
      <c r="I3641" s="191"/>
      <c r="J3641" s="194"/>
      <c r="K3641" s="194"/>
      <c r="L3641" s="191"/>
      <c r="M3641" s="362"/>
      <c r="N3641" s="190"/>
      <c r="O3641" s="191"/>
      <c r="P3641" s="213"/>
      <c r="Q3641" s="214"/>
      <c r="R3641" s="215"/>
      <c r="S3641" s="215"/>
      <c r="T3641" s="215"/>
      <c r="U3641" s="252"/>
    </row>
    <row r="3642" spans="1:21" ht="20.100000000000001" customHeight="1">
      <c r="A3642" s="191"/>
      <c r="B3642" s="191"/>
      <c r="C3642" s="191"/>
      <c r="D3642" s="192"/>
      <c r="E3642" s="191"/>
      <c r="F3642" s="235"/>
      <c r="G3642" s="190"/>
      <c r="H3642" s="191"/>
      <c r="I3642" s="191"/>
      <c r="J3642" s="194"/>
      <c r="K3642" s="194"/>
      <c r="L3642" s="191"/>
      <c r="M3642" s="362"/>
      <c r="N3642" s="190"/>
      <c r="O3642" s="191"/>
      <c r="P3642" s="213"/>
      <c r="Q3642" s="214"/>
      <c r="R3642" s="215"/>
      <c r="S3642" s="215"/>
      <c r="T3642" s="215"/>
      <c r="U3642" s="251"/>
    </row>
    <row r="3643" spans="1:21" ht="20.100000000000001" customHeight="1">
      <c r="A3643" s="190"/>
      <c r="B3643" s="191"/>
      <c r="C3643" s="191"/>
      <c r="D3643" s="192"/>
      <c r="E3643" s="191"/>
      <c r="F3643" s="193"/>
      <c r="G3643" s="190"/>
      <c r="H3643" s="191"/>
      <c r="I3643" s="191"/>
      <c r="J3643" s="194"/>
      <c r="K3643" s="194"/>
      <c r="L3643" s="191"/>
      <c r="M3643" s="362"/>
      <c r="N3643" s="190"/>
      <c r="O3643" s="191"/>
      <c r="P3643" s="213"/>
      <c r="Q3643" s="214"/>
      <c r="R3643" s="215"/>
      <c r="S3643" s="215"/>
      <c r="T3643" s="215"/>
      <c r="U3643" s="251"/>
    </row>
    <row r="3644" spans="1:21" ht="20.100000000000001" customHeight="1">
      <c r="A3644" s="191"/>
      <c r="B3644" s="191"/>
      <c r="C3644" s="191"/>
      <c r="D3644" s="192"/>
      <c r="E3644" s="191"/>
      <c r="F3644" s="193"/>
      <c r="G3644" s="190"/>
      <c r="H3644" s="191"/>
      <c r="I3644" s="191"/>
      <c r="J3644" s="194"/>
      <c r="K3644" s="194"/>
      <c r="L3644" s="191"/>
      <c r="M3644" s="362"/>
      <c r="N3644" s="190"/>
      <c r="O3644" s="191"/>
      <c r="P3644" s="196"/>
      <c r="Q3644" s="197"/>
      <c r="R3644" s="226"/>
      <c r="S3644" s="236"/>
      <c r="T3644" s="241"/>
      <c r="U3644" s="242"/>
    </row>
    <row r="3645" spans="1:21" ht="20.100000000000001" customHeight="1">
      <c r="A3645" s="190"/>
      <c r="B3645" s="191"/>
      <c r="C3645" s="191"/>
      <c r="D3645" s="192"/>
      <c r="E3645" s="191"/>
      <c r="F3645" s="202"/>
      <c r="G3645" s="190"/>
      <c r="H3645" s="191"/>
      <c r="I3645" s="191"/>
      <c r="J3645" s="194"/>
      <c r="K3645" s="194"/>
      <c r="L3645" s="191"/>
      <c r="M3645" s="362"/>
      <c r="N3645" s="190"/>
      <c r="O3645" s="191"/>
      <c r="P3645" s="213"/>
      <c r="Q3645" s="214"/>
      <c r="R3645" s="215"/>
      <c r="S3645" s="215"/>
      <c r="T3645" s="215"/>
      <c r="U3645" s="328"/>
    </row>
    <row r="3646" spans="1:21" ht="20.100000000000001" customHeight="1">
      <c r="A3646" s="191"/>
      <c r="B3646" s="191"/>
      <c r="C3646" s="191"/>
      <c r="D3646" s="192"/>
      <c r="E3646" s="191"/>
      <c r="F3646" s="193"/>
      <c r="G3646" s="190"/>
      <c r="H3646" s="191"/>
      <c r="I3646" s="191"/>
      <c r="J3646" s="194"/>
      <c r="K3646" s="194"/>
      <c r="L3646" s="191"/>
      <c r="M3646" s="362"/>
      <c r="N3646" s="190"/>
      <c r="O3646" s="191"/>
      <c r="P3646" s="213"/>
      <c r="Q3646" s="361"/>
      <c r="R3646" s="215"/>
      <c r="S3646" s="215"/>
      <c r="T3646" s="215"/>
      <c r="U3646" s="251"/>
    </row>
    <row r="3647" spans="1:21" ht="20.100000000000001" customHeight="1">
      <c r="A3647" s="190"/>
      <c r="B3647" s="191"/>
      <c r="C3647" s="191"/>
      <c r="D3647" s="192"/>
      <c r="E3647" s="191"/>
      <c r="F3647" s="202"/>
      <c r="G3647" s="190"/>
      <c r="H3647" s="191"/>
      <c r="I3647" s="191"/>
      <c r="J3647" s="194"/>
      <c r="K3647" s="194"/>
      <c r="L3647" s="191"/>
      <c r="M3647" s="362"/>
      <c r="N3647" s="190"/>
      <c r="O3647" s="191"/>
      <c r="P3647" s="213"/>
      <c r="Q3647" s="214"/>
      <c r="R3647" s="254"/>
      <c r="S3647" s="254"/>
      <c r="T3647" s="215"/>
      <c r="U3647" s="251"/>
    </row>
    <row r="3648" spans="1:21" ht="20.100000000000001" customHeight="1">
      <c r="A3648" s="191"/>
      <c r="B3648" s="191"/>
      <c r="C3648" s="191"/>
      <c r="D3648" s="192"/>
      <c r="E3648" s="191"/>
      <c r="F3648" s="202"/>
      <c r="G3648" s="190"/>
      <c r="H3648" s="191"/>
      <c r="I3648" s="191"/>
      <c r="J3648" s="194"/>
      <c r="K3648" s="194"/>
      <c r="L3648" s="191"/>
      <c r="M3648" s="362"/>
      <c r="N3648" s="190"/>
      <c r="O3648" s="191"/>
      <c r="P3648" s="213"/>
      <c r="Q3648" s="214"/>
      <c r="R3648" s="215"/>
      <c r="S3648" s="215"/>
      <c r="T3648" s="215"/>
      <c r="U3648" s="251"/>
    </row>
    <row r="3649" spans="1:21" ht="20.100000000000001" customHeight="1">
      <c r="A3649" s="190"/>
      <c r="B3649" s="191"/>
      <c r="C3649" s="191"/>
      <c r="D3649" s="192"/>
      <c r="E3649" s="191"/>
      <c r="F3649" s="193"/>
      <c r="G3649" s="190"/>
      <c r="H3649" s="191"/>
      <c r="I3649" s="191"/>
      <c r="J3649" s="194"/>
      <c r="K3649" s="194"/>
      <c r="L3649" s="191"/>
      <c r="M3649" s="362"/>
      <c r="N3649" s="190"/>
      <c r="O3649" s="191"/>
      <c r="P3649" s="213"/>
      <c r="Q3649" s="214"/>
      <c r="R3649" s="254"/>
      <c r="S3649" s="254"/>
      <c r="T3649" s="215"/>
      <c r="U3649" s="251"/>
    </row>
    <row r="3650" spans="1:21" ht="20.100000000000001" customHeight="1">
      <c r="A3650" s="191"/>
      <c r="B3650" s="191"/>
      <c r="C3650" s="191"/>
      <c r="D3650" s="192"/>
      <c r="E3650" s="191"/>
      <c r="F3650" s="202"/>
      <c r="G3650" s="190"/>
      <c r="H3650" s="191"/>
      <c r="I3650" s="191"/>
      <c r="J3650" s="194"/>
      <c r="K3650" s="194"/>
      <c r="L3650" s="191"/>
      <c r="M3650" s="362"/>
      <c r="N3650" s="190"/>
      <c r="O3650" s="191"/>
      <c r="P3650" s="196"/>
      <c r="Q3650" s="197"/>
      <c r="R3650" s="226"/>
      <c r="S3650" s="227"/>
      <c r="T3650" s="241"/>
      <c r="U3650" s="242"/>
    </row>
    <row r="3651" spans="1:21" ht="20.100000000000001" customHeight="1">
      <c r="A3651" s="190"/>
      <c r="B3651" s="191"/>
      <c r="C3651" s="191"/>
      <c r="D3651" s="192"/>
      <c r="E3651" s="191"/>
      <c r="F3651" s="202"/>
      <c r="G3651" s="190"/>
      <c r="H3651" s="191"/>
      <c r="I3651" s="191"/>
      <c r="J3651" s="194"/>
      <c r="K3651" s="194"/>
      <c r="L3651" s="191"/>
      <c r="M3651" s="362"/>
      <c r="N3651" s="190"/>
      <c r="O3651" s="191"/>
      <c r="P3651" s="213"/>
      <c r="Q3651" s="214"/>
      <c r="R3651" s="244"/>
      <c r="S3651" s="245"/>
      <c r="T3651" s="233"/>
      <c r="U3651" s="262"/>
    </row>
    <row r="3652" spans="1:21" ht="20.100000000000001" customHeight="1">
      <c r="A3652" s="191"/>
      <c r="B3652" s="191"/>
      <c r="C3652" s="191"/>
      <c r="D3652" s="192"/>
      <c r="E3652" s="191"/>
      <c r="F3652" s="202"/>
      <c r="G3652" s="190"/>
      <c r="H3652" s="191"/>
      <c r="I3652" s="191"/>
      <c r="J3652" s="194"/>
      <c r="K3652" s="194"/>
      <c r="L3652" s="191"/>
      <c r="M3652" s="362"/>
      <c r="N3652" s="190"/>
      <c r="O3652" s="191"/>
      <c r="P3652" s="213"/>
      <c r="Q3652" s="214"/>
      <c r="R3652" s="215"/>
      <c r="S3652" s="254"/>
      <c r="T3652" s="216"/>
      <c r="U3652" s="217"/>
    </row>
    <row r="3653" spans="1:21" ht="20.100000000000001" customHeight="1">
      <c r="A3653" s="190"/>
      <c r="B3653" s="191"/>
      <c r="C3653" s="191"/>
      <c r="D3653" s="192"/>
      <c r="E3653" s="191"/>
      <c r="F3653" s="193"/>
      <c r="G3653" s="190"/>
      <c r="H3653" s="191"/>
      <c r="I3653" s="191"/>
      <c r="J3653" s="194"/>
      <c r="K3653" s="194"/>
      <c r="L3653" s="191"/>
      <c r="M3653" s="362"/>
      <c r="N3653" s="190"/>
      <c r="O3653" s="191"/>
      <c r="P3653" s="213"/>
      <c r="Q3653" s="214"/>
      <c r="R3653" s="215"/>
      <c r="S3653" s="215"/>
      <c r="T3653" s="254"/>
      <c r="U3653" s="311"/>
    </row>
    <row r="3654" spans="1:21" ht="20.100000000000001" customHeight="1">
      <c r="A3654" s="191"/>
      <c r="B3654" s="191"/>
      <c r="C3654" s="191"/>
      <c r="D3654" s="192"/>
      <c r="E3654" s="191"/>
      <c r="F3654" s="202"/>
      <c r="G3654" s="190"/>
      <c r="H3654" s="191"/>
      <c r="I3654" s="191"/>
      <c r="J3654" s="194"/>
      <c r="K3654" s="194"/>
      <c r="L3654" s="191"/>
      <c r="M3654" s="362"/>
      <c r="N3654" s="190"/>
      <c r="O3654" s="191"/>
      <c r="P3654" s="196"/>
      <c r="Q3654" s="197"/>
      <c r="R3654" s="203"/>
      <c r="S3654" s="204"/>
      <c r="T3654" s="200"/>
      <c r="U3654" s="221"/>
    </row>
    <row r="3655" spans="1:21" ht="20.100000000000001" customHeight="1">
      <c r="A3655" s="190"/>
      <c r="B3655" s="191"/>
      <c r="C3655" s="191"/>
      <c r="D3655" s="192"/>
      <c r="E3655" s="191"/>
      <c r="F3655" s="202"/>
      <c r="G3655" s="190"/>
      <c r="H3655" s="191"/>
      <c r="I3655" s="191"/>
      <c r="J3655" s="194"/>
      <c r="K3655" s="194"/>
      <c r="L3655" s="191"/>
      <c r="M3655" s="362"/>
      <c r="N3655" s="190"/>
      <c r="O3655" s="191"/>
      <c r="P3655" s="213"/>
      <c r="Q3655" s="361"/>
      <c r="R3655" s="215"/>
      <c r="S3655" s="215"/>
      <c r="T3655" s="215"/>
      <c r="U3655" s="251"/>
    </row>
    <row r="3656" spans="1:21" ht="20.100000000000001" customHeight="1">
      <c r="A3656" s="191"/>
      <c r="B3656" s="191"/>
      <c r="C3656" s="191"/>
      <c r="D3656" s="192"/>
      <c r="E3656" s="191"/>
      <c r="F3656" s="193"/>
      <c r="G3656" s="190"/>
      <c r="H3656" s="191"/>
      <c r="I3656" s="191"/>
      <c r="J3656" s="194"/>
      <c r="K3656" s="194"/>
      <c r="L3656" s="191"/>
      <c r="M3656" s="362"/>
      <c r="N3656" s="190"/>
      <c r="O3656" s="191"/>
      <c r="P3656" s="213"/>
      <c r="Q3656" s="214"/>
      <c r="R3656" s="215"/>
      <c r="S3656" s="215"/>
      <c r="T3656" s="216"/>
      <c r="U3656" s="217"/>
    </row>
    <row r="3657" spans="1:21" ht="20.100000000000001" customHeight="1">
      <c r="A3657" s="190"/>
      <c r="B3657" s="191"/>
      <c r="C3657" s="191"/>
      <c r="D3657" s="192"/>
      <c r="E3657" s="191"/>
      <c r="F3657" s="202"/>
      <c r="G3657" s="190"/>
      <c r="H3657" s="191"/>
      <c r="I3657" s="191"/>
      <c r="J3657" s="194"/>
      <c r="K3657" s="194"/>
      <c r="L3657" s="191"/>
      <c r="M3657" s="362"/>
      <c r="N3657" s="190"/>
      <c r="O3657" s="191"/>
      <c r="P3657" s="213"/>
      <c r="Q3657" s="214"/>
      <c r="R3657" s="215"/>
      <c r="S3657" s="215"/>
      <c r="T3657" s="216"/>
      <c r="U3657" s="217"/>
    </row>
    <row r="3658" spans="1:21" ht="20.100000000000001" customHeight="1">
      <c r="A3658" s="191"/>
      <c r="B3658" s="191"/>
      <c r="C3658" s="191"/>
      <c r="D3658" s="192"/>
      <c r="E3658" s="191"/>
      <c r="F3658" s="193"/>
      <c r="G3658" s="190"/>
      <c r="H3658" s="191"/>
      <c r="I3658" s="191"/>
      <c r="J3658" s="194"/>
      <c r="K3658" s="194"/>
      <c r="L3658" s="191"/>
      <c r="M3658" s="362"/>
      <c r="N3658" s="190"/>
      <c r="O3658" s="191"/>
      <c r="P3658" s="273"/>
      <c r="Q3658" s="204"/>
      <c r="R3658" s="226"/>
      <c r="S3658" s="227"/>
      <c r="T3658" s="219"/>
      <c r="U3658" s="242"/>
    </row>
    <row r="3659" spans="1:21" ht="20.100000000000001" customHeight="1">
      <c r="A3659" s="190"/>
      <c r="B3659" s="191"/>
      <c r="C3659" s="191"/>
      <c r="D3659" s="192"/>
      <c r="E3659" s="191"/>
      <c r="F3659" s="202"/>
      <c r="G3659" s="190"/>
      <c r="H3659" s="191"/>
      <c r="I3659" s="191"/>
      <c r="J3659" s="194"/>
      <c r="K3659" s="194"/>
      <c r="L3659" s="191"/>
      <c r="M3659" s="362"/>
      <c r="N3659" s="190"/>
      <c r="O3659" s="191"/>
      <c r="P3659" s="213"/>
      <c r="Q3659" s="361"/>
      <c r="R3659" s="215"/>
      <c r="S3659" s="215"/>
      <c r="T3659" s="215"/>
      <c r="U3659" s="251"/>
    </row>
    <row r="3660" spans="1:21" ht="20.100000000000001" customHeight="1">
      <c r="A3660" s="191"/>
      <c r="B3660" s="191"/>
      <c r="C3660" s="191"/>
      <c r="D3660" s="192"/>
      <c r="E3660" s="191"/>
      <c r="F3660" s="202"/>
      <c r="G3660" s="190"/>
      <c r="H3660" s="191"/>
      <c r="I3660" s="191"/>
      <c r="J3660" s="194"/>
      <c r="K3660" s="194"/>
      <c r="L3660" s="191"/>
      <c r="M3660" s="362"/>
      <c r="N3660" s="190"/>
      <c r="O3660" s="191"/>
      <c r="P3660" s="196"/>
      <c r="Q3660" s="197"/>
      <c r="R3660" s="208"/>
      <c r="S3660" s="209"/>
      <c r="T3660" s="200"/>
      <c r="U3660" s="201"/>
    </row>
    <row r="3661" spans="1:21" ht="20.100000000000001" customHeight="1">
      <c r="A3661" s="190"/>
      <c r="B3661" s="191"/>
      <c r="C3661" s="191"/>
      <c r="D3661" s="192"/>
      <c r="E3661" s="191"/>
      <c r="F3661" s="202"/>
      <c r="G3661" s="190"/>
      <c r="H3661" s="191"/>
      <c r="I3661" s="191"/>
      <c r="J3661" s="194"/>
      <c r="K3661" s="194"/>
      <c r="L3661" s="191"/>
      <c r="M3661" s="362"/>
      <c r="N3661" s="190"/>
      <c r="O3661" s="191"/>
      <c r="P3661" s="213"/>
      <c r="Q3661" s="214"/>
      <c r="R3661" s="215"/>
      <c r="S3661" s="254"/>
      <c r="T3661" s="216"/>
      <c r="U3661" s="255"/>
    </row>
    <row r="3662" spans="1:21" ht="20.100000000000001" customHeight="1">
      <c r="A3662" s="191"/>
      <c r="B3662" s="191"/>
      <c r="C3662" s="191"/>
      <c r="D3662" s="192"/>
      <c r="E3662" s="191"/>
      <c r="F3662" s="202"/>
      <c r="G3662" s="190"/>
      <c r="H3662" s="191"/>
      <c r="I3662" s="191"/>
      <c r="J3662" s="194"/>
      <c r="K3662" s="194"/>
      <c r="L3662" s="191"/>
      <c r="M3662" s="362"/>
      <c r="N3662" s="190"/>
      <c r="O3662" s="191"/>
      <c r="P3662" s="213"/>
      <c r="Q3662" s="214"/>
      <c r="R3662" s="254"/>
      <c r="S3662" s="254"/>
      <c r="T3662" s="285"/>
      <c r="U3662" s="295"/>
    </row>
    <row r="3663" spans="1:21" ht="20.100000000000001" customHeight="1">
      <c r="A3663" s="190"/>
      <c r="B3663" s="191"/>
      <c r="C3663" s="191"/>
      <c r="D3663" s="192"/>
      <c r="E3663" s="191"/>
      <c r="F3663" s="202"/>
      <c r="G3663" s="190"/>
      <c r="H3663" s="191"/>
      <c r="I3663" s="191"/>
      <c r="J3663" s="194"/>
      <c r="K3663" s="194"/>
      <c r="L3663" s="191"/>
      <c r="M3663" s="362"/>
      <c r="N3663" s="190"/>
      <c r="O3663" s="191"/>
      <c r="P3663" s="213"/>
      <c r="Q3663" s="214"/>
      <c r="R3663" s="254"/>
      <c r="S3663" s="254"/>
      <c r="T3663" s="258"/>
      <c r="U3663" s="295"/>
    </row>
    <row r="3664" spans="1:21" ht="20.100000000000001" customHeight="1">
      <c r="A3664" s="191"/>
      <c r="B3664" s="191"/>
      <c r="C3664" s="191"/>
      <c r="D3664" s="192"/>
      <c r="E3664" s="191"/>
      <c r="F3664" s="193"/>
      <c r="G3664" s="190"/>
      <c r="H3664" s="191"/>
      <c r="I3664" s="191"/>
      <c r="J3664" s="194"/>
      <c r="K3664" s="194"/>
      <c r="L3664" s="191"/>
      <c r="M3664" s="362"/>
      <c r="N3664" s="190"/>
      <c r="O3664" s="191"/>
      <c r="P3664" s="213"/>
      <c r="Q3664" s="214"/>
      <c r="R3664" s="215"/>
      <c r="S3664" s="215"/>
      <c r="T3664" s="216"/>
      <c r="U3664" s="217"/>
    </row>
    <row r="3665" spans="1:21" ht="20.100000000000001" customHeight="1">
      <c r="A3665" s="190"/>
      <c r="B3665" s="191"/>
      <c r="C3665" s="191"/>
      <c r="D3665" s="192"/>
      <c r="E3665" s="191"/>
      <c r="F3665" s="202"/>
      <c r="G3665" s="190"/>
      <c r="H3665" s="191"/>
      <c r="I3665" s="191"/>
      <c r="J3665" s="194"/>
      <c r="K3665" s="194"/>
      <c r="L3665" s="191"/>
      <c r="M3665" s="362"/>
      <c r="N3665" s="190"/>
      <c r="O3665" s="191"/>
      <c r="P3665" s="213"/>
      <c r="Q3665" s="214"/>
      <c r="R3665" s="215"/>
      <c r="S3665" s="254"/>
      <c r="T3665" s="310"/>
      <c r="U3665" s="313"/>
    </row>
    <row r="3666" spans="1:21" ht="20.100000000000001" customHeight="1">
      <c r="A3666" s="191"/>
      <c r="B3666" s="191"/>
      <c r="C3666" s="191"/>
      <c r="D3666" s="192"/>
      <c r="E3666" s="191"/>
      <c r="F3666" s="202"/>
      <c r="G3666" s="190"/>
      <c r="H3666" s="191"/>
      <c r="I3666" s="191"/>
      <c r="J3666" s="194"/>
      <c r="K3666" s="194"/>
      <c r="L3666" s="191"/>
      <c r="M3666" s="362"/>
      <c r="N3666" s="190"/>
      <c r="O3666" s="191"/>
      <c r="P3666" s="213"/>
      <c r="Q3666" s="214"/>
      <c r="R3666" s="215"/>
      <c r="S3666" s="215"/>
      <c r="T3666" s="216"/>
      <c r="U3666" s="217"/>
    </row>
    <row r="3667" spans="1:21" ht="20.100000000000001" customHeight="1">
      <c r="A3667" s="190"/>
      <c r="B3667" s="191"/>
      <c r="C3667" s="240"/>
      <c r="D3667" s="192"/>
      <c r="E3667" s="191"/>
      <c r="F3667" s="202"/>
      <c r="G3667" s="190"/>
      <c r="H3667" s="191"/>
      <c r="I3667" s="191"/>
      <c r="J3667" s="194"/>
      <c r="K3667" s="194"/>
      <c r="L3667" s="191"/>
      <c r="M3667" s="362"/>
      <c r="N3667" s="190"/>
      <c r="O3667" s="191"/>
      <c r="P3667" s="213"/>
      <c r="Q3667" s="214"/>
      <c r="R3667" s="215"/>
      <c r="S3667" s="215"/>
      <c r="T3667" s="258"/>
      <c r="U3667" s="355"/>
    </row>
    <row r="3668" spans="1:21" ht="20.100000000000001" customHeight="1">
      <c r="A3668" s="191"/>
      <c r="B3668" s="191"/>
      <c r="C3668" s="191"/>
      <c r="D3668" s="192"/>
      <c r="E3668" s="191"/>
      <c r="F3668" s="202"/>
      <c r="G3668" s="190"/>
      <c r="H3668" s="191"/>
      <c r="I3668" s="191"/>
      <c r="J3668" s="194"/>
      <c r="K3668" s="194"/>
      <c r="L3668" s="191"/>
      <c r="M3668" s="362"/>
      <c r="N3668" s="190"/>
      <c r="O3668" s="191"/>
      <c r="P3668" s="213"/>
      <c r="Q3668" s="214"/>
      <c r="R3668" s="226"/>
      <c r="S3668" s="227"/>
      <c r="T3668" s="216"/>
      <c r="U3668" s="255"/>
    </row>
    <row r="3669" spans="1:21" ht="20.100000000000001" customHeight="1">
      <c r="A3669" s="190"/>
      <c r="B3669" s="191"/>
      <c r="C3669" s="191"/>
      <c r="D3669" s="192"/>
      <c r="E3669" s="191"/>
      <c r="F3669" s="229"/>
      <c r="G3669" s="190"/>
      <c r="H3669" s="191"/>
      <c r="I3669" s="191"/>
      <c r="J3669" s="194"/>
      <c r="K3669" s="194"/>
      <c r="L3669" s="191"/>
      <c r="M3669" s="362"/>
      <c r="N3669" s="190"/>
      <c r="O3669" s="191"/>
      <c r="P3669" s="213"/>
      <c r="Q3669" s="214"/>
      <c r="R3669" s="215"/>
      <c r="S3669" s="215"/>
      <c r="T3669" s="216"/>
      <c r="U3669" s="217"/>
    </row>
    <row r="3670" spans="1:21" ht="20.100000000000001" customHeight="1">
      <c r="A3670" s="191"/>
      <c r="B3670" s="191"/>
      <c r="C3670" s="191"/>
      <c r="D3670" s="192"/>
      <c r="E3670" s="191"/>
      <c r="F3670" s="202"/>
      <c r="G3670" s="190"/>
      <c r="H3670" s="191"/>
      <c r="I3670" s="191"/>
      <c r="J3670" s="194"/>
      <c r="K3670" s="194"/>
      <c r="L3670" s="191"/>
      <c r="M3670" s="362"/>
      <c r="N3670" s="190"/>
      <c r="O3670" s="191"/>
      <c r="P3670" s="213"/>
      <c r="Q3670" s="214"/>
      <c r="R3670" s="215"/>
      <c r="S3670" s="215"/>
      <c r="T3670" s="216"/>
      <c r="U3670" s="217"/>
    </row>
    <row r="3671" spans="1:21" ht="20.100000000000001" customHeight="1">
      <c r="A3671" s="190"/>
      <c r="B3671" s="191"/>
      <c r="C3671" s="191"/>
      <c r="D3671" s="192"/>
      <c r="E3671" s="191"/>
      <c r="F3671" s="202"/>
      <c r="G3671" s="190"/>
      <c r="H3671" s="191"/>
      <c r="I3671" s="191"/>
      <c r="J3671" s="194"/>
      <c r="K3671" s="194"/>
      <c r="L3671" s="191"/>
      <c r="M3671" s="362"/>
      <c r="N3671" s="190"/>
      <c r="O3671" s="191"/>
      <c r="P3671" s="213"/>
      <c r="Q3671" s="214"/>
      <c r="R3671" s="215"/>
      <c r="S3671" s="215"/>
      <c r="T3671" s="216"/>
      <c r="U3671" s="217"/>
    </row>
    <row r="3672" spans="1:21" ht="20.100000000000001" customHeight="1">
      <c r="A3672" s="191"/>
      <c r="B3672" s="191"/>
      <c r="C3672" s="191"/>
      <c r="D3672" s="192"/>
      <c r="E3672" s="191"/>
      <c r="F3672" s="193"/>
      <c r="G3672" s="190"/>
      <c r="H3672" s="191"/>
      <c r="I3672" s="191"/>
      <c r="J3672" s="194"/>
      <c r="K3672" s="194"/>
      <c r="L3672" s="191"/>
      <c r="M3672" s="362"/>
      <c r="N3672" s="190"/>
      <c r="O3672" s="191"/>
      <c r="P3672" s="196"/>
      <c r="Q3672" s="197"/>
      <c r="R3672" s="203"/>
      <c r="S3672" s="204"/>
      <c r="T3672" s="200"/>
      <c r="U3672" s="201"/>
    </row>
    <row r="3673" spans="1:21" ht="20.100000000000001" customHeight="1">
      <c r="A3673" s="190"/>
      <c r="B3673" s="222"/>
      <c r="C3673" s="222"/>
      <c r="D3673" s="223"/>
      <c r="E3673" s="222"/>
      <c r="F3673" s="224"/>
      <c r="G3673" s="190"/>
      <c r="H3673" s="222"/>
      <c r="I3673" s="191"/>
      <c r="J3673" s="225"/>
      <c r="K3673" s="194"/>
      <c r="L3673" s="191"/>
      <c r="M3673" s="362"/>
      <c r="N3673" s="190"/>
      <c r="O3673" s="191"/>
      <c r="P3673" s="213"/>
      <c r="Q3673" s="214"/>
      <c r="R3673" s="208"/>
      <c r="S3673" s="209"/>
      <c r="T3673" s="212"/>
      <c r="U3673" s="205"/>
    </row>
    <row r="3674" spans="1:21" ht="20.100000000000001" customHeight="1">
      <c r="A3674" s="191"/>
      <c r="B3674" s="190"/>
      <c r="C3674" s="190"/>
      <c r="D3674" s="228"/>
      <c r="E3674" s="190"/>
      <c r="F3674" s="229"/>
      <c r="G3674" s="190"/>
      <c r="H3674" s="190"/>
      <c r="I3674" s="191"/>
      <c r="J3674" s="230"/>
      <c r="K3674" s="194"/>
      <c r="L3674" s="191"/>
      <c r="M3674" s="190"/>
      <c r="N3674" s="190"/>
      <c r="O3674" s="191"/>
      <c r="P3674" s="196"/>
      <c r="Q3674" s="197"/>
      <c r="R3674" s="203"/>
      <c r="S3674" s="204"/>
      <c r="T3674" s="200"/>
      <c r="U3674" s="205"/>
    </row>
    <row r="3675" spans="1:21" ht="20.100000000000001" customHeight="1">
      <c r="A3675" s="190"/>
      <c r="B3675" s="190"/>
      <c r="C3675" s="190"/>
      <c r="D3675" s="228"/>
      <c r="E3675" s="190"/>
      <c r="F3675" s="229"/>
      <c r="G3675" s="190"/>
      <c r="H3675" s="190"/>
      <c r="I3675" s="191"/>
      <c r="J3675" s="230"/>
      <c r="K3675" s="194"/>
      <c r="L3675" s="191"/>
      <c r="M3675" s="190"/>
      <c r="N3675" s="190"/>
      <c r="O3675" s="191"/>
      <c r="P3675" s="196"/>
      <c r="Q3675" s="197"/>
      <c r="R3675" s="286"/>
      <c r="S3675" s="204"/>
      <c r="T3675" s="219"/>
      <c r="U3675" s="201"/>
    </row>
    <row r="3676" spans="1:21" ht="20.100000000000001" customHeight="1">
      <c r="A3676" s="191"/>
      <c r="B3676" s="190"/>
      <c r="C3676" s="240"/>
      <c r="D3676" s="228"/>
      <c r="E3676" s="190"/>
      <c r="F3676" s="232"/>
      <c r="G3676" s="190"/>
      <c r="H3676" s="190"/>
      <c r="I3676" s="191"/>
      <c r="J3676" s="230"/>
      <c r="K3676" s="194"/>
      <c r="L3676" s="191"/>
      <c r="M3676" s="190"/>
      <c r="N3676" s="190"/>
      <c r="O3676" s="191"/>
      <c r="P3676" s="196"/>
      <c r="Q3676" s="197"/>
      <c r="R3676" s="203"/>
      <c r="S3676" s="204"/>
      <c r="T3676" s="200"/>
      <c r="U3676" s="221"/>
    </row>
    <row r="3677" spans="1:21" ht="20.100000000000001" customHeight="1">
      <c r="A3677" s="190"/>
      <c r="B3677" s="190"/>
      <c r="C3677" s="190"/>
      <c r="D3677" s="228"/>
      <c r="E3677" s="190"/>
      <c r="F3677" s="235"/>
      <c r="G3677" s="190"/>
      <c r="H3677" s="190"/>
      <c r="I3677" s="191"/>
      <c r="J3677" s="230"/>
      <c r="K3677" s="194"/>
      <c r="L3677" s="191"/>
      <c r="M3677" s="190"/>
      <c r="N3677" s="190"/>
      <c r="O3677" s="191"/>
      <c r="P3677" s="213"/>
      <c r="Q3677" s="214"/>
      <c r="R3677" s="256"/>
      <c r="S3677" s="257"/>
      <c r="T3677" s="219"/>
      <c r="U3677" s="242"/>
    </row>
    <row r="3678" spans="1:21" ht="20.100000000000001" customHeight="1">
      <c r="A3678" s="191"/>
      <c r="B3678" s="190"/>
      <c r="C3678" s="190"/>
      <c r="D3678" s="228"/>
      <c r="E3678" s="190"/>
      <c r="F3678" s="235"/>
      <c r="G3678" s="190"/>
      <c r="H3678" s="190"/>
      <c r="I3678" s="191"/>
      <c r="J3678" s="230"/>
      <c r="K3678" s="194"/>
      <c r="L3678" s="191"/>
      <c r="M3678" s="190"/>
      <c r="N3678" s="190"/>
      <c r="O3678" s="191"/>
      <c r="P3678" s="196"/>
      <c r="Q3678" s="197"/>
      <c r="R3678" s="364"/>
      <c r="S3678" s="199"/>
      <c r="T3678" s="219"/>
      <c r="U3678" s="201"/>
    </row>
    <row r="3679" spans="1:21" ht="20.100000000000001" customHeight="1">
      <c r="A3679" s="190"/>
      <c r="B3679" s="190"/>
      <c r="C3679" s="190"/>
      <c r="D3679" s="228"/>
      <c r="E3679" s="190"/>
      <c r="F3679" s="202"/>
      <c r="G3679" s="190"/>
      <c r="H3679" s="190"/>
      <c r="I3679" s="191"/>
      <c r="J3679" s="230"/>
      <c r="K3679" s="194"/>
      <c r="L3679" s="191"/>
      <c r="M3679" s="190"/>
      <c r="N3679" s="190"/>
      <c r="O3679" s="191"/>
      <c r="P3679" s="213"/>
      <c r="Q3679" s="214"/>
      <c r="R3679" s="215"/>
      <c r="S3679" s="215"/>
      <c r="T3679" s="219"/>
      <c r="U3679" s="242"/>
    </row>
    <row r="3680" spans="1:21" ht="20.100000000000001" customHeight="1">
      <c r="A3680" s="191"/>
      <c r="B3680" s="190"/>
      <c r="C3680" s="190"/>
      <c r="D3680" s="228"/>
      <c r="E3680" s="190"/>
      <c r="F3680" s="229"/>
      <c r="G3680" s="190"/>
      <c r="H3680" s="190"/>
      <c r="I3680" s="191"/>
      <c r="J3680" s="230"/>
      <c r="K3680" s="194"/>
      <c r="L3680" s="191"/>
      <c r="M3680" s="190"/>
      <c r="N3680" s="190"/>
      <c r="O3680" s="191"/>
      <c r="P3680" s="213"/>
      <c r="Q3680" s="214"/>
      <c r="R3680" s="215"/>
      <c r="S3680" s="215"/>
      <c r="T3680" s="258"/>
      <c r="U3680" s="280"/>
    </row>
    <row r="3681" spans="1:21" ht="20.100000000000001" customHeight="1">
      <c r="A3681" s="190"/>
      <c r="B3681" s="190"/>
      <c r="C3681" s="190"/>
      <c r="D3681" s="228"/>
      <c r="E3681" s="190"/>
      <c r="F3681" s="235"/>
      <c r="G3681" s="190"/>
      <c r="H3681" s="190"/>
      <c r="I3681" s="191"/>
      <c r="J3681" s="230"/>
      <c r="K3681" s="194"/>
      <c r="L3681" s="191"/>
      <c r="M3681" s="190"/>
      <c r="N3681" s="190"/>
      <c r="O3681" s="191"/>
      <c r="P3681" s="213"/>
      <c r="Q3681" s="214"/>
      <c r="R3681" s="323"/>
      <c r="S3681" s="323"/>
      <c r="T3681" s="323"/>
      <c r="U3681" s="246"/>
    </row>
    <row r="3682" spans="1:21" ht="20.100000000000001" customHeight="1">
      <c r="A3682" s="191"/>
      <c r="B3682" s="190"/>
      <c r="C3682" s="240"/>
      <c r="D3682" s="228"/>
      <c r="E3682" s="190"/>
      <c r="F3682" s="202"/>
      <c r="G3682" s="190"/>
      <c r="H3682" s="190"/>
      <c r="I3682" s="191"/>
      <c r="J3682" s="230"/>
      <c r="K3682" s="194"/>
      <c r="L3682" s="191"/>
      <c r="M3682" s="397"/>
      <c r="N3682" s="190"/>
      <c r="O3682" s="191"/>
      <c r="P3682" s="196"/>
      <c r="Q3682" s="197"/>
      <c r="R3682" s="254"/>
      <c r="S3682" s="254"/>
      <c r="T3682" s="216"/>
      <c r="U3682" s="217"/>
    </row>
    <row r="3683" spans="1:21" ht="20.100000000000001" customHeight="1">
      <c r="A3683" s="190"/>
      <c r="B3683" s="190"/>
      <c r="C3683" s="240"/>
      <c r="D3683" s="228"/>
      <c r="E3683" s="190"/>
      <c r="F3683" s="202"/>
      <c r="G3683" s="190"/>
      <c r="H3683" s="190"/>
      <c r="I3683" s="191"/>
      <c r="J3683" s="230"/>
      <c r="K3683" s="194"/>
      <c r="L3683" s="191"/>
      <c r="M3683" s="190"/>
      <c r="N3683" s="190"/>
      <c r="O3683" s="191"/>
      <c r="P3683" s="196"/>
      <c r="Q3683" s="359"/>
      <c r="R3683" s="215"/>
      <c r="S3683" s="215"/>
      <c r="T3683" s="216"/>
      <c r="U3683" s="217"/>
    </row>
    <row r="3684" spans="1:21" ht="20.100000000000001" customHeight="1">
      <c r="A3684" s="191"/>
      <c r="B3684" s="190"/>
      <c r="C3684" s="240"/>
      <c r="D3684" s="228"/>
      <c r="E3684" s="190"/>
      <c r="F3684" s="202"/>
      <c r="G3684" s="190"/>
      <c r="H3684" s="190"/>
      <c r="I3684" s="191"/>
      <c r="J3684" s="230"/>
      <c r="K3684" s="194"/>
      <c r="L3684" s="191"/>
      <c r="M3684" s="190"/>
      <c r="N3684" s="190"/>
      <c r="O3684" s="191"/>
      <c r="P3684" s="196"/>
      <c r="Q3684" s="197"/>
      <c r="R3684" s="279"/>
      <c r="S3684" s="245"/>
      <c r="T3684" s="219"/>
      <c r="U3684" s="276"/>
    </row>
    <row r="3685" spans="1:21" ht="20.100000000000001" customHeight="1">
      <c r="A3685" s="190"/>
      <c r="B3685" s="192"/>
      <c r="C3685" s="192"/>
      <c r="D3685" s="192"/>
      <c r="E3685" s="192"/>
      <c r="F3685" s="229"/>
      <c r="G3685" s="190"/>
      <c r="H3685" s="192"/>
      <c r="I3685" s="191"/>
      <c r="J3685" s="250"/>
      <c r="K3685" s="194"/>
      <c r="L3685" s="191"/>
      <c r="M3685" s="362"/>
      <c r="N3685" s="190"/>
      <c r="O3685" s="191"/>
      <c r="P3685" s="213"/>
      <c r="Q3685" s="214"/>
      <c r="R3685" s="215"/>
      <c r="S3685" s="215"/>
      <c r="T3685" s="215"/>
      <c r="U3685" s="251"/>
    </row>
    <row r="3686" spans="1:21" ht="20.100000000000001" customHeight="1">
      <c r="A3686" s="191"/>
      <c r="B3686" s="191"/>
      <c r="C3686" s="191"/>
      <c r="D3686" s="192"/>
      <c r="E3686" s="191"/>
      <c r="F3686" s="235"/>
      <c r="G3686" s="190"/>
      <c r="H3686" s="191"/>
      <c r="I3686" s="191"/>
      <c r="J3686" s="194"/>
      <c r="K3686" s="194"/>
      <c r="L3686" s="191"/>
      <c r="M3686" s="362"/>
      <c r="N3686" s="190"/>
      <c r="O3686" s="191"/>
      <c r="P3686" s="213"/>
      <c r="Q3686" s="214"/>
      <c r="R3686" s="254"/>
      <c r="S3686" s="254"/>
      <c r="T3686" s="215"/>
      <c r="U3686" s="328"/>
    </row>
    <row r="3687" spans="1:21" ht="20.100000000000001" customHeight="1">
      <c r="A3687" s="190"/>
      <c r="B3687" s="191"/>
      <c r="C3687" s="191"/>
      <c r="D3687" s="192"/>
      <c r="E3687" s="191"/>
      <c r="F3687" s="235"/>
      <c r="G3687" s="190"/>
      <c r="H3687" s="191"/>
      <c r="I3687" s="191"/>
      <c r="J3687" s="194"/>
      <c r="K3687" s="194"/>
      <c r="L3687" s="191"/>
      <c r="M3687" s="362"/>
      <c r="N3687" s="190"/>
      <c r="O3687" s="191"/>
      <c r="P3687" s="213"/>
      <c r="Q3687" s="214"/>
      <c r="R3687" s="254"/>
      <c r="S3687" s="215"/>
      <c r="T3687" s="215"/>
      <c r="U3687" s="251"/>
    </row>
    <row r="3688" spans="1:21" ht="20.100000000000001" customHeight="1">
      <c r="A3688" s="191"/>
      <c r="B3688" s="191"/>
      <c r="C3688" s="191"/>
      <c r="D3688" s="192"/>
      <c r="E3688" s="191"/>
      <c r="F3688" s="235"/>
      <c r="G3688" s="190"/>
      <c r="H3688" s="191"/>
      <c r="I3688" s="191"/>
      <c r="J3688" s="194"/>
      <c r="K3688" s="194"/>
      <c r="L3688" s="191"/>
      <c r="M3688" s="362"/>
      <c r="N3688" s="190"/>
      <c r="O3688" s="191"/>
      <c r="P3688" s="213"/>
      <c r="Q3688" s="214"/>
      <c r="R3688" s="215"/>
      <c r="S3688" s="215"/>
      <c r="T3688" s="215"/>
      <c r="U3688" s="251"/>
    </row>
    <row r="3689" spans="1:21" ht="20.100000000000001" customHeight="1">
      <c r="A3689" s="190"/>
      <c r="B3689" s="191"/>
      <c r="C3689" s="191"/>
      <c r="D3689" s="192"/>
      <c r="E3689" s="190"/>
      <c r="F3689" s="202"/>
      <c r="G3689" s="190"/>
      <c r="H3689" s="191"/>
      <c r="I3689" s="191"/>
      <c r="J3689" s="194"/>
      <c r="K3689" s="194"/>
      <c r="L3689" s="191"/>
      <c r="M3689" s="362"/>
      <c r="N3689" s="190"/>
      <c r="O3689" s="191"/>
      <c r="P3689" s="213"/>
      <c r="Q3689" s="214"/>
      <c r="R3689" s="215"/>
      <c r="S3689" s="215"/>
      <c r="T3689" s="215"/>
      <c r="U3689" s="251"/>
    </row>
    <row r="3690" spans="1:21" ht="20.100000000000001" customHeight="1">
      <c r="A3690" s="191"/>
      <c r="B3690" s="191"/>
      <c r="C3690" s="191"/>
      <c r="D3690" s="192"/>
      <c r="E3690" s="191"/>
      <c r="F3690" s="202"/>
      <c r="G3690" s="190"/>
      <c r="H3690" s="191"/>
      <c r="I3690" s="191"/>
      <c r="J3690" s="194"/>
      <c r="K3690" s="194"/>
      <c r="L3690" s="191"/>
      <c r="M3690" s="362"/>
      <c r="N3690" s="190"/>
      <c r="O3690" s="191"/>
      <c r="P3690" s="213"/>
      <c r="Q3690" s="214"/>
      <c r="R3690" s="215"/>
      <c r="S3690" s="215"/>
      <c r="T3690" s="215"/>
      <c r="U3690" s="251"/>
    </row>
    <row r="3691" spans="1:21" ht="20.100000000000001" customHeight="1">
      <c r="A3691" s="190"/>
      <c r="B3691" s="191"/>
      <c r="C3691" s="191"/>
      <c r="D3691" s="192"/>
      <c r="E3691" s="191"/>
      <c r="F3691" s="235"/>
      <c r="G3691" s="190"/>
      <c r="H3691" s="191"/>
      <c r="I3691" s="191"/>
      <c r="J3691" s="194"/>
      <c r="K3691" s="194"/>
      <c r="L3691" s="191"/>
      <c r="M3691" s="362"/>
      <c r="N3691" s="190"/>
      <c r="O3691" s="191"/>
      <c r="P3691" s="213"/>
      <c r="Q3691" s="214"/>
      <c r="R3691" s="215"/>
      <c r="S3691" s="215"/>
      <c r="T3691" s="215"/>
      <c r="U3691" s="251"/>
    </row>
    <row r="3692" spans="1:21" ht="20.100000000000001" customHeight="1">
      <c r="A3692" s="191"/>
      <c r="B3692" s="191"/>
      <c r="C3692" s="240"/>
      <c r="D3692" s="192"/>
      <c r="E3692" s="191"/>
      <c r="F3692" s="235"/>
      <c r="G3692" s="190"/>
      <c r="H3692" s="191"/>
      <c r="I3692" s="191"/>
      <c r="J3692" s="194"/>
      <c r="K3692" s="194"/>
      <c r="L3692" s="191"/>
      <c r="M3692" s="362"/>
      <c r="N3692" s="190"/>
      <c r="O3692" s="191"/>
      <c r="P3692" s="213"/>
      <c r="Q3692" s="214"/>
      <c r="R3692" s="215"/>
      <c r="S3692" s="215"/>
      <c r="T3692" s="215"/>
      <c r="U3692" s="251"/>
    </row>
    <row r="3693" spans="1:21" ht="20.100000000000001" customHeight="1">
      <c r="A3693" s="190"/>
      <c r="B3693" s="191"/>
      <c r="C3693" s="191"/>
      <c r="D3693" s="192"/>
      <c r="E3693" s="191"/>
      <c r="F3693" s="193"/>
      <c r="G3693" s="190"/>
      <c r="H3693" s="191"/>
      <c r="I3693" s="191"/>
      <c r="J3693" s="194"/>
      <c r="K3693" s="194"/>
      <c r="L3693" s="191"/>
      <c r="M3693" s="362"/>
      <c r="N3693" s="190"/>
      <c r="O3693" s="191"/>
      <c r="P3693" s="213"/>
      <c r="Q3693" s="214"/>
      <c r="R3693" s="215"/>
      <c r="S3693" s="215"/>
      <c r="T3693" s="215"/>
      <c r="U3693" s="251"/>
    </row>
    <row r="3694" spans="1:21" ht="20.100000000000001" customHeight="1">
      <c r="A3694" s="191"/>
      <c r="B3694" s="191"/>
      <c r="C3694" s="191"/>
      <c r="D3694" s="192"/>
      <c r="E3694" s="191"/>
      <c r="F3694" s="202"/>
      <c r="G3694" s="190"/>
      <c r="H3694" s="191"/>
      <c r="I3694" s="191"/>
      <c r="J3694" s="194"/>
      <c r="K3694" s="194"/>
      <c r="L3694" s="191"/>
      <c r="M3694" s="362"/>
      <c r="N3694" s="190"/>
      <c r="O3694" s="191"/>
      <c r="P3694" s="213"/>
      <c r="Q3694" s="361"/>
      <c r="R3694" s="215"/>
      <c r="S3694" s="215"/>
      <c r="T3694" s="215"/>
      <c r="U3694" s="251"/>
    </row>
    <row r="3695" spans="1:21" ht="20.100000000000001" customHeight="1">
      <c r="A3695" s="190"/>
      <c r="B3695" s="191"/>
      <c r="C3695" s="191"/>
      <c r="D3695" s="192"/>
      <c r="E3695" s="191"/>
      <c r="F3695" s="202"/>
      <c r="G3695" s="190"/>
      <c r="H3695" s="191"/>
      <c r="I3695" s="191"/>
      <c r="J3695" s="194"/>
      <c r="K3695" s="194"/>
      <c r="L3695" s="191"/>
      <c r="M3695" s="362"/>
      <c r="N3695" s="190"/>
      <c r="O3695" s="191"/>
      <c r="P3695" s="213"/>
      <c r="Q3695" s="214"/>
      <c r="R3695" s="215"/>
      <c r="S3695" s="215"/>
      <c r="T3695" s="215"/>
      <c r="U3695" s="251"/>
    </row>
    <row r="3696" spans="1:21" ht="20.100000000000001" customHeight="1">
      <c r="A3696" s="191"/>
      <c r="B3696" s="191"/>
      <c r="C3696" s="191"/>
      <c r="D3696" s="192"/>
      <c r="E3696" s="191"/>
      <c r="F3696" s="202"/>
      <c r="G3696" s="190"/>
      <c r="H3696" s="191"/>
      <c r="I3696" s="191"/>
      <c r="J3696" s="194"/>
      <c r="K3696" s="194"/>
      <c r="L3696" s="191"/>
      <c r="M3696" s="362"/>
      <c r="N3696" s="190"/>
      <c r="O3696" s="191"/>
      <c r="P3696" s="196"/>
      <c r="Q3696" s="359"/>
      <c r="R3696" s="203"/>
      <c r="S3696" s="204"/>
      <c r="T3696" s="200"/>
      <c r="U3696" s="201"/>
    </row>
    <row r="3697" spans="1:21" ht="20.100000000000001" customHeight="1">
      <c r="A3697" s="190"/>
      <c r="B3697" s="191"/>
      <c r="C3697" s="191"/>
      <c r="D3697" s="192"/>
      <c r="E3697" s="191"/>
      <c r="F3697" s="202"/>
      <c r="G3697" s="190"/>
      <c r="H3697" s="191"/>
      <c r="I3697" s="191"/>
      <c r="J3697" s="194"/>
      <c r="K3697" s="194"/>
      <c r="L3697" s="191"/>
      <c r="M3697" s="362"/>
      <c r="N3697" s="190"/>
      <c r="O3697" s="191"/>
      <c r="P3697" s="213"/>
      <c r="Q3697" s="214"/>
      <c r="R3697" s="215"/>
      <c r="S3697" s="215"/>
      <c r="T3697" s="215"/>
      <c r="U3697" s="251"/>
    </row>
    <row r="3698" spans="1:21" ht="20.100000000000001" customHeight="1">
      <c r="A3698" s="191"/>
      <c r="B3698" s="191"/>
      <c r="C3698" s="191"/>
      <c r="D3698" s="192"/>
      <c r="E3698" s="191"/>
      <c r="F3698" s="229"/>
      <c r="G3698" s="190"/>
      <c r="H3698" s="191"/>
      <c r="I3698" s="191"/>
      <c r="J3698" s="194"/>
      <c r="K3698" s="194"/>
      <c r="L3698" s="191"/>
      <c r="M3698" s="362"/>
      <c r="N3698" s="190"/>
      <c r="O3698" s="191"/>
      <c r="P3698" s="213"/>
      <c r="Q3698" s="214"/>
      <c r="R3698" s="254"/>
      <c r="S3698" s="254"/>
      <c r="T3698" s="215"/>
      <c r="U3698" s="251"/>
    </row>
    <row r="3699" spans="1:21" ht="20.100000000000001" customHeight="1">
      <c r="A3699" s="190"/>
      <c r="B3699" s="191"/>
      <c r="C3699" s="191"/>
      <c r="D3699" s="192"/>
      <c r="E3699" s="191"/>
      <c r="F3699" s="202"/>
      <c r="G3699" s="190"/>
      <c r="H3699" s="191"/>
      <c r="I3699" s="191"/>
      <c r="J3699" s="194"/>
      <c r="K3699" s="194"/>
      <c r="L3699" s="191"/>
      <c r="M3699" s="362"/>
      <c r="N3699" s="190"/>
      <c r="O3699" s="191"/>
      <c r="P3699" s="213"/>
      <c r="Q3699" s="214"/>
      <c r="R3699" s="215"/>
      <c r="S3699" s="215"/>
      <c r="T3699" s="216"/>
      <c r="U3699" s="255"/>
    </row>
    <row r="3700" spans="1:21" ht="20.100000000000001" customHeight="1">
      <c r="A3700" s="191"/>
      <c r="B3700" s="191"/>
      <c r="C3700" s="191"/>
      <c r="D3700" s="192"/>
      <c r="E3700" s="191"/>
      <c r="F3700" s="202"/>
      <c r="G3700" s="190"/>
      <c r="H3700" s="191"/>
      <c r="I3700" s="191"/>
      <c r="J3700" s="194"/>
      <c r="K3700" s="194"/>
      <c r="L3700" s="191"/>
      <c r="M3700" s="362"/>
      <c r="N3700" s="190"/>
      <c r="O3700" s="191"/>
      <c r="P3700" s="213"/>
      <c r="Q3700" s="214"/>
      <c r="R3700" s="215"/>
      <c r="S3700" s="215"/>
      <c r="T3700" s="216"/>
      <c r="U3700" s="255"/>
    </row>
    <row r="3701" spans="1:21" ht="20.100000000000001" customHeight="1">
      <c r="A3701" s="190"/>
      <c r="B3701" s="191"/>
      <c r="C3701" s="191"/>
      <c r="D3701" s="192"/>
      <c r="E3701" s="191"/>
      <c r="F3701" s="235"/>
      <c r="G3701" s="190"/>
      <c r="H3701" s="191"/>
      <c r="I3701" s="191"/>
      <c r="J3701" s="194"/>
      <c r="K3701" s="194"/>
      <c r="L3701" s="191"/>
      <c r="M3701" s="362"/>
      <c r="N3701" s="190"/>
      <c r="O3701" s="191"/>
      <c r="P3701" s="213"/>
      <c r="Q3701" s="214"/>
      <c r="R3701" s="215"/>
      <c r="S3701" s="215"/>
      <c r="T3701" s="216"/>
      <c r="U3701" s="255"/>
    </row>
    <row r="3702" spans="1:21" ht="20.100000000000001" customHeight="1">
      <c r="A3702" s="191"/>
      <c r="B3702" s="191"/>
      <c r="C3702" s="191"/>
      <c r="D3702" s="192"/>
      <c r="E3702" s="191"/>
      <c r="F3702" s="202"/>
      <c r="G3702" s="190"/>
      <c r="H3702" s="191"/>
      <c r="I3702" s="191"/>
      <c r="J3702" s="194"/>
      <c r="K3702" s="194"/>
      <c r="L3702" s="191"/>
      <c r="M3702" s="362"/>
      <c r="N3702" s="190"/>
      <c r="O3702" s="191"/>
      <c r="P3702" s="213"/>
      <c r="Q3702" s="214"/>
      <c r="R3702" s="215"/>
      <c r="S3702" s="215"/>
      <c r="T3702" s="254"/>
      <c r="U3702" s="328"/>
    </row>
    <row r="3703" spans="1:21" ht="20.100000000000001" customHeight="1">
      <c r="A3703" s="190"/>
      <c r="B3703" s="191"/>
      <c r="C3703" s="191"/>
      <c r="D3703" s="192"/>
      <c r="E3703" s="191"/>
      <c r="F3703" s="202"/>
      <c r="G3703" s="190"/>
      <c r="H3703" s="191"/>
      <c r="I3703" s="191"/>
      <c r="J3703" s="194"/>
      <c r="K3703" s="194"/>
      <c r="L3703" s="191"/>
      <c r="M3703" s="362"/>
      <c r="N3703" s="190"/>
      <c r="O3703" s="191"/>
      <c r="P3703" s="213"/>
      <c r="Q3703" s="361"/>
      <c r="R3703" s="215"/>
      <c r="S3703" s="215"/>
      <c r="T3703" s="215"/>
      <c r="U3703" s="251"/>
    </row>
    <row r="3704" spans="1:21" ht="20.100000000000001" customHeight="1">
      <c r="A3704" s="191"/>
      <c r="B3704" s="191"/>
      <c r="C3704" s="191"/>
      <c r="D3704" s="192"/>
      <c r="E3704" s="191"/>
      <c r="F3704" s="202"/>
      <c r="G3704" s="190"/>
      <c r="H3704" s="191"/>
      <c r="I3704" s="191"/>
      <c r="J3704" s="194"/>
      <c r="K3704" s="194"/>
      <c r="L3704" s="191"/>
      <c r="M3704" s="362"/>
      <c r="N3704" s="190"/>
      <c r="O3704" s="191"/>
      <c r="P3704" s="213"/>
      <c r="Q3704" s="361"/>
      <c r="R3704" s="215"/>
      <c r="S3704" s="215"/>
      <c r="T3704" s="215"/>
      <c r="U3704" s="251"/>
    </row>
    <row r="3705" spans="1:21" ht="20.100000000000001" customHeight="1">
      <c r="A3705" s="190"/>
      <c r="B3705" s="191"/>
      <c r="C3705" s="191"/>
      <c r="D3705" s="192"/>
      <c r="E3705" s="191"/>
      <c r="F3705" s="202"/>
      <c r="G3705" s="190"/>
      <c r="H3705" s="191"/>
      <c r="I3705" s="191"/>
      <c r="J3705" s="194"/>
      <c r="K3705" s="194"/>
      <c r="L3705" s="191"/>
      <c r="M3705" s="362"/>
      <c r="N3705" s="190"/>
      <c r="O3705" s="191"/>
      <c r="P3705" s="213"/>
      <c r="Q3705" s="214"/>
      <c r="R3705" s="254"/>
      <c r="S3705" s="254"/>
      <c r="T3705" s="216"/>
      <c r="U3705" s="217"/>
    </row>
    <row r="3706" spans="1:21" ht="20.100000000000001" customHeight="1">
      <c r="A3706" s="191"/>
      <c r="B3706" s="191"/>
      <c r="C3706" s="191"/>
      <c r="D3706" s="192"/>
      <c r="E3706" s="191"/>
      <c r="F3706" s="235"/>
      <c r="G3706" s="190"/>
      <c r="H3706" s="191"/>
      <c r="I3706" s="191"/>
      <c r="J3706" s="194"/>
      <c r="K3706" s="194"/>
      <c r="L3706" s="191"/>
      <c r="M3706" s="362"/>
      <c r="N3706" s="190"/>
      <c r="O3706" s="191"/>
      <c r="P3706" s="213"/>
      <c r="Q3706" s="214"/>
      <c r="R3706" s="215"/>
      <c r="S3706" s="215"/>
      <c r="T3706" s="216"/>
      <c r="U3706" s="255"/>
    </row>
    <row r="3707" spans="1:21" ht="20.100000000000001" customHeight="1">
      <c r="A3707" s="190"/>
      <c r="B3707" s="191"/>
      <c r="C3707" s="191"/>
      <c r="D3707" s="192"/>
      <c r="E3707" s="191"/>
      <c r="F3707" s="202"/>
      <c r="G3707" s="190"/>
      <c r="H3707" s="191"/>
      <c r="I3707" s="191"/>
      <c r="J3707" s="194"/>
      <c r="K3707" s="194"/>
      <c r="L3707" s="191"/>
      <c r="M3707" s="362"/>
      <c r="N3707" s="190"/>
      <c r="O3707" s="191"/>
      <c r="P3707" s="213"/>
      <c r="Q3707" s="214"/>
      <c r="R3707" s="215"/>
      <c r="S3707" s="215"/>
      <c r="T3707" s="215"/>
      <c r="U3707" s="251"/>
    </row>
    <row r="3708" spans="1:21" ht="20.100000000000001" customHeight="1">
      <c r="A3708" s="191"/>
      <c r="B3708" s="191"/>
      <c r="C3708" s="191"/>
      <c r="D3708" s="192"/>
      <c r="E3708" s="191"/>
      <c r="F3708" s="202"/>
      <c r="G3708" s="190"/>
      <c r="H3708" s="191"/>
      <c r="I3708" s="191"/>
      <c r="J3708" s="194"/>
      <c r="K3708" s="194"/>
      <c r="L3708" s="191"/>
      <c r="M3708" s="362"/>
      <c r="N3708" s="190"/>
      <c r="O3708" s="191"/>
      <c r="P3708" s="196"/>
      <c r="Q3708" s="359"/>
      <c r="R3708" s="226"/>
      <c r="S3708" s="227"/>
      <c r="T3708" s="241"/>
      <c r="U3708" s="242"/>
    </row>
    <row r="3709" spans="1:21" ht="20.100000000000001" customHeight="1">
      <c r="A3709" s="190"/>
      <c r="B3709" s="191"/>
      <c r="C3709" s="191"/>
      <c r="D3709" s="192"/>
      <c r="E3709" s="191"/>
      <c r="F3709" s="202"/>
      <c r="G3709" s="190"/>
      <c r="H3709" s="191"/>
      <c r="I3709" s="191"/>
      <c r="J3709" s="194"/>
      <c r="K3709" s="194"/>
      <c r="L3709" s="191"/>
      <c r="M3709" s="362"/>
      <c r="N3709" s="190"/>
      <c r="O3709" s="191"/>
      <c r="P3709" s="213"/>
      <c r="Q3709" s="214"/>
      <c r="R3709" s="215"/>
      <c r="S3709" s="215"/>
      <c r="T3709" s="216"/>
      <c r="U3709" s="255"/>
    </row>
    <row r="3710" spans="1:21" ht="20.100000000000001" customHeight="1">
      <c r="A3710" s="191"/>
      <c r="B3710" s="191"/>
      <c r="C3710" s="191"/>
      <c r="D3710" s="192"/>
      <c r="E3710" s="191"/>
      <c r="F3710" s="193"/>
      <c r="G3710" s="190"/>
      <c r="H3710" s="191"/>
      <c r="I3710" s="191"/>
      <c r="J3710" s="194"/>
      <c r="K3710" s="194"/>
      <c r="L3710" s="191"/>
      <c r="M3710" s="362"/>
      <c r="N3710" s="190"/>
      <c r="O3710" s="191"/>
      <c r="P3710" s="213"/>
      <c r="Q3710" s="361"/>
      <c r="R3710" s="215"/>
      <c r="S3710" s="215"/>
      <c r="T3710" s="216"/>
      <c r="U3710" s="217"/>
    </row>
    <row r="3711" spans="1:21" ht="20.100000000000001" customHeight="1">
      <c r="A3711" s="190"/>
      <c r="B3711" s="191"/>
      <c r="C3711" s="191"/>
      <c r="D3711" s="192"/>
      <c r="E3711" s="191"/>
      <c r="F3711" s="202"/>
      <c r="G3711" s="190"/>
      <c r="H3711" s="191"/>
      <c r="I3711" s="191"/>
      <c r="J3711" s="194"/>
      <c r="K3711" s="194"/>
      <c r="L3711" s="191"/>
      <c r="M3711" s="362"/>
      <c r="N3711" s="190"/>
      <c r="O3711" s="191"/>
      <c r="P3711" s="213"/>
      <c r="Q3711" s="214"/>
      <c r="R3711" s="215"/>
      <c r="S3711" s="215"/>
      <c r="T3711" s="216"/>
      <c r="U3711" s="217"/>
    </row>
    <row r="3712" spans="1:21" ht="20.100000000000001" customHeight="1">
      <c r="A3712" s="191"/>
      <c r="B3712" s="191"/>
      <c r="C3712" s="191"/>
      <c r="D3712" s="192"/>
      <c r="E3712" s="191"/>
      <c r="F3712" s="202"/>
      <c r="G3712" s="190"/>
      <c r="H3712" s="191"/>
      <c r="I3712" s="191"/>
      <c r="J3712" s="194"/>
      <c r="K3712" s="194"/>
      <c r="L3712" s="191"/>
      <c r="M3712" s="362"/>
      <c r="N3712" s="190"/>
      <c r="O3712" s="191"/>
      <c r="P3712" s="196"/>
      <c r="Q3712" s="197"/>
      <c r="R3712" s="203"/>
      <c r="S3712" s="211"/>
      <c r="T3712" s="200"/>
      <c r="U3712" s="201"/>
    </row>
    <row r="3713" spans="1:21" ht="20.100000000000001" customHeight="1">
      <c r="A3713" s="190"/>
      <c r="B3713" s="191"/>
      <c r="C3713" s="191"/>
      <c r="D3713" s="192"/>
      <c r="E3713" s="191"/>
      <c r="F3713" s="202"/>
      <c r="G3713" s="190"/>
      <c r="H3713" s="191"/>
      <c r="I3713" s="191"/>
      <c r="J3713" s="194"/>
      <c r="K3713" s="194"/>
      <c r="L3713" s="191"/>
      <c r="M3713" s="362"/>
      <c r="N3713" s="190"/>
      <c r="O3713" s="191"/>
      <c r="P3713" s="213"/>
      <c r="Q3713" s="214"/>
      <c r="R3713" s="215"/>
      <c r="S3713" s="215"/>
      <c r="T3713" s="216"/>
      <c r="U3713" s="255"/>
    </row>
    <row r="3714" spans="1:21" ht="20.100000000000001" customHeight="1">
      <c r="A3714" s="191"/>
      <c r="B3714" s="191"/>
      <c r="C3714" s="191"/>
      <c r="D3714" s="192"/>
      <c r="E3714" s="191"/>
      <c r="F3714" s="202"/>
      <c r="G3714" s="190"/>
      <c r="H3714" s="191"/>
      <c r="I3714" s="191"/>
      <c r="J3714" s="194"/>
      <c r="K3714" s="194"/>
      <c r="L3714" s="191"/>
      <c r="M3714" s="362"/>
      <c r="N3714" s="190"/>
      <c r="O3714" s="191"/>
      <c r="P3714" s="213"/>
      <c r="Q3714" s="361"/>
      <c r="R3714" s="226"/>
      <c r="S3714" s="227"/>
      <c r="T3714" s="285"/>
      <c r="U3714" s="295"/>
    </row>
    <row r="3715" spans="1:21" ht="20.100000000000001" customHeight="1">
      <c r="A3715" s="190"/>
      <c r="B3715" s="191"/>
      <c r="C3715" s="191"/>
      <c r="D3715" s="192"/>
      <c r="E3715" s="191"/>
      <c r="F3715" s="202"/>
      <c r="G3715" s="190"/>
      <c r="H3715" s="191"/>
      <c r="I3715" s="191"/>
      <c r="J3715" s="194"/>
      <c r="K3715" s="194"/>
      <c r="L3715" s="191"/>
      <c r="M3715" s="362"/>
      <c r="N3715" s="190"/>
      <c r="O3715" s="191"/>
      <c r="P3715" s="196"/>
      <c r="Q3715" s="197"/>
      <c r="R3715" s="203"/>
      <c r="S3715" s="204"/>
      <c r="T3715" s="200"/>
      <c r="U3715" s="201"/>
    </row>
    <row r="3716" spans="1:21" ht="20.100000000000001" customHeight="1">
      <c r="A3716" s="191"/>
      <c r="B3716" s="190"/>
      <c r="C3716" s="190"/>
      <c r="D3716" s="228"/>
      <c r="E3716" s="190"/>
      <c r="F3716" s="229"/>
      <c r="G3716" s="190"/>
      <c r="H3716" s="190"/>
      <c r="I3716" s="191"/>
      <c r="J3716" s="230"/>
      <c r="K3716" s="194"/>
      <c r="L3716" s="191"/>
      <c r="M3716" s="190"/>
      <c r="N3716" s="190"/>
      <c r="O3716" s="191"/>
      <c r="P3716" s="213"/>
      <c r="Q3716" s="214"/>
      <c r="R3716" s="215"/>
      <c r="S3716" s="215"/>
      <c r="T3716" s="219"/>
      <c r="U3716" s="242"/>
    </row>
    <row r="3717" spans="1:21" ht="20.100000000000001" customHeight="1">
      <c r="A3717" s="190"/>
      <c r="B3717" s="190"/>
      <c r="C3717" s="240"/>
      <c r="D3717" s="228"/>
      <c r="E3717" s="190"/>
      <c r="F3717" s="202"/>
      <c r="G3717" s="190"/>
      <c r="H3717" s="190"/>
      <c r="I3717" s="191"/>
      <c r="J3717" s="230"/>
      <c r="K3717" s="194"/>
      <c r="L3717" s="191"/>
      <c r="M3717" s="190"/>
      <c r="N3717" s="190"/>
      <c r="O3717" s="191"/>
      <c r="P3717" s="213"/>
      <c r="Q3717" s="361"/>
      <c r="R3717" s="215"/>
      <c r="S3717" s="215"/>
      <c r="T3717" s="219"/>
      <c r="U3717" s="276"/>
    </row>
    <row r="3718" spans="1:21" ht="20.100000000000001" customHeight="1">
      <c r="A3718" s="191"/>
      <c r="B3718" s="190"/>
      <c r="C3718" s="190"/>
      <c r="D3718" s="228"/>
      <c r="E3718" s="190"/>
      <c r="F3718" s="229"/>
      <c r="G3718" s="190"/>
      <c r="H3718" s="190"/>
      <c r="I3718" s="191"/>
      <c r="J3718" s="230"/>
      <c r="K3718" s="194"/>
      <c r="L3718" s="191"/>
      <c r="M3718" s="190"/>
      <c r="N3718" s="190"/>
      <c r="O3718" s="191"/>
      <c r="P3718" s="196"/>
      <c r="Q3718" s="197"/>
      <c r="R3718" s="279"/>
      <c r="S3718" s="245"/>
      <c r="T3718" s="216"/>
      <c r="U3718" s="217"/>
    </row>
    <row r="3719" spans="1:21" ht="20.100000000000001" customHeight="1">
      <c r="A3719" s="190"/>
      <c r="B3719" s="190"/>
      <c r="C3719" s="240"/>
      <c r="D3719" s="228"/>
      <c r="E3719" s="190"/>
      <c r="F3719" s="229"/>
      <c r="G3719" s="190"/>
      <c r="H3719" s="190"/>
      <c r="I3719" s="191"/>
      <c r="J3719" s="230"/>
      <c r="K3719" s="194"/>
      <c r="L3719" s="191"/>
      <c r="M3719" s="190"/>
      <c r="N3719" s="190"/>
      <c r="O3719" s="191"/>
      <c r="P3719" s="196"/>
      <c r="Q3719" s="197"/>
      <c r="R3719" s="279"/>
      <c r="S3719" s="245"/>
      <c r="T3719" s="215"/>
      <c r="U3719" s="251"/>
    </row>
    <row r="3720" spans="1:21" ht="20.100000000000001" customHeight="1">
      <c r="A3720" s="191"/>
      <c r="B3720" s="191"/>
      <c r="C3720" s="191"/>
      <c r="D3720" s="192"/>
      <c r="E3720" s="191"/>
      <c r="F3720" s="235"/>
      <c r="G3720" s="190"/>
      <c r="H3720" s="191"/>
      <c r="I3720" s="191"/>
      <c r="J3720" s="194"/>
      <c r="K3720" s="194"/>
      <c r="L3720" s="191"/>
      <c r="M3720" s="362"/>
      <c r="N3720" s="190"/>
      <c r="O3720" s="191"/>
      <c r="P3720" s="213"/>
      <c r="Q3720" s="361"/>
      <c r="R3720" s="215"/>
      <c r="S3720" s="215"/>
      <c r="T3720" s="215"/>
      <c r="U3720" s="251"/>
    </row>
    <row r="3721" spans="1:21" ht="20.100000000000001" customHeight="1">
      <c r="A3721" s="190"/>
      <c r="B3721" s="191"/>
      <c r="C3721" s="191"/>
      <c r="D3721" s="192"/>
      <c r="E3721" s="191"/>
      <c r="F3721" s="193"/>
      <c r="G3721" s="190"/>
      <c r="H3721" s="191"/>
      <c r="I3721" s="191"/>
      <c r="J3721" s="194"/>
      <c r="K3721" s="194"/>
      <c r="L3721" s="191"/>
      <c r="M3721" s="362"/>
      <c r="N3721" s="190"/>
      <c r="O3721" s="191"/>
      <c r="P3721" s="213"/>
      <c r="Q3721" s="361"/>
      <c r="R3721" s="215"/>
      <c r="S3721" s="215"/>
      <c r="T3721" s="215"/>
      <c r="U3721" s="251"/>
    </row>
    <row r="3722" spans="1:21" ht="20.100000000000001" customHeight="1">
      <c r="A3722" s="191"/>
      <c r="B3722" s="191"/>
      <c r="C3722" s="191"/>
      <c r="D3722" s="192"/>
      <c r="E3722" s="191"/>
      <c r="F3722" s="193"/>
      <c r="G3722" s="190"/>
      <c r="H3722" s="191"/>
      <c r="I3722" s="191"/>
      <c r="J3722" s="194"/>
      <c r="K3722" s="194"/>
      <c r="L3722" s="191"/>
      <c r="M3722" s="362"/>
      <c r="N3722" s="190"/>
      <c r="O3722" s="191"/>
      <c r="P3722" s="213"/>
      <c r="Q3722" s="214"/>
      <c r="R3722" s="254"/>
      <c r="S3722" s="254"/>
      <c r="T3722" s="215"/>
      <c r="U3722" s="251"/>
    </row>
    <row r="3723" spans="1:21" ht="20.100000000000001" customHeight="1">
      <c r="A3723" s="190"/>
      <c r="B3723" s="191"/>
      <c r="C3723" s="191"/>
      <c r="D3723" s="192"/>
      <c r="E3723" s="191"/>
      <c r="F3723" s="202"/>
      <c r="G3723" s="190"/>
      <c r="H3723" s="191"/>
      <c r="I3723" s="191"/>
      <c r="J3723" s="194"/>
      <c r="K3723" s="194"/>
      <c r="L3723" s="191"/>
      <c r="M3723" s="362"/>
      <c r="N3723" s="190"/>
      <c r="O3723" s="191"/>
      <c r="P3723" s="213"/>
      <c r="Q3723" s="214"/>
      <c r="R3723" s="254"/>
      <c r="S3723" s="254"/>
      <c r="T3723" s="215"/>
      <c r="U3723" s="328"/>
    </row>
    <row r="3724" spans="1:21" ht="20.100000000000001" customHeight="1">
      <c r="A3724" s="191"/>
      <c r="B3724" s="191"/>
      <c r="C3724" s="191"/>
      <c r="D3724" s="192"/>
      <c r="E3724" s="191"/>
      <c r="F3724" s="235"/>
      <c r="G3724" s="190"/>
      <c r="H3724" s="191"/>
      <c r="I3724" s="191"/>
      <c r="J3724" s="194"/>
      <c r="K3724" s="194"/>
      <c r="L3724" s="191"/>
      <c r="M3724" s="362"/>
      <c r="N3724" s="190"/>
      <c r="O3724" s="191"/>
      <c r="P3724" s="213"/>
      <c r="Q3724" s="214"/>
      <c r="R3724" s="254"/>
      <c r="S3724" s="254"/>
      <c r="T3724" s="215"/>
      <c r="U3724" s="251"/>
    </row>
    <row r="3725" spans="1:21" ht="20.100000000000001" customHeight="1">
      <c r="A3725" s="190"/>
      <c r="B3725" s="191"/>
      <c r="C3725" s="191"/>
      <c r="D3725" s="192"/>
      <c r="E3725" s="191"/>
      <c r="F3725" s="202"/>
      <c r="G3725" s="190"/>
      <c r="H3725" s="191"/>
      <c r="I3725" s="191"/>
      <c r="J3725" s="194"/>
      <c r="K3725" s="194"/>
      <c r="L3725" s="191"/>
      <c r="M3725" s="362"/>
      <c r="N3725" s="190"/>
      <c r="O3725" s="191"/>
      <c r="P3725" s="213"/>
      <c r="Q3725" s="214"/>
      <c r="R3725" s="215"/>
      <c r="S3725" s="215"/>
      <c r="T3725" s="215"/>
      <c r="U3725" s="251"/>
    </row>
    <row r="3726" spans="1:21" ht="20.100000000000001" customHeight="1">
      <c r="A3726" s="191"/>
      <c r="B3726" s="191"/>
      <c r="C3726" s="191"/>
      <c r="D3726" s="192"/>
      <c r="E3726" s="191"/>
      <c r="F3726" s="235"/>
      <c r="G3726" s="190"/>
      <c r="H3726" s="191"/>
      <c r="I3726" s="191"/>
      <c r="J3726" s="194"/>
      <c r="K3726" s="194"/>
      <c r="L3726" s="191"/>
      <c r="M3726" s="362"/>
      <c r="N3726" s="190"/>
      <c r="O3726" s="191"/>
      <c r="P3726" s="213"/>
      <c r="Q3726" s="214"/>
      <c r="R3726" s="215"/>
      <c r="S3726" s="215"/>
      <c r="T3726" s="215"/>
      <c r="U3726" s="328"/>
    </row>
    <row r="3727" spans="1:21" ht="20.100000000000001" customHeight="1">
      <c r="A3727" s="190"/>
      <c r="B3727" s="191"/>
      <c r="C3727" s="191"/>
      <c r="D3727" s="192"/>
      <c r="E3727" s="191"/>
      <c r="F3727" s="202"/>
      <c r="G3727" s="190"/>
      <c r="H3727" s="191"/>
      <c r="I3727" s="191"/>
      <c r="J3727" s="194"/>
      <c r="K3727" s="194"/>
      <c r="L3727" s="191"/>
      <c r="M3727" s="362"/>
      <c r="N3727" s="190"/>
      <c r="O3727" s="191"/>
      <c r="P3727" s="213"/>
      <c r="Q3727" s="361"/>
      <c r="R3727" s="215"/>
      <c r="S3727" s="215"/>
      <c r="T3727" s="215"/>
      <c r="U3727" s="251"/>
    </row>
    <row r="3728" spans="1:21" ht="20.100000000000001" customHeight="1">
      <c r="A3728" s="191"/>
      <c r="B3728" s="191"/>
      <c r="C3728" s="191"/>
      <c r="D3728" s="192"/>
      <c r="E3728" s="191"/>
      <c r="F3728" s="202"/>
      <c r="G3728" s="190"/>
      <c r="H3728" s="191"/>
      <c r="I3728" s="191"/>
      <c r="J3728" s="194"/>
      <c r="K3728" s="194"/>
      <c r="L3728" s="191"/>
      <c r="M3728" s="362"/>
      <c r="N3728" s="190"/>
      <c r="O3728" s="191"/>
      <c r="P3728" s="213"/>
      <c r="Q3728" s="214"/>
      <c r="R3728" s="215"/>
      <c r="S3728" s="215"/>
      <c r="T3728" s="329"/>
      <c r="U3728" s="330"/>
    </row>
    <row r="3729" spans="1:21" ht="20.100000000000001" customHeight="1">
      <c r="A3729" s="190"/>
      <c r="B3729" s="191"/>
      <c r="C3729" s="191"/>
      <c r="D3729" s="192"/>
      <c r="E3729" s="191"/>
      <c r="F3729" s="202"/>
      <c r="G3729" s="190"/>
      <c r="H3729" s="191"/>
      <c r="I3729" s="191"/>
      <c r="J3729" s="194"/>
      <c r="K3729" s="194"/>
      <c r="L3729" s="191"/>
      <c r="M3729" s="362"/>
      <c r="N3729" s="190"/>
      <c r="O3729" s="191"/>
      <c r="P3729" s="213"/>
      <c r="Q3729" s="214"/>
      <c r="R3729" s="215"/>
      <c r="S3729" s="215"/>
      <c r="T3729" s="215"/>
      <c r="U3729" s="251"/>
    </row>
    <row r="3730" spans="1:21" ht="20.100000000000001" customHeight="1">
      <c r="A3730" s="191"/>
      <c r="B3730" s="191"/>
      <c r="C3730" s="191"/>
      <c r="D3730" s="192"/>
      <c r="E3730" s="191"/>
      <c r="F3730" s="193"/>
      <c r="G3730" s="190"/>
      <c r="H3730" s="191"/>
      <c r="I3730" s="191"/>
      <c r="J3730" s="194"/>
      <c r="K3730" s="194"/>
      <c r="L3730" s="191"/>
      <c r="M3730" s="362"/>
      <c r="N3730" s="190"/>
      <c r="O3730" s="191"/>
      <c r="P3730" s="213"/>
      <c r="Q3730" s="214"/>
      <c r="R3730" s="215"/>
      <c r="S3730" s="215"/>
      <c r="T3730" s="254"/>
      <c r="U3730" s="328"/>
    </row>
    <row r="3731" spans="1:21" ht="20.100000000000001" customHeight="1">
      <c r="A3731" s="190"/>
      <c r="B3731" s="191"/>
      <c r="C3731" s="191"/>
      <c r="D3731" s="192"/>
      <c r="E3731" s="191"/>
      <c r="F3731" s="202"/>
      <c r="G3731" s="190"/>
      <c r="H3731" s="191"/>
      <c r="I3731" s="191"/>
      <c r="J3731" s="194"/>
      <c r="K3731" s="194"/>
      <c r="L3731" s="191"/>
      <c r="M3731" s="362"/>
      <c r="N3731" s="190"/>
      <c r="O3731" s="191"/>
      <c r="P3731" s="213"/>
      <c r="Q3731" s="361"/>
      <c r="R3731" s="254"/>
      <c r="S3731" s="254"/>
      <c r="T3731" s="216"/>
      <c r="U3731" s="313"/>
    </row>
    <row r="3732" spans="1:21" ht="20.100000000000001" customHeight="1">
      <c r="A3732" s="191"/>
      <c r="B3732" s="191"/>
      <c r="C3732" s="191"/>
      <c r="D3732" s="192"/>
      <c r="E3732" s="191"/>
      <c r="F3732" s="202"/>
      <c r="G3732" s="190"/>
      <c r="H3732" s="191"/>
      <c r="I3732" s="191"/>
      <c r="J3732" s="194"/>
      <c r="K3732" s="194"/>
      <c r="L3732" s="191"/>
      <c r="M3732" s="362"/>
      <c r="N3732" s="190"/>
      <c r="O3732" s="191"/>
      <c r="P3732" s="213"/>
      <c r="Q3732" s="361"/>
      <c r="R3732" s="215"/>
      <c r="S3732" s="215"/>
      <c r="T3732" s="216"/>
      <c r="U3732" s="255"/>
    </row>
    <row r="3733" spans="1:21" ht="20.100000000000001" customHeight="1">
      <c r="A3733" s="190"/>
      <c r="B3733" s="191"/>
      <c r="C3733" s="191"/>
      <c r="D3733" s="192"/>
      <c r="E3733" s="191"/>
      <c r="F3733" s="202"/>
      <c r="G3733" s="190"/>
      <c r="H3733" s="191"/>
      <c r="I3733" s="191"/>
      <c r="J3733" s="194"/>
      <c r="K3733" s="194"/>
      <c r="L3733" s="191"/>
      <c r="M3733" s="362"/>
      <c r="N3733" s="190"/>
      <c r="O3733" s="191"/>
      <c r="P3733" s="213"/>
      <c r="Q3733" s="214"/>
      <c r="R3733" s="215"/>
      <c r="S3733" s="215"/>
      <c r="T3733" s="216"/>
      <c r="U3733" s="255"/>
    </row>
    <row r="3734" spans="1:21" ht="20.100000000000001" customHeight="1">
      <c r="A3734" s="191"/>
      <c r="B3734" s="191"/>
      <c r="C3734" s="240"/>
      <c r="D3734" s="192"/>
      <c r="E3734" s="191"/>
      <c r="F3734" s="202"/>
      <c r="G3734" s="190"/>
      <c r="H3734" s="191"/>
      <c r="I3734" s="191"/>
      <c r="J3734" s="194"/>
      <c r="K3734" s="194"/>
      <c r="L3734" s="191"/>
      <c r="M3734" s="362"/>
      <c r="N3734" s="190"/>
      <c r="O3734" s="191"/>
      <c r="P3734" s="213"/>
      <c r="Q3734" s="214"/>
      <c r="R3734" s="215"/>
      <c r="S3734" s="215"/>
      <c r="T3734" s="215"/>
      <c r="U3734" s="251"/>
    </row>
    <row r="3735" spans="1:21" ht="20.100000000000001" customHeight="1">
      <c r="A3735" s="190"/>
      <c r="B3735" s="191"/>
      <c r="C3735" s="191"/>
      <c r="D3735" s="192"/>
      <c r="E3735" s="191"/>
      <c r="F3735" s="202"/>
      <c r="G3735" s="190"/>
      <c r="H3735" s="191"/>
      <c r="I3735" s="191"/>
      <c r="J3735" s="194"/>
      <c r="K3735" s="194"/>
      <c r="L3735" s="191"/>
      <c r="M3735" s="362"/>
      <c r="N3735" s="190"/>
      <c r="O3735" s="191"/>
      <c r="P3735" s="213"/>
      <c r="Q3735" s="214"/>
      <c r="R3735" s="215"/>
      <c r="S3735" s="215"/>
      <c r="T3735" s="215"/>
      <c r="U3735" s="328"/>
    </row>
    <row r="3736" spans="1:21" ht="20.100000000000001" customHeight="1">
      <c r="A3736" s="191"/>
      <c r="B3736" s="191"/>
      <c r="C3736" s="191"/>
      <c r="D3736" s="192"/>
      <c r="E3736" s="191"/>
      <c r="F3736" s="202"/>
      <c r="G3736" s="190"/>
      <c r="H3736" s="191"/>
      <c r="I3736" s="191"/>
      <c r="J3736" s="194"/>
      <c r="K3736" s="194"/>
      <c r="L3736" s="191"/>
      <c r="M3736" s="362"/>
      <c r="N3736" s="190"/>
      <c r="O3736" s="191"/>
      <c r="P3736" s="213"/>
      <c r="Q3736" s="214"/>
      <c r="R3736" s="215"/>
      <c r="S3736" s="215"/>
      <c r="T3736" s="216"/>
      <c r="U3736" s="255"/>
    </row>
    <row r="3737" spans="1:21" ht="20.100000000000001" customHeight="1">
      <c r="A3737" s="190"/>
      <c r="B3737" s="191"/>
      <c r="C3737" s="191"/>
      <c r="D3737" s="192"/>
      <c r="E3737" s="191"/>
      <c r="F3737" s="202"/>
      <c r="G3737" s="190"/>
      <c r="H3737" s="191"/>
      <c r="I3737" s="191"/>
      <c r="J3737" s="194"/>
      <c r="K3737" s="194"/>
      <c r="L3737" s="191"/>
      <c r="M3737" s="362"/>
      <c r="N3737" s="190"/>
      <c r="O3737" s="191"/>
      <c r="P3737" s="213"/>
      <c r="Q3737" s="214"/>
      <c r="R3737" s="215"/>
      <c r="S3737" s="215"/>
      <c r="T3737" s="219"/>
      <c r="U3737" s="242"/>
    </row>
    <row r="3738" spans="1:21" ht="20.100000000000001" customHeight="1">
      <c r="A3738" s="191"/>
      <c r="B3738" s="191"/>
      <c r="C3738" s="191"/>
      <c r="D3738" s="192"/>
      <c r="E3738" s="191"/>
      <c r="F3738" s="202"/>
      <c r="G3738" s="190"/>
      <c r="H3738" s="191"/>
      <c r="I3738" s="191"/>
      <c r="J3738" s="194"/>
      <c r="K3738" s="194"/>
      <c r="L3738" s="191"/>
      <c r="M3738" s="362"/>
      <c r="N3738" s="190"/>
      <c r="O3738" s="191"/>
      <c r="P3738" s="213"/>
      <c r="Q3738" s="214"/>
      <c r="R3738" s="215"/>
      <c r="S3738" s="215"/>
      <c r="T3738" s="215"/>
      <c r="U3738" s="217"/>
    </row>
    <row r="3739" spans="1:21" ht="20.100000000000001" customHeight="1">
      <c r="A3739" s="190"/>
      <c r="B3739" s="191"/>
      <c r="C3739" s="191"/>
      <c r="D3739" s="192"/>
      <c r="E3739" s="191"/>
      <c r="F3739" s="193"/>
      <c r="G3739" s="190"/>
      <c r="H3739" s="191"/>
      <c r="I3739" s="191"/>
      <c r="J3739" s="194"/>
      <c r="K3739" s="194"/>
      <c r="L3739" s="191"/>
      <c r="M3739" s="362"/>
      <c r="N3739" s="190"/>
      <c r="O3739" s="191"/>
      <c r="P3739" s="213"/>
      <c r="Q3739" s="214"/>
      <c r="R3739" s="215"/>
      <c r="S3739" s="215"/>
      <c r="T3739" s="215"/>
      <c r="U3739" s="251"/>
    </row>
    <row r="3740" spans="1:21" ht="20.100000000000001" customHeight="1">
      <c r="A3740" s="191"/>
      <c r="B3740" s="191"/>
      <c r="C3740" s="240"/>
      <c r="D3740" s="192"/>
      <c r="E3740" s="191"/>
      <c r="F3740" s="202"/>
      <c r="G3740" s="190"/>
      <c r="H3740" s="191"/>
      <c r="I3740" s="191"/>
      <c r="J3740" s="194"/>
      <c r="K3740" s="194"/>
      <c r="L3740" s="191"/>
      <c r="M3740" s="362"/>
      <c r="N3740" s="190"/>
      <c r="O3740" s="191"/>
      <c r="P3740" s="196"/>
      <c r="Q3740" s="197"/>
      <c r="R3740" s="226"/>
      <c r="S3740" s="227"/>
      <c r="T3740" s="241"/>
      <c r="U3740" s="242"/>
    </row>
    <row r="3741" spans="1:21" ht="20.100000000000001" customHeight="1">
      <c r="A3741" s="190"/>
      <c r="B3741" s="191"/>
      <c r="C3741" s="191"/>
      <c r="D3741" s="192"/>
      <c r="E3741" s="191"/>
      <c r="F3741" s="202"/>
      <c r="G3741" s="190"/>
      <c r="H3741" s="191"/>
      <c r="I3741" s="191"/>
      <c r="J3741" s="194"/>
      <c r="K3741" s="194"/>
      <c r="L3741" s="191"/>
      <c r="M3741" s="362"/>
      <c r="N3741" s="190"/>
      <c r="O3741" s="191"/>
      <c r="P3741" s="213"/>
      <c r="Q3741" s="214"/>
      <c r="R3741" s="215"/>
      <c r="S3741" s="215"/>
      <c r="T3741" s="216"/>
      <c r="U3741" s="217"/>
    </row>
    <row r="3742" spans="1:21" ht="20.100000000000001" customHeight="1">
      <c r="A3742" s="191"/>
      <c r="B3742" s="191"/>
      <c r="C3742" s="191"/>
      <c r="D3742" s="192"/>
      <c r="E3742" s="191"/>
      <c r="F3742" s="202"/>
      <c r="G3742" s="190"/>
      <c r="H3742" s="191"/>
      <c r="I3742" s="191"/>
      <c r="J3742" s="194"/>
      <c r="K3742" s="194"/>
      <c r="L3742" s="191"/>
      <c r="M3742" s="362"/>
      <c r="N3742" s="190"/>
      <c r="O3742" s="191"/>
      <c r="P3742" s="213"/>
      <c r="Q3742" s="214"/>
      <c r="R3742" s="215"/>
      <c r="S3742" s="215"/>
      <c r="T3742" s="216"/>
      <c r="U3742" s="255"/>
    </row>
    <row r="3743" spans="1:21" ht="20.100000000000001" customHeight="1">
      <c r="A3743" s="190"/>
      <c r="B3743" s="191"/>
      <c r="C3743" s="191"/>
      <c r="D3743" s="192"/>
      <c r="E3743" s="191"/>
      <c r="F3743" s="202"/>
      <c r="G3743" s="190"/>
      <c r="H3743" s="191"/>
      <c r="I3743" s="191"/>
      <c r="J3743" s="194"/>
      <c r="K3743" s="194"/>
      <c r="L3743" s="191"/>
      <c r="M3743" s="362"/>
      <c r="N3743" s="190"/>
      <c r="O3743" s="191"/>
      <c r="P3743" s="213"/>
      <c r="Q3743" s="214"/>
      <c r="R3743" s="226"/>
      <c r="S3743" s="227"/>
      <c r="T3743" s="215"/>
      <c r="U3743" s="251"/>
    </row>
    <row r="3744" spans="1:21" ht="20.100000000000001" customHeight="1">
      <c r="A3744" s="191"/>
      <c r="B3744" s="191"/>
      <c r="C3744" s="191"/>
      <c r="D3744" s="192"/>
      <c r="E3744" s="191"/>
      <c r="F3744" s="202"/>
      <c r="G3744" s="190"/>
      <c r="H3744" s="191"/>
      <c r="I3744" s="191"/>
      <c r="J3744" s="194"/>
      <c r="K3744" s="194"/>
      <c r="L3744" s="191"/>
      <c r="M3744" s="362"/>
      <c r="N3744" s="190"/>
      <c r="O3744" s="191"/>
      <c r="P3744" s="213"/>
      <c r="Q3744" s="214"/>
      <c r="R3744" s="226"/>
      <c r="S3744" s="227"/>
      <c r="T3744" s="216"/>
      <c r="U3744" s="272"/>
    </row>
    <row r="3745" spans="1:21" ht="20.100000000000001" customHeight="1">
      <c r="A3745" s="190"/>
      <c r="B3745" s="191"/>
      <c r="C3745" s="191"/>
      <c r="D3745" s="192"/>
      <c r="E3745" s="191"/>
      <c r="F3745" s="193"/>
      <c r="G3745" s="190"/>
      <c r="H3745" s="191"/>
      <c r="I3745" s="191"/>
      <c r="J3745" s="194"/>
      <c r="K3745" s="194"/>
      <c r="L3745" s="191"/>
      <c r="M3745" s="362"/>
      <c r="N3745" s="190"/>
      <c r="O3745" s="191"/>
      <c r="P3745" s="213"/>
      <c r="Q3745" s="214"/>
      <c r="R3745" s="215"/>
      <c r="S3745" s="215"/>
      <c r="T3745" s="216"/>
      <c r="U3745" s="217"/>
    </row>
    <row r="3746" spans="1:21" ht="20.100000000000001" customHeight="1">
      <c r="A3746" s="191"/>
      <c r="B3746" s="191"/>
      <c r="C3746" s="191"/>
      <c r="D3746" s="192"/>
      <c r="E3746" s="191"/>
      <c r="F3746" s="202"/>
      <c r="G3746" s="190"/>
      <c r="H3746" s="191"/>
      <c r="I3746" s="191"/>
      <c r="J3746" s="194"/>
      <c r="K3746" s="194"/>
      <c r="L3746" s="191"/>
      <c r="M3746" s="362"/>
      <c r="N3746" s="190"/>
      <c r="O3746" s="191"/>
      <c r="P3746" s="213"/>
      <c r="Q3746" s="214"/>
      <c r="R3746" s="215"/>
      <c r="S3746" s="215"/>
      <c r="T3746" s="219"/>
      <c r="U3746" s="242"/>
    </row>
    <row r="3747" spans="1:21" ht="20.100000000000001" customHeight="1">
      <c r="A3747" s="190"/>
      <c r="B3747" s="190"/>
      <c r="C3747" s="190"/>
      <c r="D3747" s="228"/>
      <c r="E3747" s="190"/>
      <c r="F3747" s="235"/>
      <c r="G3747" s="190"/>
      <c r="H3747" s="190"/>
      <c r="I3747" s="191"/>
      <c r="J3747" s="230"/>
      <c r="K3747" s="194"/>
      <c r="L3747" s="191"/>
      <c r="M3747" s="190"/>
      <c r="N3747" s="190"/>
      <c r="O3747" s="191"/>
      <c r="P3747" s="213"/>
      <c r="Q3747" s="214"/>
      <c r="R3747" s="215"/>
      <c r="S3747" s="215"/>
      <c r="T3747" s="219"/>
      <c r="U3747" s="242"/>
    </row>
    <row r="3748" spans="1:21" ht="20.100000000000001" customHeight="1">
      <c r="A3748" s="191"/>
      <c r="B3748" s="190"/>
      <c r="C3748" s="190"/>
      <c r="D3748" s="228"/>
      <c r="E3748" s="190"/>
      <c r="F3748" s="202"/>
      <c r="G3748" s="190"/>
      <c r="H3748" s="190"/>
      <c r="I3748" s="191"/>
      <c r="J3748" s="230"/>
      <c r="K3748" s="194"/>
      <c r="L3748" s="191"/>
      <c r="M3748" s="190"/>
      <c r="N3748" s="190"/>
      <c r="O3748" s="191"/>
      <c r="P3748" s="213"/>
      <c r="Q3748" s="214"/>
      <c r="R3748" s="254"/>
      <c r="S3748" s="254"/>
      <c r="T3748" s="219"/>
      <c r="U3748" s="242"/>
    </row>
    <row r="3749" spans="1:21" ht="20.100000000000001" customHeight="1">
      <c r="A3749" s="190"/>
      <c r="B3749" s="190"/>
      <c r="C3749" s="240"/>
      <c r="D3749" s="228"/>
      <c r="E3749" s="190"/>
      <c r="F3749" s="229"/>
      <c r="G3749" s="190"/>
      <c r="H3749" s="190"/>
      <c r="I3749" s="191"/>
      <c r="J3749" s="230"/>
      <c r="K3749" s="194"/>
      <c r="L3749" s="191"/>
      <c r="M3749" s="190"/>
      <c r="N3749" s="190"/>
      <c r="O3749" s="191"/>
      <c r="P3749" s="213"/>
      <c r="Q3749" s="361"/>
      <c r="R3749" s="215"/>
      <c r="S3749" s="215"/>
      <c r="T3749" s="219"/>
      <c r="U3749" s="242"/>
    </row>
    <row r="3750" spans="1:21" ht="20.100000000000001" customHeight="1">
      <c r="A3750" s="191"/>
      <c r="B3750" s="190"/>
      <c r="C3750" s="240"/>
      <c r="D3750" s="228"/>
      <c r="E3750" s="190"/>
      <c r="F3750" s="229"/>
      <c r="G3750" s="190"/>
      <c r="H3750" s="190"/>
      <c r="I3750" s="191"/>
      <c r="J3750" s="230"/>
      <c r="K3750" s="194"/>
      <c r="L3750" s="191"/>
      <c r="M3750" s="190"/>
      <c r="N3750" s="190"/>
      <c r="O3750" s="191"/>
      <c r="P3750" s="213"/>
      <c r="Q3750" s="214"/>
      <c r="R3750" s="215"/>
      <c r="S3750" s="215"/>
      <c r="T3750" s="216"/>
      <c r="U3750" s="242"/>
    </row>
    <row r="3751" spans="1:21" ht="20.100000000000001" customHeight="1">
      <c r="A3751" s="190"/>
      <c r="B3751" s="190"/>
      <c r="C3751" s="240"/>
      <c r="D3751" s="228"/>
      <c r="E3751" s="190"/>
      <c r="F3751" s="202"/>
      <c r="G3751" s="190"/>
      <c r="H3751" s="190"/>
      <c r="I3751" s="191"/>
      <c r="J3751" s="230"/>
      <c r="K3751" s="194"/>
      <c r="L3751" s="191"/>
      <c r="M3751" s="190"/>
      <c r="N3751" s="190"/>
      <c r="O3751" s="191"/>
      <c r="P3751" s="213"/>
      <c r="Q3751" s="214"/>
      <c r="R3751" s="215"/>
      <c r="S3751" s="215"/>
      <c r="T3751" s="216"/>
      <c r="U3751" s="217"/>
    </row>
    <row r="3752" spans="1:21" ht="20.100000000000001" customHeight="1">
      <c r="A3752" s="191"/>
      <c r="B3752" s="192"/>
      <c r="C3752" s="192"/>
      <c r="D3752" s="192"/>
      <c r="E3752" s="190"/>
      <c r="F3752" s="235"/>
      <c r="G3752" s="190"/>
      <c r="H3752" s="192"/>
      <c r="I3752" s="191"/>
      <c r="J3752" s="250"/>
      <c r="K3752" s="194"/>
      <c r="L3752" s="191"/>
      <c r="M3752" s="362"/>
      <c r="N3752" s="190"/>
      <c r="O3752" s="191"/>
      <c r="P3752" s="213"/>
      <c r="Q3752" s="214"/>
      <c r="R3752" s="215"/>
      <c r="S3752" s="215"/>
      <c r="T3752" s="215"/>
      <c r="U3752" s="251"/>
    </row>
    <row r="3753" spans="1:21" ht="20.100000000000001" customHeight="1">
      <c r="A3753" s="190"/>
      <c r="B3753" s="191"/>
      <c r="C3753" s="191"/>
      <c r="D3753" s="192"/>
      <c r="E3753" s="190"/>
      <c r="F3753" s="232"/>
      <c r="G3753" s="190"/>
      <c r="H3753" s="191"/>
      <c r="I3753" s="191"/>
      <c r="J3753" s="194"/>
      <c r="K3753" s="194"/>
      <c r="L3753" s="191"/>
      <c r="M3753" s="362"/>
      <c r="N3753" s="190"/>
      <c r="O3753" s="191"/>
      <c r="P3753" s="213"/>
      <c r="Q3753" s="361"/>
      <c r="R3753" s="215"/>
      <c r="S3753" s="215"/>
      <c r="T3753" s="215"/>
      <c r="U3753" s="251"/>
    </row>
    <row r="3754" spans="1:21" ht="20.100000000000001" customHeight="1">
      <c r="A3754" s="191"/>
      <c r="B3754" s="191"/>
      <c r="C3754" s="191"/>
      <c r="D3754" s="192"/>
      <c r="E3754" s="190"/>
      <c r="F3754" s="235"/>
      <c r="G3754" s="190"/>
      <c r="H3754" s="191"/>
      <c r="I3754" s="191"/>
      <c r="J3754" s="194"/>
      <c r="K3754" s="194"/>
      <c r="L3754" s="191"/>
      <c r="M3754" s="362"/>
      <c r="N3754" s="190"/>
      <c r="O3754" s="191"/>
      <c r="P3754" s="213"/>
      <c r="Q3754" s="214"/>
      <c r="R3754" s="215"/>
      <c r="S3754" s="215"/>
      <c r="T3754" s="215"/>
      <c r="U3754" s="252"/>
    </row>
    <row r="3755" spans="1:21" ht="20.100000000000001" customHeight="1">
      <c r="A3755" s="190"/>
      <c r="B3755" s="191"/>
      <c r="C3755" s="191"/>
      <c r="D3755" s="192"/>
      <c r="E3755" s="191"/>
      <c r="F3755" s="235"/>
      <c r="G3755" s="190"/>
      <c r="H3755" s="191"/>
      <c r="I3755" s="191"/>
      <c r="J3755" s="194"/>
      <c r="K3755" s="194"/>
      <c r="L3755" s="191"/>
      <c r="M3755" s="362"/>
      <c r="N3755" s="190"/>
      <c r="O3755" s="191"/>
      <c r="P3755" s="213"/>
      <c r="Q3755" s="214"/>
      <c r="R3755" s="215"/>
      <c r="S3755" s="215"/>
      <c r="T3755" s="215"/>
      <c r="U3755" s="251"/>
    </row>
    <row r="3756" spans="1:21" ht="20.100000000000001" customHeight="1">
      <c r="A3756" s="191"/>
      <c r="B3756" s="191"/>
      <c r="C3756" s="191"/>
      <c r="D3756" s="192"/>
      <c r="E3756" s="190"/>
      <c r="F3756" s="235"/>
      <c r="G3756" s="190"/>
      <c r="H3756" s="191"/>
      <c r="I3756" s="191"/>
      <c r="J3756" s="194"/>
      <c r="K3756" s="194"/>
      <c r="L3756" s="191"/>
      <c r="M3756" s="362"/>
      <c r="N3756" s="190"/>
      <c r="O3756" s="191"/>
      <c r="P3756" s="213"/>
      <c r="Q3756" s="214"/>
      <c r="R3756" s="215"/>
      <c r="S3756" s="215"/>
      <c r="T3756" s="215"/>
      <c r="U3756" s="251"/>
    </row>
    <row r="3757" spans="1:21" ht="20.100000000000001" customHeight="1">
      <c r="A3757" s="190"/>
      <c r="B3757" s="191"/>
      <c r="C3757" s="191"/>
      <c r="D3757" s="192"/>
      <c r="E3757" s="190"/>
      <c r="F3757" s="235"/>
      <c r="G3757" s="190"/>
      <c r="H3757" s="191"/>
      <c r="I3757" s="191"/>
      <c r="J3757" s="194"/>
      <c r="K3757" s="194"/>
      <c r="L3757" s="191"/>
      <c r="M3757" s="362"/>
      <c r="N3757" s="190"/>
      <c r="O3757" s="191"/>
      <c r="P3757" s="213"/>
      <c r="Q3757" s="214"/>
      <c r="R3757" s="254"/>
      <c r="S3757" s="254"/>
      <c r="T3757" s="329"/>
      <c r="U3757" s="330"/>
    </row>
    <row r="3758" spans="1:21" ht="20.100000000000001" customHeight="1">
      <c r="A3758" s="191"/>
      <c r="B3758" s="191"/>
      <c r="C3758" s="191"/>
      <c r="D3758" s="192"/>
      <c r="E3758" s="191"/>
      <c r="F3758" s="202"/>
      <c r="G3758" s="190"/>
      <c r="H3758" s="191"/>
      <c r="I3758" s="191"/>
      <c r="J3758" s="194"/>
      <c r="K3758" s="194"/>
      <c r="L3758" s="191"/>
      <c r="M3758" s="362"/>
      <c r="N3758" s="190"/>
      <c r="O3758" s="191"/>
      <c r="P3758" s="213"/>
      <c r="Q3758" s="214"/>
      <c r="R3758" s="215"/>
      <c r="S3758" s="215"/>
      <c r="T3758" s="219"/>
      <c r="U3758" s="276"/>
    </row>
    <row r="3759" spans="1:21" ht="20.100000000000001" customHeight="1">
      <c r="A3759" s="190"/>
      <c r="B3759" s="191"/>
      <c r="C3759" s="191"/>
      <c r="D3759" s="192"/>
      <c r="E3759" s="190"/>
      <c r="F3759" s="202"/>
      <c r="G3759" s="190"/>
      <c r="H3759" s="191"/>
      <c r="I3759" s="191"/>
      <c r="J3759" s="194"/>
      <c r="K3759" s="194"/>
      <c r="L3759" s="191"/>
      <c r="M3759" s="362"/>
      <c r="N3759" s="190"/>
      <c r="O3759" s="191"/>
      <c r="P3759" s="213"/>
      <c r="Q3759" s="214"/>
      <c r="R3759" s="254"/>
      <c r="S3759" s="254"/>
      <c r="T3759" s="215"/>
      <c r="U3759" s="251"/>
    </row>
    <row r="3760" spans="1:21" ht="20.100000000000001" customHeight="1">
      <c r="A3760" s="191"/>
      <c r="B3760" s="191"/>
      <c r="C3760" s="191"/>
      <c r="D3760" s="192"/>
      <c r="E3760" s="190"/>
      <c r="F3760" s="202"/>
      <c r="G3760" s="190"/>
      <c r="H3760" s="191"/>
      <c r="I3760" s="191"/>
      <c r="J3760" s="194"/>
      <c r="K3760" s="194"/>
      <c r="L3760" s="191"/>
      <c r="M3760" s="362"/>
      <c r="N3760" s="190"/>
      <c r="O3760" s="191"/>
      <c r="P3760" s="213"/>
      <c r="Q3760" s="214"/>
      <c r="R3760" s="254"/>
      <c r="S3760" s="254"/>
      <c r="T3760" s="329"/>
      <c r="U3760" s="330"/>
    </row>
    <row r="3761" spans="1:21" ht="20.100000000000001" customHeight="1">
      <c r="A3761" s="190"/>
      <c r="B3761" s="191"/>
      <c r="C3761" s="191"/>
      <c r="D3761" s="192"/>
      <c r="E3761" s="190"/>
      <c r="F3761" s="232"/>
      <c r="G3761" s="190"/>
      <c r="H3761" s="191"/>
      <c r="I3761" s="191"/>
      <c r="J3761" s="194"/>
      <c r="K3761" s="194"/>
      <c r="L3761" s="191"/>
      <c r="M3761" s="362"/>
      <c r="N3761" s="190"/>
      <c r="O3761" s="191"/>
      <c r="P3761" s="213"/>
      <c r="Q3761" s="214"/>
      <c r="R3761" s="215"/>
      <c r="S3761" s="215"/>
      <c r="T3761" s="329"/>
      <c r="U3761" s="330"/>
    </row>
    <row r="3762" spans="1:21" ht="20.100000000000001" customHeight="1">
      <c r="A3762" s="191"/>
      <c r="B3762" s="191"/>
      <c r="C3762" s="191"/>
      <c r="D3762" s="192"/>
      <c r="E3762" s="190"/>
      <c r="F3762" s="202"/>
      <c r="G3762" s="190"/>
      <c r="H3762" s="191"/>
      <c r="I3762" s="191"/>
      <c r="J3762" s="194"/>
      <c r="K3762" s="194"/>
      <c r="L3762" s="191"/>
      <c r="M3762" s="362"/>
      <c r="N3762" s="190"/>
      <c r="O3762" s="191"/>
      <c r="P3762" s="213"/>
      <c r="Q3762" s="214"/>
      <c r="R3762" s="215"/>
      <c r="S3762" s="215"/>
      <c r="T3762" s="215"/>
      <c r="U3762" s="251"/>
    </row>
    <row r="3763" spans="1:21" ht="20.100000000000001" customHeight="1">
      <c r="A3763" s="190"/>
      <c r="B3763" s="191"/>
      <c r="C3763" s="191"/>
      <c r="D3763" s="192"/>
      <c r="E3763" s="190"/>
      <c r="F3763" s="202"/>
      <c r="G3763" s="190"/>
      <c r="H3763" s="191"/>
      <c r="I3763" s="191"/>
      <c r="J3763" s="194"/>
      <c r="K3763" s="194"/>
      <c r="L3763" s="191"/>
      <c r="M3763" s="362"/>
      <c r="N3763" s="190"/>
      <c r="O3763" s="191"/>
      <c r="P3763" s="213"/>
      <c r="Q3763" s="214"/>
      <c r="R3763" s="226"/>
      <c r="S3763" s="227"/>
      <c r="T3763" s="219"/>
      <c r="U3763" s="242"/>
    </row>
    <row r="3764" spans="1:21" ht="20.100000000000001" customHeight="1">
      <c r="A3764" s="191"/>
      <c r="B3764" s="191"/>
      <c r="C3764" s="191"/>
      <c r="D3764" s="192"/>
      <c r="E3764" s="190"/>
      <c r="F3764" s="235"/>
      <c r="G3764" s="190"/>
      <c r="H3764" s="191"/>
      <c r="I3764" s="191"/>
      <c r="J3764" s="194"/>
      <c r="K3764" s="194"/>
      <c r="L3764" s="191"/>
      <c r="M3764" s="362"/>
      <c r="N3764" s="190"/>
      <c r="O3764" s="191"/>
      <c r="P3764" s="213"/>
      <c r="Q3764" s="214"/>
      <c r="R3764" s="203"/>
      <c r="S3764" s="211"/>
      <c r="T3764" s="200"/>
      <c r="U3764" s="201"/>
    </row>
    <row r="3765" spans="1:21" ht="20.100000000000001" customHeight="1">
      <c r="A3765" s="190"/>
      <c r="B3765" s="191"/>
      <c r="C3765" s="191"/>
      <c r="D3765" s="192"/>
      <c r="E3765" s="190"/>
      <c r="F3765" s="202"/>
      <c r="G3765" s="190"/>
      <c r="H3765" s="191"/>
      <c r="I3765" s="191"/>
      <c r="J3765" s="194"/>
      <c r="K3765" s="194"/>
      <c r="L3765" s="191"/>
      <c r="M3765" s="362"/>
      <c r="N3765" s="190"/>
      <c r="O3765" s="191"/>
      <c r="P3765" s="213"/>
      <c r="Q3765" s="361"/>
      <c r="R3765" s="215"/>
      <c r="S3765" s="215"/>
      <c r="T3765" s="254"/>
      <c r="U3765" s="251"/>
    </row>
    <row r="3766" spans="1:21" ht="20.100000000000001" customHeight="1">
      <c r="A3766" s="191"/>
      <c r="B3766" s="191"/>
      <c r="C3766" s="191"/>
      <c r="D3766" s="192"/>
      <c r="E3766" s="190"/>
      <c r="F3766" s="202"/>
      <c r="G3766" s="190"/>
      <c r="H3766" s="191"/>
      <c r="I3766" s="191"/>
      <c r="J3766" s="194"/>
      <c r="K3766" s="194"/>
      <c r="L3766" s="191"/>
      <c r="M3766" s="362"/>
      <c r="N3766" s="190"/>
      <c r="O3766" s="191"/>
      <c r="P3766" s="213"/>
      <c r="Q3766" s="361"/>
      <c r="R3766" s="215"/>
      <c r="S3766" s="215"/>
      <c r="T3766" s="254"/>
      <c r="U3766" s="251"/>
    </row>
    <row r="3767" spans="1:21" ht="20.100000000000001" customHeight="1">
      <c r="A3767" s="190"/>
      <c r="B3767" s="191"/>
      <c r="C3767" s="191"/>
      <c r="D3767" s="192"/>
      <c r="E3767" s="190"/>
      <c r="F3767" s="202"/>
      <c r="G3767" s="190"/>
      <c r="H3767" s="191"/>
      <c r="I3767" s="191"/>
      <c r="J3767" s="194"/>
      <c r="K3767" s="194"/>
      <c r="L3767" s="191"/>
      <c r="M3767" s="362"/>
      <c r="N3767" s="190"/>
      <c r="O3767" s="191"/>
      <c r="P3767" s="213"/>
      <c r="Q3767" s="214"/>
      <c r="R3767" s="215"/>
      <c r="S3767" s="215"/>
      <c r="T3767" s="285"/>
      <c r="U3767" s="251"/>
    </row>
    <row r="3768" spans="1:21" ht="20.100000000000001" customHeight="1">
      <c r="A3768" s="191"/>
      <c r="B3768" s="191"/>
      <c r="C3768" s="191"/>
      <c r="D3768" s="192"/>
      <c r="E3768" s="190"/>
      <c r="F3768" s="232"/>
      <c r="G3768" s="190"/>
      <c r="H3768" s="191"/>
      <c r="I3768" s="191"/>
      <c r="J3768" s="194"/>
      <c r="K3768" s="194"/>
      <c r="L3768" s="191"/>
      <c r="M3768" s="362"/>
      <c r="N3768" s="190"/>
      <c r="O3768" s="191"/>
      <c r="P3768" s="213"/>
      <c r="Q3768" s="214"/>
      <c r="R3768" s="215"/>
      <c r="S3768" s="215"/>
      <c r="T3768" s="215"/>
      <c r="U3768" s="251"/>
    </row>
    <row r="3769" spans="1:21" ht="20.100000000000001" customHeight="1">
      <c r="A3769" s="190"/>
      <c r="B3769" s="191"/>
      <c r="C3769" s="191"/>
      <c r="D3769" s="192"/>
      <c r="E3769" s="190"/>
      <c r="F3769" s="202"/>
      <c r="G3769" s="190"/>
      <c r="H3769" s="191"/>
      <c r="I3769" s="191"/>
      <c r="J3769" s="194"/>
      <c r="K3769" s="194"/>
      <c r="L3769" s="191"/>
      <c r="M3769" s="362"/>
      <c r="N3769" s="190"/>
      <c r="O3769" s="191"/>
      <c r="P3769" s="213"/>
      <c r="Q3769" s="214"/>
      <c r="R3769" s="215"/>
      <c r="S3769" s="215"/>
      <c r="T3769" s="215"/>
      <c r="U3769" s="251"/>
    </row>
    <row r="3770" spans="1:21" ht="20.100000000000001" customHeight="1">
      <c r="A3770" s="191"/>
      <c r="B3770" s="191"/>
      <c r="C3770" s="191"/>
      <c r="D3770" s="192"/>
      <c r="E3770" s="190"/>
      <c r="F3770" s="202"/>
      <c r="G3770" s="190"/>
      <c r="H3770" s="191"/>
      <c r="I3770" s="191"/>
      <c r="J3770" s="194"/>
      <c r="K3770" s="194"/>
      <c r="L3770" s="191"/>
      <c r="M3770" s="362"/>
      <c r="N3770" s="190"/>
      <c r="O3770" s="191"/>
      <c r="P3770" s="213"/>
      <c r="Q3770" s="214"/>
      <c r="R3770" s="215"/>
      <c r="S3770" s="215"/>
      <c r="T3770" s="216"/>
      <c r="U3770" s="255"/>
    </row>
    <row r="3771" spans="1:21" ht="20.100000000000001" customHeight="1">
      <c r="A3771" s="190"/>
      <c r="B3771" s="191"/>
      <c r="C3771" s="191"/>
      <c r="D3771" s="192"/>
      <c r="E3771" s="190"/>
      <c r="F3771" s="202"/>
      <c r="G3771" s="190"/>
      <c r="H3771" s="191"/>
      <c r="I3771" s="191"/>
      <c r="J3771" s="194"/>
      <c r="K3771" s="194"/>
      <c r="L3771" s="191"/>
      <c r="M3771" s="362"/>
      <c r="N3771" s="190"/>
      <c r="O3771" s="191"/>
      <c r="P3771" s="196"/>
      <c r="Q3771" s="197"/>
      <c r="R3771" s="286"/>
      <c r="S3771" s="204"/>
      <c r="T3771" s="219"/>
      <c r="U3771" s="201"/>
    </row>
    <row r="3772" spans="1:21" ht="20.100000000000001" customHeight="1">
      <c r="A3772" s="191"/>
      <c r="B3772" s="191"/>
      <c r="C3772" s="191"/>
      <c r="D3772" s="192"/>
      <c r="E3772" s="190"/>
      <c r="F3772" s="202"/>
      <c r="G3772" s="190"/>
      <c r="H3772" s="191"/>
      <c r="I3772" s="191"/>
      <c r="J3772" s="194"/>
      <c r="K3772" s="194"/>
      <c r="L3772" s="191"/>
      <c r="M3772" s="362"/>
      <c r="N3772" s="190"/>
      <c r="O3772" s="191"/>
      <c r="P3772" s="213"/>
      <c r="Q3772" s="214"/>
      <c r="R3772" s="215"/>
      <c r="S3772" s="215"/>
      <c r="T3772" s="216"/>
      <c r="U3772" s="255"/>
    </row>
    <row r="3773" spans="1:21" ht="20.100000000000001" customHeight="1">
      <c r="A3773" s="190"/>
      <c r="B3773" s="191"/>
      <c r="C3773" s="191"/>
      <c r="D3773" s="192"/>
      <c r="E3773" s="191"/>
      <c r="F3773" s="202"/>
      <c r="G3773" s="190"/>
      <c r="H3773" s="191"/>
      <c r="I3773" s="191"/>
      <c r="J3773" s="194"/>
      <c r="K3773" s="194"/>
      <c r="L3773" s="191"/>
      <c r="M3773" s="362"/>
      <c r="N3773" s="190"/>
      <c r="O3773" s="191"/>
      <c r="P3773" s="213"/>
      <c r="Q3773" s="214"/>
      <c r="R3773" s="215"/>
      <c r="S3773" s="215"/>
      <c r="T3773" s="216"/>
      <c r="U3773" s="255"/>
    </row>
    <row r="3774" spans="1:21" ht="20.100000000000001" customHeight="1">
      <c r="A3774" s="191"/>
      <c r="B3774" s="191"/>
      <c r="C3774" s="191"/>
      <c r="D3774" s="192"/>
      <c r="E3774" s="190"/>
      <c r="F3774" s="202"/>
      <c r="G3774" s="190"/>
      <c r="H3774" s="191"/>
      <c r="I3774" s="191"/>
      <c r="J3774" s="194"/>
      <c r="K3774" s="194"/>
      <c r="L3774" s="191"/>
      <c r="M3774" s="362"/>
      <c r="N3774" s="190"/>
      <c r="O3774" s="191"/>
      <c r="P3774" s="213"/>
      <c r="Q3774" s="214"/>
      <c r="R3774" s="215"/>
      <c r="S3774" s="215"/>
      <c r="T3774" s="215"/>
      <c r="U3774" s="251"/>
    </row>
    <row r="3775" spans="1:21" ht="20.100000000000001" customHeight="1">
      <c r="A3775" s="190"/>
      <c r="B3775" s="191"/>
      <c r="C3775" s="191"/>
      <c r="D3775" s="192"/>
      <c r="E3775" s="190"/>
      <c r="F3775" s="202"/>
      <c r="G3775" s="190"/>
      <c r="H3775" s="191"/>
      <c r="I3775" s="191"/>
      <c r="J3775" s="194"/>
      <c r="K3775" s="194"/>
      <c r="L3775" s="191"/>
      <c r="M3775" s="362"/>
      <c r="N3775" s="190"/>
      <c r="O3775" s="191"/>
      <c r="P3775" s="213"/>
      <c r="Q3775" s="361"/>
      <c r="R3775" s="215"/>
      <c r="S3775" s="215"/>
      <c r="T3775" s="329"/>
      <c r="U3775" s="330"/>
    </row>
    <row r="3776" spans="1:21" ht="20.100000000000001" customHeight="1">
      <c r="A3776" s="191"/>
      <c r="B3776" s="191"/>
      <c r="C3776" s="191"/>
      <c r="D3776" s="192"/>
      <c r="E3776" s="190"/>
      <c r="F3776" s="202"/>
      <c r="G3776" s="190"/>
      <c r="H3776" s="191"/>
      <c r="I3776" s="191"/>
      <c r="J3776" s="194"/>
      <c r="K3776" s="194"/>
      <c r="L3776" s="191"/>
      <c r="M3776" s="362"/>
      <c r="N3776" s="190"/>
      <c r="O3776" s="191"/>
      <c r="P3776" s="213"/>
      <c r="Q3776" s="361"/>
      <c r="R3776" s="215"/>
      <c r="S3776" s="215"/>
      <c r="T3776" s="216"/>
      <c r="U3776" s="217"/>
    </row>
    <row r="3777" spans="1:21" ht="20.100000000000001" customHeight="1">
      <c r="A3777" s="190"/>
      <c r="B3777" s="191"/>
      <c r="C3777" s="191"/>
      <c r="D3777" s="192"/>
      <c r="E3777" s="190"/>
      <c r="F3777" s="202"/>
      <c r="G3777" s="190"/>
      <c r="H3777" s="191"/>
      <c r="I3777" s="191"/>
      <c r="J3777" s="194"/>
      <c r="K3777" s="194"/>
      <c r="L3777" s="191"/>
      <c r="M3777" s="362"/>
      <c r="N3777" s="190"/>
      <c r="O3777" s="191"/>
      <c r="P3777" s="196"/>
      <c r="Q3777" s="197"/>
      <c r="R3777" s="375"/>
      <c r="S3777" s="368"/>
      <c r="T3777" s="233"/>
      <c r="U3777" s="281"/>
    </row>
    <row r="3778" spans="1:21" ht="20.100000000000001" customHeight="1">
      <c r="A3778" s="191"/>
      <c r="B3778" s="191"/>
      <c r="C3778" s="191"/>
      <c r="D3778" s="192"/>
      <c r="E3778" s="190"/>
      <c r="F3778" s="202"/>
      <c r="G3778" s="190"/>
      <c r="H3778" s="191"/>
      <c r="I3778" s="191"/>
      <c r="J3778" s="194"/>
      <c r="K3778" s="194"/>
      <c r="L3778" s="191"/>
      <c r="M3778" s="362"/>
      <c r="N3778" s="190"/>
      <c r="O3778" s="191"/>
      <c r="P3778" s="213"/>
      <c r="Q3778" s="214"/>
      <c r="R3778" s="215"/>
      <c r="S3778" s="215"/>
      <c r="T3778" s="215"/>
      <c r="U3778" s="251"/>
    </row>
    <row r="3779" spans="1:21" ht="20.100000000000001" customHeight="1">
      <c r="A3779" s="190"/>
      <c r="B3779" s="191"/>
      <c r="C3779" s="191"/>
      <c r="D3779" s="192"/>
      <c r="E3779" s="190"/>
      <c r="F3779" s="202"/>
      <c r="G3779" s="190"/>
      <c r="H3779" s="191"/>
      <c r="I3779" s="191"/>
      <c r="J3779" s="194"/>
      <c r="K3779" s="194"/>
      <c r="L3779" s="191"/>
      <c r="M3779" s="362"/>
      <c r="N3779" s="190"/>
      <c r="O3779" s="191"/>
      <c r="P3779" s="213"/>
      <c r="Q3779" s="214"/>
      <c r="R3779" s="215"/>
      <c r="S3779" s="215"/>
      <c r="T3779" s="216"/>
      <c r="U3779" s="217"/>
    </row>
    <row r="3780" spans="1:21" ht="20.100000000000001" customHeight="1">
      <c r="A3780" s="191"/>
      <c r="B3780" s="191"/>
      <c r="C3780" s="191"/>
      <c r="D3780" s="192"/>
      <c r="E3780" s="190"/>
      <c r="F3780" s="232"/>
      <c r="G3780" s="190"/>
      <c r="H3780" s="191"/>
      <c r="I3780" s="191"/>
      <c r="J3780" s="194"/>
      <c r="K3780" s="194"/>
      <c r="L3780" s="191"/>
      <c r="M3780" s="362"/>
      <c r="N3780" s="190"/>
      <c r="O3780" s="191"/>
      <c r="P3780" s="213"/>
      <c r="Q3780" s="361"/>
      <c r="R3780" s="215"/>
      <c r="S3780" s="215"/>
      <c r="T3780" s="215"/>
      <c r="U3780" s="251"/>
    </row>
    <row r="3781" spans="1:21" ht="20.100000000000001" customHeight="1">
      <c r="A3781" s="190"/>
      <c r="B3781" s="191"/>
      <c r="C3781" s="191"/>
      <c r="D3781" s="192"/>
      <c r="E3781" s="191"/>
      <c r="F3781" s="193"/>
      <c r="G3781" s="190"/>
      <c r="H3781" s="191"/>
      <c r="I3781" s="191"/>
      <c r="J3781" s="194"/>
      <c r="K3781" s="194"/>
      <c r="L3781" s="191"/>
      <c r="M3781" s="362"/>
      <c r="N3781" s="190"/>
      <c r="O3781" s="191"/>
      <c r="P3781" s="213"/>
      <c r="Q3781" s="361"/>
      <c r="R3781" s="215"/>
      <c r="S3781" s="215"/>
      <c r="T3781" s="216"/>
      <c r="U3781" s="217"/>
    </row>
    <row r="3782" spans="1:21" ht="20.100000000000001" customHeight="1">
      <c r="A3782" s="191"/>
      <c r="B3782" s="191"/>
      <c r="C3782" s="191"/>
      <c r="D3782" s="192"/>
      <c r="E3782" s="190"/>
      <c r="F3782" s="202"/>
      <c r="G3782" s="190"/>
      <c r="H3782" s="191"/>
      <c r="I3782" s="191"/>
      <c r="J3782" s="194"/>
      <c r="K3782" s="194"/>
      <c r="L3782" s="191"/>
      <c r="M3782" s="362"/>
      <c r="N3782" s="190"/>
      <c r="O3782" s="191"/>
      <c r="P3782" s="213"/>
      <c r="Q3782" s="214"/>
      <c r="R3782" s="215"/>
      <c r="S3782" s="215"/>
      <c r="T3782" s="216"/>
      <c r="U3782" s="217"/>
    </row>
    <row r="3783" spans="1:21" ht="20.100000000000001" customHeight="1">
      <c r="A3783" s="190"/>
      <c r="B3783" s="191"/>
      <c r="C3783" s="191"/>
      <c r="D3783" s="192"/>
      <c r="E3783" s="190"/>
      <c r="F3783" s="202"/>
      <c r="G3783" s="190"/>
      <c r="H3783" s="191"/>
      <c r="I3783" s="191"/>
      <c r="J3783" s="194"/>
      <c r="K3783" s="194"/>
      <c r="L3783" s="191"/>
      <c r="M3783" s="362"/>
      <c r="N3783" s="190"/>
      <c r="O3783" s="191"/>
      <c r="P3783" s="213"/>
      <c r="Q3783" s="214"/>
      <c r="R3783" s="215"/>
      <c r="S3783" s="215"/>
      <c r="T3783" s="258"/>
      <c r="U3783" s="281"/>
    </row>
    <row r="3784" spans="1:21" ht="20.100000000000001" customHeight="1">
      <c r="A3784" s="191"/>
      <c r="B3784" s="191"/>
      <c r="C3784" s="191"/>
      <c r="D3784" s="192"/>
      <c r="E3784" s="190"/>
      <c r="F3784" s="202"/>
      <c r="G3784" s="190"/>
      <c r="H3784" s="191"/>
      <c r="I3784" s="191"/>
      <c r="J3784" s="194"/>
      <c r="K3784" s="194"/>
      <c r="L3784" s="191"/>
      <c r="M3784" s="362"/>
      <c r="N3784" s="190"/>
      <c r="O3784" s="191"/>
      <c r="P3784" s="213"/>
      <c r="Q3784" s="214"/>
      <c r="R3784" s="254"/>
      <c r="S3784" s="254"/>
      <c r="T3784" s="258"/>
      <c r="U3784" s="281"/>
    </row>
    <row r="3785" spans="1:21" ht="20.100000000000001" customHeight="1">
      <c r="A3785" s="190"/>
      <c r="B3785" s="191"/>
      <c r="C3785" s="191"/>
      <c r="D3785" s="192"/>
      <c r="E3785" s="191"/>
      <c r="F3785" s="202"/>
      <c r="G3785" s="190"/>
      <c r="H3785" s="191"/>
      <c r="I3785" s="191"/>
      <c r="J3785" s="194"/>
      <c r="K3785" s="194"/>
      <c r="L3785" s="191"/>
      <c r="M3785" s="362"/>
      <c r="N3785" s="190"/>
      <c r="O3785" s="191"/>
      <c r="P3785" s="196"/>
      <c r="Q3785" s="197"/>
      <c r="R3785" s="203"/>
      <c r="S3785" s="204"/>
      <c r="T3785" s="200"/>
      <c r="U3785" s="205"/>
    </row>
    <row r="3786" spans="1:21" ht="20.100000000000001" customHeight="1">
      <c r="A3786" s="191"/>
      <c r="B3786" s="191"/>
      <c r="C3786" s="191"/>
      <c r="D3786" s="192"/>
      <c r="E3786" s="190"/>
      <c r="F3786" s="202"/>
      <c r="G3786" s="190"/>
      <c r="H3786" s="191"/>
      <c r="I3786" s="191"/>
      <c r="J3786" s="194"/>
      <c r="K3786" s="194"/>
      <c r="L3786" s="191"/>
      <c r="M3786" s="362"/>
      <c r="N3786" s="190"/>
      <c r="O3786" s="191"/>
      <c r="P3786" s="213"/>
      <c r="Q3786" s="214"/>
      <c r="R3786" s="215"/>
      <c r="S3786" s="215"/>
      <c r="T3786" s="216"/>
      <c r="U3786" s="255"/>
    </row>
    <row r="3787" spans="1:21" ht="20.100000000000001" customHeight="1">
      <c r="A3787" s="190"/>
      <c r="B3787" s="191"/>
      <c r="C3787" s="191"/>
      <c r="D3787" s="192"/>
      <c r="E3787" s="190"/>
      <c r="F3787" s="202"/>
      <c r="G3787" s="190"/>
      <c r="H3787" s="191"/>
      <c r="I3787" s="191"/>
      <c r="J3787" s="194"/>
      <c r="K3787" s="194"/>
      <c r="L3787" s="191"/>
      <c r="M3787" s="362"/>
      <c r="N3787" s="190"/>
      <c r="O3787" s="191"/>
      <c r="P3787" s="213"/>
      <c r="Q3787" s="214"/>
      <c r="R3787" s="215"/>
      <c r="S3787" s="215"/>
      <c r="T3787" s="310"/>
      <c r="U3787" s="313"/>
    </row>
    <row r="3788" spans="1:21" ht="20.100000000000001" customHeight="1">
      <c r="A3788" s="191"/>
      <c r="B3788" s="191"/>
      <c r="C3788" s="191"/>
      <c r="D3788" s="192"/>
      <c r="E3788" s="190"/>
      <c r="F3788" s="232"/>
      <c r="G3788" s="190"/>
      <c r="H3788" s="191"/>
      <c r="I3788" s="191"/>
      <c r="J3788" s="194"/>
      <c r="K3788" s="194"/>
      <c r="L3788" s="191"/>
      <c r="M3788" s="362"/>
      <c r="N3788" s="190"/>
      <c r="O3788" s="191"/>
      <c r="P3788" s="213"/>
      <c r="Q3788" s="214"/>
      <c r="R3788" s="215"/>
      <c r="S3788" s="215"/>
      <c r="T3788" s="216"/>
      <c r="U3788" s="217"/>
    </row>
    <row r="3789" spans="1:21" ht="20.100000000000001" customHeight="1">
      <c r="A3789" s="190"/>
      <c r="B3789" s="191"/>
      <c r="C3789" s="191"/>
      <c r="D3789" s="192"/>
      <c r="E3789" s="190"/>
      <c r="F3789" s="202"/>
      <c r="G3789" s="190"/>
      <c r="H3789" s="191"/>
      <c r="I3789" s="191"/>
      <c r="J3789" s="194"/>
      <c r="K3789" s="194"/>
      <c r="L3789" s="191"/>
      <c r="M3789" s="362"/>
      <c r="N3789" s="190"/>
      <c r="O3789" s="191"/>
      <c r="P3789" s="213"/>
      <c r="Q3789" s="361"/>
      <c r="R3789" s="215"/>
      <c r="S3789" s="215"/>
      <c r="T3789" s="215"/>
      <c r="U3789" s="251"/>
    </row>
    <row r="3790" spans="1:21" ht="20.100000000000001" customHeight="1">
      <c r="A3790" s="191"/>
      <c r="B3790" s="191"/>
      <c r="C3790" s="191"/>
      <c r="D3790" s="192"/>
      <c r="E3790" s="190"/>
      <c r="F3790" s="202"/>
      <c r="G3790" s="190"/>
      <c r="H3790" s="191"/>
      <c r="I3790" s="191"/>
      <c r="J3790" s="194"/>
      <c r="K3790" s="194"/>
      <c r="L3790" s="191"/>
      <c r="M3790" s="362"/>
      <c r="N3790" s="190"/>
      <c r="O3790" s="191"/>
      <c r="P3790" s="213"/>
      <c r="Q3790" s="361"/>
      <c r="R3790" s="215"/>
      <c r="S3790" s="215"/>
      <c r="T3790" s="216"/>
      <c r="U3790" s="217"/>
    </row>
    <row r="3791" spans="1:21" ht="20.100000000000001" customHeight="1">
      <c r="A3791" s="190"/>
      <c r="B3791" s="191"/>
      <c r="C3791" s="191"/>
      <c r="D3791" s="192"/>
      <c r="E3791" s="190"/>
      <c r="F3791" s="317"/>
      <c r="G3791" s="190"/>
      <c r="H3791" s="191"/>
      <c r="I3791" s="191"/>
      <c r="J3791" s="194"/>
      <c r="K3791" s="194"/>
      <c r="L3791" s="191"/>
      <c r="M3791" s="362"/>
      <c r="N3791" s="190"/>
      <c r="O3791" s="191"/>
      <c r="P3791" s="213"/>
      <c r="Q3791" s="214"/>
      <c r="R3791" s="226"/>
      <c r="S3791" s="227"/>
      <c r="T3791" s="216"/>
      <c r="U3791" s="217"/>
    </row>
    <row r="3792" spans="1:21" ht="20.100000000000001" customHeight="1">
      <c r="A3792" s="191"/>
      <c r="B3792" s="191"/>
      <c r="C3792" s="191"/>
      <c r="D3792" s="192"/>
      <c r="E3792" s="191"/>
      <c r="F3792" s="193"/>
      <c r="G3792" s="190"/>
      <c r="H3792" s="191"/>
      <c r="I3792" s="191"/>
      <c r="J3792" s="194"/>
      <c r="K3792" s="194"/>
      <c r="L3792" s="191"/>
      <c r="M3792" s="362"/>
      <c r="N3792" s="190"/>
      <c r="O3792" s="191"/>
      <c r="P3792" s="213"/>
      <c r="Q3792" s="214"/>
      <c r="R3792" s="226"/>
      <c r="S3792" s="227"/>
      <c r="T3792" s="216"/>
      <c r="U3792" s="217"/>
    </row>
    <row r="3793" spans="1:21" ht="20.100000000000001" customHeight="1">
      <c r="A3793" s="190"/>
      <c r="B3793" s="191"/>
      <c r="C3793" s="191"/>
      <c r="D3793" s="192"/>
      <c r="E3793" s="191"/>
      <c r="F3793" s="202"/>
      <c r="G3793" s="190"/>
      <c r="H3793" s="191"/>
      <c r="I3793" s="191"/>
      <c r="J3793" s="194"/>
      <c r="K3793" s="194"/>
      <c r="L3793" s="191"/>
      <c r="M3793" s="362"/>
      <c r="N3793" s="190"/>
      <c r="O3793" s="191"/>
      <c r="P3793" s="213"/>
      <c r="Q3793" s="214"/>
      <c r="R3793" s="215"/>
      <c r="S3793" s="215"/>
      <c r="T3793" s="258"/>
      <c r="U3793" s="281"/>
    </row>
    <row r="3794" spans="1:21" ht="20.100000000000001" customHeight="1">
      <c r="A3794" s="191"/>
      <c r="B3794" s="191"/>
      <c r="C3794" s="191"/>
      <c r="D3794" s="192"/>
      <c r="E3794" s="191"/>
      <c r="F3794" s="202"/>
      <c r="G3794" s="190"/>
      <c r="H3794" s="191"/>
      <c r="I3794" s="191"/>
      <c r="J3794" s="194"/>
      <c r="K3794" s="194"/>
      <c r="L3794" s="191"/>
      <c r="M3794" s="362"/>
      <c r="N3794" s="190"/>
      <c r="O3794" s="191"/>
      <c r="P3794" s="213"/>
      <c r="Q3794" s="214"/>
      <c r="R3794" s="215"/>
      <c r="S3794" s="215"/>
      <c r="T3794" s="258"/>
      <c r="U3794" s="281"/>
    </row>
    <row r="3795" spans="1:21" ht="20.100000000000001" customHeight="1">
      <c r="A3795" s="190"/>
      <c r="B3795" s="191"/>
      <c r="C3795" s="191"/>
      <c r="D3795" s="192"/>
      <c r="E3795" s="190"/>
      <c r="F3795" s="202"/>
      <c r="G3795" s="190"/>
      <c r="H3795" s="191"/>
      <c r="I3795" s="191"/>
      <c r="J3795" s="194"/>
      <c r="K3795" s="194"/>
      <c r="L3795" s="191"/>
      <c r="M3795" s="362"/>
      <c r="N3795" s="190"/>
      <c r="O3795" s="191"/>
      <c r="P3795" s="213"/>
      <c r="Q3795" s="361"/>
      <c r="R3795" s="215"/>
      <c r="S3795" s="215"/>
      <c r="T3795" s="216"/>
      <c r="U3795" s="217"/>
    </row>
    <row r="3796" spans="1:21" ht="20.100000000000001" customHeight="1">
      <c r="A3796" s="191"/>
      <c r="B3796" s="191"/>
      <c r="C3796" s="191"/>
      <c r="D3796" s="192"/>
      <c r="E3796" s="190"/>
      <c r="F3796" s="202"/>
      <c r="G3796" s="190"/>
      <c r="H3796" s="191"/>
      <c r="I3796" s="191"/>
      <c r="J3796" s="194"/>
      <c r="K3796" s="194"/>
      <c r="L3796" s="191"/>
      <c r="M3796" s="362"/>
      <c r="N3796" s="190"/>
      <c r="O3796" s="191"/>
      <c r="P3796" s="213"/>
      <c r="Q3796" s="214"/>
      <c r="R3796" s="203"/>
      <c r="S3796" s="211"/>
      <c r="T3796" s="200"/>
      <c r="U3796" s="201"/>
    </row>
    <row r="3797" spans="1:21" ht="20.100000000000001" customHeight="1">
      <c r="A3797" s="190"/>
      <c r="B3797" s="191"/>
      <c r="C3797" s="240"/>
      <c r="D3797" s="192"/>
      <c r="E3797" s="190"/>
      <c r="F3797" s="202"/>
      <c r="G3797" s="190"/>
      <c r="H3797" s="191"/>
      <c r="I3797" s="191"/>
      <c r="J3797" s="194"/>
      <c r="K3797" s="194"/>
      <c r="L3797" s="191"/>
      <c r="M3797" s="362"/>
      <c r="N3797" s="190"/>
      <c r="O3797" s="191"/>
      <c r="P3797" s="213"/>
      <c r="Q3797" s="214"/>
      <c r="R3797" s="215"/>
      <c r="S3797" s="215"/>
      <c r="T3797" s="216"/>
      <c r="U3797" s="217"/>
    </row>
    <row r="3798" spans="1:21" ht="20.100000000000001" customHeight="1">
      <c r="A3798" s="191"/>
      <c r="B3798" s="191"/>
      <c r="C3798" s="191"/>
      <c r="D3798" s="192"/>
      <c r="E3798" s="190"/>
      <c r="F3798" s="202"/>
      <c r="G3798" s="190"/>
      <c r="H3798" s="191"/>
      <c r="I3798" s="191"/>
      <c r="J3798" s="194"/>
      <c r="K3798" s="194"/>
      <c r="L3798" s="191"/>
      <c r="M3798" s="362"/>
      <c r="N3798" s="190"/>
      <c r="O3798" s="191"/>
      <c r="P3798" s="196"/>
      <c r="Q3798" s="197"/>
      <c r="R3798" s="282"/>
      <c r="S3798" s="236"/>
      <c r="T3798" s="241"/>
      <c r="U3798" s="242"/>
    </row>
    <row r="3799" spans="1:21" ht="20.100000000000001" customHeight="1">
      <c r="A3799" s="190"/>
      <c r="B3799" s="191"/>
      <c r="C3799" s="191"/>
      <c r="D3799" s="192"/>
      <c r="E3799" s="190"/>
      <c r="F3799" s="202"/>
      <c r="G3799" s="190"/>
      <c r="H3799" s="191"/>
      <c r="I3799" s="191"/>
      <c r="J3799" s="194"/>
      <c r="K3799" s="194"/>
      <c r="L3799" s="191"/>
      <c r="M3799" s="362"/>
      <c r="N3799" s="190"/>
      <c r="O3799" s="191"/>
      <c r="P3799" s="213"/>
      <c r="Q3799" s="214"/>
      <c r="R3799" s="215"/>
      <c r="S3799" s="215"/>
      <c r="T3799" s="219"/>
      <c r="U3799" s="242"/>
    </row>
    <row r="3800" spans="1:21" ht="20.100000000000001" customHeight="1">
      <c r="A3800" s="191"/>
      <c r="B3800" s="191"/>
      <c r="C3800" s="191"/>
      <c r="D3800" s="192"/>
      <c r="E3800" s="190"/>
      <c r="F3800" s="202"/>
      <c r="G3800" s="190"/>
      <c r="H3800" s="191"/>
      <c r="I3800" s="191"/>
      <c r="J3800" s="194"/>
      <c r="K3800" s="194"/>
      <c r="L3800" s="191"/>
      <c r="M3800" s="362"/>
      <c r="N3800" s="190"/>
      <c r="O3800" s="191"/>
      <c r="P3800" s="213"/>
      <c r="Q3800" s="361"/>
      <c r="R3800" s="215"/>
      <c r="S3800" s="215"/>
      <c r="T3800" s="348"/>
      <c r="U3800" s="242"/>
    </row>
    <row r="3801" spans="1:21" ht="20.100000000000001" customHeight="1">
      <c r="A3801" s="190"/>
      <c r="B3801" s="190"/>
      <c r="C3801" s="190"/>
      <c r="D3801" s="228"/>
      <c r="E3801" s="190"/>
      <c r="F3801" s="202"/>
      <c r="G3801" s="190"/>
      <c r="H3801" s="190"/>
      <c r="I3801" s="191"/>
      <c r="J3801" s="230"/>
      <c r="K3801" s="194"/>
      <c r="L3801" s="191"/>
      <c r="M3801" s="190"/>
      <c r="N3801" s="190"/>
      <c r="O3801" s="191"/>
      <c r="P3801" s="213"/>
      <c r="Q3801" s="214"/>
      <c r="R3801" s="254"/>
      <c r="S3801" s="254"/>
      <c r="T3801" s="258"/>
      <c r="U3801" s="242"/>
    </row>
    <row r="3802" spans="1:21" ht="20.100000000000001" customHeight="1">
      <c r="A3802" s="191"/>
      <c r="B3802" s="190"/>
      <c r="C3802" s="190"/>
      <c r="D3802" s="228"/>
      <c r="E3802" s="190"/>
      <c r="F3802" s="232"/>
      <c r="G3802" s="190"/>
      <c r="H3802" s="190"/>
      <c r="I3802" s="191"/>
      <c r="J3802" s="230"/>
      <c r="K3802" s="194"/>
      <c r="L3802" s="191"/>
      <c r="M3802" s="190"/>
      <c r="N3802" s="190"/>
      <c r="O3802" s="191"/>
      <c r="P3802" s="196"/>
      <c r="Q3802" s="197"/>
      <c r="R3802" s="282"/>
      <c r="S3802" s="236"/>
      <c r="T3802" s="241"/>
      <c r="U3802" s="242"/>
    </row>
    <row r="3803" spans="1:21" ht="20.100000000000001" customHeight="1">
      <c r="A3803" s="190"/>
      <c r="B3803" s="190"/>
      <c r="C3803" s="190"/>
      <c r="D3803" s="228"/>
      <c r="E3803" s="190"/>
      <c r="F3803" s="202"/>
      <c r="G3803" s="190"/>
      <c r="H3803" s="190"/>
      <c r="I3803" s="191"/>
      <c r="J3803" s="230"/>
      <c r="K3803" s="194"/>
      <c r="L3803" s="191"/>
      <c r="M3803" s="190"/>
      <c r="N3803" s="190"/>
      <c r="O3803" s="191"/>
      <c r="P3803" s="196"/>
      <c r="Q3803" s="197"/>
      <c r="R3803" s="277"/>
      <c r="S3803" s="209"/>
      <c r="T3803" s="219"/>
      <c r="U3803" s="201"/>
    </row>
    <row r="3804" spans="1:21" ht="20.100000000000001" customHeight="1">
      <c r="A3804" s="191"/>
      <c r="B3804" s="190"/>
      <c r="C3804" s="190"/>
      <c r="D3804" s="228"/>
      <c r="E3804" s="190"/>
      <c r="F3804" s="202"/>
      <c r="G3804" s="190"/>
      <c r="H3804" s="190"/>
      <c r="I3804" s="191"/>
      <c r="J3804" s="230"/>
      <c r="K3804" s="194"/>
      <c r="L3804" s="191"/>
      <c r="M3804" s="190"/>
      <c r="N3804" s="190"/>
      <c r="O3804" s="191"/>
      <c r="P3804" s="196"/>
      <c r="Q3804" s="197"/>
      <c r="R3804" s="215"/>
      <c r="S3804" s="215"/>
      <c r="T3804" s="296"/>
      <c r="U3804" s="220"/>
    </row>
    <row r="3805" spans="1:21" ht="20.100000000000001" customHeight="1">
      <c r="A3805" s="190"/>
      <c r="B3805" s="190"/>
      <c r="C3805" s="190"/>
      <c r="D3805" s="228"/>
      <c r="E3805" s="190"/>
      <c r="F3805" s="229"/>
      <c r="G3805" s="190"/>
      <c r="H3805" s="190"/>
      <c r="I3805" s="191"/>
      <c r="J3805" s="230"/>
      <c r="K3805" s="194"/>
      <c r="L3805" s="191"/>
      <c r="M3805" s="190"/>
      <c r="N3805" s="190"/>
      <c r="O3805" s="191"/>
      <c r="P3805" s="196"/>
      <c r="Q3805" s="359"/>
      <c r="R3805" s="215"/>
      <c r="S3805" s="215"/>
      <c r="T3805" s="296"/>
      <c r="U3805" s="220"/>
    </row>
    <row r="3806" spans="1:21" ht="20.100000000000001" customHeight="1">
      <c r="A3806" s="191"/>
      <c r="B3806" s="190"/>
      <c r="C3806" s="190"/>
      <c r="D3806" s="228"/>
      <c r="E3806" s="190"/>
      <c r="F3806" s="235"/>
      <c r="G3806" s="190"/>
      <c r="H3806" s="190"/>
      <c r="I3806" s="191"/>
      <c r="J3806" s="230"/>
      <c r="K3806" s="194"/>
      <c r="L3806" s="191"/>
      <c r="M3806" s="190"/>
      <c r="N3806" s="190"/>
      <c r="O3806" s="191"/>
      <c r="P3806" s="196"/>
      <c r="Q3806" s="197"/>
      <c r="R3806" s="215"/>
      <c r="S3806" s="215"/>
      <c r="T3806" s="219"/>
      <c r="U3806" s="242"/>
    </row>
    <row r="3807" spans="1:21" ht="20.100000000000001" customHeight="1">
      <c r="A3807" s="190"/>
      <c r="B3807" s="190"/>
      <c r="C3807" s="190"/>
      <c r="D3807" s="228"/>
      <c r="E3807" s="190"/>
      <c r="F3807" s="229"/>
      <c r="G3807" s="190"/>
      <c r="H3807" s="190"/>
      <c r="I3807" s="191"/>
      <c r="J3807" s="230"/>
      <c r="K3807" s="194"/>
      <c r="L3807" s="191"/>
      <c r="M3807" s="190"/>
      <c r="N3807" s="190"/>
      <c r="O3807" s="191"/>
      <c r="P3807" s="196"/>
      <c r="Q3807" s="197"/>
      <c r="R3807" s="215"/>
      <c r="S3807" s="215"/>
      <c r="T3807" s="219"/>
      <c r="U3807" s="242"/>
    </row>
    <row r="3808" spans="1:21" ht="20.100000000000001" customHeight="1">
      <c r="A3808" s="191"/>
      <c r="B3808" s="190"/>
      <c r="C3808" s="190"/>
      <c r="D3808" s="228"/>
      <c r="E3808" s="190"/>
      <c r="F3808" s="229"/>
      <c r="G3808" s="190"/>
      <c r="H3808" s="190"/>
      <c r="I3808" s="191"/>
      <c r="J3808" s="230"/>
      <c r="K3808" s="194"/>
      <c r="L3808" s="191"/>
      <c r="M3808" s="190"/>
      <c r="N3808" s="190"/>
      <c r="O3808" s="191"/>
      <c r="P3808" s="196"/>
      <c r="Q3808" s="197"/>
      <c r="R3808" s="215"/>
      <c r="S3808" s="215"/>
      <c r="T3808" s="216"/>
      <c r="U3808" s="217"/>
    </row>
    <row r="3809" spans="1:21" ht="20.100000000000001" customHeight="1">
      <c r="A3809" s="190"/>
      <c r="B3809" s="192"/>
      <c r="C3809" s="192"/>
      <c r="D3809" s="192"/>
      <c r="E3809" s="192"/>
      <c r="F3809" s="235"/>
      <c r="G3809" s="190"/>
      <c r="H3809" s="192"/>
      <c r="I3809" s="191"/>
      <c r="J3809" s="250"/>
      <c r="K3809" s="194"/>
      <c r="L3809" s="191"/>
      <c r="M3809" s="362"/>
      <c r="N3809" s="190"/>
      <c r="O3809" s="191"/>
      <c r="P3809" s="196"/>
      <c r="Q3809" s="359"/>
      <c r="R3809" s="215"/>
      <c r="S3809" s="410"/>
      <c r="T3809" s="215"/>
      <c r="U3809" s="252"/>
    </row>
    <row r="3810" spans="1:21" ht="20.100000000000001" customHeight="1">
      <c r="A3810" s="191"/>
      <c r="B3810" s="192"/>
      <c r="C3810" s="192"/>
      <c r="D3810" s="192"/>
      <c r="E3810" s="192"/>
      <c r="F3810" s="235"/>
      <c r="G3810" s="190"/>
      <c r="H3810" s="192"/>
      <c r="I3810" s="191"/>
      <c r="J3810" s="250"/>
      <c r="K3810" s="194"/>
      <c r="L3810" s="191"/>
      <c r="M3810" s="362"/>
      <c r="N3810" s="190"/>
      <c r="O3810" s="191"/>
      <c r="P3810" s="196"/>
      <c r="Q3810" s="197"/>
      <c r="R3810" s="215"/>
      <c r="S3810" s="215"/>
      <c r="T3810" s="215"/>
      <c r="U3810" s="252"/>
    </row>
    <row r="3811" spans="1:21" ht="20.100000000000001" customHeight="1">
      <c r="A3811" s="190"/>
      <c r="B3811" s="192"/>
      <c r="C3811" s="192"/>
      <c r="D3811" s="192"/>
      <c r="E3811" s="190"/>
      <c r="F3811" s="235"/>
      <c r="G3811" s="190"/>
      <c r="H3811" s="192"/>
      <c r="I3811" s="191"/>
      <c r="J3811" s="250"/>
      <c r="K3811" s="194"/>
      <c r="L3811" s="191"/>
      <c r="M3811" s="362"/>
      <c r="N3811" s="190"/>
      <c r="O3811" s="191"/>
      <c r="P3811" s="196"/>
      <c r="Q3811" s="197"/>
      <c r="R3811" s="215"/>
      <c r="S3811" s="215"/>
      <c r="T3811" s="215"/>
      <c r="U3811" s="252"/>
    </row>
    <row r="3812" spans="1:21" ht="20.100000000000001" customHeight="1">
      <c r="A3812" s="191"/>
      <c r="B3812" s="192"/>
      <c r="C3812" s="240"/>
      <c r="D3812" s="192"/>
      <c r="E3812" s="192"/>
      <c r="F3812" s="235"/>
      <c r="G3812" s="190"/>
      <c r="H3812" s="192"/>
      <c r="I3812" s="191"/>
      <c r="J3812" s="250"/>
      <c r="K3812" s="194"/>
      <c r="L3812" s="191"/>
      <c r="M3812" s="362"/>
      <c r="N3812" s="190"/>
      <c r="O3812" s="191"/>
      <c r="P3812" s="213"/>
      <c r="Q3812" s="361"/>
      <c r="R3812" s="215"/>
      <c r="S3812" s="215"/>
      <c r="T3812" s="215"/>
      <c r="U3812" s="251"/>
    </row>
    <row r="3813" spans="1:21" ht="20.100000000000001" customHeight="1">
      <c r="A3813" s="190"/>
      <c r="B3813" s="192"/>
      <c r="C3813" s="192"/>
      <c r="D3813" s="192"/>
      <c r="E3813" s="192"/>
      <c r="F3813" s="235"/>
      <c r="G3813" s="190"/>
      <c r="H3813" s="192"/>
      <c r="I3813" s="191"/>
      <c r="J3813" s="250"/>
      <c r="K3813" s="194"/>
      <c r="L3813" s="191"/>
      <c r="M3813" s="362"/>
      <c r="N3813" s="190"/>
      <c r="O3813" s="191"/>
      <c r="P3813" s="213"/>
      <c r="Q3813" s="214"/>
      <c r="R3813" s="215"/>
      <c r="S3813" s="215"/>
      <c r="T3813" s="215"/>
      <c r="U3813" s="252"/>
    </row>
    <row r="3814" spans="1:21" ht="20.100000000000001" customHeight="1">
      <c r="A3814" s="191"/>
      <c r="B3814" s="192"/>
      <c r="C3814" s="192"/>
      <c r="D3814" s="192"/>
      <c r="E3814" s="192"/>
      <c r="F3814" s="235"/>
      <c r="G3814" s="190"/>
      <c r="H3814" s="192"/>
      <c r="I3814" s="191"/>
      <c r="J3814" s="250"/>
      <c r="K3814" s="194"/>
      <c r="L3814" s="191"/>
      <c r="M3814" s="362"/>
      <c r="N3814" s="190"/>
      <c r="O3814" s="191"/>
      <c r="P3814" s="213"/>
      <c r="Q3814" s="214"/>
      <c r="R3814" s="254"/>
      <c r="S3814" s="254"/>
      <c r="T3814" s="215"/>
      <c r="U3814" s="328"/>
    </row>
    <row r="3815" spans="1:21" ht="20.100000000000001" customHeight="1">
      <c r="A3815" s="190"/>
      <c r="B3815" s="192"/>
      <c r="C3815" s="192"/>
      <c r="D3815" s="192"/>
      <c r="E3815" s="192"/>
      <c r="F3815" s="403"/>
      <c r="G3815" s="190"/>
      <c r="H3815" s="192"/>
      <c r="I3815" s="191"/>
      <c r="J3815" s="250"/>
      <c r="K3815" s="194"/>
      <c r="L3815" s="191"/>
      <c r="M3815" s="362"/>
      <c r="N3815" s="190"/>
      <c r="O3815" s="191"/>
      <c r="P3815" s="213"/>
      <c r="Q3815" s="214"/>
      <c r="R3815" s="215"/>
      <c r="S3815" s="215"/>
      <c r="T3815" s="215"/>
      <c r="U3815" s="251"/>
    </row>
    <row r="3816" spans="1:21" ht="20.100000000000001" customHeight="1">
      <c r="A3816" s="191"/>
      <c r="B3816" s="192"/>
      <c r="C3816" s="192"/>
      <c r="D3816" s="192"/>
      <c r="E3816" s="192"/>
      <c r="F3816" s="235"/>
      <c r="G3816" s="190"/>
      <c r="H3816" s="192"/>
      <c r="I3816" s="191"/>
      <c r="J3816" s="250"/>
      <c r="K3816" s="194"/>
      <c r="L3816" s="191"/>
      <c r="M3816" s="362"/>
      <c r="N3816" s="190"/>
      <c r="O3816" s="191"/>
      <c r="P3816" s="196"/>
      <c r="Q3816" s="197"/>
      <c r="R3816" s="215"/>
      <c r="S3816" s="215"/>
      <c r="T3816" s="215"/>
      <c r="U3816" s="252"/>
    </row>
    <row r="3817" spans="1:21" ht="20.100000000000001" customHeight="1">
      <c r="A3817" s="190"/>
      <c r="B3817" s="192"/>
      <c r="C3817" s="192"/>
      <c r="D3817" s="192"/>
      <c r="E3817" s="192"/>
      <c r="F3817" s="235"/>
      <c r="G3817" s="190"/>
      <c r="H3817" s="192"/>
      <c r="I3817" s="191"/>
      <c r="J3817" s="250"/>
      <c r="K3817" s="194"/>
      <c r="L3817" s="191"/>
      <c r="M3817" s="362"/>
      <c r="N3817" s="190"/>
      <c r="O3817" s="191"/>
      <c r="P3817" s="213"/>
      <c r="Q3817" s="361"/>
      <c r="R3817" s="215"/>
      <c r="S3817" s="215"/>
      <c r="T3817" s="215"/>
      <c r="U3817" s="251"/>
    </row>
    <row r="3818" spans="1:21" ht="20.100000000000001" customHeight="1">
      <c r="A3818" s="191"/>
      <c r="B3818" s="192"/>
      <c r="C3818" s="192"/>
      <c r="D3818" s="192"/>
      <c r="E3818" s="192"/>
      <c r="F3818" s="235"/>
      <c r="G3818" s="190"/>
      <c r="H3818" s="192"/>
      <c r="I3818" s="191"/>
      <c r="J3818" s="250"/>
      <c r="K3818" s="194"/>
      <c r="L3818" s="191"/>
      <c r="M3818" s="362"/>
      <c r="N3818" s="190"/>
      <c r="O3818" s="191"/>
      <c r="P3818" s="213"/>
      <c r="Q3818" s="214"/>
      <c r="R3818" s="215"/>
      <c r="S3818" s="215"/>
      <c r="T3818" s="215"/>
      <c r="U3818" s="251"/>
    </row>
    <row r="3819" spans="1:21" ht="20.100000000000001" customHeight="1">
      <c r="A3819" s="190"/>
      <c r="B3819" s="191"/>
      <c r="C3819" s="191"/>
      <c r="D3819" s="192"/>
      <c r="E3819" s="191"/>
      <c r="F3819" s="193"/>
      <c r="G3819" s="190"/>
      <c r="H3819" s="191"/>
      <c r="I3819" s="191"/>
      <c r="J3819" s="194"/>
      <c r="K3819" s="194"/>
      <c r="L3819" s="191"/>
      <c r="M3819" s="362"/>
      <c r="N3819" s="190"/>
      <c r="O3819" s="191"/>
      <c r="P3819" s="213"/>
      <c r="Q3819" s="214"/>
      <c r="R3819" s="215"/>
      <c r="S3819" s="215"/>
      <c r="T3819" s="215"/>
      <c r="U3819" s="251"/>
    </row>
    <row r="3820" spans="1:21" ht="20.100000000000001" customHeight="1">
      <c r="A3820" s="191"/>
      <c r="B3820" s="191"/>
      <c r="C3820" s="191"/>
      <c r="D3820" s="192"/>
      <c r="E3820" s="191"/>
      <c r="F3820" s="235"/>
      <c r="G3820" s="190"/>
      <c r="H3820" s="191"/>
      <c r="I3820" s="191"/>
      <c r="J3820" s="194"/>
      <c r="K3820" s="194"/>
      <c r="L3820" s="191"/>
      <c r="M3820" s="362"/>
      <c r="N3820" s="190"/>
      <c r="O3820" s="191"/>
      <c r="P3820" s="213"/>
      <c r="Q3820" s="214"/>
      <c r="R3820" s="215"/>
      <c r="S3820" s="215"/>
      <c r="T3820" s="215"/>
      <c r="U3820" s="251"/>
    </row>
    <row r="3821" spans="1:21" ht="20.100000000000001" customHeight="1">
      <c r="A3821" s="190"/>
      <c r="B3821" s="191"/>
      <c r="C3821" s="240"/>
      <c r="D3821" s="192"/>
      <c r="E3821" s="191"/>
      <c r="F3821" s="235"/>
      <c r="G3821" s="190"/>
      <c r="H3821" s="191"/>
      <c r="I3821" s="191"/>
      <c r="J3821" s="194"/>
      <c r="K3821" s="194"/>
      <c r="L3821" s="191"/>
      <c r="M3821" s="362"/>
      <c r="N3821" s="190"/>
      <c r="O3821" s="191"/>
      <c r="P3821" s="213"/>
      <c r="Q3821" s="361"/>
      <c r="R3821" s="215"/>
      <c r="S3821" s="215"/>
      <c r="T3821" s="215"/>
      <c r="U3821" s="251"/>
    </row>
    <row r="3822" spans="1:21" ht="20.100000000000001" customHeight="1">
      <c r="A3822" s="191"/>
      <c r="B3822" s="191"/>
      <c r="C3822" s="191"/>
      <c r="D3822" s="192"/>
      <c r="E3822" s="191"/>
      <c r="F3822" s="235"/>
      <c r="G3822" s="190"/>
      <c r="H3822" s="191"/>
      <c r="I3822" s="191"/>
      <c r="J3822" s="194"/>
      <c r="K3822" s="194"/>
      <c r="L3822" s="191"/>
      <c r="M3822" s="362"/>
      <c r="N3822" s="190"/>
      <c r="O3822" s="191"/>
      <c r="P3822" s="213"/>
      <c r="Q3822" s="214"/>
      <c r="R3822" s="215"/>
      <c r="S3822" s="215"/>
      <c r="T3822" s="215"/>
      <c r="U3822" s="251"/>
    </row>
    <row r="3823" spans="1:21" ht="20.100000000000001" customHeight="1">
      <c r="A3823" s="190"/>
      <c r="B3823" s="191"/>
      <c r="C3823" s="191"/>
      <c r="D3823" s="192"/>
      <c r="E3823" s="191"/>
      <c r="F3823" s="235"/>
      <c r="G3823" s="190"/>
      <c r="H3823" s="191"/>
      <c r="I3823" s="191"/>
      <c r="J3823" s="194"/>
      <c r="K3823" s="194"/>
      <c r="L3823" s="191"/>
      <c r="M3823" s="362"/>
      <c r="N3823" s="190"/>
      <c r="O3823" s="191"/>
      <c r="P3823" s="213"/>
      <c r="Q3823" s="214"/>
      <c r="R3823" s="215"/>
      <c r="S3823" s="215"/>
      <c r="T3823" s="215"/>
      <c r="U3823" s="251"/>
    </row>
    <row r="3824" spans="1:21" ht="20.100000000000001" customHeight="1">
      <c r="A3824" s="191"/>
      <c r="B3824" s="191"/>
      <c r="C3824" s="191"/>
      <c r="D3824" s="192"/>
      <c r="E3824" s="191"/>
      <c r="F3824" s="235"/>
      <c r="G3824" s="190"/>
      <c r="H3824" s="191"/>
      <c r="I3824" s="191"/>
      <c r="J3824" s="194"/>
      <c r="K3824" s="194"/>
      <c r="L3824" s="191"/>
      <c r="M3824" s="362"/>
      <c r="N3824" s="190"/>
      <c r="O3824" s="191"/>
      <c r="P3824" s="196"/>
      <c r="Q3824" s="197"/>
      <c r="R3824" s="277"/>
      <c r="S3824" s="209"/>
      <c r="T3824" s="215"/>
      <c r="U3824" s="252"/>
    </row>
    <row r="3825" spans="1:21" ht="20.100000000000001" customHeight="1">
      <c r="A3825" s="190"/>
      <c r="B3825" s="191"/>
      <c r="C3825" s="191"/>
      <c r="D3825" s="192"/>
      <c r="E3825" s="191"/>
      <c r="F3825" s="193"/>
      <c r="G3825" s="190"/>
      <c r="H3825" s="191"/>
      <c r="I3825" s="191"/>
      <c r="J3825" s="194"/>
      <c r="K3825" s="194"/>
      <c r="L3825" s="191"/>
      <c r="M3825" s="362"/>
      <c r="N3825" s="190"/>
      <c r="O3825" s="191"/>
      <c r="P3825" s="196"/>
      <c r="Q3825" s="197"/>
      <c r="R3825" s="215"/>
      <c r="S3825" s="215"/>
      <c r="T3825" s="215"/>
      <c r="U3825" s="252"/>
    </row>
    <row r="3826" spans="1:21" ht="20.100000000000001" customHeight="1">
      <c r="A3826" s="191"/>
      <c r="B3826" s="191"/>
      <c r="C3826" s="240"/>
      <c r="D3826" s="192"/>
      <c r="E3826" s="191"/>
      <c r="F3826" s="235"/>
      <c r="G3826" s="190"/>
      <c r="H3826" s="191"/>
      <c r="I3826" s="191"/>
      <c r="J3826" s="194"/>
      <c r="K3826" s="194"/>
      <c r="L3826" s="191"/>
      <c r="M3826" s="362"/>
      <c r="N3826" s="190"/>
      <c r="O3826" s="191"/>
      <c r="P3826" s="213"/>
      <c r="Q3826" s="214"/>
      <c r="R3826" s="215"/>
      <c r="S3826" s="215"/>
      <c r="T3826" s="215"/>
      <c r="U3826" s="251"/>
    </row>
    <row r="3827" spans="1:21" ht="20.100000000000001" customHeight="1">
      <c r="A3827" s="190"/>
      <c r="B3827" s="191"/>
      <c r="C3827" s="191"/>
      <c r="D3827" s="192"/>
      <c r="E3827" s="191"/>
      <c r="F3827" s="235"/>
      <c r="G3827" s="190"/>
      <c r="H3827" s="191"/>
      <c r="I3827" s="191"/>
      <c r="J3827" s="194"/>
      <c r="K3827" s="194"/>
      <c r="L3827" s="191"/>
      <c r="M3827" s="362"/>
      <c r="N3827" s="190"/>
      <c r="O3827" s="191"/>
      <c r="P3827" s="213"/>
      <c r="Q3827" s="214"/>
      <c r="R3827" s="215"/>
      <c r="S3827" s="215"/>
      <c r="T3827" s="215"/>
      <c r="U3827" s="251"/>
    </row>
    <row r="3828" spans="1:21" ht="20.100000000000001" customHeight="1">
      <c r="A3828" s="191"/>
      <c r="B3828" s="191"/>
      <c r="C3828" s="191"/>
      <c r="D3828" s="192"/>
      <c r="E3828" s="191"/>
      <c r="F3828" s="235"/>
      <c r="G3828" s="190"/>
      <c r="H3828" s="191"/>
      <c r="I3828" s="191"/>
      <c r="J3828" s="194"/>
      <c r="K3828" s="194"/>
      <c r="L3828" s="191"/>
      <c r="M3828" s="362"/>
      <c r="N3828" s="190"/>
      <c r="O3828" s="191"/>
      <c r="P3828" s="213"/>
      <c r="Q3828" s="214"/>
      <c r="R3828" s="254"/>
      <c r="S3828" s="254"/>
      <c r="T3828" s="215"/>
      <c r="U3828" s="251"/>
    </row>
    <row r="3829" spans="1:21" ht="20.100000000000001" customHeight="1">
      <c r="A3829" s="190"/>
      <c r="B3829" s="191"/>
      <c r="C3829" s="191"/>
      <c r="D3829" s="192"/>
      <c r="E3829" s="191"/>
      <c r="F3829" s="235"/>
      <c r="G3829" s="190"/>
      <c r="H3829" s="191"/>
      <c r="I3829" s="191"/>
      <c r="J3829" s="194"/>
      <c r="K3829" s="194"/>
      <c r="L3829" s="191"/>
      <c r="M3829" s="362"/>
      <c r="N3829" s="190"/>
      <c r="O3829" s="191"/>
      <c r="P3829" s="213"/>
      <c r="Q3829" s="214"/>
      <c r="R3829" s="254"/>
      <c r="S3829" s="254"/>
      <c r="T3829" s="215"/>
      <c r="U3829" s="251"/>
    </row>
    <row r="3830" spans="1:21" ht="20.100000000000001" customHeight="1">
      <c r="A3830" s="191"/>
      <c r="B3830" s="191"/>
      <c r="C3830" s="191"/>
      <c r="D3830" s="192"/>
      <c r="E3830" s="191"/>
      <c r="F3830" s="235"/>
      <c r="G3830" s="190"/>
      <c r="H3830" s="191"/>
      <c r="I3830" s="191"/>
      <c r="J3830" s="194"/>
      <c r="K3830" s="194"/>
      <c r="L3830" s="191"/>
      <c r="M3830" s="362"/>
      <c r="N3830" s="190"/>
      <c r="O3830" s="191"/>
      <c r="P3830" s="213"/>
      <c r="Q3830" s="214"/>
      <c r="R3830" s="254"/>
      <c r="S3830" s="254"/>
      <c r="T3830" s="215"/>
      <c r="U3830" s="251"/>
    </row>
    <row r="3831" spans="1:21" ht="20.100000000000001" customHeight="1">
      <c r="A3831" s="190"/>
      <c r="B3831" s="191"/>
      <c r="C3831" s="191"/>
      <c r="D3831" s="192"/>
      <c r="E3831" s="191"/>
      <c r="F3831" s="235"/>
      <c r="G3831" s="190"/>
      <c r="H3831" s="191"/>
      <c r="I3831" s="191"/>
      <c r="J3831" s="194"/>
      <c r="K3831" s="194"/>
      <c r="L3831" s="191"/>
      <c r="M3831" s="362"/>
      <c r="N3831" s="190"/>
      <c r="O3831" s="191"/>
      <c r="P3831" s="213"/>
      <c r="Q3831" s="214"/>
      <c r="R3831" s="254"/>
      <c r="S3831" s="254"/>
      <c r="T3831" s="215"/>
      <c r="U3831" s="251"/>
    </row>
    <row r="3832" spans="1:21" ht="20.100000000000001" customHeight="1">
      <c r="A3832" s="191"/>
      <c r="B3832" s="191"/>
      <c r="C3832" s="191"/>
      <c r="D3832" s="192"/>
      <c r="E3832" s="191"/>
      <c r="F3832" s="235"/>
      <c r="G3832" s="190"/>
      <c r="H3832" s="191"/>
      <c r="I3832" s="191"/>
      <c r="J3832" s="194"/>
      <c r="K3832" s="194"/>
      <c r="L3832" s="191"/>
      <c r="M3832" s="362"/>
      <c r="N3832" s="190"/>
      <c r="O3832" s="191"/>
      <c r="P3832" s="213"/>
      <c r="Q3832" s="214"/>
      <c r="R3832" s="254"/>
      <c r="S3832" s="254"/>
      <c r="T3832" s="215"/>
      <c r="U3832" s="252"/>
    </row>
    <row r="3833" spans="1:21" ht="20.100000000000001" customHeight="1">
      <c r="A3833" s="190"/>
      <c r="B3833" s="191"/>
      <c r="C3833" s="191"/>
      <c r="D3833" s="192"/>
      <c r="E3833" s="191"/>
      <c r="F3833" s="235"/>
      <c r="G3833" s="190"/>
      <c r="H3833" s="191"/>
      <c r="I3833" s="191"/>
      <c r="J3833" s="194"/>
      <c r="K3833" s="194"/>
      <c r="L3833" s="191"/>
      <c r="M3833" s="362"/>
      <c r="N3833" s="190"/>
      <c r="O3833" s="191"/>
      <c r="P3833" s="213"/>
      <c r="Q3833" s="214"/>
      <c r="R3833" s="215"/>
      <c r="S3833" s="215"/>
      <c r="T3833" s="215"/>
      <c r="U3833" s="252"/>
    </row>
    <row r="3834" spans="1:21" ht="20.100000000000001" customHeight="1">
      <c r="A3834" s="191"/>
      <c r="B3834" s="191"/>
      <c r="C3834" s="191"/>
      <c r="D3834" s="192"/>
      <c r="E3834" s="191"/>
      <c r="F3834" s="235"/>
      <c r="G3834" s="190"/>
      <c r="H3834" s="191"/>
      <c r="I3834" s="191"/>
      <c r="J3834" s="194"/>
      <c r="K3834" s="194"/>
      <c r="L3834" s="191"/>
      <c r="M3834" s="362"/>
      <c r="N3834" s="190"/>
      <c r="O3834" s="191"/>
      <c r="P3834" s="213"/>
      <c r="Q3834" s="214"/>
      <c r="R3834" s="215"/>
      <c r="S3834" s="215"/>
      <c r="T3834" s="215"/>
      <c r="U3834" s="251"/>
    </row>
    <row r="3835" spans="1:21" ht="20.100000000000001" customHeight="1">
      <c r="A3835" s="190"/>
      <c r="B3835" s="191"/>
      <c r="C3835" s="191"/>
      <c r="D3835" s="192"/>
      <c r="E3835" s="191"/>
      <c r="F3835" s="235"/>
      <c r="G3835" s="190"/>
      <c r="H3835" s="191"/>
      <c r="I3835" s="191"/>
      <c r="J3835" s="194"/>
      <c r="K3835" s="194"/>
      <c r="L3835" s="191"/>
      <c r="M3835" s="362"/>
      <c r="N3835" s="190"/>
      <c r="O3835" s="191"/>
      <c r="P3835" s="213"/>
      <c r="Q3835" s="361"/>
      <c r="R3835" s="215"/>
      <c r="S3835" s="215"/>
      <c r="T3835" s="215"/>
      <c r="U3835" s="251"/>
    </row>
    <row r="3836" spans="1:21" ht="20.100000000000001" customHeight="1">
      <c r="A3836" s="191"/>
      <c r="B3836" s="191"/>
      <c r="C3836" s="191"/>
      <c r="D3836" s="192"/>
      <c r="E3836" s="191"/>
      <c r="F3836" s="235"/>
      <c r="G3836" s="190"/>
      <c r="H3836" s="191"/>
      <c r="I3836" s="191"/>
      <c r="J3836" s="194"/>
      <c r="K3836" s="194"/>
      <c r="L3836" s="191"/>
      <c r="M3836" s="362"/>
      <c r="N3836" s="190"/>
      <c r="O3836" s="191"/>
      <c r="P3836" s="213"/>
      <c r="Q3836" s="214"/>
      <c r="R3836" s="215"/>
      <c r="S3836" s="215"/>
      <c r="T3836" s="215"/>
      <c r="U3836" s="251"/>
    </row>
    <row r="3837" spans="1:21" ht="20.100000000000001" customHeight="1">
      <c r="A3837" s="190"/>
      <c r="B3837" s="191"/>
      <c r="C3837" s="191"/>
      <c r="D3837" s="192"/>
      <c r="E3837" s="191"/>
      <c r="F3837" s="235"/>
      <c r="G3837" s="190"/>
      <c r="H3837" s="191"/>
      <c r="I3837" s="191"/>
      <c r="J3837" s="194"/>
      <c r="K3837" s="194"/>
      <c r="L3837" s="191"/>
      <c r="M3837" s="362"/>
      <c r="N3837" s="190"/>
      <c r="O3837" s="191"/>
      <c r="P3837" s="213"/>
      <c r="Q3837" s="214"/>
      <c r="R3837" s="215"/>
      <c r="S3837" s="215"/>
      <c r="T3837" s="215"/>
      <c r="U3837" s="251"/>
    </row>
    <row r="3838" spans="1:21" ht="20.100000000000001" customHeight="1">
      <c r="A3838" s="191"/>
      <c r="B3838" s="191"/>
      <c r="C3838" s="191"/>
      <c r="D3838" s="192"/>
      <c r="E3838" s="191"/>
      <c r="F3838" s="235"/>
      <c r="G3838" s="190"/>
      <c r="H3838" s="191"/>
      <c r="I3838" s="191"/>
      <c r="J3838" s="194"/>
      <c r="K3838" s="194"/>
      <c r="L3838" s="191"/>
      <c r="M3838" s="362"/>
      <c r="N3838" s="190"/>
      <c r="O3838" s="191"/>
      <c r="P3838" s="213"/>
      <c r="Q3838" s="214"/>
      <c r="R3838" s="254"/>
      <c r="S3838" s="254"/>
      <c r="T3838" s="215"/>
      <c r="U3838" s="328"/>
    </row>
    <row r="3839" spans="1:21" ht="20.100000000000001" customHeight="1">
      <c r="A3839" s="190"/>
      <c r="B3839" s="191"/>
      <c r="C3839" s="191"/>
      <c r="D3839" s="192"/>
      <c r="E3839" s="191"/>
      <c r="F3839" s="193"/>
      <c r="G3839" s="190"/>
      <c r="H3839" s="191"/>
      <c r="I3839" s="191"/>
      <c r="J3839" s="194"/>
      <c r="K3839" s="194"/>
      <c r="L3839" s="191"/>
      <c r="M3839" s="362"/>
      <c r="N3839" s="190"/>
      <c r="O3839" s="191"/>
      <c r="P3839" s="196"/>
      <c r="Q3839" s="197"/>
      <c r="R3839" s="215"/>
      <c r="S3839" s="215"/>
      <c r="T3839" s="215"/>
      <c r="U3839" s="252"/>
    </row>
    <row r="3840" spans="1:21" ht="20.100000000000001" customHeight="1">
      <c r="A3840" s="191"/>
      <c r="B3840" s="191"/>
      <c r="C3840" s="191"/>
      <c r="D3840" s="192"/>
      <c r="E3840" s="191"/>
      <c r="F3840" s="235"/>
      <c r="G3840" s="190"/>
      <c r="H3840" s="191"/>
      <c r="I3840" s="191"/>
      <c r="J3840" s="194"/>
      <c r="K3840" s="194"/>
      <c r="L3840" s="191"/>
      <c r="M3840" s="362"/>
      <c r="N3840" s="190"/>
      <c r="O3840" s="191"/>
      <c r="P3840" s="213"/>
      <c r="Q3840" s="361"/>
      <c r="R3840" s="215"/>
      <c r="S3840" s="215"/>
      <c r="T3840" s="215"/>
      <c r="U3840" s="251"/>
    </row>
    <row r="3841" spans="1:21" ht="20.100000000000001" customHeight="1">
      <c r="A3841" s="190"/>
      <c r="B3841" s="191"/>
      <c r="C3841" s="191"/>
      <c r="D3841" s="192"/>
      <c r="E3841" s="191"/>
      <c r="F3841" s="235"/>
      <c r="G3841" s="190"/>
      <c r="H3841" s="191"/>
      <c r="I3841" s="191"/>
      <c r="J3841" s="194"/>
      <c r="K3841" s="194"/>
      <c r="L3841" s="191"/>
      <c r="M3841" s="362"/>
      <c r="N3841" s="190"/>
      <c r="O3841" s="191"/>
      <c r="P3841" s="213"/>
      <c r="Q3841" s="214"/>
      <c r="R3841" s="215"/>
      <c r="S3841" s="215"/>
      <c r="T3841" s="215"/>
      <c r="U3841" s="251"/>
    </row>
    <row r="3842" spans="1:21" ht="20.100000000000001" customHeight="1">
      <c r="A3842" s="191"/>
      <c r="B3842" s="191"/>
      <c r="C3842" s="191"/>
      <c r="D3842" s="192"/>
      <c r="E3842" s="191"/>
      <c r="F3842" s="235"/>
      <c r="G3842" s="190"/>
      <c r="H3842" s="191"/>
      <c r="I3842" s="191"/>
      <c r="J3842" s="194"/>
      <c r="K3842" s="194"/>
      <c r="L3842" s="191"/>
      <c r="M3842" s="362"/>
      <c r="N3842" s="190"/>
      <c r="O3842" s="191"/>
      <c r="P3842" s="196"/>
      <c r="Q3842" s="197"/>
      <c r="R3842" s="254"/>
      <c r="S3842" s="254"/>
      <c r="T3842" s="215"/>
      <c r="U3842" s="252"/>
    </row>
    <row r="3843" spans="1:21" ht="20.100000000000001" customHeight="1">
      <c r="A3843" s="190"/>
      <c r="B3843" s="191"/>
      <c r="C3843" s="240"/>
      <c r="D3843" s="192"/>
      <c r="E3843" s="191"/>
      <c r="F3843" s="235"/>
      <c r="G3843" s="190"/>
      <c r="H3843" s="191"/>
      <c r="I3843" s="191"/>
      <c r="J3843" s="194"/>
      <c r="K3843" s="194"/>
      <c r="L3843" s="191"/>
      <c r="M3843" s="362"/>
      <c r="N3843" s="190"/>
      <c r="O3843" s="191"/>
      <c r="P3843" s="213"/>
      <c r="Q3843" s="214"/>
      <c r="R3843" s="215"/>
      <c r="S3843" s="254"/>
      <c r="T3843" s="215"/>
      <c r="U3843" s="251"/>
    </row>
    <row r="3844" spans="1:21" ht="20.100000000000001" customHeight="1">
      <c r="A3844" s="191"/>
      <c r="B3844" s="191"/>
      <c r="C3844" s="191"/>
      <c r="D3844" s="192"/>
      <c r="E3844" s="191"/>
      <c r="F3844" s="235"/>
      <c r="G3844" s="190"/>
      <c r="H3844" s="191"/>
      <c r="I3844" s="191"/>
      <c r="J3844" s="194"/>
      <c r="K3844" s="194"/>
      <c r="L3844" s="191"/>
      <c r="M3844" s="362"/>
      <c r="N3844" s="190"/>
      <c r="O3844" s="191"/>
      <c r="P3844" s="213"/>
      <c r="Q3844" s="361"/>
      <c r="R3844" s="254"/>
      <c r="S3844" s="254"/>
      <c r="T3844" s="215"/>
      <c r="U3844" s="251"/>
    </row>
    <row r="3845" spans="1:21" ht="20.100000000000001" customHeight="1">
      <c r="A3845" s="190"/>
      <c r="B3845" s="191"/>
      <c r="C3845" s="191"/>
      <c r="D3845" s="192"/>
      <c r="E3845" s="191"/>
      <c r="F3845" s="235"/>
      <c r="G3845" s="190"/>
      <c r="H3845" s="191"/>
      <c r="I3845" s="191"/>
      <c r="J3845" s="194"/>
      <c r="K3845" s="194"/>
      <c r="L3845" s="191"/>
      <c r="M3845" s="362"/>
      <c r="N3845" s="190"/>
      <c r="O3845" s="191"/>
      <c r="P3845" s="213"/>
      <c r="Q3845" s="214"/>
      <c r="R3845" s="254"/>
      <c r="S3845" s="254"/>
      <c r="T3845" s="215"/>
      <c r="U3845" s="328"/>
    </row>
    <row r="3846" spans="1:21" ht="20.100000000000001" customHeight="1">
      <c r="A3846" s="191"/>
      <c r="B3846" s="191"/>
      <c r="C3846" s="191"/>
      <c r="D3846" s="192"/>
      <c r="E3846" s="191"/>
      <c r="F3846" s="235"/>
      <c r="G3846" s="190"/>
      <c r="H3846" s="191"/>
      <c r="I3846" s="191"/>
      <c r="J3846" s="194"/>
      <c r="K3846" s="194"/>
      <c r="L3846" s="191"/>
      <c r="M3846" s="362"/>
      <c r="N3846" s="190"/>
      <c r="O3846" s="191"/>
      <c r="P3846" s="213"/>
      <c r="Q3846" s="214"/>
      <c r="R3846" s="254"/>
      <c r="S3846" s="254"/>
      <c r="T3846" s="215"/>
      <c r="U3846" s="251"/>
    </row>
    <row r="3847" spans="1:21" ht="20.100000000000001" customHeight="1">
      <c r="A3847" s="190"/>
      <c r="B3847" s="191"/>
      <c r="C3847" s="191"/>
      <c r="D3847" s="192"/>
      <c r="E3847" s="191"/>
      <c r="F3847" s="235"/>
      <c r="G3847" s="190"/>
      <c r="H3847" s="191"/>
      <c r="I3847" s="191"/>
      <c r="J3847" s="194"/>
      <c r="K3847" s="194"/>
      <c r="L3847" s="191"/>
      <c r="M3847" s="362"/>
      <c r="N3847" s="190"/>
      <c r="O3847" s="191"/>
      <c r="P3847" s="196"/>
      <c r="Q3847" s="197"/>
      <c r="R3847" s="215"/>
      <c r="S3847" s="215"/>
      <c r="T3847" s="215"/>
      <c r="U3847" s="252"/>
    </row>
    <row r="3848" spans="1:21" ht="20.100000000000001" customHeight="1">
      <c r="A3848" s="191"/>
      <c r="B3848" s="191"/>
      <c r="C3848" s="191"/>
      <c r="D3848" s="192"/>
      <c r="E3848" s="191"/>
      <c r="F3848" s="235"/>
      <c r="G3848" s="190"/>
      <c r="H3848" s="191"/>
      <c r="I3848" s="191"/>
      <c r="J3848" s="194"/>
      <c r="K3848" s="194"/>
      <c r="L3848" s="191"/>
      <c r="M3848" s="362"/>
      <c r="N3848" s="190"/>
      <c r="O3848" s="191"/>
      <c r="P3848" s="213"/>
      <c r="Q3848" s="214"/>
      <c r="R3848" s="215"/>
      <c r="S3848" s="215"/>
      <c r="T3848" s="215"/>
      <c r="U3848" s="251"/>
    </row>
    <row r="3849" spans="1:21" ht="20.100000000000001" customHeight="1">
      <c r="A3849" s="190"/>
      <c r="B3849" s="191"/>
      <c r="C3849" s="191"/>
      <c r="D3849" s="192"/>
      <c r="E3849" s="191"/>
      <c r="F3849" s="235"/>
      <c r="G3849" s="190"/>
      <c r="H3849" s="191"/>
      <c r="I3849" s="191"/>
      <c r="J3849" s="194"/>
      <c r="K3849" s="194"/>
      <c r="L3849" s="191"/>
      <c r="M3849" s="362"/>
      <c r="N3849" s="190"/>
      <c r="O3849" s="191"/>
      <c r="P3849" s="213"/>
      <c r="Q3849" s="361"/>
      <c r="R3849" s="215"/>
      <c r="S3849" s="215"/>
      <c r="T3849" s="215"/>
      <c r="U3849" s="251"/>
    </row>
    <row r="3850" spans="1:21" ht="20.100000000000001" customHeight="1">
      <c r="A3850" s="191"/>
      <c r="B3850" s="191"/>
      <c r="C3850" s="191"/>
      <c r="D3850" s="192"/>
      <c r="E3850" s="191"/>
      <c r="F3850" s="235"/>
      <c r="G3850" s="190"/>
      <c r="H3850" s="191"/>
      <c r="I3850" s="191"/>
      <c r="J3850" s="194"/>
      <c r="K3850" s="194"/>
      <c r="L3850" s="191"/>
      <c r="M3850" s="362"/>
      <c r="N3850" s="190"/>
      <c r="O3850" s="191"/>
      <c r="P3850" s="213"/>
      <c r="Q3850" s="214"/>
      <c r="R3850" s="215"/>
      <c r="S3850" s="215"/>
      <c r="T3850" s="215"/>
      <c r="U3850" s="251"/>
    </row>
    <row r="3851" spans="1:21" ht="20.100000000000001" customHeight="1">
      <c r="A3851" s="190"/>
      <c r="B3851" s="191"/>
      <c r="C3851" s="191"/>
      <c r="D3851" s="192"/>
      <c r="E3851" s="191"/>
      <c r="F3851" s="235"/>
      <c r="G3851" s="190"/>
      <c r="H3851" s="191"/>
      <c r="I3851" s="191"/>
      <c r="J3851" s="194"/>
      <c r="K3851" s="194"/>
      <c r="L3851" s="191"/>
      <c r="M3851" s="362"/>
      <c r="N3851" s="190"/>
      <c r="O3851" s="191"/>
      <c r="P3851" s="213"/>
      <c r="Q3851" s="214"/>
      <c r="R3851" s="215"/>
      <c r="S3851" s="215"/>
      <c r="T3851" s="285"/>
      <c r="U3851" s="251"/>
    </row>
    <row r="3852" spans="1:21" ht="20.100000000000001" customHeight="1">
      <c r="A3852" s="191"/>
      <c r="B3852" s="191"/>
      <c r="C3852" s="191"/>
      <c r="D3852" s="192"/>
      <c r="E3852" s="191"/>
      <c r="F3852" s="235"/>
      <c r="G3852" s="190"/>
      <c r="H3852" s="191"/>
      <c r="I3852" s="191"/>
      <c r="J3852" s="194"/>
      <c r="K3852" s="194"/>
      <c r="L3852" s="191"/>
      <c r="M3852" s="362"/>
      <c r="N3852" s="190"/>
      <c r="O3852" s="191"/>
      <c r="P3852" s="213"/>
      <c r="Q3852" s="361"/>
      <c r="R3852" s="254"/>
      <c r="S3852" s="254"/>
      <c r="T3852" s="215"/>
      <c r="U3852" s="252"/>
    </row>
    <row r="3853" spans="1:21" ht="20.100000000000001" customHeight="1">
      <c r="A3853" s="190"/>
      <c r="B3853" s="191"/>
      <c r="C3853" s="191"/>
      <c r="D3853" s="192"/>
      <c r="E3853" s="191"/>
      <c r="F3853" s="193"/>
      <c r="G3853" s="190"/>
      <c r="H3853" s="191"/>
      <c r="I3853" s="191"/>
      <c r="J3853" s="194"/>
      <c r="K3853" s="194"/>
      <c r="L3853" s="191"/>
      <c r="M3853" s="362"/>
      <c r="N3853" s="190"/>
      <c r="O3853" s="191"/>
      <c r="P3853" s="213"/>
      <c r="Q3853" s="214"/>
      <c r="R3853" s="215"/>
      <c r="S3853" s="215"/>
      <c r="T3853" s="215"/>
      <c r="U3853" s="251"/>
    </row>
    <row r="3854" spans="1:21" ht="20.100000000000001" customHeight="1">
      <c r="A3854" s="191"/>
      <c r="B3854" s="191"/>
      <c r="C3854" s="191"/>
      <c r="D3854" s="192"/>
      <c r="E3854" s="191"/>
      <c r="F3854" s="235"/>
      <c r="G3854" s="190"/>
      <c r="H3854" s="191"/>
      <c r="I3854" s="191"/>
      <c r="J3854" s="194"/>
      <c r="K3854" s="194"/>
      <c r="L3854" s="191"/>
      <c r="M3854" s="362"/>
      <c r="N3854" s="190"/>
      <c r="O3854" s="191"/>
      <c r="P3854" s="196"/>
      <c r="Q3854" s="197"/>
      <c r="R3854" s="215"/>
      <c r="S3854" s="215"/>
      <c r="T3854" s="215"/>
      <c r="U3854" s="252"/>
    </row>
    <row r="3855" spans="1:21" ht="20.100000000000001" customHeight="1">
      <c r="A3855" s="190"/>
      <c r="B3855" s="191"/>
      <c r="C3855" s="240"/>
      <c r="D3855" s="192"/>
      <c r="E3855" s="191"/>
      <c r="F3855" s="235"/>
      <c r="G3855" s="190"/>
      <c r="H3855" s="191"/>
      <c r="I3855" s="191"/>
      <c r="J3855" s="194"/>
      <c r="K3855" s="194"/>
      <c r="L3855" s="191"/>
      <c r="M3855" s="362"/>
      <c r="N3855" s="190"/>
      <c r="O3855" s="191"/>
      <c r="P3855" s="196"/>
      <c r="Q3855" s="197"/>
      <c r="R3855" s="215"/>
      <c r="S3855" s="215"/>
      <c r="T3855" s="215"/>
      <c r="U3855" s="252"/>
    </row>
    <row r="3856" spans="1:21" ht="20.100000000000001" customHeight="1">
      <c r="A3856" s="191"/>
      <c r="B3856" s="191"/>
      <c r="C3856" s="240"/>
      <c r="D3856" s="192"/>
      <c r="E3856" s="191"/>
      <c r="F3856" s="193"/>
      <c r="G3856" s="190"/>
      <c r="H3856" s="191"/>
      <c r="I3856" s="191"/>
      <c r="J3856" s="194"/>
      <c r="K3856" s="194"/>
      <c r="L3856" s="191"/>
      <c r="M3856" s="362"/>
      <c r="N3856" s="190"/>
      <c r="O3856" s="191"/>
      <c r="P3856" s="213"/>
      <c r="Q3856" s="214"/>
      <c r="R3856" s="215"/>
      <c r="S3856" s="215"/>
      <c r="T3856" s="215"/>
      <c r="U3856" s="251"/>
    </row>
    <row r="3857" spans="1:21" ht="20.100000000000001" customHeight="1">
      <c r="A3857" s="190"/>
      <c r="B3857" s="191"/>
      <c r="C3857" s="191"/>
      <c r="D3857" s="192"/>
      <c r="E3857" s="191"/>
      <c r="F3857" s="202"/>
      <c r="G3857" s="190"/>
      <c r="H3857" s="191"/>
      <c r="I3857" s="191"/>
      <c r="J3857" s="194"/>
      <c r="K3857" s="194"/>
      <c r="L3857" s="191"/>
      <c r="M3857" s="362"/>
      <c r="N3857" s="190"/>
      <c r="O3857" s="191"/>
      <c r="P3857" s="213"/>
      <c r="Q3857" s="214"/>
      <c r="R3857" s="215"/>
      <c r="S3857" s="215"/>
      <c r="T3857" s="215"/>
      <c r="U3857" s="251"/>
    </row>
    <row r="3858" spans="1:21" ht="20.100000000000001" customHeight="1">
      <c r="A3858" s="191"/>
      <c r="B3858" s="191"/>
      <c r="C3858" s="191"/>
      <c r="D3858" s="192"/>
      <c r="E3858" s="191"/>
      <c r="F3858" s="202"/>
      <c r="G3858" s="190"/>
      <c r="H3858" s="191"/>
      <c r="I3858" s="191"/>
      <c r="J3858" s="194"/>
      <c r="K3858" s="194"/>
      <c r="L3858" s="191"/>
      <c r="M3858" s="362"/>
      <c r="N3858" s="190"/>
      <c r="O3858" s="191"/>
      <c r="P3858" s="213"/>
      <c r="Q3858" s="361"/>
      <c r="R3858" s="215"/>
      <c r="S3858" s="215"/>
      <c r="T3858" s="215"/>
      <c r="U3858" s="251"/>
    </row>
    <row r="3859" spans="1:21" ht="20.100000000000001" customHeight="1">
      <c r="A3859" s="190"/>
      <c r="B3859" s="191"/>
      <c r="C3859" s="191"/>
      <c r="D3859" s="192"/>
      <c r="E3859" s="191"/>
      <c r="F3859" s="202"/>
      <c r="G3859" s="190"/>
      <c r="H3859" s="191"/>
      <c r="I3859" s="191"/>
      <c r="J3859" s="194"/>
      <c r="K3859" s="194"/>
      <c r="L3859" s="191"/>
      <c r="M3859" s="362"/>
      <c r="N3859" s="190"/>
      <c r="O3859" s="191"/>
      <c r="P3859" s="213"/>
      <c r="Q3859" s="214"/>
      <c r="R3859" s="215"/>
      <c r="S3859" s="215"/>
      <c r="T3859" s="268"/>
      <c r="U3859" s="316"/>
    </row>
    <row r="3860" spans="1:21" ht="20.100000000000001" customHeight="1">
      <c r="A3860" s="191"/>
      <c r="B3860" s="191"/>
      <c r="C3860" s="191"/>
      <c r="D3860" s="192"/>
      <c r="E3860" s="191"/>
      <c r="F3860" s="202"/>
      <c r="G3860" s="190"/>
      <c r="H3860" s="191"/>
      <c r="I3860" s="191"/>
      <c r="J3860" s="194"/>
      <c r="K3860" s="194"/>
      <c r="L3860" s="191"/>
      <c r="M3860" s="362"/>
      <c r="N3860" s="190"/>
      <c r="O3860" s="191"/>
      <c r="P3860" s="213"/>
      <c r="Q3860" s="361"/>
      <c r="R3860" s="215"/>
      <c r="S3860" s="215"/>
      <c r="T3860" s="215"/>
      <c r="U3860" s="251"/>
    </row>
    <row r="3861" spans="1:21" ht="20.100000000000001" customHeight="1">
      <c r="A3861" s="190"/>
      <c r="B3861" s="191"/>
      <c r="C3861" s="191"/>
      <c r="D3861" s="192"/>
      <c r="E3861" s="191"/>
      <c r="F3861" s="202"/>
      <c r="G3861" s="190"/>
      <c r="H3861" s="191"/>
      <c r="I3861" s="191"/>
      <c r="J3861" s="194"/>
      <c r="K3861" s="194"/>
      <c r="L3861" s="191"/>
      <c r="M3861" s="362"/>
      <c r="N3861" s="190"/>
      <c r="O3861" s="191"/>
      <c r="P3861" s="213"/>
      <c r="Q3861" s="214"/>
      <c r="R3861" s="215"/>
      <c r="S3861" s="215"/>
      <c r="T3861" s="215"/>
      <c r="U3861" s="251"/>
    </row>
    <row r="3862" spans="1:21" ht="20.100000000000001" customHeight="1">
      <c r="A3862" s="191"/>
      <c r="B3862" s="191"/>
      <c r="C3862" s="191"/>
      <c r="D3862" s="192"/>
      <c r="E3862" s="191"/>
      <c r="F3862" s="202"/>
      <c r="G3862" s="190"/>
      <c r="H3862" s="191"/>
      <c r="I3862" s="191"/>
      <c r="J3862" s="194"/>
      <c r="K3862" s="194"/>
      <c r="L3862" s="191"/>
      <c r="M3862" s="362"/>
      <c r="N3862" s="190"/>
      <c r="O3862" s="191"/>
      <c r="P3862" s="213"/>
      <c r="Q3862" s="361"/>
      <c r="R3862" s="215"/>
      <c r="S3862" s="215"/>
      <c r="T3862" s="254"/>
      <c r="U3862" s="328"/>
    </row>
    <row r="3863" spans="1:21" ht="20.100000000000001" customHeight="1">
      <c r="A3863" s="190"/>
      <c r="B3863" s="191"/>
      <c r="C3863" s="191"/>
      <c r="D3863" s="192"/>
      <c r="E3863" s="191"/>
      <c r="F3863" s="202"/>
      <c r="G3863" s="190"/>
      <c r="H3863" s="191"/>
      <c r="I3863" s="191"/>
      <c r="J3863" s="194"/>
      <c r="K3863" s="194"/>
      <c r="L3863" s="191"/>
      <c r="M3863" s="362"/>
      <c r="N3863" s="190"/>
      <c r="O3863" s="191"/>
      <c r="P3863" s="213"/>
      <c r="Q3863" s="214"/>
      <c r="R3863" s="254"/>
      <c r="S3863" s="254"/>
      <c r="T3863" s="215"/>
      <c r="U3863" s="251"/>
    </row>
    <row r="3864" spans="1:21" ht="20.100000000000001" customHeight="1">
      <c r="A3864" s="191"/>
      <c r="B3864" s="191"/>
      <c r="C3864" s="191"/>
      <c r="D3864" s="192"/>
      <c r="E3864" s="191"/>
      <c r="F3864" s="229"/>
      <c r="G3864" s="190"/>
      <c r="H3864" s="191"/>
      <c r="I3864" s="191"/>
      <c r="J3864" s="194"/>
      <c r="K3864" s="194"/>
      <c r="L3864" s="191"/>
      <c r="M3864" s="362"/>
      <c r="N3864" s="190"/>
      <c r="O3864" s="191"/>
      <c r="P3864" s="213"/>
      <c r="Q3864" s="214"/>
      <c r="R3864" s="215"/>
      <c r="S3864" s="215"/>
      <c r="T3864" s="215"/>
      <c r="U3864" s="251"/>
    </row>
    <row r="3865" spans="1:21" ht="20.100000000000001" customHeight="1">
      <c r="A3865" s="190"/>
      <c r="B3865" s="191"/>
      <c r="C3865" s="191"/>
      <c r="D3865" s="192"/>
      <c r="E3865" s="191"/>
      <c r="F3865" s="202"/>
      <c r="G3865" s="190"/>
      <c r="H3865" s="191"/>
      <c r="I3865" s="191"/>
      <c r="J3865" s="194"/>
      <c r="K3865" s="194"/>
      <c r="L3865" s="191"/>
      <c r="M3865" s="362"/>
      <c r="N3865" s="190"/>
      <c r="O3865" s="191"/>
      <c r="P3865" s="213"/>
      <c r="Q3865" s="361"/>
      <c r="R3865" s="254"/>
      <c r="S3865" s="254"/>
      <c r="T3865" s="215"/>
      <c r="U3865" s="251"/>
    </row>
    <row r="3866" spans="1:21" ht="20.100000000000001" customHeight="1">
      <c r="A3866" s="191"/>
      <c r="B3866" s="191"/>
      <c r="C3866" s="191"/>
      <c r="D3866" s="192"/>
      <c r="E3866" s="191"/>
      <c r="F3866" s="202"/>
      <c r="G3866" s="190"/>
      <c r="H3866" s="191"/>
      <c r="I3866" s="191"/>
      <c r="J3866" s="194"/>
      <c r="K3866" s="194"/>
      <c r="L3866" s="191"/>
      <c r="M3866" s="362"/>
      <c r="N3866" s="190"/>
      <c r="O3866" s="191"/>
      <c r="P3866" s="213"/>
      <c r="Q3866" s="214"/>
      <c r="R3866" s="215"/>
      <c r="S3866" s="215"/>
      <c r="T3866" s="215"/>
      <c r="U3866" s="251"/>
    </row>
    <row r="3867" spans="1:21" ht="20.100000000000001" customHeight="1">
      <c r="A3867" s="190"/>
      <c r="B3867" s="191"/>
      <c r="C3867" s="191"/>
      <c r="D3867" s="192"/>
      <c r="E3867" s="191"/>
      <c r="F3867" s="235"/>
      <c r="G3867" s="190"/>
      <c r="H3867" s="191"/>
      <c r="I3867" s="191"/>
      <c r="J3867" s="194"/>
      <c r="K3867" s="194"/>
      <c r="L3867" s="191"/>
      <c r="M3867" s="362"/>
      <c r="N3867" s="190"/>
      <c r="O3867" s="191"/>
      <c r="P3867" s="213"/>
      <c r="Q3867" s="214"/>
      <c r="R3867" s="215"/>
      <c r="S3867" s="215"/>
      <c r="T3867" s="215"/>
      <c r="U3867" s="252"/>
    </row>
    <row r="3868" spans="1:21" ht="20.100000000000001" customHeight="1">
      <c r="A3868" s="191"/>
      <c r="B3868" s="191"/>
      <c r="C3868" s="191"/>
      <c r="D3868" s="192"/>
      <c r="E3868" s="191"/>
      <c r="F3868" s="235"/>
      <c r="G3868" s="190"/>
      <c r="H3868" s="191"/>
      <c r="I3868" s="191"/>
      <c r="J3868" s="194"/>
      <c r="K3868" s="194"/>
      <c r="L3868" s="191"/>
      <c r="M3868" s="362"/>
      <c r="N3868" s="190"/>
      <c r="O3868" s="191"/>
      <c r="P3868" s="213"/>
      <c r="Q3868" s="214"/>
      <c r="R3868" s="215"/>
      <c r="S3868" s="215"/>
      <c r="T3868" s="215"/>
      <c r="U3868" s="328"/>
    </row>
    <row r="3869" spans="1:21" ht="20.100000000000001" customHeight="1">
      <c r="A3869" s="190"/>
      <c r="B3869" s="191"/>
      <c r="C3869" s="191"/>
      <c r="D3869" s="192"/>
      <c r="E3869" s="191"/>
      <c r="F3869" s="235"/>
      <c r="G3869" s="190"/>
      <c r="H3869" s="191"/>
      <c r="I3869" s="191"/>
      <c r="J3869" s="194"/>
      <c r="K3869" s="194"/>
      <c r="L3869" s="191"/>
      <c r="M3869" s="362"/>
      <c r="N3869" s="190"/>
      <c r="O3869" s="191"/>
      <c r="P3869" s="213"/>
      <c r="Q3869" s="214"/>
      <c r="R3869" s="215"/>
      <c r="S3869" s="215"/>
      <c r="T3869" s="215"/>
      <c r="U3869" s="251"/>
    </row>
    <row r="3870" spans="1:21" ht="20.100000000000001" customHeight="1">
      <c r="A3870" s="191"/>
      <c r="B3870" s="191"/>
      <c r="C3870" s="240"/>
      <c r="D3870" s="192"/>
      <c r="E3870" s="191"/>
      <c r="F3870" s="193"/>
      <c r="G3870" s="190"/>
      <c r="H3870" s="191"/>
      <c r="I3870" s="191"/>
      <c r="J3870" s="194"/>
      <c r="K3870" s="194"/>
      <c r="L3870" s="191"/>
      <c r="M3870" s="362"/>
      <c r="N3870" s="190"/>
      <c r="O3870" s="191"/>
      <c r="P3870" s="213"/>
      <c r="Q3870" s="361"/>
      <c r="R3870" s="215"/>
      <c r="S3870" s="215"/>
      <c r="T3870" s="254"/>
      <c r="U3870" s="328"/>
    </row>
    <row r="3871" spans="1:21" ht="20.100000000000001" customHeight="1">
      <c r="A3871" s="190"/>
      <c r="B3871" s="191"/>
      <c r="C3871" s="191"/>
      <c r="D3871" s="192"/>
      <c r="E3871" s="191"/>
      <c r="F3871" s="235"/>
      <c r="G3871" s="190"/>
      <c r="H3871" s="191"/>
      <c r="I3871" s="191"/>
      <c r="J3871" s="194"/>
      <c r="K3871" s="194"/>
      <c r="L3871" s="191"/>
      <c r="M3871" s="362"/>
      <c r="N3871" s="190"/>
      <c r="O3871" s="191"/>
      <c r="P3871" s="213"/>
      <c r="Q3871" s="214"/>
      <c r="R3871" s="254"/>
      <c r="S3871" s="254"/>
      <c r="T3871" s="215"/>
      <c r="U3871" s="251"/>
    </row>
    <row r="3872" spans="1:21" ht="20.100000000000001" customHeight="1">
      <c r="A3872" s="191"/>
      <c r="B3872" s="191"/>
      <c r="C3872" s="191"/>
      <c r="D3872" s="192"/>
      <c r="E3872" s="191"/>
      <c r="F3872" s="193"/>
      <c r="G3872" s="190"/>
      <c r="H3872" s="191"/>
      <c r="I3872" s="191"/>
      <c r="J3872" s="194"/>
      <c r="K3872" s="194"/>
      <c r="L3872" s="191"/>
      <c r="M3872" s="362"/>
      <c r="N3872" s="190"/>
      <c r="O3872" s="191"/>
      <c r="P3872" s="196"/>
      <c r="Q3872" s="197"/>
      <c r="R3872" s="215"/>
      <c r="S3872" s="215"/>
      <c r="T3872" s="215"/>
      <c r="U3872" s="252"/>
    </row>
    <row r="3873" spans="1:21" ht="20.100000000000001" customHeight="1">
      <c r="A3873" s="190"/>
      <c r="B3873" s="191"/>
      <c r="C3873" s="191"/>
      <c r="D3873" s="192"/>
      <c r="E3873" s="191"/>
      <c r="F3873" s="235"/>
      <c r="G3873" s="190"/>
      <c r="H3873" s="191"/>
      <c r="I3873" s="191"/>
      <c r="J3873" s="194"/>
      <c r="K3873" s="194"/>
      <c r="L3873" s="191"/>
      <c r="M3873" s="362"/>
      <c r="N3873" s="190"/>
      <c r="O3873" s="191"/>
      <c r="P3873" s="213"/>
      <c r="Q3873" s="361"/>
      <c r="R3873" s="215"/>
      <c r="S3873" s="215"/>
      <c r="T3873" s="285"/>
      <c r="U3873" s="251"/>
    </row>
    <row r="3874" spans="1:21" ht="20.100000000000001" customHeight="1">
      <c r="A3874" s="191"/>
      <c r="B3874" s="191"/>
      <c r="C3874" s="191"/>
      <c r="D3874" s="192"/>
      <c r="E3874" s="191"/>
      <c r="F3874" s="235"/>
      <c r="G3874" s="190"/>
      <c r="H3874" s="191"/>
      <c r="I3874" s="191"/>
      <c r="J3874" s="194"/>
      <c r="K3874" s="194"/>
      <c r="L3874" s="191"/>
      <c r="M3874" s="362"/>
      <c r="N3874" s="190"/>
      <c r="O3874" s="191"/>
      <c r="P3874" s="213"/>
      <c r="Q3874" s="214"/>
      <c r="R3874" s="215"/>
      <c r="S3874" s="215"/>
      <c r="T3874" s="215"/>
      <c r="U3874" s="251"/>
    </row>
    <row r="3875" spans="1:21" ht="20.100000000000001" customHeight="1">
      <c r="A3875" s="190"/>
      <c r="B3875" s="191"/>
      <c r="C3875" s="191"/>
      <c r="D3875" s="192"/>
      <c r="E3875" s="191"/>
      <c r="F3875" s="235"/>
      <c r="G3875" s="190"/>
      <c r="H3875" s="191"/>
      <c r="I3875" s="191"/>
      <c r="J3875" s="194"/>
      <c r="K3875" s="194"/>
      <c r="L3875" s="191"/>
      <c r="M3875" s="362"/>
      <c r="N3875" s="190"/>
      <c r="O3875" s="191"/>
      <c r="P3875" s="213"/>
      <c r="Q3875" s="214"/>
      <c r="R3875" s="215"/>
      <c r="S3875" s="215"/>
      <c r="T3875" s="215"/>
      <c r="U3875" s="251"/>
    </row>
    <row r="3876" spans="1:21" ht="20.100000000000001" customHeight="1">
      <c r="A3876" s="191"/>
      <c r="B3876" s="191"/>
      <c r="C3876" s="191"/>
      <c r="D3876" s="192"/>
      <c r="E3876" s="191"/>
      <c r="F3876" s="235"/>
      <c r="G3876" s="190"/>
      <c r="H3876" s="191"/>
      <c r="I3876" s="191"/>
      <c r="J3876" s="194"/>
      <c r="K3876" s="194"/>
      <c r="L3876" s="191"/>
      <c r="M3876" s="362"/>
      <c r="N3876" s="190"/>
      <c r="O3876" s="191"/>
      <c r="P3876" s="213"/>
      <c r="Q3876" s="214"/>
      <c r="R3876" s="215"/>
      <c r="S3876" s="215"/>
      <c r="T3876" s="215"/>
      <c r="U3876" s="251"/>
    </row>
    <row r="3877" spans="1:21" ht="20.100000000000001" customHeight="1">
      <c r="A3877" s="190"/>
      <c r="B3877" s="191"/>
      <c r="C3877" s="191"/>
      <c r="D3877" s="192"/>
      <c r="E3877" s="191"/>
      <c r="F3877" s="193"/>
      <c r="G3877" s="190"/>
      <c r="H3877" s="191"/>
      <c r="I3877" s="191"/>
      <c r="J3877" s="194"/>
      <c r="K3877" s="194"/>
      <c r="L3877" s="191"/>
      <c r="M3877" s="362"/>
      <c r="N3877" s="190"/>
      <c r="O3877" s="191"/>
      <c r="P3877" s="213"/>
      <c r="Q3877" s="361"/>
      <c r="R3877" s="215"/>
      <c r="S3877" s="215"/>
      <c r="T3877" s="215"/>
      <c r="U3877" s="251"/>
    </row>
    <row r="3878" spans="1:21" ht="20.100000000000001" customHeight="1">
      <c r="A3878" s="191"/>
      <c r="B3878" s="191"/>
      <c r="C3878" s="191"/>
      <c r="D3878" s="192"/>
      <c r="E3878" s="191"/>
      <c r="F3878" s="235"/>
      <c r="G3878" s="190"/>
      <c r="H3878" s="191"/>
      <c r="I3878" s="191"/>
      <c r="J3878" s="194"/>
      <c r="K3878" s="194"/>
      <c r="L3878" s="191"/>
      <c r="M3878" s="362"/>
      <c r="N3878" s="190"/>
      <c r="O3878" s="191"/>
      <c r="P3878" s="196"/>
      <c r="Q3878" s="197"/>
      <c r="R3878" s="215"/>
      <c r="S3878" s="215"/>
      <c r="T3878" s="215"/>
      <c r="U3878" s="252"/>
    </row>
    <row r="3879" spans="1:21" ht="20.100000000000001" customHeight="1">
      <c r="A3879" s="190"/>
      <c r="B3879" s="191"/>
      <c r="C3879" s="240"/>
      <c r="D3879" s="192"/>
      <c r="E3879" s="191"/>
      <c r="F3879" s="235"/>
      <c r="G3879" s="190"/>
      <c r="H3879" s="191"/>
      <c r="I3879" s="191"/>
      <c r="J3879" s="194"/>
      <c r="K3879" s="194"/>
      <c r="L3879" s="191"/>
      <c r="M3879" s="362"/>
      <c r="N3879" s="190"/>
      <c r="O3879" s="191"/>
      <c r="P3879" s="213"/>
      <c r="Q3879" s="214"/>
      <c r="R3879" s="254"/>
      <c r="S3879" s="254"/>
      <c r="T3879" s="215"/>
      <c r="U3879" s="251"/>
    </row>
    <row r="3880" spans="1:21" ht="20.100000000000001" customHeight="1">
      <c r="A3880" s="191"/>
      <c r="B3880" s="191"/>
      <c r="C3880" s="191"/>
      <c r="D3880" s="192"/>
      <c r="E3880" s="191"/>
      <c r="F3880" s="235"/>
      <c r="G3880" s="190"/>
      <c r="H3880" s="191"/>
      <c r="I3880" s="191"/>
      <c r="J3880" s="194"/>
      <c r="K3880" s="194"/>
      <c r="L3880" s="191"/>
      <c r="M3880" s="362"/>
      <c r="N3880" s="190"/>
      <c r="O3880" s="191"/>
      <c r="P3880" s="213"/>
      <c r="Q3880" s="214"/>
      <c r="R3880" s="215"/>
      <c r="S3880" s="215"/>
      <c r="T3880" s="215"/>
      <c r="U3880" s="251"/>
    </row>
    <row r="3881" spans="1:21" ht="20.100000000000001" customHeight="1">
      <c r="A3881" s="190"/>
      <c r="B3881" s="191"/>
      <c r="C3881" s="191"/>
      <c r="D3881" s="192"/>
      <c r="E3881" s="191"/>
      <c r="F3881" s="235"/>
      <c r="G3881" s="190"/>
      <c r="H3881" s="191"/>
      <c r="I3881" s="191"/>
      <c r="J3881" s="194"/>
      <c r="K3881" s="194"/>
      <c r="L3881" s="191"/>
      <c r="M3881" s="362"/>
      <c r="N3881" s="190"/>
      <c r="O3881" s="191"/>
      <c r="P3881" s="213"/>
      <c r="Q3881" s="214"/>
      <c r="R3881" s="215"/>
      <c r="S3881" s="215"/>
      <c r="T3881" s="215"/>
      <c r="U3881" s="251"/>
    </row>
    <row r="3882" spans="1:21" ht="20.100000000000001" customHeight="1">
      <c r="A3882" s="191"/>
      <c r="B3882" s="191"/>
      <c r="C3882" s="191"/>
      <c r="D3882" s="192"/>
      <c r="E3882" s="191"/>
      <c r="F3882" s="235"/>
      <c r="G3882" s="190"/>
      <c r="H3882" s="191"/>
      <c r="I3882" s="191"/>
      <c r="J3882" s="194"/>
      <c r="K3882" s="194"/>
      <c r="L3882" s="191"/>
      <c r="M3882" s="362"/>
      <c r="N3882" s="190"/>
      <c r="O3882" s="191"/>
      <c r="P3882" s="213"/>
      <c r="Q3882" s="214"/>
      <c r="R3882" s="215"/>
      <c r="S3882" s="215"/>
      <c r="T3882" s="215"/>
      <c r="U3882" s="251"/>
    </row>
    <row r="3883" spans="1:21" ht="20.100000000000001" customHeight="1">
      <c r="A3883" s="190"/>
      <c r="B3883" s="191"/>
      <c r="C3883" s="191"/>
      <c r="D3883" s="192"/>
      <c r="E3883" s="191"/>
      <c r="F3883" s="193"/>
      <c r="G3883" s="190"/>
      <c r="H3883" s="191"/>
      <c r="I3883" s="191"/>
      <c r="J3883" s="194"/>
      <c r="K3883" s="194"/>
      <c r="L3883" s="191"/>
      <c r="M3883" s="362"/>
      <c r="N3883" s="190"/>
      <c r="O3883" s="191"/>
      <c r="P3883" s="213"/>
      <c r="Q3883" s="214"/>
      <c r="R3883" s="369"/>
      <c r="S3883" s="391"/>
      <c r="T3883" s="329"/>
      <c r="U3883" s="330"/>
    </row>
    <row r="3884" spans="1:21" ht="20.100000000000001" customHeight="1">
      <c r="A3884" s="191"/>
      <c r="B3884" s="191"/>
      <c r="C3884" s="191"/>
      <c r="D3884" s="192"/>
      <c r="E3884" s="191"/>
      <c r="F3884" s="202"/>
      <c r="G3884" s="190"/>
      <c r="H3884" s="191"/>
      <c r="I3884" s="191"/>
      <c r="J3884" s="194"/>
      <c r="K3884" s="194"/>
      <c r="L3884" s="191"/>
      <c r="M3884" s="362"/>
      <c r="N3884" s="190"/>
      <c r="O3884" s="191"/>
      <c r="P3884" s="213"/>
      <c r="Q3884" s="361"/>
      <c r="R3884" s="215"/>
      <c r="S3884" s="215"/>
      <c r="T3884" s="254"/>
      <c r="U3884" s="251"/>
    </row>
    <row r="3885" spans="1:21" ht="20.100000000000001" customHeight="1">
      <c r="A3885" s="190"/>
      <c r="B3885" s="191"/>
      <c r="C3885" s="191"/>
      <c r="D3885" s="192"/>
      <c r="E3885" s="191"/>
      <c r="F3885" s="202"/>
      <c r="G3885" s="190"/>
      <c r="H3885" s="191"/>
      <c r="I3885" s="191"/>
      <c r="J3885" s="194"/>
      <c r="K3885" s="194"/>
      <c r="L3885" s="191"/>
      <c r="M3885" s="362"/>
      <c r="N3885" s="190"/>
      <c r="O3885" s="191"/>
      <c r="P3885" s="213"/>
      <c r="Q3885" s="214"/>
      <c r="R3885" s="215"/>
      <c r="S3885" s="215"/>
      <c r="T3885" s="215"/>
      <c r="U3885" s="328"/>
    </row>
    <row r="3886" spans="1:21" ht="20.100000000000001" customHeight="1">
      <c r="A3886" s="191"/>
      <c r="B3886" s="191"/>
      <c r="C3886" s="191"/>
      <c r="D3886" s="192"/>
      <c r="E3886" s="191"/>
      <c r="F3886" s="235"/>
      <c r="G3886" s="190"/>
      <c r="H3886" s="191"/>
      <c r="I3886" s="191"/>
      <c r="J3886" s="194"/>
      <c r="K3886" s="194"/>
      <c r="L3886" s="191"/>
      <c r="M3886" s="362"/>
      <c r="N3886" s="190"/>
      <c r="O3886" s="191"/>
      <c r="P3886" s="213"/>
      <c r="Q3886" s="361"/>
      <c r="R3886" s="215"/>
      <c r="S3886" s="215"/>
      <c r="T3886" s="215"/>
      <c r="U3886" s="251"/>
    </row>
    <row r="3887" spans="1:21" ht="20.100000000000001" customHeight="1">
      <c r="A3887" s="190"/>
      <c r="B3887" s="191"/>
      <c r="C3887" s="191"/>
      <c r="D3887" s="192"/>
      <c r="E3887" s="191"/>
      <c r="F3887" s="202"/>
      <c r="G3887" s="190"/>
      <c r="H3887" s="191"/>
      <c r="I3887" s="191"/>
      <c r="J3887" s="194"/>
      <c r="K3887" s="194"/>
      <c r="L3887" s="191"/>
      <c r="M3887" s="362"/>
      <c r="N3887" s="190"/>
      <c r="O3887" s="191"/>
      <c r="P3887" s="213"/>
      <c r="Q3887" s="214"/>
      <c r="R3887" s="215"/>
      <c r="S3887" s="215"/>
      <c r="T3887" s="215"/>
      <c r="U3887" s="251"/>
    </row>
    <row r="3888" spans="1:21" ht="20.100000000000001" customHeight="1">
      <c r="A3888" s="191"/>
      <c r="B3888" s="191"/>
      <c r="C3888" s="191"/>
      <c r="D3888" s="192"/>
      <c r="E3888" s="191"/>
      <c r="F3888" s="202"/>
      <c r="G3888" s="190"/>
      <c r="H3888" s="191"/>
      <c r="I3888" s="191"/>
      <c r="J3888" s="194"/>
      <c r="K3888" s="194"/>
      <c r="L3888" s="191"/>
      <c r="M3888" s="362"/>
      <c r="N3888" s="190"/>
      <c r="O3888" s="191"/>
      <c r="P3888" s="213"/>
      <c r="Q3888" s="214"/>
      <c r="R3888" s="254"/>
      <c r="S3888" s="254"/>
      <c r="T3888" s="285"/>
      <c r="U3888" s="251"/>
    </row>
    <row r="3889" spans="1:21" ht="20.100000000000001" customHeight="1">
      <c r="A3889" s="190"/>
      <c r="B3889" s="191"/>
      <c r="C3889" s="191"/>
      <c r="D3889" s="192"/>
      <c r="E3889" s="191"/>
      <c r="F3889" s="202"/>
      <c r="G3889" s="190"/>
      <c r="H3889" s="191"/>
      <c r="I3889" s="191"/>
      <c r="J3889" s="194"/>
      <c r="K3889" s="194"/>
      <c r="L3889" s="191"/>
      <c r="M3889" s="362"/>
      <c r="N3889" s="190"/>
      <c r="O3889" s="191"/>
      <c r="P3889" s="213"/>
      <c r="Q3889" s="214"/>
      <c r="R3889" s="215"/>
      <c r="S3889" s="215"/>
      <c r="T3889" s="215"/>
      <c r="U3889" s="251"/>
    </row>
    <row r="3890" spans="1:21" ht="20.100000000000001" customHeight="1">
      <c r="A3890" s="191"/>
      <c r="B3890" s="191"/>
      <c r="C3890" s="191"/>
      <c r="D3890" s="192"/>
      <c r="E3890" s="191"/>
      <c r="F3890" s="193"/>
      <c r="G3890" s="190"/>
      <c r="H3890" s="191"/>
      <c r="I3890" s="191"/>
      <c r="J3890" s="194"/>
      <c r="K3890" s="194"/>
      <c r="L3890" s="191"/>
      <c r="M3890" s="362"/>
      <c r="N3890" s="190"/>
      <c r="O3890" s="191"/>
      <c r="P3890" s="196"/>
      <c r="Q3890" s="197"/>
      <c r="R3890" s="203"/>
      <c r="S3890" s="204"/>
      <c r="T3890" s="200"/>
      <c r="U3890" s="205"/>
    </row>
    <row r="3891" spans="1:21" ht="20.100000000000001" customHeight="1">
      <c r="A3891" s="190"/>
      <c r="B3891" s="191"/>
      <c r="C3891" s="191"/>
      <c r="D3891" s="192"/>
      <c r="E3891" s="191"/>
      <c r="F3891" s="202"/>
      <c r="G3891" s="190"/>
      <c r="H3891" s="191"/>
      <c r="I3891" s="191"/>
      <c r="J3891" s="194"/>
      <c r="K3891" s="194"/>
      <c r="L3891" s="191"/>
      <c r="M3891" s="362"/>
      <c r="N3891" s="190"/>
      <c r="O3891" s="191"/>
      <c r="P3891" s="213"/>
      <c r="Q3891" s="361"/>
      <c r="R3891" s="215"/>
      <c r="S3891" s="215"/>
      <c r="T3891" s="353"/>
      <c r="U3891" s="380"/>
    </row>
    <row r="3892" spans="1:21" ht="20.100000000000001" customHeight="1">
      <c r="A3892" s="191"/>
      <c r="B3892" s="191"/>
      <c r="C3892" s="191"/>
      <c r="D3892" s="192"/>
      <c r="E3892" s="191"/>
      <c r="F3892" s="193"/>
      <c r="G3892" s="190"/>
      <c r="H3892" s="191"/>
      <c r="I3892" s="191"/>
      <c r="J3892" s="194"/>
      <c r="K3892" s="194"/>
      <c r="L3892" s="191"/>
      <c r="M3892" s="362"/>
      <c r="N3892" s="190"/>
      <c r="O3892" s="191"/>
      <c r="P3892" s="213"/>
      <c r="Q3892" s="214"/>
      <c r="R3892" s="215"/>
      <c r="S3892" s="215"/>
      <c r="T3892" s="215"/>
      <c r="U3892" s="251"/>
    </row>
    <row r="3893" spans="1:21" ht="20.100000000000001" customHeight="1">
      <c r="A3893" s="190"/>
      <c r="B3893" s="191"/>
      <c r="C3893" s="191"/>
      <c r="D3893" s="192"/>
      <c r="E3893" s="191"/>
      <c r="F3893" s="193"/>
      <c r="G3893" s="190"/>
      <c r="H3893" s="191"/>
      <c r="I3893" s="191"/>
      <c r="J3893" s="194"/>
      <c r="K3893" s="194"/>
      <c r="L3893" s="191"/>
      <c r="M3893" s="362"/>
      <c r="N3893" s="190"/>
      <c r="O3893" s="191"/>
      <c r="P3893" s="270"/>
      <c r="Q3893" s="271"/>
      <c r="R3893" s="203"/>
      <c r="S3893" s="211"/>
      <c r="T3893" s="212"/>
      <c r="U3893" s="201"/>
    </row>
    <row r="3894" spans="1:21" ht="20.100000000000001" customHeight="1">
      <c r="A3894" s="191"/>
      <c r="B3894" s="191"/>
      <c r="C3894" s="191"/>
      <c r="D3894" s="192"/>
      <c r="E3894" s="191"/>
      <c r="F3894" s="202"/>
      <c r="G3894" s="190"/>
      <c r="H3894" s="191"/>
      <c r="I3894" s="191"/>
      <c r="J3894" s="194"/>
      <c r="K3894" s="194"/>
      <c r="L3894" s="191"/>
      <c r="M3894" s="362"/>
      <c r="N3894" s="190"/>
      <c r="O3894" s="191"/>
      <c r="P3894" s="196"/>
      <c r="Q3894" s="197"/>
      <c r="R3894" s="208"/>
      <c r="S3894" s="257"/>
      <c r="T3894" s="200"/>
      <c r="U3894" s="221"/>
    </row>
    <row r="3895" spans="1:21" ht="20.100000000000001" customHeight="1">
      <c r="A3895" s="190"/>
      <c r="B3895" s="191"/>
      <c r="C3895" s="191"/>
      <c r="D3895" s="192"/>
      <c r="E3895" s="191"/>
      <c r="F3895" s="202"/>
      <c r="G3895" s="190"/>
      <c r="H3895" s="191"/>
      <c r="I3895" s="191"/>
      <c r="J3895" s="194"/>
      <c r="K3895" s="194"/>
      <c r="L3895" s="191"/>
      <c r="M3895" s="362"/>
      <c r="N3895" s="190"/>
      <c r="O3895" s="191"/>
      <c r="P3895" s="213"/>
      <c r="Q3895" s="214"/>
      <c r="R3895" s="215"/>
      <c r="S3895" s="215"/>
      <c r="T3895" s="215"/>
      <c r="U3895" s="251"/>
    </row>
    <row r="3896" spans="1:21" ht="20.100000000000001" customHeight="1">
      <c r="A3896" s="191"/>
      <c r="B3896" s="191"/>
      <c r="C3896" s="191"/>
      <c r="D3896" s="192"/>
      <c r="E3896" s="191"/>
      <c r="F3896" s="193"/>
      <c r="G3896" s="190"/>
      <c r="H3896" s="191"/>
      <c r="I3896" s="191"/>
      <c r="J3896" s="194"/>
      <c r="K3896" s="194"/>
      <c r="L3896" s="191"/>
      <c r="M3896" s="362"/>
      <c r="N3896" s="190"/>
      <c r="O3896" s="191"/>
      <c r="P3896" s="213"/>
      <c r="Q3896" s="214"/>
      <c r="R3896" s="215"/>
      <c r="S3896" s="215"/>
      <c r="T3896" s="215"/>
      <c r="U3896" s="251"/>
    </row>
    <row r="3897" spans="1:21" ht="20.100000000000001" customHeight="1">
      <c r="A3897" s="190"/>
      <c r="B3897" s="191"/>
      <c r="C3897" s="191"/>
      <c r="D3897" s="192"/>
      <c r="E3897" s="191"/>
      <c r="F3897" s="202"/>
      <c r="G3897" s="190"/>
      <c r="H3897" s="191"/>
      <c r="I3897" s="191"/>
      <c r="J3897" s="194"/>
      <c r="K3897" s="194"/>
      <c r="L3897" s="191"/>
      <c r="M3897" s="362"/>
      <c r="N3897" s="190"/>
      <c r="O3897" s="191"/>
      <c r="P3897" s="213"/>
      <c r="Q3897" s="361"/>
      <c r="R3897" s="215"/>
      <c r="S3897" s="215"/>
      <c r="T3897" s="215"/>
      <c r="U3897" s="251"/>
    </row>
    <row r="3898" spans="1:21" ht="20.100000000000001" customHeight="1">
      <c r="A3898" s="191"/>
      <c r="B3898" s="191"/>
      <c r="C3898" s="191"/>
      <c r="D3898" s="192"/>
      <c r="E3898" s="191"/>
      <c r="F3898" s="193"/>
      <c r="G3898" s="190"/>
      <c r="H3898" s="191"/>
      <c r="I3898" s="191"/>
      <c r="J3898" s="194"/>
      <c r="K3898" s="194"/>
      <c r="L3898" s="191"/>
      <c r="M3898" s="362"/>
      <c r="N3898" s="190"/>
      <c r="O3898" s="191"/>
      <c r="P3898" s="213"/>
      <c r="Q3898" s="214"/>
      <c r="R3898" s="254"/>
      <c r="S3898" s="254"/>
      <c r="T3898" s="329"/>
      <c r="U3898" s="330"/>
    </row>
    <row r="3899" spans="1:21" ht="20.100000000000001" customHeight="1">
      <c r="A3899" s="190"/>
      <c r="B3899" s="191"/>
      <c r="C3899" s="191"/>
      <c r="D3899" s="192"/>
      <c r="E3899" s="191"/>
      <c r="F3899" s="202"/>
      <c r="G3899" s="190"/>
      <c r="H3899" s="191"/>
      <c r="I3899" s="191"/>
      <c r="J3899" s="194"/>
      <c r="K3899" s="194"/>
      <c r="L3899" s="191"/>
      <c r="M3899" s="362"/>
      <c r="N3899" s="190"/>
      <c r="O3899" s="191"/>
      <c r="P3899" s="213"/>
      <c r="Q3899" s="214"/>
      <c r="R3899" s="254"/>
      <c r="S3899" s="254"/>
      <c r="T3899" s="215"/>
      <c r="U3899" s="251"/>
    </row>
    <row r="3900" spans="1:21" ht="20.100000000000001" customHeight="1">
      <c r="A3900" s="191"/>
      <c r="B3900" s="191"/>
      <c r="C3900" s="191"/>
      <c r="D3900" s="192"/>
      <c r="E3900" s="191"/>
      <c r="F3900" s="193"/>
      <c r="G3900" s="190"/>
      <c r="H3900" s="191"/>
      <c r="I3900" s="191"/>
      <c r="J3900" s="194"/>
      <c r="K3900" s="194"/>
      <c r="L3900" s="191"/>
      <c r="M3900" s="362"/>
      <c r="N3900" s="190"/>
      <c r="O3900" s="191"/>
      <c r="P3900" s="196"/>
      <c r="Q3900" s="197"/>
      <c r="R3900" s="278"/>
      <c r="S3900" s="266"/>
      <c r="T3900" s="200"/>
      <c r="U3900" s="205"/>
    </row>
    <row r="3901" spans="1:21" ht="20.100000000000001" customHeight="1">
      <c r="A3901" s="190"/>
      <c r="B3901" s="191"/>
      <c r="C3901" s="191"/>
      <c r="D3901" s="192"/>
      <c r="E3901" s="191"/>
      <c r="F3901" s="202"/>
      <c r="G3901" s="190"/>
      <c r="H3901" s="191"/>
      <c r="I3901" s="191"/>
      <c r="J3901" s="194"/>
      <c r="K3901" s="194"/>
      <c r="L3901" s="191"/>
      <c r="M3901" s="362"/>
      <c r="N3901" s="190"/>
      <c r="O3901" s="191"/>
      <c r="P3901" s="213"/>
      <c r="Q3901" s="214"/>
      <c r="R3901" s="215"/>
      <c r="S3901" s="215"/>
      <c r="T3901" s="329"/>
      <c r="U3901" s="330"/>
    </row>
    <row r="3902" spans="1:21" ht="20.100000000000001" customHeight="1">
      <c r="A3902" s="191"/>
      <c r="B3902" s="191"/>
      <c r="C3902" s="191"/>
      <c r="D3902" s="192"/>
      <c r="E3902" s="191"/>
      <c r="F3902" s="193"/>
      <c r="G3902" s="190"/>
      <c r="H3902" s="191"/>
      <c r="I3902" s="191"/>
      <c r="J3902" s="194"/>
      <c r="K3902" s="194"/>
      <c r="L3902" s="191"/>
      <c r="M3902" s="362"/>
      <c r="N3902" s="190"/>
      <c r="O3902" s="191"/>
      <c r="P3902" s="196"/>
      <c r="Q3902" s="197"/>
      <c r="R3902" s="203"/>
      <c r="S3902" s="204"/>
      <c r="T3902" s="200"/>
      <c r="U3902" s="221"/>
    </row>
    <row r="3903" spans="1:21" ht="20.100000000000001" customHeight="1">
      <c r="A3903" s="190"/>
      <c r="B3903" s="191"/>
      <c r="C3903" s="191"/>
      <c r="D3903" s="192"/>
      <c r="E3903" s="191"/>
      <c r="F3903" s="202"/>
      <c r="G3903" s="190"/>
      <c r="H3903" s="191"/>
      <c r="I3903" s="191"/>
      <c r="J3903" s="194"/>
      <c r="K3903" s="194"/>
      <c r="L3903" s="191"/>
      <c r="M3903" s="362"/>
      <c r="N3903" s="190"/>
      <c r="O3903" s="191"/>
      <c r="P3903" s="213"/>
      <c r="Q3903" s="214"/>
      <c r="R3903" s="215"/>
      <c r="S3903" s="215"/>
      <c r="T3903" s="215"/>
      <c r="U3903" s="251"/>
    </row>
    <row r="3904" spans="1:21" ht="20.100000000000001" customHeight="1">
      <c r="A3904" s="191"/>
      <c r="B3904" s="191"/>
      <c r="C3904" s="191"/>
      <c r="D3904" s="192"/>
      <c r="E3904" s="191"/>
      <c r="F3904" s="202"/>
      <c r="G3904" s="190"/>
      <c r="H3904" s="191"/>
      <c r="I3904" s="191"/>
      <c r="J3904" s="194"/>
      <c r="K3904" s="194"/>
      <c r="L3904" s="191"/>
      <c r="M3904" s="362"/>
      <c r="N3904" s="190"/>
      <c r="O3904" s="191"/>
      <c r="P3904" s="196"/>
      <c r="Q3904" s="197"/>
      <c r="R3904" s="203"/>
      <c r="S3904" s="204"/>
      <c r="T3904" s="200"/>
      <c r="U3904" s="205"/>
    </row>
    <row r="3905" spans="1:21" ht="20.100000000000001" customHeight="1">
      <c r="A3905" s="190"/>
      <c r="B3905" s="191"/>
      <c r="C3905" s="191"/>
      <c r="D3905" s="192"/>
      <c r="E3905" s="191"/>
      <c r="F3905" s="193"/>
      <c r="G3905" s="190"/>
      <c r="H3905" s="191"/>
      <c r="I3905" s="191"/>
      <c r="J3905" s="194"/>
      <c r="K3905" s="194"/>
      <c r="L3905" s="191"/>
      <c r="M3905" s="362"/>
      <c r="N3905" s="190"/>
      <c r="O3905" s="191"/>
      <c r="P3905" s="213"/>
      <c r="Q3905" s="214"/>
      <c r="R3905" s="215"/>
      <c r="S3905" s="215"/>
      <c r="T3905" s="215"/>
      <c r="U3905" s="251"/>
    </row>
    <row r="3906" spans="1:21" ht="20.100000000000001" customHeight="1">
      <c r="A3906" s="191"/>
      <c r="B3906" s="191"/>
      <c r="C3906" s="191"/>
      <c r="D3906" s="192"/>
      <c r="E3906" s="191"/>
      <c r="F3906" s="202"/>
      <c r="G3906" s="190"/>
      <c r="H3906" s="191"/>
      <c r="I3906" s="191"/>
      <c r="J3906" s="194"/>
      <c r="K3906" s="194"/>
      <c r="L3906" s="191"/>
      <c r="M3906" s="362"/>
      <c r="N3906" s="190"/>
      <c r="O3906" s="191"/>
      <c r="P3906" s="213"/>
      <c r="Q3906" s="214"/>
      <c r="R3906" s="215"/>
      <c r="S3906" s="215"/>
      <c r="T3906" s="215"/>
      <c r="U3906" s="251"/>
    </row>
    <row r="3907" spans="1:21" ht="20.100000000000001" customHeight="1">
      <c r="A3907" s="190"/>
      <c r="B3907" s="191"/>
      <c r="C3907" s="191"/>
      <c r="D3907" s="192"/>
      <c r="E3907" s="191"/>
      <c r="F3907" s="202"/>
      <c r="G3907" s="190"/>
      <c r="H3907" s="191"/>
      <c r="I3907" s="191"/>
      <c r="J3907" s="194"/>
      <c r="K3907" s="194"/>
      <c r="L3907" s="191"/>
      <c r="M3907" s="362"/>
      <c r="N3907" s="190"/>
      <c r="O3907" s="191"/>
      <c r="P3907" s="213"/>
      <c r="Q3907" s="361"/>
      <c r="R3907" s="215"/>
      <c r="S3907" s="215"/>
      <c r="T3907" s="329"/>
      <c r="U3907" s="330"/>
    </row>
    <row r="3908" spans="1:21" ht="20.100000000000001" customHeight="1">
      <c r="A3908" s="191"/>
      <c r="B3908" s="191"/>
      <c r="C3908" s="191"/>
      <c r="D3908" s="192"/>
      <c r="E3908" s="191"/>
      <c r="F3908" s="202"/>
      <c r="G3908" s="190"/>
      <c r="H3908" s="191"/>
      <c r="I3908" s="191"/>
      <c r="J3908" s="194"/>
      <c r="K3908" s="194"/>
      <c r="L3908" s="191"/>
      <c r="M3908" s="362"/>
      <c r="N3908" s="190"/>
      <c r="O3908" s="191"/>
      <c r="P3908" s="213"/>
      <c r="Q3908" s="214"/>
      <c r="R3908" s="215"/>
      <c r="S3908" s="215"/>
      <c r="T3908" s="215"/>
      <c r="U3908" s="251"/>
    </row>
    <row r="3909" spans="1:21" ht="20.100000000000001" customHeight="1">
      <c r="A3909" s="190"/>
      <c r="B3909" s="191"/>
      <c r="C3909" s="191"/>
      <c r="D3909" s="192"/>
      <c r="E3909" s="191"/>
      <c r="F3909" s="193"/>
      <c r="G3909" s="190"/>
      <c r="H3909" s="191"/>
      <c r="I3909" s="191"/>
      <c r="J3909" s="194"/>
      <c r="K3909" s="194"/>
      <c r="L3909" s="191"/>
      <c r="M3909" s="362"/>
      <c r="N3909" s="190"/>
      <c r="O3909" s="191"/>
      <c r="P3909" s="213"/>
      <c r="Q3909" s="214"/>
      <c r="R3909" s="215"/>
      <c r="S3909" s="215"/>
      <c r="T3909" s="215"/>
      <c r="U3909" s="251"/>
    </row>
    <row r="3910" spans="1:21" ht="20.100000000000001" customHeight="1">
      <c r="A3910" s="191"/>
      <c r="B3910" s="191"/>
      <c r="C3910" s="191"/>
      <c r="D3910" s="192"/>
      <c r="E3910" s="191"/>
      <c r="F3910" s="202"/>
      <c r="G3910" s="190"/>
      <c r="H3910" s="191"/>
      <c r="I3910" s="191"/>
      <c r="J3910" s="194"/>
      <c r="K3910" s="194"/>
      <c r="L3910" s="191"/>
      <c r="M3910" s="362"/>
      <c r="N3910" s="190"/>
      <c r="O3910" s="191"/>
      <c r="P3910" s="213"/>
      <c r="Q3910" s="214"/>
      <c r="R3910" s="279"/>
      <c r="S3910" s="245"/>
      <c r="T3910" s="329"/>
      <c r="U3910" s="330"/>
    </row>
    <row r="3911" spans="1:21" ht="20.100000000000001" customHeight="1">
      <c r="A3911" s="190"/>
      <c r="B3911" s="191"/>
      <c r="C3911" s="191"/>
      <c r="D3911" s="192"/>
      <c r="E3911" s="191"/>
      <c r="F3911" s="202"/>
      <c r="G3911" s="190"/>
      <c r="H3911" s="191"/>
      <c r="I3911" s="191"/>
      <c r="J3911" s="194"/>
      <c r="K3911" s="194"/>
      <c r="L3911" s="191"/>
      <c r="M3911" s="362"/>
      <c r="N3911" s="190"/>
      <c r="O3911" s="191"/>
      <c r="P3911" s="196"/>
      <c r="Q3911" s="359"/>
      <c r="R3911" s="279"/>
      <c r="S3911" s="280"/>
      <c r="T3911" s="219"/>
      <c r="U3911" s="205"/>
    </row>
    <row r="3912" spans="1:21" ht="20.100000000000001" customHeight="1">
      <c r="A3912" s="191"/>
      <c r="B3912" s="191"/>
      <c r="C3912" s="191"/>
      <c r="D3912" s="192"/>
      <c r="E3912" s="191"/>
      <c r="F3912" s="202"/>
      <c r="G3912" s="190"/>
      <c r="H3912" s="191"/>
      <c r="I3912" s="191"/>
      <c r="J3912" s="194"/>
      <c r="K3912" s="194"/>
      <c r="L3912" s="191"/>
      <c r="M3912" s="362"/>
      <c r="N3912" s="190"/>
      <c r="O3912" s="191"/>
      <c r="P3912" s="213"/>
      <c r="Q3912" s="214"/>
      <c r="R3912" s="274"/>
      <c r="S3912" s="275"/>
      <c r="T3912" s="216"/>
      <c r="U3912" s="255"/>
    </row>
    <row r="3913" spans="1:21" ht="20.100000000000001" customHeight="1">
      <c r="A3913" s="190"/>
      <c r="B3913" s="191"/>
      <c r="C3913" s="191"/>
      <c r="D3913" s="192"/>
      <c r="E3913" s="191"/>
      <c r="F3913" s="202"/>
      <c r="G3913" s="190"/>
      <c r="H3913" s="191"/>
      <c r="I3913" s="191"/>
      <c r="J3913" s="194"/>
      <c r="K3913" s="194"/>
      <c r="L3913" s="191"/>
      <c r="M3913" s="362"/>
      <c r="N3913" s="190"/>
      <c r="O3913" s="191"/>
      <c r="P3913" s="213"/>
      <c r="Q3913" s="214"/>
      <c r="R3913" s="215"/>
      <c r="S3913" s="215"/>
      <c r="T3913" s="215"/>
      <c r="U3913" s="251"/>
    </row>
    <row r="3914" spans="1:21" ht="20.100000000000001" customHeight="1">
      <c r="A3914" s="191"/>
      <c r="B3914" s="191"/>
      <c r="C3914" s="240"/>
      <c r="D3914" s="192"/>
      <c r="E3914" s="191"/>
      <c r="F3914" s="193"/>
      <c r="G3914" s="190"/>
      <c r="H3914" s="191"/>
      <c r="I3914" s="191"/>
      <c r="J3914" s="194"/>
      <c r="K3914" s="194"/>
      <c r="L3914" s="191"/>
      <c r="M3914" s="362"/>
      <c r="N3914" s="190"/>
      <c r="O3914" s="191"/>
      <c r="P3914" s="196"/>
      <c r="Q3914" s="197"/>
      <c r="R3914" s="206"/>
      <c r="S3914" s="207"/>
      <c r="T3914" s="200"/>
      <c r="U3914" s="205"/>
    </row>
    <row r="3915" spans="1:21" ht="20.100000000000001" customHeight="1">
      <c r="A3915" s="190"/>
      <c r="B3915" s="191"/>
      <c r="C3915" s="191"/>
      <c r="D3915" s="192"/>
      <c r="E3915" s="191"/>
      <c r="F3915" s="202"/>
      <c r="G3915" s="190"/>
      <c r="H3915" s="191"/>
      <c r="I3915" s="191"/>
      <c r="J3915" s="194"/>
      <c r="K3915" s="194"/>
      <c r="L3915" s="191"/>
      <c r="M3915" s="362"/>
      <c r="N3915" s="190"/>
      <c r="O3915" s="191"/>
      <c r="P3915" s="213"/>
      <c r="Q3915" s="214"/>
      <c r="R3915" s="215"/>
      <c r="S3915" s="215"/>
      <c r="T3915" s="329"/>
      <c r="U3915" s="330"/>
    </row>
    <row r="3916" spans="1:21" ht="20.100000000000001" customHeight="1">
      <c r="A3916" s="191"/>
      <c r="B3916" s="191"/>
      <c r="C3916" s="191"/>
      <c r="D3916" s="192"/>
      <c r="E3916" s="191"/>
      <c r="F3916" s="202"/>
      <c r="G3916" s="190"/>
      <c r="H3916" s="191"/>
      <c r="I3916" s="191"/>
      <c r="J3916" s="194"/>
      <c r="K3916" s="194"/>
      <c r="L3916" s="191"/>
      <c r="M3916" s="362"/>
      <c r="N3916" s="190"/>
      <c r="O3916" s="191"/>
      <c r="P3916" s="213"/>
      <c r="Q3916" s="214"/>
      <c r="R3916" s="254"/>
      <c r="S3916" s="254"/>
      <c r="T3916" s="216"/>
      <c r="U3916" s="217"/>
    </row>
    <row r="3917" spans="1:21" ht="20.100000000000001" customHeight="1">
      <c r="A3917" s="190"/>
      <c r="B3917" s="192"/>
      <c r="C3917" s="192"/>
      <c r="D3917" s="192"/>
      <c r="E3917" s="192"/>
      <c r="F3917" s="235"/>
      <c r="G3917" s="190"/>
      <c r="H3917" s="192"/>
      <c r="I3917" s="191"/>
      <c r="J3917" s="250"/>
      <c r="K3917" s="194"/>
      <c r="L3917" s="191"/>
      <c r="M3917" s="362"/>
      <c r="N3917" s="190"/>
      <c r="O3917" s="191"/>
      <c r="P3917" s="213"/>
      <c r="Q3917" s="214"/>
      <c r="R3917" s="215"/>
      <c r="S3917" s="215"/>
      <c r="T3917" s="215"/>
      <c r="U3917" s="251"/>
    </row>
    <row r="3918" spans="1:21" ht="20.100000000000001" customHeight="1">
      <c r="A3918" s="191"/>
      <c r="B3918" s="191"/>
      <c r="C3918" s="191"/>
      <c r="D3918" s="192"/>
      <c r="E3918" s="191"/>
      <c r="F3918" s="202"/>
      <c r="G3918" s="190"/>
      <c r="H3918" s="191"/>
      <c r="I3918" s="191"/>
      <c r="J3918" s="194"/>
      <c r="K3918" s="194"/>
      <c r="L3918" s="191"/>
      <c r="M3918" s="362"/>
      <c r="N3918" s="190"/>
      <c r="O3918" s="191"/>
      <c r="P3918" s="213"/>
      <c r="Q3918" s="214"/>
      <c r="R3918" s="215"/>
      <c r="S3918" s="254"/>
      <c r="T3918" s="215"/>
      <c r="U3918" s="328"/>
    </row>
    <row r="3919" spans="1:21" ht="20.100000000000001" customHeight="1">
      <c r="A3919" s="190"/>
      <c r="B3919" s="191"/>
      <c r="C3919" s="191"/>
      <c r="D3919" s="192"/>
      <c r="E3919" s="191"/>
      <c r="F3919" s="202"/>
      <c r="G3919" s="190"/>
      <c r="H3919" s="191"/>
      <c r="I3919" s="191"/>
      <c r="J3919" s="194"/>
      <c r="K3919" s="194"/>
      <c r="L3919" s="191"/>
      <c r="M3919" s="362"/>
      <c r="N3919" s="190"/>
      <c r="O3919" s="191"/>
      <c r="P3919" s="196"/>
      <c r="Q3919" s="359"/>
      <c r="R3919" s="208"/>
      <c r="S3919" s="209"/>
      <c r="T3919" s="200"/>
      <c r="U3919" s="210"/>
    </row>
    <row r="3920" spans="1:21" ht="20.100000000000001" customHeight="1">
      <c r="A3920" s="191"/>
      <c r="B3920" s="191"/>
      <c r="C3920" s="191"/>
      <c r="D3920" s="192"/>
      <c r="E3920" s="191"/>
      <c r="F3920" s="202"/>
      <c r="G3920" s="190"/>
      <c r="H3920" s="191"/>
      <c r="I3920" s="191"/>
      <c r="J3920" s="194"/>
      <c r="K3920" s="194"/>
      <c r="L3920" s="191"/>
      <c r="M3920" s="362"/>
      <c r="N3920" s="190"/>
      <c r="O3920" s="191"/>
      <c r="P3920" s="213"/>
      <c r="Q3920" s="214"/>
      <c r="R3920" s="254"/>
      <c r="S3920" s="254"/>
      <c r="T3920" s="215"/>
      <c r="U3920" s="251"/>
    </row>
    <row r="3921" spans="1:21" ht="20.100000000000001" customHeight="1">
      <c r="A3921" s="190"/>
      <c r="B3921" s="191"/>
      <c r="C3921" s="191"/>
      <c r="D3921" s="192"/>
      <c r="E3921" s="191"/>
      <c r="F3921" s="202"/>
      <c r="G3921" s="190"/>
      <c r="H3921" s="191"/>
      <c r="I3921" s="191"/>
      <c r="J3921" s="194"/>
      <c r="K3921" s="194"/>
      <c r="L3921" s="191"/>
      <c r="M3921" s="362"/>
      <c r="N3921" s="190"/>
      <c r="O3921" s="191"/>
      <c r="P3921" s="213"/>
      <c r="Q3921" s="214"/>
      <c r="R3921" s="215"/>
      <c r="S3921" s="215"/>
      <c r="T3921" s="215"/>
      <c r="U3921" s="251"/>
    </row>
    <row r="3922" spans="1:21" ht="20.100000000000001" customHeight="1">
      <c r="A3922" s="191"/>
      <c r="B3922" s="191"/>
      <c r="C3922" s="191"/>
      <c r="D3922" s="192"/>
      <c r="E3922" s="191"/>
      <c r="F3922" s="202"/>
      <c r="G3922" s="190"/>
      <c r="H3922" s="191"/>
      <c r="I3922" s="191"/>
      <c r="J3922" s="194"/>
      <c r="K3922" s="194"/>
      <c r="L3922" s="191"/>
      <c r="M3922" s="362"/>
      <c r="N3922" s="190"/>
      <c r="O3922" s="191"/>
      <c r="P3922" s="213"/>
      <c r="Q3922" s="214"/>
      <c r="R3922" s="215"/>
      <c r="S3922" s="254"/>
      <c r="T3922" s="216"/>
      <c r="U3922" s="255"/>
    </row>
    <row r="3923" spans="1:21" ht="20.100000000000001" customHeight="1">
      <c r="A3923" s="190"/>
      <c r="B3923" s="191"/>
      <c r="C3923" s="191"/>
      <c r="D3923" s="192"/>
      <c r="E3923" s="191"/>
      <c r="F3923" s="202"/>
      <c r="G3923" s="190"/>
      <c r="H3923" s="191"/>
      <c r="I3923" s="191"/>
      <c r="J3923" s="194"/>
      <c r="K3923" s="194"/>
      <c r="L3923" s="191"/>
      <c r="M3923" s="362"/>
      <c r="N3923" s="190"/>
      <c r="O3923" s="191"/>
      <c r="P3923" s="213"/>
      <c r="Q3923" s="214"/>
      <c r="R3923" s="215"/>
      <c r="S3923" s="215"/>
      <c r="T3923" s="215"/>
      <c r="U3923" s="251"/>
    </row>
    <row r="3924" spans="1:21" ht="20.100000000000001" customHeight="1">
      <c r="A3924" s="191"/>
      <c r="B3924" s="191"/>
      <c r="C3924" s="191"/>
      <c r="D3924" s="192"/>
      <c r="E3924" s="191"/>
      <c r="F3924" s="202"/>
      <c r="G3924" s="190"/>
      <c r="H3924" s="191"/>
      <c r="I3924" s="191"/>
      <c r="J3924" s="194"/>
      <c r="K3924" s="194"/>
      <c r="L3924" s="191"/>
      <c r="M3924" s="362"/>
      <c r="N3924" s="190"/>
      <c r="O3924" s="191"/>
      <c r="P3924" s="213"/>
      <c r="Q3924" s="214"/>
      <c r="R3924" s="215"/>
      <c r="S3924" s="215"/>
      <c r="T3924" s="215"/>
      <c r="U3924" s="251"/>
    </row>
    <row r="3925" spans="1:21" ht="20.100000000000001" customHeight="1">
      <c r="A3925" s="190"/>
      <c r="B3925" s="191"/>
      <c r="C3925" s="191"/>
      <c r="D3925" s="192"/>
      <c r="E3925" s="191"/>
      <c r="F3925" s="202"/>
      <c r="G3925" s="190"/>
      <c r="H3925" s="191"/>
      <c r="I3925" s="191"/>
      <c r="J3925" s="194"/>
      <c r="K3925" s="194"/>
      <c r="L3925" s="191"/>
      <c r="M3925" s="362"/>
      <c r="N3925" s="190"/>
      <c r="O3925" s="191"/>
      <c r="P3925" s="196"/>
      <c r="Q3925" s="197"/>
      <c r="R3925" s="226"/>
      <c r="S3925" s="227"/>
      <c r="T3925" s="241"/>
      <c r="U3925" s="242"/>
    </row>
    <row r="3926" spans="1:21" ht="20.100000000000001" customHeight="1">
      <c r="A3926" s="191"/>
      <c r="B3926" s="191"/>
      <c r="C3926" s="191"/>
      <c r="D3926" s="192"/>
      <c r="E3926" s="191"/>
      <c r="F3926" s="202"/>
      <c r="G3926" s="190"/>
      <c r="H3926" s="191"/>
      <c r="I3926" s="191"/>
      <c r="J3926" s="194"/>
      <c r="K3926" s="194"/>
      <c r="L3926" s="191"/>
      <c r="M3926" s="362"/>
      <c r="N3926" s="190"/>
      <c r="O3926" s="191"/>
      <c r="P3926" s="213"/>
      <c r="Q3926" s="214"/>
      <c r="R3926" s="215"/>
      <c r="S3926" s="215"/>
      <c r="T3926" s="215"/>
      <c r="U3926" s="251"/>
    </row>
    <row r="3927" spans="1:21" ht="20.100000000000001" customHeight="1">
      <c r="A3927" s="190"/>
      <c r="B3927" s="191"/>
      <c r="C3927" s="191"/>
      <c r="D3927" s="192"/>
      <c r="E3927" s="191"/>
      <c r="F3927" s="202"/>
      <c r="G3927" s="190"/>
      <c r="H3927" s="191"/>
      <c r="I3927" s="191"/>
      <c r="J3927" s="194"/>
      <c r="K3927" s="194"/>
      <c r="L3927" s="191"/>
      <c r="M3927" s="362"/>
      <c r="N3927" s="190"/>
      <c r="O3927" s="191"/>
      <c r="P3927" s="213"/>
      <c r="Q3927" s="214"/>
      <c r="R3927" s="254"/>
      <c r="S3927" s="254"/>
      <c r="T3927" s="215"/>
      <c r="U3927" s="251"/>
    </row>
    <row r="3928" spans="1:21" ht="20.100000000000001" customHeight="1">
      <c r="A3928" s="191"/>
      <c r="B3928" s="191"/>
      <c r="C3928" s="191"/>
      <c r="D3928" s="192"/>
      <c r="E3928" s="191"/>
      <c r="F3928" s="202"/>
      <c r="G3928" s="190"/>
      <c r="H3928" s="191"/>
      <c r="I3928" s="191"/>
      <c r="J3928" s="194"/>
      <c r="K3928" s="194"/>
      <c r="L3928" s="191"/>
      <c r="M3928" s="362"/>
      <c r="N3928" s="190"/>
      <c r="O3928" s="191"/>
      <c r="P3928" s="213"/>
      <c r="Q3928" s="214"/>
      <c r="R3928" s="215"/>
      <c r="S3928" s="215"/>
      <c r="T3928" s="216"/>
      <c r="U3928" s="255"/>
    </row>
    <row r="3929" spans="1:21" ht="20.100000000000001" customHeight="1">
      <c r="A3929" s="190"/>
      <c r="B3929" s="191"/>
      <c r="C3929" s="191"/>
      <c r="D3929" s="192"/>
      <c r="E3929" s="191"/>
      <c r="F3929" s="202"/>
      <c r="G3929" s="190"/>
      <c r="H3929" s="191"/>
      <c r="I3929" s="191"/>
      <c r="J3929" s="194"/>
      <c r="K3929" s="194"/>
      <c r="L3929" s="191"/>
      <c r="M3929" s="362"/>
      <c r="N3929" s="190"/>
      <c r="O3929" s="191"/>
      <c r="P3929" s="213"/>
      <c r="Q3929" s="214"/>
      <c r="R3929" s="254"/>
      <c r="S3929" s="254"/>
      <c r="T3929" s="215"/>
      <c r="U3929" s="251"/>
    </row>
    <row r="3930" spans="1:21" ht="20.100000000000001" customHeight="1">
      <c r="A3930" s="191"/>
      <c r="B3930" s="191"/>
      <c r="C3930" s="240"/>
      <c r="D3930" s="192"/>
      <c r="E3930" s="191"/>
      <c r="F3930" s="193"/>
      <c r="G3930" s="190"/>
      <c r="H3930" s="191"/>
      <c r="I3930" s="191"/>
      <c r="J3930" s="194"/>
      <c r="K3930" s="194"/>
      <c r="L3930" s="191"/>
      <c r="M3930" s="362"/>
      <c r="N3930" s="190"/>
      <c r="O3930" s="191"/>
      <c r="P3930" s="213"/>
      <c r="Q3930" s="214"/>
      <c r="R3930" s="254"/>
      <c r="S3930" s="254"/>
      <c r="T3930" s="215"/>
      <c r="U3930" s="251"/>
    </row>
    <row r="3931" spans="1:21" ht="20.100000000000001" customHeight="1">
      <c r="A3931" s="190"/>
      <c r="B3931" s="191"/>
      <c r="C3931" s="191"/>
      <c r="D3931" s="192"/>
      <c r="E3931" s="191"/>
      <c r="F3931" s="193"/>
      <c r="G3931" s="190"/>
      <c r="H3931" s="191"/>
      <c r="I3931" s="191"/>
      <c r="J3931" s="194"/>
      <c r="K3931" s="194"/>
      <c r="L3931" s="191"/>
      <c r="M3931" s="362"/>
      <c r="N3931" s="190"/>
      <c r="O3931" s="191"/>
      <c r="P3931" s="196"/>
      <c r="Q3931" s="197"/>
      <c r="R3931" s="282"/>
      <c r="S3931" s="236"/>
      <c r="T3931" s="219"/>
      <c r="U3931" s="210"/>
    </row>
    <row r="3932" spans="1:21" ht="20.100000000000001" customHeight="1">
      <c r="A3932" s="191"/>
      <c r="B3932" s="191"/>
      <c r="C3932" s="191"/>
      <c r="D3932" s="192"/>
      <c r="E3932" s="191"/>
      <c r="F3932" s="202"/>
      <c r="G3932" s="190"/>
      <c r="H3932" s="191"/>
      <c r="I3932" s="191"/>
      <c r="J3932" s="194"/>
      <c r="K3932" s="194"/>
      <c r="L3932" s="191"/>
      <c r="M3932" s="362"/>
      <c r="N3932" s="190"/>
      <c r="O3932" s="191"/>
      <c r="P3932" s="213"/>
      <c r="Q3932" s="214"/>
      <c r="R3932" s="254"/>
      <c r="S3932" s="254"/>
      <c r="T3932" s="215"/>
      <c r="U3932" s="251"/>
    </row>
    <row r="3933" spans="1:21" ht="20.100000000000001" customHeight="1">
      <c r="A3933" s="190"/>
      <c r="B3933" s="191"/>
      <c r="C3933" s="191"/>
      <c r="D3933" s="192"/>
      <c r="E3933" s="191"/>
      <c r="F3933" s="202"/>
      <c r="G3933" s="190"/>
      <c r="H3933" s="191"/>
      <c r="I3933" s="191"/>
      <c r="J3933" s="194"/>
      <c r="K3933" s="194"/>
      <c r="L3933" s="191"/>
      <c r="M3933" s="362"/>
      <c r="N3933" s="190"/>
      <c r="O3933" s="191"/>
      <c r="P3933" s="213"/>
      <c r="Q3933" s="214"/>
      <c r="R3933" s="215"/>
      <c r="S3933" s="215"/>
      <c r="T3933" s="329"/>
      <c r="U3933" s="330"/>
    </row>
    <row r="3934" spans="1:21" ht="20.100000000000001" customHeight="1">
      <c r="A3934" s="191"/>
      <c r="B3934" s="191"/>
      <c r="C3934" s="191"/>
      <c r="D3934" s="192"/>
      <c r="E3934" s="191"/>
      <c r="F3934" s="202"/>
      <c r="G3934" s="190"/>
      <c r="H3934" s="191"/>
      <c r="I3934" s="191"/>
      <c r="J3934" s="194"/>
      <c r="K3934" s="194"/>
      <c r="L3934" s="191"/>
      <c r="M3934" s="362"/>
      <c r="N3934" s="190"/>
      <c r="O3934" s="191"/>
      <c r="P3934" s="213"/>
      <c r="Q3934" s="214"/>
      <c r="R3934" s="215"/>
      <c r="S3934" s="215"/>
      <c r="T3934" s="215"/>
      <c r="U3934" s="251"/>
    </row>
    <row r="3935" spans="1:21" ht="20.100000000000001" customHeight="1">
      <c r="A3935" s="190"/>
      <c r="B3935" s="191"/>
      <c r="C3935" s="240"/>
      <c r="D3935" s="192"/>
      <c r="E3935" s="191"/>
      <c r="F3935" s="202"/>
      <c r="G3935" s="190"/>
      <c r="H3935" s="191"/>
      <c r="I3935" s="191"/>
      <c r="J3935" s="194"/>
      <c r="K3935" s="194"/>
      <c r="L3935" s="191"/>
      <c r="M3935" s="362"/>
      <c r="N3935" s="190"/>
      <c r="O3935" s="191"/>
      <c r="P3935" s="196"/>
      <c r="Q3935" s="197"/>
      <c r="R3935" s="203"/>
      <c r="S3935" s="204"/>
      <c r="T3935" s="200"/>
      <c r="U3935" s="205"/>
    </row>
    <row r="3936" spans="1:21" ht="20.100000000000001" customHeight="1">
      <c r="A3936" s="191"/>
      <c r="B3936" s="191"/>
      <c r="C3936" s="191"/>
      <c r="D3936" s="192"/>
      <c r="E3936" s="191"/>
      <c r="F3936" s="202"/>
      <c r="G3936" s="190"/>
      <c r="H3936" s="191"/>
      <c r="I3936" s="191"/>
      <c r="J3936" s="194"/>
      <c r="K3936" s="194"/>
      <c r="L3936" s="191"/>
      <c r="M3936" s="362"/>
      <c r="N3936" s="190"/>
      <c r="O3936" s="191"/>
      <c r="P3936" s="213"/>
      <c r="Q3936" s="214"/>
      <c r="R3936" s="215"/>
      <c r="S3936" s="215"/>
      <c r="T3936" s="216"/>
      <c r="U3936" s="313"/>
    </row>
    <row r="3937" spans="1:21" ht="20.100000000000001" customHeight="1">
      <c r="A3937" s="190"/>
      <c r="B3937" s="191"/>
      <c r="C3937" s="191"/>
      <c r="D3937" s="192"/>
      <c r="E3937" s="191"/>
      <c r="F3937" s="202"/>
      <c r="G3937" s="190"/>
      <c r="H3937" s="191"/>
      <c r="I3937" s="191"/>
      <c r="J3937" s="194"/>
      <c r="K3937" s="194"/>
      <c r="L3937" s="191"/>
      <c r="M3937" s="362"/>
      <c r="N3937" s="190"/>
      <c r="O3937" s="191"/>
      <c r="P3937" s="213"/>
      <c r="Q3937" s="361"/>
      <c r="R3937" s="215"/>
      <c r="S3937" s="215"/>
      <c r="T3937" s="329"/>
      <c r="U3937" s="330"/>
    </row>
    <row r="3938" spans="1:21" ht="20.100000000000001" customHeight="1">
      <c r="A3938" s="191"/>
      <c r="B3938" s="191"/>
      <c r="C3938" s="191"/>
      <c r="D3938" s="192"/>
      <c r="E3938" s="191"/>
      <c r="F3938" s="202"/>
      <c r="G3938" s="190"/>
      <c r="H3938" s="191"/>
      <c r="I3938" s="191"/>
      <c r="J3938" s="194"/>
      <c r="K3938" s="194"/>
      <c r="L3938" s="191"/>
      <c r="M3938" s="362"/>
      <c r="N3938" s="190"/>
      <c r="O3938" s="191"/>
      <c r="P3938" s="213"/>
      <c r="Q3938" s="214"/>
      <c r="R3938" s="215"/>
      <c r="S3938" s="215"/>
      <c r="T3938" s="215"/>
      <c r="U3938" s="251"/>
    </row>
    <row r="3939" spans="1:21" ht="20.100000000000001" customHeight="1">
      <c r="A3939" s="190"/>
      <c r="B3939" s="191"/>
      <c r="C3939" s="191"/>
      <c r="D3939" s="192"/>
      <c r="E3939" s="191"/>
      <c r="F3939" s="202"/>
      <c r="G3939" s="190"/>
      <c r="H3939" s="191"/>
      <c r="I3939" s="191"/>
      <c r="J3939" s="194"/>
      <c r="K3939" s="194"/>
      <c r="L3939" s="191"/>
      <c r="M3939" s="362"/>
      <c r="N3939" s="190"/>
      <c r="O3939" s="191"/>
      <c r="P3939" s="213"/>
      <c r="Q3939" s="214"/>
      <c r="R3939" s="254"/>
      <c r="S3939" s="254"/>
      <c r="T3939" s="216"/>
      <c r="U3939" s="255"/>
    </row>
    <row r="3940" spans="1:21" ht="20.100000000000001" customHeight="1">
      <c r="A3940" s="191"/>
      <c r="B3940" s="191"/>
      <c r="C3940" s="191"/>
      <c r="D3940" s="192"/>
      <c r="E3940" s="191"/>
      <c r="F3940" s="202"/>
      <c r="G3940" s="190"/>
      <c r="H3940" s="191"/>
      <c r="I3940" s="191"/>
      <c r="J3940" s="194"/>
      <c r="K3940" s="194"/>
      <c r="L3940" s="191"/>
      <c r="M3940" s="362"/>
      <c r="N3940" s="190"/>
      <c r="O3940" s="191"/>
      <c r="P3940" s="213"/>
      <c r="Q3940" s="214"/>
      <c r="R3940" s="215"/>
      <c r="S3940" s="215"/>
      <c r="T3940" s="215"/>
      <c r="U3940" s="251"/>
    </row>
    <row r="3941" spans="1:21" ht="20.100000000000001" customHeight="1">
      <c r="A3941" s="190"/>
      <c r="B3941" s="191"/>
      <c r="C3941" s="191"/>
      <c r="D3941" s="192"/>
      <c r="E3941" s="191"/>
      <c r="F3941" s="193"/>
      <c r="G3941" s="190"/>
      <c r="H3941" s="191"/>
      <c r="I3941" s="191"/>
      <c r="J3941" s="194"/>
      <c r="K3941" s="194"/>
      <c r="L3941" s="191"/>
      <c r="M3941" s="362"/>
      <c r="N3941" s="190"/>
      <c r="O3941" s="191"/>
      <c r="P3941" s="213"/>
      <c r="Q3941" s="361"/>
      <c r="R3941" s="215"/>
      <c r="S3941" s="215"/>
      <c r="T3941" s="254"/>
      <c r="U3941" s="251"/>
    </row>
    <row r="3942" spans="1:21" ht="20.100000000000001" customHeight="1">
      <c r="A3942" s="191"/>
      <c r="B3942" s="191"/>
      <c r="C3942" s="191"/>
      <c r="D3942" s="192"/>
      <c r="E3942" s="191"/>
      <c r="F3942" s="202"/>
      <c r="G3942" s="190"/>
      <c r="H3942" s="191"/>
      <c r="I3942" s="191"/>
      <c r="J3942" s="194"/>
      <c r="K3942" s="194"/>
      <c r="L3942" s="191"/>
      <c r="M3942" s="362"/>
      <c r="N3942" s="190"/>
      <c r="O3942" s="191"/>
      <c r="P3942" s="213"/>
      <c r="Q3942" s="214"/>
      <c r="R3942" s="215"/>
      <c r="S3942" s="215"/>
      <c r="T3942" s="215"/>
      <c r="U3942" s="251"/>
    </row>
    <row r="3943" spans="1:21" ht="20.100000000000001" customHeight="1">
      <c r="A3943" s="190"/>
      <c r="B3943" s="191"/>
      <c r="C3943" s="191"/>
      <c r="D3943" s="192"/>
      <c r="E3943" s="191"/>
      <c r="F3943" s="202"/>
      <c r="G3943" s="190"/>
      <c r="H3943" s="191"/>
      <c r="I3943" s="191"/>
      <c r="J3943" s="194"/>
      <c r="K3943" s="194"/>
      <c r="L3943" s="191"/>
      <c r="M3943" s="362"/>
      <c r="N3943" s="190"/>
      <c r="O3943" s="191"/>
      <c r="P3943" s="213"/>
      <c r="Q3943" s="214"/>
      <c r="R3943" s="215"/>
      <c r="S3943" s="215"/>
      <c r="T3943" s="215"/>
      <c r="U3943" s="328"/>
    </row>
    <row r="3944" spans="1:21" ht="20.100000000000001" customHeight="1">
      <c r="A3944" s="191"/>
      <c r="B3944" s="191"/>
      <c r="C3944" s="191"/>
      <c r="D3944" s="192"/>
      <c r="E3944" s="191"/>
      <c r="F3944" s="193"/>
      <c r="G3944" s="190"/>
      <c r="H3944" s="191"/>
      <c r="I3944" s="191"/>
      <c r="J3944" s="194"/>
      <c r="K3944" s="194"/>
      <c r="L3944" s="191"/>
      <c r="M3944" s="362"/>
      <c r="N3944" s="190"/>
      <c r="O3944" s="191"/>
      <c r="P3944" s="196"/>
      <c r="Q3944" s="197"/>
      <c r="R3944" s="203"/>
      <c r="S3944" s="204"/>
      <c r="T3944" s="200"/>
      <c r="U3944" s="205"/>
    </row>
    <row r="3945" spans="1:21" ht="20.100000000000001" customHeight="1">
      <c r="A3945" s="190"/>
      <c r="B3945" s="191"/>
      <c r="C3945" s="191"/>
      <c r="D3945" s="192"/>
      <c r="E3945" s="191"/>
      <c r="F3945" s="193"/>
      <c r="G3945" s="190"/>
      <c r="H3945" s="191"/>
      <c r="I3945" s="191"/>
      <c r="J3945" s="194"/>
      <c r="K3945" s="194"/>
      <c r="L3945" s="191"/>
      <c r="M3945" s="362"/>
      <c r="N3945" s="190"/>
      <c r="O3945" s="191"/>
      <c r="P3945" s="196"/>
      <c r="Q3945" s="197"/>
      <c r="R3945" s="277"/>
      <c r="S3945" s="209"/>
      <c r="T3945" s="219"/>
      <c r="U3945" s="201"/>
    </row>
    <row r="3946" spans="1:21" ht="20.100000000000001" customHeight="1">
      <c r="A3946" s="191"/>
      <c r="B3946" s="191"/>
      <c r="C3946" s="191"/>
      <c r="D3946" s="192"/>
      <c r="E3946" s="191"/>
      <c r="F3946" s="202"/>
      <c r="G3946" s="190"/>
      <c r="H3946" s="191"/>
      <c r="I3946" s="191"/>
      <c r="J3946" s="194"/>
      <c r="K3946" s="194"/>
      <c r="L3946" s="191"/>
      <c r="M3946" s="362"/>
      <c r="N3946" s="190"/>
      <c r="O3946" s="191"/>
      <c r="P3946" s="213"/>
      <c r="Q3946" s="214"/>
      <c r="R3946" s="288"/>
      <c r="S3946" s="275"/>
      <c r="T3946" s="411"/>
      <c r="U3946" s="262"/>
    </row>
    <row r="3947" spans="1:21" ht="20.100000000000001" customHeight="1">
      <c r="A3947" s="190"/>
      <c r="B3947" s="191"/>
      <c r="C3947" s="191"/>
      <c r="D3947" s="192"/>
      <c r="E3947" s="191"/>
      <c r="F3947" s="202"/>
      <c r="G3947" s="190"/>
      <c r="H3947" s="191"/>
      <c r="I3947" s="191"/>
      <c r="J3947" s="194"/>
      <c r="K3947" s="194"/>
      <c r="L3947" s="191"/>
      <c r="M3947" s="362"/>
      <c r="N3947" s="190"/>
      <c r="O3947" s="191"/>
      <c r="P3947" s="213"/>
      <c r="Q3947" s="214"/>
      <c r="R3947" s="215"/>
      <c r="S3947" s="215"/>
      <c r="T3947" s="215"/>
      <c r="U3947" s="251"/>
    </row>
    <row r="3948" spans="1:21" ht="20.100000000000001" customHeight="1">
      <c r="A3948" s="191"/>
      <c r="B3948" s="191"/>
      <c r="C3948" s="191"/>
      <c r="D3948" s="192"/>
      <c r="E3948" s="191"/>
      <c r="F3948" s="235"/>
      <c r="G3948" s="190"/>
      <c r="H3948" s="191"/>
      <c r="I3948" s="191"/>
      <c r="J3948" s="194"/>
      <c r="K3948" s="194"/>
      <c r="L3948" s="191"/>
      <c r="M3948" s="362"/>
      <c r="N3948" s="190"/>
      <c r="O3948" s="191"/>
      <c r="P3948" s="213"/>
      <c r="Q3948" s="361"/>
      <c r="R3948" s="215"/>
      <c r="S3948" s="215"/>
      <c r="T3948" s="215"/>
      <c r="U3948" s="251"/>
    </row>
    <row r="3949" spans="1:21" ht="20.100000000000001" customHeight="1">
      <c r="A3949" s="190"/>
      <c r="B3949" s="191"/>
      <c r="C3949" s="191"/>
      <c r="D3949" s="192"/>
      <c r="E3949" s="191"/>
      <c r="F3949" s="235"/>
      <c r="G3949" s="190"/>
      <c r="H3949" s="191"/>
      <c r="I3949" s="191"/>
      <c r="J3949" s="194"/>
      <c r="K3949" s="194"/>
      <c r="L3949" s="191"/>
      <c r="M3949" s="362"/>
      <c r="N3949" s="190"/>
      <c r="O3949" s="191"/>
      <c r="P3949" s="213"/>
      <c r="Q3949" s="214"/>
      <c r="R3949" s="215"/>
      <c r="S3949" s="215"/>
      <c r="T3949" s="216"/>
      <c r="U3949" s="255"/>
    </row>
    <row r="3950" spans="1:21" ht="20.100000000000001" customHeight="1">
      <c r="A3950" s="191"/>
      <c r="B3950" s="191"/>
      <c r="C3950" s="191"/>
      <c r="D3950" s="192"/>
      <c r="E3950" s="191"/>
      <c r="F3950" s="235"/>
      <c r="G3950" s="190"/>
      <c r="H3950" s="191"/>
      <c r="I3950" s="191"/>
      <c r="J3950" s="194"/>
      <c r="K3950" s="194"/>
      <c r="L3950" s="191"/>
      <c r="M3950" s="362"/>
      <c r="N3950" s="190"/>
      <c r="O3950" s="191"/>
      <c r="P3950" s="213"/>
      <c r="Q3950" s="214"/>
      <c r="R3950" s="215"/>
      <c r="S3950" s="215"/>
      <c r="T3950" s="216"/>
      <c r="U3950" s="313"/>
    </row>
    <row r="3951" spans="1:21" ht="20.100000000000001" customHeight="1">
      <c r="A3951" s="190"/>
      <c r="B3951" s="191"/>
      <c r="C3951" s="191"/>
      <c r="D3951" s="192"/>
      <c r="E3951" s="191"/>
      <c r="F3951" s="193"/>
      <c r="G3951" s="190"/>
      <c r="H3951" s="191"/>
      <c r="I3951" s="191"/>
      <c r="J3951" s="194"/>
      <c r="K3951" s="194"/>
      <c r="L3951" s="191"/>
      <c r="M3951" s="362"/>
      <c r="N3951" s="190"/>
      <c r="O3951" s="191"/>
      <c r="P3951" s="270"/>
      <c r="Q3951" s="271"/>
      <c r="R3951" s="350"/>
      <c r="S3951" s="266"/>
      <c r="T3951" s="219"/>
      <c r="U3951" s="201"/>
    </row>
    <row r="3952" spans="1:21" ht="20.100000000000001" customHeight="1">
      <c r="A3952" s="191"/>
      <c r="B3952" s="191"/>
      <c r="C3952" s="191"/>
      <c r="D3952" s="192"/>
      <c r="E3952" s="191"/>
      <c r="F3952" s="193"/>
      <c r="G3952" s="190"/>
      <c r="H3952" s="191"/>
      <c r="I3952" s="191"/>
      <c r="J3952" s="194"/>
      <c r="K3952" s="194"/>
      <c r="L3952" s="191"/>
      <c r="M3952" s="362"/>
      <c r="N3952" s="190"/>
      <c r="O3952" s="191"/>
      <c r="P3952" s="213"/>
      <c r="Q3952" s="214"/>
      <c r="R3952" s="215"/>
      <c r="S3952" s="215"/>
      <c r="T3952" s="216"/>
      <c r="U3952" s="255"/>
    </row>
    <row r="3953" spans="1:21" ht="20.100000000000001" customHeight="1">
      <c r="A3953" s="190"/>
      <c r="B3953" s="191"/>
      <c r="C3953" s="191"/>
      <c r="D3953" s="192"/>
      <c r="E3953" s="191"/>
      <c r="F3953" s="202"/>
      <c r="G3953" s="190"/>
      <c r="H3953" s="191"/>
      <c r="I3953" s="191"/>
      <c r="J3953" s="194"/>
      <c r="K3953" s="194"/>
      <c r="L3953" s="191"/>
      <c r="M3953" s="362"/>
      <c r="N3953" s="190"/>
      <c r="O3953" s="191"/>
      <c r="P3953" s="213"/>
      <c r="Q3953" s="214"/>
      <c r="R3953" s="215"/>
      <c r="S3953" s="215"/>
      <c r="T3953" s="216"/>
      <c r="U3953" s="255"/>
    </row>
    <row r="3954" spans="1:21" ht="20.100000000000001" customHeight="1">
      <c r="A3954" s="191"/>
      <c r="B3954" s="191"/>
      <c r="C3954" s="240"/>
      <c r="D3954" s="192"/>
      <c r="E3954" s="191"/>
      <c r="F3954" s="202"/>
      <c r="G3954" s="190"/>
      <c r="H3954" s="191"/>
      <c r="I3954" s="191"/>
      <c r="J3954" s="194"/>
      <c r="K3954" s="194"/>
      <c r="L3954" s="191"/>
      <c r="M3954" s="362"/>
      <c r="N3954" s="190"/>
      <c r="O3954" s="191"/>
      <c r="P3954" s="213"/>
      <c r="Q3954" s="361"/>
      <c r="R3954" s="215"/>
      <c r="S3954" s="215"/>
      <c r="T3954" s="216"/>
      <c r="U3954" s="255"/>
    </row>
    <row r="3955" spans="1:21" ht="20.100000000000001" customHeight="1">
      <c r="A3955" s="190"/>
      <c r="B3955" s="191"/>
      <c r="C3955" s="191"/>
      <c r="D3955" s="192"/>
      <c r="E3955" s="191"/>
      <c r="F3955" s="235"/>
      <c r="G3955" s="190"/>
      <c r="H3955" s="191"/>
      <c r="I3955" s="191"/>
      <c r="J3955" s="194"/>
      <c r="K3955" s="194"/>
      <c r="L3955" s="191"/>
      <c r="M3955" s="362"/>
      <c r="N3955" s="190"/>
      <c r="O3955" s="191"/>
      <c r="P3955" s="213"/>
      <c r="Q3955" s="214"/>
      <c r="R3955" s="215"/>
      <c r="S3955" s="215"/>
      <c r="T3955" s="216"/>
      <c r="U3955" s="255"/>
    </row>
    <row r="3956" spans="1:21" ht="20.100000000000001" customHeight="1">
      <c r="A3956" s="191"/>
      <c r="B3956" s="191"/>
      <c r="C3956" s="191"/>
      <c r="D3956" s="192"/>
      <c r="E3956" s="191"/>
      <c r="F3956" s="202"/>
      <c r="G3956" s="190"/>
      <c r="H3956" s="191"/>
      <c r="I3956" s="191"/>
      <c r="J3956" s="194"/>
      <c r="K3956" s="194"/>
      <c r="L3956" s="191"/>
      <c r="M3956" s="362"/>
      <c r="N3956" s="190"/>
      <c r="O3956" s="191"/>
      <c r="P3956" s="270"/>
      <c r="Q3956" s="271"/>
      <c r="R3956" s="203"/>
      <c r="S3956" s="204"/>
      <c r="T3956" s="200"/>
      <c r="U3956" s="205"/>
    </row>
    <row r="3957" spans="1:21" ht="20.100000000000001" customHeight="1">
      <c r="A3957" s="190"/>
      <c r="B3957" s="191"/>
      <c r="C3957" s="191"/>
      <c r="D3957" s="192"/>
      <c r="E3957" s="191"/>
      <c r="F3957" s="193"/>
      <c r="G3957" s="190"/>
      <c r="H3957" s="191"/>
      <c r="I3957" s="191"/>
      <c r="J3957" s="194"/>
      <c r="K3957" s="194"/>
      <c r="L3957" s="191"/>
      <c r="M3957" s="362"/>
      <c r="N3957" s="190"/>
      <c r="O3957" s="191"/>
      <c r="P3957" s="213"/>
      <c r="Q3957" s="361"/>
      <c r="R3957" s="215"/>
      <c r="S3957" s="215"/>
      <c r="T3957" s="215"/>
      <c r="U3957" s="251"/>
    </row>
    <row r="3958" spans="1:21" ht="20.100000000000001" customHeight="1">
      <c r="A3958" s="191"/>
      <c r="B3958" s="191"/>
      <c r="C3958" s="191"/>
      <c r="D3958" s="192"/>
      <c r="E3958" s="191"/>
      <c r="F3958" s="202"/>
      <c r="G3958" s="190"/>
      <c r="H3958" s="191"/>
      <c r="I3958" s="191"/>
      <c r="J3958" s="194"/>
      <c r="K3958" s="194"/>
      <c r="L3958" s="191"/>
      <c r="M3958" s="362"/>
      <c r="N3958" s="190"/>
      <c r="O3958" s="191"/>
      <c r="P3958" s="213"/>
      <c r="Q3958" s="214"/>
      <c r="R3958" s="215"/>
      <c r="S3958" s="215"/>
      <c r="T3958" s="215"/>
      <c r="U3958" s="251"/>
    </row>
    <row r="3959" spans="1:21" ht="20.100000000000001" customHeight="1">
      <c r="A3959" s="190"/>
      <c r="B3959" s="191"/>
      <c r="C3959" s="191"/>
      <c r="D3959" s="192"/>
      <c r="E3959" s="191"/>
      <c r="F3959" s="202"/>
      <c r="G3959" s="190"/>
      <c r="H3959" s="191"/>
      <c r="I3959" s="191"/>
      <c r="J3959" s="194"/>
      <c r="K3959" s="194"/>
      <c r="L3959" s="191"/>
      <c r="M3959" s="362"/>
      <c r="N3959" s="190"/>
      <c r="O3959" s="191"/>
      <c r="P3959" s="213"/>
      <c r="Q3959" s="214"/>
      <c r="R3959" s="206"/>
      <c r="S3959" s="207"/>
      <c r="T3959" s="200"/>
      <c r="U3959" s="205"/>
    </row>
    <row r="3960" spans="1:21" ht="20.100000000000001" customHeight="1">
      <c r="A3960" s="191"/>
      <c r="B3960" s="191"/>
      <c r="C3960" s="191"/>
      <c r="D3960" s="192"/>
      <c r="E3960" s="191"/>
      <c r="F3960" s="202"/>
      <c r="G3960" s="190"/>
      <c r="H3960" s="191"/>
      <c r="I3960" s="191"/>
      <c r="J3960" s="194"/>
      <c r="K3960" s="194"/>
      <c r="L3960" s="191"/>
      <c r="M3960" s="362"/>
      <c r="N3960" s="190"/>
      <c r="O3960" s="191"/>
      <c r="P3960" s="213"/>
      <c r="Q3960" s="214"/>
      <c r="R3960" s="215"/>
      <c r="S3960" s="215"/>
      <c r="T3960" s="215"/>
      <c r="U3960" s="251"/>
    </row>
    <row r="3961" spans="1:21" ht="20.100000000000001" customHeight="1">
      <c r="A3961" s="190"/>
      <c r="B3961" s="191"/>
      <c r="C3961" s="191"/>
      <c r="D3961" s="192"/>
      <c r="E3961" s="191"/>
      <c r="F3961" s="202"/>
      <c r="G3961" s="190"/>
      <c r="H3961" s="191"/>
      <c r="I3961" s="191"/>
      <c r="J3961" s="194"/>
      <c r="K3961" s="194"/>
      <c r="L3961" s="191"/>
      <c r="M3961" s="362"/>
      <c r="N3961" s="190"/>
      <c r="O3961" s="191"/>
      <c r="P3961" s="196"/>
      <c r="Q3961" s="359"/>
      <c r="R3961" s="226"/>
      <c r="S3961" s="227"/>
      <c r="T3961" s="241"/>
      <c r="U3961" s="276"/>
    </row>
    <row r="3962" spans="1:21" ht="20.100000000000001" customHeight="1">
      <c r="A3962" s="191"/>
      <c r="B3962" s="191"/>
      <c r="C3962" s="191"/>
      <c r="D3962" s="192"/>
      <c r="E3962" s="191"/>
      <c r="F3962" s="202"/>
      <c r="G3962" s="190"/>
      <c r="H3962" s="191"/>
      <c r="I3962" s="191"/>
      <c r="J3962" s="194"/>
      <c r="K3962" s="194"/>
      <c r="L3962" s="191"/>
      <c r="M3962" s="362"/>
      <c r="N3962" s="190"/>
      <c r="O3962" s="191"/>
      <c r="P3962" s="213"/>
      <c r="Q3962" s="214"/>
      <c r="R3962" s="215"/>
      <c r="S3962" s="215"/>
      <c r="T3962" s="216"/>
      <c r="U3962" s="255"/>
    </row>
    <row r="3963" spans="1:21" ht="20.100000000000001" customHeight="1">
      <c r="A3963" s="190"/>
      <c r="B3963" s="191"/>
      <c r="C3963" s="191"/>
      <c r="D3963" s="192"/>
      <c r="E3963" s="191"/>
      <c r="F3963" s="193"/>
      <c r="G3963" s="190"/>
      <c r="H3963" s="191"/>
      <c r="I3963" s="191"/>
      <c r="J3963" s="194"/>
      <c r="K3963" s="194"/>
      <c r="L3963" s="191"/>
      <c r="M3963" s="362"/>
      <c r="N3963" s="190"/>
      <c r="O3963" s="191"/>
      <c r="P3963" s="213"/>
      <c r="Q3963" s="214"/>
      <c r="R3963" s="254"/>
      <c r="S3963" s="254"/>
      <c r="T3963" s="215"/>
      <c r="U3963" s="251"/>
    </row>
    <row r="3964" spans="1:21" ht="20.100000000000001" customHeight="1">
      <c r="A3964" s="191"/>
      <c r="B3964" s="191"/>
      <c r="C3964" s="191"/>
      <c r="D3964" s="192"/>
      <c r="E3964" s="191"/>
      <c r="F3964" s="202"/>
      <c r="G3964" s="190"/>
      <c r="H3964" s="191"/>
      <c r="I3964" s="191"/>
      <c r="J3964" s="194"/>
      <c r="K3964" s="194"/>
      <c r="L3964" s="191"/>
      <c r="M3964" s="362"/>
      <c r="N3964" s="190"/>
      <c r="O3964" s="191"/>
      <c r="P3964" s="213"/>
      <c r="Q3964" s="214"/>
      <c r="R3964" s="215"/>
      <c r="S3964" s="215"/>
      <c r="T3964" s="216"/>
      <c r="U3964" s="217"/>
    </row>
    <row r="3965" spans="1:21" ht="20.100000000000001" customHeight="1">
      <c r="A3965" s="190"/>
      <c r="B3965" s="191"/>
      <c r="C3965" s="191"/>
      <c r="D3965" s="192"/>
      <c r="E3965" s="191"/>
      <c r="F3965" s="202"/>
      <c r="G3965" s="190"/>
      <c r="H3965" s="191"/>
      <c r="I3965" s="191"/>
      <c r="J3965" s="194"/>
      <c r="K3965" s="194"/>
      <c r="L3965" s="191"/>
      <c r="M3965" s="362"/>
      <c r="N3965" s="190"/>
      <c r="O3965" s="191"/>
      <c r="P3965" s="213"/>
      <c r="Q3965" s="214"/>
      <c r="R3965" s="215"/>
      <c r="S3965" s="215"/>
      <c r="T3965" s="215"/>
      <c r="U3965" s="251"/>
    </row>
    <row r="3966" spans="1:21" ht="20.100000000000001" customHeight="1">
      <c r="A3966" s="191"/>
      <c r="B3966" s="191"/>
      <c r="C3966" s="191"/>
      <c r="D3966" s="192"/>
      <c r="E3966" s="191"/>
      <c r="F3966" s="202"/>
      <c r="G3966" s="190"/>
      <c r="H3966" s="191"/>
      <c r="I3966" s="191"/>
      <c r="J3966" s="194"/>
      <c r="K3966" s="194"/>
      <c r="L3966" s="191"/>
      <c r="M3966" s="362"/>
      <c r="N3966" s="190"/>
      <c r="O3966" s="191"/>
      <c r="P3966" s="196"/>
      <c r="Q3966" s="359"/>
      <c r="R3966" s="364"/>
      <c r="S3966" s="204"/>
      <c r="T3966" s="219"/>
      <c r="U3966" s="205"/>
    </row>
    <row r="3967" spans="1:21" ht="20.100000000000001" customHeight="1">
      <c r="A3967" s="190"/>
      <c r="B3967" s="191"/>
      <c r="C3967" s="191"/>
      <c r="D3967" s="192"/>
      <c r="E3967" s="191"/>
      <c r="F3967" s="193"/>
      <c r="G3967" s="190"/>
      <c r="H3967" s="191"/>
      <c r="I3967" s="191"/>
      <c r="J3967" s="194"/>
      <c r="K3967" s="194"/>
      <c r="L3967" s="191"/>
      <c r="M3967" s="362"/>
      <c r="N3967" s="190"/>
      <c r="O3967" s="191"/>
      <c r="P3967" s="213"/>
      <c r="Q3967" s="214"/>
      <c r="R3967" s="215"/>
      <c r="S3967" s="215"/>
      <c r="T3967" s="216"/>
      <c r="U3967" s="311"/>
    </row>
    <row r="3968" spans="1:21" ht="20.100000000000001" customHeight="1">
      <c r="A3968" s="191"/>
      <c r="B3968" s="190"/>
      <c r="C3968" s="190"/>
      <c r="D3968" s="228"/>
      <c r="E3968" s="190"/>
      <c r="F3968" s="202"/>
      <c r="G3968" s="190"/>
      <c r="H3968" s="190"/>
      <c r="I3968" s="191"/>
      <c r="J3968" s="230"/>
      <c r="K3968" s="194"/>
      <c r="L3968" s="191"/>
      <c r="M3968" s="362"/>
      <c r="N3968" s="190"/>
      <c r="O3968" s="191"/>
      <c r="P3968" s="196"/>
      <c r="Q3968" s="197"/>
      <c r="R3968" s="203"/>
      <c r="S3968" s="211"/>
      <c r="T3968" s="200"/>
      <c r="U3968" s="201"/>
    </row>
    <row r="3969" spans="1:21" ht="20.100000000000001" customHeight="1">
      <c r="A3969" s="190"/>
      <c r="B3969" s="190"/>
      <c r="C3969" s="240"/>
      <c r="D3969" s="228"/>
      <c r="E3969" s="190"/>
      <c r="F3969" s="232"/>
      <c r="G3969" s="190"/>
      <c r="H3969" s="190"/>
      <c r="I3969" s="191"/>
      <c r="J3969" s="230"/>
      <c r="K3969" s="194"/>
      <c r="L3969" s="191"/>
      <c r="M3969" s="190"/>
      <c r="N3969" s="190"/>
      <c r="O3969" s="191"/>
      <c r="P3969" s="196"/>
      <c r="Q3969" s="197"/>
      <c r="R3969" s="203"/>
      <c r="S3969" s="211"/>
      <c r="T3969" s="200"/>
      <c r="U3969" s="205"/>
    </row>
    <row r="3970" spans="1:21" ht="20.100000000000001" customHeight="1">
      <c r="A3970" s="191"/>
      <c r="B3970" s="190"/>
      <c r="C3970" s="190"/>
      <c r="D3970" s="228"/>
      <c r="E3970" s="190"/>
      <c r="F3970" s="235"/>
      <c r="G3970" s="190"/>
      <c r="H3970" s="190"/>
      <c r="I3970" s="191"/>
      <c r="J3970" s="230"/>
      <c r="K3970" s="194"/>
      <c r="L3970" s="191"/>
      <c r="M3970" s="190"/>
      <c r="N3970" s="190"/>
      <c r="O3970" s="191"/>
      <c r="P3970" s="196"/>
      <c r="Q3970" s="197"/>
      <c r="R3970" s="208"/>
      <c r="S3970" s="209"/>
      <c r="T3970" s="200"/>
      <c r="U3970" s="205"/>
    </row>
    <row r="3971" spans="1:21" ht="20.100000000000001" customHeight="1">
      <c r="A3971" s="190"/>
      <c r="B3971" s="191"/>
      <c r="C3971" s="191"/>
      <c r="D3971" s="192"/>
      <c r="E3971" s="191"/>
      <c r="F3971" s="193"/>
      <c r="G3971" s="190"/>
      <c r="H3971" s="191"/>
      <c r="I3971" s="191"/>
      <c r="J3971" s="194"/>
      <c r="K3971" s="194"/>
      <c r="L3971" s="191"/>
      <c r="M3971" s="362"/>
      <c r="N3971" s="190"/>
      <c r="O3971" s="191"/>
      <c r="P3971" s="213"/>
      <c r="Q3971" s="361"/>
      <c r="R3971" s="215"/>
      <c r="S3971" s="215"/>
      <c r="T3971" s="215"/>
      <c r="U3971" s="251"/>
    </row>
    <row r="3972" spans="1:21" ht="20.100000000000001" customHeight="1">
      <c r="A3972" s="191"/>
      <c r="B3972" s="191"/>
      <c r="C3972" s="191"/>
      <c r="D3972" s="192"/>
      <c r="E3972" s="191"/>
      <c r="F3972" s="202"/>
      <c r="G3972" s="190"/>
      <c r="H3972" s="191"/>
      <c r="I3972" s="191"/>
      <c r="J3972" s="194"/>
      <c r="K3972" s="194"/>
      <c r="L3972" s="191"/>
      <c r="M3972" s="362"/>
      <c r="N3972" s="190"/>
      <c r="O3972" s="191"/>
      <c r="P3972" s="213"/>
      <c r="Q3972" s="214"/>
      <c r="R3972" s="254"/>
      <c r="S3972" s="254"/>
      <c r="T3972" s="215"/>
      <c r="U3972" s="251"/>
    </row>
    <row r="3973" spans="1:21" ht="20.100000000000001" customHeight="1">
      <c r="A3973" s="190"/>
      <c r="B3973" s="191"/>
      <c r="C3973" s="191"/>
      <c r="D3973" s="192"/>
      <c r="E3973" s="191"/>
      <c r="F3973" s="202"/>
      <c r="G3973" s="190"/>
      <c r="H3973" s="191"/>
      <c r="I3973" s="191"/>
      <c r="J3973" s="194"/>
      <c r="K3973" s="194"/>
      <c r="L3973" s="191"/>
      <c r="M3973" s="362"/>
      <c r="N3973" s="190"/>
      <c r="O3973" s="191"/>
      <c r="P3973" s="213"/>
      <c r="Q3973" s="214"/>
      <c r="R3973" s="215"/>
      <c r="S3973" s="215"/>
      <c r="T3973" s="215"/>
      <c r="U3973" s="251"/>
    </row>
    <row r="3974" spans="1:21" ht="20.100000000000001" customHeight="1">
      <c r="A3974" s="191"/>
      <c r="B3974" s="191"/>
      <c r="C3974" s="191"/>
      <c r="D3974" s="192"/>
      <c r="E3974" s="191"/>
      <c r="F3974" s="202"/>
      <c r="G3974" s="190"/>
      <c r="H3974" s="191"/>
      <c r="I3974" s="191"/>
      <c r="J3974" s="194"/>
      <c r="K3974" s="194"/>
      <c r="L3974" s="191"/>
      <c r="M3974" s="362"/>
      <c r="N3974" s="190"/>
      <c r="O3974" s="191"/>
      <c r="P3974" s="213"/>
      <c r="Q3974" s="214"/>
      <c r="R3974" s="215"/>
      <c r="S3974" s="215"/>
      <c r="T3974" s="215"/>
      <c r="U3974" s="251"/>
    </row>
    <row r="3975" spans="1:21" ht="20.100000000000001" customHeight="1">
      <c r="A3975" s="190"/>
      <c r="B3975" s="191"/>
      <c r="C3975" s="191"/>
      <c r="D3975" s="192"/>
      <c r="E3975" s="191"/>
      <c r="F3975" s="202"/>
      <c r="G3975" s="190"/>
      <c r="H3975" s="191"/>
      <c r="I3975" s="191"/>
      <c r="J3975" s="194"/>
      <c r="K3975" s="194"/>
      <c r="L3975" s="191"/>
      <c r="M3975" s="362"/>
      <c r="N3975" s="190"/>
      <c r="O3975" s="191"/>
      <c r="P3975" s="213"/>
      <c r="Q3975" s="214"/>
      <c r="R3975" s="215"/>
      <c r="S3975" s="215"/>
      <c r="T3975" s="329"/>
      <c r="U3975" s="330"/>
    </row>
    <row r="3976" spans="1:21" ht="20.100000000000001" customHeight="1">
      <c r="A3976" s="191"/>
      <c r="B3976" s="191"/>
      <c r="C3976" s="191"/>
      <c r="D3976" s="192"/>
      <c r="E3976" s="191"/>
      <c r="F3976" s="193"/>
      <c r="G3976" s="190"/>
      <c r="H3976" s="191"/>
      <c r="I3976" s="191"/>
      <c r="J3976" s="194"/>
      <c r="K3976" s="194"/>
      <c r="L3976" s="191"/>
      <c r="M3976" s="362"/>
      <c r="N3976" s="190"/>
      <c r="O3976" s="191"/>
      <c r="P3976" s="213"/>
      <c r="Q3976" s="214"/>
      <c r="R3976" s="254"/>
      <c r="S3976" s="254"/>
      <c r="T3976" s="216"/>
      <c r="U3976" s="217"/>
    </row>
    <row r="3977" spans="1:21" ht="20.100000000000001" customHeight="1">
      <c r="A3977" s="190"/>
      <c r="B3977" s="191"/>
      <c r="C3977" s="240"/>
      <c r="D3977" s="192"/>
      <c r="E3977" s="191"/>
      <c r="F3977" s="202"/>
      <c r="G3977" s="190"/>
      <c r="H3977" s="191"/>
      <c r="I3977" s="191"/>
      <c r="J3977" s="194"/>
      <c r="K3977" s="194"/>
      <c r="L3977" s="191"/>
      <c r="M3977" s="362"/>
      <c r="N3977" s="190"/>
      <c r="O3977" s="191"/>
      <c r="P3977" s="213"/>
      <c r="Q3977" s="214"/>
      <c r="R3977" s="254"/>
      <c r="S3977" s="254"/>
      <c r="T3977" s="215"/>
      <c r="U3977" s="251"/>
    </row>
    <row r="3978" spans="1:21" ht="20.100000000000001" customHeight="1">
      <c r="A3978" s="191"/>
      <c r="B3978" s="191"/>
      <c r="C3978" s="191"/>
      <c r="D3978" s="192"/>
      <c r="E3978" s="191"/>
      <c r="F3978" s="202"/>
      <c r="G3978" s="190"/>
      <c r="H3978" s="191"/>
      <c r="I3978" s="191"/>
      <c r="J3978" s="194"/>
      <c r="K3978" s="194"/>
      <c r="L3978" s="191"/>
      <c r="M3978" s="362"/>
      <c r="N3978" s="190"/>
      <c r="O3978" s="191"/>
      <c r="P3978" s="213"/>
      <c r="Q3978" s="214"/>
      <c r="R3978" s="254"/>
      <c r="S3978" s="254"/>
      <c r="T3978" s="216"/>
      <c r="U3978" s="255"/>
    </row>
    <row r="3979" spans="1:21" ht="20.100000000000001" customHeight="1">
      <c r="A3979" s="190"/>
      <c r="B3979" s="191"/>
      <c r="C3979" s="191"/>
      <c r="D3979" s="192"/>
      <c r="E3979" s="191"/>
      <c r="F3979" s="202"/>
      <c r="G3979" s="190"/>
      <c r="H3979" s="191"/>
      <c r="I3979" s="191"/>
      <c r="J3979" s="194"/>
      <c r="K3979" s="194"/>
      <c r="L3979" s="191"/>
      <c r="M3979" s="362"/>
      <c r="N3979" s="190"/>
      <c r="O3979" s="191"/>
      <c r="P3979" s="213"/>
      <c r="Q3979" s="214"/>
      <c r="R3979" s="215"/>
      <c r="S3979" s="215"/>
      <c r="T3979" s="216"/>
      <c r="U3979" s="255"/>
    </row>
    <row r="3980" spans="1:21" ht="20.100000000000001" customHeight="1">
      <c r="A3980" s="191"/>
      <c r="B3980" s="191"/>
      <c r="C3980" s="191"/>
      <c r="D3980" s="192"/>
      <c r="E3980" s="191"/>
      <c r="F3980" s="202"/>
      <c r="G3980" s="190"/>
      <c r="H3980" s="191"/>
      <c r="I3980" s="191"/>
      <c r="J3980" s="194"/>
      <c r="K3980" s="194"/>
      <c r="L3980" s="191"/>
      <c r="M3980" s="362"/>
      <c r="N3980" s="190"/>
      <c r="O3980" s="191"/>
      <c r="P3980" s="196"/>
      <c r="Q3980" s="197"/>
      <c r="R3980" s="208"/>
      <c r="S3980" s="209"/>
      <c r="T3980" s="200"/>
      <c r="U3980" s="205"/>
    </row>
    <row r="3981" spans="1:21" ht="20.100000000000001" customHeight="1">
      <c r="A3981" s="190"/>
      <c r="B3981" s="191"/>
      <c r="C3981" s="191"/>
      <c r="D3981" s="192"/>
      <c r="E3981" s="191"/>
      <c r="F3981" s="202"/>
      <c r="G3981" s="190"/>
      <c r="H3981" s="191"/>
      <c r="I3981" s="191"/>
      <c r="J3981" s="194"/>
      <c r="K3981" s="194"/>
      <c r="L3981" s="191"/>
      <c r="M3981" s="362"/>
      <c r="N3981" s="190"/>
      <c r="O3981" s="191"/>
      <c r="P3981" s="213"/>
      <c r="Q3981" s="361"/>
      <c r="R3981" s="215"/>
      <c r="S3981" s="215"/>
      <c r="T3981" s="254"/>
      <c r="U3981" s="328"/>
    </row>
    <row r="3982" spans="1:21" ht="20.100000000000001" customHeight="1">
      <c r="A3982" s="191"/>
      <c r="B3982" s="191"/>
      <c r="C3982" s="191"/>
      <c r="D3982" s="192"/>
      <c r="E3982" s="191"/>
      <c r="F3982" s="202"/>
      <c r="G3982" s="190"/>
      <c r="H3982" s="191"/>
      <c r="I3982" s="191"/>
      <c r="J3982" s="194"/>
      <c r="K3982" s="194"/>
      <c r="L3982" s="191"/>
      <c r="M3982" s="362"/>
      <c r="N3982" s="190"/>
      <c r="O3982" s="191"/>
      <c r="P3982" s="213"/>
      <c r="Q3982" s="214"/>
      <c r="R3982" s="215"/>
      <c r="S3982" s="215"/>
      <c r="T3982" s="329"/>
      <c r="U3982" s="330"/>
    </row>
    <row r="3983" spans="1:21" ht="20.100000000000001" customHeight="1">
      <c r="A3983" s="190"/>
      <c r="B3983" s="191"/>
      <c r="C3983" s="191"/>
      <c r="D3983" s="192"/>
      <c r="E3983" s="191"/>
      <c r="F3983" s="202"/>
      <c r="G3983" s="190"/>
      <c r="H3983" s="191"/>
      <c r="I3983" s="191"/>
      <c r="J3983" s="194"/>
      <c r="K3983" s="194"/>
      <c r="L3983" s="191"/>
      <c r="M3983" s="362"/>
      <c r="N3983" s="190"/>
      <c r="O3983" s="191"/>
      <c r="P3983" s="213"/>
      <c r="Q3983" s="214"/>
      <c r="R3983" s="215"/>
      <c r="S3983" s="215"/>
      <c r="T3983" s="329"/>
      <c r="U3983" s="330"/>
    </row>
    <row r="3984" spans="1:21" ht="20.100000000000001" customHeight="1">
      <c r="A3984" s="191"/>
      <c r="B3984" s="191"/>
      <c r="C3984" s="191"/>
      <c r="D3984" s="192"/>
      <c r="E3984" s="191"/>
      <c r="F3984" s="202"/>
      <c r="G3984" s="190"/>
      <c r="H3984" s="191"/>
      <c r="I3984" s="191"/>
      <c r="J3984" s="194"/>
      <c r="K3984" s="194"/>
      <c r="L3984" s="191"/>
      <c r="M3984" s="362"/>
      <c r="N3984" s="190"/>
      <c r="O3984" s="191"/>
      <c r="P3984" s="213"/>
      <c r="Q3984" s="214"/>
      <c r="R3984" s="254"/>
      <c r="S3984" s="254"/>
      <c r="T3984" s="329"/>
      <c r="U3984" s="330"/>
    </row>
    <row r="3985" spans="1:21" ht="20.100000000000001" customHeight="1">
      <c r="A3985" s="190"/>
      <c r="B3985" s="191"/>
      <c r="C3985" s="191"/>
      <c r="D3985" s="192"/>
      <c r="E3985" s="191"/>
      <c r="F3985" s="193"/>
      <c r="G3985" s="190"/>
      <c r="H3985" s="191"/>
      <c r="I3985" s="191"/>
      <c r="J3985" s="194"/>
      <c r="K3985" s="194"/>
      <c r="L3985" s="191"/>
      <c r="M3985" s="362"/>
      <c r="N3985" s="190"/>
      <c r="O3985" s="191"/>
      <c r="P3985" s="213"/>
      <c r="Q3985" s="214"/>
      <c r="R3985" s="215"/>
      <c r="S3985" s="215"/>
      <c r="T3985" s="216"/>
      <c r="U3985" s="255"/>
    </row>
    <row r="3986" spans="1:21" ht="20.100000000000001" customHeight="1">
      <c r="A3986" s="191"/>
      <c r="B3986" s="191"/>
      <c r="C3986" s="191"/>
      <c r="D3986" s="192"/>
      <c r="E3986" s="191"/>
      <c r="F3986" s="202"/>
      <c r="G3986" s="190"/>
      <c r="H3986" s="191"/>
      <c r="I3986" s="191"/>
      <c r="J3986" s="194"/>
      <c r="K3986" s="194"/>
      <c r="L3986" s="191"/>
      <c r="M3986" s="362"/>
      <c r="N3986" s="190"/>
      <c r="O3986" s="191"/>
      <c r="P3986" s="360"/>
      <c r="Q3986" s="361"/>
      <c r="R3986" s="215"/>
      <c r="S3986" s="215"/>
      <c r="T3986" s="216"/>
      <c r="U3986" s="255"/>
    </row>
    <row r="3987" spans="1:21" ht="20.100000000000001" customHeight="1">
      <c r="A3987" s="190"/>
      <c r="B3987" s="191"/>
      <c r="C3987" s="191"/>
      <c r="D3987" s="192"/>
      <c r="E3987" s="191"/>
      <c r="F3987" s="229"/>
      <c r="G3987" s="190"/>
      <c r="H3987" s="191"/>
      <c r="I3987" s="191"/>
      <c r="J3987" s="194"/>
      <c r="K3987" s="194"/>
      <c r="L3987" s="191"/>
      <c r="M3987" s="362"/>
      <c r="N3987" s="190"/>
      <c r="O3987" s="191"/>
      <c r="P3987" s="213"/>
      <c r="Q3987" s="214"/>
      <c r="R3987" s="215"/>
      <c r="S3987" s="215"/>
      <c r="T3987" s="216"/>
      <c r="U3987" s="217"/>
    </row>
    <row r="3988" spans="1:21" ht="20.100000000000001" customHeight="1">
      <c r="A3988" s="191"/>
      <c r="B3988" s="191"/>
      <c r="C3988" s="191"/>
      <c r="D3988" s="192"/>
      <c r="E3988" s="191"/>
      <c r="F3988" s="193"/>
      <c r="G3988" s="190"/>
      <c r="H3988" s="191"/>
      <c r="I3988" s="191"/>
      <c r="J3988" s="194"/>
      <c r="K3988" s="194"/>
      <c r="L3988" s="191"/>
      <c r="M3988" s="362"/>
      <c r="N3988" s="190"/>
      <c r="O3988" s="191"/>
      <c r="P3988" s="360"/>
      <c r="Q3988" s="361"/>
      <c r="R3988" s="215"/>
      <c r="S3988" s="215"/>
      <c r="T3988" s="216"/>
      <c r="U3988" s="255"/>
    </row>
    <row r="3989" spans="1:21" ht="20.100000000000001" customHeight="1">
      <c r="A3989" s="190"/>
      <c r="B3989" s="191"/>
      <c r="C3989" s="191"/>
      <c r="D3989" s="192"/>
      <c r="E3989" s="191"/>
      <c r="F3989" s="202"/>
      <c r="G3989" s="190"/>
      <c r="H3989" s="191"/>
      <c r="I3989" s="191"/>
      <c r="J3989" s="194"/>
      <c r="K3989" s="194"/>
      <c r="L3989" s="191"/>
      <c r="M3989" s="362"/>
      <c r="N3989" s="190"/>
      <c r="O3989" s="191"/>
      <c r="P3989" s="213"/>
      <c r="Q3989" s="214"/>
      <c r="R3989" s="254"/>
      <c r="S3989" s="254"/>
      <c r="T3989" s="216"/>
      <c r="U3989" s="255"/>
    </row>
    <row r="3990" spans="1:21" ht="20.100000000000001" customHeight="1">
      <c r="A3990" s="191"/>
      <c r="B3990" s="191"/>
      <c r="C3990" s="191"/>
      <c r="D3990" s="192"/>
      <c r="E3990" s="191"/>
      <c r="F3990" s="202"/>
      <c r="G3990" s="190"/>
      <c r="H3990" s="191"/>
      <c r="I3990" s="191"/>
      <c r="J3990" s="194"/>
      <c r="K3990" s="194"/>
      <c r="L3990" s="191"/>
      <c r="M3990" s="362"/>
      <c r="N3990" s="190"/>
      <c r="O3990" s="191"/>
      <c r="P3990" s="213"/>
      <c r="Q3990" s="214"/>
      <c r="R3990" s="215"/>
      <c r="S3990" s="215"/>
      <c r="T3990" s="216"/>
      <c r="U3990" s="272"/>
    </row>
    <row r="3991" spans="1:21" ht="20.100000000000001" customHeight="1">
      <c r="A3991" s="190"/>
      <c r="B3991" s="191"/>
      <c r="C3991" s="191"/>
      <c r="D3991" s="192"/>
      <c r="E3991" s="191"/>
      <c r="F3991" s="193"/>
      <c r="G3991" s="190"/>
      <c r="H3991" s="191"/>
      <c r="I3991" s="191"/>
      <c r="J3991" s="194"/>
      <c r="K3991" s="194"/>
      <c r="L3991" s="191"/>
      <c r="M3991" s="362"/>
      <c r="N3991" s="190"/>
      <c r="O3991" s="191"/>
      <c r="P3991" s="213"/>
      <c r="Q3991" s="214"/>
      <c r="R3991" s="215"/>
      <c r="S3991" s="215"/>
      <c r="T3991" s="219"/>
      <c r="U3991" s="220"/>
    </row>
    <row r="3992" spans="1:21" ht="20.100000000000001" customHeight="1">
      <c r="A3992" s="191"/>
      <c r="B3992" s="191"/>
      <c r="C3992" s="191"/>
      <c r="D3992" s="192"/>
      <c r="E3992" s="191"/>
      <c r="F3992" s="202"/>
      <c r="G3992" s="190"/>
      <c r="H3992" s="191"/>
      <c r="I3992" s="191"/>
      <c r="J3992" s="194"/>
      <c r="K3992" s="194"/>
      <c r="L3992" s="191"/>
      <c r="M3992" s="362"/>
      <c r="N3992" s="190"/>
      <c r="O3992" s="191"/>
      <c r="P3992" s="270"/>
      <c r="Q3992" s="271"/>
      <c r="R3992" s="412"/>
      <c r="S3992" s="207"/>
      <c r="T3992" s="219"/>
      <c r="U3992" s="201"/>
    </row>
    <row r="3993" spans="1:21" ht="20.100000000000001" customHeight="1">
      <c r="A3993" s="190"/>
      <c r="B3993" s="191"/>
      <c r="C3993" s="191"/>
      <c r="D3993" s="192"/>
      <c r="E3993" s="191"/>
      <c r="F3993" s="202"/>
      <c r="G3993" s="190"/>
      <c r="H3993" s="191"/>
      <c r="I3993" s="191"/>
      <c r="J3993" s="194"/>
      <c r="K3993" s="194"/>
      <c r="L3993" s="191"/>
      <c r="M3993" s="362"/>
      <c r="N3993" s="190"/>
      <c r="O3993" s="191"/>
      <c r="P3993" s="360"/>
      <c r="Q3993" s="361"/>
      <c r="R3993" s="254"/>
      <c r="S3993" s="254"/>
      <c r="T3993" s="215"/>
      <c r="U3993" s="251"/>
    </row>
    <row r="3994" spans="1:21" ht="20.100000000000001" customHeight="1">
      <c r="A3994" s="191"/>
      <c r="B3994" s="191"/>
      <c r="C3994" s="191"/>
      <c r="D3994" s="192"/>
      <c r="E3994" s="191"/>
      <c r="F3994" s="202"/>
      <c r="G3994" s="190"/>
      <c r="H3994" s="191"/>
      <c r="I3994" s="191"/>
      <c r="J3994" s="194"/>
      <c r="K3994" s="194"/>
      <c r="L3994" s="191"/>
      <c r="M3994" s="362"/>
      <c r="N3994" s="190"/>
      <c r="O3994" s="191"/>
      <c r="P3994" s="213"/>
      <c r="Q3994" s="214"/>
      <c r="R3994" s="215"/>
      <c r="S3994" s="215"/>
      <c r="T3994" s="216"/>
      <c r="U3994" s="217"/>
    </row>
    <row r="3995" spans="1:21" ht="20.100000000000001" customHeight="1">
      <c r="A3995" s="190"/>
      <c r="B3995" s="191"/>
      <c r="C3995" s="191"/>
      <c r="D3995" s="192"/>
      <c r="E3995" s="191"/>
      <c r="F3995" s="202"/>
      <c r="G3995" s="190"/>
      <c r="H3995" s="191"/>
      <c r="I3995" s="191"/>
      <c r="J3995" s="194"/>
      <c r="K3995" s="194"/>
      <c r="L3995" s="191"/>
      <c r="M3995" s="362"/>
      <c r="N3995" s="190"/>
      <c r="O3995" s="191"/>
      <c r="P3995" s="270"/>
      <c r="Q3995" s="271"/>
      <c r="R3995" s="286"/>
      <c r="S3995" s="204"/>
      <c r="T3995" s="219"/>
      <c r="U3995" s="205"/>
    </row>
    <row r="3996" spans="1:21" ht="20.100000000000001" customHeight="1">
      <c r="A3996" s="191"/>
      <c r="B3996" s="191"/>
      <c r="C3996" s="191"/>
      <c r="D3996" s="192"/>
      <c r="E3996" s="191"/>
      <c r="F3996" s="193"/>
      <c r="G3996" s="190"/>
      <c r="H3996" s="191"/>
      <c r="I3996" s="191"/>
      <c r="J3996" s="194"/>
      <c r="K3996" s="194"/>
      <c r="L3996" s="191"/>
      <c r="M3996" s="362"/>
      <c r="N3996" s="190"/>
      <c r="O3996" s="191"/>
      <c r="P3996" s="213"/>
      <c r="Q3996" s="214"/>
      <c r="R3996" s="215"/>
      <c r="S3996" s="215"/>
      <c r="T3996" s="215"/>
      <c r="U3996" s="251"/>
    </row>
    <row r="3997" spans="1:21" ht="20.100000000000001" customHeight="1">
      <c r="A3997" s="190"/>
      <c r="B3997" s="191"/>
      <c r="C3997" s="191"/>
      <c r="D3997" s="192"/>
      <c r="E3997" s="191"/>
      <c r="F3997" s="202"/>
      <c r="G3997" s="190"/>
      <c r="H3997" s="191"/>
      <c r="I3997" s="191"/>
      <c r="J3997" s="194"/>
      <c r="K3997" s="194"/>
      <c r="L3997" s="191"/>
      <c r="M3997" s="362"/>
      <c r="N3997" s="190"/>
      <c r="O3997" s="191"/>
      <c r="P3997" s="358"/>
      <c r="Q3997" s="359"/>
      <c r="R3997" s="203"/>
      <c r="S3997" s="204"/>
      <c r="T3997" s="200"/>
      <c r="U3997" s="201"/>
    </row>
    <row r="3998" spans="1:21" ht="20.100000000000001" customHeight="1">
      <c r="A3998" s="191"/>
      <c r="B3998" s="191"/>
      <c r="C3998" s="191"/>
      <c r="D3998" s="192"/>
      <c r="E3998" s="191"/>
      <c r="F3998" s="202"/>
      <c r="G3998" s="190"/>
      <c r="H3998" s="191"/>
      <c r="I3998" s="191"/>
      <c r="J3998" s="194"/>
      <c r="K3998" s="194"/>
      <c r="L3998" s="191"/>
      <c r="M3998" s="362"/>
      <c r="N3998" s="190"/>
      <c r="O3998" s="191"/>
      <c r="P3998" s="213"/>
      <c r="Q3998" s="214"/>
      <c r="R3998" s="254"/>
      <c r="S3998" s="254"/>
      <c r="T3998" s="290"/>
      <c r="U3998" s="291"/>
    </row>
    <row r="3999" spans="1:21" ht="20.100000000000001" customHeight="1">
      <c r="A3999" s="190"/>
      <c r="B3999" s="191"/>
      <c r="C3999" s="191"/>
      <c r="D3999" s="192"/>
      <c r="E3999" s="191"/>
      <c r="F3999" s="193"/>
      <c r="G3999" s="190"/>
      <c r="H3999" s="191"/>
      <c r="I3999" s="191"/>
      <c r="J3999" s="194"/>
      <c r="K3999" s="194"/>
      <c r="L3999" s="191"/>
      <c r="M3999" s="362"/>
      <c r="N3999" s="190"/>
      <c r="O3999" s="191"/>
      <c r="P3999" s="213"/>
      <c r="Q3999" s="214"/>
      <c r="R3999" s="215"/>
      <c r="S3999" s="254"/>
      <c r="T3999" s="216"/>
      <c r="U3999" s="255"/>
    </row>
    <row r="4000" spans="1:21" ht="20.100000000000001" customHeight="1">
      <c r="A4000" s="191"/>
      <c r="B4000" s="191"/>
      <c r="C4000" s="240"/>
      <c r="D4000" s="192"/>
      <c r="E4000" s="191"/>
      <c r="F4000" s="202"/>
      <c r="G4000" s="190"/>
      <c r="H4000" s="191"/>
      <c r="I4000" s="191"/>
      <c r="J4000" s="194"/>
      <c r="K4000" s="194"/>
      <c r="L4000" s="191"/>
      <c r="M4000" s="362"/>
      <c r="N4000" s="190"/>
      <c r="O4000" s="191"/>
      <c r="P4000" s="358"/>
      <c r="Q4000" s="359"/>
      <c r="R4000" s="206"/>
      <c r="S4000" s="207"/>
      <c r="T4000" s="200"/>
      <c r="U4000" s="201"/>
    </row>
    <row r="4001" spans="1:21" ht="20.100000000000001" customHeight="1">
      <c r="A4001" s="190"/>
      <c r="B4001" s="191"/>
      <c r="C4001" s="191"/>
      <c r="D4001" s="192"/>
      <c r="E4001" s="191"/>
      <c r="F4001" s="202"/>
      <c r="G4001" s="190"/>
      <c r="H4001" s="191"/>
      <c r="I4001" s="191"/>
      <c r="J4001" s="194"/>
      <c r="K4001" s="194"/>
      <c r="L4001" s="191"/>
      <c r="M4001" s="362"/>
      <c r="N4001" s="190"/>
      <c r="O4001" s="191"/>
      <c r="P4001" s="213"/>
      <c r="Q4001" s="214"/>
      <c r="R4001" s="215"/>
      <c r="S4001" s="215"/>
      <c r="T4001" s="216"/>
      <c r="U4001" s="255"/>
    </row>
    <row r="4002" spans="1:21" ht="20.100000000000001" customHeight="1">
      <c r="A4002" s="191"/>
      <c r="B4002" s="191"/>
      <c r="C4002" s="191"/>
      <c r="D4002" s="192"/>
      <c r="E4002" s="191"/>
      <c r="F4002" s="202"/>
      <c r="G4002" s="190"/>
      <c r="H4002" s="191"/>
      <c r="I4002" s="191"/>
      <c r="J4002" s="194"/>
      <c r="K4002" s="194"/>
      <c r="L4002" s="191"/>
      <c r="M4002" s="413"/>
      <c r="N4002" s="190"/>
      <c r="O4002" s="191"/>
      <c r="P4002" s="213"/>
      <c r="Q4002" s="214"/>
      <c r="R4002" s="215"/>
      <c r="S4002" s="215"/>
      <c r="T4002" s="215"/>
      <c r="U4002" s="251"/>
    </row>
    <row r="4003" spans="1:21" ht="20.100000000000001" customHeight="1">
      <c r="A4003" s="190"/>
      <c r="B4003" s="191"/>
      <c r="C4003" s="191"/>
      <c r="D4003" s="192"/>
      <c r="E4003" s="191"/>
      <c r="F4003" s="202"/>
      <c r="G4003" s="190"/>
      <c r="H4003" s="191"/>
      <c r="I4003" s="191"/>
      <c r="J4003" s="194"/>
      <c r="K4003" s="194"/>
      <c r="L4003" s="191"/>
      <c r="M4003" s="362"/>
      <c r="N4003" s="190"/>
      <c r="O4003" s="191"/>
      <c r="P4003" s="213"/>
      <c r="Q4003" s="214"/>
      <c r="R4003" s="215"/>
      <c r="S4003" s="215"/>
      <c r="T4003" s="215"/>
      <c r="U4003" s="251"/>
    </row>
    <row r="4004" spans="1:21" ht="20.100000000000001" customHeight="1">
      <c r="A4004" s="191"/>
      <c r="B4004" s="191"/>
      <c r="C4004" s="191"/>
      <c r="D4004" s="192"/>
      <c r="E4004" s="191"/>
      <c r="F4004" s="202"/>
      <c r="G4004" s="190"/>
      <c r="H4004" s="191"/>
      <c r="I4004" s="191"/>
      <c r="J4004" s="194"/>
      <c r="K4004" s="194"/>
      <c r="L4004" s="191"/>
      <c r="M4004" s="362"/>
      <c r="N4004" s="190"/>
      <c r="O4004" s="191"/>
      <c r="P4004" s="213"/>
      <c r="Q4004" s="214"/>
      <c r="R4004" s="206"/>
      <c r="S4004" s="207"/>
      <c r="T4004" s="200"/>
      <c r="U4004" s="201"/>
    </row>
    <row r="4005" spans="1:21" ht="20.100000000000001" customHeight="1">
      <c r="A4005" s="190"/>
      <c r="B4005" s="191"/>
      <c r="C4005" s="191"/>
      <c r="D4005" s="192"/>
      <c r="E4005" s="191"/>
      <c r="F4005" s="202"/>
      <c r="G4005" s="190"/>
      <c r="H4005" s="191"/>
      <c r="I4005" s="191"/>
      <c r="J4005" s="194"/>
      <c r="K4005" s="194"/>
      <c r="L4005" s="191"/>
      <c r="M4005" s="362"/>
      <c r="N4005" s="190"/>
      <c r="O4005" s="191"/>
      <c r="P4005" s="213"/>
      <c r="Q4005" s="214"/>
      <c r="R4005" s="215"/>
      <c r="S4005" s="215"/>
      <c r="T4005" s="216"/>
      <c r="U4005" s="255"/>
    </row>
    <row r="4006" spans="1:21" ht="20.100000000000001" customHeight="1">
      <c r="A4006" s="191"/>
      <c r="B4006" s="191"/>
      <c r="C4006" s="191"/>
      <c r="D4006" s="192"/>
      <c r="E4006" s="191"/>
      <c r="F4006" s="202"/>
      <c r="G4006" s="190"/>
      <c r="H4006" s="191"/>
      <c r="I4006" s="191"/>
      <c r="J4006" s="194"/>
      <c r="K4006" s="194"/>
      <c r="L4006" s="191"/>
      <c r="M4006" s="362"/>
      <c r="N4006" s="190"/>
      <c r="O4006" s="191"/>
      <c r="P4006" s="213"/>
      <c r="Q4006" s="214"/>
      <c r="R4006" s="215"/>
      <c r="S4006" s="215"/>
      <c r="T4006" s="216"/>
      <c r="U4006" s="272"/>
    </row>
    <row r="4007" spans="1:21" ht="20.100000000000001" customHeight="1">
      <c r="A4007" s="190"/>
      <c r="B4007" s="191"/>
      <c r="C4007" s="191"/>
      <c r="D4007" s="192"/>
      <c r="E4007" s="191"/>
      <c r="F4007" s="202"/>
      <c r="G4007" s="190"/>
      <c r="H4007" s="191"/>
      <c r="I4007" s="191"/>
      <c r="J4007" s="194"/>
      <c r="K4007" s="194"/>
      <c r="L4007" s="191"/>
      <c r="M4007" s="362"/>
      <c r="N4007" s="190"/>
      <c r="O4007" s="191"/>
      <c r="P4007" s="213"/>
      <c r="Q4007" s="214"/>
      <c r="R4007" s="215"/>
      <c r="S4007" s="215"/>
      <c r="T4007" s="216"/>
      <c r="U4007" s="255"/>
    </row>
    <row r="4008" spans="1:21" ht="20.100000000000001" customHeight="1">
      <c r="A4008" s="191"/>
      <c r="B4008" s="191"/>
      <c r="C4008" s="191"/>
      <c r="D4008" s="192"/>
      <c r="E4008" s="191"/>
      <c r="F4008" s="202"/>
      <c r="G4008" s="190"/>
      <c r="H4008" s="191"/>
      <c r="I4008" s="191"/>
      <c r="J4008" s="194"/>
      <c r="K4008" s="194"/>
      <c r="L4008" s="191"/>
      <c r="M4008" s="362"/>
      <c r="N4008" s="190"/>
      <c r="O4008" s="191"/>
      <c r="P4008" s="196"/>
      <c r="Q4008" s="197"/>
      <c r="R4008" s="248"/>
      <c r="S4008" s="227"/>
      <c r="T4008" s="374"/>
      <c r="U4008" s="242"/>
    </row>
    <row r="4009" spans="1:21" ht="20.100000000000001" customHeight="1">
      <c r="A4009" s="190"/>
      <c r="B4009" s="191"/>
      <c r="C4009" s="191"/>
      <c r="D4009" s="192"/>
      <c r="E4009" s="191"/>
      <c r="F4009" s="202"/>
      <c r="G4009" s="190"/>
      <c r="H4009" s="191"/>
      <c r="I4009" s="191"/>
      <c r="J4009" s="194"/>
      <c r="K4009" s="194"/>
      <c r="L4009" s="191"/>
      <c r="M4009" s="362"/>
      <c r="N4009" s="190"/>
      <c r="O4009" s="191"/>
      <c r="P4009" s="213"/>
      <c r="Q4009" s="214"/>
      <c r="R4009" s="215"/>
      <c r="S4009" s="215"/>
      <c r="T4009" s="215"/>
      <c r="U4009" s="251"/>
    </row>
    <row r="4010" spans="1:21" ht="20.100000000000001" customHeight="1">
      <c r="A4010" s="191"/>
      <c r="B4010" s="191"/>
      <c r="C4010" s="191"/>
      <c r="D4010" s="192"/>
      <c r="E4010" s="191"/>
      <c r="F4010" s="202"/>
      <c r="G4010" s="190"/>
      <c r="H4010" s="191"/>
      <c r="I4010" s="191"/>
      <c r="J4010" s="194"/>
      <c r="K4010" s="194"/>
      <c r="L4010" s="191"/>
      <c r="M4010" s="362"/>
      <c r="N4010" s="190"/>
      <c r="O4010" s="191"/>
      <c r="P4010" s="213"/>
      <c r="Q4010" s="214"/>
      <c r="R4010" s="215"/>
      <c r="S4010" s="215"/>
      <c r="T4010" s="216"/>
      <c r="U4010" s="272"/>
    </row>
    <row r="4011" spans="1:21" ht="20.100000000000001" customHeight="1">
      <c r="A4011" s="190"/>
      <c r="B4011" s="191"/>
      <c r="C4011" s="191"/>
      <c r="D4011" s="192"/>
      <c r="E4011" s="191"/>
      <c r="F4011" s="202"/>
      <c r="G4011" s="190"/>
      <c r="H4011" s="191"/>
      <c r="I4011" s="191"/>
      <c r="J4011" s="194"/>
      <c r="K4011" s="194"/>
      <c r="L4011" s="191"/>
      <c r="M4011" s="362"/>
      <c r="N4011" s="190"/>
      <c r="O4011" s="191"/>
      <c r="P4011" s="360"/>
      <c r="Q4011" s="361"/>
      <c r="R4011" s="215"/>
      <c r="S4011" s="215"/>
      <c r="T4011" s="310"/>
      <c r="U4011" s="311"/>
    </row>
    <row r="4012" spans="1:21" ht="20.100000000000001" customHeight="1">
      <c r="A4012" s="191"/>
      <c r="B4012" s="191"/>
      <c r="C4012" s="191"/>
      <c r="D4012" s="192"/>
      <c r="E4012" s="191"/>
      <c r="F4012" s="193"/>
      <c r="G4012" s="190"/>
      <c r="H4012" s="191"/>
      <c r="I4012" s="191"/>
      <c r="J4012" s="194"/>
      <c r="K4012" s="194"/>
      <c r="L4012" s="191"/>
      <c r="M4012" s="362"/>
      <c r="N4012" s="190"/>
      <c r="O4012" s="191"/>
      <c r="P4012" s="196"/>
      <c r="Q4012" s="197"/>
      <c r="R4012" s="226"/>
      <c r="S4012" s="227"/>
      <c r="T4012" s="219"/>
      <c r="U4012" s="221"/>
    </row>
    <row r="4013" spans="1:21" ht="20.100000000000001" customHeight="1">
      <c r="A4013" s="190"/>
      <c r="B4013" s="191"/>
      <c r="C4013" s="191"/>
      <c r="D4013" s="192"/>
      <c r="E4013" s="191"/>
      <c r="F4013" s="202"/>
      <c r="G4013" s="190"/>
      <c r="H4013" s="191"/>
      <c r="I4013" s="191"/>
      <c r="J4013" s="194"/>
      <c r="K4013" s="194"/>
      <c r="L4013" s="191"/>
      <c r="M4013" s="362"/>
      <c r="N4013" s="190"/>
      <c r="O4013" s="191"/>
      <c r="P4013" s="196"/>
      <c r="Q4013" s="197"/>
      <c r="R4013" s="278"/>
      <c r="S4013" s="266"/>
      <c r="T4013" s="200"/>
      <c r="U4013" s="201"/>
    </row>
    <row r="4014" spans="1:21" ht="20.100000000000001" customHeight="1">
      <c r="A4014" s="191"/>
      <c r="B4014" s="191"/>
      <c r="C4014" s="191"/>
      <c r="D4014" s="192"/>
      <c r="E4014" s="191"/>
      <c r="F4014" s="202"/>
      <c r="G4014" s="190"/>
      <c r="H4014" s="191"/>
      <c r="I4014" s="191"/>
      <c r="J4014" s="194"/>
      <c r="K4014" s="194"/>
      <c r="L4014" s="191"/>
      <c r="M4014" s="362"/>
      <c r="N4014" s="190"/>
      <c r="O4014" s="191"/>
      <c r="P4014" s="213"/>
      <c r="Q4014" s="214"/>
      <c r="R4014" s="215"/>
      <c r="S4014" s="215"/>
      <c r="T4014" s="329"/>
      <c r="U4014" s="330"/>
    </row>
    <row r="4015" spans="1:21" ht="20.100000000000001" customHeight="1">
      <c r="A4015" s="190"/>
      <c r="B4015" s="191"/>
      <c r="C4015" s="191"/>
      <c r="D4015" s="192"/>
      <c r="E4015" s="191"/>
      <c r="F4015" s="202"/>
      <c r="G4015" s="190"/>
      <c r="H4015" s="191"/>
      <c r="I4015" s="191"/>
      <c r="J4015" s="194"/>
      <c r="K4015" s="194"/>
      <c r="L4015" s="191"/>
      <c r="M4015" s="362"/>
      <c r="N4015" s="190"/>
      <c r="O4015" s="191"/>
      <c r="P4015" s="360"/>
      <c r="Q4015" s="361"/>
      <c r="R4015" s="215"/>
      <c r="S4015" s="215"/>
      <c r="T4015" s="215"/>
      <c r="U4015" s="251"/>
    </row>
    <row r="4016" spans="1:21" ht="20.100000000000001" customHeight="1">
      <c r="A4016" s="191"/>
      <c r="B4016" s="191"/>
      <c r="C4016" s="191"/>
      <c r="D4016" s="192"/>
      <c r="E4016" s="191"/>
      <c r="F4016" s="202"/>
      <c r="G4016" s="190"/>
      <c r="H4016" s="191"/>
      <c r="I4016" s="191"/>
      <c r="J4016" s="194"/>
      <c r="K4016" s="194"/>
      <c r="L4016" s="191"/>
      <c r="M4016" s="362"/>
      <c r="N4016" s="190"/>
      <c r="O4016" s="191"/>
      <c r="P4016" s="213"/>
      <c r="Q4016" s="214"/>
      <c r="R4016" s="215"/>
      <c r="S4016" s="215"/>
      <c r="T4016" s="216"/>
      <c r="U4016" s="217"/>
    </row>
    <row r="4017" spans="1:21" ht="20.100000000000001" customHeight="1">
      <c r="A4017" s="190"/>
      <c r="B4017" s="191"/>
      <c r="C4017" s="191"/>
      <c r="D4017" s="192"/>
      <c r="E4017" s="191"/>
      <c r="F4017" s="202"/>
      <c r="G4017" s="190"/>
      <c r="H4017" s="191"/>
      <c r="I4017" s="191"/>
      <c r="J4017" s="194"/>
      <c r="K4017" s="194"/>
      <c r="L4017" s="191"/>
      <c r="M4017" s="362"/>
      <c r="N4017" s="190"/>
      <c r="O4017" s="191"/>
      <c r="P4017" s="196"/>
      <c r="Q4017" s="197"/>
      <c r="R4017" s="203"/>
      <c r="S4017" s="211"/>
      <c r="T4017" s="200"/>
      <c r="U4017" s="201"/>
    </row>
    <row r="4018" spans="1:21" ht="20.100000000000001" customHeight="1">
      <c r="A4018" s="191"/>
      <c r="B4018" s="191"/>
      <c r="C4018" s="191"/>
      <c r="D4018" s="192"/>
      <c r="E4018" s="191"/>
      <c r="F4018" s="202"/>
      <c r="G4018" s="190"/>
      <c r="H4018" s="191"/>
      <c r="I4018" s="191"/>
      <c r="J4018" s="194"/>
      <c r="K4018" s="194"/>
      <c r="L4018" s="191"/>
      <c r="M4018" s="362"/>
      <c r="N4018" s="190"/>
      <c r="O4018" s="191"/>
      <c r="P4018" s="213"/>
      <c r="Q4018" s="214"/>
      <c r="R4018" s="215"/>
      <c r="S4018" s="215"/>
      <c r="T4018" s="216"/>
      <c r="U4018" s="217"/>
    </row>
    <row r="4019" spans="1:21" ht="20.100000000000001" customHeight="1">
      <c r="A4019" s="190"/>
      <c r="B4019" s="191"/>
      <c r="C4019" s="191"/>
      <c r="D4019" s="192"/>
      <c r="E4019" s="191"/>
      <c r="F4019" s="202"/>
      <c r="G4019" s="190"/>
      <c r="H4019" s="191"/>
      <c r="I4019" s="191"/>
      <c r="J4019" s="194"/>
      <c r="K4019" s="194"/>
      <c r="L4019" s="191"/>
      <c r="M4019" s="362"/>
      <c r="N4019" s="190"/>
      <c r="O4019" s="191"/>
      <c r="P4019" s="213"/>
      <c r="Q4019" s="214"/>
      <c r="R4019" s="215"/>
      <c r="S4019" s="215"/>
      <c r="T4019" s="254"/>
      <c r="U4019" s="328"/>
    </row>
    <row r="4020" spans="1:21" ht="20.100000000000001" customHeight="1">
      <c r="A4020" s="191"/>
      <c r="B4020" s="191"/>
      <c r="C4020" s="191"/>
      <c r="D4020" s="192"/>
      <c r="E4020" s="191"/>
      <c r="F4020" s="317"/>
      <c r="G4020" s="190"/>
      <c r="H4020" s="191"/>
      <c r="I4020" s="191"/>
      <c r="J4020" s="194"/>
      <c r="K4020" s="194"/>
      <c r="L4020" s="191"/>
      <c r="M4020" s="362"/>
      <c r="N4020" s="190"/>
      <c r="O4020" s="191"/>
      <c r="P4020" s="358"/>
      <c r="Q4020" s="359"/>
      <c r="R4020" s="208"/>
      <c r="S4020" s="209"/>
      <c r="T4020" s="200"/>
      <c r="U4020" s="201"/>
    </row>
    <row r="4021" spans="1:21" ht="20.100000000000001" customHeight="1">
      <c r="A4021" s="190"/>
      <c r="B4021" s="191"/>
      <c r="C4021" s="191"/>
      <c r="D4021" s="192"/>
      <c r="E4021" s="191"/>
      <c r="F4021" s="202"/>
      <c r="G4021" s="190"/>
      <c r="H4021" s="191"/>
      <c r="I4021" s="191"/>
      <c r="J4021" s="194"/>
      <c r="K4021" s="194"/>
      <c r="L4021" s="191"/>
      <c r="M4021" s="362"/>
      <c r="N4021" s="190"/>
      <c r="O4021" s="191"/>
      <c r="P4021" s="213"/>
      <c r="Q4021" s="214"/>
      <c r="R4021" s="215"/>
      <c r="S4021" s="254"/>
      <c r="T4021" s="215"/>
      <c r="U4021" s="251"/>
    </row>
    <row r="4022" spans="1:21" ht="20.100000000000001" customHeight="1">
      <c r="A4022" s="191"/>
      <c r="B4022" s="191"/>
      <c r="C4022" s="191"/>
      <c r="D4022" s="192"/>
      <c r="E4022" s="191"/>
      <c r="F4022" s="202"/>
      <c r="G4022" s="190"/>
      <c r="H4022" s="191"/>
      <c r="I4022" s="191"/>
      <c r="J4022" s="194"/>
      <c r="K4022" s="194"/>
      <c r="L4022" s="191"/>
      <c r="M4022" s="362"/>
      <c r="N4022" s="190"/>
      <c r="O4022" s="191"/>
      <c r="P4022" s="360"/>
      <c r="Q4022" s="361"/>
      <c r="R4022" s="215"/>
      <c r="S4022" s="215"/>
      <c r="T4022" s="215"/>
      <c r="U4022" s="251"/>
    </row>
    <row r="4023" spans="1:21" ht="20.100000000000001" customHeight="1">
      <c r="A4023" s="190"/>
      <c r="B4023" s="191"/>
      <c r="C4023" s="191"/>
      <c r="D4023" s="192"/>
      <c r="E4023" s="191"/>
      <c r="F4023" s="202"/>
      <c r="G4023" s="190"/>
      <c r="H4023" s="191"/>
      <c r="I4023" s="191"/>
      <c r="J4023" s="194"/>
      <c r="K4023" s="194"/>
      <c r="L4023" s="191"/>
      <c r="M4023" s="362"/>
      <c r="N4023" s="190"/>
      <c r="O4023" s="191"/>
      <c r="P4023" s="213"/>
      <c r="Q4023" s="214"/>
      <c r="R4023" s="254"/>
      <c r="S4023" s="254"/>
      <c r="T4023" s="216"/>
      <c r="U4023" s="314"/>
    </row>
    <row r="4024" spans="1:21" ht="20.100000000000001" customHeight="1">
      <c r="A4024" s="191"/>
      <c r="B4024" s="191"/>
      <c r="C4024" s="191"/>
      <c r="D4024" s="192"/>
      <c r="E4024" s="191"/>
      <c r="F4024" s="202"/>
      <c r="G4024" s="190"/>
      <c r="H4024" s="191"/>
      <c r="I4024" s="191"/>
      <c r="J4024" s="194"/>
      <c r="K4024" s="194"/>
      <c r="L4024" s="191"/>
      <c r="M4024" s="362"/>
      <c r="N4024" s="190"/>
      <c r="O4024" s="191"/>
      <c r="P4024" s="213"/>
      <c r="Q4024" s="214"/>
      <c r="R4024" s="215"/>
      <c r="S4024" s="215"/>
      <c r="T4024" s="216"/>
      <c r="U4024" s="217"/>
    </row>
    <row r="4025" spans="1:21" ht="20.100000000000001" customHeight="1">
      <c r="A4025" s="190"/>
      <c r="B4025" s="191"/>
      <c r="C4025" s="191"/>
      <c r="D4025" s="192"/>
      <c r="E4025" s="191"/>
      <c r="F4025" s="193"/>
      <c r="G4025" s="190"/>
      <c r="H4025" s="191"/>
      <c r="I4025" s="191"/>
      <c r="J4025" s="194"/>
      <c r="K4025" s="194"/>
      <c r="L4025" s="191"/>
      <c r="M4025" s="362"/>
      <c r="N4025" s="190"/>
      <c r="O4025" s="191"/>
      <c r="P4025" s="360"/>
      <c r="Q4025" s="361"/>
      <c r="R4025" s="254"/>
      <c r="S4025" s="254"/>
      <c r="T4025" s="216"/>
      <c r="U4025" s="255"/>
    </row>
    <row r="4026" spans="1:21" ht="20.100000000000001" customHeight="1">
      <c r="A4026" s="191"/>
      <c r="B4026" s="191"/>
      <c r="C4026" s="240"/>
      <c r="D4026" s="192"/>
      <c r="E4026" s="191"/>
      <c r="F4026" s="193"/>
      <c r="G4026" s="190"/>
      <c r="H4026" s="191"/>
      <c r="I4026" s="191"/>
      <c r="J4026" s="194"/>
      <c r="K4026" s="194"/>
      <c r="L4026" s="191"/>
      <c r="M4026" s="362"/>
      <c r="N4026" s="190"/>
      <c r="O4026" s="191"/>
      <c r="P4026" s="213"/>
      <c r="Q4026" s="214"/>
      <c r="R4026" s="215"/>
      <c r="S4026" s="215"/>
      <c r="T4026" s="329"/>
      <c r="U4026" s="330"/>
    </row>
    <row r="4027" spans="1:21" ht="20.100000000000001" customHeight="1">
      <c r="A4027" s="190"/>
      <c r="B4027" s="191"/>
      <c r="C4027" s="191"/>
      <c r="D4027" s="192"/>
      <c r="E4027" s="191"/>
      <c r="F4027" s="202"/>
      <c r="G4027" s="190"/>
      <c r="H4027" s="191"/>
      <c r="I4027" s="191"/>
      <c r="J4027" s="194"/>
      <c r="K4027" s="194"/>
      <c r="L4027" s="191"/>
      <c r="M4027" s="362"/>
      <c r="N4027" s="190"/>
      <c r="O4027" s="191"/>
      <c r="P4027" s="213"/>
      <c r="Q4027" s="214"/>
      <c r="R4027" s="215"/>
      <c r="S4027" s="215"/>
      <c r="T4027" s="216"/>
      <c r="U4027" s="255"/>
    </row>
    <row r="4028" spans="1:21" ht="20.100000000000001" customHeight="1">
      <c r="A4028" s="191"/>
      <c r="B4028" s="191"/>
      <c r="C4028" s="191"/>
      <c r="D4028" s="192"/>
      <c r="E4028" s="191"/>
      <c r="F4028" s="202"/>
      <c r="G4028" s="190"/>
      <c r="H4028" s="191"/>
      <c r="I4028" s="191"/>
      <c r="J4028" s="194"/>
      <c r="K4028" s="194"/>
      <c r="L4028" s="191"/>
      <c r="M4028" s="362"/>
      <c r="N4028" s="190"/>
      <c r="O4028" s="191"/>
      <c r="P4028" s="360"/>
      <c r="Q4028" s="361"/>
      <c r="R4028" s="215"/>
      <c r="S4028" s="215"/>
      <c r="T4028" s="310"/>
      <c r="U4028" s="313"/>
    </row>
    <row r="4029" spans="1:21" ht="20.100000000000001" customHeight="1">
      <c r="A4029" s="190"/>
      <c r="B4029" s="191"/>
      <c r="C4029" s="191"/>
      <c r="D4029" s="192"/>
      <c r="E4029" s="191"/>
      <c r="F4029" s="202"/>
      <c r="G4029" s="190"/>
      <c r="H4029" s="191"/>
      <c r="I4029" s="191"/>
      <c r="J4029" s="194"/>
      <c r="K4029" s="194"/>
      <c r="L4029" s="191"/>
      <c r="M4029" s="362"/>
      <c r="N4029" s="190"/>
      <c r="O4029" s="191"/>
      <c r="P4029" s="213"/>
      <c r="Q4029" s="214"/>
      <c r="R4029" s="254"/>
      <c r="S4029" s="254"/>
      <c r="T4029" s="215"/>
      <c r="U4029" s="251"/>
    </row>
    <row r="4030" spans="1:21" ht="20.100000000000001" customHeight="1">
      <c r="A4030" s="191"/>
      <c r="B4030" s="191"/>
      <c r="C4030" s="191"/>
      <c r="D4030" s="192"/>
      <c r="E4030" s="191"/>
      <c r="F4030" s="193"/>
      <c r="G4030" s="190"/>
      <c r="H4030" s="191"/>
      <c r="I4030" s="191"/>
      <c r="J4030" s="194"/>
      <c r="K4030" s="194"/>
      <c r="L4030" s="191"/>
      <c r="M4030" s="362"/>
      <c r="N4030" s="190"/>
      <c r="O4030" s="191"/>
      <c r="P4030" s="213"/>
      <c r="Q4030" s="214"/>
      <c r="R4030" s="254"/>
      <c r="S4030" s="254"/>
      <c r="T4030" s="215"/>
      <c r="U4030" s="251"/>
    </row>
    <row r="4031" spans="1:21" ht="20.100000000000001" customHeight="1">
      <c r="A4031" s="190"/>
      <c r="B4031" s="191"/>
      <c r="C4031" s="191"/>
      <c r="D4031" s="192"/>
      <c r="E4031" s="191"/>
      <c r="F4031" s="202"/>
      <c r="G4031" s="190"/>
      <c r="H4031" s="191"/>
      <c r="I4031" s="191"/>
      <c r="J4031" s="194"/>
      <c r="K4031" s="194"/>
      <c r="L4031" s="191"/>
      <c r="M4031" s="362"/>
      <c r="N4031" s="190"/>
      <c r="O4031" s="191"/>
      <c r="P4031" s="213"/>
      <c r="Q4031" s="214"/>
      <c r="R4031" s="215"/>
      <c r="S4031" s="215"/>
      <c r="T4031" s="216"/>
      <c r="U4031" s="255"/>
    </row>
    <row r="4032" spans="1:21" ht="20.100000000000001" customHeight="1">
      <c r="A4032" s="191"/>
      <c r="B4032" s="191"/>
      <c r="C4032" s="191"/>
      <c r="D4032" s="192"/>
      <c r="E4032" s="191"/>
      <c r="F4032" s="193"/>
      <c r="G4032" s="190"/>
      <c r="H4032" s="191"/>
      <c r="I4032" s="191"/>
      <c r="J4032" s="194"/>
      <c r="K4032" s="194"/>
      <c r="L4032" s="191"/>
      <c r="M4032" s="362"/>
      <c r="N4032" s="190"/>
      <c r="O4032" s="191"/>
      <c r="P4032" s="213"/>
      <c r="Q4032" s="214"/>
      <c r="R4032" s="215"/>
      <c r="S4032" s="215"/>
      <c r="T4032" s="216"/>
      <c r="U4032" s="255"/>
    </row>
    <row r="4033" spans="1:21" ht="20.100000000000001" customHeight="1">
      <c r="A4033" s="190"/>
      <c r="B4033" s="191"/>
      <c r="C4033" s="191"/>
      <c r="D4033" s="192"/>
      <c r="E4033" s="191"/>
      <c r="F4033" s="193"/>
      <c r="G4033" s="190"/>
      <c r="H4033" s="191"/>
      <c r="I4033" s="191"/>
      <c r="J4033" s="194"/>
      <c r="K4033" s="194"/>
      <c r="L4033" s="191"/>
      <c r="M4033" s="362"/>
      <c r="N4033" s="190"/>
      <c r="O4033" s="191"/>
      <c r="P4033" s="213"/>
      <c r="Q4033" s="214"/>
      <c r="R4033" s="215"/>
      <c r="S4033" s="215"/>
      <c r="T4033" s="216"/>
      <c r="U4033" s="255"/>
    </row>
    <row r="4034" spans="1:21" ht="20.100000000000001" customHeight="1">
      <c r="A4034" s="191"/>
      <c r="B4034" s="191"/>
      <c r="C4034" s="191"/>
      <c r="D4034" s="192"/>
      <c r="E4034" s="191"/>
      <c r="F4034" s="202"/>
      <c r="G4034" s="190"/>
      <c r="H4034" s="191"/>
      <c r="I4034" s="191"/>
      <c r="J4034" s="194"/>
      <c r="K4034" s="194"/>
      <c r="L4034" s="191"/>
      <c r="M4034" s="362"/>
      <c r="N4034" s="190"/>
      <c r="O4034" s="191"/>
      <c r="P4034" s="360"/>
      <c r="Q4034" s="361"/>
      <c r="R4034" s="215"/>
      <c r="S4034" s="254"/>
      <c r="T4034" s="310"/>
      <c r="U4034" s="313"/>
    </row>
    <row r="4035" spans="1:21" ht="20.100000000000001" customHeight="1">
      <c r="A4035" s="190"/>
      <c r="B4035" s="191"/>
      <c r="C4035" s="191"/>
      <c r="D4035" s="192"/>
      <c r="E4035" s="191"/>
      <c r="F4035" s="202"/>
      <c r="G4035" s="190"/>
      <c r="H4035" s="191"/>
      <c r="I4035" s="191"/>
      <c r="J4035" s="194"/>
      <c r="K4035" s="194"/>
      <c r="L4035" s="191"/>
      <c r="M4035" s="362"/>
      <c r="N4035" s="190"/>
      <c r="O4035" s="191"/>
      <c r="P4035" s="358"/>
      <c r="Q4035" s="359"/>
      <c r="R4035" s="215"/>
      <c r="S4035" s="215"/>
      <c r="T4035" s="348"/>
      <c r="U4035" s="280"/>
    </row>
    <row r="4036" spans="1:21" ht="20.100000000000001" customHeight="1">
      <c r="A4036" s="191"/>
      <c r="B4036" s="191"/>
      <c r="C4036" s="191"/>
      <c r="D4036" s="192"/>
      <c r="E4036" s="191"/>
      <c r="F4036" s="202"/>
      <c r="G4036" s="190"/>
      <c r="H4036" s="191"/>
      <c r="I4036" s="191"/>
      <c r="J4036" s="194"/>
      <c r="K4036" s="194"/>
      <c r="L4036" s="191"/>
      <c r="M4036" s="362"/>
      <c r="N4036" s="190"/>
      <c r="O4036" s="191"/>
      <c r="P4036" s="213"/>
      <c r="Q4036" s="214"/>
      <c r="R4036" s="215"/>
      <c r="S4036" s="215"/>
      <c r="T4036" s="216"/>
      <c r="U4036" s="255"/>
    </row>
    <row r="4037" spans="1:21" ht="20.100000000000001" customHeight="1">
      <c r="A4037" s="190"/>
      <c r="B4037" s="191"/>
      <c r="C4037" s="191"/>
      <c r="D4037" s="192"/>
      <c r="E4037" s="191"/>
      <c r="F4037" s="202"/>
      <c r="G4037" s="190"/>
      <c r="H4037" s="191"/>
      <c r="I4037" s="191"/>
      <c r="J4037" s="194"/>
      <c r="K4037" s="194"/>
      <c r="L4037" s="191"/>
      <c r="M4037" s="362"/>
      <c r="N4037" s="190"/>
      <c r="O4037" s="191"/>
      <c r="P4037" s="213"/>
      <c r="Q4037" s="214"/>
      <c r="R4037" s="215"/>
      <c r="S4037" s="215"/>
      <c r="T4037" s="216"/>
      <c r="U4037" s="217"/>
    </row>
    <row r="4038" spans="1:21" ht="20.100000000000001" customHeight="1">
      <c r="A4038" s="191"/>
      <c r="B4038" s="191"/>
      <c r="C4038" s="191"/>
      <c r="D4038" s="192"/>
      <c r="E4038" s="191"/>
      <c r="F4038" s="202"/>
      <c r="G4038" s="190"/>
      <c r="H4038" s="191"/>
      <c r="I4038" s="191"/>
      <c r="J4038" s="194"/>
      <c r="K4038" s="194"/>
      <c r="L4038" s="191"/>
      <c r="M4038" s="362"/>
      <c r="N4038" s="190"/>
      <c r="O4038" s="191"/>
      <c r="P4038" s="213"/>
      <c r="Q4038" s="214"/>
      <c r="R4038" s="215"/>
      <c r="S4038" s="215"/>
      <c r="T4038" s="215"/>
      <c r="U4038" s="251"/>
    </row>
    <row r="4039" spans="1:21" ht="20.100000000000001" customHeight="1">
      <c r="A4039" s="190"/>
      <c r="B4039" s="191"/>
      <c r="C4039" s="191"/>
      <c r="D4039" s="192"/>
      <c r="E4039" s="191"/>
      <c r="F4039" s="202"/>
      <c r="G4039" s="190"/>
      <c r="H4039" s="191"/>
      <c r="I4039" s="191"/>
      <c r="J4039" s="194"/>
      <c r="K4039" s="194"/>
      <c r="L4039" s="191"/>
      <c r="M4039" s="362"/>
      <c r="N4039" s="190"/>
      <c r="O4039" s="191"/>
      <c r="P4039" s="360"/>
      <c r="Q4039" s="361"/>
      <c r="R4039" s="256"/>
      <c r="S4039" s="257"/>
      <c r="T4039" s="258"/>
      <c r="U4039" s="366"/>
    </row>
    <row r="4040" spans="1:21" ht="20.100000000000001" customHeight="1">
      <c r="A4040" s="191"/>
      <c r="B4040" s="191"/>
      <c r="C4040" s="191"/>
      <c r="D4040" s="192"/>
      <c r="E4040" s="191"/>
      <c r="F4040" s="202"/>
      <c r="G4040" s="190"/>
      <c r="H4040" s="191"/>
      <c r="I4040" s="191"/>
      <c r="J4040" s="194"/>
      <c r="K4040" s="194"/>
      <c r="L4040" s="191"/>
      <c r="M4040" s="362"/>
      <c r="N4040" s="190"/>
      <c r="O4040" s="191"/>
      <c r="P4040" s="213"/>
      <c r="Q4040" s="214"/>
      <c r="R4040" s="215"/>
      <c r="S4040" s="215"/>
      <c r="T4040" s="329"/>
      <c r="U4040" s="380"/>
    </row>
    <row r="4041" spans="1:21" ht="20.100000000000001" customHeight="1">
      <c r="A4041" s="190"/>
      <c r="B4041" s="191"/>
      <c r="C4041" s="191"/>
      <c r="D4041" s="192"/>
      <c r="E4041" s="191"/>
      <c r="F4041" s="193"/>
      <c r="G4041" s="190"/>
      <c r="H4041" s="191"/>
      <c r="I4041" s="191"/>
      <c r="J4041" s="194"/>
      <c r="K4041" s="194"/>
      <c r="L4041" s="191"/>
      <c r="M4041" s="362"/>
      <c r="N4041" s="190"/>
      <c r="O4041" s="191"/>
      <c r="P4041" s="213"/>
      <c r="Q4041" s="214"/>
      <c r="R4041" s="215"/>
      <c r="S4041" s="215"/>
      <c r="T4041" s="216"/>
      <c r="U4041" s="217"/>
    </row>
    <row r="4042" spans="1:21" ht="20.100000000000001" customHeight="1">
      <c r="A4042" s="191"/>
      <c r="B4042" s="191"/>
      <c r="C4042" s="191"/>
      <c r="D4042" s="192"/>
      <c r="E4042" s="191"/>
      <c r="F4042" s="202"/>
      <c r="G4042" s="190"/>
      <c r="H4042" s="191"/>
      <c r="I4042" s="191"/>
      <c r="J4042" s="194"/>
      <c r="K4042" s="194"/>
      <c r="L4042" s="191"/>
      <c r="M4042" s="362"/>
      <c r="N4042" s="190"/>
      <c r="O4042" s="191"/>
      <c r="P4042" s="360"/>
      <c r="Q4042" s="361"/>
      <c r="R4042" s="215"/>
      <c r="S4042" s="215"/>
      <c r="T4042" s="216"/>
      <c r="U4042" s="255"/>
    </row>
    <row r="4043" spans="1:21" ht="20.100000000000001" customHeight="1">
      <c r="A4043" s="190"/>
      <c r="B4043" s="191"/>
      <c r="C4043" s="191"/>
      <c r="D4043" s="192"/>
      <c r="E4043" s="191"/>
      <c r="F4043" s="202"/>
      <c r="G4043" s="190"/>
      <c r="H4043" s="191"/>
      <c r="I4043" s="191"/>
      <c r="J4043" s="194"/>
      <c r="K4043" s="194"/>
      <c r="L4043" s="191"/>
      <c r="M4043" s="362"/>
      <c r="N4043" s="190"/>
      <c r="O4043" s="191"/>
      <c r="P4043" s="213"/>
      <c r="Q4043" s="214"/>
      <c r="R4043" s="206"/>
      <c r="S4043" s="207"/>
      <c r="T4043" s="200"/>
      <c r="U4043" s="201"/>
    </row>
    <row r="4044" spans="1:21" ht="20.100000000000001" customHeight="1">
      <c r="A4044" s="191"/>
      <c r="B4044" s="191"/>
      <c r="C4044" s="191"/>
      <c r="D4044" s="192"/>
      <c r="E4044" s="191"/>
      <c r="F4044" s="202"/>
      <c r="G4044" s="190"/>
      <c r="H4044" s="191"/>
      <c r="I4044" s="191"/>
      <c r="J4044" s="194"/>
      <c r="K4044" s="194"/>
      <c r="L4044" s="191"/>
      <c r="M4044" s="362"/>
      <c r="N4044" s="190"/>
      <c r="O4044" s="191"/>
      <c r="P4044" s="213"/>
      <c r="Q4044" s="214"/>
      <c r="R4044" s="215"/>
      <c r="S4044" s="215"/>
      <c r="T4044" s="216"/>
      <c r="U4044" s="255"/>
    </row>
    <row r="4045" spans="1:21" ht="20.100000000000001" customHeight="1">
      <c r="A4045" s="190"/>
      <c r="B4045" s="191"/>
      <c r="C4045" s="191"/>
      <c r="D4045" s="192"/>
      <c r="E4045" s="191"/>
      <c r="F4045" s="202"/>
      <c r="G4045" s="190"/>
      <c r="H4045" s="191"/>
      <c r="I4045" s="191"/>
      <c r="J4045" s="194"/>
      <c r="K4045" s="194"/>
      <c r="L4045" s="191"/>
      <c r="M4045" s="362"/>
      <c r="N4045" s="190"/>
      <c r="O4045" s="191"/>
      <c r="P4045" s="360"/>
      <c r="Q4045" s="361"/>
      <c r="R4045" s="215"/>
      <c r="S4045" s="215"/>
      <c r="T4045" s="216"/>
      <c r="U4045" s="255"/>
    </row>
    <row r="4046" spans="1:21" ht="20.100000000000001" customHeight="1">
      <c r="A4046" s="191"/>
      <c r="B4046" s="191"/>
      <c r="C4046" s="191"/>
      <c r="D4046" s="192"/>
      <c r="E4046" s="191"/>
      <c r="F4046" s="202"/>
      <c r="G4046" s="190"/>
      <c r="H4046" s="191"/>
      <c r="I4046" s="191"/>
      <c r="J4046" s="194"/>
      <c r="K4046" s="194"/>
      <c r="L4046" s="191"/>
      <c r="M4046" s="362"/>
      <c r="N4046" s="190"/>
      <c r="O4046" s="191"/>
      <c r="P4046" s="213"/>
      <c r="Q4046" s="214"/>
      <c r="R4046" s="215"/>
      <c r="S4046" s="215"/>
      <c r="T4046" s="216"/>
      <c r="U4046" s="255"/>
    </row>
    <row r="4047" spans="1:21" ht="20.100000000000001" customHeight="1">
      <c r="A4047" s="190"/>
      <c r="B4047" s="191"/>
      <c r="C4047" s="191"/>
      <c r="D4047" s="192"/>
      <c r="E4047" s="191"/>
      <c r="F4047" s="202"/>
      <c r="G4047" s="190"/>
      <c r="H4047" s="191"/>
      <c r="I4047" s="191"/>
      <c r="J4047" s="194"/>
      <c r="K4047" s="194"/>
      <c r="L4047" s="191"/>
      <c r="M4047" s="362"/>
      <c r="N4047" s="190"/>
      <c r="O4047" s="191"/>
      <c r="P4047" s="196"/>
      <c r="Q4047" s="197"/>
      <c r="R4047" s="244"/>
      <c r="S4047" s="280"/>
      <c r="T4047" s="233"/>
      <c r="U4047" s="262"/>
    </row>
    <row r="4048" spans="1:21" ht="20.100000000000001" customHeight="1">
      <c r="A4048" s="191"/>
      <c r="B4048" s="191"/>
      <c r="C4048" s="191"/>
      <c r="D4048" s="192"/>
      <c r="E4048" s="191"/>
      <c r="F4048" s="193"/>
      <c r="G4048" s="190"/>
      <c r="H4048" s="191"/>
      <c r="I4048" s="191"/>
      <c r="J4048" s="194"/>
      <c r="K4048" s="194"/>
      <c r="L4048" s="191"/>
      <c r="M4048" s="362"/>
      <c r="N4048" s="190"/>
      <c r="O4048" s="191"/>
      <c r="P4048" s="358"/>
      <c r="Q4048" s="359"/>
      <c r="R4048" s="286"/>
      <c r="S4048" s="204"/>
      <c r="T4048" s="219"/>
      <c r="U4048" s="201"/>
    </row>
    <row r="4049" spans="1:21" ht="20.100000000000001" customHeight="1">
      <c r="A4049" s="190"/>
      <c r="B4049" s="191"/>
      <c r="C4049" s="191"/>
      <c r="D4049" s="192"/>
      <c r="E4049" s="191"/>
      <c r="F4049" s="202"/>
      <c r="G4049" s="190"/>
      <c r="H4049" s="191"/>
      <c r="I4049" s="191"/>
      <c r="J4049" s="194"/>
      <c r="K4049" s="194"/>
      <c r="L4049" s="191"/>
      <c r="M4049" s="362"/>
      <c r="N4049" s="190"/>
      <c r="O4049" s="191"/>
      <c r="P4049" s="213"/>
      <c r="Q4049" s="214"/>
      <c r="R4049" s="254"/>
      <c r="S4049" s="254"/>
      <c r="T4049" s="216"/>
      <c r="U4049" s="255"/>
    </row>
    <row r="4050" spans="1:21" ht="20.100000000000001" customHeight="1">
      <c r="A4050" s="191"/>
      <c r="B4050" s="191"/>
      <c r="C4050" s="191"/>
      <c r="D4050" s="192"/>
      <c r="E4050" s="191"/>
      <c r="F4050" s="193"/>
      <c r="G4050" s="190"/>
      <c r="H4050" s="191"/>
      <c r="I4050" s="191"/>
      <c r="J4050" s="194"/>
      <c r="K4050" s="194"/>
      <c r="L4050" s="191"/>
      <c r="M4050" s="362"/>
      <c r="N4050" s="190"/>
      <c r="O4050" s="191"/>
      <c r="P4050" s="196"/>
      <c r="Q4050" s="197"/>
      <c r="R4050" s="208"/>
      <c r="S4050" s="209"/>
      <c r="T4050" s="200"/>
      <c r="U4050" s="210"/>
    </row>
    <row r="4051" spans="1:21" ht="20.100000000000001" customHeight="1">
      <c r="A4051" s="190"/>
      <c r="B4051" s="191"/>
      <c r="C4051" s="191"/>
      <c r="D4051" s="192"/>
      <c r="E4051" s="191"/>
      <c r="F4051" s="317"/>
      <c r="G4051" s="190"/>
      <c r="H4051" s="191"/>
      <c r="I4051" s="191"/>
      <c r="J4051" s="194"/>
      <c r="K4051" s="194"/>
      <c r="L4051" s="191"/>
      <c r="M4051" s="362"/>
      <c r="N4051" s="190"/>
      <c r="O4051" s="191"/>
      <c r="P4051" s="213"/>
      <c r="Q4051" s="214"/>
      <c r="R4051" s="254"/>
      <c r="S4051" s="254"/>
      <c r="T4051" s="216"/>
      <c r="U4051" s="217"/>
    </row>
    <row r="4052" spans="1:21" ht="20.100000000000001" customHeight="1">
      <c r="A4052" s="191"/>
      <c r="B4052" s="191"/>
      <c r="C4052" s="191"/>
      <c r="D4052" s="192"/>
      <c r="E4052" s="191"/>
      <c r="F4052" s="202"/>
      <c r="G4052" s="190"/>
      <c r="H4052" s="191"/>
      <c r="I4052" s="191"/>
      <c r="J4052" s="194"/>
      <c r="K4052" s="194"/>
      <c r="L4052" s="191"/>
      <c r="M4052" s="362"/>
      <c r="N4052" s="190"/>
      <c r="O4052" s="191"/>
      <c r="P4052" s="213"/>
      <c r="Q4052" s="214"/>
      <c r="R4052" s="215"/>
      <c r="S4052" s="215"/>
      <c r="T4052" s="216"/>
      <c r="U4052" s="217"/>
    </row>
    <row r="4053" spans="1:21" ht="20.100000000000001" customHeight="1">
      <c r="A4053" s="190"/>
      <c r="B4053" s="191"/>
      <c r="C4053" s="191"/>
      <c r="D4053" s="192"/>
      <c r="E4053" s="191"/>
      <c r="F4053" s="235"/>
      <c r="G4053" s="190"/>
      <c r="H4053" s="191"/>
      <c r="I4053" s="191"/>
      <c r="J4053" s="194"/>
      <c r="K4053" s="194"/>
      <c r="L4053" s="191"/>
      <c r="M4053" s="362"/>
      <c r="N4053" s="190"/>
      <c r="O4053" s="191"/>
      <c r="P4053" s="360"/>
      <c r="Q4053" s="361"/>
      <c r="R4053" s="215"/>
      <c r="S4053" s="215"/>
      <c r="T4053" s="219"/>
      <c r="U4053" s="242"/>
    </row>
    <row r="4054" spans="1:21" ht="20.100000000000001" customHeight="1">
      <c r="A4054" s="191"/>
      <c r="B4054" s="191"/>
      <c r="C4054" s="191"/>
      <c r="D4054" s="192"/>
      <c r="E4054" s="191"/>
      <c r="F4054" s="235"/>
      <c r="G4054" s="190"/>
      <c r="H4054" s="191"/>
      <c r="I4054" s="191"/>
      <c r="J4054" s="194"/>
      <c r="K4054" s="194"/>
      <c r="L4054" s="191"/>
      <c r="M4054" s="362"/>
      <c r="N4054" s="190"/>
      <c r="O4054" s="191"/>
      <c r="P4054" s="213"/>
      <c r="Q4054" s="214"/>
      <c r="R4054" s="254"/>
      <c r="S4054" s="254"/>
      <c r="T4054" s="216"/>
      <c r="U4054" s="255"/>
    </row>
    <row r="4055" spans="1:21" ht="20.100000000000001" customHeight="1">
      <c r="A4055" s="190"/>
      <c r="B4055" s="191"/>
      <c r="C4055" s="191"/>
      <c r="D4055" s="192"/>
      <c r="E4055" s="191"/>
      <c r="F4055" s="193"/>
      <c r="G4055" s="190"/>
      <c r="H4055" s="191"/>
      <c r="I4055" s="191"/>
      <c r="J4055" s="194"/>
      <c r="K4055" s="194"/>
      <c r="L4055" s="191"/>
      <c r="M4055" s="362"/>
      <c r="N4055" s="190"/>
      <c r="O4055" s="191"/>
      <c r="P4055" s="213"/>
      <c r="Q4055" s="214"/>
      <c r="R4055" s="215"/>
      <c r="S4055" s="215"/>
      <c r="T4055" s="216"/>
      <c r="U4055" s="255"/>
    </row>
    <row r="4056" spans="1:21" ht="20.100000000000001" customHeight="1">
      <c r="A4056" s="191"/>
      <c r="B4056" s="191"/>
      <c r="C4056" s="191"/>
      <c r="D4056" s="192"/>
      <c r="E4056" s="191"/>
      <c r="F4056" s="202"/>
      <c r="G4056" s="190"/>
      <c r="H4056" s="191"/>
      <c r="I4056" s="191"/>
      <c r="J4056" s="194"/>
      <c r="K4056" s="194"/>
      <c r="L4056" s="191"/>
      <c r="M4056" s="362"/>
      <c r="N4056" s="190"/>
      <c r="O4056" s="191"/>
      <c r="P4056" s="213"/>
      <c r="Q4056" s="214"/>
      <c r="R4056" s="254"/>
      <c r="S4056" s="254"/>
      <c r="T4056" s="216"/>
      <c r="U4056" s="255"/>
    </row>
    <row r="4057" spans="1:21" ht="20.100000000000001" customHeight="1">
      <c r="A4057" s="190"/>
      <c r="B4057" s="191"/>
      <c r="C4057" s="191"/>
      <c r="D4057" s="192"/>
      <c r="E4057" s="191"/>
      <c r="F4057" s="202"/>
      <c r="G4057" s="190"/>
      <c r="H4057" s="191"/>
      <c r="I4057" s="191"/>
      <c r="J4057" s="194"/>
      <c r="K4057" s="194"/>
      <c r="L4057" s="191"/>
      <c r="M4057" s="362"/>
      <c r="N4057" s="190"/>
      <c r="O4057" s="191"/>
      <c r="P4057" s="213"/>
      <c r="Q4057" s="214"/>
      <c r="R4057" s="215"/>
      <c r="S4057" s="254"/>
      <c r="T4057" s="258"/>
      <c r="U4057" s="234"/>
    </row>
    <row r="4058" spans="1:21" ht="20.100000000000001" customHeight="1">
      <c r="A4058" s="191"/>
      <c r="B4058" s="191"/>
      <c r="C4058" s="191"/>
      <c r="D4058" s="192"/>
      <c r="E4058" s="191"/>
      <c r="F4058" s="202"/>
      <c r="G4058" s="190"/>
      <c r="H4058" s="191"/>
      <c r="I4058" s="191"/>
      <c r="J4058" s="194"/>
      <c r="K4058" s="194"/>
      <c r="L4058" s="191"/>
      <c r="M4058" s="362"/>
      <c r="N4058" s="190"/>
      <c r="O4058" s="191"/>
      <c r="P4058" s="360"/>
      <c r="Q4058" s="361"/>
      <c r="R4058" s="215"/>
      <c r="S4058" s="215"/>
      <c r="T4058" s="216"/>
      <c r="U4058" s="217"/>
    </row>
    <row r="4059" spans="1:21" ht="20.100000000000001" customHeight="1">
      <c r="A4059" s="190"/>
      <c r="B4059" s="191"/>
      <c r="C4059" s="191"/>
      <c r="D4059" s="192"/>
      <c r="E4059" s="191"/>
      <c r="F4059" s="202"/>
      <c r="G4059" s="190"/>
      <c r="H4059" s="191"/>
      <c r="I4059" s="191"/>
      <c r="J4059" s="194"/>
      <c r="K4059" s="194"/>
      <c r="L4059" s="191"/>
      <c r="M4059" s="362"/>
      <c r="N4059" s="190"/>
      <c r="O4059" s="191"/>
      <c r="P4059" s="213"/>
      <c r="Q4059" s="214"/>
      <c r="R4059" s="215"/>
      <c r="S4059" s="215"/>
      <c r="T4059" s="216"/>
      <c r="U4059" s="255"/>
    </row>
    <row r="4060" spans="1:21" ht="20.100000000000001" customHeight="1">
      <c r="A4060" s="191"/>
      <c r="B4060" s="191"/>
      <c r="C4060" s="191"/>
      <c r="D4060" s="192"/>
      <c r="E4060" s="191"/>
      <c r="F4060" s="202"/>
      <c r="G4060" s="190"/>
      <c r="H4060" s="191"/>
      <c r="I4060" s="191"/>
      <c r="J4060" s="194"/>
      <c r="K4060" s="194"/>
      <c r="L4060" s="191"/>
      <c r="M4060" s="362"/>
      <c r="N4060" s="190"/>
      <c r="O4060" s="191"/>
      <c r="P4060" s="360"/>
      <c r="Q4060" s="361"/>
      <c r="R4060" s="215"/>
      <c r="S4060" s="215"/>
      <c r="T4060" s="216"/>
      <c r="U4060" s="217"/>
    </row>
    <row r="4061" spans="1:21" ht="20.100000000000001" customHeight="1">
      <c r="A4061" s="190"/>
      <c r="B4061" s="191"/>
      <c r="C4061" s="191"/>
      <c r="D4061" s="192"/>
      <c r="E4061" s="191"/>
      <c r="F4061" s="202"/>
      <c r="G4061" s="190"/>
      <c r="H4061" s="191"/>
      <c r="I4061" s="191"/>
      <c r="J4061" s="194"/>
      <c r="K4061" s="194"/>
      <c r="L4061" s="191"/>
      <c r="M4061" s="362"/>
      <c r="N4061" s="190"/>
      <c r="O4061" s="191"/>
      <c r="P4061" s="213"/>
      <c r="Q4061" s="214"/>
      <c r="R4061" s="215"/>
      <c r="S4061" s="215"/>
      <c r="T4061" s="215"/>
      <c r="U4061" s="251"/>
    </row>
    <row r="4062" spans="1:21" ht="20.100000000000001" customHeight="1">
      <c r="A4062" s="191"/>
      <c r="B4062" s="191"/>
      <c r="C4062" s="240"/>
      <c r="D4062" s="192"/>
      <c r="E4062" s="191"/>
      <c r="F4062" s="202"/>
      <c r="G4062" s="190"/>
      <c r="H4062" s="191"/>
      <c r="I4062" s="191"/>
      <c r="J4062" s="194"/>
      <c r="K4062" s="194"/>
      <c r="L4062" s="191"/>
      <c r="M4062" s="362"/>
      <c r="N4062" s="190"/>
      <c r="O4062" s="191"/>
      <c r="P4062" s="213"/>
      <c r="Q4062" s="214"/>
      <c r="R4062" s="215"/>
      <c r="S4062" s="254"/>
      <c r="T4062" s="216"/>
      <c r="U4062" s="217"/>
    </row>
    <row r="4063" spans="1:21" ht="20.100000000000001" customHeight="1">
      <c r="A4063" s="190"/>
      <c r="B4063" s="191"/>
      <c r="C4063" s="191"/>
      <c r="D4063" s="192"/>
      <c r="E4063" s="191"/>
      <c r="F4063" s="202"/>
      <c r="G4063" s="190"/>
      <c r="H4063" s="191"/>
      <c r="I4063" s="191"/>
      <c r="J4063" s="194"/>
      <c r="K4063" s="194"/>
      <c r="L4063" s="191"/>
      <c r="M4063" s="362"/>
      <c r="N4063" s="190"/>
      <c r="O4063" s="191"/>
      <c r="P4063" s="360"/>
      <c r="Q4063" s="361"/>
      <c r="R4063" s="215"/>
      <c r="S4063" s="215"/>
      <c r="T4063" s="216"/>
      <c r="U4063" s="255"/>
    </row>
    <row r="4064" spans="1:21" ht="20.100000000000001" customHeight="1">
      <c r="A4064" s="191"/>
      <c r="B4064" s="191"/>
      <c r="C4064" s="191"/>
      <c r="D4064" s="192"/>
      <c r="E4064" s="191"/>
      <c r="F4064" s="202"/>
      <c r="G4064" s="190"/>
      <c r="H4064" s="191"/>
      <c r="I4064" s="191"/>
      <c r="J4064" s="194"/>
      <c r="K4064" s="194"/>
      <c r="L4064" s="191"/>
      <c r="M4064" s="362"/>
      <c r="N4064" s="190"/>
      <c r="O4064" s="191"/>
      <c r="P4064" s="213"/>
      <c r="Q4064" s="214"/>
      <c r="R4064" s="215"/>
      <c r="S4064" s="215"/>
      <c r="T4064" s="216"/>
      <c r="U4064" s="255"/>
    </row>
    <row r="4065" spans="1:21" ht="20.100000000000001" customHeight="1">
      <c r="A4065" s="190"/>
      <c r="B4065" s="191"/>
      <c r="C4065" s="191"/>
      <c r="D4065" s="192"/>
      <c r="E4065" s="191"/>
      <c r="F4065" s="202"/>
      <c r="G4065" s="190"/>
      <c r="H4065" s="191"/>
      <c r="I4065" s="191"/>
      <c r="J4065" s="194"/>
      <c r="K4065" s="194"/>
      <c r="L4065" s="191"/>
      <c r="M4065" s="362"/>
      <c r="N4065" s="190"/>
      <c r="O4065" s="191"/>
      <c r="P4065" s="360"/>
      <c r="Q4065" s="361"/>
      <c r="R4065" s="215"/>
      <c r="S4065" s="215"/>
      <c r="T4065" s="216"/>
      <c r="U4065" s="217"/>
    </row>
    <row r="4066" spans="1:21" ht="20.100000000000001" customHeight="1">
      <c r="A4066" s="191"/>
      <c r="B4066" s="191"/>
      <c r="C4066" s="191"/>
      <c r="D4066" s="192"/>
      <c r="E4066" s="191"/>
      <c r="F4066" s="202"/>
      <c r="G4066" s="190"/>
      <c r="H4066" s="191"/>
      <c r="I4066" s="191"/>
      <c r="J4066" s="194"/>
      <c r="K4066" s="194"/>
      <c r="L4066" s="191"/>
      <c r="M4066" s="362"/>
      <c r="N4066" s="190"/>
      <c r="O4066" s="191"/>
      <c r="P4066" s="213"/>
      <c r="Q4066" s="214"/>
      <c r="R4066" s="215"/>
      <c r="S4066" s="215"/>
      <c r="T4066" s="216"/>
      <c r="U4066" s="272"/>
    </row>
    <row r="4067" spans="1:21" ht="20.100000000000001" customHeight="1">
      <c r="A4067" s="190"/>
      <c r="B4067" s="191"/>
      <c r="C4067" s="191"/>
      <c r="D4067" s="192"/>
      <c r="E4067" s="191"/>
      <c r="F4067" s="202"/>
      <c r="G4067" s="190"/>
      <c r="H4067" s="191"/>
      <c r="I4067" s="191"/>
      <c r="J4067" s="194"/>
      <c r="K4067" s="194"/>
      <c r="L4067" s="191"/>
      <c r="M4067" s="362"/>
      <c r="N4067" s="190"/>
      <c r="O4067" s="191"/>
      <c r="P4067" s="196"/>
      <c r="Q4067" s="197"/>
      <c r="R4067" s="226"/>
      <c r="S4067" s="227"/>
      <c r="T4067" s="241"/>
      <c r="U4067" s="242"/>
    </row>
    <row r="4068" spans="1:21" ht="20.100000000000001" customHeight="1">
      <c r="A4068" s="191"/>
      <c r="B4068" s="191"/>
      <c r="C4068" s="191"/>
      <c r="D4068" s="192"/>
      <c r="E4068" s="191"/>
      <c r="F4068" s="202"/>
      <c r="G4068" s="190"/>
      <c r="H4068" s="191"/>
      <c r="I4068" s="191"/>
      <c r="J4068" s="194"/>
      <c r="K4068" s="194"/>
      <c r="L4068" s="191"/>
      <c r="M4068" s="362"/>
      <c r="N4068" s="190"/>
      <c r="O4068" s="191"/>
      <c r="P4068" s="213"/>
      <c r="Q4068" s="214"/>
      <c r="R4068" s="369"/>
      <c r="S4068" s="370"/>
      <c r="T4068" s="258"/>
      <c r="U4068" s="355"/>
    </row>
    <row r="4069" spans="1:21" ht="20.100000000000001" customHeight="1">
      <c r="A4069" s="190"/>
      <c r="B4069" s="191"/>
      <c r="C4069" s="191"/>
      <c r="D4069" s="192"/>
      <c r="E4069" s="191"/>
      <c r="F4069" s="202"/>
      <c r="G4069" s="190"/>
      <c r="H4069" s="191"/>
      <c r="I4069" s="191"/>
      <c r="J4069" s="194"/>
      <c r="K4069" s="194"/>
      <c r="L4069" s="191"/>
      <c r="M4069" s="362"/>
      <c r="N4069" s="190"/>
      <c r="O4069" s="191"/>
      <c r="P4069" s="358"/>
      <c r="Q4069" s="359"/>
      <c r="R4069" s="277"/>
      <c r="S4069" s="209"/>
      <c r="T4069" s="219"/>
      <c r="U4069" s="237"/>
    </row>
    <row r="4070" spans="1:21" ht="20.100000000000001" customHeight="1">
      <c r="A4070" s="191"/>
      <c r="B4070" s="191"/>
      <c r="C4070" s="191"/>
      <c r="D4070" s="192"/>
      <c r="E4070" s="191"/>
      <c r="F4070" s="202"/>
      <c r="G4070" s="190"/>
      <c r="H4070" s="191"/>
      <c r="I4070" s="191"/>
      <c r="J4070" s="194"/>
      <c r="K4070" s="194"/>
      <c r="L4070" s="191"/>
      <c r="M4070" s="362"/>
      <c r="N4070" s="190"/>
      <c r="O4070" s="191"/>
      <c r="P4070" s="358"/>
      <c r="Q4070" s="359"/>
      <c r="R4070" s="203"/>
      <c r="S4070" s="211"/>
      <c r="T4070" s="247"/>
      <c r="U4070" s="201"/>
    </row>
    <row r="4071" spans="1:21" ht="20.100000000000001" customHeight="1">
      <c r="A4071" s="190"/>
      <c r="B4071" s="191"/>
      <c r="C4071" s="191"/>
      <c r="D4071" s="192"/>
      <c r="E4071" s="191"/>
      <c r="F4071" s="202"/>
      <c r="G4071" s="190"/>
      <c r="H4071" s="191"/>
      <c r="I4071" s="191"/>
      <c r="J4071" s="194"/>
      <c r="K4071" s="194"/>
      <c r="L4071" s="191"/>
      <c r="M4071" s="362"/>
      <c r="N4071" s="190"/>
      <c r="O4071" s="191"/>
      <c r="P4071" s="196"/>
      <c r="Q4071" s="197"/>
      <c r="R4071" s="350"/>
      <c r="S4071" s="266"/>
      <c r="T4071" s="219"/>
      <c r="U4071" s="205"/>
    </row>
    <row r="4072" spans="1:21" ht="20.100000000000001" customHeight="1">
      <c r="A4072" s="191"/>
      <c r="B4072" s="191"/>
      <c r="C4072" s="191"/>
      <c r="D4072" s="192"/>
      <c r="E4072" s="191"/>
      <c r="F4072" s="202"/>
      <c r="G4072" s="190"/>
      <c r="H4072" s="191"/>
      <c r="I4072" s="191"/>
      <c r="J4072" s="194"/>
      <c r="K4072" s="194"/>
      <c r="L4072" s="191"/>
      <c r="M4072" s="362"/>
      <c r="N4072" s="190"/>
      <c r="O4072" s="191"/>
      <c r="P4072" s="213"/>
      <c r="Q4072" s="214"/>
      <c r="R4072" s="215"/>
      <c r="S4072" s="215"/>
      <c r="T4072" s="216"/>
      <c r="U4072" s="255"/>
    </row>
    <row r="4073" spans="1:21" ht="20.100000000000001" customHeight="1">
      <c r="A4073" s="190"/>
      <c r="B4073" s="191"/>
      <c r="C4073" s="191"/>
      <c r="D4073" s="192"/>
      <c r="E4073" s="191"/>
      <c r="F4073" s="202"/>
      <c r="G4073" s="190"/>
      <c r="H4073" s="191"/>
      <c r="I4073" s="191"/>
      <c r="J4073" s="194"/>
      <c r="K4073" s="194"/>
      <c r="L4073" s="191"/>
      <c r="M4073" s="362"/>
      <c r="N4073" s="190"/>
      <c r="O4073" s="191"/>
      <c r="P4073" s="213"/>
      <c r="Q4073" s="214"/>
      <c r="R4073" s="215"/>
      <c r="S4073" s="215"/>
      <c r="T4073" s="216"/>
      <c r="U4073" s="272"/>
    </row>
    <row r="4074" spans="1:21" ht="20.100000000000001" customHeight="1">
      <c r="A4074" s="191"/>
      <c r="B4074" s="191"/>
      <c r="C4074" s="191"/>
      <c r="D4074" s="192"/>
      <c r="E4074" s="191"/>
      <c r="F4074" s="193"/>
      <c r="G4074" s="190"/>
      <c r="H4074" s="191"/>
      <c r="I4074" s="191"/>
      <c r="J4074" s="194"/>
      <c r="K4074" s="194"/>
      <c r="L4074" s="191"/>
      <c r="M4074" s="362"/>
      <c r="N4074" s="190"/>
      <c r="O4074" s="191"/>
      <c r="P4074" s="213"/>
      <c r="Q4074" s="214"/>
      <c r="R4074" s="203"/>
      <c r="S4074" s="211"/>
      <c r="T4074" s="200"/>
      <c r="U4074" s="201"/>
    </row>
    <row r="4075" spans="1:21" ht="20.100000000000001" customHeight="1">
      <c r="A4075" s="190"/>
      <c r="B4075" s="191"/>
      <c r="C4075" s="191"/>
      <c r="D4075" s="192"/>
      <c r="E4075" s="191"/>
      <c r="F4075" s="202"/>
      <c r="G4075" s="190"/>
      <c r="H4075" s="191"/>
      <c r="I4075" s="191"/>
      <c r="J4075" s="194"/>
      <c r="K4075" s="194"/>
      <c r="L4075" s="191"/>
      <c r="M4075" s="362"/>
      <c r="N4075" s="190"/>
      <c r="O4075" s="191"/>
      <c r="P4075" s="360"/>
      <c r="Q4075" s="361"/>
      <c r="R4075" s="215"/>
      <c r="S4075" s="215"/>
      <c r="T4075" s="216"/>
      <c r="U4075" s="217"/>
    </row>
    <row r="4076" spans="1:21" ht="20.100000000000001" customHeight="1">
      <c r="A4076" s="191"/>
      <c r="B4076" s="191"/>
      <c r="C4076" s="191"/>
      <c r="D4076" s="192"/>
      <c r="E4076" s="191"/>
      <c r="F4076" s="193"/>
      <c r="G4076" s="190"/>
      <c r="H4076" s="191"/>
      <c r="I4076" s="191"/>
      <c r="J4076" s="194"/>
      <c r="K4076" s="194"/>
      <c r="L4076" s="191"/>
      <c r="M4076" s="362"/>
      <c r="N4076" s="190"/>
      <c r="O4076" s="191"/>
      <c r="P4076" s="213"/>
      <c r="Q4076" s="214"/>
      <c r="R4076" s="279"/>
      <c r="S4076" s="245"/>
      <c r="T4076" s="216"/>
      <c r="U4076" s="217"/>
    </row>
    <row r="4077" spans="1:21" ht="20.100000000000001" customHeight="1">
      <c r="A4077" s="190"/>
      <c r="B4077" s="190"/>
      <c r="C4077" s="190"/>
      <c r="D4077" s="228"/>
      <c r="E4077" s="190"/>
      <c r="F4077" s="235"/>
      <c r="G4077" s="190"/>
      <c r="H4077" s="190"/>
      <c r="I4077" s="191"/>
      <c r="J4077" s="230"/>
      <c r="K4077" s="194"/>
      <c r="L4077" s="191"/>
      <c r="M4077" s="190"/>
      <c r="N4077" s="190"/>
      <c r="O4077" s="191"/>
      <c r="P4077" s="196"/>
      <c r="Q4077" s="197"/>
      <c r="R4077" s="206"/>
      <c r="S4077" s="207"/>
      <c r="T4077" s="200"/>
      <c r="U4077" s="201"/>
    </row>
    <row r="4078" spans="1:21" ht="20.100000000000001" customHeight="1">
      <c r="A4078" s="191"/>
      <c r="B4078" s="190"/>
      <c r="C4078" s="240"/>
      <c r="D4078" s="228"/>
      <c r="E4078" s="190"/>
      <c r="F4078" s="229"/>
      <c r="G4078" s="190"/>
      <c r="H4078" s="190"/>
      <c r="I4078" s="191"/>
      <c r="J4078" s="230"/>
      <c r="K4078" s="194"/>
      <c r="L4078" s="191"/>
      <c r="M4078" s="190"/>
      <c r="N4078" s="190"/>
      <c r="O4078" s="191"/>
      <c r="P4078" s="196"/>
      <c r="Q4078" s="197"/>
      <c r="R4078" s="254"/>
      <c r="S4078" s="254"/>
      <c r="T4078" s="323"/>
      <c r="U4078" s="220"/>
    </row>
    <row r="4079" spans="1:21" ht="20.100000000000001" customHeight="1">
      <c r="A4079" s="190"/>
      <c r="B4079" s="191"/>
      <c r="C4079" s="191"/>
      <c r="D4079" s="192"/>
      <c r="E4079" s="191"/>
      <c r="F4079" s="235"/>
      <c r="G4079" s="190"/>
      <c r="H4079" s="191"/>
      <c r="I4079" s="191"/>
      <c r="J4079" s="194"/>
      <c r="K4079" s="194"/>
      <c r="L4079" s="191"/>
      <c r="M4079" s="362"/>
      <c r="N4079" s="190"/>
      <c r="O4079" s="191"/>
      <c r="P4079" s="213"/>
      <c r="Q4079" s="214"/>
      <c r="R4079" s="215"/>
      <c r="S4079" s="215"/>
      <c r="T4079" s="215"/>
      <c r="U4079" s="251"/>
    </row>
    <row r="4080" spans="1:21" ht="20.100000000000001" customHeight="1">
      <c r="A4080" s="191"/>
      <c r="B4080" s="191"/>
      <c r="C4080" s="191"/>
      <c r="D4080" s="192"/>
      <c r="E4080" s="191"/>
      <c r="F4080" s="202"/>
      <c r="G4080" s="190"/>
      <c r="H4080" s="191"/>
      <c r="I4080" s="191"/>
      <c r="J4080" s="194"/>
      <c r="K4080" s="194"/>
      <c r="L4080" s="191"/>
      <c r="M4080" s="362"/>
      <c r="N4080" s="190"/>
      <c r="O4080" s="191"/>
      <c r="P4080" s="213"/>
      <c r="Q4080" s="214"/>
      <c r="R4080" s="215"/>
      <c r="S4080" s="215"/>
      <c r="T4080" s="285"/>
      <c r="U4080" s="251"/>
    </row>
    <row r="4081" spans="1:21" ht="20.100000000000001" customHeight="1">
      <c r="A4081" s="190"/>
      <c r="B4081" s="191"/>
      <c r="C4081" s="191"/>
      <c r="D4081" s="192"/>
      <c r="E4081" s="191"/>
      <c r="F4081" s="193"/>
      <c r="G4081" s="190"/>
      <c r="H4081" s="191"/>
      <c r="I4081" s="191"/>
      <c r="J4081" s="194"/>
      <c r="K4081" s="194"/>
      <c r="L4081" s="191"/>
      <c r="M4081" s="362"/>
      <c r="N4081" s="190"/>
      <c r="O4081" s="191"/>
      <c r="P4081" s="213"/>
      <c r="Q4081" s="214"/>
      <c r="R4081" s="277"/>
      <c r="S4081" s="209"/>
      <c r="T4081" s="200"/>
      <c r="U4081" s="205"/>
    </row>
    <row r="4082" spans="1:21" ht="20.100000000000001" customHeight="1">
      <c r="A4082" s="191"/>
      <c r="B4082" s="191"/>
      <c r="C4082" s="191"/>
      <c r="D4082" s="192"/>
      <c r="E4082" s="191"/>
      <c r="F4082" s="202"/>
      <c r="G4082" s="190"/>
      <c r="H4082" s="191"/>
      <c r="I4082" s="191"/>
      <c r="J4082" s="194"/>
      <c r="K4082" s="194"/>
      <c r="L4082" s="191"/>
      <c r="M4082" s="362"/>
      <c r="N4082" s="190"/>
      <c r="O4082" s="191"/>
      <c r="P4082" s="213"/>
      <c r="Q4082" s="214"/>
      <c r="R4082" s="215"/>
      <c r="S4082" s="215"/>
      <c r="T4082" s="216"/>
      <c r="U4082" s="313"/>
    </row>
    <row r="4083" spans="1:21" ht="20.100000000000001" customHeight="1">
      <c r="A4083" s="190"/>
      <c r="B4083" s="191"/>
      <c r="C4083" s="191"/>
      <c r="D4083" s="192"/>
      <c r="E4083" s="191"/>
      <c r="F4083" s="202"/>
      <c r="G4083" s="190"/>
      <c r="H4083" s="191"/>
      <c r="I4083" s="191"/>
      <c r="J4083" s="194"/>
      <c r="K4083" s="194"/>
      <c r="L4083" s="191"/>
      <c r="M4083" s="362"/>
      <c r="N4083" s="190"/>
      <c r="O4083" s="191"/>
      <c r="P4083" s="196"/>
      <c r="Q4083" s="197"/>
      <c r="R4083" s="345"/>
      <c r="S4083" s="344"/>
      <c r="T4083" s="200"/>
      <c r="U4083" s="237"/>
    </row>
    <row r="4084" spans="1:21" ht="20.100000000000001" customHeight="1">
      <c r="A4084" s="191"/>
      <c r="B4084" s="191"/>
      <c r="C4084" s="191"/>
      <c r="D4084" s="192"/>
      <c r="E4084" s="191"/>
      <c r="F4084" s="202"/>
      <c r="G4084" s="190"/>
      <c r="H4084" s="191"/>
      <c r="I4084" s="191"/>
      <c r="J4084" s="194"/>
      <c r="K4084" s="194"/>
      <c r="L4084" s="191"/>
      <c r="M4084" s="362"/>
      <c r="N4084" s="190"/>
      <c r="O4084" s="191"/>
      <c r="P4084" s="213"/>
      <c r="Q4084" s="214"/>
      <c r="R4084" s="215"/>
      <c r="S4084" s="215"/>
      <c r="T4084" s="216"/>
      <c r="U4084" s="255"/>
    </row>
    <row r="4085" spans="1:21" ht="20.100000000000001" customHeight="1">
      <c r="A4085" s="190"/>
      <c r="B4085" s="191"/>
      <c r="C4085" s="191"/>
      <c r="D4085" s="192"/>
      <c r="E4085" s="191"/>
      <c r="F4085" s="202"/>
      <c r="G4085" s="190"/>
      <c r="H4085" s="191"/>
      <c r="I4085" s="191"/>
      <c r="J4085" s="194"/>
      <c r="K4085" s="194"/>
      <c r="L4085" s="191"/>
      <c r="M4085" s="362"/>
      <c r="N4085" s="190"/>
      <c r="O4085" s="191"/>
      <c r="P4085" s="360"/>
      <c r="Q4085" s="361"/>
      <c r="R4085" s="215"/>
      <c r="S4085" s="215"/>
      <c r="T4085" s="216"/>
      <c r="U4085" s="255"/>
    </row>
    <row r="4086" spans="1:21" ht="20.100000000000001" customHeight="1">
      <c r="A4086" s="191"/>
      <c r="B4086" s="191"/>
      <c r="C4086" s="240"/>
      <c r="D4086" s="192"/>
      <c r="E4086" s="191"/>
      <c r="F4086" s="202"/>
      <c r="G4086" s="190"/>
      <c r="H4086" s="191"/>
      <c r="I4086" s="191"/>
      <c r="J4086" s="194"/>
      <c r="K4086" s="194"/>
      <c r="L4086" s="191"/>
      <c r="M4086" s="362"/>
      <c r="N4086" s="190"/>
      <c r="O4086" s="191"/>
      <c r="P4086" s="213"/>
      <c r="Q4086" s="214"/>
      <c r="R4086" s="215"/>
      <c r="S4086" s="215"/>
      <c r="T4086" s="216"/>
      <c r="U4086" s="217"/>
    </row>
    <row r="4087" spans="1:21" ht="20.100000000000001" customHeight="1">
      <c r="A4087" s="190"/>
      <c r="B4087" s="191"/>
      <c r="C4087" s="191"/>
      <c r="D4087" s="192"/>
      <c r="E4087" s="191"/>
      <c r="F4087" s="193"/>
      <c r="G4087" s="190"/>
      <c r="H4087" s="191"/>
      <c r="I4087" s="191"/>
      <c r="J4087" s="194"/>
      <c r="K4087" s="194"/>
      <c r="L4087" s="191"/>
      <c r="M4087" s="362"/>
      <c r="N4087" s="190"/>
      <c r="O4087" s="191"/>
      <c r="P4087" s="213"/>
      <c r="Q4087" s="214"/>
      <c r="R4087" s="254"/>
      <c r="S4087" s="254"/>
      <c r="T4087" s="216"/>
      <c r="U4087" s="313"/>
    </row>
    <row r="4088" spans="1:21" ht="20.100000000000001" customHeight="1">
      <c r="A4088" s="191"/>
      <c r="B4088" s="191"/>
      <c r="C4088" s="191"/>
      <c r="D4088" s="192"/>
      <c r="E4088" s="191"/>
      <c r="F4088" s="202"/>
      <c r="G4088" s="190"/>
      <c r="H4088" s="191"/>
      <c r="I4088" s="191"/>
      <c r="J4088" s="194"/>
      <c r="K4088" s="194"/>
      <c r="L4088" s="191"/>
      <c r="M4088" s="362"/>
      <c r="N4088" s="190"/>
      <c r="O4088" s="191"/>
      <c r="P4088" s="196"/>
      <c r="Q4088" s="197"/>
      <c r="R4088" s="203"/>
      <c r="S4088" s="204"/>
      <c r="T4088" s="200"/>
      <c r="U4088" s="201"/>
    </row>
    <row r="4089" spans="1:21" ht="20.100000000000001" customHeight="1">
      <c r="A4089" s="190"/>
      <c r="B4089" s="191"/>
      <c r="C4089" s="191"/>
      <c r="D4089" s="192"/>
      <c r="E4089" s="191"/>
      <c r="F4089" s="202"/>
      <c r="G4089" s="190"/>
      <c r="H4089" s="191"/>
      <c r="I4089" s="191"/>
      <c r="J4089" s="194"/>
      <c r="K4089" s="194"/>
      <c r="L4089" s="191"/>
      <c r="M4089" s="362"/>
      <c r="N4089" s="190"/>
      <c r="O4089" s="191"/>
      <c r="P4089" s="213"/>
      <c r="Q4089" s="214"/>
      <c r="R4089" s="215"/>
      <c r="S4089" s="215"/>
      <c r="T4089" s="258"/>
      <c r="U4089" s="355"/>
    </row>
    <row r="4090" spans="1:21" ht="20.100000000000001" customHeight="1">
      <c r="A4090" s="191"/>
      <c r="B4090" s="191"/>
      <c r="C4090" s="191"/>
      <c r="D4090" s="192"/>
      <c r="E4090" s="191"/>
      <c r="F4090" s="202"/>
      <c r="G4090" s="190"/>
      <c r="H4090" s="191"/>
      <c r="I4090" s="191"/>
      <c r="J4090" s="194"/>
      <c r="K4090" s="194"/>
      <c r="L4090" s="191"/>
      <c r="M4090" s="362"/>
      <c r="N4090" s="190"/>
      <c r="O4090" s="191"/>
      <c r="P4090" s="358"/>
      <c r="Q4090" s="359"/>
      <c r="R4090" s="392"/>
      <c r="S4090" s="344"/>
      <c r="T4090" s="200"/>
      <c r="U4090" s="205"/>
    </row>
    <row r="4091" spans="1:21" ht="20.100000000000001" customHeight="1">
      <c r="A4091" s="190"/>
      <c r="B4091" s="191"/>
      <c r="C4091" s="191"/>
      <c r="D4091" s="192"/>
      <c r="E4091" s="191"/>
      <c r="F4091" s="193"/>
      <c r="G4091" s="190"/>
      <c r="H4091" s="191"/>
      <c r="I4091" s="191"/>
      <c r="J4091" s="194"/>
      <c r="K4091" s="194"/>
      <c r="L4091" s="191"/>
      <c r="M4091" s="362"/>
      <c r="N4091" s="190"/>
      <c r="O4091" s="191"/>
      <c r="P4091" s="196"/>
      <c r="Q4091" s="197"/>
      <c r="R4091" s="198"/>
      <c r="S4091" s="287"/>
      <c r="T4091" s="200"/>
      <c r="U4091" s="201"/>
    </row>
    <row r="4092" spans="1:21" ht="20.100000000000001" customHeight="1">
      <c r="A4092" s="191"/>
      <c r="B4092" s="191"/>
      <c r="C4092" s="191"/>
      <c r="D4092" s="192"/>
      <c r="E4092" s="191"/>
      <c r="F4092" s="202"/>
      <c r="G4092" s="190"/>
      <c r="H4092" s="191"/>
      <c r="I4092" s="191"/>
      <c r="J4092" s="194"/>
      <c r="K4092" s="194"/>
      <c r="L4092" s="191"/>
      <c r="M4092" s="362"/>
      <c r="N4092" s="190"/>
      <c r="O4092" s="191"/>
      <c r="P4092" s="213"/>
      <c r="Q4092" s="214"/>
      <c r="R4092" s="254"/>
      <c r="S4092" s="254"/>
      <c r="T4092" s="215"/>
      <c r="U4092" s="251"/>
    </row>
    <row r="4093" spans="1:21" ht="20.100000000000001" customHeight="1">
      <c r="A4093" s="190"/>
      <c r="B4093" s="191"/>
      <c r="C4093" s="191"/>
      <c r="D4093" s="192"/>
      <c r="E4093" s="191"/>
      <c r="F4093" s="202"/>
      <c r="G4093" s="190"/>
      <c r="H4093" s="191"/>
      <c r="I4093" s="191"/>
      <c r="J4093" s="194"/>
      <c r="K4093" s="194"/>
      <c r="L4093" s="191"/>
      <c r="M4093" s="362"/>
      <c r="N4093" s="190"/>
      <c r="O4093" s="191"/>
      <c r="P4093" s="213"/>
      <c r="Q4093" s="214"/>
      <c r="R4093" s="226"/>
      <c r="S4093" s="227"/>
      <c r="T4093" s="215"/>
      <c r="U4093" s="251"/>
    </row>
    <row r="4094" spans="1:21" ht="20.100000000000001" customHeight="1">
      <c r="A4094" s="191"/>
      <c r="B4094" s="191"/>
      <c r="C4094" s="191"/>
      <c r="D4094" s="192"/>
      <c r="E4094" s="191"/>
      <c r="F4094" s="193"/>
      <c r="G4094" s="190"/>
      <c r="H4094" s="191"/>
      <c r="I4094" s="191"/>
      <c r="J4094" s="194"/>
      <c r="K4094" s="194"/>
      <c r="L4094" s="191"/>
      <c r="M4094" s="362"/>
      <c r="N4094" s="190"/>
      <c r="O4094" s="191"/>
      <c r="P4094" s="196"/>
      <c r="Q4094" s="197"/>
      <c r="R4094" s="203"/>
      <c r="S4094" s="211"/>
      <c r="T4094" s="200"/>
      <c r="U4094" s="210"/>
    </row>
    <row r="4095" spans="1:21" ht="20.100000000000001" customHeight="1">
      <c r="A4095" s="190"/>
      <c r="B4095" s="191"/>
      <c r="C4095" s="191"/>
      <c r="D4095" s="192"/>
      <c r="E4095" s="191"/>
      <c r="F4095" s="202"/>
      <c r="G4095" s="190"/>
      <c r="H4095" s="191"/>
      <c r="I4095" s="191"/>
      <c r="J4095" s="194"/>
      <c r="K4095" s="194"/>
      <c r="L4095" s="191"/>
      <c r="M4095" s="362"/>
      <c r="N4095" s="190"/>
      <c r="O4095" s="191"/>
      <c r="P4095" s="213"/>
      <c r="Q4095" s="214"/>
      <c r="R4095" s="226"/>
      <c r="S4095" s="227"/>
      <c r="T4095" s="216"/>
      <c r="U4095" s="255"/>
    </row>
    <row r="4096" spans="1:21" ht="20.100000000000001" customHeight="1">
      <c r="A4096" s="191"/>
      <c r="B4096" s="191"/>
      <c r="C4096" s="191"/>
      <c r="D4096" s="192"/>
      <c r="E4096" s="191"/>
      <c r="F4096" s="202"/>
      <c r="G4096" s="190"/>
      <c r="H4096" s="191"/>
      <c r="I4096" s="191"/>
      <c r="J4096" s="194"/>
      <c r="K4096" s="194"/>
      <c r="L4096" s="191"/>
      <c r="M4096" s="362"/>
      <c r="N4096" s="190"/>
      <c r="O4096" s="191"/>
      <c r="P4096" s="213"/>
      <c r="Q4096" s="214"/>
      <c r="R4096" s="226"/>
      <c r="S4096" s="227"/>
      <c r="T4096" s="285"/>
      <c r="U4096" s="363"/>
    </row>
    <row r="4097" spans="1:21" ht="20.100000000000001" customHeight="1">
      <c r="A4097" s="190"/>
      <c r="B4097" s="191"/>
      <c r="C4097" s="191"/>
      <c r="D4097" s="192"/>
      <c r="E4097" s="191"/>
      <c r="F4097" s="202"/>
      <c r="G4097" s="190"/>
      <c r="H4097" s="191"/>
      <c r="I4097" s="191"/>
      <c r="J4097" s="194"/>
      <c r="K4097" s="194"/>
      <c r="L4097" s="191"/>
      <c r="M4097" s="362"/>
      <c r="N4097" s="190"/>
      <c r="O4097" s="191"/>
      <c r="P4097" s="358"/>
      <c r="Q4097" s="359"/>
      <c r="R4097" s="203"/>
      <c r="S4097" s="204"/>
      <c r="T4097" s="200"/>
      <c r="U4097" s="201"/>
    </row>
    <row r="4098" spans="1:21" ht="20.100000000000001" customHeight="1">
      <c r="A4098" s="191"/>
      <c r="B4098" s="191"/>
      <c r="C4098" s="191"/>
      <c r="D4098" s="192"/>
      <c r="E4098" s="191"/>
      <c r="F4098" s="202"/>
      <c r="G4098" s="190"/>
      <c r="H4098" s="191"/>
      <c r="I4098" s="191"/>
      <c r="J4098" s="194"/>
      <c r="K4098" s="194"/>
      <c r="L4098" s="191"/>
      <c r="M4098" s="362"/>
      <c r="N4098" s="190"/>
      <c r="O4098" s="191"/>
      <c r="P4098" s="213"/>
      <c r="Q4098" s="214"/>
      <c r="R4098" s="226"/>
      <c r="S4098" s="227"/>
      <c r="T4098" s="216"/>
      <c r="U4098" s="217"/>
    </row>
    <row r="4099" spans="1:21" ht="20.100000000000001" customHeight="1">
      <c r="A4099" s="190"/>
      <c r="B4099" s="191"/>
      <c r="C4099" s="191"/>
      <c r="D4099" s="192"/>
      <c r="E4099" s="191"/>
      <c r="F4099" s="202"/>
      <c r="G4099" s="190"/>
      <c r="H4099" s="191"/>
      <c r="I4099" s="191"/>
      <c r="J4099" s="194"/>
      <c r="K4099" s="194"/>
      <c r="L4099" s="191"/>
      <c r="M4099" s="362"/>
      <c r="N4099" s="190"/>
      <c r="O4099" s="191"/>
      <c r="P4099" s="358"/>
      <c r="Q4099" s="359"/>
      <c r="R4099" s="206"/>
      <c r="S4099" s="207"/>
      <c r="T4099" s="200"/>
      <c r="U4099" s="205"/>
    </row>
    <row r="4100" spans="1:21" ht="20.100000000000001" customHeight="1">
      <c r="A4100" s="191"/>
      <c r="B4100" s="191"/>
      <c r="C4100" s="191"/>
      <c r="D4100" s="192"/>
      <c r="E4100" s="191"/>
      <c r="F4100" s="193"/>
      <c r="G4100" s="190"/>
      <c r="H4100" s="191"/>
      <c r="I4100" s="191"/>
      <c r="J4100" s="194"/>
      <c r="K4100" s="194"/>
      <c r="L4100" s="191"/>
      <c r="M4100" s="362"/>
      <c r="N4100" s="190"/>
      <c r="O4100" s="191"/>
      <c r="P4100" s="213"/>
      <c r="Q4100" s="214"/>
      <c r="R4100" s="254"/>
      <c r="S4100" s="254"/>
      <c r="T4100" s="216"/>
      <c r="U4100" s="217"/>
    </row>
    <row r="4101" spans="1:21" ht="20.100000000000001" customHeight="1">
      <c r="A4101" s="190"/>
      <c r="B4101" s="191"/>
      <c r="C4101" s="191"/>
      <c r="D4101" s="192"/>
      <c r="E4101" s="191"/>
      <c r="F4101" s="202"/>
      <c r="G4101" s="190"/>
      <c r="H4101" s="191"/>
      <c r="I4101" s="191"/>
      <c r="J4101" s="194"/>
      <c r="K4101" s="194"/>
      <c r="L4101" s="191"/>
      <c r="M4101" s="362"/>
      <c r="N4101" s="190"/>
      <c r="O4101" s="191"/>
      <c r="P4101" s="213"/>
      <c r="Q4101" s="214"/>
      <c r="R4101" s="215"/>
      <c r="S4101" s="215"/>
      <c r="T4101" s="258"/>
      <c r="U4101" s="281"/>
    </row>
    <row r="4102" spans="1:21" ht="20.100000000000001" customHeight="1">
      <c r="A4102" s="191"/>
      <c r="B4102" s="191"/>
      <c r="C4102" s="191"/>
      <c r="D4102" s="192"/>
      <c r="E4102" s="191"/>
      <c r="F4102" s="193"/>
      <c r="G4102" s="190"/>
      <c r="H4102" s="191"/>
      <c r="I4102" s="191"/>
      <c r="J4102" s="194"/>
      <c r="K4102" s="194"/>
      <c r="L4102" s="191"/>
      <c r="M4102" s="362"/>
      <c r="N4102" s="190"/>
      <c r="O4102" s="191"/>
      <c r="P4102" s="196"/>
      <c r="Q4102" s="197"/>
      <c r="R4102" s="345"/>
      <c r="S4102" s="344"/>
      <c r="T4102" s="200"/>
      <c r="U4102" s="205"/>
    </row>
    <row r="4103" spans="1:21" ht="20.100000000000001" customHeight="1">
      <c r="A4103" s="190"/>
      <c r="B4103" s="191"/>
      <c r="C4103" s="191"/>
      <c r="D4103" s="192"/>
      <c r="E4103" s="191"/>
      <c r="F4103" s="202"/>
      <c r="G4103" s="190"/>
      <c r="H4103" s="191"/>
      <c r="I4103" s="191"/>
      <c r="J4103" s="194"/>
      <c r="K4103" s="194"/>
      <c r="L4103" s="191"/>
      <c r="M4103" s="362"/>
      <c r="N4103" s="190"/>
      <c r="O4103" s="191"/>
      <c r="P4103" s="213"/>
      <c r="Q4103" s="214"/>
      <c r="R4103" s="215"/>
      <c r="S4103" s="215"/>
      <c r="T4103" s="216"/>
      <c r="U4103" s="217"/>
    </row>
    <row r="4104" spans="1:21" ht="20.100000000000001" customHeight="1">
      <c r="A4104" s="191"/>
      <c r="B4104" s="191"/>
      <c r="C4104" s="191"/>
      <c r="D4104" s="192"/>
      <c r="E4104" s="191"/>
      <c r="F4104" s="202"/>
      <c r="G4104" s="190"/>
      <c r="H4104" s="191"/>
      <c r="I4104" s="191"/>
      <c r="J4104" s="194"/>
      <c r="K4104" s="194"/>
      <c r="L4104" s="191"/>
      <c r="M4104" s="362"/>
      <c r="N4104" s="190"/>
      <c r="O4104" s="191"/>
      <c r="P4104" s="213"/>
      <c r="Q4104" s="214"/>
      <c r="R4104" s="215"/>
      <c r="S4104" s="215"/>
      <c r="T4104" s="216"/>
      <c r="U4104" s="217"/>
    </row>
    <row r="4105" spans="1:21" ht="20.100000000000001" customHeight="1">
      <c r="A4105" s="190"/>
      <c r="B4105" s="191"/>
      <c r="C4105" s="191"/>
      <c r="D4105" s="192"/>
      <c r="E4105" s="191"/>
      <c r="F4105" s="202"/>
      <c r="G4105" s="190"/>
      <c r="H4105" s="191"/>
      <c r="I4105" s="191"/>
      <c r="J4105" s="194"/>
      <c r="K4105" s="194"/>
      <c r="L4105" s="191"/>
      <c r="M4105" s="362"/>
      <c r="N4105" s="190"/>
      <c r="O4105" s="191"/>
      <c r="P4105" s="196"/>
      <c r="Q4105" s="197"/>
      <c r="R4105" s="203"/>
      <c r="S4105" s="211"/>
      <c r="T4105" s="200"/>
      <c r="U4105" s="201"/>
    </row>
    <row r="4106" spans="1:21" ht="20.100000000000001" customHeight="1">
      <c r="A4106" s="191"/>
      <c r="B4106" s="191"/>
      <c r="C4106" s="191"/>
      <c r="D4106" s="192"/>
      <c r="E4106" s="191"/>
      <c r="F4106" s="202"/>
      <c r="G4106" s="190"/>
      <c r="H4106" s="191"/>
      <c r="I4106" s="191"/>
      <c r="J4106" s="194"/>
      <c r="K4106" s="194"/>
      <c r="L4106" s="191"/>
      <c r="M4106" s="362"/>
      <c r="N4106" s="190"/>
      <c r="O4106" s="191"/>
      <c r="P4106" s="213"/>
      <c r="Q4106" s="214"/>
      <c r="R4106" s="215"/>
      <c r="S4106" s="215"/>
      <c r="T4106" s="215"/>
      <c r="U4106" s="251"/>
    </row>
    <row r="4107" spans="1:21" ht="20.100000000000001" customHeight="1">
      <c r="A4107" s="190"/>
      <c r="B4107" s="191"/>
      <c r="C4107" s="191"/>
      <c r="D4107" s="192"/>
      <c r="E4107" s="191"/>
      <c r="F4107" s="202"/>
      <c r="G4107" s="190"/>
      <c r="H4107" s="191"/>
      <c r="I4107" s="191"/>
      <c r="J4107" s="194"/>
      <c r="K4107" s="194"/>
      <c r="L4107" s="191"/>
      <c r="M4107" s="362"/>
      <c r="N4107" s="190"/>
      <c r="O4107" s="191"/>
      <c r="P4107" s="360"/>
      <c r="Q4107" s="361"/>
      <c r="R4107" s="215"/>
      <c r="S4107" s="215"/>
      <c r="T4107" s="216"/>
      <c r="U4107" s="314"/>
    </row>
    <row r="4108" spans="1:21" ht="20.100000000000001" customHeight="1">
      <c r="A4108" s="191"/>
      <c r="B4108" s="222"/>
      <c r="C4108" s="222"/>
      <c r="D4108" s="223"/>
      <c r="E4108" s="222"/>
      <c r="F4108" s="224"/>
      <c r="G4108" s="190"/>
      <c r="H4108" s="222"/>
      <c r="I4108" s="191"/>
      <c r="J4108" s="225"/>
      <c r="K4108" s="194"/>
      <c r="L4108" s="191"/>
      <c r="M4108" s="362"/>
      <c r="N4108" s="190"/>
      <c r="O4108" s="191"/>
      <c r="P4108" s="213"/>
      <c r="Q4108" s="214"/>
      <c r="R4108" s="215"/>
      <c r="S4108" s="215"/>
      <c r="T4108" s="219"/>
      <c r="U4108" s="220"/>
    </row>
    <row r="4109" spans="1:21" ht="20.100000000000001" customHeight="1">
      <c r="A4109" s="190"/>
      <c r="B4109" s="190"/>
      <c r="C4109" s="190"/>
      <c r="D4109" s="228"/>
      <c r="E4109" s="190"/>
      <c r="F4109" s="235"/>
      <c r="G4109" s="190"/>
      <c r="H4109" s="190"/>
      <c r="I4109" s="191"/>
      <c r="J4109" s="230"/>
      <c r="K4109" s="194"/>
      <c r="L4109" s="191"/>
      <c r="M4109" s="362"/>
      <c r="N4109" s="190"/>
      <c r="O4109" s="191"/>
      <c r="P4109" s="360"/>
      <c r="Q4109" s="361"/>
      <c r="R4109" s="244"/>
      <c r="S4109" s="245"/>
      <c r="T4109" s="233"/>
      <c r="U4109" s="292"/>
    </row>
    <row r="4110" spans="1:21" ht="20.100000000000001" customHeight="1">
      <c r="A4110" s="191"/>
      <c r="B4110" s="190"/>
      <c r="C4110" s="190"/>
      <c r="D4110" s="228"/>
      <c r="E4110" s="190"/>
      <c r="F4110" s="232"/>
      <c r="G4110" s="190"/>
      <c r="H4110" s="190"/>
      <c r="I4110" s="191"/>
      <c r="J4110" s="230"/>
      <c r="K4110" s="194"/>
      <c r="L4110" s="191"/>
      <c r="M4110" s="190"/>
      <c r="N4110" s="190"/>
      <c r="O4110" s="191"/>
      <c r="P4110" s="196"/>
      <c r="Q4110" s="197"/>
      <c r="R4110" s="208"/>
      <c r="S4110" s="209"/>
      <c r="T4110" s="200"/>
      <c r="U4110" s="201"/>
    </row>
    <row r="4111" spans="1:21" ht="20.100000000000001" customHeight="1">
      <c r="A4111" s="190"/>
      <c r="B4111" s="190"/>
      <c r="C4111" s="190"/>
      <c r="D4111" s="228"/>
      <c r="E4111" s="190"/>
      <c r="F4111" s="232"/>
      <c r="G4111" s="190"/>
      <c r="H4111" s="190"/>
      <c r="I4111" s="191"/>
      <c r="J4111" s="230"/>
      <c r="K4111" s="194"/>
      <c r="L4111" s="191"/>
      <c r="M4111" s="190"/>
      <c r="N4111" s="190"/>
      <c r="O4111" s="191"/>
      <c r="P4111" s="213"/>
      <c r="Q4111" s="214"/>
      <c r="R4111" s="254"/>
      <c r="S4111" s="254"/>
      <c r="T4111" s="258"/>
      <c r="U4111" s="242"/>
    </row>
    <row r="4112" spans="1:21" ht="20.100000000000001" customHeight="1">
      <c r="A4112" s="191"/>
      <c r="B4112" s="190"/>
      <c r="C4112" s="240"/>
      <c r="D4112" s="228"/>
      <c r="E4112" s="190"/>
      <c r="F4112" s="202"/>
      <c r="G4112" s="190"/>
      <c r="H4112" s="190"/>
      <c r="I4112" s="191"/>
      <c r="J4112" s="230"/>
      <c r="K4112" s="194"/>
      <c r="L4112" s="191"/>
      <c r="M4112" s="190"/>
      <c r="N4112" s="190"/>
      <c r="O4112" s="191"/>
      <c r="P4112" s="213"/>
      <c r="Q4112" s="214"/>
      <c r="R4112" s="215"/>
      <c r="S4112" s="215"/>
      <c r="T4112" s="215"/>
      <c r="U4112" s="251"/>
    </row>
    <row r="4113" spans="1:21" ht="20.100000000000001" customHeight="1">
      <c r="A4113" s="190"/>
      <c r="B4113" s="190"/>
      <c r="C4113" s="240"/>
      <c r="D4113" s="228"/>
      <c r="E4113" s="190"/>
      <c r="F4113" s="229"/>
      <c r="G4113" s="190"/>
      <c r="H4113" s="190"/>
      <c r="I4113" s="191"/>
      <c r="J4113" s="230"/>
      <c r="K4113" s="194"/>
      <c r="L4113" s="191"/>
      <c r="M4113" s="190"/>
      <c r="N4113" s="190"/>
      <c r="O4113" s="191"/>
      <c r="P4113" s="213"/>
      <c r="Q4113" s="214"/>
      <c r="R4113" s="215"/>
      <c r="S4113" s="215"/>
      <c r="T4113" s="216"/>
      <c r="U4113" s="242"/>
    </row>
    <row r="4114" spans="1:21" ht="20.100000000000001" customHeight="1">
      <c r="A4114" s="191"/>
      <c r="B4114" s="190"/>
      <c r="C4114" s="190"/>
      <c r="D4114" s="228"/>
      <c r="E4114" s="190"/>
      <c r="F4114" s="202"/>
      <c r="G4114" s="190"/>
      <c r="H4114" s="190"/>
      <c r="I4114" s="191"/>
      <c r="J4114" s="230"/>
      <c r="K4114" s="194"/>
      <c r="L4114" s="191"/>
      <c r="M4114" s="190"/>
      <c r="N4114" s="190"/>
      <c r="O4114" s="191"/>
      <c r="P4114" s="213"/>
      <c r="Q4114" s="214"/>
      <c r="R4114" s="215"/>
      <c r="S4114" s="215"/>
      <c r="T4114" s="216"/>
      <c r="U4114" s="272"/>
    </row>
    <row r="4115" spans="1:21" ht="20.100000000000001" customHeight="1">
      <c r="A4115" s="190"/>
      <c r="B4115" s="190"/>
      <c r="C4115" s="190"/>
      <c r="D4115" s="228"/>
      <c r="E4115" s="190"/>
      <c r="F4115" s="229"/>
      <c r="G4115" s="190"/>
      <c r="H4115" s="190"/>
      <c r="I4115" s="191"/>
      <c r="J4115" s="230"/>
      <c r="K4115" s="194"/>
      <c r="L4115" s="191"/>
      <c r="M4115" s="190"/>
      <c r="N4115" s="190"/>
      <c r="O4115" s="191"/>
      <c r="P4115" s="196"/>
      <c r="Q4115" s="197"/>
      <c r="R4115" s="279"/>
      <c r="S4115" s="245"/>
      <c r="T4115" s="216"/>
      <c r="U4115" s="217"/>
    </row>
    <row r="4116" spans="1:21" ht="20.100000000000001" customHeight="1">
      <c r="A4116" s="191"/>
      <c r="B4116" s="190"/>
      <c r="C4116" s="190"/>
      <c r="D4116" s="228"/>
      <c r="E4116" s="190"/>
      <c r="F4116" s="229"/>
      <c r="G4116" s="190"/>
      <c r="H4116" s="190"/>
      <c r="I4116" s="191"/>
      <c r="J4116" s="230"/>
      <c r="K4116" s="194"/>
      <c r="L4116" s="191"/>
      <c r="M4116" s="190"/>
      <c r="N4116" s="190"/>
      <c r="O4116" s="191"/>
      <c r="P4116" s="196"/>
      <c r="Q4116" s="197"/>
      <c r="R4116" s="279"/>
      <c r="S4116" s="245"/>
      <c r="T4116" s="258"/>
      <c r="U4116" s="245"/>
    </row>
    <row r="4117" spans="1:21" ht="20.100000000000001" customHeight="1">
      <c r="A4117" s="190"/>
      <c r="B4117" s="334"/>
      <c r="C4117" s="335"/>
      <c r="D4117" s="335"/>
      <c r="E4117" s="336"/>
      <c r="F4117" s="337"/>
      <c r="G4117" s="338"/>
      <c r="H4117" s="338"/>
      <c r="I4117" s="339"/>
      <c r="J4117" s="340"/>
      <c r="K4117" s="194"/>
      <c r="L4117" s="191"/>
      <c r="M4117" s="340"/>
      <c r="N4117" s="339"/>
      <c r="O4117" s="340"/>
      <c r="P4117" s="372"/>
      <c r="Q4117" s="199"/>
      <c r="R4117" s="226"/>
      <c r="S4117" s="227"/>
      <c r="T4117" s="219"/>
      <c r="U4117" s="242"/>
    </row>
    <row r="4118" spans="1:21" ht="20.100000000000001" customHeight="1">
      <c r="A4118" s="191"/>
      <c r="B4118" s="191"/>
      <c r="C4118" s="191"/>
      <c r="D4118" s="192"/>
      <c r="E4118" s="191"/>
      <c r="F4118" s="235"/>
      <c r="G4118" s="190"/>
      <c r="H4118" s="191"/>
      <c r="I4118" s="191"/>
      <c r="J4118" s="194"/>
      <c r="K4118" s="194"/>
      <c r="L4118" s="191"/>
      <c r="M4118" s="362"/>
      <c r="N4118" s="190"/>
      <c r="O4118" s="191"/>
      <c r="P4118" s="213"/>
      <c r="Q4118" s="214"/>
      <c r="R4118" s="215"/>
      <c r="S4118" s="215"/>
      <c r="T4118" s="215"/>
      <c r="U4118" s="251"/>
    </row>
    <row r="4119" spans="1:21" ht="20.100000000000001" customHeight="1">
      <c r="A4119" s="190"/>
      <c r="B4119" s="191"/>
      <c r="C4119" s="191"/>
      <c r="D4119" s="192"/>
      <c r="E4119" s="191"/>
      <c r="F4119" s="235"/>
      <c r="G4119" s="190"/>
      <c r="H4119" s="191"/>
      <c r="I4119" s="191"/>
      <c r="J4119" s="194"/>
      <c r="K4119" s="194"/>
      <c r="L4119" s="191"/>
      <c r="M4119" s="362"/>
      <c r="N4119" s="190"/>
      <c r="O4119" s="191"/>
      <c r="P4119" s="196"/>
      <c r="Q4119" s="197"/>
      <c r="R4119" s="215"/>
      <c r="S4119" s="215"/>
      <c r="T4119" s="241"/>
      <c r="U4119" s="242"/>
    </row>
    <row r="4120" spans="1:21" ht="20.100000000000001" customHeight="1">
      <c r="A4120" s="191"/>
      <c r="B4120" s="191"/>
      <c r="C4120" s="191"/>
      <c r="D4120" s="192"/>
      <c r="E4120" s="191"/>
      <c r="F4120" s="193"/>
      <c r="G4120" s="190"/>
      <c r="H4120" s="191"/>
      <c r="I4120" s="191"/>
      <c r="J4120" s="194"/>
      <c r="K4120" s="194"/>
      <c r="L4120" s="191"/>
      <c r="M4120" s="362"/>
      <c r="N4120" s="190"/>
      <c r="O4120" s="191"/>
      <c r="P4120" s="213"/>
      <c r="Q4120" s="214"/>
      <c r="R4120" s="215"/>
      <c r="S4120" s="215"/>
      <c r="T4120" s="215"/>
      <c r="U4120" s="251"/>
    </row>
    <row r="4121" spans="1:21" ht="20.100000000000001" customHeight="1">
      <c r="A4121" s="190"/>
      <c r="B4121" s="191"/>
      <c r="C4121" s="191"/>
      <c r="D4121" s="192"/>
      <c r="E4121" s="191"/>
      <c r="F4121" s="202"/>
      <c r="G4121" s="190"/>
      <c r="H4121" s="191"/>
      <c r="I4121" s="191"/>
      <c r="J4121" s="194"/>
      <c r="K4121" s="194"/>
      <c r="L4121" s="191"/>
      <c r="M4121" s="362"/>
      <c r="N4121" s="190"/>
      <c r="O4121" s="191"/>
      <c r="P4121" s="213"/>
      <c r="Q4121" s="214"/>
      <c r="R4121" s="254"/>
      <c r="S4121" s="254"/>
      <c r="T4121" s="353"/>
      <c r="U4121" s="380"/>
    </row>
    <row r="4122" spans="1:21" ht="20.100000000000001" customHeight="1">
      <c r="A4122" s="191"/>
      <c r="B4122" s="191"/>
      <c r="C4122" s="191"/>
      <c r="D4122" s="192"/>
      <c r="E4122" s="191"/>
      <c r="F4122" s="202"/>
      <c r="G4122" s="190"/>
      <c r="H4122" s="191"/>
      <c r="I4122" s="191"/>
      <c r="J4122" s="194"/>
      <c r="K4122" s="194"/>
      <c r="L4122" s="191"/>
      <c r="M4122" s="362"/>
      <c r="N4122" s="190"/>
      <c r="O4122" s="191"/>
      <c r="P4122" s="273"/>
      <c r="Q4122" s="209"/>
      <c r="R4122" s="198"/>
      <c r="S4122" s="199"/>
      <c r="T4122" s="200"/>
      <c r="U4122" s="205"/>
    </row>
    <row r="4123" spans="1:21" ht="20.100000000000001" customHeight="1">
      <c r="A4123" s="190"/>
      <c r="B4123" s="191"/>
      <c r="C4123" s="191"/>
      <c r="D4123" s="192"/>
      <c r="E4123" s="191"/>
      <c r="F4123" s="202"/>
      <c r="G4123" s="190"/>
      <c r="H4123" s="191"/>
      <c r="I4123" s="191"/>
      <c r="J4123" s="194"/>
      <c r="K4123" s="194"/>
      <c r="L4123" s="191"/>
      <c r="M4123" s="362"/>
      <c r="N4123" s="190"/>
      <c r="O4123" s="191"/>
      <c r="P4123" s="213"/>
      <c r="Q4123" s="214"/>
      <c r="R4123" s="215"/>
      <c r="S4123" s="215"/>
      <c r="T4123" s="329"/>
      <c r="U4123" s="330"/>
    </row>
    <row r="4124" spans="1:21" ht="20.100000000000001" customHeight="1">
      <c r="A4124" s="191"/>
      <c r="B4124" s="191"/>
      <c r="C4124" s="191"/>
      <c r="D4124" s="192"/>
      <c r="E4124" s="191"/>
      <c r="F4124" s="202"/>
      <c r="G4124" s="190"/>
      <c r="H4124" s="191"/>
      <c r="I4124" s="191"/>
      <c r="J4124" s="194"/>
      <c r="K4124" s="194"/>
      <c r="L4124" s="191"/>
      <c r="M4124" s="362"/>
      <c r="N4124" s="190"/>
      <c r="O4124" s="191"/>
      <c r="P4124" s="213"/>
      <c r="Q4124" s="214"/>
      <c r="R4124" s="215"/>
      <c r="S4124" s="215"/>
      <c r="T4124" s="329"/>
      <c r="U4124" s="330"/>
    </row>
    <row r="4125" spans="1:21" ht="20.100000000000001" customHeight="1">
      <c r="A4125" s="190"/>
      <c r="B4125" s="191"/>
      <c r="C4125" s="191"/>
      <c r="D4125" s="192"/>
      <c r="E4125" s="191"/>
      <c r="F4125" s="202"/>
      <c r="G4125" s="190"/>
      <c r="H4125" s="191"/>
      <c r="I4125" s="191"/>
      <c r="J4125" s="194"/>
      <c r="K4125" s="194"/>
      <c r="L4125" s="191"/>
      <c r="M4125" s="362"/>
      <c r="N4125" s="190"/>
      <c r="O4125" s="191"/>
      <c r="P4125" s="358"/>
      <c r="Q4125" s="359"/>
      <c r="R4125" s="208"/>
      <c r="S4125" s="209"/>
      <c r="T4125" s="247"/>
      <c r="U4125" s="237"/>
    </row>
    <row r="4126" spans="1:21" ht="20.100000000000001" customHeight="1">
      <c r="A4126" s="191"/>
      <c r="B4126" s="191"/>
      <c r="C4126" s="191"/>
      <c r="D4126" s="192"/>
      <c r="E4126" s="191"/>
      <c r="F4126" s="202"/>
      <c r="G4126" s="190"/>
      <c r="H4126" s="191"/>
      <c r="I4126" s="191"/>
      <c r="J4126" s="194"/>
      <c r="K4126" s="194"/>
      <c r="L4126" s="191"/>
      <c r="M4126" s="362"/>
      <c r="N4126" s="190"/>
      <c r="O4126" s="191"/>
      <c r="P4126" s="213"/>
      <c r="Q4126" s="214"/>
      <c r="R4126" s="215"/>
      <c r="S4126" s="215"/>
      <c r="T4126" s="215"/>
      <c r="U4126" s="251"/>
    </row>
    <row r="4127" spans="1:21" ht="20.100000000000001" customHeight="1">
      <c r="A4127" s="190"/>
      <c r="B4127" s="191"/>
      <c r="C4127" s="191"/>
      <c r="D4127" s="192"/>
      <c r="E4127" s="191"/>
      <c r="F4127" s="202"/>
      <c r="G4127" s="190"/>
      <c r="H4127" s="191"/>
      <c r="I4127" s="191"/>
      <c r="J4127" s="194"/>
      <c r="K4127" s="194"/>
      <c r="L4127" s="191"/>
      <c r="M4127" s="362"/>
      <c r="N4127" s="190"/>
      <c r="O4127" s="191"/>
      <c r="P4127" s="213"/>
      <c r="Q4127" s="214"/>
      <c r="R4127" s="254"/>
      <c r="S4127" s="254"/>
      <c r="T4127" s="329"/>
      <c r="U4127" s="330"/>
    </row>
    <row r="4128" spans="1:21" ht="20.100000000000001" customHeight="1">
      <c r="A4128" s="191"/>
      <c r="B4128" s="191"/>
      <c r="C4128" s="191"/>
      <c r="D4128" s="192"/>
      <c r="E4128" s="191"/>
      <c r="F4128" s="202"/>
      <c r="G4128" s="190"/>
      <c r="H4128" s="191"/>
      <c r="I4128" s="191"/>
      <c r="J4128" s="194"/>
      <c r="K4128" s="194"/>
      <c r="L4128" s="191"/>
      <c r="M4128" s="362"/>
      <c r="N4128" s="190"/>
      <c r="O4128" s="191"/>
      <c r="P4128" s="213"/>
      <c r="Q4128" s="214"/>
      <c r="R4128" s="215"/>
      <c r="S4128" s="215"/>
      <c r="T4128" s="329"/>
      <c r="U4128" s="330"/>
    </row>
    <row r="4129" spans="1:21" ht="20.100000000000001" customHeight="1">
      <c r="A4129" s="190"/>
      <c r="B4129" s="191"/>
      <c r="C4129" s="191"/>
      <c r="D4129" s="192"/>
      <c r="E4129" s="191"/>
      <c r="F4129" s="202"/>
      <c r="G4129" s="190"/>
      <c r="H4129" s="191"/>
      <c r="I4129" s="191"/>
      <c r="J4129" s="194"/>
      <c r="K4129" s="194"/>
      <c r="L4129" s="191"/>
      <c r="M4129" s="362"/>
      <c r="N4129" s="190"/>
      <c r="O4129" s="191"/>
      <c r="P4129" s="196"/>
      <c r="Q4129" s="197"/>
      <c r="R4129" s="208"/>
      <c r="S4129" s="209"/>
      <c r="T4129" s="200"/>
      <c r="U4129" s="201"/>
    </row>
    <row r="4130" spans="1:21" ht="20.100000000000001" customHeight="1">
      <c r="A4130" s="191"/>
      <c r="B4130" s="191"/>
      <c r="C4130" s="240"/>
      <c r="D4130" s="192"/>
      <c r="E4130" s="191"/>
      <c r="F4130" s="202"/>
      <c r="G4130" s="190"/>
      <c r="H4130" s="191"/>
      <c r="I4130" s="191"/>
      <c r="J4130" s="194"/>
      <c r="K4130" s="194"/>
      <c r="L4130" s="191"/>
      <c r="M4130" s="362"/>
      <c r="N4130" s="190"/>
      <c r="O4130" s="191"/>
      <c r="P4130" s="213"/>
      <c r="Q4130" s="214"/>
      <c r="R4130" s="215"/>
      <c r="S4130" s="215"/>
      <c r="T4130" s="215"/>
      <c r="U4130" s="251"/>
    </row>
    <row r="4131" spans="1:21" ht="20.100000000000001" customHeight="1">
      <c r="A4131" s="190"/>
      <c r="B4131" s="191"/>
      <c r="C4131" s="191"/>
      <c r="D4131" s="192"/>
      <c r="E4131" s="191"/>
      <c r="F4131" s="202"/>
      <c r="G4131" s="190"/>
      <c r="H4131" s="191"/>
      <c r="I4131" s="191"/>
      <c r="J4131" s="194"/>
      <c r="K4131" s="194"/>
      <c r="L4131" s="191"/>
      <c r="M4131" s="362"/>
      <c r="N4131" s="190"/>
      <c r="O4131" s="191"/>
      <c r="P4131" s="360"/>
      <c r="Q4131" s="361"/>
      <c r="R4131" s="215"/>
      <c r="S4131" s="215"/>
      <c r="T4131" s="216"/>
      <c r="U4131" s="255"/>
    </row>
    <row r="4132" spans="1:21" ht="20.100000000000001" customHeight="1">
      <c r="A4132" s="191"/>
      <c r="B4132" s="191"/>
      <c r="C4132" s="191"/>
      <c r="D4132" s="192"/>
      <c r="E4132" s="191"/>
      <c r="F4132" s="202"/>
      <c r="G4132" s="190"/>
      <c r="H4132" s="191"/>
      <c r="I4132" s="191"/>
      <c r="J4132" s="194"/>
      <c r="K4132" s="194"/>
      <c r="L4132" s="191"/>
      <c r="M4132" s="362"/>
      <c r="N4132" s="190"/>
      <c r="O4132" s="191"/>
      <c r="P4132" s="213"/>
      <c r="Q4132" s="214"/>
      <c r="R4132" s="215"/>
      <c r="S4132" s="215"/>
      <c r="T4132" s="216"/>
      <c r="U4132" s="255"/>
    </row>
    <row r="4133" spans="1:21" ht="20.100000000000001" customHeight="1">
      <c r="A4133" s="190"/>
      <c r="B4133" s="191"/>
      <c r="C4133" s="240"/>
      <c r="D4133" s="192"/>
      <c r="E4133" s="191"/>
      <c r="F4133" s="202"/>
      <c r="G4133" s="190"/>
      <c r="H4133" s="191"/>
      <c r="I4133" s="191"/>
      <c r="J4133" s="194"/>
      <c r="K4133" s="194"/>
      <c r="L4133" s="191"/>
      <c r="M4133" s="362"/>
      <c r="N4133" s="190"/>
      <c r="O4133" s="191"/>
      <c r="P4133" s="360"/>
      <c r="Q4133" s="361"/>
      <c r="R4133" s="215"/>
      <c r="S4133" s="215"/>
      <c r="T4133" s="216"/>
      <c r="U4133" s="217"/>
    </row>
    <row r="4134" spans="1:21" ht="20.100000000000001" customHeight="1">
      <c r="A4134" s="191"/>
      <c r="B4134" s="191"/>
      <c r="C4134" s="191"/>
      <c r="D4134" s="192"/>
      <c r="E4134" s="191"/>
      <c r="F4134" s="202"/>
      <c r="G4134" s="190"/>
      <c r="H4134" s="191"/>
      <c r="I4134" s="191"/>
      <c r="J4134" s="194"/>
      <c r="K4134" s="194"/>
      <c r="L4134" s="191"/>
      <c r="M4134" s="362"/>
      <c r="N4134" s="190"/>
      <c r="O4134" s="191"/>
      <c r="P4134" s="213"/>
      <c r="Q4134" s="214"/>
      <c r="R4134" s="215"/>
      <c r="S4134" s="215"/>
      <c r="T4134" s="215"/>
      <c r="U4134" s="251"/>
    </row>
    <row r="4135" spans="1:21" ht="20.100000000000001" customHeight="1">
      <c r="A4135" s="190"/>
      <c r="B4135" s="191"/>
      <c r="C4135" s="191"/>
      <c r="D4135" s="192"/>
      <c r="E4135" s="191"/>
      <c r="F4135" s="202"/>
      <c r="G4135" s="190"/>
      <c r="H4135" s="191"/>
      <c r="I4135" s="191"/>
      <c r="J4135" s="194"/>
      <c r="K4135" s="194"/>
      <c r="L4135" s="191"/>
      <c r="M4135" s="362"/>
      <c r="N4135" s="190"/>
      <c r="O4135" s="191"/>
      <c r="P4135" s="358"/>
      <c r="Q4135" s="359"/>
      <c r="R4135" s="208"/>
      <c r="S4135" s="209"/>
      <c r="T4135" s="200"/>
      <c r="U4135" s="205"/>
    </row>
    <row r="4136" spans="1:21" ht="20.100000000000001" customHeight="1">
      <c r="A4136" s="191"/>
      <c r="B4136" s="191"/>
      <c r="C4136" s="191"/>
      <c r="D4136" s="192"/>
      <c r="E4136" s="191"/>
      <c r="F4136" s="202"/>
      <c r="G4136" s="190"/>
      <c r="H4136" s="191"/>
      <c r="I4136" s="191"/>
      <c r="J4136" s="194"/>
      <c r="K4136" s="194"/>
      <c r="L4136" s="191"/>
      <c r="M4136" s="362"/>
      <c r="N4136" s="190"/>
      <c r="O4136" s="191"/>
      <c r="P4136" s="213"/>
      <c r="Q4136" s="214"/>
      <c r="R4136" s="215"/>
      <c r="S4136" s="215"/>
      <c r="T4136" s="216"/>
      <c r="U4136" s="255"/>
    </row>
    <row r="4137" spans="1:21" ht="20.100000000000001" customHeight="1">
      <c r="A4137" s="190"/>
      <c r="B4137" s="191"/>
      <c r="C4137" s="191"/>
      <c r="D4137" s="192"/>
      <c r="E4137" s="191"/>
      <c r="F4137" s="193"/>
      <c r="G4137" s="190"/>
      <c r="H4137" s="191"/>
      <c r="I4137" s="191"/>
      <c r="J4137" s="194"/>
      <c r="K4137" s="194"/>
      <c r="L4137" s="191"/>
      <c r="M4137" s="362"/>
      <c r="N4137" s="190"/>
      <c r="O4137" s="191"/>
      <c r="P4137" s="196"/>
      <c r="Q4137" s="197"/>
      <c r="R4137" s="208"/>
      <c r="S4137" s="209"/>
      <c r="T4137" s="200"/>
      <c r="U4137" s="210"/>
    </row>
    <row r="4138" spans="1:21" ht="20.100000000000001" customHeight="1">
      <c r="A4138" s="191"/>
      <c r="B4138" s="191"/>
      <c r="C4138" s="191"/>
      <c r="D4138" s="192"/>
      <c r="E4138" s="191"/>
      <c r="F4138" s="202"/>
      <c r="G4138" s="190"/>
      <c r="H4138" s="191"/>
      <c r="I4138" s="191"/>
      <c r="J4138" s="194"/>
      <c r="K4138" s="194"/>
      <c r="L4138" s="191"/>
      <c r="M4138" s="362"/>
      <c r="N4138" s="190"/>
      <c r="O4138" s="191"/>
      <c r="P4138" s="213"/>
      <c r="Q4138" s="214"/>
      <c r="R4138" s="215"/>
      <c r="S4138" s="215"/>
      <c r="T4138" s="285"/>
      <c r="U4138" s="295"/>
    </row>
    <row r="4139" spans="1:21" ht="20.100000000000001" customHeight="1">
      <c r="A4139" s="190"/>
      <c r="B4139" s="191"/>
      <c r="C4139" s="191"/>
      <c r="D4139" s="192"/>
      <c r="E4139" s="191"/>
      <c r="F4139" s="202"/>
      <c r="G4139" s="190"/>
      <c r="H4139" s="191"/>
      <c r="I4139" s="191"/>
      <c r="J4139" s="194"/>
      <c r="K4139" s="194"/>
      <c r="L4139" s="191"/>
      <c r="M4139" s="362"/>
      <c r="N4139" s="190"/>
      <c r="O4139" s="191"/>
      <c r="P4139" s="213"/>
      <c r="Q4139" s="214"/>
      <c r="R4139" s="215"/>
      <c r="S4139" s="215"/>
      <c r="T4139" s="216"/>
      <c r="U4139" s="217"/>
    </row>
    <row r="4140" spans="1:21" ht="20.100000000000001" customHeight="1">
      <c r="A4140" s="191"/>
      <c r="B4140" s="191"/>
      <c r="C4140" s="191"/>
      <c r="D4140" s="192"/>
      <c r="E4140" s="191"/>
      <c r="F4140" s="202"/>
      <c r="G4140" s="190"/>
      <c r="H4140" s="191"/>
      <c r="I4140" s="191"/>
      <c r="J4140" s="194"/>
      <c r="K4140" s="194"/>
      <c r="L4140" s="191"/>
      <c r="M4140" s="362"/>
      <c r="N4140" s="190"/>
      <c r="O4140" s="191"/>
      <c r="P4140" s="213"/>
      <c r="Q4140" s="214"/>
      <c r="R4140" s="215"/>
      <c r="S4140" s="215"/>
      <c r="T4140" s="216"/>
      <c r="U4140" s="255"/>
    </row>
    <row r="4141" spans="1:21" ht="20.100000000000001" customHeight="1">
      <c r="A4141" s="190"/>
      <c r="B4141" s="191"/>
      <c r="C4141" s="191"/>
      <c r="D4141" s="192"/>
      <c r="E4141" s="191"/>
      <c r="F4141" s="193"/>
      <c r="G4141" s="190"/>
      <c r="H4141" s="191"/>
      <c r="I4141" s="191"/>
      <c r="J4141" s="194"/>
      <c r="K4141" s="194"/>
      <c r="L4141" s="191"/>
      <c r="M4141" s="362"/>
      <c r="N4141" s="190"/>
      <c r="O4141" s="191"/>
      <c r="P4141" s="273"/>
      <c r="Q4141" s="204"/>
      <c r="R4141" s="203"/>
      <c r="S4141" s="204"/>
      <c r="T4141" s="200"/>
      <c r="U4141" s="205"/>
    </row>
    <row r="4142" spans="1:21" ht="20.100000000000001" customHeight="1">
      <c r="A4142" s="191"/>
      <c r="B4142" s="191"/>
      <c r="C4142" s="240"/>
      <c r="D4142" s="192"/>
      <c r="E4142" s="191"/>
      <c r="F4142" s="202"/>
      <c r="G4142" s="190"/>
      <c r="H4142" s="191"/>
      <c r="I4142" s="191"/>
      <c r="J4142" s="194"/>
      <c r="K4142" s="194"/>
      <c r="L4142" s="191"/>
      <c r="M4142" s="362"/>
      <c r="N4142" s="190"/>
      <c r="O4142" s="191"/>
      <c r="P4142" s="213"/>
      <c r="Q4142" s="214"/>
      <c r="R4142" s="215"/>
      <c r="S4142" s="215"/>
      <c r="T4142" s="219"/>
      <c r="U4142" s="220"/>
    </row>
    <row r="4143" spans="1:21" ht="20.100000000000001" customHeight="1">
      <c r="A4143" s="190"/>
      <c r="B4143" s="191"/>
      <c r="C4143" s="191"/>
      <c r="D4143" s="192"/>
      <c r="E4143" s="191"/>
      <c r="F4143" s="202"/>
      <c r="G4143" s="190"/>
      <c r="H4143" s="191"/>
      <c r="I4143" s="191"/>
      <c r="J4143" s="194"/>
      <c r="K4143" s="194"/>
      <c r="L4143" s="191"/>
      <c r="M4143" s="362"/>
      <c r="N4143" s="190"/>
      <c r="O4143" s="191"/>
      <c r="P4143" s="196"/>
      <c r="Q4143" s="197"/>
      <c r="R4143" s="203"/>
      <c r="S4143" s="204"/>
      <c r="T4143" s="200"/>
      <c r="U4143" s="205"/>
    </row>
    <row r="4144" spans="1:21" ht="20.100000000000001" customHeight="1">
      <c r="A4144" s="191"/>
      <c r="B4144" s="222"/>
      <c r="C4144" s="222"/>
      <c r="D4144" s="223"/>
      <c r="E4144" s="222"/>
      <c r="F4144" s="224"/>
      <c r="G4144" s="190"/>
      <c r="H4144" s="222"/>
      <c r="I4144" s="191"/>
      <c r="J4144" s="225"/>
      <c r="K4144" s="194"/>
      <c r="L4144" s="191"/>
      <c r="M4144" s="362"/>
      <c r="N4144" s="190"/>
      <c r="O4144" s="191"/>
      <c r="P4144" s="213"/>
      <c r="Q4144" s="214"/>
      <c r="R4144" s="254"/>
      <c r="S4144" s="254"/>
      <c r="T4144" s="216"/>
      <c r="U4144" s="255"/>
    </row>
    <row r="4145" spans="1:21" ht="20.100000000000001" customHeight="1">
      <c r="A4145" s="190"/>
      <c r="B4145" s="190"/>
      <c r="C4145" s="240"/>
      <c r="D4145" s="228"/>
      <c r="E4145" s="190"/>
      <c r="F4145" s="235"/>
      <c r="G4145" s="190"/>
      <c r="H4145" s="190"/>
      <c r="I4145" s="191"/>
      <c r="J4145" s="230"/>
      <c r="K4145" s="194"/>
      <c r="L4145" s="191"/>
      <c r="M4145" s="190"/>
      <c r="N4145" s="190"/>
      <c r="O4145" s="191"/>
      <c r="P4145" s="213"/>
      <c r="Q4145" s="214"/>
      <c r="R4145" s="347"/>
      <c r="S4145" s="257"/>
      <c r="T4145" s="258"/>
      <c r="U4145" s="255"/>
    </row>
    <row r="4146" spans="1:21" ht="20.100000000000001" customHeight="1">
      <c r="A4146" s="191"/>
      <c r="B4146" s="190"/>
      <c r="C4146" s="190"/>
      <c r="D4146" s="228"/>
      <c r="E4146" s="190"/>
      <c r="F4146" s="232"/>
      <c r="G4146" s="190"/>
      <c r="H4146" s="190"/>
      <c r="I4146" s="191"/>
      <c r="J4146" s="230"/>
      <c r="K4146" s="194"/>
      <c r="L4146" s="191"/>
      <c r="M4146" s="190"/>
      <c r="N4146" s="190"/>
      <c r="O4146" s="191"/>
      <c r="P4146" s="196"/>
      <c r="Q4146" s="197"/>
      <c r="R4146" s="345"/>
      <c r="S4146" s="344"/>
      <c r="T4146" s="200"/>
      <c r="U4146" s="201"/>
    </row>
    <row r="4147" spans="1:21" ht="20.100000000000001" customHeight="1">
      <c r="A4147" s="190"/>
      <c r="B4147" s="190"/>
      <c r="C4147" s="190"/>
      <c r="D4147" s="228"/>
      <c r="E4147" s="190"/>
      <c r="F4147" s="202"/>
      <c r="G4147" s="190"/>
      <c r="H4147" s="190"/>
      <c r="I4147" s="191"/>
      <c r="J4147" s="230"/>
      <c r="K4147" s="194"/>
      <c r="L4147" s="191"/>
      <c r="M4147" s="190"/>
      <c r="N4147" s="190"/>
      <c r="O4147" s="191"/>
      <c r="P4147" s="213"/>
      <c r="Q4147" s="214"/>
      <c r="R4147" s="254"/>
      <c r="S4147" s="254"/>
      <c r="T4147" s="216"/>
      <c r="U4147" s="217"/>
    </row>
    <row r="4148" spans="1:21" ht="20.100000000000001" customHeight="1">
      <c r="A4148" s="191"/>
      <c r="B4148" s="190"/>
      <c r="C4148" s="240"/>
      <c r="D4148" s="228"/>
      <c r="E4148" s="190"/>
      <c r="F4148" s="229"/>
      <c r="G4148" s="190"/>
      <c r="H4148" s="190"/>
      <c r="I4148" s="191"/>
      <c r="J4148" s="230"/>
      <c r="K4148" s="194"/>
      <c r="L4148" s="191"/>
      <c r="M4148" s="190"/>
      <c r="N4148" s="190"/>
      <c r="O4148" s="191"/>
      <c r="P4148" s="213"/>
      <c r="Q4148" s="214"/>
      <c r="R4148" s="215"/>
      <c r="S4148" s="215"/>
      <c r="T4148" s="219"/>
      <c r="U4148" s="242"/>
    </row>
    <row r="4149" spans="1:21" ht="20.100000000000001" customHeight="1">
      <c r="A4149" s="190"/>
      <c r="B4149" s="190"/>
      <c r="C4149" s="240"/>
      <c r="D4149" s="228"/>
      <c r="E4149" s="190"/>
      <c r="F4149" s="202"/>
      <c r="G4149" s="190"/>
      <c r="H4149" s="190"/>
      <c r="I4149" s="191"/>
      <c r="J4149" s="230"/>
      <c r="K4149" s="194"/>
      <c r="L4149" s="191"/>
      <c r="M4149" s="190"/>
      <c r="N4149" s="190"/>
      <c r="O4149" s="191"/>
      <c r="P4149" s="273"/>
      <c r="Q4149" s="209"/>
      <c r="R4149" s="203"/>
      <c r="S4149" s="204"/>
      <c r="T4149" s="200"/>
      <c r="U4149" s="201"/>
    </row>
    <row r="4150" spans="1:21" ht="20.100000000000001" customHeight="1">
      <c r="A4150" s="191"/>
      <c r="B4150" s="190"/>
      <c r="C4150" s="190"/>
      <c r="D4150" s="228"/>
      <c r="E4150" s="190"/>
      <c r="F4150" s="202"/>
      <c r="G4150" s="190"/>
      <c r="H4150" s="190"/>
      <c r="I4150" s="191"/>
      <c r="J4150" s="230"/>
      <c r="K4150" s="194"/>
      <c r="L4150" s="191"/>
      <c r="M4150" s="190"/>
      <c r="N4150" s="190"/>
      <c r="O4150" s="191"/>
      <c r="P4150" s="196"/>
      <c r="Q4150" s="197"/>
      <c r="R4150" s="215"/>
      <c r="S4150" s="215"/>
      <c r="T4150" s="241"/>
      <c r="U4150" s="242"/>
    </row>
    <row r="4151" spans="1:21" ht="20.100000000000001" customHeight="1">
      <c r="A4151" s="190"/>
      <c r="B4151" s="191"/>
      <c r="C4151" s="191"/>
      <c r="D4151" s="192"/>
      <c r="E4151" s="191"/>
      <c r="F4151" s="193"/>
      <c r="G4151" s="190"/>
      <c r="H4151" s="191"/>
      <c r="I4151" s="191"/>
      <c r="J4151" s="194"/>
      <c r="K4151" s="194"/>
      <c r="L4151" s="191"/>
      <c r="M4151" s="362"/>
      <c r="N4151" s="190"/>
      <c r="O4151" s="191"/>
      <c r="P4151" s="213"/>
      <c r="Q4151" s="214"/>
      <c r="R4151" s="215"/>
      <c r="S4151" s="215"/>
      <c r="T4151" s="215"/>
      <c r="U4151" s="251"/>
    </row>
    <row r="4152" spans="1:21" ht="20.100000000000001" customHeight="1">
      <c r="A4152" s="191"/>
      <c r="B4152" s="191"/>
      <c r="C4152" s="191"/>
      <c r="D4152" s="192"/>
      <c r="E4152" s="191"/>
      <c r="F4152" s="235"/>
      <c r="G4152" s="190"/>
      <c r="H4152" s="191"/>
      <c r="I4152" s="191"/>
      <c r="J4152" s="194"/>
      <c r="K4152" s="194"/>
      <c r="L4152" s="191"/>
      <c r="M4152" s="362"/>
      <c r="N4152" s="190"/>
      <c r="O4152" s="191"/>
      <c r="P4152" s="213"/>
      <c r="Q4152" s="214"/>
      <c r="R4152" s="215"/>
      <c r="S4152" s="254"/>
      <c r="T4152" s="254"/>
      <c r="U4152" s="328"/>
    </row>
    <row r="4153" spans="1:21" ht="20.100000000000001" customHeight="1">
      <c r="A4153" s="190"/>
      <c r="B4153" s="191"/>
      <c r="C4153" s="191"/>
      <c r="D4153" s="192"/>
      <c r="E4153" s="191"/>
      <c r="F4153" s="235"/>
      <c r="G4153" s="190"/>
      <c r="H4153" s="191"/>
      <c r="I4153" s="191"/>
      <c r="J4153" s="194"/>
      <c r="K4153" s="194"/>
      <c r="L4153" s="191"/>
      <c r="M4153" s="362"/>
      <c r="N4153" s="190"/>
      <c r="O4153" s="191"/>
      <c r="P4153" s="360"/>
      <c r="Q4153" s="361"/>
      <c r="R4153" s="215"/>
      <c r="S4153" s="215"/>
      <c r="T4153" s="215"/>
      <c r="U4153" s="251"/>
    </row>
    <row r="4154" spans="1:21" ht="20.100000000000001" customHeight="1">
      <c r="A4154" s="191"/>
      <c r="B4154" s="191"/>
      <c r="C4154" s="191"/>
      <c r="D4154" s="192"/>
      <c r="E4154" s="191"/>
      <c r="F4154" s="235"/>
      <c r="G4154" s="190"/>
      <c r="H4154" s="191"/>
      <c r="I4154" s="191"/>
      <c r="J4154" s="194"/>
      <c r="K4154" s="194"/>
      <c r="L4154" s="191"/>
      <c r="M4154" s="362"/>
      <c r="N4154" s="190"/>
      <c r="O4154" s="191"/>
      <c r="P4154" s="213"/>
      <c r="Q4154" s="214"/>
      <c r="R4154" s="215"/>
      <c r="S4154" s="215"/>
      <c r="T4154" s="215"/>
      <c r="U4154" s="251"/>
    </row>
    <row r="4155" spans="1:21" ht="20.100000000000001" customHeight="1">
      <c r="A4155" s="190"/>
      <c r="B4155" s="191"/>
      <c r="C4155" s="191"/>
      <c r="D4155" s="192"/>
      <c r="E4155" s="191"/>
      <c r="F4155" s="193"/>
      <c r="G4155" s="190"/>
      <c r="H4155" s="191"/>
      <c r="I4155" s="191"/>
      <c r="J4155" s="194"/>
      <c r="K4155" s="194"/>
      <c r="L4155" s="191"/>
      <c r="M4155" s="362"/>
      <c r="N4155" s="190"/>
      <c r="O4155" s="191"/>
      <c r="P4155" s="360"/>
      <c r="Q4155" s="361"/>
      <c r="R4155" s="215"/>
      <c r="S4155" s="215"/>
      <c r="T4155" s="215"/>
      <c r="U4155" s="251"/>
    </row>
    <row r="4156" spans="1:21" ht="20.100000000000001" customHeight="1">
      <c r="A4156" s="191"/>
      <c r="B4156" s="191"/>
      <c r="C4156" s="191"/>
      <c r="D4156" s="192"/>
      <c r="E4156" s="191"/>
      <c r="F4156" s="235"/>
      <c r="G4156" s="190"/>
      <c r="H4156" s="191"/>
      <c r="I4156" s="191"/>
      <c r="J4156" s="194"/>
      <c r="K4156" s="194"/>
      <c r="L4156" s="191"/>
      <c r="M4156" s="362"/>
      <c r="N4156" s="190"/>
      <c r="O4156" s="191"/>
      <c r="P4156" s="196"/>
      <c r="Q4156" s="197"/>
      <c r="R4156" s="215"/>
      <c r="S4156" s="215"/>
      <c r="T4156" s="215"/>
      <c r="U4156" s="252"/>
    </row>
    <row r="4157" spans="1:21" ht="20.100000000000001" customHeight="1">
      <c r="A4157" s="190"/>
      <c r="B4157" s="191"/>
      <c r="C4157" s="191"/>
      <c r="D4157" s="192"/>
      <c r="E4157" s="191"/>
      <c r="F4157" s="202"/>
      <c r="G4157" s="190"/>
      <c r="H4157" s="191"/>
      <c r="I4157" s="191"/>
      <c r="J4157" s="194"/>
      <c r="K4157" s="194"/>
      <c r="L4157" s="191"/>
      <c r="M4157" s="362"/>
      <c r="N4157" s="190"/>
      <c r="O4157" s="191"/>
      <c r="P4157" s="213"/>
      <c r="Q4157" s="214"/>
      <c r="R4157" s="215"/>
      <c r="S4157" s="215"/>
      <c r="T4157" s="215"/>
      <c r="U4157" s="251"/>
    </row>
    <row r="4158" spans="1:21" ht="20.100000000000001" customHeight="1">
      <c r="A4158" s="191"/>
      <c r="B4158" s="191"/>
      <c r="C4158" s="191"/>
      <c r="D4158" s="192"/>
      <c r="E4158" s="191"/>
      <c r="F4158" s="235"/>
      <c r="G4158" s="190"/>
      <c r="H4158" s="191"/>
      <c r="I4158" s="191"/>
      <c r="J4158" s="194"/>
      <c r="K4158" s="194"/>
      <c r="L4158" s="191"/>
      <c r="M4158" s="362"/>
      <c r="N4158" s="190"/>
      <c r="O4158" s="191"/>
      <c r="P4158" s="213"/>
      <c r="Q4158" s="214"/>
      <c r="R4158" s="215"/>
      <c r="S4158" s="215"/>
      <c r="T4158" s="215"/>
      <c r="U4158" s="251"/>
    </row>
    <row r="4159" spans="1:21" ht="20.100000000000001" customHeight="1">
      <c r="A4159" s="190"/>
      <c r="B4159" s="191"/>
      <c r="C4159" s="191"/>
      <c r="D4159" s="192"/>
      <c r="E4159" s="191"/>
      <c r="F4159" s="202"/>
      <c r="G4159" s="190"/>
      <c r="H4159" s="191"/>
      <c r="I4159" s="191"/>
      <c r="J4159" s="194"/>
      <c r="K4159" s="194"/>
      <c r="L4159" s="191"/>
      <c r="M4159" s="362"/>
      <c r="N4159" s="190"/>
      <c r="O4159" s="191"/>
      <c r="P4159" s="213"/>
      <c r="Q4159" s="214"/>
      <c r="R4159" s="215"/>
      <c r="S4159" s="215"/>
      <c r="T4159" s="215"/>
      <c r="U4159" s="251"/>
    </row>
    <row r="4160" spans="1:21" ht="20.100000000000001" customHeight="1">
      <c r="A4160" s="191"/>
      <c r="B4160" s="191"/>
      <c r="C4160" s="191"/>
      <c r="D4160" s="192"/>
      <c r="E4160" s="191"/>
      <c r="F4160" s="202"/>
      <c r="G4160" s="190"/>
      <c r="H4160" s="191"/>
      <c r="I4160" s="191"/>
      <c r="J4160" s="194"/>
      <c r="K4160" s="194"/>
      <c r="L4160" s="191"/>
      <c r="M4160" s="362"/>
      <c r="N4160" s="190"/>
      <c r="O4160" s="191"/>
      <c r="P4160" s="213"/>
      <c r="Q4160" s="214"/>
      <c r="R4160" s="215"/>
      <c r="S4160" s="215"/>
      <c r="T4160" s="310"/>
      <c r="U4160" s="313"/>
    </row>
    <row r="4161" spans="1:21" ht="20.100000000000001" customHeight="1">
      <c r="A4161" s="190"/>
      <c r="B4161" s="191"/>
      <c r="C4161" s="191"/>
      <c r="D4161" s="192"/>
      <c r="E4161" s="191"/>
      <c r="F4161" s="202"/>
      <c r="G4161" s="190"/>
      <c r="H4161" s="191"/>
      <c r="I4161" s="191"/>
      <c r="J4161" s="194"/>
      <c r="K4161" s="194"/>
      <c r="L4161" s="191"/>
      <c r="M4161" s="362"/>
      <c r="N4161" s="190"/>
      <c r="O4161" s="191"/>
      <c r="P4161" s="358"/>
      <c r="Q4161" s="359"/>
      <c r="R4161" s="215"/>
      <c r="S4161" s="215"/>
      <c r="T4161" s="200"/>
      <c r="U4161" s="210"/>
    </row>
    <row r="4162" spans="1:21" ht="20.100000000000001" customHeight="1">
      <c r="A4162" s="191"/>
      <c r="B4162" s="191"/>
      <c r="C4162" s="191"/>
      <c r="D4162" s="192"/>
      <c r="E4162" s="191"/>
      <c r="F4162" s="202"/>
      <c r="G4162" s="190"/>
      <c r="H4162" s="191"/>
      <c r="I4162" s="191"/>
      <c r="J4162" s="194"/>
      <c r="K4162" s="194"/>
      <c r="L4162" s="191"/>
      <c r="M4162" s="362"/>
      <c r="N4162" s="190"/>
      <c r="O4162" s="191"/>
      <c r="P4162" s="213"/>
      <c r="Q4162" s="214"/>
      <c r="R4162" s="215"/>
      <c r="S4162" s="215"/>
      <c r="T4162" s="215"/>
      <c r="U4162" s="251"/>
    </row>
    <row r="4163" spans="1:21" ht="20.100000000000001" customHeight="1">
      <c r="A4163" s="190"/>
      <c r="B4163" s="191"/>
      <c r="C4163" s="191"/>
      <c r="D4163" s="192"/>
      <c r="E4163" s="191"/>
      <c r="F4163" s="202"/>
      <c r="G4163" s="190"/>
      <c r="H4163" s="191"/>
      <c r="I4163" s="191"/>
      <c r="J4163" s="194"/>
      <c r="K4163" s="194"/>
      <c r="L4163" s="191"/>
      <c r="M4163" s="362"/>
      <c r="N4163" s="190"/>
      <c r="O4163" s="191"/>
      <c r="P4163" s="360"/>
      <c r="Q4163" s="361"/>
      <c r="R4163" s="215"/>
      <c r="S4163" s="215"/>
      <c r="T4163" s="215"/>
      <c r="U4163" s="251"/>
    </row>
    <row r="4164" spans="1:21" ht="20.100000000000001" customHeight="1">
      <c r="A4164" s="191"/>
      <c r="B4164" s="191"/>
      <c r="C4164" s="191"/>
      <c r="D4164" s="192"/>
      <c r="E4164" s="191"/>
      <c r="F4164" s="202"/>
      <c r="G4164" s="190"/>
      <c r="H4164" s="191"/>
      <c r="I4164" s="191"/>
      <c r="J4164" s="194"/>
      <c r="K4164" s="194"/>
      <c r="L4164" s="191"/>
      <c r="M4164" s="362"/>
      <c r="N4164" s="190"/>
      <c r="O4164" s="191"/>
      <c r="P4164" s="213"/>
      <c r="Q4164" s="214"/>
      <c r="R4164" s="215"/>
      <c r="S4164" s="215"/>
      <c r="T4164" s="329"/>
      <c r="U4164" s="330"/>
    </row>
    <row r="4165" spans="1:21" ht="20.100000000000001" customHeight="1">
      <c r="A4165" s="190"/>
      <c r="B4165" s="191"/>
      <c r="C4165" s="191"/>
      <c r="D4165" s="192"/>
      <c r="E4165" s="191"/>
      <c r="F4165" s="202"/>
      <c r="G4165" s="190"/>
      <c r="H4165" s="191"/>
      <c r="I4165" s="191"/>
      <c r="J4165" s="194"/>
      <c r="K4165" s="194"/>
      <c r="L4165" s="191"/>
      <c r="M4165" s="362"/>
      <c r="N4165" s="190"/>
      <c r="O4165" s="191"/>
      <c r="P4165" s="213"/>
      <c r="Q4165" s="214"/>
      <c r="R4165" s="215"/>
      <c r="S4165" s="215"/>
      <c r="T4165" s="215"/>
      <c r="U4165" s="251"/>
    </row>
    <row r="4166" spans="1:21" ht="20.100000000000001" customHeight="1">
      <c r="A4166" s="191"/>
      <c r="B4166" s="191"/>
      <c r="C4166" s="191"/>
      <c r="D4166" s="192"/>
      <c r="E4166" s="191"/>
      <c r="F4166" s="193"/>
      <c r="G4166" s="190"/>
      <c r="H4166" s="191"/>
      <c r="I4166" s="191"/>
      <c r="J4166" s="194"/>
      <c r="K4166" s="194"/>
      <c r="L4166" s="191"/>
      <c r="M4166" s="362"/>
      <c r="N4166" s="190"/>
      <c r="O4166" s="191"/>
      <c r="P4166" s="213"/>
      <c r="Q4166" s="214"/>
      <c r="R4166" s="215"/>
      <c r="S4166" s="215"/>
      <c r="T4166" s="215"/>
      <c r="U4166" s="251"/>
    </row>
    <row r="4167" spans="1:21" ht="20.100000000000001" customHeight="1">
      <c r="A4167" s="190"/>
      <c r="B4167" s="191"/>
      <c r="C4167" s="191"/>
      <c r="D4167" s="192"/>
      <c r="E4167" s="191"/>
      <c r="F4167" s="193"/>
      <c r="G4167" s="190"/>
      <c r="H4167" s="191"/>
      <c r="I4167" s="191"/>
      <c r="J4167" s="194"/>
      <c r="K4167" s="194"/>
      <c r="L4167" s="191"/>
      <c r="M4167" s="362"/>
      <c r="N4167" s="190"/>
      <c r="O4167" s="191"/>
      <c r="P4167" s="196"/>
      <c r="Q4167" s="197"/>
      <c r="R4167" s="286"/>
      <c r="S4167" s="211"/>
      <c r="T4167" s="200"/>
      <c r="U4167" s="237"/>
    </row>
    <row r="4168" spans="1:21" ht="20.100000000000001" customHeight="1">
      <c r="A4168" s="191"/>
      <c r="B4168" s="191"/>
      <c r="C4168" s="191"/>
      <c r="D4168" s="192"/>
      <c r="E4168" s="191"/>
      <c r="F4168" s="202"/>
      <c r="G4168" s="190"/>
      <c r="H4168" s="191"/>
      <c r="I4168" s="191"/>
      <c r="J4168" s="194"/>
      <c r="K4168" s="194"/>
      <c r="L4168" s="191"/>
      <c r="M4168" s="362"/>
      <c r="N4168" s="190"/>
      <c r="O4168" s="191"/>
      <c r="P4168" s="360"/>
      <c r="Q4168" s="361"/>
      <c r="R4168" s="215"/>
      <c r="S4168" s="215"/>
      <c r="T4168" s="215"/>
      <c r="U4168" s="217"/>
    </row>
    <row r="4169" spans="1:21" ht="20.100000000000001" customHeight="1">
      <c r="A4169" s="190"/>
      <c r="B4169" s="191"/>
      <c r="C4169" s="191"/>
      <c r="D4169" s="192"/>
      <c r="E4169" s="191"/>
      <c r="F4169" s="202"/>
      <c r="G4169" s="190"/>
      <c r="H4169" s="191"/>
      <c r="I4169" s="191"/>
      <c r="J4169" s="194"/>
      <c r="K4169" s="194"/>
      <c r="L4169" s="191"/>
      <c r="M4169" s="362"/>
      <c r="N4169" s="190"/>
      <c r="O4169" s="191"/>
      <c r="P4169" s="213"/>
      <c r="Q4169" s="214"/>
      <c r="R4169" s="215"/>
      <c r="S4169" s="215"/>
      <c r="T4169" s="216"/>
      <c r="U4169" s="272"/>
    </row>
    <row r="4170" spans="1:21" ht="20.100000000000001" customHeight="1">
      <c r="A4170" s="191"/>
      <c r="B4170" s="191"/>
      <c r="C4170" s="191"/>
      <c r="D4170" s="192"/>
      <c r="E4170" s="191"/>
      <c r="F4170" s="202"/>
      <c r="G4170" s="190"/>
      <c r="H4170" s="191"/>
      <c r="I4170" s="191"/>
      <c r="J4170" s="194"/>
      <c r="K4170" s="194"/>
      <c r="L4170" s="191"/>
      <c r="M4170" s="362"/>
      <c r="N4170" s="190"/>
      <c r="O4170" s="191"/>
      <c r="P4170" s="213"/>
      <c r="Q4170" s="214"/>
      <c r="R4170" s="215"/>
      <c r="S4170" s="215"/>
      <c r="T4170" s="258"/>
      <c r="U4170" s="281"/>
    </row>
    <row r="4171" spans="1:21" ht="20.100000000000001" customHeight="1">
      <c r="A4171" s="190"/>
      <c r="B4171" s="191"/>
      <c r="C4171" s="191"/>
      <c r="D4171" s="192"/>
      <c r="E4171" s="191"/>
      <c r="F4171" s="202"/>
      <c r="G4171" s="190"/>
      <c r="H4171" s="191"/>
      <c r="I4171" s="191"/>
      <c r="J4171" s="194"/>
      <c r="K4171" s="194"/>
      <c r="L4171" s="191"/>
      <c r="M4171" s="362"/>
      <c r="N4171" s="190"/>
      <c r="O4171" s="191"/>
      <c r="P4171" s="213"/>
      <c r="Q4171" s="214"/>
      <c r="R4171" s="215"/>
      <c r="S4171" s="215"/>
      <c r="T4171" s="216"/>
      <c r="U4171" s="255"/>
    </row>
    <row r="4172" spans="1:21" ht="20.100000000000001" customHeight="1">
      <c r="A4172" s="191"/>
      <c r="B4172" s="191"/>
      <c r="C4172" s="191"/>
      <c r="D4172" s="192"/>
      <c r="E4172" s="191"/>
      <c r="F4172" s="202"/>
      <c r="G4172" s="190"/>
      <c r="H4172" s="191"/>
      <c r="I4172" s="191"/>
      <c r="J4172" s="194"/>
      <c r="K4172" s="194"/>
      <c r="L4172" s="191"/>
      <c r="M4172" s="362"/>
      <c r="N4172" s="190"/>
      <c r="O4172" s="191"/>
      <c r="P4172" s="213"/>
      <c r="Q4172" s="214"/>
      <c r="R4172" s="215"/>
      <c r="S4172" s="215"/>
      <c r="T4172" s="215"/>
      <c r="U4172" s="217"/>
    </row>
    <row r="4173" spans="1:21" ht="20.100000000000001" customHeight="1">
      <c r="A4173" s="190"/>
      <c r="B4173" s="191"/>
      <c r="C4173" s="191"/>
      <c r="D4173" s="192"/>
      <c r="E4173" s="191"/>
      <c r="F4173" s="202"/>
      <c r="G4173" s="190"/>
      <c r="H4173" s="191"/>
      <c r="I4173" s="191"/>
      <c r="J4173" s="194"/>
      <c r="K4173" s="194"/>
      <c r="L4173" s="191"/>
      <c r="M4173" s="362"/>
      <c r="N4173" s="190"/>
      <c r="O4173" s="191"/>
      <c r="P4173" s="360"/>
      <c r="Q4173" s="361"/>
      <c r="R4173" s="215"/>
      <c r="S4173" s="215"/>
      <c r="T4173" s="215"/>
      <c r="U4173" s="251"/>
    </row>
    <row r="4174" spans="1:21" ht="20.100000000000001" customHeight="1">
      <c r="A4174" s="191"/>
      <c r="B4174" s="191"/>
      <c r="C4174" s="191"/>
      <c r="D4174" s="192"/>
      <c r="E4174" s="191"/>
      <c r="F4174" s="202"/>
      <c r="G4174" s="190"/>
      <c r="H4174" s="191"/>
      <c r="I4174" s="191"/>
      <c r="J4174" s="194"/>
      <c r="K4174" s="194"/>
      <c r="L4174" s="191"/>
      <c r="M4174" s="362"/>
      <c r="N4174" s="190"/>
      <c r="O4174" s="191"/>
      <c r="P4174" s="358"/>
      <c r="Q4174" s="359"/>
      <c r="R4174" s="203"/>
      <c r="S4174" s="204"/>
      <c r="T4174" s="200"/>
      <c r="U4174" s="205"/>
    </row>
    <row r="4175" spans="1:21" ht="20.100000000000001" customHeight="1">
      <c r="A4175" s="190"/>
      <c r="B4175" s="191"/>
      <c r="C4175" s="191"/>
      <c r="D4175" s="192"/>
      <c r="E4175" s="191"/>
      <c r="F4175" s="202"/>
      <c r="G4175" s="190"/>
      <c r="H4175" s="191"/>
      <c r="I4175" s="191"/>
      <c r="J4175" s="194"/>
      <c r="K4175" s="194"/>
      <c r="L4175" s="191"/>
      <c r="M4175" s="362"/>
      <c r="N4175" s="190"/>
      <c r="O4175" s="191"/>
      <c r="P4175" s="196"/>
      <c r="Q4175" s="197"/>
      <c r="R4175" s="208"/>
      <c r="S4175" s="209"/>
      <c r="T4175" s="200"/>
      <c r="U4175" s="210"/>
    </row>
    <row r="4176" spans="1:21" ht="20.100000000000001" customHeight="1">
      <c r="A4176" s="191"/>
      <c r="B4176" s="191"/>
      <c r="C4176" s="240"/>
      <c r="D4176" s="192"/>
      <c r="E4176" s="191"/>
      <c r="F4176" s="202"/>
      <c r="G4176" s="190"/>
      <c r="H4176" s="191"/>
      <c r="I4176" s="191"/>
      <c r="J4176" s="194"/>
      <c r="K4176" s="194"/>
      <c r="L4176" s="191"/>
      <c r="M4176" s="362"/>
      <c r="N4176" s="190"/>
      <c r="O4176" s="191"/>
      <c r="P4176" s="213"/>
      <c r="Q4176" s="214"/>
      <c r="R4176" s="215"/>
      <c r="S4176" s="215"/>
      <c r="T4176" s="216"/>
      <c r="U4176" s="217"/>
    </row>
    <row r="4177" spans="1:21" ht="20.100000000000001" customHeight="1">
      <c r="A4177" s="190"/>
      <c r="B4177" s="191"/>
      <c r="C4177" s="191"/>
      <c r="D4177" s="192"/>
      <c r="E4177" s="191"/>
      <c r="F4177" s="193"/>
      <c r="G4177" s="190"/>
      <c r="H4177" s="191"/>
      <c r="I4177" s="191"/>
      <c r="J4177" s="194"/>
      <c r="K4177" s="194"/>
      <c r="L4177" s="191"/>
      <c r="M4177" s="362"/>
      <c r="N4177" s="190"/>
      <c r="O4177" s="191"/>
      <c r="P4177" s="213"/>
      <c r="Q4177" s="214"/>
      <c r="R4177" s="215"/>
      <c r="S4177" s="215"/>
      <c r="T4177" s="216"/>
      <c r="U4177" s="272"/>
    </row>
    <row r="4178" spans="1:21" ht="20.100000000000001" customHeight="1">
      <c r="A4178" s="191"/>
      <c r="B4178" s="191"/>
      <c r="C4178" s="191"/>
      <c r="D4178" s="192"/>
      <c r="E4178" s="191"/>
      <c r="F4178" s="193"/>
      <c r="G4178" s="190"/>
      <c r="H4178" s="191"/>
      <c r="I4178" s="191"/>
      <c r="J4178" s="194"/>
      <c r="K4178" s="194"/>
      <c r="L4178" s="191"/>
      <c r="M4178" s="362"/>
      <c r="N4178" s="190"/>
      <c r="O4178" s="191"/>
      <c r="P4178" s="213"/>
      <c r="Q4178" s="214"/>
      <c r="R4178" s="215"/>
      <c r="S4178" s="215"/>
      <c r="T4178" s="219"/>
      <c r="U4178" s="242"/>
    </row>
    <row r="4179" spans="1:21" ht="20.100000000000001" customHeight="1">
      <c r="A4179" s="190"/>
      <c r="B4179" s="190"/>
      <c r="C4179" s="240"/>
      <c r="D4179" s="228"/>
      <c r="E4179" s="190"/>
      <c r="F4179" s="235"/>
      <c r="G4179" s="190"/>
      <c r="H4179" s="190"/>
      <c r="I4179" s="191"/>
      <c r="J4179" s="230"/>
      <c r="K4179" s="194"/>
      <c r="L4179" s="191"/>
      <c r="M4179" s="190"/>
      <c r="N4179" s="190"/>
      <c r="O4179" s="191"/>
      <c r="P4179" s="213"/>
      <c r="Q4179" s="214"/>
      <c r="R4179" s="365"/>
      <c r="S4179" s="333"/>
      <c r="T4179" s="233"/>
      <c r="U4179" s="292"/>
    </row>
    <row r="4180" spans="1:21" ht="20.100000000000001" customHeight="1">
      <c r="A4180" s="191"/>
      <c r="B4180" s="190"/>
      <c r="C4180" s="190"/>
      <c r="D4180" s="228"/>
      <c r="E4180" s="190"/>
      <c r="F4180" s="235"/>
      <c r="G4180" s="190"/>
      <c r="H4180" s="190"/>
      <c r="I4180" s="191"/>
      <c r="J4180" s="230"/>
      <c r="K4180" s="194"/>
      <c r="L4180" s="191"/>
      <c r="M4180" s="190"/>
      <c r="N4180" s="190"/>
      <c r="O4180" s="191"/>
      <c r="P4180" s="213"/>
      <c r="Q4180" s="214"/>
      <c r="R4180" s="215"/>
      <c r="S4180" s="215"/>
      <c r="T4180" s="215"/>
      <c r="U4180" s="217"/>
    </row>
    <row r="4181" spans="1:21" ht="20.100000000000001" customHeight="1">
      <c r="A4181" s="190"/>
      <c r="B4181" s="190"/>
      <c r="C4181" s="240"/>
      <c r="D4181" s="228"/>
      <c r="E4181" s="190"/>
      <c r="F4181" s="202"/>
      <c r="G4181" s="190"/>
      <c r="H4181" s="190"/>
      <c r="I4181" s="191"/>
      <c r="J4181" s="230"/>
      <c r="K4181" s="194"/>
      <c r="L4181" s="191"/>
      <c r="M4181" s="190"/>
      <c r="N4181" s="190"/>
      <c r="O4181" s="191"/>
      <c r="P4181" s="213"/>
      <c r="Q4181" s="214"/>
      <c r="R4181" s="226"/>
      <c r="S4181" s="227"/>
      <c r="T4181" s="219"/>
      <c r="U4181" s="242"/>
    </row>
    <row r="4182" spans="1:21" ht="20.100000000000001" customHeight="1">
      <c r="A4182" s="191"/>
      <c r="B4182" s="190"/>
      <c r="C4182" s="190"/>
      <c r="D4182" s="228"/>
      <c r="E4182" s="190"/>
      <c r="F4182" s="235"/>
      <c r="G4182" s="190"/>
      <c r="H4182" s="190"/>
      <c r="I4182" s="191"/>
      <c r="J4182" s="230"/>
      <c r="K4182" s="194"/>
      <c r="L4182" s="191"/>
      <c r="M4182" s="190"/>
      <c r="N4182" s="190"/>
      <c r="O4182" s="191"/>
      <c r="P4182" s="213"/>
      <c r="Q4182" s="214"/>
      <c r="R4182" s="254"/>
      <c r="S4182" s="254"/>
      <c r="T4182" s="219"/>
      <c r="U4182" s="242"/>
    </row>
    <row r="4183" spans="1:21" ht="20.100000000000001" customHeight="1">
      <c r="A4183" s="190"/>
      <c r="B4183" s="190"/>
      <c r="C4183" s="190"/>
      <c r="D4183" s="228"/>
      <c r="E4183" s="190"/>
      <c r="F4183" s="235"/>
      <c r="G4183" s="190"/>
      <c r="H4183" s="190"/>
      <c r="I4183" s="191"/>
      <c r="J4183" s="230"/>
      <c r="K4183" s="194"/>
      <c r="L4183" s="191"/>
      <c r="M4183" s="190"/>
      <c r="N4183" s="190"/>
      <c r="O4183" s="191"/>
      <c r="P4183" s="213"/>
      <c r="Q4183" s="214"/>
      <c r="R4183" s="215"/>
      <c r="S4183" s="215"/>
      <c r="T4183" s="219"/>
      <c r="U4183" s="242"/>
    </row>
    <row r="4184" spans="1:21" ht="20.100000000000001" customHeight="1">
      <c r="A4184" s="191"/>
      <c r="B4184" s="190"/>
      <c r="C4184" s="190"/>
      <c r="D4184" s="228"/>
      <c r="E4184" s="190"/>
      <c r="F4184" s="202"/>
      <c r="G4184" s="190"/>
      <c r="H4184" s="190"/>
      <c r="I4184" s="191"/>
      <c r="J4184" s="230"/>
      <c r="K4184" s="194"/>
      <c r="L4184" s="191"/>
      <c r="M4184" s="190"/>
      <c r="N4184" s="190"/>
      <c r="O4184" s="191"/>
      <c r="P4184" s="196"/>
      <c r="Q4184" s="197"/>
      <c r="R4184" s="208"/>
      <c r="S4184" s="209"/>
      <c r="T4184" s="200"/>
      <c r="U4184" s="201"/>
    </row>
    <row r="4185" spans="1:21" ht="20.100000000000001" customHeight="1">
      <c r="A4185" s="190"/>
      <c r="B4185" s="190"/>
      <c r="C4185" s="190"/>
      <c r="D4185" s="228"/>
      <c r="E4185" s="190"/>
      <c r="F4185" s="229"/>
      <c r="G4185" s="190"/>
      <c r="H4185" s="190"/>
      <c r="I4185" s="191"/>
      <c r="J4185" s="230"/>
      <c r="K4185" s="194"/>
      <c r="L4185" s="191"/>
      <c r="M4185" s="190"/>
      <c r="N4185" s="190"/>
      <c r="O4185" s="191"/>
      <c r="P4185" s="358"/>
      <c r="Q4185" s="359"/>
      <c r="R4185" s="279"/>
      <c r="S4185" s="245"/>
      <c r="T4185" s="216"/>
      <c r="U4185" s="217"/>
    </row>
    <row r="4186" spans="1:21" ht="20.100000000000001" customHeight="1">
      <c r="A4186" s="191"/>
      <c r="B4186" s="191"/>
      <c r="C4186" s="191"/>
      <c r="D4186" s="192"/>
      <c r="E4186" s="191"/>
      <c r="F4186" s="235"/>
      <c r="G4186" s="190"/>
      <c r="H4186" s="191"/>
      <c r="I4186" s="191"/>
      <c r="J4186" s="194"/>
      <c r="K4186" s="194"/>
      <c r="L4186" s="191"/>
      <c r="M4186" s="362"/>
      <c r="N4186" s="190"/>
      <c r="O4186" s="191"/>
      <c r="P4186" s="213"/>
      <c r="Q4186" s="214"/>
      <c r="R4186" s="254"/>
      <c r="S4186" s="254"/>
      <c r="T4186" s="215"/>
      <c r="U4186" s="251"/>
    </row>
    <row r="4187" spans="1:21" ht="20.100000000000001" customHeight="1">
      <c r="A4187" s="190"/>
      <c r="B4187" s="191"/>
      <c r="C4187" s="191"/>
      <c r="D4187" s="192"/>
      <c r="E4187" s="191"/>
      <c r="F4187" s="235"/>
      <c r="G4187" s="190"/>
      <c r="H4187" s="191"/>
      <c r="I4187" s="191"/>
      <c r="J4187" s="194"/>
      <c r="K4187" s="194"/>
      <c r="L4187" s="191"/>
      <c r="M4187" s="362"/>
      <c r="N4187" s="190"/>
      <c r="O4187" s="191"/>
      <c r="P4187" s="213"/>
      <c r="Q4187" s="214"/>
      <c r="R4187" s="215"/>
      <c r="S4187" s="215"/>
      <c r="T4187" s="254"/>
      <c r="U4187" s="328"/>
    </row>
    <row r="4188" spans="1:21" ht="20.100000000000001" customHeight="1">
      <c r="A4188" s="191"/>
      <c r="B4188" s="191"/>
      <c r="C4188" s="191"/>
      <c r="D4188" s="192"/>
      <c r="E4188" s="191"/>
      <c r="F4188" s="235"/>
      <c r="G4188" s="190"/>
      <c r="H4188" s="191"/>
      <c r="I4188" s="191"/>
      <c r="J4188" s="194"/>
      <c r="K4188" s="194"/>
      <c r="L4188" s="191"/>
      <c r="M4188" s="362"/>
      <c r="N4188" s="190"/>
      <c r="O4188" s="191"/>
      <c r="P4188" s="360"/>
      <c r="Q4188" s="361"/>
      <c r="R4188" s="215"/>
      <c r="S4188" s="215"/>
      <c r="T4188" s="254"/>
      <c r="U4188" s="251"/>
    </row>
    <row r="4189" spans="1:21" ht="20.100000000000001" customHeight="1">
      <c r="A4189" s="190"/>
      <c r="B4189" s="191"/>
      <c r="C4189" s="240"/>
      <c r="D4189" s="192"/>
      <c r="E4189" s="191"/>
      <c r="F4189" s="193"/>
      <c r="G4189" s="190"/>
      <c r="H4189" s="191"/>
      <c r="I4189" s="191"/>
      <c r="J4189" s="194"/>
      <c r="K4189" s="194"/>
      <c r="L4189" s="191"/>
      <c r="M4189" s="362"/>
      <c r="N4189" s="190"/>
      <c r="O4189" s="191"/>
      <c r="P4189" s="213"/>
      <c r="Q4189" s="214"/>
      <c r="R4189" s="254"/>
      <c r="S4189" s="254"/>
      <c r="T4189" s="215"/>
      <c r="U4189" s="252"/>
    </row>
    <row r="4190" spans="1:21" ht="20.100000000000001" customHeight="1">
      <c r="A4190" s="191"/>
      <c r="B4190" s="191"/>
      <c r="C4190" s="191"/>
      <c r="D4190" s="192"/>
      <c r="E4190" s="191"/>
      <c r="F4190" s="202"/>
      <c r="G4190" s="190"/>
      <c r="H4190" s="191"/>
      <c r="I4190" s="191"/>
      <c r="J4190" s="194"/>
      <c r="K4190" s="194"/>
      <c r="L4190" s="191"/>
      <c r="M4190" s="362"/>
      <c r="N4190" s="190"/>
      <c r="O4190" s="191"/>
      <c r="P4190" s="213"/>
      <c r="Q4190" s="214"/>
      <c r="R4190" s="254"/>
      <c r="S4190" s="254"/>
      <c r="T4190" s="215"/>
      <c r="U4190" s="251"/>
    </row>
    <row r="4191" spans="1:21" ht="20.100000000000001" customHeight="1">
      <c r="A4191" s="190"/>
      <c r="B4191" s="191"/>
      <c r="C4191" s="191"/>
      <c r="D4191" s="192"/>
      <c r="E4191" s="191"/>
      <c r="F4191" s="317"/>
      <c r="G4191" s="190"/>
      <c r="H4191" s="191"/>
      <c r="I4191" s="191"/>
      <c r="J4191" s="194"/>
      <c r="K4191" s="194"/>
      <c r="L4191" s="191"/>
      <c r="M4191" s="362"/>
      <c r="N4191" s="190"/>
      <c r="O4191" s="191"/>
      <c r="P4191" s="213"/>
      <c r="Q4191" s="214"/>
      <c r="R4191" s="254"/>
      <c r="S4191" s="254"/>
      <c r="T4191" s="215"/>
      <c r="U4191" s="328"/>
    </row>
    <row r="4192" spans="1:21" ht="20.100000000000001" customHeight="1">
      <c r="A4192" s="191"/>
      <c r="B4192" s="191"/>
      <c r="C4192" s="191"/>
      <c r="D4192" s="192"/>
      <c r="E4192" s="191"/>
      <c r="F4192" s="202"/>
      <c r="G4192" s="190"/>
      <c r="H4192" s="191"/>
      <c r="I4192" s="191"/>
      <c r="J4192" s="194"/>
      <c r="K4192" s="194"/>
      <c r="L4192" s="191"/>
      <c r="M4192" s="362"/>
      <c r="N4192" s="190"/>
      <c r="O4192" s="191"/>
      <c r="P4192" s="213"/>
      <c r="Q4192" s="214"/>
      <c r="R4192" s="215"/>
      <c r="S4192" s="215"/>
      <c r="T4192" s="215"/>
      <c r="U4192" s="251"/>
    </row>
    <row r="4193" spans="1:21" ht="20.100000000000001" customHeight="1">
      <c r="A4193" s="190"/>
      <c r="B4193" s="191"/>
      <c r="C4193" s="191"/>
      <c r="D4193" s="192"/>
      <c r="E4193" s="191"/>
      <c r="F4193" s="229"/>
      <c r="G4193" s="190"/>
      <c r="H4193" s="191"/>
      <c r="I4193" s="191"/>
      <c r="J4193" s="194"/>
      <c r="K4193" s="194"/>
      <c r="L4193" s="191"/>
      <c r="M4193" s="362"/>
      <c r="N4193" s="190"/>
      <c r="O4193" s="191"/>
      <c r="P4193" s="213"/>
      <c r="Q4193" s="214"/>
      <c r="R4193" s="215"/>
      <c r="S4193" s="215"/>
      <c r="T4193" s="215"/>
      <c r="U4193" s="251"/>
    </row>
    <row r="4194" spans="1:21" ht="20.100000000000001" customHeight="1">
      <c r="A4194" s="191"/>
      <c r="B4194" s="191"/>
      <c r="C4194" s="191"/>
      <c r="D4194" s="192"/>
      <c r="E4194" s="191"/>
      <c r="F4194" s="193"/>
      <c r="G4194" s="190"/>
      <c r="H4194" s="191"/>
      <c r="I4194" s="191"/>
      <c r="J4194" s="194"/>
      <c r="K4194" s="194"/>
      <c r="L4194" s="191"/>
      <c r="M4194" s="362"/>
      <c r="N4194" s="190"/>
      <c r="O4194" s="191"/>
      <c r="P4194" s="213"/>
      <c r="Q4194" s="214"/>
      <c r="R4194" s="215"/>
      <c r="S4194" s="215"/>
      <c r="T4194" s="215"/>
      <c r="U4194" s="251"/>
    </row>
    <row r="4195" spans="1:21" ht="20.100000000000001" customHeight="1">
      <c r="A4195" s="190"/>
      <c r="B4195" s="191"/>
      <c r="C4195" s="191"/>
      <c r="D4195" s="192"/>
      <c r="E4195" s="191"/>
      <c r="F4195" s="202"/>
      <c r="G4195" s="190"/>
      <c r="H4195" s="191"/>
      <c r="I4195" s="191"/>
      <c r="J4195" s="194"/>
      <c r="K4195" s="194"/>
      <c r="L4195" s="191"/>
      <c r="M4195" s="362"/>
      <c r="N4195" s="190"/>
      <c r="O4195" s="191"/>
      <c r="P4195" s="213"/>
      <c r="Q4195" s="214"/>
      <c r="R4195" s="215"/>
      <c r="S4195" s="215"/>
      <c r="T4195" s="215"/>
      <c r="U4195" s="251"/>
    </row>
    <row r="4196" spans="1:21" ht="20.100000000000001" customHeight="1">
      <c r="A4196" s="191"/>
      <c r="B4196" s="191"/>
      <c r="C4196" s="191"/>
      <c r="D4196" s="192"/>
      <c r="E4196" s="191"/>
      <c r="F4196" s="202"/>
      <c r="G4196" s="190"/>
      <c r="H4196" s="191"/>
      <c r="I4196" s="191"/>
      <c r="J4196" s="194"/>
      <c r="K4196" s="194"/>
      <c r="L4196" s="191"/>
      <c r="M4196" s="362"/>
      <c r="N4196" s="190"/>
      <c r="O4196" s="191"/>
      <c r="P4196" s="213"/>
      <c r="Q4196" s="214"/>
      <c r="R4196" s="215"/>
      <c r="S4196" s="215"/>
      <c r="T4196" s="215"/>
      <c r="U4196" s="251"/>
    </row>
    <row r="4197" spans="1:21" ht="20.100000000000001" customHeight="1">
      <c r="A4197" s="190"/>
      <c r="B4197" s="191"/>
      <c r="C4197" s="191"/>
      <c r="D4197" s="192"/>
      <c r="E4197" s="191"/>
      <c r="F4197" s="202"/>
      <c r="G4197" s="190"/>
      <c r="H4197" s="191"/>
      <c r="I4197" s="191"/>
      <c r="J4197" s="194"/>
      <c r="K4197" s="194"/>
      <c r="L4197" s="191"/>
      <c r="M4197" s="362"/>
      <c r="N4197" s="190"/>
      <c r="O4197" s="191"/>
      <c r="P4197" s="213"/>
      <c r="Q4197" s="214"/>
      <c r="R4197" s="215"/>
      <c r="S4197" s="215"/>
      <c r="T4197" s="215"/>
      <c r="U4197" s="251"/>
    </row>
    <row r="4198" spans="1:21" ht="20.100000000000001" customHeight="1">
      <c r="A4198" s="191"/>
      <c r="B4198" s="191"/>
      <c r="C4198" s="191"/>
      <c r="D4198" s="192"/>
      <c r="E4198" s="191"/>
      <c r="F4198" s="202"/>
      <c r="G4198" s="190"/>
      <c r="H4198" s="191"/>
      <c r="I4198" s="191"/>
      <c r="J4198" s="194"/>
      <c r="K4198" s="194"/>
      <c r="L4198" s="191"/>
      <c r="M4198" s="362"/>
      <c r="N4198" s="190"/>
      <c r="O4198" s="191"/>
      <c r="P4198" s="270"/>
      <c r="Q4198" s="271"/>
      <c r="R4198" s="286"/>
      <c r="S4198" s="204"/>
      <c r="T4198" s="219"/>
      <c r="U4198" s="201"/>
    </row>
    <row r="4199" spans="1:21" ht="20.100000000000001" customHeight="1">
      <c r="A4199" s="190"/>
      <c r="B4199" s="191"/>
      <c r="C4199" s="191"/>
      <c r="D4199" s="192"/>
      <c r="E4199" s="191"/>
      <c r="F4199" s="202"/>
      <c r="G4199" s="190"/>
      <c r="H4199" s="191"/>
      <c r="I4199" s="191"/>
      <c r="J4199" s="194"/>
      <c r="K4199" s="194"/>
      <c r="L4199" s="191"/>
      <c r="M4199" s="362"/>
      <c r="N4199" s="190"/>
      <c r="O4199" s="191"/>
      <c r="P4199" s="213"/>
      <c r="Q4199" s="214"/>
      <c r="R4199" s="215"/>
      <c r="S4199" s="215"/>
      <c r="T4199" s="329"/>
      <c r="U4199" s="330"/>
    </row>
    <row r="4200" spans="1:21" ht="20.100000000000001" customHeight="1">
      <c r="A4200" s="191"/>
      <c r="B4200" s="191"/>
      <c r="C4200" s="191"/>
      <c r="D4200" s="192"/>
      <c r="E4200" s="191"/>
      <c r="F4200" s="202"/>
      <c r="G4200" s="190"/>
      <c r="H4200" s="191"/>
      <c r="I4200" s="191"/>
      <c r="J4200" s="194"/>
      <c r="K4200" s="194"/>
      <c r="L4200" s="191"/>
      <c r="M4200" s="362"/>
      <c r="N4200" s="190"/>
      <c r="O4200" s="191"/>
      <c r="P4200" s="213"/>
      <c r="Q4200" s="214"/>
      <c r="R4200" s="215"/>
      <c r="S4200" s="215"/>
      <c r="T4200" s="329"/>
      <c r="U4200" s="330"/>
    </row>
    <row r="4201" spans="1:21" ht="20.100000000000001" customHeight="1">
      <c r="A4201" s="190"/>
      <c r="B4201" s="191"/>
      <c r="C4201" s="191"/>
      <c r="D4201" s="192"/>
      <c r="E4201" s="191"/>
      <c r="F4201" s="193"/>
      <c r="G4201" s="190"/>
      <c r="H4201" s="191"/>
      <c r="I4201" s="191"/>
      <c r="J4201" s="194"/>
      <c r="K4201" s="194"/>
      <c r="L4201" s="191"/>
      <c r="M4201" s="362"/>
      <c r="N4201" s="190"/>
      <c r="O4201" s="191"/>
      <c r="P4201" s="213"/>
      <c r="Q4201" s="214"/>
      <c r="R4201" s="215"/>
      <c r="S4201" s="215"/>
      <c r="T4201" s="215"/>
      <c r="U4201" s="251"/>
    </row>
    <row r="4202" spans="1:21" ht="20.100000000000001" customHeight="1">
      <c r="A4202" s="191"/>
      <c r="B4202" s="191"/>
      <c r="C4202" s="191"/>
      <c r="D4202" s="192"/>
      <c r="E4202" s="191"/>
      <c r="F4202" s="202"/>
      <c r="G4202" s="190"/>
      <c r="H4202" s="191"/>
      <c r="I4202" s="191"/>
      <c r="J4202" s="194"/>
      <c r="K4202" s="194"/>
      <c r="L4202" s="191"/>
      <c r="M4202" s="362"/>
      <c r="N4202" s="190"/>
      <c r="O4202" s="191"/>
      <c r="P4202" s="213"/>
      <c r="Q4202" s="214"/>
      <c r="R4202" s="254"/>
      <c r="S4202" s="254"/>
      <c r="T4202" s="329"/>
      <c r="U4202" s="380"/>
    </row>
    <row r="4203" spans="1:21" ht="20.100000000000001" customHeight="1">
      <c r="A4203" s="190"/>
      <c r="B4203" s="191"/>
      <c r="C4203" s="240"/>
      <c r="D4203" s="192"/>
      <c r="E4203" s="191"/>
      <c r="F4203" s="202"/>
      <c r="G4203" s="190"/>
      <c r="H4203" s="191"/>
      <c r="I4203" s="191"/>
      <c r="J4203" s="194"/>
      <c r="K4203" s="194"/>
      <c r="L4203" s="191"/>
      <c r="M4203" s="362"/>
      <c r="N4203" s="190"/>
      <c r="O4203" s="191"/>
      <c r="P4203" s="213"/>
      <c r="Q4203" s="214"/>
      <c r="R4203" s="215"/>
      <c r="S4203" s="215"/>
      <c r="T4203" s="329"/>
      <c r="U4203" s="330"/>
    </row>
    <row r="4204" spans="1:21" ht="20.100000000000001" customHeight="1">
      <c r="A4204" s="191"/>
      <c r="B4204" s="191"/>
      <c r="C4204" s="191"/>
      <c r="D4204" s="192"/>
      <c r="E4204" s="191"/>
      <c r="F4204" s="202"/>
      <c r="G4204" s="190"/>
      <c r="H4204" s="191"/>
      <c r="I4204" s="191"/>
      <c r="J4204" s="194"/>
      <c r="K4204" s="194"/>
      <c r="L4204" s="191"/>
      <c r="M4204" s="362"/>
      <c r="N4204" s="190"/>
      <c r="O4204" s="191"/>
      <c r="P4204" s="213"/>
      <c r="Q4204" s="214"/>
      <c r="R4204" s="254"/>
      <c r="S4204" s="254"/>
      <c r="T4204" s="215"/>
      <c r="U4204" s="251"/>
    </row>
    <row r="4205" spans="1:21" ht="20.100000000000001" customHeight="1">
      <c r="A4205" s="190"/>
      <c r="B4205" s="191"/>
      <c r="C4205" s="191"/>
      <c r="D4205" s="192"/>
      <c r="E4205" s="191"/>
      <c r="F4205" s="202"/>
      <c r="G4205" s="190"/>
      <c r="H4205" s="191"/>
      <c r="I4205" s="191"/>
      <c r="J4205" s="194"/>
      <c r="K4205" s="194"/>
      <c r="L4205" s="191"/>
      <c r="M4205" s="362"/>
      <c r="N4205" s="190"/>
      <c r="O4205" s="191"/>
      <c r="P4205" s="213"/>
      <c r="Q4205" s="214"/>
      <c r="R4205" s="215"/>
      <c r="S4205" s="215"/>
      <c r="T4205" s="216"/>
      <c r="U4205" s="313"/>
    </row>
    <row r="4206" spans="1:21" ht="20.100000000000001" customHeight="1">
      <c r="A4206" s="191"/>
      <c r="B4206" s="191"/>
      <c r="C4206" s="191"/>
      <c r="D4206" s="192"/>
      <c r="E4206" s="191"/>
      <c r="F4206" s="202"/>
      <c r="G4206" s="190"/>
      <c r="H4206" s="191"/>
      <c r="I4206" s="191"/>
      <c r="J4206" s="194"/>
      <c r="K4206" s="194"/>
      <c r="L4206" s="191"/>
      <c r="M4206" s="362"/>
      <c r="N4206" s="190"/>
      <c r="O4206" s="191"/>
      <c r="P4206" s="213"/>
      <c r="Q4206" s="214"/>
      <c r="R4206" s="274"/>
      <c r="S4206" s="275"/>
      <c r="T4206" s="216"/>
      <c r="U4206" s="255"/>
    </row>
    <row r="4207" spans="1:21" ht="20.100000000000001" customHeight="1">
      <c r="A4207" s="190"/>
      <c r="B4207" s="191"/>
      <c r="C4207" s="191"/>
      <c r="D4207" s="192"/>
      <c r="E4207" s="191"/>
      <c r="F4207" s="202"/>
      <c r="G4207" s="190"/>
      <c r="H4207" s="191"/>
      <c r="I4207" s="191"/>
      <c r="J4207" s="194"/>
      <c r="K4207" s="194"/>
      <c r="L4207" s="191"/>
      <c r="M4207" s="362"/>
      <c r="N4207" s="190"/>
      <c r="O4207" s="191"/>
      <c r="P4207" s="213"/>
      <c r="Q4207" s="214"/>
      <c r="R4207" s="215"/>
      <c r="S4207" s="215"/>
      <c r="T4207" s="215"/>
      <c r="U4207" s="251"/>
    </row>
    <row r="4208" spans="1:21" ht="20.100000000000001" customHeight="1">
      <c r="A4208" s="191"/>
      <c r="B4208" s="191"/>
      <c r="C4208" s="191"/>
      <c r="D4208" s="192"/>
      <c r="E4208" s="191"/>
      <c r="F4208" s="202"/>
      <c r="G4208" s="190"/>
      <c r="H4208" s="191"/>
      <c r="I4208" s="191"/>
      <c r="J4208" s="194"/>
      <c r="K4208" s="194"/>
      <c r="L4208" s="191"/>
      <c r="M4208" s="362"/>
      <c r="N4208" s="190"/>
      <c r="O4208" s="191"/>
      <c r="P4208" s="213"/>
      <c r="Q4208" s="214"/>
      <c r="R4208" s="215"/>
      <c r="S4208" s="215"/>
      <c r="T4208" s="216"/>
      <c r="U4208" s="255"/>
    </row>
    <row r="4209" spans="1:21" ht="20.100000000000001" customHeight="1">
      <c r="A4209" s="190"/>
      <c r="B4209" s="191"/>
      <c r="C4209" s="191"/>
      <c r="D4209" s="192"/>
      <c r="E4209" s="191"/>
      <c r="F4209" s="202"/>
      <c r="G4209" s="190"/>
      <c r="H4209" s="191"/>
      <c r="I4209" s="191"/>
      <c r="J4209" s="194"/>
      <c r="K4209" s="194"/>
      <c r="L4209" s="191"/>
      <c r="M4209" s="362"/>
      <c r="N4209" s="190"/>
      <c r="O4209" s="191"/>
      <c r="P4209" s="213"/>
      <c r="Q4209" s="214"/>
      <c r="R4209" s="254"/>
      <c r="S4209" s="254"/>
      <c r="T4209" s="215"/>
      <c r="U4209" s="251"/>
    </row>
    <row r="4210" spans="1:21" ht="20.100000000000001" customHeight="1">
      <c r="A4210" s="191"/>
      <c r="B4210" s="191"/>
      <c r="C4210" s="191"/>
      <c r="D4210" s="192"/>
      <c r="E4210" s="191"/>
      <c r="F4210" s="202"/>
      <c r="G4210" s="190"/>
      <c r="H4210" s="191"/>
      <c r="I4210" s="191"/>
      <c r="J4210" s="194"/>
      <c r="K4210" s="194"/>
      <c r="L4210" s="191"/>
      <c r="M4210" s="362"/>
      <c r="N4210" s="190"/>
      <c r="O4210" s="191"/>
      <c r="P4210" s="213"/>
      <c r="Q4210" s="214"/>
      <c r="R4210" s="215"/>
      <c r="S4210" s="215"/>
      <c r="T4210" s="216"/>
      <c r="U4210" s="255"/>
    </row>
    <row r="4211" spans="1:21" ht="20.100000000000001" customHeight="1">
      <c r="A4211" s="190"/>
      <c r="B4211" s="191"/>
      <c r="C4211" s="191"/>
      <c r="D4211" s="192"/>
      <c r="E4211" s="191"/>
      <c r="F4211" s="202"/>
      <c r="G4211" s="190"/>
      <c r="H4211" s="191"/>
      <c r="I4211" s="191"/>
      <c r="J4211" s="194"/>
      <c r="K4211" s="194"/>
      <c r="L4211" s="191"/>
      <c r="M4211" s="362"/>
      <c r="N4211" s="190"/>
      <c r="O4211" s="191"/>
      <c r="P4211" s="213"/>
      <c r="Q4211" s="214"/>
      <c r="R4211" s="215"/>
      <c r="S4211" s="215"/>
      <c r="T4211" s="216"/>
      <c r="U4211" s="217"/>
    </row>
    <row r="4212" spans="1:21" ht="20.100000000000001" customHeight="1">
      <c r="A4212" s="191"/>
      <c r="B4212" s="191"/>
      <c r="C4212" s="191"/>
      <c r="D4212" s="192"/>
      <c r="E4212" s="191"/>
      <c r="F4212" s="202"/>
      <c r="G4212" s="190"/>
      <c r="H4212" s="191"/>
      <c r="I4212" s="191"/>
      <c r="J4212" s="194"/>
      <c r="K4212" s="194"/>
      <c r="L4212" s="191"/>
      <c r="M4212" s="362"/>
      <c r="N4212" s="190"/>
      <c r="O4212" s="191"/>
      <c r="P4212" s="213"/>
      <c r="Q4212" s="214"/>
      <c r="R4212" s="215"/>
      <c r="S4212" s="215"/>
      <c r="T4212" s="215"/>
      <c r="U4212" s="251"/>
    </row>
    <row r="4213" spans="1:21" ht="20.100000000000001" customHeight="1">
      <c r="A4213" s="190"/>
      <c r="B4213" s="191"/>
      <c r="C4213" s="191"/>
      <c r="D4213" s="192"/>
      <c r="E4213" s="191"/>
      <c r="F4213" s="202"/>
      <c r="G4213" s="190"/>
      <c r="H4213" s="191"/>
      <c r="I4213" s="191"/>
      <c r="J4213" s="194"/>
      <c r="K4213" s="194"/>
      <c r="L4213" s="191"/>
      <c r="M4213" s="362"/>
      <c r="N4213" s="190"/>
      <c r="O4213" s="191"/>
      <c r="P4213" s="213"/>
      <c r="Q4213" s="214"/>
      <c r="R4213" s="254"/>
      <c r="S4213" s="254"/>
      <c r="T4213" s="216"/>
      <c r="U4213" s="217"/>
    </row>
    <row r="4214" spans="1:21" ht="20.100000000000001" customHeight="1">
      <c r="A4214" s="191"/>
      <c r="B4214" s="191"/>
      <c r="C4214" s="191"/>
      <c r="D4214" s="192"/>
      <c r="E4214" s="191"/>
      <c r="F4214" s="202"/>
      <c r="G4214" s="190"/>
      <c r="H4214" s="191"/>
      <c r="I4214" s="191"/>
      <c r="J4214" s="194"/>
      <c r="K4214" s="194"/>
      <c r="L4214" s="191"/>
      <c r="M4214" s="362"/>
      <c r="N4214" s="190"/>
      <c r="O4214" s="191"/>
      <c r="P4214" s="213"/>
      <c r="Q4214" s="214"/>
      <c r="R4214" s="395"/>
      <c r="S4214" s="194"/>
      <c r="T4214" s="258"/>
      <c r="U4214" s="280"/>
    </row>
    <row r="4215" spans="1:21" ht="20.100000000000001" customHeight="1">
      <c r="A4215" s="190"/>
      <c r="B4215" s="191"/>
      <c r="C4215" s="191"/>
      <c r="D4215" s="192"/>
      <c r="E4215" s="191"/>
      <c r="F4215" s="202"/>
      <c r="G4215" s="190"/>
      <c r="H4215" s="191"/>
      <c r="I4215" s="191"/>
      <c r="J4215" s="194"/>
      <c r="K4215" s="194"/>
      <c r="L4215" s="191"/>
      <c r="M4215" s="362"/>
      <c r="N4215" s="190"/>
      <c r="O4215" s="191"/>
      <c r="P4215" s="213"/>
      <c r="Q4215" s="214"/>
      <c r="R4215" s="215"/>
      <c r="S4215" s="215"/>
      <c r="T4215" s="216"/>
      <c r="U4215" s="255"/>
    </row>
    <row r="4216" spans="1:21" ht="20.100000000000001" customHeight="1">
      <c r="A4216" s="191"/>
      <c r="B4216" s="191"/>
      <c r="C4216" s="191"/>
      <c r="D4216" s="192"/>
      <c r="E4216" s="191"/>
      <c r="F4216" s="193"/>
      <c r="G4216" s="190"/>
      <c r="H4216" s="191"/>
      <c r="I4216" s="191"/>
      <c r="J4216" s="194"/>
      <c r="K4216" s="194"/>
      <c r="L4216" s="191"/>
      <c r="M4216" s="362"/>
      <c r="N4216" s="190"/>
      <c r="O4216" s="191"/>
      <c r="P4216" s="213"/>
      <c r="Q4216" s="214"/>
      <c r="R4216" s="215"/>
      <c r="S4216" s="215"/>
      <c r="T4216" s="216"/>
      <c r="U4216" s="255"/>
    </row>
    <row r="4217" spans="1:21" ht="20.100000000000001" customHeight="1">
      <c r="A4217" s="190"/>
      <c r="B4217" s="191"/>
      <c r="C4217" s="191"/>
      <c r="D4217" s="192"/>
      <c r="E4217" s="191"/>
      <c r="F4217" s="202"/>
      <c r="G4217" s="190"/>
      <c r="H4217" s="191"/>
      <c r="I4217" s="191"/>
      <c r="J4217" s="194"/>
      <c r="K4217" s="194"/>
      <c r="L4217" s="191"/>
      <c r="M4217" s="362"/>
      <c r="N4217" s="190"/>
      <c r="O4217" s="191"/>
      <c r="P4217" s="213"/>
      <c r="Q4217" s="214"/>
      <c r="R4217" s="364"/>
      <c r="S4217" s="199"/>
      <c r="T4217" s="219"/>
      <c r="U4217" s="201"/>
    </row>
    <row r="4218" spans="1:21" ht="20.100000000000001" customHeight="1">
      <c r="A4218" s="191"/>
      <c r="B4218" s="191"/>
      <c r="C4218" s="191"/>
      <c r="D4218" s="192"/>
      <c r="E4218" s="191"/>
      <c r="F4218" s="193"/>
      <c r="G4218" s="190"/>
      <c r="H4218" s="191"/>
      <c r="I4218" s="191"/>
      <c r="J4218" s="194"/>
      <c r="K4218" s="194"/>
      <c r="L4218" s="191"/>
      <c r="M4218" s="362"/>
      <c r="N4218" s="190"/>
      <c r="O4218" s="191"/>
      <c r="P4218" s="213"/>
      <c r="Q4218" s="214"/>
      <c r="R4218" s="215"/>
      <c r="S4218" s="215"/>
      <c r="T4218" s="216"/>
      <c r="U4218" s="272"/>
    </row>
    <row r="4219" spans="1:21" ht="20.100000000000001" customHeight="1">
      <c r="A4219" s="190"/>
      <c r="B4219" s="191"/>
      <c r="C4219" s="191"/>
      <c r="D4219" s="192"/>
      <c r="E4219" s="191"/>
      <c r="F4219" s="202"/>
      <c r="G4219" s="190"/>
      <c r="H4219" s="191"/>
      <c r="I4219" s="191"/>
      <c r="J4219" s="194"/>
      <c r="K4219" s="194"/>
      <c r="L4219" s="191"/>
      <c r="M4219" s="362"/>
      <c r="N4219" s="190"/>
      <c r="O4219" s="191"/>
      <c r="P4219" s="213"/>
      <c r="Q4219" s="214"/>
      <c r="R4219" s="203"/>
      <c r="S4219" s="211"/>
      <c r="T4219" s="200"/>
      <c r="U4219" s="201"/>
    </row>
    <row r="4220" spans="1:21" ht="20.100000000000001" customHeight="1">
      <c r="A4220" s="191"/>
      <c r="B4220" s="191"/>
      <c r="C4220" s="191"/>
      <c r="D4220" s="192"/>
      <c r="E4220" s="191"/>
      <c r="F4220" s="202"/>
      <c r="G4220" s="190"/>
      <c r="H4220" s="191"/>
      <c r="I4220" s="191"/>
      <c r="J4220" s="194"/>
      <c r="K4220" s="194"/>
      <c r="L4220" s="191"/>
      <c r="M4220" s="362"/>
      <c r="N4220" s="190"/>
      <c r="O4220" s="191"/>
      <c r="P4220" s="196"/>
      <c r="Q4220" s="197"/>
      <c r="R4220" s="226"/>
      <c r="S4220" s="227"/>
      <c r="T4220" s="219"/>
      <c r="U4220" s="237"/>
    </row>
    <row r="4221" spans="1:21" ht="20.100000000000001" customHeight="1">
      <c r="A4221" s="190"/>
      <c r="B4221" s="191"/>
      <c r="C4221" s="191"/>
      <c r="D4221" s="192"/>
      <c r="E4221" s="191"/>
      <c r="F4221" s="229"/>
      <c r="G4221" s="190"/>
      <c r="H4221" s="191"/>
      <c r="I4221" s="191"/>
      <c r="J4221" s="194"/>
      <c r="K4221" s="194"/>
      <c r="L4221" s="191"/>
      <c r="M4221" s="362"/>
      <c r="N4221" s="190"/>
      <c r="O4221" s="191"/>
      <c r="P4221" s="213"/>
      <c r="Q4221" s="214"/>
      <c r="R4221" s="279"/>
      <c r="S4221" s="245"/>
      <c r="T4221" s="216"/>
      <c r="U4221" s="217"/>
    </row>
    <row r="4222" spans="1:21" ht="20.100000000000001" customHeight="1">
      <c r="A4222" s="191"/>
      <c r="B4222" s="191"/>
      <c r="C4222" s="191"/>
      <c r="D4222" s="192"/>
      <c r="E4222" s="191"/>
      <c r="F4222" s="202"/>
      <c r="G4222" s="190"/>
      <c r="H4222" s="191"/>
      <c r="I4222" s="191"/>
      <c r="J4222" s="194"/>
      <c r="K4222" s="194"/>
      <c r="L4222" s="191"/>
      <c r="M4222" s="362"/>
      <c r="N4222" s="190"/>
      <c r="O4222" s="191"/>
      <c r="P4222" s="213"/>
      <c r="Q4222" s="214"/>
      <c r="R4222" s="226"/>
      <c r="S4222" s="227"/>
      <c r="T4222" s="216"/>
      <c r="U4222" s="255"/>
    </row>
    <row r="4223" spans="1:21" ht="20.100000000000001" customHeight="1">
      <c r="A4223" s="190"/>
      <c r="B4223" s="191"/>
      <c r="C4223" s="191"/>
      <c r="D4223" s="192"/>
      <c r="E4223" s="191"/>
      <c r="F4223" s="202"/>
      <c r="G4223" s="190"/>
      <c r="H4223" s="191"/>
      <c r="I4223" s="191"/>
      <c r="J4223" s="194"/>
      <c r="K4223" s="194"/>
      <c r="L4223" s="191"/>
      <c r="M4223" s="362"/>
      <c r="N4223" s="190"/>
      <c r="O4223" s="191"/>
      <c r="P4223" s="196"/>
      <c r="Q4223" s="197"/>
      <c r="R4223" s="226"/>
      <c r="S4223" s="227"/>
      <c r="T4223" s="219"/>
      <c r="U4223" s="205"/>
    </row>
    <row r="4224" spans="1:21" ht="20.100000000000001" customHeight="1">
      <c r="A4224" s="191"/>
      <c r="B4224" s="191"/>
      <c r="C4224" s="191"/>
      <c r="D4224" s="192"/>
      <c r="E4224" s="191"/>
      <c r="F4224" s="202"/>
      <c r="G4224" s="190"/>
      <c r="H4224" s="191"/>
      <c r="I4224" s="191"/>
      <c r="J4224" s="194"/>
      <c r="K4224" s="194"/>
      <c r="L4224" s="191"/>
      <c r="M4224" s="362"/>
      <c r="N4224" s="190"/>
      <c r="O4224" s="191"/>
      <c r="P4224" s="213"/>
      <c r="Q4224" s="214"/>
      <c r="R4224" s="226"/>
      <c r="S4224" s="227"/>
      <c r="T4224" s="215"/>
      <c r="U4224" s="251"/>
    </row>
    <row r="4225" spans="1:21" ht="20.100000000000001" customHeight="1">
      <c r="A4225" s="190"/>
      <c r="B4225" s="191"/>
      <c r="C4225" s="191"/>
      <c r="D4225" s="192"/>
      <c r="E4225" s="191"/>
      <c r="F4225" s="202"/>
      <c r="G4225" s="190"/>
      <c r="H4225" s="191"/>
      <c r="I4225" s="191"/>
      <c r="J4225" s="194"/>
      <c r="K4225" s="194"/>
      <c r="L4225" s="191"/>
      <c r="M4225" s="362"/>
      <c r="N4225" s="190"/>
      <c r="O4225" s="191"/>
      <c r="P4225" s="196"/>
      <c r="Q4225" s="197"/>
      <c r="R4225" s="203"/>
      <c r="S4225" s="204"/>
      <c r="T4225" s="200"/>
      <c r="U4225" s="201"/>
    </row>
    <row r="4226" spans="1:21" ht="20.100000000000001" customHeight="1">
      <c r="A4226" s="191"/>
      <c r="B4226" s="191"/>
      <c r="C4226" s="191"/>
      <c r="D4226" s="192"/>
      <c r="E4226" s="191"/>
      <c r="F4226" s="202"/>
      <c r="G4226" s="190"/>
      <c r="H4226" s="191"/>
      <c r="I4226" s="191"/>
      <c r="J4226" s="194"/>
      <c r="K4226" s="194"/>
      <c r="L4226" s="191"/>
      <c r="M4226" s="362"/>
      <c r="N4226" s="190"/>
      <c r="O4226" s="191"/>
      <c r="P4226" s="213"/>
      <c r="Q4226" s="214"/>
      <c r="R4226" s="215"/>
      <c r="S4226" s="215"/>
      <c r="T4226" s="258"/>
      <c r="U4226" s="281"/>
    </row>
    <row r="4227" spans="1:21" ht="20.100000000000001" customHeight="1">
      <c r="A4227" s="190"/>
      <c r="B4227" s="191"/>
      <c r="C4227" s="191"/>
      <c r="D4227" s="192"/>
      <c r="E4227" s="191"/>
      <c r="F4227" s="202"/>
      <c r="G4227" s="190"/>
      <c r="H4227" s="191"/>
      <c r="I4227" s="191"/>
      <c r="J4227" s="194"/>
      <c r="K4227" s="194"/>
      <c r="L4227" s="191"/>
      <c r="M4227" s="362"/>
      <c r="N4227" s="190"/>
      <c r="O4227" s="191"/>
      <c r="P4227" s="213"/>
      <c r="Q4227" s="214"/>
      <c r="R4227" s="215"/>
      <c r="S4227" s="215"/>
      <c r="T4227" s="216"/>
      <c r="U4227" s="272"/>
    </row>
    <row r="4228" spans="1:21" ht="20.100000000000001" customHeight="1">
      <c r="A4228" s="191"/>
      <c r="B4228" s="191"/>
      <c r="C4228" s="191"/>
      <c r="D4228" s="192"/>
      <c r="E4228" s="191"/>
      <c r="F4228" s="202"/>
      <c r="G4228" s="190"/>
      <c r="H4228" s="191"/>
      <c r="I4228" s="191"/>
      <c r="J4228" s="194"/>
      <c r="K4228" s="194"/>
      <c r="L4228" s="191"/>
      <c r="M4228" s="362"/>
      <c r="N4228" s="190"/>
      <c r="O4228" s="191"/>
      <c r="P4228" s="213"/>
      <c r="Q4228" s="214"/>
      <c r="R4228" s="215"/>
      <c r="S4228" s="215"/>
      <c r="T4228" s="219"/>
      <c r="U4228" s="242"/>
    </row>
    <row r="4229" spans="1:21" ht="20.100000000000001" customHeight="1">
      <c r="A4229" s="190"/>
      <c r="B4229" s="191"/>
      <c r="C4229" s="191"/>
      <c r="D4229" s="192"/>
      <c r="E4229" s="191"/>
      <c r="F4229" s="202"/>
      <c r="G4229" s="190"/>
      <c r="H4229" s="191"/>
      <c r="I4229" s="191"/>
      <c r="J4229" s="194"/>
      <c r="K4229" s="194"/>
      <c r="L4229" s="191"/>
      <c r="M4229" s="362"/>
      <c r="N4229" s="190"/>
      <c r="O4229" s="191"/>
      <c r="P4229" s="196"/>
      <c r="Q4229" s="197"/>
      <c r="R4229" s="203"/>
      <c r="S4229" s="204"/>
      <c r="T4229" s="200"/>
      <c r="U4229" s="201"/>
    </row>
    <row r="4230" spans="1:21" ht="20.100000000000001" customHeight="1">
      <c r="A4230" s="191"/>
      <c r="B4230" s="191"/>
      <c r="C4230" s="191"/>
      <c r="D4230" s="192"/>
      <c r="E4230" s="191"/>
      <c r="F4230" s="202"/>
      <c r="G4230" s="190"/>
      <c r="H4230" s="191"/>
      <c r="I4230" s="191"/>
      <c r="J4230" s="194"/>
      <c r="K4230" s="194"/>
      <c r="L4230" s="191"/>
      <c r="M4230" s="362"/>
      <c r="N4230" s="190"/>
      <c r="O4230" s="191"/>
      <c r="P4230" s="213"/>
      <c r="Q4230" s="214"/>
      <c r="R4230" s="254"/>
      <c r="S4230" s="254"/>
      <c r="T4230" s="216"/>
      <c r="U4230" s="217"/>
    </row>
    <row r="4231" spans="1:21" ht="20.100000000000001" customHeight="1">
      <c r="A4231" s="190"/>
      <c r="B4231" s="191"/>
      <c r="C4231" s="191"/>
      <c r="D4231" s="192"/>
      <c r="E4231" s="191"/>
      <c r="F4231" s="193"/>
      <c r="G4231" s="190"/>
      <c r="H4231" s="191"/>
      <c r="I4231" s="191"/>
      <c r="J4231" s="194"/>
      <c r="K4231" s="194"/>
      <c r="L4231" s="191"/>
      <c r="M4231" s="362"/>
      <c r="N4231" s="190"/>
      <c r="O4231" s="191"/>
      <c r="P4231" s="196"/>
      <c r="Q4231" s="197"/>
      <c r="R4231" s="215"/>
      <c r="S4231" s="215"/>
      <c r="T4231" s="241"/>
      <c r="U4231" s="242"/>
    </row>
    <row r="4232" spans="1:21" ht="20.100000000000001" customHeight="1">
      <c r="A4232" s="191"/>
      <c r="B4232" s="191"/>
      <c r="C4232" s="191"/>
      <c r="D4232" s="192"/>
      <c r="E4232" s="191"/>
      <c r="F4232" s="202"/>
      <c r="G4232" s="190"/>
      <c r="H4232" s="191"/>
      <c r="I4232" s="191"/>
      <c r="J4232" s="194"/>
      <c r="K4232" s="194"/>
      <c r="L4232" s="191"/>
      <c r="M4232" s="362"/>
      <c r="N4232" s="190"/>
      <c r="O4232" s="191"/>
      <c r="P4232" s="213"/>
      <c r="Q4232" s="214"/>
      <c r="R4232" s="215"/>
      <c r="S4232" s="215"/>
      <c r="T4232" s="216"/>
      <c r="U4232" s="311"/>
    </row>
    <row r="4233" spans="1:21" ht="20.100000000000001" customHeight="1">
      <c r="A4233" s="190"/>
      <c r="B4233" s="190"/>
      <c r="C4233" s="190"/>
      <c r="D4233" s="228"/>
      <c r="E4233" s="190"/>
      <c r="F4233" s="202"/>
      <c r="G4233" s="190"/>
      <c r="H4233" s="190"/>
      <c r="I4233" s="191"/>
      <c r="J4233" s="230"/>
      <c r="K4233" s="194"/>
      <c r="L4233" s="191"/>
      <c r="M4233" s="362"/>
      <c r="N4233" s="190"/>
      <c r="O4233" s="191"/>
      <c r="P4233" s="213"/>
      <c r="Q4233" s="214"/>
      <c r="R4233" s="254"/>
      <c r="S4233" s="254"/>
      <c r="T4233" s="219"/>
      <c r="U4233" s="276"/>
    </row>
    <row r="4234" spans="1:21" ht="20.100000000000001" customHeight="1">
      <c r="A4234" s="191"/>
      <c r="B4234" s="190"/>
      <c r="C4234" s="190"/>
      <c r="D4234" s="228"/>
      <c r="E4234" s="190"/>
      <c r="F4234" s="202"/>
      <c r="G4234" s="190"/>
      <c r="H4234" s="190"/>
      <c r="I4234" s="191"/>
      <c r="J4234" s="230"/>
      <c r="K4234" s="194"/>
      <c r="L4234" s="191"/>
      <c r="M4234" s="362"/>
      <c r="N4234" s="190"/>
      <c r="O4234" s="191"/>
      <c r="P4234" s="196"/>
      <c r="Q4234" s="197"/>
      <c r="R4234" s="198"/>
      <c r="S4234" s="199"/>
      <c r="T4234" s="200"/>
      <c r="U4234" s="205"/>
    </row>
    <row r="4235" spans="1:21" ht="20.100000000000001" customHeight="1">
      <c r="A4235" s="190"/>
      <c r="B4235" s="190"/>
      <c r="C4235" s="190"/>
      <c r="D4235" s="228"/>
      <c r="E4235" s="190"/>
      <c r="F4235" s="229"/>
      <c r="G4235" s="190"/>
      <c r="H4235" s="190"/>
      <c r="I4235" s="191"/>
      <c r="J4235" s="230"/>
      <c r="K4235" s="194"/>
      <c r="L4235" s="191"/>
      <c r="M4235" s="190"/>
      <c r="N4235" s="190"/>
      <c r="O4235" s="191"/>
      <c r="P4235" s="196"/>
      <c r="Q4235" s="197"/>
      <c r="R4235" s="365"/>
      <c r="S4235" s="333"/>
      <c r="T4235" s="233"/>
      <c r="U4235" s="292"/>
    </row>
    <row r="4236" spans="1:21" ht="20.100000000000001" customHeight="1">
      <c r="A4236" s="191"/>
      <c r="B4236" s="190"/>
      <c r="C4236" s="190"/>
      <c r="D4236" s="228"/>
      <c r="E4236" s="190"/>
      <c r="F4236" s="202"/>
      <c r="G4236" s="190"/>
      <c r="H4236" s="190"/>
      <c r="I4236" s="191"/>
      <c r="J4236" s="230"/>
      <c r="K4236" s="194"/>
      <c r="L4236" s="191"/>
      <c r="M4236" s="190"/>
      <c r="N4236" s="190"/>
      <c r="O4236" s="191"/>
      <c r="P4236" s="196"/>
      <c r="Q4236" s="197"/>
      <c r="R4236" s="203"/>
      <c r="S4236" s="204"/>
      <c r="T4236" s="200"/>
      <c r="U4236" s="201"/>
    </row>
    <row r="4237" spans="1:21" ht="20.100000000000001" customHeight="1">
      <c r="A4237" s="190"/>
      <c r="B4237" s="190"/>
      <c r="C4237" s="190"/>
      <c r="D4237" s="228"/>
      <c r="E4237" s="190"/>
      <c r="F4237" s="202"/>
      <c r="G4237" s="190"/>
      <c r="H4237" s="190"/>
      <c r="I4237" s="191"/>
      <c r="J4237" s="230"/>
      <c r="K4237" s="194"/>
      <c r="L4237" s="191"/>
      <c r="M4237" s="190"/>
      <c r="N4237" s="190"/>
      <c r="O4237" s="191"/>
      <c r="P4237" s="312"/>
      <c r="Q4237" s="280"/>
      <c r="R4237" s="198"/>
      <c r="S4237" s="211"/>
      <c r="T4237" s="212"/>
      <c r="U4237" s="205"/>
    </row>
    <row r="4238" spans="1:21" ht="20.100000000000001" customHeight="1">
      <c r="A4238" s="191"/>
      <c r="B4238" s="190"/>
      <c r="C4238" s="190"/>
      <c r="D4238" s="228"/>
      <c r="E4238" s="190"/>
      <c r="F4238" s="235"/>
      <c r="G4238" s="190"/>
      <c r="H4238" s="190"/>
      <c r="I4238" s="191"/>
      <c r="J4238" s="230"/>
      <c r="K4238" s="194"/>
      <c r="L4238" s="191"/>
      <c r="M4238" s="190"/>
      <c r="N4238" s="190"/>
      <c r="O4238" s="191"/>
      <c r="P4238" s="196"/>
      <c r="Q4238" s="197"/>
      <c r="R4238" s="354"/>
      <c r="S4238" s="207"/>
      <c r="T4238" s="219"/>
      <c r="U4238" s="205"/>
    </row>
    <row r="4239" spans="1:21" ht="20.100000000000001" customHeight="1">
      <c r="A4239" s="190"/>
      <c r="B4239" s="190"/>
      <c r="C4239" s="190"/>
      <c r="D4239" s="228"/>
      <c r="E4239" s="190"/>
      <c r="F4239" s="229"/>
      <c r="G4239" s="190"/>
      <c r="H4239" s="190"/>
      <c r="I4239" s="191"/>
      <c r="J4239" s="230"/>
      <c r="K4239" s="194"/>
      <c r="L4239" s="191"/>
      <c r="M4239" s="190"/>
      <c r="N4239" s="190"/>
      <c r="O4239" s="191"/>
      <c r="P4239" s="196"/>
      <c r="Q4239" s="197"/>
      <c r="R4239" s="215"/>
      <c r="S4239" s="215"/>
      <c r="T4239" s="215"/>
      <c r="U4239" s="251"/>
    </row>
    <row r="4240" spans="1:21" ht="20.100000000000001" customHeight="1">
      <c r="A4240" s="191"/>
      <c r="B4240" s="190"/>
      <c r="C4240" s="190"/>
      <c r="D4240" s="228"/>
      <c r="E4240" s="190"/>
      <c r="F4240" s="202"/>
      <c r="G4240" s="190"/>
      <c r="H4240" s="190"/>
      <c r="I4240" s="191"/>
      <c r="J4240" s="230"/>
      <c r="K4240" s="194"/>
      <c r="L4240" s="191"/>
      <c r="M4240" s="190"/>
      <c r="N4240" s="190"/>
      <c r="O4240" s="191"/>
      <c r="P4240" s="196"/>
      <c r="Q4240" s="197"/>
      <c r="R4240" s="286"/>
      <c r="S4240" s="204"/>
      <c r="T4240" s="200"/>
      <c r="U4240" s="205"/>
    </row>
    <row r="4241" spans="1:21" ht="20.100000000000001" customHeight="1">
      <c r="A4241" s="190"/>
      <c r="B4241" s="191"/>
      <c r="C4241" s="191"/>
      <c r="D4241" s="192"/>
      <c r="E4241" s="191"/>
      <c r="F4241" s="193"/>
      <c r="G4241" s="190"/>
      <c r="H4241" s="191"/>
      <c r="I4241" s="191"/>
      <c r="J4241" s="194"/>
      <c r="K4241" s="194"/>
      <c r="L4241" s="191"/>
      <c r="M4241" s="362"/>
      <c r="N4241" s="190"/>
      <c r="O4241" s="191"/>
      <c r="P4241" s="213"/>
      <c r="Q4241" s="214"/>
      <c r="R4241" s="215"/>
      <c r="S4241" s="215"/>
      <c r="T4241" s="215"/>
      <c r="U4241" s="251"/>
    </row>
    <row r="4242" spans="1:21" ht="20.100000000000001" customHeight="1">
      <c r="A4242" s="191"/>
      <c r="B4242" s="191"/>
      <c r="C4242" s="191"/>
      <c r="D4242" s="192"/>
      <c r="E4242" s="191"/>
      <c r="F4242" s="235"/>
      <c r="G4242" s="190"/>
      <c r="H4242" s="191"/>
      <c r="I4242" s="191"/>
      <c r="J4242" s="194"/>
      <c r="K4242" s="194"/>
      <c r="L4242" s="191"/>
      <c r="M4242" s="362"/>
      <c r="N4242" s="190"/>
      <c r="O4242" s="191"/>
      <c r="P4242" s="196"/>
      <c r="Q4242" s="197"/>
      <c r="R4242" s="215"/>
      <c r="S4242" s="215"/>
      <c r="T4242" s="215"/>
      <c r="U4242" s="252"/>
    </row>
    <row r="4243" spans="1:21" ht="20.100000000000001" customHeight="1">
      <c r="A4243" s="190"/>
      <c r="B4243" s="191"/>
      <c r="C4243" s="191"/>
      <c r="D4243" s="192"/>
      <c r="E4243" s="191"/>
      <c r="F4243" s="235"/>
      <c r="G4243" s="190"/>
      <c r="H4243" s="191"/>
      <c r="I4243" s="191"/>
      <c r="J4243" s="194"/>
      <c r="K4243" s="194"/>
      <c r="L4243" s="191"/>
      <c r="M4243" s="362"/>
      <c r="N4243" s="190"/>
      <c r="O4243" s="191"/>
      <c r="P4243" s="213"/>
      <c r="Q4243" s="214"/>
      <c r="R4243" s="215"/>
      <c r="S4243" s="215"/>
      <c r="T4243" s="215"/>
      <c r="U4243" s="251"/>
    </row>
    <row r="4244" spans="1:21" ht="20.100000000000001" customHeight="1">
      <c r="A4244" s="191"/>
      <c r="B4244" s="191"/>
      <c r="C4244" s="191"/>
      <c r="D4244" s="192"/>
      <c r="E4244" s="191"/>
      <c r="F4244" s="235"/>
      <c r="G4244" s="190"/>
      <c r="H4244" s="191"/>
      <c r="I4244" s="191"/>
      <c r="J4244" s="194"/>
      <c r="K4244" s="194"/>
      <c r="L4244" s="191"/>
      <c r="M4244" s="362"/>
      <c r="N4244" s="190"/>
      <c r="O4244" s="191"/>
      <c r="P4244" s="213"/>
      <c r="Q4244" s="214"/>
      <c r="R4244" s="215"/>
      <c r="S4244" s="215"/>
      <c r="T4244" s="215"/>
      <c r="U4244" s="251"/>
    </row>
    <row r="4245" spans="1:21" ht="20.100000000000001" customHeight="1">
      <c r="A4245" s="190"/>
      <c r="B4245" s="191"/>
      <c r="C4245" s="191"/>
      <c r="D4245" s="192"/>
      <c r="E4245" s="191"/>
      <c r="F4245" s="235"/>
      <c r="G4245" s="190"/>
      <c r="H4245" s="191"/>
      <c r="I4245" s="191"/>
      <c r="J4245" s="194"/>
      <c r="K4245" s="194"/>
      <c r="L4245" s="191"/>
      <c r="M4245" s="362"/>
      <c r="N4245" s="190"/>
      <c r="O4245" s="191"/>
      <c r="P4245" s="213"/>
      <c r="Q4245" s="214"/>
      <c r="R4245" s="254"/>
      <c r="S4245" s="254"/>
      <c r="T4245" s="215"/>
      <c r="U4245" s="328"/>
    </row>
    <row r="4246" spans="1:21" ht="20.100000000000001" customHeight="1">
      <c r="A4246" s="191"/>
      <c r="B4246" s="191"/>
      <c r="C4246" s="191"/>
      <c r="D4246" s="192"/>
      <c r="E4246" s="191"/>
      <c r="F4246" s="235"/>
      <c r="G4246" s="190"/>
      <c r="H4246" s="191"/>
      <c r="I4246" s="191"/>
      <c r="J4246" s="194"/>
      <c r="K4246" s="194"/>
      <c r="L4246" s="191"/>
      <c r="M4246" s="362"/>
      <c r="N4246" s="190"/>
      <c r="O4246" s="191"/>
      <c r="P4246" s="213"/>
      <c r="Q4246" s="214"/>
      <c r="R4246" s="254"/>
      <c r="S4246" s="254"/>
      <c r="T4246" s="215"/>
      <c r="U4246" s="251"/>
    </row>
    <row r="4247" spans="1:21" ht="20.100000000000001" customHeight="1">
      <c r="A4247" s="190"/>
      <c r="B4247" s="191"/>
      <c r="C4247" s="191"/>
      <c r="D4247" s="192"/>
      <c r="E4247" s="191"/>
      <c r="F4247" s="202"/>
      <c r="G4247" s="190"/>
      <c r="H4247" s="191"/>
      <c r="I4247" s="191"/>
      <c r="J4247" s="194"/>
      <c r="K4247" s="194"/>
      <c r="L4247" s="191"/>
      <c r="M4247" s="362"/>
      <c r="N4247" s="190"/>
      <c r="O4247" s="191"/>
      <c r="P4247" s="213"/>
      <c r="Q4247" s="214"/>
      <c r="R4247" s="215"/>
      <c r="S4247" s="215"/>
      <c r="T4247" s="215"/>
      <c r="U4247" s="251"/>
    </row>
    <row r="4248" spans="1:21" ht="20.100000000000001" customHeight="1">
      <c r="A4248" s="191"/>
      <c r="B4248" s="191"/>
      <c r="C4248" s="191"/>
      <c r="D4248" s="192"/>
      <c r="E4248" s="191"/>
      <c r="F4248" s="202"/>
      <c r="G4248" s="190"/>
      <c r="H4248" s="191"/>
      <c r="I4248" s="191"/>
      <c r="J4248" s="194"/>
      <c r="K4248" s="194"/>
      <c r="L4248" s="191"/>
      <c r="M4248" s="362"/>
      <c r="N4248" s="190"/>
      <c r="O4248" s="191"/>
      <c r="P4248" s="213"/>
      <c r="Q4248" s="214"/>
      <c r="R4248" s="215"/>
      <c r="S4248" s="215"/>
      <c r="T4248" s="215"/>
      <c r="U4248" s="251"/>
    </row>
    <row r="4249" spans="1:21" ht="20.100000000000001" customHeight="1">
      <c r="A4249" s="190"/>
      <c r="B4249" s="191"/>
      <c r="C4249" s="191"/>
      <c r="D4249" s="192"/>
      <c r="E4249" s="191"/>
      <c r="F4249" s="202"/>
      <c r="G4249" s="190"/>
      <c r="H4249" s="191"/>
      <c r="I4249" s="191"/>
      <c r="J4249" s="194"/>
      <c r="K4249" s="194"/>
      <c r="L4249" s="191"/>
      <c r="M4249" s="362"/>
      <c r="N4249" s="190"/>
      <c r="O4249" s="191"/>
      <c r="P4249" s="213"/>
      <c r="Q4249" s="214"/>
      <c r="R4249" s="215"/>
      <c r="S4249" s="215"/>
      <c r="T4249" s="219"/>
      <c r="U4249" s="242"/>
    </row>
    <row r="4250" spans="1:21" ht="20.100000000000001" customHeight="1">
      <c r="A4250" s="191"/>
      <c r="B4250" s="191"/>
      <c r="C4250" s="191"/>
      <c r="D4250" s="192"/>
      <c r="E4250" s="191"/>
      <c r="F4250" s="202"/>
      <c r="G4250" s="190"/>
      <c r="H4250" s="191"/>
      <c r="I4250" s="191"/>
      <c r="J4250" s="194"/>
      <c r="K4250" s="194"/>
      <c r="L4250" s="191"/>
      <c r="M4250" s="362"/>
      <c r="N4250" s="190"/>
      <c r="O4250" s="191"/>
      <c r="P4250" s="213"/>
      <c r="Q4250" s="214"/>
      <c r="R4250" s="215"/>
      <c r="S4250" s="215"/>
      <c r="T4250" s="215"/>
      <c r="U4250" s="251"/>
    </row>
    <row r="4251" spans="1:21" ht="20.100000000000001" customHeight="1">
      <c r="A4251" s="190"/>
      <c r="B4251" s="191"/>
      <c r="C4251" s="191"/>
      <c r="D4251" s="192"/>
      <c r="E4251" s="191"/>
      <c r="F4251" s="202"/>
      <c r="G4251" s="190"/>
      <c r="H4251" s="191"/>
      <c r="I4251" s="191"/>
      <c r="J4251" s="194"/>
      <c r="K4251" s="194"/>
      <c r="L4251" s="191"/>
      <c r="M4251" s="362"/>
      <c r="N4251" s="190"/>
      <c r="O4251" s="191"/>
      <c r="P4251" s="213"/>
      <c r="Q4251" s="214"/>
      <c r="R4251" s="215"/>
      <c r="S4251" s="215"/>
      <c r="T4251" s="215"/>
      <c r="U4251" s="251"/>
    </row>
    <row r="4252" spans="1:21" ht="20.100000000000001" customHeight="1">
      <c r="A4252" s="191"/>
      <c r="B4252" s="191"/>
      <c r="C4252" s="191"/>
      <c r="D4252" s="192"/>
      <c r="E4252" s="191"/>
      <c r="F4252" s="202"/>
      <c r="G4252" s="190"/>
      <c r="H4252" s="191"/>
      <c r="I4252" s="191"/>
      <c r="J4252" s="194"/>
      <c r="K4252" s="194"/>
      <c r="L4252" s="191"/>
      <c r="M4252" s="362"/>
      <c r="N4252" s="190"/>
      <c r="O4252" s="191"/>
      <c r="P4252" s="213"/>
      <c r="Q4252" s="214"/>
      <c r="R4252" s="215"/>
      <c r="S4252" s="215"/>
      <c r="T4252" s="329"/>
      <c r="U4252" s="330"/>
    </row>
    <row r="4253" spans="1:21" ht="20.100000000000001" customHeight="1">
      <c r="A4253" s="190"/>
      <c r="B4253" s="191"/>
      <c r="C4253" s="191"/>
      <c r="D4253" s="192"/>
      <c r="E4253" s="191"/>
      <c r="F4253" s="193"/>
      <c r="G4253" s="190"/>
      <c r="H4253" s="191"/>
      <c r="I4253" s="191"/>
      <c r="J4253" s="194"/>
      <c r="K4253" s="194"/>
      <c r="L4253" s="191"/>
      <c r="M4253" s="362"/>
      <c r="N4253" s="190"/>
      <c r="O4253" s="191"/>
      <c r="P4253" s="213"/>
      <c r="Q4253" s="214"/>
      <c r="R4253" s="254"/>
      <c r="S4253" s="254"/>
      <c r="T4253" s="215"/>
      <c r="U4253" s="251"/>
    </row>
    <row r="4254" spans="1:21" ht="20.100000000000001" customHeight="1">
      <c r="A4254" s="191"/>
      <c r="B4254" s="191"/>
      <c r="C4254" s="191"/>
      <c r="D4254" s="192"/>
      <c r="E4254" s="191"/>
      <c r="F4254" s="202"/>
      <c r="G4254" s="190"/>
      <c r="H4254" s="191"/>
      <c r="I4254" s="191"/>
      <c r="J4254" s="194"/>
      <c r="K4254" s="194"/>
      <c r="L4254" s="191"/>
      <c r="M4254" s="362"/>
      <c r="N4254" s="190"/>
      <c r="O4254" s="191"/>
      <c r="P4254" s="213"/>
      <c r="Q4254" s="214"/>
      <c r="R4254" s="215"/>
      <c r="S4254" s="215"/>
      <c r="T4254" s="215"/>
      <c r="U4254" s="251"/>
    </row>
    <row r="4255" spans="1:21" ht="20.100000000000001" customHeight="1">
      <c r="A4255" s="190"/>
      <c r="B4255" s="191"/>
      <c r="C4255" s="191"/>
      <c r="D4255" s="192"/>
      <c r="E4255" s="191"/>
      <c r="F4255" s="202"/>
      <c r="G4255" s="190"/>
      <c r="H4255" s="191"/>
      <c r="I4255" s="191"/>
      <c r="J4255" s="194"/>
      <c r="K4255" s="194"/>
      <c r="L4255" s="191"/>
      <c r="M4255" s="362"/>
      <c r="N4255" s="190"/>
      <c r="O4255" s="191"/>
      <c r="P4255" s="213"/>
      <c r="Q4255" s="214"/>
      <c r="R4255" s="254"/>
      <c r="S4255" s="254"/>
      <c r="T4255" s="215"/>
      <c r="U4255" s="328"/>
    </row>
    <row r="4256" spans="1:21" ht="20.100000000000001" customHeight="1">
      <c r="A4256" s="191"/>
      <c r="B4256" s="191"/>
      <c r="C4256" s="240"/>
      <c r="D4256" s="192"/>
      <c r="E4256" s="191"/>
      <c r="F4256" s="202"/>
      <c r="G4256" s="190"/>
      <c r="H4256" s="191"/>
      <c r="I4256" s="191"/>
      <c r="J4256" s="194"/>
      <c r="K4256" s="194"/>
      <c r="L4256" s="191"/>
      <c r="M4256" s="362"/>
      <c r="N4256" s="190"/>
      <c r="O4256" s="191"/>
      <c r="P4256" s="213"/>
      <c r="Q4256" s="214"/>
      <c r="R4256" s="215"/>
      <c r="S4256" s="215"/>
      <c r="T4256" s="216"/>
      <c r="U4256" s="255"/>
    </row>
    <row r="4257" spans="1:21" ht="20.100000000000001" customHeight="1">
      <c r="A4257" s="190"/>
      <c r="B4257" s="191"/>
      <c r="C4257" s="191"/>
      <c r="D4257" s="192"/>
      <c r="E4257" s="191"/>
      <c r="F4257" s="202"/>
      <c r="G4257" s="190"/>
      <c r="H4257" s="191"/>
      <c r="I4257" s="191"/>
      <c r="J4257" s="194"/>
      <c r="K4257" s="194"/>
      <c r="L4257" s="191"/>
      <c r="M4257" s="362"/>
      <c r="N4257" s="190"/>
      <c r="O4257" s="191"/>
      <c r="P4257" s="213"/>
      <c r="Q4257" s="214"/>
      <c r="R4257" s="254"/>
      <c r="S4257" s="254"/>
      <c r="T4257" s="285"/>
      <c r="U4257" s="251"/>
    </row>
    <row r="4258" spans="1:21" ht="20.100000000000001" customHeight="1">
      <c r="A4258" s="191"/>
      <c r="B4258" s="191"/>
      <c r="C4258" s="191"/>
      <c r="D4258" s="192"/>
      <c r="E4258" s="191"/>
      <c r="F4258" s="202"/>
      <c r="G4258" s="190"/>
      <c r="H4258" s="191"/>
      <c r="I4258" s="191"/>
      <c r="J4258" s="194"/>
      <c r="K4258" s="194"/>
      <c r="L4258" s="191"/>
      <c r="M4258" s="362"/>
      <c r="N4258" s="190"/>
      <c r="O4258" s="191"/>
      <c r="P4258" s="213"/>
      <c r="Q4258" s="214"/>
      <c r="R4258" s="215"/>
      <c r="S4258" s="215"/>
      <c r="T4258" s="215"/>
      <c r="U4258" s="251"/>
    </row>
    <row r="4259" spans="1:21" ht="20.100000000000001" customHeight="1">
      <c r="A4259" s="190"/>
      <c r="B4259" s="191"/>
      <c r="C4259" s="191"/>
      <c r="D4259" s="192"/>
      <c r="E4259" s="191"/>
      <c r="F4259" s="202"/>
      <c r="G4259" s="190"/>
      <c r="H4259" s="191"/>
      <c r="I4259" s="191"/>
      <c r="J4259" s="194"/>
      <c r="K4259" s="194"/>
      <c r="L4259" s="191"/>
      <c r="M4259" s="362"/>
      <c r="N4259" s="190"/>
      <c r="O4259" s="191"/>
      <c r="P4259" s="213"/>
      <c r="Q4259" s="214"/>
      <c r="R4259" s="254"/>
      <c r="S4259" s="254"/>
      <c r="T4259" s="215"/>
      <c r="U4259" s="251"/>
    </row>
    <row r="4260" spans="1:21" ht="20.100000000000001" customHeight="1">
      <c r="A4260" s="191"/>
      <c r="B4260" s="191"/>
      <c r="C4260" s="191"/>
      <c r="D4260" s="192"/>
      <c r="E4260" s="191"/>
      <c r="F4260" s="202"/>
      <c r="G4260" s="190"/>
      <c r="H4260" s="191"/>
      <c r="I4260" s="191"/>
      <c r="J4260" s="194"/>
      <c r="K4260" s="194"/>
      <c r="L4260" s="191"/>
      <c r="M4260" s="362"/>
      <c r="N4260" s="190"/>
      <c r="O4260" s="191"/>
      <c r="P4260" s="213"/>
      <c r="Q4260" s="214"/>
      <c r="R4260" s="215"/>
      <c r="S4260" s="215"/>
      <c r="T4260" s="215"/>
      <c r="U4260" s="251"/>
    </row>
    <row r="4261" spans="1:21" ht="20.100000000000001" customHeight="1">
      <c r="A4261" s="190"/>
      <c r="B4261" s="191"/>
      <c r="C4261" s="191"/>
      <c r="D4261" s="192"/>
      <c r="E4261" s="191"/>
      <c r="F4261" s="202"/>
      <c r="G4261" s="190"/>
      <c r="H4261" s="191"/>
      <c r="I4261" s="191"/>
      <c r="J4261" s="194"/>
      <c r="K4261" s="194"/>
      <c r="L4261" s="191"/>
      <c r="M4261" s="362"/>
      <c r="N4261" s="190"/>
      <c r="O4261" s="191"/>
      <c r="P4261" s="213"/>
      <c r="Q4261" s="214"/>
      <c r="R4261" s="215"/>
      <c r="S4261" s="215"/>
      <c r="T4261" s="216"/>
      <c r="U4261" s="255"/>
    </row>
    <row r="4262" spans="1:21" ht="20.100000000000001" customHeight="1">
      <c r="A4262" s="191"/>
      <c r="B4262" s="191"/>
      <c r="C4262" s="191"/>
      <c r="D4262" s="192"/>
      <c r="E4262" s="191"/>
      <c r="F4262" s="202"/>
      <c r="G4262" s="190"/>
      <c r="H4262" s="191"/>
      <c r="I4262" s="191"/>
      <c r="J4262" s="194"/>
      <c r="K4262" s="194"/>
      <c r="L4262" s="191"/>
      <c r="M4262" s="362"/>
      <c r="N4262" s="190"/>
      <c r="O4262" s="191"/>
      <c r="P4262" s="213"/>
      <c r="Q4262" s="214"/>
      <c r="R4262" s="215"/>
      <c r="S4262" s="215"/>
      <c r="T4262" s="215"/>
      <c r="U4262" s="217"/>
    </row>
    <row r="4263" spans="1:21" ht="20.100000000000001" customHeight="1">
      <c r="A4263" s="190"/>
      <c r="B4263" s="191"/>
      <c r="C4263" s="191"/>
      <c r="D4263" s="192"/>
      <c r="E4263" s="191"/>
      <c r="F4263" s="202"/>
      <c r="G4263" s="190"/>
      <c r="H4263" s="191"/>
      <c r="I4263" s="191"/>
      <c r="J4263" s="194"/>
      <c r="K4263" s="194"/>
      <c r="L4263" s="191"/>
      <c r="M4263" s="362"/>
      <c r="N4263" s="190"/>
      <c r="O4263" s="191"/>
      <c r="P4263" s="196"/>
      <c r="Q4263" s="197"/>
      <c r="R4263" s="282"/>
      <c r="S4263" s="236"/>
      <c r="T4263" s="241"/>
      <c r="U4263" s="242"/>
    </row>
    <row r="4264" spans="1:21" ht="20.100000000000001" customHeight="1">
      <c r="A4264" s="191"/>
      <c r="B4264" s="191"/>
      <c r="C4264" s="191"/>
      <c r="D4264" s="192"/>
      <c r="E4264" s="191"/>
      <c r="F4264" s="202"/>
      <c r="G4264" s="190"/>
      <c r="H4264" s="191"/>
      <c r="I4264" s="191"/>
      <c r="J4264" s="194"/>
      <c r="K4264" s="194"/>
      <c r="L4264" s="191"/>
      <c r="M4264" s="362"/>
      <c r="N4264" s="190"/>
      <c r="O4264" s="191"/>
      <c r="P4264" s="270"/>
      <c r="Q4264" s="271"/>
      <c r="R4264" s="203"/>
      <c r="S4264" s="204"/>
      <c r="T4264" s="200"/>
      <c r="U4264" s="205"/>
    </row>
    <row r="4265" spans="1:21" ht="20.100000000000001" customHeight="1">
      <c r="A4265" s="190"/>
      <c r="B4265" s="191"/>
      <c r="C4265" s="191"/>
      <c r="D4265" s="192"/>
      <c r="E4265" s="191"/>
      <c r="F4265" s="202"/>
      <c r="G4265" s="190"/>
      <c r="H4265" s="191"/>
      <c r="I4265" s="191"/>
      <c r="J4265" s="194"/>
      <c r="K4265" s="194"/>
      <c r="L4265" s="191"/>
      <c r="M4265" s="362"/>
      <c r="N4265" s="190"/>
      <c r="O4265" s="191"/>
      <c r="P4265" s="213"/>
      <c r="Q4265" s="214"/>
      <c r="R4265" s="254"/>
      <c r="S4265" s="254"/>
      <c r="T4265" s="216"/>
      <c r="U4265" s="255"/>
    </row>
    <row r="4266" spans="1:21" ht="20.100000000000001" customHeight="1">
      <c r="A4266" s="191"/>
      <c r="B4266" s="191"/>
      <c r="C4266" s="191"/>
      <c r="D4266" s="192"/>
      <c r="E4266" s="191"/>
      <c r="F4266" s="202"/>
      <c r="G4266" s="190"/>
      <c r="H4266" s="191"/>
      <c r="I4266" s="191"/>
      <c r="J4266" s="194"/>
      <c r="K4266" s="194"/>
      <c r="L4266" s="191"/>
      <c r="M4266" s="362"/>
      <c r="N4266" s="190"/>
      <c r="O4266" s="191"/>
      <c r="P4266" s="213"/>
      <c r="Q4266" s="214"/>
      <c r="R4266" s="215"/>
      <c r="S4266" s="215"/>
      <c r="T4266" s="216"/>
      <c r="U4266" s="255"/>
    </row>
    <row r="4267" spans="1:21" ht="20.100000000000001" customHeight="1">
      <c r="A4267" s="190"/>
      <c r="B4267" s="191"/>
      <c r="C4267" s="191"/>
      <c r="D4267" s="192"/>
      <c r="E4267" s="191"/>
      <c r="F4267" s="193"/>
      <c r="G4267" s="190"/>
      <c r="H4267" s="191"/>
      <c r="I4267" s="191"/>
      <c r="J4267" s="194"/>
      <c r="K4267" s="194"/>
      <c r="L4267" s="191"/>
      <c r="M4267" s="362"/>
      <c r="N4267" s="190"/>
      <c r="O4267" s="191"/>
      <c r="P4267" s="196"/>
      <c r="Q4267" s="197"/>
      <c r="R4267" s="203"/>
      <c r="S4267" s="211"/>
      <c r="T4267" s="200"/>
      <c r="U4267" s="201"/>
    </row>
    <row r="4268" spans="1:21" ht="20.100000000000001" customHeight="1">
      <c r="A4268" s="191"/>
      <c r="B4268" s="191"/>
      <c r="C4268" s="191"/>
      <c r="D4268" s="192"/>
      <c r="E4268" s="191"/>
      <c r="F4268" s="193"/>
      <c r="G4268" s="190"/>
      <c r="H4268" s="191"/>
      <c r="I4268" s="191"/>
      <c r="J4268" s="194"/>
      <c r="K4268" s="194"/>
      <c r="L4268" s="191"/>
      <c r="M4268" s="362"/>
      <c r="N4268" s="190"/>
      <c r="O4268" s="191"/>
      <c r="P4268" s="196"/>
      <c r="Q4268" s="197"/>
      <c r="R4268" s="345"/>
      <c r="S4268" s="344"/>
      <c r="T4268" s="200"/>
      <c r="U4268" s="201"/>
    </row>
    <row r="4269" spans="1:21" ht="20.100000000000001" customHeight="1">
      <c r="A4269" s="190"/>
      <c r="B4269" s="191"/>
      <c r="C4269" s="191"/>
      <c r="D4269" s="192"/>
      <c r="E4269" s="191"/>
      <c r="F4269" s="202"/>
      <c r="G4269" s="190"/>
      <c r="H4269" s="191"/>
      <c r="I4269" s="191"/>
      <c r="J4269" s="194"/>
      <c r="K4269" s="194"/>
      <c r="L4269" s="191"/>
      <c r="M4269" s="362"/>
      <c r="N4269" s="190"/>
      <c r="O4269" s="191"/>
      <c r="P4269" s="213"/>
      <c r="Q4269" s="214"/>
      <c r="R4269" s="254"/>
      <c r="S4269" s="254"/>
      <c r="T4269" s="216"/>
      <c r="U4269" s="217"/>
    </row>
    <row r="4270" spans="1:21" ht="20.100000000000001" customHeight="1">
      <c r="A4270" s="191"/>
      <c r="B4270" s="191"/>
      <c r="C4270" s="191"/>
      <c r="D4270" s="192"/>
      <c r="E4270" s="191"/>
      <c r="F4270" s="202"/>
      <c r="G4270" s="190"/>
      <c r="H4270" s="191"/>
      <c r="I4270" s="191"/>
      <c r="J4270" s="194"/>
      <c r="K4270" s="194"/>
      <c r="L4270" s="191"/>
      <c r="M4270" s="362"/>
      <c r="N4270" s="190"/>
      <c r="O4270" s="191"/>
      <c r="P4270" s="213"/>
      <c r="Q4270" s="214"/>
      <c r="R4270" s="254"/>
      <c r="S4270" s="254"/>
      <c r="T4270" s="215"/>
      <c r="U4270" s="217"/>
    </row>
    <row r="4271" spans="1:21" ht="20.100000000000001" customHeight="1">
      <c r="A4271" s="190"/>
      <c r="B4271" s="191"/>
      <c r="C4271" s="191"/>
      <c r="D4271" s="192"/>
      <c r="E4271" s="191"/>
      <c r="F4271" s="202"/>
      <c r="G4271" s="190"/>
      <c r="H4271" s="191"/>
      <c r="I4271" s="191"/>
      <c r="J4271" s="194"/>
      <c r="K4271" s="194"/>
      <c r="L4271" s="191"/>
      <c r="M4271" s="362"/>
      <c r="N4271" s="190"/>
      <c r="O4271" s="191"/>
      <c r="P4271" s="213"/>
      <c r="Q4271" s="214"/>
      <c r="R4271" s="215"/>
      <c r="S4271" s="215"/>
      <c r="T4271" s="216"/>
      <c r="U4271" s="217"/>
    </row>
    <row r="4272" spans="1:21" ht="20.100000000000001" customHeight="1">
      <c r="A4272" s="191"/>
      <c r="B4272" s="191"/>
      <c r="C4272" s="191"/>
      <c r="D4272" s="192"/>
      <c r="E4272" s="191"/>
      <c r="F4272" s="202"/>
      <c r="G4272" s="190"/>
      <c r="H4272" s="191"/>
      <c r="I4272" s="191"/>
      <c r="J4272" s="194"/>
      <c r="K4272" s="194"/>
      <c r="L4272" s="191"/>
      <c r="M4272" s="362"/>
      <c r="N4272" s="190"/>
      <c r="O4272" s="191"/>
      <c r="P4272" s="213"/>
      <c r="Q4272" s="214"/>
      <c r="R4272" s="254"/>
      <c r="S4272" s="254"/>
      <c r="T4272" s="216"/>
      <c r="U4272" s="217"/>
    </row>
    <row r="4273" spans="1:21" ht="20.100000000000001" customHeight="1">
      <c r="A4273" s="190"/>
      <c r="B4273" s="191"/>
      <c r="C4273" s="191"/>
      <c r="D4273" s="192"/>
      <c r="E4273" s="191"/>
      <c r="F4273" s="202"/>
      <c r="G4273" s="190"/>
      <c r="H4273" s="191"/>
      <c r="I4273" s="191"/>
      <c r="J4273" s="194"/>
      <c r="K4273" s="194"/>
      <c r="L4273" s="191"/>
      <c r="M4273" s="362"/>
      <c r="N4273" s="190"/>
      <c r="O4273" s="191"/>
      <c r="P4273" s="213"/>
      <c r="Q4273" s="214"/>
      <c r="R4273" s="215"/>
      <c r="S4273" s="215"/>
      <c r="T4273" s="258"/>
      <c r="U4273" s="355"/>
    </row>
    <row r="4274" spans="1:21" ht="20.100000000000001" customHeight="1">
      <c r="A4274" s="191"/>
      <c r="B4274" s="191"/>
      <c r="C4274" s="191"/>
      <c r="D4274" s="192"/>
      <c r="E4274" s="191"/>
      <c r="F4274" s="202"/>
      <c r="G4274" s="190"/>
      <c r="H4274" s="191"/>
      <c r="I4274" s="191"/>
      <c r="J4274" s="194"/>
      <c r="K4274" s="194"/>
      <c r="L4274" s="191"/>
      <c r="M4274" s="362"/>
      <c r="N4274" s="190"/>
      <c r="O4274" s="191"/>
      <c r="P4274" s="213"/>
      <c r="Q4274" s="214"/>
      <c r="R4274" s="254"/>
      <c r="S4274" s="254"/>
      <c r="T4274" s="216"/>
      <c r="U4274" s="255"/>
    </row>
    <row r="4275" spans="1:21" ht="20.100000000000001" customHeight="1">
      <c r="A4275" s="190"/>
      <c r="B4275" s="191"/>
      <c r="C4275" s="191"/>
      <c r="D4275" s="192"/>
      <c r="E4275" s="191"/>
      <c r="F4275" s="202"/>
      <c r="G4275" s="190"/>
      <c r="H4275" s="191"/>
      <c r="I4275" s="191"/>
      <c r="J4275" s="194"/>
      <c r="K4275" s="194"/>
      <c r="L4275" s="191"/>
      <c r="M4275" s="362"/>
      <c r="N4275" s="190"/>
      <c r="O4275" s="191"/>
      <c r="P4275" s="213"/>
      <c r="Q4275" s="214"/>
      <c r="R4275" s="215"/>
      <c r="S4275" s="215"/>
      <c r="T4275" s="258"/>
      <c r="U4275" s="355"/>
    </row>
    <row r="4276" spans="1:21" ht="20.100000000000001" customHeight="1">
      <c r="A4276" s="191"/>
      <c r="B4276" s="191"/>
      <c r="C4276" s="191"/>
      <c r="D4276" s="192"/>
      <c r="E4276" s="191"/>
      <c r="F4276" s="202"/>
      <c r="G4276" s="190"/>
      <c r="H4276" s="191"/>
      <c r="I4276" s="191"/>
      <c r="J4276" s="194"/>
      <c r="K4276" s="194"/>
      <c r="L4276" s="191"/>
      <c r="M4276" s="362"/>
      <c r="N4276" s="190"/>
      <c r="O4276" s="191"/>
      <c r="P4276" s="213"/>
      <c r="Q4276" s="214"/>
      <c r="R4276" s="215"/>
      <c r="S4276" s="215"/>
      <c r="T4276" s="310"/>
      <c r="U4276" s="217"/>
    </row>
    <row r="4277" spans="1:21" ht="20.100000000000001" customHeight="1">
      <c r="A4277" s="190"/>
      <c r="B4277" s="191"/>
      <c r="C4277" s="191"/>
      <c r="D4277" s="192"/>
      <c r="E4277" s="191"/>
      <c r="F4277" s="202"/>
      <c r="G4277" s="190"/>
      <c r="H4277" s="191"/>
      <c r="I4277" s="191"/>
      <c r="J4277" s="194"/>
      <c r="K4277" s="194"/>
      <c r="L4277" s="191"/>
      <c r="M4277" s="362"/>
      <c r="N4277" s="190"/>
      <c r="O4277" s="191"/>
      <c r="P4277" s="213"/>
      <c r="Q4277" s="214"/>
      <c r="R4277" s="215"/>
      <c r="S4277" s="215"/>
      <c r="T4277" s="216"/>
      <c r="U4277" s="217"/>
    </row>
    <row r="4278" spans="1:21" ht="20.100000000000001" customHeight="1">
      <c r="A4278" s="191"/>
      <c r="B4278" s="190"/>
      <c r="C4278" s="190"/>
      <c r="D4278" s="228"/>
      <c r="E4278" s="190"/>
      <c r="F4278" s="232"/>
      <c r="G4278" s="190"/>
      <c r="H4278" s="190"/>
      <c r="I4278" s="191"/>
      <c r="J4278" s="230"/>
      <c r="K4278" s="194"/>
      <c r="L4278" s="191"/>
      <c r="M4278" s="362"/>
      <c r="N4278" s="190"/>
      <c r="O4278" s="191"/>
      <c r="P4278" s="196"/>
      <c r="Q4278" s="197"/>
      <c r="R4278" s="286"/>
      <c r="S4278" s="204"/>
      <c r="T4278" s="219"/>
      <c r="U4278" s="205"/>
    </row>
    <row r="4279" spans="1:21" ht="20.100000000000001" customHeight="1">
      <c r="A4279" s="190"/>
      <c r="B4279" s="190"/>
      <c r="C4279" s="190"/>
      <c r="D4279" s="228"/>
      <c r="E4279" s="190"/>
      <c r="F4279" s="229"/>
      <c r="G4279" s="190"/>
      <c r="H4279" s="190"/>
      <c r="I4279" s="191"/>
      <c r="J4279" s="230"/>
      <c r="K4279" s="194"/>
      <c r="L4279" s="191"/>
      <c r="M4279" s="190"/>
      <c r="N4279" s="190"/>
      <c r="O4279" s="191"/>
      <c r="P4279" s="213"/>
      <c r="Q4279" s="214"/>
      <c r="R4279" s="254"/>
      <c r="S4279" s="254"/>
      <c r="T4279" s="216"/>
      <c r="U4279" s="242"/>
    </row>
    <row r="4280" spans="1:21" ht="20.100000000000001" customHeight="1">
      <c r="A4280" s="191"/>
      <c r="B4280" s="190"/>
      <c r="C4280" s="240"/>
      <c r="D4280" s="228"/>
      <c r="E4280" s="190"/>
      <c r="F4280" s="232"/>
      <c r="G4280" s="190"/>
      <c r="H4280" s="190"/>
      <c r="I4280" s="191"/>
      <c r="J4280" s="230"/>
      <c r="K4280" s="194"/>
      <c r="L4280" s="191"/>
      <c r="M4280" s="190"/>
      <c r="N4280" s="190"/>
      <c r="O4280" s="191"/>
      <c r="P4280" s="213"/>
      <c r="Q4280" s="214"/>
      <c r="R4280" s="215"/>
      <c r="S4280" s="215"/>
      <c r="T4280" s="296"/>
      <c r="U4280" s="220"/>
    </row>
    <row r="4281" spans="1:21" ht="20.100000000000001" customHeight="1">
      <c r="A4281" s="190"/>
      <c r="B4281" s="190"/>
      <c r="C4281" s="190"/>
      <c r="D4281" s="228"/>
      <c r="E4281" s="190"/>
      <c r="F4281" s="229"/>
      <c r="G4281" s="190"/>
      <c r="H4281" s="190"/>
      <c r="I4281" s="191"/>
      <c r="J4281" s="230"/>
      <c r="K4281" s="194"/>
      <c r="L4281" s="191"/>
      <c r="M4281" s="190"/>
      <c r="N4281" s="190"/>
      <c r="O4281" s="191"/>
      <c r="P4281" s="213"/>
      <c r="Q4281" s="214"/>
      <c r="R4281" s="215"/>
      <c r="S4281" s="215"/>
      <c r="T4281" s="219"/>
      <c r="U4281" s="242"/>
    </row>
    <row r="4282" spans="1:21" ht="20.100000000000001" customHeight="1">
      <c r="A4282" s="191"/>
      <c r="B4282" s="190"/>
      <c r="C4282" s="190"/>
      <c r="D4282" s="228"/>
      <c r="E4282" s="190"/>
      <c r="F4282" s="229"/>
      <c r="G4282" s="190"/>
      <c r="H4282" s="190"/>
      <c r="I4282" s="191"/>
      <c r="J4282" s="230"/>
      <c r="K4282" s="194"/>
      <c r="L4282" s="191"/>
      <c r="M4282" s="190"/>
      <c r="N4282" s="190"/>
      <c r="O4282" s="191"/>
      <c r="P4282" s="196"/>
      <c r="Q4282" s="197"/>
      <c r="R4282" s="279"/>
      <c r="S4282" s="245"/>
      <c r="T4282" s="219"/>
      <c r="U4282" s="242"/>
    </row>
    <row r="4283" spans="1:21" ht="20.100000000000001" customHeight="1">
      <c r="A4283" s="190"/>
      <c r="B4283" s="190"/>
      <c r="C4283" s="190"/>
      <c r="D4283" s="228"/>
      <c r="E4283" s="190"/>
      <c r="F4283" s="202"/>
      <c r="G4283" s="190"/>
      <c r="H4283" s="190"/>
      <c r="I4283" s="191"/>
      <c r="J4283" s="230"/>
      <c r="K4283" s="194"/>
      <c r="L4283" s="191"/>
      <c r="M4283" s="190"/>
      <c r="N4283" s="190"/>
      <c r="O4283" s="191"/>
      <c r="P4283" s="213"/>
      <c r="Q4283" s="214"/>
      <c r="R4283" s="198"/>
      <c r="S4283" s="287"/>
      <c r="T4283" s="200"/>
      <c r="U4283" s="205"/>
    </row>
    <row r="4284" spans="1:21" ht="20.100000000000001" customHeight="1">
      <c r="A4284" s="191"/>
      <c r="B4284" s="191"/>
      <c r="C4284" s="191"/>
      <c r="D4284" s="192"/>
      <c r="E4284" s="190"/>
      <c r="F4284" s="235"/>
      <c r="G4284" s="190"/>
      <c r="H4284" s="191"/>
      <c r="I4284" s="191"/>
      <c r="J4284" s="194"/>
      <c r="K4284" s="194"/>
      <c r="L4284" s="191"/>
      <c r="M4284" s="362"/>
      <c r="N4284" s="190"/>
      <c r="O4284" s="191"/>
      <c r="P4284" s="213"/>
      <c r="Q4284" s="214"/>
      <c r="R4284" s="215"/>
      <c r="S4284" s="215"/>
      <c r="T4284" s="215"/>
      <c r="U4284" s="251"/>
    </row>
    <row r="4285" spans="1:21" ht="20.100000000000001" customHeight="1">
      <c r="A4285" s="190"/>
      <c r="B4285" s="191"/>
      <c r="C4285" s="191"/>
      <c r="D4285" s="192"/>
      <c r="E4285" s="191"/>
      <c r="F4285" s="235"/>
      <c r="G4285" s="190"/>
      <c r="H4285" s="191"/>
      <c r="I4285" s="191"/>
      <c r="J4285" s="194"/>
      <c r="K4285" s="194"/>
      <c r="L4285" s="191"/>
      <c r="M4285" s="362"/>
      <c r="N4285" s="190"/>
      <c r="O4285" s="191"/>
      <c r="P4285" s="213"/>
      <c r="Q4285" s="214"/>
      <c r="R4285" s="215"/>
      <c r="S4285" s="215"/>
      <c r="T4285" s="215"/>
      <c r="U4285" s="251"/>
    </row>
    <row r="4286" spans="1:21" ht="20.100000000000001" customHeight="1">
      <c r="A4286" s="191"/>
      <c r="B4286" s="191"/>
      <c r="C4286" s="191"/>
      <c r="D4286" s="192"/>
      <c r="E4286" s="190"/>
      <c r="F4286" s="235"/>
      <c r="G4286" s="190"/>
      <c r="H4286" s="191"/>
      <c r="I4286" s="191"/>
      <c r="J4286" s="194"/>
      <c r="K4286" s="194"/>
      <c r="L4286" s="191"/>
      <c r="M4286" s="362"/>
      <c r="N4286" s="190"/>
      <c r="O4286" s="191"/>
      <c r="P4286" s="213"/>
      <c r="Q4286" s="214"/>
      <c r="R4286" s="254"/>
      <c r="S4286" s="254"/>
      <c r="T4286" s="215"/>
      <c r="U4286" s="251"/>
    </row>
    <row r="4287" spans="1:21" ht="20.100000000000001" customHeight="1">
      <c r="A4287" s="190"/>
      <c r="B4287" s="191"/>
      <c r="C4287" s="240"/>
      <c r="D4287" s="192"/>
      <c r="E4287" s="190"/>
      <c r="F4287" s="235"/>
      <c r="G4287" s="190"/>
      <c r="H4287" s="191"/>
      <c r="I4287" s="191"/>
      <c r="J4287" s="194"/>
      <c r="K4287" s="194"/>
      <c r="L4287" s="191"/>
      <c r="M4287" s="362"/>
      <c r="N4287" s="190"/>
      <c r="O4287" s="191"/>
      <c r="P4287" s="213"/>
      <c r="Q4287" s="214"/>
      <c r="R4287" s="215"/>
      <c r="S4287" s="215"/>
      <c r="T4287" s="215"/>
      <c r="U4287" s="251"/>
    </row>
    <row r="4288" spans="1:21" ht="20.100000000000001" customHeight="1">
      <c r="A4288" s="191"/>
      <c r="B4288" s="191"/>
      <c r="C4288" s="191"/>
      <c r="D4288" s="192"/>
      <c r="E4288" s="190"/>
      <c r="F4288" s="232"/>
      <c r="G4288" s="190"/>
      <c r="H4288" s="191"/>
      <c r="I4288" s="191"/>
      <c r="J4288" s="194"/>
      <c r="K4288" s="194"/>
      <c r="L4288" s="191"/>
      <c r="M4288" s="362"/>
      <c r="N4288" s="190"/>
      <c r="O4288" s="191"/>
      <c r="P4288" s="213"/>
      <c r="Q4288" s="214"/>
      <c r="R4288" s="345"/>
      <c r="S4288" s="344"/>
      <c r="T4288" s="200"/>
      <c r="U4288" s="205"/>
    </row>
    <row r="4289" spans="1:21" ht="20.100000000000001" customHeight="1">
      <c r="A4289" s="190"/>
      <c r="B4289" s="191"/>
      <c r="C4289" s="191"/>
      <c r="D4289" s="192"/>
      <c r="E4289" s="190"/>
      <c r="F4289" s="202"/>
      <c r="G4289" s="190"/>
      <c r="H4289" s="191"/>
      <c r="I4289" s="191"/>
      <c r="J4289" s="194"/>
      <c r="K4289" s="194"/>
      <c r="L4289" s="191"/>
      <c r="M4289" s="362"/>
      <c r="N4289" s="190"/>
      <c r="O4289" s="191"/>
      <c r="P4289" s="270"/>
      <c r="Q4289" s="271"/>
      <c r="R4289" s="381"/>
      <c r="S4289" s="226"/>
      <c r="T4289" s="382"/>
      <c r="U4289" s="383"/>
    </row>
    <row r="4290" spans="1:21" ht="20.100000000000001" customHeight="1">
      <c r="A4290" s="191"/>
      <c r="B4290" s="191"/>
      <c r="C4290" s="191"/>
      <c r="D4290" s="192"/>
      <c r="E4290" s="190"/>
      <c r="F4290" s="202"/>
      <c r="G4290" s="190"/>
      <c r="H4290" s="191"/>
      <c r="I4290" s="191"/>
      <c r="J4290" s="194"/>
      <c r="K4290" s="194"/>
      <c r="L4290" s="191"/>
      <c r="M4290" s="362"/>
      <c r="N4290" s="190"/>
      <c r="O4290" s="191"/>
      <c r="P4290" s="213"/>
      <c r="Q4290" s="214"/>
      <c r="R4290" s="254"/>
      <c r="S4290" s="254"/>
      <c r="T4290" s="215"/>
      <c r="U4290" s="251"/>
    </row>
    <row r="4291" spans="1:21" ht="20.100000000000001" customHeight="1">
      <c r="A4291" s="190"/>
      <c r="B4291" s="191"/>
      <c r="C4291" s="191"/>
      <c r="D4291" s="192"/>
      <c r="E4291" s="190"/>
      <c r="F4291" s="232"/>
      <c r="G4291" s="190"/>
      <c r="H4291" s="191"/>
      <c r="I4291" s="191"/>
      <c r="J4291" s="194"/>
      <c r="K4291" s="194"/>
      <c r="L4291" s="191"/>
      <c r="M4291" s="362"/>
      <c r="N4291" s="190"/>
      <c r="O4291" s="191"/>
      <c r="P4291" s="196"/>
      <c r="Q4291" s="197"/>
      <c r="R4291" s="208"/>
      <c r="S4291" s="209"/>
      <c r="T4291" s="200"/>
      <c r="U4291" s="201"/>
    </row>
    <row r="4292" spans="1:21" ht="20.100000000000001" customHeight="1">
      <c r="A4292" s="191"/>
      <c r="B4292" s="191"/>
      <c r="C4292" s="191"/>
      <c r="D4292" s="192"/>
      <c r="E4292" s="191"/>
      <c r="F4292" s="202"/>
      <c r="G4292" s="190"/>
      <c r="H4292" s="191"/>
      <c r="I4292" s="191"/>
      <c r="J4292" s="194"/>
      <c r="K4292" s="194"/>
      <c r="L4292" s="191"/>
      <c r="M4292" s="362"/>
      <c r="N4292" s="190"/>
      <c r="O4292" s="191"/>
      <c r="P4292" s="213"/>
      <c r="Q4292" s="214"/>
      <c r="R4292" s="254"/>
      <c r="S4292" s="254"/>
      <c r="T4292" s="285"/>
      <c r="U4292" s="251"/>
    </row>
    <row r="4293" spans="1:21" ht="20.100000000000001" customHeight="1">
      <c r="A4293" s="190"/>
      <c r="B4293" s="191"/>
      <c r="C4293" s="191"/>
      <c r="D4293" s="192"/>
      <c r="E4293" s="190"/>
      <c r="F4293" s="202"/>
      <c r="G4293" s="190"/>
      <c r="H4293" s="191"/>
      <c r="I4293" s="191"/>
      <c r="J4293" s="194"/>
      <c r="K4293" s="194"/>
      <c r="L4293" s="191"/>
      <c r="M4293" s="362"/>
      <c r="N4293" s="190"/>
      <c r="O4293" s="191"/>
      <c r="P4293" s="213"/>
      <c r="Q4293" s="214"/>
      <c r="R4293" s="254"/>
      <c r="S4293" s="254"/>
      <c r="T4293" s="215"/>
      <c r="U4293" s="251"/>
    </row>
    <row r="4294" spans="1:21" ht="20.100000000000001" customHeight="1">
      <c r="A4294" s="191"/>
      <c r="B4294" s="191"/>
      <c r="C4294" s="191"/>
      <c r="D4294" s="192"/>
      <c r="E4294" s="190"/>
      <c r="F4294" s="202"/>
      <c r="G4294" s="190"/>
      <c r="H4294" s="191"/>
      <c r="I4294" s="191"/>
      <c r="J4294" s="194"/>
      <c r="K4294" s="194"/>
      <c r="L4294" s="191"/>
      <c r="M4294" s="362"/>
      <c r="N4294" s="190"/>
      <c r="O4294" s="191"/>
      <c r="P4294" s="213"/>
      <c r="Q4294" s="214"/>
      <c r="R4294" s="215"/>
      <c r="S4294" s="215"/>
      <c r="T4294" s="215"/>
      <c r="U4294" s="251"/>
    </row>
    <row r="4295" spans="1:21" ht="20.100000000000001" customHeight="1">
      <c r="A4295" s="190"/>
      <c r="B4295" s="191"/>
      <c r="C4295" s="191"/>
      <c r="D4295" s="192"/>
      <c r="E4295" s="190"/>
      <c r="F4295" s="202"/>
      <c r="G4295" s="190"/>
      <c r="H4295" s="191"/>
      <c r="I4295" s="191"/>
      <c r="J4295" s="194"/>
      <c r="K4295" s="194"/>
      <c r="L4295" s="191"/>
      <c r="M4295" s="362"/>
      <c r="N4295" s="190"/>
      <c r="O4295" s="191"/>
      <c r="P4295" s="213"/>
      <c r="Q4295" s="214"/>
      <c r="R4295" s="254"/>
      <c r="S4295" s="254"/>
      <c r="T4295" s="215"/>
      <c r="U4295" s="251"/>
    </row>
    <row r="4296" spans="1:21" ht="20.100000000000001" customHeight="1">
      <c r="A4296" s="191"/>
      <c r="B4296" s="191"/>
      <c r="C4296" s="191"/>
      <c r="D4296" s="192"/>
      <c r="E4296" s="190"/>
      <c r="F4296" s="202"/>
      <c r="G4296" s="190"/>
      <c r="H4296" s="191"/>
      <c r="I4296" s="191"/>
      <c r="J4296" s="194"/>
      <c r="K4296" s="194"/>
      <c r="L4296" s="191"/>
      <c r="M4296" s="362"/>
      <c r="N4296" s="190"/>
      <c r="O4296" s="191"/>
      <c r="P4296" s="196"/>
      <c r="Q4296" s="197"/>
      <c r="R4296" s="263"/>
      <c r="S4296" s="261"/>
      <c r="T4296" s="233"/>
      <c r="U4296" s="262"/>
    </row>
    <row r="4297" spans="1:21" ht="20.100000000000001" customHeight="1">
      <c r="A4297" s="190"/>
      <c r="B4297" s="191"/>
      <c r="C4297" s="240"/>
      <c r="D4297" s="192"/>
      <c r="E4297" s="191"/>
      <c r="F4297" s="202"/>
      <c r="G4297" s="190"/>
      <c r="H4297" s="191"/>
      <c r="I4297" s="191"/>
      <c r="J4297" s="194"/>
      <c r="K4297" s="194"/>
      <c r="L4297" s="191"/>
      <c r="M4297" s="362"/>
      <c r="N4297" s="190"/>
      <c r="O4297" s="191"/>
      <c r="P4297" s="213"/>
      <c r="Q4297" s="214"/>
      <c r="R4297" s="215"/>
      <c r="S4297" s="215"/>
      <c r="T4297" s="215"/>
      <c r="U4297" s="251"/>
    </row>
    <row r="4298" spans="1:21" ht="20.100000000000001" customHeight="1">
      <c r="A4298" s="191"/>
      <c r="B4298" s="191"/>
      <c r="C4298" s="191"/>
      <c r="D4298" s="192"/>
      <c r="E4298" s="191"/>
      <c r="F4298" s="202"/>
      <c r="G4298" s="190"/>
      <c r="H4298" s="191"/>
      <c r="I4298" s="191"/>
      <c r="J4298" s="194"/>
      <c r="K4298" s="194"/>
      <c r="L4298" s="191"/>
      <c r="M4298" s="362"/>
      <c r="N4298" s="190"/>
      <c r="O4298" s="191"/>
      <c r="P4298" s="213"/>
      <c r="Q4298" s="214"/>
      <c r="R4298" s="254"/>
      <c r="S4298" s="254"/>
      <c r="T4298" s="215"/>
      <c r="U4298" s="251"/>
    </row>
    <row r="4299" spans="1:21" ht="20.100000000000001" customHeight="1">
      <c r="A4299" s="190"/>
      <c r="B4299" s="191"/>
      <c r="C4299" s="240"/>
      <c r="D4299" s="192"/>
      <c r="E4299" s="190"/>
      <c r="F4299" s="202"/>
      <c r="G4299" s="190"/>
      <c r="H4299" s="191"/>
      <c r="I4299" s="191"/>
      <c r="J4299" s="194"/>
      <c r="K4299" s="194"/>
      <c r="L4299" s="191"/>
      <c r="M4299" s="362"/>
      <c r="N4299" s="190"/>
      <c r="O4299" s="191"/>
      <c r="P4299" s="213"/>
      <c r="Q4299" s="214"/>
      <c r="R4299" s="215"/>
      <c r="S4299" s="215"/>
      <c r="T4299" s="215"/>
      <c r="U4299" s="251"/>
    </row>
    <row r="4300" spans="1:21" ht="20.100000000000001" customHeight="1">
      <c r="A4300" s="191"/>
      <c r="B4300" s="191"/>
      <c r="C4300" s="191"/>
      <c r="D4300" s="192"/>
      <c r="E4300" s="190"/>
      <c r="F4300" s="202"/>
      <c r="G4300" s="190"/>
      <c r="H4300" s="191"/>
      <c r="I4300" s="191"/>
      <c r="J4300" s="194"/>
      <c r="K4300" s="194"/>
      <c r="L4300" s="191"/>
      <c r="M4300" s="362"/>
      <c r="N4300" s="190"/>
      <c r="O4300" s="191"/>
      <c r="P4300" s="213"/>
      <c r="Q4300" s="214"/>
      <c r="R4300" s="215"/>
      <c r="S4300" s="215"/>
      <c r="T4300" s="329"/>
      <c r="U4300" s="330"/>
    </row>
    <row r="4301" spans="1:21" ht="20.100000000000001" customHeight="1">
      <c r="A4301" s="190"/>
      <c r="B4301" s="191"/>
      <c r="C4301" s="191"/>
      <c r="D4301" s="192"/>
      <c r="E4301" s="190"/>
      <c r="F4301" s="202"/>
      <c r="G4301" s="190"/>
      <c r="H4301" s="191"/>
      <c r="I4301" s="191"/>
      <c r="J4301" s="194"/>
      <c r="K4301" s="194"/>
      <c r="L4301" s="191"/>
      <c r="M4301" s="362"/>
      <c r="N4301" s="190"/>
      <c r="O4301" s="191"/>
      <c r="P4301" s="213"/>
      <c r="Q4301" s="214"/>
      <c r="R4301" s="254"/>
      <c r="S4301" s="215"/>
      <c r="T4301" s="329"/>
      <c r="U4301" s="330"/>
    </row>
    <row r="4302" spans="1:21" ht="20.100000000000001" customHeight="1">
      <c r="A4302" s="191"/>
      <c r="B4302" s="191"/>
      <c r="C4302" s="191"/>
      <c r="D4302" s="192"/>
      <c r="E4302" s="190"/>
      <c r="F4302" s="202"/>
      <c r="G4302" s="190"/>
      <c r="H4302" s="191"/>
      <c r="I4302" s="191"/>
      <c r="J4302" s="194"/>
      <c r="K4302" s="194"/>
      <c r="L4302" s="191"/>
      <c r="M4302" s="362"/>
      <c r="N4302" s="190"/>
      <c r="O4302" s="191"/>
      <c r="P4302" s="213"/>
      <c r="Q4302" s="214"/>
      <c r="R4302" s="215"/>
      <c r="S4302" s="215"/>
      <c r="T4302" s="215"/>
      <c r="U4302" s="328"/>
    </row>
    <row r="4303" spans="1:21" ht="20.100000000000001" customHeight="1">
      <c r="A4303" s="190"/>
      <c r="B4303" s="191"/>
      <c r="C4303" s="191"/>
      <c r="D4303" s="192"/>
      <c r="E4303" s="190"/>
      <c r="F4303" s="232"/>
      <c r="G4303" s="190"/>
      <c r="H4303" s="191"/>
      <c r="I4303" s="191"/>
      <c r="J4303" s="194"/>
      <c r="K4303" s="194"/>
      <c r="L4303" s="191"/>
      <c r="M4303" s="362"/>
      <c r="N4303" s="190"/>
      <c r="O4303" s="191"/>
      <c r="P4303" s="213"/>
      <c r="Q4303" s="214"/>
      <c r="R4303" s="203"/>
      <c r="S4303" s="211"/>
      <c r="T4303" s="200"/>
      <c r="U4303" s="205"/>
    </row>
    <row r="4304" spans="1:21" ht="20.100000000000001" customHeight="1">
      <c r="A4304" s="191"/>
      <c r="B4304" s="191"/>
      <c r="C4304" s="191"/>
      <c r="D4304" s="192"/>
      <c r="E4304" s="190"/>
      <c r="F4304" s="232"/>
      <c r="G4304" s="190"/>
      <c r="H4304" s="191"/>
      <c r="I4304" s="191"/>
      <c r="J4304" s="194"/>
      <c r="K4304" s="194"/>
      <c r="L4304" s="191"/>
      <c r="M4304" s="362"/>
      <c r="N4304" s="190"/>
      <c r="O4304" s="191"/>
      <c r="P4304" s="213"/>
      <c r="Q4304" s="214"/>
      <c r="R4304" s="215"/>
      <c r="S4304" s="215"/>
      <c r="T4304" s="215"/>
      <c r="U4304" s="251"/>
    </row>
    <row r="4305" spans="1:21" ht="20.100000000000001" customHeight="1">
      <c r="A4305" s="190"/>
      <c r="B4305" s="191"/>
      <c r="C4305" s="191"/>
      <c r="D4305" s="192"/>
      <c r="E4305" s="190"/>
      <c r="F4305" s="202"/>
      <c r="G4305" s="190"/>
      <c r="H4305" s="191"/>
      <c r="I4305" s="191"/>
      <c r="J4305" s="194"/>
      <c r="K4305" s="194"/>
      <c r="L4305" s="191"/>
      <c r="M4305" s="362"/>
      <c r="N4305" s="190"/>
      <c r="O4305" s="191"/>
      <c r="P4305" s="213"/>
      <c r="Q4305" s="214"/>
      <c r="R4305" s="254"/>
      <c r="S4305" s="254"/>
      <c r="T4305" s="215"/>
      <c r="U4305" s="251"/>
    </row>
    <row r="4306" spans="1:21" ht="20.100000000000001" customHeight="1">
      <c r="A4306" s="191"/>
      <c r="B4306" s="191"/>
      <c r="C4306" s="191"/>
      <c r="D4306" s="192"/>
      <c r="E4306" s="191"/>
      <c r="F4306" s="193"/>
      <c r="G4306" s="190"/>
      <c r="H4306" s="191"/>
      <c r="I4306" s="191"/>
      <c r="J4306" s="194"/>
      <c r="K4306" s="194"/>
      <c r="L4306" s="191"/>
      <c r="M4306" s="362"/>
      <c r="N4306" s="190"/>
      <c r="O4306" s="191"/>
      <c r="P4306" s="213"/>
      <c r="Q4306" s="214"/>
      <c r="R4306" s="215"/>
      <c r="S4306" s="215"/>
      <c r="T4306" s="215"/>
      <c r="U4306" s="251"/>
    </row>
    <row r="4307" spans="1:21" ht="20.100000000000001" customHeight="1">
      <c r="A4307" s="190"/>
      <c r="B4307" s="191"/>
      <c r="C4307" s="191"/>
      <c r="D4307" s="192"/>
      <c r="E4307" s="191"/>
      <c r="F4307" s="202"/>
      <c r="G4307" s="190"/>
      <c r="H4307" s="191"/>
      <c r="I4307" s="191"/>
      <c r="J4307" s="194"/>
      <c r="K4307" s="194"/>
      <c r="L4307" s="191"/>
      <c r="M4307" s="362"/>
      <c r="N4307" s="190"/>
      <c r="O4307" s="191"/>
      <c r="P4307" s="213"/>
      <c r="Q4307" s="214"/>
      <c r="R4307" s="215"/>
      <c r="S4307" s="215"/>
      <c r="T4307" s="216"/>
      <c r="U4307" s="255"/>
    </row>
    <row r="4308" spans="1:21" ht="20.100000000000001" customHeight="1">
      <c r="A4308" s="191"/>
      <c r="B4308" s="191"/>
      <c r="C4308" s="191"/>
      <c r="D4308" s="192"/>
      <c r="E4308" s="190"/>
      <c r="F4308" s="202"/>
      <c r="G4308" s="190"/>
      <c r="H4308" s="191"/>
      <c r="I4308" s="191"/>
      <c r="J4308" s="194"/>
      <c r="K4308" s="194"/>
      <c r="L4308" s="191"/>
      <c r="M4308" s="362"/>
      <c r="N4308" s="190"/>
      <c r="O4308" s="191"/>
      <c r="P4308" s="213"/>
      <c r="Q4308" s="214"/>
      <c r="R4308" s="254"/>
      <c r="S4308" s="254"/>
      <c r="T4308" s="216"/>
      <c r="U4308" s="255"/>
    </row>
    <row r="4309" spans="1:21" ht="20.100000000000001" customHeight="1">
      <c r="A4309" s="190"/>
      <c r="B4309" s="191"/>
      <c r="C4309" s="191"/>
      <c r="D4309" s="192"/>
      <c r="E4309" s="191"/>
      <c r="F4309" s="202"/>
      <c r="G4309" s="190"/>
      <c r="H4309" s="191"/>
      <c r="I4309" s="191"/>
      <c r="J4309" s="194"/>
      <c r="K4309" s="194"/>
      <c r="L4309" s="191"/>
      <c r="M4309" s="362"/>
      <c r="N4309" s="190"/>
      <c r="O4309" s="191"/>
      <c r="P4309" s="196"/>
      <c r="Q4309" s="197"/>
      <c r="R4309" s="277"/>
      <c r="S4309" s="209"/>
      <c r="T4309" s="219"/>
      <c r="U4309" s="201"/>
    </row>
    <row r="4310" spans="1:21" ht="20.100000000000001" customHeight="1">
      <c r="A4310" s="191"/>
      <c r="B4310" s="191"/>
      <c r="C4310" s="191"/>
      <c r="D4310" s="192"/>
      <c r="E4310" s="190"/>
      <c r="F4310" s="202"/>
      <c r="G4310" s="190"/>
      <c r="H4310" s="191"/>
      <c r="I4310" s="191"/>
      <c r="J4310" s="194"/>
      <c r="K4310" s="194"/>
      <c r="L4310" s="191"/>
      <c r="M4310" s="362"/>
      <c r="N4310" s="190"/>
      <c r="O4310" s="191"/>
      <c r="P4310" s="213"/>
      <c r="Q4310" s="214"/>
      <c r="R4310" s="254"/>
      <c r="S4310" s="254"/>
      <c r="T4310" s="216"/>
      <c r="U4310" s="272"/>
    </row>
    <row r="4311" spans="1:21" ht="20.100000000000001" customHeight="1">
      <c r="A4311" s="190"/>
      <c r="B4311" s="191"/>
      <c r="C4311" s="191"/>
      <c r="D4311" s="192"/>
      <c r="E4311" s="190"/>
      <c r="F4311" s="232"/>
      <c r="G4311" s="190"/>
      <c r="H4311" s="191"/>
      <c r="I4311" s="191"/>
      <c r="J4311" s="194"/>
      <c r="K4311" s="194"/>
      <c r="L4311" s="191"/>
      <c r="M4311" s="362"/>
      <c r="N4311" s="190"/>
      <c r="O4311" s="191"/>
      <c r="P4311" s="213"/>
      <c r="Q4311" s="214"/>
      <c r="R4311" s="254"/>
      <c r="S4311" s="254"/>
      <c r="T4311" s="216"/>
      <c r="U4311" s="255"/>
    </row>
    <row r="4312" spans="1:21" ht="20.100000000000001" customHeight="1">
      <c r="A4312" s="191"/>
      <c r="B4312" s="191"/>
      <c r="C4312" s="191"/>
      <c r="D4312" s="192"/>
      <c r="E4312" s="190"/>
      <c r="F4312" s="202"/>
      <c r="G4312" s="190"/>
      <c r="H4312" s="191"/>
      <c r="I4312" s="191"/>
      <c r="J4312" s="194"/>
      <c r="K4312" s="194"/>
      <c r="L4312" s="191"/>
      <c r="M4312" s="362"/>
      <c r="N4312" s="190"/>
      <c r="O4312" s="191"/>
      <c r="P4312" s="196"/>
      <c r="Q4312" s="197"/>
      <c r="R4312" s="203"/>
      <c r="S4312" s="211"/>
      <c r="T4312" s="200"/>
      <c r="U4312" s="201"/>
    </row>
    <row r="4313" spans="1:21" ht="20.100000000000001" customHeight="1">
      <c r="A4313" s="190"/>
      <c r="B4313" s="191"/>
      <c r="C4313" s="191"/>
      <c r="D4313" s="192"/>
      <c r="E4313" s="190"/>
      <c r="F4313" s="232"/>
      <c r="G4313" s="190"/>
      <c r="H4313" s="191"/>
      <c r="I4313" s="191"/>
      <c r="J4313" s="194"/>
      <c r="K4313" s="194"/>
      <c r="L4313" s="191"/>
      <c r="M4313" s="362"/>
      <c r="N4313" s="190"/>
      <c r="O4313" s="191"/>
      <c r="P4313" s="213"/>
      <c r="Q4313" s="214"/>
      <c r="R4313" s="254"/>
      <c r="S4313" s="254"/>
      <c r="T4313" s="215"/>
      <c r="U4313" s="251"/>
    </row>
    <row r="4314" spans="1:21" ht="20.100000000000001" customHeight="1">
      <c r="A4314" s="191"/>
      <c r="B4314" s="191"/>
      <c r="C4314" s="191"/>
      <c r="D4314" s="192"/>
      <c r="E4314" s="190"/>
      <c r="F4314" s="202"/>
      <c r="G4314" s="190"/>
      <c r="H4314" s="191"/>
      <c r="I4314" s="191"/>
      <c r="J4314" s="194"/>
      <c r="K4314" s="194"/>
      <c r="L4314" s="191"/>
      <c r="M4314" s="362"/>
      <c r="N4314" s="190"/>
      <c r="O4314" s="191"/>
      <c r="P4314" s="213"/>
      <c r="Q4314" s="214"/>
      <c r="R4314" s="254"/>
      <c r="S4314" s="254"/>
      <c r="T4314" s="216"/>
      <c r="U4314" s="217"/>
    </row>
    <row r="4315" spans="1:21" ht="20.100000000000001" customHeight="1">
      <c r="A4315" s="190"/>
      <c r="B4315" s="191"/>
      <c r="C4315" s="240"/>
      <c r="D4315" s="192"/>
      <c r="E4315" s="191"/>
      <c r="F4315" s="193"/>
      <c r="G4315" s="190"/>
      <c r="H4315" s="191"/>
      <c r="I4315" s="191"/>
      <c r="J4315" s="194"/>
      <c r="K4315" s="194"/>
      <c r="L4315" s="191"/>
      <c r="M4315" s="362"/>
      <c r="N4315" s="190"/>
      <c r="O4315" s="191"/>
      <c r="P4315" s="213"/>
      <c r="Q4315" s="214"/>
      <c r="R4315" s="215"/>
      <c r="S4315" s="215"/>
      <c r="T4315" s="215"/>
      <c r="U4315" s="251"/>
    </row>
    <row r="4316" spans="1:21" ht="20.100000000000001" customHeight="1">
      <c r="A4316" s="191"/>
      <c r="B4316" s="191"/>
      <c r="C4316" s="191"/>
      <c r="D4316" s="192"/>
      <c r="E4316" s="190"/>
      <c r="F4316" s="202"/>
      <c r="G4316" s="190"/>
      <c r="H4316" s="191"/>
      <c r="I4316" s="191"/>
      <c r="J4316" s="194"/>
      <c r="K4316" s="194"/>
      <c r="L4316" s="191"/>
      <c r="M4316" s="362"/>
      <c r="N4316" s="190"/>
      <c r="O4316" s="191"/>
      <c r="P4316" s="213"/>
      <c r="Q4316" s="214"/>
      <c r="R4316" s="215"/>
      <c r="S4316" s="215"/>
      <c r="T4316" s="216"/>
      <c r="U4316" s="255"/>
    </row>
    <row r="4317" spans="1:21" ht="20.100000000000001" customHeight="1">
      <c r="A4317" s="190"/>
      <c r="B4317" s="191"/>
      <c r="C4317" s="191"/>
      <c r="D4317" s="192"/>
      <c r="E4317" s="190"/>
      <c r="F4317" s="232"/>
      <c r="G4317" s="190"/>
      <c r="H4317" s="191"/>
      <c r="I4317" s="191"/>
      <c r="J4317" s="194"/>
      <c r="K4317" s="194"/>
      <c r="L4317" s="191"/>
      <c r="M4317" s="362"/>
      <c r="N4317" s="190"/>
      <c r="O4317" s="191"/>
      <c r="P4317" s="213"/>
      <c r="Q4317" s="214"/>
      <c r="R4317" s="215"/>
      <c r="S4317" s="215"/>
      <c r="T4317" s="215"/>
      <c r="U4317" s="251"/>
    </row>
    <row r="4318" spans="1:21" ht="20.100000000000001" customHeight="1">
      <c r="A4318" s="191"/>
      <c r="B4318" s="191"/>
      <c r="C4318" s="191"/>
      <c r="D4318" s="192"/>
      <c r="E4318" s="190"/>
      <c r="F4318" s="202"/>
      <c r="G4318" s="190"/>
      <c r="H4318" s="191"/>
      <c r="I4318" s="191"/>
      <c r="J4318" s="194"/>
      <c r="K4318" s="194"/>
      <c r="L4318" s="191"/>
      <c r="M4318" s="362"/>
      <c r="N4318" s="190"/>
      <c r="O4318" s="191"/>
      <c r="P4318" s="213"/>
      <c r="Q4318" s="214"/>
      <c r="R4318" s="215"/>
      <c r="S4318" s="215"/>
      <c r="T4318" s="215"/>
      <c r="U4318" s="251"/>
    </row>
    <row r="4319" spans="1:21" ht="20.100000000000001" customHeight="1">
      <c r="A4319" s="190"/>
      <c r="B4319" s="191"/>
      <c r="C4319" s="191"/>
      <c r="D4319" s="192"/>
      <c r="E4319" s="190"/>
      <c r="F4319" s="202"/>
      <c r="G4319" s="190"/>
      <c r="H4319" s="191"/>
      <c r="I4319" s="191"/>
      <c r="J4319" s="194"/>
      <c r="K4319" s="194"/>
      <c r="L4319" s="191"/>
      <c r="M4319" s="362"/>
      <c r="N4319" s="190"/>
      <c r="O4319" s="191"/>
      <c r="P4319" s="196"/>
      <c r="Q4319" s="197"/>
      <c r="R4319" s="226"/>
      <c r="S4319" s="227"/>
      <c r="T4319" s="241"/>
      <c r="U4319" s="242"/>
    </row>
    <row r="4320" spans="1:21" ht="20.100000000000001" customHeight="1">
      <c r="A4320" s="191"/>
      <c r="B4320" s="191"/>
      <c r="C4320" s="240"/>
      <c r="D4320" s="192"/>
      <c r="E4320" s="190"/>
      <c r="F4320" s="202"/>
      <c r="G4320" s="190"/>
      <c r="H4320" s="191"/>
      <c r="I4320" s="191"/>
      <c r="J4320" s="194"/>
      <c r="K4320" s="194"/>
      <c r="L4320" s="191"/>
      <c r="M4320" s="362"/>
      <c r="N4320" s="190"/>
      <c r="O4320" s="191"/>
      <c r="P4320" s="213"/>
      <c r="Q4320" s="214"/>
      <c r="R4320" s="215"/>
      <c r="S4320" s="215"/>
      <c r="T4320" s="254"/>
      <c r="U4320" s="251"/>
    </row>
    <row r="4321" spans="1:21" ht="20.100000000000001" customHeight="1">
      <c r="A4321" s="190"/>
      <c r="B4321" s="191"/>
      <c r="C4321" s="191"/>
      <c r="D4321" s="192"/>
      <c r="E4321" s="190"/>
      <c r="F4321" s="202"/>
      <c r="G4321" s="190"/>
      <c r="H4321" s="191"/>
      <c r="I4321" s="191"/>
      <c r="J4321" s="194"/>
      <c r="K4321" s="194"/>
      <c r="L4321" s="191"/>
      <c r="M4321" s="362"/>
      <c r="N4321" s="190"/>
      <c r="O4321" s="191"/>
      <c r="P4321" s="213"/>
      <c r="Q4321" s="214"/>
      <c r="R4321" s="215"/>
      <c r="S4321" s="215"/>
      <c r="T4321" s="285"/>
      <c r="U4321" s="255"/>
    </row>
    <row r="4322" spans="1:21" ht="20.100000000000001" customHeight="1">
      <c r="A4322" s="191"/>
      <c r="B4322" s="191"/>
      <c r="C4322" s="191"/>
      <c r="D4322" s="192"/>
      <c r="E4322" s="190"/>
      <c r="F4322" s="202"/>
      <c r="G4322" s="190"/>
      <c r="H4322" s="191"/>
      <c r="I4322" s="191"/>
      <c r="J4322" s="194"/>
      <c r="K4322" s="194"/>
      <c r="L4322" s="191"/>
      <c r="M4322" s="362"/>
      <c r="N4322" s="190"/>
      <c r="O4322" s="191"/>
      <c r="P4322" s="196"/>
      <c r="Q4322" s="197"/>
      <c r="R4322" s="203"/>
      <c r="S4322" s="204"/>
      <c r="T4322" s="200"/>
      <c r="U4322" s="201"/>
    </row>
    <row r="4323" spans="1:21" ht="20.100000000000001" customHeight="1">
      <c r="A4323" s="190"/>
      <c r="B4323" s="191"/>
      <c r="C4323" s="191"/>
      <c r="D4323" s="192"/>
      <c r="E4323" s="190"/>
      <c r="F4323" s="202"/>
      <c r="G4323" s="190"/>
      <c r="H4323" s="191"/>
      <c r="I4323" s="191"/>
      <c r="J4323" s="194"/>
      <c r="K4323" s="194"/>
      <c r="L4323" s="191"/>
      <c r="M4323" s="362"/>
      <c r="N4323" s="190"/>
      <c r="O4323" s="191"/>
      <c r="P4323" s="213"/>
      <c r="Q4323" s="214"/>
      <c r="R4323" s="254"/>
      <c r="S4323" s="254"/>
      <c r="T4323" s="216"/>
      <c r="U4323" s="255"/>
    </row>
    <row r="4324" spans="1:21" ht="20.100000000000001" customHeight="1">
      <c r="A4324" s="191"/>
      <c r="B4324" s="191"/>
      <c r="C4324" s="191"/>
      <c r="D4324" s="192"/>
      <c r="E4324" s="191"/>
      <c r="F4324" s="202"/>
      <c r="G4324" s="190"/>
      <c r="H4324" s="191"/>
      <c r="I4324" s="191"/>
      <c r="J4324" s="194"/>
      <c r="K4324" s="194"/>
      <c r="L4324" s="191"/>
      <c r="M4324" s="362"/>
      <c r="N4324" s="190"/>
      <c r="O4324" s="191"/>
      <c r="P4324" s="213"/>
      <c r="Q4324" s="214"/>
      <c r="R4324" s="215"/>
      <c r="S4324" s="215"/>
      <c r="T4324" s="258"/>
      <c r="U4324" s="355"/>
    </row>
    <row r="4325" spans="1:21" ht="20.100000000000001" customHeight="1">
      <c r="A4325" s="190"/>
      <c r="B4325" s="191"/>
      <c r="C4325" s="191"/>
      <c r="D4325" s="192"/>
      <c r="E4325" s="190"/>
      <c r="F4325" s="202"/>
      <c r="G4325" s="190"/>
      <c r="H4325" s="191"/>
      <c r="I4325" s="191"/>
      <c r="J4325" s="194"/>
      <c r="K4325" s="194"/>
      <c r="L4325" s="191"/>
      <c r="M4325" s="362"/>
      <c r="N4325" s="190"/>
      <c r="O4325" s="191"/>
      <c r="P4325" s="213"/>
      <c r="Q4325" s="214"/>
      <c r="R4325" s="215"/>
      <c r="S4325" s="215"/>
      <c r="T4325" s="219"/>
      <c r="U4325" s="201"/>
    </row>
    <row r="4326" spans="1:21" ht="20.100000000000001" customHeight="1">
      <c r="A4326" s="191"/>
      <c r="B4326" s="191"/>
      <c r="C4326" s="191"/>
      <c r="D4326" s="192"/>
      <c r="E4326" s="190"/>
      <c r="F4326" s="232"/>
      <c r="G4326" s="190"/>
      <c r="H4326" s="191"/>
      <c r="I4326" s="191"/>
      <c r="J4326" s="194"/>
      <c r="K4326" s="194"/>
      <c r="L4326" s="191"/>
      <c r="M4326" s="362"/>
      <c r="N4326" s="190"/>
      <c r="O4326" s="191"/>
      <c r="P4326" s="213"/>
      <c r="Q4326" s="214"/>
      <c r="R4326" s="215"/>
      <c r="S4326" s="215"/>
      <c r="T4326" s="216"/>
      <c r="U4326" s="217"/>
    </row>
    <row r="4327" spans="1:21" ht="20.100000000000001" customHeight="1">
      <c r="A4327" s="190"/>
      <c r="B4327" s="191"/>
      <c r="C4327" s="191"/>
      <c r="D4327" s="192"/>
      <c r="E4327" s="190"/>
      <c r="F4327" s="202"/>
      <c r="G4327" s="190"/>
      <c r="H4327" s="191"/>
      <c r="I4327" s="191"/>
      <c r="J4327" s="194"/>
      <c r="K4327" s="194"/>
      <c r="L4327" s="191"/>
      <c r="M4327" s="362"/>
      <c r="N4327" s="190"/>
      <c r="O4327" s="191"/>
      <c r="P4327" s="213"/>
      <c r="Q4327" s="214"/>
      <c r="R4327" s="215"/>
      <c r="S4327" s="215"/>
      <c r="T4327" s="216"/>
      <c r="U4327" s="255"/>
    </row>
    <row r="4328" spans="1:21" ht="20.100000000000001" customHeight="1">
      <c r="A4328" s="191"/>
      <c r="B4328" s="191"/>
      <c r="C4328" s="191"/>
      <c r="D4328" s="192"/>
      <c r="E4328" s="190"/>
      <c r="F4328" s="202"/>
      <c r="G4328" s="190"/>
      <c r="H4328" s="191"/>
      <c r="I4328" s="191"/>
      <c r="J4328" s="194"/>
      <c r="K4328" s="194"/>
      <c r="L4328" s="191"/>
      <c r="M4328" s="362"/>
      <c r="N4328" s="190"/>
      <c r="O4328" s="191"/>
      <c r="P4328" s="213"/>
      <c r="Q4328" s="214"/>
      <c r="R4328" s="215"/>
      <c r="S4328" s="215"/>
      <c r="T4328" s="216"/>
      <c r="U4328" s="217"/>
    </row>
    <row r="4329" spans="1:21" ht="20.100000000000001" customHeight="1">
      <c r="A4329" s="190"/>
      <c r="B4329" s="191"/>
      <c r="C4329" s="191"/>
      <c r="D4329" s="192"/>
      <c r="E4329" s="191"/>
      <c r="F4329" s="202"/>
      <c r="G4329" s="190"/>
      <c r="H4329" s="191"/>
      <c r="I4329" s="191"/>
      <c r="J4329" s="194"/>
      <c r="K4329" s="194"/>
      <c r="L4329" s="191"/>
      <c r="M4329" s="362"/>
      <c r="N4329" s="190"/>
      <c r="O4329" s="191"/>
      <c r="P4329" s="196"/>
      <c r="Q4329" s="197"/>
      <c r="R4329" s="203"/>
      <c r="S4329" s="211"/>
      <c r="T4329" s="200"/>
      <c r="U4329" s="201"/>
    </row>
    <row r="4330" spans="1:21" ht="20.100000000000001" customHeight="1">
      <c r="A4330" s="191"/>
      <c r="B4330" s="191"/>
      <c r="C4330" s="191"/>
      <c r="D4330" s="192"/>
      <c r="E4330" s="190"/>
      <c r="F4330" s="202"/>
      <c r="G4330" s="190"/>
      <c r="H4330" s="191"/>
      <c r="I4330" s="191"/>
      <c r="J4330" s="194"/>
      <c r="K4330" s="194"/>
      <c r="L4330" s="191"/>
      <c r="M4330" s="362"/>
      <c r="N4330" s="190"/>
      <c r="O4330" s="191"/>
      <c r="P4330" s="213"/>
      <c r="Q4330" s="214"/>
      <c r="R4330" s="215"/>
      <c r="S4330" s="215"/>
      <c r="T4330" s="216"/>
      <c r="U4330" s="217"/>
    </row>
    <row r="4331" spans="1:21" ht="20.100000000000001" customHeight="1">
      <c r="A4331" s="190"/>
      <c r="B4331" s="191"/>
      <c r="C4331" s="191"/>
      <c r="D4331" s="192"/>
      <c r="E4331" s="190"/>
      <c r="F4331" s="202"/>
      <c r="G4331" s="190"/>
      <c r="H4331" s="191"/>
      <c r="I4331" s="191"/>
      <c r="J4331" s="194"/>
      <c r="K4331" s="194"/>
      <c r="L4331" s="191"/>
      <c r="M4331" s="362"/>
      <c r="N4331" s="190"/>
      <c r="O4331" s="191"/>
      <c r="P4331" s="196"/>
      <c r="Q4331" s="197"/>
      <c r="R4331" s="375"/>
      <c r="S4331" s="368"/>
      <c r="T4331" s="233"/>
      <c r="U4331" s="281"/>
    </row>
    <row r="4332" spans="1:21" ht="20.100000000000001" customHeight="1">
      <c r="A4332" s="191"/>
      <c r="B4332" s="191"/>
      <c r="C4332" s="191"/>
      <c r="D4332" s="192"/>
      <c r="E4332" s="190"/>
      <c r="F4332" s="202"/>
      <c r="G4332" s="190"/>
      <c r="H4332" s="191"/>
      <c r="I4332" s="191"/>
      <c r="J4332" s="194"/>
      <c r="K4332" s="194"/>
      <c r="L4332" s="191"/>
      <c r="M4332" s="362"/>
      <c r="N4332" s="190"/>
      <c r="O4332" s="191"/>
      <c r="P4332" s="213"/>
      <c r="Q4332" s="214"/>
      <c r="R4332" s="215"/>
      <c r="S4332" s="215"/>
      <c r="T4332" s="216"/>
      <c r="U4332" s="272"/>
    </row>
    <row r="4333" spans="1:21" ht="20.100000000000001" customHeight="1">
      <c r="A4333" s="190"/>
      <c r="B4333" s="191"/>
      <c r="C4333" s="191"/>
      <c r="D4333" s="192"/>
      <c r="E4333" s="190"/>
      <c r="F4333" s="202"/>
      <c r="G4333" s="190"/>
      <c r="H4333" s="191"/>
      <c r="I4333" s="191"/>
      <c r="J4333" s="194"/>
      <c r="K4333" s="194"/>
      <c r="L4333" s="191"/>
      <c r="M4333" s="265"/>
      <c r="N4333" s="190"/>
      <c r="O4333" s="191"/>
      <c r="P4333" s="273"/>
      <c r="Q4333" s="204"/>
      <c r="R4333" s="226"/>
      <c r="S4333" s="227"/>
      <c r="T4333" s="219"/>
      <c r="U4333" s="242"/>
    </row>
    <row r="4334" spans="1:21" ht="20.100000000000001" customHeight="1">
      <c r="A4334" s="191"/>
      <c r="B4334" s="191"/>
      <c r="C4334" s="191"/>
      <c r="D4334" s="192"/>
      <c r="E4334" s="190"/>
      <c r="F4334" s="202"/>
      <c r="G4334" s="190"/>
      <c r="H4334" s="191"/>
      <c r="I4334" s="191"/>
      <c r="J4334" s="194"/>
      <c r="K4334" s="194"/>
      <c r="L4334" s="191"/>
      <c r="M4334" s="362"/>
      <c r="N4334" s="190"/>
      <c r="O4334" s="191"/>
      <c r="P4334" s="213"/>
      <c r="Q4334" s="214"/>
      <c r="R4334" s="226"/>
      <c r="S4334" s="227"/>
      <c r="T4334" s="329"/>
      <c r="U4334" s="330"/>
    </row>
    <row r="4335" spans="1:21" ht="20.100000000000001" customHeight="1">
      <c r="A4335" s="190"/>
      <c r="B4335" s="191"/>
      <c r="C4335" s="191"/>
      <c r="D4335" s="192"/>
      <c r="E4335" s="190"/>
      <c r="F4335" s="232"/>
      <c r="G4335" s="190"/>
      <c r="H4335" s="191"/>
      <c r="I4335" s="191"/>
      <c r="J4335" s="194"/>
      <c r="K4335" s="194"/>
      <c r="L4335" s="191"/>
      <c r="M4335" s="362"/>
      <c r="N4335" s="190"/>
      <c r="O4335" s="191"/>
      <c r="P4335" s="196"/>
      <c r="Q4335" s="197"/>
      <c r="R4335" s="206"/>
      <c r="S4335" s="207"/>
      <c r="T4335" s="200"/>
      <c r="U4335" s="221"/>
    </row>
    <row r="4336" spans="1:21" ht="20.100000000000001" customHeight="1">
      <c r="A4336" s="191"/>
      <c r="B4336" s="191"/>
      <c r="C4336" s="240"/>
      <c r="D4336" s="192"/>
      <c r="E4336" s="191"/>
      <c r="F4336" s="202"/>
      <c r="G4336" s="190"/>
      <c r="H4336" s="191"/>
      <c r="I4336" s="191"/>
      <c r="J4336" s="194"/>
      <c r="K4336" s="194"/>
      <c r="L4336" s="191"/>
      <c r="M4336" s="362"/>
      <c r="N4336" s="190"/>
      <c r="O4336" s="191"/>
      <c r="P4336" s="213"/>
      <c r="Q4336" s="214"/>
      <c r="R4336" s="226"/>
      <c r="S4336" s="227"/>
      <c r="T4336" s="216"/>
      <c r="U4336" s="313"/>
    </row>
    <row r="4337" spans="1:21" ht="20.100000000000001" customHeight="1">
      <c r="A4337" s="190"/>
      <c r="B4337" s="191"/>
      <c r="C4337" s="191"/>
      <c r="D4337" s="192"/>
      <c r="E4337" s="190"/>
      <c r="F4337" s="232"/>
      <c r="G4337" s="190"/>
      <c r="H4337" s="191"/>
      <c r="I4337" s="191"/>
      <c r="J4337" s="194"/>
      <c r="K4337" s="194"/>
      <c r="L4337" s="191"/>
      <c r="M4337" s="362"/>
      <c r="N4337" s="190"/>
      <c r="O4337" s="191"/>
      <c r="P4337" s="213"/>
      <c r="Q4337" s="214"/>
      <c r="R4337" s="254"/>
      <c r="S4337" s="254"/>
      <c r="T4337" s="216"/>
      <c r="U4337" s="272"/>
    </row>
    <row r="4338" spans="1:21" ht="20.100000000000001" customHeight="1">
      <c r="A4338" s="191"/>
      <c r="B4338" s="191"/>
      <c r="C4338" s="191"/>
      <c r="D4338" s="192"/>
      <c r="E4338" s="190"/>
      <c r="F4338" s="232"/>
      <c r="G4338" s="190"/>
      <c r="H4338" s="191"/>
      <c r="I4338" s="191"/>
      <c r="J4338" s="194"/>
      <c r="K4338" s="194"/>
      <c r="L4338" s="191"/>
      <c r="M4338" s="362"/>
      <c r="N4338" s="190"/>
      <c r="O4338" s="191"/>
      <c r="P4338" s="213"/>
      <c r="Q4338" s="214"/>
      <c r="R4338" s="215"/>
      <c r="S4338" s="215"/>
      <c r="T4338" s="216"/>
      <c r="U4338" s="217"/>
    </row>
    <row r="4339" spans="1:21" ht="20.100000000000001" customHeight="1">
      <c r="A4339" s="190"/>
      <c r="B4339" s="191"/>
      <c r="C4339" s="191"/>
      <c r="D4339" s="192"/>
      <c r="E4339" s="190"/>
      <c r="F4339" s="202"/>
      <c r="G4339" s="190"/>
      <c r="H4339" s="191"/>
      <c r="I4339" s="191"/>
      <c r="J4339" s="194"/>
      <c r="K4339" s="194"/>
      <c r="L4339" s="191"/>
      <c r="M4339" s="362"/>
      <c r="N4339" s="190"/>
      <c r="O4339" s="191"/>
      <c r="P4339" s="213"/>
      <c r="Q4339" s="214"/>
      <c r="R4339" s="215"/>
      <c r="S4339" s="215"/>
      <c r="T4339" s="216"/>
      <c r="U4339" s="217"/>
    </row>
    <row r="4340" spans="1:21" ht="20.100000000000001" customHeight="1">
      <c r="A4340" s="191"/>
      <c r="B4340" s="191"/>
      <c r="C4340" s="191"/>
      <c r="D4340" s="192"/>
      <c r="E4340" s="191"/>
      <c r="F4340" s="202"/>
      <c r="G4340" s="190"/>
      <c r="H4340" s="191"/>
      <c r="I4340" s="191"/>
      <c r="J4340" s="194"/>
      <c r="K4340" s="194"/>
      <c r="L4340" s="191"/>
      <c r="M4340" s="362"/>
      <c r="N4340" s="190"/>
      <c r="O4340" s="191"/>
      <c r="P4340" s="196"/>
      <c r="Q4340" s="197"/>
      <c r="R4340" s="206"/>
      <c r="S4340" s="207"/>
      <c r="T4340" s="212"/>
      <c r="U4340" s="205"/>
    </row>
    <row r="4341" spans="1:21" ht="20.100000000000001" customHeight="1">
      <c r="A4341" s="190"/>
      <c r="B4341" s="191"/>
      <c r="C4341" s="191"/>
      <c r="D4341" s="192"/>
      <c r="E4341" s="190"/>
      <c r="F4341" s="202"/>
      <c r="G4341" s="190"/>
      <c r="H4341" s="191"/>
      <c r="I4341" s="191"/>
      <c r="J4341" s="194"/>
      <c r="K4341" s="194"/>
      <c r="L4341" s="191"/>
      <c r="M4341" s="362"/>
      <c r="N4341" s="190"/>
      <c r="O4341" s="191"/>
      <c r="P4341" s="196"/>
      <c r="Q4341" s="197"/>
      <c r="R4341" s="278"/>
      <c r="S4341" s="266"/>
      <c r="T4341" s="200"/>
      <c r="U4341" s="201"/>
    </row>
    <row r="4342" spans="1:21" ht="20.100000000000001" customHeight="1">
      <c r="A4342" s="191"/>
      <c r="B4342" s="191"/>
      <c r="C4342" s="191"/>
      <c r="D4342" s="192"/>
      <c r="E4342" s="190"/>
      <c r="F4342" s="202"/>
      <c r="G4342" s="190"/>
      <c r="H4342" s="191"/>
      <c r="I4342" s="191"/>
      <c r="J4342" s="194"/>
      <c r="K4342" s="194"/>
      <c r="L4342" s="191"/>
      <c r="M4342" s="362"/>
      <c r="N4342" s="190"/>
      <c r="O4342" s="191"/>
      <c r="P4342" s="196"/>
      <c r="Q4342" s="197"/>
      <c r="R4342" s="203"/>
      <c r="S4342" s="287"/>
      <c r="T4342" s="247"/>
      <c r="U4342" s="293"/>
    </row>
    <row r="4343" spans="1:21" ht="20.100000000000001" customHeight="1">
      <c r="A4343" s="190"/>
      <c r="B4343" s="190"/>
      <c r="C4343" s="190"/>
      <c r="D4343" s="228"/>
      <c r="E4343" s="190"/>
      <c r="F4343" s="202"/>
      <c r="G4343" s="190"/>
      <c r="H4343" s="190"/>
      <c r="I4343" s="191"/>
      <c r="J4343" s="230"/>
      <c r="K4343" s="194"/>
      <c r="L4343" s="191"/>
      <c r="M4343" s="190"/>
      <c r="N4343" s="190"/>
      <c r="O4343" s="191"/>
      <c r="P4343" s="196"/>
      <c r="Q4343" s="197"/>
      <c r="R4343" s="286"/>
      <c r="S4343" s="204"/>
      <c r="T4343" s="219"/>
      <c r="U4343" s="201"/>
    </row>
    <row r="4344" spans="1:21" ht="20.100000000000001" customHeight="1">
      <c r="A4344" s="191"/>
      <c r="B4344" s="190"/>
      <c r="C4344" s="190"/>
      <c r="D4344" s="228"/>
      <c r="E4344" s="190"/>
      <c r="F4344" s="232"/>
      <c r="G4344" s="190"/>
      <c r="H4344" s="190"/>
      <c r="I4344" s="191"/>
      <c r="J4344" s="230"/>
      <c r="K4344" s="194"/>
      <c r="L4344" s="191"/>
      <c r="M4344" s="190"/>
      <c r="N4344" s="190"/>
      <c r="O4344" s="191"/>
      <c r="P4344" s="213"/>
      <c r="Q4344" s="214"/>
      <c r="R4344" s="254"/>
      <c r="S4344" s="254"/>
      <c r="T4344" s="216"/>
      <c r="U4344" s="242"/>
    </row>
    <row r="4345" spans="1:21" ht="20.100000000000001" customHeight="1">
      <c r="A4345" s="190"/>
      <c r="B4345" s="190"/>
      <c r="C4345" s="190"/>
      <c r="D4345" s="228"/>
      <c r="E4345" s="190"/>
      <c r="F4345" s="202"/>
      <c r="G4345" s="190"/>
      <c r="H4345" s="190"/>
      <c r="I4345" s="191"/>
      <c r="J4345" s="230"/>
      <c r="K4345" s="194"/>
      <c r="L4345" s="191"/>
      <c r="M4345" s="190"/>
      <c r="N4345" s="190"/>
      <c r="O4345" s="191"/>
      <c r="P4345" s="213"/>
      <c r="Q4345" s="214"/>
      <c r="R4345" s="254"/>
      <c r="S4345" s="254"/>
      <c r="T4345" s="216"/>
      <c r="U4345" s="242"/>
    </row>
    <row r="4346" spans="1:21" ht="20.100000000000001" customHeight="1">
      <c r="A4346" s="191"/>
      <c r="B4346" s="190"/>
      <c r="C4346" s="190"/>
      <c r="D4346" s="228"/>
      <c r="E4346" s="190"/>
      <c r="F4346" s="202"/>
      <c r="G4346" s="190"/>
      <c r="H4346" s="190"/>
      <c r="I4346" s="191"/>
      <c r="J4346" s="230"/>
      <c r="K4346" s="194"/>
      <c r="L4346" s="191"/>
      <c r="M4346" s="190"/>
      <c r="N4346" s="190"/>
      <c r="O4346" s="191"/>
      <c r="P4346" s="213"/>
      <c r="Q4346" s="214"/>
      <c r="R4346" s="215"/>
      <c r="S4346" s="215"/>
      <c r="T4346" s="219"/>
      <c r="U4346" s="242"/>
    </row>
    <row r="4347" spans="1:21" ht="20.100000000000001" customHeight="1">
      <c r="A4347" s="190"/>
      <c r="B4347" s="190"/>
      <c r="C4347" s="190"/>
      <c r="D4347" s="228"/>
      <c r="E4347" s="190"/>
      <c r="F4347" s="235"/>
      <c r="G4347" s="190"/>
      <c r="H4347" s="190"/>
      <c r="I4347" s="191"/>
      <c r="J4347" s="230"/>
      <c r="K4347" s="194"/>
      <c r="L4347" s="191"/>
      <c r="M4347" s="190"/>
      <c r="N4347" s="190"/>
      <c r="O4347" s="191"/>
      <c r="P4347" s="196"/>
      <c r="Q4347" s="197"/>
      <c r="R4347" s="198"/>
      <c r="S4347" s="199"/>
      <c r="T4347" s="200"/>
      <c r="U4347" s="201"/>
    </row>
    <row r="4348" spans="1:21" ht="20.100000000000001" customHeight="1">
      <c r="A4348" s="191"/>
      <c r="B4348" s="190"/>
      <c r="C4348" s="190"/>
      <c r="D4348" s="228"/>
      <c r="E4348" s="190"/>
      <c r="F4348" s="235"/>
      <c r="G4348" s="190"/>
      <c r="H4348" s="190"/>
      <c r="I4348" s="191"/>
      <c r="J4348" s="230"/>
      <c r="K4348" s="194"/>
      <c r="L4348" s="191"/>
      <c r="M4348" s="190"/>
      <c r="N4348" s="190"/>
      <c r="O4348" s="191"/>
      <c r="P4348" s="196"/>
      <c r="Q4348" s="197"/>
      <c r="R4348" s="215"/>
      <c r="S4348" s="215"/>
      <c r="T4348" s="219"/>
      <c r="U4348" s="242"/>
    </row>
    <row r="4349" spans="1:21" ht="20.100000000000001" customHeight="1">
      <c r="A4349" s="190"/>
      <c r="B4349" s="190"/>
      <c r="C4349" s="240"/>
      <c r="D4349" s="228"/>
      <c r="E4349" s="190"/>
      <c r="F4349" s="229"/>
      <c r="G4349" s="190"/>
      <c r="H4349" s="190"/>
      <c r="I4349" s="191"/>
      <c r="J4349" s="230"/>
      <c r="K4349" s="194"/>
      <c r="L4349" s="191"/>
      <c r="M4349" s="190"/>
      <c r="N4349" s="190"/>
      <c r="O4349" s="191"/>
      <c r="P4349" s="196"/>
      <c r="Q4349" s="197"/>
      <c r="R4349" s="254"/>
      <c r="S4349" s="254"/>
      <c r="T4349" s="219"/>
      <c r="U4349" s="242"/>
    </row>
    <row r="4350" spans="1:21" ht="20.100000000000001" customHeight="1">
      <c r="A4350" s="191"/>
      <c r="B4350" s="190"/>
      <c r="C4350" s="190"/>
      <c r="D4350" s="228"/>
      <c r="E4350" s="190"/>
      <c r="F4350" s="202"/>
      <c r="G4350" s="190"/>
      <c r="H4350" s="190"/>
      <c r="I4350" s="191"/>
      <c r="J4350" s="230"/>
      <c r="K4350" s="194"/>
      <c r="L4350" s="191"/>
      <c r="M4350" s="190"/>
      <c r="N4350" s="190"/>
      <c r="O4350" s="191"/>
      <c r="P4350" s="196"/>
      <c r="Q4350" s="197"/>
      <c r="R4350" s="254"/>
      <c r="S4350" s="215"/>
      <c r="T4350" s="216"/>
      <c r="U4350" s="272"/>
    </row>
    <row r="4351" spans="1:21" ht="20.100000000000001" customHeight="1">
      <c r="A4351" s="190"/>
      <c r="B4351" s="190"/>
      <c r="C4351" s="240"/>
      <c r="D4351" s="228"/>
      <c r="E4351" s="190"/>
      <c r="F4351" s="229"/>
      <c r="G4351" s="190"/>
      <c r="H4351" s="190"/>
      <c r="I4351" s="191"/>
      <c r="J4351" s="230"/>
      <c r="K4351" s="194"/>
      <c r="L4351" s="191"/>
      <c r="M4351" s="190"/>
      <c r="N4351" s="190"/>
      <c r="O4351" s="191"/>
      <c r="P4351" s="196"/>
      <c r="Q4351" s="197"/>
      <c r="R4351" s="254"/>
      <c r="S4351" s="254"/>
      <c r="T4351" s="215"/>
      <c r="U4351" s="217"/>
    </row>
    <row r="4352" spans="1:21" ht="20.100000000000001" customHeight="1">
      <c r="A4352" s="191"/>
      <c r="B4352" s="191"/>
      <c r="C4352" s="191"/>
      <c r="D4352" s="192"/>
      <c r="E4352" s="191"/>
      <c r="F4352" s="235"/>
      <c r="G4352" s="190"/>
      <c r="H4352" s="191"/>
      <c r="I4352" s="191"/>
      <c r="J4352" s="194"/>
      <c r="K4352" s="194"/>
      <c r="L4352" s="191"/>
      <c r="M4352" s="362"/>
      <c r="N4352" s="190"/>
      <c r="O4352" s="191"/>
      <c r="P4352" s="213"/>
      <c r="Q4352" s="214"/>
      <c r="R4352" s="254"/>
      <c r="S4352" s="254"/>
      <c r="T4352" s="215"/>
      <c r="U4352" s="251"/>
    </row>
    <row r="4353" spans="1:21" ht="20.100000000000001" customHeight="1">
      <c r="A4353" s="190"/>
      <c r="B4353" s="191"/>
      <c r="C4353" s="191"/>
      <c r="D4353" s="192"/>
      <c r="E4353" s="191"/>
      <c r="F4353" s="235"/>
      <c r="G4353" s="190"/>
      <c r="H4353" s="191"/>
      <c r="I4353" s="191"/>
      <c r="J4353" s="194"/>
      <c r="K4353" s="194"/>
      <c r="L4353" s="191"/>
      <c r="M4353" s="362"/>
      <c r="N4353" s="190"/>
      <c r="O4353" s="191"/>
      <c r="P4353" s="213"/>
      <c r="Q4353" s="214"/>
      <c r="R4353" s="215"/>
      <c r="S4353" s="215"/>
      <c r="T4353" s="215"/>
      <c r="U4353" s="252"/>
    </row>
    <row r="4354" spans="1:21" ht="20.100000000000001" customHeight="1">
      <c r="A4354" s="191"/>
      <c r="B4354" s="191"/>
      <c r="C4354" s="191"/>
      <c r="D4354" s="192"/>
      <c r="E4354" s="191"/>
      <c r="F4354" s="235"/>
      <c r="G4354" s="190"/>
      <c r="H4354" s="191"/>
      <c r="I4354" s="191"/>
      <c r="J4354" s="194"/>
      <c r="K4354" s="194"/>
      <c r="L4354" s="191"/>
      <c r="M4354" s="362"/>
      <c r="N4354" s="190"/>
      <c r="O4354" s="191"/>
      <c r="P4354" s="213"/>
      <c r="Q4354" s="214"/>
      <c r="R4354" s="215"/>
      <c r="S4354" s="215"/>
      <c r="T4354" s="215"/>
      <c r="U4354" s="251"/>
    </row>
    <row r="4355" spans="1:21" ht="20.100000000000001" customHeight="1">
      <c r="A4355" s="190"/>
      <c r="B4355" s="191"/>
      <c r="C4355" s="191"/>
      <c r="D4355" s="192"/>
      <c r="E4355" s="191"/>
      <c r="F4355" s="235"/>
      <c r="G4355" s="190"/>
      <c r="H4355" s="191"/>
      <c r="I4355" s="191"/>
      <c r="J4355" s="194"/>
      <c r="K4355" s="194"/>
      <c r="L4355" s="191"/>
      <c r="M4355" s="362"/>
      <c r="N4355" s="190"/>
      <c r="O4355" s="191"/>
      <c r="P4355" s="213"/>
      <c r="Q4355" s="214"/>
      <c r="R4355" s="215"/>
      <c r="S4355" s="215"/>
      <c r="T4355" s="200"/>
      <c r="U4355" s="201"/>
    </row>
    <row r="4356" spans="1:21" ht="20.100000000000001" customHeight="1">
      <c r="A4356" s="191"/>
      <c r="B4356" s="191"/>
      <c r="C4356" s="191"/>
      <c r="D4356" s="192"/>
      <c r="E4356" s="191"/>
      <c r="F4356" s="202"/>
      <c r="G4356" s="190"/>
      <c r="H4356" s="191"/>
      <c r="I4356" s="191"/>
      <c r="J4356" s="194"/>
      <c r="K4356" s="194"/>
      <c r="L4356" s="191"/>
      <c r="M4356" s="362"/>
      <c r="N4356" s="190"/>
      <c r="O4356" s="191"/>
      <c r="P4356" s="213"/>
      <c r="Q4356" s="214"/>
      <c r="R4356" s="215"/>
      <c r="S4356" s="254"/>
      <c r="T4356" s="215"/>
      <c r="U4356" s="251"/>
    </row>
    <row r="4357" spans="1:21" ht="20.100000000000001" customHeight="1">
      <c r="A4357" s="190"/>
      <c r="B4357" s="191"/>
      <c r="C4357" s="191"/>
      <c r="D4357" s="192"/>
      <c r="E4357" s="191"/>
      <c r="F4357" s="202"/>
      <c r="G4357" s="190"/>
      <c r="H4357" s="191"/>
      <c r="I4357" s="191"/>
      <c r="J4357" s="194"/>
      <c r="K4357" s="194"/>
      <c r="L4357" s="191"/>
      <c r="M4357" s="362"/>
      <c r="N4357" s="190"/>
      <c r="O4357" s="191"/>
      <c r="P4357" s="213"/>
      <c r="Q4357" s="214"/>
      <c r="R4357" s="215"/>
      <c r="S4357" s="215"/>
      <c r="T4357" s="215"/>
      <c r="U4357" s="251"/>
    </row>
    <row r="4358" spans="1:21" ht="20.100000000000001" customHeight="1">
      <c r="A4358" s="191"/>
      <c r="B4358" s="191"/>
      <c r="C4358" s="191"/>
      <c r="D4358" s="192"/>
      <c r="E4358" s="191"/>
      <c r="F4358" s="193"/>
      <c r="G4358" s="190"/>
      <c r="H4358" s="191"/>
      <c r="I4358" s="191"/>
      <c r="J4358" s="194"/>
      <c r="K4358" s="194"/>
      <c r="L4358" s="191"/>
      <c r="M4358" s="362"/>
      <c r="N4358" s="190"/>
      <c r="O4358" s="191"/>
      <c r="P4358" s="196"/>
      <c r="Q4358" s="197"/>
      <c r="R4358" s="203"/>
      <c r="S4358" s="204"/>
      <c r="T4358" s="200"/>
      <c r="U4358" s="221"/>
    </row>
    <row r="4359" spans="1:21" ht="20.100000000000001" customHeight="1">
      <c r="A4359" s="190"/>
      <c r="B4359" s="191"/>
      <c r="C4359" s="191"/>
      <c r="D4359" s="192"/>
      <c r="E4359" s="191"/>
      <c r="F4359" s="202"/>
      <c r="G4359" s="190"/>
      <c r="H4359" s="191"/>
      <c r="I4359" s="191"/>
      <c r="J4359" s="194"/>
      <c r="K4359" s="194"/>
      <c r="L4359" s="191"/>
      <c r="M4359" s="362"/>
      <c r="N4359" s="190"/>
      <c r="O4359" s="191"/>
      <c r="P4359" s="213"/>
      <c r="Q4359" s="214"/>
      <c r="R4359" s="215"/>
      <c r="S4359" s="215"/>
      <c r="T4359" s="215"/>
      <c r="U4359" s="251"/>
    </row>
    <row r="4360" spans="1:21" ht="20.100000000000001" customHeight="1">
      <c r="A4360" s="191"/>
      <c r="B4360" s="191"/>
      <c r="C4360" s="191"/>
      <c r="D4360" s="192"/>
      <c r="E4360" s="191"/>
      <c r="F4360" s="193"/>
      <c r="G4360" s="190"/>
      <c r="H4360" s="191"/>
      <c r="I4360" s="191"/>
      <c r="J4360" s="194"/>
      <c r="K4360" s="194"/>
      <c r="L4360" s="191"/>
      <c r="M4360" s="362"/>
      <c r="N4360" s="190"/>
      <c r="O4360" s="191"/>
      <c r="P4360" s="213"/>
      <c r="Q4360" s="214"/>
      <c r="R4360" s="215"/>
      <c r="S4360" s="215"/>
      <c r="T4360" s="215"/>
      <c r="U4360" s="251"/>
    </row>
    <row r="4361" spans="1:21" ht="20.100000000000001" customHeight="1">
      <c r="A4361" s="190"/>
      <c r="B4361" s="191"/>
      <c r="C4361" s="191"/>
      <c r="D4361" s="192"/>
      <c r="E4361" s="191"/>
      <c r="F4361" s="193"/>
      <c r="G4361" s="190"/>
      <c r="H4361" s="191"/>
      <c r="I4361" s="191"/>
      <c r="J4361" s="194"/>
      <c r="K4361" s="194"/>
      <c r="L4361" s="191"/>
      <c r="M4361" s="362"/>
      <c r="N4361" s="190"/>
      <c r="O4361" s="191"/>
      <c r="P4361" s="196"/>
      <c r="Q4361" s="197"/>
      <c r="R4361" s="364"/>
      <c r="S4361" s="199"/>
      <c r="T4361" s="219"/>
      <c r="U4361" s="205"/>
    </row>
    <row r="4362" spans="1:21" ht="20.100000000000001" customHeight="1">
      <c r="A4362" s="191"/>
      <c r="B4362" s="191"/>
      <c r="C4362" s="191"/>
      <c r="D4362" s="192"/>
      <c r="E4362" s="191"/>
      <c r="F4362" s="202"/>
      <c r="G4362" s="190"/>
      <c r="H4362" s="191"/>
      <c r="I4362" s="191"/>
      <c r="J4362" s="194"/>
      <c r="K4362" s="194"/>
      <c r="L4362" s="191"/>
      <c r="M4362" s="362"/>
      <c r="N4362" s="190"/>
      <c r="O4362" s="191"/>
      <c r="P4362" s="213"/>
      <c r="Q4362" s="214"/>
      <c r="R4362" s="215"/>
      <c r="S4362" s="215"/>
      <c r="T4362" s="216"/>
      <c r="U4362" s="217"/>
    </row>
    <row r="4363" spans="1:21" ht="20.100000000000001" customHeight="1">
      <c r="A4363" s="190"/>
      <c r="B4363" s="191"/>
      <c r="C4363" s="191"/>
      <c r="D4363" s="192"/>
      <c r="E4363" s="191"/>
      <c r="F4363" s="202"/>
      <c r="G4363" s="190"/>
      <c r="H4363" s="191"/>
      <c r="I4363" s="191"/>
      <c r="J4363" s="194"/>
      <c r="K4363" s="194"/>
      <c r="L4363" s="191"/>
      <c r="M4363" s="362"/>
      <c r="N4363" s="190"/>
      <c r="O4363" s="191"/>
      <c r="P4363" s="213"/>
      <c r="Q4363" s="214"/>
      <c r="R4363" s="215"/>
      <c r="S4363" s="215"/>
      <c r="T4363" s="285"/>
      <c r="U4363" s="255"/>
    </row>
    <row r="4364" spans="1:21" ht="20.100000000000001" customHeight="1">
      <c r="A4364" s="191"/>
      <c r="B4364" s="191"/>
      <c r="C4364" s="191"/>
      <c r="D4364" s="192"/>
      <c r="E4364" s="191"/>
      <c r="F4364" s="202"/>
      <c r="G4364" s="190"/>
      <c r="H4364" s="191"/>
      <c r="I4364" s="191"/>
      <c r="J4364" s="194"/>
      <c r="K4364" s="194"/>
      <c r="L4364" s="191"/>
      <c r="M4364" s="362"/>
      <c r="N4364" s="190"/>
      <c r="O4364" s="191"/>
      <c r="P4364" s="213"/>
      <c r="Q4364" s="214"/>
      <c r="R4364" s="215"/>
      <c r="S4364" s="215"/>
      <c r="T4364" s="215"/>
      <c r="U4364" s="251"/>
    </row>
    <row r="4365" spans="1:21" ht="20.100000000000001" customHeight="1">
      <c r="A4365" s="190"/>
      <c r="B4365" s="191"/>
      <c r="C4365" s="191"/>
      <c r="D4365" s="192"/>
      <c r="E4365" s="191"/>
      <c r="F4365" s="193"/>
      <c r="G4365" s="190"/>
      <c r="H4365" s="191"/>
      <c r="I4365" s="191"/>
      <c r="J4365" s="194"/>
      <c r="K4365" s="194"/>
      <c r="L4365" s="191"/>
      <c r="M4365" s="362"/>
      <c r="N4365" s="190"/>
      <c r="O4365" s="191"/>
      <c r="P4365" s="213"/>
      <c r="Q4365" s="214"/>
      <c r="R4365" s="215"/>
      <c r="S4365" s="215"/>
      <c r="T4365" s="216"/>
      <c r="U4365" s="272"/>
    </row>
    <row r="4366" spans="1:21" ht="20.100000000000001" customHeight="1">
      <c r="A4366" s="191"/>
      <c r="B4366" s="191"/>
      <c r="C4366" s="191"/>
      <c r="D4366" s="192"/>
      <c r="E4366" s="191"/>
      <c r="F4366" s="202"/>
      <c r="G4366" s="190"/>
      <c r="H4366" s="191"/>
      <c r="I4366" s="191"/>
      <c r="J4366" s="194"/>
      <c r="K4366" s="194"/>
      <c r="L4366" s="191"/>
      <c r="M4366" s="362"/>
      <c r="N4366" s="190"/>
      <c r="O4366" s="191"/>
      <c r="P4366" s="213"/>
      <c r="Q4366" s="214"/>
      <c r="R4366" s="254"/>
      <c r="S4366" s="254"/>
      <c r="T4366" s="215"/>
      <c r="U4366" s="252"/>
    </row>
    <row r="4367" spans="1:21" ht="20.100000000000001" customHeight="1">
      <c r="A4367" s="190"/>
      <c r="B4367" s="191"/>
      <c r="C4367" s="191"/>
      <c r="D4367" s="192"/>
      <c r="E4367" s="191"/>
      <c r="F4367" s="202"/>
      <c r="G4367" s="190"/>
      <c r="H4367" s="191"/>
      <c r="I4367" s="191"/>
      <c r="J4367" s="194"/>
      <c r="K4367" s="194"/>
      <c r="L4367" s="191"/>
      <c r="M4367" s="362"/>
      <c r="N4367" s="190"/>
      <c r="O4367" s="191"/>
      <c r="P4367" s="213"/>
      <c r="Q4367" s="214"/>
      <c r="R4367" s="254"/>
      <c r="S4367" s="254"/>
      <c r="T4367" s="215"/>
      <c r="U4367" s="251"/>
    </row>
    <row r="4368" spans="1:21" ht="20.100000000000001" customHeight="1">
      <c r="A4368" s="191"/>
      <c r="B4368" s="191"/>
      <c r="C4368" s="191"/>
      <c r="D4368" s="192"/>
      <c r="E4368" s="191"/>
      <c r="F4368" s="193"/>
      <c r="G4368" s="190"/>
      <c r="H4368" s="191"/>
      <c r="I4368" s="191"/>
      <c r="J4368" s="194"/>
      <c r="K4368" s="194"/>
      <c r="L4368" s="191"/>
      <c r="M4368" s="362"/>
      <c r="N4368" s="190"/>
      <c r="O4368" s="191"/>
      <c r="P4368" s="213"/>
      <c r="Q4368" s="214"/>
      <c r="R4368" s="215"/>
      <c r="S4368" s="215"/>
      <c r="T4368" s="216"/>
      <c r="U4368" s="217"/>
    </row>
    <row r="4369" spans="1:21" ht="20.100000000000001" customHeight="1">
      <c r="A4369" s="190"/>
      <c r="B4369" s="191"/>
      <c r="C4369" s="191"/>
      <c r="D4369" s="192"/>
      <c r="E4369" s="191"/>
      <c r="F4369" s="202"/>
      <c r="G4369" s="190"/>
      <c r="H4369" s="191"/>
      <c r="I4369" s="191"/>
      <c r="J4369" s="194"/>
      <c r="K4369" s="194"/>
      <c r="L4369" s="191"/>
      <c r="M4369" s="362"/>
      <c r="N4369" s="190"/>
      <c r="O4369" s="191"/>
      <c r="P4369" s="213"/>
      <c r="Q4369" s="214"/>
      <c r="R4369" s="254"/>
      <c r="S4369" s="254"/>
      <c r="T4369" s="216"/>
      <c r="U4369" s="217"/>
    </row>
    <row r="4370" spans="1:21" ht="20.100000000000001" customHeight="1">
      <c r="A4370" s="191"/>
      <c r="B4370" s="191"/>
      <c r="C4370" s="191"/>
      <c r="D4370" s="192"/>
      <c r="E4370" s="191"/>
      <c r="F4370" s="202"/>
      <c r="G4370" s="190"/>
      <c r="H4370" s="191"/>
      <c r="I4370" s="191"/>
      <c r="J4370" s="194"/>
      <c r="K4370" s="194"/>
      <c r="L4370" s="191"/>
      <c r="M4370" s="362"/>
      <c r="N4370" s="190"/>
      <c r="O4370" s="191"/>
      <c r="P4370" s="213"/>
      <c r="Q4370" s="214"/>
      <c r="R4370" s="267"/>
      <c r="S4370" s="227"/>
      <c r="T4370" s="268"/>
      <c r="U4370" s="316"/>
    </row>
    <row r="4371" spans="1:21" ht="20.100000000000001" customHeight="1">
      <c r="A4371" s="190"/>
      <c r="B4371" s="191"/>
      <c r="C4371" s="191"/>
      <c r="D4371" s="192"/>
      <c r="E4371" s="191"/>
      <c r="F4371" s="229"/>
      <c r="G4371" s="190"/>
      <c r="H4371" s="191"/>
      <c r="I4371" s="191"/>
      <c r="J4371" s="194"/>
      <c r="K4371" s="194"/>
      <c r="L4371" s="191"/>
      <c r="M4371" s="362"/>
      <c r="N4371" s="190"/>
      <c r="O4371" s="191"/>
      <c r="P4371" s="213"/>
      <c r="Q4371" s="214"/>
      <c r="R4371" s="215"/>
      <c r="S4371" s="215"/>
      <c r="T4371" s="215"/>
      <c r="U4371" s="251"/>
    </row>
    <row r="4372" spans="1:21" ht="20.100000000000001" customHeight="1">
      <c r="A4372" s="191"/>
      <c r="B4372" s="191"/>
      <c r="C4372" s="191"/>
      <c r="D4372" s="192"/>
      <c r="E4372" s="191"/>
      <c r="F4372" s="202"/>
      <c r="G4372" s="190"/>
      <c r="H4372" s="191"/>
      <c r="I4372" s="191"/>
      <c r="J4372" s="194"/>
      <c r="K4372" s="194"/>
      <c r="L4372" s="191"/>
      <c r="M4372" s="362"/>
      <c r="N4372" s="190"/>
      <c r="O4372" s="191"/>
      <c r="P4372" s="213"/>
      <c r="Q4372" s="214"/>
      <c r="R4372" s="215"/>
      <c r="S4372" s="215"/>
      <c r="T4372" s="219"/>
      <c r="U4372" s="242"/>
    </row>
    <row r="4373" spans="1:21" ht="20.100000000000001" customHeight="1">
      <c r="A4373" s="190"/>
      <c r="B4373" s="190"/>
      <c r="C4373" s="190"/>
      <c r="D4373" s="228"/>
      <c r="E4373" s="190"/>
      <c r="F4373" s="235"/>
      <c r="G4373" s="190"/>
      <c r="H4373" s="190"/>
      <c r="I4373" s="191"/>
      <c r="J4373" s="230"/>
      <c r="K4373" s="194"/>
      <c r="L4373" s="191"/>
      <c r="M4373" s="190"/>
      <c r="N4373" s="190"/>
      <c r="O4373" s="191"/>
      <c r="P4373" s="196"/>
      <c r="Q4373" s="197"/>
      <c r="R4373" s="278"/>
      <c r="S4373" s="266"/>
      <c r="T4373" s="200"/>
      <c r="U4373" s="201"/>
    </row>
    <row r="4374" spans="1:21" ht="20.100000000000001" customHeight="1">
      <c r="A4374" s="191"/>
      <c r="B4374" s="190"/>
      <c r="C4374" s="240"/>
      <c r="D4374" s="228"/>
      <c r="E4374" s="190"/>
      <c r="F4374" s="229"/>
      <c r="G4374" s="190"/>
      <c r="H4374" s="190"/>
      <c r="I4374" s="191"/>
      <c r="J4374" s="230"/>
      <c r="K4374" s="194"/>
      <c r="L4374" s="191"/>
      <c r="M4374" s="190"/>
      <c r="N4374" s="190"/>
      <c r="O4374" s="191"/>
      <c r="P4374" s="196"/>
      <c r="Q4374" s="197"/>
      <c r="R4374" s="263"/>
      <c r="S4374" s="261"/>
      <c r="T4374" s="318"/>
      <c r="U4374" s="239"/>
    </row>
    <row r="4375" spans="1:21" ht="20.100000000000001" customHeight="1">
      <c r="A4375" s="190"/>
      <c r="B4375" s="190"/>
      <c r="C4375" s="240"/>
      <c r="D4375" s="228"/>
      <c r="E4375" s="190"/>
      <c r="F4375" s="202"/>
      <c r="G4375" s="190"/>
      <c r="H4375" s="190"/>
      <c r="I4375" s="191"/>
      <c r="J4375" s="230"/>
      <c r="K4375" s="194"/>
      <c r="L4375" s="191"/>
      <c r="M4375" s="190"/>
      <c r="N4375" s="190"/>
      <c r="O4375" s="191"/>
      <c r="P4375" s="196"/>
      <c r="Q4375" s="197"/>
      <c r="R4375" s="215"/>
      <c r="S4375" s="215"/>
      <c r="T4375" s="216"/>
      <c r="U4375" s="217"/>
    </row>
    <row r="4376" spans="1:21" ht="20.100000000000001" customHeight="1">
      <c r="A4376" s="191"/>
      <c r="B4376" s="192"/>
      <c r="C4376" s="192"/>
      <c r="D4376" s="192"/>
      <c r="E4376" s="192"/>
      <c r="F4376" s="235"/>
      <c r="G4376" s="190"/>
      <c r="H4376" s="192"/>
      <c r="I4376" s="191"/>
      <c r="J4376" s="250"/>
      <c r="K4376" s="194"/>
      <c r="L4376" s="191"/>
      <c r="M4376" s="362"/>
      <c r="N4376" s="190"/>
      <c r="O4376" s="191"/>
      <c r="P4376" s="213"/>
      <c r="Q4376" s="214"/>
      <c r="R4376" s="254"/>
      <c r="S4376" s="254"/>
      <c r="T4376" s="215"/>
      <c r="U4376" s="251"/>
    </row>
    <row r="4377" spans="1:21" ht="20.100000000000001" customHeight="1">
      <c r="A4377" s="190"/>
      <c r="B4377" s="191"/>
      <c r="C4377" s="191"/>
      <c r="D4377" s="192"/>
      <c r="E4377" s="191"/>
      <c r="F4377" s="235"/>
      <c r="G4377" s="190"/>
      <c r="H4377" s="191"/>
      <c r="I4377" s="191"/>
      <c r="J4377" s="194"/>
      <c r="K4377" s="194"/>
      <c r="L4377" s="191"/>
      <c r="M4377" s="362"/>
      <c r="N4377" s="190"/>
      <c r="O4377" s="191"/>
      <c r="P4377" s="196"/>
      <c r="Q4377" s="197"/>
      <c r="R4377" s="215"/>
      <c r="S4377" s="215"/>
      <c r="T4377" s="215"/>
      <c r="U4377" s="252"/>
    </row>
    <row r="4378" spans="1:21" ht="20.100000000000001" customHeight="1">
      <c r="A4378" s="191"/>
      <c r="B4378" s="191"/>
      <c r="C4378" s="191"/>
      <c r="D4378" s="192"/>
      <c r="E4378" s="191"/>
      <c r="F4378" s="235"/>
      <c r="G4378" s="190"/>
      <c r="H4378" s="191"/>
      <c r="I4378" s="191"/>
      <c r="J4378" s="194"/>
      <c r="K4378" s="194"/>
      <c r="L4378" s="191"/>
      <c r="M4378" s="362"/>
      <c r="N4378" s="190"/>
      <c r="O4378" s="191"/>
      <c r="P4378" s="213"/>
      <c r="Q4378" s="214"/>
      <c r="R4378" s="215"/>
      <c r="S4378" s="215"/>
      <c r="T4378" s="215"/>
      <c r="U4378" s="251"/>
    </row>
    <row r="4379" spans="1:21" ht="20.100000000000001" customHeight="1">
      <c r="A4379" s="190"/>
      <c r="B4379" s="191"/>
      <c r="C4379" s="191"/>
      <c r="D4379" s="192"/>
      <c r="E4379" s="191"/>
      <c r="F4379" s="235"/>
      <c r="G4379" s="190"/>
      <c r="H4379" s="191"/>
      <c r="I4379" s="191"/>
      <c r="J4379" s="194"/>
      <c r="K4379" s="194"/>
      <c r="L4379" s="191"/>
      <c r="M4379" s="362"/>
      <c r="N4379" s="190"/>
      <c r="O4379" s="191"/>
      <c r="P4379" s="213"/>
      <c r="Q4379" s="214"/>
      <c r="R4379" s="254"/>
      <c r="S4379" s="254"/>
      <c r="T4379" s="215"/>
      <c r="U4379" s="251"/>
    </row>
    <row r="4380" spans="1:21" ht="20.100000000000001" customHeight="1">
      <c r="A4380" s="191"/>
      <c r="B4380" s="191"/>
      <c r="C4380" s="191"/>
      <c r="D4380" s="192"/>
      <c r="E4380" s="191"/>
      <c r="F4380" s="235"/>
      <c r="G4380" s="190"/>
      <c r="H4380" s="191"/>
      <c r="I4380" s="191"/>
      <c r="J4380" s="194"/>
      <c r="K4380" s="194"/>
      <c r="L4380" s="191"/>
      <c r="M4380" s="362"/>
      <c r="N4380" s="190"/>
      <c r="O4380" s="191"/>
      <c r="P4380" s="213"/>
      <c r="Q4380" s="214"/>
      <c r="R4380" s="215"/>
      <c r="S4380" s="215"/>
      <c r="T4380" s="215"/>
      <c r="U4380" s="251"/>
    </row>
    <row r="4381" spans="1:21" ht="20.100000000000001" customHeight="1">
      <c r="A4381" s="190"/>
      <c r="B4381" s="191"/>
      <c r="C4381" s="191"/>
      <c r="D4381" s="192"/>
      <c r="E4381" s="191"/>
      <c r="F4381" s="235"/>
      <c r="G4381" s="190"/>
      <c r="H4381" s="191"/>
      <c r="I4381" s="191"/>
      <c r="J4381" s="194"/>
      <c r="K4381" s="194"/>
      <c r="L4381" s="191"/>
      <c r="M4381" s="362"/>
      <c r="N4381" s="190"/>
      <c r="O4381" s="191"/>
      <c r="P4381" s="213"/>
      <c r="Q4381" s="214"/>
      <c r="R4381" s="215"/>
      <c r="S4381" s="215"/>
      <c r="T4381" s="254"/>
      <c r="U4381" s="328"/>
    </row>
    <row r="4382" spans="1:21" ht="20.100000000000001" customHeight="1">
      <c r="A4382" s="191"/>
      <c r="B4382" s="191"/>
      <c r="C4382" s="191"/>
      <c r="D4382" s="192"/>
      <c r="E4382" s="191"/>
      <c r="F4382" s="235"/>
      <c r="G4382" s="190"/>
      <c r="H4382" s="191"/>
      <c r="I4382" s="191"/>
      <c r="J4382" s="194"/>
      <c r="K4382" s="194"/>
      <c r="L4382" s="191"/>
      <c r="M4382" s="362"/>
      <c r="N4382" s="190"/>
      <c r="O4382" s="191"/>
      <c r="P4382" s="213"/>
      <c r="Q4382" s="214"/>
      <c r="R4382" s="215"/>
      <c r="S4382" s="215"/>
      <c r="T4382" s="215"/>
      <c r="U4382" s="251"/>
    </row>
    <row r="4383" spans="1:21" ht="20.100000000000001" customHeight="1">
      <c r="A4383" s="190"/>
      <c r="B4383" s="191"/>
      <c r="C4383" s="191"/>
      <c r="D4383" s="192"/>
      <c r="E4383" s="191"/>
      <c r="F4383" s="193"/>
      <c r="G4383" s="190"/>
      <c r="H4383" s="191"/>
      <c r="I4383" s="191"/>
      <c r="J4383" s="194"/>
      <c r="K4383" s="194"/>
      <c r="L4383" s="191"/>
      <c r="M4383" s="362"/>
      <c r="N4383" s="190"/>
      <c r="O4383" s="191"/>
      <c r="P4383" s="213"/>
      <c r="Q4383" s="214"/>
      <c r="R4383" s="215"/>
      <c r="S4383" s="215"/>
      <c r="T4383" s="215"/>
      <c r="U4383" s="251"/>
    </row>
    <row r="4384" spans="1:21" ht="20.100000000000001" customHeight="1">
      <c r="A4384" s="191"/>
      <c r="B4384" s="191"/>
      <c r="C4384" s="191"/>
      <c r="D4384" s="192"/>
      <c r="E4384" s="191"/>
      <c r="F4384" s="235"/>
      <c r="G4384" s="190"/>
      <c r="H4384" s="191"/>
      <c r="I4384" s="191"/>
      <c r="J4384" s="194"/>
      <c r="K4384" s="194"/>
      <c r="L4384" s="191"/>
      <c r="M4384" s="362"/>
      <c r="N4384" s="190"/>
      <c r="O4384" s="191"/>
      <c r="P4384" s="213"/>
      <c r="Q4384" s="214"/>
      <c r="R4384" s="215"/>
      <c r="S4384" s="215"/>
      <c r="T4384" s="215"/>
      <c r="U4384" s="251"/>
    </row>
    <row r="4385" spans="1:21" ht="20.100000000000001" customHeight="1">
      <c r="A4385" s="190"/>
      <c r="B4385" s="191"/>
      <c r="C4385" s="191"/>
      <c r="D4385" s="192"/>
      <c r="E4385" s="191"/>
      <c r="F4385" s="235"/>
      <c r="G4385" s="190"/>
      <c r="H4385" s="191"/>
      <c r="I4385" s="191"/>
      <c r="J4385" s="194"/>
      <c r="K4385" s="194"/>
      <c r="L4385" s="191"/>
      <c r="M4385" s="362"/>
      <c r="N4385" s="190"/>
      <c r="O4385" s="191"/>
      <c r="P4385" s="213"/>
      <c r="Q4385" s="214"/>
      <c r="R4385" s="254"/>
      <c r="S4385" s="254"/>
      <c r="T4385" s="215"/>
      <c r="U4385" s="251"/>
    </row>
    <row r="4386" spans="1:21" ht="20.100000000000001" customHeight="1">
      <c r="A4386" s="191"/>
      <c r="B4386" s="191"/>
      <c r="C4386" s="191"/>
      <c r="D4386" s="192"/>
      <c r="E4386" s="191"/>
      <c r="F4386" s="202"/>
      <c r="G4386" s="190"/>
      <c r="H4386" s="191"/>
      <c r="I4386" s="191"/>
      <c r="J4386" s="194"/>
      <c r="K4386" s="194"/>
      <c r="L4386" s="191"/>
      <c r="M4386" s="362"/>
      <c r="N4386" s="190"/>
      <c r="O4386" s="191"/>
      <c r="P4386" s="213"/>
      <c r="Q4386" s="214"/>
      <c r="R4386" s="215"/>
      <c r="S4386" s="215"/>
      <c r="T4386" s="215"/>
      <c r="U4386" s="251"/>
    </row>
    <row r="4387" spans="1:21" ht="20.100000000000001" customHeight="1">
      <c r="A4387" s="190"/>
      <c r="B4387" s="191"/>
      <c r="C4387" s="191"/>
      <c r="D4387" s="192"/>
      <c r="E4387" s="191"/>
      <c r="F4387" s="202"/>
      <c r="G4387" s="190"/>
      <c r="H4387" s="191"/>
      <c r="I4387" s="191"/>
      <c r="J4387" s="194"/>
      <c r="K4387" s="194"/>
      <c r="L4387" s="191"/>
      <c r="M4387" s="362"/>
      <c r="N4387" s="190"/>
      <c r="O4387" s="191"/>
      <c r="P4387" s="213"/>
      <c r="Q4387" s="214"/>
      <c r="R4387" s="254"/>
      <c r="S4387" s="254"/>
      <c r="T4387" s="215"/>
      <c r="U4387" s="251"/>
    </row>
    <row r="4388" spans="1:21" ht="20.100000000000001" customHeight="1">
      <c r="A4388" s="191"/>
      <c r="B4388" s="191"/>
      <c r="C4388" s="191"/>
      <c r="D4388" s="192"/>
      <c r="E4388" s="191"/>
      <c r="F4388" s="193"/>
      <c r="G4388" s="190"/>
      <c r="H4388" s="191"/>
      <c r="I4388" s="191"/>
      <c r="J4388" s="194"/>
      <c r="K4388" s="194"/>
      <c r="L4388" s="191"/>
      <c r="M4388" s="362"/>
      <c r="N4388" s="190"/>
      <c r="O4388" s="191"/>
      <c r="P4388" s="213"/>
      <c r="Q4388" s="214"/>
      <c r="R4388" s="215"/>
      <c r="S4388" s="215"/>
      <c r="T4388" s="215"/>
      <c r="U4388" s="251"/>
    </row>
    <row r="4389" spans="1:21" ht="20.100000000000001" customHeight="1">
      <c r="A4389" s="190"/>
      <c r="B4389" s="191"/>
      <c r="C4389" s="191"/>
      <c r="D4389" s="192"/>
      <c r="E4389" s="191"/>
      <c r="F4389" s="202"/>
      <c r="G4389" s="190"/>
      <c r="H4389" s="191"/>
      <c r="I4389" s="191"/>
      <c r="J4389" s="194"/>
      <c r="K4389" s="194"/>
      <c r="L4389" s="191"/>
      <c r="M4389" s="362"/>
      <c r="N4389" s="190"/>
      <c r="O4389" s="191"/>
      <c r="P4389" s="213"/>
      <c r="Q4389" s="214"/>
      <c r="R4389" s="254"/>
      <c r="S4389" s="254"/>
      <c r="T4389" s="215"/>
      <c r="U4389" s="251"/>
    </row>
    <row r="4390" spans="1:21" ht="20.100000000000001" customHeight="1">
      <c r="A4390" s="191"/>
      <c r="B4390" s="191"/>
      <c r="C4390" s="191"/>
      <c r="D4390" s="192"/>
      <c r="E4390" s="191"/>
      <c r="F4390" s="202"/>
      <c r="G4390" s="190"/>
      <c r="H4390" s="191"/>
      <c r="I4390" s="191"/>
      <c r="J4390" s="194"/>
      <c r="K4390" s="194"/>
      <c r="L4390" s="191"/>
      <c r="M4390" s="362"/>
      <c r="N4390" s="190"/>
      <c r="O4390" s="191"/>
      <c r="P4390" s="213"/>
      <c r="Q4390" s="214"/>
      <c r="R4390" s="215"/>
      <c r="S4390" s="215"/>
      <c r="T4390" s="329"/>
      <c r="U4390" s="330"/>
    </row>
    <row r="4391" spans="1:21" ht="20.100000000000001" customHeight="1">
      <c r="A4391" s="190"/>
      <c r="B4391" s="191"/>
      <c r="C4391" s="191"/>
      <c r="D4391" s="192"/>
      <c r="E4391" s="191"/>
      <c r="F4391" s="202"/>
      <c r="G4391" s="190"/>
      <c r="H4391" s="191"/>
      <c r="I4391" s="191"/>
      <c r="J4391" s="194"/>
      <c r="K4391" s="194"/>
      <c r="L4391" s="191"/>
      <c r="M4391" s="362"/>
      <c r="N4391" s="190"/>
      <c r="O4391" s="191"/>
      <c r="P4391" s="213"/>
      <c r="Q4391" s="214"/>
      <c r="R4391" s="215"/>
      <c r="S4391" s="215"/>
      <c r="T4391" s="215"/>
      <c r="U4391" s="328"/>
    </row>
    <row r="4392" spans="1:21" ht="20.100000000000001" customHeight="1">
      <c r="A4392" s="191"/>
      <c r="B4392" s="191"/>
      <c r="C4392" s="191"/>
      <c r="D4392" s="192"/>
      <c r="E4392" s="191"/>
      <c r="F4392" s="202"/>
      <c r="G4392" s="190"/>
      <c r="H4392" s="191"/>
      <c r="I4392" s="191"/>
      <c r="J4392" s="194"/>
      <c r="K4392" s="194"/>
      <c r="L4392" s="191"/>
      <c r="M4392" s="362"/>
      <c r="N4392" s="190"/>
      <c r="O4392" s="191"/>
      <c r="P4392" s="213"/>
      <c r="Q4392" s="214"/>
      <c r="R4392" s="215"/>
      <c r="S4392" s="215"/>
      <c r="T4392" s="215"/>
      <c r="U4392" s="251"/>
    </row>
    <row r="4393" spans="1:21" ht="20.100000000000001" customHeight="1">
      <c r="A4393" s="190"/>
      <c r="B4393" s="191"/>
      <c r="C4393" s="191"/>
      <c r="D4393" s="192"/>
      <c r="E4393" s="191"/>
      <c r="F4393" s="202"/>
      <c r="G4393" s="190"/>
      <c r="H4393" s="191"/>
      <c r="I4393" s="191"/>
      <c r="J4393" s="194"/>
      <c r="K4393" s="194"/>
      <c r="L4393" s="191"/>
      <c r="M4393" s="362"/>
      <c r="N4393" s="190"/>
      <c r="O4393" s="191"/>
      <c r="P4393" s="213"/>
      <c r="Q4393" s="214"/>
      <c r="R4393" s="254"/>
      <c r="S4393" s="254"/>
      <c r="T4393" s="215"/>
      <c r="U4393" s="328"/>
    </row>
    <row r="4394" spans="1:21" ht="20.100000000000001" customHeight="1">
      <c r="A4394" s="191"/>
      <c r="B4394" s="191"/>
      <c r="C4394" s="191"/>
      <c r="D4394" s="192"/>
      <c r="E4394" s="191"/>
      <c r="F4394" s="202"/>
      <c r="G4394" s="190"/>
      <c r="H4394" s="191"/>
      <c r="I4394" s="191"/>
      <c r="J4394" s="194"/>
      <c r="K4394" s="194"/>
      <c r="L4394" s="191"/>
      <c r="M4394" s="362"/>
      <c r="N4394" s="190"/>
      <c r="O4394" s="191"/>
      <c r="P4394" s="213"/>
      <c r="Q4394" s="214"/>
      <c r="R4394" s="215"/>
      <c r="S4394" s="215"/>
      <c r="T4394" s="329"/>
      <c r="U4394" s="330"/>
    </row>
    <row r="4395" spans="1:21" ht="20.100000000000001" customHeight="1">
      <c r="A4395" s="190"/>
      <c r="B4395" s="191"/>
      <c r="C4395" s="191"/>
      <c r="D4395" s="192"/>
      <c r="E4395" s="191"/>
      <c r="F4395" s="202"/>
      <c r="G4395" s="190"/>
      <c r="H4395" s="191"/>
      <c r="I4395" s="191"/>
      <c r="J4395" s="194"/>
      <c r="K4395" s="194"/>
      <c r="L4395" s="191"/>
      <c r="M4395" s="362"/>
      <c r="N4395" s="190"/>
      <c r="O4395" s="191"/>
      <c r="P4395" s="213"/>
      <c r="Q4395" s="214"/>
      <c r="R4395" s="254"/>
      <c r="S4395" s="254"/>
      <c r="T4395" s="215"/>
      <c r="U4395" s="251"/>
    </row>
    <row r="4396" spans="1:21" ht="20.100000000000001" customHeight="1">
      <c r="A4396" s="191"/>
      <c r="B4396" s="191"/>
      <c r="C4396" s="191"/>
      <c r="D4396" s="192"/>
      <c r="E4396" s="191"/>
      <c r="F4396" s="202"/>
      <c r="G4396" s="190"/>
      <c r="H4396" s="191"/>
      <c r="I4396" s="191"/>
      <c r="J4396" s="194"/>
      <c r="K4396" s="194"/>
      <c r="L4396" s="191"/>
      <c r="M4396" s="362"/>
      <c r="N4396" s="190"/>
      <c r="O4396" s="191"/>
      <c r="P4396" s="213"/>
      <c r="Q4396" s="214"/>
      <c r="R4396" s="215"/>
      <c r="S4396" s="215"/>
      <c r="T4396" s="215"/>
      <c r="U4396" s="251"/>
    </row>
    <row r="4397" spans="1:21" ht="20.100000000000001" customHeight="1">
      <c r="A4397" s="190"/>
      <c r="B4397" s="191"/>
      <c r="C4397" s="191"/>
      <c r="D4397" s="192"/>
      <c r="E4397" s="191"/>
      <c r="F4397" s="202"/>
      <c r="G4397" s="190"/>
      <c r="H4397" s="191"/>
      <c r="I4397" s="191"/>
      <c r="J4397" s="194"/>
      <c r="K4397" s="194"/>
      <c r="L4397" s="191"/>
      <c r="M4397" s="362"/>
      <c r="N4397" s="190"/>
      <c r="O4397" s="191"/>
      <c r="P4397" s="213"/>
      <c r="Q4397" s="214"/>
      <c r="R4397" s="215"/>
      <c r="S4397" s="215"/>
      <c r="T4397" s="329"/>
      <c r="U4397" s="380"/>
    </row>
    <row r="4398" spans="1:21" ht="20.100000000000001" customHeight="1">
      <c r="A4398" s="191"/>
      <c r="B4398" s="191"/>
      <c r="C4398" s="191"/>
      <c r="D4398" s="192"/>
      <c r="E4398" s="191"/>
      <c r="F4398" s="202"/>
      <c r="G4398" s="190"/>
      <c r="H4398" s="191"/>
      <c r="I4398" s="191"/>
      <c r="J4398" s="194"/>
      <c r="K4398" s="194"/>
      <c r="L4398" s="191"/>
      <c r="M4398" s="362"/>
      <c r="N4398" s="190"/>
      <c r="O4398" s="191"/>
      <c r="P4398" s="213"/>
      <c r="Q4398" s="214"/>
      <c r="R4398" s="215"/>
      <c r="S4398" s="215"/>
      <c r="T4398" s="215"/>
      <c r="U4398" s="251"/>
    </row>
    <row r="4399" spans="1:21" ht="20.100000000000001" customHeight="1">
      <c r="A4399" s="190"/>
      <c r="B4399" s="191"/>
      <c r="C4399" s="191"/>
      <c r="D4399" s="192"/>
      <c r="E4399" s="191"/>
      <c r="F4399" s="202"/>
      <c r="G4399" s="190"/>
      <c r="H4399" s="191"/>
      <c r="I4399" s="191"/>
      <c r="J4399" s="194"/>
      <c r="K4399" s="194"/>
      <c r="L4399" s="191"/>
      <c r="M4399" s="362"/>
      <c r="N4399" s="190"/>
      <c r="O4399" s="191"/>
      <c r="P4399" s="213"/>
      <c r="Q4399" s="214"/>
      <c r="R4399" s="215"/>
      <c r="S4399" s="215"/>
      <c r="T4399" s="216"/>
      <c r="U4399" s="255"/>
    </row>
    <row r="4400" spans="1:21" ht="20.100000000000001" customHeight="1">
      <c r="A4400" s="191"/>
      <c r="B4400" s="191"/>
      <c r="C4400" s="191"/>
      <c r="D4400" s="192"/>
      <c r="E4400" s="191"/>
      <c r="F4400" s="193"/>
      <c r="G4400" s="190"/>
      <c r="H4400" s="191"/>
      <c r="I4400" s="191"/>
      <c r="J4400" s="194"/>
      <c r="K4400" s="194"/>
      <c r="L4400" s="191"/>
      <c r="M4400" s="362"/>
      <c r="N4400" s="190"/>
      <c r="O4400" s="191"/>
      <c r="P4400" s="213"/>
      <c r="Q4400" s="214"/>
      <c r="R4400" s="254"/>
      <c r="S4400" s="254"/>
      <c r="T4400" s="216"/>
      <c r="U4400" s="217"/>
    </row>
    <row r="4401" spans="1:21" ht="20.100000000000001" customHeight="1">
      <c r="A4401" s="190"/>
      <c r="B4401" s="191"/>
      <c r="C4401" s="191"/>
      <c r="D4401" s="192"/>
      <c r="E4401" s="191"/>
      <c r="F4401" s="202"/>
      <c r="G4401" s="190"/>
      <c r="H4401" s="191"/>
      <c r="I4401" s="191"/>
      <c r="J4401" s="194"/>
      <c r="K4401" s="194"/>
      <c r="L4401" s="191"/>
      <c r="M4401" s="362"/>
      <c r="N4401" s="190"/>
      <c r="O4401" s="191"/>
      <c r="P4401" s="213"/>
      <c r="Q4401" s="214"/>
      <c r="R4401" s="215"/>
      <c r="S4401" s="215"/>
      <c r="T4401" s="215"/>
      <c r="U4401" s="251"/>
    </row>
    <row r="4402" spans="1:21" ht="20.100000000000001" customHeight="1">
      <c r="A4402" s="191"/>
      <c r="B4402" s="191"/>
      <c r="C4402" s="191"/>
      <c r="D4402" s="192"/>
      <c r="E4402" s="191"/>
      <c r="F4402" s="202"/>
      <c r="G4402" s="190"/>
      <c r="H4402" s="191"/>
      <c r="I4402" s="191"/>
      <c r="J4402" s="194"/>
      <c r="K4402" s="194"/>
      <c r="L4402" s="191"/>
      <c r="M4402" s="362"/>
      <c r="N4402" s="190"/>
      <c r="O4402" s="191"/>
      <c r="P4402" s="213"/>
      <c r="Q4402" s="214"/>
      <c r="R4402" s="215"/>
      <c r="S4402" s="215"/>
      <c r="T4402" s="215"/>
      <c r="U4402" s="251"/>
    </row>
    <row r="4403" spans="1:21" ht="20.100000000000001" customHeight="1">
      <c r="A4403" s="190"/>
      <c r="B4403" s="191"/>
      <c r="C4403" s="191"/>
      <c r="D4403" s="192"/>
      <c r="E4403" s="191"/>
      <c r="F4403" s="202"/>
      <c r="G4403" s="190"/>
      <c r="H4403" s="191"/>
      <c r="I4403" s="191"/>
      <c r="J4403" s="194"/>
      <c r="K4403" s="194"/>
      <c r="L4403" s="191"/>
      <c r="M4403" s="362"/>
      <c r="N4403" s="190"/>
      <c r="O4403" s="191"/>
      <c r="P4403" s="213"/>
      <c r="Q4403" s="214"/>
      <c r="R4403" s="215"/>
      <c r="S4403" s="215"/>
      <c r="T4403" s="215"/>
      <c r="U4403" s="217"/>
    </row>
    <row r="4404" spans="1:21" ht="20.100000000000001" customHeight="1">
      <c r="A4404" s="191"/>
      <c r="B4404" s="191"/>
      <c r="C4404" s="191"/>
      <c r="D4404" s="192"/>
      <c r="E4404" s="191"/>
      <c r="F4404" s="202"/>
      <c r="G4404" s="190"/>
      <c r="H4404" s="191"/>
      <c r="I4404" s="191"/>
      <c r="J4404" s="194"/>
      <c r="K4404" s="194"/>
      <c r="L4404" s="191"/>
      <c r="M4404" s="362"/>
      <c r="N4404" s="190"/>
      <c r="O4404" s="191"/>
      <c r="P4404" s="213"/>
      <c r="Q4404" s="214"/>
      <c r="R4404" s="215"/>
      <c r="S4404" s="215"/>
      <c r="T4404" s="216"/>
      <c r="U4404" s="272"/>
    </row>
    <row r="4405" spans="1:21" ht="20.100000000000001" customHeight="1">
      <c r="A4405" s="190"/>
      <c r="B4405" s="191"/>
      <c r="C4405" s="191"/>
      <c r="D4405" s="192"/>
      <c r="E4405" s="191"/>
      <c r="F4405" s="202"/>
      <c r="G4405" s="190"/>
      <c r="H4405" s="191"/>
      <c r="I4405" s="191"/>
      <c r="J4405" s="194"/>
      <c r="K4405" s="194"/>
      <c r="L4405" s="191"/>
      <c r="M4405" s="362"/>
      <c r="N4405" s="190"/>
      <c r="O4405" s="191"/>
      <c r="P4405" s="213"/>
      <c r="Q4405" s="214"/>
      <c r="R4405" s="215"/>
      <c r="S4405" s="215"/>
      <c r="T4405" s="215"/>
      <c r="U4405" s="251"/>
    </row>
    <row r="4406" spans="1:21" ht="20.100000000000001" customHeight="1">
      <c r="A4406" s="191"/>
      <c r="B4406" s="191"/>
      <c r="C4406" s="191"/>
      <c r="D4406" s="192"/>
      <c r="E4406" s="191"/>
      <c r="F4406" s="193"/>
      <c r="G4406" s="190"/>
      <c r="H4406" s="191"/>
      <c r="I4406" s="191"/>
      <c r="J4406" s="194"/>
      <c r="K4406" s="194"/>
      <c r="L4406" s="191"/>
      <c r="M4406" s="362"/>
      <c r="N4406" s="190"/>
      <c r="O4406" s="191"/>
      <c r="P4406" s="213"/>
      <c r="Q4406" s="214"/>
      <c r="R4406" s="215"/>
      <c r="S4406" s="215"/>
      <c r="T4406" s="216"/>
      <c r="U4406" s="217"/>
    </row>
    <row r="4407" spans="1:21" ht="20.100000000000001" customHeight="1">
      <c r="A4407" s="190"/>
      <c r="B4407" s="191"/>
      <c r="C4407" s="191"/>
      <c r="D4407" s="192"/>
      <c r="E4407" s="191"/>
      <c r="F4407" s="202"/>
      <c r="G4407" s="190"/>
      <c r="H4407" s="191"/>
      <c r="I4407" s="191"/>
      <c r="J4407" s="194"/>
      <c r="K4407" s="194"/>
      <c r="L4407" s="191"/>
      <c r="M4407" s="362"/>
      <c r="N4407" s="190"/>
      <c r="O4407" s="191"/>
      <c r="P4407" s="213"/>
      <c r="Q4407" s="214"/>
      <c r="R4407" s="215"/>
      <c r="S4407" s="215"/>
      <c r="T4407" s="216"/>
      <c r="U4407" s="217"/>
    </row>
    <row r="4408" spans="1:21" ht="20.100000000000001" customHeight="1">
      <c r="A4408" s="191"/>
      <c r="B4408" s="191"/>
      <c r="C4408" s="191"/>
      <c r="D4408" s="192"/>
      <c r="E4408" s="191"/>
      <c r="F4408" s="202"/>
      <c r="G4408" s="190"/>
      <c r="H4408" s="191"/>
      <c r="I4408" s="191"/>
      <c r="J4408" s="194"/>
      <c r="K4408" s="194"/>
      <c r="L4408" s="191"/>
      <c r="M4408" s="362"/>
      <c r="N4408" s="190"/>
      <c r="O4408" s="191"/>
      <c r="P4408" s="213"/>
      <c r="Q4408" s="214"/>
      <c r="R4408" s="254"/>
      <c r="S4408" s="254"/>
      <c r="T4408" s="329"/>
      <c r="U4408" s="330"/>
    </row>
    <row r="4409" spans="1:21" ht="20.100000000000001" customHeight="1">
      <c r="A4409" s="190"/>
      <c r="B4409" s="191"/>
      <c r="C4409" s="191"/>
      <c r="D4409" s="192"/>
      <c r="E4409" s="191"/>
      <c r="F4409" s="202"/>
      <c r="G4409" s="190"/>
      <c r="H4409" s="191"/>
      <c r="I4409" s="191"/>
      <c r="J4409" s="194"/>
      <c r="K4409" s="194"/>
      <c r="L4409" s="191"/>
      <c r="M4409" s="362"/>
      <c r="N4409" s="190"/>
      <c r="O4409" s="191"/>
      <c r="P4409" s="213"/>
      <c r="Q4409" s="214"/>
      <c r="R4409" s="254"/>
      <c r="S4409" s="254"/>
      <c r="T4409" s="219"/>
      <c r="U4409" s="346"/>
    </row>
    <row r="4410" spans="1:21" ht="20.100000000000001" customHeight="1">
      <c r="A4410" s="191"/>
      <c r="B4410" s="190"/>
      <c r="C4410" s="190"/>
      <c r="D4410" s="228"/>
      <c r="E4410" s="190"/>
      <c r="F4410" s="232"/>
      <c r="G4410" s="190"/>
      <c r="H4410" s="190"/>
      <c r="I4410" s="191"/>
      <c r="J4410" s="230"/>
      <c r="K4410" s="194"/>
      <c r="L4410" s="191"/>
      <c r="M4410" s="190"/>
      <c r="N4410" s="190"/>
      <c r="O4410" s="191"/>
      <c r="P4410" s="196"/>
      <c r="Q4410" s="197"/>
      <c r="R4410" s="208"/>
      <c r="S4410" s="209"/>
      <c r="T4410" s="200"/>
      <c r="U4410" s="201"/>
    </row>
    <row r="4411" spans="1:21" ht="20.100000000000001" customHeight="1">
      <c r="A4411" s="190"/>
      <c r="B4411" s="190"/>
      <c r="C4411" s="190"/>
      <c r="D4411" s="228"/>
      <c r="E4411" s="190"/>
      <c r="F4411" s="202"/>
      <c r="G4411" s="190"/>
      <c r="H4411" s="190"/>
      <c r="I4411" s="191"/>
      <c r="J4411" s="230"/>
      <c r="K4411" s="194"/>
      <c r="L4411" s="191"/>
      <c r="M4411" s="190"/>
      <c r="N4411" s="190"/>
      <c r="O4411" s="191"/>
      <c r="P4411" s="213"/>
      <c r="Q4411" s="214"/>
      <c r="R4411" s="254"/>
      <c r="S4411" s="254"/>
      <c r="T4411" s="219"/>
      <c r="U4411" s="242"/>
    </row>
    <row r="4412" spans="1:21" ht="20.100000000000001" customHeight="1">
      <c r="A4412" s="191"/>
      <c r="B4412" s="190"/>
      <c r="C4412" s="240"/>
      <c r="D4412" s="228"/>
      <c r="E4412" s="190"/>
      <c r="F4412" s="202"/>
      <c r="G4412" s="190"/>
      <c r="H4412" s="190"/>
      <c r="I4412" s="191"/>
      <c r="J4412" s="230"/>
      <c r="K4412" s="194"/>
      <c r="L4412" s="191"/>
      <c r="M4412" s="190"/>
      <c r="N4412" s="190"/>
      <c r="O4412" s="191"/>
      <c r="P4412" s="196"/>
      <c r="Q4412" s="197"/>
      <c r="R4412" s="282"/>
      <c r="S4412" s="236"/>
      <c r="T4412" s="241"/>
      <c r="U4412" s="242"/>
    </row>
    <row r="4413" spans="1:21" ht="20.100000000000001" customHeight="1">
      <c r="A4413" s="190"/>
      <c r="B4413" s="190"/>
      <c r="C4413" s="190"/>
      <c r="D4413" s="228"/>
      <c r="E4413" s="190"/>
      <c r="F4413" s="202"/>
      <c r="G4413" s="190"/>
      <c r="H4413" s="190"/>
      <c r="I4413" s="191"/>
      <c r="J4413" s="230"/>
      <c r="K4413" s="194"/>
      <c r="L4413" s="191"/>
      <c r="M4413" s="190"/>
      <c r="N4413" s="190"/>
      <c r="O4413" s="191"/>
      <c r="P4413" s="196"/>
      <c r="Q4413" s="197"/>
      <c r="R4413" s="384"/>
      <c r="S4413" s="333"/>
      <c r="T4413" s="219"/>
      <c r="U4413" s="242"/>
    </row>
    <row r="4414" spans="1:21" ht="20.100000000000001" customHeight="1">
      <c r="A4414" s="191"/>
      <c r="B4414" s="191"/>
      <c r="C4414" s="191"/>
      <c r="D4414" s="192"/>
      <c r="E4414" s="191"/>
      <c r="F4414" s="235"/>
      <c r="G4414" s="190"/>
      <c r="H4414" s="191"/>
      <c r="I4414" s="191"/>
      <c r="J4414" s="194"/>
      <c r="K4414" s="194"/>
      <c r="L4414" s="191"/>
      <c r="M4414" s="362"/>
      <c r="N4414" s="190"/>
      <c r="O4414" s="191"/>
      <c r="P4414" s="213"/>
      <c r="Q4414" s="214"/>
      <c r="R4414" s="215"/>
      <c r="S4414" s="215"/>
      <c r="T4414" s="215"/>
      <c r="U4414" s="251"/>
    </row>
    <row r="4415" spans="1:21" ht="20.100000000000001" customHeight="1">
      <c r="A4415" s="190"/>
      <c r="B4415" s="191"/>
      <c r="C4415" s="191"/>
      <c r="D4415" s="192"/>
      <c r="E4415" s="191"/>
      <c r="F4415" s="235"/>
      <c r="G4415" s="190"/>
      <c r="H4415" s="191"/>
      <c r="I4415" s="191"/>
      <c r="J4415" s="194"/>
      <c r="K4415" s="194"/>
      <c r="L4415" s="191"/>
      <c r="M4415" s="362"/>
      <c r="N4415" s="190"/>
      <c r="O4415" s="191"/>
      <c r="P4415" s="213"/>
      <c r="Q4415" s="214"/>
      <c r="R4415" s="215"/>
      <c r="S4415" s="215"/>
      <c r="T4415" s="254"/>
      <c r="U4415" s="328"/>
    </row>
    <row r="4416" spans="1:21" ht="20.100000000000001" customHeight="1">
      <c r="A4416" s="191"/>
      <c r="B4416" s="191"/>
      <c r="C4416" s="191"/>
      <c r="D4416" s="192"/>
      <c r="E4416" s="191"/>
      <c r="F4416" s="235"/>
      <c r="G4416" s="190"/>
      <c r="H4416" s="191"/>
      <c r="I4416" s="191"/>
      <c r="J4416" s="194"/>
      <c r="K4416" s="194"/>
      <c r="L4416" s="191"/>
      <c r="M4416" s="362"/>
      <c r="N4416" s="190"/>
      <c r="O4416" s="191"/>
      <c r="P4416" s="213"/>
      <c r="Q4416" s="214"/>
      <c r="R4416" s="254"/>
      <c r="S4416" s="254"/>
      <c r="T4416" s="215"/>
      <c r="U4416" s="251"/>
    </row>
    <row r="4417" spans="1:21" ht="20.100000000000001" customHeight="1">
      <c r="A4417" s="190"/>
      <c r="B4417" s="191"/>
      <c r="C4417" s="191"/>
      <c r="D4417" s="192"/>
      <c r="E4417" s="191"/>
      <c r="F4417" s="235"/>
      <c r="G4417" s="190"/>
      <c r="H4417" s="191"/>
      <c r="I4417" s="191"/>
      <c r="J4417" s="194"/>
      <c r="K4417" s="194"/>
      <c r="L4417" s="191"/>
      <c r="M4417" s="362"/>
      <c r="N4417" s="190"/>
      <c r="O4417" s="191"/>
      <c r="P4417" s="213"/>
      <c r="Q4417" s="214"/>
      <c r="R4417" s="215"/>
      <c r="S4417" s="215"/>
      <c r="T4417" s="215"/>
      <c r="U4417" s="251"/>
    </row>
    <row r="4418" spans="1:21" ht="20.100000000000001" customHeight="1">
      <c r="A4418" s="191"/>
      <c r="B4418" s="191"/>
      <c r="C4418" s="191"/>
      <c r="D4418" s="192"/>
      <c r="E4418" s="191"/>
      <c r="F4418" s="235"/>
      <c r="G4418" s="190"/>
      <c r="H4418" s="191"/>
      <c r="I4418" s="191"/>
      <c r="J4418" s="194"/>
      <c r="K4418" s="194"/>
      <c r="L4418" s="191"/>
      <c r="M4418" s="362"/>
      <c r="N4418" s="190"/>
      <c r="O4418" s="191"/>
      <c r="P4418" s="196"/>
      <c r="Q4418" s="197"/>
      <c r="R4418" s="215"/>
      <c r="S4418" s="215"/>
      <c r="T4418" s="215"/>
      <c r="U4418" s="252"/>
    </row>
    <row r="4419" spans="1:21" ht="20.100000000000001" customHeight="1">
      <c r="A4419" s="190"/>
      <c r="B4419" s="191"/>
      <c r="C4419" s="191"/>
      <c r="D4419" s="192"/>
      <c r="E4419" s="191"/>
      <c r="F4419" s="202"/>
      <c r="G4419" s="190"/>
      <c r="H4419" s="191"/>
      <c r="I4419" s="191"/>
      <c r="J4419" s="194"/>
      <c r="K4419" s="194"/>
      <c r="L4419" s="191"/>
      <c r="M4419" s="362"/>
      <c r="N4419" s="190"/>
      <c r="O4419" s="191"/>
      <c r="P4419" s="213"/>
      <c r="Q4419" s="214"/>
      <c r="R4419" s="215"/>
      <c r="S4419" s="215"/>
      <c r="T4419" s="215"/>
      <c r="U4419" s="251"/>
    </row>
    <row r="4420" spans="1:21" ht="20.100000000000001" customHeight="1">
      <c r="A4420" s="191"/>
      <c r="B4420" s="191"/>
      <c r="C4420" s="191"/>
      <c r="D4420" s="192"/>
      <c r="E4420" s="191"/>
      <c r="F4420" s="202"/>
      <c r="G4420" s="190"/>
      <c r="H4420" s="191"/>
      <c r="I4420" s="191"/>
      <c r="J4420" s="194"/>
      <c r="K4420" s="194"/>
      <c r="L4420" s="191"/>
      <c r="M4420" s="362"/>
      <c r="N4420" s="190"/>
      <c r="O4420" s="191"/>
      <c r="P4420" s="213"/>
      <c r="Q4420" s="214"/>
      <c r="R4420" s="215"/>
      <c r="S4420" s="215"/>
      <c r="T4420" s="215"/>
      <c r="U4420" s="251"/>
    </row>
    <row r="4421" spans="1:21" ht="20.100000000000001" customHeight="1">
      <c r="A4421" s="190"/>
      <c r="B4421" s="191"/>
      <c r="C4421" s="191"/>
      <c r="D4421" s="192"/>
      <c r="E4421" s="191"/>
      <c r="F4421" s="235"/>
      <c r="G4421" s="190"/>
      <c r="H4421" s="191"/>
      <c r="I4421" s="191"/>
      <c r="J4421" s="194"/>
      <c r="K4421" s="194"/>
      <c r="L4421" s="191"/>
      <c r="M4421" s="362"/>
      <c r="N4421" s="190"/>
      <c r="O4421" s="191"/>
      <c r="P4421" s="213"/>
      <c r="Q4421" s="214"/>
      <c r="R4421" s="215"/>
      <c r="S4421" s="215"/>
      <c r="T4421" s="215"/>
      <c r="U4421" s="251"/>
    </row>
    <row r="4422" spans="1:21" ht="20.100000000000001" customHeight="1">
      <c r="A4422" s="191"/>
      <c r="B4422" s="191"/>
      <c r="C4422" s="191"/>
      <c r="D4422" s="192"/>
      <c r="E4422" s="191"/>
      <c r="F4422" s="235"/>
      <c r="G4422" s="190"/>
      <c r="H4422" s="191"/>
      <c r="I4422" s="191"/>
      <c r="J4422" s="194"/>
      <c r="K4422" s="194"/>
      <c r="L4422" s="191"/>
      <c r="M4422" s="362"/>
      <c r="N4422" s="190"/>
      <c r="O4422" s="191"/>
      <c r="P4422" s="213"/>
      <c r="Q4422" s="214"/>
      <c r="R4422" s="215"/>
      <c r="S4422" s="215"/>
      <c r="T4422" s="215"/>
      <c r="U4422" s="251"/>
    </row>
    <row r="4423" spans="1:21" ht="20.100000000000001" customHeight="1">
      <c r="A4423" s="190"/>
      <c r="B4423" s="191"/>
      <c r="C4423" s="191"/>
      <c r="D4423" s="192"/>
      <c r="E4423" s="191"/>
      <c r="F4423" s="235"/>
      <c r="G4423" s="190"/>
      <c r="H4423" s="191"/>
      <c r="I4423" s="191"/>
      <c r="J4423" s="194"/>
      <c r="K4423" s="194"/>
      <c r="L4423" s="191"/>
      <c r="M4423" s="362"/>
      <c r="N4423" s="190"/>
      <c r="O4423" s="191"/>
      <c r="P4423" s="213"/>
      <c r="Q4423" s="214"/>
      <c r="R4423" s="254"/>
      <c r="S4423" s="254"/>
      <c r="T4423" s="215"/>
      <c r="U4423" s="251"/>
    </row>
    <row r="4424" spans="1:21" ht="20.100000000000001" customHeight="1">
      <c r="A4424" s="191"/>
      <c r="B4424" s="191"/>
      <c r="C4424" s="191"/>
      <c r="D4424" s="192"/>
      <c r="E4424" s="191"/>
      <c r="F4424" s="202"/>
      <c r="G4424" s="190"/>
      <c r="H4424" s="191"/>
      <c r="I4424" s="191"/>
      <c r="J4424" s="194"/>
      <c r="K4424" s="194"/>
      <c r="L4424" s="191"/>
      <c r="M4424" s="362"/>
      <c r="N4424" s="190"/>
      <c r="O4424" s="191"/>
      <c r="P4424" s="213"/>
      <c r="Q4424" s="214"/>
      <c r="R4424" s="215"/>
      <c r="S4424" s="215"/>
      <c r="T4424" s="215"/>
      <c r="U4424" s="251"/>
    </row>
    <row r="4425" spans="1:21" ht="20.100000000000001" customHeight="1">
      <c r="A4425" s="190"/>
      <c r="B4425" s="191"/>
      <c r="C4425" s="191"/>
      <c r="D4425" s="192"/>
      <c r="E4425" s="191"/>
      <c r="F4425" s="202"/>
      <c r="G4425" s="190"/>
      <c r="H4425" s="191"/>
      <c r="I4425" s="191"/>
      <c r="J4425" s="194"/>
      <c r="K4425" s="194"/>
      <c r="L4425" s="191"/>
      <c r="M4425" s="362"/>
      <c r="N4425" s="190"/>
      <c r="O4425" s="191"/>
      <c r="P4425" s="213"/>
      <c r="Q4425" s="214"/>
      <c r="R4425" s="215"/>
      <c r="S4425" s="215"/>
      <c r="T4425" s="329"/>
      <c r="U4425" s="330"/>
    </row>
    <row r="4426" spans="1:21" ht="20.100000000000001" customHeight="1">
      <c r="A4426" s="191"/>
      <c r="B4426" s="191"/>
      <c r="C4426" s="191"/>
      <c r="D4426" s="192"/>
      <c r="E4426" s="191"/>
      <c r="F4426" s="202"/>
      <c r="G4426" s="190"/>
      <c r="H4426" s="191"/>
      <c r="I4426" s="191"/>
      <c r="J4426" s="194"/>
      <c r="K4426" s="194"/>
      <c r="L4426" s="191"/>
      <c r="M4426" s="362"/>
      <c r="N4426" s="190"/>
      <c r="O4426" s="191"/>
      <c r="P4426" s="196"/>
      <c r="Q4426" s="197"/>
      <c r="R4426" s="412"/>
      <c r="S4426" s="207"/>
      <c r="T4426" s="219"/>
      <c r="U4426" s="201"/>
    </row>
    <row r="4427" spans="1:21" ht="20.100000000000001" customHeight="1">
      <c r="A4427" s="190"/>
      <c r="B4427" s="191"/>
      <c r="C4427" s="191"/>
      <c r="D4427" s="192"/>
      <c r="E4427" s="191"/>
      <c r="F4427" s="202"/>
      <c r="G4427" s="190"/>
      <c r="H4427" s="191"/>
      <c r="I4427" s="191"/>
      <c r="J4427" s="194"/>
      <c r="K4427" s="194"/>
      <c r="L4427" s="191"/>
      <c r="M4427" s="362"/>
      <c r="N4427" s="190"/>
      <c r="O4427" s="191"/>
      <c r="P4427" s="213"/>
      <c r="Q4427" s="214"/>
      <c r="R4427" s="215"/>
      <c r="S4427" s="215"/>
      <c r="T4427" s="216"/>
      <c r="U4427" s="217"/>
    </row>
    <row r="4428" spans="1:21" ht="20.100000000000001" customHeight="1">
      <c r="A4428" s="191"/>
      <c r="B4428" s="191"/>
      <c r="C4428" s="191"/>
      <c r="D4428" s="192"/>
      <c r="E4428" s="191"/>
      <c r="F4428" s="193"/>
      <c r="G4428" s="190"/>
      <c r="H4428" s="191"/>
      <c r="I4428" s="191"/>
      <c r="J4428" s="194"/>
      <c r="K4428" s="194"/>
      <c r="L4428" s="191"/>
      <c r="M4428" s="362"/>
      <c r="N4428" s="190"/>
      <c r="O4428" s="191"/>
      <c r="P4428" s="196"/>
      <c r="Q4428" s="197"/>
      <c r="R4428" s="364"/>
      <c r="S4428" s="199"/>
      <c r="T4428" s="219"/>
      <c r="U4428" s="201"/>
    </row>
    <row r="4429" spans="1:21" ht="20.100000000000001" customHeight="1">
      <c r="A4429" s="190"/>
      <c r="B4429" s="191"/>
      <c r="C4429" s="191"/>
      <c r="D4429" s="192"/>
      <c r="E4429" s="190"/>
      <c r="F4429" s="232"/>
      <c r="G4429" s="190"/>
      <c r="H4429" s="191"/>
      <c r="I4429" s="191"/>
      <c r="J4429" s="194"/>
      <c r="K4429" s="194"/>
      <c r="L4429" s="191"/>
      <c r="M4429" s="362"/>
      <c r="N4429" s="190"/>
      <c r="O4429" s="191"/>
      <c r="P4429" s="213"/>
      <c r="Q4429" s="214"/>
      <c r="R4429" s="254"/>
      <c r="S4429" s="254"/>
      <c r="T4429" s="329"/>
      <c r="U4429" s="330"/>
    </row>
    <row r="4430" spans="1:21" ht="20.100000000000001" customHeight="1">
      <c r="A4430" s="191"/>
      <c r="B4430" s="191"/>
      <c r="C4430" s="191"/>
      <c r="D4430" s="192"/>
      <c r="E4430" s="191"/>
      <c r="F4430" s="202"/>
      <c r="G4430" s="190"/>
      <c r="H4430" s="191"/>
      <c r="I4430" s="191"/>
      <c r="J4430" s="194"/>
      <c r="K4430" s="194"/>
      <c r="L4430" s="191"/>
      <c r="M4430" s="362"/>
      <c r="N4430" s="190"/>
      <c r="O4430" s="191"/>
      <c r="P4430" s="213"/>
      <c r="Q4430" s="214"/>
      <c r="R4430" s="215"/>
      <c r="S4430" s="215"/>
      <c r="T4430" s="215"/>
      <c r="U4430" s="251"/>
    </row>
    <row r="4431" spans="1:21" ht="20.100000000000001" customHeight="1">
      <c r="A4431" s="190"/>
      <c r="B4431" s="191"/>
      <c r="C4431" s="191"/>
      <c r="D4431" s="192"/>
      <c r="E4431" s="191"/>
      <c r="F4431" s="193"/>
      <c r="G4431" s="190"/>
      <c r="H4431" s="191"/>
      <c r="I4431" s="191"/>
      <c r="J4431" s="194"/>
      <c r="K4431" s="194"/>
      <c r="L4431" s="191"/>
      <c r="M4431" s="362"/>
      <c r="N4431" s="190"/>
      <c r="O4431" s="191"/>
      <c r="P4431" s="213"/>
      <c r="Q4431" s="214"/>
      <c r="R4431" s="215"/>
      <c r="S4431" s="215"/>
      <c r="T4431" s="216"/>
      <c r="U4431" s="255"/>
    </row>
    <row r="4432" spans="1:21" ht="20.100000000000001" customHeight="1">
      <c r="A4432" s="191"/>
      <c r="B4432" s="191"/>
      <c r="C4432" s="191"/>
      <c r="D4432" s="192"/>
      <c r="E4432" s="190"/>
      <c r="F4432" s="202"/>
      <c r="G4432" s="190"/>
      <c r="H4432" s="191"/>
      <c r="I4432" s="191"/>
      <c r="J4432" s="194"/>
      <c r="K4432" s="194"/>
      <c r="L4432" s="191"/>
      <c r="M4432" s="362"/>
      <c r="N4432" s="190"/>
      <c r="O4432" s="191"/>
      <c r="P4432" s="196"/>
      <c r="Q4432" s="197"/>
      <c r="R4432" s="282"/>
      <c r="S4432" s="236"/>
      <c r="T4432" s="241"/>
      <c r="U4432" s="242"/>
    </row>
    <row r="4433" spans="1:21" ht="20.100000000000001" customHeight="1">
      <c r="A4433" s="190"/>
      <c r="B4433" s="191"/>
      <c r="C4433" s="191"/>
      <c r="D4433" s="192"/>
      <c r="E4433" s="191"/>
      <c r="F4433" s="202"/>
      <c r="G4433" s="190"/>
      <c r="H4433" s="191"/>
      <c r="I4433" s="191"/>
      <c r="J4433" s="194"/>
      <c r="K4433" s="194"/>
      <c r="L4433" s="191"/>
      <c r="M4433" s="362"/>
      <c r="N4433" s="190"/>
      <c r="O4433" s="191"/>
      <c r="P4433" s="213"/>
      <c r="Q4433" s="214"/>
      <c r="R4433" s="215"/>
      <c r="S4433" s="215"/>
      <c r="T4433" s="216"/>
      <c r="U4433" s="272"/>
    </row>
    <row r="4434" spans="1:21" ht="20.100000000000001" customHeight="1">
      <c r="A4434" s="191"/>
      <c r="B4434" s="191"/>
      <c r="C4434" s="191"/>
      <c r="D4434" s="192"/>
      <c r="E4434" s="191"/>
      <c r="F4434" s="202"/>
      <c r="G4434" s="190"/>
      <c r="H4434" s="191"/>
      <c r="I4434" s="191"/>
      <c r="J4434" s="194"/>
      <c r="K4434" s="194"/>
      <c r="L4434" s="191"/>
      <c r="M4434" s="362"/>
      <c r="N4434" s="190"/>
      <c r="O4434" s="191"/>
      <c r="P4434" s="360"/>
      <c r="Q4434" s="361"/>
      <c r="R4434" s="215"/>
      <c r="S4434" s="215"/>
      <c r="T4434" s="348"/>
      <c r="U4434" s="259"/>
    </row>
    <row r="4435" spans="1:21" ht="20.100000000000001" customHeight="1">
      <c r="A4435" s="190"/>
      <c r="B4435" s="191"/>
      <c r="C4435" s="191"/>
      <c r="D4435" s="192"/>
      <c r="E4435" s="190"/>
      <c r="F4435" s="202"/>
      <c r="G4435" s="190"/>
      <c r="H4435" s="191"/>
      <c r="I4435" s="191"/>
      <c r="J4435" s="194"/>
      <c r="K4435" s="194"/>
      <c r="L4435" s="191"/>
      <c r="M4435" s="362"/>
      <c r="N4435" s="190"/>
      <c r="O4435" s="191"/>
      <c r="P4435" s="213"/>
      <c r="Q4435" s="214"/>
      <c r="R4435" s="215"/>
      <c r="S4435" s="215"/>
      <c r="T4435" s="216"/>
      <c r="U4435" s="217"/>
    </row>
    <row r="4436" spans="1:21" ht="20.100000000000001" customHeight="1">
      <c r="A4436" s="191"/>
      <c r="B4436" s="191"/>
      <c r="C4436" s="191"/>
      <c r="D4436" s="192"/>
      <c r="E4436" s="191"/>
      <c r="F4436" s="202"/>
      <c r="G4436" s="190"/>
      <c r="H4436" s="191"/>
      <c r="I4436" s="191"/>
      <c r="J4436" s="194"/>
      <c r="K4436" s="194"/>
      <c r="L4436" s="191"/>
      <c r="M4436" s="362"/>
      <c r="N4436" s="190"/>
      <c r="O4436" s="191"/>
      <c r="P4436" s="360"/>
      <c r="Q4436" s="361"/>
      <c r="R4436" s="254"/>
      <c r="S4436" s="215"/>
      <c r="T4436" s="216"/>
      <c r="U4436" s="217"/>
    </row>
    <row r="4437" spans="1:21" ht="20.100000000000001" customHeight="1">
      <c r="A4437" s="190"/>
      <c r="B4437" s="191"/>
      <c r="C4437" s="191"/>
      <c r="D4437" s="192"/>
      <c r="E4437" s="191"/>
      <c r="F4437" s="202"/>
      <c r="G4437" s="190"/>
      <c r="H4437" s="191"/>
      <c r="I4437" s="191"/>
      <c r="J4437" s="194"/>
      <c r="K4437" s="194"/>
      <c r="L4437" s="191"/>
      <c r="M4437" s="362"/>
      <c r="N4437" s="190"/>
      <c r="O4437" s="191"/>
      <c r="P4437" s="213"/>
      <c r="Q4437" s="214"/>
      <c r="R4437" s="254"/>
      <c r="S4437" s="254"/>
      <c r="T4437" s="215"/>
      <c r="U4437" s="217"/>
    </row>
    <row r="4438" spans="1:21" ht="20.100000000000001" customHeight="1">
      <c r="A4438" s="191"/>
      <c r="B4438" s="191"/>
      <c r="C4438" s="191"/>
      <c r="D4438" s="192"/>
      <c r="E4438" s="191"/>
      <c r="F4438" s="202"/>
      <c r="G4438" s="190"/>
      <c r="H4438" s="191"/>
      <c r="I4438" s="191"/>
      <c r="J4438" s="194"/>
      <c r="K4438" s="194"/>
      <c r="L4438" s="191"/>
      <c r="M4438" s="362"/>
      <c r="N4438" s="190"/>
      <c r="O4438" s="191"/>
      <c r="P4438" s="196"/>
      <c r="Q4438" s="197"/>
      <c r="R4438" s="248"/>
      <c r="S4438" s="227"/>
      <c r="T4438" s="374"/>
      <c r="U4438" s="242"/>
    </row>
    <row r="4439" spans="1:21" ht="20.100000000000001" customHeight="1">
      <c r="A4439" s="190"/>
      <c r="B4439" s="191"/>
      <c r="C4439" s="191"/>
      <c r="D4439" s="192"/>
      <c r="E4439" s="191"/>
      <c r="F4439" s="202"/>
      <c r="G4439" s="190"/>
      <c r="H4439" s="191"/>
      <c r="I4439" s="191"/>
      <c r="J4439" s="194"/>
      <c r="K4439" s="194"/>
      <c r="L4439" s="191"/>
      <c r="M4439" s="362"/>
      <c r="N4439" s="190"/>
      <c r="O4439" s="191"/>
      <c r="P4439" s="360"/>
      <c r="Q4439" s="361"/>
      <c r="R4439" s="215"/>
      <c r="S4439" s="215"/>
      <c r="T4439" s="216"/>
      <c r="U4439" s="217"/>
    </row>
    <row r="4440" spans="1:21" ht="20.100000000000001" customHeight="1">
      <c r="A4440" s="191"/>
      <c r="B4440" s="191"/>
      <c r="C4440" s="191"/>
      <c r="D4440" s="192"/>
      <c r="E4440" s="191"/>
      <c r="F4440" s="202"/>
      <c r="G4440" s="190"/>
      <c r="H4440" s="191"/>
      <c r="I4440" s="191"/>
      <c r="J4440" s="194"/>
      <c r="K4440" s="194"/>
      <c r="L4440" s="191"/>
      <c r="M4440" s="362"/>
      <c r="N4440" s="190"/>
      <c r="O4440" s="191"/>
      <c r="P4440" s="196"/>
      <c r="Q4440" s="197"/>
      <c r="R4440" s="226"/>
      <c r="S4440" s="227"/>
      <c r="T4440" s="219"/>
      <c r="U4440" s="205"/>
    </row>
    <row r="4441" spans="1:21" ht="20.100000000000001" customHeight="1">
      <c r="A4441" s="190"/>
      <c r="B4441" s="191"/>
      <c r="C4441" s="191"/>
      <c r="D4441" s="192"/>
      <c r="E4441" s="191"/>
      <c r="F4441" s="202"/>
      <c r="G4441" s="190"/>
      <c r="H4441" s="191"/>
      <c r="I4441" s="191"/>
      <c r="J4441" s="194"/>
      <c r="K4441" s="194"/>
      <c r="L4441" s="191"/>
      <c r="M4441" s="362"/>
      <c r="N4441" s="190"/>
      <c r="O4441" s="191"/>
      <c r="P4441" s="213"/>
      <c r="Q4441" s="214"/>
      <c r="R4441" s="215"/>
      <c r="S4441" s="215"/>
      <c r="T4441" s="216"/>
      <c r="U4441" s="255"/>
    </row>
    <row r="4442" spans="1:21" ht="20.100000000000001" customHeight="1">
      <c r="A4442" s="191"/>
      <c r="B4442" s="191"/>
      <c r="C4442" s="240"/>
      <c r="D4442" s="192"/>
      <c r="E4442" s="191"/>
      <c r="F4442" s="193"/>
      <c r="G4442" s="190"/>
      <c r="H4442" s="191"/>
      <c r="I4442" s="191"/>
      <c r="J4442" s="194"/>
      <c r="K4442" s="194"/>
      <c r="L4442" s="191"/>
      <c r="M4442" s="362"/>
      <c r="N4442" s="190"/>
      <c r="O4442" s="191"/>
      <c r="P4442" s="213"/>
      <c r="Q4442" s="214"/>
      <c r="R4442" s="215"/>
      <c r="S4442" s="215"/>
      <c r="T4442" s="216"/>
      <c r="U4442" s="217"/>
    </row>
    <row r="4443" spans="1:21" ht="20.100000000000001" customHeight="1">
      <c r="A4443" s="190"/>
      <c r="B4443" s="191"/>
      <c r="C4443" s="191"/>
      <c r="D4443" s="192"/>
      <c r="E4443" s="191"/>
      <c r="F4443" s="202"/>
      <c r="G4443" s="190"/>
      <c r="H4443" s="191"/>
      <c r="I4443" s="191"/>
      <c r="J4443" s="194"/>
      <c r="K4443" s="194"/>
      <c r="L4443" s="191"/>
      <c r="M4443" s="362"/>
      <c r="N4443" s="190"/>
      <c r="O4443" s="191"/>
      <c r="P4443" s="360"/>
      <c r="Q4443" s="361"/>
      <c r="R4443" s="226"/>
      <c r="S4443" s="227"/>
      <c r="T4443" s="216"/>
      <c r="U4443" s="217"/>
    </row>
    <row r="4444" spans="1:21" ht="20.100000000000001" customHeight="1">
      <c r="A4444" s="191"/>
      <c r="B4444" s="191"/>
      <c r="C4444" s="240"/>
      <c r="D4444" s="192"/>
      <c r="E4444" s="191"/>
      <c r="F4444" s="202"/>
      <c r="G4444" s="190"/>
      <c r="H4444" s="191"/>
      <c r="I4444" s="191"/>
      <c r="J4444" s="194"/>
      <c r="K4444" s="194"/>
      <c r="L4444" s="191"/>
      <c r="M4444" s="362"/>
      <c r="N4444" s="190"/>
      <c r="O4444" s="191"/>
      <c r="P4444" s="213"/>
      <c r="Q4444" s="214"/>
      <c r="R4444" s="226"/>
      <c r="S4444" s="227"/>
      <c r="T4444" s="215"/>
      <c r="U4444" s="251"/>
    </row>
    <row r="4445" spans="1:21" ht="20.100000000000001" customHeight="1">
      <c r="A4445" s="190"/>
      <c r="B4445" s="191"/>
      <c r="C4445" s="191"/>
      <c r="D4445" s="192"/>
      <c r="E4445" s="191"/>
      <c r="F4445" s="193"/>
      <c r="G4445" s="190"/>
      <c r="H4445" s="191"/>
      <c r="I4445" s="191"/>
      <c r="J4445" s="194"/>
      <c r="K4445" s="194"/>
      <c r="L4445" s="191"/>
      <c r="M4445" s="362"/>
      <c r="N4445" s="190"/>
      <c r="O4445" s="191"/>
      <c r="P4445" s="213"/>
      <c r="Q4445" s="214"/>
      <c r="R4445" s="254"/>
      <c r="S4445" s="254"/>
      <c r="T4445" s="216"/>
      <c r="U4445" s="311"/>
    </row>
    <row r="4446" spans="1:21" ht="20.100000000000001" customHeight="1">
      <c r="A4446" s="191"/>
      <c r="B4446" s="191"/>
      <c r="C4446" s="191"/>
      <c r="D4446" s="192"/>
      <c r="E4446" s="191"/>
      <c r="F4446" s="202"/>
      <c r="G4446" s="190"/>
      <c r="H4446" s="191"/>
      <c r="I4446" s="191"/>
      <c r="J4446" s="194"/>
      <c r="K4446" s="194"/>
      <c r="L4446" s="191"/>
      <c r="M4446" s="362"/>
      <c r="N4446" s="190"/>
      <c r="O4446" s="191"/>
      <c r="P4446" s="213"/>
      <c r="Q4446" s="214"/>
      <c r="R4446" s="254"/>
      <c r="S4446" s="254"/>
      <c r="T4446" s="215"/>
      <c r="U4446" s="251"/>
    </row>
    <row r="4447" spans="1:21" ht="20.100000000000001" customHeight="1">
      <c r="A4447" s="190"/>
      <c r="B4447" s="191"/>
      <c r="C4447" s="191"/>
      <c r="D4447" s="192"/>
      <c r="E4447" s="190"/>
      <c r="F4447" s="202"/>
      <c r="G4447" s="190"/>
      <c r="H4447" s="191"/>
      <c r="I4447" s="191"/>
      <c r="J4447" s="194"/>
      <c r="K4447" s="194"/>
      <c r="L4447" s="191"/>
      <c r="M4447" s="362"/>
      <c r="N4447" s="190"/>
      <c r="O4447" s="191"/>
      <c r="P4447" s="196"/>
      <c r="Q4447" s="197"/>
      <c r="R4447" s="198"/>
      <c r="S4447" s="199"/>
      <c r="T4447" s="200"/>
      <c r="U4447" s="201"/>
    </row>
    <row r="4448" spans="1:21" ht="20.100000000000001" customHeight="1">
      <c r="A4448" s="191"/>
      <c r="B4448" s="191"/>
      <c r="C4448" s="191"/>
      <c r="D4448" s="192"/>
      <c r="E4448" s="191"/>
      <c r="F4448" s="202"/>
      <c r="G4448" s="190"/>
      <c r="H4448" s="191"/>
      <c r="I4448" s="191"/>
      <c r="J4448" s="194"/>
      <c r="K4448" s="194"/>
      <c r="L4448" s="191"/>
      <c r="M4448" s="362"/>
      <c r="N4448" s="190"/>
      <c r="O4448" s="191"/>
      <c r="P4448" s="213"/>
      <c r="Q4448" s="214"/>
      <c r="R4448" s="215"/>
      <c r="S4448" s="215"/>
      <c r="T4448" s="219"/>
      <c r="U4448" s="242"/>
    </row>
    <row r="4449" spans="1:21" ht="20.100000000000001" customHeight="1">
      <c r="A4449" s="190"/>
      <c r="B4449" s="191"/>
      <c r="C4449" s="191"/>
      <c r="D4449" s="192"/>
      <c r="E4449" s="191"/>
      <c r="F4449" s="202"/>
      <c r="G4449" s="190"/>
      <c r="H4449" s="191"/>
      <c r="I4449" s="191"/>
      <c r="J4449" s="194"/>
      <c r="K4449" s="194"/>
      <c r="L4449" s="191"/>
      <c r="M4449" s="362"/>
      <c r="N4449" s="190"/>
      <c r="O4449" s="191"/>
      <c r="P4449" s="213"/>
      <c r="Q4449" s="214"/>
      <c r="R4449" s="254"/>
      <c r="S4449" s="254"/>
      <c r="T4449" s="219"/>
      <c r="U4449" s="276"/>
    </row>
    <row r="4450" spans="1:21" ht="20.100000000000001" customHeight="1">
      <c r="A4450" s="191"/>
      <c r="B4450" s="222"/>
      <c r="C4450" s="222"/>
      <c r="D4450" s="223"/>
      <c r="E4450" s="222"/>
      <c r="F4450" s="229"/>
      <c r="G4450" s="190"/>
      <c r="H4450" s="222"/>
      <c r="I4450" s="191"/>
      <c r="J4450" s="225"/>
      <c r="K4450" s="194"/>
      <c r="L4450" s="191"/>
      <c r="M4450" s="362"/>
      <c r="N4450" s="190"/>
      <c r="O4450" s="191"/>
      <c r="P4450" s="213"/>
      <c r="Q4450" s="214"/>
      <c r="R4450" s="254"/>
      <c r="S4450" s="254"/>
      <c r="T4450" s="219"/>
      <c r="U4450" s="242"/>
    </row>
    <row r="4451" spans="1:21" ht="20.100000000000001" customHeight="1">
      <c r="A4451" s="190"/>
      <c r="B4451" s="190"/>
      <c r="C4451" s="190"/>
      <c r="D4451" s="228"/>
      <c r="E4451" s="190"/>
      <c r="F4451" s="229"/>
      <c r="G4451" s="190"/>
      <c r="H4451" s="190"/>
      <c r="I4451" s="191"/>
      <c r="J4451" s="230"/>
      <c r="K4451" s="194"/>
      <c r="L4451" s="191"/>
      <c r="M4451" s="190"/>
      <c r="N4451" s="190"/>
      <c r="O4451" s="191"/>
      <c r="P4451" s="213"/>
      <c r="Q4451" s="214"/>
      <c r="R4451" s="215"/>
      <c r="S4451" s="215"/>
      <c r="T4451" s="219"/>
      <c r="U4451" s="242"/>
    </row>
    <row r="4452" spans="1:21" ht="20.100000000000001" customHeight="1">
      <c r="A4452" s="191"/>
      <c r="B4452" s="190"/>
      <c r="C4452" s="240"/>
      <c r="D4452" s="228"/>
      <c r="E4452" s="190"/>
      <c r="F4452" s="229"/>
      <c r="G4452" s="190"/>
      <c r="H4452" s="190"/>
      <c r="I4452" s="191"/>
      <c r="J4452" s="230"/>
      <c r="K4452" s="194"/>
      <c r="L4452" s="191"/>
      <c r="M4452" s="190"/>
      <c r="N4452" s="190"/>
      <c r="O4452" s="191"/>
      <c r="P4452" s="213"/>
      <c r="Q4452" s="214"/>
      <c r="R4452" s="215"/>
      <c r="S4452" s="215"/>
      <c r="T4452" s="219"/>
      <c r="U4452" s="242"/>
    </row>
    <row r="4453" spans="1:21" ht="20.100000000000001" customHeight="1">
      <c r="A4453" s="190"/>
      <c r="B4453" s="190"/>
      <c r="C4453" s="190"/>
      <c r="D4453" s="228"/>
      <c r="E4453" s="190"/>
      <c r="F4453" s="202"/>
      <c r="G4453" s="190"/>
      <c r="H4453" s="190"/>
      <c r="I4453" s="191"/>
      <c r="J4453" s="230"/>
      <c r="K4453" s="194"/>
      <c r="L4453" s="191"/>
      <c r="M4453" s="190"/>
      <c r="N4453" s="190"/>
      <c r="O4453" s="191"/>
      <c r="P4453" s="213"/>
      <c r="Q4453" s="214"/>
      <c r="R4453" s="267"/>
      <c r="S4453" s="227"/>
      <c r="T4453" s="268"/>
      <c r="U4453" s="269"/>
    </row>
    <row r="4454" spans="1:21" ht="20.100000000000001" customHeight="1">
      <c r="A4454" s="191"/>
      <c r="B4454" s="190"/>
      <c r="C4454" s="190"/>
      <c r="D4454" s="228"/>
      <c r="E4454" s="190"/>
      <c r="F4454" s="202"/>
      <c r="G4454" s="190"/>
      <c r="H4454" s="190"/>
      <c r="I4454" s="191"/>
      <c r="J4454" s="230"/>
      <c r="K4454" s="194"/>
      <c r="L4454" s="191"/>
      <c r="M4454" s="190"/>
      <c r="N4454" s="190"/>
      <c r="O4454" s="191"/>
      <c r="P4454" s="358"/>
      <c r="Q4454" s="359"/>
      <c r="R4454" s="226"/>
      <c r="S4454" s="227"/>
      <c r="T4454" s="241"/>
      <c r="U4454" s="242"/>
    </row>
    <row r="4455" spans="1:21" ht="20.100000000000001" customHeight="1">
      <c r="A4455" s="190"/>
      <c r="B4455" s="192"/>
      <c r="C4455" s="192"/>
      <c r="D4455" s="192"/>
      <c r="E4455" s="192"/>
      <c r="F4455" s="235"/>
      <c r="G4455" s="190"/>
      <c r="H4455" s="192"/>
      <c r="I4455" s="191"/>
      <c r="J4455" s="250"/>
      <c r="K4455" s="194"/>
      <c r="L4455" s="191"/>
      <c r="M4455" s="362"/>
      <c r="N4455" s="190"/>
      <c r="O4455" s="191"/>
      <c r="P4455" s="213"/>
      <c r="Q4455" s="214"/>
      <c r="R4455" s="215"/>
      <c r="S4455" s="215"/>
      <c r="T4455" s="215"/>
      <c r="U4455" s="251"/>
    </row>
    <row r="4456" spans="1:21" ht="20.100000000000001" customHeight="1">
      <c r="A4456" s="191"/>
      <c r="B4456" s="192"/>
      <c r="C4456" s="240"/>
      <c r="D4456" s="192"/>
      <c r="E4456" s="192"/>
      <c r="F4456" s="235"/>
      <c r="G4456" s="190"/>
      <c r="H4456" s="192"/>
      <c r="I4456" s="191"/>
      <c r="J4456" s="250"/>
      <c r="K4456" s="194"/>
      <c r="L4456" s="191"/>
      <c r="M4456" s="362"/>
      <c r="N4456" s="190"/>
      <c r="O4456" s="191"/>
      <c r="P4456" s="213"/>
      <c r="Q4456" s="214"/>
      <c r="R4456" s="215"/>
      <c r="S4456" s="215"/>
      <c r="T4456" s="215"/>
      <c r="U4456" s="251"/>
    </row>
    <row r="4457" spans="1:21" ht="20.100000000000001" customHeight="1">
      <c r="A4457" s="190"/>
      <c r="B4457" s="192"/>
      <c r="C4457" s="192"/>
      <c r="D4457" s="192"/>
      <c r="E4457" s="192"/>
      <c r="F4457" s="235"/>
      <c r="G4457" s="190"/>
      <c r="H4457" s="192"/>
      <c r="I4457" s="191"/>
      <c r="J4457" s="250"/>
      <c r="K4457" s="194"/>
      <c r="L4457" s="191"/>
      <c r="M4457" s="362"/>
      <c r="N4457" s="190"/>
      <c r="O4457" s="191"/>
      <c r="P4457" s="360"/>
      <c r="Q4457" s="361"/>
      <c r="R4457" s="215"/>
      <c r="S4457" s="215"/>
      <c r="T4457" s="215"/>
      <c r="U4457" s="251"/>
    </row>
    <row r="4458" spans="1:21" ht="20.100000000000001" customHeight="1">
      <c r="A4458" s="191"/>
      <c r="B4458" s="192"/>
      <c r="C4458" s="192"/>
      <c r="D4458" s="192"/>
      <c r="E4458" s="192"/>
      <c r="F4458" s="403"/>
      <c r="G4458" s="190"/>
      <c r="H4458" s="192"/>
      <c r="I4458" s="191"/>
      <c r="J4458" s="250"/>
      <c r="K4458" s="194"/>
      <c r="L4458" s="191"/>
      <c r="M4458" s="362"/>
      <c r="N4458" s="190"/>
      <c r="O4458" s="191"/>
      <c r="P4458" s="196"/>
      <c r="Q4458" s="197"/>
      <c r="R4458" s="254"/>
      <c r="S4458" s="254"/>
      <c r="T4458" s="215"/>
      <c r="U4458" s="252"/>
    </row>
    <row r="4459" spans="1:21" ht="20.100000000000001" customHeight="1">
      <c r="A4459" s="190"/>
      <c r="B4459" s="191"/>
      <c r="C4459" s="191"/>
      <c r="D4459" s="192"/>
      <c r="E4459" s="191"/>
      <c r="F4459" s="235"/>
      <c r="G4459" s="190"/>
      <c r="H4459" s="191"/>
      <c r="I4459" s="191"/>
      <c r="J4459" s="194"/>
      <c r="K4459" s="194"/>
      <c r="L4459" s="191"/>
      <c r="M4459" s="362"/>
      <c r="N4459" s="190"/>
      <c r="O4459" s="191"/>
      <c r="P4459" s="213"/>
      <c r="Q4459" s="214"/>
      <c r="R4459" s="215"/>
      <c r="S4459" s="254"/>
      <c r="T4459" s="215"/>
      <c r="U4459" s="251"/>
    </row>
    <row r="4460" spans="1:21" ht="20.100000000000001" customHeight="1">
      <c r="A4460" s="191"/>
      <c r="B4460" s="191"/>
      <c r="C4460" s="191"/>
      <c r="D4460" s="192"/>
      <c r="E4460" s="190"/>
      <c r="F4460" s="235"/>
      <c r="G4460" s="190"/>
      <c r="H4460" s="191"/>
      <c r="I4460" s="191"/>
      <c r="J4460" s="194"/>
      <c r="K4460" s="194"/>
      <c r="L4460" s="191"/>
      <c r="M4460" s="362"/>
      <c r="N4460" s="190"/>
      <c r="O4460" s="191"/>
      <c r="P4460" s="213"/>
      <c r="Q4460" s="214"/>
      <c r="R4460" s="215"/>
      <c r="S4460" s="215"/>
      <c r="T4460" s="215"/>
      <c r="U4460" s="251"/>
    </row>
    <row r="4461" spans="1:21" ht="20.100000000000001" customHeight="1">
      <c r="A4461" s="190"/>
      <c r="B4461" s="191"/>
      <c r="C4461" s="191"/>
      <c r="D4461" s="192"/>
      <c r="E4461" s="190"/>
      <c r="F4461" s="235"/>
      <c r="G4461" s="190"/>
      <c r="H4461" s="191"/>
      <c r="I4461" s="191"/>
      <c r="J4461" s="194"/>
      <c r="K4461" s="194"/>
      <c r="L4461" s="191"/>
      <c r="M4461" s="362"/>
      <c r="N4461" s="190"/>
      <c r="O4461" s="191"/>
      <c r="P4461" s="213"/>
      <c r="Q4461" s="214"/>
      <c r="R4461" s="215"/>
      <c r="S4461" s="215"/>
      <c r="T4461" s="215"/>
      <c r="U4461" s="328"/>
    </row>
    <row r="4462" spans="1:21" ht="20.100000000000001" customHeight="1">
      <c r="A4462" s="191"/>
      <c r="B4462" s="191"/>
      <c r="C4462" s="191"/>
      <c r="D4462" s="192"/>
      <c r="E4462" s="190"/>
      <c r="F4462" s="235"/>
      <c r="G4462" s="190"/>
      <c r="H4462" s="191"/>
      <c r="I4462" s="191"/>
      <c r="J4462" s="194"/>
      <c r="K4462" s="194"/>
      <c r="L4462" s="191"/>
      <c r="M4462" s="362"/>
      <c r="N4462" s="190"/>
      <c r="O4462" s="191"/>
      <c r="P4462" s="360"/>
      <c r="Q4462" s="361"/>
      <c r="R4462" s="215"/>
      <c r="S4462" s="215"/>
      <c r="T4462" s="215"/>
      <c r="U4462" s="251"/>
    </row>
    <row r="4463" spans="1:21" ht="20.100000000000001" customHeight="1">
      <c r="A4463" s="190"/>
      <c r="B4463" s="191"/>
      <c r="C4463" s="191"/>
      <c r="D4463" s="192"/>
      <c r="E4463" s="190"/>
      <c r="F4463" s="232"/>
      <c r="G4463" s="190"/>
      <c r="H4463" s="191"/>
      <c r="I4463" s="191"/>
      <c r="J4463" s="194"/>
      <c r="K4463" s="194"/>
      <c r="L4463" s="191"/>
      <c r="M4463" s="362"/>
      <c r="N4463" s="190"/>
      <c r="O4463" s="191"/>
      <c r="P4463" s="213"/>
      <c r="Q4463" s="214"/>
      <c r="R4463" s="215"/>
      <c r="S4463" s="215"/>
      <c r="T4463" s="215"/>
      <c r="U4463" s="251"/>
    </row>
    <row r="4464" spans="1:21" ht="20.100000000000001" customHeight="1">
      <c r="A4464" s="191"/>
      <c r="B4464" s="191"/>
      <c r="C4464" s="191"/>
      <c r="D4464" s="192"/>
      <c r="E4464" s="190"/>
      <c r="F4464" s="235"/>
      <c r="G4464" s="190"/>
      <c r="H4464" s="191"/>
      <c r="I4464" s="191"/>
      <c r="J4464" s="194"/>
      <c r="K4464" s="194"/>
      <c r="L4464" s="191"/>
      <c r="M4464" s="362"/>
      <c r="N4464" s="190"/>
      <c r="O4464" s="191"/>
      <c r="P4464" s="213"/>
      <c r="Q4464" s="214"/>
      <c r="R4464" s="215"/>
      <c r="S4464" s="215"/>
      <c r="T4464" s="215"/>
      <c r="U4464" s="251"/>
    </row>
    <row r="4465" spans="1:21" ht="20.100000000000001" customHeight="1">
      <c r="A4465" s="190"/>
      <c r="B4465" s="191"/>
      <c r="C4465" s="240"/>
      <c r="D4465" s="192"/>
      <c r="E4465" s="191"/>
      <c r="F4465" s="235"/>
      <c r="G4465" s="190"/>
      <c r="H4465" s="191"/>
      <c r="I4465" s="191"/>
      <c r="J4465" s="194"/>
      <c r="K4465" s="194"/>
      <c r="L4465" s="191"/>
      <c r="M4465" s="362"/>
      <c r="N4465" s="190"/>
      <c r="O4465" s="191"/>
      <c r="P4465" s="213"/>
      <c r="Q4465" s="214"/>
      <c r="R4465" s="215"/>
      <c r="S4465" s="215"/>
      <c r="T4465" s="215"/>
      <c r="U4465" s="251"/>
    </row>
    <row r="4466" spans="1:21" ht="20.100000000000001" customHeight="1">
      <c r="A4466" s="191"/>
      <c r="B4466" s="191"/>
      <c r="C4466" s="191"/>
      <c r="D4466" s="192"/>
      <c r="E4466" s="191"/>
      <c r="F4466" s="235"/>
      <c r="G4466" s="190"/>
      <c r="H4466" s="191"/>
      <c r="I4466" s="191"/>
      <c r="J4466" s="194"/>
      <c r="K4466" s="194"/>
      <c r="L4466" s="191"/>
      <c r="M4466" s="362"/>
      <c r="N4466" s="190"/>
      <c r="O4466" s="191"/>
      <c r="P4466" s="213"/>
      <c r="Q4466" s="214"/>
      <c r="R4466" s="215"/>
      <c r="S4466" s="215"/>
      <c r="T4466" s="215"/>
      <c r="U4466" s="251"/>
    </row>
    <row r="4467" spans="1:21" ht="20.100000000000001" customHeight="1">
      <c r="A4467" s="190"/>
      <c r="B4467" s="191"/>
      <c r="C4467" s="191"/>
      <c r="D4467" s="192"/>
      <c r="E4467" s="190"/>
      <c r="F4467" s="235"/>
      <c r="G4467" s="190"/>
      <c r="H4467" s="191"/>
      <c r="I4467" s="191"/>
      <c r="J4467" s="194"/>
      <c r="K4467" s="194"/>
      <c r="L4467" s="191"/>
      <c r="M4467" s="362"/>
      <c r="N4467" s="190"/>
      <c r="O4467" s="191"/>
      <c r="P4467" s="213"/>
      <c r="Q4467" s="214"/>
      <c r="R4467" s="215"/>
      <c r="S4467" s="215"/>
      <c r="T4467" s="215"/>
      <c r="U4467" s="251"/>
    </row>
    <row r="4468" spans="1:21" ht="20.100000000000001" customHeight="1">
      <c r="A4468" s="191"/>
      <c r="B4468" s="191"/>
      <c r="C4468" s="191"/>
      <c r="D4468" s="192"/>
      <c r="E4468" s="191"/>
      <c r="F4468" s="235"/>
      <c r="G4468" s="190"/>
      <c r="H4468" s="191"/>
      <c r="I4468" s="191"/>
      <c r="J4468" s="194"/>
      <c r="K4468" s="194"/>
      <c r="L4468" s="191"/>
      <c r="M4468" s="362"/>
      <c r="N4468" s="190"/>
      <c r="O4468" s="191"/>
      <c r="P4468" s="360"/>
      <c r="Q4468" s="361"/>
      <c r="R4468" s="215"/>
      <c r="S4468" s="215"/>
      <c r="T4468" s="215"/>
      <c r="U4468" s="251"/>
    </row>
    <row r="4469" spans="1:21" ht="20.100000000000001" customHeight="1">
      <c r="A4469" s="190"/>
      <c r="B4469" s="191"/>
      <c r="C4469" s="240"/>
      <c r="D4469" s="192"/>
      <c r="E4469" s="190"/>
      <c r="F4469" s="235"/>
      <c r="G4469" s="190"/>
      <c r="H4469" s="191"/>
      <c r="I4469" s="191"/>
      <c r="J4469" s="194"/>
      <c r="K4469" s="194"/>
      <c r="L4469" s="191"/>
      <c r="M4469" s="362"/>
      <c r="N4469" s="190"/>
      <c r="O4469" s="191"/>
      <c r="P4469" s="360"/>
      <c r="Q4469" s="361"/>
      <c r="R4469" s="215"/>
      <c r="S4469" s="215"/>
      <c r="T4469" s="215"/>
      <c r="U4469" s="251"/>
    </row>
    <row r="4470" spans="1:21" ht="20.100000000000001" customHeight="1">
      <c r="A4470" s="191"/>
      <c r="B4470" s="191"/>
      <c r="C4470" s="191"/>
      <c r="D4470" s="192"/>
      <c r="E4470" s="190"/>
      <c r="F4470" s="202"/>
      <c r="G4470" s="190"/>
      <c r="H4470" s="191"/>
      <c r="I4470" s="191"/>
      <c r="J4470" s="194"/>
      <c r="K4470" s="194"/>
      <c r="L4470" s="191"/>
      <c r="M4470" s="362"/>
      <c r="N4470" s="190"/>
      <c r="O4470" s="191"/>
      <c r="P4470" s="213"/>
      <c r="Q4470" s="214"/>
      <c r="R4470" s="215"/>
      <c r="S4470" s="215"/>
      <c r="T4470" s="215"/>
      <c r="U4470" s="251"/>
    </row>
    <row r="4471" spans="1:21" ht="20.100000000000001" customHeight="1">
      <c r="A4471" s="190"/>
      <c r="B4471" s="191"/>
      <c r="C4471" s="191"/>
      <c r="D4471" s="192"/>
      <c r="E4471" s="190"/>
      <c r="F4471" s="202"/>
      <c r="G4471" s="190"/>
      <c r="H4471" s="191"/>
      <c r="I4471" s="191"/>
      <c r="J4471" s="194"/>
      <c r="K4471" s="194"/>
      <c r="L4471" s="191"/>
      <c r="M4471" s="362"/>
      <c r="N4471" s="190"/>
      <c r="O4471" s="191"/>
      <c r="P4471" s="358"/>
      <c r="Q4471" s="359"/>
      <c r="R4471" s="215"/>
      <c r="S4471" s="215"/>
      <c r="T4471" s="215"/>
      <c r="U4471" s="253"/>
    </row>
    <row r="4472" spans="1:21" ht="20.100000000000001" customHeight="1">
      <c r="A4472" s="191"/>
      <c r="B4472" s="191"/>
      <c r="C4472" s="191"/>
      <c r="D4472" s="192"/>
      <c r="E4472" s="190"/>
      <c r="F4472" s="235"/>
      <c r="G4472" s="190"/>
      <c r="H4472" s="191"/>
      <c r="I4472" s="191"/>
      <c r="J4472" s="194"/>
      <c r="K4472" s="194"/>
      <c r="L4472" s="191"/>
      <c r="M4472" s="362"/>
      <c r="N4472" s="190"/>
      <c r="O4472" s="191"/>
      <c r="P4472" s="213"/>
      <c r="Q4472" s="214"/>
      <c r="R4472" s="254"/>
      <c r="S4472" s="254"/>
      <c r="T4472" s="215"/>
      <c r="U4472" s="251"/>
    </row>
    <row r="4473" spans="1:21" ht="20.100000000000001" customHeight="1">
      <c r="A4473" s="190"/>
      <c r="B4473" s="191"/>
      <c r="C4473" s="191"/>
      <c r="D4473" s="192"/>
      <c r="E4473" s="191"/>
      <c r="F4473" s="235"/>
      <c r="G4473" s="190"/>
      <c r="H4473" s="191"/>
      <c r="I4473" s="191"/>
      <c r="J4473" s="194"/>
      <c r="K4473" s="194"/>
      <c r="L4473" s="191"/>
      <c r="M4473" s="362"/>
      <c r="N4473" s="190"/>
      <c r="O4473" s="191"/>
      <c r="P4473" s="213"/>
      <c r="Q4473" s="214"/>
      <c r="R4473" s="215"/>
      <c r="S4473" s="215"/>
      <c r="T4473" s="215"/>
      <c r="U4473" s="251"/>
    </row>
    <row r="4474" spans="1:21" ht="20.100000000000001" customHeight="1">
      <c r="A4474" s="191"/>
      <c r="B4474" s="191"/>
      <c r="C4474" s="191"/>
      <c r="D4474" s="192"/>
      <c r="E4474" s="190"/>
      <c r="F4474" s="235"/>
      <c r="G4474" s="190"/>
      <c r="H4474" s="191"/>
      <c r="I4474" s="191"/>
      <c r="J4474" s="194"/>
      <c r="K4474" s="194"/>
      <c r="L4474" s="191"/>
      <c r="M4474" s="362"/>
      <c r="N4474" s="190"/>
      <c r="O4474" s="191"/>
      <c r="P4474" s="213"/>
      <c r="Q4474" s="214"/>
      <c r="R4474" s="215"/>
      <c r="S4474" s="215"/>
      <c r="T4474" s="215"/>
      <c r="U4474" s="251"/>
    </row>
    <row r="4475" spans="1:21" ht="20.100000000000001" customHeight="1">
      <c r="A4475" s="190"/>
      <c r="B4475" s="191"/>
      <c r="C4475" s="191"/>
      <c r="D4475" s="192"/>
      <c r="E4475" s="191"/>
      <c r="F4475" s="235"/>
      <c r="G4475" s="190"/>
      <c r="H4475" s="191"/>
      <c r="I4475" s="191"/>
      <c r="J4475" s="194"/>
      <c r="K4475" s="194"/>
      <c r="L4475" s="191"/>
      <c r="M4475" s="362"/>
      <c r="N4475" s="190"/>
      <c r="O4475" s="191"/>
      <c r="P4475" s="213"/>
      <c r="Q4475" s="214"/>
      <c r="R4475" s="254"/>
      <c r="S4475" s="254"/>
      <c r="T4475" s="215"/>
      <c r="U4475" s="251"/>
    </row>
    <row r="4476" spans="1:21" ht="20.100000000000001" customHeight="1">
      <c r="A4476" s="191"/>
      <c r="B4476" s="191"/>
      <c r="C4476" s="191"/>
      <c r="D4476" s="192"/>
      <c r="E4476" s="191"/>
      <c r="F4476" s="235"/>
      <c r="G4476" s="190"/>
      <c r="H4476" s="191"/>
      <c r="I4476" s="191"/>
      <c r="J4476" s="194"/>
      <c r="K4476" s="194"/>
      <c r="L4476" s="191"/>
      <c r="M4476" s="362"/>
      <c r="N4476" s="190"/>
      <c r="O4476" s="191"/>
      <c r="P4476" s="213"/>
      <c r="Q4476" s="214"/>
      <c r="R4476" s="254"/>
      <c r="S4476" s="254"/>
      <c r="T4476" s="215"/>
      <c r="U4476" s="251"/>
    </row>
    <row r="4477" spans="1:21" ht="20.100000000000001" customHeight="1">
      <c r="A4477" s="190"/>
      <c r="B4477" s="191"/>
      <c r="C4477" s="191"/>
      <c r="D4477" s="192"/>
      <c r="E4477" s="190"/>
      <c r="F4477" s="202"/>
      <c r="G4477" s="190"/>
      <c r="H4477" s="191"/>
      <c r="I4477" s="191"/>
      <c r="J4477" s="194"/>
      <c r="K4477" s="194"/>
      <c r="L4477" s="191"/>
      <c r="M4477" s="362"/>
      <c r="N4477" s="190"/>
      <c r="O4477" s="191"/>
      <c r="P4477" s="213"/>
      <c r="Q4477" s="214"/>
      <c r="R4477" s="215"/>
      <c r="S4477" s="215"/>
      <c r="T4477" s="215"/>
      <c r="U4477" s="251"/>
    </row>
    <row r="4478" spans="1:21" ht="20.100000000000001" customHeight="1">
      <c r="A4478" s="191"/>
      <c r="B4478" s="191"/>
      <c r="C4478" s="191"/>
      <c r="D4478" s="192"/>
      <c r="E4478" s="190"/>
      <c r="F4478" s="202"/>
      <c r="G4478" s="190"/>
      <c r="H4478" s="191"/>
      <c r="I4478" s="191"/>
      <c r="J4478" s="194"/>
      <c r="K4478" s="194"/>
      <c r="L4478" s="191"/>
      <c r="M4478" s="362"/>
      <c r="N4478" s="190"/>
      <c r="O4478" s="191"/>
      <c r="P4478" s="360"/>
      <c r="Q4478" s="361"/>
      <c r="R4478" s="215"/>
      <c r="S4478" s="215"/>
      <c r="T4478" s="215"/>
      <c r="U4478" s="251"/>
    </row>
    <row r="4479" spans="1:21" ht="20.100000000000001" customHeight="1">
      <c r="A4479" s="190"/>
      <c r="B4479" s="191"/>
      <c r="C4479" s="191"/>
      <c r="D4479" s="192"/>
      <c r="E4479" s="190"/>
      <c r="F4479" s="202"/>
      <c r="G4479" s="190"/>
      <c r="H4479" s="191"/>
      <c r="I4479" s="191"/>
      <c r="J4479" s="194"/>
      <c r="K4479" s="194"/>
      <c r="L4479" s="191"/>
      <c r="M4479" s="362"/>
      <c r="N4479" s="190"/>
      <c r="O4479" s="191"/>
      <c r="P4479" s="213"/>
      <c r="Q4479" s="214"/>
      <c r="R4479" s="254"/>
      <c r="S4479" s="254"/>
      <c r="T4479" s="215"/>
      <c r="U4479" s="328"/>
    </row>
    <row r="4480" spans="1:21" ht="20.100000000000001" customHeight="1">
      <c r="A4480" s="191"/>
      <c r="B4480" s="191"/>
      <c r="C4480" s="191"/>
      <c r="D4480" s="192"/>
      <c r="E4480" s="190"/>
      <c r="F4480" s="202"/>
      <c r="G4480" s="190"/>
      <c r="H4480" s="191"/>
      <c r="I4480" s="191"/>
      <c r="J4480" s="194"/>
      <c r="K4480" s="194"/>
      <c r="L4480" s="191"/>
      <c r="M4480" s="362"/>
      <c r="N4480" s="190"/>
      <c r="O4480" s="191"/>
      <c r="P4480" s="213"/>
      <c r="Q4480" s="214"/>
      <c r="R4480" s="215"/>
      <c r="S4480" s="254"/>
      <c r="T4480" s="215"/>
      <c r="U4480" s="251"/>
    </row>
    <row r="4481" spans="1:21" ht="20.100000000000001" customHeight="1">
      <c r="A4481" s="190"/>
      <c r="B4481" s="191"/>
      <c r="C4481" s="191"/>
      <c r="D4481" s="192"/>
      <c r="E4481" s="190"/>
      <c r="F4481" s="202"/>
      <c r="G4481" s="190"/>
      <c r="H4481" s="191"/>
      <c r="I4481" s="191"/>
      <c r="J4481" s="194"/>
      <c r="K4481" s="194"/>
      <c r="L4481" s="191"/>
      <c r="M4481" s="362"/>
      <c r="N4481" s="190"/>
      <c r="O4481" s="191"/>
      <c r="P4481" s="360"/>
      <c r="Q4481" s="361"/>
      <c r="R4481" s="215"/>
      <c r="S4481" s="215"/>
      <c r="T4481" s="329"/>
      <c r="U4481" s="380"/>
    </row>
    <row r="4482" spans="1:21" ht="20.100000000000001" customHeight="1">
      <c r="A4482" s="191"/>
      <c r="B4482" s="191"/>
      <c r="C4482" s="191"/>
      <c r="D4482" s="192"/>
      <c r="E4482" s="191"/>
      <c r="F4482" s="202"/>
      <c r="G4482" s="190"/>
      <c r="H4482" s="191"/>
      <c r="I4482" s="191"/>
      <c r="J4482" s="194"/>
      <c r="K4482" s="194"/>
      <c r="L4482" s="191"/>
      <c r="M4482" s="362"/>
      <c r="N4482" s="190"/>
      <c r="O4482" s="191"/>
      <c r="P4482" s="213"/>
      <c r="Q4482" s="214"/>
      <c r="R4482" s="215"/>
      <c r="S4482" s="215"/>
      <c r="T4482" s="285"/>
      <c r="U4482" s="251"/>
    </row>
    <row r="4483" spans="1:21" ht="20.100000000000001" customHeight="1">
      <c r="A4483" s="190"/>
      <c r="B4483" s="191"/>
      <c r="C4483" s="191"/>
      <c r="D4483" s="192"/>
      <c r="E4483" s="191"/>
      <c r="F4483" s="202"/>
      <c r="G4483" s="190"/>
      <c r="H4483" s="191"/>
      <c r="I4483" s="191"/>
      <c r="J4483" s="194"/>
      <c r="K4483" s="194"/>
      <c r="L4483" s="191"/>
      <c r="M4483" s="362"/>
      <c r="N4483" s="190"/>
      <c r="O4483" s="191"/>
      <c r="P4483" s="213"/>
      <c r="Q4483" s="214"/>
      <c r="R4483" s="215"/>
      <c r="S4483" s="215"/>
      <c r="T4483" s="329"/>
      <c r="U4483" s="330"/>
    </row>
    <row r="4484" spans="1:21" ht="20.100000000000001" customHeight="1">
      <c r="A4484" s="191"/>
      <c r="B4484" s="191"/>
      <c r="C4484" s="191"/>
      <c r="D4484" s="192"/>
      <c r="E4484" s="190"/>
      <c r="F4484" s="232"/>
      <c r="G4484" s="190"/>
      <c r="H4484" s="191"/>
      <c r="I4484" s="191"/>
      <c r="J4484" s="194"/>
      <c r="K4484" s="194"/>
      <c r="L4484" s="191"/>
      <c r="M4484" s="362"/>
      <c r="N4484" s="190"/>
      <c r="O4484" s="191"/>
      <c r="P4484" s="213"/>
      <c r="Q4484" s="214"/>
      <c r="R4484" s="215"/>
      <c r="S4484" s="215"/>
      <c r="T4484" s="215"/>
      <c r="U4484" s="251"/>
    </row>
    <row r="4485" spans="1:21" ht="20.100000000000001" customHeight="1">
      <c r="A4485" s="190"/>
      <c r="B4485" s="191"/>
      <c r="C4485" s="191"/>
      <c r="D4485" s="192"/>
      <c r="E4485" s="190"/>
      <c r="F4485" s="202"/>
      <c r="G4485" s="190"/>
      <c r="H4485" s="191"/>
      <c r="I4485" s="191"/>
      <c r="J4485" s="194"/>
      <c r="K4485" s="194"/>
      <c r="L4485" s="191"/>
      <c r="M4485" s="362"/>
      <c r="N4485" s="190"/>
      <c r="O4485" s="191"/>
      <c r="P4485" s="360"/>
      <c r="Q4485" s="361"/>
      <c r="R4485" s="215"/>
      <c r="S4485" s="215"/>
      <c r="T4485" s="215"/>
      <c r="U4485" s="251"/>
    </row>
    <row r="4486" spans="1:21" ht="20.100000000000001" customHeight="1">
      <c r="A4486" s="191"/>
      <c r="B4486" s="191"/>
      <c r="C4486" s="191"/>
      <c r="D4486" s="192"/>
      <c r="E4486" s="190"/>
      <c r="F4486" s="202"/>
      <c r="G4486" s="190"/>
      <c r="H4486" s="191"/>
      <c r="I4486" s="191"/>
      <c r="J4486" s="194"/>
      <c r="K4486" s="194"/>
      <c r="L4486" s="191"/>
      <c r="M4486" s="362"/>
      <c r="N4486" s="190"/>
      <c r="O4486" s="191"/>
      <c r="P4486" s="213"/>
      <c r="Q4486" s="214"/>
      <c r="R4486" s="215"/>
      <c r="S4486" s="215"/>
      <c r="T4486" s="215"/>
      <c r="U4486" s="251"/>
    </row>
    <row r="4487" spans="1:21" ht="20.100000000000001" customHeight="1">
      <c r="A4487" s="190"/>
      <c r="B4487" s="191"/>
      <c r="C4487" s="191"/>
      <c r="D4487" s="192"/>
      <c r="E4487" s="191"/>
      <c r="F4487" s="202"/>
      <c r="G4487" s="190"/>
      <c r="H4487" s="191"/>
      <c r="I4487" s="191"/>
      <c r="J4487" s="194"/>
      <c r="K4487" s="194"/>
      <c r="L4487" s="191"/>
      <c r="M4487" s="362"/>
      <c r="N4487" s="190"/>
      <c r="O4487" s="191"/>
      <c r="P4487" s="360"/>
      <c r="Q4487" s="361"/>
      <c r="R4487" s="215"/>
      <c r="S4487" s="215"/>
      <c r="T4487" s="215"/>
      <c r="U4487" s="328"/>
    </row>
    <row r="4488" spans="1:21" ht="20.100000000000001" customHeight="1">
      <c r="A4488" s="191"/>
      <c r="B4488" s="191"/>
      <c r="C4488" s="191"/>
      <c r="D4488" s="192"/>
      <c r="E4488" s="190"/>
      <c r="F4488" s="232"/>
      <c r="G4488" s="190"/>
      <c r="H4488" s="191"/>
      <c r="I4488" s="191"/>
      <c r="J4488" s="194"/>
      <c r="K4488" s="194"/>
      <c r="L4488" s="191"/>
      <c r="M4488" s="362"/>
      <c r="N4488" s="190"/>
      <c r="O4488" s="191"/>
      <c r="P4488" s="360"/>
      <c r="Q4488" s="361"/>
      <c r="R4488" s="215"/>
      <c r="S4488" s="215"/>
      <c r="T4488" s="215"/>
      <c r="U4488" s="251"/>
    </row>
    <row r="4489" spans="1:21" ht="20.100000000000001" customHeight="1">
      <c r="A4489" s="190"/>
      <c r="B4489" s="191"/>
      <c r="C4489" s="191"/>
      <c r="D4489" s="192"/>
      <c r="E4489" s="191"/>
      <c r="F4489" s="202"/>
      <c r="G4489" s="190"/>
      <c r="H4489" s="191"/>
      <c r="I4489" s="191"/>
      <c r="J4489" s="194"/>
      <c r="K4489" s="194"/>
      <c r="L4489" s="191"/>
      <c r="M4489" s="362"/>
      <c r="N4489" s="190"/>
      <c r="O4489" s="191"/>
      <c r="P4489" s="360"/>
      <c r="Q4489" s="361"/>
      <c r="R4489" s="215"/>
      <c r="S4489" s="215"/>
      <c r="T4489" s="215"/>
      <c r="U4489" s="251"/>
    </row>
    <row r="4490" spans="1:21" ht="20.100000000000001" customHeight="1">
      <c r="A4490" s="191"/>
      <c r="B4490" s="191"/>
      <c r="C4490" s="191"/>
      <c r="D4490" s="192"/>
      <c r="E4490" s="191"/>
      <c r="F4490" s="202"/>
      <c r="G4490" s="190"/>
      <c r="H4490" s="191"/>
      <c r="I4490" s="191"/>
      <c r="J4490" s="194"/>
      <c r="K4490" s="194"/>
      <c r="L4490" s="191"/>
      <c r="M4490" s="362"/>
      <c r="N4490" s="190"/>
      <c r="O4490" s="191"/>
      <c r="P4490" s="213"/>
      <c r="Q4490" s="214"/>
      <c r="R4490" s="215"/>
      <c r="S4490" s="215"/>
      <c r="T4490" s="215"/>
      <c r="U4490" s="251"/>
    </row>
    <row r="4491" spans="1:21" ht="20.100000000000001" customHeight="1">
      <c r="A4491" s="190"/>
      <c r="B4491" s="191"/>
      <c r="C4491" s="191"/>
      <c r="D4491" s="192"/>
      <c r="E4491" s="190"/>
      <c r="F4491" s="232"/>
      <c r="G4491" s="190"/>
      <c r="H4491" s="191"/>
      <c r="I4491" s="191"/>
      <c r="J4491" s="194"/>
      <c r="K4491" s="194"/>
      <c r="L4491" s="191"/>
      <c r="M4491" s="362"/>
      <c r="N4491" s="190"/>
      <c r="O4491" s="191"/>
      <c r="P4491" s="213"/>
      <c r="Q4491" s="214"/>
      <c r="R4491" s="215"/>
      <c r="S4491" s="215"/>
      <c r="T4491" s="215"/>
      <c r="U4491" s="251"/>
    </row>
    <row r="4492" spans="1:21" ht="20.100000000000001" customHeight="1">
      <c r="A4492" s="191"/>
      <c r="B4492" s="191"/>
      <c r="C4492" s="191"/>
      <c r="D4492" s="192"/>
      <c r="E4492" s="191"/>
      <c r="F4492" s="202"/>
      <c r="G4492" s="190"/>
      <c r="H4492" s="191"/>
      <c r="I4492" s="191"/>
      <c r="J4492" s="194"/>
      <c r="K4492" s="194"/>
      <c r="L4492" s="191"/>
      <c r="M4492" s="362"/>
      <c r="N4492" s="190"/>
      <c r="O4492" s="191"/>
      <c r="P4492" s="360"/>
      <c r="Q4492" s="361"/>
      <c r="R4492" s="254"/>
      <c r="S4492" s="254"/>
      <c r="T4492" s="219"/>
      <c r="U4492" s="242"/>
    </row>
    <row r="4493" spans="1:21" ht="20.100000000000001" customHeight="1">
      <c r="A4493" s="190"/>
      <c r="B4493" s="191"/>
      <c r="C4493" s="191"/>
      <c r="D4493" s="192"/>
      <c r="E4493" s="190"/>
      <c r="F4493" s="232"/>
      <c r="G4493" s="190"/>
      <c r="H4493" s="191"/>
      <c r="I4493" s="191"/>
      <c r="J4493" s="194"/>
      <c r="K4493" s="194"/>
      <c r="L4493" s="191"/>
      <c r="M4493" s="362"/>
      <c r="N4493" s="190"/>
      <c r="O4493" s="191"/>
      <c r="P4493" s="372"/>
      <c r="Q4493" s="266"/>
      <c r="R4493" s="208"/>
      <c r="S4493" s="209"/>
      <c r="T4493" s="200"/>
      <c r="U4493" s="293"/>
    </row>
    <row r="4494" spans="1:21" ht="20.100000000000001" customHeight="1">
      <c r="A4494" s="191"/>
      <c r="B4494" s="191"/>
      <c r="C4494" s="191"/>
      <c r="D4494" s="192"/>
      <c r="E4494" s="190"/>
      <c r="F4494" s="202"/>
      <c r="G4494" s="190"/>
      <c r="H4494" s="191"/>
      <c r="I4494" s="191"/>
      <c r="J4494" s="194"/>
      <c r="K4494" s="194"/>
      <c r="L4494" s="191"/>
      <c r="M4494" s="362"/>
      <c r="N4494" s="190"/>
      <c r="O4494" s="191"/>
      <c r="P4494" s="213"/>
      <c r="Q4494" s="214"/>
      <c r="R4494" s="215"/>
      <c r="S4494" s="215"/>
      <c r="T4494" s="215"/>
      <c r="U4494" s="251"/>
    </row>
    <row r="4495" spans="1:21" ht="20.100000000000001" customHeight="1">
      <c r="A4495" s="190"/>
      <c r="B4495" s="191"/>
      <c r="C4495" s="191"/>
      <c r="D4495" s="192"/>
      <c r="E4495" s="190"/>
      <c r="F4495" s="202"/>
      <c r="G4495" s="190"/>
      <c r="H4495" s="191"/>
      <c r="I4495" s="191"/>
      <c r="J4495" s="194"/>
      <c r="K4495" s="194"/>
      <c r="L4495" s="191"/>
      <c r="M4495" s="362"/>
      <c r="N4495" s="190"/>
      <c r="O4495" s="191"/>
      <c r="P4495" s="213"/>
      <c r="Q4495" s="214"/>
      <c r="R4495" s="254"/>
      <c r="S4495" s="254"/>
      <c r="T4495" s="215"/>
      <c r="U4495" s="328"/>
    </row>
    <row r="4496" spans="1:21" ht="20.100000000000001" customHeight="1">
      <c r="A4496" s="191"/>
      <c r="B4496" s="191"/>
      <c r="C4496" s="191"/>
      <c r="D4496" s="192"/>
      <c r="E4496" s="191"/>
      <c r="F4496" s="202"/>
      <c r="G4496" s="190"/>
      <c r="H4496" s="191"/>
      <c r="I4496" s="191"/>
      <c r="J4496" s="194"/>
      <c r="K4496" s="194"/>
      <c r="L4496" s="191"/>
      <c r="M4496" s="362"/>
      <c r="N4496" s="190"/>
      <c r="O4496" s="191"/>
      <c r="P4496" s="213"/>
      <c r="Q4496" s="214"/>
      <c r="R4496" s="215"/>
      <c r="S4496" s="215"/>
      <c r="T4496" s="215"/>
      <c r="U4496" s="251"/>
    </row>
    <row r="4497" spans="1:21" ht="20.100000000000001" customHeight="1">
      <c r="A4497" s="190"/>
      <c r="B4497" s="191"/>
      <c r="C4497" s="191"/>
      <c r="D4497" s="192"/>
      <c r="E4497" s="191"/>
      <c r="F4497" s="193"/>
      <c r="G4497" s="190"/>
      <c r="H4497" s="191"/>
      <c r="I4497" s="191"/>
      <c r="J4497" s="194"/>
      <c r="K4497" s="194"/>
      <c r="L4497" s="191"/>
      <c r="M4497" s="362"/>
      <c r="N4497" s="190"/>
      <c r="O4497" s="191"/>
      <c r="P4497" s="213"/>
      <c r="Q4497" s="214"/>
      <c r="R4497" s="215"/>
      <c r="S4497" s="215"/>
      <c r="T4497" s="215"/>
      <c r="U4497" s="251"/>
    </row>
    <row r="4498" spans="1:21" ht="20.100000000000001" customHeight="1">
      <c r="A4498" s="191"/>
      <c r="B4498" s="191"/>
      <c r="C4498" s="191"/>
      <c r="D4498" s="192"/>
      <c r="E4498" s="190"/>
      <c r="F4498" s="202"/>
      <c r="G4498" s="190"/>
      <c r="H4498" s="191"/>
      <c r="I4498" s="191"/>
      <c r="J4498" s="194"/>
      <c r="K4498" s="194"/>
      <c r="L4498" s="191"/>
      <c r="M4498" s="362"/>
      <c r="N4498" s="190"/>
      <c r="O4498" s="191"/>
      <c r="P4498" s="213"/>
      <c r="Q4498" s="214"/>
      <c r="R4498" s="254"/>
      <c r="S4498" s="254"/>
      <c r="T4498" s="215"/>
      <c r="U4498" s="251"/>
    </row>
    <row r="4499" spans="1:21" ht="20.100000000000001" customHeight="1">
      <c r="A4499" s="190"/>
      <c r="B4499" s="191"/>
      <c r="C4499" s="191"/>
      <c r="D4499" s="192"/>
      <c r="E4499" s="190"/>
      <c r="F4499" s="202"/>
      <c r="G4499" s="190"/>
      <c r="H4499" s="191"/>
      <c r="I4499" s="191"/>
      <c r="J4499" s="194"/>
      <c r="K4499" s="194"/>
      <c r="L4499" s="191"/>
      <c r="M4499" s="362"/>
      <c r="N4499" s="190"/>
      <c r="O4499" s="191"/>
      <c r="P4499" s="213"/>
      <c r="Q4499" s="214"/>
      <c r="R4499" s="215"/>
      <c r="S4499" s="215"/>
      <c r="T4499" s="215"/>
      <c r="U4499" s="251"/>
    </row>
    <row r="4500" spans="1:21" ht="20.100000000000001" customHeight="1">
      <c r="A4500" s="191"/>
      <c r="B4500" s="191"/>
      <c r="C4500" s="191"/>
      <c r="D4500" s="192"/>
      <c r="E4500" s="190"/>
      <c r="F4500" s="202"/>
      <c r="G4500" s="190"/>
      <c r="H4500" s="191"/>
      <c r="I4500" s="191"/>
      <c r="J4500" s="194"/>
      <c r="K4500" s="194"/>
      <c r="L4500" s="191"/>
      <c r="M4500" s="362"/>
      <c r="N4500" s="190"/>
      <c r="O4500" s="191"/>
      <c r="P4500" s="360"/>
      <c r="Q4500" s="361"/>
      <c r="R4500" s="215"/>
      <c r="S4500" s="215"/>
      <c r="T4500" s="215"/>
      <c r="U4500" s="251"/>
    </row>
    <row r="4501" spans="1:21" ht="20.100000000000001" customHeight="1">
      <c r="A4501" s="190"/>
      <c r="B4501" s="191"/>
      <c r="C4501" s="191"/>
      <c r="D4501" s="192"/>
      <c r="E4501" s="191"/>
      <c r="F4501" s="202"/>
      <c r="G4501" s="190"/>
      <c r="H4501" s="191"/>
      <c r="I4501" s="191"/>
      <c r="J4501" s="194"/>
      <c r="K4501" s="194"/>
      <c r="L4501" s="191"/>
      <c r="M4501" s="362"/>
      <c r="N4501" s="190"/>
      <c r="O4501" s="191"/>
      <c r="P4501" s="360"/>
      <c r="Q4501" s="361"/>
      <c r="R4501" s="215"/>
      <c r="S4501" s="215"/>
      <c r="T4501" s="216"/>
      <c r="U4501" s="217"/>
    </row>
    <row r="4502" spans="1:21" ht="20.100000000000001" customHeight="1">
      <c r="A4502" s="191"/>
      <c r="B4502" s="191"/>
      <c r="C4502" s="191"/>
      <c r="D4502" s="192"/>
      <c r="E4502" s="191"/>
      <c r="F4502" s="193"/>
      <c r="G4502" s="190"/>
      <c r="H4502" s="191"/>
      <c r="I4502" s="191"/>
      <c r="J4502" s="194"/>
      <c r="K4502" s="194"/>
      <c r="L4502" s="191"/>
      <c r="M4502" s="362"/>
      <c r="N4502" s="190"/>
      <c r="O4502" s="191"/>
      <c r="P4502" s="213"/>
      <c r="Q4502" s="214"/>
      <c r="R4502" s="215"/>
      <c r="S4502" s="215"/>
      <c r="T4502" s="219"/>
      <c r="U4502" s="242"/>
    </row>
    <row r="4503" spans="1:21" ht="20.100000000000001" customHeight="1">
      <c r="A4503" s="190"/>
      <c r="B4503" s="190"/>
      <c r="C4503" s="190"/>
      <c r="D4503" s="228"/>
      <c r="E4503" s="190"/>
      <c r="F4503" s="235"/>
      <c r="G4503" s="190"/>
      <c r="H4503" s="190"/>
      <c r="I4503" s="191"/>
      <c r="J4503" s="230"/>
      <c r="K4503" s="194"/>
      <c r="L4503" s="191"/>
      <c r="M4503" s="190"/>
      <c r="N4503" s="190"/>
      <c r="O4503" s="191"/>
      <c r="P4503" s="196"/>
      <c r="Q4503" s="197"/>
      <c r="R4503" s="215"/>
      <c r="S4503" s="215"/>
      <c r="T4503" s="323"/>
      <c r="U4503" s="242"/>
    </row>
    <row r="4504" spans="1:21" ht="20.100000000000001" customHeight="1">
      <c r="A4504" s="191"/>
      <c r="B4504" s="190"/>
      <c r="C4504" s="190"/>
      <c r="D4504" s="228"/>
      <c r="E4504" s="190"/>
      <c r="F4504" s="229"/>
      <c r="G4504" s="190"/>
      <c r="H4504" s="190"/>
      <c r="I4504" s="191"/>
      <c r="J4504" s="230"/>
      <c r="K4504" s="194"/>
      <c r="L4504" s="191"/>
      <c r="M4504" s="190"/>
      <c r="N4504" s="190"/>
      <c r="O4504" s="191"/>
      <c r="P4504" s="196"/>
      <c r="Q4504" s="197"/>
      <c r="R4504" s="254"/>
      <c r="S4504" s="254"/>
      <c r="T4504" s="200"/>
      <c r="U4504" s="201"/>
    </row>
    <row r="4505" spans="1:21" ht="20.100000000000001" customHeight="1">
      <c r="A4505" s="190"/>
      <c r="B4505" s="190"/>
      <c r="C4505" s="190"/>
      <c r="D4505" s="228"/>
      <c r="E4505" s="190"/>
      <c r="F4505" s="229"/>
      <c r="G4505" s="190"/>
      <c r="H4505" s="190"/>
      <c r="I4505" s="191"/>
      <c r="J4505" s="230"/>
      <c r="K4505" s="194"/>
      <c r="L4505" s="191"/>
      <c r="M4505" s="190"/>
      <c r="N4505" s="190"/>
      <c r="O4505" s="191"/>
      <c r="P4505" s="196"/>
      <c r="Q4505" s="197"/>
      <c r="R4505" s="254"/>
      <c r="S4505" s="254"/>
      <c r="T4505" s="219"/>
      <c r="U4505" s="242"/>
    </row>
    <row r="4506" spans="1:21" ht="20.100000000000001" customHeight="1">
      <c r="A4506" s="191"/>
      <c r="B4506" s="190"/>
      <c r="C4506" s="190"/>
      <c r="D4506" s="228"/>
      <c r="E4506" s="190"/>
      <c r="F4506" s="202"/>
      <c r="G4506" s="190"/>
      <c r="H4506" s="190"/>
      <c r="I4506" s="191"/>
      <c r="J4506" s="230"/>
      <c r="K4506" s="194"/>
      <c r="L4506" s="191"/>
      <c r="M4506" s="190"/>
      <c r="N4506" s="190"/>
      <c r="O4506" s="191"/>
      <c r="P4506" s="196"/>
      <c r="Q4506" s="197"/>
      <c r="R4506" s="286"/>
      <c r="S4506" s="204"/>
      <c r="T4506" s="219"/>
      <c r="U4506" s="205"/>
    </row>
    <row r="4507" spans="1:21" ht="20.100000000000001" customHeight="1">
      <c r="A4507" s="190"/>
      <c r="B4507" s="191"/>
      <c r="C4507" s="191"/>
      <c r="D4507" s="192"/>
      <c r="E4507" s="191"/>
      <c r="F4507" s="193"/>
      <c r="G4507" s="190"/>
      <c r="H4507" s="191"/>
      <c r="I4507" s="191"/>
      <c r="J4507" s="194"/>
      <c r="K4507" s="194"/>
      <c r="L4507" s="191"/>
      <c r="M4507" s="362"/>
      <c r="N4507" s="190"/>
      <c r="O4507" s="191"/>
      <c r="P4507" s="213"/>
      <c r="Q4507" s="214"/>
      <c r="R4507" s="254"/>
      <c r="S4507" s="254"/>
      <c r="T4507" s="215"/>
      <c r="U4507" s="251"/>
    </row>
    <row r="4508" spans="1:21" ht="20.100000000000001" customHeight="1">
      <c r="A4508" s="191"/>
      <c r="B4508" s="191"/>
      <c r="C4508" s="191"/>
      <c r="D4508" s="192"/>
      <c r="E4508" s="190"/>
      <c r="F4508" s="202"/>
      <c r="G4508" s="190"/>
      <c r="H4508" s="191"/>
      <c r="I4508" s="191"/>
      <c r="J4508" s="194"/>
      <c r="K4508" s="194"/>
      <c r="L4508" s="191"/>
      <c r="M4508" s="362"/>
      <c r="N4508" s="190"/>
      <c r="O4508" s="191"/>
      <c r="P4508" s="213"/>
      <c r="Q4508" s="214"/>
      <c r="R4508" s="215"/>
      <c r="S4508" s="215"/>
      <c r="T4508" s="216"/>
      <c r="U4508" s="255"/>
    </row>
    <row r="4509" spans="1:21" ht="20.100000000000001" customHeight="1">
      <c r="A4509" s="190"/>
      <c r="B4509" s="191"/>
      <c r="C4509" s="191"/>
      <c r="D4509" s="192"/>
      <c r="E4509" s="190"/>
      <c r="F4509" s="202"/>
      <c r="G4509" s="190"/>
      <c r="H4509" s="191"/>
      <c r="I4509" s="191"/>
      <c r="J4509" s="194"/>
      <c r="K4509" s="194"/>
      <c r="L4509" s="191"/>
      <c r="M4509" s="362"/>
      <c r="N4509" s="190"/>
      <c r="O4509" s="191"/>
      <c r="P4509" s="213"/>
      <c r="Q4509" s="214"/>
      <c r="R4509" s="215"/>
      <c r="S4509" s="215"/>
      <c r="T4509" s="329"/>
      <c r="U4509" s="330"/>
    </row>
    <row r="4510" spans="1:21" ht="20.100000000000001" customHeight="1">
      <c r="A4510" s="191"/>
      <c r="B4510" s="191"/>
      <c r="C4510" s="191"/>
      <c r="D4510" s="192"/>
      <c r="E4510" s="191"/>
      <c r="F4510" s="193"/>
      <c r="G4510" s="190"/>
      <c r="H4510" s="191"/>
      <c r="I4510" s="191"/>
      <c r="J4510" s="194"/>
      <c r="K4510" s="194"/>
      <c r="L4510" s="191"/>
      <c r="M4510" s="362"/>
      <c r="N4510" s="190"/>
      <c r="O4510" s="191"/>
      <c r="P4510" s="196"/>
      <c r="Q4510" s="197"/>
      <c r="R4510" s="388"/>
      <c r="S4510" s="236"/>
      <c r="T4510" s="374"/>
      <c r="U4510" s="242"/>
    </row>
    <row r="4511" spans="1:21" ht="20.100000000000001" customHeight="1">
      <c r="A4511" s="190"/>
      <c r="B4511" s="191"/>
      <c r="C4511" s="240"/>
      <c r="D4511" s="192"/>
      <c r="E4511" s="191"/>
      <c r="F4511" s="202"/>
      <c r="G4511" s="190"/>
      <c r="H4511" s="191"/>
      <c r="I4511" s="191"/>
      <c r="J4511" s="194"/>
      <c r="K4511" s="194"/>
      <c r="L4511" s="191"/>
      <c r="M4511" s="362"/>
      <c r="N4511" s="190"/>
      <c r="O4511" s="191"/>
      <c r="P4511" s="213"/>
      <c r="Q4511" s="214"/>
      <c r="R4511" s="215"/>
      <c r="S4511" s="215"/>
      <c r="T4511" s="216"/>
      <c r="U4511" s="313"/>
    </row>
    <row r="4512" spans="1:21" ht="20.100000000000001" customHeight="1">
      <c r="A4512" s="191"/>
      <c r="B4512" s="191"/>
      <c r="C4512" s="191"/>
      <c r="D4512" s="192"/>
      <c r="E4512" s="190"/>
      <c r="F4512" s="202"/>
      <c r="G4512" s="190"/>
      <c r="H4512" s="191"/>
      <c r="I4512" s="191"/>
      <c r="J4512" s="194"/>
      <c r="K4512" s="194"/>
      <c r="L4512" s="191"/>
      <c r="M4512" s="362"/>
      <c r="N4512" s="190"/>
      <c r="O4512" s="191"/>
      <c r="P4512" s="213"/>
      <c r="Q4512" s="214"/>
      <c r="R4512" s="215"/>
      <c r="S4512" s="215"/>
      <c r="T4512" s="216"/>
      <c r="U4512" s="217"/>
    </row>
    <row r="4513" spans="1:21" ht="20.100000000000001" customHeight="1">
      <c r="A4513" s="190"/>
      <c r="B4513" s="191"/>
      <c r="C4513" s="191"/>
      <c r="D4513" s="192"/>
      <c r="E4513" s="190"/>
      <c r="F4513" s="232"/>
      <c r="G4513" s="190"/>
      <c r="H4513" s="191"/>
      <c r="I4513" s="191"/>
      <c r="J4513" s="194"/>
      <c r="K4513" s="194"/>
      <c r="L4513" s="191"/>
      <c r="M4513" s="362"/>
      <c r="N4513" s="190"/>
      <c r="O4513" s="191"/>
      <c r="P4513" s="213"/>
      <c r="Q4513" s="214"/>
      <c r="R4513" s="215"/>
      <c r="S4513" s="215"/>
      <c r="T4513" s="216"/>
      <c r="U4513" s="255"/>
    </row>
    <row r="4514" spans="1:21" ht="20.100000000000001" customHeight="1">
      <c r="A4514" s="191"/>
      <c r="B4514" s="191"/>
      <c r="C4514" s="191"/>
      <c r="D4514" s="192"/>
      <c r="E4514" s="190"/>
      <c r="F4514" s="202"/>
      <c r="G4514" s="190"/>
      <c r="H4514" s="191"/>
      <c r="I4514" s="191"/>
      <c r="J4514" s="194"/>
      <c r="K4514" s="194"/>
      <c r="L4514" s="191"/>
      <c r="M4514" s="362"/>
      <c r="N4514" s="190"/>
      <c r="O4514" s="191"/>
      <c r="P4514" s="213"/>
      <c r="Q4514" s="214"/>
      <c r="R4514" s="215"/>
      <c r="S4514" s="215"/>
      <c r="T4514" s="215"/>
      <c r="U4514" s="251"/>
    </row>
    <row r="4515" spans="1:21" ht="20.100000000000001" customHeight="1">
      <c r="A4515" s="190"/>
      <c r="B4515" s="191"/>
      <c r="C4515" s="191"/>
      <c r="D4515" s="192"/>
      <c r="E4515" s="190"/>
      <c r="F4515" s="202"/>
      <c r="G4515" s="190"/>
      <c r="H4515" s="191"/>
      <c r="I4515" s="191"/>
      <c r="J4515" s="194"/>
      <c r="K4515" s="194"/>
      <c r="L4515" s="191"/>
      <c r="M4515" s="362"/>
      <c r="N4515" s="190"/>
      <c r="O4515" s="191"/>
      <c r="P4515" s="360"/>
      <c r="Q4515" s="361"/>
      <c r="R4515" s="215"/>
      <c r="S4515" s="215"/>
      <c r="T4515" s="329"/>
      <c r="U4515" s="330"/>
    </row>
    <row r="4516" spans="1:21" ht="20.100000000000001" customHeight="1">
      <c r="A4516" s="191"/>
      <c r="B4516" s="191"/>
      <c r="C4516" s="191"/>
      <c r="D4516" s="192"/>
      <c r="E4516" s="191"/>
      <c r="F4516" s="202"/>
      <c r="G4516" s="190"/>
      <c r="H4516" s="191"/>
      <c r="I4516" s="191"/>
      <c r="J4516" s="194"/>
      <c r="K4516" s="194"/>
      <c r="L4516" s="191"/>
      <c r="M4516" s="362"/>
      <c r="N4516" s="190"/>
      <c r="O4516" s="191"/>
      <c r="P4516" s="213"/>
      <c r="Q4516" s="214"/>
      <c r="R4516" s="254"/>
      <c r="S4516" s="254"/>
      <c r="T4516" s="215"/>
      <c r="U4516" s="328"/>
    </row>
    <row r="4517" spans="1:21" ht="20.100000000000001" customHeight="1">
      <c r="A4517" s="190"/>
      <c r="B4517" s="191"/>
      <c r="C4517" s="191"/>
      <c r="D4517" s="192"/>
      <c r="E4517" s="191"/>
      <c r="F4517" s="202"/>
      <c r="G4517" s="190"/>
      <c r="H4517" s="191"/>
      <c r="I4517" s="191"/>
      <c r="J4517" s="194"/>
      <c r="K4517" s="194"/>
      <c r="L4517" s="191"/>
      <c r="M4517" s="362"/>
      <c r="N4517" s="190"/>
      <c r="O4517" s="191"/>
      <c r="P4517" s="360"/>
      <c r="Q4517" s="361"/>
      <c r="R4517" s="215"/>
      <c r="S4517" s="215"/>
      <c r="T4517" s="216"/>
      <c r="U4517" s="255"/>
    </row>
    <row r="4518" spans="1:21" ht="20.100000000000001" customHeight="1">
      <c r="A4518" s="191"/>
      <c r="B4518" s="191"/>
      <c r="C4518" s="191"/>
      <c r="D4518" s="192"/>
      <c r="E4518" s="190"/>
      <c r="F4518" s="229"/>
      <c r="G4518" s="190"/>
      <c r="H4518" s="191"/>
      <c r="I4518" s="191"/>
      <c r="J4518" s="194"/>
      <c r="K4518" s="194"/>
      <c r="L4518" s="191"/>
      <c r="M4518" s="362"/>
      <c r="N4518" s="190"/>
      <c r="O4518" s="191"/>
      <c r="P4518" s="213"/>
      <c r="Q4518" s="214"/>
      <c r="R4518" s="215"/>
      <c r="S4518" s="215"/>
      <c r="T4518" s="215"/>
      <c r="U4518" s="251"/>
    </row>
    <row r="4519" spans="1:21" ht="20.100000000000001" customHeight="1">
      <c r="A4519" s="190"/>
      <c r="B4519" s="191"/>
      <c r="C4519" s="191"/>
      <c r="D4519" s="192"/>
      <c r="E4519" s="190"/>
      <c r="F4519" s="202"/>
      <c r="G4519" s="190"/>
      <c r="H4519" s="191"/>
      <c r="I4519" s="191"/>
      <c r="J4519" s="194"/>
      <c r="K4519" s="194"/>
      <c r="L4519" s="191"/>
      <c r="M4519" s="362"/>
      <c r="N4519" s="190"/>
      <c r="O4519" s="191"/>
      <c r="P4519" s="213"/>
      <c r="Q4519" s="214"/>
      <c r="R4519" s="215"/>
      <c r="S4519" s="215"/>
      <c r="T4519" s="215"/>
      <c r="U4519" s="251"/>
    </row>
    <row r="4520" spans="1:21" ht="20.100000000000001" customHeight="1">
      <c r="A4520" s="191"/>
      <c r="B4520" s="191"/>
      <c r="C4520" s="191"/>
      <c r="D4520" s="192"/>
      <c r="E4520" s="191"/>
      <c r="F4520" s="202"/>
      <c r="G4520" s="190"/>
      <c r="H4520" s="191"/>
      <c r="I4520" s="191"/>
      <c r="J4520" s="194"/>
      <c r="K4520" s="194"/>
      <c r="L4520" s="191"/>
      <c r="M4520" s="362"/>
      <c r="N4520" s="190"/>
      <c r="O4520" s="191"/>
      <c r="P4520" s="360"/>
      <c r="Q4520" s="361"/>
      <c r="R4520" s="215"/>
      <c r="S4520" s="215"/>
      <c r="T4520" s="216"/>
      <c r="U4520" s="255"/>
    </row>
    <row r="4521" spans="1:21" ht="20.100000000000001" customHeight="1">
      <c r="A4521" s="190"/>
      <c r="B4521" s="191"/>
      <c r="C4521" s="191"/>
      <c r="D4521" s="192"/>
      <c r="E4521" s="190"/>
      <c r="F4521" s="202"/>
      <c r="G4521" s="190"/>
      <c r="H4521" s="191"/>
      <c r="I4521" s="191"/>
      <c r="J4521" s="194"/>
      <c r="K4521" s="194"/>
      <c r="L4521" s="191"/>
      <c r="M4521" s="362"/>
      <c r="N4521" s="190"/>
      <c r="O4521" s="191"/>
      <c r="P4521" s="360"/>
      <c r="Q4521" s="361"/>
      <c r="R4521" s="215"/>
      <c r="S4521" s="215"/>
      <c r="T4521" s="215"/>
      <c r="U4521" s="217"/>
    </row>
    <row r="4522" spans="1:21" ht="20.100000000000001" customHeight="1">
      <c r="A4522" s="191"/>
      <c r="B4522" s="191"/>
      <c r="C4522" s="191"/>
      <c r="D4522" s="192"/>
      <c r="E4522" s="190"/>
      <c r="F4522" s="232"/>
      <c r="G4522" s="190"/>
      <c r="H4522" s="191"/>
      <c r="I4522" s="191"/>
      <c r="J4522" s="194"/>
      <c r="K4522" s="194"/>
      <c r="L4522" s="191"/>
      <c r="M4522" s="362"/>
      <c r="N4522" s="190"/>
      <c r="O4522" s="191"/>
      <c r="P4522" s="213"/>
      <c r="Q4522" s="214"/>
      <c r="R4522" s="215"/>
      <c r="S4522" s="215"/>
      <c r="T4522" s="216"/>
      <c r="U4522" s="217"/>
    </row>
    <row r="4523" spans="1:21" ht="20.100000000000001" customHeight="1">
      <c r="A4523" s="190"/>
      <c r="B4523" s="191"/>
      <c r="C4523" s="191"/>
      <c r="D4523" s="192"/>
      <c r="E4523" s="190"/>
      <c r="F4523" s="202"/>
      <c r="G4523" s="190"/>
      <c r="H4523" s="191"/>
      <c r="I4523" s="191"/>
      <c r="J4523" s="194"/>
      <c r="K4523" s="194"/>
      <c r="L4523" s="191"/>
      <c r="M4523" s="362"/>
      <c r="N4523" s="190"/>
      <c r="O4523" s="191"/>
      <c r="P4523" s="360"/>
      <c r="Q4523" s="361"/>
      <c r="R4523" s="215"/>
      <c r="S4523" s="215"/>
      <c r="T4523" s="216"/>
      <c r="U4523" s="272"/>
    </row>
    <row r="4524" spans="1:21" ht="20.100000000000001" customHeight="1">
      <c r="A4524" s="191"/>
      <c r="B4524" s="191"/>
      <c r="C4524" s="191"/>
      <c r="D4524" s="192"/>
      <c r="E4524" s="190"/>
      <c r="F4524" s="202"/>
      <c r="G4524" s="190"/>
      <c r="H4524" s="191"/>
      <c r="I4524" s="191"/>
      <c r="J4524" s="194"/>
      <c r="K4524" s="194"/>
      <c r="L4524" s="191"/>
      <c r="M4524" s="362"/>
      <c r="N4524" s="190"/>
      <c r="O4524" s="191"/>
      <c r="P4524" s="213"/>
      <c r="Q4524" s="214"/>
      <c r="R4524" s="254"/>
      <c r="S4524" s="254"/>
      <c r="T4524" s="216"/>
      <c r="U4524" s="255"/>
    </row>
    <row r="4525" spans="1:21" ht="20.100000000000001" customHeight="1">
      <c r="A4525" s="190"/>
      <c r="B4525" s="191"/>
      <c r="C4525" s="191"/>
      <c r="D4525" s="192"/>
      <c r="E4525" s="190"/>
      <c r="F4525" s="202"/>
      <c r="G4525" s="190"/>
      <c r="H4525" s="191"/>
      <c r="I4525" s="191"/>
      <c r="J4525" s="194"/>
      <c r="K4525" s="194"/>
      <c r="L4525" s="191"/>
      <c r="M4525" s="362"/>
      <c r="N4525" s="190"/>
      <c r="O4525" s="191"/>
      <c r="P4525" s="213"/>
      <c r="Q4525" s="214"/>
      <c r="R4525" s="254"/>
      <c r="S4525" s="254"/>
      <c r="T4525" s="216"/>
      <c r="U4525" s="255"/>
    </row>
    <row r="4526" spans="1:21" ht="20.100000000000001" customHeight="1">
      <c r="A4526" s="191"/>
      <c r="B4526" s="191"/>
      <c r="C4526" s="191"/>
      <c r="D4526" s="192"/>
      <c r="E4526" s="190"/>
      <c r="F4526" s="232"/>
      <c r="G4526" s="190"/>
      <c r="H4526" s="191"/>
      <c r="I4526" s="191"/>
      <c r="J4526" s="194"/>
      <c r="K4526" s="194"/>
      <c r="L4526" s="191"/>
      <c r="M4526" s="362"/>
      <c r="N4526" s="190"/>
      <c r="O4526" s="191"/>
      <c r="P4526" s="213"/>
      <c r="Q4526" s="214"/>
      <c r="R4526" s="215"/>
      <c r="S4526" s="254"/>
      <c r="T4526" s="216"/>
      <c r="U4526" s="217"/>
    </row>
    <row r="4527" spans="1:21" ht="20.100000000000001" customHeight="1">
      <c r="A4527" s="190"/>
      <c r="B4527" s="191"/>
      <c r="C4527" s="191"/>
      <c r="D4527" s="192"/>
      <c r="E4527" s="190"/>
      <c r="F4527" s="202"/>
      <c r="G4527" s="190"/>
      <c r="H4527" s="191"/>
      <c r="I4527" s="191"/>
      <c r="J4527" s="194"/>
      <c r="K4527" s="194"/>
      <c r="L4527" s="191"/>
      <c r="M4527" s="362"/>
      <c r="N4527" s="190"/>
      <c r="O4527" s="191"/>
      <c r="P4527" s="360"/>
      <c r="Q4527" s="361"/>
      <c r="R4527" s="215"/>
      <c r="S4527" s="215"/>
      <c r="T4527" s="329"/>
      <c r="U4527" s="330"/>
    </row>
    <row r="4528" spans="1:21" ht="20.100000000000001" customHeight="1">
      <c r="A4528" s="191"/>
      <c r="B4528" s="191"/>
      <c r="C4528" s="191"/>
      <c r="D4528" s="192"/>
      <c r="E4528" s="191"/>
      <c r="F4528" s="202"/>
      <c r="G4528" s="190"/>
      <c r="H4528" s="191"/>
      <c r="I4528" s="191"/>
      <c r="J4528" s="194"/>
      <c r="K4528" s="194"/>
      <c r="L4528" s="191"/>
      <c r="M4528" s="362"/>
      <c r="N4528" s="190"/>
      <c r="O4528" s="191"/>
      <c r="P4528" s="213"/>
      <c r="Q4528" s="214"/>
      <c r="R4528" s="254"/>
      <c r="S4528" s="254"/>
      <c r="T4528" s="216"/>
      <c r="U4528" s="255"/>
    </row>
    <row r="4529" spans="1:21" ht="20.100000000000001" customHeight="1">
      <c r="A4529" s="190"/>
      <c r="B4529" s="191"/>
      <c r="C4529" s="191"/>
      <c r="D4529" s="192"/>
      <c r="E4529" s="190"/>
      <c r="F4529" s="202"/>
      <c r="G4529" s="190"/>
      <c r="H4529" s="191"/>
      <c r="I4529" s="191"/>
      <c r="J4529" s="194"/>
      <c r="K4529" s="194"/>
      <c r="L4529" s="191"/>
      <c r="M4529" s="362"/>
      <c r="N4529" s="190"/>
      <c r="O4529" s="191"/>
      <c r="P4529" s="213"/>
      <c r="Q4529" s="214"/>
      <c r="R4529" s="215"/>
      <c r="S4529" s="215"/>
      <c r="T4529" s="216"/>
      <c r="U4529" s="217"/>
    </row>
    <row r="4530" spans="1:21" ht="20.100000000000001" customHeight="1">
      <c r="A4530" s="191"/>
      <c r="B4530" s="191"/>
      <c r="C4530" s="191"/>
      <c r="D4530" s="192"/>
      <c r="E4530" s="190"/>
      <c r="F4530" s="202"/>
      <c r="G4530" s="190"/>
      <c r="H4530" s="191"/>
      <c r="I4530" s="191"/>
      <c r="J4530" s="194"/>
      <c r="K4530" s="194"/>
      <c r="L4530" s="191"/>
      <c r="M4530" s="362"/>
      <c r="N4530" s="190"/>
      <c r="O4530" s="191"/>
      <c r="P4530" s="213"/>
      <c r="Q4530" s="214"/>
      <c r="R4530" s="215"/>
      <c r="S4530" s="215"/>
      <c r="T4530" s="215"/>
      <c r="U4530" s="251"/>
    </row>
    <row r="4531" spans="1:21" ht="20.100000000000001" customHeight="1">
      <c r="A4531" s="190"/>
      <c r="B4531" s="191"/>
      <c r="C4531" s="191"/>
      <c r="D4531" s="192"/>
      <c r="E4531" s="191"/>
      <c r="F4531" s="202"/>
      <c r="G4531" s="190"/>
      <c r="H4531" s="191"/>
      <c r="I4531" s="191"/>
      <c r="J4531" s="194"/>
      <c r="K4531" s="194"/>
      <c r="L4531" s="191"/>
      <c r="M4531" s="362"/>
      <c r="N4531" s="190"/>
      <c r="O4531" s="191"/>
      <c r="P4531" s="196"/>
      <c r="Q4531" s="197"/>
      <c r="R4531" s="226"/>
      <c r="S4531" s="227"/>
      <c r="T4531" s="219"/>
      <c r="U4531" s="210"/>
    </row>
    <row r="4532" spans="1:21" ht="20.100000000000001" customHeight="1">
      <c r="A4532" s="191"/>
      <c r="B4532" s="191"/>
      <c r="C4532" s="191"/>
      <c r="D4532" s="192"/>
      <c r="E4532" s="190"/>
      <c r="F4532" s="202"/>
      <c r="G4532" s="190"/>
      <c r="H4532" s="191"/>
      <c r="I4532" s="191"/>
      <c r="J4532" s="194"/>
      <c r="K4532" s="194"/>
      <c r="L4532" s="191"/>
      <c r="M4532" s="362"/>
      <c r="N4532" s="190"/>
      <c r="O4532" s="191"/>
      <c r="P4532" s="213"/>
      <c r="Q4532" s="214"/>
      <c r="R4532" s="215"/>
      <c r="S4532" s="215"/>
      <c r="T4532" s="216"/>
      <c r="U4532" s="255"/>
    </row>
    <row r="4533" spans="1:21" ht="20.100000000000001" customHeight="1">
      <c r="A4533" s="190"/>
      <c r="B4533" s="191"/>
      <c r="C4533" s="191"/>
      <c r="D4533" s="192"/>
      <c r="E4533" s="190"/>
      <c r="F4533" s="202"/>
      <c r="G4533" s="190"/>
      <c r="H4533" s="191"/>
      <c r="I4533" s="191"/>
      <c r="J4533" s="194"/>
      <c r="K4533" s="194"/>
      <c r="L4533" s="191"/>
      <c r="M4533" s="362"/>
      <c r="N4533" s="190"/>
      <c r="O4533" s="191"/>
      <c r="P4533" s="360"/>
      <c r="Q4533" s="361"/>
      <c r="R4533" s="215"/>
      <c r="S4533" s="215"/>
      <c r="T4533" s="290"/>
      <c r="U4533" s="291"/>
    </row>
    <row r="4534" spans="1:21" ht="20.100000000000001" customHeight="1">
      <c r="A4534" s="191"/>
      <c r="B4534" s="191"/>
      <c r="C4534" s="191"/>
      <c r="D4534" s="192"/>
      <c r="E4534" s="190"/>
      <c r="F4534" s="202"/>
      <c r="G4534" s="190"/>
      <c r="H4534" s="191"/>
      <c r="I4534" s="191"/>
      <c r="J4534" s="194"/>
      <c r="K4534" s="194"/>
      <c r="L4534" s="191"/>
      <c r="M4534" s="362"/>
      <c r="N4534" s="190"/>
      <c r="O4534" s="191"/>
      <c r="P4534" s="213"/>
      <c r="Q4534" s="214"/>
      <c r="R4534" s="244"/>
      <c r="S4534" s="245"/>
      <c r="T4534" s="233"/>
      <c r="U4534" s="281"/>
    </row>
    <row r="4535" spans="1:21" ht="20.100000000000001" customHeight="1">
      <c r="A4535" s="190"/>
      <c r="B4535" s="191"/>
      <c r="C4535" s="191"/>
      <c r="D4535" s="192"/>
      <c r="E4535" s="190"/>
      <c r="F4535" s="202"/>
      <c r="G4535" s="190"/>
      <c r="H4535" s="191"/>
      <c r="I4535" s="191"/>
      <c r="J4535" s="194"/>
      <c r="K4535" s="194"/>
      <c r="L4535" s="191"/>
      <c r="M4535" s="362"/>
      <c r="N4535" s="190"/>
      <c r="O4535" s="191"/>
      <c r="P4535" s="213"/>
      <c r="Q4535" s="214"/>
      <c r="R4535" s="215"/>
      <c r="S4535" s="215"/>
      <c r="T4535" s="258"/>
      <c r="U4535" s="281"/>
    </row>
    <row r="4536" spans="1:21" ht="20.100000000000001" customHeight="1">
      <c r="A4536" s="191"/>
      <c r="B4536" s="191"/>
      <c r="C4536" s="191"/>
      <c r="D4536" s="192"/>
      <c r="E4536" s="190"/>
      <c r="F4536" s="202"/>
      <c r="G4536" s="190"/>
      <c r="H4536" s="191"/>
      <c r="I4536" s="191"/>
      <c r="J4536" s="194"/>
      <c r="K4536" s="194"/>
      <c r="L4536" s="191"/>
      <c r="M4536" s="362"/>
      <c r="N4536" s="190"/>
      <c r="O4536" s="191"/>
      <c r="P4536" s="196"/>
      <c r="Q4536" s="197"/>
      <c r="R4536" s="215"/>
      <c r="S4536" s="215"/>
      <c r="T4536" s="241"/>
      <c r="U4536" s="242"/>
    </row>
    <row r="4537" spans="1:21" ht="20.100000000000001" customHeight="1">
      <c r="A4537" s="190"/>
      <c r="B4537" s="191"/>
      <c r="C4537" s="191"/>
      <c r="D4537" s="192"/>
      <c r="E4537" s="191"/>
      <c r="F4537" s="193"/>
      <c r="G4537" s="190"/>
      <c r="H4537" s="191"/>
      <c r="I4537" s="191"/>
      <c r="J4537" s="194"/>
      <c r="K4537" s="194"/>
      <c r="L4537" s="191"/>
      <c r="M4537" s="362"/>
      <c r="N4537" s="190"/>
      <c r="O4537" s="191"/>
      <c r="P4537" s="213"/>
      <c r="Q4537" s="214"/>
      <c r="R4537" s="254"/>
      <c r="S4537" s="254"/>
      <c r="T4537" s="216"/>
      <c r="U4537" s="217"/>
    </row>
    <row r="4538" spans="1:21" ht="20.100000000000001" customHeight="1">
      <c r="A4538" s="191"/>
      <c r="B4538" s="191"/>
      <c r="C4538" s="191"/>
      <c r="D4538" s="192"/>
      <c r="E4538" s="191"/>
      <c r="F4538" s="193"/>
      <c r="G4538" s="190"/>
      <c r="H4538" s="191"/>
      <c r="I4538" s="191"/>
      <c r="J4538" s="194"/>
      <c r="K4538" s="194"/>
      <c r="L4538" s="191"/>
      <c r="M4538" s="362"/>
      <c r="N4538" s="190"/>
      <c r="O4538" s="191"/>
      <c r="P4538" s="213"/>
      <c r="Q4538" s="214"/>
      <c r="R4538" s="215"/>
      <c r="S4538" s="215"/>
      <c r="T4538" s="216"/>
      <c r="U4538" s="255"/>
    </row>
    <row r="4539" spans="1:21" ht="20.100000000000001" customHeight="1">
      <c r="A4539" s="190"/>
      <c r="B4539" s="191"/>
      <c r="C4539" s="191"/>
      <c r="D4539" s="192"/>
      <c r="E4539" s="190"/>
      <c r="F4539" s="202"/>
      <c r="G4539" s="190"/>
      <c r="H4539" s="191"/>
      <c r="I4539" s="191"/>
      <c r="J4539" s="194"/>
      <c r="K4539" s="194"/>
      <c r="L4539" s="191"/>
      <c r="M4539" s="362"/>
      <c r="N4539" s="190"/>
      <c r="O4539" s="191"/>
      <c r="P4539" s="213"/>
      <c r="Q4539" s="214"/>
      <c r="R4539" s="215"/>
      <c r="S4539" s="215"/>
      <c r="T4539" s="215"/>
      <c r="U4539" s="251"/>
    </row>
    <row r="4540" spans="1:21" ht="20.100000000000001" customHeight="1">
      <c r="A4540" s="191"/>
      <c r="B4540" s="191"/>
      <c r="C4540" s="191"/>
      <c r="D4540" s="192"/>
      <c r="E4540" s="191"/>
      <c r="F4540" s="193"/>
      <c r="G4540" s="190"/>
      <c r="H4540" s="191"/>
      <c r="I4540" s="191"/>
      <c r="J4540" s="194"/>
      <c r="K4540" s="194"/>
      <c r="L4540" s="191"/>
      <c r="M4540" s="362"/>
      <c r="N4540" s="190"/>
      <c r="O4540" s="191"/>
      <c r="P4540" s="360"/>
      <c r="Q4540" s="361"/>
      <c r="R4540" s="244"/>
      <c r="S4540" s="245"/>
      <c r="T4540" s="233"/>
      <c r="U4540" s="355"/>
    </row>
    <row r="4541" spans="1:21" ht="20.100000000000001" customHeight="1">
      <c r="A4541" s="190"/>
      <c r="B4541" s="191"/>
      <c r="C4541" s="191"/>
      <c r="D4541" s="192"/>
      <c r="E4541" s="190"/>
      <c r="F4541" s="202"/>
      <c r="G4541" s="190"/>
      <c r="H4541" s="191"/>
      <c r="I4541" s="191"/>
      <c r="J4541" s="194"/>
      <c r="K4541" s="194"/>
      <c r="L4541" s="191"/>
      <c r="M4541" s="362"/>
      <c r="N4541" s="190"/>
      <c r="O4541" s="191"/>
      <c r="P4541" s="213"/>
      <c r="Q4541" s="214"/>
      <c r="R4541" s="254"/>
      <c r="S4541" s="254"/>
      <c r="T4541" s="215"/>
      <c r="U4541" s="251"/>
    </row>
    <row r="4542" spans="1:21" ht="20.100000000000001" customHeight="1">
      <c r="A4542" s="191"/>
      <c r="B4542" s="191"/>
      <c r="C4542" s="191"/>
      <c r="D4542" s="192"/>
      <c r="E4542" s="191"/>
      <c r="F4542" s="202"/>
      <c r="G4542" s="190"/>
      <c r="H4542" s="191"/>
      <c r="I4542" s="191"/>
      <c r="J4542" s="194"/>
      <c r="K4542" s="194"/>
      <c r="L4542" s="191"/>
      <c r="M4542" s="362"/>
      <c r="N4542" s="190"/>
      <c r="O4542" s="191"/>
      <c r="P4542" s="213"/>
      <c r="Q4542" s="214"/>
      <c r="R4542" s="254"/>
      <c r="S4542" s="254"/>
      <c r="T4542" s="215"/>
      <c r="U4542" s="217"/>
    </row>
    <row r="4543" spans="1:21" ht="20.100000000000001" customHeight="1">
      <c r="A4543" s="190"/>
      <c r="B4543" s="191"/>
      <c r="C4543" s="191"/>
      <c r="D4543" s="192"/>
      <c r="E4543" s="190"/>
      <c r="F4543" s="202"/>
      <c r="G4543" s="190"/>
      <c r="H4543" s="191"/>
      <c r="I4543" s="191"/>
      <c r="J4543" s="194"/>
      <c r="K4543" s="194"/>
      <c r="L4543" s="191"/>
      <c r="M4543" s="362"/>
      <c r="N4543" s="190"/>
      <c r="O4543" s="191"/>
      <c r="P4543" s="213"/>
      <c r="Q4543" s="214"/>
      <c r="R4543" s="254"/>
      <c r="S4543" s="254"/>
      <c r="T4543" s="215"/>
      <c r="U4543" s="251"/>
    </row>
    <row r="4544" spans="1:21" ht="20.100000000000001" customHeight="1">
      <c r="A4544" s="191"/>
      <c r="B4544" s="191"/>
      <c r="C4544" s="191"/>
      <c r="D4544" s="192"/>
      <c r="E4544" s="190"/>
      <c r="F4544" s="202"/>
      <c r="G4544" s="190"/>
      <c r="H4544" s="191"/>
      <c r="I4544" s="191"/>
      <c r="J4544" s="194"/>
      <c r="K4544" s="194"/>
      <c r="L4544" s="191"/>
      <c r="M4544" s="362"/>
      <c r="N4544" s="190"/>
      <c r="O4544" s="191"/>
      <c r="P4544" s="213"/>
      <c r="Q4544" s="214"/>
      <c r="R4544" s="254"/>
      <c r="S4544" s="254"/>
      <c r="T4544" s="215"/>
      <c r="U4544" s="251"/>
    </row>
    <row r="4545" spans="1:21" ht="20.100000000000001" customHeight="1">
      <c r="A4545" s="190"/>
      <c r="B4545" s="191"/>
      <c r="C4545" s="191"/>
      <c r="D4545" s="192"/>
      <c r="E4545" s="190"/>
      <c r="F4545" s="202"/>
      <c r="G4545" s="190"/>
      <c r="H4545" s="191"/>
      <c r="I4545" s="191"/>
      <c r="J4545" s="194"/>
      <c r="K4545" s="194"/>
      <c r="L4545" s="191"/>
      <c r="M4545" s="362"/>
      <c r="N4545" s="190"/>
      <c r="O4545" s="191"/>
      <c r="P4545" s="213"/>
      <c r="Q4545" s="214"/>
      <c r="R4545" s="254"/>
      <c r="S4545" s="254"/>
      <c r="T4545" s="215"/>
      <c r="U4545" s="251"/>
    </row>
    <row r="4546" spans="1:21" ht="20.100000000000001" customHeight="1">
      <c r="A4546" s="191"/>
      <c r="B4546" s="191"/>
      <c r="C4546" s="191"/>
      <c r="D4546" s="192"/>
      <c r="E4546" s="190"/>
      <c r="F4546" s="232"/>
      <c r="G4546" s="190"/>
      <c r="H4546" s="191"/>
      <c r="I4546" s="191"/>
      <c r="J4546" s="194"/>
      <c r="K4546" s="194"/>
      <c r="L4546" s="191"/>
      <c r="M4546" s="362"/>
      <c r="N4546" s="190"/>
      <c r="O4546" s="191"/>
      <c r="P4546" s="213"/>
      <c r="Q4546" s="214"/>
      <c r="R4546" s="215"/>
      <c r="S4546" s="215"/>
      <c r="T4546" s="215"/>
      <c r="U4546" s="251"/>
    </row>
    <row r="4547" spans="1:21" ht="20.100000000000001" customHeight="1">
      <c r="A4547" s="190"/>
      <c r="B4547" s="191"/>
      <c r="C4547" s="191"/>
      <c r="D4547" s="192"/>
      <c r="E4547" s="190"/>
      <c r="F4547" s="202"/>
      <c r="G4547" s="190"/>
      <c r="H4547" s="191"/>
      <c r="I4547" s="191"/>
      <c r="J4547" s="194"/>
      <c r="K4547" s="194"/>
      <c r="L4547" s="191"/>
      <c r="M4547" s="362"/>
      <c r="N4547" s="190"/>
      <c r="O4547" s="191"/>
      <c r="P4547" s="213"/>
      <c r="Q4547" s="214"/>
      <c r="R4547" s="215"/>
      <c r="S4547" s="215"/>
      <c r="T4547" s="215"/>
      <c r="U4547" s="251"/>
    </row>
    <row r="4548" spans="1:21" ht="20.100000000000001" customHeight="1">
      <c r="A4548" s="191"/>
      <c r="B4548" s="191"/>
      <c r="C4548" s="191"/>
      <c r="D4548" s="192"/>
      <c r="E4548" s="190"/>
      <c r="F4548" s="232"/>
      <c r="G4548" s="190"/>
      <c r="H4548" s="191"/>
      <c r="I4548" s="191"/>
      <c r="J4548" s="194"/>
      <c r="K4548" s="194"/>
      <c r="L4548" s="191"/>
      <c r="M4548" s="362"/>
      <c r="N4548" s="190"/>
      <c r="O4548" s="191"/>
      <c r="P4548" s="360"/>
      <c r="Q4548" s="361"/>
      <c r="R4548" s="215"/>
      <c r="S4548" s="215"/>
      <c r="T4548" s="285"/>
      <c r="U4548" s="363"/>
    </row>
    <row r="4549" spans="1:21" ht="20.100000000000001" customHeight="1">
      <c r="A4549" s="190"/>
      <c r="B4549" s="191"/>
      <c r="C4549" s="191"/>
      <c r="D4549" s="192"/>
      <c r="E4549" s="190"/>
      <c r="F4549" s="202"/>
      <c r="G4549" s="190"/>
      <c r="H4549" s="191"/>
      <c r="I4549" s="191"/>
      <c r="J4549" s="194"/>
      <c r="K4549" s="194"/>
      <c r="L4549" s="191"/>
      <c r="M4549" s="362"/>
      <c r="N4549" s="190"/>
      <c r="O4549" s="191"/>
      <c r="P4549" s="213"/>
      <c r="Q4549" s="214"/>
      <c r="R4549" s="215"/>
      <c r="S4549" s="215"/>
      <c r="T4549" s="216"/>
      <c r="U4549" s="217"/>
    </row>
    <row r="4550" spans="1:21" ht="20.100000000000001" customHeight="1">
      <c r="A4550" s="191"/>
      <c r="B4550" s="191"/>
      <c r="C4550" s="191"/>
      <c r="D4550" s="192"/>
      <c r="E4550" s="191"/>
      <c r="F4550" s="202"/>
      <c r="G4550" s="190"/>
      <c r="H4550" s="191"/>
      <c r="I4550" s="191"/>
      <c r="J4550" s="194"/>
      <c r="K4550" s="194"/>
      <c r="L4550" s="191"/>
      <c r="M4550" s="362"/>
      <c r="N4550" s="190"/>
      <c r="O4550" s="191"/>
      <c r="P4550" s="213"/>
      <c r="Q4550" s="214"/>
      <c r="R4550" s="274"/>
      <c r="S4550" s="275"/>
      <c r="T4550" s="216"/>
      <c r="U4550" s="255"/>
    </row>
    <row r="4551" spans="1:21" ht="20.100000000000001" customHeight="1">
      <c r="A4551" s="190"/>
      <c r="B4551" s="191"/>
      <c r="C4551" s="191"/>
      <c r="D4551" s="192"/>
      <c r="E4551" s="190"/>
      <c r="F4551" s="202"/>
      <c r="G4551" s="190"/>
      <c r="H4551" s="191"/>
      <c r="I4551" s="191"/>
      <c r="J4551" s="194"/>
      <c r="K4551" s="194"/>
      <c r="L4551" s="191"/>
      <c r="M4551" s="362"/>
      <c r="N4551" s="190"/>
      <c r="O4551" s="191"/>
      <c r="P4551" s="213"/>
      <c r="Q4551" s="214"/>
      <c r="R4551" s="215"/>
      <c r="S4551" s="215"/>
      <c r="T4551" s="258"/>
      <c r="U4551" s="281"/>
    </row>
    <row r="4552" spans="1:21" ht="20.100000000000001" customHeight="1">
      <c r="A4552" s="191"/>
      <c r="B4552" s="191"/>
      <c r="C4552" s="191"/>
      <c r="D4552" s="192"/>
      <c r="E4552" s="191"/>
      <c r="F4552" s="193"/>
      <c r="G4552" s="190"/>
      <c r="H4552" s="191"/>
      <c r="I4552" s="191"/>
      <c r="J4552" s="194"/>
      <c r="K4552" s="194"/>
      <c r="L4552" s="191"/>
      <c r="M4552" s="362"/>
      <c r="N4552" s="190"/>
      <c r="O4552" s="191"/>
      <c r="P4552" s="360"/>
      <c r="Q4552" s="361"/>
      <c r="R4552" s="244"/>
      <c r="S4552" s="245"/>
      <c r="T4552" s="233"/>
      <c r="U4552" s="281"/>
    </row>
    <row r="4553" spans="1:21" ht="20.100000000000001" customHeight="1">
      <c r="A4553" s="190"/>
      <c r="B4553" s="191"/>
      <c r="C4553" s="240"/>
      <c r="D4553" s="192"/>
      <c r="E4553" s="190"/>
      <c r="F4553" s="202"/>
      <c r="G4553" s="190"/>
      <c r="H4553" s="191"/>
      <c r="I4553" s="191"/>
      <c r="J4553" s="194"/>
      <c r="K4553" s="194"/>
      <c r="L4553" s="191"/>
      <c r="M4553" s="362"/>
      <c r="N4553" s="190"/>
      <c r="O4553" s="191"/>
      <c r="P4553" s="213"/>
      <c r="Q4553" s="214"/>
      <c r="R4553" s="215"/>
      <c r="S4553" s="215"/>
      <c r="T4553" s="216"/>
      <c r="U4553" s="217"/>
    </row>
    <row r="4554" spans="1:21" ht="20.100000000000001" customHeight="1">
      <c r="A4554" s="191"/>
      <c r="B4554" s="191"/>
      <c r="C4554" s="191"/>
      <c r="D4554" s="192"/>
      <c r="E4554" s="191"/>
      <c r="F4554" s="202"/>
      <c r="G4554" s="190"/>
      <c r="H4554" s="191"/>
      <c r="I4554" s="191"/>
      <c r="J4554" s="194"/>
      <c r="K4554" s="194"/>
      <c r="L4554" s="191"/>
      <c r="M4554" s="362"/>
      <c r="N4554" s="190"/>
      <c r="O4554" s="191"/>
      <c r="P4554" s="213"/>
      <c r="Q4554" s="214"/>
      <c r="R4554" s="254"/>
      <c r="S4554" s="254"/>
      <c r="T4554" s="216"/>
      <c r="U4554" s="217"/>
    </row>
    <row r="4555" spans="1:21" ht="20.100000000000001" customHeight="1">
      <c r="A4555" s="190"/>
      <c r="B4555" s="191"/>
      <c r="C4555" s="191"/>
      <c r="D4555" s="192"/>
      <c r="E4555" s="191"/>
      <c r="F4555" s="193"/>
      <c r="G4555" s="190"/>
      <c r="H4555" s="191"/>
      <c r="I4555" s="191"/>
      <c r="J4555" s="194"/>
      <c r="K4555" s="194"/>
      <c r="L4555" s="191"/>
      <c r="M4555" s="362"/>
      <c r="N4555" s="190"/>
      <c r="O4555" s="191"/>
      <c r="P4555" s="213"/>
      <c r="Q4555" s="214"/>
      <c r="R4555" s="215"/>
      <c r="S4555" s="215"/>
      <c r="T4555" s="216"/>
      <c r="U4555" s="255"/>
    </row>
    <row r="4556" spans="1:21" ht="20.100000000000001" customHeight="1">
      <c r="A4556" s="191"/>
      <c r="B4556" s="191"/>
      <c r="C4556" s="191"/>
      <c r="D4556" s="192"/>
      <c r="E4556" s="190"/>
      <c r="F4556" s="202"/>
      <c r="G4556" s="190"/>
      <c r="H4556" s="191"/>
      <c r="I4556" s="191"/>
      <c r="J4556" s="194"/>
      <c r="K4556" s="194"/>
      <c r="L4556" s="191"/>
      <c r="M4556" s="362"/>
      <c r="N4556" s="190"/>
      <c r="O4556" s="191"/>
      <c r="P4556" s="213"/>
      <c r="Q4556" s="214"/>
      <c r="R4556" s="215"/>
      <c r="S4556" s="215"/>
      <c r="T4556" s="216"/>
      <c r="U4556" s="311"/>
    </row>
    <row r="4557" spans="1:21" ht="20.100000000000001" customHeight="1">
      <c r="A4557" s="190"/>
      <c r="B4557" s="191"/>
      <c r="C4557" s="191"/>
      <c r="D4557" s="192"/>
      <c r="E4557" s="190"/>
      <c r="F4557" s="202"/>
      <c r="G4557" s="190"/>
      <c r="H4557" s="191"/>
      <c r="I4557" s="191"/>
      <c r="J4557" s="194"/>
      <c r="K4557" s="194"/>
      <c r="L4557" s="191"/>
      <c r="M4557" s="362"/>
      <c r="N4557" s="190"/>
      <c r="O4557" s="191"/>
      <c r="P4557" s="360"/>
      <c r="Q4557" s="361"/>
      <c r="R4557" s="215"/>
      <c r="S4557" s="215"/>
      <c r="T4557" s="216"/>
      <c r="U4557" s="217"/>
    </row>
    <row r="4558" spans="1:21" ht="20.100000000000001" customHeight="1">
      <c r="A4558" s="191"/>
      <c r="B4558" s="191"/>
      <c r="C4558" s="191"/>
      <c r="D4558" s="192"/>
      <c r="E4558" s="190"/>
      <c r="F4558" s="202"/>
      <c r="G4558" s="190"/>
      <c r="H4558" s="191"/>
      <c r="I4558" s="191"/>
      <c r="J4558" s="194"/>
      <c r="K4558" s="194"/>
      <c r="L4558" s="191"/>
      <c r="M4558" s="362"/>
      <c r="N4558" s="190"/>
      <c r="O4558" s="191"/>
      <c r="P4558" s="213"/>
      <c r="Q4558" s="214"/>
      <c r="R4558" s="203"/>
      <c r="S4558" s="211"/>
      <c r="T4558" s="200"/>
      <c r="U4558" s="201"/>
    </row>
    <row r="4559" spans="1:21" ht="20.100000000000001" customHeight="1">
      <c r="A4559" s="190"/>
      <c r="B4559" s="190"/>
      <c r="C4559" s="190"/>
      <c r="D4559" s="228"/>
      <c r="E4559" s="190"/>
      <c r="F4559" s="202"/>
      <c r="G4559" s="190"/>
      <c r="H4559" s="190"/>
      <c r="I4559" s="191"/>
      <c r="J4559" s="230"/>
      <c r="K4559" s="194"/>
      <c r="L4559" s="191"/>
      <c r="M4559" s="362"/>
      <c r="N4559" s="190"/>
      <c r="O4559" s="191"/>
      <c r="P4559" s="213"/>
      <c r="Q4559" s="214"/>
      <c r="R4559" s="215"/>
      <c r="S4559" s="215"/>
      <c r="T4559" s="216"/>
      <c r="U4559" s="272"/>
    </row>
    <row r="4560" spans="1:21" ht="20.100000000000001" customHeight="1">
      <c r="A4560" s="191"/>
      <c r="B4560" s="190"/>
      <c r="C4560" s="190"/>
      <c r="D4560" s="228"/>
      <c r="E4560" s="190"/>
      <c r="F4560" s="202"/>
      <c r="G4560" s="190"/>
      <c r="H4560" s="190"/>
      <c r="I4560" s="191"/>
      <c r="J4560" s="230"/>
      <c r="K4560" s="194"/>
      <c r="L4560" s="191"/>
      <c r="M4560" s="190"/>
      <c r="N4560" s="190"/>
      <c r="O4560" s="191"/>
      <c r="P4560" s="196"/>
      <c r="Q4560" s="197"/>
      <c r="R4560" s="215"/>
      <c r="S4560" s="215"/>
      <c r="T4560" s="219"/>
      <c r="U4560" s="242"/>
    </row>
    <row r="4561" spans="1:21" ht="20.100000000000001" customHeight="1">
      <c r="A4561" s="190"/>
      <c r="B4561" s="190"/>
      <c r="C4561" s="190"/>
      <c r="D4561" s="228"/>
      <c r="E4561" s="190"/>
      <c r="F4561" s="235"/>
      <c r="G4561" s="190"/>
      <c r="H4561" s="190"/>
      <c r="I4561" s="191"/>
      <c r="J4561" s="230"/>
      <c r="K4561" s="194"/>
      <c r="L4561" s="191"/>
      <c r="M4561" s="190"/>
      <c r="N4561" s="190"/>
      <c r="O4561" s="191"/>
      <c r="P4561" s="358"/>
      <c r="Q4561" s="359"/>
      <c r="R4561" s="279"/>
      <c r="S4561" s="245"/>
      <c r="T4561" s="219"/>
      <c r="U4561" s="242"/>
    </row>
    <row r="4562" spans="1:21" ht="20.100000000000001" customHeight="1">
      <c r="A4562" s="191"/>
      <c r="B4562" s="191"/>
      <c r="C4562" s="191"/>
      <c r="D4562" s="192"/>
      <c r="E4562" s="191"/>
      <c r="F4562" s="202"/>
      <c r="G4562" s="190"/>
      <c r="H4562" s="191"/>
      <c r="I4562" s="191"/>
      <c r="J4562" s="194"/>
      <c r="K4562" s="194"/>
      <c r="L4562" s="191"/>
      <c r="M4562" s="362"/>
      <c r="N4562" s="190"/>
      <c r="O4562" s="191"/>
      <c r="P4562" s="213"/>
      <c r="Q4562" s="214"/>
      <c r="R4562" s="215"/>
      <c r="S4562" s="215"/>
      <c r="T4562" s="215"/>
      <c r="U4562" s="251"/>
    </row>
    <row r="4563" spans="1:21" ht="20.100000000000001" customHeight="1">
      <c r="A4563" s="190"/>
      <c r="B4563" s="191"/>
      <c r="C4563" s="191"/>
      <c r="D4563" s="192"/>
      <c r="E4563" s="191"/>
      <c r="F4563" s="202"/>
      <c r="G4563" s="190"/>
      <c r="H4563" s="191"/>
      <c r="I4563" s="191"/>
      <c r="J4563" s="194"/>
      <c r="K4563" s="194"/>
      <c r="L4563" s="191"/>
      <c r="M4563" s="362"/>
      <c r="N4563" s="190"/>
      <c r="O4563" s="191"/>
      <c r="P4563" s="213"/>
      <c r="Q4563" s="214"/>
      <c r="R4563" s="254"/>
      <c r="S4563" s="254"/>
      <c r="T4563" s="216"/>
      <c r="U4563" s="255"/>
    </row>
    <row r="4564" spans="1:21" ht="20.100000000000001" customHeight="1">
      <c r="A4564" s="191"/>
      <c r="B4564" s="191"/>
      <c r="C4564" s="191"/>
      <c r="D4564" s="192"/>
      <c r="E4564" s="190"/>
      <c r="F4564" s="202"/>
      <c r="G4564" s="190"/>
      <c r="H4564" s="191"/>
      <c r="I4564" s="191"/>
      <c r="J4564" s="194"/>
      <c r="K4564" s="194"/>
      <c r="L4564" s="191"/>
      <c r="M4564" s="362"/>
      <c r="N4564" s="190"/>
      <c r="O4564" s="191"/>
      <c r="P4564" s="213"/>
      <c r="Q4564" s="214"/>
      <c r="R4564" s="254"/>
      <c r="S4564" s="254"/>
      <c r="T4564" s="215"/>
      <c r="U4564" s="251"/>
    </row>
    <row r="4565" spans="1:21" ht="20.100000000000001" customHeight="1">
      <c r="A4565" s="190"/>
      <c r="B4565" s="191"/>
      <c r="C4565" s="191"/>
      <c r="D4565" s="192"/>
      <c r="E4565" s="191"/>
      <c r="F4565" s="193"/>
      <c r="G4565" s="190"/>
      <c r="H4565" s="191"/>
      <c r="I4565" s="191"/>
      <c r="J4565" s="194"/>
      <c r="K4565" s="194"/>
      <c r="L4565" s="191"/>
      <c r="M4565" s="362"/>
      <c r="N4565" s="190"/>
      <c r="O4565" s="191"/>
      <c r="P4565" s="213"/>
      <c r="Q4565" s="214"/>
      <c r="R4565" s="215"/>
      <c r="S4565" s="215"/>
      <c r="T4565" s="329"/>
      <c r="U4565" s="330"/>
    </row>
    <row r="4566" spans="1:21" ht="20.100000000000001" customHeight="1">
      <c r="A4566" s="191"/>
      <c r="B4566" s="191"/>
      <c r="C4566" s="191"/>
      <c r="D4566" s="192"/>
      <c r="E4566" s="191"/>
      <c r="F4566" s="193"/>
      <c r="G4566" s="190"/>
      <c r="H4566" s="191"/>
      <c r="I4566" s="191"/>
      <c r="J4566" s="194"/>
      <c r="K4566" s="194"/>
      <c r="L4566" s="191"/>
      <c r="M4566" s="362"/>
      <c r="N4566" s="190"/>
      <c r="O4566" s="191"/>
      <c r="P4566" s="360"/>
      <c r="Q4566" s="361"/>
      <c r="R4566" s="215"/>
      <c r="S4566" s="215"/>
      <c r="T4566" s="215"/>
      <c r="U4566" s="251"/>
    </row>
    <row r="4567" spans="1:21" ht="20.100000000000001" customHeight="1">
      <c r="A4567" s="190"/>
      <c r="B4567" s="191"/>
      <c r="C4567" s="191"/>
      <c r="D4567" s="192"/>
      <c r="E4567" s="190"/>
      <c r="F4567" s="202"/>
      <c r="G4567" s="190"/>
      <c r="H4567" s="191"/>
      <c r="I4567" s="191"/>
      <c r="J4567" s="194"/>
      <c r="K4567" s="194"/>
      <c r="L4567" s="191"/>
      <c r="M4567" s="362"/>
      <c r="N4567" s="190"/>
      <c r="O4567" s="191"/>
      <c r="P4567" s="213"/>
      <c r="Q4567" s="214"/>
      <c r="R4567" s="254"/>
      <c r="S4567" s="254"/>
      <c r="T4567" s="216"/>
      <c r="U4567" s="255"/>
    </row>
    <row r="4568" spans="1:21" ht="20.100000000000001" customHeight="1">
      <c r="A4568" s="191"/>
      <c r="B4568" s="191"/>
      <c r="C4568" s="191"/>
      <c r="D4568" s="192"/>
      <c r="E4568" s="190"/>
      <c r="F4568" s="232"/>
      <c r="G4568" s="190"/>
      <c r="H4568" s="191"/>
      <c r="I4568" s="191"/>
      <c r="J4568" s="194"/>
      <c r="K4568" s="194"/>
      <c r="L4568" s="191"/>
      <c r="M4568" s="362"/>
      <c r="N4568" s="190"/>
      <c r="O4568" s="191"/>
      <c r="P4568" s="213"/>
      <c r="Q4568" s="214"/>
      <c r="R4568" s="215"/>
      <c r="S4568" s="215"/>
      <c r="T4568" s="216"/>
      <c r="U4568" s="255"/>
    </row>
    <row r="4569" spans="1:21" ht="20.100000000000001" customHeight="1">
      <c r="A4569" s="190"/>
      <c r="B4569" s="191"/>
      <c r="C4569" s="191"/>
      <c r="D4569" s="192"/>
      <c r="E4569" s="190"/>
      <c r="F4569" s="232"/>
      <c r="G4569" s="190"/>
      <c r="H4569" s="191"/>
      <c r="I4569" s="191"/>
      <c r="J4569" s="194"/>
      <c r="K4569" s="194"/>
      <c r="L4569" s="191"/>
      <c r="M4569" s="362"/>
      <c r="N4569" s="190"/>
      <c r="O4569" s="191"/>
      <c r="P4569" s="213"/>
      <c r="Q4569" s="214"/>
      <c r="R4569" s="215"/>
      <c r="S4569" s="215"/>
      <c r="T4569" s="216"/>
      <c r="U4569" s="217"/>
    </row>
    <row r="4570" spans="1:21" ht="20.100000000000001" customHeight="1">
      <c r="A4570" s="191"/>
      <c r="B4570" s="191"/>
      <c r="C4570" s="191"/>
      <c r="D4570" s="192"/>
      <c r="E4570" s="191"/>
      <c r="F4570" s="202"/>
      <c r="G4570" s="190"/>
      <c r="H4570" s="191"/>
      <c r="I4570" s="191"/>
      <c r="J4570" s="194"/>
      <c r="K4570" s="194"/>
      <c r="L4570" s="191"/>
      <c r="M4570" s="362"/>
      <c r="N4570" s="190"/>
      <c r="O4570" s="191"/>
      <c r="P4570" s="213"/>
      <c r="Q4570" s="214"/>
      <c r="R4570" s="215"/>
      <c r="S4570" s="215"/>
      <c r="T4570" s="219"/>
      <c r="U4570" s="242"/>
    </row>
    <row r="4571" spans="1:21" ht="20.100000000000001" customHeight="1">
      <c r="A4571" s="190"/>
      <c r="B4571" s="191"/>
      <c r="C4571" s="191"/>
      <c r="D4571" s="192"/>
      <c r="E4571" s="190"/>
      <c r="F4571" s="202"/>
      <c r="G4571" s="190"/>
      <c r="H4571" s="191"/>
      <c r="I4571" s="191"/>
      <c r="J4571" s="194"/>
      <c r="K4571" s="194"/>
      <c r="L4571" s="191"/>
      <c r="M4571" s="362"/>
      <c r="N4571" s="190"/>
      <c r="O4571" s="191"/>
      <c r="P4571" s="360"/>
      <c r="Q4571" s="361"/>
      <c r="R4571" s="215"/>
      <c r="S4571" s="215"/>
      <c r="T4571" s="258"/>
      <c r="U4571" s="355"/>
    </row>
    <row r="4572" spans="1:21" ht="20.100000000000001" customHeight="1">
      <c r="A4572" s="191"/>
      <c r="B4572" s="191"/>
      <c r="C4572" s="191"/>
      <c r="D4572" s="192"/>
      <c r="E4572" s="190"/>
      <c r="F4572" s="202"/>
      <c r="G4572" s="190"/>
      <c r="H4572" s="191"/>
      <c r="I4572" s="191"/>
      <c r="J4572" s="194"/>
      <c r="K4572" s="194"/>
      <c r="L4572" s="191"/>
      <c r="M4572" s="362"/>
      <c r="N4572" s="190"/>
      <c r="O4572" s="191"/>
      <c r="P4572" s="213"/>
      <c r="Q4572" s="214"/>
      <c r="R4572" s="215"/>
      <c r="S4572" s="215"/>
      <c r="T4572" s="216"/>
      <c r="U4572" s="217"/>
    </row>
    <row r="4573" spans="1:21" ht="20.100000000000001" customHeight="1">
      <c r="A4573" s="190"/>
      <c r="B4573" s="191"/>
      <c r="C4573" s="240"/>
      <c r="D4573" s="192"/>
      <c r="E4573" s="190"/>
      <c r="F4573" s="202"/>
      <c r="G4573" s="190"/>
      <c r="H4573" s="191"/>
      <c r="I4573" s="191"/>
      <c r="J4573" s="194"/>
      <c r="K4573" s="194"/>
      <c r="L4573" s="191"/>
      <c r="M4573" s="362"/>
      <c r="N4573" s="190"/>
      <c r="O4573" s="191"/>
      <c r="P4573" s="213"/>
      <c r="Q4573" s="214"/>
      <c r="R4573" s="215"/>
      <c r="S4573" s="254"/>
      <c r="T4573" s="216"/>
      <c r="U4573" s="217"/>
    </row>
    <row r="4574" spans="1:21" ht="20.100000000000001" customHeight="1">
      <c r="A4574" s="191"/>
      <c r="B4574" s="191"/>
      <c r="C4574" s="191"/>
      <c r="D4574" s="192"/>
      <c r="E4574" s="190"/>
      <c r="F4574" s="232"/>
      <c r="G4574" s="190"/>
      <c r="H4574" s="191"/>
      <c r="I4574" s="191"/>
      <c r="J4574" s="194"/>
      <c r="K4574" s="194"/>
      <c r="L4574" s="191"/>
      <c r="M4574" s="362"/>
      <c r="N4574" s="190"/>
      <c r="O4574" s="191"/>
      <c r="P4574" s="360"/>
      <c r="Q4574" s="361"/>
      <c r="R4574" s="215"/>
      <c r="S4574" s="215"/>
      <c r="T4574" s="254"/>
      <c r="U4574" s="328"/>
    </row>
    <row r="4575" spans="1:21" ht="20.100000000000001" customHeight="1">
      <c r="A4575" s="190"/>
      <c r="B4575" s="191"/>
      <c r="C4575" s="191"/>
      <c r="D4575" s="192"/>
      <c r="E4575" s="191"/>
      <c r="F4575" s="202"/>
      <c r="G4575" s="190"/>
      <c r="H4575" s="191"/>
      <c r="I4575" s="191"/>
      <c r="J4575" s="194"/>
      <c r="K4575" s="194"/>
      <c r="L4575" s="191"/>
      <c r="M4575" s="362"/>
      <c r="N4575" s="190"/>
      <c r="O4575" s="191"/>
      <c r="P4575" s="213"/>
      <c r="Q4575" s="214"/>
      <c r="R4575" s="254"/>
      <c r="S4575" s="254"/>
      <c r="T4575" s="216"/>
      <c r="U4575" s="255"/>
    </row>
    <row r="4576" spans="1:21" ht="20.100000000000001" customHeight="1">
      <c r="A4576" s="191"/>
      <c r="B4576" s="191"/>
      <c r="C4576" s="191"/>
      <c r="D4576" s="192"/>
      <c r="E4576" s="191"/>
      <c r="F4576" s="202"/>
      <c r="G4576" s="190"/>
      <c r="H4576" s="191"/>
      <c r="I4576" s="191"/>
      <c r="J4576" s="194"/>
      <c r="K4576" s="194"/>
      <c r="L4576" s="191"/>
      <c r="M4576" s="362"/>
      <c r="N4576" s="190"/>
      <c r="O4576" s="191"/>
      <c r="P4576" s="213"/>
      <c r="Q4576" s="214"/>
      <c r="R4576" s="215"/>
      <c r="S4576" s="215"/>
      <c r="T4576" s="258"/>
      <c r="U4576" s="355"/>
    </row>
    <row r="4577" spans="1:21" ht="20.100000000000001" customHeight="1">
      <c r="A4577" s="190"/>
      <c r="B4577" s="191"/>
      <c r="C4577" s="191"/>
      <c r="D4577" s="192"/>
      <c r="E4577" s="191"/>
      <c r="F4577" s="202"/>
      <c r="G4577" s="190"/>
      <c r="H4577" s="191"/>
      <c r="I4577" s="191"/>
      <c r="J4577" s="194"/>
      <c r="K4577" s="194"/>
      <c r="L4577" s="191"/>
      <c r="M4577" s="362"/>
      <c r="N4577" s="190"/>
      <c r="O4577" s="191"/>
      <c r="P4577" s="213"/>
      <c r="Q4577" s="214"/>
      <c r="R4577" s="215"/>
      <c r="S4577" s="215"/>
      <c r="T4577" s="216"/>
      <c r="U4577" s="255"/>
    </row>
    <row r="4578" spans="1:21" ht="20.100000000000001" customHeight="1">
      <c r="A4578" s="191"/>
      <c r="B4578" s="191"/>
      <c r="C4578" s="191"/>
      <c r="D4578" s="192"/>
      <c r="E4578" s="191"/>
      <c r="F4578" s="202"/>
      <c r="G4578" s="190"/>
      <c r="H4578" s="191"/>
      <c r="I4578" s="191"/>
      <c r="J4578" s="194"/>
      <c r="K4578" s="194"/>
      <c r="L4578" s="191"/>
      <c r="M4578" s="362"/>
      <c r="N4578" s="190"/>
      <c r="O4578" s="191"/>
      <c r="P4578" s="213"/>
      <c r="Q4578" s="214"/>
      <c r="R4578" s="254"/>
      <c r="S4578" s="254"/>
      <c r="T4578" s="215"/>
      <c r="U4578" s="251"/>
    </row>
    <row r="4579" spans="1:21" ht="20.100000000000001" customHeight="1">
      <c r="A4579" s="190"/>
      <c r="B4579" s="191"/>
      <c r="C4579" s="191"/>
      <c r="D4579" s="192"/>
      <c r="E4579" s="190"/>
      <c r="F4579" s="232"/>
      <c r="G4579" s="190"/>
      <c r="H4579" s="191"/>
      <c r="I4579" s="191"/>
      <c r="J4579" s="194"/>
      <c r="K4579" s="194"/>
      <c r="L4579" s="191"/>
      <c r="M4579" s="362"/>
      <c r="N4579" s="190"/>
      <c r="O4579" s="191"/>
      <c r="P4579" s="213"/>
      <c r="Q4579" s="214"/>
      <c r="R4579" s="215"/>
      <c r="S4579" s="215"/>
      <c r="T4579" s="216"/>
      <c r="U4579" s="217"/>
    </row>
    <row r="4580" spans="1:21" ht="20.100000000000001" customHeight="1">
      <c r="A4580" s="191"/>
      <c r="B4580" s="191"/>
      <c r="C4580" s="240"/>
      <c r="D4580" s="192"/>
      <c r="E4580" s="191"/>
      <c r="F4580" s="202"/>
      <c r="G4580" s="190"/>
      <c r="H4580" s="191"/>
      <c r="I4580" s="191"/>
      <c r="J4580" s="194"/>
      <c r="K4580" s="194"/>
      <c r="L4580" s="191"/>
      <c r="M4580" s="362"/>
      <c r="N4580" s="190"/>
      <c r="O4580" s="191"/>
      <c r="P4580" s="213"/>
      <c r="Q4580" s="214"/>
      <c r="R4580" s="226"/>
      <c r="S4580" s="227"/>
      <c r="T4580" s="258"/>
      <c r="U4580" s="281"/>
    </row>
    <row r="4581" spans="1:21" ht="20.100000000000001" customHeight="1">
      <c r="A4581" s="190"/>
      <c r="B4581" s="191"/>
      <c r="C4581" s="191"/>
      <c r="D4581" s="192"/>
      <c r="E4581" s="191"/>
      <c r="F4581" s="202"/>
      <c r="G4581" s="190"/>
      <c r="H4581" s="191"/>
      <c r="I4581" s="191"/>
      <c r="J4581" s="194"/>
      <c r="K4581" s="194"/>
      <c r="L4581" s="191"/>
      <c r="M4581" s="362"/>
      <c r="N4581" s="190"/>
      <c r="O4581" s="191"/>
      <c r="P4581" s="213"/>
      <c r="Q4581" s="214"/>
      <c r="R4581" s="226"/>
      <c r="S4581" s="227"/>
      <c r="T4581" s="219"/>
      <c r="U4581" s="242"/>
    </row>
    <row r="4582" spans="1:21" ht="20.100000000000001" customHeight="1">
      <c r="A4582" s="191"/>
      <c r="B4582" s="191"/>
      <c r="C4582" s="191"/>
      <c r="D4582" s="192"/>
      <c r="E4582" s="190"/>
      <c r="F4582" s="202"/>
      <c r="G4582" s="190"/>
      <c r="H4582" s="191"/>
      <c r="I4582" s="191"/>
      <c r="J4582" s="194"/>
      <c r="K4582" s="194"/>
      <c r="L4582" s="191"/>
      <c r="M4582" s="362"/>
      <c r="N4582" s="190"/>
      <c r="O4582" s="191"/>
      <c r="P4582" s="213"/>
      <c r="Q4582" s="214"/>
      <c r="R4582" s="226"/>
      <c r="S4582" s="227"/>
      <c r="T4582" s="216"/>
      <c r="U4582" s="255"/>
    </row>
    <row r="4583" spans="1:21" ht="20.100000000000001" customHeight="1">
      <c r="A4583" s="190"/>
      <c r="B4583" s="191"/>
      <c r="C4583" s="191"/>
      <c r="D4583" s="192"/>
      <c r="E4583" s="190"/>
      <c r="F4583" s="202"/>
      <c r="G4583" s="190"/>
      <c r="H4583" s="191"/>
      <c r="I4583" s="191"/>
      <c r="J4583" s="194"/>
      <c r="K4583" s="194"/>
      <c r="L4583" s="191"/>
      <c r="M4583" s="362"/>
      <c r="N4583" s="190"/>
      <c r="O4583" s="191"/>
      <c r="P4583" s="213"/>
      <c r="Q4583" s="214"/>
      <c r="R4583" s="226"/>
      <c r="S4583" s="227"/>
      <c r="T4583" s="216"/>
      <c r="U4583" s="217"/>
    </row>
    <row r="4584" spans="1:21" ht="20.100000000000001" customHeight="1">
      <c r="A4584" s="191"/>
      <c r="B4584" s="191"/>
      <c r="C4584" s="191"/>
      <c r="D4584" s="192"/>
      <c r="E4584" s="190"/>
      <c r="F4584" s="202"/>
      <c r="G4584" s="190"/>
      <c r="H4584" s="191"/>
      <c r="I4584" s="191"/>
      <c r="J4584" s="194"/>
      <c r="K4584" s="194"/>
      <c r="L4584" s="191"/>
      <c r="M4584" s="362"/>
      <c r="N4584" s="190"/>
      <c r="O4584" s="191"/>
      <c r="P4584" s="213"/>
      <c r="Q4584" s="214"/>
      <c r="R4584" s="254"/>
      <c r="S4584" s="254"/>
      <c r="T4584" s="216"/>
      <c r="U4584" s="217"/>
    </row>
    <row r="4585" spans="1:21" ht="20.100000000000001" customHeight="1">
      <c r="A4585" s="190"/>
      <c r="B4585" s="191"/>
      <c r="C4585" s="191"/>
      <c r="D4585" s="192"/>
      <c r="E4585" s="190"/>
      <c r="F4585" s="202"/>
      <c r="G4585" s="190"/>
      <c r="H4585" s="191"/>
      <c r="I4585" s="191"/>
      <c r="J4585" s="194"/>
      <c r="K4585" s="194"/>
      <c r="L4585" s="191"/>
      <c r="M4585" s="362"/>
      <c r="N4585" s="190"/>
      <c r="O4585" s="191"/>
      <c r="P4585" s="213"/>
      <c r="Q4585" s="214"/>
      <c r="R4585" s="215"/>
      <c r="S4585" s="215"/>
      <c r="T4585" s="216"/>
      <c r="U4585" s="217"/>
    </row>
    <row r="4586" spans="1:21" ht="20.100000000000001" customHeight="1">
      <c r="A4586" s="191"/>
      <c r="B4586" s="191"/>
      <c r="C4586" s="191"/>
      <c r="D4586" s="192"/>
      <c r="E4586" s="190"/>
      <c r="F4586" s="202"/>
      <c r="G4586" s="190"/>
      <c r="H4586" s="191"/>
      <c r="I4586" s="191"/>
      <c r="J4586" s="194"/>
      <c r="K4586" s="194"/>
      <c r="L4586" s="191"/>
      <c r="M4586" s="362"/>
      <c r="N4586" s="190"/>
      <c r="O4586" s="191"/>
      <c r="P4586" s="213"/>
      <c r="Q4586" s="214"/>
      <c r="R4586" s="254"/>
      <c r="S4586" s="254"/>
      <c r="T4586" s="216"/>
      <c r="U4586" s="217"/>
    </row>
    <row r="4587" spans="1:21" ht="20.100000000000001" customHeight="1">
      <c r="A4587" s="190"/>
      <c r="B4587" s="191"/>
      <c r="C4587" s="191"/>
      <c r="D4587" s="192"/>
      <c r="E4587" s="191"/>
      <c r="F4587" s="202"/>
      <c r="G4587" s="190"/>
      <c r="H4587" s="191"/>
      <c r="I4587" s="191"/>
      <c r="J4587" s="194"/>
      <c r="K4587" s="194"/>
      <c r="L4587" s="191"/>
      <c r="M4587" s="362"/>
      <c r="N4587" s="190"/>
      <c r="O4587" s="191"/>
      <c r="P4587" s="213"/>
      <c r="Q4587" s="214"/>
      <c r="R4587" s="215"/>
      <c r="S4587" s="215"/>
      <c r="T4587" s="216"/>
      <c r="U4587" s="217"/>
    </row>
    <row r="4588" spans="1:21" ht="20.100000000000001" customHeight="1">
      <c r="A4588" s="191"/>
      <c r="B4588" s="191"/>
      <c r="C4588" s="191"/>
      <c r="D4588" s="192"/>
      <c r="E4588" s="191"/>
      <c r="F4588" s="202"/>
      <c r="G4588" s="190"/>
      <c r="H4588" s="191"/>
      <c r="I4588" s="191"/>
      <c r="J4588" s="194"/>
      <c r="K4588" s="194"/>
      <c r="L4588" s="191"/>
      <c r="M4588" s="362"/>
      <c r="N4588" s="190"/>
      <c r="O4588" s="191"/>
      <c r="P4588" s="213"/>
      <c r="Q4588" s="214"/>
      <c r="R4588" s="215"/>
      <c r="S4588" s="215"/>
      <c r="T4588" s="216"/>
      <c r="U4588" s="217"/>
    </row>
    <row r="4589" spans="1:21" ht="20.100000000000001" customHeight="1">
      <c r="A4589" s="190"/>
      <c r="B4589" s="191"/>
      <c r="C4589" s="191"/>
      <c r="D4589" s="192"/>
      <c r="E4589" s="190"/>
      <c r="F4589" s="202"/>
      <c r="G4589" s="190"/>
      <c r="H4589" s="191"/>
      <c r="I4589" s="191"/>
      <c r="J4589" s="194"/>
      <c r="K4589" s="194"/>
      <c r="L4589" s="191"/>
      <c r="M4589" s="362"/>
      <c r="N4589" s="190"/>
      <c r="O4589" s="191"/>
      <c r="P4589" s="213"/>
      <c r="Q4589" s="214"/>
      <c r="R4589" s="215"/>
      <c r="S4589" s="215"/>
      <c r="T4589" s="258"/>
      <c r="U4589" s="281"/>
    </row>
    <row r="4590" spans="1:21" ht="20.100000000000001" customHeight="1">
      <c r="A4590" s="191"/>
      <c r="B4590" s="191"/>
      <c r="C4590" s="191"/>
      <c r="D4590" s="192"/>
      <c r="E4590" s="191"/>
      <c r="F4590" s="202"/>
      <c r="G4590" s="190"/>
      <c r="H4590" s="191"/>
      <c r="I4590" s="191"/>
      <c r="J4590" s="194"/>
      <c r="K4590" s="194"/>
      <c r="L4590" s="191"/>
      <c r="M4590" s="362"/>
      <c r="N4590" s="190"/>
      <c r="O4590" s="191"/>
      <c r="P4590" s="213"/>
      <c r="Q4590" s="214"/>
      <c r="R4590" s="215"/>
      <c r="S4590" s="215"/>
      <c r="T4590" s="296"/>
      <c r="U4590" s="220"/>
    </row>
    <row r="4591" spans="1:21" ht="20.100000000000001" customHeight="1">
      <c r="A4591" s="190"/>
      <c r="B4591" s="191"/>
      <c r="C4591" s="240"/>
      <c r="D4591" s="192"/>
      <c r="E4591" s="191"/>
      <c r="F4591" s="229"/>
      <c r="G4591" s="190"/>
      <c r="H4591" s="191"/>
      <c r="I4591" s="191"/>
      <c r="J4591" s="194"/>
      <c r="K4591" s="194"/>
      <c r="L4591" s="191"/>
      <c r="M4591" s="362"/>
      <c r="N4591" s="190"/>
      <c r="O4591" s="191"/>
      <c r="P4591" s="213"/>
      <c r="Q4591" s="214"/>
      <c r="R4591" s="254"/>
      <c r="S4591" s="254"/>
      <c r="T4591" s="219"/>
      <c r="U4591" s="220"/>
    </row>
    <row r="4592" spans="1:21" ht="20.100000000000001" customHeight="1">
      <c r="A4592" s="191"/>
      <c r="B4592" s="191"/>
      <c r="C4592" s="191"/>
      <c r="D4592" s="192"/>
      <c r="E4592" s="190"/>
      <c r="F4592" s="232"/>
      <c r="G4592" s="190"/>
      <c r="H4592" s="191"/>
      <c r="I4592" s="191"/>
      <c r="J4592" s="194"/>
      <c r="K4592" s="194"/>
      <c r="L4592" s="191"/>
      <c r="M4592" s="362"/>
      <c r="N4592" s="190"/>
      <c r="O4592" s="191"/>
      <c r="P4592" s="196"/>
      <c r="Q4592" s="197"/>
      <c r="R4592" s="203"/>
      <c r="S4592" s="204"/>
      <c r="T4592" s="200"/>
      <c r="U4592" s="201"/>
    </row>
    <row r="4593" spans="1:21" ht="20.100000000000001" customHeight="1">
      <c r="A4593" s="190"/>
      <c r="B4593" s="190"/>
      <c r="C4593" s="190"/>
      <c r="D4593" s="228"/>
      <c r="E4593" s="190"/>
      <c r="F4593" s="232"/>
      <c r="G4593" s="190"/>
      <c r="H4593" s="190"/>
      <c r="I4593" s="191"/>
      <c r="J4593" s="230"/>
      <c r="K4593" s="194"/>
      <c r="L4593" s="191"/>
      <c r="M4593" s="362"/>
      <c r="N4593" s="190"/>
      <c r="O4593" s="191"/>
      <c r="P4593" s="196"/>
      <c r="Q4593" s="197"/>
      <c r="R4593" s="206"/>
      <c r="S4593" s="207"/>
      <c r="T4593" s="212"/>
      <c r="U4593" s="201"/>
    </row>
    <row r="4594" spans="1:21" ht="20.100000000000001" customHeight="1">
      <c r="A4594" s="191"/>
      <c r="B4594" s="190"/>
      <c r="C4594" s="190"/>
      <c r="D4594" s="228"/>
      <c r="E4594" s="190"/>
      <c r="F4594" s="202"/>
      <c r="G4594" s="190"/>
      <c r="H4594" s="190"/>
      <c r="I4594" s="191"/>
      <c r="J4594" s="230"/>
      <c r="K4594" s="194"/>
      <c r="L4594" s="191"/>
      <c r="M4594" s="190"/>
      <c r="N4594" s="190"/>
      <c r="O4594" s="191"/>
      <c r="P4594" s="213"/>
      <c r="Q4594" s="214"/>
      <c r="R4594" s="215"/>
      <c r="S4594" s="215"/>
      <c r="T4594" s="219"/>
      <c r="U4594" s="242"/>
    </row>
    <row r="4595" spans="1:21" ht="20.100000000000001" customHeight="1">
      <c r="A4595" s="190"/>
      <c r="B4595" s="190"/>
      <c r="C4595" s="190"/>
      <c r="D4595" s="228"/>
      <c r="E4595" s="190"/>
      <c r="F4595" s="202"/>
      <c r="G4595" s="190"/>
      <c r="H4595" s="190"/>
      <c r="I4595" s="191"/>
      <c r="J4595" s="230"/>
      <c r="K4595" s="194"/>
      <c r="L4595" s="191"/>
      <c r="M4595" s="190"/>
      <c r="N4595" s="190"/>
      <c r="O4595" s="191"/>
      <c r="P4595" s="213"/>
      <c r="Q4595" s="214"/>
      <c r="R4595" s="215"/>
      <c r="S4595" s="215"/>
      <c r="T4595" s="216"/>
      <c r="U4595" s="314"/>
    </row>
    <row r="4596" spans="1:21" ht="20.100000000000001" customHeight="1">
      <c r="A4596" s="191"/>
      <c r="B4596" s="190"/>
      <c r="C4596" s="190"/>
      <c r="D4596" s="228"/>
      <c r="E4596" s="190"/>
      <c r="F4596" s="229"/>
      <c r="G4596" s="190"/>
      <c r="H4596" s="190"/>
      <c r="I4596" s="191"/>
      <c r="J4596" s="230"/>
      <c r="K4596" s="194"/>
      <c r="L4596" s="191"/>
      <c r="M4596" s="190"/>
      <c r="N4596" s="190"/>
      <c r="O4596" s="191"/>
      <c r="P4596" s="196"/>
      <c r="Q4596" s="197"/>
      <c r="R4596" s="226"/>
      <c r="S4596" s="227"/>
      <c r="T4596" s="219"/>
      <c r="U4596" s="205"/>
    </row>
    <row r="4597" spans="1:21" ht="20.100000000000001" customHeight="1">
      <c r="A4597" s="190"/>
      <c r="B4597" s="190"/>
      <c r="C4597" s="190"/>
      <c r="D4597" s="228"/>
      <c r="E4597" s="190"/>
      <c r="F4597" s="229"/>
      <c r="G4597" s="190"/>
      <c r="H4597" s="190"/>
      <c r="I4597" s="191"/>
      <c r="J4597" s="230"/>
      <c r="K4597" s="194"/>
      <c r="L4597" s="191"/>
      <c r="M4597" s="190"/>
      <c r="N4597" s="190"/>
      <c r="O4597" s="191"/>
      <c r="P4597" s="213"/>
      <c r="Q4597" s="214"/>
      <c r="R4597" s="215"/>
      <c r="S4597" s="215"/>
      <c r="T4597" s="296"/>
      <c r="U4597" s="220"/>
    </row>
    <row r="4598" spans="1:21" ht="20.100000000000001" customHeight="1">
      <c r="A4598" s="191"/>
      <c r="B4598" s="190"/>
      <c r="C4598" s="240"/>
      <c r="D4598" s="228"/>
      <c r="E4598" s="190"/>
      <c r="F4598" s="232"/>
      <c r="G4598" s="190"/>
      <c r="H4598" s="190"/>
      <c r="I4598" s="191"/>
      <c r="J4598" s="230"/>
      <c r="K4598" s="194"/>
      <c r="L4598" s="191"/>
      <c r="M4598" s="190"/>
      <c r="N4598" s="190"/>
      <c r="O4598" s="191"/>
      <c r="P4598" s="213"/>
      <c r="Q4598" s="214"/>
      <c r="R4598" s="215"/>
      <c r="S4598" s="215"/>
      <c r="T4598" s="219"/>
      <c r="U4598" s="242"/>
    </row>
    <row r="4599" spans="1:21" ht="20.100000000000001" customHeight="1">
      <c r="A4599" s="190"/>
      <c r="B4599" s="190"/>
      <c r="C4599" s="190"/>
      <c r="D4599" s="228"/>
      <c r="E4599" s="190"/>
      <c r="F4599" s="235"/>
      <c r="G4599" s="190"/>
      <c r="H4599" s="190"/>
      <c r="I4599" s="191"/>
      <c r="J4599" s="230"/>
      <c r="K4599" s="194"/>
      <c r="L4599" s="191"/>
      <c r="M4599" s="190"/>
      <c r="N4599" s="190"/>
      <c r="O4599" s="191"/>
      <c r="P4599" s="360"/>
      <c r="Q4599" s="361"/>
      <c r="R4599" s="215"/>
      <c r="S4599" s="215"/>
      <c r="T4599" s="219"/>
      <c r="U4599" s="242"/>
    </row>
    <row r="4600" spans="1:21" ht="20.100000000000001" customHeight="1">
      <c r="A4600" s="191"/>
      <c r="B4600" s="190"/>
      <c r="C4600" s="190"/>
      <c r="D4600" s="228"/>
      <c r="E4600" s="190"/>
      <c r="F4600" s="235"/>
      <c r="G4600" s="190"/>
      <c r="H4600" s="190"/>
      <c r="I4600" s="191"/>
      <c r="J4600" s="230"/>
      <c r="K4600" s="194"/>
      <c r="L4600" s="191"/>
      <c r="M4600" s="190"/>
      <c r="N4600" s="190"/>
      <c r="O4600" s="191"/>
      <c r="P4600" s="360"/>
      <c r="Q4600" s="361"/>
      <c r="R4600" s="215"/>
      <c r="S4600" s="215"/>
      <c r="T4600" s="219"/>
      <c r="U4600" s="242"/>
    </row>
    <row r="4601" spans="1:21" ht="20.100000000000001" customHeight="1">
      <c r="A4601" s="190"/>
      <c r="B4601" s="190"/>
      <c r="C4601" s="190"/>
      <c r="D4601" s="228"/>
      <c r="E4601" s="190"/>
      <c r="F4601" s="235"/>
      <c r="G4601" s="190"/>
      <c r="H4601" s="190"/>
      <c r="I4601" s="191"/>
      <c r="J4601" s="230"/>
      <c r="K4601" s="194"/>
      <c r="L4601" s="191"/>
      <c r="M4601" s="190"/>
      <c r="N4601" s="190"/>
      <c r="O4601" s="191"/>
      <c r="P4601" s="213"/>
      <c r="Q4601" s="214"/>
      <c r="R4601" s="215"/>
      <c r="S4601" s="215"/>
      <c r="T4601" s="219"/>
      <c r="U4601" s="242"/>
    </row>
    <row r="4602" spans="1:21" ht="20.100000000000001" customHeight="1">
      <c r="A4602" s="191"/>
      <c r="B4602" s="190"/>
      <c r="C4602" s="240"/>
      <c r="D4602" s="228"/>
      <c r="E4602" s="190"/>
      <c r="F4602" s="202"/>
      <c r="G4602" s="190"/>
      <c r="H4602" s="190"/>
      <c r="I4602" s="191"/>
      <c r="J4602" s="230"/>
      <c r="K4602" s="194"/>
      <c r="L4602" s="191"/>
      <c r="M4602" s="190"/>
      <c r="N4602" s="190"/>
      <c r="O4602" s="191"/>
      <c r="P4602" s="213"/>
      <c r="Q4602" s="214"/>
      <c r="R4602" s="215"/>
      <c r="S4602" s="215"/>
      <c r="T4602" s="219"/>
      <c r="U4602" s="242"/>
    </row>
    <row r="4603" spans="1:21" ht="20.100000000000001" customHeight="1">
      <c r="A4603" s="190"/>
      <c r="B4603" s="190"/>
      <c r="C4603" s="240"/>
      <c r="D4603" s="228"/>
      <c r="E4603" s="190"/>
      <c r="F4603" s="235"/>
      <c r="G4603" s="190"/>
      <c r="H4603" s="190"/>
      <c r="I4603" s="191"/>
      <c r="J4603" s="230"/>
      <c r="K4603" s="194"/>
      <c r="L4603" s="191"/>
      <c r="M4603" s="190"/>
      <c r="N4603" s="190"/>
      <c r="O4603" s="191"/>
      <c r="P4603" s="213"/>
      <c r="Q4603" s="214"/>
      <c r="R4603" s="215"/>
      <c r="S4603" s="215"/>
      <c r="T4603" s="219"/>
      <c r="U4603" s="242"/>
    </row>
    <row r="4604" spans="1:21" ht="20.100000000000001" customHeight="1">
      <c r="A4604" s="191"/>
      <c r="B4604" s="190"/>
      <c r="C4604" s="190"/>
      <c r="D4604" s="228"/>
      <c r="E4604" s="190"/>
      <c r="F4604" s="202"/>
      <c r="G4604" s="190"/>
      <c r="H4604" s="190"/>
      <c r="I4604" s="191"/>
      <c r="J4604" s="230"/>
      <c r="K4604" s="194"/>
      <c r="L4604" s="191"/>
      <c r="M4604" s="190"/>
      <c r="N4604" s="190"/>
      <c r="O4604" s="191"/>
      <c r="P4604" s="213"/>
      <c r="Q4604" s="214"/>
      <c r="R4604" s="215"/>
      <c r="S4604" s="215"/>
      <c r="T4604" s="219"/>
      <c r="U4604" s="242"/>
    </row>
    <row r="4605" spans="1:21" ht="20.100000000000001" customHeight="1">
      <c r="A4605" s="190"/>
      <c r="B4605" s="190"/>
      <c r="C4605" s="190"/>
      <c r="D4605" s="228"/>
      <c r="E4605" s="190"/>
      <c r="F4605" s="202"/>
      <c r="G4605" s="190"/>
      <c r="H4605" s="190"/>
      <c r="I4605" s="191"/>
      <c r="J4605" s="230"/>
      <c r="K4605" s="194"/>
      <c r="L4605" s="191"/>
      <c r="M4605" s="190"/>
      <c r="N4605" s="190"/>
      <c r="O4605" s="191"/>
      <c r="P4605" s="196"/>
      <c r="Q4605" s="197"/>
      <c r="R4605" s="203"/>
      <c r="S4605" s="211"/>
      <c r="T4605" s="200"/>
      <c r="U4605" s="201"/>
    </row>
    <row r="4606" spans="1:21" ht="20.100000000000001" customHeight="1">
      <c r="A4606" s="191"/>
      <c r="B4606" s="190"/>
      <c r="C4606" s="190"/>
      <c r="D4606" s="228"/>
      <c r="E4606" s="190"/>
      <c r="F4606" s="202"/>
      <c r="G4606" s="190"/>
      <c r="H4606" s="190"/>
      <c r="I4606" s="191"/>
      <c r="J4606" s="230"/>
      <c r="K4606" s="194"/>
      <c r="L4606" s="191"/>
      <c r="M4606" s="190"/>
      <c r="N4606" s="190"/>
      <c r="O4606" s="191"/>
      <c r="P4606" s="196"/>
      <c r="Q4606" s="197"/>
      <c r="R4606" s="198"/>
      <c r="S4606" s="287"/>
      <c r="T4606" s="200"/>
      <c r="U4606" s="201"/>
    </row>
    <row r="4607" spans="1:21" ht="20.100000000000001" customHeight="1">
      <c r="A4607" s="190"/>
      <c r="B4607" s="190"/>
      <c r="C4607" s="190"/>
      <c r="D4607" s="228"/>
      <c r="E4607" s="190"/>
      <c r="F4607" s="202"/>
      <c r="G4607" s="190"/>
      <c r="H4607" s="190"/>
      <c r="I4607" s="191"/>
      <c r="J4607" s="230"/>
      <c r="K4607" s="194"/>
      <c r="L4607" s="191"/>
      <c r="M4607" s="190"/>
      <c r="N4607" s="190"/>
      <c r="O4607" s="191"/>
      <c r="P4607" s="196"/>
      <c r="Q4607" s="197"/>
      <c r="R4607" s="226"/>
      <c r="S4607" s="227"/>
      <c r="T4607" s="241"/>
      <c r="U4607" s="242"/>
    </row>
    <row r="4608" spans="1:21" ht="20.100000000000001" customHeight="1">
      <c r="A4608" s="191"/>
      <c r="B4608" s="190"/>
      <c r="C4608" s="240"/>
      <c r="D4608" s="228"/>
      <c r="E4608" s="190"/>
      <c r="F4608" s="229"/>
      <c r="G4608" s="190"/>
      <c r="H4608" s="190"/>
      <c r="I4608" s="191"/>
      <c r="J4608" s="230"/>
      <c r="K4608" s="194"/>
      <c r="L4608" s="191"/>
      <c r="M4608" s="190"/>
      <c r="N4608" s="190"/>
      <c r="O4608" s="191"/>
      <c r="P4608" s="213"/>
      <c r="Q4608" s="214"/>
      <c r="R4608" s="215"/>
      <c r="S4608" s="215"/>
      <c r="T4608" s="219"/>
      <c r="U4608" s="242"/>
    </row>
    <row r="4609" spans="1:21" ht="20.100000000000001" customHeight="1">
      <c r="A4609" s="190"/>
      <c r="B4609" s="190"/>
      <c r="C4609" s="240"/>
      <c r="D4609" s="228"/>
      <c r="E4609" s="190"/>
      <c r="F4609" s="229"/>
      <c r="G4609" s="190"/>
      <c r="H4609" s="190"/>
      <c r="I4609" s="191"/>
      <c r="J4609" s="230"/>
      <c r="K4609" s="194"/>
      <c r="L4609" s="191"/>
      <c r="M4609" s="190"/>
      <c r="N4609" s="190"/>
      <c r="O4609" s="191"/>
      <c r="P4609" s="213"/>
      <c r="Q4609" s="214"/>
      <c r="R4609" s="254"/>
      <c r="S4609" s="254"/>
      <c r="T4609" s="219"/>
      <c r="U4609" s="242"/>
    </row>
    <row r="4610" spans="1:21" ht="20.100000000000001" customHeight="1">
      <c r="A4610" s="191"/>
      <c r="B4610" s="190"/>
      <c r="C4610" s="190"/>
      <c r="D4610" s="228"/>
      <c r="E4610" s="190"/>
      <c r="F4610" s="202"/>
      <c r="G4610" s="190"/>
      <c r="H4610" s="190"/>
      <c r="I4610" s="191"/>
      <c r="J4610" s="230"/>
      <c r="K4610" s="194"/>
      <c r="L4610" s="191"/>
      <c r="M4610" s="190"/>
      <c r="N4610" s="190"/>
      <c r="O4610" s="191"/>
      <c r="P4610" s="196"/>
      <c r="Q4610" s="197"/>
      <c r="R4610" s="277"/>
      <c r="S4610" s="209"/>
      <c r="T4610" s="219"/>
      <c r="U4610" s="205"/>
    </row>
    <row r="4611" spans="1:21" ht="20.100000000000001" customHeight="1">
      <c r="A4611" s="190"/>
      <c r="B4611" s="190"/>
      <c r="C4611" s="190"/>
      <c r="D4611" s="228"/>
      <c r="E4611" s="190"/>
      <c r="F4611" s="202"/>
      <c r="G4611" s="190"/>
      <c r="H4611" s="190"/>
      <c r="I4611" s="191"/>
      <c r="J4611" s="230"/>
      <c r="K4611" s="194"/>
      <c r="L4611" s="191"/>
      <c r="M4611" s="190"/>
      <c r="N4611" s="190"/>
      <c r="O4611" s="191"/>
      <c r="P4611" s="196"/>
      <c r="Q4611" s="197"/>
      <c r="R4611" s="414"/>
      <c r="S4611" s="227"/>
      <c r="T4611" s="374"/>
      <c r="U4611" s="242"/>
    </row>
    <row r="4612" spans="1:21" ht="20.100000000000001" customHeight="1">
      <c r="A4612" s="191"/>
      <c r="B4612" s="190"/>
      <c r="C4612" s="190"/>
      <c r="D4612" s="228"/>
      <c r="E4612" s="190"/>
      <c r="F4612" s="202"/>
      <c r="G4612" s="190"/>
      <c r="H4612" s="190"/>
      <c r="I4612" s="191"/>
      <c r="J4612" s="230"/>
      <c r="K4612" s="194"/>
      <c r="L4612" s="191"/>
      <c r="M4612" s="190"/>
      <c r="N4612" s="190"/>
      <c r="O4612" s="191"/>
      <c r="P4612" s="196"/>
      <c r="Q4612" s="197"/>
      <c r="R4612" s="215"/>
      <c r="S4612" s="215"/>
      <c r="T4612" s="219"/>
      <c r="U4612" s="242"/>
    </row>
    <row r="4613" spans="1:21" ht="20.100000000000001" customHeight="1">
      <c r="A4613" s="190"/>
      <c r="B4613" s="190"/>
      <c r="C4613" s="240"/>
      <c r="D4613" s="228"/>
      <c r="E4613" s="190"/>
      <c r="F4613" s="202"/>
      <c r="G4613" s="190"/>
      <c r="H4613" s="190"/>
      <c r="I4613" s="191"/>
      <c r="J4613" s="230"/>
      <c r="K4613" s="194"/>
      <c r="L4613" s="191"/>
      <c r="M4613" s="190"/>
      <c r="N4613" s="190"/>
      <c r="O4613" s="191"/>
      <c r="P4613" s="196"/>
      <c r="Q4613" s="197"/>
      <c r="R4613" s="369"/>
      <c r="S4613" s="370"/>
      <c r="T4613" s="219"/>
      <c r="U4613" s="276"/>
    </row>
    <row r="4614" spans="1:21" ht="20.100000000000001" customHeight="1">
      <c r="A4614" s="191"/>
      <c r="B4614" s="190"/>
      <c r="C4614" s="190"/>
      <c r="D4614" s="228"/>
      <c r="E4614" s="190"/>
      <c r="F4614" s="202"/>
      <c r="G4614" s="190"/>
      <c r="H4614" s="190"/>
      <c r="I4614" s="191"/>
      <c r="J4614" s="230"/>
      <c r="K4614" s="194"/>
      <c r="L4614" s="191"/>
      <c r="M4614" s="190"/>
      <c r="N4614" s="190"/>
      <c r="O4614" s="191"/>
      <c r="P4614" s="213"/>
      <c r="Q4614" s="214"/>
      <c r="R4614" s="215"/>
      <c r="S4614" s="215"/>
      <c r="T4614" s="268"/>
      <c r="U4614" s="269"/>
    </row>
    <row r="4615" spans="1:21" ht="20.100000000000001" customHeight="1">
      <c r="A4615" s="190"/>
      <c r="B4615" s="192"/>
      <c r="C4615" s="192"/>
      <c r="D4615" s="192"/>
      <c r="E4615" s="192"/>
      <c r="F4615" s="235"/>
      <c r="G4615" s="190"/>
      <c r="H4615" s="192"/>
      <c r="I4615" s="191"/>
      <c r="J4615" s="250"/>
      <c r="K4615" s="194"/>
      <c r="L4615" s="191"/>
      <c r="M4615" s="362"/>
      <c r="N4615" s="190"/>
      <c r="O4615" s="191"/>
      <c r="P4615" s="213"/>
      <c r="Q4615" s="214"/>
      <c r="R4615" s="215"/>
      <c r="S4615" s="215"/>
      <c r="T4615" s="215"/>
      <c r="U4615" s="251"/>
    </row>
    <row r="4616" spans="1:21" ht="20.100000000000001" customHeight="1">
      <c r="A4616" s="191"/>
      <c r="B4616" s="192"/>
      <c r="C4616" s="192"/>
      <c r="D4616" s="192"/>
      <c r="E4616" s="190"/>
      <c r="F4616" s="235"/>
      <c r="G4616" s="190"/>
      <c r="H4616" s="192"/>
      <c r="I4616" s="191"/>
      <c r="J4616" s="250"/>
      <c r="K4616" s="194"/>
      <c r="L4616" s="191"/>
      <c r="M4616" s="362"/>
      <c r="N4616" s="190"/>
      <c r="O4616" s="191"/>
      <c r="P4616" s="213"/>
      <c r="Q4616" s="214"/>
      <c r="R4616" s="215"/>
      <c r="S4616" s="215"/>
      <c r="T4616" s="215"/>
      <c r="U4616" s="251"/>
    </row>
    <row r="4617" spans="1:21" ht="20.100000000000001" customHeight="1">
      <c r="A4617" s="190"/>
      <c r="B4617" s="192"/>
      <c r="C4617" s="240"/>
      <c r="D4617" s="192"/>
      <c r="E4617" s="192"/>
      <c r="F4617" s="403"/>
      <c r="G4617" s="190"/>
      <c r="H4617" s="192"/>
      <c r="I4617" s="191"/>
      <c r="J4617" s="250"/>
      <c r="K4617" s="194"/>
      <c r="L4617" s="191"/>
      <c r="M4617" s="362"/>
      <c r="N4617" s="190"/>
      <c r="O4617" s="191"/>
      <c r="P4617" s="213"/>
      <c r="Q4617" s="214"/>
      <c r="R4617" s="215"/>
      <c r="S4617" s="215"/>
      <c r="T4617" s="215"/>
      <c r="U4617" s="251"/>
    </row>
    <row r="4618" spans="1:21" ht="20.100000000000001" customHeight="1">
      <c r="A4618" s="191"/>
      <c r="B4618" s="192"/>
      <c r="C4618" s="240"/>
      <c r="D4618" s="192"/>
      <c r="E4618" s="192"/>
      <c r="F4618" s="403"/>
      <c r="G4618" s="190"/>
      <c r="H4618" s="192"/>
      <c r="I4618" s="191"/>
      <c r="J4618" s="250"/>
      <c r="K4618" s="194"/>
      <c r="L4618" s="191"/>
      <c r="M4618" s="362"/>
      <c r="N4618" s="190"/>
      <c r="O4618" s="191"/>
      <c r="P4618" s="213"/>
      <c r="Q4618" s="214"/>
      <c r="R4618" s="215"/>
      <c r="S4618" s="215"/>
      <c r="T4618" s="215"/>
      <c r="U4618" s="251"/>
    </row>
    <row r="4619" spans="1:21" ht="20.100000000000001" customHeight="1">
      <c r="A4619" s="190"/>
      <c r="B4619" s="191"/>
      <c r="C4619" s="191"/>
      <c r="D4619" s="192"/>
      <c r="E4619" s="190"/>
      <c r="F4619" s="235"/>
      <c r="G4619" s="190"/>
      <c r="H4619" s="191"/>
      <c r="I4619" s="191"/>
      <c r="J4619" s="194"/>
      <c r="K4619" s="194"/>
      <c r="L4619" s="191"/>
      <c r="M4619" s="362"/>
      <c r="N4619" s="190"/>
      <c r="O4619" s="191"/>
      <c r="P4619" s="213"/>
      <c r="Q4619" s="214"/>
      <c r="R4619" s="254"/>
      <c r="S4619" s="254"/>
      <c r="T4619" s="215"/>
      <c r="U4619" s="251"/>
    </row>
    <row r="4620" spans="1:21" ht="20.100000000000001" customHeight="1">
      <c r="A4620" s="191"/>
      <c r="B4620" s="191"/>
      <c r="C4620" s="191"/>
      <c r="D4620" s="192"/>
      <c r="E4620" s="191"/>
      <c r="F4620" s="235"/>
      <c r="G4620" s="190"/>
      <c r="H4620" s="191"/>
      <c r="I4620" s="191"/>
      <c r="J4620" s="194"/>
      <c r="K4620" s="194"/>
      <c r="L4620" s="191"/>
      <c r="M4620" s="362"/>
      <c r="N4620" s="190"/>
      <c r="O4620" s="191"/>
      <c r="P4620" s="213"/>
      <c r="Q4620" s="214"/>
      <c r="R4620" s="215"/>
      <c r="S4620" s="215"/>
      <c r="T4620" s="215"/>
      <c r="U4620" s="251"/>
    </row>
    <row r="4621" spans="1:21" ht="20.100000000000001" customHeight="1">
      <c r="A4621" s="190"/>
      <c r="B4621" s="191"/>
      <c r="C4621" s="191"/>
      <c r="D4621" s="192"/>
      <c r="E4621" s="191"/>
      <c r="F4621" s="235"/>
      <c r="G4621" s="190"/>
      <c r="H4621" s="191"/>
      <c r="I4621" s="191"/>
      <c r="J4621" s="194"/>
      <c r="K4621" s="194"/>
      <c r="L4621" s="191"/>
      <c r="M4621" s="362"/>
      <c r="N4621" s="190"/>
      <c r="O4621" s="191"/>
      <c r="P4621" s="213"/>
      <c r="Q4621" s="214"/>
      <c r="R4621" s="215"/>
      <c r="S4621" s="215"/>
      <c r="T4621" s="215"/>
      <c r="U4621" s="251"/>
    </row>
    <row r="4622" spans="1:21" ht="20.100000000000001" customHeight="1">
      <c r="A4622" s="191"/>
      <c r="B4622" s="191"/>
      <c r="C4622" s="191"/>
      <c r="D4622" s="192"/>
      <c r="E4622" s="190"/>
      <c r="F4622" s="235"/>
      <c r="G4622" s="190"/>
      <c r="H4622" s="191"/>
      <c r="I4622" s="191"/>
      <c r="J4622" s="194"/>
      <c r="K4622" s="194"/>
      <c r="L4622" s="191"/>
      <c r="M4622" s="362"/>
      <c r="N4622" s="190"/>
      <c r="O4622" s="191"/>
      <c r="P4622" s="213"/>
      <c r="Q4622" s="214"/>
      <c r="R4622" s="254"/>
      <c r="S4622" s="254"/>
      <c r="T4622" s="215"/>
      <c r="U4622" s="251"/>
    </row>
    <row r="4623" spans="1:21" ht="20.100000000000001" customHeight="1">
      <c r="A4623" s="190"/>
      <c r="B4623" s="191"/>
      <c r="C4623" s="191"/>
      <c r="D4623" s="192"/>
      <c r="E4623" s="190"/>
      <c r="F4623" s="202"/>
      <c r="G4623" s="190"/>
      <c r="H4623" s="191"/>
      <c r="I4623" s="191"/>
      <c r="J4623" s="194"/>
      <c r="K4623" s="194"/>
      <c r="L4623" s="191"/>
      <c r="M4623" s="362"/>
      <c r="N4623" s="190"/>
      <c r="O4623" s="191"/>
      <c r="P4623" s="213"/>
      <c r="Q4623" s="214"/>
      <c r="R4623" s="254"/>
      <c r="S4623" s="254"/>
      <c r="T4623" s="215"/>
      <c r="U4623" s="251"/>
    </row>
    <row r="4624" spans="1:21" ht="20.100000000000001" customHeight="1">
      <c r="A4624" s="191"/>
      <c r="B4624" s="191"/>
      <c r="C4624" s="191"/>
      <c r="D4624" s="192"/>
      <c r="E4624" s="191"/>
      <c r="F4624" s="235"/>
      <c r="G4624" s="190"/>
      <c r="H4624" s="191"/>
      <c r="I4624" s="191"/>
      <c r="J4624" s="194"/>
      <c r="K4624" s="194"/>
      <c r="L4624" s="191"/>
      <c r="M4624" s="362"/>
      <c r="N4624" s="190"/>
      <c r="O4624" s="191"/>
      <c r="P4624" s="213"/>
      <c r="Q4624" s="214"/>
      <c r="R4624" s="215"/>
      <c r="S4624" s="215"/>
      <c r="T4624" s="215"/>
      <c r="U4624" s="251"/>
    </row>
    <row r="4625" spans="1:21" ht="20.100000000000001" customHeight="1">
      <c r="A4625" s="190"/>
      <c r="B4625" s="191"/>
      <c r="C4625" s="191"/>
      <c r="D4625" s="192"/>
      <c r="E4625" s="190"/>
      <c r="F4625" s="235"/>
      <c r="G4625" s="190"/>
      <c r="H4625" s="191"/>
      <c r="I4625" s="191"/>
      <c r="J4625" s="194"/>
      <c r="K4625" s="194"/>
      <c r="L4625" s="191"/>
      <c r="M4625" s="362"/>
      <c r="N4625" s="190"/>
      <c r="O4625" s="191"/>
      <c r="P4625" s="213"/>
      <c r="Q4625" s="214"/>
      <c r="R4625" s="254"/>
      <c r="S4625" s="254"/>
      <c r="T4625" s="215"/>
      <c r="U4625" s="251"/>
    </row>
    <row r="4626" spans="1:21" ht="20.100000000000001" customHeight="1">
      <c r="A4626" s="191"/>
      <c r="B4626" s="191"/>
      <c r="C4626" s="191"/>
      <c r="D4626" s="192"/>
      <c r="E4626" s="190"/>
      <c r="F4626" s="235"/>
      <c r="G4626" s="190"/>
      <c r="H4626" s="191"/>
      <c r="I4626" s="191"/>
      <c r="J4626" s="194"/>
      <c r="K4626" s="194"/>
      <c r="L4626" s="191"/>
      <c r="M4626" s="362"/>
      <c r="N4626" s="190"/>
      <c r="O4626" s="191"/>
      <c r="P4626" s="213"/>
      <c r="Q4626" s="214"/>
      <c r="R4626" s="254"/>
      <c r="S4626" s="254"/>
      <c r="T4626" s="215"/>
      <c r="U4626" s="251"/>
    </row>
    <row r="4627" spans="1:21" ht="20.100000000000001" customHeight="1">
      <c r="A4627" s="190"/>
      <c r="B4627" s="191"/>
      <c r="C4627" s="191"/>
      <c r="D4627" s="192"/>
      <c r="E4627" s="191"/>
      <c r="F4627" s="229"/>
      <c r="G4627" s="190"/>
      <c r="H4627" s="191"/>
      <c r="I4627" s="191"/>
      <c r="J4627" s="194"/>
      <c r="K4627" s="194"/>
      <c r="L4627" s="191"/>
      <c r="M4627" s="362"/>
      <c r="N4627" s="190"/>
      <c r="O4627" s="191"/>
      <c r="P4627" s="213"/>
      <c r="Q4627" s="214"/>
      <c r="R4627" s="215"/>
      <c r="S4627" s="215"/>
      <c r="T4627" s="215"/>
      <c r="U4627" s="251"/>
    </row>
    <row r="4628" spans="1:21" ht="20.100000000000001" customHeight="1">
      <c r="A4628" s="191"/>
      <c r="B4628" s="191"/>
      <c r="C4628" s="191"/>
      <c r="D4628" s="192"/>
      <c r="E4628" s="190"/>
      <c r="F4628" s="235"/>
      <c r="G4628" s="190"/>
      <c r="H4628" s="191"/>
      <c r="I4628" s="191"/>
      <c r="J4628" s="194"/>
      <c r="K4628" s="194"/>
      <c r="L4628" s="191"/>
      <c r="M4628" s="362"/>
      <c r="N4628" s="190"/>
      <c r="O4628" s="191"/>
      <c r="P4628" s="213"/>
      <c r="Q4628" s="214"/>
      <c r="R4628" s="215"/>
      <c r="S4628" s="215"/>
      <c r="T4628" s="215"/>
      <c r="U4628" s="251"/>
    </row>
    <row r="4629" spans="1:21" ht="20.100000000000001" customHeight="1">
      <c r="A4629" s="190"/>
      <c r="B4629" s="191"/>
      <c r="C4629" s="191"/>
      <c r="D4629" s="192"/>
      <c r="E4629" s="190"/>
      <c r="F4629" s="202"/>
      <c r="G4629" s="190"/>
      <c r="H4629" s="191"/>
      <c r="I4629" s="191"/>
      <c r="J4629" s="194"/>
      <c r="K4629" s="194"/>
      <c r="L4629" s="191"/>
      <c r="M4629" s="362"/>
      <c r="N4629" s="190"/>
      <c r="O4629" s="191"/>
      <c r="P4629" s="213"/>
      <c r="Q4629" s="214"/>
      <c r="R4629" s="215"/>
      <c r="S4629" s="215"/>
      <c r="T4629" s="215"/>
      <c r="U4629" s="251"/>
    </row>
    <row r="4630" spans="1:21" ht="20.100000000000001" customHeight="1">
      <c r="A4630" s="191"/>
      <c r="B4630" s="191"/>
      <c r="C4630" s="191"/>
      <c r="D4630" s="192"/>
      <c r="E4630" s="190"/>
      <c r="F4630" s="202"/>
      <c r="G4630" s="190"/>
      <c r="H4630" s="191"/>
      <c r="I4630" s="191"/>
      <c r="J4630" s="194"/>
      <c r="K4630" s="194"/>
      <c r="L4630" s="191"/>
      <c r="M4630" s="362"/>
      <c r="N4630" s="190"/>
      <c r="O4630" s="191"/>
      <c r="P4630" s="196"/>
      <c r="Q4630" s="197"/>
      <c r="R4630" s="277"/>
      <c r="S4630" s="209"/>
      <c r="T4630" s="219"/>
      <c r="U4630" s="205"/>
    </row>
    <row r="4631" spans="1:21" ht="20.100000000000001" customHeight="1">
      <c r="A4631" s="190"/>
      <c r="B4631" s="191"/>
      <c r="C4631" s="191"/>
      <c r="D4631" s="192"/>
      <c r="E4631" s="190"/>
      <c r="F4631" s="232"/>
      <c r="G4631" s="190"/>
      <c r="H4631" s="191"/>
      <c r="I4631" s="191"/>
      <c r="J4631" s="194"/>
      <c r="K4631" s="194"/>
      <c r="L4631" s="191"/>
      <c r="M4631" s="362"/>
      <c r="N4631" s="190"/>
      <c r="O4631" s="191"/>
      <c r="P4631" s="213"/>
      <c r="Q4631" s="214"/>
      <c r="R4631" s="215"/>
      <c r="S4631" s="215"/>
      <c r="T4631" s="215"/>
      <c r="U4631" s="251"/>
    </row>
    <row r="4632" spans="1:21" ht="20.100000000000001" customHeight="1">
      <c r="A4632" s="191"/>
      <c r="B4632" s="191"/>
      <c r="C4632" s="240"/>
      <c r="D4632" s="192"/>
      <c r="E4632" s="191"/>
      <c r="F4632" s="202"/>
      <c r="G4632" s="190"/>
      <c r="H4632" s="191"/>
      <c r="I4632" s="191"/>
      <c r="J4632" s="194"/>
      <c r="K4632" s="194"/>
      <c r="L4632" s="191"/>
      <c r="M4632" s="362"/>
      <c r="N4632" s="190"/>
      <c r="O4632" s="191"/>
      <c r="P4632" s="213"/>
      <c r="Q4632" s="214"/>
      <c r="R4632" s="215"/>
      <c r="S4632" s="215"/>
      <c r="T4632" s="215"/>
      <c r="U4632" s="251"/>
    </row>
    <row r="4633" spans="1:21" ht="20.100000000000001" customHeight="1">
      <c r="A4633" s="190"/>
      <c r="B4633" s="191"/>
      <c r="C4633" s="191"/>
      <c r="D4633" s="192"/>
      <c r="E4633" s="190"/>
      <c r="F4633" s="235"/>
      <c r="G4633" s="190"/>
      <c r="H4633" s="191"/>
      <c r="I4633" s="191"/>
      <c r="J4633" s="194"/>
      <c r="K4633" s="194"/>
      <c r="L4633" s="191"/>
      <c r="M4633" s="362"/>
      <c r="N4633" s="190"/>
      <c r="O4633" s="191"/>
      <c r="P4633" s="213"/>
      <c r="Q4633" s="214"/>
      <c r="R4633" s="215"/>
      <c r="S4633" s="215"/>
      <c r="T4633" s="215"/>
      <c r="U4633" s="251"/>
    </row>
    <row r="4634" spans="1:21" ht="20.100000000000001" customHeight="1">
      <c r="A4634" s="191"/>
      <c r="B4634" s="191"/>
      <c r="C4634" s="191"/>
      <c r="D4634" s="192"/>
      <c r="E4634" s="191"/>
      <c r="F4634" s="202"/>
      <c r="G4634" s="190"/>
      <c r="H4634" s="191"/>
      <c r="I4634" s="191"/>
      <c r="J4634" s="194"/>
      <c r="K4634" s="194"/>
      <c r="L4634" s="191"/>
      <c r="M4634" s="362"/>
      <c r="N4634" s="190"/>
      <c r="O4634" s="191"/>
      <c r="P4634" s="213"/>
      <c r="Q4634" s="214"/>
      <c r="R4634" s="215"/>
      <c r="S4634" s="215"/>
      <c r="T4634" s="215"/>
      <c r="U4634" s="251"/>
    </row>
    <row r="4635" spans="1:21" ht="20.100000000000001" customHeight="1">
      <c r="A4635" s="190"/>
      <c r="B4635" s="191"/>
      <c r="C4635" s="191"/>
      <c r="D4635" s="192"/>
      <c r="E4635" s="191"/>
      <c r="F4635" s="202"/>
      <c r="G4635" s="190"/>
      <c r="H4635" s="191"/>
      <c r="I4635" s="191"/>
      <c r="J4635" s="194"/>
      <c r="K4635" s="194"/>
      <c r="L4635" s="191"/>
      <c r="M4635" s="362"/>
      <c r="N4635" s="190"/>
      <c r="O4635" s="191"/>
      <c r="P4635" s="213"/>
      <c r="Q4635" s="214"/>
      <c r="R4635" s="254"/>
      <c r="S4635" s="254"/>
      <c r="T4635" s="215"/>
      <c r="U4635" s="251"/>
    </row>
    <row r="4636" spans="1:21" ht="20.100000000000001" customHeight="1">
      <c r="A4636" s="191"/>
      <c r="B4636" s="191"/>
      <c r="C4636" s="191"/>
      <c r="D4636" s="192"/>
      <c r="E4636" s="190"/>
      <c r="F4636" s="232"/>
      <c r="G4636" s="190"/>
      <c r="H4636" s="191"/>
      <c r="I4636" s="191"/>
      <c r="J4636" s="194"/>
      <c r="K4636" s="194"/>
      <c r="L4636" s="191"/>
      <c r="M4636" s="362"/>
      <c r="N4636" s="190"/>
      <c r="O4636" s="191"/>
      <c r="P4636" s="213"/>
      <c r="Q4636" s="214"/>
      <c r="R4636" s="215"/>
      <c r="S4636" s="215"/>
      <c r="T4636" s="215"/>
      <c r="U4636" s="251"/>
    </row>
    <row r="4637" spans="1:21" ht="20.100000000000001" customHeight="1">
      <c r="A4637" s="190"/>
      <c r="B4637" s="191"/>
      <c r="C4637" s="191"/>
      <c r="D4637" s="192"/>
      <c r="E4637" s="191"/>
      <c r="F4637" s="202"/>
      <c r="G4637" s="190"/>
      <c r="H4637" s="191"/>
      <c r="I4637" s="191"/>
      <c r="J4637" s="194"/>
      <c r="K4637" s="194"/>
      <c r="L4637" s="191"/>
      <c r="M4637" s="362"/>
      <c r="N4637" s="190"/>
      <c r="O4637" s="191"/>
      <c r="P4637" s="213"/>
      <c r="Q4637" s="214"/>
      <c r="R4637" s="254"/>
      <c r="S4637" s="254"/>
      <c r="T4637" s="215"/>
      <c r="U4637" s="251"/>
    </row>
    <row r="4638" spans="1:21" ht="20.100000000000001" customHeight="1">
      <c r="A4638" s="191"/>
      <c r="B4638" s="191"/>
      <c r="C4638" s="191"/>
      <c r="D4638" s="192"/>
      <c r="E4638" s="190"/>
      <c r="F4638" s="235"/>
      <c r="G4638" s="190"/>
      <c r="H4638" s="191"/>
      <c r="I4638" s="191"/>
      <c r="J4638" s="194"/>
      <c r="K4638" s="194"/>
      <c r="L4638" s="191"/>
      <c r="M4638" s="362"/>
      <c r="N4638" s="190"/>
      <c r="O4638" s="191"/>
      <c r="P4638" s="213"/>
      <c r="Q4638" s="214"/>
      <c r="R4638" s="215"/>
      <c r="S4638" s="215"/>
      <c r="T4638" s="215"/>
      <c r="U4638" s="251"/>
    </row>
    <row r="4639" spans="1:21" ht="20.100000000000001" customHeight="1">
      <c r="A4639" s="190"/>
      <c r="B4639" s="191"/>
      <c r="C4639" s="191"/>
      <c r="D4639" s="192"/>
      <c r="E4639" s="190"/>
      <c r="F4639" s="232"/>
      <c r="G4639" s="190"/>
      <c r="H4639" s="191"/>
      <c r="I4639" s="191"/>
      <c r="J4639" s="194"/>
      <c r="K4639" s="194"/>
      <c r="L4639" s="191"/>
      <c r="M4639" s="362"/>
      <c r="N4639" s="190"/>
      <c r="O4639" s="191"/>
      <c r="P4639" s="213"/>
      <c r="Q4639" s="214"/>
      <c r="R4639" s="254"/>
      <c r="S4639" s="254"/>
      <c r="T4639" s="216"/>
      <c r="U4639" s="255"/>
    </row>
    <row r="4640" spans="1:21" ht="20.100000000000001" customHeight="1">
      <c r="A4640" s="191"/>
      <c r="B4640" s="191"/>
      <c r="C4640" s="191"/>
      <c r="D4640" s="192"/>
      <c r="E4640" s="190"/>
      <c r="F4640" s="202"/>
      <c r="G4640" s="190"/>
      <c r="H4640" s="191"/>
      <c r="I4640" s="191"/>
      <c r="J4640" s="194"/>
      <c r="K4640" s="194"/>
      <c r="L4640" s="191"/>
      <c r="M4640" s="362"/>
      <c r="N4640" s="190"/>
      <c r="O4640" s="191"/>
      <c r="P4640" s="213"/>
      <c r="Q4640" s="214"/>
      <c r="R4640" s="215"/>
      <c r="S4640" s="215"/>
      <c r="T4640" s="216"/>
      <c r="U4640" s="255"/>
    </row>
    <row r="4641" spans="1:21" ht="20.100000000000001" customHeight="1">
      <c r="A4641" s="190"/>
      <c r="B4641" s="191"/>
      <c r="C4641" s="191"/>
      <c r="D4641" s="192"/>
      <c r="E4641" s="190"/>
      <c r="F4641" s="202"/>
      <c r="G4641" s="190"/>
      <c r="H4641" s="191"/>
      <c r="I4641" s="191"/>
      <c r="J4641" s="194"/>
      <c r="K4641" s="194"/>
      <c r="L4641" s="191"/>
      <c r="M4641" s="362"/>
      <c r="N4641" s="190"/>
      <c r="O4641" s="191"/>
      <c r="P4641" s="273"/>
      <c r="Q4641" s="209"/>
      <c r="R4641" s="198"/>
      <c r="S4641" s="287"/>
      <c r="T4641" s="200"/>
      <c r="U4641" s="201"/>
    </row>
    <row r="4642" spans="1:21" ht="20.100000000000001" customHeight="1">
      <c r="A4642" s="191"/>
      <c r="B4642" s="191"/>
      <c r="C4642" s="191"/>
      <c r="D4642" s="192"/>
      <c r="E4642" s="191"/>
      <c r="F4642" s="202"/>
      <c r="G4642" s="190"/>
      <c r="H4642" s="191"/>
      <c r="I4642" s="191"/>
      <c r="J4642" s="194"/>
      <c r="K4642" s="194"/>
      <c r="L4642" s="191"/>
      <c r="M4642" s="362"/>
      <c r="N4642" s="190"/>
      <c r="O4642" s="191"/>
      <c r="P4642" s="213"/>
      <c r="Q4642" s="214"/>
      <c r="R4642" s="254"/>
      <c r="S4642" s="254"/>
      <c r="T4642" s="216"/>
      <c r="U4642" s="217"/>
    </row>
    <row r="4643" spans="1:21" ht="20.100000000000001" customHeight="1">
      <c r="A4643" s="190"/>
      <c r="B4643" s="191"/>
      <c r="C4643" s="240"/>
      <c r="D4643" s="192"/>
      <c r="E4643" s="190"/>
      <c r="F4643" s="202"/>
      <c r="G4643" s="190"/>
      <c r="H4643" s="191"/>
      <c r="I4643" s="191"/>
      <c r="J4643" s="194"/>
      <c r="K4643" s="194"/>
      <c r="L4643" s="191"/>
      <c r="M4643" s="362"/>
      <c r="N4643" s="190"/>
      <c r="O4643" s="191"/>
      <c r="P4643" s="196"/>
      <c r="Q4643" s="197"/>
      <c r="R4643" s="203"/>
      <c r="S4643" s="204"/>
      <c r="T4643" s="200"/>
      <c r="U4643" s="205"/>
    </row>
    <row r="4644" spans="1:21" ht="20.100000000000001" customHeight="1">
      <c r="A4644" s="191"/>
      <c r="B4644" s="191"/>
      <c r="C4644" s="240"/>
      <c r="D4644" s="192"/>
      <c r="E4644" s="190"/>
      <c r="F4644" s="202"/>
      <c r="G4644" s="190"/>
      <c r="H4644" s="191"/>
      <c r="I4644" s="191"/>
      <c r="J4644" s="194"/>
      <c r="K4644" s="194"/>
      <c r="L4644" s="191"/>
      <c r="M4644" s="362"/>
      <c r="N4644" s="190"/>
      <c r="O4644" s="191"/>
      <c r="P4644" s="196"/>
      <c r="Q4644" s="197"/>
      <c r="R4644" s="350"/>
      <c r="S4644" s="266"/>
      <c r="T4644" s="219"/>
      <c r="U4644" s="201"/>
    </row>
    <row r="4645" spans="1:21" ht="20.100000000000001" customHeight="1">
      <c r="A4645" s="190"/>
      <c r="B4645" s="191"/>
      <c r="C4645" s="191"/>
      <c r="D4645" s="192"/>
      <c r="E4645" s="191"/>
      <c r="F4645" s="202"/>
      <c r="G4645" s="190"/>
      <c r="H4645" s="191"/>
      <c r="I4645" s="191"/>
      <c r="J4645" s="194"/>
      <c r="K4645" s="194"/>
      <c r="L4645" s="191"/>
      <c r="M4645" s="362"/>
      <c r="N4645" s="190"/>
      <c r="O4645" s="191"/>
      <c r="P4645" s="196"/>
      <c r="Q4645" s="197"/>
      <c r="R4645" s="248"/>
      <c r="S4645" s="227"/>
      <c r="T4645" s="374"/>
      <c r="U4645" s="242"/>
    </row>
    <row r="4646" spans="1:21" ht="20.100000000000001" customHeight="1">
      <c r="A4646" s="191"/>
      <c r="B4646" s="191"/>
      <c r="C4646" s="191"/>
      <c r="D4646" s="192"/>
      <c r="E4646" s="190"/>
      <c r="F4646" s="202"/>
      <c r="G4646" s="190"/>
      <c r="H4646" s="191"/>
      <c r="I4646" s="191"/>
      <c r="J4646" s="194"/>
      <c r="K4646" s="194"/>
      <c r="L4646" s="191"/>
      <c r="M4646" s="362"/>
      <c r="N4646" s="190"/>
      <c r="O4646" s="191"/>
      <c r="P4646" s="213"/>
      <c r="Q4646" s="214"/>
      <c r="R4646" s="215"/>
      <c r="S4646" s="215"/>
      <c r="T4646" s="216"/>
      <c r="U4646" s="255"/>
    </row>
    <row r="4647" spans="1:21" ht="20.100000000000001" customHeight="1">
      <c r="A4647" s="190"/>
      <c r="B4647" s="191"/>
      <c r="C4647" s="191"/>
      <c r="D4647" s="192"/>
      <c r="E4647" s="190"/>
      <c r="F4647" s="232"/>
      <c r="G4647" s="190"/>
      <c r="H4647" s="191"/>
      <c r="I4647" s="191"/>
      <c r="J4647" s="194"/>
      <c r="K4647" s="194"/>
      <c r="L4647" s="191"/>
      <c r="M4647" s="362"/>
      <c r="N4647" s="190"/>
      <c r="O4647" s="191"/>
      <c r="P4647" s="196"/>
      <c r="Q4647" s="197"/>
      <c r="R4647" s="345"/>
      <c r="S4647" s="344"/>
      <c r="T4647" s="200"/>
      <c r="U4647" s="205"/>
    </row>
    <row r="4648" spans="1:21" ht="20.100000000000001" customHeight="1">
      <c r="A4648" s="191"/>
      <c r="B4648" s="191"/>
      <c r="C4648" s="240"/>
      <c r="D4648" s="192"/>
      <c r="E4648" s="191"/>
      <c r="F4648" s="202"/>
      <c r="G4648" s="190"/>
      <c r="H4648" s="191"/>
      <c r="I4648" s="191"/>
      <c r="J4648" s="194"/>
      <c r="K4648" s="194"/>
      <c r="L4648" s="191"/>
      <c r="M4648" s="362"/>
      <c r="N4648" s="190"/>
      <c r="O4648" s="191"/>
      <c r="P4648" s="213"/>
      <c r="Q4648" s="214"/>
      <c r="R4648" s="215"/>
      <c r="S4648" s="254"/>
      <c r="T4648" s="353"/>
      <c r="U4648" s="380"/>
    </row>
    <row r="4649" spans="1:21" ht="20.100000000000001" customHeight="1">
      <c r="A4649" s="190"/>
      <c r="B4649" s="191"/>
      <c r="C4649" s="191"/>
      <c r="D4649" s="192"/>
      <c r="E4649" s="190"/>
      <c r="F4649" s="202"/>
      <c r="G4649" s="190"/>
      <c r="H4649" s="191"/>
      <c r="I4649" s="191"/>
      <c r="J4649" s="194"/>
      <c r="K4649" s="194"/>
      <c r="L4649" s="191"/>
      <c r="M4649" s="362"/>
      <c r="N4649" s="190"/>
      <c r="O4649" s="191"/>
      <c r="P4649" s="213"/>
      <c r="Q4649" s="214"/>
      <c r="R4649" s="279"/>
      <c r="S4649" s="245"/>
      <c r="T4649" s="216"/>
      <c r="U4649" s="311"/>
    </row>
    <row r="4650" spans="1:21" ht="20.100000000000001" customHeight="1">
      <c r="A4650" s="191"/>
      <c r="B4650" s="191"/>
      <c r="C4650" s="191"/>
      <c r="D4650" s="192"/>
      <c r="E4650" s="190"/>
      <c r="F4650" s="202"/>
      <c r="G4650" s="190"/>
      <c r="H4650" s="191"/>
      <c r="I4650" s="191"/>
      <c r="J4650" s="194"/>
      <c r="K4650" s="194"/>
      <c r="L4650" s="191"/>
      <c r="M4650" s="362"/>
      <c r="N4650" s="190"/>
      <c r="O4650" s="191"/>
      <c r="P4650" s="213"/>
      <c r="Q4650" s="214"/>
      <c r="R4650" s="215"/>
      <c r="S4650" s="215"/>
      <c r="T4650" s="310"/>
      <c r="U4650" s="311"/>
    </row>
    <row r="4651" spans="1:21" ht="20.100000000000001" customHeight="1">
      <c r="A4651" s="190"/>
      <c r="B4651" s="191"/>
      <c r="C4651" s="191"/>
      <c r="D4651" s="192"/>
      <c r="E4651" s="190"/>
      <c r="F4651" s="202"/>
      <c r="G4651" s="190"/>
      <c r="H4651" s="191"/>
      <c r="I4651" s="191"/>
      <c r="J4651" s="194"/>
      <c r="K4651" s="194"/>
      <c r="L4651" s="191"/>
      <c r="M4651" s="362"/>
      <c r="N4651" s="190"/>
      <c r="O4651" s="191"/>
      <c r="P4651" s="213"/>
      <c r="Q4651" s="214"/>
      <c r="R4651" s="215"/>
      <c r="S4651" s="215"/>
      <c r="T4651" s="216"/>
      <c r="U4651" s="255"/>
    </row>
    <row r="4652" spans="1:21" ht="20.100000000000001" customHeight="1">
      <c r="A4652" s="191"/>
      <c r="B4652" s="191"/>
      <c r="C4652" s="191"/>
      <c r="D4652" s="192"/>
      <c r="E4652" s="190"/>
      <c r="F4652" s="202"/>
      <c r="G4652" s="190"/>
      <c r="H4652" s="191"/>
      <c r="I4652" s="191"/>
      <c r="J4652" s="194"/>
      <c r="K4652" s="194"/>
      <c r="L4652" s="191"/>
      <c r="M4652" s="362"/>
      <c r="N4652" s="190"/>
      <c r="O4652" s="191"/>
      <c r="P4652" s="213"/>
      <c r="Q4652" s="214"/>
      <c r="R4652" s="350"/>
      <c r="S4652" s="266"/>
      <c r="T4652" s="219"/>
      <c r="U4652" s="201"/>
    </row>
    <row r="4653" spans="1:21" ht="20.100000000000001" customHeight="1">
      <c r="A4653" s="190"/>
      <c r="B4653" s="191"/>
      <c r="C4653" s="191"/>
      <c r="D4653" s="192"/>
      <c r="E4653" s="191"/>
      <c r="F4653" s="202"/>
      <c r="G4653" s="190"/>
      <c r="H4653" s="191"/>
      <c r="I4653" s="191"/>
      <c r="J4653" s="194"/>
      <c r="K4653" s="194"/>
      <c r="L4653" s="191"/>
      <c r="M4653" s="362"/>
      <c r="N4653" s="190"/>
      <c r="O4653" s="191"/>
      <c r="P4653" s="196"/>
      <c r="Q4653" s="197"/>
      <c r="R4653" s="226"/>
      <c r="S4653" s="227"/>
      <c r="T4653" s="219"/>
      <c r="U4653" s="205"/>
    </row>
    <row r="4654" spans="1:21" ht="20.100000000000001" customHeight="1">
      <c r="A4654" s="191"/>
      <c r="B4654" s="191"/>
      <c r="C4654" s="191"/>
      <c r="D4654" s="192"/>
      <c r="E4654" s="190"/>
      <c r="F4654" s="202"/>
      <c r="G4654" s="190"/>
      <c r="H4654" s="191"/>
      <c r="I4654" s="191"/>
      <c r="J4654" s="194"/>
      <c r="K4654" s="194"/>
      <c r="L4654" s="191"/>
      <c r="M4654" s="362"/>
      <c r="N4654" s="190"/>
      <c r="O4654" s="191"/>
      <c r="P4654" s="213"/>
      <c r="Q4654" s="214"/>
      <c r="R4654" s="215"/>
      <c r="S4654" s="215"/>
      <c r="T4654" s="215"/>
      <c r="U4654" s="251"/>
    </row>
    <row r="4655" spans="1:21" ht="20.100000000000001" customHeight="1">
      <c r="A4655" s="190"/>
      <c r="B4655" s="191"/>
      <c r="C4655" s="191"/>
      <c r="D4655" s="192"/>
      <c r="E4655" s="190"/>
      <c r="F4655" s="232"/>
      <c r="G4655" s="190"/>
      <c r="H4655" s="191"/>
      <c r="I4655" s="191"/>
      <c r="J4655" s="194"/>
      <c r="K4655" s="194"/>
      <c r="L4655" s="191"/>
      <c r="M4655" s="362"/>
      <c r="N4655" s="190"/>
      <c r="O4655" s="191"/>
      <c r="P4655" s="213"/>
      <c r="Q4655" s="214"/>
      <c r="R4655" s="215"/>
      <c r="S4655" s="215"/>
      <c r="T4655" s="216"/>
      <c r="U4655" s="217"/>
    </row>
    <row r="4656" spans="1:21" ht="20.100000000000001" customHeight="1">
      <c r="A4656" s="191"/>
      <c r="B4656" s="191"/>
      <c r="C4656" s="191"/>
      <c r="D4656" s="192"/>
      <c r="E4656" s="190"/>
      <c r="F4656" s="202"/>
      <c r="G4656" s="190"/>
      <c r="H4656" s="191"/>
      <c r="I4656" s="191"/>
      <c r="J4656" s="194"/>
      <c r="K4656" s="194"/>
      <c r="L4656" s="191"/>
      <c r="M4656" s="362"/>
      <c r="N4656" s="190"/>
      <c r="O4656" s="191"/>
      <c r="P4656" s="213"/>
      <c r="Q4656" s="214"/>
      <c r="R4656" s="215"/>
      <c r="S4656" s="215"/>
      <c r="T4656" s="216"/>
      <c r="U4656" s="255"/>
    </row>
    <row r="4657" spans="1:21" ht="20.100000000000001" customHeight="1">
      <c r="A4657" s="190"/>
      <c r="B4657" s="191"/>
      <c r="C4657" s="191"/>
      <c r="D4657" s="192"/>
      <c r="E4657" s="190"/>
      <c r="F4657" s="202"/>
      <c r="G4657" s="190"/>
      <c r="H4657" s="191"/>
      <c r="I4657" s="191"/>
      <c r="J4657" s="194"/>
      <c r="K4657" s="194"/>
      <c r="L4657" s="191"/>
      <c r="M4657" s="362"/>
      <c r="N4657" s="190"/>
      <c r="O4657" s="191"/>
      <c r="P4657" s="213"/>
      <c r="Q4657" s="214"/>
      <c r="R4657" s="215"/>
      <c r="S4657" s="215"/>
      <c r="T4657" s="216"/>
      <c r="U4657" s="217"/>
    </row>
    <row r="4658" spans="1:21" ht="20.100000000000001" customHeight="1">
      <c r="A4658" s="191"/>
      <c r="B4658" s="191"/>
      <c r="C4658" s="191"/>
      <c r="D4658" s="192"/>
      <c r="E4658" s="191"/>
      <c r="F4658" s="202"/>
      <c r="G4658" s="190"/>
      <c r="H4658" s="191"/>
      <c r="I4658" s="191"/>
      <c r="J4658" s="194"/>
      <c r="K4658" s="194"/>
      <c r="L4658" s="191"/>
      <c r="M4658" s="362"/>
      <c r="N4658" s="190"/>
      <c r="O4658" s="191"/>
      <c r="P4658" s="213"/>
      <c r="Q4658" s="214"/>
      <c r="R4658" s="215"/>
      <c r="S4658" s="215"/>
      <c r="T4658" s="216"/>
      <c r="U4658" s="217"/>
    </row>
    <row r="4659" spans="1:21" ht="20.100000000000001" customHeight="1">
      <c r="A4659" s="190"/>
      <c r="B4659" s="191"/>
      <c r="C4659" s="191"/>
      <c r="D4659" s="192"/>
      <c r="E4659" s="191"/>
      <c r="F4659" s="202"/>
      <c r="G4659" s="190"/>
      <c r="H4659" s="191"/>
      <c r="I4659" s="191"/>
      <c r="J4659" s="194"/>
      <c r="K4659" s="194"/>
      <c r="L4659" s="191"/>
      <c r="M4659" s="362"/>
      <c r="N4659" s="190"/>
      <c r="O4659" s="191"/>
      <c r="P4659" s="213"/>
      <c r="Q4659" s="214"/>
      <c r="R4659" s="254"/>
      <c r="S4659" s="254"/>
      <c r="T4659" s="216"/>
      <c r="U4659" s="217"/>
    </row>
    <row r="4660" spans="1:21" ht="20.100000000000001" customHeight="1">
      <c r="A4660" s="191"/>
      <c r="B4660" s="191"/>
      <c r="C4660" s="191"/>
      <c r="D4660" s="192"/>
      <c r="E4660" s="191"/>
      <c r="F4660" s="193"/>
      <c r="G4660" s="190"/>
      <c r="H4660" s="191"/>
      <c r="I4660" s="191"/>
      <c r="J4660" s="194"/>
      <c r="K4660" s="194"/>
      <c r="L4660" s="191"/>
      <c r="M4660" s="362"/>
      <c r="N4660" s="190"/>
      <c r="O4660" s="191"/>
      <c r="P4660" s="196"/>
      <c r="Q4660" s="197"/>
      <c r="R4660" s="263"/>
      <c r="S4660" s="261"/>
      <c r="T4660" s="233"/>
      <c r="U4660" s="262"/>
    </row>
    <row r="4661" spans="1:21" ht="20.100000000000001" customHeight="1">
      <c r="A4661" s="190"/>
      <c r="B4661" s="191"/>
      <c r="C4661" s="191"/>
      <c r="D4661" s="192"/>
      <c r="E4661" s="190"/>
      <c r="F4661" s="202"/>
      <c r="G4661" s="190"/>
      <c r="H4661" s="191"/>
      <c r="I4661" s="191"/>
      <c r="J4661" s="194"/>
      <c r="K4661" s="194"/>
      <c r="L4661" s="191"/>
      <c r="M4661" s="362"/>
      <c r="N4661" s="190"/>
      <c r="O4661" s="191"/>
      <c r="P4661" s="213"/>
      <c r="Q4661" s="214"/>
      <c r="R4661" s="215"/>
      <c r="S4661" s="215"/>
      <c r="T4661" s="216"/>
      <c r="U4661" s="255"/>
    </row>
    <row r="4662" spans="1:21" ht="20.100000000000001" customHeight="1">
      <c r="A4662" s="191"/>
      <c r="B4662" s="190"/>
      <c r="C4662" s="190"/>
      <c r="D4662" s="228"/>
      <c r="E4662" s="190"/>
      <c r="F4662" s="202"/>
      <c r="G4662" s="190"/>
      <c r="H4662" s="190"/>
      <c r="I4662" s="191"/>
      <c r="J4662" s="230"/>
      <c r="K4662" s="194"/>
      <c r="L4662" s="191"/>
      <c r="M4662" s="190"/>
      <c r="N4662" s="190"/>
      <c r="O4662" s="191"/>
      <c r="P4662" s="213"/>
      <c r="Q4662" s="214"/>
      <c r="R4662" s="254"/>
      <c r="S4662" s="254"/>
      <c r="T4662" s="219"/>
      <c r="U4662" s="220"/>
    </row>
    <row r="4663" spans="1:21" ht="20.100000000000001" customHeight="1">
      <c r="A4663" s="190"/>
      <c r="B4663" s="190"/>
      <c r="C4663" s="240"/>
      <c r="D4663" s="228"/>
      <c r="E4663" s="190"/>
      <c r="F4663" s="229"/>
      <c r="G4663" s="190"/>
      <c r="H4663" s="190"/>
      <c r="I4663" s="191"/>
      <c r="J4663" s="230"/>
      <c r="K4663" s="194"/>
      <c r="L4663" s="191"/>
      <c r="M4663" s="190"/>
      <c r="N4663" s="190"/>
      <c r="O4663" s="191"/>
      <c r="P4663" s="196"/>
      <c r="Q4663" s="197"/>
      <c r="R4663" s="215"/>
      <c r="S4663" s="215"/>
      <c r="T4663" s="219"/>
      <c r="U4663" s="242"/>
    </row>
    <row r="4664" spans="1:21" ht="20.100000000000001" customHeight="1">
      <c r="A4664" s="191"/>
      <c r="B4664" s="190"/>
      <c r="C4664" s="190"/>
      <c r="D4664" s="228"/>
      <c r="E4664" s="190"/>
      <c r="F4664" s="229"/>
      <c r="G4664" s="190"/>
      <c r="H4664" s="190"/>
      <c r="I4664" s="191"/>
      <c r="J4664" s="230"/>
      <c r="K4664" s="194"/>
      <c r="L4664" s="191"/>
      <c r="M4664" s="190"/>
      <c r="N4664" s="190"/>
      <c r="O4664" s="191"/>
      <c r="P4664" s="196"/>
      <c r="Q4664" s="197"/>
      <c r="R4664" s="254"/>
      <c r="S4664" s="254"/>
      <c r="T4664" s="219"/>
      <c r="U4664" s="242"/>
    </row>
    <row r="4665" spans="1:21" ht="20.100000000000001" customHeight="1">
      <c r="A4665" s="190"/>
      <c r="B4665" s="192"/>
      <c r="C4665" s="192"/>
      <c r="D4665" s="192"/>
      <c r="E4665" s="192"/>
      <c r="F4665" s="235"/>
      <c r="G4665" s="190"/>
      <c r="H4665" s="192"/>
      <c r="I4665" s="191"/>
      <c r="J4665" s="250"/>
      <c r="K4665" s="194"/>
      <c r="L4665" s="191"/>
      <c r="M4665" s="362"/>
      <c r="N4665" s="190"/>
      <c r="O4665" s="191"/>
      <c r="P4665" s="213"/>
      <c r="Q4665" s="214"/>
      <c r="R4665" s="215"/>
      <c r="S4665" s="215"/>
      <c r="T4665" s="254"/>
      <c r="U4665" s="328"/>
    </row>
    <row r="4666" spans="1:21" ht="20.100000000000001" customHeight="1">
      <c r="A4666" s="191"/>
      <c r="B4666" s="191"/>
      <c r="C4666" s="191"/>
      <c r="D4666" s="192"/>
      <c r="E4666" s="190"/>
      <c r="F4666" s="235"/>
      <c r="G4666" s="190"/>
      <c r="H4666" s="191"/>
      <c r="I4666" s="191"/>
      <c r="J4666" s="194"/>
      <c r="K4666" s="194"/>
      <c r="L4666" s="191"/>
      <c r="M4666" s="362"/>
      <c r="N4666" s="190"/>
      <c r="O4666" s="191"/>
      <c r="P4666" s="213"/>
      <c r="Q4666" s="214"/>
      <c r="R4666" s="254"/>
      <c r="S4666" s="254"/>
      <c r="T4666" s="215"/>
      <c r="U4666" s="251"/>
    </row>
    <row r="4667" spans="1:21" ht="20.100000000000001" customHeight="1">
      <c r="A4667" s="190"/>
      <c r="B4667" s="191"/>
      <c r="C4667" s="191"/>
      <c r="D4667" s="192"/>
      <c r="E4667" s="190"/>
      <c r="F4667" s="232"/>
      <c r="G4667" s="190"/>
      <c r="H4667" s="191"/>
      <c r="I4667" s="191"/>
      <c r="J4667" s="194"/>
      <c r="K4667" s="194"/>
      <c r="L4667" s="191"/>
      <c r="M4667" s="362"/>
      <c r="N4667" s="190"/>
      <c r="O4667" s="191"/>
      <c r="P4667" s="213"/>
      <c r="Q4667" s="214"/>
      <c r="R4667" s="254"/>
      <c r="S4667" s="254"/>
      <c r="T4667" s="215"/>
      <c r="U4667" s="251"/>
    </row>
    <row r="4668" spans="1:21" ht="20.100000000000001" customHeight="1">
      <c r="A4668" s="191"/>
      <c r="B4668" s="191"/>
      <c r="C4668" s="191"/>
      <c r="D4668" s="192"/>
      <c r="E4668" s="190"/>
      <c r="F4668" s="202"/>
      <c r="G4668" s="190"/>
      <c r="H4668" s="191"/>
      <c r="I4668" s="191"/>
      <c r="J4668" s="194"/>
      <c r="K4668" s="194"/>
      <c r="L4668" s="191"/>
      <c r="M4668" s="362"/>
      <c r="N4668" s="190"/>
      <c r="O4668" s="191"/>
      <c r="P4668" s="360"/>
      <c r="Q4668" s="361"/>
      <c r="R4668" s="215"/>
      <c r="S4668" s="215"/>
      <c r="T4668" s="215"/>
      <c r="U4668" s="251"/>
    </row>
    <row r="4669" spans="1:21" ht="20.100000000000001" customHeight="1">
      <c r="A4669" s="190"/>
      <c r="B4669" s="191"/>
      <c r="C4669" s="191"/>
      <c r="D4669" s="192"/>
      <c r="E4669" s="191"/>
      <c r="F4669" s="202"/>
      <c r="G4669" s="190"/>
      <c r="H4669" s="191"/>
      <c r="I4669" s="191"/>
      <c r="J4669" s="194"/>
      <c r="K4669" s="194"/>
      <c r="L4669" s="191"/>
      <c r="M4669" s="362"/>
      <c r="N4669" s="190"/>
      <c r="O4669" s="191"/>
      <c r="P4669" s="213"/>
      <c r="Q4669" s="214"/>
      <c r="R4669" s="215"/>
      <c r="S4669" s="215"/>
      <c r="T4669" s="215"/>
      <c r="U4669" s="251"/>
    </row>
    <row r="4670" spans="1:21" ht="20.100000000000001" customHeight="1">
      <c r="A4670" s="191"/>
      <c r="B4670" s="191"/>
      <c r="C4670" s="191"/>
      <c r="D4670" s="192"/>
      <c r="E4670" s="190"/>
      <c r="F4670" s="202"/>
      <c r="G4670" s="190"/>
      <c r="H4670" s="191"/>
      <c r="I4670" s="191"/>
      <c r="J4670" s="194"/>
      <c r="K4670" s="194"/>
      <c r="L4670" s="191"/>
      <c r="M4670" s="362"/>
      <c r="N4670" s="190"/>
      <c r="O4670" s="191"/>
      <c r="P4670" s="213"/>
      <c r="Q4670" s="214"/>
      <c r="R4670" s="215"/>
      <c r="S4670" s="215"/>
      <c r="T4670" s="215"/>
      <c r="U4670" s="251"/>
    </row>
    <row r="4671" spans="1:21" ht="20.100000000000001" customHeight="1">
      <c r="A4671" s="190"/>
      <c r="B4671" s="191"/>
      <c r="C4671" s="191"/>
      <c r="D4671" s="192"/>
      <c r="E4671" s="190"/>
      <c r="F4671" s="202"/>
      <c r="G4671" s="190"/>
      <c r="H4671" s="191"/>
      <c r="I4671" s="191"/>
      <c r="J4671" s="194"/>
      <c r="K4671" s="194"/>
      <c r="L4671" s="191"/>
      <c r="M4671" s="362"/>
      <c r="N4671" s="190"/>
      <c r="O4671" s="191"/>
      <c r="P4671" s="213"/>
      <c r="Q4671" s="214"/>
      <c r="R4671" s="254"/>
      <c r="S4671" s="215"/>
      <c r="T4671" s="215"/>
      <c r="U4671" s="251"/>
    </row>
    <row r="4672" spans="1:21" ht="20.100000000000001" customHeight="1">
      <c r="A4672" s="191"/>
      <c r="B4672" s="191"/>
      <c r="C4672" s="191"/>
      <c r="D4672" s="192"/>
      <c r="E4672" s="191"/>
      <c r="F4672" s="202"/>
      <c r="G4672" s="190"/>
      <c r="H4672" s="191"/>
      <c r="I4672" s="191"/>
      <c r="J4672" s="194"/>
      <c r="K4672" s="194"/>
      <c r="L4672" s="191"/>
      <c r="M4672" s="362"/>
      <c r="N4672" s="190"/>
      <c r="O4672" s="191"/>
      <c r="P4672" s="213"/>
      <c r="Q4672" s="214"/>
      <c r="R4672" s="215"/>
      <c r="S4672" s="215"/>
      <c r="T4672" s="329"/>
      <c r="U4672" s="330"/>
    </row>
    <row r="4673" spans="1:21" ht="20.100000000000001" customHeight="1">
      <c r="A4673" s="190"/>
      <c r="B4673" s="191"/>
      <c r="C4673" s="191"/>
      <c r="D4673" s="192"/>
      <c r="E4673" s="190"/>
      <c r="F4673" s="202"/>
      <c r="G4673" s="190"/>
      <c r="H4673" s="191"/>
      <c r="I4673" s="191"/>
      <c r="J4673" s="194"/>
      <c r="K4673" s="194"/>
      <c r="L4673" s="191"/>
      <c r="M4673" s="362"/>
      <c r="N4673" s="190"/>
      <c r="O4673" s="191"/>
      <c r="P4673" s="213"/>
      <c r="Q4673" s="214"/>
      <c r="R4673" s="215"/>
      <c r="S4673" s="215"/>
      <c r="T4673" s="215"/>
      <c r="U4673" s="251"/>
    </row>
    <row r="4674" spans="1:21" ht="20.100000000000001" customHeight="1">
      <c r="A4674" s="191"/>
      <c r="B4674" s="191"/>
      <c r="C4674" s="191"/>
      <c r="D4674" s="192"/>
      <c r="E4674" s="190"/>
      <c r="F4674" s="202"/>
      <c r="G4674" s="190"/>
      <c r="H4674" s="191"/>
      <c r="I4674" s="191"/>
      <c r="J4674" s="194"/>
      <c r="K4674" s="194"/>
      <c r="L4674" s="191"/>
      <c r="M4674" s="362"/>
      <c r="N4674" s="190"/>
      <c r="O4674" s="191"/>
      <c r="P4674" s="213"/>
      <c r="Q4674" s="214"/>
      <c r="R4674" s="215"/>
      <c r="S4674" s="215"/>
      <c r="T4674" s="254"/>
      <c r="U4674" s="251"/>
    </row>
    <row r="4675" spans="1:21" ht="20.100000000000001" customHeight="1">
      <c r="A4675" s="190"/>
      <c r="B4675" s="191"/>
      <c r="C4675" s="191"/>
      <c r="D4675" s="192"/>
      <c r="E4675" s="190"/>
      <c r="F4675" s="202"/>
      <c r="G4675" s="190"/>
      <c r="H4675" s="191"/>
      <c r="I4675" s="191"/>
      <c r="J4675" s="194"/>
      <c r="K4675" s="194"/>
      <c r="L4675" s="191"/>
      <c r="M4675" s="362"/>
      <c r="N4675" s="190"/>
      <c r="O4675" s="191"/>
      <c r="P4675" s="213"/>
      <c r="Q4675" s="214"/>
      <c r="R4675" s="215"/>
      <c r="S4675" s="215"/>
      <c r="T4675" s="215"/>
      <c r="U4675" s="251"/>
    </row>
    <row r="4676" spans="1:21" ht="20.100000000000001" customHeight="1">
      <c r="A4676" s="191"/>
      <c r="B4676" s="191"/>
      <c r="C4676" s="191"/>
      <c r="D4676" s="192"/>
      <c r="E4676" s="190"/>
      <c r="F4676" s="232"/>
      <c r="G4676" s="190"/>
      <c r="H4676" s="191"/>
      <c r="I4676" s="191"/>
      <c r="J4676" s="194"/>
      <c r="K4676" s="194"/>
      <c r="L4676" s="191"/>
      <c r="M4676" s="362"/>
      <c r="N4676" s="190"/>
      <c r="O4676" s="191"/>
      <c r="P4676" s="213"/>
      <c r="Q4676" s="214"/>
      <c r="R4676" s="215"/>
      <c r="S4676" s="215"/>
      <c r="T4676" s="310"/>
      <c r="U4676" s="255"/>
    </row>
    <row r="4677" spans="1:21" ht="20.100000000000001" customHeight="1">
      <c r="A4677" s="190"/>
      <c r="B4677" s="191"/>
      <c r="C4677" s="191"/>
      <c r="D4677" s="192"/>
      <c r="E4677" s="190"/>
      <c r="F4677" s="202"/>
      <c r="G4677" s="190"/>
      <c r="H4677" s="191"/>
      <c r="I4677" s="191"/>
      <c r="J4677" s="194"/>
      <c r="K4677" s="194"/>
      <c r="L4677" s="191"/>
      <c r="M4677" s="362"/>
      <c r="N4677" s="190"/>
      <c r="O4677" s="191"/>
      <c r="P4677" s="196"/>
      <c r="Q4677" s="197"/>
      <c r="R4677" s="203"/>
      <c r="S4677" s="204"/>
      <c r="T4677" s="200"/>
      <c r="U4677" s="201"/>
    </row>
    <row r="4678" spans="1:21" ht="20.100000000000001" customHeight="1">
      <c r="A4678" s="191"/>
      <c r="B4678" s="191"/>
      <c r="C4678" s="191"/>
      <c r="D4678" s="192"/>
      <c r="E4678" s="190"/>
      <c r="F4678" s="202"/>
      <c r="G4678" s="190"/>
      <c r="H4678" s="191"/>
      <c r="I4678" s="191"/>
      <c r="J4678" s="194"/>
      <c r="K4678" s="194"/>
      <c r="L4678" s="191"/>
      <c r="M4678" s="362"/>
      <c r="N4678" s="190"/>
      <c r="O4678" s="191"/>
      <c r="P4678" s="213"/>
      <c r="Q4678" s="214"/>
      <c r="R4678" s="215"/>
      <c r="S4678" s="215"/>
      <c r="T4678" s="216"/>
      <c r="U4678" s="217"/>
    </row>
    <row r="4679" spans="1:21" ht="20.100000000000001" customHeight="1">
      <c r="A4679" s="190"/>
      <c r="B4679" s="191"/>
      <c r="C4679" s="191"/>
      <c r="D4679" s="192"/>
      <c r="E4679" s="190"/>
      <c r="F4679" s="202"/>
      <c r="G4679" s="190"/>
      <c r="H4679" s="191"/>
      <c r="I4679" s="191"/>
      <c r="J4679" s="194"/>
      <c r="K4679" s="194"/>
      <c r="L4679" s="191"/>
      <c r="M4679" s="362"/>
      <c r="N4679" s="190"/>
      <c r="O4679" s="191"/>
      <c r="P4679" s="270"/>
      <c r="Q4679" s="271"/>
      <c r="R4679" s="381"/>
      <c r="S4679" s="226"/>
      <c r="T4679" s="382"/>
      <c r="U4679" s="383"/>
    </row>
    <row r="4680" spans="1:21" ht="20.100000000000001" customHeight="1">
      <c r="A4680" s="191"/>
      <c r="B4680" s="191"/>
      <c r="C4680" s="191"/>
      <c r="D4680" s="192"/>
      <c r="E4680" s="190"/>
      <c r="F4680" s="202"/>
      <c r="G4680" s="190"/>
      <c r="H4680" s="191"/>
      <c r="I4680" s="191"/>
      <c r="J4680" s="194"/>
      <c r="K4680" s="194"/>
      <c r="L4680" s="191"/>
      <c r="M4680" s="362"/>
      <c r="N4680" s="190"/>
      <c r="O4680" s="191"/>
      <c r="P4680" s="213"/>
      <c r="Q4680" s="214"/>
      <c r="R4680" s="215"/>
      <c r="S4680" s="215"/>
      <c r="T4680" s="216"/>
      <c r="U4680" s="217"/>
    </row>
    <row r="4681" spans="1:21" ht="20.100000000000001" customHeight="1">
      <c r="A4681" s="190"/>
      <c r="B4681" s="191"/>
      <c r="C4681" s="191"/>
      <c r="D4681" s="192"/>
      <c r="E4681" s="190"/>
      <c r="F4681" s="229"/>
      <c r="G4681" s="190"/>
      <c r="H4681" s="191"/>
      <c r="I4681" s="191"/>
      <c r="J4681" s="194"/>
      <c r="K4681" s="194"/>
      <c r="L4681" s="191"/>
      <c r="M4681" s="362"/>
      <c r="N4681" s="190"/>
      <c r="O4681" s="191"/>
      <c r="P4681" s="213"/>
      <c r="Q4681" s="214"/>
      <c r="R4681" s="215"/>
      <c r="S4681" s="215"/>
      <c r="T4681" s="310"/>
      <c r="U4681" s="311"/>
    </row>
    <row r="4682" spans="1:21" ht="20.100000000000001" customHeight="1">
      <c r="A4682" s="191"/>
      <c r="B4682" s="191"/>
      <c r="C4682" s="191"/>
      <c r="D4682" s="192"/>
      <c r="E4682" s="190"/>
      <c r="F4682" s="202"/>
      <c r="G4682" s="190"/>
      <c r="H4682" s="191"/>
      <c r="I4682" s="191"/>
      <c r="J4682" s="194"/>
      <c r="K4682" s="194"/>
      <c r="L4682" s="191"/>
      <c r="M4682" s="362"/>
      <c r="N4682" s="190"/>
      <c r="O4682" s="191"/>
      <c r="P4682" s="213"/>
      <c r="Q4682" s="214"/>
      <c r="R4682" s="215"/>
      <c r="S4682" s="215"/>
      <c r="T4682" s="216"/>
      <c r="U4682" s="255"/>
    </row>
    <row r="4683" spans="1:21" ht="20.100000000000001" customHeight="1">
      <c r="A4683" s="190"/>
      <c r="B4683" s="191"/>
      <c r="C4683" s="191"/>
      <c r="D4683" s="192"/>
      <c r="E4683" s="191"/>
      <c r="F4683" s="193"/>
      <c r="G4683" s="190"/>
      <c r="H4683" s="191"/>
      <c r="I4683" s="191"/>
      <c r="J4683" s="194"/>
      <c r="K4683" s="194"/>
      <c r="L4683" s="191"/>
      <c r="M4683" s="362"/>
      <c r="N4683" s="190"/>
      <c r="O4683" s="191"/>
      <c r="P4683" s="196"/>
      <c r="Q4683" s="197"/>
      <c r="R4683" s="198"/>
      <c r="S4683" s="287"/>
      <c r="T4683" s="200"/>
      <c r="U4683" s="201"/>
    </row>
    <row r="4684" spans="1:21" ht="20.100000000000001" customHeight="1">
      <c r="A4684" s="191"/>
      <c r="B4684" s="191"/>
      <c r="C4684" s="191"/>
      <c r="D4684" s="192"/>
      <c r="E4684" s="191"/>
      <c r="F4684" s="202"/>
      <c r="G4684" s="190"/>
      <c r="H4684" s="191"/>
      <c r="I4684" s="191"/>
      <c r="J4684" s="194"/>
      <c r="K4684" s="194"/>
      <c r="L4684" s="191"/>
      <c r="M4684" s="362"/>
      <c r="N4684" s="190"/>
      <c r="O4684" s="191"/>
      <c r="P4684" s="213"/>
      <c r="Q4684" s="214"/>
      <c r="R4684" s="254"/>
      <c r="S4684" s="254"/>
      <c r="T4684" s="216"/>
      <c r="U4684" s="217"/>
    </row>
    <row r="4685" spans="1:21" ht="20.100000000000001" customHeight="1">
      <c r="A4685" s="190"/>
      <c r="B4685" s="191"/>
      <c r="C4685" s="191"/>
      <c r="D4685" s="192"/>
      <c r="E4685" s="190"/>
      <c r="F4685" s="202"/>
      <c r="G4685" s="190"/>
      <c r="H4685" s="191"/>
      <c r="I4685" s="191"/>
      <c r="J4685" s="194"/>
      <c r="K4685" s="194"/>
      <c r="L4685" s="191"/>
      <c r="M4685" s="362"/>
      <c r="N4685" s="190"/>
      <c r="O4685" s="191"/>
      <c r="P4685" s="213"/>
      <c r="Q4685" s="214"/>
      <c r="R4685" s="215"/>
      <c r="S4685" s="215"/>
      <c r="T4685" s="216"/>
      <c r="U4685" s="255"/>
    </row>
    <row r="4686" spans="1:21" ht="20.100000000000001" customHeight="1">
      <c r="A4686" s="191"/>
      <c r="B4686" s="191"/>
      <c r="C4686" s="191"/>
      <c r="D4686" s="192"/>
      <c r="E4686" s="190"/>
      <c r="F4686" s="202"/>
      <c r="G4686" s="190"/>
      <c r="H4686" s="191"/>
      <c r="I4686" s="191"/>
      <c r="J4686" s="194"/>
      <c r="K4686" s="194"/>
      <c r="L4686" s="191"/>
      <c r="M4686" s="362"/>
      <c r="N4686" s="190"/>
      <c r="O4686" s="191"/>
      <c r="P4686" s="213"/>
      <c r="Q4686" s="214"/>
      <c r="R4686" s="254"/>
      <c r="S4686" s="254"/>
      <c r="T4686" s="216"/>
      <c r="U4686" s="255"/>
    </row>
    <row r="4687" spans="1:21" ht="20.100000000000001" customHeight="1">
      <c r="A4687" s="190"/>
      <c r="B4687" s="191"/>
      <c r="C4687" s="191"/>
      <c r="D4687" s="192"/>
      <c r="E4687" s="190"/>
      <c r="F4687" s="232"/>
      <c r="G4687" s="190"/>
      <c r="H4687" s="191"/>
      <c r="I4687" s="191"/>
      <c r="J4687" s="194"/>
      <c r="K4687" s="194"/>
      <c r="L4687" s="191"/>
      <c r="M4687" s="362"/>
      <c r="N4687" s="190"/>
      <c r="O4687" s="191"/>
      <c r="P4687" s="213"/>
      <c r="Q4687" s="214"/>
      <c r="R4687" s="215"/>
      <c r="S4687" s="215"/>
      <c r="T4687" s="215"/>
      <c r="U4687" s="251"/>
    </row>
    <row r="4688" spans="1:21" ht="20.100000000000001" customHeight="1">
      <c r="A4688" s="191"/>
      <c r="B4688" s="191"/>
      <c r="C4688" s="191"/>
      <c r="D4688" s="192"/>
      <c r="E4688" s="190"/>
      <c r="F4688" s="232"/>
      <c r="G4688" s="190"/>
      <c r="H4688" s="191"/>
      <c r="I4688" s="191"/>
      <c r="J4688" s="194"/>
      <c r="K4688" s="194"/>
      <c r="L4688" s="191"/>
      <c r="M4688" s="362"/>
      <c r="N4688" s="190"/>
      <c r="O4688" s="191"/>
      <c r="P4688" s="196"/>
      <c r="Q4688" s="197"/>
      <c r="R4688" s="350"/>
      <c r="S4688" s="266"/>
      <c r="T4688" s="219"/>
      <c r="U4688" s="201"/>
    </row>
    <row r="4689" spans="1:21" ht="20.100000000000001" customHeight="1">
      <c r="A4689" s="190"/>
      <c r="B4689" s="191"/>
      <c r="C4689" s="191"/>
      <c r="D4689" s="192"/>
      <c r="E4689" s="190"/>
      <c r="F4689" s="229"/>
      <c r="G4689" s="190"/>
      <c r="H4689" s="191"/>
      <c r="I4689" s="191"/>
      <c r="J4689" s="194"/>
      <c r="K4689" s="194"/>
      <c r="L4689" s="191"/>
      <c r="M4689" s="362"/>
      <c r="N4689" s="190"/>
      <c r="O4689" s="191"/>
      <c r="P4689" s="213"/>
      <c r="Q4689" s="214"/>
      <c r="R4689" s="215"/>
      <c r="S4689" s="215"/>
      <c r="T4689" s="216"/>
      <c r="U4689" s="217"/>
    </row>
    <row r="4690" spans="1:21" ht="20.100000000000001" customHeight="1">
      <c r="A4690" s="191"/>
      <c r="B4690" s="191"/>
      <c r="C4690" s="191"/>
      <c r="D4690" s="192"/>
      <c r="E4690" s="191"/>
      <c r="F4690" s="202"/>
      <c r="G4690" s="190"/>
      <c r="H4690" s="191"/>
      <c r="I4690" s="191"/>
      <c r="J4690" s="194"/>
      <c r="K4690" s="194"/>
      <c r="L4690" s="191"/>
      <c r="M4690" s="362"/>
      <c r="N4690" s="190"/>
      <c r="O4690" s="191"/>
      <c r="P4690" s="213"/>
      <c r="Q4690" s="214"/>
      <c r="R4690" s="215"/>
      <c r="S4690" s="215"/>
      <c r="T4690" s="268"/>
      <c r="U4690" s="316"/>
    </row>
    <row r="4691" spans="1:21" ht="20.100000000000001" customHeight="1">
      <c r="A4691" s="190"/>
      <c r="B4691" s="191"/>
      <c r="C4691" s="191"/>
      <c r="D4691" s="192"/>
      <c r="E4691" s="191"/>
      <c r="F4691" s="202"/>
      <c r="G4691" s="190"/>
      <c r="H4691" s="191"/>
      <c r="I4691" s="191"/>
      <c r="J4691" s="194"/>
      <c r="K4691" s="194"/>
      <c r="L4691" s="191"/>
      <c r="M4691" s="362"/>
      <c r="N4691" s="190"/>
      <c r="O4691" s="191"/>
      <c r="P4691" s="213"/>
      <c r="Q4691" s="214"/>
      <c r="R4691" s="215"/>
      <c r="S4691" s="254"/>
      <c r="T4691" s="216"/>
      <c r="U4691" s="217"/>
    </row>
    <row r="4692" spans="1:21" ht="20.100000000000001" customHeight="1">
      <c r="A4692" s="191"/>
      <c r="B4692" s="191"/>
      <c r="C4692" s="191"/>
      <c r="D4692" s="192"/>
      <c r="E4692" s="190"/>
      <c r="F4692" s="202"/>
      <c r="G4692" s="190"/>
      <c r="H4692" s="191"/>
      <c r="I4692" s="191"/>
      <c r="J4692" s="194"/>
      <c r="K4692" s="194"/>
      <c r="L4692" s="191"/>
      <c r="M4692" s="362"/>
      <c r="N4692" s="190"/>
      <c r="O4692" s="191"/>
      <c r="P4692" s="213"/>
      <c r="Q4692" s="214"/>
      <c r="R4692" s="215"/>
      <c r="S4692" s="215"/>
      <c r="T4692" s="329"/>
      <c r="U4692" s="330"/>
    </row>
    <row r="4693" spans="1:21" ht="20.100000000000001" customHeight="1">
      <c r="A4693" s="190"/>
      <c r="B4693" s="191"/>
      <c r="C4693" s="191"/>
      <c r="D4693" s="192"/>
      <c r="E4693" s="191"/>
      <c r="F4693" s="193"/>
      <c r="G4693" s="190"/>
      <c r="H4693" s="191"/>
      <c r="I4693" s="191"/>
      <c r="J4693" s="194"/>
      <c r="K4693" s="194"/>
      <c r="L4693" s="191"/>
      <c r="M4693" s="362"/>
      <c r="N4693" s="190"/>
      <c r="O4693" s="191"/>
      <c r="P4693" s="213"/>
      <c r="Q4693" s="214"/>
      <c r="R4693" s="215"/>
      <c r="S4693" s="215"/>
      <c r="T4693" s="216"/>
      <c r="U4693" s="217"/>
    </row>
    <row r="4694" spans="1:21" ht="20.100000000000001" customHeight="1">
      <c r="A4694" s="191"/>
      <c r="B4694" s="191"/>
      <c r="C4694" s="240"/>
      <c r="D4694" s="192"/>
      <c r="E4694" s="191"/>
      <c r="F4694" s="202"/>
      <c r="G4694" s="190"/>
      <c r="H4694" s="191"/>
      <c r="I4694" s="191"/>
      <c r="J4694" s="194"/>
      <c r="K4694" s="194"/>
      <c r="L4694" s="191"/>
      <c r="M4694" s="362"/>
      <c r="N4694" s="190"/>
      <c r="O4694" s="191"/>
      <c r="P4694" s="213"/>
      <c r="Q4694" s="214"/>
      <c r="R4694" s="254"/>
      <c r="S4694" s="254"/>
      <c r="T4694" s="216"/>
      <c r="U4694" s="217"/>
    </row>
    <row r="4695" spans="1:21" ht="20.100000000000001" customHeight="1">
      <c r="A4695" s="190"/>
      <c r="B4695" s="191"/>
      <c r="C4695" s="191"/>
      <c r="D4695" s="192"/>
      <c r="E4695" s="191"/>
      <c r="F4695" s="202"/>
      <c r="G4695" s="190"/>
      <c r="H4695" s="191"/>
      <c r="I4695" s="191"/>
      <c r="J4695" s="194"/>
      <c r="K4695" s="194"/>
      <c r="L4695" s="191"/>
      <c r="M4695" s="362"/>
      <c r="N4695" s="190"/>
      <c r="O4695" s="191"/>
      <c r="P4695" s="213"/>
      <c r="Q4695" s="214"/>
      <c r="R4695" s="215"/>
      <c r="S4695" s="215"/>
      <c r="T4695" s="296"/>
      <c r="U4695" s="220"/>
    </row>
    <row r="4696" spans="1:21" ht="20.100000000000001" customHeight="1">
      <c r="A4696" s="191"/>
      <c r="B4696" s="191"/>
      <c r="C4696" s="191"/>
      <c r="D4696" s="192"/>
      <c r="E4696" s="190"/>
      <c r="F4696" s="202"/>
      <c r="G4696" s="190"/>
      <c r="H4696" s="191"/>
      <c r="I4696" s="191"/>
      <c r="J4696" s="194"/>
      <c r="K4696" s="194"/>
      <c r="L4696" s="191"/>
      <c r="M4696" s="362"/>
      <c r="N4696" s="190"/>
      <c r="O4696" s="191"/>
      <c r="P4696" s="196"/>
      <c r="Q4696" s="197"/>
      <c r="R4696" s="198"/>
      <c r="S4696" s="199"/>
      <c r="T4696" s="200"/>
      <c r="U4696" s="221"/>
    </row>
    <row r="4697" spans="1:21" ht="20.100000000000001" customHeight="1">
      <c r="A4697" s="190"/>
      <c r="B4697" s="191"/>
      <c r="C4697" s="191"/>
      <c r="D4697" s="192"/>
      <c r="E4697" s="190"/>
      <c r="F4697" s="202"/>
      <c r="G4697" s="190"/>
      <c r="H4697" s="191"/>
      <c r="I4697" s="191"/>
      <c r="J4697" s="194"/>
      <c r="K4697" s="194"/>
      <c r="L4697" s="191"/>
      <c r="M4697" s="362"/>
      <c r="N4697" s="190"/>
      <c r="O4697" s="191"/>
      <c r="P4697" s="213"/>
      <c r="Q4697" s="214"/>
      <c r="R4697" s="215"/>
      <c r="S4697" s="215"/>
      <c r="T4697" s="219"/>
      <c r="U4697" s="242"/>
    </row>
    <row r="4698" spans="1:21" ht="20.100000000000001" customHeight="1">
      <c r="A4698" s="191"/>
      <c r="B4698" s="190"/>
      <c r="C4698" s="190"/>
      <c r="D4698" s="228"/>
      <c r="E4698" s="190"/>
      <c r="F4698" s="232"/>
      <c r="G4698" s="190"/>
      <c r="H4698" s="190"/>
      <c r="I4698" s="191"/>
      <c r="J4698" s="230"/>
      <c r="K4698" s="194"/>
      <c r="L4698" s="191"/>
      <c r="M4698" s="190"/>
      <c r="N4698" s="190"/>
      <c r="O4698" s="191"/>
      <c r="P4698" s="213"/>
      <c r="Q4698" s="214"/>
      <c r="R4698" s="215"/>
      <c r="S4698" s="215"/>
      <c r="T4698" s="310"/>
      <c r="U4698" s="217"/>
    </row>
    <row r="4699" spans="1:21" ht="20.100000000000001" customHeight="1">
      <c r="A4699" s="190"/>
      <c r="B4699" s="190"/>
      <c r="C4699" s="190"/>
      <c r="D4699" s="228"/>
      <c r="E4699" s="190"/>
      <c r="F4699" s="232"/>
      <c r="G4699" s="190"/>
      <c r="H4699" s="190"/>
      <c r="I4699" s="191"/>
      <c r="J4699" s="230"/>
      <c r="K4699" s="194"/>
      <c r="L4699" s="191"/>
      <c r="M4699" s="190"/>
      <c r="N4699" s="190"/>
      <c r="O4699" s="191"/>
      <c r="P4699" s="196"/>
      <c r="Q4699" s="197"/>
      <c r="R4699" s="203"/>
      <c r="S4699" s="199"/>
      <c r="T4699" s="247"/>
      <c r="U4699" s="289"/>
    </row>
    <row r="4700" spans="1:21" ht="20.100000000000001" customHeight="1">
      <c r="A4700" s="191"/>
      <c r="B4700" s="190"/>
      <c r="C4700" s="190"/>
      <c r="D4700" s="228"/>
      <c r="E4700" s="190"/>
      <c r="F4700" s="235"/>
      <c r="G4700" s="190"/>
      <c r="H4700" s="190"/>
      <c r="I4700" s="191"/>
      <c r="J4700" s="230"/>
      <c r="K4700" s="194"/>
      <c r="L4700" s="191"/>
      <c r="M4700" s="190"/>
      <c r="N4700" s="190"/>
      <c r="O4700" s="191"/>
      <c r="P4700" s="213"/>
      <c r="Q4700" s="214"/>
      <c r="R4700" s="215"/>
      <c r="S4700" s="215"/>
      <c r="T4700" s="219"/>
      <c r="U4700" s="242"/>
    </row>
    <row r="4701" spans="1:21" ht="20.100000000000001" customHeight="1">
      <c r="A4701" s="190"/>
      <c r="B4701" s="190"/>
      <c r="C4701" s="240"/>
      <c r="D4701" s="228"/>
      <c r="E4701" s="190"/>
      <c r="F4701" s="232"/>
      <c r="G4701" s="190"/>
      <c r="H4701" s="190"/>
      <c r="I4701" s="191"/>
      <c r="J4701" s="230"/>
      <c r="K4701" s="194"/>
      <c r="L4701" s="191"/>
      <c r="M4701" s="190"/>
      <c r="N4701" s="190"/>
      <c r="O4701" s="191"/>
      <c r="P4701" s="213"/>
      <c r="Q4701" s="214"/>
      <c r="R4701" s="254"/>
      <c r="S4701" s="254"/>
      <c r="T4701" s="219"/>
      <c r="U4701" s="242"/>
    </row>
    <row r="4702" spans="1:21" ht="20.100000000000001" customHeight="1">
      <c r="A4702" s="191"/>
      <c r="B4702" s="190"/>
      <c r="C4702" s="190"/>
      <c r="D4702" s="228"/>
      <c r="E4702" s="190"/>
      <c r="F4702" s="235"/>
      <c r="G4702" s="190"/>
      <c r="H4702" s="190"/>
      <c r="I4702" s="191"/>
      <c r="J4702" s="230"/>
      <c r="K4702" s="194"/>
      <c r="L4702" s="191"/>
      <c r="M4702" s="190"/>
      <c r="N4702" s="190"/>
      <c r="O4702" s="191"/>
      <c r="P4702" s="358"/>
      <c r="Q4702" s="359"/>
      <c r="R4702" s="198"/>
      <c r="S4702" s="287"/>
      <c r="T4702" s="200"/>
      <c r="U4702" s="205"/>
    </row>
    <row r="4703" spans="1:21" ht="20.100000000000001" customHeight="1">
      <c r="A4703" s="190"/>
      <c r="B4703" s="190"/>
      <c r="C4703" s="190"/>
      <c r="D4703" s="228"/>
      <c r="E4703" s="190"/>
      <c r="F4703" s="202"/>
      <c r="G4703" s="190"/>
      <c r="H4703" s="190"/>
      <c r="I4703" s="191"/>
      <c r="J4703" s="230"/>
      <c r="K4703" s="194"/>
      <c r="L4703" s="191"/>
      <c r="M4703" s="190"/>
      <c r="N4703" s="190"/>
      <c r="O4703" s="191"/>
      <c r="P4703" s="213"/>
      <c r="Q4703" s="214"/>
      <c r="R4703" s="215"/>
      <c r="S4703" s="215"/>
      <c r="T4703" s="215"/>
      <c r="U4703" s="251"/>
    </row>
    <row r="4704" spans="1:21" ht="20.100000000000001" customHeight="1">
      <c r="A4704" s="191"/>
      <c r="B4704" s="190"/>
      <c r="C4704" s="190"/>
      <c r="D4704" s="228"/>
      <c r="E4704" s="190"/>
      <c r="F4704" s="202"/>
      <c r="G4704" s="190"/>
      <c r="H4704" s="190"/>
      <c r="I4704" s="191"/>
      <c r="J4704" s="230"/>
      <c r="K4704" s="194"/>
      <c r="L4704" s="191"/>
      <c r="M4704" s="190"/>
      <c r="N4704" s="190"/>
      <c r="O4704" s="191"/>
      <c r="P4704" s="213"/>
      <c r="Q4704" s="214"/>
      <c r="R4704" s="215"/>
      <c r="S4704" s="215"/>
      <c r="T4704" s="285"/>
      <c r="U4704" s="295"/>
    </row>
    <row r="4705" spans="1:21" ht="20.100000000000001" customHeight="1">
      <c r="A4705" s="190"/>
      <c r="B4705" s="190"/>
      <c r="C4705" s="190"/>
      <c r="D4705" s="228"/>
      <c r="E4705" s="190"/>
      <c r="F4705" s="229"/>
      <c r="G4705" s="190"/>
      <c r="H4705" s="190"/>
      <c r="I4705" s="191"/>
      <c r="J4705" s="230"/>
      <c r="K4705" s="194"/>
      <c r="L4705" s="191"/>
      <c r="M4705" s="190"/>
      <c r="N4705" s="190"/>
      <c r="O4705" s="191"/>
      <c r="P4705" s="196"/>
      <c r="Q4705" s="197"/>
      <c r="R4705" s="206"/>
      <c r="S4705" s="207"/>
      <c r="T4705" s="200"/>
      <c r="U4705" s="210"/>
    </row>
    <row r="4706" spans="1:21" ht="20.100000000000001" customHeight="1">
      <c r="A4706" s="191"/>
      <c r="B4706" s="190"/>
      <c r="C4706" s="190"/>
      <c r="D4706" s="228"/>
      <c r="E4706" s="190"/>
      <c r="F4706" s="229"/>
      <c r="G4706" s="190"/>
      <c r="H4706" s="190"/>
      <c r="I4706" s="191"/>
      <c r="J4706" s="230"/>
      <c r="K4706" s="194"/>
      <c r="L4706" s="191"/>
      <c r="M4706" s="190"/>
      <c r="N4706" s="190"/>
      <c r="O4706" s="191"/>
      <c r="P4706" s="196"/>
      <c r="Q4706" s="197"/>
      <c r="R4706" s="203"/>
      <c r="S4706" s="211"/>
      <c r="T4706" s="200"/>
      <c r="U4706" s="205"/>
    </row>
    <row r="4707" spans="1:21" ht="20.100000000000001" customHeight="1">
      <c r="A4707" s="190"/>
      <c r="B4707" s="190"/>
      <c r="C4707" s="190"/>
      <c r="D4707" s="228"/>
      <c r="E4707" s="190"/>
      <c r="F4707" s="229"/>
      <c r="G4707" s="190"/>
      <c r="H4707" s="190"/>
      <c r="I4707" s="191"/>
      <c r="J4707" s="230"/>
      <c r="K4707" s="194"/>
      <c r="L4707" s="191"/>
      <c r="M4707" s="190"/>
      <c r="N4707" s="190"/>
      <c r="O4707" s="191"/>
      <c r="P4707" s="196"/>
      <c r="Q4707" s="197"/>
      <c r="R4707" s="215"/>
      <c r="S4707" s="215"/>
      <c r="T4707" s="310"/>
      <c r="U4707" s="313"/>
    </row>
    <row r="4708" spans="1:21" ht="20.100000000000001" customHeight="1">
      <c r="A4708" s="191"/>
      <c r="B4708" s="190"/>
      <c r="C4708" s="190"/>
      <c r="D4708" s="228"/>
      <c r="E4708" s="190"/>
      <c r="F4708" s="229"/>
      <c r="G4708" s="190"/>
      <c r="H4708" s="190"/>
      <c r="I4708" s="191"/>
      <c r="J4708" s="230"/>
      <c r="K4708" s="194"/>
      <c r="L4708" s="191"/>
      <c r="M4708" s="190"/>
      <c r="N4708" s="190"/>
      <c r="O4708" s="191"/>
      <c r="P4708" s="196"/>
      <c r="Q4708" s="197"/>
      <c r="R4708" s="254"/>
      <c r="S4708" s="254"/>
      <c r="T4708" s="285"/>
      <c r="U4708" s="363"/>
    </row>
    <row r="4709" spans="1:21" ht="20.100000000000001" customHeight="1">
      <c r="A4709" s="190"/>
      <c r="B4709" s="190"/>
      <c r="C4709" s="190"/>
      <c r="D4709" s="228"/>
      <c r="E4709" s="190"/>
      <c r="F4709" s="235"/>
      <c r="G4709" s="190"/>
      <c r="H4709" s="190"/>
      <c r="I4709" s="191"/>
      <c r="J4709" s="230"/>
      <c r="K4709" s="194"/>
      <c r="L4709" s="191"/>
      <c r="M4709" s="190"/>
      <c r="N4709" s="190"/>
      <c r="O4709" s="191"/>
      <c r="P4709" s="196"/>
      <c r="Q4709" s="197"/>
      <c r="R4709" s="215"/>
      <c r="S4709" s="215"/>
      <c r="T4709" s="219"/>
      <c r="U4709" s="242"/>
    </row>
    <row r="4710" spans="1:21" ht="20.100000000000001" customHeight="1">
      <c r="A4710" s="191"/>
      <c r="B4710" s="190"/>
      <c r="C4710" s="190"/>
      <c r="D4710" s="228"/>
      <c r="E4710" s="190"/>
      <c r="F4710" s="229"/>
      <c r="G4710" s="190"/>
      <c r="H4710" s="190"/>
      <c r="I4710" s="191"/>
      <c r="J4710" s="230"/>
      <c r="K4710" s="194"/>
      <c r="L4710" s="191"/>
      <c r="M4710" s="190"/>
      <c r="N4710" s="190"/>
      <c r="O4710" s="191"/>
      <c r="P4710" s="196"/>
      <c r="Q4710" s="197"/>
      <c r="R4710" s="226"/>
      <c r="S4710" s="227"/>
      <c r="T4710" s="219"/>
      <c r="U4710" s="242"/>
    </row>
    <row r="4711" spans="1:21" ht="20.100000000000001" customHeight="1">
      <c r="A4711" s="190"/>
      <c r="B4711" s="191"/>
      <c r="C4711" s="191"/>
      <c r="D4711" s="192"/>
      <c r="E4711" s="191"/>
      <c r="F4711" s="235"/>
      <c r="G4711" s="190"/>
      <c r="H4711" s="191"/>
      <c r="I4711" s="191"/>
      <c r="J4711" s="194"/>
      <c r="K4711" s="194"/>
      <c r="L4711" s="191"/>
      <c r="M4711" s="362"/>
      <c r="N4711" s="190"/>
      <c r="O4711" s="191"/>
      <c r="P4711" s="213"/>
      <c r="Q4711" s="214"/>
      <c r="R4711" s="215"/>
      <c r="S4711" s="215"/>
      <c r="T4711" s="215"/>
      <c r="U4711" s="251"/>
    </row>
    <row r="4712" spans="1:21" ht="20.100000000000001" customHeight="1">
      <c r="A4712" s="191"/>
      <c r="B4712" s="191"/>
      <c r="C4712" s="191"/>
      <c r="D4712" s="192"/>
      <c r="E4712" s="191"/>
      <c r="F4712" s="235"/>
      <c r="G4712" s="190"/>
      <c r="H4712" s="191"/>
      <c r="I4712" s="191"/>
      <c r="J4712" s="194"/>
      <c r="K4712" s="194"/>
      <c r="L4712" s="191"/>
      <c r="M4712" s="362"/>
      <c r="N4712" s="190"/>
      <c r="O4712" s="191"/>
      <c r="P4712" s="213"/>
      <c r="Q4712" s="214"/>
      <c r="R4712" s="215"/>
      <c r="S4712" s="215"/>
      <c r="T4712" s="215"/>
      <c r="U4712" s="251"/>
    </row>
    <row r="4713" spans="1:21" ht="20.100000000000001" customHeight="1">
      <c r="A4713" s="190"/>
      <c r="B4713" s="191"/>
      <c r="C4713" s="191"/>
      <c r="D4713" s="192"/>
      <c r="E4713" s="191"/>
      <c r="F4713" s="193"/>
      <c r="G4713" s="190"/>
      <c r="H4713" s="191"/>
      <c r="I4713" s="191"/>
      <c r="J4713" s="194"/>
      <c r="K4713" s="194"/>
      <c r="L4713" s="191"/>
      <c r="M4713" s="362"/>
      <c r="N4713" s="190"/>
      <c r="O4713" s="191"/>
      <c r="P4713" s="213"/>
      <c r="Q4713" s="214"/>
      <c r="R4713" s="215"/>
      <c r="S4713" s="215"/>
      <c r="T4713" s="215"/>
      <c r="U4713" s="251"/>
    </row>
    <row r="4714" spans="1:21" ht="20.100000000000001" customHeight="1">
      <c r="A4714" s="191"/>
      <c r="B4714" s="191"/>
      <c r="C4714" s="191"/>
      <c r="D4714" s="192"/>
      <c r="E4714" s="191"/>
      <c r="F4714" s="193"/>
      <c r="G4714" s="190"/>
      <c r="H4714" s="191"/>
      <c r="I4714" s="191"/>
      <c r="J4714" s="194"/>
      <c r="K4714" s="194"/>
      <c r="L4714" s="191"/>
      <c r="M4714" s="362"/>
      <c r="N4714" s="190"/>
      <c r="O4714" s="191"/>
      <c r="P4714" s="213"/>
      <c r="Q4714" s="214"/>
      <c r="R4714" s="215"/>
      <c r="S4714" s="215"/>
      <c r="T4714" s="215"/>
      <c r="U4714" s="251"/>
    </row>
    <row r="4715" spans="1:21" ht="20.100000000000001" customHeight="1">
      <c r="A4715" s="190"/>
      <c r="B4715" s="191"/>
      <c r="C4715" s="191"/>
      <c r="D4715" s="192"/>
      <c r="E4715" s="190"/>
      <c r="F4715" s="235"/>
      <c r="G4715" s="190"/>
      <c r="H4715" s="191"/>
      <c r="I4715" s="191"/>
      <c r="J4715" s="194"/>
      <c r="K4715" s="194"/>
      <c r="L4715" s="191"/>
      <c r="M4715" s="362"/>
      <c r="N4715" s="190"/>
      <c r="O4715" s="191"/>
      <c r="P4715" s="213"/>
      <c r="Q4715" s="214"/>
      <c r="R4715" s="215"/>
      <c r="S4715" s="215"/>
      <c r="T4715" s="215"/>
      <c r="U4715" s="251"/>
    </row>
    <row r="4716" spans="1:21" ht="20.100000000000001" customHeight="1">
      <c r="A4716" s="191"/>
      <c r="B4716" s="191"/>
      <c r="C4716" s="240"/>
      <c r="D4716" s="192"/>
      <c r="E4716" s="191"/>
      <c r="F4716" s="193"/>
      <c r="G4716" s="190"/>
      <c r="H4716" s="191"/>
      <c r="I4716" s="191"/>
      <c r="J4716" s="194"/>
      <c r="K4716" s="194"/>
      <c r="L4716" s="191"/>
      <c r="M4716" s="362"/>
      <c r="N4716" s="190"/>
      <c r="O4716" s="191"/>
      <c r="P4716" s="213"/>
      <c r="Q4716" s="214"/>
      <c r="R4716" s="215"/>
      <c r="S4716" s="215"/>
      <c r="T4716" s="215"/>
      <c r="U4716" s="251"/>
    </row>
    <row r="4717" spans="1:21" ht="20.100000000000001" customHeight="1">
      <c r="A4717" s="190"/>
      <c r="B4717" s="191"/>
      <c r="C4717" s="240"/>
      <c r="D4717" s="192"/>
      <c r="E4717" s="191"/>
      <c r="F4717" s="235"/>
      <c r="G4717" s="190"/>
      <c r="H4717" s="191"/>
      <c r="I4717" s="191"/>
      <c r="J4717" s="194"/>
      <c r="K4717" s="194"/>
      <c r="L4717" s="191"/>
      <c r="M4717" s="362"/>
      <c r="N4717" s="190"/>
      <c r="O4717" s="191"/>
      <c r="P4717" s="213"/>
      <c r="Q4717" s="214"/>
      <c r="R4717" s="215"/>
      <c r="S4717" s="215"/>
      <c r="T4717" s="215"/>
      <c r="U4717" s="251"/>
    </row>
    <row r="4718" spans="1:21" ht="20.100000000000001" customHeight="1">
      <c r="A4718" s="191"/>
      <c r="B4718" s="191"/>
      <c r="C4718" s="191"/>
      <c r="D4718" s="192"/>
      <c r="E4718" s="191"/>
      <c r="F4718" s="235"/>
      <c r="G4718" s="190"/>
      <c r="H4718" s="191"/>
      <c r="I4718" s="191"/>
      <c r="J4718" s="194"/>
      <c r="K4718" s="194"/>
      <c r="L4718" s="191"/>
      <c r="M4718" s="362"/>
      <c r="N4718" s="190"/>
      <c r="O4718" s="191"/>
      <c r="P4718" s="196"/>
      <c r="Q4718" s="197"/>
      <c r="R4718" s="215"/>
      <c r="S4718" s="215"/>
      <c r="T4718" s="215"/>
      <c r="U4718" s="252"/>
    </row>
    <row r="4719" spans="1:21" ht="20.100000000000001" customHeight="1">
      <c r="A4719" s="190"/>
      <c r="B4719" s="191"/>
      <c r="C4719" s="240"/>
      <c r="D4719" s="192"/>
      <c r="E4719" s="191"/>
      <c r="F4719" s="193"/>
      <c r="G4719" s="190"/>
      <c r="H4719" s="191"/>
      <c r="I4719" s="191"/>
      <c r="J4719" s="194"/>
      <c r="K4719" s="194"/>
      <c r="L4719" s="191"/>
      <c r="M4719" s="362"/>
      <c r="N4719" s="190"/>
      <c r="O4719" s="191"/>
      <c r="P4719" s="213"/>
      <c r="Q4719" s="214"/>
      <c r="R4719" s="215"/>
      <c r="S4719" s="215"/>
      <c r="T4719" s="254"/>
      <c r="U4719" s="328"/>
    </row>
    <row r="4720" spans="1:21" ht="20.100000000000001" customHeight="1">
      <c r="A4720" s="191"/>
      <c r="B4720" s="191"/>
      <c r="C4720" s="191"/>
      <c r="D4720" s="192"/>
      <c r="E4720" s="191"/>
      <c r="F4720" s="235"/>
      <c r="G4720" s="190"/>
      <c r="H4720" s="191"/>
      <c r="I4720" s="191"/>
      <c r="J4720" s="194"/>
      <c r="K4720" s="194"/>
      <c r="L4720" s="191"/>
      <c r="M4720" s="362"/>
      <c r="N4720" s="190"/>
      <c r="O4720" s="191"/>
      <c r="P4720" s="213"/>
      <c r="Q4720" s="214"/>
      <c r="R4720" s="215"/>
      <c r="S4720" s="215"/>
      <c r="T4720" s="215"/>
      <c r="U4720" s="251"/>
    </row>
    <row r="4721" spans="1:21" ht="20.100000000000001" customHeight="1">
      <c r="A4721" s="190"/>
      <c r="B4721" s="191"/>
      <c r="C4721" s="191"/>
      <c r="D4721" s="192"/>
      <c r="E4721" s="190"/>
      <c r="F4721" s="232"/>
      <c r="G4721" s="190"/>
      <c r="H4721" s="191"/>
      <c r="I4721" s="191"/>
      <c r="J4721" s="194"/>
      <c r="K4721" s="194"/>
      <c r="L4721" s="191"/>
      <c r="M4721" s="362"/>
      <c r="N4721" s="190"/>
      <c r="O4721" s="191"/>
      <c r="P4721" s="213"/>
      <c r="Q4721" s="214"/>
      <c r="R4721" s="254"/>
      <c r="S4721" s="254"/>
      <c r="T4721" s="215"/>
      <c r="U4721" s="251"/>
    </row>
    <row r="4722" spans="1:21" ht="20.100000000000001" customHeight="1">
      <c r="A4722" s="191"/>
      <c r="B4722" s="191"/>
      <c r="C4722" s="191"/>
      <c r="D4722" s="192"/>
      <c r="E4722" s="191"/>
      <c r="F4722" s="202"/>
      <c r="G4722" s="190"/>
      <c r="H4722" s="191"/>
      <c r="I4722" s="191"/>
      <c r="J4722" s="194"/>
      <c r="K4722" s="194"/>
      <c r="L4722" s="191"/>
      <c r="M4722" s="362"/>
      <c r="N4722" s="190"/>
      <c r="O4722" s="191"/>
      <c r="P4722" s="213"/>
      <c r="Q4722" s="214"/>
      <c r="R4722" s="369"/>
      <c r="S4722" s="370"/>
      <c r="T4722" s="329"/>
      <c r="U4722" s="330"/>
    </row>
    <row r="4723" spans="1:21" ht="20.100000000000001" customHeight="1">
      <c r="A4723" s="190"/>
      <c r="B4723" s="191"/>
      <c r="C4723" s="191"/>
      <c r="D4723" s="192"/>
      <c r="E4723" s="191"/>
      <c r="F4723" s="229"/>
      <c r="G4723" s="190"/>
      <c r="H4723" s="191"/>
      <c r="I4723" s="191"/>
      <c r="J4723" s="194"/>
      <c r="K4723" s="194"/>
      <c r="L4723" s="191"/>
      <c r="M4723" s="362"/>
      <c r="N4723" s="190"/>
      <c r="O4723" s="191"/>
      <c r="P4723" s="213"/>
      <c r="Q4723" s="214"/>
      <c r="R4723" s="254"/>
      <c r="S4723" s="254"/>
      <c r="T4723" s="215"/>
      <c r="U4723" s="251"/>
    </row>
    <row r="4724" spans="1:21" ht="20.100000000000001" customHeight="1">
      <c r="A4724" s="191"/>
      <c r="B4724" s="191"/>
      <c r="C4724" s="191"/>
      <c r="D4724" s="192"/>
      <c r="E4724" s="191"/>
      <c r="F4724" s="202"/>
      <c r="G4724" s="190"/>
      <c r="H4724" s="191"/>
      <c r="I4724" s="191"/>
      <c r="J4724" s="194"/>
      <c r="K4724" s="194"/>
      <c r="L4724" s="191"/>
      <c r="M4724" s="362"/>
      <c r="N4724" s="190"/>
      <c r="O4724" s="191"/>
      <c r="P4724" s="213"/>
      <c r="Q4724" s="214"/>
      <c r="R4724" s="254"/>
      <c r="S4724" s="254"/>
      <c r="T4724" s="215"/>
      <c r="U4724" s="251"/>
    </row>
    <row r="4725" spans="1:21" ht="20.100000000000001" customHeight="1">
      <c r="A4725" s="190"/>
      <c r="B4725" s="191"/>
      <c r="C4725" s="191"/>
      <c r="D4725" s="192"/>
      <c r="E4725" s="191"/>
      <c r="F4725" s="193"/>
      <c r="G4725" s="190"/>
      <c r="H4725" s="191"/>
      <c r="I4725" s="191"/>
      <c r="J4725" s="194"/>
      <c r="K4725" s="194"/>
      <c r="L4725" s="191"/>
      <c r="M4725" s="362"/>
      <c r="N4725" s="190"/>
      <c r="O4725" s="191"/>
      <c r="P4725" s="213"/>
      <c r="Q4725" s="214"/>
      <c r="R4725" s="215"/>
      <c r="S4725" s="215"/>
      <c r="T4725" s="215"/>
      <c r="U4725" s="251"/>
    </row>
    <row r="4726" spans="1:21" ht="20.100000000000001" customHeight="1">
      <c r="A4726" s="191"/>
      <c r="B4726" s="191"/>
      <c r="C4726" s="191"/>
      <c r="D4726" s="192"/>
      <c r="E4726" s="191"/>
      <c r="F4726" s="202"/>
      <c r="G4726" s="190"/>
      <c r="H4726" s="191"/>
      <c r="I4726" s="191"/>
      <c r="J4726" s="194"/>
      <c r="K4726" s="194"/>
      <c r="L4726" s="191"/>
      <c r="M4726" s="362"/>
      <c r="N4726" s="190"/>
      <c r="O4726" s="191"/>
      <c r="P4726" s="360"/>
      <c r="Q4726" s="361"/>
      <c r="R4726" s="254"/>
      <c r="S4726" s="254"/>
      <c r="T4726" s="215"/>
      <c r="U4726" s="251"/>
    </row>
    <row r="4727" spans="1:21" ht="20.100000000000001" customHeight="1">
      <c r="A4727" s="190"/>
      <c r="B4727" s="191"/>
      <c r="C4727" s="191"/>
      <c r="D4727" s="192"/>
      <c r="E4727" s="191"/>
      <c r="F4727" s="202"/>
      <c r="G4727" s="190"/>
      <c r="H4727" s="191"/>
      <c r="I4727" s="191"/>
      <c r="J4727" s="194"/>
      <c r="K4727" s="194"/>
      <c r="L4727" s="191"/>
      <c r="M4727" s="362"/>
      <c r="N4727" s="190"/>
      <c r="O4727" s="191"/>
      <c r="P4727" s="196"/>
      <c r="Q4727" s="197"/>
      <c r="R4727" s="375"/>
      <c r="S4727" s="368"/>
      <c r="T4727" s="233"/>
      <c r="U4727" s="262"/>
    </row>
    <row r="4728" spans="1:21" ht="20.100000000000001" customHeight="1">
      <c r="A4728" s="191"/>
      <c r="B4728" s="191"/>
      <c r="C4728" s="240"/>
      <c r="D4728" s="192"/>
      <c r="E4728" s="191"/>
      <c r="F4728" s="202"/>
      <c r="G4728" s="190"/>
      <c r="H4728" s="191"/>
      <c r="I4728" s="191"/>
      <c r="J4728" s="194"/>
      <c r="K4728" s="194"/>
      <c r="L4728" s="191"/>
      <c r="M4728" s="362"/>
      <c r="N4728" s="190"/>
      <c r="O4728" s="191"/>
      <c r="P4728" s="213"/>
      <c r="Q4728" s="214"/>
      <c r="R4728" s="254"/>
      <c r="S4728" s="254"/>
      <c r="T4728" s="215"/>
      <c r="U4728" s="251"/>
    </row>
    <row r="4729" spans="1:21" ht="20.100000000000001" customHeight="1">
      <c r="A4729" s="190"/>
      <c r="B4729" s="191"/>
      <c r="C4729" s="191"/>
      <c r="D4729" s="192"/>
      <c r="E4729" s="191"/>
      <c r="F4729" s="193"/>
      <c r="G4729" s="190"/>
      <c r="H4729" s="191"/>
      <c r="I4729" s="191"/>
      <c r="J4729" s="194"/>
      <c r="K4729" s="194"/>
      <c r="L4729" s="191"/>
      <c r="M4729" s="362"/>
      <c r="N4729" s="190"/>
      <c r="O4729" s="191"/>
      <c r="P4729" s="213"/>
      <c r="Q4729" s="214"/>
      <c r="R4729" s="215"/>
      <c r="S4729" s="215"/>
      <c r="T4729" s="215"/>
      <c r="U4729" s="251"/>
    </row>
    <row r="4730" spans="1:21" ht="20.100000000000001" customHeight="1">
      <c r="A4730" s="191"/>
      <c r="B4730" s="191"/>
      <c r="C4730" s="191"/>
      <c r="D4730" s="192"/>
      <c r="E4730" s="191"/>
      <c r="F4730" s="202"/>
      <c r="G4730" s="190"/>
      <c r="H4730" s="191"/>
      <c r="I4730" s="191"/>
      <c r="J4730" s="194"/>
      <c r="K4730" s="194"/>
      <c r="L4730" s="191"/>
      <c r="M4730" s="362"/>
      <c r="N4730" s="190"/>
      <c r="O4730" s="191"/>
      <c r="P4730" s="213"/>
      <c r="Q4730" s="214"/>
      <c r="R4730" s="254"/>
      <c r="S4730" s="254"/>
      <c r="T4730" s="329"/>
      <c r="U4730" s="330"/>
    </row>
    <row r="4731" spans="1:21" ht="20.100000000000001" customHeight="1">
      <c r="A4731" s="190"/>
      <c r="B4731" s="191"/>
      <c r="C4731" s="191"/>
      <c r="D4731" s="192"/>
      <c r="E4731" s="191"/>
      <c r="F4731" s="202"/>
      <c r="G4731" s="190"/>
      <c r="H4731" s="191"/>
      <c r="I4731" s="191"/>
      <c r="J4731" s="194"/>
      <c r="K4731" s="194"/>
      <c r="L4731" s="191"/>
      <c r="M4731" s="362"/>
      <c r="N4731" s="190"/>
      <c r="O4731" s="191"/>
      <c r="P4731" s="213"/>
      <c r="Q4731" s="214"/>
      <c r="R4731" s="215"/>
      <c r="S4731" s="215"/>
      <c r="T4731" s="215"/>
      <c r="U4731" s="328"/>
    </row>
    <row r="4732" spans="1:21" ht="20.100000000000001" customHeight="1">
      <c r="A4732" s="191"/>
      <c r="B4732" s="191"/>
      <c r="C4732" s="191"/>
      <c r="D4732" s="192"/>
      <c r="E4732" s="191"/>
      <c r="F4732" s="202"/>
      <c r="G4732" s="190"/>
      <c r="H4732" s="191"/>
      <c r="I4732" s="191"/>
      <c r="J4732" s="194"/>
      <c r="K4732" s="194"/>
      <c r="L4732" s="191"/>
      <c r="M4732" s="362"/>
      <c r="N4732" s="190"/>
      <c r="O4732" s="191"/>
      <c r="P4732" s="213"/>
      <c r="Q4732" s="214"/>
      <c r="R4732" s="215"/>
      <c r="S4732" s="215"/>
      <c r="T4732" s="215"/>
      <c r="U4732" s="251"/>
    </row>
    <row r="4733" spans="1:21" ht="20.100000000000001" customHeight="1">
      <c r="A4733" s="190"/>
      <c r="B4733" s="191"/>
      <c r="C4733" s="191"/>
      <c r="D4733" s="192"/>
      <c r="E4733" s="191"/>
      <c r="F4733" s="202"/>
      <c r="G4733" s="190"/>
      <c r="H4733" s="191"/>
      <c r="I4733" s="191"/>
      <c r="J4733" s="194"/>
      <c r="K4733" s="194"/>
      <c r="L4733" s="191"/>
      <c r="M4733" s="362"/>
      <c r="N4733" s="190"/>
      <c r="O4733" s="191"/>
      <c r="P4733" s="196"/>
      <c r="Q4733" s="197"/>
      <c r="R4733" s="388"/>
      <c r="S4733" s="236"/>
      <c r="T4733" s="374"/>
      <c r="U4733" s="242"/>
    </row>
    <row r="4734" spans="1:21" ht="20.100000000000001" customHeight="1">
      <c r="A4734" s="191"/>
      <c r="B4734" s="191"/>
      <c r="C4734" s="191"/>
      <c r="D4734" s="192"/>
      <c r="E4734" s="191"/>
      <c r="F4734" s="202"/>
      <c r="G4734" s="190"/>
      <c r="H4734" s="191"/>
      <c r="I4734" s="191"/>
      <c r="J4734" s="194"/>
      <c r="K4734" s="194"/>
      <c r="L4734" s="191"/>
      <c r="M4734" s="362"/>
      <c r="N4734" s="190"/>
      <c r="O4734" s="191"/>
      <c r="P4734" s="213"/>
      <c r="Q4734" s="214"/>
      <c r="R4734" s="215"/>
      <c r="S4734" s="215"/>
      <c r="T4734" s="215"/>
      <c r="U4734" s="251"/>
    </row>
    <row r="4735" spans="1:21" ht="20.100000000000001" customHeight="1">
      <c r="A4735" s="190"/>
      <c r="B4735" s="191"/>
      <c r="C4735" s="191"/>
      <c r="D4735" s="192"/>
      <c r="E4735" s="191"/>
      <c r="F4735" s="202"/>
      <c r="G4735" s="190"/>
      <c r="H4735" s="191"/>
      <c r="I4735" s="191"/>
      <c r="J4735" s="194"/>
      <c r="K4735" s="194"/>
      <c r="L4735" s="191"/>
      <c r="M4735" s="362"/>
      <c r="N4735" s="190"/>
      <c r="O4735" s="191"/>
      <c r="P4735" s="213"/>
      <c r="Q4735" s="214"/>
      <c r="R4735" s="215"/>
      <c r="S4735" s="215"/>
      <c r="T4735" s="215"/>
      <c r="U4735" s="251"/>
    </row>
    <row r="4736" spans="1:21" ht="20.100000000000001" customHeight="1">
      <c r="A4736" s="191"/>
      <c r="B4736" s="191"/>
      <c r="C4736" s="191"/>
      <c r="D4736" s="192"/>
      <c r="E4736" s="191"/>
      <c r="F4736" s="202"/>
      <c r="G4736" s="190"/>
      <c r="H4736" s="191"/>
      <c r="I4736" s="191"/>
      <c r="J4736" s="194"/>
      <c r="K4736" s="194"/>
      <c r="L4736" s="191"/>
      <c r="M4736" s="362"/>
      <c r="N4736" s="190"/>
      <c r="O4736" s="191"/>
      <c r="P4736" s="213"/>
      <c r="Q4736" s="214"/>
      <c r="R4736" s="215"/>
      <c r="S4736" s="215"/>
      <c r="T4736" s="215"/>
      <c r="U4736" s="251"/>
    </row>
    <row r="4737" spans="1:21" ht="20.100000000000001" customHeight="1">
      <c r="A4737" s="190"/>
      <c r="B4737" s="191"/>
      <c r="C4737" s="191"/>
      <c r="D4737" s="192"/>
      <c r="E4737" s="191"/>
      <c r="F4737" s="202"/>
      <c r="G4737" s="190"/>
      <c r="H4737" s="191"/>
      <c r="I4737" s="191"/>
      <c r="J4737" s="194"/>
      <c r="K4737" s="194"/>
      <c r="L4737" s="191"/>
      <c r="M4737" s="362"/>
      <c r="N4737" s="190"/>
      <c r="O4737" s="191"/>
      <c r="P4737" s="213"/>
      <c r="Q4737" s="214"/>
      <c r="R4737" s="254"/>
      <c r="S4737" s="254"/>
      <c r="T4737" s="215"/>
      <c r="U4737" s="251"/>
    </row>
    <row r="4738" spans="1:21" ht="20.100000000000001" customHeight="1">
      <c r="A4738" s="191"/>
      <c r="B4738" s="191"/>
      <c r="C4738" s="191"/>
      <c r="D4738" s="192"/>
      <c r="E4738" s="191"/>
      <c r="F4738" s="193"/>
      <c r="G4738" s="190"/>
      <c r="H4738" s="191"/>
      <c r="I4738" s="191"/>
      <c r="J4738" s="194"/>
      <c r="K4738" s="194"/>
      <c r="L4738" s="191"/>
      <c r="M4738" s="362"/>
      <c r="N4738" s="190"/>
      <c r="O4738" s="191"/>
      <c r="P4738" s="213"/>
      <c r="Q4738" s="214"/>
      <c r="R4738" s="215"/>
      <c r="S4738" s="215"/>
      <c r="T4738" s="215"/>
      <c r="U4738" s="251"/>
    </row>
    <row r="4739" spans="1:21" ht="20.100000000000001" customHeight="1">
      <c r="A4739" s="190"/>
      <c r="B4739" s="191"/>
      <c r="C4739" s="191"/>
      <c r="D4739" s="192"/>
      <c r="E4739" s="191"/>
      <c r="F4739" s="202"/>
      <c r="G4739" s="190"/>
      <c r="H4739" s="191"/>
      <c r="I4739" s="191"/>
      <c r="J4739" s="194"/>
      <c r="K4739" s="194"/>
      <c r="L4739" s="191"/>
      <c r="M4739" s="362"/>
      <c r="N4739" s="190"/>
      <c r="O4739" s="191"/>
      <c r="P4739" s="213"/>
      <c r="Q4739" s="214"/>
      <c r="R4739" s="215"/>
      <c r="S4739" s="215"/>
      <c r="T4739" s="215"/>
      <c r="U4739" s="251"/>
    </row>
    <row r="4740" spans="1:21" ht="20.100000000000001" customHeight="1">
      <c r="A4740" s="191"/>
      <c r="B4740" s="191"/>
      <c r="C4740" s="191"/>
      <c r="D4740" s="192"/>
      <c r="E4740" s="191"/>
      <c r="F4740" s="235"/>
      <c r="G4740" s="190"/>
      <c r="H4740" s="191"/>
      <c r="I4740" s="191"/>
      <c r="J4740" s="194"/>
      <c r="K4740" s="194"/>
      <c r="L4740" s="191"/>
      <c r="M4740" s="362"/>
      <c r="N4740" s="190"/>
      <c r="O4740" s="191"/>
      <c r="P4740" s="196"/>
      <c r="Q4740" s="197"/>
      <c r="R4740" s="206"/>
      <c r="S4740" s="207"/>
      <c r="T4740" s="200"/>
      <c r="U4740" s="205"/>
    </row>
    <row r="4741" spans="1:21" ht="20.100000000000001" customHeight="1">
      <c r="A4741" s="190"/>
      <c r="B4741" s="191"/>
      <c r="C4741" s="191"/>
      <c r="D4741" s="192"/>
      <c r="E4741" s="191"/>
      <c r="F4741" s="235"/>
      <c r="G4741" s="190"/>
      <c r="H4741" s="191"/>
      <c r="I4741" s="191"/>
      <c r="J4741" s="194"/>
      <c r="K4741" s="194"/>
      <c r="L4741" s="191"/>
      <c r="M4741" s="362"/>
      <c r="N4741" s="190"/>
      <c r="O4741" s="191"/>
      <c r="P4741" s="213"/>
      <c r="Q4741" s="214"/>
      <c r="R4741" s="215"/>
      <c r="S4741" s="254"/>
      <c r="T4741" s="310"/>
      <c r="U4741" s="313"/>
    </row>
    <row r="4742" spans="1:21" ht="20.100000000000001" customHeight="1">
      <c r="A4742" s="191"/>
      <c r="B4742" s="191"/>
      <c r="C4742" s="191"/>
      <c r="D4742" s="192"/>
      <c r="E4742" s="191"/>
      <c r="F4742" s="202"/>
      <c r="G4742" s="190"/>
      <c r="H4742" s="191"/>
      <c r="I4742" s="191"/>
      <c r="J4742" s="194"/>
      <c r="K4742" s="194"/>
      <c r="L4742" s="191"/>
      <c r="M4742" s="362"/>
      <c r="N4742" s="190"/>
      <c r="O4742" s="191"/>
      <c r="P4742" s="196"/>
      <c r="Q4742" s="197"/>
      <c r="R4742" s="215"/>
      <c r="S4742" s="254"/>
      <c r="T4742" s="243"/>
      <c r="U4742" s="220"/>
    </row>
    <row r="4743" spans="1:21" ht="20.100000000000001" customHeight="1">
      <c r="A4743" s="190"/>
      <c r="B4743" s="191"/>
      <c r="C4743" s="191"/>
      <c r="D4743" s="192"/>
      <c r="E4743" s="191"/>
      <c r="F4743" s="202"/>
      <c r="G4743" s="190"/>
      <c r="H4743" s="191"/>
      <c r="I4743" s="191"/>
      <c r="J4743" s="194"/>
      <c r="K4743" s="194"/>
      <c r="L4743" s="191"/>
      <c r="M4743" s="362"/>
      <c r="N4743" s="190"/>
      <c r="O4743" s="191"/>
      <c r="P4743" s="196"/>
      <c r="Q4743" s="197"/>
      <c r="R4743" s="277"/>
      <c r="S4743" s="266"/>
      <c r="T4743" s="219"/>
      <c r="U4743" s="201"/>
    </row>
    <row r="4744" spans="1:21" ht="20.100000000000001" customHeight="1">
      <c r="A4744" s="191"/>
      <c r="B4744" s="191"/>
      <c r="C4744" s="191"/>
      <c r="D4744" s="192"/>
      <c r="E4744" s="191"/>
      <c r="F4744" s="202"/>
      <c r="G4744" s="190"/>
      <c r="H4744" s="191"/>
      <c r="I4744" s="191"/>
      <c r="J4744" s="194"/>
      <c r="K4744" s="194"/>
      <c r="L4744" s="191"/>
      <c r="M4744" s="362"/>
      <c r="N4744" s="190"/>
      <c r="O4744" s="191"/>
      <c r="P4744" s="213"/>
      <c r="Q4744" s="214"/>
      <c r="R4744" s="215"/>
      <c r="S4744" s="215"/>
      <c r="T4744" s="285"/>
      <c r="U4744" s="251"/>
    </row>
    <row r="4745" spans="1:21" ht="20.100000000000001" customHeight="1">
      <c r="A4745" s="190"/>
      <c r="B4745" s="191"/>
      <c r="C4745" s="191"/>
      <c r="D4745" s="192"/>
      <c r="E4745" s="191"/>
      <c r="F4745" s="202"/>
      <c r="G4745" s="190"/>
      <c r="H4745" s="191"/>
      <c r="I4745" s="191"/>
      <c r="J4745" s="194"/>
      <c r="K4745" s="194"/>
      <c r="L4745" s="191"/>
      <c r="M4745" s="362"/>
      <c r="N4745" s="190"/>
      <c r="O4745" s="191"/>
      <c r="P4745" s="213"/>
      <c r="Q4745" s="214"/>
      <c r="R4745" s="215"/>
      <c r="S4745" s="215"/>
      <c r="T4745" s="215"/>
      <c r="U4745" s="251"/>
    </row>
    <row r="4746" spans="1:21" ht="20.100000000000001" customHeight="1">
      <c r="A4746" s="191"/>
      <c r="B4746" s="191"/>
      <c r="C4746" s="191"/>
      <c r="D4746" s="192"/>
      <c r="E4746" s="191"/>
      <c r="F4746" s="202"/>
      <c r="G4746" s="190"/>
      <c r="H4746" s="191"/>
      <c r="I4746" s="191"/>
      <c r="J4746" s="194"/>
      <c r="K4746" s="194"/>
      <c r="L4746" s="191"/>
      <c r="M4746" s="362"/>
      <c r="N4746" s="190"/>
      <c r="O4746" s="191"/>
      <c r="P4746" s="213"/>
      <c r="Q4746" s="214"/>
      <c r="R4746" s="215"/>
      <c r="S4746" s="215"/>
      <c r="T4746" s="329"/>
      <c r="U4746" s="330"/>
    </row>
    <row r="4747" spans="1:21" ht="20.100000000000001" customHeight="1">
      <c r="A4747" s="190"/>
      <c r="B4747" s="191"/>
      <c r="C4747" s="191"/>
      <c r="D4747" s="192"/>
      <c r="E4747" s="191"/>
      <c r="F4747" s="202"/>
      <c r="G4747" s="190"/>
      <c r="H4747" s="191"/>
      <c r="I4747" s="191"/>
      <c r="J4747" s="194"/>
      <c r="K4747" s="194"/>
      <c r="L4747" s="191"/>
      <c r="M4747" s="362"/>
      <c r="N4747" s="190"/>
      <c r="O4747" s="191"/>
      <c r="P4747" s="213"/>
      <c r="Q4747" s="214"/>
      <c r="R4747" s="215"/>
      <c r="S4747" s="215"/>
      <c r="T4747" s="216"/>
      <c r="U4747" s="255"/>
    </row>
    <row r="4748" spans="1:21" ht="20.100000000000001" customHeight="1">
      <c r="A4748" s="191"/>
      <c r="B4748" s="191"/>
      <c r="C4748" s="191"/>
      <c r="D4748" s="192"/>
      <c r="E4748" s="191"/>
      <c r="F4748" s="202"/>
      <c r="G4748" s="190"/>
      <c r="H4748" s="191"/>
      <c r="I4748" s="191"/>
      <c r="J4748" s="194"/>
      <c r="K4748" s="194"/>
      <c r="L4748" s="191"/>
      <c r="M4748" s="362"/>
      <c r="N4748" s="190"/>
      <c r="O4748" s="191"/>
      <c r="P4748" s="213"/>
      <c r="Q4748" s="214"/>
      <c r="R4748" s="215"/>
      <c r="S4748" s="215"/>
      <c r="T4748" s="258"/>
      <c r="U4748" s="281"/>
    </row>
    <row r="4749" spans="1:21" ht="20.100000000000001" customHeight="1">
      <c r="A4749" s="190"/>
      <c r="B4749" s="191"/>
      <c r="C4749" s="191"/>
      <c r="D4749" s="192"/>
      <c r="E4749" s="191"/>
      <c r="F4749" s="202"/>
      <c r="G4749" s="190"/>
      <c r="H4749" s="191"/>
      <c r="I4749" s="191"/>
      <c r="J4749" s="194"/>
      <c r="K4749" s="194"/>
      <c r="L4749" s="191"/>
      <c r="M4749" s="362"/>
      <c r="N4749" s="190"/>
      <c r="O4749" s="191"/>
      <c r="P4749" s="213"/>
      <c r="Q4749" s="214"/>
      <c r="R4749" s="215"/>
      <c r="S4749" s="215"/>
      <c r="T4749" s="216"/>
      <c r="U4749" s="255"/>
    </row>
    <row r="4750" spans="1:21" ht="20.100000000000001" customHeight="1">
      <c r="A4750" s="191"/>
      <c r="B4750" s="191"/>
      <c r="C4750" s="191"/>
      <c r="D4750" s="192"/>
      <c r="E4750" s="191"/>
      <c r="F4750" s="202"/>
      <c r="G4750" s="190"/>
      <c r="H4750" s="191"/>
      <c r="I4750" s="191"/>
      <c r="J4750" s="194"/>
      <c r="K4750" s="194"/>
      <c r="L4750" s="191"/>
      <c r="M4750" s="362"/>
      <c r="N4750" s="190"/>
      <c r="O4750" s="191"/>
      <c r="P4750" s="213"/>
      <c r="Q4750" s="214"/>
      <c r="R4750" s="215"/>
      <c r="S4750" s="215"/>
      <c r="T4750" s="216"/>
      <c r="U4750" s="255"/>
    </row>
    <row r="4751" spans="1:21" ht="20.100000000000001" customHeight="1">
      <c r="A4751" s="190"/>
      <c r="B4751" s="191"/>
      <c r="C4751" s="191"/>
      <c r="D4751" s="192"/>
      <c r="E4751" s="191"/>
      <c r="F4751" s="202"/>
      <c r="G4751" s="190"/>
      <c r="H4751" s="191"/>
      <c r="I4751" s="191"/>
      <c r="J4751" s="194"/>
      <c r="K4751" s="194"/>
      <c r="L4751" s="191"/>
      <c r="M4751" s="362"/>
      <c r="N4751" s="190"/>
      <c r="O4751" s="191"/>
      <c r="P4751" s="213"/>
      <c r="Q4751" s="214"/>
      <c r="R4751" s="254"/>
      <c r="S4751" s="254"/>
      <c r="T4751" s="216"/>
      <c r="U4751" s="255"/>
    </row>
    <row r="4752" spans="1:21" ht="20.100000000000001" customHeight="1">
      <c r="A4752" s="191"/>
      <c r="B4752" s="191"/>
      <c r="C4752" s="191"/>
      <c r="D4752" s="192"/>
      <c r="E4752" s="191"/>
      <c r="F4752" s="193"/>
      <c r="G4752" s="190"/>
      <c r="H4752" s="191"/>
      <c r="I4752" s="191"/>
      <c r="J4752" s="194"/>
      <c r="K4752" s="194"/>
      <c r="L4752" s="191"/>
      <c r="M4752" s="362"/>
      <c r="N4752" s="190"/>
      <c r="O4752" s="191"/>
      <c r="P4752" s="213"/>
      <c r="Q4752" s="214"/>
      <c r="R4752" s="215"/>
      <c r="S4752" s="215"/>
      <c r="T4752" s="216"/>
      <c r="U4752" s="217"/>
    </row>
    <row r="4753" spans="1:21" ht="20.100000000000001" customHeight="1">
      <c r="A4753" s="190"/>
      <c r="B4753" s="191"/>
      <c r="C4753" s="191"/>
      <c r="D4753" s="192"/>
      <c r="E4753" s="191"/>
      <c r="F4753" s="202"/>
      <c r="G4753" s="190"/>
      <c r="H4753" s="191"/>
      <c r="I4753" s="191"/>
      <c r="J4753" s="194"/>
      <c r="K4753" s="194"/>
      <c r="L4753" s="191"/>
      <c r="M4753" s="362"/>
      <c r="N4753" s="190"/>
      <c r="O4753" s="191"/>
      <c r="P4753" s="213"/>
      <c r="Q4753" s="214"/>
      <c r="R4753" s="215"/>
      <c r="S4753" s="215"/>
      <c r="T4753" s="216"/>
      <c r="U4753" s="255"/>
    </row>
    <row r="4754" spans="1:21" ht="20.100000000000001" customHeight="1">
      <c r="A4754" s="191"/>
      <c r="B4754" s="191"/>
      <c r="C4754" s="191"/>
      <c r="D4754" s="192"/>
      <c r="E4754" s="191"/>
      <c r="F4754" s="202"/>
      <c r="G4754" s="190"/>
      <c r="H4754" s="191"/>
      <c r="I4754" s="191"/>
      <c r="J4754" s="194"/>
      <c r="K4754" s="194"/>
      <c r="L4754" s="191"/>
      <c r="M4754" s="362"/>
      <c r="N4754" s="190"/>
      <c r="O4754" s="191"/>
      <c r="P4754" s="213"/>
      <c r="Q4754" s="214"/>
      <c r="R4754" s="215"/>
      <c r="S4754" s="215"/>
      <c r="T4754" s="216"/>
      <c r="U4754" s="217"/>
    </row>
    <row r="4755" spans="1:21" ht="20.100000000000001" customHeight="1">
      <c r="A4755" s="190"/>
      <c r="B4755" s="191"/>
      <c r="C4755" s="191"/>
      <c r="D4755" s="192"/>
      <c r="E4755" s="191"/>
      <c r="F4755" s="202"/>
      <c r="G4755" s="190"/>
      <c r="H4755" s="191"/>
      <c r="I4755" s="191"/>
      <c r="J4755" s="194"/>
      <c r="K4755" s="194"/>
      <c r="L4755" s="191"/>
      <c r="M4755" s="362"/>
      <c r="N4755" s="190"/>
      <c r="O4755" s="191"/>
      <c r="P4755" s="213"/>
      <c r="Q4755" s="214"/>
      <c r="R4755" s="254"/>
      <c r="S4755" s="254"/>
      <c r="T4755" s="258"/>
      <c r="U4755" s="251"/>
    </row>
    <row r="4756" spans="1:21" ht="20.100000000000001" customHeight="1">
      <c r="A4756" s="191"/>
      <c r="B4756" s="191"/>
      <c r="C4756" s="191"/>
      <c r="D4756" s="192"/>
      <c r="E4756" s="191"/>
      <c r="F4756" s="202"/>
      <c r="G4756" s="190"/>
      <c r="H4756" s="191"/>
      <c r="I4756" s="191"/>
      <c r="J4756" s="194"/>
      <c r="K4756" s="194"/>
      <c r="L4756" s="191"/>
      <c r="M4756" s="362"/>
      <c r="N4756" s="190"/>
      <c r="O4756" s="191"/>
      <c r="P4756" s="196"/>
      <c r="Q4756" s="197"/>
      <c r="R4756" s="263"/>
      <c r="S4756" s="261"/>
      <c r="T4756" s="233"/>
      <c r="U4756" s="281"/>
    </row>
    <row r="4757" spans="1:21" ht="20.100000000000001" customHeight="1">
      <c r="A4757" s="190"/>
      <c r="B4757" s="191"/>
      <c r="C4757" s="191"/>
      <c r="D4757" s="192"/>
      <c r="E4757" s="191"/>
      <c r="F4757" s="193"/>
      <c r="G4757" s="190"/>
      <c r="H4757" s="191"/>
      <c r="I4757" s="191"/>
      <c r="J4757" s="194"/>
      <c r="K4757" s="194"/>
      <c r="L4757" s="191"/>
      <c r="M4757" s="362"/>
      <c r="N4757" s="190"/>
      <c r="O4757" s="191"/>
      <c r="P4757" s="213"/>
      <c r="Q4757" s="214"/>
      <c r="R4757" s="215"/>
      <c r="S4757" s="215"/>
      <c r="T4757" s="219"/>
      <c r="U4757" s="242"/>
    </row>
    <row r="4758" spans="1:21" ht="20.100000000000001" customHeight="1">
      <c r="A4758" s="191"/>
      <c r="B4758" s="191"/>
      <c r="C4758" s="191"/>
      <c r="D4758" s="192"/>
      <c r="E4758" s="191"/>
      <c r="F4758" s="202"/>
      <c r="G4758" s="190"/>
      <c r="H4758" s="191"/>
      <c r="I4758" s="191"/>
      <c r="J4758" s="194"/>
      <c r="K4758" s="194"/>
      <c r="L4758" s="191"/>
      <c r="M4758" s="362"/>
      <c r="N4758" s="190"/>
      <c r="O4758" s="191"/>
      <c r="P4758" s="213"/>
      <c r="Q4758" s="214"/>
      <c r="R4758" s="215"/>
      <c r="S4758" s="215"/>
      <c r="T4758" s="258"/>
      <c r="U4758" s="251"/>
    </row>
    <row r="4759" spans="1:21" ht="20.100000000000001" customHeight="1">
      <c r="A4759" s="190"/>
      <c r="B4759" s="191"/>
      <c r="C4759" s="191"/>
      <c r="D4759" s="192"/>
      <c r="E4759" s="191"/>
      <c r="F4759" s="202"/>
      <c r="G4759" s="190"/>
      <c r="H4759" s="191"/>
      <c r="I4759" s="191"/>
      <c r="J4759" s="194"/>
      <c r="K4759" s="194"/>
      <c r="L4759" s="191"/>
      <c r="M4759" s="362"/>
      <c r="N4759" s="190"/>
      <c r="O4759" s="191"/>
      <c r="P4759" s="213"/>
      <c r="Q4759" s="214"/>
      <c r="R4759" s="215"/>
      <c r="S4759" s="215"/>
      <c r="T4759" s="219"/>
      <c r="U4759" s="276"/>
    </row>
    <row r="4760" spans="1:21" ht="20.100000000000001" customHeight="1">
      <c r="A4760" s="191"/>
      <c r="B4760" s="190"/>
      <c r="C4760" s="190"/>
      <c r="D4760" s="228"/>
      <c r="E4760" s="190"/>
      <c r="F4760" s="229"/>
      <c r="G4760" s="190"/>
      <c r="H4760" s="190"/>
      <c r="I4760" s="191"/>
      <c r="J4760" s="230"/>
      <c r="K4760" s="194"/>
      <c r="L4760" s="191"/>
      <c r="M4760" s="190"/>
      <c r="N4760" s="190"/>
      <c r="O4760" s="191"/>
      <c r="P4760" s="213"/>
      <c r="Q4760" s="214"/>
      <c r="R4760" s="215"/>
      <c r="S4760" s="215"/>
      <c r="T4760" s="329"/>
      <c r="U4760" s="330"/>
    </row>
    <row r="4761" spans="1:21" ht="20.100000000000001" customHeight="1">
      <c r="A4761" s="190"/>
      <c r="B4761" s="190"/>
      <c r="C4761" s="240"/>
      <c r="D4761" s="228"/>
      <c r="E4761" s="190"/>
      <c r="F4761" s="232"/>
      <c r="G4761" s="190"/>
      <c r="H4761" s="190"/>
      <c r="I4761" s="191"/>
      <c r="J4761" s="230"/>
      <c r="K4761" s="194"/>
      <c r="L4761" s="191"/>
      <c r="M4761" s="190"/>
      <c r="N4761" s="190"/>
      <c r="O4761" s="191"/>
      <c r="P4761" s="213"/>
      <c r="Q4761" s="214"/>
      <c r="R4761" s="215"/>
      <c r="S4761" s="215"/>
      <c r="T4761" s="219"/>
      <c r="U4761" s="242"/>
    </row>
    <row r="4762" spans="1:21" ht="20.100000000000001" customHeight="1">
      <c r="A4762" s="191"/>
      <c r="B4762" s="190"/>
      <c r="C4762" s="240"/>
      <c r="D4762" s="228"/>
      <c r="E4762" s="190"/>
      <c r="F4762" s="232"/>
      <c r="G4762" s="190"/>
      <c r="H4762" s="190"/>
      <c r="I4762" s="191"/>
      <c r="J4762" s="230"/>
      <c r="K4762" s="194"/>
      <c r="L4762" s="191"/>
      <c r="M4762" s="190"/>
      <c r="N4762" s="190"/>
      <c r="O4762" s="191"/>
      <c r="P4762" s="213"/>
      <c r="Q4762" s="214"/>
      <c r="R4762" s="254"/>
      <c r="S4762" s="215"/>
      <c r="T4762" s="216"/>
      <c r="U4762" s="217"/>
    </row>
    <row r="4763" spans="1:21" ht="20.100000000000001" customHeight="1">
      <c r="A4763" s="190"/>
      <c r="B4763" s="190"/>
      <c r="C4763" s="190"/>
      <c r="D4763" s="228"/>
      <c r="E4763" s="190"/>
      <c r="F4763" s="235"/>
      <c r="G4763" s="190"/>
      <c r="H4763" s="190"/>
      <c r="I4763" s="191"/>
      <c r="J4763" s="230"/>
      <c r="K4763" s="194"/>
      <c r="L4763" s="191"/>
      <c r="M4763" s="190"/>
      <c r="N4763" s="190"/>
      <c r="O4763" s="191"/>
      <c r="P4763" s="213"/>
      <c r="Q4763" s="214"/>
      <c r="R4763" s="215"/>
      <c r="S4763" s="215"/>
      <c r="T4763" s="219"/>
      <c r="U4763" s="242"/>
    </row>
    <row r="4764" spans="1:21" ht="20.100000000000001" customHeight="1">
      <c r="A4764" s="191"/>
      <c r="B4764" s="190"/>
      <c r="C4764" s="240"/>
      <c r="D4764" s="228"/>
      <c r="E4764" s="190"/>
      <c r="F4764" s="229"/>
      <c r="G4764" s="190"/>
      <c r="H4764" s="190"/>
      <c r="I4764" s="191"/>
      <c r="J4764" s="230"/>
      <c r="K4764" s="194"/>
      <c r="L4764" s="191"/>
      <c r="M4764" s="190"/>
      <c r="N4764" s="190"/>
      <c r="O4764" s="191"/>
      <c r="P4764" s="213"/>
      <c r="Q4764" s="214"/>
      <c r="R4764" s="215"/>
      <c r="S4764" s="215"/>
      <c r="T4764" s="215"/>
      <c r="U4764" s="217"/>
    </row>
    <row r="4765" spans="1:21" ht="20.100000000000001" customHeight="1">
      <c r="A4765" s="190"/>
      <c r="B4765" s="190"/>
      <c r="C4765" s="190"/>
      <c r="D4765" s="228"/>
      <c r="E4765" s="190"/>
      <c r="F4765" s="229"/>
      <c r="G4765" s="190"/>
      <c r="H4765" s="190"/>
      <c r="I4765" s="191"/>
      <c r="J4765" s="230"/>
      <c r="K4765" s="194"/>
      <c r="L4765" s="191"/>
      <c r="M4765" s="190"/>
      <c r="N4765" s="190"/>
      <c r="O4765" s="191"/>
      <c r="P4765" s="213"/>
      <c r="Q4765" s="214"/>
      <c r="R4765" s="215"/>
      <c r="S4765" s="215"/>
      <c r="T4765" s="219"/>
      <c r="U4765" s="242"/>
    </row>
    <row r="4766" spans="1:21" ht="20.100000000000001" customHeight="1">
      <c r="A4766" s="191"/>
      <c r="B4766" s="190"/>
      <c r="C4766" s="240"/>
      <c r="D4766" s="228"/>
      <c r="E4766" s="190"/>
      <c r="F4766" s="202"/>
      <c r="G4766" s="190"/>
      <c r="H4766" s="190"/>
      <c r="I4766" s="191"/>
      <c r="J4766" s="230"/>
      <c r="K4766" s="194"/>
      <c r="L4766" s="191"/>
      <c r="M4766" s="190"/>
      <c r="N4766" s="190"/>
      <c r="O4766" s="191"/>
      <c r="P4766" s="196"/>
      <c r="Q4766" s="197"/>
      <c r="R4766" s="254"/>
      <c r="S4766" s="254"/>
      <c r="T4766" s="219"/>
      <c r="U4766" s="242"/>
    </row>
    <row r="4767" spans="1:21" ht="20.100000000000001" customHeight="1">
      <c r="A4767" s="190"/>
      <c r="B4767" s="190"/>
      <c r="C4767" s="190"/>
      <c r="D4767" s="228"/>
      <c r="E4767" s="190"/>
      <c r="F4767" s="202"/>
      <c r="G4767" s="190"/>
      <c r="H4767" s="190"/>
      <c r="I4767" s="191"/>
      <c r="J4767" s="230"/>
      <c r="K4767" s="194"/>
      <c r="L4767" s="191"/>
      <c r="M4767" s="190"/>
      <c r="N4767" s="190"/>
      <c r="O4767" s="191"/>
      <c r="P4767" s="196"/>
      <c r="Q4767" s="197"/>
      <c r="R4767" s="254"/>
      <c r="S4767" s="254"/>
      <c r="T4767" s="219"/>
      <c r="U4767" s="276"/>
    </row>
    <row r="4768" spans="1:21" ht="20.100000000000001" customHeight="1">
      <c r="A4768" s="191"/>
      <c r="B4768" s="191"/>
      <c r="C4768" s="191"/>
      <c r="D4768" s="192"/>
      <c r="E4768" s="191"/>
      <c r="F4768" s="193"/>
      <c r="G4768" s="190"/>
      <c r="H4768" s="191"/>
      <c r="I4768" s="191"/>
      <c r="J4768" s="194"/>
      <c r="K4768" s="194"/>
      <c r="L4768" s="191"/>
      <c r="M4768" s="362"/>
      <c r="N4768" s="190"/>
      <c r="O4768" s="191"/>
      <c r="P4768" s="213"/>
      <c r="Q4768" s="214"/>
      <c r="R4768" s="254"/>
      <c r="S4768" s="254"/>
      <c r="T4768" s="215"/>
      <c r="U4768" s="251"/>
    </row>
    <row r="4769" spans="1:21" ht="20.100000000000001" customHeight="1">
      <c r="A4769" s="190"/>
      <c r="B4769" s="191"/>
      <c r="C4769" s="191"/>
      <c r="D4769" s="192"/>
      <c r="E4769" s="190"/>
      <c r="F4769" s="202"/>
      <c r="G4769" s="190"/>
      <c r="H4769" s="191"/>
      <c r="I4769" s="191"/>
      <c r="J4769" s="194"/>
      <c r="K4769" s="194"/>
      <c r="L4769" s="191"/>
      <c r="M4769" s="362"/>
      <c r="N4769" s="190"/>
      <c r="O4769" s="191"/>
      <c r="P4769" s="213"/>
      <c r="Q4769" s="214"/>
      <c r="R4769" s="254"/>
      <c r="S4769" s="254"/>
      <c r="T4769" s="215"/>
      <c r="U4769" s="252"/>
    </row>
    <row r="4770" spans="1:21" ht="20.100000000000001" customHeight="1">
      <c r="A4770" s="191"/>
      <c r="B4770" s="191"/>
      <c r="C4770" s="191"/>
      <c r="D4770" s="192"/>
      <c r="E4770" s="191"/>
      <c r="F4770" s="202"/>
      <c r="G4770" s="190"/>
      <c r="H4770" s="191"/>
      <c r="I4770" s="191"/>
      <c r="J4770" s="194"/>
      <c r="K4770" s="194"/>
      <c r="L4770" s="191"/>
      <c r="M4770" s="362"/>
      <c r="N4770" s="190"/>
      <c r="O4770" s="191"/>
      <c r="P4770" s="213"/>
      <c r="Q4770" s="214"/>
      <c r="R4770" s="215"/>
      <c r="S4770" s="215"/>
      <c r="T4770" s="215"/>
      <c r="U4770" s="251"/>
    </row>
    <row r="4771" spans="1:21" ht="20.100000000000001" customHeight="1">
      <c r="A4771" s="190"/>
      <c r="B4771" s="191"/>
      <c r="C4771" s="191"/>
      <c r="D4771" s="192"/>
      <c r="E4771" s="190"/>
      <c r="F4771" s="202"/>
      <c r="G4771" s="190"/>
      <c r="H4771" s="191"/>
      <c r="I4771" s="191"/>
      <c r="J4771" s="194"/>
      <c r="K4771" s="194"/>
      <c r="L4771" s="191"/>
      <c r="M4771" s="362"/>
      <c r="N4771" s="190"/>
      <c r="O4771" s="191"/>
      <c r="P4771" s="213"/>
      <c r="Q4771" s="214"/>
      <c r="R4771" s="254"/>
      <c r="S4771" s="254"/>
      <c r="T4771" s="258"/>
      <c r="U4771" s="281"/>
    </row>
    <row r="4772" spans="1:21" ht="20.100000000000001" customHeight="1">
      <c r="A4772" s="191"/>
      <c r="B4772" s="191"/>
      <c r="C4772" s="191"/>
      <c r="D4772" s="192"/>
      <c r="E4772" s="191"/>
      <c r="F4772" s="235"/>
      <c r="G4772" s="190"/>
      <c r="H4772" s="191"/>
      <c r="I4772" s="191"/>
      <c r="J4772" s="194"/>
      <c r="K4772" s="194"/>
      <c r="L4772" s="191"/>
      <c r="M4772" s="362"/>
      <c r="N4772" s="190"/>
      <c r="O4772" s="191"/>
      <c r="P4772" s="213"/>
      <c r="Q4772" s="214"/>
      <c r="R4772" s="215"/>
      <c r="S4772" s="215"/>
      <c r="T4772" s="329"/>
      <c r="U4772" s="330"/>
    </row>
    <row r="4773" spans="1:21" ht="20.100000000000001" customHeight="1">
      <c r="A4773" s="190"/>
      <c r="B4773" s="191"/>
      <c r="C4773" s="191"/>
      <c r="D4773" s="192"/>
      <c r="E4773" s="190"/>
      <c r="F4773" s="202"/>
      <c r="G4773" s="190"/>
      <c r="H4773" s="191"/>
      <c r="I4773" s="191"/>
      <c r="J4773" s="194"/>
      <c r="K4773" s="194"/>
      <c r="L4773" s="191"/>
      <c r="M4773" s="362"/>
      <c r="N4773" s="190"/>
      <c r="O4773" s="191"/>
      <c r="P4773" s="213"/>
      <c r="Q4773" s="214"/>
      <c r="R4773" s="254"/>
      <c r="S4773" s="254"/>
      <c r="T4773" s="329"/>
      <c r="U4773" s="330"/>
    </row>
    <row r="4774" spans="1:21" ht="20.100000000000001" customHeight="1">
      <c r="A4774" s="191"/>
      <c r="B4774" s="191"/>
      <c r="C4774" s="191"/>
      <c r="D4774" s="192"/>
      <c r="E4774" s="191"/>
      <c r="F4774" s="202"/>
      <c r="G4774" s="190"/>
      <c r="H4774" s="191"/>
      <c r="I4774" s="191"/>
      <c r="J4774" s="194"/>
      <c r="K4774" s="194"/>
      <c r="L4774" s="191"/>
      <c r="M4774" s="362"/>
      <c r="N4774" s="190"/>
      <c r="O4774" s="191"/>
      <c r="P4774" s="213"/>
      <c r="Q4774" s="214"/>
      <c r="R4774" s="215"/>
      <c r="S4774" s="215"/>
      <c r="T4774" s="329"/>
      <c r="U4774" s="330"/>
    </row>
    <row r="4775" spans="1:21" ht="20.100000000000001" customHeight="1">
      <c r="A4775" s="190"/>
      <c r="B4775" s="191"/>
      <c r="C4775" s="191"/>
      <c r="D4775" s="192"/>
      <c r="E4775" s="190"/>
      <c r="F4775" s="202"/>
      <c r="G4775" s="190"/>
      <c r="H4775" s="191"/>
      <c r="I4775" s="191"/>
      <c r="J4775" s="194"/>
      <c r="K4775" s="194"/>
      <c r="L4775" s="191"/>
      <c r="M4775" s="362"/>
      <c r="N4775" s="190"/>
      <c r="O4775" s="191"/>
      <c r="P4775" s="196"/>
      <c r="Q4775" s="197"/>
      <c r="R4775" s="244"/>
      <c r="S4775" s="280"/>
      <c r="T4775" s="233"/>
      <c r="U4775" s="281"/>
    </row>
    <row r="4776" spans="1:21" ht="20.100000000000001" customHeight="1">
      <c r="A4776" s="191"/>
      <c r="B4776" s="191"/>
      <c r="C4776" s="191"/>
      <c r="D4776" s="192"/>
      <c r="E4776" s="191"/>
      <c r="F4776" s="202"/>
      <c r="G4776" s="190"/>
      <c r="H4776" s="191"/>
      <c r="I4776" s="191"/>
      <c r="J4776" s="194"/>
      <c r="K4776" s="194"/>
      <c r="L4776" s="191"/>
      <c r="M4776" s="362"/>
      <c r="N4776" s="190"/>
      <c r="O4776" s="191"/>
      <c r="P4776" s="213"/>
      <c r="Q4776" s="214"/>
      <c r="R4776" s="215"/>
      <c r="S4776" s="215"/>
      <c r="T4776" s="329"/>
      <c r="U4776" s="330"/>
    </row>
    <row r="4777" spans="1:21" ht="20.100000000000001" customHeight="1">
      <c r="A4777" s="190"/>
      <c r="B4777" s="191"/>
      <c r="C4777" s="191"/>
      <c r="D4777" s="192"/>
      <c r="E4777" s="190"/>
      <c r="F4777" s="202"/>
      <c r="G4777" s="190"/>
      <c r="H4777" s="191"/>
      <c r="I4777" s="191"/>
      <c r="J4777" s="194"/>
      <c r="K4777" s="194"/>
      <c r="L4777" s="191"/>
      <c r="M4777" s="362"/>
      <c r="N4777" s="190"/>
      <c r="O4777" s="191"/>
      <c r="P4777" s="213"/>
      <c r="Q4777" s="214"/>
      <c r="R4777" s="215"/>
      <c r="S4777" s="215"/>
      <c r="T4777" s="216"/>
      <c r="U4777" s="217"/>
    </row>
    <row r="4778" spans="1:21" ht="20.100000000000001" customHeight="1">
      <c r="A4778" s="191"/>
      <c r="B4778" s="191"/>
      <c r="C4778" s="191"/>
      <c r="D4778" s="192"/>
      <c r="E4778" s="191"/>
      <c r="F4778" s="202"/>
      <c r="G4778" s="190"/>
      <c r="H4778" s="191"/>
      <c r="I4778" s="191"/>
      <c r="J4778" s="194"/>
      <c r="K4778" s="194"/>
      <c r="L4778" s="191"/>
      <c r="M4778" s="362"/>
      <c r="N4778" s="190"/>
      <c r="O4778" s="191"/>
      <c r="P4778" s="213"/>
      <c r="Q4778" s="214"/>
      <c r="R4778" s="215"/>
      <c r="S4778" s="215"/>
      <c r="T4778" s="216"/>
      <c r="U4778" s="255"/>
    </row>
    <row r="4779" spans="1:21" ht="20.100000000000001" customHeight="1">
      <c r="A4779" s="190"/>
      <c r="B4779" s="191"/>
      <c r="C4779" s="191"/>
      <c r="D4779" s="192"/>
      <c r="E4779" s="190"/>
      <c r="F4779" s="202"/>
      <c r="G4779" s="190"/>
      <c r="H4779" s="191"/>
      <c r="I4779" s="191"/>
      <c r="J4779" s="194"/>
      <c r="K4779" s="194"/>
      <c r="L4779" s="191"/>
      <c r="M4779" s="362"/>
      <c r="N4779" s="190"/>
      <c r="O4779" s="191"/>
      <c r="P4779" s="213"/>
      <c r="Q4779" s="214"/>
      <c r="R4779" s="254"/>
      <c r="S4779" s="254"/>
      <c r="T4779" s="216"/>
      <c r="U4779" s="217"/>
    </row>
    <row r="4780" spans="1:21" ht="20.100000000000001" customHeight="1">
      <c r="A4780" s="191"/>
      <c r="B4780" s="191"/>
      <c r="C4780" s="191"/>
      <c r="D4780" s="192"/>
      <c r="E4780" s="191"/>
      <c r="F4780" s="202"/>
      <c r="G4780" s="190"/>
      <c r="H4780" s="191"/>
      <c r="I4780" s="191"/>
      <c r="J4780" s="194"/>
      <c r="K4780" s="194"/>
      <c r="L4780" s="191"/>
      <c r="M4780" s="362"/>
      <c r="N4780" s="190"/>
      <c r="O4780" s="191"/>
      <c r="P4780" s="213"/>
      <c r="Q4780" s="214"/>
      <c r="R4780" s="215"/>
      <c r="S4780" s="215"/>
      <c r="T4780" s="216"/>
      <c r="U4780" s="255"/>
    </row>
    <row r="4781" spans="1:21" ht="20.100000000000001" customHeight="1">
      <c r="A4781" s="190"/>
      <c r="B4781" s="191"/>
      <c r="C4781" s="191"/>
      <c r="D4781" s="192"/>
      <c r="E4781" s="191"/>
      <c r="F4781" s="235"/>
      <c r="G4781" s="190"/>
      <c r="H4781" s="191"/>
      <c r="I4781" s="191"/>
      <c r="J4781" s="194"/>
      <c r="K4781" s="194"/>
      <c r="L4781" s="191"/>
      <c r="M4781" s="362"/>
      <c r="N4781" s="190"/>
      <c r="O4781" s="191"/>
      <c r="P4781" s="213"/>
      <c r="Q4781" s="214"/>
      <c r="R4781" s="254"/>
      <c r="S4781" s="254"/>
      <c r="T4781" s="216"/>
      <c r="U4781" s="217"/>
    </row>
    <row r="4782" spans="1:21" ht="20.100000000000001" customHeight="1">
      <c r="A4782" s="191"/>
      <c r="B4782" s="191"/>
      <c r="C4782" s="191"/>
      <c r="D4782" s="192"/>
      <c r="E4782" s="191"/>
      <c r="F4782" s="202"/>
      <c r="G4782" s="190"/>
      <c r="H4782" s="191"/>
      <c r="I4782" s="191"/>
      <c r="J4782" s="194"/>
      <c r="K4782" s="194"/>
      <c r="L4782" s="191"/>
      <c r="M4782" s="362"/>
      <c r="N4782" s="190"/>
      <c r="O4782" s="191"/>
      <c r="P4782" s="270"/>
      <c r="Q4782" s="271"/>
      <c r="R4782" s="199"/>
      <c r="S4782" s="199"/>
      <c r="T4782" s="296"/>
      <c r="U4782" s="205"/>
    </row>
    <row r="4783" spans="1:21" ht="20.100000000000001" customHeight="1">
      <c r="A4783" s="190"/>
      <c r="B4783" s="190"/>
      <c r="C4783" s="190"/>
      <c r="D4783" s="228"/>
      <c r="E4783" s="190"/>
      <c r="F4783" s="229"/>
      <c r="G4783" s="190"/>
      <c r="H4783" s="190"/>
      <c r="I4783" s="191"/>
      <c r="J4783" s="230"/>
      <c r="K4783" s="194"/>
      <c r="L4783" s="191"/>
      <c r="M4783" s="190"/>
      <c r="N4783" s="190"/>
      <c r="O4783" s="191"/>
      <c r="P4783" s="213"/>
      <c r="Q4783" s="214"/>
      <c r="R4783" s="254"/>
      <c r="S4783" s="254"/>
      <c r="T4783" s="219"/>
      <c r="U4783" s="242"/>
    </row>
    <row r="4784" spans="1:21" ht="20.100000000000001" customHeight="1">
      <c r="A4784" s="191"/>
      <c r="B4784" s="190"/>
      <c r="C4784" s="190"/>
      <c r="D4784" s="228"/>
      <c r="E4784" s="190"/>
      <c r="F4784" s="232"/>
      <c r="G4784" s="190"/>
      <c r="H4784" s="190"/>
      <c r="I4784" s="191"/>
      <c r="J4784" s="230"/>
      <c r="K4784" s="194"/>
      <c r="L4784" s="191"/>
      <c r="M4784" s="190"/>
      <c r="N4784" s="190"/>
      <c r="O4784" s="191"/>
      <c r="P4784" s="213"/>
      <c r="Q4784" s="214"/>
      <c r="R4784" s="254"/>
      <c r="S4784" s="254"/>
      <c r="T4784" s="219"/>
      <c r="U4784" s="242"/>
    </row>
    <row r="4785" spans="1:21" ht="20.100000000000001" customHeight="1">
      <c r="A4785" s="190"/>
      <c r="B4785" s="190"/>
      <c r="C4785" s="190"/>
      <c r="D4785" s="228"/>
      <c r="E4785" s="190"/>
      <c r="F4785" s="202"/>
      <c r="G4785" s="190"/>
      <c r="H4785" s="190"/>
      <c r="I4785" s="191"/>
      <c r="J4785" s="230"/>
      <c r="K4785" s="194"/>
      <c r="L4785" s="191"/>
      <c r="M4785" s="190"/>
      <c r="N4785" s="190"/>
      <c r="O4785" s="191"/>
      <c r="P4785" s="196"/>
      <c r="Q4785" s="197"/>
      <c r="R4785" s="254"/>
      <c r="S4785" s="254"/>
      <c r="T4785" s="219"/>
      <c r="U4785" s="242"/>
    </row>
    <row r="4786" spans="1:21" ht="20.100000000000001" customHeight="1">
      <c r="A4786" s="191"/>
      <c r="B4786" s="190"/>
      <c r="C4786" s="190"/>
      <c r="D4786" s="228"/>
      <c r="E4786" s="190"/>
      <c r="F4786" s="229"/>
      <c r="G4786" s="190"/>
      <c r="H4786" s="190"/>
      <c r="I4786" s="191"/>
      <c r="J4786" s="230"/>
      <c r="K4786" s="194"/>
      <c r="L4786" s="191"/>
      <c r="M4786" s="190"/>
      <c r="N4786" s="190"/>
      <c r="O4786" s="191"/>
      <c r="P4786" s="196"/>
      <c r="Q4786" s="197"/>
      <c r="R4786" s="279"/>
      <c r="S4786" s="245"/>
      <c r="T4786" s="219"/>
      <c r="U4786" s="242"/>
    </row>
    <row r="4787" spans="1:21" ht="20.100000000000001" customHeight="1">
      <c r="A4787" s="190"/>
      <c r="B4787" s="192"/>
      <c r="C4787" s="192"/>
      <c r="D4787" s="192"/>
      <c r="E4787" s="192"/>
      <c r="F4787" s="235"/>
      <c r="G4787" s="190"/>
      <c r="H4787" s="192"/>
      <c r="I4787" s="191"/>
      <c r="J4787" s="250"/>
      <c r="K4787" s="194"/>
      <c r="L4787" s="191"/>
      <c r="M4787" s="362"/>
      <c r="N4787" s="190"/>
      <c r="O4787" s="191"/>
      <c r="P4787" s="213"/>
      <c r="Q4787" s="214"/>
      <c r="R4787" s="215"/>
      <c r="S4787" s="215"/>
      <c r="T4787" s="254"/>
      <c r="U4787" s="328"/>
    </row>
    <row r="4788" spans="1:21" ht="20.100000000000001" customHeight="1">
      <c r="A4788" s="191"/>
      <c r="B4788" s="191"/>
      <c r="C4788" s="191"/>
      <c r="D4788" s="192"/>
      <c r="E4788" s="191"/>
      <c r="F4788" s="235"/>
      <c r="G4788" s="190"/>
      <c r="H4788" s="191"/>
      <c r="I4788" s="191"/>
      <c r="J4788" s="194"/>
      <c r="K4788" s="194"/>
      <c r="L4788" s="191"/>
      <c r="M4788" s="362"/>
      <c r="N4788" s="190"/>
      <c r="O4788" s="191"/>
      <c r="P4788" s="213"/>
      <c r="Q4788" s="214"/>
      <c r="R4788" s="215"/>
      <c r="S4788" s="215"/>
      <c r="T4788" s="215"/>
      <c r="U4788" s="251"/>
    </row>
    <row r="4789" spans="1:21" ht="20.100000000000001" customHeight="1">
      <c r="A4789" s="190"/>
      <c r="B4789" s="191"/>
      <c r="C4789" s="191"/>
      <c r="D4789" s="192"/>
      <c r="E4789" s="191"/>
      <c r="F4789" s="235"/>
      <c r="G4789" s="190"/>
      <c r="H4789" s="191"/>
      <c r="I4789" s="191"/>
      <c r="J4789" s="194"/>
      <c r="K4789" s="194"/>
      <c r="L4789" s="191"/>
      <c r="M4789" s="362"/>
      <c r="N4789" s="190"/>
      <c r="O4789" s="191"/>
      <c r="P4789" s="213"/>
      <c r="Q4789" s="214"/>
      <c r="R4789" s="254"/>
      <c r="S4789" s="254"/>
      <c r="T4789" s="215"/>
      <c r="U4789" s="251"/>
    </row>
    <row r="4790" spans="1:21" ht="20.100000000000001" customHeight="1">
      <c r="A4790" s="191"/>
      <c r="B4790" s="191"/>
      <c r="C4790" s="191"/>
      <c r="D4790" s="192"/>
      <c r="E4790" s="191"/>
      <c r="F4790" s="235"/>
      <c r="G4790" s="190"/>
      <c r="H4790" s="191"/>
      <c r="I4790" s="191"/>
      <c r="J4790" s="194"/>
      <c r="K4790" s="194"/>
      <c r="L4790" s="191"/>
      <c r="M4790" s="362"/>
      <c r="N4790" s="190"/>
      <c r="O4790" s="191"/>
      <c r="P4790" s="213"/>
      <c r="Q4790" s="214"/>
      <c r="R4790" s="215"/>
      <c r="S4790" s="215"/>
      <c r="T4790" s="215"/>
      <c r="U4790" s="251"/>
    </row>
    <row r="4791" spans="1:21" ht="20.100000000000001" customHeight="1">
      <c r="A4791" s="190"/>
      <c r="B4791" s="191"/>
      <c r="C4791" s="191"/>
      <c r="D4791" s="192"/>
      <c r="E4791" s="191"/>
      <c r="F4791" s="202"/>
      <c r="G4791" s="190"/>
      <c r="H4791" s="191"/>
      <c r="I4791" s="191"/>
      <c r="J4791" s="194"/>
      <c r="K4791" s="194"/>
      <c r="L4791" s="191"/>
      <c r="M4791" s="362"/>
      <c r="N4791" s="190"/>
      <c r="O4791" s="191"/>
      <c r="P4791" s="213"/>
      <c r="Q4791" s="214"/>
      <c r="R4791" s="215"/>
      <c r="S4791" s="215"/>
      <c r="T4791" s="215"/>
      <c r="U4791" s="251"/>
    </row>
    <row r="4792" spans="1:21" ht="20.100000000000001" customHeight="1">
      <c r="A4792" s="191"/>
      <c r="B4792" s="191"/>
      <c r="C4792" s="191"/>
      <c r="D4792" s="192"/>
      <c r="E4792" s="190"/>
      <c r="F4792" s="202"/>
      <c r="G4792" s="190"/>
      <c r="H4792" s="191"/>
      <c r="I4792" s="191"/>
      <c r="J4792" s="194"/>
      <c r="K4792" s="194"/>
      <c r="L4792" s="191"/>
      <c r="M4792" s="362"/>
      <c r="N4792" s="190"/>
      <c r="O4792" s="191"/>
      <c r="P4792" s="213"/>
      <c r="Q4792" s="214"/>
      <c r="R4792" s="215"/>
      <c r="S4792" s="215"/>
      <c r="T4792" s="254"/>
      <c r="U4792" s="251"/>
    </row>
    <row r="4793" spans="1:21" ht="20.100000000000001" customHeight="1">
      <c r="A4793" s="190"/>
      <c r="B4793" s="191"/>
      <c r="C4793" s="191"/>
      <c r="D4793" s="192"/>
      <c r="E4793" s="191"/>
      <c r="F4793" s="202"/>
      <c r="G4793" s="190"/>
      <c r="H4793" s="191"/>
      <c r="I4793" s="191"/>
      <c r="J4793" s="194"/>
      <c r="K4793" s="194"/>
      <c r="L4793" s="191"/>
      <c r="M4793" s="362"/>
      <c r="N4793" s="190"/>
      <c r="O4793" s="191"/>
      <c r="P4793" s="213"/>
      <c r="Q4793" s="214"/>
      <c r="R4793" s="215"/>
      <c r="S4793" s="254"/>
      <c r="T4793" s="254"/>
      <c r="U4793" s="328"/>
    </row>
    <row r="4794" spans="1:21" ht="20.100000000000001" customHeight="1">
      <c r="A4794" s="191"/>
      <c r="B4794" s="191"/>
      <c r="C4794" s="191"/>
      <c r="D4794" s="192"/>
      <c r="E4794" s="191"/>
      <c r="F4794" s="202"/>
      <c r="G4794" s="190"/>
      <c r="H4794" s="191"/>
      <c r="I4794" s="191"/>
      <c r="J4794" s="194"/>
      <c r="K4794" s="194"/>
      <c r="L4794" s="191"/>
      <c r="M4794" s="362"/>
      <c r="N4794" s="190"/>
      <c r="O4794" s="191"/>
      <c r="P4794" s="213"/>
      <c r="Q4794" s="214"/>
      <c r="R4794" s="215"/>
      <c r="S4794" s="215"/>
      <c r="T4794" s="254"/>
      <c r="U4794" s="328"/>
    </row>
    <row r="4795" spans="1:21" ht="20.100000000000001" customHeight="1">
      <c r="A4795" s="190"/>
      <c r="B4795" s="191"/>
      <c r="C4795" s="191"/>
      <c r="D4795" s="192"/>
      <c r="E4795" s="191"/>
      <c r="F4795" s="202"/>
      <c r="G4795" s="190"/>
      <c r="H4795" s="191"/>
      <c r="I4795" s="191"/>
      <c r="J4795" s="194"/>
      <c r="K4795" s="194"/>
      <c r="L4795" s="191"/>
      <c r="M4795" s="362"/>
      <c r="N4795" s="190"/>
      <c r="O4795" s="191"/>
      <c r="P4795" s="213"/>
      <c r="Q4795" s="214"/>
      <c r="R4795" s="215"/>
      <c r="S4795" s="215"/>
      <c r="T4795" s="215"/>
      <c r="U4795" s="251"/>
    </row>
    <row r="4796" spans="1:21" ht="20.100000000000001" customHeight="1">
      <c r="A4796" s="191"/>
      <c r="B4796" s="191"/>
      <c r="C4796" s="191"/>
      <c r="D4796" s="192"/>
      <c r="E4796" s="191"/>
      <c r="F4796" s="202"/>
      <c r="G4796" s="190"/>
      <c r="H4796" s="191"/>
      <c r="I4796" s="191"/>
      <c r="J4796" s="194"/>
      <c r="K4796" s="194"/>
      <c r="L4796" s="191"/>
      <c r="M4796" s="362"/>
      <c r="N4796" s="190"/>
      <c r="O4796" s="191"/>
      <c r="P4796" s="196"/>
      <c r="Q4796" s="197"/>
      <c r="R4796" s="203"/>
      <c r="S4796" s="204"/>
      <c r="T4796" s="200"/>
      <c r="U4796" s="201"/>
    </row>
    <row r="4797" spans="1:21" ht="20.100000000000001" customHeight="1">
      <c r="A4797" s="190"/>
      <c r="B4797" s="191"/>
      <c r="C4797" s="191"/>
      <c r="D4797" s="192"/>
      <c r="E4797" s="190"/>
      <c r="F4797" s="202"/>
      <c r="G4797" s="190"/>
      <c r="H4797" s="191"/>
      <c r="I4797" s="191"/>
      <c r="J4797" s="194"/>
      <c r="K4797" s="194"/>
      <c r="L4797" s="191"/>
      <c r="M4797" s="362"/>
      <c r="N4797" s="190"/>
      <c r="O4797" s="191"/>
      <c r="P4797" s="213"/>
      <c r="Q4797" s="214"/>
      <c r="R4797" s="215"/>
      <c r="S4797" s="215"/>
      <c r="T4797" s="215"/>
      <c r="U4797" s="251"/>
    </row>
    <row r="4798" spans="1:21" ht="20.100000000000001" customHeight="1">
      <c r="A4798" s="191"/>
      <c r="B4798" s="191"/>
      <c r="C4798" s="191"/>
      <c r="D4798" s="192"/>
      <c r="E4798" s="191"/>
      <c r="F4798" s="193"/>
      <c r="G4798" s="190"/>
      <c r="H4798" s="191"/>
      <c r="I4798" s="191"/>
      <c r="J4798" s="194"/>
      <c r="K4798" s="194"/>
      <c r="L4798" s="191"/>
      <c r="M4798" s="362"/>
      <c r="N4798" s="190"/>
      <c r="O4798" s="191"/>
      <c r="P4798" s="213"/>
      <c r="Q4798" s="214"/>
      <c r="R4798" s="215"/>
      <c r="S4798" s="215"/>
      <c r="T4798" s="215"/>
      <c r="U4798" s="251"/>
    </row>
    <row r="4799" spans="1:21" ht="20.100000000000001" customHeight="1">
      <c r="A4799" s="190"/>
      <c r="B4799" s="191"/>
      <c r="C4799" s="191"/>
      <c r="D4799" s="192"/>
      <c r="E4799" s="191"/>
      <c r="F4799" s="193"/>
      <c r="G4799" s="190"/>
      <c r="H4799" s="191"/>
      <c r="I4799" s="191"/>
      <c r="J4799" s="194"/>
      <c r="K4799" s="194"/>
      <c r="L4799" s="191"/>
      <c r="M4799" s="362"/>
      <c r="N4799" s="190"/>
      <c r="O4799" s="191"/>
      <c r="P4799" s="270"/>
      <c r="Q4799" s="271"/>
      <c r="R4799" s="203"/>
      <c r="S4799" s="211"/>
      <c r="T4799" s="212"/>
      <c r="U4799" s="205"/>
    </row>
    <row r="4800" spans="1:21" ht="20.100000000000001" customHeight="1">
      <c r="A4800" s="191"/>
      <c r="B4800" s="191"/>
      <c r="C4800" s="191"/>
      <c r="D4800" s="192"/>
      <c r="E4800" s="190"/>
      <c r="F4800" s="202"/>
      <c r="G4800" s="190"/>
      <c r="H4800" s="191"/>
      <c r="I4800" s="191"/>
      <c r="J4800" s="194"/>
      <c r="K4800" s="194"/>
      <c r="L4800" s="191"/>
      <c r="M4800" s="362"/>
      <c r="N4800" s="190"/>
      <c r="O4800" s="191"/>
      <c r="P4800" s="213"/>
      <c r="Q4800" s="214"/>
      <c r="R4800" s="288"/>
      <c r="S4800" s="275"/>
      <c r="T4800" s="200"/>
      <c r="U4800" s="205"/>
    </row>
    <row r="4801" spans="1:21" ht="20.100000000000001" customHeight="1">
      <c r="A4801" s="190"/>
      <c r="B4801" s="191"/>
      <c r="C4801" s="191"/>
      <c r="D4801" s="192"/>
      <c r="E4801" s="191"/>
      <c r="F4801" s="202"/>
      <c r="G4801" s="190"/>
      <c r="H4801" s="191"/>
      <c r="I4801" s="191"/>
      <c r="J4801" s="194"/>
      <c r="K4801" s="194"/>
      <c r="L4801" s="191"/>
      <c r="M4801" s="362"/>
      <c r="N4801" s="190"/>
      <c r="O4801" s="191"/>
      <c r="P4801" s="213"/>
      <c r="Q4801" s="214"/>
      <c r="R4801" s="215"/>
      <c r="S4801" s="215"/>
      <c r="T4801" s="215"/>
      <c r="U4801" s="251"/>
    </row>
    <row r="4802" spans="1:21" ht="20.100000000000001" customHeight="1">
      <c r="A4802" s="191"/>
      <c r="B4802" s="191"/>
      <c r="C4802" s="191"/>
      <c r="D4802" s="192"/>
      <c r="E4802" s="191"/>
      <c r="F4802" s="202"/>
      <c r="G4802" s="190"/>
      <c r="H4802" s="191"/>
      <c r="I4802" s="191"/>
      <c r="J4802" s="194"/>
      <c r="K4802" s="194"/>
      <c r="L4802" s="191"/>
      <c r="M4802" s="362"/>
      <c r="N4802" s="190"/>
      <c r="O4802" s="191"/>
      <c r="P4802" s="213"/>
      <c r="Q4802" s="214"/>
      <c r="R4802" s="215"/>
      <c r="S4802" s="215"/>
      <c r="T4802" s="216"/>
      <c r="U4802" s="255"/>
    </row>
    <row r="4803" spans="1:21" ht="20.100000000000001" customHeight="1">
      <c r="A4803" s="190"/>
      <c r="B4803" s="191"/>
      <c r="C4803" s="191"/>
      <c r="D4803" s="192"/>
      <c r="E4803" s="191"/>
      <c r="F4803" s="202"/>
      <c r="G4803" s="190"/>
      <c r="H4803" s="191"/>
      <c r="I4803" s="191"/>
      <c r="J4803" s="194"/>
      <c r="K4803" s="194"/>
      <c r="L4803" s="191"/>
      <c r="M4803" s="362"/>
      <c r="N4803" s="190"/>
      <c r="O4803" s="191"/>
      <c r="P4803" s="213"/>
      <c r="Q4803" s="214"/>
      <c r="R4803" s="215"/>
      <c r="S4803" s="215"/>
      <c r="T4803" s="215"/>
      <c r="U4803" s="251"/>
    </row>
    <row r="4804" spans="1:21" ht="20.100000000000001" customHeight="1">
      <c r="A4804" s="191"/>
      <c r="B4804" s="191"/>
      <c r="C4804" s="191"/>
      <c r="D4804" s="192"/>
      <c r="E4804" s="191"/>
      <c r="F4804" s="202"/>
      <c r="G4804" s="190"/>
      <c r="H4804" s="191"/>
      <c r="I4804" s="191"/>
      <c r="J4804" s="194"/>
      <c r="K4804" s="194"/>
      <c r="L4804" s="191"/>
      <c r="M4804" s="362"/>
      <c r="N4804" s="190"/>
      <c r="O4804" s="191"/>
      <c r="P4804" s="213"/>
      <c r="Q4804" s="214"/>
      <c r="R4804" s="215"/>
      <c r="S4804" s="215"/>
      <c r="T4804" s="216"/>
      <c r="U4804" s="255"/>
    </row>
    <row r="4805" spans="1:21" ht="20.100000000000001" customHeight="1">
      <c r="A4805" s="190"/>
      <c r="B4805" s="191"/>
      <c r="C4805" s="191"/>
      <c r="D4805" s="192"/>
      <c r="E4805" s="191"/>
      <c r="F4805" s="202"/>
      <c r="G4805" s="190"/>
      <c r="H4805" s="191"/>
      <c r="I4805" s="191"/>
      <c r="J4805" s="194"/>
      <c r="K4805" s="194"/>
      <c r="L4805" s="191"/>
      <c r="M4805" s="362"/>
      <c r="N4805" s="190"/>
      <c r="O4805" s="191"/>
      <c r="P4805" s="213"/>
      <c r="Q4805" s="214"/>
      <c r="R4805" s="215"/>
      <c r="S4805" s="215"/>
      <c r="T4805" s="310"/>
      <c r="U4805" s="311"/>
    </row>
    <row r="4806" spans="1:21" ht="20.100000000000001" customHeight="1">
      <c r="A4806" s="191"/>
      <c r="B4806" s="191"/>
      <c r="C4806" s="191"/>
      <c r="D4806" s="192"/>
      <c r="E4806" s="190"/>
      <c r="F4806" s="202"/>
      <c r="G4806" s="190"/>
      <c r="H4806" s="191"/>
      <c r="I4806" s="191"/>
      <c r="J4806" s="194"/>
      <c r="K4806" s="194"/>
      <c r="L4806" s="191"/>
      <c r="M4806" s="362"/>
      <c r="N4806" s="190"/>
      <c r="O4806" s="191"/>
      <c r="P4806" s="213"/>
      <c r="Q4806" s="214"/>
      <c r="R4806" s="254"/>
      <c r="S4806" s="254"/>
      <c r="T4806" s="216"/>
      <c r="U4806" s="217"/>
    </row>
    <row r="4807" spans="1:21" ht="20.100000000000001" customHeight="1">
      <c r="A4807" s="190"/>
      <c r="B4807" s="191"/>
      <c r="C4807" s="191"/>
      <c r="D4807" s="192"/>
      <c r="E4807" s="190"/>
      <c r="F4807" s="202"/>
      <c r="G4807" s="190"/>
      <c r="H4807" s="191"/>
      <c r="I4807" s="191"/>
      <c r="J4807" s="194"/>
      <c r="K4807" s="194"/>
      <c r="L4807" s="191"/>
      <c r="M4807" s="362"/>
      <c r="N4807" s="190"/>
      <c r="O4807" s="191"/>
      <c r="P4807" s="213"/>
      <c r="Q4807" s="214"/>
      <c r="R4807" s="274"/>
      <c r="S4807" s="275"/>
      <c r="T4807" s="216"/>
      <c r="U4807" s="255"/>
    </row>
    <row r="4808" spans="1:21" ht="20.100000000000001" customHeight="1">
      <c r="A4808" s="191"/>
      <c r="B4808" s="191"/>
      <c r="C4808" s="191"/>
      <c r="D4808" s="192"/>
      <c r="E4808" s="191"/>
      <c r="F4808" s="193"/>
      <c r="G4808" s="190"/>
      <c r="H4808" s="191"/>
      <c r="I4808" s="191"/>
      <c r="J4808" s="194"/>
      <c r="K4808" s="194"/>
      <c r="L4808" s="191"/>
      <c r="M4808" s="362"/>
      <c r="N4808" s="190"/>
      <c r="O4808" s="191"/>
      <c r="P4808" s="213"/>
      <c r="Q4808" s="214"/>
      <c r="R4808" s="215"/>
      <c r="S4808" s="215"/>
      <c r="T4808" s="258"/>
      <c r="U4808" s="281"/>
    </row>
    <row r="4809" spans="1:21" ht="20.100000000000001" customHeight="1">
      <c r="A4809" s="190"/>
      <c r="B4809" s="191"/>
      <c r="C4809" s="191"/>
      <c r="D4809" s="192"/>
      <c r="E4809" s="191"/>
      <c r="F4809" s="193"/>
      <c r="G4809" s="190"/>
      <c r="H4809" s="191"/>
      <c r="I4809" s="191"/>
      <c r="J4809" s="194"/>
      <c r="K4809" s="194"/>
      <c r="L4809" s="191"/>
      <c r="M4809" s="362"/>
      <c r="N4809" s="190"/>
      <c r="O4809" s="191"/>
      <c r="P4809" s="196"/>
      <c r="Q4809" s="197"/>
      <c r="R4809" s="277"/>
      <c r="S4809" s="209"/>
      <c r="T4809" s="219"/>
      <c r="U4809" s="205"/>
    </row>
    <row r="4810" spans="1:21" ht="20.100000000000001" customHeight="1">
      <c r="A4810" s="191"/>
      <c r="B4810" s="191"/>
      <c r="C4810" s="191"/>
      <c r="D4810" s="192"/>
      <c r="E4810" s="190"/>
      <c r="F4810" s="202"/>
      <c r="G4810" s="190"/>
      <c r="H4810" s="191"/>
      <c r="I4810" s="191"/>
      <c r="J4810" s="194"/>
      <c r="K4810" s="194"/>
      <c r="L4810" s="191"/>
      <c r="M4810" s="362"/>
      <c r="N4810" s="190"/>
      <c r="O4810" s="191"/>
      <c r="P4810" s="196"/>
      <c r="Q4810" s="197"/>
      <c r="R4810" s="203"/>
      <c r="S4810" s="204"/>
      <c r="T4810" s="200"/>
      <c r="U4810" s="210"/>
    </row>
    <row r="4811" spans="1:21" ht="20.100000000000001" customHeight="1">
      <c r="A4811" s="190"/>
      <c r="B4811" s="191"/>
      <c r="C4811" s="191"/>
      <c r="D4811" s="192"/>
      <c r="E4811" s="190"/>
      <c r="F4811" s="202"/>
      <c r="G4811" s="190"/>
      <c r="H4811" s="191"/>
      <c r="I4811" s="191"/>
      <c r="J4811" s="194"/>
      <c r="K4811" s="194"/>
      <c r="L4811" s="191"/>
      <c r="M4811" s="362"/>
      <c r="N4811" s="190"/>
      <c r="O4811" s="191"/>
      <c r="P4811" s="196"/>
      <c r="Q4811" s="197"/>
      <c r="R4811" s="282"/>
      <c r="S4811" s="236"/>
      <c r="T4811" s="241"/>
      <c r="U4811" s="242"/>
    </row>
    <row r="4812" spans="1:21" ht="20.100000000000001" customHeight="1">
      <c r="A4812" s="191"/>
      <c r="B4812" s="191"/>
      <c r="C4812" s="191"/>
      <c r="D4812" s="192"/>
      <c r="E4812" s="191"/>
      <c r="F4812" s="202"/>
      <c r="G4812" s="190"/>
      <c r="H4812" s="191"/>
      <c r="I4812" s="191"/>
      <c r="J4812" s="194"/>
      <c r="K4812" s="194"/>
      <c r="L4812" s="191"/>
      <c r="M4812" s="362"/>
      <c r="N4812" s="190"/>
      <c r="O4812" s="191"/>
      <c r="P4812" s="213"/>
      <c r="Q4812" s="214"/>
      <c r="R4812" s="215"/>
      <c r="S4812" s="215"/>
      <c r="T4812" s="215"/>
      <c r="U4812" s="251"/>
    </row>
    <row r="4813" spans="1:21" ht="20.100000000000001" customHeight="1">
      <c r="A4813" s="190"/>
      <c r="B4813" s="191"/>
      <c r="C4813" s="191"/>
      <c r="D4813" s="192"/>
      <c r="E4813" s="191"/>
      <c r="F4813" s="202"/>
      <c r="G4813" s="190"/>
      <c r="H4813" s="191"/>
      <c r="I4813" s="191"/>
      <c r="J4813" s="194"/>
      <c r="K4813" s="194"/>
      <c r="L4813" s="191"/>
      <c r="M4813" s="362"/>
      <c r="N4813" s="190"/>
      <c r="O4813" s="191"/>
      <c r="P4813" s="196"/>
      <c r="Q4813" s="197"/>
      <c r="R4813" s="277"/>
      <c r="S4813" s="209"/>
      <c r="T4813" s="219"/>
      <c r="U4813" s="201"/>
    </row>
    <row r="4814" spans="1:21" ht="20.100000000000001" customHeight="1">
      <c r="A4814" s="191"/>
      <c r="B4814" s="191"/>
      <c r="C4814" s="191"/>
      <c r="D4814" s="192"/>
      <c r="E4814" s="191"/>
      <c r="F4814" s="202"/>
      <c r="G4814" s="190"/>
      <c r="H4814" s="191"/>
      <c r="I4814" s="191"/>
      <c r="J4814" s="194"/>
      <c r="K4814" s="194"/>
      <c r="L4814" s="191"/>
      <c r="M4814" s="362"/>
      <c r="N4814" s="190"/>
      <c r="O4814" s="191"/>
      <c r="P4814" s="213"/>
      <c r="Q4814" s="214"/>
      <c r="R4814" s="226"/>
      <c r="S4814" s="227"/>
      <c r="T4814" s="285"/>
      <c r="U4814" s="363"/>
    </row>
    <row r="4815" spans="1:21" ht="20.100000000000001" customHeight="1">
      <c r="A4815" s="190"/>
      <c r="B4815" s="191"/>
      <c r="C4815" s="191"/>
      <c r="D4815" s="192"/>
      <c r="E4815" s="191"/>
      <c r="F4815" s="202"/>
      <c r="G4815" s="190"/>
      <c r="H4815" s="191"/>
      <c r="I4815" s="191"/>
      <c r="J4815" s="194"/>
      <c r="K4815" s="194"/>
      <c r="L4815" s="191"/>
      <c r="M4815" s="362"/>
      <c r="N4815" s="190"/>
      <c r="O4815" s="191"/>
      <c r="P4815" s="213"/>
      <c r="Q4815" s="214"/>
      <c r="R4815" s="226"/>
      <c r="S4815" s="227"/>
      <c r="T4815" s="216"/>
      <c r="U4815" s="255"/>
    </row>
    <row r="4816" spans="1:21" ht="20.100000000000001" customHeight="1">
      <c r="A4816" s="191"/>
      <c r="B4816" s="191"/>
      <c r="C4816" s="191"/>
      <c r="D4816" s="192"/>
      <c r="E4816" s="191"/>
      <c r="F4816" s="202"/>
      <c r="G4816" s="190"/>
      <c r="H4816" s="191"/>
      <c r="I4816" s="191"/>
      <c r="J4816" s="194"/>
      <c r="K4816" s="194"/>
      <c r="L4816" s="191"/>
      <c r="M4816" s="362"/>
      <c r="N4816" s="190"/>
      <c r="O4816" s="191"/>
      <c r="P4816" s="213"/>
      <c r="Q4816" s="214"/>
      <c r="R4816" s="215"/>
      <c r="S4816" s="215"/>
      <c r="T4816" s="216"/>
      <c r="U4816" s="255"/>
    </row>
    <row r="4817" spans="1:21" ht="20.100000000000001" customHeight="1">
      <c r="A4817" s="190"/>
      <c r="B4817" s="191"/>
      <c r="C4817" s="191"/>
      <c r="D4817" s="192"/>
      <c r="E4817" s="191"/>
      <c r="F4817" s="202"/>
      <c r="G4817" s="190"/>
      <c r="H4817" s="191"/>
      <c r="I4817" s="191"/>
      <c r="J4817" s="194"/>
      <c r="K4817" s="194"/>
      <c r="L4817" s="191"/>
      <c r="M4817" s="362"/>
      <c r="N4817" s="190"/>
      <c r="O4817" s="191"/>
      <c r="P4817" s="196"/>
      <c r="Q4817" s="197"/>
      <c r="R4817" s="282"/>
      <c r="S4817" s="236"/>
      <c r="T4817" s="241"/>
      <c r="U4817" s="242"/>
    </row>
    <row r="4818" spans="1:21" ht="20.100000000000001" customHeight="1">
      <c r="A4818" s="191"/>
      <c r="B4818" s="191"/>
      <c r="C4818" s="191"/>
      <c r="D4818" s="192"/>
      <c r="E4818" s="191"/>
      <c r="F4818" s="235"/>
      <c r="G4818" s="190"/>
      <c r="H4818" s="191"/>
      <c r="I4818" s="191"/>
      <c r="J4818" s="194"/>
      <c r="K4818" s="194"/>
      <c r="L4818" s="191"/>
      <c r="M4818" s="362"/>
      <c r="N4818" s="190"/>
      <c r="O4818" s="191"/>
      <c r="P4818" s="213"/>
      <c r="Q4818" s="214"/>
      <c r="R4818" s="215"/>
      <c r="S4818" s="215"/>
      <c r="T4818" s="219"/>
      <c r="U4818" s="242"/>
    </row>
    <row r="4819" spans="1:21" ht="20.100000000000001" customHeight="1">
      <c r="A4819" s="190"/>
      <c r="B4819" s="190"/>
      <c r="C4819" s="190"/>
      <c r="D4819" s="228"/>
      <c r="E4819" s="190"/>
      <c r="F4819" s="232"/>
      <c r="G4819" s="190"/>
      <c r="H4819" s="190"/>
      <c r="I4819" s="191"/>
      <c r="J4819" s="230"/>
      <c r="K4819" s="194"/>
      <c r="L4819" s="191"/>
      <c r="M4819" s="362"/>
      <c r="N4819" s="190"/>
      <c r="O4819" s="191"/>
      <c r="P4819" s="196"/>
      <c r="Q4819" s="197"/>
      <c r="R4819" s="226"/>
      <c r="S4819" s="227"/>
      <c r="T4819" s="219"/>
      <c r="U4819" s="210"/>
    </row>
    <row r="4820" spans="1:21" ht="20.100000000000001" customHeight="1">
      <c r="A4820" s="191"/>
      <c r="B4820" s="190"/>
      <c r="C4820" s="190"/>
      <c r="D4820" s="228"/>
      <c r="E4820" s="190"/>
      <c r="F4820" s="229"/>
      <c r="G4820" s="190"/>
      <c r="H4820" s="190"/>
      <c r="I4820" s="191"/>
      <c r="J4820" s="230"/>
      <c r="K4820" s="194"/>
      <c r="L4820" s="191"/>
      <c r="M4820" s="190"/>
      <c r="N4820" s="190"/>
      <c r="O4820" s="191"/>
      <c r="P4820" s="213"/>
      <c r="Q4820" s="214"/>
      <c r="R4820" s="215"/>
      <c r="S4820" s="215"/>
      <c r="T4820" s="219"/>
      <c r="U4820" s="242"/>
    </row>
    <row r="4821" spans="1:21" ht="20.100000000000001" customHeight="1">
      <c r="A4821" s="190"/>
      <c r="B4821" s="190"/>
      <c r="C4821" s="190"/>
      <c r="D4821" s="228"/>
      <c r="E4821" s="190"/>
      <c r="F4821" s="229"/>
      <c r="G4821" s="190"/>
      <c r="H4821" s="190"/>
      <c r="I4821" s="191"/>
      <c r="J4821" s="230"/>
      <c r="K4821" s="194"/>
      <c r="L4821" s="191"/>
      <c r="M4821" s="190"/>
      <c r="N4821" s="190"/>
      <c r="O4821" s="191"/>
      <c r="P4821" s="213"/>
      <c r="Q4821" s="214"/>
      <c r="R4821" s="203"/>
      <c r="S4821" s="211"/>
      <c r="T4821" s="200"/>
      <c r="U4821" s="201"/>
    </row>
    <row r="4822" spans="1:21" ht="20.100000000000001" customHeight="1">
      <c r="A4822" s="191"/>
      <c r="B4822" s="190"/>
      <c r="C4822" s="240"/>
      <c r="D4822" s="228"/>
      <c r="E4822" s="190"/>
      <c r="F4822" s="202"/>
      <c r="G4822" s="190"/>
      <c r="H4822" s="190"/>
      <c r="I4822" s="191"/>
      <c r="J4822" s="230"/>
      <c r="K4822" s="194"/>
      <c r="L4822" s="191"/>
      <c r="M4822" s="190"/>
      <c r="N4822" s="190"/>
      <c r="O4822" s="191"/>
      <c r="P4822" s="196"/>
      <c r="Q4822" s="197"/>
      <c r="R4822" s="215"/>
      <c r="S4822" s="215"/>
      <c r="T4822" s="216"/>
      <c r="U4822" s="314"/>
    </row>
    <row r="4823" spans="1:21" ht="20.100000000000001" customHeight="1">
      <c r="A4823" s="190"/>
      <c r="B4823" s="190"/>
      <c r="C4823" s="240"/>
      <c r="D4823" s="228"/>
      <c r="E4823" s="190"/>
      <c r="F4823" s="235"/>
      <c r="G4823" s="190"/>
      <c r="H4823" s="190"/>
      <c r="I4823" s="191"/>
      <c r="J4823" s="230"/>
      <c r="K4823" s="194"/>
      <c r="L4823" s="191"/>
      <c r="M4823" s="190"/>
      <c r="N4823" s="190"/>
      <c r="O4823" s="191"/>
      <c r="P4823" s="196"/>
      <c r="Q4823" s="197"/>
      <c r="R4823" s="279"/>
      <c r="S4823" s="245"/>
      <c r="T4823" s="219"/>
      <c r="U4823" s="242"/>
    </row>
    <row r="4824" spans="1:21" ht="20.100000000000001" customHeight="1">
      <c r="A4824" s="191"/>
      <c r="B4824" s="191"/>
      <c r="C4824" s="240"/>
      <c r="D4824" s="192"/>
      <c r="E4824" s="190"/>
      <c r="F4824" s="297"/>
      <c r="G4824" s="190"/>
      <c r="H4824" s="191"/>
      <c r="I4824" s="191"/>
      <c r="J4824" s="194"/>
      <c r="K4824" s="194"/>
      <c r="L4824" s="191"/>
      <c r="M4824" s="362"/>
      <c r="N4824" s="190"/>
      <c r="O4824" s="191"/>
      <c r="P4824" s="213"/>
      <c r="Q4824" s="214"/>
      <c r="R4824" s="254"/>
      <c r="S4824" s="254"/>
      <c r="T4824" s="215"/>
      <c r="U4824" s="251"/>
    </row>
    <row r="4825" spans="1:21" ht="20.100000000000001" customHeight="1">
      <c r="A4825" s="190"/>
      <c r="B4825" s="191"/>
      <c r="C4825" s="191"/>
      <c r="D4825" s="192"/>
      <c r="E4825" s="191"/>
      <c r="F4825" s="235"/>
      <c r="G4825" s="190"/>
      <c r="H4825" s="191"/>
      <c r="I4825" s="191"/>
      <c r="J4825" s="194"/>
      <c r="K4825" s="194"/>
      <c r="L4825" s="191"/>
      <c r="M4825" s="362"/>
      <c r="N4825" s="190"/>
      <c r="O4825" s="191"/>
      <c r="P4825" s="213"/>
      <c r="Q4825" s="214"/>
      <c r="R4825" s="215"/>
      <c r="S4825" s="215"/>
      <c r="T4825" s="215"/>
      <c r="U4825" s="328"/>
    </row>
    <row r="4826" spans="1:21" ht="20.100000000000001" customHeight="1">
      <c r="A4826" s="191"/>
      <c r="B4826" s="191"/>
      <c r="C4826" s="191"/>
      <c r="D4826" s="192"/>
      <c r="E4826" s="191"/>
      <c r="F4826" s="193"/>
      <c r="G4826" s="190"/>
      <c r="H4826" s="191"/>
      <c r="I4826" s="191"/>
      <c r="J4826" s="194"/>
      <c r="K4826" s="194"/>
      <c r="L4826" s="191"/>
      <c r="M4826" s="362"/>
      <c r="N4826" s="190"/>
      <c r="O4826" s="191"/>
      <c r="P4826" s="213"/>
      <c r="Q4826" s="214"/>
      <c r="R4826" s="254"/>
      <c r="S4826" s="254"/>
      <c r="T4826" s="254"/>
      <c r="U4826" s="251"/>
    </row>
    <row r="4827" spans="1:21" ht="20.100000000000001" customHeight="1">
      <c r="A4827" s="190"/>
      <c r="B4827" s="191"/>
      <c r="C4827" s="240"/>
      <c r="D4827" s="192"/>
      <c r="E4827" s="191"/>
      <c r="F4827" s="193"/>
      <c r="G4827" s="190"/>
      <c r="H4827" s="191"/>
      <c r="I4827" s="191"/>
      <c r="J4827" s="194"/>
      <c r="K4827" s="194"/>
      <c r="L4827" s="191"/>
      <c r="M4827" s="362"/>
      <c r="N4827" s="190"/>
      <c r="O4827" s="191"/>
      <c r="P4827" s="213"/>
      <c r="Q4827" s="214"/>
      <c r="R4827" s="254"/>
      <c r="S4827" s="254"/>
      <c r="T4827" s="215"/>
      <c r="U4827" s="251"/>
    </row>
    <row r="4828" spans="1:21" ht="20.100000000000001" customHeight="1">
      <c r="A4828" s="191"/>
      <c r="B4828" s="191"/>
      <c r="C4828" s="191"/>
      <c r="D4828" s="192"/>
      <c r="E4828" s="191"/>
      <c r="F4828" s="193"/>
      <c r="G4828" s="190"/>
      <c r="H4828" s="191"/>
      <c r="I4828" s="191"/>
      <c r="J4828" s="194"/>
      <c r="K4828" s="194"/>
      <c r="L4828" s="191"/>
      <c r="M4828" s="362"/>
      <c r="N4828" s="190"/>
      <c r="O4828" s="191"/>
      <c r="P4828" s="213"/>
      <c r="Q4828" s="214"/>
      <c r="R4828" s="254"/>
      <c r="S4828" s="254"/>
      <c r="T4828" s="215"/>
      <c r="U4828" s="251"/>
    </row>
    <row r="4829" spans="1:21" ht="20.100000000000001" customHeight="1">
      <c r="A4829" s="190"/>
      <c r="B4829" s="191"/>
      <c r="C4829" s="191"/>
      <c r="D4829" s="192"/>
      <c r="E4829" s="191"/>
      <c r="F4829" s="235"/>
      <c r="G4829" s="190"/>
      <c r="H4829" s="191"/>
      <c r="I4829" s="191"/>
      <c r="J4829" s="194"/>
      <c r="K4829" s="194"/>
      <c r="L4829" s="191"/>
      <c r="M4829" s="362"/>
      <c r="N4829" s="190"/>
      <c r="O4829" s="191"/>
      <c r="P4829" s="213"/>
      <c r="Q4829" s="214"/>
      <c r="R4829" s="215"/>
      <c r="S4829" s="215"/>
      <c r="T4829" s="215"/>
      <c r="U4829" s="251"/>
    </row>
    <row r="4830" spans="1:21" ht="20.100000000000001" customHeight="1">
      <c r="A4830" s="191"/>
      <c r="B4830" s="191"/>
      <c r="C4830" s="191"/>
      <c r="D4830" s="192"/>
      <c r="E4830" s="190"/>
      <c r="F4830" s="235"/>
      <c r="G4830" s="190"/>
      <c r="H4830" s="191"/>
      <c r="I4830" s="191"/>
      <c r="J4830" s="194"/>
      <c r="K4830" s="194"/>
      <c r="L4830" s="191"/>
      <c r="M4830" s="362"/>
      <c r="N4830" s="190"/>
      <c r="O4830" s="191"/>
      <c r="P4830" s="213"/>
      <c r="Q4830" s="271"/>
      <c r="R4830" s="215"/>
      <c r="S4830" s="215"/>
      <c r="T4830" s="215"/>
      <c r="U4830" s="252"/>
    </row>
    <row r="4831" spans="1:21" ht="20.100000000000001" customHeight="1">
      <c r="A4831" s="190"/>
      <c r="B4831" s="191"/>
      <c r="C4831" s="191"/>
      <c r="D4831" s="192"/>
      <c r="E4831" s="191"/>
      <c r="F4831" s="202"/>
      <c r="G4831" s="190"/>
      <c r="H4831" s="191"/>
      <c r="I4831" s="191"/>
      <c r="J4831" s="194"/>
      <c r="K4831" s="194"/>
      <c r="L4831" s="191"/>
      <c r="M4831" s="362"/>
      <c r="N4831" s="190"/>
      <c r="O4831" s="191"/>
      <c r="P4831" s="213"/>
      <c r="Q4831" s="214"/>
      <c r="R4831" s="215"/>
      <c r="S4831" s="215"/>
      <c r="T4831" s="215"/>
      <c r="U4831" s="251"/>
    </row>
    <row r="4832" spans="1:21" ht="20.100000000000001" customHeight="1">
      <c r="A4832" s="191"/>
      <c r="B4832" s="191"/>
      <c r="C4832" s="191"/>
      <c r="D4832" s="192"/>
      <c r="E4832" s="191"/>
      <c r="F4832" s="202"/>
      <c r="G4832" s="190"/>
      <c r="H4832" s="191"/>
      <c r="I4832" s="191"/>
      <c r="J4832" s="194"/>
      <c r="K4832" s="194"/>
      <c r="L4832" s="191"/>
      <c r="M4832" s="362"/>
      <c r="N4832" s="190"/>
      <c r="O4832" s="191"/>
      <c r="P4832" s="360"/>
      <c r="Q4832" s="361"/>
      <c r="R4832" s="215"/>
      <c r="S4832" s="215"/>
      <c r="T4832" s="215"/>
      <c r="U4832" s="328"/>
    </row>
    <row r="4833" spans="1:21" ht="20.100000000000001" customHeight="1">
      <c r="A4833" s="190"/>
      <c r="B4833" s="191"/>
      <c r="C4833" s="191"/>
      <c r="D4833" s="192"/>
      <c r="E4833" s="191"/>
      <c r="F4833" s="202"/>
      <c r="G4833" s="190"/>
      <c r="H4833" s="191"/>
      <c r="I4833" s="191"/>
      <c r="J4833" s="194"/>
      <c r="K4833" s="194"/>
      <c r="L4833" s="191"/>
      <c r="M4833" s="362"/>
      <c r="N4833" s="190"/>
      <c r="O4833" s="191"/>
      <c r="P4833" s="213"/>
      <c r="Q4833" s="214"/>
      <c r="R4833" s="215"/>
      <c r="S4833" s="215"/>
      <c r="T4833" s="215"/>
      <c r="U4833" s="251"/>
    </row>
    <row r="4834" spans="1:21" ht="20.100000000000001" customHeight="1">
      <c r="A4834" s="191"/>
      <c r="B4834" s="191"/>
      <c r="C4834" s="191"/>
      <c r="D4834" s="192"/>
      <c r="E4834" s="191"/>
      <c r="F4834" s="202"/>
      <c r="G4834" s="190"/>
      <c r="H4834" s="191"/>
      <c r="I4834" s="191"/>
      <c r="J4834" s="194"/>
      <c r="K4834" s="194"/>
      <c r="L4834" s="191"/>
      <c r="M4834" s="362"/>
      <c r="N4834" s="190"/>
      <c r="O4834" s="191"/>
      <c r="P4834" s="213"/>
      <c r="Q4834" s="214"/>
      <c r="R4834" s="215"/>
      <c r="S4834" s="215"/>
      <c r="T4834" s="215"/>
      <c r="U4834" s="328"/>
    </row>
    <row r="4835" spans="1:21" ht="20.100000000000001" customHeight="1">
      <c r="A4835" s="190"/>
      <c r="B4835" s="191"/>
      <c r="C4835" s="191"/>
      <c r="D4835" s="192"/>
      <c r="E4835" s="191"/>
      <c r="F4835" s="235"/>
      <c r="G4835" s="190"/>
      <c r="H4835" s="191"/>
      <c r="I4835" s="191"/>
      <c r="J4835" s="194"/>
      <c r="K4835" s="194"/>
      <c r="L4835" s="191"/>
      <c r="M4835" s="362"/>
      <c r="N4835" s="190"/>
      <c r="O4835" s="191"/>
      <c r="P4835" s="213"/>
      <c r="Q4835" s="214"/>
      <c r="R4835" s="198"/>
      <c r="S4835" s="287"/>
      <c r="T4835" s="200"/>
      <c r="U4835" s="201"/>
    </row>
    <row r="4836" spans="1:21" ht="20.100000000000001" customHeight="1">
      <c r="A4836" s="191"/>
      <c r="B4836" s="191"/>
      <c r="C4836" s="191"/>
      <c r="D4836" s="192"/>
      <c r="E4836" s="190"/>
      <c r="F4836" s="202"/>
      <c r="G4836" s="190"/>
      <c r="H4836" s="191"/>
      <c r="I4836" s="191"/>
      <c r="J4836" s="194"/>
      <c r="K4836" s="194"/>
      <c r="L4836" s="191"/>
      <c r="M4836" s="362"/>
      <c r="N4836" s="190"/>
      <c r="O4836" s="191"/>
      <c r="P4836" s="213"/>
      <c r="Q4836" s="214"/>
      <c r="R4836" s="215"/>
      <c r="S4836" s="215"/>
      <c r="T4836" s="215"/>
      <c r="U4836" s="251"/>
    </row>
    <row r="4837" spans="1:21" ht="20.100000000000001" customHeight="1">
      <c r="A4837" s="190"/>
      <c r="B4837" s="191"/>
      <c r="C4837" s="191"/>
      <c r="D4837" s="192"/>
      <c r="E4837" s="191"/>
      <c r="F4837" s="202"/>
      <c r="G4837" s="190"/>
      <c r="H4837" s="191"/>
      <c r="I4837" s="191"/>
      <c r="J4837" s="194"/>
      <c r="K4837" s="194"/>
      <c r="L4837" s="191"/>
      <c r="M4837" s="362"/>
      <c r="N4837" s="190"/>
      <c r="O4837" s="191"/>
      <c r="P4837" s="213"/>
      <c r="Q4837" s="214"/>
      <c r="R4837" s="215"/>
      <c r="S4837" s="215"/>
      <c r="T4837" s="215"/>
      <c r="U4837" s="251"/>
    </row>
    <row r="4838" spans="1:21" ht="20.100000000000001" customHeight="1">
      <c r="A4838" s="191"/>
      <c r="B4838" s="191"/>
      <c r="C4838" s="240"/>
      <c r="D4838" s="192"/>
      <c r="E4838" s="191"/>
      <c r="F4838" s="202"/>
      <c r="G4838" s="190"/>
      <c r="H4838" s="191"/>
      <c r="I4838" s="191"/>
      <c r="J4838" s="194"/>
      <c r="K4838" s="194"/>
      <c r="L4838" s="191"/>
      <c r="M4838" s="362"/>
      <c r="N4838" s="190"/>
      <c r="O4838" s="191"/>
      <c r="P4838" s="213"/>
      <c r="Q4838" s="214"/>
      <c r="R4838" s="254"/>
      <c r="S4838" s="254"/>
      <c r="T4838" s="216"/>
      <c r="U4838" s="255"/>
    </row>
    <row r="4839" spans="1:21" ht="20.100000000000001" customHeight="1">
      <c r="A4839" s="190"/>
      <c r="B4839" s="191"/>
      <c r="C4839" s="191"/>
      <c r="D4839" s="192"/>
      <c r="E4839" s="191"/>
      <c r="F4839" s="202"/>
      <c r="G4839" s="190"/>
      <c r="H4839" s="191"/>
      <c r="I4839" s="191"/>
      <c r="J4839" s="194"/>
      <c r="K4839" s="194"/>
      <c r="L4839" s="191"/>
      <c r="M4839" s="362"/>
      <c r="N4839" s="190"/>
      <c r="O4839" s="191"/>
      <c r="P4839" s="358"/>
      <c r="Q4839" s="359"/>
      <c r="R4839" s="203"/>
      <c r="S4839" s="204"/>
      <c r="T4839" s="200"/>
      <c r="U4839" s="293"/>
    </row>
    <row r="4840" spans="1:21" ht="20.100000000000001" customHeight="1">
      <c r="A4840" s="191"/>
      <c r="B4840" s="191"/>
      <c r="C4840" s="191"/>
      <c r="D4840" s="192"/>
      <c r="E4840" s="191"/>
      <c r="F4840" s="202"/>
      <c r="G4840" s="190"/>
      <c r="H4840" s="191"/>
      <c r="I4840" s="191"/>
      <c r="J4840" s="194"/>
      <c r="K4840" s="194"/>
      <c r="L4840" s="191"/>
      <c r="M4840" s="362"/>
      <c r="N4840" s="190"/>
      <c r="O4840" s="191"/>
      <c r="P4840" s="213"/>
      <c r="Q4840" s="214"/>
      <c r="R4840" s="215"/>
      <c r="S4840" s="215"/>
      <c r="T4840" s="215"/>
      <c r="U4840" s="251"/>
    </row>
    <row r="4841" spans="1:21" ht="20.100000000000001" customHeight="1">
      <c r="A4841" s="190"/>
      <c r="B4841" s="191"/>
      <c r="C4841" s="191"/>
      <c r="D4841" s="192"/>
      <c r="E4841" s="191"/>
      <c r="F4841" s="202"/>
      <c r="G4841" s="190"/>
      <c r="H4841" s="191"/>
      <c r="I4841" s="191"/>
      <c r="J4841" s="194"/>
      <c r="K4841" s="194"/>
      <c r="L4841" s="191"/>
      <c r="M4841" s="362"/>
      <c r="N4841" s="190"/>
      <c r="O4841" s="191"/>
      <c r="P4841" s="360"/>
      <c r="Q4841" s="361"/>
      <c r="R4841" s="215"/>
      <c r="S4841" s="215"/>
      <c r="T4841" s="215"/>
      <c r="U4841" s="251"/>
    </row>
    <row r="4842" spans="1:21" ht="20.100000000000001" customHeight="1">
      <c r="A4842" s="191"/>
      <c r="B4842" s="191"/>
      <c r="C4842" s="191"/>
      <c r="D4842" s="192"/>
      <c r="E4842" s="190"/>
      <c r="F4842" s="202"/>
      <c r="G4842" s="190"/>
      <c r="H4842" s="191"/>
      <c r="I4842" s="191"/>
      <c r="J4842" s="194"/>
      <c r="K4842" s="194"/>
      <c r="L4842" s="191"/>
      <c r="M4842" s="362"/>
      <c r="N4842" s="190"/>
      <c r="O4842" s="191"/>
      <c r="P4842" s="213"/>
      <c r="Q4842" s="214"/>
      <c r="R4842" s="215"/>
      <c r="S4842" s="215"/>
      <c r="T4842" s="215"/>
      <c r="U4842" s="251"/>
    </row>
    <row r="4843" spans="1:21" ht="20.100000000000001" customHeight="1">
      <c r="A4843" s="190"/>
      <c r="B4843" s="191"/>
      <c r="C4843" s="191"/>
      <c r="D4843" s="192"/>
      <c r="E4843" s="191"/>
      <c r="F4843" s="202"/>
      <c r="G4843" s="190"/>
      <c r="H4843" s="191"/>
      <c r="I4843" s="191"/>
      <c r="J4843" s="194"/>
      <c r="K4843" s="194"/>
      <c r="L4843" s="191"/>
      <c r="M4843" s="362"/>
      <c r="N4843" s="190"/>
      <c r="O4843" s="191"/>
      <c r="P4843" s="213"/>
      <c r="Q4843" s="214"/>
      <c r="R4843" s="215"/>
      <c r="S4843" s="215"/>
      <c r="T4843" s="216"/>
      <c r="U4843" s="272"/>
    </row>
    <row r="4844" spans="1:21" ht="20.100000000000001" customHeight="1">
      <c r="A4844" s="191"/>
      <c r="B4844" s="191"/>
      <c r="C4844" s="191"/>
      <c r="D4844" s="192"/>
      <c r="E4844" s="191"/>
      <c r="F4844" s="202"/>
      <c r="G4844" s="190"/>
      <c r="H4844" s="191"/>
      <c r="I4844" s="191"/>
      <c r="J4844" s="194"/>
      <c r="K4844" s="194"/>
      <c r="L4844" s="191"/>
      <c r="M4844" s="362"/>
      <c r="N4844" s="190"/>
      <c r="O4844" s="191"/>
      <c r="P4844" s="213"/>
      <c r="Q4844" s="214"/>
      <c r="R4844" s="215"/>
      <c r="S4844" s="215"/>
      <c r="T4844" s="216"/>
      <c r="U4844" s="255"/>
    </row>
    <row r="4845" spans="1:21" ht="20.100000000000001" customHeight="1">
      <c r="A4845" s="190"/>
      <c r="B4845" s="191"/>
      <c r="C4845" s="191"/>
      <c r="D4845" s="192"/>
      <c r="E4845" s="191"/>
      <c r="F4845" s="202"/>
      <c r="G4845" s="190"/>
      <c r="H4845" s="191"/>
      <c r="I4845" s="191"/>
      <c r="J4845" s="194"/>
      <c r="K4845" s="194"/>
      <c r="L4845" s="191"/>
      <c r="M4845" s="362"/>
      <c r="N4845" s="190"/>
      <c r="O4845" s="191"/>
      <c r="P4845" s="213"/>
      <c r="Q4845" s="214"/>
      <c r="R4845" s="215"/>
      <c r="S4845" s="215"/>
      <c r="T4845" s="216"/>
      <c r="U4845" s="217"/>
    </row>
    <row r="4846" spans="1:21" ht="20.100000000000001" customHeight="1">
      <c r="A4846" s="191"/>
      <c r="B4846" s="191"/>
      <c r="C4846" s="191"/>
      <c r="D4846" s="192"/>
      <c r="E4846" s="191"/>
      <c r="F4846" s="202"/>
      <c r="G4846" s="190"/>
      <c r="H4846" s="191"/>
      <c r="I4846" s="191"/>
      <c r="J4846" s="194"/>
      <c r="K4846" s="194"/>
      <c r="L4846" s="191"/>
      <c r="M4846" s="362"/>
      <c r="N4846" s="190"/>
      <c r="O4846" s="191"/>
      <c r="P4846" s="213"/>
      <c r="Q4846" s="214"/>
      <c r="R4846" s="215"/>
      <c r="S4846" s="215"/>
      <c r="T4846" s="216"/>
      <c r="U4846" s="217"/>
    </row>
    <row r="4847" spans="1:21" ht="20.100000000000001" customHeight="1">
      <c r="A4847" s="190"/>
      <c r="B4847" s="191"/>
      <c r="C4847" s="191"/>
      <c r="D4847" s="192"/>
      <c r="E4847" s="191"/>
      <c r="F4847" s="202"/>
      <c r="G4847" s="190"/>
      <c r="H4847" s="191"/>
      <c r="I4847" s="191"/>
      <c r="J4847" s="194"/>
      <c r="K4847" s="194"/>
      <c r="L4847" s="191"/>
      <c r="M4847" s="362"/>
      <c r="N4847" s="190"/>
      <c r="O4847" s="191"/>
      <c r="P4847" s="213"/>
      <c r="Q4847" s="214"/>
      <c r="R4847" s="215"/>
      <c r="S4847" s="215"/>
      <c r="T4847" s="216"/>
      <c r="U4847" s="255"/>
    </row>
    <row r="4848" spans="1:21" ht="20.100000000000001" customHeight="1">
      <c r="A4848" s="191"/>
      <c r="B4848" s="191"/>
      <c r="C4848" s="191"/>
      <c r="D4848" s="192"/>
      <c r="E4848" s="191"/>
      <c r="F4848" s="202"/>
      <c r="G4848" s="190"/>
      <c r="H4848" s="191"/>
      <c r="I4848" s="191"/>
      <c r="J4848" s="194"/>
      <c r="K4848" s="194"/>
      <c r="L4848" s="191"/>
      <c r="M4848" s="362"/>
      <c r="N4848" s="190"/>
      <c r="O4848" s="191"/>
      <c r="P4848" s="213"/>
      <c r="Q4848" s="214"/>
      <c r="R4848" s="215"/>
      <c r="S4848" s="215"/>
      <c r="T4848" s="290"/>
      <c r="U4848" s="291"/>
    </row>
    <row r="4849" spans="1:21" ht="20.100000000000001" customHeight="1">
      <c r="A4849" s="190"/>
      <c r="B4849" s="191"/>
      <c r="C4849" s="191"/>
      <c r="D4849" s="192"/>
      <c r="E4849" s="190"/>
      <c r="F4849" s="202"/>
      <c r="G4849" s="190"/>
      <c r="H4849" s="191"/>
      <c r="I4849" s="191"/>
      <c r="J4849" s="194"/>
      <c r="K4849" s="194"/>
      <c r="L4849" s="191"/>
      <c r="M4849" s="362"/>
      <c r="N4849" s="190"/>
      <c r="O4849" s="191"/>
      <c r="P4849" s="213"/>
      <c r="Q4849" s="214"/>
      <c r="R4849" s="254"/>
      <c r="S4849" s="254"/>
      <c r="T4849" s="216"/>
      <c r="U4849" s="255"/>
    </row>
    <row r="4850" spans="1:21" ht="20.100000000000001" customHeight="1">
      <c r="A4850" s="191"/>
      <c r="B4850" s="191"/>
      <c r="C4850" s="191"/>
      <c r="D4850" s="192"/>
      <c r="E4850" s="190"/>
      <c r="F4850" s="202"/>
      <c r="G4850" s="190"/>
      <c r="H4850" s="191"/>
      <c r="I4850" s="191"/>
      <c r="J4850" s="194"/>
      <c r="K4850" s="194"/>
      <c r="L4850" s="191"/>
      <c r="M4850" s="362"/>
      <c r="N4850" s="190"/>
      <c r="O4850" s="191"/>
      <c r="P4850" s="213"/>
      <c r="Q4850" s="214"/>
      <c r="R4850" s="254"/>
      <c r="S4850" s="254"/>
      <c r="T4850" s="216"/>
      <c r="U4850" s="255"/>
    </row>
    <row r="4851" spans="1:21" ht="20.100000000000001" customHeight="1">
      <c r="A4851" s="190"/>
      <c r="B4851" s="191"/>
      <c r="C4851" s="191"/>
      <c r="D4851" s="192"/>
      <c r="E4851" s="191"/>
      <c r="F4851" s="202"/>
      <c r="G4851" s="190"/>
      <c r="H4851" s="191"/>
      <c r="I4851" s="191"/>
      <c r="J4851" s="194"/>
      <c r="K4851" s="194"/>
      <c r="L4851" s="191"/>
      <c r="M4851" s="362"/>
      <c r="N4851" s="190"/>
      <c r="O4851" s="191"/>
      <c r="P4851" s="213"/>
      <c r="Q4851" s="214"/>
      <c r="R4851" s="226"/>
      <c r="S4851" s="227"/>
      <c r="T4851" s="216"/>
      <c r="U4851" s="217"/>
    </row>
    <row r="4852" spans="1:21" ht="20.100000000000001" customHeight="1">
      <c r="A4852" s="191"/>
      <c r="B4852" s="191"/>
      <c r="C4852" s="191"/>
      <c r="D4852" s="192"/>
      <c r="E4852" s="191"/>
      <c r="F4852" s="202"/>
      <c r="G4852" s="190"/>
      <c r="H4852" s="191"/>
      <c r="I4852" s="191"/>
      <c r="J4852" s="194"/>
      <c r="K4852" s="194"/>
      <c r="L4852" s="191"/>
      <c r="M4852" s="362"/>
      <c r="N4852" s="190"/>
      <c r="O4852" s="191"/>
      <c r="P4852" s="213"/>
      <c r="Q4852" s="214"/>
      <c r="R4852" s="226"/>
      <c r="S4852" s="227"/>
      <c r="T4852" s="216"/>
      <c r="U4852" s="255"/>
    </row>
    <row r="4853" spans="1:21" ht="20.100000000000001" customHeight="1">
      <c r="A4853" s="190"/>
      <c r="B4853" s="191"/>
      <c r="C4853" s="191"/>
      <c r="D4853" s="192"/>
      <c r="E4853" s="191"/>
      <c r="F4853" s="202"/>
      <c r="G4853" s="190"/>
      <c r="H4853" s="191"/>
      <c r="I4853" s="191"/>
      <c r="J4853" s="194"/>
      <c r="K4853" s="194"/>
      <c r="L4853" s="191"/>
      <c r="M4853" s="362"/>
      <c r="N4853" s="190"/>
      <c r="O4853" s="191"/>
      <c r="P4853" s="213"/>
      <c r="Q4853" s="214"/>
      <c r="R4853" s="203"/>
      <c r="S4853" s="211"/>
      <c r="T4853" s="200"/>
      <c r="U4853" s="205"/>
    </row>
    <row r="4854" spans="1:21" ht="20.100000000000001" customHeight="1">
      <c r="A4854" s="191"/>
      <c r="B4854" s="191"/>
      <c r="C4854" s="191"/>
      <c r="D4854" s="192"/>
      <c r="E4854" s="191"/>
      <c r="F4854" s="202"/>
      <c r="G4854" s="190"/>
      <c r="H4854" s="191"/>
      <c r="I4854" s="191"/>
      <c r="J4854" s="194"/>
      <c r="K4854" s="194"/>
      <c r="L4854" s="191"/>
      <c r="M4854" s="362"/>
      <c r="N4854" s="190"/>
      <c r="O4854" s="191"/>
      <c r="P4854" s="213"/>
      <c r="Q4854" s="214"/>
      <c r="R4854" s="226"/>
      <c r="S4854" s="227"/>
      <c r="T4854" s="215"/>
      <c r="U4854" s="251"/>
    </row>
    <row r="4855" spans="1:21" ht="20.100000000000001" customHeight="1">
      <c r="A4855" s="190"/>
      <c r="B4855" s="191"/>
      <c r="C4855" s="191"/>
      <c r="D4855" s="192"/>
      <c r="E4855" s="191"/>
      <c r="F4855" s="202"/>
      <c r="G4855" s="190"/>
      <c r="H4855" s="191"/>
      <c r="I4855" s="191"/>
      <c r="J4855" s="194"/>
      <c r="K4855" s="194"/>
      <c r="L4855" s="191"/>
      <c r="M4855" s="362"/>
      <c r="N4855" s="190"/>
      <c r="O4855" s="191"/>
      <c r="P4855" s="213"/>
      <c r="Q4855" s="214"/>
      <c r="R4855" s="215"/>
      <c r="S4855" s="215"/>
      <c r="T4855" s="219"/>
      <c r="U4855" s="242"/>
    </row>
    <row r="4856" spans="1:21" ht="20.100000000000001" customHeight="1">
      <c r="A4856" s="191"/>
      <c r="B4856" s="190"/>
      <c r="C4856" s="190"/>
      <c r="D4856" s="228"/>
      <c r="E4856" s="190"/>
      <c r="F4856" s="202"/>
      <c r="G4856" s="190"/>
      <c r="H4856" s="190"/>
      <c r="I4856" s="191"/>
      <c r="J4856" s="230"/>
      <c r="K4856" s="194"/>
      <c r="L4856" s="191"/>
      <c r="M4856" s="190"/>
      <c r="N4856" s="190"/>
      <c r="O4856" s="191"/>
      <c r="P4856" s="213"/>
      <c r="Q4856" s="214"/>
      <c r="R4856" s="215"/>
      <c r="S4856" s="215"/>
      <c r="T4856" s="219"/>
      <c r="U4856" s="242"/>
    </row>
    <row r="4857" spans="1:21" ht="20.100000000000001" customHeight="1">
      <c r="A4857" s="190"/>
      <c r="B4857" s="190"/>
      <c r="C4857" s="240"/>
      <c r="D4857" s="228"/>
      <c r="E4857" s="190"/>
      <c r="F4857" s="229"/>
      <c r="G4857" s="190"/>
      <c r="H4857" s="190"/>
      <c r="I4857" s="191"/>
      <c r="J4857" s="230"/>
      <c r="K4857" s="194"/>
      <c r="L4857" s="191"/>
      <c r="M4857" s="190"/>
      <c r="N4857" s="190"/>
      <c r="O4857" s="191"/>
      <c r="P4857" s="196"/>
      <c r="Q4857" s="197"/>
      <c r="R4857" s="215"/>
      <c r="S4857" s="215"/>
      <c r="T4857" s="216"/>
      <c r="U4857" s="217"/>
    </row>
    <row r="4858" spans="1:21" ht="20.100000000000001" customHeight="1">
      <c r="A4858" s="191"/>
      <c r="B4858" s="190"/>
      <c r="C4858" s="190"/>
      <c r="D4858" s="228"/>
      <c r="E4858" s="190"/>
      <c r="F4858" s="202"/>
      <c r="G4858" s="190"/>
      <c r="H4858" s="190"/>
      <c r="I4858" s="191"/>
      <c r="J4858" s="230"/>
      <c r="K4858" s="194"/>
      <c r="L4858" s="191"/>
      <c r="M4858" s="190"/>
      <c r="N4858" s="190"/>
      <c r="O4858" s="191"/>
      <c r="P4858" s="196"/>
      <c r="Q4858" s="197"/>
      <c r="R4858" s="203"/>
      <c r="S4858" s="204"/>
      <c r="T4858" s="200"/>
      <c r="U4858" s="210"/>
    </row>
    <row r="4859" spans="1:21" ht="20.100000000000001" customHeight="1">
      <c r="A4859" s="190"/>
      <c r="B4859" s="190"/>
      <c r="C4859" s="190"/>
      <c r="D4859" s="228"/>
      <c r="E4859" s="190"/>
      <c r="F4859" s="229"/>
      <c r="G4859" s="190"/>
      <c r="H4859" s="190"/>
      <c r="I4859" s="191"/>
      <c r="J4859" s="230"/>
      <c r="K4859" s="194"/>
      <c r="L4859" s="191"/>
      <c r="M4859" s="190"/>
      <c r="N4859" s="190"/>
      <c r="O4859" s="191"/>
      <c r="P4859" s="196"/>
      <c r="Q4859" s="197"/>
      <c r="R4859" s="215"/>
      <c r="S4859" s="215"/>
      <c r="T4859" s="219"/>
      <c r="U4859" s="242"/>
    </row>
    <row r="4860" spans="1:21" ht="20.100000000000001" customHeight="1">
      <c r="A4860" s="191"/>
      <c r="B4860" s="191"/>
      <c r="C4860" s="191"/>
      <c r="D4860" s="192"/>
      <c r="E4860" s="191"/>
      <c r="F4860" s="193"/>
      <c r="G4860" s="190"/>
      <c r="H4860" s="191"/>
      <c r="I4860" s="191"/>
      <c r="J4860" s="194"/>
      <c r="K4860" s="194"/>
      <c r="L4860" s="191"/>
      <c r="M4860" s="362"/>
      <c r="N4860" s="190"/>
      <c r="O4860" s="191"/>
      <c r="P4860" s="213"/>
      <c r="Q4860" s="214"/>
      <c r="R4860" s="215"/>
      <c r="S4860" s="215"/>
      <c r="T4860" s="268"/>
      <c r="U4860" s="269"/>
    </row>
    <row r="4861" spans="1:21" ht="20.100000000000001" customHeight="1">
      <c r="A4861" s="190"/>
      <c r="B4861" s="191"/>
      <c r="C4861" s="191"/>
      <c r="D4861" s="192"/>
      <c r="E4861" s="190"/>
      <c r="F4861" s="232"/>
      <c r="G4861" s="190"/>
      <c r="H4861" s="191"/>
      <c r="I4861" s="191"/>
      <c r="J4861" s="194"/>
      <c r="K4861" s="194"/>
      <c r="L4861" s="191"/>
      <c r="M4861" s="362"/>
      <c r="N4861" s="190"/>
      <c r="O4861" s="191"/>
      <c r="P4861" s="196"/>
      <c r="Q4861" s="197"/>
      <c r="R4861" s="277"/>
      <c r="S4861" s="209"/>
      <c r="T4861" s="219"/>
      <c r="U4861" s="201"/>
    </row>
    <row r="4862" spans="1:21" ht="20.100000000000001" customHeight="1">
      <c r="A4862" s="191"/>
      <c r="B4862" s="191"/>
      <c r="C4862" s="191"/>
      <c r="D4862" s="192"/>
      <c r="E4862" s="191"/>
      <c r="F4862" s="202"/>
      <c r="G4862" s="190"/>
      <c r="H4862" s="191"/>
      <c r="I4862" s="191"/>
      <c r="J4862" s="194"/>
      <c r="K4862" s="194"/>
      <c r="L4862" s="191"/>
      <c r="M4862" s="362"/>
      <c r="N4862" s="190"/>
      <c r="O4862" s="191"/>
      <c r="P4862" s="213"/>
      <c r="Q4862" s="214"/>
      <c r="R4862" s="215"/>
      <c r="S4862" s="215"/>
      <c r="T4862" s="329"/>
      <c r="U4862" s="330"/>
    </row>
    <row r="4863" spans="1:21" ht="20.100000000000001" customHeight="1">
      <c r="A4863" s="190"/>
      <c r="B4863" s="191"/>
      <c r="C4863" s="191"/>
      <c r="D4863" s="192"/>
      <c r="E4863" s="191"/>
      <c r="F4863" s="202"/>
      <c r="G4863" s="190"/>
      <c r="H4863" s="191"/>
      <c r="I4863" s="191"/>
      <c r="J4863" s="194"/>
      <c r="K4863" s="194"/>
      <c r="L4863" s="191"/>
      <c r="M4863" s="362"/>
      <c r="N4863" s="190"/>
      <c r="O4863" s="191"/>
      <c r="P4863" s="213"/>
      <c r="Q4863" s="214"/>
      <c r="R4863" s="215"/>
      <c r="S4863" s="215"/>
      <c r="T4863" s="215"/>
      <c r="U4863" s="251"/>
    </row>
    <row r="4864" spans="1:21" ht="20.100000000000001" customHeight="1">
      <c r="A4864" s="191"/>
      <c r="B4864" s="191"/>
      <c r="C4864" s="191"/>
      <c r="D4864" s="192"/>
      <c r="E4864" s="190"/>
      <c r="F4864" s="202"/>
      <c r="G4864" s="190"/>
      <c r="H4864" s="191"/>
      <c r="I4864" s="191"/>
      <c r="J4864" s="194"/>
      <c r="K4864" s="194"/>
      <c r="L4864" s="191"/>
      <c r="M4864" s="362"/>
      <c r="N4864" s="190"/>
      <c r="O4864" s="191"/>
      <c r="P4864" s="196"/>
      <c r="Q4864" s="197"/>
      <c r="R4864" s="208"/>
      <c r="S4864" s="209"/>
      <c r="T4864" s="200"/>
      <c r="U4864" s="205"/>
    </row>
    <row r="4865" spans="1:21" ht="20.100000000000001" customHeight="1">
      <c r="A4865" s="190"/>
      <c r="B4865" s="191"/>
      <c r="C4865" s="240"/>
      <c r="D4865" s="192"/>
      <c r="E4865" s="191"/>
      <c r="F4865" s="193"/>
      <c r="G4865" s="190"/>
      <c r="H4865" s="191"/>
      <c r="I4865" s="191"/>
      <c r="J4865" s="194"/>
      <c r="K4865" s="194"/>
      <c r="L4865" s="191"/>
      <c r="M4865" s="362"/>
      <c r="N4865" s="190"/>
      <c r="O4865" s="191"/>
      <c r="P4865" s="213"/>
      <c r="Q4865" s="214"/>
      <c r="R4865" s="215"/>
      <c r="S4865" s="215"/>
      <c r="T4865" s="215"/>
      <c r="U4865" s="251"/>
    </row>
    <row r="4866" spans="1:21" ht="20.100000000000001" customHeight="1">
      <c r="A4866" s="191"/>
      <c r="B4866" s="191"/>
      <c r="C4866" s="191"/>
      <c r="D4866" s="192"/>
      <c r="E4866" s="190"/>
      <c r="F4866" s="202"/>
      <c r="G4866" s="190"/>
      <c r="H4866" s="191"/>
      <c r="I4866" s="191"/>
      <c r="J4866" s="194"/>
      <c r="K4866" s="194"/>
      <c r="L4866" s="191"/>
      <c r="M4866" s="362"/>
      <c r="N4866" s="190"/>
      <c r="O4866" s="191"/>
      <c r="P4866" s="213"/>
      <c r="Q4866" s="214"/>
      <c r="R4866" s="215"/>
      <c r="S4866" s="215"/>
      <c r="T4866" s="353"/>
      <c r="U4866" s="380"/>
    </row>
    <row r="4867" spans="1:21" ht="20.100000000000001" customHeight="1">
      <c r="A4867" s="190"/>
      <c r="B4867" s="191"/>
      <c r="C4867" s="191"/>
      <c r="D4867" s="192"/>
      <c r="E4867" s="191"/>
      <c r="F4867" s="193"/>
      <c r="G4867" s="190"/>
      <c r="H4867" s="191"/>
      <c r="I4867" s="191"/>
      <c r="J4867" s="194"/>
      <c r="K4867" s="194"/>
      <c r="L4867" s="191"/>
      <c r="M4867" s="362"/>
      <c r="N4867" s="190"/>
      <c r="O4867" s="191"/>
      <c r="P4867" s="213"/>
      <c r="Q4867" s="214"/>
      <c r="R4867" s="254"/>
      <c r="S4867" s="254"/>
      <c r="T4867" s="215"/>
      <c r="U4867" s="251"/>
    </row>
    <row r="4868" spans="1:21" ht="20.100000000000001" customHeight="1">
      <c r="A4868" s="191"/>
      <c r="B4868" s="191"/>
      <c r="C4868" s="240"/>
      <c r="D4868" s="192"/>
      <c r="E4868" s="190"/>
      <c r="F4868" s="202"/>
      <c r="G4868" s="190"/>
      <c r="H4868" s="191"/>
      <c r="I4868" s="191"/>
      <c r="J4868" s="194"/>
      <c r="K4868" s="194"/>
      <c r="L4868" s="191"/>
      <c r="M4868" s="362"/>
      <c r="N4868" s="190"/>
      <c r="O4868" s="191"/>
      <c r="P4868" s="213"/>
      <c r="Q4868" s="214"/>
      <c r="R4868" s="215"/>
      <c r="S4868" s="215"/>
      <c r="T4868" s="215"/>
      <c r="U4868" s="251"/>
    </row>
    <row r="4869" spans="1:21" ht="20.100000000000001" customHeight="1">
      <c r="A4869" s="190"/>
      <c r="B4869" s="191"/>
      <c r="C4869" s="191"/>
      <c r="D4869" s="192"/>
      <c r="E4869" s="191"/>
      <c r="F4869" s="193"/>
      <c r="G4869" s="190"/>
      <c r="H4869" s="191"/>
      <c r="I4869" s="191"/>
      <c r="J4869" s="194"/>
      <c r="K4869" s="194"/>
      <c r="L4869" s="191"/>
      <c r="M4869" s="362"/>
      <c r="N4869" s="190"/>
      <c r="O4869" s="191"/>
      <c r="P4869" s="213"/>
      <c r="Q4869" s="214"/>
      <c r="R4869" s="254"/>
      <c r="S4869" s="254"/>
      <c r="T4869" s="215"/>
      <c r="U4869" s="251"/>
    </row>
    <row r="4870" spans="1:21" ht="20.100000000000001" customHeight="1">
      <c r="A4870" s="191"/>
      <c r="B4870" s="191"/>
      <c r="C4870" s="191"/>
      <c r="D4870" s="192"/>
      <c r="E4870" s="191"/>
      <c r="F4870" s="202"/>
      <c r="G4870" s="190"/>
      <c r="H4870" s="191"/>
      <c r="I4870" s="191"/>
      <c r="J4870" s="194"/>
      <c r="K4870" s="194"/>
      <c r="L4870" s="191"/>
      <c r="M4870" s="362"/>
      <c r="N4870" s="190"/>
      <c r="O4870" s="191"/>
      <c r="P4870" s="213"/>
      <c r="Q4870" s="214"/>
      <c r="R4870" s="215"/>
      <c r="S4870" s="215"/>
      <c r="T4870" s="215"/>
      <c r="U4870" s="251"/>
    </row>
    <row r="4871" spans="1:21" ht="20.100000000000001" customHeight="1">
      <c r="A4871" s="190"/>
      <c r="B4871" s="191"/>
      <c r="C4871" s="191"/>
      <c r="D4871" s="192"/>
      <c r="E4871" s="191"/>
      <c r="F4871" s="202"/>
      <c r="G4871" s="190"/>
      <c r="H4871" s="191"/>
      <c r="I4871" s="191"/>
      <c r="J4871" s="194"/>
      <c r="K4871" s="194"/>
      <c r="L4871" s="191"/>
      <c r="M4871" s="362"/>
      <c r="N4871" s="190"/>
      <c r="O4871" s="191"/>
      <c r="P4871" s="213"/>
      <c r="Q4871" s="214"/>
      <c r="R4871" s="254"/>
      <c r="S4871" s="254"/>
      <c r="T4871" s="329"/>
      <c r="U4871" s="330"/>
    </row>
    <row r="4872" spans="1:21" ht="20.100000000000001" customHeight="1">
      <c r="A4872" s="191"/>
      <c r="B4872" s="191"/>
      <c r="C4872" s="191"/>
      <c r="D4872" s="192"/>
      <c r="E4872" s="191"/>
      <c r="F4872" s="202"/>
      <c r="G4872" s="190"/>
      <c r="H4872" s="191"/>
      <c r="I4872" s="191"/>
      <c r="J4872" s="194"/>
      <c r="K4872" s="194"/>
      <c r="L4872" s="191"/>
      <c r="M4872" s="362"/>
      <c r="N4872" s="190"/>
      <c r="O4872" s="191"/>
      <c r="P4872" s="213"/>
      <c r="Q4872" s="214"/>
      <c r="R4872" s="254"/>
      <c r="S4872" s="254"/>
      <c r="T4872" s="215"/>
      <c r="U4872" s="251"/>
    </row>
    <row r="4873" spans="1:21" ht="20.100000000000001" customHeight="1">
      <c r="A4873" s="190"/>
      <c r="B4873" s="191"/>
      <c r="C4873" s="191"/>
      <c r="D4873" s="192"/>
      <c r="E4873" s="191"/>
      <c r="F4873" s="202"/>
      <c r="G4873" s="190"/>
      <c r="H4873" s="191"/>
      <c r="I4873" s="191"/>
      <c r="J4873" s="194"/>
      <c r="K4873" s="194"/>
      <c r="L4873" s="191"/>
      <c r="M4873" s="362"/>
      <c r="N4873" s="190"/>
      <c r="O4873" s="191"/>
      <c r="P4873" s="213"/>
      <c r="Q4873" s="214"/>
      <c r="R4873" s="215"/>
      <c r="S4873" s="215"/>
      <c r="T4873" s="329"/>
      <c r="U4873" s="330"/>
    </row>
    <row r="4874" spans="1:21" ht="20.100000000000001" customHeight="1">
      <c r="A4874" s="191"/>
      <c r="B4874" s="191"/>
      <c r="C4874" s="191"/>
      <c r="D4874" s="192"/>
      <c r="E4874" s="191"/>
      <c r="F4874" s="202"/>
      <c r="G4874" s="190"/>
      <c r="H4874" s="191"/>
      <c r="I4874" s="191"/>
      <c r="J4874" s="194"/>
      <c r="K4874" s="194"/>
      <c r="L4874" s="191"/>
      <c r="M4874" s="362"/>
      <c r="N4874" s="190"/>
      <c r="O4874" s="191"/>
      <c r="P4874" s="213"/>
      <c r="Q4874" s="214"/>
      <c r="R4874" s="215"/>
      <c r="S4874" s="215"/>
      <c r="T4874" s="215"/>
      <c r="U4874" s="251"/>
    </row>
    <row r="4875" spans="1:21" ht="20.100000000000001" customHeight="1">
      <c r="A4875" s="190"/>
      <c r="B4875" s="191"/>
      <c r="C4875" s="191"/>
      <c r="D4875" s="192"/>
      <c r="E4875" s="191"/>
      <c r="F4875" s="202"/>
      <c r="G4875" s="190"/>
      <c r="H4875" s="191"/>
      <c r="I4875" s="191"/>
      <c r="J4875" s="194"/>
      <c r="K4875" s="194"/>
      <c r="L4875" s="191"/>
      <c r="M4875" s="362"/>
      <c r="N4875" s="190"/>
      <c r="O4875" s="191"/>
      <c r="P4875" s="213"/>
      <c r="Q4875" s="214"/>
      <c r="R4875" s="215"/>
      <c r="S4875" s="215"/>
      <c r="T4875" s="215"/>
      <c r="U4875" s="251"/>
    </row>
    <row r="4876" spans="1:21" ht="20.100000000000001" customHeight="1">
      <c r="A4876" s="191"/>
      <c r="B4876" s="191"/>
      <c r="C4876" s="191"/>
      <c r="D4876" s="192"/>
      <c r="E4876" s="191"/>
      <c r="F4876" s="202"/>
      <c r="G4876" s="190"/>
      <c r="H4876" s="191"/>
      <c r="I4876" s="191"/>
      <c r="J4876" s="194"/>
      <c r="K4876" s="194"/>
      <c r="L4876" s="191"/>
      <c r="M4876" s="362"/>
      <c r="N4876" s="190"/>
      <c r="O4876" s="191"/>
      <c r="P4876" s="213"/>
      <c r="Q4876" s="214"/>
      <c r="R4876" s="215"/>
      <c r="S4876" s="215"/>
      <c r="T4876" s="215"/>
      <c r="U4876" s="251"/>
    </row>
    <row r="4877" spans="1:21" ht="20.100000000000001" customHeight="1">
      <c r="A4877" s="190"/>
      <c r="B4877" s="191"/>
      <c r="C4877" s="191"/>
      <c r="D4877" s="192"/>
      <c r="E4877" s="191"/>
      <c r="F4877" s="235"/>
      <c r="G4877" s="190"/>
      <c r="H4877" s="191"/>
      <c r="I4877" s="191"/>
      <c r="J4877" s="194"/>
      <c r="K4877" s="194"/>
      <c r="L4877" s="191"/>
      <c r="M4877" s="362"/>
      <c r="N4877" s="190"/>
      <c r="O4877" s="191"/>
      <c r="P4877" s="196"/>
      <c r="Q4877" s="197"/>
      <c r="R4877" s="248"/>
      <c r="S4877" s="227"/>
      <c r="T4877" s="374"/>
      <c r="U4877" s="242"/>
    </row>
    <row r="4878" spans="1:21" ht="20.100000000000001" customHeight="1">
      <c r="A4878" s="191"/>
      <c r="B4878" s="191"/>
      <c r="C4878" s="191"/>
      <c r="D4878" s="192"/>
      <c r="E4878" s="191"/>
      <c r="F4878" s="193"/>
      <c r="G4878" s="190"/>
      <c r="H4878" s="191"/>
      <c r="I4878" s="191"/>
      <c r="J4878" s="194"/>
      <c r="K4878" s="194"/>
      <c r="L4878" s="191"/>
      <c r="M4878" s="362"/>
      <c r="N4878" s="190"/>
      <c r="O4878" s="191"/>
      <c r="P4878" s="213"/>
      <c r="Q4878" s="214"/>
      <c r="R4878" s="215"/>
      <c r="S4878" s="215"/>
      <c r="T4878" s="215"/>
      <c r="U4878" s="251"/>
    </row>
    <row r="4879" spans="1:21" ht="20.100000000000001" customHeight="1">
      <c r="A4879" s="190"/>
      <c r="B4879" s="191"/>
      <c r="C4879" s="191"/>
      <c r="D4879" s="192"/>
      <c r="E4879" s="191"/>
      <c r="F4879" s="202"/>
      <c r="G4879" s="190"/>
      <c r="H4879" s="191"/>
      <c r="I4879" s="191"/>
      <c r="J4879" s="194"/>
      <c r="K4879" s="194"/>
      <c r="L4879" s="191"/>
      <c r="M4879" s="362"/>
      <c r="N4879" s="190"/>
      <c r="O4879" s="191"/>
      <c r="P4879" s="213"/>
      <c r="Q4879" s="214"/>
      <c r="R4879" s="215"/>
      <c r="S4879" s="215"/>
      <c r="T4879" s="353"/>
      <c r="U4879" s="380"/>
    </row>
    <row r="4880" spans="1:21" ht="20.100000000000001" customHeight="1">
      <c r="A4880" s="191"/>
      <c r="B4880" s="191"/>
      <c r="C4880" s="191"/>
      <c r="D4880" s="192"/>
      <c r="E4880" s="190"/>
      <c r="F4880" s="202"/>
      <c r="G4880" s="190"/>
      <c r="H4880" s="191"/>
      <c r="I4880" s="191"/>
      <c r="J4880" s="194"/>
      <c r="K4880" s="194"/>
      <c r="L4880" s="191"/>
      <c r="M4880" s="362"/>
      <c r="N4880" s="190"/>
      <c r="O4880" s="191"/>
      <c r="P4880" s="213"/>
      <c r="Q4880" s="214"/>
      <c r="R4880" s="215"/>
      <c r="S4880" s="215"/>
      <c r="T4880" s="215"/>
      <c r="U4880" s="251"/>
    </row>
    <row r="4881" spans="1:21" ht="20.100000000000001" customHeight="1">
      <c r="A4881" s="190"/>
      <c r="B4881" s="191"/>
      <c r="C4881" s="191"/>
      <c r="D4881" s="192"/>
      <c r="E4881" s="190"/>
      <c r="F4881" s="232"/>
      <c r="G4881" s="190"/>
      <c r="H4881" s="191"/>
      <c r="I4881" s="191"/>
      <c r="J4881" s="194"/>
      <c r="K4881" s="194"/>
      <c r="L4881" s="191"/>
      <c r="M4881" s="362"/>
      <c r="N4881" s="190"/>
      <c r="O4881" s="191"/>
      <c r="P4881" s="213"/>
      <c r="Q4881" s="214"/>
      <c r="R4881" s="215"/>
      <c r="S4881" s="215"/>
      <c r="T4881" s="216"/>
      <c r="U4881" s="255"/>
    </row>
    <row r="4882" spans="1:21" ht="20.100000000000001" customHeight="1">
      <c r="A4882" s="191"/>
      <c r="B4882" s="191"/>
      <c r="C4882" s="191"/>
      <c r="D4882" s="192"/>
      <c r="E4882" s="191"/>
      <c r="F4882" s="193"/>
      <c r="G4882" s="190"/>
      <c r="H4882" s="191"/>
      <c r="I4882" s="191"/>
      <c r="J4882" s="194"/>
      <c r="K4882" s="194"/>
      <c r="L4882" s="191"/>
      <c r="M4882" s="362"/>
      <c r="N4882" s="190"/>
      <c r="O4882" s="191"/>
      <c r="P4882" s="213"/>
      <c r="Q4882" s="214"/>
      <c r="R4882" s="254"/>
      <c r="S4882" s="254"/>
      <c r="T4882" s="216"/>
      <c r="U4882" s="255"/>
    </row>
    <row r="4883" spans="1:21" ht="20.100000000000001" customHeight="1">
      <c r="A4883" s="190"/>
      <c r="B4883" s="191"/>
      <c r="C4883" s="191"/>
      <c r="D4883" s="192"/>
      <c r="E4883" s="191"/>
      <c r="F4883" s="202"/>
      <c r="G4883" s="190"/>
      <c r="H4883" s="191"/>
      <c r="I4883" s="191"/>
      <c r="J4883" s="194"/>
      <c r="K4883" s="194"/>
      <c r="L4883" s="191"/>
      <c r="M4883" s="362"/>
      <c r="N4883" s="190"/>
      <c r="O4883" s="191"/>
      <c r="P4883" s="213"/>
      <c r="Q4883" s="214"/>
      <c r="R4883" s="215"/>
      <c r="S4883" s="215"/>
      <c r="T4883" s="310"/>
      <c r="U4883" s="313"/>
    </row>
    <row r="4884" spans="1:21" ht="20.100000000000001" customHeight="1">
      <c r="A4884" s="191"/>
      <c r="B4884" s="191"/>
      <c r="C4884" s="191"/>
      <c r="D4884" s="192"/>
      <c r="E4884" s="191"/>
      <c r="F4884" s="202"/>
      <c r="G4884" s="190"/>
      <c r="H4884" s="191"/>
      <c r="I4884" s="191"/>
      <c r="J4884" s="194"/>
      <c r="K4884" s="194"/>
      <c r="L4884" s="191"/>
      <c r="M4884" s="362"/>
      <c r="N4884" s="190"/>
      <c r="O4884" s="191"/>
      <c r="P4884" s="213"/>
      <c r="Q4884" s="214"/>
      <c r="R4884" s="215"/>
      <c r="S4884" s="215"/>
      <c r="T4884" s="258"/>
      <c r="U4884" s="259"/>
    </row>
    <row r="4885" spans="1:21" ht="20.100000000000001" customHeight="1">
      <c r="A4885" s="190"/>
      <c r="B4885" s="191"/>
      <c r="C4885" s="191"/>
      <c r="D4885" s="192"/>
      <c r="E4885" s="191"/>
      <c r="F4885" s="202"/>
      <c r="G4885" s="190"/>
      <c r="H4885" s="191"/>
      <c r="I4885" s="191"/>
      <c r="J4885" s="194"/>
      <c r="K4885" s="194"/>
      <c r="L4885" s="191"/>
      <c r="M4885" s="362"/>
      <c r="N4885" s="190"/>
      <c r="O4885" s="191"/>
      <c r="P4885" s="213"/>
      <c r="Q4885" s="214"/>
      <c r="R4885" s="256"/>
      <c r="S4885" s="257"/>
      <c r="T4885" s="285"/>
      <c r="U4885" s="295"/>
    </row>
    <row r="4886" spans="1:21" ht="20.100000000000001" customHeight="1">
      <c r="A4886" s="191"/>
      <c r="B4886" s="191"/>
      <c r="C4886" s="191"/>
      <c r="D4886" s="192"/>
      <c r="E4886" s="191"/>
      <c r="F4886" s="202"/>
      <c r="G4886" s="190"/>
      <c r="H4886" s="191"/>
      <c r="I4886" s="191"/>
      <c r="J4886" s="194"/>
      <c r="K4886" s="194"/>
      <c r="L4886" s="191"/>
      <c r="M4886" s="362"/>
      <c r="N4886" s="190"/>
      <c r="O4886" s="191"/>
      <c r="P4886" s="213"/>
      <c r="Q4886" s="214"/>
      <c r="R4886" s="215"/>
      <c r="S4886" s="215"/>
      <c r="T4886" s="215"/>
      <c r="U4886" s="251"/>
    </row>
    <row r="4887" spans="1:21" ht="20.100000000000001" customHeight="1">
      <c r="A4887" s="190"/>
      <c r="B4887" s="191"/>
      <c r="C4887" s="191"/>
      <c r="D4887" s="192"/>
      <c r="E4887" s="190"/>
      <c r="F4887" s="202"/>
      <c r="G4887" s="190"/>
      <c r="H4887" s="191"/>
      <c r="I4887" s="191"/>
      <c r="J4887" s="194"/>
      <c r="K4887" s="194"/>
      <c r="L4887" s="191"/>
      <c r="M4887" s="362"/>
      <c r="N4887" s="190"/>
      <c r="O4887" s="191"/>
      <c r="P4887" s="213"/>
      <c r="Q4887" s="214"/>
      <c r="R4887" s="215"/>
      <c r="S4887" s="215"/>
      <c r="T4887" s="215"/>
      <c r="U4887" s="251"/>
    </row>
    <row r="4888" spans="1:21" ht="20.100000000000001" customHeight="1">
      <c r="A4888" s="191"/>
      <c r="B4888" s="191"/>
      <c r="C4888" s="240"/>
      <c r="D4888" s="192"/>
      <c r="E4888" s="191"/>
      <c r="F4888" s="202"/>
      <c r="G4888" s="190"/>
      <c r="H4888" s="191"/>
      <c r="I4888" s="191"/>
      <c r="J4888" s="194"/>
      <c r="K4888" s="194"/>
      <c r="L4888" s="191"/>
      <c r="M4888" s="362"/>
      <c r="N4888" s="190"/>
      <c r="O4888" s="191"/>
      <c r="P4888" s="213"/>
      <c r="Q4888" s="214"/>
      <c r="R4888" s="215"/>
      <c r="S4888" s="215"/>
      <c r="T4888" s="215"/>
      <c r="U4888" s="251"/>
    </row>
    <row r="4889" spans="1:21" ht="20.100000000000001" customHeight="1">
      <c r="A4889" s="190"/>
      <c r="B4889" s="191"/>
      <c r="C4889" s="191"/>
      <c r="D4889" s="192"/>
      <c r="E4889" s="191"/>
      <c r="F4889" s="193"/>
      <c r="G4889" s="190"/>
      <c r="H4889" s="191"/>
      <c r="I4889" s="191"/>
      <c r="J4889" s="194"/>
      <c r="K4889" s="194"/>
      <c r="L4889" s="191"/>
      <c r="M4889" s="362"/>
      <c r="N4889" s="190"/>
      <c r="O4889" s="191"/>
      <c r="P4889" s="213"/>
      <c r="Q4889" s="214"/>
      <c r="R4889" s="254"/>
      <c r="S4889" s="254"/>
      <c r="T4889" s="216"/>
      <c r="U4889" s="272"/>
    </row>
    <row r="4890" spans="1:21" ht="20.100000000000001" customHeight="1">
      <c r="A4890" s="191"/>
      <c r="B4890" s="191"/>
      <c r="C4890" s="191"/>
      <c r="D4890" s="192"/>
      <c r="E4890" s="190"/>
      <c r="F4890" s="202"/>
      <c r="G4890" s="190"/>
      <c r="H4890" s="191"/>
      <c r="I4890" s="191"/>
      <c r="J4890" s="194"/>
      <c r="K4890" s="194"/>
      <c r="L4890" s="191"/>
      <c r="M4890" s="362"/>
      <c r="N4890" s="190"/>
      <c r="O4890" s="191"/>
      <c r="P4890" s="213"/>
      <c r="Q4890" s="214"/>
      <c r="R4890" s="215"/>
      <c r="S4890" s="215"/>
      <c r="T4890" s="216"/>
      <c r="U4890" s="255"/>
    </row>
    <row r="4891" spans="1:21" ht="20.100000000000001" customHeight="1">
      <c r="A4891" s="190"/>
      <c r="B4891" s="191"/>
      <c r="C4891" s="191"/>
      <c r="D4891" s="192"/>
      <c r="E4891" s="191"/>
      <c r="F4891" s="202"/>
      <c r="G4891" s="190"/>
      <c r="H4891" s="191"/>
      <c r="I4891" s="191"/>
      <c r="J4891" s="194"/>
      <c r="K4891" s="194"/>
      <c r="L4891" s="191"/>
      <c r="M4891" s="362"/>
      <c r="N4891" s="190"/>
      <c r="O4891" s="191"/>
      <c r="P4891" s="213"/>
      <c r="Q4891" s="214"/>
      <c r="R4891" s="215"/>
      <c r="S4891" s="215"/>
      <c r="T4891" s="215"/>
      <c r="U4891" s="251"/>
    </row>
    <row r="4892" spans="1:21" ht="20.100000000000001" customHeight="1">
      <c r="A4892" s="191"/>
      <c r="B4892" s="191"/>
      <c r="C4892" s="191"/>
      <c r="D4892" s="192"/>
      <c r="E4892" s="191"/>
      <c r="F4892" s="202"/>
      <c r="G4892" s="190"/>
      <c r="H4892" s="191"/>
      <c r="I4892" s="191"/>
      <c r="J4892" s="194"/>
      <c r="K4892" s="194"/>
      <c r="L4892" s="191"/>
      <c r="M4892" s="362"/>
      <c r="N4892" s="190"/>
      <c r="O4892" s="191"/>
      <c r="P4892" s="213"/>
      <c r="Q4892" s="214"/>
      <c r="R4892" s="215"/>
      <c r="S4892" s="215"/>
      <c r="T4892" s="215"/>
      <c r="U4892" s="251"/>
    </row>
    <row r="4893" spans="1:21" ht="20.100000000000001" customHeight="1">
      <c r="A4893" s="190"/>
      <c r="B4893" s="191"/>
      <c r="C4893" s="191"/>
      <c r="D4893" s="192"/>
      <c r="E4893" s="191"/>
      <c r="F4893" s="202"/>
      <c r="G4893" s="190"/>
      <c r="H4893" s="191"/>
      <c r="I4893" s="191"/>
      <c r="J4893" s="194"/>
      <c r="K4893" s="194"/>
      <c r="L4893" s="191"/>
      <c r="M4893" s="362"/>
      <c r="N4893" s="190"/>
      <c r="O4893" s="191"/>
      <c r="P4893" s="213"/>
      <c r="Q4893" s="214"/>
      <c r="R4893" s="215"/>
      <c r="S4893" s="215"/>
      <c r="T4893" s="215"/>
      <c r="U4893" s="251"/>
    </row>
    <row r="4894" spans="1:21" ht="20.100000000000001" customHeight="1">
      <c r="A4894" s="191"/>
      <c r="B4894" s="191"/>
      <c r="C4894" s="191"/>
      <c r="D4894" s="192"/>
      <c r="E4894" s="191"/>
      <c r="F4894" s="202"/>
      <c r="G4894" s="190"/>
      <c r="H4894" s="191"/>
      <c r="I4894" s="191"/>
      <c r="J4894" s="194"/>
      <c r="K4894" s="194"/>
      <c r="L4894" s="191"/>
      <c r="M4894" s="362"/>
      <c r="N4894" s="190"/>
      <c r="O4894" s="191"/>
      <c r="P4894" s="213"/>
      <c r="Q4894" s="214"/>
      <c r="R4894" s="215"/>
      <c r="S4894" s="215"/>
      <c r="T4894" s="216"/>
      <c r="U4894" s="255"/>
    </row>
    <row r="4895" spans="1:21" ht="20.100000000000001" customHeight="1">
      <c r="A4895" s="190"/>
      <c r="B4895" s="191"/>
      <c r="C4895" s="191"/>
      <c r="D4895" s="192"/>
      <c r="E4895" s="191"/>
      <c r="F4895" s="202"/>
      <c r="G4895" s="190"/>
      <c r="H4895" s="191"/>
      <c r="I4895" s="191"/>
      <c r="J4895" s="194"/>
      <c r="K4895" s="194"/>
      <c r="L4895" s="191"/>
      <c r="M4895" s="362"/>
      <c r="N4895" s="190"/>
      <c r="O4895" s="191"/>
      <c r="P4895" s="213"/>
      <c r="Q4895" s="214"/>
      <c r="R4895" s="215"/>
      <c r="S4895" s="215"/>
      <c r="T4895" s="247"/>
      <c r="U4895" s="237"/>
    </row>
    <row r="4896" spans="1:21" ht="20.100000000000001" customHeight="1">
      <c r="A4896" s="191"/>
      <c r="B4896" s="191"/>
      <c r="C4896" s="191"/>
      <c r="D4896" s="192"/>
      <c r="E4896" s="191"/>
      <c r="F4896" s="235"/>
      <c r="G4896" s="190"/>
      <c r="H4896" s="191"/>
      <c r="I4896" s="191"/>
      <c r="J4896" s="194"/>
      <c r="K4896" s="194"/>
      <c r="L4896" s="191"/>
      <c r="M4896" s="362"/>
      <c r="N4896" s="190"/>
      <c r="O4896" s="191"/>
      <c r="P4896" s="213"/>
      <c r="Q4896" s="214"/>
      <c r="R4896" s="215"/>
      <c r="S4896" s="215"/>
      <c r="T4896" s="216"/>
      <c r="U4896" s="255"/>
    </row>
    <row r="4897" spans="1:21" ht="20.100000000000001" customHeight="1">
      <c r="A4897" s="190"/>
      <c r="B4897" s="191"/>
      <c r="C4897" s="191"/>
      <c r="D4897" s="192"/>
      <c r="E4897" s="190"/>
      <c r="F4897" s="202"/>
      <c r="G4897" s="190"/>
      <c r="H4897" s="191"/>
      <c r="I4897" s="191"/>
      <c r="J4897" s="194"/>
      <c r="K4897" s="194"/>
      <c r="L4897" s="191"/>
      <c r="M4897" s="362"/>
      <c r="N4897" s="190"/>
      <c r="O4897" s="191"/>
      <c r="P4897" s="213"/>
      <c r="Q4897" s="214"/>
      <c r="R4897" s="215"/>
      <c r="S4897" s="215"/>
      <c r="T4897" s="310"/>
      <c r="U4897" s="311"/>
    </row>
    <row r="4898" spans="1:21" ht="20.100000000000001" customHeight="1">
      <c r="A4898" s="191"/>
      <c r="B4898" s="191"/>
      <c r="C4898" s="191"/>
      <c r="D4898" s="192"/>
      <c r="E4898" s="190"/>
      <c r="F4898" s="202"/>
      <c r="G4898" s="190"/>
      <c r="H4898" s="191"/>
      <c r="I4898" s="191"/>
      <c r="J4898" s="194"/>
      <c r="K4898" s="194"/>
      <c r="L4898" s="191"/>
      <c r="M4898" s="362"/>
      <c r="N4898" s="190"/>
      <c r="O4898" s="191"/>
      <c r="P4898" s="213"/>
      <c r="Q4898" s="214"/>
      <c r="R4898" s="254"/>
      <c r="S4898" s="254"/>
      <c r="T4898" s="258"/>
      <c r="U4898" s="295"/>
    </row>
    <row r="4899" spans="1:21" ht="20.100000000000001" customHeight="1">
      <c r="A4899" s="190"/>
      <c r="B4899" s="191"/>
      <c r="C4899" s="191"/>
      <c r="D4899" s="192"/>
      <c r="E4899" s="190"/>
      <c r="F4899" s="202"/>
      <c r="G4899" s="190"/>
      <c r="H4899" s="191"/>
      <c r="I4899" s="191"/>
      <c r="J4899" s="194"/>
      <c r="K4899" s="194"/>
      <c r="L4899" s="191"/>
      <c r="M4899" s="362"/>
      <c r="N4899" s="190"/>
      <c r="O4899" s="191"/>
      <c r="P4899" s="213"/>
      <c r="Q4899" s="214"/>
      <c r="R4899" s="215"/>
      <c r="S4899" s="215"/>
      <c r="T4899" s="310"/>
      <c r="U4899" s="311"/>
    </row>
    <row r="4900" spans="1:21" ht="20.100000000000001" customHeight="1">
      <c r="A4900" s="191"/>
      <c r="B4900" s="191"/>
      <c r="C4900" s="191"/>
      <c r="D4900" s="192"/>
      <c r="E4900" s="191"/>
      <c r="F4900" s="202"/>
      <c r="G4900" s="190"/>
      <c r="H4900" s="191"/>
      <c r="I4900" s="191"/>
      <c r="J4900" s="194"/>
      <c r="K4900" s="194"/>
      <c r="L4900" s="191"/>
      <c r="M4900" s="362"/>
      <c r="N4900" s="190"/>
      <c r="O4900" s="191"/>
      <c r="P4900" s="213"/>
      <c r="Q4900" s="214"/>
      <c r="R4900" s="215"/>
      <c r="S4900" s="215"/>
      <c r="T4900" s="310"/>
      <c r="U4900" s="311"/>
    </row>
    <row r="4901" spans="1:21" ht="20.100000000000001" customHeight="1">
      <c r="A4901" s="190"/>
      <c r="B4901" s="191"/>
      <c r="C4901" s="191"/>
      <c r="D4901" s="192"/>
      <c r="E4901" s="191"/>
      <c r="F4901" s="202"/>
      <c r="G4901" s="190"/>
      <c r="H4901" s="191"/>
      <c r="I4901" s="191"/>
      <c r="J4901" s="194"/>
      <c r="K4901" s="194"/>
      <c r="L4901" s="191"/>
      <c r="M4901" s="362"/>
      <c r="N4901" s="190"/>
      <c r="O4901" s="191"/>
      <c r="P4901" s="213"/>
      <c r="Q4901" s="214"/>
      <c r="R4901" s="215"/>
      <c r="S4901" s="215"/>
      <c r="T4901" s="216"/>
      <c r="U4901" s="255"/>
    </row>
    <row r="4902" spans="1:21" ht="20.100000000000001" customHeight="1">
      <c r="A4902" s="191"/>
      <c r="B4902" s="190"/>
      <c r="C4902" s="240"/>
      <c r="D4902" s="228"/>
      <c r="E4902" s="190"/>
      <c r="F4902" s="235"/>
      <c r="G4902" s="190"/>
      <c r="H4902" s="190"/>
      <c r="I4902" s="191"/>
      <c r="J4902" s="230"/>
      <c r="K4902" s="194"/>
      <c r="L4902" s="191"/>
      <c r="M4902" s="190"/>
      <c r="N4902" s="190"/>
      <c r="O4902" s="191"/>
      <c r="P4902" s="196"/>
      <c r="Q4902" s="197"/>
      <c r="R4902" s="215"/>
      <c r="S4902" s="215"/>
      <c r="T4902" s="219"/>
      <c r="U4902" s="242"/>
    </row>
    <row r="4903" spans="1:21" ht="20.100000000000001" customHeight="1">
      <c r="A4903" s="190"/>
      <c r="B4903" s="190"/>
      <c r="C4903" s="190"/>
      <c r="D4903" s="228"/>
      <c r="E4903" s="190"/>
      <c r="F4903" s="202"/>
      <c r="G4903" s="190"/>
      <c r="H4903" s="190"/>
      <c r="I4903" s="191"/>
      <c r="J4903" s="230"/>
      <c r="K4903" s="194"/>
      <c r="L4903" s="191"/>
      <c r="M4903" s="190"/>
      <c r="N4903" s="190"/>
      <c r="O4903" s="191"/>
      <c r="P4903" s="196"/>
      <c r="Q4903" s="197"/>
      <c r="R4903" s="226"/>
      <c r="S4903" s="227"/>
      <c r="T4903" s="296"/>
      <c r="U4903" s="220"/>
    </row>
    <row r="4904" spans="1:21" ht="20.100000000000001" customHeight="1">
      <c r="A4904" s="191"/>
      <c r="B4904" s="190"/>
      <c r="C4904" s="190"/>
      <c r="D4904" s="228"/>
      <c r="E4904" s="190"/>
      <c r="F4904" s="202"/>
      <c r="G4904" s="190"/>
      <c r="H4904" s="190"/>
      <c r="I4904" s="191"/>
      <c r="J4904" s="230"/>
      <c r="K4904" s="194"/>
      <c r="L4904" s="191"/>
      <c r="M4904" s="190"/>
      <c r="N4904" s="190"/>
      <c r="O4904" s="191"/>
      <c r="P4904" s="196"/>
      <c r="Q4904" s="197"/>
      <c r="R4904" s="226"/>
      <c r="S4904" s="227"/>
      <c r="T4904" s="219"/>
      <c r="U4904" s="242"/>
    </row>
    <row r="4905" spans="1:21" ht="20.100000000000001" customHeight="1">
      <c r="A4905" s="190"/>
      <c r="B4905" s="191"/>
      <c r="C4905" s="191"/>
      <c r="D4905" s="192"/>
      <c r="E4905" s="191"/>
      <c r="F4905" s="235"/>
      <c r="G4905" s="190"/>
      <c r="H4905" s="191"/>
      <c r="I4905" s="191"/>
      <c r="J4905" s="194"/>
      <c r="K4905" s="194"/>
      <c r="L4905" s="191"/>
      <c r="M4905" s="362"/>
      <c r="N4905" s="190"/>
      <c r="O4905" s="191"/>
      <c r="P4905" s="213"/>
      <c r="Q4905" s="214"/>
      <c r="R4905" s="215"/>
      <c r="S4905" s="215"/>
      <c r="T4905" s="215"/>
      <c r="U4905" s="251"/>
    </row>
    <row r="4906" spans="1:21" ht="20.100000000000001" customHeight="1">
      <c r="A4906" s="191"/>
      <c r="B4906" s="191"/>
      <c r="C4906" s="191"/>
      <c r="D4906" s="192"/>
      <c r="E4906" s="191"/>
      <c r="F4906" s="193"/>
      <c r="G4906" s="190"/>
      <c r="H4906" s="191"/>
      <c r="I4906" s="191"/>
      <c r="J4906" s="194"/>
      <c r="K4906" s="194"/>
      <c r="L4906" s="191"/>
      <c r="M4906" s="362"/>
      <c r="N4906" s="190"/>
      <c r="O4906" s="191"/>
      <c r="P4906" s="213"/>
      <c r="Q4906" s="214"/>
      <c r="R4906" s="215"/>
      <c r="S4906" s="215"/>
      <c r="T4906" s="215"/>
      <c r="U4906" s="251"/>
    </row>
    <row r="4907" spans="1:21" ht="20.100000000000001" customHeight="1">
      <c r="A4907" s="190"/>
      <c r="B4907" s="191"/>
      <c r="C4907" s="191"/>
      <c r="D4907" s="192"/>
      <c r="E4907" s="191"/>
      <c r="F4907" s="235"/>
      <c r="G4907" s="190"/>
      <c r="H4907" s="191"/>
      <c r="I4907" s="191"/>
      <c r="J4907" s="194"/>
      <c r="K4907" s="194"/>
      <c r="L4907" s="191"/>
      <c r="M4907" s="362"/>
      <c r="N4907" s="190"/>
      <c r="O4907" s="191"/>
      <c r="P4907" s="213"/>
      <c r="Q4907" s="214"/>
      <c r="R4907" s="215"/>
      <c r="S4907" s="215"/>
      <c r="T4907" s="215"/>
      <c r="U4907" s="251"/>
    </row>
    <row r="4908" spans="1:21" ht="20.100000000000001" customHeight="1">
      <c r="A4908" s="191"/>
      <c r="B4908" s="191"/>
      <c r="C4908" s="191"/>
      <c r="D4908" s="192"/>
      <c r="E4908" s="191"/>
      <c r="F4908" s="202"/>
      <c r="G4908" s="190"/>
      <c r="H4908" s="191"/>
      <c r="I4908" s="191"/>
      <c r="J4908" s="194"/>
      <c r="K4908" s="194"/>
      <c r="L4908" s="191"/>
      <c r="M4908" s="362"/>
      <c r="N4908" s="190"/>
      <c r="O4908" s="191"/>
      <c r="P4908" s="213"/>
      <c r="Q4908" s="214"/>
      <c r="R4908" s="215"/>
      <c r="S4908" s="215"/>
      <c r="T4908" s="215"/>
      <c r="U4908" s="251"/>
    </row>
    <row r="4909" spans="1:21" ht="20.100000000000001" customHeight="1">
      <c r="A4909" s="190"/>
      <c r="B4909" s="191"/>
      <c r="C4909" s="191"/>
      <c r="D4909" s="192"/>
      <c r="E4909" s="191"/>
      <c r="F4909" s="202"/>
      <c r="G4909" s="190"/>
      <c r="H4909" s="191"/>
      <c r="I4909" s="191"/>
      <c r="J4909" s="194"/>
      <c r="K4909" s="194"/>
      <c r="L4909" s="191"/>
      <c r="M4909" s="362"/>
      <c r="N4909" s="190"/>
      <c r="O4909" s="191"/>
      <c r="P4909" s="213"/>
      <c r="Q4909" s="214"/>
      <c r="R4909" s="215"/>
      <c r="S4909" s="215"/>
      <c r="T4909" s="216"/>
      <c r="U4909" s="255"/>
    </row>
    <row r="4910" spans="1:21" ht="20.100000000000001" customHeight="1">
      <c r="A4910" s="191"/>
      <c r="B4910" s="191"/>
      <c r="C4910" s="191"/>
      <c r="D4910" s="192"/>
      <c r="E4910" s="191"/>
      <c r="F4910" s="202"/>
      <c r="G4910" s="190"/>
      <c r="H4910" s="191"/>
      <c r="I4910" s="191"/>
      <c r="J4910" s="194"/>
      <c r="K4910" s="194"/>
      <c r="L4910" s="191"/>
      <c r="M4910" s="362"/>
      <c r="N4910" s="190"/>
      <c r="O4910" s="191"/>
      <c r="P4910" s="196"/>
      <c r="Q4910" s="197"/>
      <c r="R4910" s="208"/>
      <c r="S4910" s="209"/>
      <c r="T4910" s="247"/>
      <c r="U4910" s="221"/>
    </row>
    <row r="4911" spans="1:21" ht="20.100000000000001" customHeight="1">
      <c r="A4911" s="190"/>
      <c r="B4911" s="191"/>
      <c r="C4911" s="191"/>
      <c r="D4911" s="192"/>
      <c r="E4911" s="190"/>
      <c r="F4911" s="202"/>
      <c r="G4911" s="190"/>
      <c r="H4911" s="191"/>
      <c r="I4911" s="191"/>
      <c r="J4911" s="194"/>
      <c r="K4911" s="194"/>
      <c r="L4911" s="191"/>
      <c r="M4911" s="362"/>
      <c r="N4911" s="190"/>
      <c r="O4911" s="191"/>
      <c r="P4911" s="213"/>
      <c r="Q4911" s="214"/>
      <c r="R4911" s="215"/>
      <c r="S4911" s="215"/>
      <c r="T4911" s="310"/>
      <c r="U4911" s="313"/>
    </row>
    <row r="4912" spans="1:21" ht="20.100000000000001" customHeight="1">
      <c r="A4912" s="191"/>
      <c r="B4912" s="191"/>
      <c r="C4912" s="191"/>
      <c r="D4912" s="192"/>
      <c r="E4912" s="191"/>
      <c r="F4912" s="202"/>
      <c r="G4912" s="190"/>
      <c r="H4912" s="191"/>
      <c r="I4912" s="191"/>
      <c r="J4912" s="194"/>
      <c r="K4912" s="194"/>
      <c r="L4912" s="191"/>
      <c r="M4912" s="362"/>
      <c r="N4912" s="190"/>
      <c r="O4912" s="191"/>
      <c r="P4912" s="213"/>
      <c r="Q4912" s="214"/>
      <c r="R4912" s="215"/>
      <c r="S4912" s="215"/>
      <c r="T4912" s="215"/>
      <c r="U4912" s="251"/>
    </row>
    <row r="4913" spans="1:21" ht="20.100000000000001" customHeight="1">
      <c r="A4913" s="190"/>
      <c r="B4913" s="191"/>
      <c r="C4913" s="191"/>
      <c r="D4913" s="192"/>
      <c r="E4913" s="191"/>
      <c r="F4913" s="193"/>
      <c r="G4913" s="190"/>
      <c r="H4913" s="191"/>
      <c r="I4913" s="191"/>
      <c r="J4913" s="194"/>
      <c r="K4913" s="194"/>
      <c r="L4913" s="191"/>
      <c r="M4913" s="362"/>
      <c r="N4913" s="190"/>
      <c r="O4913" s="191"/>
      <c r="P4913" s="196"/>
      <c r="Q4913" s="197"/>
      <c r="R4913" s="206"/>
      <c r="S4913" s="207"/>
      <c r="T4913" s="200"/>
      <c r="U4913" s="201"/>
    </row>
    <row r="4914" spans="1:21" ht="20.100000000000001" customHeight="1">
      <c r="A4914" s="191"/>
      <c r="B4914" s="191"/>
      <c r="C4914" s="191"/>
      <c r="D4914" s="192"/>
      <c r="E4914" s="191"/>
      <c r="F4914" s="202"/>
      <c r="G4914" s="190"/>
      <c r="H4914" s="191"/>
      <c r="I4914" s="191"/>
      <c r="J4914" s="194"/>
      <c r="K4914" s="194"/>
      <c r="L4914" s="191"/>
      <c r="M4914" s="362"/>
      <c r="N4914" s="190"/>
      <c r="O4914" s="191"/>
      <c r="P4914" s="360"/>
      <c r="Q4914" s="361"/>
      <c r="R4914" s="254"/>
      <c r="S4914" s="254"/>
      <c r="T4914" s="215"/>
      <c r="U4914" s="251"/>
    </row>
    <row r="4915" spans="1:21" ht="20.100000000000001" customHeight="1">
      <c r="A4915" s="190"/>
      <c r="B4915" s="191"/>
      <c r="C4915" s="191"/>
      <c r="D4915" s="192"/>
      <c r="E4915" s="190"/>
      <c r="F4915" s="202"/>
      <c r="G4915" s="190"/>
      <c r="H4915" s="191"/>
      <c r="I4915" s="191"/>
      <c r="J4915" s="194"/>
      <c r="K4915" s="194"/>
      <c r="L4915" s="191"/>
      <c r="M4915" s="362"/>
      <c r="N4915" s="190"/>
      <c r="O4915" s="191"/>
      <c r="P4915" s="213"/>
      <c r="Q4915" s="214"/>
      <c r="R4915" s="215"/>
      <c r="S4915" s="215"/>
      <c r="T4915" s="216"/>
      <c r="U4915" s="255"/>
    </row>
    <row r="4916" spans="1:21" ht="20.100000000000001" customHeight="1">
      <c r="A4916" s="191"/>
      <c r="B4916" s="191"/>
      <c r="C4916" s="191"/>
      <c r="D4916" s="192"/>
      <c r="E4916" s="191"/>
      <c r="F4916" s="202"/>
      <c r="G4916" s="190"/>
      <c r="H4916" s="191"/>
      <c r="I4916" s="191"/>
      <c r="J4916" s="194"/>
      <c r="K4916" s="194"/>
      <c r="L4916" s="191"/>
      <c r="M4916" s="362"/>
      <c r="N4916" s="190"/>
      <c r="O4916" s="191"/>
      <c r="P4916" s="213"/>
      <c r="Q4916" s="214"/>
      <c r="R4916" s="215"/>
      <c r="S4916" s="254"/>
      <c r="T4916" s="216"/>
      <c r="U4916" s="217"/>
    </row>
    <row r="4917" spans="1:21" ht="20.100000000000001" customHeight="1">
      <c r="A4917" s="190"/>
      <c r="B4917" s="191"/>
      <c r="C4917" s="191"/>
      <c r="D4917" s="192"/>
      <c r="E4917" s="191"/>
      <c r="F4917" s="202"/>
      <c r="G4917" s="190"/>
      <c r="H4917" s="191"/>
      <c r="I4917" s="191"/>
      <c r="J4917" s="194"/>
      <c r="K4917" s="194"/>
      <c r="L4917" s="191"/>
      <c r="M4917" s="362"/>
      <c r="N4917" s="190"/>
      <c r="O4917" s="191"/>
      <c r="P4917" s="360"/>
      <c r="Q4917" s="361"/>
      <c r="R4917" s="215"/>
      <c r="S4917" s="215"/>
      <c r="T4917" s="258"/>
      <c r="U4917" s="280"/>
    </row>
    <row r="4918" spans="1:21" ht="20.100000000000001" customHeight="1">
      <c r="A4918" s="191"/>
      <c r="B4918" s="191"/>
      <c r="C4918" s="191"/>
      <c r="D4918" s="192"/>
      <c r="E4918" s="191"/>
      <c r="F4918" s="193"/>
      <c r="G4918" s="190"/>
      <c r="H4918" s="191"/>
      <c r="I4918" s="191"/>
      <c r="J4918" s="194"/>
      <c r="K4918" s="194"/>
      <c r="L4918" s="191"/>
      <c r="M4918" s="362"/>
      <c r="N4918" s="190"/>
      <c r="O4918" s="191"/>
      <c r="P4918" s="360"/>
      <c r="Q4918" s="361"/>
      <c r="R4918" s="254"/>
      <c r="S4918" s="254"/>
      <c r="T4918" s="216"/>
      <c r="U4918" s="217"/>
    </row>
    <row r="4919" spans="1:21" ht="20.100000000000001" customHeight="1">
      <c r="A4919" s="190"/>
      <c r="B4919" s="191"/>
      <c r="C4919" s="191"/>
      <c r="D4919" s="192"/>
      <c r="E4919" s="191"/>
      <c r="F4919" s="202"/>
      <c r="G4919" s="190"/>
      <c r="H4919" s="191"/>
      <c r="I4919" s="191"/>
      <c r="J4919" s="194"/>
      <c r="K4919" s="194"/>
      <c r="L4919" s="191"/>
      <c r="M4919" s="362"/>
      <c r="N4919" s="190"/>
      <c r="O4919" s="191"/>
      <c r="P4919" s="213"/>
      <c r="Q4919" s="214"/>
      <c r="R4919" s="215"/>
      <c r="S4919" s="215"/>
      <c r="T4919" s="216"/>
      <c r="U4919" s="217"/>
    </row>
    <row r="4920" spans="1:21" ht="20.100000000000001" customHeight="1">
      <c r="A4920" s="191"/>
      <c r="B4920" s="191"/>
      <c r="C4920" s="191"/>
      <c r="D4920" s="192"/>
      <c r="E4920" s="191"/>
      <c r="F4920" s="202"/>
      <c r="G4920" s="190"/>
      <c r="H4920" s="191"/>
      <c r="I4920" s="191"/>
      <c r="J4920" s="194"/>
      <c r="K4920" s="194"/>
      <c r="L4920" s="191"/>
      <c r="M4920" s="362"/>
      <c r="N4920" s="190"/>
      <c r="O4920" s="191"/>
      <c r="P4920" s="213"/>
      <c r="Q4920" s="214"/>
      <c r="R4920" s="254"/>
      <c r="S4920" s="254"/>
      <c r="T4920" s="215"/>
      <c r="U4920" s="251"/>
    </row>
    <row r="4921" spans="1:21" ht="20.100000000000001" customHeight="1">
      <c r="A4921" s="190"/>
      <c r="B4921" s="191"/>
      <c r="C4921" s="191"/>
      <c r="D4921" s="192"/>
      <c r="E4921" s="191"/>
      <c r="F4921" s="202"/>
      <c r="G4921" s="190"/>
      <c r="H4921" s="191"/>
      <c r="I4921" s="191"/>
      <c r="J4921" s="194"/>
      <c r="K4921" s="194"/>
      <c r="L4921" s="191"/>
      <c r="M4921" s="362"/>
      <c r="N4921" s="190"/>
      <c r="O4921" s="191"/>
      <c r="P4921" s="213"/>
      <c r="Q4921" s="214"/>
      <c r="R4921" s="215"/>
      <c r="S4921" s="215"/>
      <c r="T4921" s="216"/>
      <c r="U4921" s="217"/>
    </row>
    <row r="4922" spans="1:21" ht="20.100000000000001" customHeight="1">
      <c r="A4922" s="191"/>
      <c r="B4922" s="191"/>
      <c r="C4922" s="191"/>
      <c r="D4922" s="192"/>
      <c r="E4922" s="190"/>
      <c r="F4922" s="202"/>
      <c r="G4922" s="190"/>
      <c r="H4922" s="191"/>
      <c r="I4922" s="191"/>
      <c r="J4922" s="194"/>
      <c r="K4922" s="194"/>
      <c r="L4922" s="191"/>
      <c r="M4922" s="362"/>
      <c r="N4922" s="190"/>
      <c r="O4922" s="191"/>
      <c r="P4922" s="213"/>
      <c r="Q4922" s="214"/>
      <c r="R4922" s="215"/>
      <c r="S4922" s="215"/>
      <c r="T4922" s="216"/>
      <c r="U4922" s="255"/>
    </row>
    <row r="4923" spans="1:21" ht="20.100000000000001" customHeight="1">
      <c r="A4923" s="190"/>
      <c r="B4923" s="191"/>
      <c r="C4923" s="191"/>
      <c r="D4923" s="192"/>
      <c r="E4923" s="190"/>
      <c r="F4923" s="202"/>
      <c r="G4923" s="190"/>
      <c r="H4923" s="191"/>
      <c r="I4923" s="191"/>
      <c r="J4923" s="194"/>
      <c r="K4923" s="194"/>
      <c r="L4923" s="191"/>
      <c r="M4923" s="362"/>
      <c r="N4923" s="190"/>
      <c r="O4923" s="191"/>
      <c r="P4923" s="213"/>
      <c r="Q4923" s="214"/>
      <c r="R4923" s="254"/>
      <c r="S4923" s="215"/>
      <c r="T4923" s="216"/>
      <c r="U4923" s="255"/>
    </row>
    <row r="4924" spans="1:21" ht="20.100000000000001" customHeight="1">
      <c r="A4924" s="191"/>
      <c r="B4924" s="191"/>
      <c r="C4924" s="191"/>
      <c r="D4924" s="192"/>
      <c r="E4924" s="190"/>
      <c r="F4924" s="232"/>
      <c r="G4924" s="190"/>
      <c r="H4924" s="191"/>
      <c r="I4924" s="191"/>
      <c r="J4924" s="194"/>
      <c r="K4924" s="194"/>
      <c r="L4924" s="191"/>
      <c r="M4924" s="362"/>
      <c r="N4924" s="190"/>
      <c r="O4924" s="191"/>
      <c r="P4924" s="213"/>
      <c r="Q4924" s="214"/>
      <c r="R4924" s="254"/>
      <c r="S4924" s="254"/>
      <c r="T4924" s="216"/>
      <c r="U4924" s="217"/>
    </row>
    <row r="4925" spans="1:21" ht="20.100000000000001" customHeight="1">
      <c r="A4925" s="190"/>
      <c r="B4925" s="191"/>
      <c r="C4925" s="191"/>
      <c r="D4925" s="192"/>
      <c r="E4925" s="191"/>
      <c r="F4925" s="202"/>
      <c r="G4925" s="190"/>
      <c r="H4925" s="191"/>
      <c r="I4925" s="191"/>
      <c r="J4925" s="194"/>
      <c r="K4925" s="194"/>
      <c r="L4925" s="191"/>
      <c r="M4925" s="362"/>
      <c r="N4925" s="190"/>
      <c r="O4925" s="191"/>
      <c r="P4925" s="360"/>
      <c r="Q4925" s="361"/>
      <c r="R4925" s="215"/>
      <c r="S4925" s="215"/>
      <c r="T4925" s="216"/>
      <c r="U4925" s="255"/>
    </row>
    <row r="4926" spans="1:21" ht="20.100000000000001" customHeight="1">
      <c r="A4926" s="191"/>
      <c r="B4926" s="191"/>
      <c r="C4926" s="191"/>
      <c r="D4926" s="192"/>
      <c r="E4926" s="191"/>
      <c r="F4926" s="202"/>
      <c r="G4926" s="190"/>
      <c r="H4926" s="191"/>
      <c r="I4926" s="191"/>
      <c r="J4926" s="194"/>
      <c r="K4926" s="194"/>
      <c r="L4926" s="191"/>
      <c r="M4926" s="362"/>
      <c r="N4926" s="190"/>
      <c r="O4926" s="191"/>
      <c r="P4926" s="213"/>
      <c r="Q4926" s="214"/>
      <c r="R4926" s="215"/>
      <c r="S4926" s="215"/>
      <c r="T4926" s="216"/>
      <c r="U4926" s="217"/>
    </row>
    <row r="4927" spans="1:21" ht="20.100000000000001" customHeight="1">
      <c r="A4927" s="190"/>
      <c r="B4927" s="191"/>
      <c r="C4927" s="191"/>
      <c r="D4927" s="192"/>
      <c r="E4927" s="190"/>
      <c r="F4927" s="202"/>
      <c r="G4927" s="190"/>
      <c r="H4927" s="191"/>
      <c r="I4927" s="191"/>
      <c r="J4927" s="194"/>
      <c r="K4927" s="194"/>
      <c r="L4927" s="191"/>
      <c r="M4927" s="362"/>
      <c r="N4927" s="190"/>
      <c r="O4927" s="191"/>
      <c r="P4927" s="213"/>
      <c r="Q4927" s="214"/>
      <c r="R4927" s="215"/>
      <c r="S4927" s="215"/>
      <c r="T4927" s="216"/>
      <c r="U4927" s="255"/>
    </row>
    <row r="4928" spans="1:21" ht="20.100000000000001" customHeight="1">
      <c r="A4928" s="191"/>
      <c r="B4928" s="191"/>
      <c r="C4928" s="191"/>
      <c r="D4928" s="192"/>
      <c r="E4928" s="191"/>
      <c r="F4928" s="202"/>
      <c r="G4928" s="190"/>
      <c r="H4928" s="191"/>
      <c r="I4928" s="191"/>
      <c r="J4928" s="194"/>
      <c r="K4928" s="194"/>
      <c r="L4928" s="191"/>
      <c r="M4928" s="362"/>
      <c r="N4928" s="190"/>
      <c r="O4928" s="191"/>
      <c r="P4928" s="213"/>
      <c r="Q4928" s="214"/>
      <c r="R4928" s="254"/>
      <c r="S4928" s="254"/>
      <c r="T4928" s="216"/>
      <c r="U4928" s="217"/>
    </row>
    <row r="4929" spans="1:21" ht="20.100000000000001" customHeight="1">
      <c r="A4929" s="190"/>
      <c r="B4929" s="191"/>
      <c r="C4929" s="191"/>
      <c r="D4929" s="192"/>
      <c r="E4929" s="191"/>
      <c r="F4929" s="193"/>
      <c r="G4929" s="190"/>
      <c r="H4929" s="191"/>
      <c r="I4929" s="191"/>
      <c r="J4929" s="194"/>
      <c r="K4929" s="194"/>
      <c r="L4929" s="191"/>
      <c r="M4929" s="362"/>
      <c r="N4929" s="190"/>
      <c r="O4929" s="191"/>
      <c r="P4929" s="360"/>
      <c r="Q4929" s="361"/>
      <c r="R4929" s="226"/>
      <c r="S4929" s="227"/>
      <c r="T4929" s="215"/>
      <c r="U4929" s="251"/>
    </row>
    <row r="4930" spans="1:21" ht="20.100000000000001" customHeight="1">
      <c r="A4930" s="191"/>
      <c r="B4930" s="191"/>
      <c r="C4930" s="191"/>
      <c r="D4930" s="192"/>
      <c r="E4930" s="191"/>
      <c r="F4930" s="202"/>
      <c r="G4930" s="190"/>
      <c r="H4930" s="191"/>
      <c r="I4930" s="191"/>
      <c r="J4930" s="194"/>
      <c r="K4930" s="194"/>
      <c r="L4930" s="191"/>
      <c r="M4930" s="362"/>
      <c r="N4930" s="190"/>
      <c r="O4930" s="191"/>
      <c r="P4930" s="196"/>
      <c r="Q4930" s="197"/>
      <c r="R4930" s="206"/>
      <c r="S4930" s="207"/>
      <c r="T4930" s="200"/>
      <c r="U4930" s="201"/>
    </row>
    <row r="4931" spans="1:21" ht="20.100000000000001" customHeight="1">
      <c r="A4931" s="190"/>
      <c r="B4931" s="191"/>
      <c r="C4931" s="191"/>
      <c r="D4931" s="192"/>
      <c r="E4931" s="190"/>
      <c r="F4931" s="202"/>
      <c r="G4931" s="190"/>
      <c r="H4931" s="191"/>
      <c r="I4931" s="191"/>
      <c r="J4931" s="194"/>
      <c r="K4931" s="194"/>
      <c r="L4931" s="191"/>
      <c r="M4931" s="362"/>
      <c r="N4931" s="190"/>
      <c r="O4931" s="191"/>
      <c r="P4931" s="213"/>
      <c r="Q4931" s="214"/>
      <c r="R4931" s="226"/>
      <c r="S4931" s="227"/>
      <c r="T4931" s="258"/>
      <c r="U4931" s="281"/>
    </row>
    <row r="4932" spans="1:21" ht="20.100000000000001" customHeight="1">
      <c r="A4932" s="191"/>
      <c r="B4932" s="191"/>
      <c r="C4932" s="191"/>
      <c r="D4932" s="192"/>
      <c r="E4932" s="191"/>
      <c r="F4932" s="193"/>
      <c r="G4932" s="190"/>
      <c r="H4932" s="191"/>
      <c r="I4932" s="191"/>
      <c r="J4932" s="194"/>
      <c r="K4932" s="194"/>
      <c r="L4932" s="191"/>
      <c r="M4932" s="362"/>
      <c r="N4932" s="190"/>
      <c r="O4932" s="191"/>
      <c r="P4932" s="213"/>
      <c r="Q4932" s="214"/>
      <c r="R4932" s="215"/>
      <c r="S4932" s="215"/>
      <c r="T4932" s="216"/>
      <c r="U4932" s="217"/>
    </row>
    <row r="4933" spans="1:21" ht="20.100000000000001" customHeight="1">
      <c r="A4933" s="190"/>
      <c r="B4933" s="191"/>
      <c r="C4933" s="191"/>
      <c r="D4933" s="192"/>
      <c r="E4933" s="191"/>
      <c r="F4933" s="202"/>
      <c r="G4933" s="190"/>
      <c r="H4933" s="191"/>
      <c r="I4933" s="191"/>
      <c r="J4933" s="194"/>
      <c r="K4933" s="194"/>
      <c r="L4933" s="191"/>
      <c r="M4933" s="362"/>
      <c r="N4933" s="190"/>
      <c r="O4933" s="191"/>
      <c r="P4933" s="213"/>
      <c r="Q4933" s="214"/>
      <c r="R4933" s="254"/>
      <c r="S4933" s="254"/>
      <c r="T4933" s="219"/>
      <c r="U4933" s="242"/>
    </row>
    <row r="4934" spans="1:21" ht="20.100000000000001" customHeight="1">
      <c r="A4934" s="191"/>
      <c r="B4934" s="191"/>
      <c r="C4934" s="191"/>
      <c r="D4934" s="192"/>
      <c r="E4934" s="191"/>
      <c r="F4934" s="202"/>
      <c r="G4934" s="190"/>
      <c r="H4934" s="191"/>
      <c r="I4934" s="191"/>
      <c r="J4934" s="194"/>
      <c r="K4934" s="194"/>
      <c r="L4934" s="191"/>
      <c r="M4934" s="362"/>
      <c r="N4934" s="190"/>
      <c r="O4934" s="191"/>
      <c r="P4934" s="213"/>
      <c r="Q4934" s="214"/>
      <c r="R4934" s="215"/>
      <c r="S4934" s="215"/>
      <c r="T4934" s="219"/>
      <c r="U4934" s="242"/>
    </row>
    <row r="4935" spans="1:21" ht="20.100000000000001" customHeight="1">
      <c r="A4935" s="190"/>
      <c r="B4935" s="191"/>
      <c r="C4935" s="191"/>
      <c r="D4935" s="192"/>
      <c r="E4935" s="191"/>
      <c r="F4935" s="202"/>
      <c r="G4935" s="190"/>
      <c r="H4935" s="191"/>
      <c r="I4935" s="191"/>
      <c r="J4935" s="194"/>
      <c r="K4935" s="194"/>
      <c r="L4935" s="191"/>
      <c r="M4935" s="362"/>
      <c r="N4935" s="190"/>
      <c r="O4935" s="191"/>
      <c r="P4935" s="196"/>
      <c r="Q4935" s="197"/>
      <c r="R4935" s="203"/>
      <c r="S4935" s="204"/>
      <c r="T4935" s="200"/>
      <c r="U4935" s="205"/>
    </row>
    <row r="4936" spans="1:21" ht="20.100000000000001" customHeight="1">
      <c r="A4936" s="191"/>
      <c r="B4936" s="190"/>
      <c r="C4936" s="190"/>
      <c r="D4936" s="228"/>
      <c r="E4936" s="190"/>
      <c r="F4936" s="202"/>
      <c r="G4936" s="190"/>
      <c r="H4936" s="190"/>
      <c r="I4936" s="191"/>
      <c r="J4936" s="230"/>
      <c r="K4936" s="194"/>
      <c r="L4936" s="191"/>
      <c r="M4936" s="190"/>
      <c r="N4936" s="190"/>
      <c r="O4936" s="191"/>
      <c r="P4936" s="213"/>
      <c r="Q4936" s="214"/>
      <c r="R4936" s="215"/>
      <c r="S4936" s="215"/>
      <c r="T4936" s="219"/>
      <c r="U4936" s="242"/>
    </row>
    <row r="4937" spans="1:21" ht="20.100000000000001" customHeight="1">
      <c r="A4937" s="190"/>
      <c r="B4937" s="190"/>
      <c r="C4937" s="190"/>
      <c r="D4937" s="228"/>
      <c r="E4937" s="190"/>
      <c r="F4937" s="202"/>
      <c r="G4937" s="190"/>
      <c r="H4937" s="190"/>
      <c r="I4937" s="191"/>
      <c r="J4937" s="230"/>
      <c r="K4937" s="194"/>
      <c r="L4937" s="191"/>
      <c r="M4937" s="190"/>
      <c r="N4937" s="190"/>
      <c r="O4937" s="191"/>
      <c r="P4937" s="213"/>
      <c r="Q4937" s="214"/>
      <c r="R4937" s="254"/>
      <c r="S4937" s="254"/>
      <c r="T4937" s="215"/>
      <c r="U4937" s="251"/>
    </row>
    <row r="4938" spans="1:21" ht="20.100000000000001" customHeight="1">
      <c r="A4938" s="191"/>
      <c r="B4938" s="190"/>
      <c r="C4938" s="190"/>
      <c r="D4938" s="228"/>
      <c r="E4938" s="190"/>
      <c r="F4938" s="202"/>
      <c r="G4938" s="190"/>
      <c r="H4938" s="190"/>
      <c r="I4938" s="191"/>
      <c r="J4938" s="230"/>
      <c r="K4938" s="194"/>
      <c r="L4938" s="191"/>
      <c r="M4938" s="190"/>
      <c r="N4938" s="190"/>
      <c r="O4938" s="191"/>
      <c r="P4938" s="196"/>
      <c r="Q4938" s="197"/>
      <c r="R4938" s="263"/>
      <c r="S4938" s="261"/>
      <c r="T4938" s="233"/>
      <c r="U4938" s="292"/>
    </row>
    <row r="4939" spans="1:21" ht="20.100000000000001" customHeight="1">
      <c r="A4939" s="190"/>
      <c r="B4939" s="190"/>
      <c r="C4939" s="240"/>
      <c r="D4939" s="228"/>
      <c r="E4939" s="190"/>
      <c r="F4939" s="229"/>
      <c r="G4939" s="190"/>
      <c r="H4939" s="190"/>
      <c r="I4939" s="191"/>
      <c r="J4939" s="230"/>
      <c r="K4939" s="194"/>
      <c r="L4939" s="191"/>
      <c r="M4939" s="190"/>
      <c r="N4939" s="190"/>
      <c r="O4939" s="191"/>
      <c r="P4939" s="213"/>
      <c r="Q4939" s="214"/>
      <c r="R4939" s="254"/>
      <c r="S4939" s="254"/>
      <c r="T4939" s="215"/>
      <c r="U4939" s="251"/>
    </row>
    <row r="4940" spans="1:21" ht="20.100000000000001" customHeight="1">
      <c r="A4940" s="191"/>
      <c r="B4940" s="190"/>
      <c r="C4940" s="190"/>
      <c r="D4940" s="228"/>
      <c r="E4940" s="190"/>
      <c r="F4940" s="202"/>
      <c r="G4940" s="190"/>
      <c r="H4940" s="190"/>
      <c r="I4940" s="191"/>
      <c r="J4940" s="230"/>
      <c r="K4940" s="194"/>
      <c r="L4940" s="191"/>
      <c r="M4940" s="190"/>
      <c r="N4940" s="190"/>
      <c r="O4940" s="191"/>
      <c r="P4940" s="358"/>
      <c r="Q4940" s="359"/>
      <c r="R4940" s="388"/>
      <c r="S4940" s="236"/>
      <c r="T4940" s="374"/>
      <c r="U4940" s="276"/>
    </row>
    <row r="4941" spans="1:21" ht="20.100000000000001" customHeight="1">
      <c r="A4941" s="190"/>
      <c r="B4941" s="190"/>
      <c r="C4941" s="240"/>
      <c r="D4941" s="228"/>
      <c r="E4941" s="190"/>
      <c r="F4941" s="229"/>
      <c r="G4941" s="190"/>
      <c r="H4941" s="190"/>
      <c r="I4941" s="191"/>
      <c r="J4941" s="230"/>
      <c r="K4941" s="194"/>
      <c r="L4941" s="191"/>
      <c r="M4941" s="190"/>
      <c r="N4941" s="190"/>
      <c r="O4941" s="191"/>
      <c r="P4941" s="196"/>
      <c r="Q4941" s="197"/>
      <c r="R4941" s="215"/>
      <c r="S4941" s="215"/>
      <c r="T4941" s="219"/>
      <c r="U4941" s="242"/>
    </row>
    <row r="4942" spans="1:21" ht="20.100000000000001" customHeight="1">
      <c r="A4942" s="191"/>
      <c r="B4942" s="190"/>
      <c r="C4942" s="190"/>
      <c r="D4942" s="228"/>
      <c r="E4942" s="190"/>
      <c r="F4942" s="229"/>
      <c r="G4942" s="190"/>
      <c r="H4942" s="190"/>
      <c r="I4942" s="191"/>
      <c r="J4942" s="230"/>
      <c r="K4942" s="194"/>
      <c r="L4942" s="191"/>
      <c r="M4942" s="190"/>
      <c r="N4942" s="190"/>
      <c r="O4942" s="191"/>
      <c r="P4942" s="196"/>
      <c r="Q4942" s="197"/>
      <c r="R4942" s="215"/>
      <c r="S4942" s="215"/>
      <c r="T4942" s="219"/>
      <c r="U4942" s="242"/>
    </row>
    <row r="4943" spans="1:21" ht="20.100000000000001" customHeight="1">
      <c r="A4943" s="190"/>
      <c r="B4943" s="190"/>
      <c r="C4943" s="240"/>
      <c r="D4943" s="228"/>
      <c r="E4943" s="190"/>
      <c r="F4943" s="229"/>
      <c r="G4943" s="190"/>
      <c r="H4943" s="190"/>
      <c r="I4943" s="191"/>
      <c r="J4943" s="230"/>
      <c r="K4943" s="194"/>
      <c r="L4943" s="191"/>
      <c r="M4943" s="190"/>
      <c r="N4943" s="190"/>
      <c r="O4943" s="191"/>
      <c r="P4943" s="196"/>
      <c r="Q4943" s="197"/>
      <c r="R4943" s="215"/>
      <c r="S4943" s="215"/>
      <c r="T4943" s="219"/>
      <c r="U4943" s="242"/>
    </row>
    <row r="4944" spans="1:21" ht="20.100000000000001" customHeight="1">
      <c r="A4944" s="191"/>
      <c r="B4944" s="190"/>
      <c r="C4944" s="190"/>
      <c r="D4944" s="228"/>
      <c r="E4944" s="190"/>
      <c r="F4944" s="229"/>
      <c r="G4944" s="190"/>
      <c r="H4944" s="190"/>
      <c r="I4944" s="191"/>
      <c r="J4944" s="230"/>
      <c r="K4944" s="194"/>
      <c r="L4944" s="191"/>
      <c r="M4944" s="397"/>
      <c r="N4944" s="190"/>
      <c r="O4944" s="191"/>
      <c r="P4944" s="213"/>
      <c r="Q4944" s="214"/>
      <c r="R4944" s="206"/>
      <c r="S4944" s="207"/>
      <c r="T4944" s="200"/>
      <c r="U4944" s="201"/>
    </row>
    <row r="4945" spans="1:21" ht="20.100000000000001" customHeight="1">
      <c r="A4945" s="190"/>
      <c r="B4945" s="190"/>
      <c r="C4945" s="190"/>
      <c r="D4945" s="228"/>
      <c r="E4945" s="190"/>
      <c r="F4945" s="229"/>
      <c r="G4945" s="190"/>
      <c r="H4945" s="190"/>
      <c r="I4945" s="191"/>
      <c r="J4945" s="230"/>
      <c r="K4945" s="194"/>
      <c r="L4945" s="191"/>
      <c r="M4945" s="190"/>
      <c r="N4945" s="190"/>
      <c r="O4945" s="191"/>
      <c r="P4945" s="196"/>
      <c r="Q4945" s="197"/>
      <c r="R4945" s="215"/>
      <c r="S4945" s="215"/>
      <c r="T4945" s="219"/>
      <c r="U4945" s="242"/>
    </row>
    <row r="4946" spans="1:21" ht="20.100000000000001" customHeight="1">
      <c r="A4946" s="191"/>
      <c r="B4946" s="190"/>
      <c r="C4946" s="190"/>
      <c r="D4946" s="228"/>
      <c r="E4946" s="190"/>
      <c r="F4946" s="202"/>
      <c r="G4946" s="190"/>
      <c r="H4946" s="190"/>
      <c r="I4946" s="191"/>
      <c r="J4946" s="230"/>
      <c r="K4946" s="194"/>
      <c r="L4946" s="191"/>
      <c r="M4946" s="190"/>
      <c r="N4946" s="190"/>
      <c r="O4946" s="191"/>
      <c r="P4946" s="196"/>
      <c r="Q4946" s="197"/>
      <c r="R4946" s="198"/>
      <c r="S4946" s="287"/>
      <c r="T4946" s="200"/>
      <c r="U4946" s="205"/>
    </row>
    <row r="4947" spans="1:21" ht="20.100000000000001" customHeight="1">
      <c r="A4947" s="190"/>
      <c r="B4947" s="192"/>
      <c r="C4947" s="192"/>
      <c r="D4947" s="192"/>
      <c r="E4947" s="192"/>
      <c r="F4947" s="235"/>
      <c r="G4947" s="190"/>
      <c r="H4947" s="192"/>
      <c r="I4947" s="191"/>
      <c r="J4947" s="250"/>
      <c r="K4947" s="194"/>
      <c r="L4947" s="191"/>
      <c r="M4947" s="362"/>
      <c r="N4947" s="190"/>
      <c r="O4947" s="191"/>
      <c r="P4947" s="196"/>
      <c r="Q4947" s="197"/>
      <c r="R4947" s="215"/>
      <c r="S4947" s="215"/>
      <c r="T4947" s="215"/>
      <c r="U4947" s="252"/>
    </row>
    <row r="4948" spans="1:21" ht="20.100000000000001" customHeight="1">
      <c r="A4948" s="191"/>
      <c r="B4948" s="191"/>
      <c r="C4948" s="191"/>
      <c r="D4948" s="192"/>
      <c r="E4948" s="191"/>
      <c r="F4948" s="235"/>
      <c r="G4948" s="190"/>
      <c r="H4948" s="191"/>
      <c r="I4948" s="191"/>
      <c r="J4948" s="194"/>
      <c r="K4948" s="194"/>
      <c r="L4948" s="191"/>
      <c r="M4948" s="362"/>
      <c r="N4948" s="190"/>
      <c r="O4948" s="191"/>
      <c r="P4948" s="213"/>
      <c r="Q4948" s="214"/>
      <c r="R4948" s="215"/>
      <c r="S4948" s="215"/>
      <c r="T4948" s="215"/>
      <c r="U4948" s="251"/>
    </row>
    <row r="4949" spans="1:21" ht="20.100000000000001" customHeight="1">
      <c r="A4949" s="190"/>
      <c r="B4949" s="191"/>
      <c r="C4949" s="191"/>
      <c r="D4949" s="192"/>
      <c r="E4949" s="191"/>
      <c r="F4949" s="193"/>
      <c r="G4949" s="190"/>
      <c r="H4949" s="191"/>
      <c r="I4949" s="191"/>
      <c r="J4949" s="194"/>
      <c r="K4949" s="194"/>
      <c r="L4949" s="191"/>
      <c r="M4949" s="362"/>
      <c r="N4949" s="190"/>
      <c r="O4949" s="191"/>
      <c r="P4949" s="213"/>
      <c r="Q4949" s="214"/>
      <c r="R4949" s="203"/>
      <c r="S4949" s="211"/>
      <c r="T4949" s="215"/>
      <c r="U4949" s="252"/>
    </row>
    <row r="4950" spans="1:21" ht="20.100000000000001" customHeight="1">
      <c r="A4950" s="191"/>
      <c r="B4950" s="191"/>
      <c r="C4950" s="191"/>
      <c r="D4950" s="192"/>
      <c r="E4950" s="191"/>
      <c r="F4950" s="193"/>
      <c r="G4950" s="190"/>
      <c r="H4950" s="191"/>
      <c r="I4950" s="191"/>
      <c r="J4950" s="194"/>
      <c r="K4950" s="194"/>
      <c r="L4950" s="191"/>
      <c r="M4950" s="362"/>
      <c r="N4950" s="190"/>
      <c r="O4950" s="191"/>
      <c r="P4950" s="213"/>
      <c r="Q4950" s="214"/>
      <c r="R4950" s="215"/>
      <c r="S4950" s="215"/>
      <c r="T4950" s="215"/>
      <c r="U4950" s="251"/>
    </row>
    <row r="4951" spans="1:21" ht="20.100000000000001" customHeight="1">
      <c r="A4951" s="190"/>
      <c r="B4951" s="191"/>
      <c r="C4951" s="191"/>
      <c r="D4951" s="192"/>
      <c r="E4951" s="190"/>
      <c r="F4951" s="202"/>
      <c r="G4951" s="190"/>
      <c r="H4951" s="191"/>
      <c r="I4951" s="191"/>
      <c r="J4951" s="194"/>
      <c r="K4951" s="194"/>
      <c r="L4951" s="191"/>
      <c r="M4951" s="362"/>
      <c r="N4951" s="190"/>
      <c r="O4951" s="191"/>
      <c r="P4951" s="213"/>
      <c r="Q4951" s="214"/>
      <c r="R4951" s="254"/>
      <c r="S4951" s="254"/>
      <c r="T4951" s="215"/>
      <c r="U4951" s="251"/>
    </row>
    <row r="4952" spans="1:21" ht="20.100000000000001" customHeight="1">
      <c r="A4952" s="191"/>
      <c r="B4952" s="191"/>
      <c r="C4952" s="240"/>
      <c r="D4952" s="192"/>
      <c r="E4952" s="191"/>
      <c r="F4952" s="193"/>
      <c r="G4952" s="190"/>
      <c r="H4952" s="191"/>
      <c r="I4952" s="191"/>
      <c r="J4952" s="194"/>
      <c r="K4952" s="194"/>
      <c r="L4952" s="191"/>
      <c r="M4952" s="362"/>
      <c r="N4952" s="190"/>
      <c r="O4952" s="191"/>
      <c r="P4952" s="213"/>
      <c r="Q4952" s="214"/>
      <c r="R4952" s="215"/>
      <c r="S4952" s="215"/>
      <c r="T4952" s="215"/>
      <c r="U4952" s="251"/>
    </row>
    <row r="4953" spans="1:21" ht="20.100000000000001" customHeight="1">
      <c r="A4953" s="190"/>
      <c r="B4953" s="191"/>
      <c r="C4953" s="191"/>
      <c r="D4953" s="192"/>
      <c r="E4953" s="191"/>
      <c r="F4953" s="202"/>
      <c r="G4953" s="190"/>
      <c r="H4953" s="191"/>
      <c r="I4953" s="191"/>
      <c r="J4953" s="194"/>
      <c r="K4953" s="194"/>
      <c r="L4953" s="191"/>
      <c r="M4953" s="362"/>
      <c r="N4953" s="190"/>
      <c r="O4953" s="191"/>
      <c r="P4953" s="213"/>
      <c r="Q4953" s="214"/>
      <c r="R4953" s="215"/>
      <c r="S4953" s="215"/>
      <c r="T4953" s="215"/>
      <c r="U4953" s="251"/>
    </row>
    <row r="4954" spans="1:21" ht="20.100000000000001" customHeight="1">
      <c r="A4954" s="191"/>
      <c r="B4954" s="191"/>
      <c r="C4954" s="191"/>
      <c r="D4954" s="192"/>
      <c r="E4954" s="191"/>
      <c r="F4954" s="235"/>
      <c r="G4954" s="190"/>
      <c r="H4954" s="191"/>
      <c r="I4954" s="191"/>
      <c r="J4954" s="194"/>
      <c r="K4954" s="194"/>
      <c r="L4954" s="191"/>
      <c r="M4954" s="362"/>
      <c r="N4954" s="190"/>
      <c r="O4954" s="191"/>
      <c r="P4954" s="213"/>
      <c r="Q4954" s="214"/>
      <c r="R4954" s="254"/>
      <c r="S4954" s="254"/>
      <c r="T4954" s="254"/>
      <c r="U4954" s="328"/>
    </row>
    <row r="4955" spans="1:21" ht="20.100000000000001" customHeight="1">
      <c r="A4955" s="190"/>
      <c r="B4955" s="191"/>
      <c r="C4955" s="191"/>
      <c r="D4955" s="192"/>
      <c r="E4955" s="191"/>
      <c r="F4955" s="193"/>
      <c r="G4955" s="190"/>
      <c r="H4955" s="191"/>
      <c r="I4955" s="191"/>
      <c r="J4955" s="194"/>
      <c r="K4955" s="194"/>
      <c r="L4955" s="191"/>
      <c r="M4955" s="362"/>
      <c r="N4955" s="190"/>
      <c r="O4955" s="191"/>
      <c r="P4955" s="213"/>
      <c r="Q4955" s="214"/>
      <c r="R4955" s="215"/>
      <c r="S4955" s="215"/>
      <c r="T4955" s="215"/>
      <c r="U4955" s="251"/>
    </row>
    <row r="4956" spans="1:21" ht="20.100000000000001" customHeight="1">
      <c r="A4956" s="191"/>
      <c r="B4956" s="191"/>
      <c r="C4956" s="191"/>
      <c r="D4956" s="192"/>
      <c r="E4956" s="191"/>
      <c r="F4956" s="193"/>
      <c r="G4956" s="190"/>
      <c r="H4956" s="191"/>
      <c r="I4956" s="191"/>
      <c r="J4956" s="194"/>
      <c r="K4956" s="194"/>
      <c r="L4956" s="191"/>
      <c r="M4956" s="362"/>
      <c r="N4956" s="190"/>
      <c r="O4956" s="191"/>
      <c r="P4956" s="360"/>
      <c r="Q4956" s="361"/>
      <c r="R4956" s="215"/>
      <c r="S4956" s="215"/>
      <c r="T4956" s="329"/>
      <c r="U4956" s="330"/>
    </row>
    <row r="4957" spans="1:21" ht="20.100000000000001" customHeight="1">
      <c r="A4957" s="190"/>
      <c r="B4957" s="191"/>
      <c r="C4957" s="191"/>
      <c r="D4957" s="192"/>
      <c r="E4957" s="191"/>
      <c r="F4957" s="235"/>
      <c r="G4957" s="190"/>
      <c r="H4957" s="191"/>
      <c r="I4957" s="191"/>
      <c r="J4957" s="194"/>
      <c r="K4957" s="194"/>
      <c r="L4957" s="191"/>
      <c r="M4957" s="362"/>
      <c r="N4957" s="190"/>
      <c r="O4957" s="191"/>
      <c r="P4957" s="404"/>
      <c r="Q4957" s="405"/>
      <c r="R4957" s="198"/>
      <c r="S4957" s="287"/>
      <c r="T4957" s="247"/>
      <c r="U4957" s="237"/>
    </row>
    <row r="4958" spans="1:21" ht="20.100000000000001" customHeight="1">
      <c r="A4958" s="191"/>
      <c r="B4958" s="191"/>
      <c r="C4958" s="191"/>
      <c r="D4958" s="192"/>
      <c r="E4958" s="191"/>
      <c r="F4958" s="202"/>
      <c r="G4958" s="190"/>
      <c r="H4958" s="191"/>
      <c r="I4958" s="191"/>
      <c r="J4958" s="194"/>
      <c r="K4958" s="194"/>
      <c r="L4958" s="191"/>
      <c r="M4958" s="362"/>
      <c r="N4958" s="190"/>
      <c r="O4958" s="191"/>
      <c r="P4958" s="213"/>
      <c r="Q4958" s="214"/>
      <c r="R4958" s="254"/>
      <c r="S4958" s="254"/>
      <c r="T4958" s="254"/>
      <c r="U4958" s="328"/>
    </row>
    <row r="4959" spans="1:21" ht="20.100000000000001" customHeight="1">
      <c r="A4959" s="190"/>
      <c r="B4959" s="191"/>
      <c r="C4959" s="191"/>
      <c r="D4959" s="192"/>
      <c r="E4959" s="191"/>
      <c r="F4959" s="202"/>
      <c r="G4959" s="190"/>
      <c r="H4959" s="191"/>
      <c r="I4959" s="191"/>
      <c r="J4959" s="194"/>
      <c r="K4959" s="194"/>
      <c r="L4959" s="191"/>
      <c r="M4959" s="362"/>
      <c r="N4959" s="190"/>
      <c r="O4959" s="191"/>
      <c r="P4959" s="213"/>
      <c r="Q4959" s="214"/>
      <c r="R4959" s="215"/>
      <c r="S4959" s="215"/>
      <c r="T4959" s="215"/>
      <c r="U4959" s="251"/>
    </row>
    <row r="4960" spans="1:21" ht="20.100000000000001" customHeight="1">
      <c r="A4960" s="191"/>
      <c r="B4960" s="191"/>
      <c r="C4960" s="191"/>
      <c r="D4960" s="192"/>
      <c r="E4960" s="191"/>
      <c r="F4960" s="202"/>
      <c r="G4960" s="190"/>
      <c r="H4960" s="191"/>
      <c r="I4960" s="191"/>
      <c r="J4960" s="194"/>
      <c r="K4960" s="194"/>
      <c r="L4960" s="191"/>
      <c r="M4960" s="362"/>
      <c r="N4960" s="190"/>
      <c r="O4960" s="191"/>
      <c r="P4960" s="213"/>
      <c r="Q4960" s="214"/>
      <c r="R4960" s="215"/>
      <c r="S4960" s="215"/>
      <c r="T4960" s="215"/>
      <c r="U4960" s="251"/>
    </row>
    <row r="4961" spans="1:21" ht="20.100000000000001" customHeight="1">
      <c r="A4961" s="190"/>
      <c r="B4961" s="191"/>
      <c r="C4961" s="191"/>
      <c r="D4961" s="192"/>
      <c r="E4961" s="191"/>
      <c r="F4961" s="202"/>
      <c r="G4961" s="190"/>
      <c r="H4961" s="191"/>
      <c r="I4961" s="191"/>
      <c r="J4961" s="194"/>
      <c r="K4961" s="194"/>
      <c r="L4961" s="191"/>
      <c r="M4961" s="362"/>
      <c r="N4961" s="190"/>
      <c r="O4961" s="191"/>
      <c r="P4961" s="213"/>
      <c r="Q4961" s="214"/>
      <c r="R4961" s="254"/>
      <c r="S4961" s="254"/>
      <c r="T4961" s="254"/>
      <c r="U4961" s="328"/>
    </row>
    <row r="4962" spans="1:21" ht="20.100000000000001" customHeight="1">
      <c r="A4962" s="191"/>
      <c r="B4962" s="191"/>
      <c r="C4962" s="191"/>
      <c r="D4962" s="192"/>
      <c r="E4962" s="190"/>
      <c r="F4962" s="202"/>
      <c r="G4962" s="190"/>
      <c r="H4962" s="191"/>
      <c r="I4962" s="191"/>
      <c r="J4962" s="194"/>
      <c r="K4962" s="194"/>
      <c r="L4962" s="191"/>
      <c r="M4962" s="362"/>
      <c r="N4962" s="190"/>
      <c r="O4962" s="191"/>
      <c r="P4962" s="213"/>
      <c r="Q4962" s="214"/>
      <c r="R4962" s="279"/>
      <c r="S4962" s="245"/>
      <c r="T4962" s="216"/>
      <c r="U4962" s="217"/>
    </row>
    <row r="4963" spans="1:21" ht="20.100000000000001" customHeight="1">
      <c r="A4963" s="190"/>
      <c r="B4963" s="191"/>
      <c r="C4963" s="191"/>
      <c r="D4963" s="192"/>
      <c r="E4963" s="191"/>
      <c r="F4963" s="202"/>
      <c r="G4963" s="190"/>
      <c r="H4963" s="191"/>
      <c r="I4963" s="191"/>
      <c r="J4963" s="194"/>
      <c r="K4963" s="194"/>
      <c r="L4963" s="191"/>
      <c r="M4963" s="362"/>
      <c r="N4963" s="190"/>
      <c r="O4963" s="191"/>
      <c r="P4963" s="196"/>
      <c r="Q4963" s="197"/>
      <c r="R4963" s="244"/>
      <c r="S4963" s="280"/>
      <c r="T4963" s="233"/>
      <c r="U4963" s="281"/>
    </row>
    <row r="4964" spans="1:21" ht="20.100000000000001" customHeight="1">
      <c r="A4964" s="191"/>
      <c r="B4964" s="191"/>
      <c r="C4964" s="191"/>
      <c r="D4964" s="192"/>
      <c r="E4964" s="190"/>
      <c r="F4964" s="202"/>
      <c r="G4964" s="190"/>
      <c r="H4964" s="191"/>
      <c r="I4964" s="191"/>
      <c r="J4964" s="194"/>
      <c r="K4964" s="194"/>
      <c r="L4964" s="191"/>
      <c r="M4964" s="362"/>
      <c r="N4964" s="190"/>
      <c r="O4964" s="191"/>
      <c r="P4964" s="213"/>
      <c r="Q4964" s="214"/>
      <c r="R4964" s="215"/>
      <c r="S4964" s="215"/>
      <c r="T4964" s="215"/>
      <c r="U4964" s="251"/>
    </row>
    <row r="4965" spans="1:21" ht="20.100000000000001" customHeight="1">
      <c r="A4965" s="190"/>
      <c r="B4965" s="191"/>
      <c r="C4965" s="191"/>
      <c r="D4965" s="192"/>
      <c r="E4965" s="191"/>
      <c r="F4965" s="202"/>
      <c r="G4965" s="190"/>
      <c r="H4965" s="191"/>
      <c r="I4965" s="191"/>
      <c r="J4965" s="194"/>
      <c r="K4965" s="194"/>
      <c r="L4965" s="191"/>
      <c r="M4965" s="362"/>
      <c r="N4965" s="190"/>
      <c r="O4965" s="191"/>
      <c r="P4965" s="213"/>
      <c r="Q4965" s="214"/>
      <c r="R4965" s="254"/>
      <c r="S4965" s="254"/>
      <c r="T4965" s="310"/>
      <c r="U4965" s="311"/>
    </row>
    <row r="4966" spans="1:21" ht="20.100000000000001" customHeight="1">
      <c r="A4966" s="191"/>
      <c r="B4966" s="191"/>
      <c r="C4966" s="191"/>
      <c r="D4966" s="192"/>
      <c r="E4966" s="191"/>
      <c r="F4966" s="202"/>
      <c r="G4966" s="190"/>
      <c r="H4966" s="191"/>
      <c r="I4966" s="191"/>
      <c r="J4966" s="194"/>
      <c r="K4966" s="194"/>
      <c r="L4966" s="191"/>
      <c r="M4966" s="362"/>
      <c r="N4966" s="190"/>
      <c r="O4966" s="191"/>
      <c r="P4966" s="213"/>
      <c r="Q4966" s="214"/>
      <c r="R4966" s="215"/>
      <c r="S4966" s="215"/>
      <c r="T4966" s="216"/>
      <c r="U4966" s="217"/>
    </row>
    <row r="4967" spans="1:21" ht="20.100000000000001" customHeight="1">
      <c r="A4967" s="190"/>
      <c r="B4967" s="191"/>
      <c r="C4967" s="191"/>
      <c r="D4967" s="192"/>
      <c r="E4967" s="191"/>
      <c r="F4967" s="202"/>
      <c r="G4967" s="190"/>
      <c r="H4967" s="191"/>
      <c r="I4967" s="191"/>
      <c r="J4967" s="194"/>
      <c r="K4967" s="194"/>
      <c r="L4967" s="191"/>
      <c r="M4967" s="362"/>
      <c r="N4967" s="190"/>
      <c r="O4967" s="191"/>
      <c r="P4967" s="213"/>
      <c r="Q4967" s="214"/>
      <c r="R4967" s="215"/>
      <c r="S4967" s="215"/>
      <c r="T4967" s="258"/>
      <c r="U4967" s="259"/>
    </row>
    <row r="4968" spans="1:21" ht="20.100000000000001" customHeight="1">
      <c r="A4968" s="191"/>
      <c r="B4968" s="191"/>
      <c r="C4968" s="191"/>
      <c r="D4968" s="192"/>
      <c r="E4968" s="190"/>
      <c r="F4968" s="202"/>
      <c r="G4968" s="190"/>
      <c r="H4968" s="191"/>
      <c r="I4968" s="191"/>
      <c r="J4968" s="194"/>
      <c r="K4968" s="194"/>
      <c r="L4968" s="191"/>
      <c r="M4968" s="362"/>
      <c r="N4968" s="190"/>
      <c r="O4968" s="191"/>
      <c r="P4968" s="213"/>
      <c r="Q4968" s="214"/>
      <c r="R4968" s="215"/>
      <c r="S4968" s="215"/>
      <c r="T4968" s="310"/>
      <c r="U4968" s="314"/>
    </row>
    <row r="4969" spans="1:21" ht="20.100000000000001" customHeight="1">
      <c r="A4969" s="190"/>
      <c r="B4969" s="191"/>
      <c r="C4969" s="191"/>
      <c r="D4969" s="192"/>
      <c r="E4969" s="191"/>
      <c r="F4969" s="202"/>
      <c r="G4969" s="190"/>
      <c r="H4969" s="191"/>
      <c r="I4969" s="191"/>
      <c r="J4969" s="194"/>
      <c r="K4969" s="194"/>
      <c r="L4969" s="191"/>
      <c r="M4969" s="362"/>
      <c r="N4969" s="190"/>
      <c r="O4969" s="191"/>
      <c r="P4969" s="213"/>
      <c r="Q4969" s="214"/>
      <c r="R4969" s="254"/>
      <c r="S4969" s="254"/>
      <c r="T4969" s="310"/>
      <c r="U4969" s="311"/>
    </row>
    <row r="4970" spans="1:21" ht="20.100000000000001" customHeight="1">
      <c r="A4970" s="191"/>
      <c r="B4970" s="191"/>
      <c r="C4970" s="191"/>
      <c r="D4970" s="192"/>
      <c r="E4970" s="191"/>
      <c r="F4970" s="202"/>
      <c r="G4970" s="190"/>
      <c r="H4970" s="191"/>
      <c r="I4970" s="191"/>
      <c r="J4970" s="194"/>
      <c r="K4970" s="194"/>
      <c r="L4970" s="191"/>
      <c r="M4970" s="362"/>
      <c r="N4970" s="190"/>
      <c r="O4970" s="191"/>
      <c r="P4970" s="213"/>
      <c r="Q4970" s="214"/>
      <c r="R4970" s="215"/>
      <c r="S4970" s="215"/>
      <c r="T4970" s="216"/>
      <c r="U4970" s="255"/>
    </row>
    <row r="4971" spans="1:21" ht="20.100000000000001" customHeight="1">
      <c r="A4971" s="190"/>
      <c r="B4971" s="191"/>
      <c r="C4971" s="191"/>
      <c r="D4971" s="192"/>
      <c r="E4971" s="191"/>
      <c r="F4971" s="202"/>
      <c r="G4971" s="190"/>
      <c r="H4971" s="191"/>
      <c r="I4971" s="191"/>
      <c r="J4971" s="194"/>
      <c r="K4971" s="194"/>
      <c r="L4971" s="191"/>
      <c r="M4971" s="362"/>
      <c r="N4971" s="190"/>
      <c r="O4971" s="191"/>
      <c r="P4971" s="196"/>
      <c r="Q4971" s="197"/>
      <c r="R4971" s="206"/>
      <c r="S4971" s="207"/>
      <c r="T4971" s="247"/>
      <c r="U4971" s="237"/>
    </row>
    <row r="4972" spans="1:21" ht="20.100000000000001" customHeight="1">
      <c r="A4972" s="191"/>
      <c r="B4972" s="191"/>
      <c r="C4972" s="191"/>
      <c r="D4972" s="192"/>
      <c r="E4972" s="191"/>
      <c r="F4972" s="193"/>
      <c r="G4972" s="190"/>
      <c r="H4972" s="191"/>
      <c r="I4972" s="191"/>
      <c r="J4972" s="194"/>
      <c r="K4972" s="194"/>
      <c r="L4972" s="191"/>
      <c r="M4972" s="362"/>
      <c r="N4972" s="190"/>
      <c r="O4972" s="191"/>
      <c r="P4972" s="213"/>
      <c r="Q4972" s="214"/>
      <c r="R4972" s="215"/>
      <c r="S4972" s="215"/>
      <c r="T4972" s="216"/>
      <c r="U4972" s="272"/>
    </row>
    <row r="4973" spans="1:21" ht="20.100000000000001" customHeight="1">
      <c r="A4973" s="190"/>
      <c r="B4973" s="191"/>
      <c r="C4973" s="191"/>
      <c r="D4973" s="192"/>
      <c r="E4973" s="191"/>
      <c r="F4973" s="202"/>
      <c r="G4973" s="190"/>
      <c r="H4973" s="191"/>
      <c r="I4973" s="191"/>
      <c r="J4973" s="194"/>
      <c r="K4973" s="194"/>
      <c r="L4973" s="191"/>
      <c r="M4973" s="362"/>
      <c r="N4973" s="190"/>
      <c r="O4973" s="191"/>
      <c r="P4973" s="213"/>
      <c r="Q4973" s="214"/>
      <c r="R4973" s="215"/>
      <c r="S4973" s="215"/>
      <c r="T4973" s="215"/>
      <c r="U4973" s="251"/>
    </row>
    <row r="4974" spans="1:21" ht="20.100000000000001" customHeight="1">
      <c r="A4974" s="191"/>
      <c r="B4974" s="191"/>
      <c r="C4974" s="191"/>
      <c r="D4974" s="192"/>
      <c r="E4974" s="191"/>
      <c r="F4974" s="202"/>
      <c r="G4974" s="190"/>
      <c r="H4974" s="191"/>
      <c r="I4974" s="191"/>
      <c r="J4974" s="194"/>
      <c r="K4974" s="194"/>
      <c r="L4974" s="191"/>
      <c r="M4974" s="362"/>
      <c r="N4974" s="190"/>
      <c r="O4974" s="191"/>
      <c r="P4974" s="213"/>
      <c r="Q4974" s="214"/>
      <c r="R4974" s="226"/>
      <c r="S4974" s="227"/>
      <c r="T4974" s="216"/>
      <c r="U4974" s="217"/>
    </row>
    <row r="4975" spans="1:21" ht="20.100000000000001" customHeight="1">
      <c r="A4975" s="190"/>
      <c r="B4975" s="191"/>
      <c r="C4975" s="191"/>
      <c r="D4975" s="192"/>
      <c r="E4975" s="190"/>
      <c r="F4975" s="202"/>
      <c r="G4975" s="190"/>
      <c r="H4975" s="191"/>
      <c r="I4975" s="191"/>
      <c r="J4975" s="194"/>
      <c r="K4975" s="194"/>
      <c r="L4975" s="191"/>
      <c r="M4975" s="362"/>
      <c r="N4975" s="190"/>
      <c r="O4975" s="191"/>
      <c r="P4975" s="213"/>
      <c r="Q4975" s="214"/>
      <c r="R4975" s="215"/>
      <c r="S4975" s="215"/>
      <c r="T4975" s="216"/>
      <c r="U4975" s="217"/>
    </row>
    <row r="4976" spans="1:21" ht="20.100000000000001" customHeight="1">
      <c r="A4976" s="191"/>
      <c r="B4976" s="191"/>
      <c r="C4976" s="191"/>
      <c r="D4976" s="192"/>
      <c r="E4976" s="191"/>
      <c r="F4976" s="202"/>
      <c r="G4976" s="190"/>
      <c r="H4976" s="191"/>
      <c r="I4976" s="191"/>
      <c r="J4976" s="194"/>
      <c r="K4976" s="194"/>
      <c r="L4976" s="191"/>
      <c r="M4976" s="362"/>
      <c r="N4976" s="190"/>
      <c r="O4976" s="191"/>
      <c r="P4976" s="196"/>
      <c r="Q4976" s="197"/>
      <c r="R4976" s="203"/>
      <c r="S4976" s="211"/>
      <c r="T4976" s="200"/>
      <c r="U4976" s="201"/>
    </row>
    <row r="4977" spans="1:21" ht="20.100000000000001" customHeight="1">
      <c r="A4977" s="190"/>
      <c r="B4977" s="191"/>
      <c r="C4977" s="191"/>
      <c r="D4977" s="192"/>
      <c r="E4977" s="191"/>
      <c r="F4977" s="202"/>
      <c r="G4977" s="190"/>
      <c r="H4977" s="191"/>
      <c r="I4977" s="191"/>
      <c r="J4977" s="194"/>
      <c r="K4977" s="194"/>
      <c r="L4977" s="191"/>
      <c r="M4977" s="191"/>
      <c r="N4977" s="190"/>
      <c r="O4977" s="191"/>
      <c r="P4977" s="213"/>
      <c r="Q4977" s="214"/>
      <c r="R4977" s="215"/>
      <c r="S4977" s="215"/>
      <c r="T4977" s="216"/>
      <c r="U4977" s="217"/>
    </row>
    <row r="4978" spans="1:21" ht="20.100000000000001" customHeight="1">
      <c r="A4978" s="191"/>
      <c r="B4978" s="191"/>
      <c r="C4978" s="191"/>
      <c r="D4978" s="192"/>
      <c r="E4978" s="191"/>
      <c r="F4978" s="235"/>
      <c r="G4978" s="190"/>
      <c r="H4978" s="191"/>
      <c r="I4978" s="191"/>
      <c r="J4978" s="194"/>
      <c r="K4978" s="194"/>
      <c r="L4978" s="191"/>
      <c r="M4978" s="362"/>
      <c r="N4978" s="190"/>
      <c r="O4978" s="191"/>
      <c r="P4978" s="213"/>
      <c r="Q4978" s="214"/>
      <c r="R4978" s="215"/>
      <c r="S4978" s="215"/>
      <c r="T4978" s="219"/>
      <c r="U4978" s="242"/>
    </row>
    <row r="4979" spans="1:21" ht="20.100000000000001" customHeight="1">
      <c r="A4979" s="190"/>
      <c r="B4979" s="191"/>
      <c r="C4979" s="191"/>
      <c r="D4979" s="192"/>
      <c r="E4979" s="190"/>
      <c r="F4979" s="202"/>
      <c r="G4979" s="190"/>
      <c r="H4979" s="191"/>
      <c r="I4979" s="191"/>
      <c r="J4979" s="194"/>
      <c r="K4979" s="194"/>
      <c r="L4979" s="191"/>
      <c r="M4979" s="362"/>
      <c r="N4979" s="190"/>
      <c r="O4979" s="191"/>
      <c r="P4979" s="213"/>
      <c r="Q4979" s="214"/>
      <c r="R4979" s="254"/>
      <c r="S4979" s="254"/>
      <c r="T4979" s="310"/>
      <c r="U4979" s="311"/>
    </row>
    <row r="4980" spans="1:21" ht="20.100000000000001" customHeight="1">
      <c r="A4980" s="191"/>
      <c r="B4980" s="190"/>
      <c r="C4980" s="190"/>
      <c r="D4980" s="228"/>
      <c r="E4980" s="190"/>
      <c r="F4980" s="202"/>
      <c r="G4980" s="190"/>
      <c r="H4980" s="190"/>
      <c r="I4980" s="191"/>
      <c r="J4980" s="230"/>
      <c r="K4980" s="194"/>
      <c r="L4980" s="191"/>
      <c r="M4980" s="362"/>
      <c r="N4980" s="190"/>
      <c r="O4980" s="191"/>
      <c r="P4980" s="358"/>
      <c r="Q4980" s="359"/>
      <c r="R4980" s="364"/>
      <c r="S4980" s="199"/>
      <c r="T4980" s="296"/>
      <c r="U4980" s="201"/>
    </row>
    <row r="4981" spans="1:21" ht="20.100000000000001" customHeight="1">
      <c r="A4981" s="190"/>
      <c r="B4981" s="190"/>
      <c r="C4981" s="190"/>
      <c r="D4981" s="228"/>
      <c r="E4981" s="190"/>
      <c r="F4981" s="202"/>
      <c r="G4981" s="190"/>
      <c r="H4981" s="190"/>
      <c r="I4981" s="191"/>
      <c r="J4981" s="230"/>
      <c r="K4981" s="194"/>
      <c r="L4981" s="191"/>
      <c r="M4981" s="190"/>
      <c r="N4981" s="190"/>
      <c r="O4981" s="191"/>
      <c r="P4981" s="213"/>
      <c r="Q4981" s="214"/>
      <c r="R4981" s="215"/>
      <c r="S4981" s="215"/>
      <c r="T4981" s="219"/>
      <c r="U4981" s="242"/>
    </row>
    <row r="4982" spans="1:21" ht="20.100000000000001" customHeight="1">
      <c r="A4982" s="191"/>
      <c r="B4982" s="190"/>
      <c r="C4982" s="190"/>
      <c r="D4982" s="228"/>
      <c r="E4982" s="190"/>
      <c r="F4982" s="235"/>
      <c r="G4982" s="190"/>
      <c r="H4982" s="190"/>
      <c r="I4982" s="191"/>
      <c r="J4982" s="230"/>
      <c r="K4982" s="194"/>
      <c r="L4982" s="191"/>
      <c r="M4982" s="190"/>
      <c r="N4982" s="190"/>
      <c r="O4982" s="191"/>
      <c r="P4982" s="213"/>
      <c r="Q4982" s="214"/>
      <c r="R4982" s="215"/>
      <c r="S4982" s="215"/>
      <c r="T4982" s="216"/>
      <c r="U4982" s="217"/>
    </row>
    <row r="4983" spans="1:21" ht="20.100000000000001" customHeight="1">
      <c r="A4983" s="190"/>
      <c r="B4983" s="190"/>
      <c r="C4983" s="240"/>
      <c r="D4983" s="228"/>
      <c r="E4983" s="190"/>
      <c r="F4983" s="232"/>
      <c r="G4983" s="190"/>
      <c r="H4983" s="190"/>
      <c r="I4983" s="191"/>
      <c r="J4983" s="230"/>
      <c r="K4983" s="194"/>
      <c r="L4983" s="191"/>
      <c r="M4983" s="190"/>
      <c r="N4983" s="190"/>
      <c r="O4983" s="191"/>
      <c r="P4983" s="360"/>
      <c r="Q4983" s="361"/>
      <c r="R4983" s="254"/>
      <c r="S4983" s="254"/>
      <c r="T4983" s="296"/>
      <c r="U4983" s="220"/>
    </row>
    <row r="4984" spans="1:21" ht="20.100000000000001" customHeight="1">
      <c r="A4984" s="191"/>
      <c r="B4984" s="190"/>
      <c r="C4984" s="240"/>
      <c r="D4984" s="228"/>
      <c r="E4984" s="190"/>
      <c r="F4984" s="202"/>
      <c r="G4984" s="190"/>
      <c r="H4984" s="190"/>
      <c r="I4984" s="191"/>
      <c r="J4984" s="230"/>
      <c r="K4984" s="194"/>
      <c r="L4984" s="191"/>
      <c r="M4984" s="190"/>
      <c r="N4984" s="190"/>
      <c r="O4984" s="191"/>
      <c r="P4984" s="360"/>
      <c r="Q4984" s="361"/>
      <c r="R4984" s="384"/>
      <c r="S4984" s="333"/>
      <c r="T4984" s="310"/>
      <c r="U4984" s="311"/>
    </row>
    <row r="4985" spans="1:21" ht="20.100000000000001" customHeight="1">
      <c r="A4985" s="190"/>
      <c r="B4985" s="190"/>
      <c r="C4985" s="190"/>
      <c r="D4985" s="228"/>
      <c r="E4985" s="190"/>
      <c r="F4985" s="202"/>
      <c r="G4985" s="190"/>
      <c r="H4985" s="190"/>
      <c r="I4985" s="191"/>
      <c r="J4985" s="230"/>
      <c r="K4985" s="194"/>
      <c r="L4985" s="191"/>
      <c r="M4985" s="190"/>
      <c r="N4985" s="190"/>
      <c r="O4985" s="191"/>
      <c r="P4985" s="196"/>
      <c r="Q4985" s="197"/>
      <c r="R4985" s="208"/>
      <c r="S4985" s="209"/>
      <c r="T4985" s="200"/>
      <c r="U4985" s="210"/>
    </row>
    <row r="4986" spans="1:21" ht="20.100000000000001" customHeight="1">
      <c r="A4986" s="191"/>
      <c r="B4986" s="190"/>
      <c r="C4986" s="240"/>
      <c r="D4986" s="228"/>
      <c r="E4986" s="190"/>
      <c r="F4986" s="229"/>
      <c r="G4986" s="190"/>
      <c r="H4986" s="190"/>
      <c r="I4986" s="191"/>
      <c r="J4986" s="230"/>
      <c r="K4986" s="194"/>
      <c r="L4986" s="191"/>
      <c r="M4986" s="190"/>
      <c r="N4986" s="190"/>
      <c r="O4986" s="191"/>
      <c r="P4986" s="213"/>
      <c r="Q4986" s="214"/>
      <c r="R4986" s="254"/>
      <c r="S4986" s="215"/>
      <c r="T4986" s="219"/>
      <c r="U4986" s="242"/>
    </row>
    <row r="4987" spans="1:21" ht="20.100000000000001" customHeight="1">
      <c r="A4987" s="190"/>
      <c r="B4987" s="190"/>
      <c r="C4987" s="190"/>
      <c r="D4987" s="228"/>
      <c r="E4987" s="190"/>
      <c r="F4987" s="229"/>
      <c r="G4987" s="190"/>
      <c r="H4987" s="190"/>
      <c r="I4987" s="191"/>
      <c r="J4987" s="230"/>
      <c r="K4987" s="194"/>
      <c r="L4987" s="191"/>
      <c r="M4987" s="190"/>
      <c r="N4987" s="190"/>
      <c r="O4987" s="191"/>
      <c r="P4987" s="196"/>
      <c r="Q4987" s="197"/>
      <c r="R4987" s="206"/>
      <c r="S4987" s="207"/>
      <c r="T4987" s="200"/>
      <c r="U4987" s="221"/>
    </row>
    <row r="4988" spans="1:21" ht="20.100000000000001" customHeight="1">
      <c r="A4988" s="191"/>
      <c r="B4988" s="190"/>
      <c r="C4988" s="240"/>
      <c r="D4988" s="228"/>
      <c r="E4988" s="190"/>
      <c r="F4988" s="202"/>
      <c r="G4988" s="190"/>
      <c r="H4988" s="190"/>
      <c r="I4988" s="191"/>
      <c r="J4988" s="230"/>
      <c r="K4988" s="194"/>
      <c r="L4988" s="191"/>
      <c r="M4988" s="190"/>
      <c r="N4988" s="190"/>
      <c r="O4988" s="191"/>
      <c r="P4988" s="196"/>
      <c r="Q4988" s="197"/>
      <c r="R4988" s="215"/>
      <c r="S4988" s="215"/>
      <c r="T4988" s="216"/>
      <c r="U4988" s="255"/>
    </row>
    <row r="4989" spans="1:21" ht="20.100000000000001" customHeight="1">
      <c r="A4989" s="190"/>
      <c r="B4989" s="190"/>
      <c r="C4989" s="240"/>
      <c r="D4989" s="228"/>
      <c r="E4989" s="190"/>
      <c r="F4989" s="202"/>
      <c r="G4989" s="190"/>
      <c r="H4989" s="190"/>
      <c r="I4989" s="191"/>
      <c r="J4989" s="230"/>
      <c r="K4989" s="194"/>
      <c r="L4989" s="191"/>
      <c r="M4989" s="190"/>
      <c r="N4989" s="190"/>
      <c r="O4989" s="191"/>
      <c r="P4989" s="358"/>
      <c r="Q4989" s="359"/>
      <c r="R4989" s="254"/>
      <c r="S4989" s="254"/>
      <c r="T4989" s="296"/>
      <c r="U4989" s="242"/>
    </row>
    <row r="4990" spans="1:21" ht="20.100000000000001" customHeight="1">
      <c r="A4990" s="191"/>
      <c r="B4990" s="190"/>
      <c r="C4990" s="190"/>
      <c r="D4990" s="228"/>
      <c r="E4990" s="190"/>
      <c r="F4990" s="202"/>
      <c r="G4990" s="190"/>
      <c r="H4990" s="190"/>
      <c r="I4990" s="191"/>
      <c r="J4990" s="230"/>
      <c r="K4990" s="194"/>
      <c r="L4990" s="191"/>
      <c r="M4990" s="190"/>
      <c r="N4990" s="190"/>
      <c r="O4990" s="191"/>
      <c r="P4990" s="196"/>
      <c r="Q4990" s="197"/>
      <c r="R4990" s="254"/>
      <c r="S4990" s="254"/>
      <c r="T4990" s="296"/>
      <c r="U4990" s="220"/>
    </row>
    <row r="4991" spans="1:21" ht="20.100000000000001" customHeight="1">
      <c r="A4991" s="190"/>
      <c r="B4991" s="191"/>
      <c r="C4991" s="191"/>
      <c r="D4991" s="192"/>
      <c r="E4991" s="191"/>
      <c r="F4991" s="235"/>
      <c r="G4991" s="190"/>
      <c r="H4991" s="191"/>
      <c r="I4991" s="191"/>
      <c r="J4991" s="194"/>
      <c r="K4991" s="194"/>
      <c r="L4991" s="191"/>
      <c r="M4991" s="362"/>
      <c r="N4991" s="190"/>
      <c r="O4991" s="191"/>
      <c r="P4991" s="213"/>
      <c r="Q4991" s="214"/>
      <c r="R4991" s="215"/>
      <c r="S4991" s="215"/>
      <c r="T4991" s="215"/>
      <c r="U4991" s="251"/>
    </row>
    <row r="4992" spans="1:21" ht="20.100000000000001" customHeight="1">
      <c r="A4992" s="191"/>
      <c r="B4992" s="191"/>
      <c r="C4992" s="191"/>
      <c r="D4992" s="192"/>
      <c r="E4992" s="191"/>
      <c r="F4992" s="193"/>
      <c r="G4992" s="190"/>
      <c r="H4992" s="191"/>
      <c r="I4992" s="191"/>
      <c r="J4992" s="194"/>
      <c r="K4992" s="194"/>
      <c r="L4992" s="191"/>
      <c r="M4992" s="362"/>
      <c r="N4992" s="190"/>
      <c r="O4992" s="191"/>
      <c r="P4992" s="213"/>
      <c r="Q4992" s="214"/>
      <c r="R4992" s="215"/>
      <c r="S4992" s="215"/>
      <c r="T4992" s="215"/>
      <c r="U4992" s="252"/>
    </row>
    <row r="4993" spans="1:21" ht="20.100000000000001" customHeight="1">
      <c r="A4993" s="190"/>
      <c r="B4993" s="191"/>
      <c r="C4993" s="191"/>
      <c r="D4993" s="192"/>
      <c r="E4993" s="191"/>
      <c r="F4993" s="235"/>
      <c r="G4993" s="190"/>
      <c r="H4993" s="191"/>
      <c r="I4993" s="191"/>
      <c r="J4993" s="194"/>
      <c r="K4993" s="194"/>
      <c r="L4993" s="191"/>
      <c r="M4993" s="362"/>
      <c r="N4993" s="190"/>
      <c r="O4993" s="191"/>
      <c r="P4993" s="213"/>
      <c r="Q4993" s="214"/>
      <c r="R4993" s="215"/>
      <c r="S4993" s="215"/>
      <c r="T4993" s="215"/>
      <c r="U4993" s="251"/>
    </row>
    <row r="4994" spans="1:21" ht="20.100000000000001" customHeight="1">
      <c r="A4994" s="191"/>
      <c r="B4994" s="191"/>
      <c r="C4994" s="191"/>
      <c r="D4994" s="192"/>
      <c r="E4994" s="191"/>
      <c r="F4994" s="193"/>
      <c r="G4994" s="190"/>
      <c r="H4994" s="191"/>
      <c r="I4994" s="191"/>
      <c r="J4994" s="194"/>
      <c r="K4994" s="194"/>
      <c r="L4994" s="191"/>
      <c r="M4994" s="362"/>
      <c r="N4994" s="190"/>
      <c r="O4994" s="191"/>
      <c r="P4994" s="196"/>
      <c r="Q4994" s="197"/>
      <c r="R4994" s="279"/>
      <c r="S4994" s="280"/>
      <c r="T4994" s="215"/>
      <c r="U4994" s="252"/>
    </row>
    <row r="4995" spans="1:21" ht="20.100000000000001" customHeight="1">
      <c r="A4995" s="190"/>
      <c r="B4995" s="191"/>
      <c r="C4995" s="191"/>
      <c r="D4995" s="192"/>
      <c r="E4995" s="191"/>
      <c r="F4995" s="193"/>
      <c r="G4995" s="190"/>
      <c r="H4995" s="191"/>
      <c r="I4995" s="191"/>
      <c r="J4995" s="194"/>
      <c r="K4995" s="194"/>
      <c r="L4995" s="191"/>
      <c r="M4995" s="362"/>
      <c r="N4995" s="190"/>
      <c r="O4995" s="191"/>
      <c r="P4995" s="196"/>
      <c r="Q4995" s="197"/>
      <c r="R4995" s="215"/>
      <c r="S4995" s="215"/>
      <c r="T4995" s="215"/>
      <c r="U4995" s="252"/>
    </row>
    <row r="4996" spans="1:21" ht="20.100000000000001" customHeight="1">
      <c r="A4996" s="191"/>
      <c r="B4996" s="191"/>
      <c r="C4996" s="191"/>
      <c r="D4996" s="192"/>
      <c r="E4996" s="191"/>
      <c r="F4996" s="235"/>
      <c r="G4996" s="190"/>
      <c r="H4996" s="191"/>
      <c r="I4996" s="191"/>
      <c r="J4996" s="194"/>
      <c r="K4996" s="194"/>
      <c r="L4996" s="191"/>
      <c r="M4996" s="362"/>
      <c r="N4996" s="190"/>
      <c r="O4996" s="191"/>
      <c r="P4996" s="196"/>
      <c r="Q4996" s="197"/>
      <c r="R4996" s="254"/>
      <c r="S4996" s="254"/>
      <c r="T4996" s="254"/>
      <c r="U4996" s="253"/>
    </row>
    <row r="4997" spans="1:21" ht="20.100000000000001" customHeight="1">
      <c r="A4997" s="190"/>
      <c r="B4997" s="191"/>
      <c r="C4997" s="191"/>
      <c r="D4997" s="192"/>
      <c r="E4997" s="191"/>
      <c r="F4997" s="235"/>
      <c r="G4997" s="190"/>
      <c r="H4997" s="191"/>
      <c r="I4997" s="191"/>
      <c r="J4997" s="194"/>
      <c r="K4997" s="194"/>
      <c r="L4997" s="191"/>
      <c r="M4997" s="362"/>
      <c r="N4997" s="190"/>
      <c r="O4997" s="191"/>
      <c r="P4997" s="213"/>
      <c r="Q4997" s="214"/>
      <c r="R4997" s="215"/>
      <c r="S4997" s="215"/>
      <c r="T4997" s="215"/>
      <c r="U4997" s="251"/>
    </row>
    <row r="4998" spans="1:21" ht="20.100000000000001" customHeight="1">
      <c r="A4998" s="191"/>
      <c r="B4998" s="191"/>
      <c r="C4998" s="191"/>
      <c r="D4998" s="192"/>
      <c r="E4998" s="191"/>
      <c r="F4998" s="193"/>
      <c r="G4998" s="190"/>
      <c r="H4998" s="191"/>
      <c r="I4998" s="191"/>
      <c r="J4998" s="194"/>
      <c r="K4998" s="194"/>
      <c r="L4998" s="191"/>
      <c r="M4998" s="362"/>
      <c r="N4998" s="190"/>
      <c r="O4998" s="191"/>
      <c r="P4998" s="213"/>
      <c r="Q4998" s="214"/>
      <c r="R4998" s="215"/>
      <c r="S4998" s="215"/>
      <c r="T4998" s="215"/>
      <c r="U4998" s="251"/>
    </row>
    <row r="4999" spans="1:21" ht="20.100000000000001" customHeight="1">
      <c r="A4999" s="190"/>
      <c r="B4999" s="191"/>
      <c r="C4999" s="191"/>
      <c r="D4999" s="192"/>
      <c r="E4999" s="191"/>
      <c r="F4999" s="202"/>
      <c r="G4999" s="190"/>
      <c r="H4999" s="191"/>
      <c r="I4999" s="191"/>
      <c r="J4999" s="194"/>
      <c r="K4999" s="194"/>
      <c r="L4999" s="191"/>
      <c r="M4999" s="362"/>
      <c r="N4999" s="190"/>
      <c r="O4999" s="191"/>
      <c r="P4999" s="213"/>
      <c r="Q4999" s="214"/>
      <c r="R4999" s="215"/>
      <c r="S4999" s="215"/>
      <c r="T4999" s="215"/>
      <c r="U4999" s="251"/>
    </row>
    <row r="5000" spans="1:21" ht="20.100000000000001" customHeight="1">
      <c r="A5000" s="191"/>
      <c r="B5000" s="191"/>
      <c r="C5000" s="191"/>
      <c r="D5000" s="192"/>
      <c r="E5000" s="191"/>
      <c r="F5000" s="202"/>
      <c r="G5000" s="190"/>
      <c r="H5000" s="191"/>
      <c r="I5000" s="191"/>
      <c r="J5000" s="194"/>
      <c r="K5000" s="194"/>
      <c r="L5000" s="191"/>
      <c r="M5000" s="362"/>
      <c r="N5000" s="190"/>
      <c r="O5000" s="191"/>
      <c r="P5000" s="213"/>
      <c r="Q5000" s="214"/>
      <c r="R5000" s="215"/>
      <c r="S5000" s="215"/>
      <c r="T5000" s="215"/>
      <c r="U5000" s="251"/>
    </row>
    <row r="5001" spans="1:21" ht="20.100000000000001" customHeight="1">
      <c r="A5001" s="190"/>
      <c r="B5001" s="191"/>
      <c r="C5001" s="191"/>
      <c r="D5001" s="192"/>
      <c r="E5001" s="191"/>
      <c r="F5001" s="202"/>
      <c r="G5001" s="190"/>
      <c r="H5001" s="191"/>
      <c r="I5001" s="191"/>
      <c r="J5001" s="194"/>
      <c r="K5001" s="194"/>
      <c r="L5001" s="191"/>
      <c r="M5001" s="362"/>
      <c r="N5001" s="190"/>
      <c r="O5001" s="191"/>
      <c r="P5001" s="213"/>
      <c r="Q5001" s="214"/>
      <c r="R5001" s="254"/>
      <c r="S5001" s="254"/>
      <c r="T5001" s="254"/>
      <c r="U5001" s="328"/>
    </row>
    <row r="5002" spans="1:21" ht="20.100000000000001" customHeight="1">
      <c r="A5002" s="191"/>
      <c r="B5002" s="191"/>
      <c r="C5002" s="191"/>
      <c r="D5002" s="192"/>
      <c r="E5002" s="191"/>
      <c r="F5002" s="202"/>
      <c r="G5002" s="190"/>
      <c r="H5002" s="191"/>
      <c r="I5002" s="191"/>
      <c r="J5002" s="194"/>
      <c r="K5002" s="194"/>
      <c r="L5002" s="191"/>
      <c r="M5002" s="362"/>
      <c r="N5002" s="190"/>
      <c r="O5002" s="191"/>
      <c r="P5002" s="196"/>
      <c r="Q5002" s="197"/>
      <c r="R5002" s="215"/>
      <c r="S5002" s="215"/>
      <c r="T5002" s="215"/>
      <c r="U5002" s="252"/>
    </row>
    <row r="5003" spans="1:21" ht="20.100000000000001" customHeight="1">
      <c r="A5003" s="190"/>
      <c r="B5003" s="191"/>
      <c r="C5003" s="191"/>
      <c r="D5003" s="192"/>
      <c r="E5003" s="191"/>
      <c r="F5003" s="235"/>
      <c r="G5003" s="190"/>
      <c r="H5003" s="191"/>
      <c r="I5003" s="191"/>
      <c r="J5003" s="194"/>
      <c r="K5003" s="194"/>
      <c r="L5003" s="191"/>
      <c r="M5003" s="362"/>
      <c r="N5003" s="190"/>
      <c r="O5003" s="191"/>
      <c r="P5003" s="196"/>
      <c r="Q5003" s="197"/>
      <c r="R5003" s="215"/>
      <c r="S5003" s="215"/>
      <c r="T5003" s="215"/>
      <c r="U5003" s="252"/>
    </row>
    <row r="5004" spans="1:21" ht="20.100000000000001" customHeight="1">
      <c r="A5004" s="191"/>
      <c r="B5004" s="191"/>
      <c r="C5004" s="191"/>
      <c r="D5004" s="192"/>
      <c r="E5004" s="191"/>
      <c r="F5004" s="235"/>
      <c r="G5004" s="190"/>
      <c r="H5004" s="191"/>
      <c r="I5004" s="191"/>
      <c r="J5004" s="194"/>
      <c r="K5004" s="194"/>
      <c r="L5004" s="191"/>
      <c r="M5004" s="362"/>
      <c r="N5004" s="190"/>
      <c r="O5004" s="191"/>
      <c r="P5004" s="213"/>
      <c r="Q5004" s="214"/>
      <c r="R5004" s="215"/>
      <c r="S5004" s="215"/>
      <c r="T5004" s="254"/>
      <c r="U5004" s="328"/>
    </row>
    <row r="5005" spans="1:21" ht="20.100000000000001" customHeight="1">
      <c r="A5005" s="190"/>
      <c r="B5005" s="191"/>
      <c r="C5005" s="191"/>
      <c r="D5005" s="192"/>
      <c r="E5005" s="191"/>
      <c r="F5005" s="235"/>
      <c r="G5005" s="190"/>
      <c r="H5005" s="191"/>
      <c r="I5005" s="191"/>
      <c r="J5005" s="194"/>
      <c r="K5005" s="194"/>
      <c r="L5005" s="191"/>
      <c r="M5005" s="362"/>
      <c r="N5005" s="190"/>
      <c r="O5005" s="191"/>
      <c r="P5005" s="196"/>
      <c r="Q5005" s="197"/>
      <c r="R5005" s="277"/>
      <c r="S5005" s="209"/>
      <c r="T5005" s="219"/>
      <c r="U5005" s="205"/>
    </row>
    <row r="5006" spans="1:21" ht="20.100000000000001" customHeight="1">
      <c r="A5006" s="191"/>
      <c r="B5006" s="191"/>
      <c r="C5006" s="191"/>
      <c r="D5006" s="192"/>
      <c r="E5006" s="191"/>
      <c r="F5006" s="193"/>
      <c r="G5006" s="190"/>
      <c r="H5006" s="191"/>
      <c r="I5006" s="191"/>
      <c r="J5006" s="194"/>
      <c r="K5006" s="194"/>
      <c r="L5006" s="191"/>
      <c r="M5006" s="362"/>
      <c r="N5006" s="190"/>
      <c r="O5006" s="191"/>
      <c r="P5006" s="213"/>
      <c r="Q5006" s="214"/>
      <c r="R5006" s="215"/>
      <c r="S5006" s="215"/>
      <c r="T5006" s="215"/>
      <c r="U5006" s="251"/>
    </row>
    <row r="5007" spans="1:21" ht="20.100000000000001" customHeight="1">
      <c r="A5007" s="190"/>
      <c r="B5007" s="191"/>
      <c r="C5007" s="191"/>
      <c r="D5007" s="192"/>
      <c r="E5007" s="191"/>
      <c r="F5007" s="193"/>
      <c r="G5007" s="190"/>
      <c r="H5007" s="191"/>
      <c r="I5007" s="191"/>
      <c r="J5007" s="194"/>
      <c r="K5007" s="194"/>
      <c r="L5007" s="191"/>
      <c r="M5007" s="362"/>
      <c r="N5007" s="190"/>
      <c r="O5007" s="191"/>
      <c r="P5007" s="213"/>
      <c r="Q5007" s="214"/>
      <c r="R5007" s="215"/>
      <c r="S5007" s="215"/>
      <c r="T5007" s="215"/>
      <c r="U5007" s="251"/>
    </row>
    <row r="5008" spans="1:21" ht="20.100000000000001" customHeight="1">
      <c r="A5008" s="191"/>
      <c r="B5008" s="191"/>
      <c r="C5008" s="191"/>
      <c r="D5008" s="192"/>
      <c r="E5008" s="191"/>
      <c r="F5008" s="202"/>
      <c r="G5008" s="190"/>
      <c r="H5008" s="191"/>
      <c r="I5008" s="191"/>
      <c r="J5008" s="194"/>
      <c r="K5008" s="194"/>
      <c r="L5008" s="191"/>
      <c r="M5008" s="362"/>
      <c r="N5008" s="190"/>
      <c r="O5008" s="191"/>
      <c r="P5008" s="196"/>
      <c r="Q5008" s="197"/>
      <c r="R5008" s="198"/>
      <c r="S5008" s="199"/>
      <c r="T5008" s="247"/>
      <c r="U5008" s="237"/>
    </row>
    <row r="5009" spans="1:21" ht="20.100000000000001" customHeight="1">
      <c r="A5009" s="190"/>
      <c r="B5009" s="191"/>
      <c r="C5009" s="191"/>
      <c r="D5009" s="192"/>
      <c r="E5009" s="191"/>
      <c r="F5009" s="229"/>
      <c r="G5009" s="190"/>
      <c r="H5009" s="191"/>
      <c r="I5009" s="191"/>
      <c r="J5009" s="194"/>
      <c r="K5009" s="194"/>
      <c r="L5009" s="191"/>
      <c r="M5009" s="362"/>
      <c r="N5009" s="190"/>
      <c r="O5009" s="191"/>
      <c r="P5009" s="213"/>
      <c r="Q5009" s="214"/>
      <c r="R5009" s="254"/>
      <c r="S5009" s="254"/>
      <c r="T5009" s="254"/>
      <c r="U5009" s="328"/>
    </row>
    <row r="5010" spans="1:21" ht="20.100000000000001" customHeight="1">
      <c r="A5010" s="191"/>
      <c r="B5010" s="191"/>
      <c r="C5010" s="191"/>
      <c r="D5010" s="192"/>
      <c r="E5010" s="191"/>
      <c r="F5010" s="202"/>
      <c r="G5010" s="190"/>
      <c r="H5010" s="191"/>
      <c r="I5010" s="191"/>
      <c r="J5010" s="194"/>
      <c r="K5010" s="194"/>
      <c r="L5010" s="191"/>
      <c r="M5010" s="362"/>
      <c r="N5010" s="190"/>
      <c r="O5010" s="191"/>
      <c r="P5010" s="196"/>
      <c r="Q5010" s="197"/>
      <c r="R5010" s="203"/>
      <c r="S5010" s="204"/>
      <c r="T5010" s="200"/>
      <c r="U5010" s="201"/>
    </row>
    <row r="5011" spans="1:21" ht="20.100000000000001" customHeight="1">
      <c r="A5011" s="190"/>
      <c r="B5011" s="191"/>
      <c r="C5011" s="191"/>
      <c r="D5011" s="192"/>
      <c r="E5011" s="191"/>
      <c r="F5011" s="202"/>
      <c r="G5011" s="190"/>
      <c r="H5011" s="191"/>
      <c r="I5011" s="191"/>
      <c r="J5011" s="194"/>
      <c r="K5011" s="194"/>
      <c r="L5011" s="191"/>
      <c r="M5011" s="362"/>
      <c r="N5011" s="190"/>
      <c r="O5011" s="191"/>
      <c r="P5011" s="213"/>
      <c r="Q5011" s="214"/>
      <c r="R5011" s="215"/>
      <c r="S5011" s="215"/>
      <c r="T5011" s="219"/>
      <c r="U5011" s="242"/>
    </row>
    <row r="5012" spans="1:21" ht="20.100000000000001" customHeight="1">
      <c r="A5012" s="191"/>
      <c r="B5012" s="191"/>
      <c r="C5012" s="191"/>
      <c r="D5012" s="192"/>
      <c r="E5012" s="191"/>
      <c r="F5012" s="202"/>
      <c r="G5012" s="190"/>
      <c r="H5012" s="191"/>
      <c r="I5012" s="191"/>
      <c r="J5012" s="194"/>
      <c r="K5012" s="194"/>
      <c r="L5012" s="191"/>
      <c r="M5012" s="362"/>
      <c r="N5012" s="190"/>
      <c r="O5012" s="191"/>
      <c r="P5012" s="360"/>
      <c r="Q5012" s="361"/>
      <c r="R5012" s="254"/>
      <c r="S5012" s="254"/>
      <c r="T5012" s="254"/>
      <c r="U5012" s="328"/>
    </row>
    <row r="5013" spans="1:21" ht="20.100000000000001" customHeight="1">
      <c r="A5013" s="190"/>
      <c r="B5013" s="191"/>
      <c r="C5013" s="191"/>
      <c r="D5013" s="192"/>
      <c r="E5013" s="191"/>
      <c r="F5013" s="202"/>
      <c r="G5013" s="190"/>
      <c r="H5013" s="191"/>
      <c r="I5013" s="191"/>
      <c r="J5013" s="194"/>
      <c r="K5013" s="194"/>
      <c r="L5013" s="191"/>
      <c r="M5013" s="362"/>
      <c r="N5013" s="190"/>
      <c r="O5013" s="191"/>
      <c r="P5013" s="213"/>
      <c r="Q5013" s="214"/>
      <c r="R5013" s="215"/>
      <c r="S5013" s="215"/>
      <c r="T5013" s="216"/>
      <c r="U5013" s="255"/>
    </row>
    <row r="5014" spans="1:21" ht="20.100000000000001" customHeight="1">
      <c r="A5014" s="191"/>
      <c r="B5014" s="191"/>
      <c r="C5014" s="191"/>
      <c r="D5014" s="192"/>
      <c r="E5014" s="191"/>
      <c r="F5014" s="193"/>
      <c r="G5014" s="190"/>
      <c r="H5014" s="191"/>
      <c r="I5014" s="191"/>
      <c r="J5014" s="194"/>
      <c r="K5014" s="194"/>
      <c r="L5014" s="191"/>
      <c r="M5014" s="362"/>
      <c r="N5014" s="190"/>
      <c r="O5014" s="191"/>
      <c r="P5014" s="213"/>
      <c r="Q5014" s="214"/>
      <c r="R5014" s="215"/>
      <c r="S5014" s="215"/>
      <c r="T5014" s="215"/>
      <c r="U5014" s="251"/>
    </row>
    <row r="5015" spans="1:21" ht="20.100000000000001" customHeight="1">
      <c r="A5015" s="190"/>
      <c r="B5015" s="191"/>
      <c r="C5015" s="191"/>
      <c r="D5015" s="192"/>
      <c r="E5015" s="191"/>
      <c r="F5015" s="202"/>
      <c r="G5015" s="190"/>
      <c r="H5015" s="191"/>
      <c r="I5015" s="191"/>
      <c r="J5015" s="194"/>
      <c r="K5015" s="194"/>
      <c r="L5015" s="191"/>
      <c r="M5015" s="362"/>
      <c r="N5015" s="190"/>
      <c r="O5015" s="191"/>
      <c r="P5015" s="213"/>
      <c r="Q5015" s="214"/>
      <c r="R5015" s="215"/>
      <c r="S5015" s="215"/>
      <c r="T5015" s="215"/>
      <c r="U5015" s="251"/>
    </row>
    <row r="5016" spans="1:21" ht="20.100000000000001" customHeight="1">
      <c r="A5016" s="191"/>
      <c r="B5016" s="191"/>
      <c r="C5016" s="191"/>
      <c r="D5016" s="192"/>
      <c r="E5016" s="191"/>
      <c r="F5016" s="202"/>
      <c r="G5016" s="190"/>
      <c r="H5016" s="191"/>
      <c r="I5016" s="191"/>
      <c r="J5016" s="194"/>
      <c r="K5016" s="194"/>
      <c r="L5016" s="191"/>
      <c r="M5016" s="362"/>
      <c r="N5016" s="190"/>
      <c r="O5016" s="191"/>
      <c r="P5016" s="196"/>
      <c r="Q5016" s="197"/>
      <c r="R5016" s="244"/>
      <c r="S5016" s="280"/>
      <c r="T5016" s="233"/>
      <c r="U5016" s="262"/>
    </row>
    <row r="5017" spans="1:21" ht="20.100000000000001" customHeight="1">
      <c r="A5017" s="190"/>
      <c r="B5017" s="191"/>
      <c r="C5017" s="191"/>
      <c r="D5017" s="192"/>
      <c r="E5017" s="191"/>
      <c r="F5017" s="202"/>
      <c r="G5017" s="190"/>
      <c r="H5017" s="191"/>
      <c r="I5017" s="191"/>
      <c r="J5017" s="194"/>
      <c r="K5017" s="194"/>
      <c r="L5017" s="191"/>
      <c r="M5017" s="362"/>
      <c r="N5017" s="190"/>
      <c r="O5017" s="191"/>
      <c r="P5017" s="360"/>
      <c r="Q5017" s="361"/>
      <c r="R5017" s="254"/>
      <c r="S5017" s="254"/>
      <c r="T5017" s="254"/>
      <c r="U5017" s="328"/>
    </row>
    <row r="5018" spans="1:21" ht="20.100000000000001" customHeight="1">
      <c r="A5018" s="191"/>
      <c r="B5018" s="191"/>
      <c r="C5018" s="191"/>
      <c r="D5018" s="192"/>
      <c r="E5018" s="191"/>
      <c r="F5018" s="193"/>
      <c r="G5018" s="190"/>
      <c r="H5018" s="191"/>
      <c r="I5018" s="191"/>
      <c r="J5018" s="194"/>
      <c r="K5018" s="194"/>
      <c r="L5018" s="191"/>
      <c r="M5018" s="362"/>
      <c r="N5018" s="190"/>
      <c r="O5018" s="191"/>
      <c r="P5018" s="213"/>
      <c r="Q5018" s="214"/>
      <c r="R5018" s="215"/>
      <c r="S5018" s="215"/>
      <c r="T5018" s="254"/>
      <c r="U5018" s="251"/>
    </row>
    <row r="5019" spans="1:21" ht="20.100000000000001" customHeight="1">
      <c r="A5019" s="190"/>
      <c r="B5019" s="191"/>
      <c r="C5019" s="191"/>
      <c r="D5019" s="192"/>
      <c r="E5019" s="191"/>
      <c r="F5019" s="202"/>
      <c r="G5019" s="190"/>
      <c r="H5019" s="191"/>
      <c r="I5019" s="191"/>
      <c r="J5019" s="194"/>
      <c r="K5019" s="194"/>
      <c r="L5019" s="191"/>
      <c r="M5019" s="362"/>
      <c r="N5019" s="190"/>
      <c r="O5019" s="191"/>
      <c r="P5019" s="213"/>
      <c r="Q5019" s="214"/>
      <c r="R5019" s="215"/>
      <c r="S5019" s="215"/>
      <c r="T5019" s="215"/>
      <c r="U5019" s="251"/>
    </row>
    <row r="5020" spans="1:21" ht="20.100000000000001" customHeight="1">
      <c r="A5020" s="191"/>
      <c r="B5020" s="191"/>
      <c r="C5020" s="191"/>
      <c r="D5020" s="192"/>
      <c r="E5020" s="191"/>
      <c r="F5020" s="202"/>
      <c r="G5020" s="190"/>
      <c r="H5020" s="191"/>
      <c r="I5020" s="191"/>
      <c r="J5020" s="194"/>
      <c r="K5020" s="194"/>
      <c r="L5020" s="191"/>
      <c r="M5020" s="362"/>
      <c r="N5020" s="190"/>
      <c r="O5020" s="191"/>
      <c r="P5020" s="213"/>
      <c r="Q5020" s="214"/>
      <c r="R5020" s="215"/>
      <c r="S5020" s="215"/>
      <c r="T5020" s="215"/>
      <c r="U5020" s="251"/>
    </row>
    <row r="5021" spans="1:21" ht="20.100000000000001" customHeight="1">
      <c r="A5021" s="190"/>
      <c r="B5021" s="191"/>
      <c r="C5021" s="191"/>
      <c r="D5021" s="192"/>
      <c r="E5021" s="191"/>
      <c r="F5021" s="193"/>
      <c r="G5021" s="190"/>
      <c r="H5021" s="191"/>
      <c r="I5021" s="191"/>
      <c r="J5021" s="194"/>
      <c r="K5021" s="194"/>
      <c r="L5021" s="191"/>
      <c r="M5021" s="362"/>
      <c r="N5021" s="190"/>
      <c r="O5021" s="191"/>
      <c r="P5021" s="213"/>
      <c r="Q5021" s="214"/>
      <c r="R5021" s="254"/>
      <c r="S5021" s="254"/>
      <c r="T5021" s="310"/>
      <c r="U5021" s="313"/>
    </row>
    <row r="5022" spans="1:21" ht="20.100000000000001" customHeight="1">
      <c r="A5022" s="191"/>
      <c r="B5022" s="191"/>
      <c r="C5022" s="191"/>
      <c r="D5022" s="192"/>
      <c r="E5022" s="191"/>
      <c r="F5022" s="193"/>
      <c r="G5022" s="190"/>
      <c r="H5022" s="191"/>
      <c r="I5022" s="191"/>
      <c r="J5022" s="194"/>
      <c r="K5022" s="194"/>
      <c r="L5022" s="191"/>
      <c r="M5022" s="362"/>
      <c r="N5022" s="190"/>
      <c r="O5022" s="191"/>
      <c r="P5022" s="360"/>
      <c r="Q5022" s="361"/>
      <c r="R5022" s="254"/>
      <c r="S5022" s="254"/>
      <c r="T5022" s="310"/>
      <c r="U5022" s="313"/>
    </row>
    <row r="5023" spans="1:21" ht="20.100000000000001" customHeight="1">
      <c r="A5023" s="190"/>
      <c r="B5023" s="191"/>
      <c r="C5023" s="191"/>
      <c r="D5023" s="192"/>
      <c r="E5023" s="191"/>
      <c r="F5023" s="202"/>
      <c r="G5023" s="190"/>
      <c r="H5023" s="191"/>
      <c r="I5023" s="191"/>
      <c r="J5023" s="194"/>
      <c r="K5023" s="194"/>
      <c r="L5023" s="191"/>
      <c r="M5023" s="362"/>
      <c r="N5023" s="190"/>
      <c r="O5023" s="191"/>
      <c r="P5023" s="213"/>
      <c r="Q5023" s="214"/>
      <c r="R5023" s="215"/>
      <c r="S5023" s="215"/>
      <c r="T5023" s="216"/>
      <c r="U5023" s="255"/>
    </row>
    <row r="5024" spans="1:21" ht="20.100000000000001" customHeight="1">
      <c r="A5024" s="191"/>
      <c r="B5024" s="191"/>
      <c r="C5024" s="191"/>
      <c r="D5024" s="192"/>
      <c r="E5024" s="191"/>
      <c r="F5024" s="202"/>
      <c r="G5024" s="190"/>
      <c r="H5024" s="191"/>
      <c r="I5024" s="191"/>
      <c r="J5024" s="194"/>
      <c r="K5024" s="194"/>
      <c r="L5024" s="191"/>
      <c r="M5024" s="362"/>
      <c r="N5024" s="190"/>
      <c r="O5024" s="191"/>
      <c r="P5024" s="213"/>
      <c r="Q5024" s="214"/>
      <c r="R5024" s="215"/>
      <c r="S5024" s="215"/>
      <c r="T5024" s="216"/>
      <c r="U5024" s="255"/>
    </row>
    <row r="5025" spans="1:21" ht="20.100000000000001" customHeight="1">
      <c r="A5025" s="190"/>
      <c r="B5025" s="191"/>
      <c r="C5025" s="191"/>
      <c r="D5025" s="192"/>
      <c r="E5025" s="191"/>
      <c r="F5025" s="202"/>
      <c r="G5025" s="190"/>
      <c r="H5025" s="191"/>
      <c r="I5025" s="191"/>
      <c r="J5025" s="194"/>
      <c r="K5025" s="194"/>
      <c r="L5025" s="191"/>
      <c r="M5025" s="362"/>
      <c r="N5025" s="190"/>
      <c r="O5025" s="191"/>
      <c r="P5025" s="213"/>
      <c r="Q5025" s="214"/>
      <c r="R5025" s="215"/>
      <c r="S5025" s="215"/>
      <c r="T5025" s="353"/>
      <c r="U5025" s="330"/>
    </row>
    <row r="5026" spans="1:21" ht="20.100000000000001" customHeight="1">
      <c r="A5026" s="191"/>
      <c r="B5026" s="191"/>
      <c r="C5026" s="191"/>
      <c r="D5026" s="192"/>
      <c r="E5026" s="191"/>
      <c r="F5026" s="202"/>
      <c r="G5026" s="190"/>
      <c r="H5026" s="191"/>
      <c r="I5026" s="191"/>
      <c r="J5026" s="194"/>
      <c r="K5026" s="194"/>
      <c r="L5026" s="191"/>
      <c r="M5026" s="362"/>
      <c r="N5026" s="190"/>
      <c r="O5026" s="191"/>
      <c r="P5026" s="213"/>
      <c r="Q5026" s="214"/>
      <c r="R5026" s="215"/>
      <c r="S5026" s="215"/>
      <c r="T5026" s="216"/>
      <c r="U5026" s="255"/>
    </row>
    <row r="5027" spans="1:21" ht="20.100000000000001" customHeight="1">
      <c r="A5027" s="190"/>
      <c r="B5027" s="191"/>
      <c r="C5027" s="191"/>
      <c r="D5027" s="192"/>
      <c r="E5027" s="191"/>
      <c r="F5027" s="202"/>
      <c r="G5027" s="190"/>
      <c r="H5027" s="191"/>
      <c r="I5027" s="191"/>
      <c r="J5027" s="194"/>
      <c r="K5027" s="194"/>
      <c r="L5027" s="191"/>
      <c r="M5027" s="362"/>
      <c r="N5027" s="190"/>
      <c r="O5027" s="191"/>
      <c r="P5027" s="213"/>
      <c r="Q5027" s="214"/>
      <c r="R5027" s="215"/>
      <c r="S5027" s="215"/>
      <c r="T5027" s="215"/>
      <c r="U5027" s="251"/>
    </row>
    <row r="5028" spans="1:21" ht="20.100000000000001" customHeight="1">
      <c r="A5028" s="191"/>
      <c r="B5028" s="191"/>
      <c r="C5028" s="191"/>
      <c r="D5028" s="192"/>
      <c r="E5028" s="191"/>
      <c r="F5028" s="202"/>
      <c r="G5028" s="190"/>
      <c r="H5028" s="191"/>
      <c r="I5028" s="191"/>
      <c r="J5028" s="194"/>
      <c r="K5028" s="194"/>
      <c r="L5028" s="191"/>
      <c r="M5028" s="362"/>
      <c r="N5028" s="190"/>
      <c r="O5028" s="191"/>
      <c r="P5028" s="196"/>
      <c r="Q5028" s="197"/>
      <c r="R5028" s="279"/>
      <c r="S5028" s="280"/>
      <c r="T5028" s="219"/>
      <c r="U5028" s="201"/>
    </row>
    <row r="5029" spans="1:21" ht="20.100000000000001" customHeight="1">
      <c r="A5029" s="190"/>
      <c r="B5029" s="191"/>
      <c r="C5029" s="191"/>
      <c r="D5029" s="192"/>
      <c r="E5029" s="191"/>
      <c r="F5029" s="202"/>
      <c r="G5029" s="190"/>
      <c r="H5029" s="191"/>
      <c r="I5029" s="191"/>
      <c r="J5029" s="194"/>
      <c r="K5029" s="194"/>
      <c r="L5029" s="191"/>
      <c r="M5029" s="362"/>
      <c r="N5029" s="190"/>
      <c r="O5029" s="191"/>
      <c r="P5029" s="213"/>
      <c r="Q5029" s="214"/>
      <c r="R5029" s="215"/>
      <c r="S5029" s="215"/>
      <c r="T5029" s="254"/>
      <c r="U5029" s="328"/>
    </row>
    <row r="5030" spans="1:21" ht="20.100000000000001" customHeight="1">
      <c r="A5030" s="191"/>
      <c r="B5030" s="191"/>
      <c r="C5030" s="191"/>
      <c r="D5030" s="192"/>
      <c r="E5030" s="191"/>
      <c r="F5030" s="202"/>
      <c r="G5030" s="190"/>
      <c r="H5030" s="191"/>
      <c r="I5030" s="191"/>
      <c r="J5030" s="194"/>
      <c r="K5030" s="194"/>
      <c r="L5030" s="191"/>
      <c r="M5030" s="362"/>
      <c r="N5030" s="190"/>
      <c r="O5030" s="191"/>
      <c r="P5030" s="213"/>
      <c r="Q5030" s="214"/>
      <c r="R5030" s="215"/>
      <c r="S5030" s="215"/>
      <c r="T5030" s="215"/>
      <c r="U5030" s="251"/>
    </row>
    <row r="5031" spans="1:21" ht="20.100000000000001" customHeight="1">
      <c r="A5031" s="190"/>
      <c r="B5031" s="191"/>
      <c r="C5031" s="191"/>
      <c r="D5031" s="192"/>
      <c r="E5031" s="191"/>
      <c r="F5031" s="202"/>
      <c r="G5031" s="190"/>
      <c r="H5031" s="191"/>
      <c r="I5031" s="191"/>
      <c r="J5031" s="194"/>
      <c r="K5031" s="194"/>
      <c r="L5031" s="191"/>
      <c r="M5031" s="362"/>
      <c r="N5031" s="190"/>
      <c r="O5031" s="191"/>
      <c r="P5031" s="213"/>
      <c r="Q5031" s="214"/>
      <c r="R5031" s="254"/>
      <c r="S5031" s="254"/>
      <c r="T5031" s="310"/>
      <c r="U5031" s="311"/>
    </row>
    <row r="5032" spans="1:21" ht="20.100000000000001" customHeight="1">
      <c r="A5032" s="191"/>
      <c r="B5032" s="191"/>
      <c r="C5032" s="191"/>
      <c r="D5032" s="192"/>
      <c r="E5032" s="191"/>
      <c r="F5032" s="202"/>
      <c r="G5032" s="190"/>
      <c r="H5032" s="191"/>
      <c r="I5032" s="191"/>
      <c r="J5032" s="194"/>
      <c r="K5032" s="194"/>
      <c r="L5032" s="191"/>
      <c r="M5032" s="362"/>
      <c r="N5032" s="190"/>
      <c r="O5032" s="191"/>
      <c r="P5032" s="213"/>
      <c r="Q5032" s="214"/>
      <c r="R5032" s="254"/>
      <c r="S5032" s="254"/>
      <c r="T5032" s="310"/>
      <c r="U5032" s="314"/>
    </row>
    <row r="5033" spans="1:21" ht="20.100000000000001" customHeight="1">
      <c r="A5033" s="190"/>
      <c r="B5033" s="191"/>
      <c r="C5033" s="191"/>
      <c r="D5033" s="192"/>
      <c r="E5033" s="191"/>
      <c r="F5033" s="193"/>
      <c r="G5033" s="190"/>
      <c r="H5033" s="191"/>
      <c r="I5033" s="191"/>
      <c r="J5033" s="194"/>
      <c r="K5033" s="194"/>
      <c r="L5033" s="191"/>
      <c r="M5033" s="362"/>
      <c r="N5033" s="190"/>
      <c r="O5033" s="191"/>
      <c r="P5033" s="213"/>
      <c r="Q5033" s="214"/>
      <c r="R5033" s="208"/>
      <c r="S5033" s="209"/>
      <c r="T5033" s="212"/>
      <c r="U5033" s="201"/>
    </row>
    <row r="5034" spans="1:21" ht="20.100000000000001" customHeight="1">
      <c r="A5034" s="191"/>
      <c r="B5034" s="191"/>
      <c r="C5034" s="191"/>
      <c r="D5034" s="192"/>
      <c r="E5034" s="191"/>
      <c r="F5034" s="202"/>
      <c r="G5034" s="190"/>
      <c r="H5034" s="191"/>
      <c r="I5034" s="191"/>
      <c r="J5034" s="194"/>
      <c r="K5034" s="194"/>
      <c r="L5034" s="191"/>
      <c r="M5034" s="362"/>
      <c r="N5034" s="190"/>
      <c r="O5034" s="191"/>
      <c r="P5034" s="213"/>
      <c r="Q5034" s="214"/>
      <c r="R5034" s="215"/>
      <c r="S5034" s="215"/>
      <c r="T5034" s="216"/>
      <c r="U5034" s="272"/>
    </row>
    <row r="5035" spans="1:21" ht="20.100000000000001" customHeight="1">
      <c r="A5035" s="190"/>
      <c r="B5035" s="191"/>
      <c r="C5035" s="191"/>
      <c r="D5035" s="192"/>
      <c r="E5035" s="191"/>
      <c r="F5035" s="202"/>
      <c r="G5035" s="190"/>
      <c r="H5035" s="191"/>
      <c r="I5035" s="191"/>
      <c r="J5035" s="194"/>
      <c r="K5035" s="194"/>
      <c r="L5035" s="191"/>
      <c r="M5035" s="362"/>
      <c r="N5035" s="190"/>
      <c r="O5035" s="191"/>
      <c r="P5035" s="213"/>
      <c r="Q5035" s="214"/>
      <c r="R5035" s="215"/>
      <c r="S5035" s="215"/>
      <c r="T5035" s="216"/>
      <c r="U5035" s="255"/>
    </row>
    <row r="5036" spans="1:21" ht="20.100000000000001" customHeight="1">
      <c r="A5036" s="191"/>
      <c r="B5036" s="191"/>
      <c r="C5036" s="191"/>
      <c r="D5036" s="192"/>
      <c r="E5036" s="191"/>
      <c r="F5036" s="202"/>
      <c r="G5036" s="190"/>
      <c r="H5036" s="191"/>
      <c r="I5036" s="191"/>
      <c r="J5036" s="194"/>
      <c r="K5036" s="194"/>
      <c r="L5036" s="191"/>
      <c r="M5036" s="362"/>
      <c r="N5036" s="190"/>
      <c r="O5036" s="191"/>
      <c r="P5036" s="213"/>
      <c r="Q5036" s="214"/>
      <c r="R5036" s="215"/>
      <c r="S5036" s="215"/>
      <c r="T5036" s="216"/>
      <c r="U5036" s="255"/>
    </row>
    <row r="5037" spans="1:21" ht="20.100000000000001" customHeight="1">
      <c r="A5037" s="190"/>
      <c r="B5037" s="191"/>
      <c r="C5037" s="191"/>
      <c r="D5037" s="192"/>
      <c r="E5037" s="191"/>
      <c r="F5037" s="202"/>
      <c r="G5037" s="190"/>
      <c r="H5037" s="191"/>
      <c r="I5037" s="191"/>
      <c r="J5037" s="194"/>
      <c r="K5037" s="194"/>
      <c r="L5037" s="191"/>
      <c r="M5037" s="362"/>
      <c r="N5037" s="190"/>
      <c r="O5037" s="191"/>
      <c r="P5037" s="213"/>
      <c r="Q5037" s="214"/>
      <c r="R5037" s="215"/>
      <c r="S5037" s="215"/>
      <c r="T5037" s="216"/>
      <c r="U5037" s="272"/>
    </row>
    <row r="5038" spans="1:21" ht="20.100000000000001" customHeight="1">
      <c r="A5038" s="191"/>
      <c r="B5038" s="191"/>
      <c r="C5038" s="191"/>
      <c r="D5038" s="192"/>
      <c r="E5038" s="191"/>
      <c r="F5038" s="202"/>
      <c r="G5038" s="190"/>
      <c r="H5038" s="191"/>
      <c r="I5038" s="191"/>
      <c r="J5038" s="194"/>
      <c r="K5038" s="194"/>
      <c r="L5038" s="191"/>
      <c r="M5038" s="362"/>
      <c r="N5038" s="190"/>
      <c r="O5038" s="191"/>
      <c r="P5038" s="213"/>
      <c r="Q5038" s="214"/>
      <c r="R5038" s="274"/>
      <c r="S5038" s="275"/>
      <c r="T5038" s="216"/>
      <c r="U5038" s="255"/>
    </row>
    <row r="5039" spans="1:21" ht="20.100000000000001" customHeight="1">
      <c r="A5039" s="190"/>
      <c r="B5039" s="191"/>
      <c r="C5039" s="191"/>
      <c r="D5039" s="192"/>
      <c r="E5039" s="191"/>
      <c r="F5039" s="202"/>
      <c r="G5039" s="190"/>
      <c r="H5039" s="191"/>
      <c r="I5039" s="191"/>
      <c r="J5039" s="194"/>
      <c r="K5039" s="194"/>
      <c r="L5039" s="191"/>
      <c r="M5039" s="362"/>
      <c r="N5039" s="190"/>
      <c r="O5039" s="191"/>
      <c r="P5039" s="213"/>
      <c r="Q5039" s="214"/>
      <c r="R5039" s="215"/>
      <c r="S5039" s="215"/>
      <c r="T5039" s="216"/>
      <c r="U5039" s="217"/>
    </row>
    <row r="5040" spans="1:21" ht="20.100000000000001" customHeight="1">
      <c r="A5040" s="191"/>
      <c r="B5040" s="191"/>
      <c r="C5040" s="191"/>
      <c r="D5040" s="192"/>
      <c r="E5040" s="191"/>
      <c r="F5040" s="202"/>
      <c r="G5040" s="190"/>
      <c r="H5040" s="191"/>
      <c r="I5040" s="191"/>
      <c r="J5040" s="194"/>
      <c r="K5040" s="194"/>
      <c r="L5040" s="191"/>
      <c r="M5040" s="362"/>
      <c r="N5040" s="190"/>
      <c r="O5040" s="191"/>
      <c r="P5040" s="213"/>
      <c r="Q5040" s="214"/>
      <c r="R5040" s="215"/>
      <c r="S5040" s="215"/>
      <c r="T5040" s="216"/>
      <c r="U5040" s="217"/>
    </row>
    <row r="5041" spans="1:21" ht="20.100000000000001" customHeight="1">
      <c r="A5041" s="190"/>
      <c r="B5041" s="191"/>
      <c r="C5041" s="191"/>
      <c r="D5041" s="192"/>
      <c r="E5041" s="191"/>
      <c r="F5041" s="202"/>
      <c r="G5041" s="190"/>
      <c r="H5041" s="191"/>
      <c r="I5041" s="191"/>
      <c r="J5041" s="194"/>
      <c r="K5041" s="194"/>
      <c r="L5041" s="191"/>
      <c r="M5041" s="362"/>
      <c r="N5041" s="190"/>
      <c r="O5041" s="191"/>
      <c r="P5041" s="360"/>
      <c r="Q5041" s="361"/>
      <c r="R5041" s="254"/>
      <c r="S5041" s="254"/>
      <c r="T5041" s="310"/>
      <c r="U5041" s="313"/>
    </row>
    <row r="5042" spans="1:21" ht="20.100000000000001" customHeight="1">
      <c r="A5042" s="191"/>
      <c r="B5042" s="191"/>
      <c r="C5042" s="191"/>
      <c r="D5042" s="192"/>
      <c r="E5042" s="191"/>
      <c r="F5042" s="202"/>
      <c r="G5042" s="190"/>
      <c r="H5042" s="191"/>
      <c r="I5042" s="191"/>
      <c r="J5042" s="194"/>
      <c r="K5042" s="194"/>
      <c r="L5042" s="191"/>
      <c r="M5042" s="362"/>
      <c r="N5042" s="190"/>
      <c r="O5042" s="191"/>
      <c r="P5042" s="213"/>
      <c r="Q5042" s="214"/>
      <c r="R5042" s="215"/>
      <c r="S5042" s="215"/>
      <c r="T5042" s="216"/>
      <c r="U5042" s="255"/>
    </row>
    <row r="5043" spans="1:21" ht="20.100000000000001" customHeight="1">
      <c r="A5043" s="190"/>
      <c r="B5043" s="191"/>
      <c r="C5043" s="191"/>
      <c r="D5043" s="192"/>
      <c r="E5043" s="191"/>
      <c r="F5043" s="202"/>
      <c r="G5043" s="190"/>
      <c r="H5043" s="191"/>
      <c r="I5043" s="191"/>
      <c r="J5043" s="194"/>
      <c r="K5043" s="194"/>
      <c r="L5043" s="191"/>
      <c r="M5043" s="362"/>
      <c r="N5043" s="190"/>
      <c r="O5043" s="191"/>
      <c r="P5043" s="213"/>
      <c r="Q5043" s="214"/>
      <c r="R5043" s="254"/>
      <c r="S5043" s="254"/>
      <c r="T5043" s="310"/>
      <c r="U5043" s="311"/>
    </row>
    <row r="5044" spans="1:21" ht="20.100000000000001" customHeight="1">
      <c r="A5044" s="191"/>
      <c r="B5044" s="191"/>
      <c r="C5044" s="191"/>
      <c r="D5044" s="192"/>
      <c r="E5044" s="191"/>
      <c r="F5044" s="202"/>
      <c r="G5044" s="190"/>
      <c r="H5044" s="191"/>
      <c r="I5044" s="191"/>
      <c r="J5044" s="194"/>
      <c r="K5044" s="194"/>
      <c r="L5044" s="191"/>
      <c r="M5044" s="362"/>
      <c r="N5044" s="190"/>
      <c r="O5044" s="191"/>
      <c r="P5044" s="196"/>
      <c r="Q5044" s="197"/>
      <c r="R5044" s="206"/>
      <c r="S5044" s="207"/>
      <c r="T5044" s="200"/>
      <c r="U5044" s="201"/>
    </row>
    <row r="5045" spans="1:21" ht="20.100000000000001" customHeight="1">
      <c r="A5045" s="190"/>
      <c r="B5045" s="191"/>
      <c r="C5045" s="191"/>
      <c r="D5045" s="192"/>
      <c r="E5045" s="191"/>
      <c r="F5045" s="202"/>
      <c r="G5045" s="190"/>
      <c r="H5045" s="191"/>
      <c r="I5045" s="191"/>
      <c r="J5045" s="194"/>
      <c r="K5045" s="194"/>
      <c r="L5045" s="191"/>
      <c r="M5045" s="362"/>
      <c r="N5045" s="190"/>
      <c r="O5045" s="191"/>
      <c r="P5045" s="360"/>
      <c r="Q5045" s="361"/>
      <c r="R5045" s="254"/>
      <c r="S5045" s="254"/>
      <c r="T5045" s="310"/>
      <c r="U5045" s="255"/>
    </row>
    <row r="5046" spans="1:21" ht="20.100000000000001" customHeight="1">
      <c r="A5046" s="191"/>
      <c r="B5046" s="191"/>
      <c r="C5046" s="191"/>
      <c r="D5046" s="192"/>
      <c r="E5046" s="191"/>
      <c r="F5046" s="202"/>
      <c r="G5046" s="190"/>
      <c r="H5046" s="191"/>
      <c r="I5046" s="191"/>
      <c r="J5046" s="194"/>
      <c r="K5046" s="194"/>
      <c r="L5046" s="191"/>
      <c r="M5046" s="362"/>
      <c r="N5046" s="190"/>
      <c r="O5046" s="191"/>
      <c r="P5046" s="213"/>
      <c r="Q5046" s="214"/>
      <c r="R5046" s="215"/>
      <c r="S5046" s="215"/>
      <c r="T5046" s="216"/>
      <c r="U5046" s="217"/>
    </row>
    <row r="5047" spans="1:21" ht="20.100000000000001" customHeight="1">
      <c r="A5047" s="190"/>
      <c r="B5047" s="191"/>
      <c r="C5047" s="191"/>
      <c r="D5047" s="192"/>
      <c r="E5047" s="191"/>
      <c r="F5047" s="202"/>
      <c r="G5047" s="190"/>
      <c r="H5047" s="191"/>
      <c r="I5047" s="191"/>
      <c r="J5047" s="194"/>
      <c r="K5047" s="194"/>
      <c r="L5047" s="191"/>
      <c r="M5047" s="362"/>
      <c r="N5047" s="190"/>
      <c r="O5047" s="191"/>
      <c r="P5047" s="196"/>
      <c r="Q5047" s="197"/>
      <c r="R5047" s="286"/>
      <c r="S5047" s="204"/>
      <c r="T5047" s="219"/>
      <c r="U5047" s="210"/>
    </row>
    <row r="5048" spans="1:21" ht="20.100000000000001" customHeight="1">
      <c r="A5048" s="191"/>
      <c r="B5048" s="191"/>
      <c r="C5048" s="191"/>
      <c r="D5048" s="192"/>
      <c r="E5048" s="191"/>
      <c r="F5048" s="193"/>
      <c r="G5048" s="190"/>
      <c r="H5048" s="191"/>
      <c r="I5048" s="191"/>
      <c r="J5048" s="194"/>
      <c r="K5048" s="194"/>
      <c r="L5048" s="191"/>
      <c r="M5048" s="362"/>
      <c r="N5048" s="190"/>
      <c r="O5048" s="191"/>
      <c r="P5048" s="213"/>
      <c r="Q5048" s="214"/>
      <c r="R5048" s="215"/>
      <c r="S5048" s="215"/>
      <c r="T5048" s="216"/>
      <c r="U5048" s="217"/>
    </row>
    <row r="5049" spans="1:21" ht="20.100000000000001" customHeight="1">
      <c r="A5049" s="190"/>
      <c r="B5049" s="190"/>
      <c r="C5049" s="190"/>
      <c r="D5049" s="228"/>
      <c r="E5049" s="190"/>
      <c r="F5049" s="202"/>
      <c r="G5049" s="190"/>
      <c r="H5049" s="190"/>
      <c r="I5049" s="191"/>
      <c r="J5049" s="230"/>
      <c r="K5049" s="194"/>
      <c r="L5049" s="191"/>
      <c r="M5049" s="190"/>
      <c r="N5049" s="190"/>
      <c r="O5049" s="191"/>
      <c r="P5049" s="213"/>
      <c r="Q5049" s="214"/>
      <c r="R5049" s="215"/>
      <c r="S5049" s="215"/>
      <c r="T5049" s="219"/>
      <c r="U5049" s="242"/>
    </row>
    <row r="5050" spans="1:21" ht="20.100000000000001" customHeight="1">
      <c r="A5050" s="191"/>
      <c r="B5050" s="190"/>
      <c r="C5050" s="190"/>
      <c r="D5050" s="228"/>
      <c r="E5050" s="190"/>
      <c r="F5050" s="202"/>
      <c r="G5050" s="190"/>
      <c r="H5050" s="190"/>
      <c r="I5050" s="191"/>
      <c r="J5050" s="230"/>
      <c r="K5050" s="194"/>
      <c r="L5050" s="191"/>
      <c r="M5050" s="190"/>
      <c r="N5050" s="190"/>
      <c r="O5050" s="191"/>
      <c r="P5050" s="360"/>
      <c r="Q5050" s="361"/>
      <c r="R5050" s="350"/>
      <c r="S5050" s="266"/>
      <c r="T5050" s="296"/>
      <c r="U5050" s="293"/>
    </row>
    <row r="5051" spans="1:21" ht="20.100000000000001" customHeight="1">
      <c r="A5051" s="190"/>
      <c r="B5051" s="190"/>
      <c r="C5051" s="190"/>
      <c r="D5051" s="228"/>
      <c r="E5051" s="190"/>
      <c r="F5051" s="202"/>
      <c r="G5051" s="190"/>
      <c r="H5051" s="190"/>
      <c r="I5051" s="191"/>
      <c r="J5051" s="230"/>
      <c r="K5051" s="194"/>
      <c r="L5051" s="191"/>
      <c r="M5051" s="190"/>
      <c r="N5051" s="190"/>
      <c r="O5051" s="191"/>
      <c r="P5051" s="358"/>
      <c r="Q5051" s="359"/>
      <c r="R5051" s="215"/>
      <c r="S5051" s="215"/>
      <c r="T5051" s="216"/>
      <c r="U5051" s="217"/>
    </row>
    <row r="5052" spans="1:21" ht="20.100000000000001" customHeight="1">
      <c r="A5052" s="191"/>
      <c r="B5052" s="190"/>
      <c r="C5052" s="190"/>
      <c r="D5052" s="228"/>
      <c r="E5052" s="190"/>
      <c r="F5052" s="202"/>
      <c r="G5052" s="190"/>
      <c r="H5052" s="190"/>
      <c r="I5052" s="191"/>
      <c r="J5052" s="230"/>
      <c r="K5052" s="194"/>
      <c r="L5052" s="191"/>
      <c r="M5052" s="190"/>
      <c r="N5052" s="190"/>
      <c r="O5052" s="191"/>
      <c r="P5052" s="358"/>
      <c r="Q5052" s="359"/>
      <c r="R5052" s="254"/>
      <c r="S5052" s="254"/>
      <c r="T5052" s="310"/>
      <c r="U5052" s="311"/>
    </row>
    <row r="5053" spans="1:21" ht="20.100000000000001" customHeight="1">
      <c r="A5053" s="190"/>
      <c r="B5053" s="190"/>
      <c r="C5053" s="190"/>
      <c r="D5053" s="228"/>
      <c r="E5053" s="190"/>
      <c r="F5053" s="202"/>
      <c r="G5053" s="190"/>
      <c r="H5053" s="190"/>
      <c r="I5053" s="191"/>
      <c r="J5053" s="230"/>
      <c r="K5053" s="194"/>
      <c r="L5053" s="191"/>
      <c r="M5053" s="190"/>
      <c r="N5053" s="190"/>
      <c r="O5053" s="191"/>
      <c r="P5053" s="358"/>
      <c r="Q5053" s="359"/>
      <c r="R5053" s="198"/>
      <c r="S5053" s="199"/>
      <c r="T5053" s="247"/>
      <c r="U5053" s="293"/>
    </row>
    <row r="5054" spans="1:21" ht="20.100000000000001" customHeight="1">
      <c r="A5054" s="191"/>
      <c r="B5054" s="191"/>
      <c r="C5054" s="191"/>
      <c r="D5054" s="192"/>
      <c r="E5054" s="191"/>
      <c r="F5054" s="202"/>
      <c r="G5054" s="190"/>
      <c r="H5054" s="191"/>
      <c r="I5054" s="191"/>
      <c r="J5054" s="194"/>
      <c r="K5054" s="194"/>
      <c r="L5054" s="191"/>
      <c r="M5054" s="362"/>
      <c r="N5054" s="190"/>
      <c r="O5054" s="191"/>
      <c r="P5054" s="358"/>
      <c r="Q5054" s="359"/>
      <c r="R5054" s="254"/>
      <c r="S5054" s="254"/>
      <c r="T5054" s="254"/>
      <c r="U5054" s="253"/>
    </row>
    <row r="5055" spans="1:21" ht="20.100000000000001" customHeight="1">
      <c r="A5055" s="190"/>
      <c r="B5055" s="191"/>
      <c r="C5055" s="191"/>
      <c r="D5055" s="192"/>
      <c r="E5055" s="191"/>
      <c r="F5055" s="202"/>
      <c r="G5055" s="190"/>
      <c r="H5055" s="191"/>
      <c r="I5055" s="191"/>
      <c r="J5055" s="194"/>
      <c r="K5055" s="194"/>
      <c r="L5055" s="191"/>
      <c r="M5055" s="362"/>
      <c r="N5055" s="190"/>
      <c r="O5055" s="191"/>
      <c r="P5055" s="360"/>
      <c r="Q5055" s="361"/>
      <c r="R5055" s="254"/>
      <c r="S5055" s="254"/>
      <c r="T5055" s="254"/>
      <c r="U5055" s="328"/>
    </row>
    <row r="5056" spans="1:21" ht="20.100000000000001" customHeight="1">
      <c r="A5056" s="191"/>
      <c r="B5056" s="191"/>
      <c r="C5056" s="191"/>
      <c r="D5056" s="192"/>
      <c r="E5056" s="191"/>
      <c r="F5056" s="202"/>
      <c r="G5056" s="190"/>
      <c r="H5056" s="191"/>
      <c r="I5056" s="191"/>
      <c r="J5056" s="194"/>
      <c r="K5056" s="194"/>
      <c r="L5056" s="191"/>
      <c r="M5056" s="362"/>
      <c r="N5056" s="190"/>
      <c r="O5056" s="191"/>
      <c r="P5056" s="213"/>
      <c r="Q5056" s="214"/>
      <c r="R5056" s="215"/>
      <c r="S5056" s="215"/>
      <c r="T5056" s="215"/>
      <c r="U5056" s="251"/>
    </row>
    <row r="5057" spans="1:21" ht="20.100000000000001" customHeight="1">
      <c r="A5057" s="190"/>
      <c r="B5057" s="191"/>
      <c r="C5057" s="191"/>
      <c r="D5057" s="192"/>
      <c r="E5057" s="191"/>
      <c r="F5057" s="202"/>
      <c r="G5057" s="190"/>
      <c r="H5057" s="191"/>
      <c r="I5057" s="191"/>
      <c r="J5057" s="194"/>
      <c r="K5057" s="194"/>
      <c r="L5057" s="191"/>
      <c r="M5057" s="362"/>
      <c r="N5057" s="190"/>
      <c r="O5057" s="191"/>
      <c r="P5057" s="213"/>
      <c r="Q5057" s="214"/>
      <c r="R5057" s="215"/>
      <c r="S5057" s="215"/>
      <c r="T5057" s="216"/>
      <c r="U5057" s="255"/>
    </row>
    <row r="5058" spans="1:21" ht="20.100000000000001" customHeight="1">
      <c r="A5058" s="191"/>
      <c r="B5058" s="191"/>
      <c r="C5058" s="191"/>
      <c r="D5058" s="192"/>
      <c r="E5058" s="191"/>
      <c r="F5058" s="193"/>
      <c r="G5058" s="190"/>
      <c r="H5058" s="191"/>
      <c r="I5058" s="191"/>
      <c r="J5058" s="194"/>
      <c r="K5058" s="194"/>
      <c r="L5058" s="191"/>
      <c r="M5058" s="362"/>
      <c r="N5058" s="190"/>
      <c r="O5058" s="191"/>
      <c r="P5058" s="213"/>
      <c r="Q5058" s="214"/>
      <c r="R5058" s="215"/>
      <c r="S5058" s="215"/>
      <c r="T5058" s="216"/>
      <c r="U5058" s="255"/>
    </row>
    <row r="5059" spans="1:21" ht="20.100000000000001" customHeight="1">
      <c r="A5059" s="190"/>
      <c r="B5059" s="191"/>
      <c r="C5059" s="191"/>
      <c r="D5059" s="192"/>
      <c r="E5059" s="191"/>
      <c r="F5059" s="202"/>
      <c r="G5059" s="190"/>
      <c r="H5059" s="191"/>
      <c r="I5059" s="191"/>
      <c r="J5059" s="194"/>
      <c r="K5059" s="194"/>
      <c r="L5059" s="191"/>
      <c r="M5059" s="362"/>
      <c r="N5059" s="190"/>
      <c r="O5059" s="191"/>
      <c r="P5059" s="213"/>
      <c r="Q5059" s="214"/>
      <c r="R5059" s="215"/>
      <c r="S5059" s="215"/>
      <c r="T5059" s="216"/>
      <c r="U5059" s="272"/>
    </row>
    <row r="5060" spans="1:21" ht="20.100000000000001" customHeight="1">
      <c r="A5060" s="191"/>
      <c r="B5060" s="191"/>
      <c r="C5060" s="191"/>
      <c r="D5060" s="192"/>
      <c r="E5060" s="191"/>
      <c r="F5060" s="202"/>
      <c r="G5060" s="190"/>
      <c r="H5060" s="191"/>
      <c r="I5060" s="191"/>
      <c r="J5060" s="194"/>
      <c r="K5060" s="194"/>
      <c r="L5060" s="191"/>
      <c r="M5060" s="362"/>
      <c r="N5060" s="190"/>
      <c r="O5060" s="191"/>
      <c r="P5060" s="213"/>
      <c r="Q5060" s="214"/>
      <c r="R5060" s="215"/>
      <c r="S5060" s="215"/>
      <c r="T5060" s="329"/>
      <c r="U5060" s="330"/>
    </row>
    <row r="5061" spans="1:21" ht="20.100000000000001" customHeight="1">
      <c r="A5061" s="190"/>
      <c r="B5061" s="191"/>
      <c r="C5061" s="191"/>
      <c r="D5061" s="192"/>
      <c r="E5061" s="191"/>
      <c r="F5061" s="202"/>
      <c r="G5061" s="190"/>
      <c r="H5061" s="191"/>
      <c r="I5061" s="191"/>
      <c r="J5061" s="194"/>
      <c r="K5061" s="194"/>
      <c r="L5061" s="191"/>
      <c r="M5061" s="362"/>
      <c r="N5061" s="190"/>
      <c r="O5061" s="191"/>
      <c r="P5061" s="213"/>
      <c r="Q5061" s="214"/>
      <c r="R5061" s="215"/>
      <c r="S5061" s="215"/>
      <c r="T5061" s="215"/>
      <c r="U5061" s="251"/>
    </row>
    <row r="5062" spans="1:21" ht="20.100000000000001" customHeight="1">
      <c r="A5062" s="191"/>
      <c r="B5062" s="191"/>
      <c r="C5062" s="191"/>
      <c r="D5062" s="192"/>
      <c r="E5062" s="191"/>
      <c r="F5062" s="202"/>
      <c r="G5062" s="190"/>
      <c r="H5062" s="191"/>
      <c r="I5062" s="191"/>
      <c r="J5062" s="194"/>
      <c r="K5062" s="194"/>
      <c r="L5062" s="191"/>
      <c r="M5062" s="362"/>
      <c r="N5062" s="190"/>
      <c r="O5062" s="191"/>
      <c r="P5062" s="213"/>
      <c r="Q5062" s="214"/>
      <c r="R5062" s="215"/>
      <c r="S5062" s="215"/>
      <c r="T5062" s="215"/>
      <c r="U5062" s="251"/>
    </row>
    <row r="5063" spans="1:21" ht="20.100000000000001" customHeight="1">
      <c r="A5063" s="190"/>
      <c r="B5063" s="191"/>
      <c r="C5063" s="191"/>
      <c r="D5063" s="192"/>
      <c r="E5063" s="191"/>
      <c r="F5063" s="202"/>
      <c r="G5063" s="190"/>
      <c r="H5063" s="191"/>
      <c r="I5063" s="191"/>
      <c r="J5063" s="194"/>
      <c r="K5063" s="194"/>
      <c r="L5063" s="191"/>
      <c r="M5063" s="362"/>
      <c r="N5063" s="190"/>
      <c r="O5063" s="191"/>
      <c r="P5063" s="213"/>
      <c r="Q5063" s="214"/>
      <c r="R5063" s="215"/>
      <c r="S5063" s="215"/>
      <c r="T5063" s="216"/>
      <c r="U5063" s="255"/>
    </row>
    <row r="5064" spans="1:21" ht="20.100000000000001" customHeight="1">
      <c r="A5064" s="191"/>
      <c r="B5064" s="191"/>
      <c r="C5064" s="191"/>
      <c r="D5064" s="192"/>
      <c r="E5064" s="191"/>
      <c r="F5064" s="202"/>
      <c r="G5064" s="190"/>
      <c r="H5064" s="191"/>
      <c r="I5064" s="191"/>
      <c r="J5064" s="194"/>
      <c r="K5064" s="194"/>
      <c r="L5064" s="191"/>
      <c r="M5064" s="362"/>
      <c r="N5064" s="190"/>
      <c r="O5064" s="191"/>
      <c r="P5064" s="213"/>
      <c r="Q5064" s="214"/>
      <c r="R5064" s="215"/>
      <c r="S5064" s="215"/>
      <c r="T5064" s="216"/>
      <c r="U5064" s="255"/>
    </row>
    <row r="5065" spans="1:21" ht="20.100000000000001" customHeight="1">
      <c r="A5065" s="190"/>
      <c r="B5065" s="191"/>
      <c r="C5065" s="191"/>
      <c r="D5065" s="192"/>
      <c r="E5065" s="191"/>
      <c r="F5065" s="202"/>
      <c r="G5065" s="190"/>
      <c r="H5065" s="191"/>
      <c r="I5065" s="191"/>
      <c r="J5065" s="194"/>
      <c r="K5065" s="194"/>
      <c r="L5065" s="191"/>
      <c r="M5065" s="362"/>
      <c r="N5065" s="190"/>
      <c r="O5065" s="191"/>
      <c r="P5065" s="213"/>
      <c r="Q5065" s="214"/>
      <c r="R5065" s="254"/>
      <c r="S5065" s="254"/>
      <c r="T5065" s="310"/>
      <c r="U5065" s="313"/>
    </row>
    <row r="5066" spans="1:21" ht="20.100000000000001" customHeight="1">
      <c r="A5066" s="191"/>
      <c r="B5066" s="191"/>
      <c r="C5066" s="191"/>
      <c r="D5066" s="192"/>
      <c r="E5066" s="191"/>
      <c r="F5066" s="193"/>
      <c r="G5066" s="190"/>
      <c r="H5066" s="191"/>
      <c r="I5066" s="191"/>
      <c r="J5066" s="194"/>
      <c r="K5066" s="194"/>
      <c r="L5066" s="191"/>
      <c r="M5066" s="362"/>
      <c r="N5066" s="190"/>
      <c r="O5066" s="191"/>
      <c r="P5066" s="196"/>
      <c r="Q5066" s="197"/>
      <c r="R5066" s="208"/>
      <c r="S5066" s="209"/>
      <c r="T5066" s="200"/>
      <c r="U5066" s="205"/>
    </row>
    <row r="5067" spans="1:21" ht="20.100000000000001" customHeight="1">
      <c r="A5067" s="190"/>
      <c r="B5067" s="191"/>
      <c r="C5067" s="191"/>
      <c r="D5067" s="192"/>
      <c r="E5067" s="191"/>
      <c r="F5067" s="202"/>
      <c r="G5067" s="190"/>
      <c r="H5067" s="191"/>
      <c r="I5067" s="191"/>
      <c r="J5067" s="194"/>
      <c r="K5067" s="194"/>
      <c r="L5067" s="191"/>
      <c r="M5067" s="362"/>
      <c r="N5067" s="190"/>
      <c r="O5067" s="191"/>
      <c r="P5067" s="213"/>
      <c r="Q5067" s="214"/>
      <c r="R5067" s="215"/>
      <c r="S5067" s="215"/>
      <c r="T5067" s="216"/>
      <c r="U5067" s="217"/>
    </row>
    <row r="5068" spans="1:21" ht="20.100000000000001" customHeight="1">
      <c r="A5068" s="191"/>
      <c r="B5068" s="191"/>
      <c r="C5068" s="191"/>
      <c r="D5068" s="192"/>
      <c r="E5068" s="191"/>
      <c r="F5068" s="193"/>
      <c r="G5068" s="190"/>
      <c r="H5068" s="191"/>
      <c r="I5068" s="191"/>
      <c r="J5068" s="194"/>
      <c r="K5068" s="194"/>
      <c r="L5068" s="191"/>
      <c r="M5068" s="413"/>
      <c r="N5068" s="190"/>
      <c r="O5068" s="191"/>
      <c r="P5068" s="360"/>
      <c r="Q5068" s="361"/>
      <c r="R5068" s="254"/>
      <c r="S5068" s="254"/>
      <c r="T5068" s="310"/>
      <c r="U5068" s="314"/>
    </row>
    <row r="5069" spans="1:21" ht="20.100000000000001" customHeight="1">
      <c r="A5069" s="190"/>
      <c r="B5069" s="191"/>
      <c r="C5069" s="191"/>
      <c r="D5069" s="192"/>
      <c r="E5069" s="191"/>
      <c r="F5069" s="202"/>
      <c r="G5069" s="190"/>
      <c r="H5069" s="191"/>
      <c r="I5069" s="191"/>
      <c r="J5069" s="194"/>
      <c r="K5069" s="194"/>
      <c r="L5069" s="191"/>
      <c r="M5069" s="362"/>
      <c r="N5069" s="190"/>
      <c r="O5069" s="191"/>
      <c r="P5069" s="360"/>
      <c r="Q5069" s="361"/>
      <c r="R5069" s="254"/>
      <c r="S5069" s="254"/>
      <c r="T5069" s="310"/>
      <c r="U5069" s="311"/>
    </row>
    <row r="5070" spans="1:21" ht="20.100000000000001" customHeight="1">
      <c r="A5070" s="191"/>
      <c r="B5070" s="191"/>
      <c r="C5070" s="191"/>
      <c r="D5070" s="192"/>
      <c r="E5070" s="191"/>
      <c r="F5070" s="193"/>
      <c r="G5070" s="190"/>
      <c r="H5070" s="191"/>
      <c r="I5070" s="191"/>
      <c r="J5070" s="194"/>
      <c r="K5070" s="194"/>
      <c r="L5070" s="191"/>
      <c r="M5070" s="362"/>
      <c r="N5070" s="190"/>
      <c r="O5070" s="191"/>
      <c r="P5070" s="360"/>
      <c r="Q5070" s="361"/>
      <c r="R5070" s="254"/>
      <c r="S5070" s="254"/>
      <c r="T5070" s="294"/>
      <c r="U5070" s="313"/>
    </row>
    <row r="5071" spans="1:21" ht="20.100000000000001" customHeight="1">
      <c r="A5071" s="190"/>
      <c r="B5071" s="191"/>
      <c r="C5071" s="191"/>
      <c r="D5071" s="192"/>
      <c r="E5071" s="191"/>
      <c r="F5071" s="193"/>
      <c r="G5071" s="190"/>
      <c r="H5071" s="191"/>
      <c r="I5071" s="191"/>
      <c r="J5071" s="194"/>
      <c r="K5071" s="194"/>
      <c r="L5071" s="191"/>
      <c r="M5071" s="362"/>
      <c r="N5071" s="190"/>
      <c r="O5071" s="191"/>
      <c r="P5071" s="213"/>
      <c r="Q5071" s="214"/>
      <c r="R5071" s="215"/>
      <c r="S5071" s="215"/>
      <c r="T5071" s="216"/>
      <c r="U5071" s="255"/>
    </row>
    <row r="5072" spans="1:21" ht="20.100000000000001" customHeight="1">
      <c r="A5072" s="191"/>
      <c r="B5072" s="191"/>
      <c r="C5072" s="191"/>
      <c r="D5072" s="192"/>
      <c r="E5072" s="191"/>
      <c r="F5072" s="202"/>
      <c r="G5072" s="190"/>
      <c r="H5072" s="191"/>
      <c r="I5072" s="191"/>
      <c r="J5072" s="194"/>
      <c r="K5072" s="194"/>
      <c r="L5072" s="191"/>
      <c r="M5072" s="362"/>
      <c r="N5072" s="190"/>
      <c r="O5072" s="191"/>
      <c r="P5072" s="213"/>
      <c r="Q5072" s="214"/>
      <c r="R5072" s="203"/>
      <c r="S5072" s="211"/>
      <c r="T5072" s="200"/>
      <c r="U5072" s="201"/>
    </row>
    <row r="5073" spans="1:21" ht="20.100000000000001" customHeight="1">
      <c r="A5073" s="190"/>
      <c r="B5073" s="191"/>
      <c r="C5073" s="191"/>
      <c r="D5073" s="192"/>
      <c r="E5073" s="191"/>
      <c r="F5073" s="235"/>
      <c r="G5073" s="190"/>
      <c r="H5073" s="191"/>
      <c r="I5073" s="191"/>
      <c r="J5073" s="194"/>
      <c r="K5073" s="194"/>
      <c r="L5073" s="191"/>
      <c r="M5073" s="362"/>
      <c r="N5073" s="190"/>
      <c r="O5073" s="191"/>
      <c r="P5073" s="360"/>
      <c r="Q5073" s="361"/>
      <c r="R5073" s="254"/>
      <c r="S5073" s="254"/>
      <c r="T5073" s="310"/>
      <c r="U5073" s="313"/>
    </row>
    <row r="5074" spans="1:21" ht="20.100000000000001" customHeight="1">
      <c r="A5074" s="191"/>
      <c r="B5074" s="191"/>
      <c r="C5074" s="191"/>
      <c r="D5074" s="192"/>
      <c r="E5074" s="191"/>
      <c r="F5074" s="193"/>
      <c r="G5074" s="190"/>
      <c r="H5074" s="191"/>
      <c r="I5074" s="191"/>
      <c r="J5074" s="194"/>
      <c r="K5074" s="194"/>
      <c r="L5074" s="191"/>
      <c r="M5074" s="362"/>
      <c r="N5074" s="190"/>
      <c r="O5074" s="191"/>
      <c r="P5074" s="196"/>
      <c r="Q5074" s="197"/>
      <c r="R5074" s="286"/>
      <c r="S5074" s="204"/>
      <c r="T5074" s="219"/>
      <c r="U5074" s="415"/>
    </row>
    <row r="5075" spans="1:21" ht="20.100000000000001" customHeight="1">
      <c r="A5075" s="190"/>
      <c r="B5075" s="191"/>
      <c r="C5075" s="191"/>
      <c r="D5075" s="192"/>
      <c r="E5075" s="191"/>
      <c r="F5075" s="202"/>
      <c r="G5075" s="190"/>
      <c r="H5075" s="191"/>
      <c r="I5075" s="191"/>
      <c r="J5075" s="194"/>
      <c r="K5075" s="194"/>
      <c r="L5075" s="191"/>
      <c r="M5075" s="362"/>
      <c r="N5075" s="190"/>
      <c r="O5075" s="191"/>
      <c r="P5075" s="213"/>
      <c r="Q5075" s="214"/>
      <c r="R5075" s="215"/>
      <c r="S5075" s="215"/>
      <c r="T5075" s="216"/>
      <c r="U5075" s="255"/>
    </row>
    <row r="5076" spans="1:21" ht="20.100000000000001" customHeight="1">
      <c r="A5076" s="191"/>
      <c r="B5076" s="191"/>
      <c r="C5076" s="191"/>
      <c r="D5076" s="192"/>
      <c r="E5076" s="191"/>
      <c r="F5076" s="202"/>
      <c r="G5076" s="190"/>
      <c r="H5076" s="191"/>
      <c r="I5076" s="191"/>
      <c r="J5076" s="194"/>
      <c r="K5076" s="194"/>
      <c r="L5076" s="191"/>
      <c r="M5076" s="416"/>
      <c r="N5076" s="190"/>
      <c r="O5076" s="191"/>
      <c r="P5076" s="196"/>
      <c r="Q5076" s="197"/>
      <c r="R5076" s="203"/>
      <c r="S5076" s="204"/>
      <c r="T5076" s="200"/>
      <c r="U5076" s="201"/>
    </row>
    <row r="5077" spans="1:21" ht="20.100000000000001" customHeight="1">
      <c r="A5077" s="190"/>
      <c r="B5077" s="191"/>
      <c r="C5077" s="191"/>
      <c r="D5077" s="192"/>
      <c r="E5077" s="191"/>
      <c r="F5077" s="202"/>
      <c r="G5077" s="190"/>
      <c r="H5077" s="191"/>
      <c r="I5077" s="191"/>
      <c r="J5077" s="194"/>
      <c r="K5077" s="194"/>
      <c r="L5077" s="191"/>
      <c r="M5077" s="362"/>
      <c r="N5077" s="190"/>
      <c r="O5077" s="191"/>
      <c r="P5077" s="213"/>
      <c r="Q5077" s="214"/>
      <c r="R5077" s="215"/>
      <c r="S5077" s="215"/>
      <c r="T5077" s="216"/>
      <c r="U5077" s="255"/>
    </row>
    <row r="5078" spans="1:21" ht="20.100000000000001" customHeight="1">
      <c r="A5078" s="191"/>
      <c r="B5078" s="191"/>
      <c r="C5078" s="191"/>
      <c r="D5078" s="192"/>
      <c r="E5078" s="191"/>
      <c r="F5078" s="202"/>
      <c r="G5078" s="190"/>
      <c r="H5078" s="191"/>
      <c r="I5078" s="191"/>
      <c r="J5078" s="194"/>
      <c r="K5078" s="194"/>
      <c r="L5078" s="191"/>
      <c r="M5078" s="362"/>
      <c r="N5078" s="190"/>
      <c r="O5078" s="191"/>
      <c r="P5078" s="213"/>
      <c r="Q5078" s="214"/>
      <c r="R5078" s="215"/>
      <c r="S5078" s="215"/>
      <c r="T5078" s="216"/>
      <c r="U5078" s="255"/>
    </row>
    <row r="5079" spans="1:21" ht="20.100000000000001" customHeight="1">
      <c r="A5079" s="190"/>
      <c r="B5079" s="191"/>
      <c r="C5079" s="191"/>
      <c r="D5079" s="192"/>
      <c r="E5079" s="191"/>
      <c r="F5079" s="202"/>
      <c r="G5079" s="190"/>
      <c r="H5079" s="191"/>
      <c r="I5079" s="191"/>
      <c r="J5079" s="194"/>
      <c r="K5079" s="194"/>
      <c r="L5079" s="191"/>
      <c r="M5079" s="362"/>
      <c r="N5079" s="190"/>
      <c r="O5079" s="191"/>
      <c r="P5079" s="213"/>
      <c r="Q5079" s="214"/>
      <c r="R5079" s="215"/>
      <c r="S5079" s="215"/>
      <c r="T5079" s="216"/>
      <c r="U5079" s="217"/>
    </row>
    <row r="5080" spans="1:21" ht="20.100000000000001" customHeight="1">
      <c r="A5080" s="191"/>
      <c r="B5080" s="191"/>
      <c r="C5080" s="191"/>
      <c r="D5080" s="192"/>
      <c r="E5080" s="191"/>
      <c r="F5080" s="229"/>
      <c r="G5080" s="190"/>
      <c r="H5080" s="191"/>
      <c r="I5080" s="191"/>
      <c r="J5080" s="194"/>
      <c r="K5080" s="194"/>
      <c r="L5080" s="191"/>
      <c r="M5080" s="362"/>
      <c r="N5080" s="190"/>
      <c r="O5080" s="191"/>
      <c r="P5080" s="213"/>
      <c r="Q5080" s="214"/>
      <c r="R5080" s="215"/>
      <c r="S5080" s="215"/>
      <c r="T5080" s="216"/>
      <c r="U5080" s="217"/>
    </row>
    <row r="5081" spans="1:21" ht="20.100000000000001" customHeight="1">
      <c r="A5081" s="190"/>
      <c r="B5081" s="191"/>
      <c r="C5081" s="191"/>
      <c r="D5081" s="192"/>
      <c r="E5081" s="191"/>
      <c r="F5081" s="193"/>
      <c r="G5081" s="190"/>
      <c r="H5081" s="191"/>
      <c r="I5081" s="191"/>
      <c r="J5081" s="194"/>
      <c r="K5081" s="194"/>
      <c r="L5081" s="191"/>
      <c r="M5081" s="362"/>
      <c r="N5081" s="190"/>
      <c r="O5081" s="191"/>
      <c r="P5081" s="360"/>
      <c r="Q5081" s="361"/>
      <c r="R5081" s="254"/>
      <c r="S5081" s="254"/>
      <c r="T5081" s="348"/>
      <c r="U5081" s="234"/>
    </row>
    <row r="5082" spans="1:21" ht="20.100000000000001" customHeight="1">
      <c r="A5082" s="191"/>
      <c r="B5082" s="191"/>
      <c r="C5082" s="240"/>
      <c r="D5082" s="192"/>
      <c r="E5082" s="191"/>
      <c r="F5082" s="193"/>
      <c r="G5082" s="190"/>
      <c r="H5082" s="191"/>
      <c r="I5082" s="191"/>
      <c r="J5082" s="194"/>
      <c r="K5082" s="194"/>
      <c r="L5082" s="191"/>
      <c r="M5082" s="362"/>
      <c r="N5082" s="190"/>
      <c r="O5082" s="191"/>
      <c r="P5082" s="213"/>
      <c r="Q5082" s="214"/>
      <c r="R5082" s="215"/>
      <c r="S5082" s="215"/>
      <c r="T5082" s="216"/>
      <c r="U5082" s="255"/>
    </row>
    <row r="5083" spans="1:21" ht="20.100000000000001" customHeight="1">
      <c r="A5083" s="190"/>
      <c r="B5083" s="191"/>
      <c r="C5083" s="191"/>
      <c r="D5083" s="192"/>
      <c r="E5083" s="191"/>
      <c r="F5083" s="202"/>
      <c r="G5083" s="190"/>
      <c r="H5083" s="191"/>
      <c r="I5083" s="191"/>
      <c r="J5083" s="194"/>
      <c r="K5083" s="194"/>
      <c r="L5083" s="191"/>
      <c r="M5083" s="362"/>
      <c r="N5083" s="190"/>
      <c r="O5083" s="191"/>
      <c r="P5083" s="196"/>
      <c r="Q5083" s="197"/>
      <c r="R5083" s="244"/>
      <c r="S5083" s="280"/>
      <c r="T5083" s="233"/>
      <c r="U5083" s="281"/>
    </row>
    <row r="5084" spans="1:21" ht="20.100000000000001" customHeight="1">
      <c r="A5084" s="191"/>
      <c r="B5084" s="191"/>
      <c r="C5084" s="191"/>
      <c r="D5084" s="192"/>
      <c r="E5084" s="191"/>
      <c r="F5084" s="202"/>
      <c r="G5084" s="190"/>
      <c r="H5084" s="191"/>
      <c r="I5084" s="191"/>
      <c r="J5084" s="194"/>
      <c r="K5084" s="194"/>
      <c r="L5084" s="191"/>
      <c r="M5084" s="362"/>
      <c r="N5084" s="190"/>
      <c r="O5084" s="191"/>
      <c r="P5084" s="213"/>
      <c r="Q5084" s="214"/>
      <c r="R5084" s="254"/>
      <c r="S5084" s="254"/>
      <c r="T5084" s="310"/>
      <c r="U5084" s="311"/>
    </row>
    <row r="5085" spans="1:21" ht="20.100000000000001" customHeight="1">
      <c r="A5085" s="190"/>
      <c r="B5085" s="191"/>
      <c r="C5085" s="191"/>
      <c r="D5085" s="192"/>
      <c r="E5085" s="191"/>
      <c r="F5085" s="202"/>
      <c r="G5085" s="190"/>
      <c r="H5085" s="191"/>
      <c r="I5085" s="191"/>
      <c r="J5085" s="194"/>
      <c r="K5085" s="194"/>
      <c r="L5085" s="191"/>
      <c r="M5085" s="362"/>
      <c r="N5085" s="190"/>
      <c r="O5085" s="191"/>
      <c r="P5085" s="360"/>
      <c r="Q5085" s="361"/>
      <c r="R5085" s="390"/>
      <c r="S5085" s="391"/>
      <c r="T5085" s="348"/>
      <c r="U5085" s="351"/>
    </row>
    <row r="5086" spans="1:21" ht="20.100000000000001" customHeight="1">
      <c r="A5086" s="191"/>
      <c r="B5086" s="191"/>
      <c r="C5086" s="191"/>
      <c r="D5086" s="192"/>
      <c r="E5086" s="191"/>
      <c r="F5086" s="193"/>
      <c r="G5086" s="190"/>
      <c r="H5086" s="191"/>
      <c r="I5086" s="191"/>
      <c r="J5086" s="194"/>
      <c r="K5086" s="194"/>
      <c r="L5086" s="191"/>
      <c r="M5086" s="362"/>
      <c r="N5086" s="190"/>
      <c r="O5086" s="191"/>
      <c r="P5086" s="213"/>
      <c r="Q5086" s="214"/>
      <c r="R5086" s="215"/>
      <c r="S5086" s="215"/>
      <c r="T5086" s="285"/>
      <c r="U5086" s="363"/>
    </row>
    <row r="5087" spans="1:21" ht="20.100000000000001" customHeight="1">
      <c r="A5087" s="190"/>
      <c r="B5087" s="191"/>
      <c r="C5087" s="191"/>
      <c r="D5087" s="192"/>
      <c r="E5087" s="191"/>
      <c r="F5087" s="202"/>
      <c r="G5087" s="190"/>
      <c r="H5087" s="191"/>
      <c r="I5087" s="191"/>
      <c r="J5087" s="194"/>
      <c r="K5087" s="194"/>
      <c r="L5087" s="191"/>
      <c r="M5087" s="362"/>
      <c r="N5087" s="190"/>
      <c r="O5087" s="191"/>
      <c r="P5087" s="360"/>
      <c r="Q5087" s="361"/>
      <c r="R5087" s="226"/>
      <c r="S5087" s="227"/>
      <c r="T5087" s="310"/>
      <c r="U5087" s="311"/>
    </row>
    <row r="5088" spans="1:21" ht="20.100000000000001" customHeight="1">
      <c r="A5088" s="191"/>
      <c r="B5088" s="191"/>
      <c r="C5088" s="191"/>
      <c r="D5088" s="192"/>
      <c r="E5088" s="191"/>
      <c r="F5088" s="202"/>
      <c r="G5088" s="190"/>
      <c r="H5088" s="191"/>
      <c r="I5088" s="191"/>
      <c r="J5088" s="194"/>
      <c r="K5088" s="194"/>
      <c r="L5088" s="191"/>
      <c r="M5088" s="362"/>
      <c r="N5088" s="190"/>
      <c r="O5088" s="191"/>
      <c r="P5088" s="213"/>
      <c r="Q5088" s="214"/>
      <c r="R5088" s="203"/>
      <c r="S5088" s="211"/>
      <c r="T5088" s="233"/>
      <c r="U5088" s="281"/>
    </row>
    <row r="5089" spans="1:21" ht="20.100000000000001" customHeight="1">
      <c r="A5089" s="190"/>
      <c r="B5089" s="191"/>
      <c r="C5089" s="191"/>
      <c r="D5089" s="192"/>
      <c r="E5089" s="191"/>
      <c r="F5089" s="202"/>
      <c r="G5089" s="190"/>
      <c r="H5089" s="191"/>
      <c r="I5089" s="191"/>
      <c r="J5089" s="194"/>
      <c r="K5089" s="194"/>
      <c r="L5089" s="191"/>
      <c r="M5089" s="362"/>
      <c r="N5089" s="190"/>
      <c r="O5089" s="191"/>
      <c r="P5089" s="196"/>
      <c r="Q5089" s="197"/>
      <c r="R5089" s="277"/>
      <c r="S5089" s="209"/>
      <c r="T5089" s="219"/>
      <c r="U5089" s="205"/>
    </row>
    <row r="5090" spans="1:21" ht="20.100000000000001" customHeight="1">
      <c r="A5090" s="191"/>
      <c r="B5090" s="191"/>
      <c r="C5090" s="191"/>
      <c r="D5090" s="192"/>
      <c r="E5090" s="191"/>
      <c r="F5090" s="202"/>
      <c r="G5090" s="190"/>
      <c r="H5090" s="191"/>
      <c r="I5090" s="191"/>
      <c r="J5090" s="194"/>
      <c r="K5090" s="194"/>
      <c r="L5090" s="191"/>
      <c r="M5090" s="362"/>
      <c r="N5090" s="190"/>
      <c r="O5090" s="191"/>
      <c r="P5090" s="358"/>
      <c r="Q5090" s="359"/>
      <c r="R5090" s="203"/>
      <c r="S5090" s="204"/>
      <c r="T5090" s="200"/>
      <c r="U5090" s="205"/>
    </row>
    <row r="5091" spans="1:21" ht="20.100000000000001" customHeight="1">
      <c r="A5091" s="190"/>
      <c r="B5091" s="191"/>
      <c r="C5091" s="191"/>
      <c r="D5091" s="192"/>
      <c r="E5091" s="191"/>
      <c r="F5091" s="202"/>
      <c r="G5091" s="190"/>
      <c r="H5091" s="191"/>
      <c r="I5091" s="191"/>
      <c r="J5091" s="194"/>
      <c r="K5091" s="194"/>
      <c r="L5091" s="191"/>
      <c r="M5091" s="362"/>
      <c r="N5091" s="190"/>
      <c r="O5091" s="191"/>
      <c r="P5091" s="213"/>
      <c r="Q5091" s="214"/>
      <c r="R5091" s="226"/>
      <c r="S5091" s="227"/>
      <c r="T5091" s="216"/>
      <c r="U5091" s="217"/>
    </row>
    <row r="5092" spans="1:21" ht="20.100000000000001" customHeight="1">
      <c r="A5092" s="191"/>
      <c r="B5092" s="191"/>
      <c r="C5092" s="191"/>
      <c r="D5092" s="192"/>
      <c r="E5092" s="191"/>
      <c r="F5092" s="202"/>
      <c r="G5092" s="190"/>
      <c r="H5092" s="191"/>
      <c r="I5092" s="191"/>
      <c r="J5092" s="194"/>
      <c r="K5092" s="194"/>
      <c r="L5092" s="191"/>
      <c r="M5092" s="362"/>
      <c r="N5092" s="190"/>
      <c r="O5092" s="191"/>
      <c r="P5092" s="213"/>
      <c r="Q5092" s="214"/>
      <c r="R5092" s="226"/>
      <c r="S5092" s="227"/>
      <c r="T5092" s="258"/>
      <c r="U5092" s="281"/>
    </row>
    <row r="5093" spans="1:21" ht="20.100000000000001" customHeight="1">
      <c r="A5093" s="190"/>
      <c r="B5093" s="191"/>
      <c r="C5093" s="191"/>
      <c r="D5093" s="192"/>
      <c r="E5093" s="191"/>
      <c r="F5093" s="202"/>
      <c r="G5093" s="190"/>
      <c r="H5093" s="191"/>
      <c r="I5093" s="191"/>
      <c r="J5093" s="194"/>
      <c r="K5093" s="194"/>
      <c r="L5093" s="191"/>
      <c r="M5093" s="362"/>
      <c r="N5093" s="190"/>
      <c r="O5093" s="191"/>
      <c r="P5093" s="213"/>
      <c r="Q5093" s="214"/>
      <c r="R5093" s="226"/>
      <c r="S5093" s="227"/>
      <c r="T5093" s="258"/>
      <c r="U5093" s="295"/>
    </row>
    <row r="5094" spans="1:21" ht="20.100000000000001" customHeight="1">
      <c r="A5094" s="191"/>
      <c r="B5094" s="191"/>
      <c r="C5094" s="191"/>
      <c r="D5094" s="192"/>
      <c r="E5094" s="191"/>
      <c r="F5094" s="193"/>
      <c r="G5094" s="190"/>
      <c r="H5094" s="191"/>
      <c r="I5094" s="191"/>
      <c r="J5094" s="194"/>
      <c r="K5094" s="194"/>
      <c r="L5094" s="191"/>
      <c r="M5094" s="362"/>
      <c r="N5094" s="190"/>
      <c r="O5094" s="191"/>
      <c r="P5094" s="213"/>
      <c r="Q5094" s="214"/>
      <c r="R5094" s="215"/>
      <c r="S5094" s="215"/>
      <c r="T5094" s="216"/>
      <c r="U5094" s="217"/>
    </row>
    <row r="5095" spans="1:21" ht="20.100000000000001" customHeight="1">
      <c r="A5095" s="190"/>
      <c r="B5095" s="191"/>
      <c r="C5095" s="191"/>
      <c r="D5095" s="192"/>
      <c r="E5095" s="191"/>
      <c r="F5095" s="202"/>
      <c r="G5095" s="190"/>
      <c r="H5095" s="191"/>
      <c r="I5095" s="191"/>
      <c r="J5095" s="194"/>
      <c r="K5095" s="194"/>
      <c r="L5095" s="191"/>
      <c r="M5095" s="362"/>
      <c r="N5095" s="190"/>
      <c r="O5095" s="191"/>
      <c r="P5095" s="196"/>
      <c r="Q5095" s="197"/>
      <c r="R5095" s="263"/>
      <c r="S5095" s="261"/>
      <c r="T5095" s="233"/>
      <c r="U5095" s="262"/>
    </row>
    <row r="5096" spans="1:21" ht="20.100000000000001" customHeight="1">
      <c r="A5096" s="191"/>
      <c r="B5096" s="191"/>
      <c r="C5096" s="191"/>
      <c r="D5096" s="192"/>
      <c r="E5096" s="191"/>
      <c r="F5096" s="202"/>
      <c r="G5096" s="190"/>
      <c r="H5096" s="191"/>
      <c r="I5096" s="191"/>
      <c r="J5096" s="194"/>
      <c r="K5096" s="194"/>
      <c r="L5096" s="191"/>
      <c r="M5096" s="362"/>
      <c r="N5096" s="190"/>
      <c r="O5096" s="191"/>
      <c r="P5096" s="213"/>
      <c r="Q5096" s="214"/>
      <c r="R5096" s="215"/>
      <c r="S5096" s="215"/>
      <c r="T5096" s="258"/>
      <c r="U5096" s="281"/>
    </row>
    <row r="5097" spans="1:21" ht="20.100000000000001" customHeight="1">
      <c r="A5097" s="190"/>
      <c r="B5097" s="191"/>
      <c r="C5097" s="191"/>
      <c r="D5097" s="192"/>
      <c r="E5097" s="191"/>
      <c r="F5097" s="202"/>
      <c r="G5097" s="190"/>
      <c r="H5097" s="191"/>
      <c r="I5097" s="191"/>
      <c r="J5097" s="194"/>
      <c r="K5097" s="194"/>
      <c r="L5097" s="191"/>
      <c r="M5097" s="362"/>
      <c r="N5097" s="190"/>
      <c r="O5097" s="191"/>
      <c r="P5097" s="213"/>
      <c r="Q5097" s="214"/>
      <c r="R5097" s="215"/>
      <c r="S5097" s="215"/>
      <c r="T5097" s="219"/>
      <c r="U5097" s="276"/>
    </row>
    <row r="5098" spans="1:21" ht="20.100000000000001" customHeight="1">
      <c r="A5098" s="191"/>
      <c r="B5098" s="191"/>
      <c r="C5098" s="191"/>
      <c r="D5098" s="192"/>
      <c r="E5098" s="191"/>
      <c r="F5098" s="193"/>
      <c r="G5098" s="190"/>
      <c r="H5098" s="191"/>
      <c r="I5098" s="191"/>
      <c r="J5098" s="194"/>
      <c r="K5098" s="194"/>
      <c r="L5098" s="191"/>
      <c r="M5098" s="362"/>
      <c r="N5098" s="190"/>
      <c r="O5098" s="191"/>
      <c r="P5098" s="213"/>
      <c r="Q5098" s="214"/>
      <c r="R5098" s="215"/>
      <c r="S5098" s="215"/>
      <c r="T5098" s="216"/>
      <c r="U5098" s="217"/>
    </row>
    <row r="5099" spans="1:21" ht="20.100000000000001" customHeight="1">
      <c r="A5099" s="190"/>
      <c r="B5099" s="191"/>
      <c r="C5099" s="191"/>
      <c r="D5099" s="192"/>
      <c r="E5099" s="191"/>
      <c r="F5099" s="202"/>
      <c r="G5099" s="190"/>
      <c r="H5099" s="191"/>
      <c r="I5099" s="191"/>
      <c r="J5099" s="194"/>
      <c r="K5099" s="194"/>
      <c r="L5099" s="191"/>
      <c r="M5099" s="362"/>
      <c r="N5099" s="190"/>
      <c r="O5099" s="191"/>
      <c r="P5099" s="213"/>
      <c r="Q5099" s="214"/>
      <c r="R5099" s="215"/>
      <c r="S5099" s="215"/>
      <c r="T5099" s="216"/>
      <c r="U5099" s="217"/>
    </row>
    <row r="5100" spans="1:21" ht="20.100000000000001" customHeight="1">
      <c r="A5100" s="191"/>
      <c r="B5100" s="191"/>
      <c r="C5100" s="191"/>
      <c r="D5100" s="192"/>
      <c r="E5100" s="191"/>
      <c r="F5100" s="202"/>
      <c r="G5100" s="190"/>
      <c r="H5100" s="191"/>
      <c r="I5100" s="191"/>
      <c r="J5100" s="194"/>
      <c r="K5100" s="194"/>
      <c r="L5100" s="191"/>
      <c r="M5100" s="362"/>
      <c r="N5100" s="190"/>
      <c r="O5100" s="191"/>
      <c r="P5100" s="360"/>
      <c r="Q5100" s="361"/>
      <c r="R5100" s="254"/>
      <c r="S5100" s="254"/>
      <c r="T5100" s="310"/>
      <c r="U5100" s="311"/>
    </row>
    <row r="5101" spans="1:21" ht="20.100000000000001" customHeight="1">
      <c r="A5101" s="190"/>
      <c r="B5101" s="191"/>
      <c r="C5101" s="191"/>
      <c r="D5101" s="192"/>
      <c r="E5101" s="191"/>
      <c r="F5101" s="202"/>
      <c r="G5101" s="190"/>
      <c r="H5101" s="191"/>
      <c r="I5101" s="191"/>
      <c r="J5101" s="194"/>
      <c r="K5101" s="194"/>
      <c r="L5101" s="191"/>
      <c r="M5101" s="362"/>
      <c r="N5101" s="190"/>
      <c r="O5101" s="191"/>
      <c r="P5101" s="360"/>
      <c r="Q5101" s="361"/>
      <c r="R5101" s="254"/>
      <c r="S5101" s="254"/>
      <c r="T5101" s="296"/>
      <c r="U5101" s="220"/>
    </row>
    <row r="5102" spans="1:21" ht="20.100000000000001" customHeight="1">
      <c r="A5102" s="191"/>
      <c r="B5102" s="190"/>
      <c r="C5102" s="190"/>
      <c r="D5102" s="228"/>
      <c r="E5102" s="190"/>
      <c r="F5102" s="232"/>
      <c r="G5102" s="190"/>
      <c r="H5102" s="190"/>
      <c r="I5102" s="191"/>
      <c r="J5102" s="230"/>
      <c r="K5102" s="194"/>
      <c r="L5102" s="191"/>
      <c r="M5102" s="362"/>
      <c r="N5102" s="190"/>
      <c r="O5102" s="191"/>
      <c r="P5102" s="358"/>
      <c r="Q5102" s="359"/>
      <c r="R5102" s="203"/>
      <c r="S5102" s="211"/>
      <c r="T5102" s="200"/>
      <c r="U5102" s="221"/>
    </row>
    <row r="5103" spans="1:21" ht="20.100000000000001" customHeight="1">
      <c r="A5103" s="190"/>
      <c r="B5103" s="190"/>
      <c r="C5103" s="190"/>
      <c r="D5103" s="228"/>
      <c r="E5103" s="190"/>
      <c r="F5103" s="235"/>
      <c r="G5103" s="190"/>
      <c r="H5103" s="190"/>
      <c r="I5103" s="191"/>
      <c r="J5103" s="230"/>
      <c r="K5103" s="194"/>
      <c r="L5103" s="191"/>
      <c r="M5103" s="190"/>
      <c r="N5103" s="190"/>
      <c r="O5103" s="191"/>
      <c r="P5103" s="213"/>
      <c r="Q5103" s="214"/>
      <c r="R5103" s="215"/>
      <c r="S5103" s="215"/>
      <c r="T5103" s="219"/>
      <c r="U5103" s="242"/>
    </row>
    <row r="5104" spans="1:21" ht="20.100000000000001" customHeight="1">
      <c r="A5104" s="191"/>
      <c r="B5104" s="190"/>
      <c r="C5104" s="190"/>
      <c r="D5104" s="228"/>
      <c r="E5104" s="190"/>
      <c r="F5104" s="235"/>
      <c r="G5104" s="190"/>
      <c r="H5104" s="190"/>
      <c r="I5104" s="191"/>
      <c r="J5104" s="230"/>
      <c r="K5104" s="194"/>
      <c r="L5104" s="191"/>
      <c r="M5104" s="190"/>
      <c r="N5104" s="190"/>
      <c r="O5104" s="191"/>
      <c r="P5104" s="213"/>
      <c r="Q5104" s="214"/>
      <c r="R5104" s="215"/>
      <c r="S5104" s="215"/>
      <c r="T5104" s="216"/>
      <c r="U5104" s="217"/>
    </row>
    <row r="5105" spans="1:21" ht="20.100000000000001" customHeight="1">
      <c r="A5105" s="190"/>
      <c r="B5105" s="190"/>
      <c r="C5105" s="190"/>
      <c r="D5105" s="228"/>
      <c r="E5105" s="190"/>
      <c r="F5105" s="235"/>
      <c r="G5105" s="190"/>
      <c r="H5105" s="190"/>
      <c r="I5105" s="191"/>
      <c r="J5105" s="230"/>
      <c r="K5105" s="194"/>
      <c r="L5105" s="191"/>
      <c r="M5105" s="190"/>
      <c r="N5105" s="190"/>
      <c r="O5105" s="191"/>
      <c r="P5105" s="213"/>
      <c r="Q5105" s="214"/>
      <c r="R5105" s="215"/>
      <c r="S5105" s="215"/>
      <c r="T5105" s="216"/>
      <c r="U5105" s="272"/>
    </row>
    <row r="5106" spans="1:21" ht="20.100000000000001" customHeight="1">
      <c r="A5106" s="191"/>
      <c r="B5106" s="190"/>
      <c r="C5106" s="190"/>
      <c r="D5106" s="228"/>
      <c r="E5106" s="190"/>
      <c r="F5106" s="232"/>
      <c r="G5106" s="190"/>
      <c r="H5106" s="190"/>
      <c r="I5106" s="191"/>
      <c r="J5106" s="230"/>
      <c r="K5106" s="194"/>
      <c r="L5106" s="191"/>
      <c r="M5106" s="190"/>
      <c r="N5106" s="190"/>
      <c r="O5106" s="191"/>
      <c r="P5106" s="360"/>
      <c r="Q5106" s="361"/>
      <c r="R5106" s="254"/>
      <c r="S5106" s="254"/>
      <c r="T5106" s="296"/>
      <c r="U5106" s="220"/>
    </row>
    <row r="5107" spans="1:21" ht="20.100000000000001" customHeight="1">
      <c r="A5107" s="190"/>
      <c r="B5107" s="190"/>
      <c r="C5107" s="190"/>
      <c r="D5107" s="228"/>
      <c r="E5107" s="190"/>
      <c r="F5107" s="202"/>
      <c r="G5107" s="190"/>
      <c r="H5107" s="190"/>
      <c r="I5107" s="191"/>
      <c r="J5107" s="230"/>
      <c r="K5107" s="194"/>
      <c r="L5107" s="191"/>
      <c r="M5107" s="190"/>
      <c r="N5107" s="190"/>
      <c r="O5107" s="191"/>
      <c r="P5107" s="213"/>
      <c r="Q5107" s="214"/>
      <c r="R5107" s="215"/>
      <c r="S5107" s="215"/>
      <c r="T5107" s="310"/>
      <c r="U5107" s="311"/>
    </row>
    <row r="5108" spans="1:21" ht="20.100000000000001" customHeight="1">
      <c r="A5108" s="191"/>
      <c r="B5108" s="190"/>
      <c r="C5108" s="190"/>
      <c r="D5108" s="228"/>
      <c r="E5108" s="190"/>
      <c r="F5108" s="232"/>
      <c r="G5108" s="190"/>
      <c r="H5108" s="190"/>
      <c r="I5108" s="191"/>
      <c r="J5108" s="230"/>
      <c r="K5108" s="194"/>
      <c r="L5108" s="191"/>
      <c r="M5108" s="190"/>
      <c r="N5108" s="190"/>
      <c r="O5108" s="191"/>
      <c r="P5108" s="196"/>
      <c r="Q5108" s="197"/>
      <c r="R5108" s="286"/>
      <c r="S5108" s="204"/>
      <c r="T5108" s="219"/>
      <c r="U5108" s="201"/>
    </row>
    <row r="5109" spans="1:21" ht="20.100000000000001" customHeight="1">
      <c r="A5109" s="190"/>
      <c r="B5109" s="190"/>
      <c r="C5109" s="190"/>
      <c r="D5109" s="228"/>
      <c r="E5109" s="190"/>
      <c r="F5109" s="202"/>
      <c r="G5109" s="190"/>
      <c r="H5109" s="190"/>
      <c r="I5109" s="191"/>
      <c r="J5109" s="230"/>
      <c r="K5109" s="194"/>
      <c r="L5109" s="191"/>
      <c r="M5109" s="190"/>
      <c r="N5109" s="190"/>
      <c r="O5109" s="191"/>
      <c r="P5109" s="213"/>
      <c r="Q5109" s="214"/>
      <c r="R5109" s="215"/>
      <c r="S5109" s="215"/>
      <c r="T5109" s="216"/>
      <c r="U5109" s="217"/>
    </row>
    <row r="5110" spans="1:21" ht="20.100000000000001" customHeight="1">
      <c r="A5110" s="191"/>
      <c r="B5110" s="190"/>
      <c r="C5110" s="190"/>
      <c r="D5110" s="228"/>
      <c r="E5110" s="190"/>
      <c r="F5110" s="202"/>
      <c r="G5110" s="190"/>
      <c r="H5110" s="190"/>
      <c r="I5110" s="191"/>
      <c r="J5110" s="230"/>
      <c r="K5110" s="194"/>
      <c r="L5110" s="191"/>
      <c r="M5110" s="190"/>
      <c r="N5110" s="190"/>
      <c r="O5110" s="191"/>
      <c r="P5110" s="358"/>
      <c r="Q5110" s="359"/>
      <c r="R5110" s="199"/>
      <c r="S5110" s="287"/>
      <c r="T5110" s="296"/>
      <c r="U5110" s="237"/>
    </row>
    <row r="5111" spans="1:21" ht="20.100000000000001" customHeight="1">
      <c r="A5111" s="190"/>
      <c r="B5111" s="190"/>
      <c r="C5111" s="240"/>
      <c r="D5111" s="228"/>
      <c r="E5111" s="190"/>
      <c r="F5111" s="229"/>
      <c r="G5111" s="190"/>
      <c r="H5111" s="190"/>
      <c r="I5111" s="191"/>
      <c r="J5111" s="230"/>
      <c r="K5111" s="194"/>
      <c r="L5111" s="191"/>
      <c r="M5111" s="190"/>
      <c r="N5111" s="190"/>
      <c r="O5111" s="191"/>
      <c r="P5111" s="213"/>
      <c r="Q5111" s="214"/>
      <c r="R5111" s="215"/>
      <c r="S5111" s="215"/>
      <c r="T5111" s="215"/>
      <c r="U5111" s="251"/>
    </row>
    <row r="5112" spans="1:21" ht="20.100000000000001" customHeight="1">
      <c r="A5112" s="191"/>
      <c r="B5112" s="190"/>
      <c r="C5112" s="240"/>
      <c r="D5112" s="228"/>
      <c r="E5112" s="190"/>
      <c r="F5112" s="235"/>
      <c r="G5112" s="190"/>
      <c r="H5112" s="190"/>
      <c r="I5112" s="191"/>
      <c r="J5112" s="230"/>
      <c r="K5112" s="194"/>
      <c r="L5112" s="191"/>
      <c r="M5112" s="190"/>
      <c r="N5112" s="190"/>
      <c r="O5112" s="191"/>
      <c r="P5112" s="213"/>
      <c r="Q5112" s="214"/>
      <c r="R5112" s="254"/>
      <c r="S5112" s="215"/>
      <c r="T5112" s="219"/>
      <c r="U5112" s="242"/>
    </row>
    <row r="5113" spans="1:21" ht="20.100000000000001" customHeight="1">
      <c r="A5113" s="190"/>
      <c r="B5113" s="190"/>
      <c r="C5113" s="190"/>
      <c r="D5113" s="228"/>
      <c r="E5113" s="190"/>
      <c r="F5113" s="229"/>
      <c r="G5113" s="190"/>
      <c r="H5113" s="190"/>
      <c r="I5113" s="191"/>
      <c r="J5113" s="230"/>
      <c r="K5113" s="194"/>
      <c r="L5113" s="191"/>
      <c r="M5113" s="190"/>
      <c r="N5113" s="190"/>
      <c r="O5113" s="191"/>
      <c r="P5113" s="213"/>
      <c r="Q5113" s="214"/>
      <c r="R5113" s="288"/>
      <c r="S5113" s="275"/>
      <c r="T5113" s="200"/>
      <c r="U5113" s="205"/>
    </row>
    <row r="5114" spans="1:21" ht="20.100000000000001" customHeight="1">
      <c r="A5114" s="191"/>
      <c r="B5114" s="190"/>
      <c r="C5114" s="190"/>
      <c r="D5114" s="228"/>
      <c r="E5114" s="190"/>
      <c r="F5114" s="229"/>
      <c r="G5114" s="190"/>
      <c r="H5114" s="190"/>
      <c r="I5114" s="191"/>
      <c r="J5114" s="230"/>
      <c r="K5114" s="194"/>
      <c r="L5114" s="191"/>
      <c r="M5114" s="190"/>
      <c r="N5114" s="190"/>
      <c r="O5114" s="191"/>
      <c r="P5114" s="196"/>
      <c r="Q5114" s="197"/>
      <c r="R5114" s="254"/>
      <c r="S5114" s="254"/>
      <c r="T5114" s="296"/>
      <c r="U5114" s="220"/>
    </row>
    <row r="5115" spans="1:21" ht="20.100000000000001" customHeight="1">
      <c r="A5115" s="190"/>
      <c r="B5115" s="190"/>
      <c r="C5115" s="190"/>
      <c r="D5115" s="228"/>
      <c r="E5115" s="190"/>
      <c r="F5115" s="202"/>
      <c r="G5115" s="190"/>
      <c r="H5115" s="190"/>
      <c r="I5115" s="191"/>
      <c r="J5115" s="230"/>
      <c r="K5115" s="194"/>
      <c r="L5115" s="191"/>
      <c r="M5115" s="190"/>
      <c r="N5115" s="190"/>
      <c r="O5115" s="191"/>
      <c r="P5115" s="196"/>
      <c r="Q5115" s="197"/>
      <c r="R5115" s="215"/>
      <c r="S5115" s="215"/>
      <c r="T5115" s="219"/>
      <c r="U5115" s="242"/>
    </row>
    <row r="5116" spans="1:21" ht="20.100000000000001" customHeight="1">
      <c r="A5116" s="191"/>
      <c r="B5116" s="190"/>
      <c r="C5116" s="190"/>
      <c r="D5116" s="228"/>
      <c r="E5116" s="190"/>
      <c r="F5116" s="229"/>
      <c r="G5116" s="190"/>
      <c r="H5116" s="190"/>
      <c r="I5116" s="191"/>
      <c r="J5116" s="230"/>
      <c r="K5116" s="194"/>
      <c r="L5116" s="191"/>
      <c r="M5116" s="190"/>
      <c r="N5116" s="190"/>
      <c r="O5116" s="191"/>
      <c r="P5116" s="196"/>
      <c r="Q5116" s="197"/>
      <c r="R5116" s="215"/>
      <c r="S5116" s="215"/>
      <c r="T5116" s="219"/>
      <c r="U5116" s="242"/>
    </row>
    <row r="5117" spans="1:21" ht="20.100000000000001" customHeight="1">
      <c r="A5117" s="190"/>
      <c r="B5117" s="190"/>
      <c r="C5117" s="190"/>
      <c r="D5117" s="228"/>
      <c r="E5117" s="190"/>
      <c r="F5117" s="235"/>
      <c r="G5117" s="190"/>
      <c r="H5117" s="190"/>
      <c r="I5117" s="191"/>
      <c r="J5117" s="230"/>
      <c r="K5117" s="194"/>
      <c r="L5117" s="191"/>
      <c r="M5117" s="190"/>
      <c r="N5117" s="190"/>
      <c r="O5117" s="191"/>
      <c r="P5117" s="196"/>
      <c r="Q5117" s="197"/>
      <c r="R5117" s="215"/>
      <c r="S5117" s="215"/>
      <c r="T5117" s="219"/>
      <c r="U5117" s="242"/>
    </row>
    <row r="5118" spans="1:21" ht="20.100000000000001" customHeight="1">
      <c r="A5118" s="191"/>
      <c r="B5118" s="231"/>
      <c r="C5118" s="231"/>
      <c r="D5118" s="417"/>
      <c r="E5118" s="231"/>
      <c r="F5118" s="202"/>
      <c r="G5118" s="231"/>
      <c r="H5118" s="231"/>
      <c r="I5118" s="356"/>
      <c r="J5118" s="347"/>
      <c r="K5118" s="194"/>
      <c r="L5118" s="191"/>
      <c r="M5118" s="231"/>
      <c r="N5118" s="231"/>
      <c r="O5118" s="356"/>
      <c r="P5118" s="312"/>
      <c r="Q5118" s="261"/>
      <c r="R5118" s="208"/>
      <c r="S5118" s="209"/>
      <c r="T5118" s="200"/>
      <c r="U5118" s="205"/>
    </row>
    <row r="5119" spans="1:21" ht="20.100000000000001" customHeight="1">
      <c r="A5119" s="190"/>
      <c r="B5119" s="231"/>
      <c r="C5119" s="231"/>
      <c r="D5119" s="417"/>
      <c r="E5119" s="231"/>
      <c r="F5119" s="202"/>
      <c r="G5119" s="190"/>
      <c r="H5119" s="231"/>
      <c r="I5119" s="356"/>
      <c r="J5119" s="347"/>
      <c r="K5119" s="194"/>
      <c r="L5119" s="191"/>
      <c r="M5119" s="231"/>
      <c r="N5119" s="231"/>
      <c r="O5119" s="356"/>
      <c r="P5119" s="196"/>
      <c r="Q5119" s="197"/>
      <c r="R5119" s="203"/>
      <c r="S5119" s="204"/>
      <c r="T5119" s="200"/>
      <c r="U5119" s="201"/>
    </row>
    <row r="5120" spans="1:21" ht="20.100000000000001" customHeight="1">
      <c r="A5120" s="191"/>
      <c r="B5120" s="231"/>
      <c r="C5120" s="231"/>
      <c r="D5120" s="417"/>
      <c r="E5120" s="231"/>
      <c r="F5120" s="202"/>
      <c r="G5120" s="190"/>
      <c r="H5120" s="231"/>
      <c r="I5120" s="356"/>
      <c r="J5120" s="347"/>
      <c r="K5120" s="194"/>
      <c r="L5120" s="191"/>
      <c r="M5120" s="231"/>
      <c r="N5120" s="231"/>
      <c r="O5120" s="356"/>
      <c r="P5120" s="196"/>
      <c r="Q5120" s="197"/>
      <c r="R5120" s="226"/>
      <c r="S5120" s="227"/>
      <c r="T5120" s="241"/>
      <c r="U5120" s="242"/>
    </row>
    <row r="5121" spans="1:21" ht="20.100000000000001" customHeight="1">
      <c r="A5121" s="190"/>
      <c r="B5121" s="418"/>
      <c r="C5121" s="419"/>
      <c r="D5121" s="419"/>
      <c r="E5121" s="337"/>
      <c r="F5121" s="202"/>
      <c r="G5121" s="420"/>
      <c r="H5121" s="421"/>
      <c r="I5121" s="421"/>
      <c r="J5121" s="341"/>
      <c r="K5121" s="194"/>
      <c r="L5121" s="191"/>
      <c r="M5121" s="341"/>
      <c r="N5121" s="341"/>
      <c r="O5121" s="341"/>
      <c r="P5121" s="341"/>
      <c r="Q5121" s="204"/>
      <c r="R5121" s="226"/>
      <c r="S5121" s="227"/>
      <c r="T5121" s="219"/>
      <c r="U5121" s="242"/>
    </row>
    <row r="5122" spans="1:21" ht="20.100000000000001" customHeight="1">
      <c r="A5122" s="191"/>
      <c r="B5122" s="422"/>
      <c r="C5122" s="422"/>
      <c r="D5122" s="422"/>
      <c r="E5122" s="190"/>
      <c r="F5122" s="423"/>
      <c r="G5122" s="422"/>
      <c r="H5122" s="422"/>
      <c r="I5122" s="421"/>
      <c r="J5122" s="424"/>
      <c r="K5122" s="194"/>
      <c r="L5122" s="191"/>
      <c r="M5122" s="422"/>
      <c r="N5122" s="425"/>
      <c r="O5122" s="425"/>
      <c r="P5122" s="273"/>
      <c r="Q5122" s="204"/>
      <c r="R5122" s="286"/>
      <c r="S5122" s="204"/>
      <c r="T5122" s="219"/>
      <c r="U5122" s="201"/>
    </row>
    <row r="5123" spans="1:21" ht="20.100000000000001" customHeight="1">
      <c r="A5123" s="190"/>
      <c r="B5123" s="422"/>
      <c r="C5123" s="422"/>
      <c r="D5123" s="426"/>
      <c r="E5123" s="337"/>
      <c r="F5123" s="423"/>
      <c r="G5123" s="422"/>
      <c r="H5123" s="422"/>
      <c r="I5123" s="421"/>
      <c r="J5123" s="424"/>
      <c r="K5123" s="194"/>
      <c r="L5123" s="191"/>
      <c r="M5123" s="422"/>
      <c r="N5123" s="425"/>
      <c r="O5123" s="425"/>
      <c r="P5123" s="273"/>
      <c r="Q5123" s="204"/>
      <c r="R5123" s="226"/>
      <c r="S5123" s="227"/>
      <c r="T5123" s="219"/>
      <c r="U5123" s="242"/>
    </row>
  </sheetData>
  <autoFilter ref="M8:T8"/>
  <mergeCells count="11">
    <mergeCell ref="M7:T7"/>
    <mergeCell ref="A1:F1"/>
    <mergeCell ref="A2:F2"/>
    <mergeCell ref="A3:G3"/>
    <mergeCell ref="A4:T4"/>
    <mergeCell ref="A5:T5"/>
    <mergeCell ref="F7:F8"/>
    <mergeCell ref="G7:H7"/>
    <mergeCell ref="I7:I8"/>
    <mergeCell ref="J7:J8"/>
    <mergeCell ref="K7:L7"/>
  </mergeCells>
  <pageMargins left="0.7" right="0.7" top="0.23" bottom="0.16" header="0.23" footer="0.16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C868"/>
  <sheetViews>
    <sheetView topLeftCell="A333" workbookViewId="0">
      <selection activeCell="A10" sqref="A10:XFD10"/>
    </sheetView>
  </sheetViews>
  <sheetFormatPr defaultRowHeight="15"/>
  <cols>
    <col min="1" max="1" width="11.5703125" style="427" customWidth="1"/>
    <col min="2" max="3" width="12.85546875" style="427" customWidth="1"/>
    <col min="4" max="4" width="14.140625" style="427" customWidth="1"/>
    <col min="5" max="5" width="7.85546875" style="427" customWidth="1"/>
    <col min="6" max="6" width="7.7109375" style="427" customWidth="1"/>
    <col min="7" max="7" width="15.7109375" style="427" customWidth="1"/>
    <col min="8" max="8" width="18.5703125" style="555" customWidth="1"/>
    <col min="9" max="10" width="10" style="157" hidden="1" customWidth="1"/>
    <col min="11" max="11" width="9.140625" style="157" hidden="1" customWidth="1"/>
    <col min="12" max="12" width="14.42578125" style="428" hidden="1" customWidth="1"/>
    <col min="13" max="13" width="17.42578125" style="157" hidden="1" customWidth="1"/>
    <col min="14" max="14" width="11.140625" style="157" hidden="1" customWidth="1"/>
    <col min="15" max="15" width="12.85546875" style="157" customWidth="1"/>
    <col min="16" max="16" width="33.28515625" style="157" hidden="1" customWidth="1"/>
    <col min="17" max="17" width="6" style="428" hidden="1" customWidth="1"/>
    <col min="18" max="18" width="9.42578125" style="157" hidden="1" customWidth="1"/>
    <col min="19" max="19" width="64.28515625" style="157" customWidth="1"/>
    <col min="20" max="20" width="81.42578125" style="157" hidden="1" customWidth="1"/>
    <col min="21" max="21" width="93.42578125" style="157" customWidth="1"/>
    <col min="22" max="22" width="79.85546875" style="157" bestFit="1" customWidth="1"/>
    <col min="23" max="24" width="24.85546875" style="157" bestFit="1" customWidth="1"/>
    <col min="25" max="25" width="21.42578125" style="157" customWidth="1"/>
    <col min="26" max="26" width="13.42578125" style="157" hidden="1" customWidth="1"/>
    <col min="27" max="27" width="10.7109375" style="157" hidden="1" customWidth="1"/>
    <col min="28" max="28" width="49.7109375" style="157" hidden="1" customWidth="1"/>
    <col min="29" max="29" width="0.140625" style="157" customWidth="1"/>
    <col min="30" max="30" width="5.5703125" style="157" customWidth="1"/>
    <col min="31" max="31" width="21" style="157" customWidth="1"/>
    <col min="32" max="32" width="28.7109375" style="157" bestFit="1" customWidth="1"/>
    <col min="33" max="33" width="21.28515625" style="157" bestFit="1" customWidth="1"/>
    <col min="34" max="34" width="6.85546875" style="157" customWidth="1"/>
    <col min="35" max="35" width="22.42578125" style="157" customWidth="1"/>
    <col min="36" max="36" width="12.42578125" style="157" customWidth="1"/>
    <col min="37" max="37" width="8.42578125" style="157" customWidth="1"/>
    <col min="38" max="38" width="12.28515625" style="157" customWidth="1"/>
    <col min="39" max="39" width="20.5703125" style="157" customWidth="1"/>
    <col min="40" max="40" width="15.7109375" style="157" customWidth="1"/>
    <col min="41" max="41" width="23.42578125" style="157" customWidth="1"/>
    <col min="42" max="42" width="9.140625" style="157" customWidth="1"/>
    <col min="43" max="43" width="10.28515625" style="157" customWidth="1"/>
    <col min="44" max="44" width="6.28515625" style="157" customWidth="1"/>
    <col min="45" max="45" width="11.140625" style="157" customWidth="1"/>
    <col min="46" max="46" width="14.7109375" style="157" customWidth="1"/>
    <col min="47" max="47" width="9" style="157" customWidth="1"/>
    <col min="48" max="48" width="9.5703125" style="157" customWidth="1"/>
    <col min="49" max="49" width="10.85546875" style="157" customWidth="1"/>
    <col min="50" max="50" width="15.5703125" style="157" customWidth="1"/>
    <col min="51" max="51" width="24.28515625" style="157" customWidth="1"/>
    <col min="52" max="53" width="42.28515625" style="157" customWidth="1"/>
    <col min="54" max="54" width="33.85546875" style="157" customWidth="1"/>
    <col min="55" max="55" width="19.28515625" style="157" customWidth="1"/>
    <col min="56" max="56" width="17.7109375" style="157" customWidth="1"/>
    <col min="57" max="16384" width="9.140625" style="157"/>
  </cols>
  <sheetData>
    <row r="1" spans="1:55" ht="18" customHeight="1">
      <c r="A1" s="430" t="s">
        <v>8965</v>
      </c>
      <c r="B1" s="430"/>
      <c r="C1" s="633"/>
      <c r="D1" s="430"/>
      <c r="E1" s="430"/>
      <c r="F1" s="430"/>
      <c r="G1" s="430"/>
      <c r="H1" s="546"/>
      <c r="I1" s="148"/>
      <c r="J1" s="149"/>
      <c r="K1" s="431"/>
      <c r="L1" s="556"/>
      <c r="M1" s="152"/>
      <c r="N1" s="153"/>
      <c r="O1" s="154"/>
      <c r="P1" s="154"/>
      <c r="Q1" s="155"/>
      <c r="R1" s="156"/>
      <c r="S1" s="156"/>
      <c r="T1" s="156"/>
      <c r="U1" s="156"/>
    </row>
    <row r="2" spans="1:55" ht="18" customHeight="1">
      <c r="A2" s="431" t="s">
        <v>8966</v>
      </c>
      <c r="B2" s="431"/>
      <c r="C2" s="634"/>
      <c r="D2" s="431"/>
      <c r="E2" s="431"/>
      <c r="F2" s="431"/>
      <c r="G2" s="431"/>
      <c r="H2" s="547"/>
      <c r="I2" s="158"/>
      <c r="J2" s="158"/>
      <c r="K2" s="158"/>
      <c r="L2" s="160"/>
      <c r="M2" s="158"/>
      <c r="N2" s="158"/>
      <c r="O2" s="158"/>
      <c r="P2" s="158"/>
      <c r="Q2" s="160"/>
      <c r="R2" s="159"/>
      <c r="S2" s="159"/>
      <c r="T2" s="159"/>
      <c r="U2" s="159"/>
    </row>
    <row r="3" spans="1:55" ht="24.95" customHeight="1">
      <c r="A3" s="430" t="s">
        <v>8967</v>
      </c>
      <c r="B3" s="430"/>
      <c r="C3" s="633"/>
      <c r="D3" s="430"/>
      <c r="E3" s="430"/>
      <c r="F3" s="430"/>
      <c r="G3" s="430"/>
      <c r="H3" s="546"/>
      <c r="I3" s="433"/>
      <c r="J3" s="162"/>
      <c r="K3" s="162"/>
      <c r="L3" s="557"/>
      <c r="M3" s="162"/>
      <c r="N3" s="162"/>
      <c r="O3" s="154"/>
      <c r="P3" s="154"/>
      <c r="Q3" s="155"/>
      <c r="R3" s="156"/>
      <c r="S3" s="156"/>
      <c r="T3" s="156"/>
      <c r="U3" s="156"/>
    </row>
    <row r="4" spans="1:55" ht="20.100000000000001" customHeight="1">
      <c r="A4" s="432" t="s">
        <v>8968</v>
      </c>
      <c r="B4" s="432"/>
      <c r="C4" s="635"/>
      <c r="D4" s="432"/>
      <c r="E4" s="432"/>
      <c r="F4" s="432"/>
      <c r="G4" s="432"/>
      <c r="H4" s="548"/>
      <c r="I4" s="432"/>
      <c r="J4" s="432"/>
      <c r="K4" s="432"/>
      <c r="L4" s="558"/>
      <c r="M4" s="432"/>
      <c r="N4" s="432"/>
      <c r="O4" s="432"/>
      <c r="P4" s="432"/>
      <c r="Q4" s="432"/>
      <c r="R4" s="432"/>
      <c r="S4" s="432"/>
      <c r="T4" s="432"/>
      <c r="U4" s="432"/>
    </row>
    <row r="5" spans="1:55" ht="20.100000000000001" customHeight="1">
      <c r="A5" s="433" t="s">
        <v>8969</v>
      </c>
      <c r="B5" s="433"/>
      <c r="C5" s="636"/>
      <c r="D5" s="433"/>
      <c r="E5" s="433"/>
      <c r="F5" s="433"/>
      <c r="G5" s="433"/>
      <c r="H5" s="549"/>
      <c r="I5" s="433"/>
      <c r="J5" s="433"/>
      <c r="K5" s="433"/>
      <c r="L5" s="557"/>
      <c r="M5" s="433"/>
      <c r="N5" s="433"/>
      <c r="O5" s="433"/>
      <c r="P5" s="433"/>
      <c r="Q5" s="433"/>
      <c r="R5" s="433"/>
      <c r="S5" s="433"/>
      <c r="T5" s="433"/>
      <c r="U5" s="433"/>
    </row>
    <row r="6" spans="1:55" ht="39.75" customHeight="1">
      <c r="A6" s="163"/>
      <c r="B6" s="163" t="s">
        <v>8970</v>
      </c>
      <c r="C6" s="163"/>
      <c r="D6" s="163"/>
      <c r="E6" s="163"/>
      <c r="F6" s="163"/>
      <c r="G6" s="164" t="s">
        <v>8971</v>
      </c>
      <c r="H6" s="550"/>
      <c r="I6" s="164"/>
      <c r="J6" s="163"/>
      <c r="K6" s="163"/>
      <c r="L6" s="559"/>
      <c r="M6" s="163"/>
      <c r="N6" s="163"/>
      <c r="O6" s="165"/>
      <c r="P6" s="165"/>
      <c r="Q6" s="166"/>
      <c r="R6" s="167"/>
      <c r="S6" s="167"/>
      <c r="T6" s="167"/>
      <c r="U6" s="167"/>
    </row>
    <row r="7" spans="1:55" s="457" customFormat="1" ht="30" customHeight="1">
      <c r="A7" s="451" t="s">
        <v>0</v>
      </c>
      <c r="B7" s="168" t="s">
        <v>8973</v>
      </c>
      <c r="C7" s="656"/>
      <c r="D7" s="451" t="s">
        <v>8972</v>
      </c>
      <c r="E7" s="451"/>
      <c r="F7" s="451" t="s">
        <v>8975</v>
      </c>
      <c r="G7" s="451" t="s">
        <v>8974</v>
      </c>
      <c r="H7" s="551" t="s">
        <v>8976</v>
      </c>
      <c r="I7" s="458" t="s">
        <v>8977</v>
      </c>
      <c r="J7" s="458"/>
      <c r="K7" s="459" t="s">
        <v>8978</v>
      </c>
      <c r="L7" s="710" t="s">
        <v>8980</v>
      </c>
      <c r="M7" s="711"/>
      <c r="N7" s="452"/>
      <c r="O7" s="453"/>
      <c r="P7" s="453"/>
      <c r="Q7" s="454"/>
      <c r="R7" s="455"/>
      <c r="S7" s="171" t="s">
        <v>8986</v>
      </c>
      <c r="T7" s="455"/>
      <c r="U7" s="455"/>
      <c r="V7" s="456"/>
      <c r="Z7" s="429" t="s">
        <v>8987</v>
      </c>
      <c r="AB7" s="429" t="s">
        <v>8988</v>
      </c>
      <c r="AD7" s="466" t="s">
        <v>8989</v>
      </c>
      <c r="AE7" s="466" t="s">
        <v>8989</v>
      </c>
      <c r="AF7" s="465" t="s">
        <v>8990</v>
      </c>
      <c r="AG7" s="465" t="s">
        <v>8990</v>
      </c>
      <c r="AH7" s="465" t="s">
        <v>8991</v>
      </c>
      <c r="AI7" s="465" t="s">
        <v>8991</v>
      </c>
      <c r="AJ7" s="435" t="s">
        <v>9025</v>
      </c>
    </row>
    <row r="8" spans="1:55" s="449" customFormat="1" ht="27" customHeight="1">
      <c r="A8" s="441"/>
      <c r="B8" s="442" t="s">
        <v>10600</v>
      </c>
      <c r="C8" s="657"/>
      <c r="E8" s="442"/>
      <c r="F8" s="442"/>
      <c r="G8" s="442"/>
      <c r="H8" s="552"/>
      <c r="I8" s="443" t="s">
        <v>8982</v>
      </c>
      <c r="J8" s="443" t="s">
        <v>8983</v>
      </c>
      <c r="K8" s="460"/>
      <c r="L8" s="560" t="s">
        <v>8984</v>
      </c>
      <c r="M8" s="450" t="s">
        <v>8985</v>
      </c>
      <c r="N8" s="444"/>
      <c r="O8" s="445"/>
      <c r="P8" s="445"/>
      <c r="Q8" s="446"/>
      <c r="R8" s="447"/>
      <c r="S8" s="447"/>
      <c r="T8" s="447"/>
      <c r="U8" s="447"/>
      <c r="V8" s="448"/>
    </row>
    <row r="9" spans="1:55" s="449" customFormat="1" ht="21" customHeight="1">
      <c r="A9" s="441" t="s">
        <v>8992</v>
      </c>
      <c r="B9" s="442">
        <v>1</v>
      </c>
      <c r="C9" s="658"/>
      <c r="D9" s="441" t="s">
        <v>8993</v>
      </c>
      <c r="E9" s="441" t="s">
        <v>8993</v>
      </c>
      <c r="F9" s="442">
        <v>3</v>
      </c>
      <c r="G9" s="442">
        <v>2</v>
      </c>
      <c r="H9" s="552">
        <v>4</v>
      </c>
      <c r="I9" s="443">
        <v>5</v>
      </c>
      <c r="J9" s="443">
        <v>6</v>
      </c>
      <c r="K9" s="450">
        <v>7</v>
      </c>
      <c r="L9" s="562" t="s">
        <v>14361</v>
      </c>
      <c r="M9" s="450">
        <v>10</v>
      </c>
      <c r="N9" s="444"/>
      <c r="O9" s="445"/>
      <c r="P9" s="445"/>
      <c r="Q9" s="446"/>
      <c r="R9" s="447"/>
      <c r="S9" s="447">
        <v>11</v>
      </c>
      <c r="T9" s="447"/>
      <c r="U9" s="447"/>
      <c r="V9" s="448"/>
      <c r="Z9" s="449">
        <v>12</v>
      </c>
      <c r="AB9" s="449">
        <v>13</v>
      </c>
      <c r="AD9" s="449">
        <v>14</v>
      </c>
      <c r="AE9" s="449">
        <v>14</v>
      </c>
      <c r="AF9" s="449">
        <v>15</v>
      </c>
      <c r="AG9" s="449">
        <v>15</v>
      </c>
      <c r="AH9" s="449">
        <v>16</v>
      </c>
      <c r="AI9" s="449">
        <v>16</v>
      </c>
    </row>
    <row r="10" spans="1:55" s="437" customFormat="1" ht="57.75" customHeight="1">
      <c r="A10" s="435" t="s">
        <v>0</v>
      </c>
      <c r="B10" s="442" t="s">
        <v>10600</v>
      </c>
      <c r="C10" s="657"/>
      <c r="D10" s="435" t="s">
        <v>8995</v>
      </c>
      <c r="E10" s="435" t="s">
        <v>8996</v>
      </c>
      <c r="F10" s="435" t="s">
        <v>10598</v>
      </c>
      <c r="G10" s="435" t="s">
        <v>10599</v>
      </c>
      <c r="H10" s="553" t="s">
        <v>10601</v>
      </c>
      <c r="I10" s="435" t="s">
        <v>10593</v>
      </c>
      <c r="J10" s="435" t="s">
        <v>10596</v>
      </c>
      <c r="K10" s="435" t="s">
        <v>10597</v>
      </c>
      <c r="L10" s="561" t="s">
        <v>10594</v>
      </c>
      <c r="M10" s="435" t="s">
        <v>10595</v>
      </c>
      <c r="N10" s="435" t="s">
        <v>10592</v>
      </c>
      <c r="O10" s="435" t="s">
        <v>10591</v>
      </c>
      <c r="P10" s="435" t="s">
        <v>9006</v>
      </c>
      <c r="Q10" s="435" t="s">
        <v>9007</v>
      </c>
      <c r="R10" s="435" t="s">
        <v>9008</v>
      </c>
      <c r="S10" s="435" t="s">
        <v>9009</v>
      </c>
      <c r="T10" s="435" t="s">
        <v>9010</v>
      </c>
      <c r="U10" s="435" t="s">
        <v>11416</v>
      </c>
      <c r="V10" s="435" t="s">
        <v>12801</v>
      </c>
      <c r="W10" s="435" t="s">
        <v>12802</v>
      </c>
      <c r="X10" s="435" t="s">
        <v>12803</v>
      </c>
      <c r="Y10" s="435" t="s">
        <v>12804</v>
      </c>
      <c r="Z10" s="435" t="s">
        <v>8987</v>
      </c>
      <c r="AA10" s="435" t="s">
        <v>9016</v>
      </c>
      <c r="AB10" s="435" t="s">
        <v>9017</v>
      </c>
      <c r="AC10" s="435" t="s">
        <v>9018</v>
      </c>
      <c r="AD10" s="435" t="s">
        <v>9019</v>
      </c>
      <c r="AE10" s="435" t="s">
        <v>9020</v>
      </c>
      <c r="AF10" s="435" t="s">
        <v>9021</v>
      </c>
      <c r="AG10" s="435" t="s">
        <v>9022</v>
      </c>
      <c r="AH10" s="435" t="s">
        <v>9023</v>
      </c>
      <c r="AI10" s="435" t="s">
        <v>9024</v>
      </c>
      <c r="AJ10" s="435" t="s">
        <v>9025</v>
      </c>
      <c r="AK10" s="435" t="s">
        <v>9026</v>
      </c>
      <c r="AL10" s="435" t="s">
        <v>9027</v>
      </c>
      <c r="AM10" s="435" t="s">
        <v>9028</v>
      </c>
      <c r="AN10" s="435" t="s">
        <v>9029</v>
      </c>
      <c r="AO10" s="435" t="s">
        <v>9030</v>
      </c>
      <c r="AP10" s="435" t="s">
        <v>9031</v>
      </c>
      <c r="AQ10" s="435" t="s">
        <v>9032</v>
      </c>
      <c r="AR10" s="435" t="s">
        <v>9033</v>
      </c>
      <c r="AS10" s="435" t="s">
        <v>9034</v>
      </c>
      <c r="AT10" s="435" t="s">
        <v>9035</v>
      </c>
      <c r="AU10" s="435" t="s">
        <v>9036</v>
      </c>
      <c r="AV10" s="435" t="s">
        <v>9037</v>
      </c>
      <c r="AW10" s="435" t="s">
        <v>9038</v>
      </c>
      <c r="AX10" s="435" t="s">
        <v>9039</v>
      </c>
      <c r="AY10" s="435" t="s">
        <v>9040</v>
      </c>
      <c r="AZ10" s="435" t="s">
        <v>9041</v>
      </c>
      <c r="BA10" s="435" t="s">
        <v>9042</v>
      </c>
      <c r="BB10" s="435" t="s">
        <v>9043</v>
      </c>
      <c r="BC10" s="436"/>
    </row>
    <row r="11" spans="1:55" s="437" customFormat="1" ht="20.100000000000001" hidden="1" customHeight="1">
      <c r="A11" s="438">
        <v>1</v>
      </c>
      <c r="B11" s="439" t="s">
        <v>9045</v>
      </c>
      <c r="C11" s="659"/>
      <c r="D11" s="439" t="s">
        <v>9046</v>
      </c>
      <c r="E11" s="439" t="s">
        <v>9047</v>
      </c>
      <c r="F11" s="439" t="s">
        <v>9048</v>
      </c>
      <c r="G11" s="440" t="s">
        <v>9049</v>
      </c>
      <c r="H11" s="554"/>
      <c r="I11" s="439"/>
      <c r="J11" s="439" t="str">
        <f>MID(H11,3,1)</f>
        <v/>
      </c>
      <c r="K11" s="439" t="str">
        <f>MID(H11,4,2)</f>
        <v/>
      </c>
      <c r="L11" s="554" t="str">
        <f>RIGHT(M11,10)</f>
        <v/>
      </c>
      <c r="M11" s="439"/>
      <c r="N11" s="439"/>
      <c r="O11" s="439" t="s">
        <v>9057</v>
      </c>
      <c r="P11" s="439"/>
      <c r="Q11" s="439"/>
      <c r="R11" s="439"/>
      <c r="S11" s="439" t="s">
        <v>9060</v>
      </c>
      <c r="T11" s="439" t="s">
        <v>9060</v>
      </c>
      <c r="U11" s="439" t="s">
        <v>10653</v>
      </c>
      <c r="V11" s="439" t="s">
        <v>10712</v>
      </c>
      <c r="W11" s="439" t="s">
        <v>10713</v>
      </c>
      <c r="X11" s="439" t="s">
        <v>10714</v>
      </c>
      <c r="Y11" s="468" t="s">
        <v>7</v>
      </c>
      <c r="Z11" s="439"/>
      <c r="AA11" s="440"/>
      <c r="AB11" s="439"/>
      <c r="AC11" s="440" t="s">
        <v>9065</v>
      </c>
      <c r="AD11" s="467">
        <v>79</v>
      </c>
      <c r="AE11" s="468" t="s">
        <v>7</v>
      </c>
      <c r="AF11" s="469">
        <v>761</v>
      </c>
      <c r="AG11" s="470" t="s">
        <v>79</v>
      </c>
      <c r="AH11" s="471">
        <v>26791</v>
      </c>
      <c r="AI11" s="472" t="s">
        <v>90</v>
      </c>
      <c r="AJ11" s="439"/>
      <c r="AK11" s="439" t="s">
        <v>9067</v>
      </c>
      <c r="AL11" s="439" t="s">
        <v>9068</v>
      </c>
      <c r="AM11" s="439"/>
      <c r="AN11" s="439" t="s">
        <v>9050</v>
      </c>
      <c r="AO11" s="439" t="s">
        <v>79</v>
      </c>
      <c r="AP11" s="439" t="s">
        <v>9069</v>
      </c>
      <c r="AQ11" s="439" t="s">
        <v>9070</v>
      </c>
      <c r="AR11" s="439" t="s">
        <v>9071</v>
      </c>
      <c r="AS11" s="439" t="s">
        <v>9057</v>
      </c>
      <c r="AT11" s="440" t="s">
        <v>9072</v>
      </c>
      <c r="AU11" s="439" t="s">
        <v>9073</v>
      </c>
      <c r="AV11" s="439" t="s">
        <v>9073</v>
      </c>
      <c r="AW11" s="439" t="s">
        <v>9074</v>
      </c>
      <c r="AX11" s="439" t="s">
        <v>9075</v>
      </c>
      <c r="AY11" s="439" t="s">
        <v>9076</v>
      </c>
      <c r="AZ11" s="439" t="s">
        <v>9077</v>
      </c>
      <c r="BA11" s="439" t="s">
        <v>9077</v>
      </c>
      <c r="BB11" s="439" t="s">
        <v>9078</v>
      </c>
      <c r="BC11" s="439" t="s">
        <v>9045</v>
      </c>
    </row>
    <row r="12" spans="1:55" s="437" customFormat="1" ht="20.100000000000001" hidden="1" customHeight="1">
      <c r="A12" s="438">
        <v>2</v>
      </c>
      <c r="B12" s="439" t="s">
        <v>9080</v>
      </c>
      <c r="C12" s="659"/>
      <c r="D12" s="439" t="s">
        <v>9081</v>
      </c>
      <c r="E12" s="439" t="s">
        <v>9082</v>
      </c>
      <c r="F12" s="439" t="s">
        <v>9048</v>
      </c>
      <c r="G12" s="440" t="s">
        <v>9083</v>
      </c>
      <c r="H12" s="554" t="str">
        <f>VLOOKUP(B12,'ĐKKCBBĐ K2019'!$B$5:$C$414,2,0)</f>
        <v>GD4797936952403</v>
      </c>
      <c r="I12" s="439" t="str">
        <f t="shared" ref="I12:I74" si="0">LEFT(H12,2)</f>
        <v>GD</v>
      </c>
      <c r="J12" s="439" t="str">
        <f t="shared" ref="J12:J75" si="1">MID(H12,3,1)</f>
        <v>4</v>
      </c>
      <c r="K12" s="439" t="str">
        <f t="shared" ref="K12:K75" si="2">MID(H12,4,2)</f>
        <v>79</v>
      </c>
      <c r="L12" s="554"/>
      <c r="M12" s="439" t="s">
        <v>13258</v>
      </c>
      <c r="N12" s="439"/>
      <c r="O12" s="439" t="s">
        <v>9090</v>
      </c>
      <c r="P12" s="439"/>
      <c r="Q12" s="439"/>
      <c r="R12" s="439"/>
      <c r="S12" s="439" t="s">
        <v>9091</v>
      </c>
      <c r="T12" s="439" t="s">
        <v>9092</v>
      </c>
      <c r="U12" s="439" t="s">
        <v>9091</v>
      </c>
      <c r="V12" s="439" t="s">
        <v>10716</v>
      </c>
      <c r="W12" s="439" t="s">
        <v>10717</v>
      </c>
      <c r="X12" s="439" t="s">
        <v>10718</v>
      </c>
      <c r="Y12" s="439" t="s">
        <v>10719</v>
      </c>
      <c r="Z12" s="439"/>
      <c r="AA12" s="440"/>
      <c r="AB12" s="439"/>
      <c r="AC12" s="440"/>
      <c r="AD12" s="473"/>
      <c r="AE12" s="474"/>
      <c r="AF12" s="474"/>
      <c r="AG12" s="474"/>
      <c r="AH12" s="474"/>
      <c r="AI12" s="474"/>
      <c r="AJ12" s="439"/>
      <c r="AK12" s="439" t="s">
        <v>9097</v>
      </c>
      <c r="AL12" s="439"/>
      <c r="AM12" s="439"/>
      <c r="AN12" s="439" t="s">
        <v>9084</v>
      </c>
      <c r="AO12" s="439" t="s">
        <v>3907</v>
      </c>
      <c r="AP12" s="439" t="s">
        <v>9098</v>
      </c>
      <c r="AQ12" s="439" t="s">
        <v>9070</v>
      </c>
      <c r="AR12" s="439" t="s">
        <v>9071</v>
      </c>
      <c r="AS12" s="439" t="s">
        <v>9090</v>
      </c>
      <c r="AT12" s="440" t="s">
        <v>9072</v>
      </c>
      <c r="AU12" s="439" t="s">
        <v>9073</v>
      </c>
      <c r="AV12" s="439" t="s">
        <v>9073</v>
      </c>
      <c r="AW12" s="439" t="s">
        <v>9099</v>
      </c>
      <c r="AX12" s="439" t="s">
        <v>9100</v>
      </c>
      <c r="AY12" s="439" t="s">
        <v>9101</v>
      </c>
      <c r="AZ12" s="439" t="s">
        <v>9102</v>
      </c>
      <c r="BA12" s="439" t="s">
        <v>9102</v>
      </c>
      <c r="BB12" s="439" t="s">
        <v>9078</v>
      </c>
      <c r="BC12" s="439" t="s">
        <v>9080</v>
      </c>
    </row>
    <row r="13" spans="1:55" s="437" customFormat="1" ht="20.100000000000001" hidden="1" customHeight="1">
      <c r="A13" s="438">
        <v>3</v>
      </c>
      <c r="B13" s="439" t="s">
        <v>9104</v>
      </c>
      <c r="C13" s="659"/>
      <c r="D13" s="439" t="s">
        <v>9105</v>
      </c>
      <c r="E13" s="439" t="s">
        <v>9106</v>
      </c>
      <c r="F13" s="439" t="s">
        <v>9048</v>
      </c>
      <c r="G13" s="440" t="s">
        <v>9107</v>
      </c>
      <c r="H13" s="554" t="str">
        <f>VLOOKUP(B13,'ĐKKCBBĐ K2019'!$B$5:$C$414,2,0)</f>
        <v>HS4797935160094</v>
      </c>
      <c r="I13" s="439" t="str">
        <f t="shared" si="0"/>
        <v>HS</v>
      </c>
      <c r="J13" s="439" t="str">
        <f t="shared" si="1"/>
        <v>4</v>
      </c>
      <c r="K13" s="439" t="str">
        <f t="shared" si="2"/>
        <v>79</v>
      </c>
      <c r="L13" s="554"/>
      <c r="M13" s="439" t="s">
        <v>13259</v>
      </c>
      <c r="N13" s="439"/>
      <c r="O13" s="439" t="s">
        <v>9113</v>
      </c>
      <c r="P13" s="439"/>
      <c r="Q13" s="439"/>
      <c r="R13" s="439"/>
      <c r="S13" s="439" t="s">
        <v>9114</v>
      </c>
      <c r="T13" s="439" t="s">
        <v>9114</v>
      </c>
      <c r="U13" s="439" t="s">
        <v>10654</v>
      </c>
      <c r="V13" s="439" t="s">
        <v>10720</v>
      </c>
      <c r="W13" s="439" t="s">
        <v>10721</v>
      </c>
      <c r="X13" s="439" t="s">
        <v>10722</v>
      </c>
      <c r="Y13" s="468" t="s">
        <v>7</v>
      </c>
      <c r="Z13" s="439"/>
      <c r="AA13" s="440"/>
      <c r="AB13" s="439"/>
      <c r="AC13" s="440"/>
      <c r="AD13" s="467">
        <v>79</v>
      </c>
      <c r="AE13" s="468" t="s">
        <v>7</v>
      </c>
      <c r="AF13" s="475">
        <v>783</v>
      </c>
      <c r="AG13" s="476" t="s">
        <v>137</v>
      </c>
      <c r="AH13" s="477">
        <v>27496</v>
      </c>
      <c r="AI13" s="478" t="s">
        <v>138</v>
      </c>
      <c r="AJ13" s="439"/>
      <c r="AK13" s="439" t="s">
        <v>9067</v>
      </c>
      <c r="AL13" s="439"/>
      <c r="AM13" s="439"/>
      <c r="AN13" s="439" t="s">
        <v>9050</v>
      </c>
      <c r="AO13" s="439" t="s">
        <v>137</v>
      </c>
      <c r="AP13" s="439" t="s">
        <v>9119</v>
      </c>
      <c r="AQ13" s="439" t="s">
        <v>9070</v>
      </c>
      <c r="AR13" s="439" t="s">
        <v>9071</v>
      </c>
      <c r="AS13" s="439" t="s">
        <v>9113</v>
      </c>
      <c r="AT13" s="440" t="s">
        <v>9072</v>
      </c>
      <c r="AU13" s="439" t="s">
        <v>9073</v>
      </c>
      <c r="AV13" s="439" t="s">
        <v>9073</v>
      </c>
      <c r="AW13" s="439" t="s">
        <v>9099</v>
      </c>
      <c r="AX13" s="439" t="s">
        <v>9100</v>
      </c>
      <c r="AY13" s="439" t="s">
        <v>9076</v>
      </c>
      <c r="AZ13" s="439" t="s">
        <v>9077</v>
      </c>
      <c r="BA13" s="439" t="s">
        <v>9077</v>
      </c>
      <c r="BB13" s="439" t="s">
        <v>9078</v>
      </c>
      <c r="BC13" s="439" t="s">
        <v>9104</v>
      </c>
    </row>
    <row r="14" spans="1:55" s="437" customFormat="1" ht="20.100000000000001" hidden="1" customHeight="1">
      <c r="A14" s="438">
        <v>4</v>
      </c>
      <c r="B14" s="439" t="s">
        <v>9121</v>
      </c>
      <c r="C14" s="659"/>
      <c r="D14" s="439" t="s">
        <v>9122</v>
      </c>
      <c r="E14" s="439" t="s">
        <v>9123</v>
      </c>
      <c r="F14" s="439" t="s">
        <v>9048</v>
      </c>
      <c r="G14" s="440" t="s">
        <v>9124</v>
      </c>
      <c r="H14" s="554"/>
      <c r="I14" s="439"/>
      <c r="J14" s="439" t="str">
        <f t="shared" si="1"/>
        <v/>
      </c>
      <c r="K14" s="439" t="str">
        <f t="shared" si="2"/>
        <v/>
      </c>
      <c r="L14" s="554" t="str">
        <f t="shared" ref="L14:L75" si="3">RIGHT(M14,10)</f>
        <v/>
      </c>
      <c r="M14" s="439"/>
      <c r="N14" s="439"/>
      <c r="O14" s="439" t="s">
        <v>9129</v>
      </c>
      <c r="P14" s="439"/>
      <c r="Q14" s="439"/>
      <c r="R14" s="439"/>
      <c r="S14" s="439" t="s">
        <v>9130</v>
      </c>
      <c r="T14" s="439" t="s">
        <v>9131</v>
      </c>
      <c r="U14" s="439" t="s">
        <v>10655</v>
      </c>
      <c r="V14" s="439" t="s">
        <v>10724</v>
      </c>
      <c r="W14" s="439" t="s">
        <v>545</v>
      </c>
      <c r="X14" s="439" t="s">
        <v>10725</v>
      </c>
      <c r="Y14" s="439" t="s">
        <v>10726</v>
      </c>
      <c r="Z14" s="439"/>
      <c r="AA14" s="440"/>
      <c r="AB14" s="439"/>
      <c r="AC14" s="440" t="s">
        <v>9137</v>
      </c>
      <c r="AD14" s="467">
        <v>75</v>
      </c>
      <c r="AE14" s="468" t="s">
        <v>491</v>
      </c>
      <c r="AF14" s="474"/>
      <c r="AG14" s="474"/>
      <c r="AH14" s="474"/>
      <c r="AI14" s="474"/>
      <c r="AJ14" s="439"/>
      <c r="AK14" s="439" t="s">
        <v>9139</v>
      </c>
      <c r="AL14" s="439"/>
      <c r="AM14" s="439"/>
      <c r="AN14" s="439" t="s">
        <v>9125</v>
      </c>
      <c r="AO14" s="439" t="s">
        <v>534</v>
      </c>
      <c r="AP14" s="439" t="s">
        <v>9140</v>
      </c>
      <c r="AQ14" s="439" t="s">
        <v>9070</v>
      </c>
      <c r="AR14" s="439" t="s">
        <v>9071</v>
      </c>
      <c r="AS14" s="439" t="s">
        <v>9129</v>
      </c>
      <c r="AT14" s="440" t="s">
        <v>9072</v>
      </c>
      <c r="AU14" s="439" t="s">
        <v>9073</v>
      </c>
      <c r="AV14" s="439" t="s">
        <v>9073</v>
      </c>
      <c r="AW14" s="439" t="s">
        <v>9074</v>
      </c>
      <c r="AX14" s="439" t="s">
        <v>9075</v>
      </c>
      <c r="AY14" s="439" t="s">
        <v>9141</v>
      </c>
      <c r="AZ14" s="439" t="s">
        <v>9142</v>
      </c>
      <c r="BA14" s="439" t="s">
        <v>9142</v>
      </c>
      <c r="BB14" s="439" t="s">
        <v>9078</v>
      </c>
      <c r="BC14" s="439" t="s">
        <v>9121</v>
      </c>
    </row>
    <row r="15" spans="1:55" s="437" customFormat="1" ht="20.100000000000001" hidden="1" customHeight="1">
      <c r="A15" s="438">
        <v>5</v>
      </c>
      <c r="B15" s="439" t="s">
        <v>9144</v>
      </c>
      <c r="C15" s="659"/>
      <c r="D15" s="439" t="s">
        <v>9145</v>
      </c>
      <c r="E15" s="439" t="s">
        <v>9146</v>
      </c>
      <c r="F15" s="439" t="s">
        <v>9048</v>
      </c>
      <c r="G15" s="440" t="s">
        <v>9147</v>
      </c>
      <c r="H15" s="554"/>
      <c r="I15" s="439"/>
      <c r="J15" s="439" t="str">
        <f t="shared" si="1"/>
        <v/>
      </c>
      <c r="K15" s="439" t="str">
        <f t="shared" si="2"/>
        <v/>
      </c>
      <c r="L15" s="554" t="str">
        <f t="shared" si="3"/>
        <v/>
      </c>
      <c r="M15" s="439"/>
      <c r="N15" s="439"/>
      <c r="O15" s="439" t="s">
        <v>9155</v>
      </c>
      <c r="P15" s="439"/>
      <c r="Q15" s="439"/>
      <c r="R15" s="439"/>
      <c r="S15" s="439" t="s">
        <v>9156</v>
      </c>
      <c r="T15" s="439" t="s">
        <v>9157</v>
      </c>
      <c r="U15" s="439" t="s">
        <v>10656</v>
      </c>
      <c r="V15" s="439"/>
      <c r="W15" s="439" t="s">
        <v>4534</v>
      </c>
      <c r="X15" s="439" t="s">
        <v>10727</v>
      </c>
      <c r="Y15" s="439" t="s">
        <v>10728</v>
      </c>
      <c r="Z15" s="439"/>
      <c r="AA15" s="440"/>
      <c r="AB15" s="439"/>
      <c r="AC15" s="440" t="s">
        <v>9161</v>
      </c>
      <c r="AD15" s="473"/>
      <c r="AE15" s="474"/>
      <c r="AF15" s="474"/>
      <c r="AG15" s="474"/>
      <c r="AH15" s="474"/>
      <c r="AI15" s="474"/>
      <c r="AJ15" s="439"/>
      <c r="AK15" s="439" t="s">
        <v>9097</v>
      </c>
      <c r="AL15" s="439"/>
      <c r="AM15" s="439"/>
      <c r="AN15" s="439" t="s">
        <v>9148</v>
      </c>
      <c r="AO15" s="439" t="s">
        <v>4519</v>
      </c>
      <c r="AP15" s="439" t="s">
        <v>9163</v>
      </c>
      <c r="AQ15" s="439" t="s">
        <v>9070</v>
      </c>
      <c r="AR15" s="439" t="s">
        <v>9071</v>
      </c>
      <c r="AS15" s="439" t="s">
        <v>9155</v>
      </c>
      <c r="AT15" s="440" t="s">
        <v>9072</v>
      </c>
      <c r="AU15" s="439" t="s">
        <v>9073</v>
      </c>
      <c r="AV15" s="439" t="s">
        <v>9073</v>
      </c>
      <c r="AW15" s="439" t="s">
        <v>9074</v>
      </c>
      <c r="AX15" s="439" t="s">
        <v>9075</v>
      </c>
      <c r="AY15" s="439" t="s">
        <v>9164</v>
      </c>
      <c r="AZ15" s="439" t="s">
        <v>9165</v>
      </c>
      <c r="BA15" s="439" t="s">
        <v>9165</v>
      </c>
      <c r="BB15" s="439" t="s">
        <v>9078</v>
      </c>
      <c r="BC15" s="439" t="s">
        <v>9144</v>
      </c>
    </row>
    <row r="16" spans="1:55" s="437" customFormat="1" ht="20.100000000000001" hidden="1" customHeight="1">
      <c r="A16" s="438">
        <v>6</v>
      </c>
      <c r="B16" s="439" t="s">
        <v>9167</v>
      </c>
      <c r="C16" s="659"/>
      <c r="D16" s="439" t="s">
        <v>9168</v>
      </c>
      <c r="E16" s="439" t="s">
        <v>9169</v>
      </c>
      <c r="F16" s="439" t="s">
        <v>9048</v>
      </c>
      <c r="G16" s="440" t="s">
        <v>9170</v>
      </c>
      <c r="H16" s="554"/>
      <c r="I16" s="439"/>
      <c r="J16" s="439" t="str">
        <f t="shared" si="1"/>
        <v/>
      </c>
      <c r="K16" s="439" t="str">
        <f t="shared" si="2"/>
        <v/>
      </c>
      <c r="L16" s="554" t="str">
        <f t="shared" si="3"/>
        <v/>
      </c>
      <c r="M16" s="439"/>
      <c r="N16" s="439"/>
      <c r="O16" s="439" t="s">
        <v>9057</v>
      </c>
      <c r="P16" s="439"/>
      <c r="Q16" s="439"/>
      <c r="R16" s="439"/>
      <c r="S16" s="439" t="s">
        <v>9177</v>
      </c>
      <c r="T16" s="439" t="s">
        <v>9178</v>
      </c>
      <c r="U16" s="439" t="s">
        <v>9177</v>
      </c>
      <c r="V16" s="439" t="s">
        <v>10729</v>
      </c>
      <c r="W16" s="439" t="s">
        <v>10730</v>
      </c>
      <c r="X16" s="439" t="s">
        <v>10731</v>
      </c>
      <c r="Y16" s="439" t="s">
        <v>10732</v>
      </c>
      <c r="Z16" s="439"/>
      <c r="AA16" s="440"/>
      <c r="AB16" s="439"/>
      <c r="AC16" s="440"/>
      <c r="AD16" s="473"/>
      <c r="AE16" s="474"/>
      <c r="AF16" s="474"/>
      <c r="AG16" s="474"/>
      <c r="AH16" s="474"/>
      <c r="AI16" s="474"/>
      <c r="AJ16" s="439"/>
      <c r="AK16" s="439" t="s">
        <v>9184</v>
      </c>
      <c r="AL16" s="439"/>
      <c r="AM16" s="439"/>
      <c r="AN16" s="439" t="s">
        <v>9171</v>
      </c>
      <c r="AO16" s="439" t="s">
        <v>337</v>
      </c>
      <c r="AP16" s="439" t="s">
        <v>9185</v>
      </c>
      <c r="AQ16" s="439" t="s">
        <v>9070</v>
      </c>
      <c r="AR16" s="439" t="s">
        <v>9071</v>
      </c>
      <c r="AS16" s="439" t="s">
        <v>9057</v>
      </c>
      <c r="AT16" s="440" t="s">
        <v>9186</v>
      </c>
      <c r="AU16" s="439" t="s">
        <v>9073</v>
      </c>
      <c r="AV16" s="439" t="s">
        <v>9073</v>
      </c>
      <c r="AW16" s="439" t="s">
        <v>9074</v>
      </c>
      <c r="AX16" s="439" t="s">
        <v>9075</v>
      </c>
      <c r="AY16" s="439" t="s">
        <v>9076</v>
      </c>
      <c r="AZ16" s="439" t="s">
        <v>9077</v>
      </c>
      <c r="BA16" s="439" t="s">
        <v>9077</v>
      </c>
      <c r="BB16" s="439" t="s">
        <v>9078</v>
      </c>
      <c r="BC16" s="439" t="s">
        <v>9167</v>
      </c>
    </row>
    <row r="17" spans="1:55" s="437" customFormat="1" ht="20.100000000000001" hidden="1" customHeight="1">
      <c r="A17" s="438">
        <v>7</v>
      </c>
      <c r="B17" s="439" t="s">
        <v>9188</v>
      </c>
      <c r="C17" s="659"/>
      <c r="D17" s="439" t="s">
        <v>9189</v>
      </c>
      <c r="E17" s="439" t="s">
        <v>9190</v>
      </c>
      <c r="F17" s="439" t="s">
        <v>9048</v>
      </c>
      <c r="G17" s="440" t="s">
        <v>9191</v>
      </c>
      <c r="H17" s="554"/>
      <c r="I17" s="439"/>
      <c r="J17" s="439" t="str">
        <f t="shared" si="1"/>
        <v/>
      </c>
      <c r="K17" s="439" t="str">
        <f t="shared" si="2"/>
        <v/>
      </c>
      <c r="L17" s="554" t="str">
        <f t="shared" si="3"/>
        <v>8222267122</v>
      </c>
      <c r="M17" s="439" t="s">
        <v>14401</v>
      </c>
      <c r="N17" s="439"/>
      <c r="O17" s="439" t="s">
        <v>9193</v>
      </c>
      <c r="P17" s="439"/>
      <c r="Q17" s="439"/>
      <c r="R17" s="439"/>
      <c r="S17" s="439" t="s">
        <v>9194</v>
      </c>
      <c r="T17" s="439" t="s">
        <v>9194</v>
      </c>
      <c r="U17" s="439" t="s">
        <v>10657</v>
      </c>
      <c r="V17" s="439" t="s">
        <v>10733</v>
      </c>
      <c r="W17" s="439" t="s">
        <v>10734</v>
      </c>
      <c r="X17" s="439" t="s">
        <v>10735</v>
      </c>
      <c r="Y17" s="439" t="s">
        <v>10736</v>
      </c>
      <c r="Z17" s="439"/>
      <c r="AA17" s="440"/>
      <c r="AB17" s="439"/>
      <c r="AC17" s="440"/>
      <c r="AD17" s="473"/>
      <c r="AE17" s="474"/>
      <c r="AF17" s="474"/>
      <c r="AG17" s="474"/>
      <c r="AH17" s="474"/>
      <c r="AI17" s="474"/>
      <c r="AJ17" s="439"/>
      <c r="AK17" s="439" t="s">
        <v>9184</v>
      </c>
      <c r="AL17" s="439" t="s">
        <v>9068</v>
      </c>
      <c r="AM17" s="439"/>
      <c r="AN17" s="439" t="s">
        <v>9192</v>
      </c>
      <c r="AO17" s="439" t="s">
        <v>8099</v>
      </c>
      <c r="AP17" s="439" t="s">
        <v>9198</v>
      </c>
      <c r="AQ17" s="439" t="s">
        <v>9070</v>
      </c>
      <c r="AR17" s="439" t="s">
        <v>9071</v>
      </c>
      <c r="AS17" s="439" t="s">
        <v>9193</v>
      </c>
      <c r="AT17" s="440" t="s">
        <v>9186</v>
      </c>
      <c r="AU17" s="439" t="s">
        <v>9073</v>
      </c>
      <c r="AV17" s="439" t="s">
        <v>9073</v>
      </c>
      <c r="AW17" s="439" t="s">
        <v>9074</v>
      </c>
      <c r="AX17" s="439" t="s">
        <v>9075</v>
      </c>
      <c r="AY17" s="439" t="s">
        <v>9164</v>
      </c>
      <c r="AZ17" s="439" t="s">
        <v>9199</v>
      </c>
      <c r="BA17" s="439" t="s">
        <v>9199</v>
      </c>
      <c r="BB17" s="439" t="s">
        <v>9078</v>
      </c>
      <c r="BC17" s="439" t="s">
        <v>9188</v>
      </c>
    </row>
    <row r="18" spans="1:55" s="437" customFormat="1" ht="20.100000000000001" hidden="1" customHeight="1">
      <c r="A18" s="438">
        <v>8</v>
      </c>
      <c r="B18" s="439" t="s">
        <v>9201</v>
      </c>
      <c r="C18" s="659"/>
      <c r="D18" s="439" t="s">
        <v>9202</v>
      </c>
      <c r="E18" s="439" t="s">
        <v>9203</v>
      </c>
      <c r="F18" s="439" t="s">
        <v>9048</v>
      </c>
      <c r="G18" s="440" t="s">
        <v>9204</v>
      </c>
      <c r="H18" s="554"/>
      <c r="I18" s="439"/>
      <c r="J18" s="439" t="str">
        <f t="shared" si="1"/>
        <v/>
      </c>
      <c r="K18" s="439" t="str">
        <f t="shared" si="2"/>
        <v/>
      </c>
      <c r="L18" s="554" t="str">
        <f t="shared" si="3"/>
        <v/>
      </c>
      <c r="M18" s="439"/>
      <c r="N18" s="439"/>
      <c r="O18" s="439" t="s">
        <v>9205</v>
      </c>
      <c r="P18" s="439"/>
      <c r="Q18" s="439"/>
      <c r="R18" s="439"/>
      <c r="S18" s="439" t="s">
        <v>9206</v>
      </c>
      <c r="T18" s="439" t="s">
        <v>9206</v>
      </c>
      <c r="U18" s="439" t="s">
        <v>10660</v>
      </c>
      <c r="V18" s="439" t="s">
        <v>10737</v>
      </c>
      <c r="W18" s="439" t="s">
        <v>10738</v>
      </c>
      <c r="X18" s="439" t="s">
        <v>10739</v>
      </c>
      <c r="Y18" s="468" t="s">
        <v>7</v>
      </c>
      <c r="Z18" s="439"/>
      <c r="AA18" s="440"/>
      <c r="AB18" s="439"/>
      <c r="AC18" s="440"/>
      <c r="AD18" s="467">
        <v>79</v>
      </c>
      <c r="AE18" s="468" t="s">
        <v>7</v>
      </c>
      <c r="AF18" s="475">
        <v>767</v>
      </c>
      <c r="AG18" s="476" t="s">
        <v>188</v>
      </c>
      <c r="AH18" s="15">
        <v>27013</v>
      </c>
      <c r="AI18" s="29" t="s">
        <v>190</v>
      </c>
      <c r="AJ18" s="439"/>
      <c r="AK18" s="439" t="s">
        <v>9097</v>
      </c>
      <c r="AL18" s="439"/>
      <c r="AM18" s="439"/>
      <c r="AN18" s="439" t="s">
        <v>9050</v>
      </c>
      <c r="AO18" s="439" t="s">
        <v>188</v>
      </c>
      <c r="AP18" s="439" t="s">
        <v>9208</v>
      </c>
      <c r="AQ18" s="439" t="s">
        <v>9070</v>
      </c>
      <c r="AR18" s="439" t="s">
        <v>9071</v>
      </c>
      <c r="AS18" s="439" t="s">
        <v>9205</v>
      </c>
      <c r="AT18" s="440" t="s">
        <v>9209</v>
      </c>
      <c r="AU18" s="439" t="s">
        <v>9073</v>
      </c>
      <c r="AV18" s="439" t="s">
        <v>9073</v>
      </c>
      <c r="AW18" s="439" t="s">
        <v>9099</v>
      </c>
      <c r="AX18" s="439" t="s">
        <v>9100</v>
      </c>
      <c r="AY18" s="439" t="s">
        <v>9101</v>
      </c>
      <c r="AZ18" s="439" t="s">
        <v>9210</v>
      </c>
      <c r="BA18" s="439" t="s">
        <v>9210</v>
      </c>
      <c r="BB18" s="439" t="s">
        <v>9078</v>
      </c>
      <c r="BC18" s="439" t="s">
        <v>9201</v>
      </c>
    </row>
    <row r="19" spans="1:55" s="437" customFormat="1" ht="20.100000000000001" hidden="1" customHeight="1">
      <c r="A19" s="438">
        <v>9</v>
      </c>
      <c r="B19" s="439" t="s">
        <v>9212</v>
      </c>
      <c r="C19" s="659"/>
      <c r="D19" s="439" t="s">
        <v>9213</v>
      </c>
      <c r="E19" s="439" t="s">
        <v>9123</v>
      </c>
      <c r="F19" s="439" t="s">
        <v>9048</v>
      </c>
      <c r="G19" s="440" t="s">
        <v>9214</v>
      </c>
      <c r="H19" s="554"/>
      <c r="I19" s="439"/>
      <c r="J19" s="439" t="str">
        <f t="shared" si="1"/>
        <v/>
      </c>
      <c r="K19" s="439" t="str">
        <f t="shared" si="2"/>
        <v/>
      </c>
      <c r="L19" s="554" t="str">
        <f t="shared" si="3"/>
        <v>7934223996</v>
      </c>
      <c r="M19" s="439">
        <v>7934223996</v>
      </c>
      <c r="N19" s="439"/>
      <c r="O19" s="439" t="s">
        <v>9113</v>
      </c>
      <c r="P19" s="439"/>
      <c r="Q19" s="439"/>
      <c r="R19" s="439"/>
      <c r="S19" s="439" t="s">
        <v>9220</v>
      </c>
      <c r="T19" s="439" t="s">
        <v>9220</v>
      </c>
      <c r="U19" s="439" t="s">
        <v>10658</v>
      </c>
      <c r="V19" s="439" t="s">
        <v>10741</v>
      </c>
      <c r="W19" s="439" t="s">
        <v>10742</v>
      </c>
      <c r="X19" s="439" t="s">
        <v>10743</v>
      </c>
      <c r="Y19" s="468" t="s">
        <v>7</v>
      </c>
      <c r="Z19" s="439"/>
      <c r="AA19" s="440"/>
      <c r="AB19" s="439"/>
      <c r="AC19" s="440"/>
      <c r="AD19" s="467">
        <v>79</v>
      </c>
      <c r="AE19" s="468" t="s">
        <v>7</v>
      </c>
      <c r="AF19" s="479">
        <v>785</v>
      </c>
      <c r="AG19" s="480" t="s">
        <v>107</v>
      </c>
      <c r="AH19" s="481">
        <v>27601</v>
      </c>
      <c r="AI19" s="482" t="s">
        <v>110</v>
      </c>
      <c r="AJ19" s="439"/>
      <c r="AK19" s="439" t="s">
        <v>9097</v>
      </c>
      <c r="AL19" s="439"/>
      <c r="AM19" s="439"/>
      <c r="AN19" s="439" t="s">
        <v>9050</v>
      </c>
      <c r="AO19" s="439" t="s">
        <v>107</v>
      </c>
      <c r="AP19" s="439" t="s">
        <v>9226</v>
      </c>
      <c r="AQ19" s="439" t="s">
        <v>9070</v>
      </c>
      <c r="AR19" s="439" t="s">
        <v>9071</v>
      </c>
      <c r="AS19" s="439" t="s">
        <v>9113</v>
      </c>
      <c r="AT19" s="440" t="s">
        <v>9209</v>
      </c>
      <c r="AU19" s="439" t="s">
        <v>9073</v>
      </c>
      <c r="AV19" s="439" t="s">
        <v>9073</v>
      </c>
      <c r="AW19" s="439" t="s">
        <v>9099</v>
      </c>
      <c r="AX19" s="439" t="s">
        <v>9100</v>
      </c>
      <c r="AY19" s="439" t="s">
        <v>9076</v>
      </c>
      <c r="AZ19" s="439" t="s">
        <v>9077</v>
      </c>
      <c r="BA19" s="439" t="s">
        <v>9077</v>
      </c>
      <c r="BB19" s="439" t="s">
        <v>9078</v>
      </c>
      <c r="BC19" s="439" t="s">
        <v>9212</v>
      </c>
    </row>
    <row r="20" spans="1:55" s="437" customFormat="1" ht="20.100000000000001" hidden="1" customHeight="1">
      <c r="A20" s="438">
        <v>10</v>
      </c>
      <c r="B20" s="439" t="s">
        <v>9228</v>
      </c>
      <c r="C20" s="659"/>
      <c r="D20" s="439" t="s">
        <v>9229</v>
      </c>
      <c r="E20" s="439" t="s">
        <v>9230</v>
      </c>
      <c r="F20" s="439" t="s">
        <v>9048</v>
      </c>
      <c r="G20" s="440" t="s">
        <v>9231</v>
      </c>
      <c r="H20" s="554"/>
      <c r="I20" s="439"/>
      <c r="J20" s="439" t="str">
        <f t="shared" si="1"/>
        <v/>
      </c>
      <c r="K20" s="439" t="str">
        <f t="shared" si="2"/>
        <v/>
      </c>
      <c r="L20" s="554" t="str">
        <f t="shared" si="3"/>
        <v/>
      </c>
      <c r="M20" s="439"/>
      <c r="N20" s="439"/>
      <c r="O20" s="439" t="s">
        <v>9113</v>
      </c>
      <c r="P20" s="439"/>
      <c r="Q20" s="439"/>
      <c r="R20" s="439"/>
      <c r="S20" s="439" t="s">
        <v>9232</v>
      </c>
      <c r="T20" s="439"/>
      <c r="U20" s="439" t="s">
        <v>10659</v>
      </c>
      <c r="V20" s="439" t="s">
        <v>10745</v>
      </c>
      <c r="W20" s="439" t="s">
        <v>201</v>
      </c>
      <c r="X20" s="439" t="s">
        <v>10746</v>
      </c>
      <c r="Y20" s="468" t="s">
        <v>7</v>
      </c>
      <c r="Z20" s="439"/>
      <c r="AA20" s="440"/>
      <c r="AB20" s="439"/>
      <c r="AC20" s="440"/>
      <c r="AD20" s="467">
        <v>79</v>
      </c>
      <c r="AE20" s="468" t="s">
        <v>7</v>
      </c>
      <c r="AF20" s="469">
        <v>777</v>
      </c>
      <c r="AG20" s="470" t="s">
        <v>200</v>
      </c>
      <c r="AH20" s="483">
        <v>27436</v>
      </c>
      <c r="AI20" s="484" t="s">
        <v>201</v>
      </c>
      <c r="AJ20" s="439"/>
      <c r="AK20" s="439" t="s">
        <v>9097</v>
      </c>
      <c r="AL20" s="439"/>
      <c r="AM20" s="439"/>
      <c r="AN20" s="439" t="s">
        <v>9050</v>
      </c>
      <c r="AO20" s="439" t="s">
        <v>200</v>
      </c>
      <c r="AP20" s="439" t="s">
        <v>9234</v>
      </c>
      <c r="AQ20" s="439" t="s">
        <v>9070</v>
      </c>
      <c r="AR20" s="439" t="s">
        <v>9071</v>
      </c>
      <c r="AS20" s="439" t="s">
        <v>9113</v>
      </c>
      <c r="AT20" s="440" t="s">
        <v>9209</v>
      </c>
      <c r="AU20" s="439" t="s">
        <v>9073</v>
      </c>
      <c r="AV20" s="439" t="s">
        <v>9073</v>
      </c>
      <c r="AW20" s="439" t="s">
        <v>9099</v>
      </c>
      <c r="AX20" s="439" t="s">
        <v>9100</v>
      </c>
      <c r="AY20" s="439" t="s">
        <v>9076</v>
      </c>
      <c r="AZ20" s="439" t="s">
        <v>9077</v>
      </c>
      <c r="BA20" s="439" t="s">
        <v>9077</v>
      </c>
      <c r="BB20" s="439" t="s">
        <v>9078</v>
      </c>
      <c r="BC20" s="439" t="s">
        <v>9228</v>
      </c>
    </row>
    <row r="21" spans="1:55" s="437" customFormat="1" ht="20.100000000000001" hidden="1" customHeight="1">
      <c r="A21" s="438">
        <v>11</v>
      </c>
      <c r="B21" s="439" t="s">
        <v>9236</v>
      </c>
      <c r="C21" s="659"/>
      <c r="D21" s="439" t="s">
        <v>9237</v>
      </c>
      <c r="E21" s="439" t="s">
        <v>9238</v>
      </c>
      <c r="F21" s="439" t="s">
        <v>9048</v>
      </c>
      <c r="G21" s="440" t="s">
        <v>9239</v>
      </c>
      <c r="H21" s="554" t="str">
        <f>VLOOKUP(B21,'ĐKKCBBĐ K2019'!$B$5:$C$414,2,0)</f>
        <v>HS4797934005910</v>
      </c>
      <c r="I21" s="439" t="str">
        <f t="shared" si="0"/>
        <v>HS</v>
      </c>
      <c r="J21" s="439" t="str">
        <f t="shared" si="1"/>
        <v>4</v>
      </c>
      <c r="K21" s="439" t="str">
        <f t="shared" si="2"/>
        <v>79</v>
      </c>
      <c r="L21" s="554"/>
      <c r="M21" s="439" t="s">
        <v>13260</v>
      </c>
      <c r="N21" s="439"/>
      <c r="O21" s="439" t="s">
        <v>9113</v>
      </c>
      <c r="P21" s="439"/>
      <c r="Q21" s="439"/>
      <c r="R21" s="439"/>
      <c r="S21" s="439" t="s">
        <v>9245</v>
      </c>
      <c r="T21" s="439" t="s">
        <v>9245</v>
      </c>
      <c r="U21" s="439" t="s">
        <v>10602</v>
      </c>
      <c r="V21" s="439" t="s">
        <v>10747</v>
      </c>
      <c r="W21" s="439" t="s">
        <v>10748</v>
      </c>
      <c r="X21" s="439" t="s">
        <v>10749</v>
      </c>
      <c r="Y21" s="468" t="s">
        <v>7</v>
      </c>
      <c r="Z21" s="439"/>
      <c r="AA21" s="440"/>
      <c r="AB21" s="439"/>
      <c r="AC21" s="440"/>
      <c r="AD21" s="467">
        <v>79</v>
      </c>
      <c r="AE21" s="468" t="s">
        <v>7</v>
      </c>
      <c r="AF21" s="469">
        <v>777</v>
      </c>
      <c r="AG21" s="470" t="s">
        <v>200</v>
      </c>
      <c r="AH21" s="481">
        <v>27445</v>
      </c>
      <c r="AI21" s="482" t="s">
        <v>204</v>
      </c>
      <c r="AJ21" s="439"/>
      <c r="AK21" s="439" t="s">
        <v>9097</v>
      </c>
      <c r="AL21" s="439"/>
      <c r="AM21" s="439"/>
      <c r="AN21" s="439" t="s">
        <v>9050</v>
      </c>
      <c r="AO21" s="439" t="s">
        <v>200</v>
      </c>
      <c r="AP21" s="439" t="s">
        <v>9249</v>
      </c>
      <c r="AQ21" s="439" t="s">
        <v>9070</v>
      </c>
      <c r="AR21" s="439" t="s">
        <v>9071</v>
      </c>
      <c r="AS21" s="439" t="s">
        <v>9113</v>
      </c>
      <c r="AT21" s="440" t="s">
        <v>9209</v>
      </c>
      <c r="AU21" s="439" t="s">
        <v>9073</v>
      </c>
      <c r="AV21" s="439" t="s">
        <v>9073</v>
      </c>
      <c r="AW21" s="439" t="s">
        <v>9099</v>
      </c>
      <c r="AX21" s="439" t="s">
        <v>9100</v>
      </c>
      <c r="AY21" s="439" t="s">
        <v>9076</v>
      </c>
      <c r="AZ21" s="439" t="s">
        <v>9077</v>
      </c>
      <c r="BA21" s="439" t="s">
        <v>9077</v>
      </c>
      <c r="BB21" s="439" t="s">
        <v>9078</v>
      </c>
      <c r="BC21" s="439" t="s">
        <v>9236</v>
      </c>
    </row>
    <row r="22" spans="1:55" s="437" customFormat="1" ht="20.100000000000001" hidden="1" customHeight="1">
      <c r="A22" s="438">
        <v>12</v>
      </c>
      <c r="B22" s="439" t="s">
        <v>9251</v>
      </c>
      <c r="C22" s="659"/>
      <c r="D22" s="439" t="s">
        <v>9252</v>
      </c>
      <c r="E22" s="439" t="s">
        <v>9253</v>
      </c>
      <c r="F22" s="439" t="s">
        <v>9048</v>
      </c>
      <c r="G22" s="440" t="s">
        <v>9254</v>
      </c>
      <c r="H22" s="554" t="str">
        <f>VLOOKUP(B22,'ĐKKCBBĐ K2019'!$B$5:$C$414,2,0)</f>
        <v>GD4797933322737</v>
      </c>
      <c r="I22" s="439" t="str">
        <f t="shared" si="0"/>
        <v>GD</v>
      </c>
      <c r="J22" s="439" t="str">
        <f t="shared" si="1"/>
        <v>4</v>
      </c>
      <c r="K22" s="439" t="str">
        <f t="shared" si="2"/>
        <v>79</v>
      </c>
      <c r="L22" s="554"/>
      <c r="M22" s="439" t="s">
        <v>14411</v>
      </c>
      <c r="N22" s="439"/>
      <c r="O22" s="439" t="s">
        <v>9057</v>
      </c>
      <c r="P22" s="439"/>
      <c r="Q22" s="439"/>
      <c r="R22" s="439"/>
      <c r="S22" s="439" t="s">
        <v>9260</v>
      </c>
      <c r="T22" s="439" t="s">
        <v>9260</v>
      </c>
      <c r="U22" s="439" t="s">
        <v>9260</v>
      </c>
      <c r="V22" s="439" t="s">
        <v>10750</v>
      </c>
      <c r="W22" s="439" t="s">
        <v>10751</v>
      </c>
      <c r="X22" s="439" t="s">
        <v>10752</v>
      </c>
      <c r="Y22" s="468" t="s">
        <v>7</v>
      </c>
      <c r="Z22" s="439"/>
      <c r="AA22" s="440"/>
      <c r="AB22" s="439"/>
      <c r="AC22" s="440"/>
      <c r="AD22" s="467">
        <v>79</v>
      </c>
      <c r="AE22" s="468" t="s">
        <v>7</v>
      </c>
      <c r="AF22" s="469">
        <v>775</v>
      </c>
      <c r="AG22" s="470" t="s">
        <v>51</v>
      </c>
      <c r="AH22" s="481">
        <v>27358</v>
      </c>
      <c r="AI22" s="482" t="s">
        <v>35</v>
      </c>
      <c r="AJ22" s="439"/>
      <c r="AK22" s="439" t="s">
        <v>9097</v>
      </c>
      <c r="AL22" s="439"/>
      <c r="AM22" s="439"/>
      <c r="AN22" s="439" t="s">
        <v>9050</v>
      </c>
      <c r="AO22" s="439" t="s">
        <v>51</v>
      </c>
      <c r="AP22" s="439" t="s">
        <v>9265</v>
      </c>
      <c r="AQ22" s="439" t="s">
        <v>9070</v>
      </c>
      <c r="AR22" s="439" t="s">
        <v>9071</v>
      </c>
      <c r="AS22" s="439" t="s">
        <v>9057</v>
      </c>
      <c r="AT22" s="440" t="s">
        <v>9209</v>
      </c>
      <c r="AU22" s="439" t="s">
        <v>9073</v>
      </c>
      <c r="AV22" s="439" t="s">
        <v>9073</v>
      </c>
      <c r="AW22" s="439" t="s">
        <v>9074</v>
      </c>
      <c r="AX22" s="439" t="s">
        <v>9075</v>
      </c>
      <c r="AY22" s="439" t="s">
        <v>9076</v>
      </c>
      <c r="AZ22" s="439" t="s">
        <v>9077</v>
      </c>
      <c r="BA22" s="439" t="s">
        <v>9077</v>
      </c>
      <c r="BB22" s="439" t="s">
        <v>9078</v>
      </c>
      <c r="BC22" s="439" t="s">
        <v>9251</v>
      </c>
    </row>
    <row r="23" spans="1:55" s="437" customFormat="1" ht="20.100000000000001" hidden="1" customHeight="1">
      <c r="A23" s="438">
        <v>13</v>
      </c>
      <c r="B23" s="439" t="s">
        <v>9267</v>
      </c>
      <c r="C23" s="659"/>
      <c r="D23" s="439" t="s">
        <v>9268</v>
      </c>
      <c r="E23" s="439" t="s">
        <v>9269</v>
      </c>
      <c r="F23" s="439" t="s">
        <v>9048</v>
      </c>
      <c r="G23" s="440" t="s">
        <v>9270</v>
      </c>
      <c r="H23" s="554"/>
      <c r="I23" s="439"/>
      <c r="J23" s="439" t="str">
        <f t="shared" si="1"/>
        <v/>
      </c>
      <c r="K23" s="439" t="str">
        <f t="shared" si="2"/>
        <v/>
      </c>
      <c r="L23" s="554" t="str">
        <f t="shared" si="3"/>
        <v>7930311750</v>
      </c>
      <c r="M23" s="439">
        <v>7930311750</v>
      </c>
      <c r="N23" s="439"/>
      <c r="O23" s="439" t="s">
        <v>9271</v>
      </c>
      <c r="P23" s="439"/>
      <c r="Q23" s="439"/>
      <c r="R23" s="439"/>
      <c r="S23" s="439" t="s">
        <v>9272</v>
      </c>
      <c r="T23" s="439"/>
      <c r="U23" s="439" t="s">
        <v>10661</v>
      </c>
      <c r="V23" s="439" t="s">
        <v>10754</v>
      </c>
      <c r="W23" s="439" t="s">
        <v>10755</v>
      </c>
      <c r="X23" s="439" t="s">
        <v>10756</v>
      </c>
      <c r="Y23" s="468" t="s">
        <v>7</v>
      </c>
      <c r="Z23" s="439"/>
      <c r="AA23" s="440"/>
      <c r="AB23" s="439"/>
      <c r="AC23" s="440"/>
      <c r="AD23" s="467">
        <v>79</v>
      </c>
      <c r="AE23" s="468" t="s">
        <v>7</v>
      </c>
      <c r="AF23" s="479">
        <v>764</v>
      </c>
      <c r="AG23" s="480" t="s">
        <v>101</v>
      </c>
      <c r="AH23" s="481">
        <v>26875</v>
      </c>
      <c r="AI23" s="482" t="s">
        <v>96</v>
      </c>
      <c r="AJ23" s="439"/>
      <c r="AK23" s="439" t="s">
        <v>9097</v>
      </c>
      <c r="AL23" s="439"/>
      <c r="AM23" s="439"/>
      <c r="AN23" s="439" t="s">
        <v>9050</v>
      </c>
      <c r="AO23" s="439" t="s">
        <v>101</v>
      </c>
      <c r="AP23" s="439" t="s">
        <v>9274</v>
      </c>
      <c r="AQ23" s="439" t="s">
        <v>9070</v>
      </c>
      <c r="AR23" s="439" t="s">
        <v>9071</v>
      </c>
      <c r="AS23" s="439" t="s">
        <v>9271</v>
      </c>
      <c r="AT23" s="440" t="s">
        <v>9209</v>
      </c>
      <c r="AU23" s="439" t="s">
        <v>9073</v>
      </c>
      <c r="AV23" s="439" t="s">
        <v>9073</v>
      </c>
      <c r="AW23" s="439" t="s">
        <v>9099</v>
      </c>
      <c r="AX23" s="439" t="s">
        <v>9100</v>
      </c>
      <c r="AY23" s="439" t="s">
        <v>9275</v>
      </c>
      <c r="AZ23" s="439" t="s">
        <v>9276</v>
      </c>
      <c r="BA23" s="439" t="s">
        <v>9276</v>
      </c>
      <c r="BB23" s="439" t="s">
        <v>9078</v>
      </c>
      <c r="BC23" s="439" t="s">
        <v>9267</v>
      </c>
    </row>
    <row r="24" spans="1:55" s="437" customFormat="1" ht="20.100000000000001" hidden="1" customHeight="1">
      <c r="A24" s="438">
        <v>14</v>
      </c>
      <c r="B24" s="439" t="s">
        <v>9278</v>
      </c>
      <c r="C24" s="659"/>
      <c r="D24" s="439" t="s">
        <v>9279</v>
      </c>
      <c r="E24" s="439" t="s">
        <v>9280</v>
      </c>
      <c r="F24" s="439" t="s">
        <v>9048</v>
      </c>
      <c r="G24" s="440" t="s">
        <v>9281</v>
      </c>
      <c r="H24" s="554"/>
      <c r="I24" s="439"/>
      <c r="J24" s="439" t="str">
        <f t="shared" si="1"/>
        <v/>
      </c>
      <c r="K24" s="439" t="str">
        <f t="shared" si="2"/>
        <v/>
      </c>
      <c r="L24" s="554" t="str">
        <f t="shared" si="3"/>
        <v>7931924170</v>
      </c>
      <c r="M24" s="439" t="s">
        <v>14415</v>
      </c>
      <c r="N24" s="439"/>
      <c r="O24" s="439" t="s">
        <v>9282</v>
      </c>
      <c r="P24" s="439"/>
      <c r="Q24" s="439"/>
      <c r="R24" s="439"/>
      <c r="S24" s="439" t="s">
        <v>9283</v>
      </c>
      <c r="T24" s="439"/>
      <c r="U24" s="439" t="s">
        <v>10603</v>
      </c>
      <c r="V24" s="439" t="s">
        <v>10758</v>
      </c>
      <c r="W24" s="439" t="s">
        <v>10759</v>
      </c>
      <c r="X24" s="439" t="s">
        <v>10760</v>
      </c>
      <c r="Y24" s="468" t="s">
        <v>7</v>
      </c>
      <c r="Z24" s="439"/>
      <c r="AA24" s="440"/>
      <c r="AB24" s="439"/>
      <c r="AC24" s="440"/>
      <c r="AD24" s="467">
        <v>79</v>
      </c>
      <c r="AE24" s="468" t="s">
        <v>7</v>
      </c>
      <c r="AF24" s="479">
        <v>764</v>
      </c>
      <c r="AG24" s="480" t="s">
        <v>101</v>
      </c>
      <c r="AH24" s="481">
        <v>26884</v>
      </c>
      <c r="AI24" s="482" t="s">
        <v>40</v>
      </c>
      <c r="AJ24" s="439"/>
      <c r="AK24" s="439" t="s">
        <v>9097</v>
      </c>
      <c r="AL24" s="439"/>
      <c r="AM24" s="439"/>
      <c r="AN24" s="439" t="s">
        <v>9050</v>
      </c>
      <c r="AO24" s="439" t="s">
        <v>101</v>
      </c>
      <c r="AP24" s="439" t="s">
        <v>9285</v>
      </c>
      <c r="AQ24" s="439" t="s">
        <v>9070</v>
      </c>
      <c r="AR24" s="439" t="s">
        <v>9071</v>
      </c>
      <c r="AS24" s="439" t="s">
        <v>9282</v>
      </c>
      <c r="AT24" s="440" t="s">
        <v>9286</v>
      </c>
      <c r="AU24" s="439" t="s">
        <v>9073</v>
      </c>
      <c r="AV24" s="439" t="s">
        <v>9073</v>
      </c>
      <c r="AW24" s="439" t="s">
        <v>9099</v>
      </c>
      <c r="AX24" s="439" t="s">
        <v>9100</v>
      </c>
      <c r="AY24" s="439" t="s">
        <v>9275</v>
      </c>
      <c r="AZ24" s="439" t="s">
        <v>9287</v>
      </c>
      <c r="BA24" s="439" t="s">
        <v>9287</v>
      </c>
      <c r="BB24" s="439" t="s">
        <v>9078</v>
      </c>
      <c r="BC24" s="439" t="s">
        <v>9278</v>
      </c>
    </row>
    <row r="25" spans="1:55" s="437" customFormat="1" ht="20.100000000000001" hidden="1" customHeight="1">
      <c r="A25" s="438">
        <v>15</v>
      </c>
      <c r="B25" s="439" t="s">
        <v>9289</v>
      </c>
      <c r="C25" s="659"/>
      <c r="D25" s="439" t="s">
        <v>9290</v>
      </c>
      <c r="E25" s="439" t="s">
        <v>9280</v>
      </c>
      <c r="F25" s="439" t="s">
        <v>9291</v>
      </c>
      <c r="G25" s="440" t="s">
        <v>9281</v>
      </c>
      <c r="H25" s="554"/>
      <c r="I25" s="439"/>
      <c r="J25" s="439" t="str">
        <f t="shared" si="1"/>
        <v/>
      </c>
      <c r="K25" s="439" t="str">
        <f t="shared" si="2"/>
        <v/>
      </c>
      <c r="L25" s="554" t="str">
        <f t="shared" si="3"/>
        <v>7931883424</v>
      </c>
      <c r="M25" s="439" t="s">
        <v>14416</v>
      </c>
      <c r="N25" s="439"/>
      <c r="O25" s="439" t="s">
        <v>9292</v>
      </c>
      <c r="P25" s="439"/>
      <c r="Q25" s="439"/>
      <c r="R25" s="439"/>
      <c r="S25" s="439" t="s">
        <v>9293</v>
      </c>
      <c r="T25" s="439"/>
      <c r="U25" s="439" t="s">
        <v>10604</v>
      </c>
      <c r="V25" s="439" t="s">
        <v>10758</v>
      </c>
      <c r="W25" s="439" t="s">
        <v>10759</v>
      </c>
      <c r="X25" s="439" t="s">
        <v>10761</v>
      </c>
      <c r="Y25" s="468" t="s">
        <v>7</v>
      </c>
      <c r="Z25" s="439"/>
      <c r="AA25" s="440"/>
      <c r="AB25" s="439"/>
      <c r="AC25" s="440"/>
      <c r="AD25" s="467">
        <v>79</v>
      </c>
      <c r="AE25" s="468" t="s">
        <v>7</v>
      </c>
      <c r="AF25" s="479">
        <v>764</v>
      </c>
      <c r="AG25" s="480" t="s">
        <v>101</v>
      </c>
      <c r="AH25" s="481">
        <v>26884</v>
      </c>
      <c r="AI25" s="482" t="s">
        <v>40</v>
      </c>
      <c r="AJ25" s="439"/>
      <c r="AK25" s="439" t="s">
        <v>9097</v>
      </c>
      <c r="AL25" s="439"/>
      <c r="AM25" s="439"/>
      <c r="AN25" s="439" t="s">
        <v>9050</v>
      </c>
      <c r="AO25" s="439" t="s">
        <v>101</v>
      </c>
      <c r="AP25" s="439" t="s">
        <v>9294</v>
      </c>
      <c r="AQ25" s="439" t="s">
        <v>9070</v>
      </c>
      <c r="AR25" s="439" t="s">
        <v>9071</v>
      </c>
      <c r="AS25" s="439" t="s">
        <v>9292</v>
      </c>
      <c r="AT25" s="440" t="s">
        <v>9286</v>
      </c>
      <c r="AU25" s="439" t="s">
        <v>9073</v>
      </c>
      <c r="AV25" s="439" t="s">
        <v>9073</v>
      </c>
      <c r="AW25" s="439" t="s">
        <v>9099</v>
      </c>
      <c r="AX25" s="439" t="s">
        <v>9100</v>
      </c>
      <c r="AY25" s="439" t="s">
        <v>9295</v>
      </c>
      <c r="AZ25" s="439" t="s">
        <v>9296</v>
      </c>
      <c r="BA25" s="439" t="s">
        <v>9296</v>
      </c>
      <c r="BB25" s="439" t="s">
        <v>9078</v>
      </c>
      <c r="BC25" s="439" t="s">
        <v>9289</v>
      </c>
    </row>
    <row r="26" spans="1:55" s="437" customFormat="1" ht="20.100000000000001" hidden="1" customHeight="1">
      <c r="A26" s="438">
        <v>16</v>
      </c>
      <c r="B26" s="439" t="s">
        <v>9298</v>
      </c>
      <c r="C26" s="659"/>
      <c r="D26" s="439" t="s">
        <v>9299</v>
      </c>
      <c r="E26" s="439" t="s">
        <v>9300</v>
      </c>
      <c r="F26" s="439" t="s">
        <v>9048</v>
      </c>
      <c r="G26" s="440" t="s">
        <v>9301</v>
      </c>
      <c r="H26" s="554" t="str">
        <f>VLOOKUP(B26,'ĐKKCBBĐ K2019'!$B$5:$C$414,2,0)</f>
        <v>GD4808023599812</v>
      </c>
      <c r="I26" s="439" t="str">
        <f t="shared" si="0"/>
        <v>GD</v>
      </c>
      <c r="J26" s="439" t="str">
        <f t="shared" si="1"/>
        <v>4</v>
      </c>
      <c r="K26" s="439" t="str">
        <f t="shared" si="2"/>
        <v>80</v>
      </c>
      <c r="L26" s="554"/>
      <c r="M26" s="439" t="s">
        <v>14418</v>
      </c>
      <c r="N26" s="439"/>
      <c r="O26" s="439" t="s">
        <v>9307</v>
      </c>
      <c r="P26" s="439"/>
      <c r="Q26" s="439"/>
      <c r="R26" s="439"/>
      <c r="S26" s="439" t="s">
        <v>9308</v>
      </c>
      <c r="T26" s="439" t="s">
        <v>9308</v>
      </c>
      <c r="U26" s="439" t="s">
        <v>10605</v>
      </c>
      <c r="V26" s="439" t="s">
        <v>10762</v>
      </c>
      <c r="W26" s="439" t="s">
        <v>10763</v>
      </c>
      <c r="X26" s="439" t="s">
        <v>10764</v>
      </c>
      <c r="Y26" s="439" t="s">
        <v>10765</v>
      </c>
      <c r="Z26" s="439"/>
      <c r="AA26" s="440"/>
      <c r="AB26" s="439"/>
      <c r="AC26" s="440"/>
      <c r="AD26" s="473"/>
      <c r="AE26" s="474"/>
      <c r="AF26" s="474"/>
      <c r="AG26" s="474"/>
      <c r="AH26" s="474"/>
      <c r="AI26" s="474"/>
      <c r="AJ26" s="439"/>
      <c r="AK26" s="439" t="s">
        <v>9184</v>
      </c>
      <c r="AL26" s="439" t="s">
        <v>9068</v>
      </c>
      <c r="AM26" s="439"/>
      <c r="AN26" s="439" t="s">
        <v>9171</v>
      </c>
      <c r="AO26" s="439" t="s">
        <v>444</v>
      </c>
      <c r="AP26" s="439" t="s">
        <v>9313</v>
      </c>
      <c r="AQ26" s="439" t="s">
        <v>9070</v>
      </c>
      <c r="AR26" s="439" t="s">
        <v>9071</v>
      </c>
      <c r="AS26" s="439" t="s">
        <v>9307</v>
      </c>
      <c r="AT26" s="440" t="s">
        <v>9286</v>
      </c>
      <c r="AU26" s="439" t="s">
        <v>9073</v>
      </c>
      <c r="AV26" s="439" t="s">
        <v>9073</v>
      </c>
      <c r="AW26" s="439" t="s">
        <v>9074</v>
      </c>
      <c r="AX26" s="439" t="s">
        <v>9075</v>
      </c>
      <c r="AY26" s="439" t="s">
        <v>9101</v>
      </c>
      <c r="AZ26" s="439" t="s">
        <v>9314</v>
      </c>
      <c r="BA26" s="439" t="s">
        <v>9314</v>
      </c>
      <c r="BB26" s="439" t="s">
        <v>9078</v>
      </c>
      <c r="BC26" s="439" t="s">
        <v>9298</v>
      </c>
    </row>
    <row r="27" spans="1:55" s="437" customFormat="1" ht="20.100000000000001" hidden="1" customHeight="1">
      <c r="A27" s="438">
        <v>17</v>
      </c>
      <c r="B27" s="439" t="s">
        <v>9316</v>
      </c>
      <c r="C27" s="659"/>
      <c r="D27" s="439" t="s">
        <v>9317</v>
      </c>
      <c r="E27" s="439" t="s">
        <v>9318</v>
      </c>
      <c r="F27" s="439" t="s">
        <v>9048</v>
      </c>
      <c r="G27" s="440" t="s">
        <v>9319</v>
      </c>
      <c r="H27" s="554"/>
      <c r="I27" s="439"/>
      <c r="J27" s="439" t="str">
        <f t="shared" si="1"/>
        <v/>
      </c>
      <c r="K27" s="439" t="str">
        <f t="shared" si="2"/>
        <v/>
      </c>
      <c r="L27" s="554" t="str">
        <f t="shared" si="3"/>
        <v>9122136081</v>
      </c>
      <c r="M27" s="439">
        <v>9122136081</v>
      </c>
      <c r="N27" s="439"/>
      <c r="O27" s="439" t="s">
        <v>9057</v>
      </c>
      <c r="P27" s="439"/>
      <c r="Q27" s="439"/>
      <c r="R27" s="439"/>
      <c r="S27" s="439" t="s">
        <v>9327</v>
      </c>
      <c r="T27" s="439" t="s">
        <v>9328</v>
      </c>
      <c r="U27" s="439" t="s">
        <v>10662</v>
      </c>
      <c r="V27" s="439" t="s">
        <v>10766</v>
      </c>
      <c r="W27" s="439" t="s">
        <v>10767</v>
      </c>
      <c r="X27" s="439" t="s">
        <v>8590</v>
      </c>
      <c r="Y27" s="439" t="s">
        <v>8560</v>
      </c>
      <c r="Z27" s="439"/>
      <c r="AA27" s="440"/>
      <c r="AB27" s="439"/>
      <c r="AC27" s="440"/>
      <c r="AD27" s="473"/>
      <c r="AE27" s="474"/>
      <c r="AF27" s="474"/>
      <c r="AG27" s="474"/>
      <c r="AH27" s="474"/>
      <c r="AI27" s="474"/>
      <c r="AJ27" s="439"/>
      <c r="AK27" s="439" t="s">
        <v>9184</v>
      </c>
      <c r="AL27" s="439"/>
      <c r="AM27" s="439"/>
      <c r="AN27" s="439" t="s">
        <v>9320</v>
      </c>
      <c r="AO27" s="439" t="s">
        <v>8590</v>
      </c>
      <c r="AP27" s="439" t="s">
        <v>9334</v>
      </c>
      <c r="AQ27" s="439" t="s">
        <v>9070</v>
      </c>
      <c r="AR27" s="439" t="s">
        <v>9071</v>
      </c>
      <c r="AS27" s="439" t="s">
        <v>9057</v>
      </c>
      <c r="AT27" s="440" t="s">
        <v>9286</v>
      </c>
      <c r="AU27" s="439" t="s">
        <v>9073</v>
      </c>
      <c r="AV27" s="439" t="s">
        <v>9073</v>
      </c>
      <c r="AW27" s="439" t="s">
        <v>9074</v>
      </c>
      <c r="AX27" s="439" t="s">
        <v>9075</v>
      </c>
      <c r="AY27" s="439" t="s">
        <v>9076</v>
      </c>
      <c r="AZ27" s="439" t="s">
        <v>9077</v>
      </c>
      <c r="BA27" s="439" t="s">
        <v>9077</v>
      </c>
      <c r="BB27" s="439" t="s">
        <v>9078</v>
      </c>
      <c r="BC27" s="439" t="s">
        <v>9316</v>
      </c>
    </row>
    <row r="28" spans="1:55" s="437" customFormat="1" ht="20.100000000000001" hidden="1" customHeight="1">
      <c r="A28" s="438">
        <v>18</v>
      </c>
      <c r="B28" s="439" t="s">
        <v>9336</v>
      </c>
      <c r="C28" s="659"/>
      <c r="D28" s="439" t="s">
        <v>9337</v>
      </c>
      <c r="E28" s="439" t="s">
        <v>9338</v>
      </c>
      <c r="F28" s="439" t="s">
        <v>9048</v>
      </c>
      <c r="G28" s="440" t="s">
        <v>9339</v>
      </c>
      <c r="H28" s="554"/>
      <c r="I28" s="439"/>
      <c r="J28" s="439" t="str">
        <f t="shared" si="1"/>
        <v/>
      </c>
      <c r="K28" s="439" t="str">
        <f t="shared" si="2"/>
        <v/>
      </c>
      <c r="L28" s="554" t="str">
        <f t="shared" si="3"/>
        <v>7931161714</v>
      </c>
      <c r="M28" s="439">
        <v>7931161714</v>
      </c>
      <c r="N28" s="439"/>
      <c r="O28" s="439" t="s">
        <v>9113</v>
      </c>
      <c r="P28" s="439"/>
      <c r="Q28" s="439"/>
      <c r="R28" s="439"/>
      <c r="S28" s="439" t="s">
        <v>9340</v>
      </c>
      <c r="T28" s="439"/>
      <c r="U28" s="439" t="s">
        <v>10606</v>
      </c>
      <c r="V28" s="439" t="s">
        <v>10768</v>
      </c>
      <c r="W28" s="439" t="s">
        <v>10769</v>
      </c>
      <c r="X28" s="439" t="s">
        <v>10770</v>
      </c>
      <c r="Y28" s="468" t="s">
        <v>7</v>
      </c>
      <c r="Z28" s="439"/>
      <c r="AA28" s="440"/>
      <c r="AB28" s="439"/>
      <c r="AC28" s="440"/>
      <c r="AD28" s="467">
        <v>79</v>
      </c>
      <c r="AE28" s="468" t="s">
        <v>7</v>
      </c>
      <c r="AF28" s="479">
        <v>766</v>
      </c>
      <c r="AG28" s="480" t="s">
        <v>106</v>
      </c>
      <c r="AH28" s="481">
        <v>27007</v>
      </c>
      <c r="AI28" s="482" t="s">
        <v>49</v>
      </c>
      <c r="AJ28" s="439"/>
      <c r="AK28" s="439" t="s">
        <v>9097</v>
      </c>
      <c r="AL28" s="439"/>
      <c r="AM28" s="439"/>
      <c r="AN28" s="439" t="s">
        <v>9050</v>
      </c>
      <c r="AO28" s="439" t="s">
        <v>106</v>
      </c>
      <c r="AP28" s="439" t="s">
        <v>9342</v>
      </c>
      <c r="AQ28" s="439" t="s">
        <v>9070</v>
      </c>
      <c r="AR28" s="439" t="s">
        <v>9071</v>
      </c>
      <c r="AS28" s="439" t="s">
        <v>9113</v>
      </c>
      <c r="AT28" s="440" t="s">
        <v>9286</v>
      </c>
      <c r="AU28" s="439" t="s">
        <v>9073</v>
      </c>
      <c r="AV28" s="439" t="s">
        <v>9073</v>
      </c>
      <c r="AW28" s="439" t="s">
        <v>9099</v>
      </c>
      <c r="AX28" s="439" t="s">
        <v>9100</v>
      </c>
      <c r="AY28" s="439" t="s">
        <v>9076</v>
      </c>
      <c r="AZ28" s="439" t="s">
        <v>9077</v>
      </c>
      <c r="BA28" s="439" t="s">
        <v>9077</v>
      </c>
      <c r="BB28" s="439" t="s">
        <v>9078</v>
      </c>
      <c r="BC28" s="439" t="s">
        <v>9336</v>
      </c>
    </row>
    <row r="29" spans="1:55" s="437" customFormat="1" ht="20.100000000000001" hidden="1" customHeight="1">
      <c r="A29" s="438">
        <v>19</v>
      </c>
      <c r="B29" s="439" t="s">
        <v>9344</v>
      </c>
      <c r="C29" s="659"/>
      <c r="D29" s="439" t="s">
        <v>9345</v>
      </c>
      <c r="E29" s="439" t="s">
        <v>9346</v>
      </c>
      <c r="F29" s="439" t="s">
        <v>9048</v>
      </c>
      <c r="G29" s="440" t="s">
        <v>9347</v>
      </c>
      <c r="H29" s="554"/>
      <c r="I29" s="439"/>
      <c r="J29" s="439" t="str">
        <f t="shared" si="1"/>
        <v/>
      </c>
      <c r="K29" s="439" t="str">
        <f t="shared" si="2"/>
        <v/>
      </c>
      <c r="L29" s="554" t="str">
        <f t="shared" si="3"/>
        <v>7930510278</v>
      </c>
      <c r="M29" s="439">
        <v>7930510278</v>
      </c>
      <c r="N29" s="439"/>
      <c r="O29" s="439" t="s">
        <v>9113</v>
      </c>
      <c r="P29" s="439"/>
      <c r="Q29" s="439"/>
      <c r="R29" s="439"/>
      <c r="S29" s="439" t="s">
        <v>9348</v>
      </c>
      <c r="T29" s="439"/>
      <c r="U29" s="439" t="s">
        <v>10663</v>
      </c>
      <c r="V29" s="439" t="s">
        <v>10771</v>
      </c>
      <c r="W29" s="439" t="s">
        <v>10772</v>
      </c>
      <c r="X29" s="439" t="s">
        <v>10773</v>
      </c>
      <c r="Y29" s="468" t="s">
        <v>7</v>
      </c>
      <c r="Z29" s="439"/>
      <c r="AA29" s="440"/>
      <c r="AB29" s="439"/>
      <c r="AC29" s="440"/>
      <c r="AD29" s="467">
        <v>79</v>
      </c>
      <c r="AE29" s="468" t="s">
        <v>7</v>
      </c>
      <c r="AF29" s="475">
        <v>765</v>
      </c>
      <c r="AG29" s="476" t="s">
        <v>91</v>
      </c>
      <c r="AH29" s="481">
        <v>26929</v>
      </c>
      <c r="AI29" s="482" t="s">
        <v>95</v>
      </c>
      <c r="AJ29" s="439"/>
      <c r="AK29" s="439" t="s">
        <v>9097</v>
      </c>
      <c r="AL29" s="439"/>
      <c r="AM29" s="439"/>
      <c r="AN29" s="439" t="s">
        <v>9050</v>
      </c>
      <c r="AO29" s="439" t="s">
        <v>107</v>
      </c>
      <c r="AP29" s="439" t="s">
        <v>9350</v>
      </c>
      <c r="AQ29" s="439" t="s">
        <v>9070</v>
      </c>
      <c r="AR29" s="439" t="s">
        <v>9071</v>
      </c>
      <c r="AS29" s="439" t="s">
        <v>9113</v>
      </c>
      <c r="AT29" s="440" t="s">
        <v>9286</v>
      </c>
      <c r="AU29" s="439" t="s">
        <v>9073</v>
      </c>
      <c r="AV29" s="439" t="s">
        <v>9073</v>
      </c>
      <c r="AW29" s="439" t="s">
        <v>9099</v>
      </c>
      <c r="AX29" s="439" t="s">
        <v>9100</v>
      </c>
      <c r="AY29" s="439" t="s">
        <v>9076</v>
      </c>
      <c r="AZ29" s="439" t="s">
        <v>9077</v>
      </c>
      <c r="BA29" s="439" t="s">
        <v>9077</v>
      </c>
      <c r="BB29" s="439" t="s">
        <v>9078</v>
      </c>
      <c r="BC29" s="439" t="s">
        <v>9344</v>
      </c>
    </row>
    <row r="30" spans="1:55" s="437" customFormat="1" ht="20.100000000000001" hidden="1" customHeight="1">
      <c r="A30" s="438">
        <v>20</v>
      </c>
      <c r="B30" s="439" t="s">
        <v>9352</v>
      </c>
      <c r="C30" s="659"/>
      <c r="D30" s="439" t="s">
        <v>9353</v>
      </c>
      <c r="E30" s="439" t="s">
        <v>9354</v>
      </c>
      <c r="F30" s="439" t="s">
        <v>9048</v>
      </c>
      <c r="G30" s="440" t="s">
        <v>9355</v>
      </c>
      <c r="H30" s="554"/>
      <c r="I30" s="439"/>
      <c r="J30" s="439" t="str">
        <f t="shared" si="1"/>
        <v/>
      </c>
      <c r="K30" s="439" t="str">
        <f t="shared" si="2"/>
        <v/>
      </c>
      <c r="L30" s="554" t="str">
        <f t="shared" si="3"/>
        <v>7222247032</v>
      </c>
      <c r="M30" s="439">
        <v>7222247032</v>
      </c>
      <c r="N30" s="439"/>
      <c r="O30" s="439" t="s">
        <v>9362</v>
      </c>
      <c r="P30" s="439"/>
      <c r="Q30" s="439"/>
      <c r="R30" s="439"/>
      <c r="S30" s="439" t="s">
        <v>9363</v>
      </c>
      <c r="T30" s="439" t="s">
        <v>9364</v>
      </c>
      <c r="U30" s="439" t="s">
        <v>9363</v>
      </c>
      <c r="V30" s="439" t="s">
        <v>10775</v>
      </c>
      <c r="W30" s="439" t="s">
        <v>10776</v>
      </c>
      <c r="X30" s="439" t="s">
        <v>10777</v>
      </c>
      <c r="Y30" s="439" t="s">
        <v>10778</v>
      </c>
      <c r="Z30" s="439"/>
      <c r="AA30" s="440"/>
      <c r="AB30" s="439"/>
      <c r="AC30" s="440"/>
      <c r="AD30" s="473"/>
      <c r="AE30" s="474"/>
      <c r="AF30" s="474"/>
      <c r="AG30" s="474"/>
      <c r="AH30" s="474"/>
      <c r="AI30" s="474"/>
      <c r="AJ30" s="439"/>
      <c r="AK30" s="439"/>
      <c r="AL30" s="439"/>
      <c r="AM30" s="439"/>
      <c r="AN30" s="439" t="s">
        <v>9356</v>
      </c>
      <c r="AO30" s="439" t="s">
        <v>8010</v>
      </c>
      <c r="AP30" s="439" t="s">
        <v>9371</v>
      </c>
      <c r="AQ30" s="439" t="s">
        <v>9070</v>
      </c>
      <c r="AR30" s="439" t="s">
        <v>9071</v>
      </c>
      <c r="AS30" s="439" t="s">
        <v>9362</v>
      </c>
      <c r="AT30" s="440" t="s">
        <v>9372</v>
      </c>
      <c r="AU30" s="439" t="s">
        <v>9073</v>
      </c>
      <c r="AV30" s="439" t="s">
        <v>9073</v>
      </c>
      <c r="AW30" s="439" t="s">
        <v>9099</v>
      </c>
      <c r="AX30" s="439" t="s">
        <v>9100</v>
      </c>
      <c r="AY30" s="439" t="s">
        <v>9164</v>
      </c>
      <c r="AZ30" s="439" t="s">
        <v>9165</v>
      </c>
      <c r="BA30" s="439" t="s">
        <v>9165</v>
      </c>
      <c r="BB30" s="439" t="s">
        <v>9078</v>
      </c>
      <c r="BC30" s="439" t="s">
        <v>9352</v>
      </c>
    </row>
    <row r="31" spans="1:55" s="437" customFormat="1" ht="20.100000000000001" hidden="1" customHeight="1">
      <c r="A31" s="438">
        <v>21</v>
      </c>
      <c r="B31" s="439" t="s">
        <v>9373</v>
      </c>
      <c r="C31" s="659"/>
      <c r="D31" s="439" t="s">
        <v>9374</v>
      </c>
      <c r="E31" s="439" t="s">
        <v>9375</v>
      </c>
      <c r="F31" s="439" t="s">
        <v>9048</v>
      </c>
      <c r="G31" s="440" t="s">
        <v>9376</v>
      </c>
      <c r="H31" s="554"/>
      <c r="I31" s="439"/>
      <c r="J31" s="439" t="str">
        <f t="shared" si="1"/>
        <v/>
      </c>
      <c r="K31" s="439" t="str">
        <f t="shared" si="2"/>
        <v/>
      </c>
      <c r="L31" s="554" t="str">
        <f t="shared" si="3"/>
        <v>7937711664</v>
      </c>
      <c r="M31" s="439" t="s">
        <v>14431</v>
      </c>
      <c r="N31" s="439"/>
      <c r="O31" s="439" t="s">
        <v>9362</v>
      </c>
      <c r="P31" s="439"/>
      <c r="Q31" s="439"/>
      <c r="R31" s="439"/>
      <c r="S31" s="439" t="s">
        <v>9377</v>
      </c>
      <c r="T31" s="439"/>
      <c r="U31" s="439" t="s">
        <v>10664</v>
      </c>
      <c r="V31" s="439" t="s">
        <v>10779</v>
      </c>
      <c r="W31" s="439" t="s">
        <v>10780</v>
      </c>
      <c r="X31" s="439" t="s">
        <v>10770</v>
      </c>
      <c r="Y31" s="468" t="s">
        <v>7</v>
      </c>
      <c r="Z31" s="439"/>
      <c r="AA31" s="440"/>
      <c r="AB31" s="439"/>
      <c r="AC31" s="440"/>
      <c r="AD31" s="467">
        <v>79</v>
      </c>
      <c r="AE31" s="468" t="s">
        <v>7</v>
      </c>
      <c r="AF31" s="479">
        <v>766</v>
      </c>
      <c r="AG31" s="480" t="s">
        <v>106</v>
      </c>
      <c r="AH31" s="481">
        <v>26983</v>
      </c>
      <c r="AI31" s="482" t="s">
        <v>36</v>
      </c>
      <c r="AJ31" s="439"/>
      <c r="AK31" s="439" t="s">
        <v>9097</v>
      </c>
      <c r="AL31" s="439"/>
      <c r="AM31" s="439"/>
      <c r="AN31" s="439" t="s">
        <v>9050</v>
      </c>
      <c r="AO31" s="439" t="s">
        <v>106</v>
      </c>
      <c r="AP31" s="439" t="s">
        <v>9379</v>
      </c>
      <c r="AQ31" s="439" t="s">
        <v>9070</v>
      </c>
      <c r="AR31" s="439" t="s">
        <v>9071</v>
      </c>
      <c r="AS31" s="439" t="s">
        <v>9362</v>
      </c>
      <c r="AT31" s="440" t="s">
        <v>9372</v>
      </c>
      <c r="AU31" s="439" t="s">
        <v>9073</v>
      </c>
      <c r="AV31" s="439" t="s">
        <v>9073</v>
      </c>
      <c r="AW31" s="439" t="s">
        <v>9099</v>
      </c>
      <c r="AX31" s="439" t="s">
        <v>9100</v>
      </c>
      <c r="AY31" s="439" t="s">
        <v>9164</v>
      </c>
      <c r="AZ31" s="439" t="s">
        <v>9165</v>
      </c>
      <c r="BA31" s="439" t="s">
        <v>9165</v>
      </c>
      <c r="BB31" s="439" t="s">
        <v>9078</v>
      </c>
      <c r="BC31" s="439" t="s">
        <v>9373</v>
      </c>
    </row>
    <row r="32" spans="1:55" s="437" customFormat="1" ht="20.100000000000001" hidden="1" customHeight="1">
      <c r="A32" s="438">
        <v>22</v>
      </c>
      <c r="B32" s="439" t="s">
        <v>9381</v>
      </c>
      <c r="C32" s="659"/>
      <c r="D32" s="439" t="s">
        <v>9382</v>
      </c>
      <c r="E32" s="439" t="s">
        <v>9383</v>
      </c>
      <c r="F32" s="439" t="s">
        <v>9048</v>
      </c>
      <c r="G32" s="440" t="s">
        <v>9384</v>
      </c>
      <c r="H32" s="554"/>
      <c r="I32" s="439"/>
      <c r="J32" s="439" t="str">
        <f t="shared" si="1"/>
        <v/>
      </c>
      <c r="K32" s="439" t="str">
        <f t="shared" si="2"/>
        <v/>
      </c>
      <c r="L32" s="554" t="str">
        <f t="shared" si="3"/>
        <v>6021111837</v>
      </c>
      <c r="M32" s="439">
        <v>6021111837</v>
      </c>
      <c r="N32" s="439"/>
      <c r="O32" s="439" t="s">
        <v>9392</v>
      </c>
      <c r="P32" s="439"/>
      <c r="Q32" s="439"/>
      <c r="R32" s="439"/>
      <c r="S32" s="439" t="s">
        <v>9393</v>
      </c>
      <c r="T32" s="439" t="s">
        <v>9394</v>
      </c>
      <c r="U32" s="439" t="s">
        <v>10665</v>
      </c>
      <c r="V32" s="439" t="s">
        <v>10782</v>
      </c>
      <c r="W32" s="439" t="s">
        <v>10783</v>
      </c>
      <c r="X32" s="439" t="s">
        <v>10784</v>
      </c>
      <c r="Y32" s="439" t="s">
        <v>10785</v>
      </c>
      <c r="Z32" s="439"/>
      <c r="AA32" s="440"/>
      <c r="AB32" s="439"/>
      <c r="AC32" s="440"/>
      <c r="AD32" s="473"/>
      <c r="AE32" s="474"/>
      <c r="AF32" s="474"/>
      <c r="AG32" s="474"/>
      <c r="AH32" s="474"/>
      <c r="AI32" s="474"/>
      <c r="AJ32" s="439"/>
      <c r="AK32" s="439" t="s">
        <v>9184</v>
      </c>
      <c r="AL32" s="439"/>
      <c r="AM32" s="439"/>
      <c r="AN32" s="439" t="s">
        <v>9385</v>
      </c>
      <c r="AO32" s="439" t="s">
        <v>7228</v>
      </c>
      <c r="AP32" s="439" t="s">
        <v>9396</v>
      </c>
      <c r="AQ32" s="439" t="s">
        <v>9070</v>
      </c>
      <c r="AR32" s="439" t="s">
        <v>9071</v>
      </c>
      <c r="AS32" s="439" t="s">
        <v>9392</v>
      </c>
      <c r="AT32" s="440" t="s">
        <v>9372</v>
      </c>
      <c r="AU32" s="439" t="s">
        <v>9073</v>
      </c>
      <c r="AV32" s="439" t="s">
        <v>9073</v>
      </c>
      <c r="AW32" s="439" t="s">
        <v>9099</v>
      </c>
      <c r="AX32" s="439" t="s">
        <v>9100</v>
      </c>
      <c r="AY32" s="439" t="s">
        <v>9164</v>
      </c>
      <c r="AZ32" s="439" t="s">
        <v>9397</v>
      </c>
      <c r="BA32" s="439" t="s">
        <v>9397</v>
      </c>
      <c r="BB32" s="439" t="s">
        <v>9078</v>
      </c>
      <c r="BC32" s="439" t="s">
        <v>9381</v>
      </c>
    </row>
    <row r="33" spans="1:55" s="437" customFormat="1" ht="20.100000000000001" hidden="1" customHeight="1">
      <c r="A33" s="438">
        <v>23</v>
      </c>
      <c r="B33" s="439" t="s">
        <v>9399</v>
      </c>
      <c r="C33" s="659"/>
      <c r="D33" s="439" t="s">
        <v>9400</v>
      </c>
      <c r="E33" s="439" t="s">
        <v>9401</v>
      </c>
      <c r="F33" s="439" t="s">
        <v>9048</v>
      </c>
      <c r="G33" s="440" t="s">
        <v>9402</v>
      </c>
      <c r="H33" s="554" t="str">
        <f>VLOOKUP(B33,'ĐKKCBBĐ K2019'!$B$5:$C$414,2,0)</f>
        <v>HS4797934304799</v>
      </c>
      <c r="I33" s="439" t="str">
        <f t="shared" si="0"/>
        <v>HS</v>
      </c>
      <c r="J33" s="439" t="str">
        <f t="shared" si="1"/>
        <v>4</v>
      </c>
      <c r="K33" s="439" t="str">
        <f t="shared" si="2"/>
        <v>79</v>
      </c>
      <c r="L33" s="554"/>
      <c r="M33" s="439" t="s">
        <v>14433</v>
      </c>
      <c r="N33" s="439"/>
      <c r="O33" s="439" t="s">
        <v>9403</v>
      </c>
      <c r="P33" s="439"/>
      <c r="Q33" s="439"/>
      <c r="R33" s="439"/>
      <c r="S33" s="439" t="s">
        <v>9404</v>
      </c>
      <c r="T33" s="439"/>
      <c r="U33" s="439" t="s">
        <v>10666</v>
      </c>
      <c r="V33" s="439" t="s">
        <v>10786</v>
      </c>
      <c r="W33" s="439" t="s">
        <v>10787</v>
      </c>
      <c r="X33" s="439" t="s">
        <v>10788</v>
      </c>
      <c r="Y33" s="468" t="s">
        <v>7</v>
      </c>
      <c r="Z33" s="439"/>
      <c r="AA33" s="440"/>
      <c r="AB33" s="439"/>
      <c r="AC33" s="440"/>
      <c r="AD33" s="467">
        <v>79</v>
      </c>
      <c r="AE33" s="468" t="s">
        <v>7</v>
      </c>
      <c r="AF33" s="469">
        <v>777</v>
      </c>
      <c r="AG33" s="470" t="s">
        <v>200</v>
      </c>
      <c r="AH33" s="481">
        <v>27457</v>
      </c>
      <c r="AI33" s="482" t="s">
        <v>208</v>
      </c>
      <c r="AJ33" s="439"/>
      <c r="AK33" s="439" t="s">
        <v>9097</v>
      </c>
      <c r="AL33" s="439"/>
      <c r="AM33" s="439"/>
      <c r="AN33" s="439" t="s">
        <v>9050</v>
      </c>
      <c r="AO33" s="439" t="s">
        <v>200</v>
      </c>
      <c r="AP33" s="439" t="s">
        <v>9407</v>
      </c>
      <c r="AQ33" s="439" t="s">
        <v>9070</v>
      </c>
      <c r="AR33" s="439" t="s">
        <v>9071</v>
      </c>
      <c r="AS33" s="439" t="s">
        <v>9403</v>
      </c>
      <c r="AT33" s="440" t="s">
        <v>9372</v>
      </c>
      <c r="AU33" s="439" t="s">
        <v>9073</v>
      </c>
      <c r="AV33" s="439" t="s">
        <v>9073</v>
      </c>
      <c r="AW33" s="439" t="s">
        <v>9099</v>
      </c>
      <c r="AX33" s="439" t="s">
        <v>9408</v>
      </c>
      <c r="AY33" s="439" t="s">
        <v>9275</v>
      </c>
      <c r="AZ33" s="439" t="s">
        <v>9409</v>
      </c>
      <c r="BA33" s="439" t="s">
        <v>9409</v>
      </c>
      <c r="BB33" s="439" t="s">
        <v>9078</v>
      </c>
      <c r="BC33" s="439" t="s">
        <v>9399</v>
      </c>
    </row>
    <row r="34" spans="1:55" s="437" customFormat="1" ht="20.100000000000001" hidden="1" customHeight="1">
      <c r="A34" s="438">
        <v>24</v>
      </c>
      <c r="B34" s="439" t="s">
        <v>9411</v>
      </c>
      <c r="C34" s="659"/>
      <c r="D34" s="439" t="s">
        <v>9412</v>
      </c>
      <c r="E34" s="439" t="s">
        <v>9413</v>
      </c>
      <c r="F34" s="439" t="s">
        <v>9291</v>
      </c>
      <c r="G34" s="440" t="s">
        <v>9414</v>
      </c>
      <c r="H34" s="554"/>
      <c r="I34" s="439"/>
      <c r="J34" s="439" t="str">
        <f t="shared" si="1"/>
        <v/>
      </c>
      <c r="K34" s="439" t="str">
        <f t="shared" si="2"/>
        <v/>
      </c>
      <c r="L34" s="554" t="str">
        <f t="shared" si="3"/>
        <v>7932371881</v>
      </c>
      <c r="M34" s="439">
        <v>7932371881</v>
      </c>
      <c r="N34" s="439"/>
      <c r="O34" s="439" t="s">
        <v>9419</v>
      </c>
      <c r="P34" s="439"/>
      <c r="Q34" s="439"/>
      <c r="R34" s="439"/>
      <c r="S34" s="439" t="s">
        <v>9420</v>
      </c>
      <c r="T34" s="439" t="s">
        <v>9421</v>
      </c>
      <c r="U34" s="439" t="s">
        <v>10607</v>
      </c>
      <c r="V34" s="439" t="s">
        <v>10789</v>
      </c>
      <c r="W34" s="439" t="s">
        <v>10790</v>
      </c>
      <c r="X34" s="439" t="s">
        <v>10791</v>
      </c>
      <c r="Y34" s="468" t="s">
        <v>7</v>
      </c>
      <c r="Z34" s="439"/>
      <c r="AA34" s="440"/>
      <c r="AB34" s="439"/>
      <c r="AC34" s="440"/>
      <c r="AD34" s="467">
        <v>79</v>
      </c>
      <c r="AE34" s="468" t="s">
        <v>7</v>
      </c>
      <c r="AF34" s="475">
        <v>770</v>
      </c>
      <c r="AG34" s="476" t="s">
        <v>31</v>
      </c>
      <c r="AH34" s="481">
        <v>27124</v>
      </c>
      <c r="AI34" s="482" t="s">
        <v>33</v>
      </c>
      <c r="AJ34" s="439"/>
      <c r="AK34" s="439" t="s">
        <v>9097</v>
      </c>
      <c r="AL34" s="439"/>
      <c r="AM34" s="439"/>
      <c r="AN34" s="439" t="s">
        <v>9050</v>
      </c>
      <c r="AO34" s="439" t="s">
        <v>31</v>
      </c>
      <c r="AP34" s="439" t="s">
        <v>9424</v>
      </c>
      <c r="AQ34" s="439" t="s">
        <v>9070</v>
      </c>
      <c r="AR34" s="439" t="s">
        <v>9071</v>
      </c>
      <c r="AS34" s="439" t="s">
        <v>9419</v>
      </c>
      <c r="AT34" s="440" t="s">
        <v>9372</v>
      </c>
      <c r="AU34" s="439" t="s">
        <v>9073</v>
      </c>
      <c r="AV34" s="439" t="s">
        <v>9073</v>
      </c>
      <c r="AW34" s="439" t="s">
        <v>9099</v>
      </c>
      <c r="AX34" s="439" t="s">
        <v>9100</v>
      </c>
      <c r="AY34" s="439" t="s">
        <v>9425</v>
      </c>
      <c r="AZ34" s="439" t="s">
        <v>9426</v>
      </c>
      <c r="BA34" s="439" t="s">
        <v>9426</v>
      </c>
      <c r="BB34" s="439" t="s">
        <v>9078</v>
      </c>
      <c r="BC34" s="439" t="s">
        <v>9411</v>
      </c>
    </row>
    <row r="35" spans="1:55" s="437" customFormat="1" ht="20.100000000000001" hidden="1" customHeight="1">
      <c r="A35" s="438">
        <v>25</v>
      </c>
      <c r="B35" s="439" t="s">
        <v>9428</v>
      </c>
      <c r="C35" s="659"/>
      <c r="D35" s="439" t="s">
        <v>9429</v>
      </c>
      <c r="E35" s="439" t="s">
        <v>9430</v>
      </c>
      <c r="F35" s="439" t="s">
        <v>9291</v>
      </c>
      <c r="G35" s="440" t="s">
        <v>9431</v>
      </c>
      <c r="H35" s="554"/>
      <c r="I35" s="439"/>
      <c r="J35" s="439" t="str">
        <f t="shared" si="1"/>
        <v/>
      </c>
      <c r="K35" s="439" t="str">
        <f t="shared" si="2"/>
        <v/>
      </c>
      <c r="L35" s="554" t="str">
        <f t="shared" si="3"/>
        <v>7930937730</v>
      </c>
      <c r="M35" s="439">
        <v>7930937730</v>
      </c>
      <c r="N35" s="439"/>
      <c r="O35" s="439" t="s">
        <v>9271</v>
      </c>
      <c r="P35" s="439"/>
      <c r="Q35" s="439"/>
      <c r="R35" s="439"/>
      <c r="S35" s="439" t="s">
        <v>9432</v>
      </c>
      <c r="T35" s="439"/>
      <c r="U35" s="439" t="s">
        <v>10608</v>
      </c>
      <c r="V35" s="439" t="s">
        <v>10792</v>
      </c>
      <c r="W35" s="439" t="s">
        <v>10793</v>
      </c>
      <c r="X35" s="439" t="s">
        <v>10794</v>
      </c>
      <c r="Y35" s="468" t="s">
        <v>7</v>
      </c>
      <c r="Z35" s="439"/>
      <c r="AA35" s="440"/>
      <c r="AB35" s="439"/>
      <c r="AC35" s="440"/>
      <c r="AD35" s="467">
        <v>79</v>
      </c>
      <c r="AE35" s="468" t="s">
        <v>7</v>
      </c>
      <c r="AF35" s="479">
        <v>766</v>
      </c>
      <c r="AG35" s="480" t="s">
        <v>106</v>
      </c>
      <c r="AH35" s="481">
        <v>26965</v>
      </c>
      <c r="AI35" s="482" t="s">
        <v>44</v>
      </c>
      <c r="AJ35" s="439"/>
      <c r="AK35" s="439" t="s">
        <v>9097</v>
      </c>
      <c r="AL35" s="439"/>
      <c r="AM35" s="439"/>
      <c r="AN35" s="439" t="s">
        <v>9050</v>
      </c>
      <c r="AO35" s="439" t="s">
        <v>188</v>
      </c>
      <c r="AP35" s="439" t="s">
        <v>9434</v>
      </c>
      <c r="AQ35" s="439" t="s">
        <v>9070</v>
      </c>
      <c r="AR35" s="439" t="s">
        <v>9071</v>
      </c>
      <c r="AS35" s="439" t="s">
        <v>9271</v>
      </c>
      <c r="AT35" s="440" t="s">
        <v>9372</v>
      </c>
      <c r="AU35" s="439" t="s">
        <v>9073</v>
      </c>
      <c r="AV35" s="439" t="s">
        <v>9073</v>
      </c>
      <c r="AW35" s="439" t="s">
        <v>9099</v>
      </c>
      <c r="AX35" s="439" t="s">
        <v>9100</v>
      </c>
      <c r="AY35" s="439" t="s">
        <v>9275</v>
      </c>
      <c r="AZ35" s="439" t="s">
        <v>9276</v>
      </c>
      <c r="BA35" s="439" t="s">
        <v>9276</v>
      </c>
      <c r="BB35" s="439" t="s">
        <v>9078</v>
      </c>
      <c r="BC35" s="439" t="s">
        <v>9428</v>
      </c>
    </row>
    <row r="36" spans="1:55" s="437" customFormat="1" ht="20.100000000000001" hidden="1" customHeight="1">
      <c r="A36" s="438">
        <v>26</v>
      </c>
      <c r="B36" s="439" t="s">
        <v>9436</v>
      </c>
      <c r="C36" s="659"/>
      <c r="D36" s="439" t="s">
        <v>9437</v>
      </c>
      <c r="E36" s="439" t="s">
        <v>9438</v>
      </c>
      <c r="F36" s="439" t="s">
        <v>9291</v>
      </c>
      <c r="G36" s="440" t="s">
        <v>9439</v>
      </c>
      <c r="H36" s="554"/>
      <c r="I36" s="439"/>
      <c r="J36" s="439" t="str">
        <f t="shared" si="1"/>
        <v/>
      </c>
      <c r="K36" s="439" t="str">
        <f t="shared" si="2"/>
        <v/>
      </c>
      <c r="L36" s="554" t="str">
        <f t="shared" si="3"/>
        <v>7936148178</v>
      </c>
      <c r="M36" s="439">
        <v>7936148178</v>
      </c>
      <c r="N36" s="439"/>
      <c r="O36" s="439" t="s">
        <v>9419</v>
      </c>
      <c r="P36" s="439"/>
      <c r="Q36" s="439"/>
      <c r="R36" s="439"/>
      <c r="S36" s="439" t="s">
        <v>9440</v>
      </c>
      <c r="T36" s="439"/>
      <c r="U36" s="439" t="s">
        <v>10674</v>
      </c>
      <c r="V36" s="439" t="s">
        <v>10795</v>
      </c>
      <c r="W36" s="439" t="s">
        <v>10796</v>
      </c>
      <c r="X36" s="439" t="s">
        <v>10743</v>
      </c>
      <c r="Y36" s="468" t="s">
        <v>7</v>
      </c>
      <c r="Z36" s="439"/>
      <c r="AA36" s="440"/>
      <c r="AB36" s="439"/>
      <c r="AC36" s="440"/>
      <c r="AD36" s="467">
        <v>79</v>
      </c>
      <c r="AE36" s="468" t="s">
        <v>7</v>
      </c>
      <c r="AF36" s="479">
        <v>785</v>
      </c>
      <c r="AG36" s="480" t="s">
        <v>107</v>
      </c>
      <c r="AH36" s="481">
        <v>27637</v>
      </c>
      <c r="AI36" s="482" t="s">
        <v>122</v>
      </c>
      <c r="AJ36" s="439"/>
      <c r="AK36" s="439" t="s">
        <v>9067</v>
      </c>
      <c r="AL36" s="439"/>
      <c r="AM36" s="439"/>
      <c r="AN36" s="439" t="s">
        <v>9050</v>
      </c>
      <c r="AO36" s="439" t="s">
        <v>107</v>
      </c>
      <c r="AP36" s="439" t="s">
        <v>9442</v>
      </c>
      <c r="AQ36" s="439" t="s">
        <v>9070</v>
      </c>
      <c r="AR36" s="439" t="s">
        <v>9071</v>
      </c>
      <c r="AS36" s="439" t="s">
        <v>9419</v>
      </c>
      <c r="AT36" s="440" t="s">
        <v>9372</v>
      </c>
      <c r="AU36" s="439" t="s">
        <v>9073</v>
      </c>
      <c r="AV36" s="439" t="s">
        <v>9073</v>
      </c>
      <c r="AW36" s="439" t="s">
        <v>9099</v>
      </c>
      <c r="AX36" s="439" t="s">
        <v>9100</v>
      </c>
      <c r="AY36" s="439" t="s">
        <v>9425</v>
      </c>
      <c r="AZ36" s="439" t="s">
        <v>9426</v>
      </c>
      <c r="BA36" s="439" t="s">
        <v>9426</v>
      </c>
      <c r="BB36" s="439" t="s">
        <v>9078</v>
      </c>
      <c r="BC36" s="439" t="s">
        <v>9436</v>
      </c>
    </row>
    <row r="37" spans="1:55" s="437" customFormat="1" ht="20.100000000000001" hidden="1" customHeight="1">
      <c r="A37" s="438">
        <v>27</v>
      </c>
      <c r="B37" s="439" t="s">
        <v>9444</v>
      </c>
      <c r="C37" s="659"/>
      <c r="D37" s="439" t="s">
        <v>9445</v>
      </c>
      <c r="E37" s="439" t="s">
        <v>9446</v>
      </c>
      <c r="F37" s="439" t="s">
        <v>9048</v>
      </c>
      <c r="G37" s="440" t="s">
        <v>9431</v>
      </c>
      <c r="H37" s="554" t="str">
        <f>VLOOKUP(B37,'ĐKKCBBĐ K2019'!$B$5:$C$414,2,0)</f>
        <v>HS4797931377033</v>
      </c>
      <c r="I37" s="439" t="str">
        <f t="shared" si="0"/>
        <v>HS</v>
      </c>
      <c r="J37" s="439" t="str">
        <f t="shared" si="1"/>
        <v>4</v>
      </c>
      <c r="K37" s="439" t="str">
        <f t="shared" si="2"/>
        <v>79</v>
      </c>
      <c r="L37" s="554"/>
      <c r="M37" s="439" t="s">
        <v>13261</v>
      </c>
      <c r="N37" s="439"/>
      <c r="O37" s="439" t="s">
        <v>9271</v>
      </c>
      <c r="P37" s="439"/>
      <c r="Q37" s="439"/>
      <c r="R37" s="439"/>
      <c r="S37" s="439" t="s">
        <v>9452</v>
      </c>
      <c r="T37" s="439" t="s">
        <v>9452</v>
      </c>
      <c r="U37" s="439" t="s">
        <v>10667</v>
      </c>
      <c r="V37" s="439" t="s">
        <v>10797</v>
      </c>
      <c r="W37" s="439" t="s">
        <v>10798</v>
      </c>
      <c r="X37" s="439" t="s">
        <v>10799</v>
      </c>
      <c r="Y37" s="468" t="s">
        <v>7</v>
      </c>
      <c r="Z37" s="439"/>
      <c r="AA37" s="440"/>
      <c r="AB37" s="439"/>
      <c r="AC37" s="440"/>
      <c r="AD37" s="467">
        <v>79</v>
      </c>
      <c r="AE37" s="468" t="s">
        <v>7</v>
      </c>
      <c r="AF37" s="479">
        <v>785</v>
      </c>
      <c r="AG37" s="480" t="s">
        <v>107</v>
      </c>
      <c r="AH37" s="481">
        <v>27604</v>
      </c>
      <c r="AI37" s="482" t="s">
        <v>111</v>
      </c>
      <c r="AJ37" s="439"/>
      <c r="AK37" s="439" t="s">
        <v>9067</v>
      </c>
      <c r="AL37" s="439"/>
      <c r="AM37" s="439"/>
      <c r="AN37" s="439" t="s">
        <v>9050</v>
      </c>
      <c r="AO37" s="439" t="s">
        <v>107</v>
      </c>
      <c r="AP37" s="439" t="s">
        <v>9457</v>
      </c>
      <c r="AQ37" s="439" t="s">
        <v>9070</v>
      </c>
      <c r="AR37" s="439" t="s">
        <v>9071</v>
      </c>
      <c r="AS37" s="439" t="s">
        <v>9271</v>
      </c>
      <c r="AT37" s="440" t="s">
        <v>9458</v>
      </c>
      <c r="AU37" s="439" t="s">
        <v>9073</v>
      </c>
      <c r="AV37" s="439" t="s">
        <v>9073</v>
      </c>
      <c r="AW37" s="439" t="s">
        <v>9099</v>
      </c>
      <c r="AX37" s="439" t="s">
        <v>9100</v>
      </c>
      <c r="AY37" s="439" t="s">
        <v>9275</v>
      </c>
      <c r="AZ37" s="439" t="s">
        <v>9276</v>
      </c>
      <c r="BA37" s="439" t="s">
        <v>9276</v>
      </c>
      <c r="BB37" s="439" t="s">
        <v>9078</v>
      </c>
      <c r="BC37" s="439" t="s">
        <v>9444</v>
      </c>
    </row>
    <row r="38" spans="1:55" s="437" customFormat="1" ht="20.100000000000001" hidden="1" customHeight="1">
      <c r="A38" s="438">
        <v>28</v>
      </c>
      <c r="B38" s="439" t="s">
        <v>9460</v>
      </c>
      <c r="C38" s="659"/>
      <c r="D38" s="439" t="s">
        <v>9461</v>
      </c>
      <c r="E38" s="439" t="s">
        <v>9462</v>
      </c>
      <c r="F38" s="439" t="s">
        <v>9048</v>
      </c>
      <c r="G38" s="440" t="s">
        <v>9463</v>
      </c>
      <c r="H38" s="554"/>
      <c r="I38" s="439"/>
      <c r="J38" s="439" t="str">
        <f t="shared" si="1"/>
        <v/>
      </c>
      <c r="K38" s="439" t="str">
        <f t="shared" si="2"/>
        <v/>
      </c>
      <c r="L38" s="554" t="str">
        <f t="shared" si="3"/>
        <v>7931511443</v>
      </c>
      <c r="M38" s="439">
        <v>7931511443</v>
      </c>
      <c r="N38" s="439"/>
      <c r="O38" s="439" t="s">
        <v>9362</v>
      </c>
      <c r="P38" s="439"/>
      <c r="Q38" s="439"/>
      <c r="R38" s="439"/>
      <c r="S38" s="439" t="s">
        <v>9470</v>
      </c>
      <c r="T38" s="439" t="s">
        <v>9470</v>
      </c>
      <c r="U38" s="439" t="s">
        <v>10609</v>
      </c>
      <c r="V38" s="439" t="s">
        <v>10801</v>
      </c>
      <c r="W38" s="439" t="s">
        <v>10802</v>
      </c>
      <c r="X38" s="439" t="s">
        <v>10803</v>
      </c>
      <c r="Y38" s="468" t="s">
        <v>7</v>
      </c>
      <c r="Z38" s="439"/>
      <c r="AA38" s="440"/>
      <c r="AB38" s="439"/>
      <c r="AC38" s="440"/>
      <c r="AD38" s="467">
        <v>79</v>
      </c>
      <c r="AE38" s="468" t="s">
        <v>7</v>
      </c>
      <c r="AF38" s="475">
        <v>767</v>
      </c>
      <c r="AG38" s="476" t="s">
        <v>188</v>
      </c>
      <c r="AH38" s="15">
        <v>27028</v>
      </c>
      <c r="AI38" s="29" t="s">
        <v>195</v>
      </c>
      <c r="AJ38" s="439"/>
      <c r="AK38" s="439" t="s">
        <v>9097</v>
      </c>
      <c r="AL38" s="439"/>
      <c r="AM38" s="439"/>
      <c r="AN38" s="439" t="s">
        <v>9050</v>
      </c>
      <c r="AO38" s="439" t="s">
        <v>188</v>
      </c>
      <c r="AP38" s="439" t="s">
        <v>9475</v>
      </c>
      <c r="AQ38" s="439" t="s">
        <v>9070</v>
      </c>
      <c r="AR38" s="439" t="s">
        <v>9071</v>
      </c>
      <c r="AS38" s="439" t="s">
        <v>9362</v>
      </c>
      <c r="AT38" s="440" t="s">
        <v>9458</v>
      </c>
      <c r="AU38" s="439" t="s">
        <v>9073</v>
      </c>
      <c r="AV38" s="439" t="s">
        <v>9073</v>
      </c>
      <c r="AW38" s="439" t="s">
        <v>9099</v>
      </c>
      <c r="AX38" s="439" t="s">
        <v>9100</v>
      </c>
      <c r="AY38" s="439" t="s">
        <v>9164</v>
      </c>
      <c r="AZ38" s="439" t="s">
        <v>9165</v>
      </c>
      <c r="BA38" s="439" t="s">
        <v>9165</v>
      </c>
      <c r="BB38" s="439" t="s">
        <v>9078</v>
      </c>
      <c r="BC38" s="439" t="s">
        <v>9460</v>
      </c>
    </row>
    <row r="39" spans="1:55" s="437" customFormat="1" ht="20.100000000000001" hidden="1" customHeight="1">
      <c r="A39" s="438">
        <v>29</v>
      </c>
      <c r="B39" s="439" t="s">
        <v>9477</v>
      </c>
      <c r="C39" s="659"/>
      <c r="D39" s="439" t="s">
        <v>9478</v>
      </c>
      <c r="E39" s="439" t="s">
        <v>9479</v>
      </c>
      <c r="F39" s="439" t="s">
        <v>9048</v>
      </c>
      <c r="G39" s="440" t="s">
        <v>9480</v>
      </c>
      <c r="H39" s="554"/>
      <c r="I39" s="439"/>
      <c r="J39" s="439" t="str">
        <f t="shared" si="1"/>
        <v/>
      </c>
      <c r="K39" s="439" t="str">
        <f t="shared" si="2"/>
        <v/>
      </c>
      <c r="L39" s="554" t="str">
        <f t="shared" si="3"/>
        <v>7931931864</v>
      </c>
      <c r="M39" s="439" t="s">
        <v>14438</v>
      </c>
      <c r="N39" s="439"/>
      <c r="O39" s="439" t="s">
        <v>9113</v>
      </c>
      <c r="P39" s="439"/>
      <c r="Q39" s="439"/>
      <c r="R39" s="439"/>
      <c r="S39" s="439" t="s">
        <v>9487</v>
      </c>
      <c r="T39" s="439" t="s">
        <v>9487</v>
      </c>
      <c r="U39" s="439" t="s">
        <v>10668</v>
      </c>
      <c r="V39" s="439" t="s">
        <v>10804</v>
      </c>
      <c r="W39" s="439" t="s">
        <v>10805</v>
      </c>
      <c r="X39" s="439" t="s">
        <v>10806</v>
      </c>
      <c r="Y39" s="468" t="s">
        <v>7</v>
      </c>
      <c r="Z39" s="439"/>
      <c r="AA39" s="440"/>
      <c r="AB39" s="439"/>
      <c r="AC39" s="440"/>
      <c r="AD39" s="467">
        <v>79</v>
      </c>
      <c r="AE39" s="468" t="s">
        <v>7</v>
      </c>
      <c r="AF39" s="475">
        <v>768</v>
      </c>
      <c r="AG39" s="476" t="s">
        <v>105</v>
      </c>
      <c r="AH39" s="481">
        <v>27076</v>
      </c>
      <c r="AI39" s="482" t="s">
        <v>96</v>
      </c>
      <c r="AJ39" s="439"/>
      <c r="AK39" s="439" t="s">
        <v>9097</v>
      </c>
      <c r="AL39" s="439"/>
      <c r="AM39" s="439"/>
      <c r="AN39" s="439" t="s">
        <v>9050</v>
      </c>
      <c r="AO39" s="439" t="s">
        <v>105</v>
      </c>
      <c r="AP39" s="439" t="s">
        <v>9490</v>
      </c>
      <c r="AQ39" s="439" t="s">
        <v>9070</v>
      </c>
      <c r="AR39" s="439" t="s">
        <v>9071</v>
      </c>
      <c r="AS39" s="439" t="s">
        <v>9113</v>
      </c>
      <c r="AT39" s="440" t="s">
        <v>9458</v>
      </c>
      <c r="AU39" s="439" t="s">
        <v>9073</v>
      </c>
      <c r="AV39" s="439" t="s">
        <v>9073</v>
      </c>
      <c r="AW39" s="439" t="s">
        <v>9099</v>
      </c>
      <c r="AX39" s="439" t="s">
        <v>9100</v>
      </c>
      <c r="AY39" s="439" t="s">
        <v>9076</v>
      </c>
      <c r="AZ39" s="439" t="s">
        <v>9077</v>
      </c>
      <c r="BA39" s="439" t="s">
        <v>9077</v>
      </c>
      <c r="BB39" s="439" t="s">
        <v>9078</v>
      </c>
      <c r="BC39" s="439" t="s">
        <v>9477</v>
      </c>
    </row>
    <row r="40" spans="1:55" s="437" customFormat="1" ht="20.100000000000001" hidden="1" customHeight="1">
      <c r="A40" s="438">
        <v>30</v>
      </c>
      <c r="B40" s="439" t="s">
        <v>9492</v>
      </c>
      <c r="C40" s="659"/>
      <c r="D40" s="439" t="s">
        <v>9493</v>
      </c>
      <c r="E40" s="439" t="s">
        <v>9494</v>
      </c>
      <c r="F40" s="439" t="s">
        <v>9048</v>
      </c>
      <c r="G40" s="440" t="s">
        <v>9495</v>
      </c>
      <c r="H40" s="554"/>
      <c r="I40" s="439"/>
      <c r="J40" s="439" t="str">
        <f t="shared" si="1"/>
        <v/>
      </c>
      <c r="K40" s="439" t="str">
        <f t="shared" si="2"/>
        <v/>
      </c>
      <c r="L40" s="554" t="str">
        <f t="shared" si="3"/>
        <v>7931859708</v>
      </c>
      <c r="M40" s="439">
        <v>7931859708</v>
      </c>
      <c r="N40" s="439"/>
      <c r="O40" s="439" t="s">
        <v>9498</v>
      </c>
      <c r="P40" s="439"/>
      <c r="Q40" s="439"/>
      <c r="R40" s="439"/>
      <c r="S40" s="439" t="s">
        <v>9499</v>
      </c>
      <c r="T40" s="439"/>
      <c r="U40" s="439" t="s">
        <v>10669</v>
      </c>
      <c r="V40" s="439" t="s">
        <v>10808</v>
      </c>
      <c r="W40" s="439" t="s">
        <v>10809</v>
      </c>
      <c r="X40" s="439" t="s">
        <v>11417</v>
      </c>
      <c r="Y40" s="468" t="s">
        <v>7</v>
      </c>
      <c r="Z40" s="439"/>
      <c r="AA40" s="440"/>
      <c r="AB40" s="439"/>
      <c r="AC40" s="440"/>
      <c r="AD40" s="467">
        <v>79</v>
      </c>
      <c r="AE40" s="468" t="s">
        <v>7</v>
      </c>
      <c r="AF40" s="475">
        <v>768</v>
      </c>
      <c r="AG40" s="476" t="s">
        <v>105</v>
      </c>
      <c r="AH40" s="481">
        <v>27076</v>
      </c>
      <c r="AI40" s="482" t="s">
        <v>96</v>
      </c>
      <c r="AJ40" s="439"/>
      <c r="AK40" s="439" t="s">
        <v>9097</v>
      </c>
      <c r="AL40" s="439"/>
      <c r="AM40" s="439"/>
      <c r="AN40" s="439" t="s">
        <v>9050</v>
      </c>
      <c r="AO40" s="439" t="s">
        <v>105</v>
      </c>
      <c r="AP40" s="439" t="s">
        <v>9503</v>
      </c>
      <c r="AQ40" s="439" t="s">
        <v>9070</v>
      </c>
      <c r="AR40" s="439" t="s">
        <v>9071</v>
      </c>
      <c r="AS40" s="439" t="s">
        <v>9498</v>
      </c>
      <c r="AT40" s="440" t="s">
        <v>9458</v>
      </c>
      <c r="AU40" s="439" t="s">
        <v>9073</v>
      </c>
      <c r="AV40" s="439" t="s">
        <v>9073</v>
      </c>
      <c r="AW40" s="439" t="s">
        <v>9099</v>
      </c>
      <c r="AX40" s="439" t="s">
        <v>9100</v>
      </c>
      <c r="AY40" s="439" t="s">
        <v>9275</v>
      </c>
      <c r="AZ40" s="439" t="s">
        <v>9504</v>
      </c>
      <c r="BA40" s="439" t="s">
        <v>9504</v>
      </c>
      <c r="BB40" s="439" t="s">
        <v>9078</v>
      </c>
      <c r="BC40" s="439" t="s">
        <v>9492</v>
      </c>
    </row>
    <row r="41" spans="1:55" s="437" customFormat="1" ht="20.100000000000001" hidden="1" customHeight="1">
      <c r="A41" s="438">
        <v>31</v>
      </c>
      <c r="B41" s="439" t="s">
        <v>9506</v>
      </c>
      <c r="C41" s="659"/>
      <c r="D41" s="439" t="s">
        <v>9507</v>
      </c>
      <c r="E41" s="439" t="s">
        <v>9508</v>
      </c>
      <c r="F41" s="439" t="s">
        <v>9048</v>
      </c>
      <c r="G41" s="440" t="s">
        <v>9509</v>
      </c>
      <c r="H41" s="554"/>
      <c r="I41" s="439"/>
      <c r="J41" s="439" t="str">
        <f t="shared" si="1"/>
        <v/>
      </c>
      <c r="K41" s="439" t="str">
        <f t="shared" si="2"/>
        <v/>
      </c>
      <c r="L41" s="554" t="str">
        <f t="shared" si="3"/>
        <v>7932795051</v>
      </c>
      <c r="M41" s="439">
        <v>7932795051</v>
      </c>
      <c r="N41" s="439"/>
      <c r="O41" s="439" t="s">
        <v>9113</v>
      </c>
      <c r="P41" s="439"/>
      <c r="Q41" s="439"/>
      <c r="R41" s="439"/>
      <c r="S41" s="439" t="s">
        <v>9515</v>
      </c>
      <c r="T41" s="439" t="s">
        <v>9515</v>
      </c>
      <c r="U41" s="439" t="s">
        <v>10670</v>
      </c>
      <c r="V41" s="439" t="s">
        <v>10810</v>
      </c>
      <c r="W41" s="439" t="s">
        <v>10811</v>
      </c>
      <c r="X41" s="439" t="s">
        <v>10812</v>
      </c>
      <c r="Y41" s="468" t="s">
        <v>7</v>
      </c>
      <c r="Z41" s="439"/>
      <c r="AA41" s="440"/>
      <c r="AB41" s="439"/>
      <c r="AC41" s="440"/>
      <c r="AD41" s="467">
        <v>79</v>
      </c>
      <c r="AE41" s="468" t="s">
        <v>7</v>
      </c>
      <c r="AF41" s="475">
        <v>772</v>
      </c>
      <c r="AG41" s="476" t="s">
        <v>78</v>
      </c>
      <c r="AH41" s="481">
        <v>27223</v>
      </c>
      <c r="AI41" s="482" t="s">
        <v>40</v>
      </c>
      <c r="AJ41" s="439"/>
      <c r="AK41" s="439"/>
      <c r="AL41" s="439"/>
      <c r="AM41" s="439"/>
      <c r="AN41" s="439" t="s">
        <v>9050</v>
      </c>
      <c r="AO41" s="439" t="s">
        <v>78</v>
      </c>
      <c r="AP41" s="439" t="s">
        <v>9517</v>
      </c>
      <c r="AQ41" s="439" t="s">
        <v>9070</v>
      </c>
      <c r="AR41" s="439" t="s">
        <v>9071</v>
      </c>
      <c r="AS41" s="439" t="s">
        <v>9113</v>
      </c>
      <c r="AT41" s="440" t="s">
        <v>9458</v>
      </c>
      <c r="AU41" s="439" t="s">
        <v>9073</v>
      </c>
      <c r="AV41" s="439" t="s">
        <v>9073</v>
      </c>
      <c r="AW41" s="439" t="s">
        <v>9099</v>
      </c>
      <c r="AX41" s="439" t="s">
        <v>9100</v>
      </c>
      <c r="AY41" s="439" t="s">
        <v>9076</v>
      </c>
      <c r="AZ41" s="439" t="s">
        <v>9077</v>
      </c>
      <c r="BA41" s="439" t="s">
        <v>9077</v>
      </c>
      <c r="BB41" s="439" t="s">
        <v>9078</v>
      </c>
      <c r="BC41" s="439" t="s">
        <v>9506</v>
      </c>
    </row>
    <row r="42" spans="1:55" s="437" customFormat="1" ht="20.100000000000001" hidden="1" customHeight="1">
      <c r="A42" s="438">
        <v>32</v>
      </c>
      <c r="B42" s="439" t="s">
        <v>9519</v>
      </c>
      <c r="C42" s="659"/>
      <c r="D42" s="439" t="s">
        <v>9520</v>
      </c>
      <c r="E42" s="439" t="s">
        <v>9521</v>
      </c>
      <c r="F42" s="439" t="s">
        <v>9048</v>
      </c>
      <c r="G42" s="440" t="s">
        <v>9522</v>
      </c>
      <c r="H42" s="554" t="str">
        <f>VLOOKUP(B42,'ĐKKCBBĐ K2019'!$B$5:$C$414,2,0)</f>
        <v>HS4797936735269</v>
      </c>
      <c r="I42" s="439" t="str">
        <f t="shared" si="0"/>
        <v>HS</v>
      </c>
      <c r="J42" s="439" t="str">
        <f t="shared" si="1"/>
        <v>4</v>
      </c>
      <c r="K42" s="439" t="str">
        <f t="shared" si="2"/>
        <v>79</v>
      </c>
      <c r="L42" s="554"/>
      <c r="M42" s="439" t="s">
        <v>13262</v>
      </c>
      <c r="N42" s="439"/>
      <c r="O42" s="439" t="s">
        <v>9527</v>
      </c>
      <c r="P42" s="439"/>
      <c r="Q42" s="439"/>
      <c r="R42" s="439"/>
      <c r="S42" s="439" t="s">
        <v>9528</v>
      </c>
      <c r="T42" s="439" t="s">
        <v>9528</v>
      </c>
      <c r="U42" s="439" t="s">
        <v>10671</v>
      </c>
      <c r="V42" s="439" t="s">
        <v>10813</v>
      </c>
      <c r="W42" s="439" t="s">
        <v>10814</v>
      </c>
      <c r="X42" s="439" t="s">
        <v>10760</v>
      </c>
      <c r="Y42" s="468" t="s">
        <v>7</v>
      </c>
      <c r="Z42" s="439"/>
      <c r="AA42" s="440"/>
      <c r="AB42" s="439"/>
      <c r="AC42" s="440"/>
      <c r="AD42" s="467">
        <v>79</v>
      </c>
      <c r="AE42" s="468" t="s">
        <v>7</v>
      </c>
      <c r="AF42" s="479">
        <v>764</v>
      </c>
      <c r="AG42" s="480" t="s">
        <v>101</v>
      </c>
      <c r="AH42" s="481">
        <v>26882</v>
      </c>
      <c r="AI42" s="482" t="s">
        <v>34</v>
      </c>
      <c r="AJ42" s="439"/>
      <c r="AK42" s="439" t="s">
        <v>9097</v>
      </c>
      <c r="AL42" s="439"/>
      <c r="AM42" s="439"/>
      <c r="AN42" s="439" t="s">
        <v>9050</v>
      </c>
      <c r="AO42" s="439" t="s">
        <v>101</v>
      </c>
      <c r="AP42" s="439" t="s">
        <v>9529</v>
      </c>
      <c r="AQ42" s="439" t="s">
        <v>9070</v>
      </c>
      <c r="AR42" s="439" t="s">
        <v>9071</v>
      </c>
      <c r="AS42" s="439" t="s">
        <v>9527</v>
      </c>
      <c r="AT42" s="440" t="s">
        <v>9458</v>
      </c>
      <c r="AU42" s="439" t="s">
        <v>9073</v>
      </c>
      <c r="AV42" s="439" t="s">
        <v>9073</v>
      </c>
      <c r="AW42" s="439" t="s">
        <v>9099</v>
      </c>
      <c r="AX42" s="439" t="s">
        <v>9100</v>
      </c>
      <c r="AY42" s="439" t="s">
        <v>9275</v>
      </c>
      <c r="AZ42" s="439" t="s">
        <v>9530</v>
      </c>
      <c r="BA42" s="439" t="s">
        <v>9530</v>
      </c>
      <c r="BB42" s="439" t="s">
        <v>9078</v>
      </c>
      <c r="BC42" s="439" t="s">
        <v>9519</v>
      </c>
    </row>
    <row r="43" spans="1:55" s="437" customFormat="1" ht="20.100000000000001" hidden="1" customHeight="1">
      <c r="A43" s="438">
        <v>33</v>
      </c>
      <c r="B43" s="439" t="s">
        <v>9532</v>
      </c>
      <c r="C43" s="659"/>
      <c r="D43" s="439" t="s">
        <v>9533</v>
      </c>
      <c r="E43" s="439" t="s">
        <v>9534</v>
      </c>
      <c r="F43" s="439" t="s">
        <v>9048</v>
      </c>
      <c r="G43" s="440" t="s">
        <v>9535</v>
      </c>
      <c r="H43" s="554"/>
      <c r="I43" s="439"/>
      <c r="J43" s="439" t="str">
        <f t="shared" si="1"/>
        <v/>
      </c>
      <c r="K43" s="439" t="str">
        <f t="shared" si="2"/>
        <v/>
      </c>
      <c r="L43" s="554" t="str">
        <f t="shared" si="3"/>
        <v/>
      </c>
      <c r="M43" s="439"/>
      <c r="N43" s="439"/>
      <c r="O43" s="439" t="s">
        <v>9057</v>
      </c>
      <c r="P43" s="439"/>
      <c r="Q43" s="439"/>
      <c r="R43" s="439"/>
      <c r="S43" s="439" t="s">
        <v>9541</v>
      </c>
      <c r="T43" s="439" t="s">
        <v>9541</v>
      </c>
      <c r="U43" s="439" t="s">
        <v>10672</v>
      </c>
      <c r="V43" s="439" t="s">
        <v>10815</v>
      </c>
      <c r="W43" s="439" t="s">
        <v>10816</v>
      </c>
      <c r="X43" s="439" t="s">
        <v>10817</v>
      </c>
      <c r="Y43" s="439" t="s">
        <v>10818</v>
      </c>
      <c r="Z43" s="439"/>
      <c r="AA43" s="440"/>
      <c r="AB43" s="439"/>
      <c r="AC43" s="440"/>
      <c r="AD43" s="473"/>
      <c r="AE43" s="474"/>
      <c r="AF43" s="474"/>
      <c r="AG43" s="474"/>
      <c r="AH43" s="474"/>
      <c r="AI43" s="474"/>
      <c r="AJ43" s="439"/>
      <c r="AK43" s="439" t="s">
        <v>9097</v>
      </c>
      <c r="AL43" s="439"/>
      <c r="AM43" s="439"/>
      <c r="AN43" s="439" t="s">
        <v>9536</v>
      </c>
      <c r="AO43" s="439" t="s">
        <v>7482</v>
      </c>
      <c r="AP43" s="439" t="s">
        <v>9547</v>
      </c>
      <c r="AQ43" s="439" t="s">
        <v>9070</v>
      </c>
      <c r="AR43" s="439" t="s">
        <v>9071</v>
      </c>
      <c r="AS43" s="439" t="s">
        <v>9057</v>
      </c>
      <c r="AT43" s="440" t="s">
        <v>9458</v>
      </c>
      <c r="AU43" s="439" t="s">
        <v>9073</v>
      </c>
      <c r="AV43" s="439" t="s">
        <v>9073</v>
      </c>
      <c r="AW43" s="439" t="s">
        <v>9074</v>
      </c>
      <c r="AX43" s="439" t="s">
        <v>9075</v>
      </c>
      <c r="AY43" s="439" t="s">
        <v>9076</v>
      </c>
      <c r="AZ43" s="439" t="s">
        <v>9077</v>
      </c>
      <c r="BA43" s="439" t="s">
        <v>9077</v>
      </c>
      <c r="BB43" s="439" t="s">
        <v>9078</v>
      </c>
      <c r="BC43" s="439" t="s">
        <v>9532</v>
      </c>
    </row>
    <row r="44" spans="1:55" s="437" customFormat="1" ht="20.100000000000001" hidden="1" customHeight="1">
      <c r="A44" s="438">
        <v>34</v>
      </c>
      <c r="B44" s="439" t="s">
        <v>9549</v>
      </c>
      <c r="C44" s="659"/>
      <c r="D44" s="439" t="s">
        <v>9550</v>
      </c>
      <c r="E44" s="439" t="s">
        <v>9551</v>
      </c>
      <c r="F44" s="439" t="s">
        <v>9048</v>
      </c>
      <c r="G44" s="440" t="s">
        <v>9552</v>
      </c>
      <c r="H44" s="554" t="str">
        <f>VLOOKUP(B44,'ĐKKCBBĐ K2019'!$B$5:$C$414,2,0)</f>
        <v>HS4797935719015</v>
      </c>
      <c r="I44" s="439" t="str">
        <f t="shared" si="0"/>
        <v>HS</v>
      </c>
      <c r="J44" s="439" t="str">
        <f t="shared" si="1"/>
        <v>4</v>
      </c>
      <c r="K44" s="439" t="str">
        <f t="shared" si="2"/>
        <v>79</v>
      </c>
      <c r="L44" s="554"/>
      <c r="M44" s="439" t="s">
        <v>13263</v>
      </c>
      <c r="N44" s="439"/>
      <c r="O44" s="439" t="s">
        <v>9558</v>
      </c>
      <c r="P44" s="439"/>
      <c r="Q44" s="439"/>
      <c r="R44" s="439"/>
      <c r="S44" s="439" t="s">
        <v>9559</v>
      </c>
      <c r="T44" s="439" t="s">
        <v>9559</v>
      </c>
      <c r="U44" s="439" t="s">
        <v>10675</v>
      </c>
      <c r="V44" s="439" t="s">
        <v>10819</v>
      </c>
      <c r="W44" s="439" t="s">
        <v>10796</v>
      </c>
      <c r="X44" s="439" t="s">
        <v>10743</v>
      </c>
      <c r="Y44" s="468" t="s">
        <v>7</v>
      </c>
      <c r="Z44" s="439"/>
      <c r="AA44" s="440"/>
      <c r="AB44" s="439"/>
      <c r="AC44" s="440"/>
      <c r="AD44" s="467">
        <v>79</v>
      </c>
      <c r="AE44" s="468" t="s">
        <v>7</v>
      </c>
      <c r="AF44" s="479">
        <v>785</v>
      </c>
      <c r="AG44" s="480" t="s">
        <v>107</v>
      </c>
      <c r="AH44" s="481">
        <v>27637</v>
      </c>
      <c r="AI44" s="482" t="s">
        <v>122</v>
      </c>
      <c r="AJ44" s="439"/>
      <c r="AK44" s="439" t="s">
        <v>9067</v>
      </c>
      <c r="AL44" s="439"/>
      <c r="AM44" s="439"/>
      <c r="AN44" s="439" t="s">
        <v>9050</v>
      </c>
      <c r="AO44" s="439" t="s">
        <v>107</v>
      </c>
      <c r="AP44" s="439" t="s">
        <v>9560</v>
      </c>
      <c r="AQ44" s="439" t="s">
        <v>9070</v>
      </c>
      <c r="AR44" s="439" t="s">
        <v>9071</v>
      </c>
      <c r="AS44" s="439" t="s">
        <v>9558</v>
      </c>
      <c r="AT44" s="440" t="s">
        <v>9561</v>
      </c>
      <c r="AU44" s="439" t="s">
        <v>9073</v>
      </c>
      <c r="AV44" s="439" t="s">
        <v>9073</v>
      </c>
      <c r="AW44" s="439" t="s">
        <v>9099</v>
      </c>
      <c r="AX44" s="439" t="s">
        <v>9100</v>
      </c>
      <c r="AY44" s="439" t="s">
        <v>9164</v>
      </c>
      <c r="AZ44" s="439" t="s">
        <v>9562</v>
      </c>
      <c r="BA44" s="439" t="s">
        <v>9562</v>
      </c>
      <c r="BB44" s="439" t="s">
        <v>9078</v>
      </c>
      <c r="BC44" s="439" t="s">
        <v>9549</v>
      </c>
    </row>
    <row r="45" spans="1:55" s="437" customFormat="1" ht="20.100000000000001" hidden="1" customHeight="1">
      <c r="A45" s="438">
        <v>35</v>
      </c>
      <c r="B45" s="439" t="s">
        <v>9564</v>
      </c>
      <c r="C45" s="659"/>
      <c r="D45" s="439" t="s">
        <v>9565</v>
      </c>
      <c r="E45" s="439" t="s">
        <v>9494</v>
      </c>
      <c r="F45" s="439" t="s">
        <v>9048</v>
      </c>
      <c r="G45" s="440" t="s">
        <v>9566</v>
      </c>
      <c r="H45" s="554" t="str">
        <f>VLOOKUP(B45,'ĐKKCBBĐ K2019'!$B$5:$C$414,2,0)</f>
        <v>HS4797928535928</v>
      </c>
      <c r="I45" s="439" t="str">
        <f t="shared" si="0"/>
        <v>HS</v>
      </c>
      <c r="J45" s="439" t="str">
        <f t="shared" si="1"/>
        <v>4</v>
      </c>
      <c r="K45" s="439" t="str">
        <f t="shared" si="2"/>
        <v>79</v>
      </c>
      <c r="L45" s="554"/>
      <c r="M45" s="439" t="s">
        <v>14447</v>
      </c>
      <c r="N45" s="439"/>
      <c r="O45" s="439" t="s">
        <v>9362</v>
      </c>
      <c r="P45" s="439"/>
      <c r="Q45" s="439"/>
      <c r="R45" s="439"/>
      <c r="S45" s="439" t="s">
        <v>9569</v>
      </c>
      <c r="T45" s="439" t="s">
        <v>9569</v>
      </c>
      <c r="U45" s="439" t="s">
        <v>10676</v>
      </c>
      <c r="V45" s="439" t="s">
        <v>10820</v>
      </c>
      <c r="W45" s="439" t="s">
        <v>10821</v>
      </c>
      <c r="X45" s="439" t="s">
        <v>10822</v>
      </c>
      <c r="Y45" s="468" t="s">
        <v>7</v>
      </c>
      <c r="Z45" s="439"/>
      <c r="AA45" s="440"/>
      <c r="AB45" s="439"/>
      <c r="AC45" s="440"/>
      <c r="AD45" s="467">
        <v>79</v>
      </c>
      <c r="AE45" s="468" t="s">
        <v>7</v>
      </c>
      <c r="AF45" s="475">
        <v>768</v>
      </c>
      <c r="AG45" s="476" t="s">
        <v>105</v>
      </c>
      <c r="AH45" s="481">
        <v>27052</v>
      </c>
      <c r="AI45" s="482" t="s">
        <v>33</v>
      </c>
      <c r="AJ45" s="439"/>
      <c r="AK45" s="439" t="s">
        <v>9097</v>
      </c>
      <c r="AL45" s="439"/>
      <c r="AM45" s="439"/>
      <c r="AN45" s="439" t="s">
        <v>9050</v>
      </c>
      <c r="AO45" s="439" t="s">
        <v>105</v>
      </c>
      <c r="AP45" s="439" t="s">
        <v>9574</v>
      </c>
      <c r="AQ45" s="439" t="s">
        <v>9070</v>
      </c>
      <c r="AR45" s="439" t="s">
        <v>9071</v>
      </c>
      <c r="AS45" s="439" t="s">
        <v>9362</v>
      </c>
      <c r="AT45" s="440" t="s">
        <v>9561</v>
      </c>
      <c r="AU45" s="439" t="s">
        <v>9073</v>
      </c>
      <c r="AV45" s="439" t="s">
        <v>9073</v>
      </c>
      <c r="AW45" s="439" t="s">
        <v>9099</v>
      </c>
      <c r="AX45" s="439" t="s">
        <v>9100</v>
      </c>
      <c r="AY45" s="439" t="s">
        <v>9164</v>
      </c>
      <c r="AZ45" s="439" t="s">
        <v>9165</v>
      </c>
      <c r="BA45" s="439" t="s">
        <v>9165</v>
      </c>
      <c r="BB45" s="439" t="s">
        <v>9078</v>
      </c>
      <c r="BC45" s="439" t="s">
        <v>9564</v>
      </c>
    </row>
    <row r="46" spans="1:55" s="437" customFormat="1" ht="20.100000000000001" hidden="1" customHeight="1">
      <c r="A46" s="438">
        <v>36</v>
      </c>
      <c r="B46" s="439" t="s">
        <v>9576</v>
      </c>
      <c r="C46" s="659"/>
      <c r="D46" s="439" t="s">
        <v>9577</v>
      </c>
      <c r="E46" s="439" t="s">
        <v>9578</v>
      </c>
      <c r="F46" s="439" t="s">
        <v>9291</v>
      </c>
      <c r="G46" s="440" t="s">
        <v>9579</v>
      </c>
      <c r="H46" s="554"/>
      <c r="I46" s="439"/>
      <c r="J46" s="439" t="str">
        <f t="shared" si="1"/>
        <v/>
      </c>
      <c r="K46" s="439" t="str">
        <f t="shared" si="2"/>
        <v/>
      </c>
      <c r="L46" s="554" t="str">
        <f t="shared" si="3"/>
        <v>7932703471</v>
      </c>
      <c r="M46" s="439">
        <v>7932703471</v>
      </c>
      <c r="N46" s="439"/>
      <c r="O46" s="439" t="s">
        <v>9419</v>
      </c>
      <c r="P46" s="439"/>
      <c r="Q46" s="439"/>
      <c r="R46" s="439"/>
      <c r="S46" s="439" t="s">
        <v>9584</v>
      </c>
      <c r="T46" s="439" t="s">
        <v>9584</v>
      </c>
      <c r="U46" s="439" t="s">
        <v>10610</v>
      </c>
      <c r="V46" s="439" t="s">
        <v>10824</v>
      </c>
      <c r="W46" s="439" t="s">
        <v>10769</v>
      </c>
      <c r="X46" s="439" t="s">
        <v>10825</v>
      </c>
      <c r="Y46" s="468" t="s">
        <v>7</v>
      </c>
      <c r="Z46" s="439"/>
      <c r="AA46" s="440"/>
      <c r="AB46" s="439"/>
      <c r="AC46" s="440"/>
      <c r="AD46" s="467">
        <v>79</v>
      </c>
      <c r="AE46" s="468" t="s">
        <v>7</v>
      </c>
      <c r="AF46" s="475">
        <v>772</v>
      </c>
      <c r="AG46" s="476" t="s">
        <v>78</v>
      </c>
      <c r="AH46" s="477">
        <v>27208</v>
      </c>
      <c r="AI46" s="478" t="s">
        <v>49</v>
      </c>
      <c r="AJ46" s="439"/>
      <c r="AK46" s="439" t="s">
        <v>9097</v>
      </c>
      <c r="AL46" s="439"/>
      <c r="AM46" s="439"/>
      <c r="AN46" s="439" t="s">
        <v>9050</v>
      </c>
      <c r="AO46" s="439" t="s">
        <v>78</v>
      </c>
      <c r="AP46" s="439" t="s">
        <v>9585</v>
      </c>
      <c r="AQ46" s="439" t="s">
        <v>9070</v>
      </c>
      <c r="AR46" s="439" t="s">
        <v>9071</v>
      </c>
      <c r="AS46" s="439" t="s">
        <v>9419</v>
      </c>
      <c r="AT46" s="440" t="s">
        <v>9561</v>
      </c>
      <c r="AU46" s="439" t="s">
        <v>9073</v>
      </c>
      <c r="AV46" s="439" t="s">
        <v>9073</v>
      </c>
      <c r="AW46" s="439" t="s">
        <v>9099</v>
      </c>
      <c r="AX46" s="439" t="s">
        <v>9100</v>
      </c>
      <c r="AY46" s="439" t="s">
        <v>9425</v>
      </c>
      <c r="AZ46" s="439" t="s">
        <v>9426</v>
      </c>
      <c r="BA46" s="439" t="s">
        <v>9426</v>
      </c>
      <c r="BB46" s="439" t="s">
        <v>9078</v>
      </c>
      <c r="BC46" s="439" t="s">
        <v>9576</v>
      </c>
    </row>
    <row r="47" spans="1:55" s="437" customFormat="1" ht="20.100000000000001" hidden="1" customHeight="1">
      <c r="A47" s="438">
        <v>37</v>
      </c>
      <c r="B47" s="439" t="s">
        <v>9587</v>
      </c>
      <c r="C47" s="659"/>
      <c r="D47" s="439" t="s">
        <v>9588</v>
      </c>
      <c r="E47" s="439" t="s">
        <v>9589</v>
      </c>
      <c r="F47" s="439" t="s">
        <v>9048</v>
      </c>
      <c r="G47" s="440" t="s">
        <v>9590</v>
      </c>
      <c r="H47" s="554" t="str">
        <f>VLOOKUP(B47,'ĐKKCBBĐ K2019'!$B$5:$C$414,2,0)</f>
        <v>SV4797938292389</v>
      </c>
      <c r="I47" s="439" t="str">
        <f t="shared" si="0"/>
        <v>SV</v>
      </c>
      <c r="J47" s="439" t="str">
        <f t="shared" si="1"/>
        <v>4</v>
      </c>
      <c r="K47" s="439" t="str">
        <f t="shared" si="2"/>
        <v>79</v>
      </c>
      <c r="L47" s="554"/>
      <c r="M47" s="439" t="s">
        <v>14452</v>
      </c>
      <c r="N47" s="439"/>
      <c r="O47" s="439" t="s">
        <v>9596</v>
      </c>
      <c r="P47" s="439"/>
      <c r="Q47" s="439"/>
      <c r="R47" s="439"/>
      <c r="S47" s="439" t="s">
        <v>9598</v>
      </c>
      <c r="T47" s="439" t="s">
        <v>9599</v>
      </c>
      <c r="U47" s="439" t="s">
        <v>10677</v>
      </c>
      <c r="V47" s="439" t="s">
        <v>10826</v>
      </c>
      <c r="W47" s="439" t="s">
        <v>10827</v>
      </c>
      <c r="X47" s="439" t="s">
        <v>10828</v>
      </c>
      <c r="Y47" s="468" t="s">
        <v>7</v>
      </c>
      <c r="Z47" s="439"/>
      <c r="AA47" s="440"/>
      <c r="AB47" s="439"/>
      <c r="AC47" s="440" t="s">
        <v>9605</v>
      </c>
      <c r="AD47" s="467">
        <v>79</v>
      </c>
      <c r="AE47" s="468" t="s">
        <v>7</v>
      </c>
      <c r="AF47" s="475">
        <v>760</v>
      </c>
      <c r="AG47" s="476" t="s">
        <v>8</v>
      </c>
      <c r="AH47" s="481">
        <v>26740</v>
      </c>
      <c r="AI47" s="485" t="s">
        <v>11</v>
      </c>
      <c r="AJ47" s="439"/>
      <c r="AK47" s="439" t="s">
        <v>9097</v>
      </c>
      <c r="AL47" s="439"/>
      <c r="AM47" s="439"/>
      <c r="AN47" s="439" t="s">
        <v>9050</v>
      </c>
      <c r="AO47" s="439" t="s">
        <v>8</v>
      </c>
      <c r="AP47" s="439" t="s">
        <v>9607</v>
      </c>
      <c r="AQ47" s="439" t="s">
        <v>9070</v>
      </c>
      <c r="AR47" s="439" t="s">
        <v>9071</v>
      </c>
      <c r="AS47" s="439" t="s">
        <v>9596</v>
      </c>
      <c r="AT47" s="440" t="s">
        <v>9561</v>
      </c>
      <c r="AU47" s="439" t="s">
        <v>9073</v>
      </c>
      <c r="AV47" s="439" t="s">
        <v>9073</v>
      </c>
      <c r="AW47" s="439" t="s">
        <v>9074</v>
      </c>
      <c r="AX47" s="439" t="s">
        <v>9075</v>
      </c>
      <c r="AY47" s="439" t="s">
        <v>9275</v>
      </c>
      <c r="AZ47" s="439" t="s">
        <v>9276</v>
      </c>
      <c r="BA47" s="439" t="s">
        <v>9276</v>
      </c>
      <c r="BB47" s="439" t="s">
        <v>9078</v>
      </c>
      <c r="BC47" s="439" t="s">
        <v>9587</v>
      </c>
    </row>
    <row r="48" spans="1:55" s="437" customFormat="1" ht="20.100000000000001" hidden="1" customHeight="1">
      <c r="A48" s="438">
        <v>38</v>
      </c>
      <c r="B48" s="439" t="s">
        <v>9609</v>
      </c>
      <c r="C48" s="659"/>
      <c r="D48" s="439" t="s">
        <v>9610</v>
      </c>
      <c r="E48" s="439" t="s">
        <v>9611</v>
      </c>
      <c r="F48" s="439" t="s">
        <v>9048</v>
      </c>
      <c r="G48" s="440" t="s">
        <v>9612</v>
      </c>
      <c r="H48" s="554"/>
      <c r="I48" s="439"/>
      <c r="J48" s="439" t="str">
        <f t="shared" si="1"/>
        <v/>
      </c>
      <c r="K48" s="439" t="str">
        <f t="shared" si="2"/>
        <v/>
      </c>
      <c r="L48" s="554" t="str">
        <f t="shared" si="3"/>
        <v>7928441683</v>
      </c>
      <c r="M48" s="439">
        <v>7928441683</v>
      </c>
      <c r="N48" s="439"/>
      <c r="O48" s="439" t="s">
        <v>9616</v>
      </c>
      <c r="P48" s="439"/>
      <c r="Q48" s="439"/>
      <c r="R48" s="439"/>
      <c r="S48" s="439" t="s">
        <v>9617</v>
      </c>
      <c r="T48" s="439" t="s">
        <v>9617</v>
      </c>
      <c r="U48" s="439" t="s">
        <v>10678</v>
      </c>
      <c r="V48" s="439" t="s">
        <v>10830</v>
      </c>
      <c r="W48" s="439" t="s">
        <v>10831</v>
      </c>
      <c r="X48" s="439" t="s">
        <v>10714</v>
      </c>
      <c r="Y48" s="468" t="s">
        <v>7</v>
      </c>
      <c r="Z48" s="439"/>
      <c r="AA48" s="440"/>
      <c r="AB48" s="439"/>
      <c r="AC48" s="440"/>
      <c r="AD48" s="467">
        <v>79</v>
      </c>
      <c r="AE48" s="468" t="s">
        <v>7</v>
      </c>
      <c r="AF48" s="469">
        <v>761</v>
      </c>
      <c r="AG48" s="470" t="s">
        <v>79</v>
      </c>
      <c r="AH48" s="481">
        <v>26785</v>
      </c>
      <c r="AI48" s="482" t="s">
        <v>87</v>
      </c>
      <c r="AJ48" s="439"/>
      <c r="AK48" s="439" t="s">
        <v>9097</v>
      </c>
      <c r="AL48" s="439"/>
      <c r="AM48" s="439"/>
      <c r="AN48" s="439" t="s">
        <v>9050</v>
      </c>
      <c r="AO48" s="439" t="s">
        <v>79</v>
      </c>
      <c r="AP48" s="439" t="s">
        <v>9622</v>
      </c>
      <c r="AQ48" s="439" t="s">
        <v>9070</v>
      </c>
      <c r="AR48" s="439" t="s">
        <v>9071</v>
      </c>
      <c r="AS48" s="439" t="s">
        <v>9616</v>
      </c>
      <c r="AT48" s="440" t="s">
        <v>9623</v>
      </c>
      <c r="AU48" s="439" t="s">
        <v>9073</v>
      </c>
      <c r="AV48" s="439" t="s">
        <v>9073</v>
      </c>
      <c r="AW48" s="439" t="s">
        <v>9074</v>
      </c>
      <c r="AX48" s="439" t="s">
        <v>9075</v>
      </c>
      <c r="AY48" s="439" t="s">
        <v>9624</v>
      </c>
      <c r="AZ48" s="439" t="s">
        <v>9625</v>
      </c>
      <c r="BA48" s="439" t="s">
        <v>9625</v>
      </c>
      <c r="BB48" s="439" t="s">
        <v>9078</v>
      </c>
      <c r="BC48" s="439" t="s">
        <v>9609</v>
      </c>
    </row>
    <row r="49" spans="1:55" s="437" customFormat="1" ht="20.100000000000001" hidden="1" customHeight="1">
      <c r="A49" s="438">
        <v>39</v>
      </c>
      <c r="B49" s="439" t="s">
        <v>9627</v>
      </c>
      <c r="C49" s="659"/>
      <c r="D49" s="439" t="s">
        <v>9628</v>
      </c>
      <c r="E49" s="439" t="s">
        <v>9375</v>
      </c>
      <c r="F49" s="439" t="s">
        <v>9048</v>
      </c>
      <c r="G49" s="440" t="s">
        <v>9629</v>
      </c>
      <c r="H49" s="554"/>
      <c r="I49" s="439"/>
      <c r="J49" s="439" t="str">
        <f t="shared" si="1"/>
        <v/>
      </c>
      <c r="K49" s="439" t="str">
        <f t="shared" si="2"/>
        <v/>
      </c>
      <c r="L49" s="554" t="str">
        <f t="shared" si="3"/>
        <v>7931307559</v>
      </c>
      <c r="M49" s="439">
        <v>7931307559</v>
      </c>
      <c r="N49" s="439"/>
      <c r="O49" s="439" t="s">
        <v>9635</v>
      </c>
      <c r="P49" s="439"/>
      <c r="Q49" s="439"/>
      <c r="R49" s="439"/>
      <c r="S49" s="439" t="s">
        <v>9636</v>
      </c>
      <c r="T49" s="439" t="s">
        <v>9637</v>
      </c>
      <c r="U49" s="439" t="s">
        <v>10679</v>
      </c>
      <c r="V49" s="439" t="s">
        <v>10832</v>
      </c>
      <c r="W49" s="439" t="s">
        <v>10833</v>
      </c>
      <c r="X49" s="439" t="s">
        <v>10834</v>
      </c>
      <c r="Y49" s="468" t="s">
        <v>7</v>
      </c>
      <c r="Z49" s="439"/>
      <c r="AA49" s="440"/>
      <c r="AB49" s="439"/>
      <c r="AC49" s="440" t="s">
        <v>9642</v>
      </c>
      <c r="AD49" s="467">
        <v>79</v>
      </c>
      <c r="AE49" s="468" t="s">
        <v>7</v>
      </c>
      <c r="AF49" s="479">
        <v>766</v>
      </c>
      <c r="AG49" s="480" t="s">
        <v>106</v>
      </c>
      <c r="AH49" s="481">
        <v>27004</v>
      </c>
      <c r="AI49" s="482" t="s">
        <v>34</v>
      </c>
      <c r="AJ49" s="439"/>
      <c r="AK49" s="439"/>
      <c r="AL49" s="439"/>
      <c r="AM49" s="439"/>
      <c r="AN49" s="439" t="s">
        <v>9050</v>
      </c>
      <c r="AO49" s="439" t="s">
        <v>188</v>
      </c>
      <c r="AP49" s="439" t="s">
        <v>9643</v>
      </c>
      <c r="AQ49" s="439" t="s">
        <v>9070</v>
      </c>
      <c r="AR49" s="439" t="s">
        <v>9071</v>
      </c>
      <c r="AS49" s="439" t="s">
        <v>9635</v>
      </c>
      <c r="AT49" s="440" t="s">
        <v>9623</v>
      </c>
      <c r="AU49" s="439" t="s">
        <v>9073</v>
      </c>
      <c r="AV49" s="439" t="s">
        <v>9073</v>
      </c>
      <c r="AW49" s="439" t="s">
        <v>9099</v>
      </c>
      <c r="AX49" s="439" t="s">
        <v>9100</v>
      </c>
      <c r="AY49" s="439" t="s">
        <v>9275</v>
      </c>
      <c r="AZ49" s="439" t="s">
        <v>9644</v>
      </c>
      <c r="BA49" s="439" t="s">
        <v>9644</v>
      </c>
      <c r="BB49" s="439" t="s">
        <v>9078</v>
      </c>
      <c r="BC49" s="439" t="s">
        <v>9627</v>
      </c>
    </row>
    <row r="50" spans="1:55" s="437" customFormat="1" ht="20.100000000000001" hidden="1" customHeight="1">
      <c r="A50" s="438">
        <v>40</v>
      </c>
      <c r="B50" s="439" t="s">
        <v>9646</v>
      </c>
      <c r="C50" s="659"/>
      <c r="D50" s="439" t="s">
        <v>9647</v>
      </c>
      <c r="E50" s="439" t="s">
        <v>9521</v>
      </c>
      <c r="F50" s="439" t="s">
        <v>9048</v>
      </c>
      <c r="G50" s="440" t="s">
        <v>9648</v>
      </c>
      <c r="H50" s="554"/>
      <c r="I50" s="439"/>
      <c r="J50" s="439" t="str">
        <f t="shared" si="1"/>
        <v/>
      </c>
      <c r="K50" s="439" t="str">
        <f t="shared" si="2"/>
        <v/>
      </c>
      <c r="L50" s="554" t="str">
        <f t="shared" si="3"/>
        <v>7939215767</v>
      </c>
      <c r="M50" s="439">
        <v>7939215767</v>
      </c>
      <c r="N50" s="439"/>
      <c r="O50" s="439" t="s">
        <v>9205</v>
      </c>
      <c r="P50" s="439"/>
      <c r="Q50" s="439"/>
      <c r="R50" s="439"/>
      <c r="S50" s="439" t="s">
        <v>9649</v>
      </c>
      <c r="T50" s="439"/>
      <c r="U50" s="439" t="s">
        <v>10680</v>
      </c>
      <c r="V50" s="439" t="s">
        <v>10836</v>
      </c>
      <c r="W50" s="439" t="s">
        <v>10837</v>
      </c>
      <c r="X50" s="439" t="s">
        <v>10838</v>
      </c>
      <c r="Y50" s="468" t="s">
        <v>7</v>
      </c>
      <c r="Z50" s="439"/>
      <c r="AA50" s="440"/>
      <c r="AB50" s="439"/>
      <c r="AC50" s="440"/>
      <c r="AD50" s="467">
        <v>79</v>
      </c>
      <c r="AE50" s="468" t="s">
        <v>7</v>
      </c>
      <c r="AF50" s="469">
        <v>769</v>
      </c>
      <c r="AG50" s="470" t="s">
        <v>19</v>
      </c>
      <c r="AH50" s="481">
        <v>27094</v>
      </c>
      <c r="AI50" s="485" t="s">
        <v>22</v>
      </c>
      <c r="AJ50" s="439"/>
      <c r="AK50" s="439"/>
      <c r="AL50" s="439"/>
      <c r="AM50" s="439"/>
      <c r="AN50" s="439" t="s">
        <v>9050</v>
      </c>
      <c r="AO50" s="439" t="s">
        <v>19</v>
      </c>
      <c r="AP50" s="439" t="s">
        <v>9651</v>
      </c>
      <c r="AQ50" s="439" t="s">
        <v>9070</v>
      </c>
      <c r="AR50" s="439" t="s">
        <v>9071</v>
      </c>
      <c r="AS50" s="439" t="s">
        <v>9205</v>
      </c>
      <c r="AT50" s="440" t="s">
        <v>9623</v>
      </c>
      <c r="AU50" s="439" t="s">
        <v>9073</v>
      </c>
      <c r="AV50" s="439" t="s">
        <v>9073</v>
      </c>
      <c r="AW50" s="439" t="s">
        <v>9099</v>
      </c>
      <c r="AX50" s="439" t="s">
        <v>9100</v>
      </c>
      <c r="AY50" s="439" t="s">
        <v>9101</v>
      </c>
      <c r="AZ50" s="439" t="s">
        <v>9210</v>
      </c>
      <c r="BA50" s="439" t="s">
        <v>9210</v>
      </c>
      <c r="BB50" s="439" t="s">
        <v>9078</v>
      </c>
      <c r="BC50" s="439" t="s">
        <v>9646</v>
      </c>
    </row>
    <row r="51" spans="1:55" s="437" customFormat="1" ht="20.100000000000001" hidden="1" customHeight="1">
      <c r="A51" s="438">
        <v>41</v>
      </c>
      <c r="B51" s="439" t="s">
        <v>9653</v>
      </c>
      <c r="C51" s="659"/>
      <c r="D51" s="439" t="s">
        <v>9654</v>
      </c>
      <c r="E51" s="439" t="s">
        <v>9269</v>
      </c>
      <c r="F51" s="439" t="s">
        <v>9048</v>
      </c>
      <c r="G51" s="440" t="s">
        <v>9655</v>
      </c>
      <c r="H51" s="554"/>
      <c r="I51" s="439"/>
      <c r="J51" s="439" t="str">
        <f t="shared" si="1"/>
        <v/>
      </c>
      <c r="K51" s="439" t="str">
        <f t="shared" si="2"/>
        <v/>
      </c>
      <c r="L51" s="554" t="str">
        <f t="shared" si="3"/>
        <v>8321671433</v>
      </c>
      <c r="M51" s="439">
        <v>8321671433</v>
      </c>
      <c r="N51" s="439"/>
      <c r="O51" s="439" t="s">
        <v>9057</v>
      </c>
      <c r="P51" s="439"/>
      <c r="Q51" s="439"/>
      <c r="R51" s="439"/>
      <c r="S51" s="439" t="s">
        <v>9661</v>
      </c>
      <c r="T51" s="439" t="s">
        <v>9661</v>
      </c>
      <c r="U51" s="439" t="s">
        <v>10681</v>
      </c>
      <c r="V51" s="439" t="s">
        <v>10840</v>
      </c>
      <c r="W51" s="439" t="s">
        <v>10841</v>
      </c>
      <c r="X51" s="439" t="s">
        <v>10842</v>
      </c>
      <c r="Y51" s="439" t="s">
        <v>10843</v>
      </c>
      <c r="Z51" s="439"/>
      <c r="AA51" s="440"/>
      <c r="AB51" s="439"/>
      <c r="AC51" s="440"/>
      <c r="AD51" s="467">
        <v>83</v>
      </c>
      <c r="AE51" s="486" t="s">
        <v>8173</v>
      </c>
      <c r="AF51" s="498">
        <v>833</v>
      </c>
      <c r="AG51" s="34" t="s">
        <v>8197</v>
      </c>
      <c r="AH51" s="474"/>
      <c r="AI51" s="105">
        <v>28957</v>
      </c>
      <c r="AJ51" s="65" t="s">
        <v>6918</v>
      </c>
      <c r="AK51" s="439" t="s">
        <v>9184</v>
      </c>
      <c r="AL51" s="439"/>
      <c r="AM51" s="439"/>
      <c r="AN51" s="439" t="s">
        <v>9656</v>
      </c>
      <c r="AO51" s="439" t="s">
        <v>8197</v>
      </c>
      <c r="AP51" s="439" t="s">
        <v>9667</v>
      </c>
      <c r="AQ51" s="439" t="s">
        <v>9070</v>
      </c>
      <c r="AR51" s="439" t="s">
        <v>9071</v>
      </c>
      <c r="AS51" s="439" t="s">
        <v>9057</v>
      </c>
      <c r="AT51" s="440" t="s">
        <v>9623</v>
      </c>
      <c r="AU51" s="439" t="s">
        <v>9073</v>
      </c>
      <c r="AV51" s="439" t="s">
        <v>9073</v>
      </c>
      <c r="AW51" s="439" t="s">
        <v>9074</v>
      </c>
      <c r="AX51" s="439" t="s">
        <v>9075</v>
      </c>
      <c r="AY51" s="439" t="s">
        <v>9076</v>
      </c>
      <c r="AZ51" s="439" t="s">
        <v>9077</v>
      </c>
      <c r="BA51" s="439" t="s">
        <v>9077</v>
      </c>
      <c r="BB51" s="439" t="s">
        <v>9078</v>
      </c>
      <c r="BC51" s="439" t="s">
        <v>9653</v>
      </c>
    </row>
    <row r="52" spans="1:55" s="437" customFormat="1" ht="20.100000000000001" hidden="1" customHeight="1">
      <c r="A52" s="438">
        <v>42</v>
      </c>
      <c r="B52" s="439" t="s">
        <v>9669</v>
      </c>
      <c r="C52" s="659"/>
      <c r="D52" s="439" t="s">
        <v>9670</v>
      </c>
      <c r="E52" s="439" t="s">
        <v>9671</v>
      </c>
      <c r="F52" s="439" t="s">
        <v>9291</v>
      </c>
      <c r="G52" s="440" t="s">
        <v>9672</v>
      </c>
      <c r="H52" s="554"/>
      <c r="I52" s="439"/>
      <c r="J52" s="439" t="str">
        <f t="shared" si="1"/>
        <v/>
      </c>
      <c r="K52" s="439" t="str">
        <f t="shared" si="2"/>
        <v/>
      </c>
      <c r="L52" s="554" t="str">
        <f t="shared" si="3"/>
        <v>8321684972</v>
      </c>
      <c r="M52" s="439">
        <v>8321684972</v>
      </c>
      <c r="N52" s="439"/>
      <c r="O52" s="439" t="s">
        <v>9057</v>
      </c>
      <c r="P52" s="439"/>
      <c r="Q52" s="439"/>
      <c r="R52" s="439"/>
      <c r="S52" s="439" t="s">
        <v>9677</v>
      </c>
      <c r="T52" s="439" t="s">
        <v>9677</v>
      </c>
      <c r="U52" s="439" t="s">
        <v>10682</v>
      </c>
      <c r="V52" s="439" t="s">
        <v>10844</v>
      </c>
      <c r="W52" s="439" t="s">
        <v>10845</v>
      </c>
      <c r="X52" s="439" t="s">
        <v>10846</v>
      </c>
      <c r="Y52" s="439" t="s">
        <v>10847</v>
      </c>
      <c r="Z52" s="439"/>
      <c r="AA52" s="440"/>
      <c r="AB52" s="439"/>
      <c r="AC52" s="440"/>
      <c r="AD52" s="467">
        <v>83</v>
      </c>
      <c r="AE52" s="486" t="s">
        <v>8173</v>
      </c>
      <c r="AF52" s="498">
        <v>833</v>
      </c>
      <c r="AG52" s="34" t="s">
        <v>8197</v>
      </c>
      <c r="AH52" s="474"/>
      <c r="AI52" s="105">
        <v>28957</v>
      </c>
      <c r="AJ52" s="65" t="s">
        <v>6918</v>
      </c>
      <c r="AK52" s="439" t="s">
        <v>9184</v>
      </c>
      <c r="AL52" s="439"/>
      <c r="AM52" s="439"/>
      <c r="AN52" s="439" t="s">
        <v>9656</v>
      </c>
      <c r="AO52" s="439" t="s">
        <v>8197</v>
      </c>
      <c r="AP52" s="439" t="s">
        <v>9680</v>
      </c>
      <c r="AQ52" s="439" t="s">
        <v>9070</v>
      </c>
      <c r="AR52" s="439" t="s">
        <v>9071</v>
      </c>
      <c r="AS52" s="439" t="s">
        <v>9057</v>
      </c>
      <c r="AT52" s="440" t="s">
        <v>9623</v>
      </c>
      <c r="AU52" s="439" t="s">
        <v>9073</v>
      </c>
      <c r="AV52" s="439" t="s">
        <v>9073</v>
      </c>
      <c r="AW52" s="439" t="s">
        <v>9074</v>
      </c>
      <c r="AX52" s="439" t="s">
        <v>9075</v>
      </c>
      <c r="AY52" s="439" t="s">
        <v>9076</v>
      </c>
      <c r="AZ52" s="439" t="s">
        <v>9077</v>
      </c>
      <c r="BA52" s="439" t="s">
        <v>9077</v>
      </c>
      <c r="BB52" s="439" t="s">
        <v>9078</v>
      </c>
      <c r="BC52" s="439" t="s">
        <v>9669</v>
      </c>
    </row>
    <row r="53" spans="1:55" s="437" customFormat="1" ht="20.100000000000001" hidden="1" customHeight="1">
      <c r="A53" s="438">
        <v>43</v>
      </c>
      <c r="B53" s="439" t="s">
        <v>9682</v>
      </c>
      <c r="C53" s="659"/>
      <c r="D53" s="439" t="s">
        <v>9683</v>
      </c>
      <c r="E53" s="439" t="s">
        <v>9684</v>
      </c>
      <c r="F53" s="439" t="s">
        <v>9048</v>
      </c>
      <c r="G53" s="440" t="s">
        <v>9685</v>
      </c>
      <c r="H53" s="554"/>
      <c r="I53" s="439"/>
      <c r="J53" s="439" t="str">
        <f t="shared" si="1"/>
        <v/>
      </c>
      <c r="K53" s="439" t="str">
        <f t="shared" si="2"/>
        <v/>
      </c>
      <c r="L53" s="554" t="str">
        <f t="shared" si="3"/>
        <v>7930215806</v>
      </c>
      <c r="M53" s="439" t="s">
        <v>14455</v>
      </c>
      <c r="N53" s="439"/>
      <c r="O53" s="439" t="s">
        <v>9362</v>
      </c>
      <c r="P53" s="439"/>
      <c r="Q53" s="439"/>
      <c r="R53" s="439"/>
      <c r="S53" s="439" t="s">
        <v>9686</v>
      </c>
      <c r="T53" s="439"/>
      <c r="U53" s="439" t="s">
        <v>10683</v>
      </c>
      <c r="V53" s="439" t="s">
        <v>10848</v>
      </c>
      <c r="W53" s="439" t="s">
        <v>10790</v>
      </c>
      <c r="X53" s="439" t="s">
        <v>10760</v>
      </c>
      <c r="Y53" s="468" t="s">
        <v>7</v>
      </c>
      <c r="Z53" s="439"/>
      <c r="AA53" s="440"/>
      <c r="AB53" s="439"/>
      <c r="AC53" s="440"/>
      <c r="AD53" s="467">
        <v>79</v>
      </c>
      <c r="AE53" s="468" t="s">
        <v>7</v>
      </c>
      <c r="AF53" s="479">
        <v>764</v>
      </c>
      <c r="AG53" s="480" t="s">
        <v>101</v>
      </c>
      <c r="AH53" s="481">
        <v>26890</v>
      </c>
      <c r="AI53" s="482" t="s">
        <v>33</v>
      </c>
      <c r="AJ53" s="439"/>
      <c r="AK53" s="439" t="s">
        <v>9097</v>
      </c>
      <c r="AL53" s="439"/>
      <c r="AM53" s="439"/>
      <c r="AN53" s="439" t="s">
        <v>9050</v>
      </c>
      <c r="AO53" s="439" t="s">
        <v>101</v>
      </c>
      <c r="AP53" s="439" t="s">
        <v>9688</v>
      </c>
      <c r="AQ53" s="439" t="s">
        <v>9070</v>
      </c>
      <c r="AR53" s="439" t="s">
        <v>9071</v>
      </c>
      <c r="AS53" s="439" t="s">
        <v>9362</v>
      </c>
      <c r="AT53" s="440" t="s">
        <v>9689</v>
      </c>
      <c r="AU53" s="439" t="s">
        <v>9073</v>
      </c>
      <c r="AV53" s="439" t="s">
        <v>9073</v>
      </c>
      <c r="AW53" s="439" t="s">
        <v>9099</v>
      </c>
      <c r="AX53" s="439" t="s">
        <v>9100</v>
      </c>
      <c r="AY53" s="439" t="s">
        <v>9164</v>
      </c>
      <c r="AZ53" s="439" t="s">
        <v>9165</v>
      </c>
      <c r="BA53" s="439" t="s">
        <v>9165</v>
      </c>
      <c r="BB53" s="439" t="s">
        <v>9078</v>
      </c>
      <c r="BC53" s="439" t="s">
        <v>9682</v>
      </c>
    </row>
    <row r="54" spans="1:55" s="437" customFormat="1" ht="20.100000000000001" hidden="1" customHeight="1">
      <c r="A54" s="438">
        <v>44</v>
      </c>
      <c r="B54" s="439" t="s">
        <v>9691</v>
      </c>
      <c r="C54" s="659"/>
      <c r="D54" s="439" t="s">
        <v>9692</v>
      </c>
      <c r="E54" s="439" t="s">
        <v>9693</v>
      </c>
      <c r="F54" s="439" t="s">
        <v>9048</v>
      </c>
      <c r="G54" s="440" t="s">
        <v>9694</v>
      </c>
      <c r="H54" s="554"/>
      <c r="I54" s="439"/>
      <c r="J54" s="439" t="str">
        <f t="shared" si="1"/>
        <v/>
      </c>
      <c r="K54" s="439" t="str">
        <f t="shared" si="2"/>
        <v/>
      </c>
      <c r="L54" s="554" t="str">
        <f t="shared" si="3"/>
        <v>8022586365</v>
      </c>
      <c r="M54" s="439">
        <v>8022586365</v>
      </c>
      <c r="N54" s="439"/>
      <c r="O54" s="439" t="s">
        <v>9699</v>
      </c>
      <c r="P54" s="439"/>
      <c r="Q54" s="439"/>
      <c r="R54" s="439"/>
      <c r="S54" s="439" t="s">
        <v>9701</v>
      </c>
      <c r="T54" s="439" t="s">
        <v>9700</v>
      </c>
      <c r="U54" s="439" t="s">
        <v>10611</v>
      </c>
      <c r="V54" s="439" t="s">
        <v>11418</v>
      </c>
      <c r="W54" s="439" t="s">
        <v>457</v>
      </c>
      <c r="X54" s="439" t="s">
        <v>10764</v>
      </c>
      <c r="Y54" s="439" t="s">
        <v>10765</v>
      </c>
      <c r="Z54" s="439"/>
      <c r="AA54" s="440"/>
      <c r="AB54" s="439"/>
      <c r="AC54" s="440" t="s">
        <v>9706</v>
      </c>
      <c r="AD54" s="473"/>
      <c r="AE54" s="474"/>
      <c r="AF54" s="474"/>
      <c r="AG54" s="474"/>
      <c r="AH54" s="474"/>
      <c r="AI54" s="474"/>
      <c r="AJ54" s="439"/>
      <c r="AK54" s="439" t="s">
        <v>9184</v>
      </c>
      <c r="AL54" s="439"/>
      <c r="AM54" s="439"/>
      <c r="AN54" s="439" t="s">
        <v>9171</v>
      </c>
      <c r="AO54" s="439" t="s">
        <v>444</v>
      </c>
      <c r="AP54" s="439" t="s">
        <v>9708</v>
      </c>
      <c r="AQ54" s="439" t="s">
        <v>9070</v>
      </c>
      <c r="AR54" s="439" t="s">
        <v>9071</v>
      </c>
      <c r="AS54" s="439" t="s">
        <v>9699</v>
      </c>
      <c r="AT54" s="440" t="s">
        <v>9689</v>
      </c>
      <c r="AU54" s="439" t="s">
        <v>9073</v>
      </c>
      <c r="AV54" s="439" t="s">
        <v>9073</v>
      </c>
      <c r="AW54" s="439" t="s">
        <v>9074</v>
      </c>
      <c r="AX54" s="439" t="s">
        <v>9075</v>
      </c>
      <c r="AY54" s="439" t="s">
        <v>9164</v>
      </c>
      <c r="AZ54" s="439" t="s">
        <v>9709</v>
      </c>
      <c r="BA54" s="439" t="s">
        <v>9709</v>
      </c>
      <c r="BB54" s="439" t="s">
        <v>9078</v>
      </c>
      <c r="BC54" s="439" t="s">
        <v>9691</v>
      </c>
    </row>
    <row r="55" spans="1:55" s="437" customFormat="1" ht="20.100000000000001" hidden="1" customHeight="1">
      <c r="A55" s="438">
        <v>45</v>
      </c>
      <c r="B55" s="439" t="s">
        <v>9711</v>
      </c>
      <c r="C55" s="659"/>
      <c r="D55" s="439" t="s">
        <v>9268</v>
      </c>
      <c r="E55" s="439" t="s">
        <v>9269</v>
      </c>
      <c r="F55" s="439" t="s">
        <v>9048</v>
      </c>
      <c r="G55" s="440" t="s">
        <v>9712</v>
      </c>
      <c r="H55" s="554"/>
      <c r="I55" s="439"/>
      <c r="J55" s="439" t="str">
        <f t="shared" si="1"/>
        <v/>
      </c>
      <c r="K55" s="439" t="str">
        <f t="shared" si="2"/>
        <v/>
      </c>
      <c r="L55" s="554" t="str">
        <f t="shared" si="3"/>
        <v>5221601381</v>
      </c>
      <c r="M55" s="439">
        <v>5221601381</v>
      </c>
      <c r="N55" s="439"/>
      <c r="O55" s="439" t="s">
        <v>9717</v>
      </c>
      <c r="P55" s="439"/>
      <c r="Q55" s="439"/>
      <c r="R55" s="439"/>
      <c r="S55" s="439" t="s">
        <v>9718</v>
      </c>
      <c r="T55" s="439" t="s">
        <v>9718</v>
      </c>
      <c r="U55" s="439" t="s">
        <v>9718</v>
      </c>
      <c r="V55" s="439" t="s">
        <v>10849</v>
      </c>
      <c r="W55" s="439" t="s">
        <v>10850</v>
      </c>
      <c r="X55" s="439" t="s">
        <v>10851</v>
      </c>
      <c r="Y55" s="439" t="s">
        <v>10852</v>
      </c>
      <c r="Z55" s="439"/>
      <c r="AA55" s="440"/>
      <c r="AB55" s="439"/>
      <c r="AC55" s="440"/>
      <c r="AD55" s="473"/>
      <c r="AE55" s="474"/>
      <c r="AF55" s="474"/>
      <c r="AG55" s="474"/>
      <c r="AH55" s="474"/>
      <c r="AI55" s="474"/>
      <c r="AJ55" s="439"/>
      <c r="AK55" s="439" t="s">
        <v>9184</v>
      </c>
      <c r="AL55" s="439" t="s">
        <v>9724</v>
      </c>
      <c r="AM55" s="439"/>
      <c r="AN55" s="439" t="s">
        <v>9713</v>
      </c>
      <c r="AO55" s="439" t="s">
        <v>6830</v>
      </c>
      <c r="AP55" s="439" t="s">
        <v>9725</v>
      </c>
      <c r="AQ55" s="439" t="s">
        <v>9070</v>
      </c>
      <c r="AR55" s="439" t="s">
        <v>9071</v>
      </c>
      <c r="AS55" s="439" t="s">
        <v>9717</v>
      </c>
      <c r="AT55" s="440" t="s">
        <v>9689</v>
      </c>
      <c r="AU55" s="439" t="s">
        <v>9073</v>
      </c>
      <c r="AV55" s="439" t="s">
        <v>9073</v>
      </c>
      <c r="AW55" s="439" t="s">
        <v>9099</v>
      </c>
      <c r="AX55" s="439" t="s">
        <v>9408</v>
      </c>
      <c r="AY55" s="439" t="s">
        <v>9164</v>
      </c>
      <c r="AZ55" s="439" t="s">
        <v>9165</v>
      </c>
      <c r="BA55" s="439" t="s">
        <v>9165</v>
      </c>
      <c r="BB55" s="439" t="s">
        <v>9078</v>
      </c>
      <c r="BC55" s="439" t="s">
        <v>9711</v>
      </c>
    </row>
    <row r="56" spans="1:55" s="437" customFormat="1" ht="20.100000000000001" hidden="1" customHeight="1">
      <c r="A56" s="438">
        <v>46</v>
      </c>
      <c r="B56" s="439" t="s">
        <v>9727</v>
      </c>
      <c r="C56" s="659"/>
      <c r="D56" s="439" t="s">
        <v>9728</v>
      </c>
      <c r="E56" s="439" t="s">
        <v>9729</v>
      </c>
      <c r="F56" s="439" t="s">
        <v>9048</v>
      </c>
      <c r="G56" s="440" t="s">
        <v>9730</v>
      </c>
      <c r="H56" s="554"/>
      <c r="I56" s="439"/>
      <c r="J56" s="439" t="str">
        <f t="shared" si="1"/>
        <v/>
      </c>
      <c r="K56" s="439" t="str">
        <f t="shared" si="2"/>
        <v/>
      </c>
      <c r="L56" s="554" t="str">
        <f t="shared" si="3"/>
        <v>7932779307</v>
      </c>
      <c r="M56" s="439">
        <v>7932779307</v>
      </c>
      <c r="N56" s="439"/>
      <c r="O56" s="439" t="s">
        <v>9113</v>
      </c>
      <c r="P56" s="439"/>
      <c r="Q56" s="439"/>
      <c r="R56" s="439"/>
      <c r="S56" s="439" t="s">
        <v>9735</v>
      </c>
      <c r="T56" s="439" t="s">
        <v>9735</v>
      </c>
      <c r="U56" s="439" t="s">
        <v>10612</v>
      </c>
      <c r="V56" s="439" t="s">
        <v>10853</v>
      </c>
      <c r="W56" s="439" t="s">
        <v>10854</v>
      </c>
      <c r="X56" s="439" t="s">
        <v>10812</v>
      </c>
      <c r="Y56" s="468" t="s">
        <v>7</v>
      </c>
      <c r="Z56" s="439"/>
      <c r="AA56" s="440"/>
      <c r="AB56" s="439"/>
      <c r="AC56" s="440"/>
      <c r="AD56" s="467">
        <v>79</v>
      </c>
      <c r="AE56" s="468" t="s">
        <v>7</v>
      </c>
      <c r="AF56" s="475">
        <v>772</v>
      </c>
      <c r="AG56" s="476" t="s">
        <v>78</v>
      </c>
      <c r="AH56" s="481">
        <v>27220</v>
      </c>
      <c r="AI56" s="482" t="s">
        <v>43</v>
      </c>
      <c r="AJ56" s="439"/>
      <c r="AK56" s="439" t="s">
        <v>9097</v>
      </c>
      <c r="AL56" s="439"/>
      <c r="AM56" s="439"/>
      <c r="AN56" s="439" t="s">
        <v>9050</v>
      </c>
      <c r="AO56" s="439" t="s">
        <v>78</v>
      </c>
      <c r="AP56" s="439" t="s">
        <v>9738</v>
      </c>
      <c r="AQ56" s="439" t="s">
        <v>9070</v>
      </c>
      <c r="AR56" s="439" t="s">
        <v>9071</v>
      </c>
      <c r="AS56" s="439" t="s">
        <v>9113</v>
      </c>
      <c r="AT56" s="440" t="s">
        <v>9689</v>
      </c>
      <c r="AU56" s="439" t="s">
        <v>9073</v>
      </c>
      <c r="AV56" s="439" t="s">
        <v>9073</v>
      </c>
      <c r="AW56" s="439" t="s">
        <v>9099</v>
      </c>
      <c r="AX56" s="439" t="s">
        <v>9100</v>
      </c>
      <c r="AY56" s="439" t="s">
        <v>9076</v>
      </c>
      <c r="AZ56" s="439" t="s">
        <v>9077</v>
      </c>
      <c r="BA56" s="439" t="s">
        <v>9077</v>
      </c>
      <c r="BB56" s="439" t="s">
        <v>9078</v>
      </c>
      <c r="BC56" s="439" t="s">
        <v>9727</v>
      </c>
    </row>
    <row r="57" spans="1:55" s="437" customFormat="1" ht="20.100000000000001" hidden="1" customHeight="1">
      <c r="A57" s="438">
        <v>47</v>
      </c>
      <c r="B57" s="439" t="s">
        <v>9740</v>
      </c>
      <c r="C57" s="659"/>
      <c r="D57" s="439" t="s">
        <v>9741</v>
      </c>
      <c r="E57" s="439" t="s">
        <v>9375</v>
      </c>
      <c r="F57" s="439" t="s">
        <v>9048</v>
      </c>
      <c r="G57" s="440" t="s">
        <v>9742</v>
      </c>
      <c r="H57" s="554"/>
      <c r="I57" s="439"/>
      <c r="J57" s="439" t="str">
        <f t="shared" si="1"/>
        <v/>
      </c>
      <c r="K57" s="439" t="str">
        <f t="shared" si="2"/>
        <v/>
      </c>
      <c r="L57" s="554" t="str">
        <f t="shared" si="3"/>
        <v>7932636358</v>
      </c>
      <c r="M57" s="439">
        <v>7932636358</v>
      </c>
      <c r="N57" s="439"/>
      <c r="O57" s="439" t="s">
        <v>9282</v>
      </c>
      <c r="P57" s="439"/>
      <c r="Q57" s="439"/>
      <c r="R57" s="439"/>
      <c r="S57" s="439" t="s">
        <v>9743</v>
      </c>
      <c r="T57" s="439"/>
      <c r="U57" s="439" t="s">
        <v>10684</v>
      </c>
      <c r="V57" s="439" t="s">
        <v>10855</v>
      </c>
      <c r="W57" s="439" t="s">
        <v>10856</v>
      </c>
      <c r="X57" s="439" t="s">
        <v>10812</v>
      </c>
      <c r="Y57" s="468" t="s">
        <v>7</v>
      </c>
      <c r="Z57" s="439"/>
      <c r="AA57" s="440"/>
      <c r="AB57" s="439"/>
      <c r="AC57" s="440"/>
      <c r="AD57" s="467">
        <v>79</v>
      </c>
      <c r="AE57" s="468" t="s">
        <v>7</v>
      </c>
      <c r="AF57" s="475">
        <v>772</v>
      </c>
      <c r="AG57" s="476" t="s">
        <v>78</v>
      </c>
      <c r="AH57" s="481">
        <v>27211</v>
      </c>
      <c r="AI57" s="482" t="s">
        <v>42</v>
      </c>
      <c r="AJ57" s="439"/>
      <c r="AK57" s="439" t="s">
        <v>9097</v>
      </c>
      <c r="AL57" s="439"/>
      <c r="AM57" s="439"/>
      <c r="AN57" s="439" t="s">
        <v>9050</v>
      </c>
      <c r="AO57" s="439" t="s">
        <v>78</v>
      </c>
      <c r="AP57" s="439" t="s">
        <v>9745</v>
      </c>
      <c r="AQ57" s="439" t="s">
        <v>9070</v>
      </c>
      <c r="AR57" s="439" t="s">
        <v>9071</v>
      </c>
      <c r="AS57" s="439" t="s">
        <v>9282</v>
      </c>
      <c r="AT57" s="440" t="s">
        <v>9689</v>
      </c>
      <c r="AU57" s="439" t="s">
        <v>9073</v>
      </c>
      <c r="AV57" s="439" t="s">
        <v>9073</v>
      </c>
      <c r="AW57" s="439" t="s">
        <v>9099</v>
      </c>
      <c r="AX57" s="439" t="s">
        <v>9100</v>
      </c>
      <c r="AY57" s="439" t="s">
        <v>9275</v>
      </c>
      <c r="AZ57" s="439" t="s">
        <v>9287</v>
      </c>
      <c r="BA57" s="439" t="s">
        <v>9287</v>
      </c>
      <c r="BB57" s="439" t="s">
        <v>9078</v>
      </c>
      <c r="BC57" s="439" t="s">
        <v>9740</v>
      </c>
    </row>
    <row r="58" spans="1:55" s="437" customFormat="1" ht="20.100000000000001" hidden="1" customHeight="1">
      <c r="A58" s="438">
        <v>48</v>
      </c>
      <c r="B58" s="439" t="s">
        <v>9747</v>
      </c>
      <c r="C58" s="659"/>
      <c r="D58" s="439" t="s">
        <v>9748</v>
      </c>
      <c r="E58" s="439" t="s">
        <v>9040</v>
      </c>
      <c r="F58" s="439" t="s">
        <v>9048</v>
      </c>
      <c r="G58" s="440" t="s">
        <v>9749</v>
      </c>
      <c r="H58" s="554" t="str">
        <f>VLOOKUP(B58,'ĐKKCBBĐ K2019'!$B$5:$C$414,2,0)</f>
        <v>HS4797935021523</v>
      </c>
      <c r="I58" s="439" t="str">
        <f t="shared" si="0"/>
        <v>HS</v>
      </c>
      <c r="J58" s="439" t="str">
        <f t="shared" si="1"/>
        <v>4</v>
      </c>
      <c r="K58" s="439" t="str">
        <f t="shared" si="2"/>
        <v>79</v>
      </c>
      <c r="L58" s="554"/>
      <c r="M58" s="439" t="s">
        <v>14462</v>
      </c>
      <c r="N58" s="439"/>
      <c r="O58" s="439" t="s">
        <v>9155</v>
      </c>
      <c r="P58" s="439"/>
      <c r="Q58" s="439"/>
      <c r="R58" s="439"/>
      <c r="S58" s="439" t="s">
        <v>9750</v>
      </c>
      <c r="T58" s="439"/>
      <c r="U58" s="439" t="s">
        <v>10685</v>
      </c>
      <c r="V58" s="439" t="s">
        <v>10857</v>
      </c>
      <c r="W58" s="439" t="s">
        <v>10858</v>
      </c>
      <c r="X58" s="439" t="s">
        <v>10722</v>
      </c>
      <c r="Y58" s="468" t="s">
        <v>7</v>
      </c>
      <c r="Z58" s="439"/>
      <c r="AA58" s="440"/>
      <c r="AB58" s="439"/>
      <c r="AC58" s="440"/>
      <c r="AD58" s="467">
        <v>79</v>
      </c>
      <c r="AE58" s="468" t="s">
        <v>7</v>
      </c>
      <c r="AF58" s="475">
        <v>783</v>
      </c>
      <c r="AG58" s="476" t="s">
        <v>137</v>
      </c>
      <c r="AH58" s="481">
        <v>27535</v>
      </c>
      <c r="AI58" s="482" t="s">
        <v>151</v>
      </c>
      <c r="AJ58" s="439"/>
      <c r="AK58" s="439" t="s">
        <v>9067</v>
      </c>
      <c r="AL58" s="439"/>
      <c r="AM58" s="439"/>
      <c r="AN58" s="439" t="s">
        <v>9050</v>
      </c>
      <c r="AO58" s="439" t="s">
        <v>137</v>
      </c>
      <c r="AP58" s="439" t="s">
        <v>9753</v>
      </c>
      <c r="AQ58" s="439" t="s">
        <v>9070</v>
      </c>
      <c r="AR58" s="439" t="s">
        <v>9071</v>
      </c>
      <c r="AS58" s="439" t="s">
        <v>9155</v>
      </c>
      <c r="AT58" s="440" t="s">
        <v>9689</v>
      </c>
      <c r="AU58" s="439" t="s">
        <v>9073</v>
      </c>
      <c r="AV58" s="439" t="s">
        <v>9073</v>
      </c>
      <c r="AW58" s="439" t="s">
        <v>9074</v>
      </c>
      <c r="AX58" s="439" t="s">
        <v>9075</v>
      </c>
      <c r="AY58" s="439" t="s">
        <v>9164</v>
      </c>
      <c r="AZ58" s="439" t="s">
        <v>9165</v>
      </c>
      <c r="BA58" s="439" t="s">
        <v>9165</v>
      </c>
      <c r="BB58" s="439" t="s">
        <v>9078</v>
      </c>
      <c r="BC58" s="439" t="s">
        <v>9747</v>
      </c>
    </row>
    <row r="59" spans="1:55" s="437" customFormat="1" ht="20.100000000000001" hidden="1" customHeight="1">
      <c r="A59" s="438">
        <v>49</v>
      </c>
      <c r="B59" s="439" t="s">
        <v>9755</v>
      </c>
      <c r="C59" s="659"/>
      <c r="D59" s="439" t="s">
        <v>9756</v>
      </c>
      <c r="E59" s="439" t="s">
        <v>9757</v>
      </c>
      <c r="F59" s="439" t="s">
        <v>9048</v>
      </c>
      <c r="G59" s="440" t="s">
        <v>9758</v>
      </c>
      <c r="H59" s="554" t="str">
        <f>VLOOKUP(B59,'ĐKKCBBĐ K2019'!$B$5:$C$414,2,0)</f>
        <v>HS4797937633341</v>
      </c>
      <c r="I59" s="439" t="str">
        <f t="shared" si="0"/>
        <v>HS</v>
      </c>
      <c r="J59" s="439" t="str">
        <f t="shared" si="1"/>
        <v>4</v>
      </c>
      <c r="K59" s="439" t="str">
        <f t="shared" si="2"/>
        <v>79</v>
      </c>
      <c r="L59" s="554"/>
      <c r="M59" s="439" t="s">
        <v>14467</v>
      </c>
      <c r="N59" s="439"/>
      <c r="O59" s="439" t="s">
        <v>9699</v>
      </c>
      <c r="P59" s="439"/>
      <c r="Q59" s="439"/>
      <c r="R59" s="439"/>
      <c r="S59" s="439" t="s">
        <v>9759</v>
      </c>
      <c r="T59" s="439"/>
      <c r="U59" s="439" t="s">
        <v>10686</v>
      </c>
      <c r="V59" s="439" t="s">
        <v>10859</v>
      </c>
      <c r="W59" s="439" t="s">
        <v>10860</v>
      </c>
      <c r="X59" s="439" t="s">
        <v>10861</v>
      </c>
      <c r="Y59" s="468" t="s">
        <v>7</v>
      </c>
      <c r="Z59" s="439"/>
      <c r="AA59" s="440"/>
      <c r="AB59" s="439"/>
      <c r="AC59" s="440"/>
      <c r="AD59" s="467">
        <v>79</v>
      </c>
      <c r="AE59" s="468" t="s">
        <v>7</v>
      </c>
      <c r="AF59" s="475">
        <v>784</v>
      </c>
      <c r="AG59" s="476" t="s">
        <v>167</v>
      </c>
      <c r="AH59" s="481">
        <v>27580</v>
      </c>
      <c r="AI59" s="485" t="s">
        <v>175</v>
      </c>
      <c r="AJ59" s="439"/>
      <c r="AK59" s="439" t="s">
        <v>9067</v>
      </c>
      <c r="AL59" s="439"/>
      <c r="AM59" s="439"/>
      <c r="AN59" s="439" t="s">
        <v>9050</v>
      </c>
      <c r="AO59" s="439" t="s">
        <v>167</v>
      </c>
      <c r="AP59" s="439" t="s">
        <v>9762</v>
      </c>
      <c r="AQ59" s="439" t="s">
        <v>9070</v>
      </c>
      <c r="AR59" s="439" t="s">
        <v>9071</v>
      </c>
      <c r="AS59" s="439" t="s">
        <v>9699</v>
      </c>
      <c r="AT59" s="440" t="s">
        <v>9689</v>
      </c>
      <c r="AU59" s="439" t="s">
        <v>9073</v>
      </c>
      <c r="AV59" s="439" t="s">
        <v>9073</v>
      </c>
      <c r="AW59" s="439" t="s">
        <v>9074</v>
      </c>
      <c r="AX59" s="439" t="s">
        <v>9075</v>
      </c>
      <c r="AY59" s="439" t="s">
        <v>9164</v>
      </c>
      <c r="AZ59" s="439" t="s">
        <v>9709</v>
      </c>
      <c r="BA59" s="439" t="s">
        <v>9709</v>
      </c>
      <c r="BB59" s="439" t="s">
        <v>9078</v>
      </c>
      <c r="BC59" s="439" t="s">
        <v>9755</v>
      </c>
    </row>
    <row r="60" spans="1:55" s="437" customFormat="1" ht="20.100000000000001" hidden="1" customHeight="1">
      <c r="A60" s="438">
        <v>50</v>
      </c>
      <c r="B60" s="439" t="s">
        <v>9764</v>
      </c>
      <c r="C60" s="659"/>
      <c r="D60" s="439" t="s">
        <v>9765</v>
      </c>
      <c r="E60" s="439" t="s">
        <v>9766</v>
      </c>
      <c r="F60" s="439" t="s">
        <v>9291</v>
      </c>
      <c r="G60" s="440" t="s">
        <v>9767</v>
      </c>
      <c r="H60" s="554" t="str">
        <f>VLOOKUP(B60,'ĐKKCBBĐ K2019'!$B$5:$C$414,2,0)</f>
        <v>HS4797935362287</v>
      </c>
      <c r="I60" s="439" t="str">
        <f t="shared" si="0"/>
        <v>HS</v>
      </c>
      <c r="J60" s="439" t="str">
        <f t="shared" si="1"/>
        <v>4</v>
      </c>
      <c r="K60" s="439" t="str">
        <f t="shared" si="2"/>
        <v>79</v>
      </c>
      <c r="L60" s="554"/>
      <c r="M60" s="439" t="s">
        <v>14471</v>
      </c>
      <c r="N60" s="439"/>
      <c r="O60" s="439" t="s">
        <v>9768</v>
      </c>
      <c r="P60" s="439"/>
      <c r="Q60" s="439"/>
      <c r="R60" s="439"/>
      <c r="S60" s="439" t="s">
        <v>9769</v>
      </c>
      <c r="T60" s="439"/>
      <c r="U60" s="439" t="s">
        <v>10687</v>
      </c>
      <c r="V60" s="439" t="s">
        <v>10862</v>
      </c>
      <c r="W60" s="439" t="s">
        <v>10860</v>
      </c>
      <c r="X60" s="439" t="s">
        <v>10863</v>
      </c>
      <c r="Y60" s="468" t="s">
        <v>7</v>
      </c>
      <c r="Z60" s="439"/>
      <c r="AA60" s="440"/>
      <c r="AB60" s="439"/>
      <c r="AC60" s="440"/>
      <c r="AD60" s="467">
        <v>79</v>
      </c>
      <c r="AE60" s="468" t="s">
        <v>7</v>
      </c>
      <c r="AF60" s="475">
        <v>784</v>
      </c>
      <c r="AG60" s="476" t="s">
        <v>167</v>
      </c>
      <c r="AH60" s="481">
        <v>27580</v>
      </c>
      <c r="AI60" s="485" t="s">
        <v>175</v>
      </c>
      <c r="AJ60" s="439"/>
      <c r="AK60" s="439" t="s">
        <v>9067</v>
      </c>
      <c r="AL60" s="439"/>
      <c r="AM60" s="439"/>
      <c r="AN60" s="439" t="s">
        <v>9050</v>
      </c>
      <c r="AO60" s="439" t="s">
        <v>167</v>
      </c>
      <c r="AP60" s="439" t="s">
        <v>9772</v>
      </c>
      <c r="AQ60" s="439" t="s">
        <v>9070</v>
      </c>
      <c r="AR60" s="439" t="s">
        <v>9071</v>
      </c>
      <c r="AS60" s="439" t="s">
        <v>9768</v>
      </c>
      <c r="AT60" s="440" t="s">
        <v>9689</v>
      </c>
      <c r="AU60" s="439" t="s">
        <v>9073</v>
      </c>
      <c r="AV60" s="439" t="s">
        <v>9073</v>
      </c>
      <c r="AW60" s="439" t="s">
        <v>9074</v>
      </c>
      <c r="AX60" s="439" t="s">
        <v>9075</v>
      </c>
      <c r="AY60" s="439" t="s">
        <v>9295</v>
      </c>
      <c r="AZ60" s="439" t="s">
        <v>9773</v>
      </c>
      <c r="BA60" s="439" t="s">
        <v>9773</v>
      </c>
      <c r="BB60" s="439" t="s">
        <v>9078</v>
      </c>
      <c r="BC60" s="439" t="s">
        <v>9764</v>
      </c>
    </row>
    <row r="61" spans="1:55" s="437" customFormat="1" ht="20.100000000000001" hidden="1" customHeight="1">
      <c r="A61" s="438">
        <v>51</v>
      </c>
      <c r="B61" s="439" t="s">
        <v>9775</v>
      </c>
      <c r="C61" s="659"/>
      <c r="D61" s="439" t="s">
        <v>9776</v>
      </c>
      <c r="E61" s="439" t="s">
        <v>9446</v>
      </c>
      <c r="F61" s="439" t="s">
        <v>9048</v>
      </c>
      <c r="G61" s="440" t="s">
        <v>9777</v>
      </c>
      <c r="H61" s="554" t="str">
        <f>VLOOKUP(B61,'ĐKKCBBĐ K2019'!$B$5:$C$414,2,0)</f>
        <v>HS4797939201157</v>
      </c>
      <c r="I61" s="439" t="str">
        <f t="shared" si="0"/>
        <v>HS</v>
      </c>
      <c r="J61" s="439" t="str">
        <f t="shared" si="1"/>
        <v>4</v>
      </c>
      <c r="K61" s="439" t="str">
        <f t="shared" si="2"/>
        <v>79</v>
      </c>
      <c r="L61" s="554"/>
      <c r="M61" s="439" t="s">
        <v>14473</v>
      </c>
      <c r="N61" s="439"/>
      <c r="O61" s="439" t="s">
        <v>9090</v>
      </c>
      <c r="P61" s="439"/>
      <c r="Q61" s="439"/>
      <c r="R61" s="439"/>
      <c r="S61" s="439" t="s">
        <v>9783</v>
      </c>
      <c r="T61" s="439" t="s">
        <v>9784</v>
      </c>
      <c r="U61" s="439" t="s">
        <v>10688</v>
      </c>
      <c r="V61" s="439" t="s">
        <v>10864</v>
      </c>
      <c r="W61" s="439" t="s">
        <v>10865</v>
      </c>
      <c r="X61" s="439" t="s">
        <v>9789</v>
      </c>
      <c r="Y61" s="468" t="s">
        <v>7</v>
      </c>
      <c r="Z61" s="439"/>
      <c r="AA61" s="440"/>
      <c r="AB61" s="439"/>
      <c r="AC61" s="440"/>
      <c r="AD61" s="467">
        <v>79</v>
      </c>
      <c r="AE61" s="468" t="s">
        <v>7</v>
      </c>
      <c r="AF61" s="475">
        <v>783</v>
      </c>
      <c r="AG61" s="476" t="s">
        <v>137</v>
      </c>
      <c r="AH61" s="481">
        <v>27553</v>
      </c>
      <c r="AI61" s="485" t="s">
        <v>157</v>
      </c>
      <c r="AJ61" s="439"/>
      <c r="AK61" s="439" t="s">
        <v>9067</v>
      </c>
      <c r="AL61" s="439"/>
      <c r="AM61" s="439"/>
      <c r="AN61" s="439" t="s">
        <v>9050</v>
      </c>
      <c r="AO61" s="439" t="s">
        <v>137</v>
      </c>
      <c r="AP61" s="439" t="s">
        <v>9790</v>
      </c>
      <c r="AQ61" s="439" t="s">
        <v>9070</v>
      </c>
      <c r="AR61" s="439" t="s">
        <v>9071</v>
      </c>
      <c r="AS61" s="439" t="s">
        <v>9090</v>
      </c>
      <c r="AT61" s="440" t="s">
        <v>9791</v>
      </c>
      <c r="AU61" s="439" t="s">
        <v>9073</v>
      </c>
      <c r="AV61" s="439" t="s">
        <v>9073</v>
      </c>
      <c r="AW61" s="439" t="s">
        <v>9099</v>
      </c>
      <c r="AX61" s="439" t="s">
        <v>9100</v>
      </c>
      <c r="AY61" s="439" t="s">
        <v>9101</v>
      </c>
      <c r="AZ61" s="439" t="s">
        <v>9102</v>
      </c>
      <c r="BA61" s="439" t="s">
        <v>9102</v>
      </c>
      <c r="BB61" s="439" t="s">
        <v>9078</v>
      </c>
      <c r="BC61" s="439" t="s">
        <v>9775</v>
      </c>
    </row>
    <row r="62" spans="1:55" s="437" customFormat="1" ht="20.100000000000001" hidden="1" customHeight="1">
      <c r="A62" s="438">
        <v>52</v>
      </c>
      <c r="B62" s="439" t="s">
        <v>9793</v>
      </c>
      <c r="C62" s="659"/>
      <c r="D62" s="439" t="s">
        <v>9794</v>
      </c>
      <c r="E62" s="439" t="s">
        <v>9795</v>
      </c>
      <c r="F62" s="439" t="s">
        <v>9291</v>
      </c>
      <c r="G62" s="440" t="s">
        <v>9796</v>
      </c>
      <c r="H62" s="554" t="str">
        <f>VLOOKUP(B62,'ĐKKCBBĐ K2019'!$B$5:$C$414,2,0)</f>
        <v>HS4797936735319</v>
      </c>
      <c r="I62" s="439" t="str">
        <f t="shared" si="0"/>
        <v>HS</v>
      </c>
      <c r="J62" s="439" t="str">
        <f t="shared" si="1"/>
        <v>4</v>
      </c>
      <c r="K62" s="439" t="str">
        <f t="shared" si="2"/>
        <v>79</v>
      </c>
      <c r="L62" s="554"/>
      <c r="M62" s="439" t="s">
        <v>14478</v>
      </c>
      <c r="N62" s="439"/>
      <c r="O62" s="439" t="s">
        <v>9802</v>
      </c>
      <c r="P62" s="439"/>
      <c r="Q62" s="439"/>
      <c r="R62" s="439"/>
      <c r="S62" s="439" t="s">
        <v>9803</v>
      </c>
      <c r="T62" s="439" t="s">
        <v>9804</v>
      </c>
      <c r="U62" s="439" t="s">
        <v>10689</v>
      </c>
      <c r="V62" s="439" t="s">
        <v>10866</v>
      </c>
      <c r="W62" s="439" t="s">
        <v>10814</v>
      </c>
      <c r="X62" s="439" t="s">
        <v>10761</v>
      </c>
      <c r="Y62" s="468" t="s">
        <v>7</v>
      </c>
      <c r="Z62" s="439"/>
      <c r="AA62" s="440"/>
      <c r="AB62" s="439"/>
      <c r="AC62" s="440"/>
      <c r="AD62" s="467">
        <v>79</v>
      </c>
      <c r="AE62" s="468" t="s">
        <v>7</v>
      </c>
      <c r="AF62" s="479">
        <v>764</v>
      </c>
      <c r="AG62" s="480" t="s">
        <v>101</v>
      </c>
      <c r="AH62" s="481">
        <v>26882</v>
      </c>
      <c r="AI62" s="482" t="s">
        <v>34</v>
      </c>
      <c r="AJ62" s="439"/>
      <c r="AK62" s="439" t="s">
        <v>9097</v>
      </c>
      <c r="AL62" s="439"/>
      <c r="AM62" s="439"/>
      <c r="AN62" s="439" t="s">
        <v>9050</v>
      </c>
      <c r="AO62" s="439" t="s">
        <v>101</v>
      </c>
      <c r="AP62" s="439" t="s">
        <v>9806</v>
      </c>
      <c r="AQ62" s="439" t="s">
        <v>9070</v>
      </c>
      <c r="AR62" s="439" t="s">
        <v>9071</v>
      </c>
      <c r="AS62" s="439" t="s">
        <v>9802</v>
      </c>
      <c r="AT62" s="440" t="s">
        <v>9791</v>
      </c>
      <c r="AU62" s="439" t="s">
        <v>9073</v>
      </c>
      <c r="AV62" s="439" t="s">
        <v>9073</v>
      </c>
      <c r="AW62" s="439" t="s">
        <v>9099</v>
      </c>
      <c r="AX62" s="439" t="s">
        <v>9100</v>
      </c>
      <c r="AY62" s="439" t="s">
        <v>9141</v>
      </c>
      <c r="AZ62" s="439" t="s">
        <v>9807</v>
      </c>
      <c r="BA62" s="439" t="s">
        <v>9807</v>
      </c>
      <c r="BB62" s="439" t="s">
        <v>9078</v>
      </c>
      <c r="BC62" s="439" t="s">
        <v>9793</v>
      </c>
    </row>
    <row r="63" spans="1:55" s="437" customFormat="1" ht="20.100000000000001" hidden="1" customHeight="1">
      <c r="A63" s="438">
        <v>53</v>
      </c>
      <c r="B63" s="439" t="s">
        <v>9809</v>
      </c>
      <c r="C63" s="659"/>
      <c r="D63" s="439" t="s">
        <v>9810</v>
      </c>
      <c r="E63" s="439" t="s">
        <v>9811</v>
      </c>
      <c r="F63" s="439" t="s">
        <v>9291</v>
      </c>
      <c r="G63" s="440" t="s">
        <v>9812</v>
      </c>
      <c r="H63" s="554" t="str">
        <f>VLOOKUP(B63,'ĐKKCBBĐ K2019'!$B$5:$C$414,2,0)</f>
        <v>HS4797930068545</v>
      </c>
      <c r="I63" s="439" t="str">
        <f t="shared" si="0"/>
        <v>HS</v>
      </c>
      <c r="J63" s="439" t="str">
        <f t="shared" si="1"/>
        <v>4</v>
      </c>
      <c r="K63" s="439" t="str">
        <f t="shared" si="2"/>
        <v>79</v>
      </c>
      <c r="L63" s="554"/>
      <c r="M63" s="439" t="s">
        <v>14480</v>
      </c>
      <c r="N63" s="439"/>
      <c r="O63" s="439" t="s">
        <v>9282</v>
      </c>
      <c r="P63" s="439"/>
      <c r="Q63" s="439"/>
      <c r="R63" s="439"/>
      <c r="S63" s="439" t="s">
        <v>9817</v>
      </c>
      <c r="T63" s="439" t="s">
        <v>9817</v>
      </c>
      <c r="U63" s="439" t="s">
        <v>10613</v>
      </c>
      <c r="V63" s="439" t="s">
        <v>10867</v>
      </c>
      <c r="W63" s="439" t="s">
        <v>10751</v>
      </c>
      <c r="X63" s="439" t="s">
        <v>10761</v>
      </c>
      <c r="Y63" s="468" t="s">
        <v>7</v>
      </c>
      <c r="Z63" s="439"/>
      <c r="AA63" s="440"/>
      <c r="AB63" s="439"/>
      <c r="AC63" s="440" t="s">
        <v>9819</v>
      </c>
      <c r="AD63" s="467">
        <v>79</v>
      </c>
      <c r="AE63" s="468" t="s">
        <v>7</v>
      </c>
      <c r="AF63" s="479">
        <v>764</v>
      </c>
      <c r="AG63" s="480" t="s">
        <v>101</v>
      </c>
      <c r="AH63" s="481">
        <v>26881</v>
      </c>
      <c r="AI63" s="482" t="s">
        <v>35</v>
      </c>
      <c r="AJ63" s="439"/>
      <c r="AK63" s="439" t="s">
        <v>9097</v>
      </c>
      <c r="AL63" s="439"/>
      <c r="AM63" s="439"/>
      <c r="AN63" s="439" t="s">
        <v>9050</v>
      </c>
      <c r="AO63" s="439" t="s">
        <v>101</v>
      </c>
      <c r="AP63" s="439" t="s">
        <v>9820</v>
      </c>
      <c r="AQ63" s="439" t="s">
        <v>9070</v>
      </c>
      <c r="AR63" s="439" t="s">
        <v>9071</v>
      </c>
      <c r="AS63" s="439" t="s">
        <v>9282</v>
      </c>
      <c r="AT63" s="440" t="s">
        <v>9791</v>
      </c>
      <c r="AU63" s="439" t="s">
        <v>9073</v>
      </c>
      <c r="AV63" s="439" t="s">
        <v>9073</v>
      </c>
      <c r="AW63" s="439" t="s">
        <v>9099</v>
      </c>
      <c r="AX63" s="439" t="s">
        <v>9100</v>
      </c>
      <c r="AY63" s="439" t="s">
        <v>9275</v>
      </c>
      <c r="AZ63" s="439" t="s">
        <v>9287</v>
      </c>
      <c r="BA63" s="439" t="s">
        <v>9287</v>
      </c>
      <c r="BB63" s="439" t="s">
        <v>9078</v>
      </c>
      <c r="BC63" s="439" t="s">
        <v>9809</v>
      </c>
    </row>
    <row r="64" spans="1:55" s="437" customFormat="1" ht="20.100000000000001" hidden="1" customHeight="1">
      <c r="A64" s="438">
        <v>54</v>
      </c>
      <c r="B64" s="439" t="s">
        <v>9822</v>
      </c>
      <c r="C64" s="659"/>
      <c r="D64" s="439" t="s">
        <v>9823</v>
      </c>
      <c r="E64" s="439" t="s">
        <v>9824</v>
      </c>
      <c r="F64" s="439" t="s">
        <v>9048</v>
      </c>
      <c r="G64" s="440" t="s">
        <v>9825</v>
      </c>
      <c r="H64" s="554"/>
      <c r="I64" s="439"/>
      <c r="J64" s="439" t="str">
        <f t="shared" si="1"/>
        <v/>
      </c>
      <c r="K64" s="439" t="str">
        <f t="shared" si="2"/>
        <v/>
      </c>
      <c r="L64" s="554" t="str">
        <f t="shared" si="3"/>
        <v>7937811836</v>
      </c>
      <c r="M64" s="439">
        <v>7937811836</v>
      </c>
      <c r="N64" s="439"/>
      <c r="O64" s="439" t="s">
        <v>9830</v>
      </c>
      <c r="P64" s="439"/>
      <c r="Q64" s="439"/>
      <c r="R64" s="439"/>
      <c r="S64" s="439" t="s">
        <v>9832</v>
      </c>
      <c r="T64" s="439" t="s">
        <v>9832</v>
      </c>
      <c r="U64" s="439" t="s">
        <v>10614</v>
      </c>
      <c r="V64" s="439" t="s">
        <v>10868</v>
      </c>
      <c r="W64" s="439" t="s">
        <v>10869</v>
      </c>
      <c r="X64" s="439" t="s">
        <v>10870</v>
      </c>
      <c r="Y64" s="468" t="s">
        <v>7</v>
      </c>
      <c r="Z64" s="439"/>
      <c r="AA64" s="440"/>
      <c r="AB64" s="439"/>
      <c r="AC64" s="440"/>
      <c r="AD64" s="467">
        <v>79</v>
      </c>
      <c r="AE64" s="468" t="s">
        <v>7</v>
      </c>
      <c r="AF64" s="479">
        <v>766</v>
      </c>
      <c r="AG64" s="480" t="s">
        <v>106</v>
      </c>
      <c r="AH64" s="481">
        <v>27007</v>
      </c>
      <c r="AI64" s="482" t="s">
        <v>49</v>
      </c>
      <c r="AJ64" s="439"/>
      <c r="AK64" s="439" t="s">
        <v>9097</v>
      </c>
      <c r="AL64" s="439"/>
      <c r="AM64" s="439"/>
      <c r="AN64" s="439" t="s">
        <v>9050</v>
      </c>
      <c r="AO64" s="439" t="s">
        <v>106</v>
      </c>
      <c r="AP64" s="439" t="s">
        <v>9837</v>
      </c>
      <c r="AQ64" s="439" t="s">
        <v>9070</v>
      </c>
      <c r="AR64" s="439" t="s">
        <v>9071</v>
      </c>
      <c r="AS64" s="439" t="s">
        <v>9830</v>
      </c>
      <c r="AT64" s="440" t="s">
        <v>9791</v>
      </c>
      <c r="AU64" s="439" t="s">
        <v>9073</v>
      </c>
      <c r="AV64" s="439" t="s">
        <v>9073</v>
      </c>
      <c r="AW64" s="439" t="s">
        <v>9099</v>
      </c>
      <c r="AX64" s="439" t="s">
        <v>9100</v>
      </c>
      <c r="AY64" s="439" t="s">
        <v>9101</v>
      </c>
      <c r="AZ64" s="439" t="s">
        <v>9838</v>
      </c>
      <c r="BA64" s="439" t="s">
        <v>9838</v>
      </c>
      <c r="BB64" s="439" t="s">
        <v>9078</v>
      </c>
      <c r="BC64" s="439" t="s">
        <v>9822</v>
      </c>
    </row>
    <row r="65" spans="1:55" s="437" customFormat="1" ht="20.100000000000001" hidden="1" customHeight="1">
      <c r="A65" s="438">
        <v>55</v>
      </c>
      <c r="B65" s="439" t="s">
        <v>9840</v>
      </c>
      <c r="C65" s="659"/>
      <c r="D65" s="439" t="s">
        <v>9841</v>
      </c>
      <c r="E65" s="439" t="s">
        <v>9842</v>
      </c>
      <c r="F65" s="439" t="s">
        <v>9048</v>
      </c>
      <c r="G65" s="440" t="s">
        <v>9843</v>
      </c>
      <c r="H65" s="554" t="str">
        <f>VLOOKUP(B65,'ĐKKCBBĐ K2019'!$B$5:$C$414,2,0)</f>
        <v>HS4797932642826</v>
      </c>
      <c r="I65" s="439" t="str">
        <f t="shared" si="0"/>
        <v>HS</v>
      </c>
      <c r="J65" s="439" t="str">
        <f t="shared" si="1"/>
        <v>4</v>
      </c>
      <c r="K65" s="439" t="str">
        <f t="shared" si="2"/>
        <v>79</v>
      </c>
      <c r="L65" s="554"/>
      <c r="M65" s="439" t="s">
        <v>14482</v>
      </c>
      <c r="N65" s="439"/>
      <c r="O65" s="439" t="s">
        <v>9558</v>
      </c>
      <c r="P65" s="439"/>
      <c r="Q65" s="439"/>
      <c r="R65" s="439"/>
      <c r="S65" s="439" t="s">
        <v>9844</v>
      </c>
      <c r="T65" s="439"/>
      <c r="U65" s="439" t="s">
        <v>10615</v>
      </c>
      <c r="V65" s="439" t="s">
        <v>10871</v>
      </c>
      <c r="W65" s="439" t="s">
        <v>10872</v>
      </c>
      <c r="X65" s="439" t="s">
        <v>10812</v>
      </c>
      <c r="Y65" s="468" t="s">
        <v>7</v>
      </c>
      <c r="Z65" s="439"/>
      <c r="AA65" s="440"/>
      <c r="AB65" s="439"/>
      <c r="AC65" s="440"/>
      <c r="AD65" s="467">
        <v>79</v>
      </c>
      <c r="AE65" s="468" t="s">
        <v>7</v>
      </c>
      <c r="AF65" s="475">
        <v>772</v>
      </c>
      <c r="AG65" s="476" t="s">
        <v>78</v>
      </c>
      <c r="AH65" s="481">
        <v>27247</v>
      </c>
      <c r="AI65" s="482" t="s">
        <v>45</v>
      </c>
      <c r="AJ65" s="439"/>
      <c r="AK65" s="439" t="s">
        <v>9097</v>
      </c>
      <c r="AL65" s="439"/>
      <c r="AM65" s="439"/>
      <c r="AN65" s="439" t="s">
        <v>9050</v>
      </c>
      <c r="AO65" s="439" t="s">
        <v>51</v>
      </c>
      <c r="AP65" s="439" t="s">
        <v>9846</v>
      </c>
      <c r="AQ65" s="439" t="s">
        <v>9070</v>
      </c>
      <c r="AR65" s="439" t="s">
        <v>9071</v>
      </c>
      <c r="AS65" s="439" t="s">
        <v>9558</v>
      </c>
      <c r="AT65" s="440" t="s">
        <v>9791</v>
      </c>
      <c r="AU65" s="439" t="s">
        <v>9073</v>
      </c>
      <c r="AV65" s="439" t="s">
        <v>9073</v>
      </c>
      <c r="AW65" s="439" t="s">
        <v>9099</v>
      </c>
      <c r="AX65" s="439" t="s">
        <v>9100</v>
      </c>
      <c r="AY65" s="439" t="s">
        <v>9164</v>
      </c>
      <c r="AZ65" s="439" t="s">
        <v>9562</v>
      </c>
      <c r="BA65" s="439" t="s">
        <v>9562</v>
      </c>
      <c r="BB65" s="439" t="s">
        <v>9078</v>
      </c>
      <c r="BC65" s="439" t="s">
        <v>9840</v>
      </c>
    </row>
    <row r="66" spans="1:55" s="437" customFormat="1" ht="20.100000000000001" hidden="1" customHeight="1">
      <c r="A66" s="438">
        <v>56</v>
      </c>
      <c r="B66" s="439" t="s">
        <v>9848</v>
      </c>
      <c r="C66" s="659"/>
      <c r="D66" s="439" t="s">
        <v>9849</v>
      </c>
      <c r="E66" s="439" t="s">
        <v>9850</v>
      </c>
      <c r="F66" s="439" t="s">
        <v>9048</v>
      </c>
      <c r="G66" s="440" t="s">
        <v>9851</v>
      </c>
      <c r="H66" s="554" t="str">
        <f>VLOOKUP(B66,'ĐKKCBBĐ K2019'!$B$5:$C$414,2,0)</f>
        <v>HS4797936735463</v>
      </c>
      <c r="I66" s="439" t="str">
        <f t="shared" si="0"/>
        <v>HS</v>
      </c>
      <c r="J66" s="439" t="str">
        <f t="shared" si="1"/>
        <v>4</v>
      </c>
      <c r="K66" s="439" t="str">
        <f t="shared" si="2"/>
        <v>79</v>
      </c>
      <c r="L66" s="554"/>
      <c r="M66" s="439" t="s">
        <v>14486</v>
      </c>
      <c r="N66" s="439"/>
      <c r="O66" s="439" t="s">
        <v>9113</v>
      </c>
      <c r="P66" s="439"/>
      <c r="Q66" s="439"/>
      <c r="R66" s="439"/>
      <c r="S66" s="439" t="s">
        <v>9856</v>
      </c>
      <c r="T66" s="439" t="s">
        <v>9857</v>
      </c>
      <c r="U66" s="439" t="s">
        <v>10690</v>
      </c>
      <c r="V66" s="439" t="s">
        <v>10873</v>
      </c>
      <c r="W66" s="439" t="s">
        <v>10814</v>
      </c>
      <c r="X66" s="439" t="s">
        <v>10761</v>
      </c>
      <c r="Y66" s="468" t="s">
        <v>7</v>
      </c>
      <c r="Z66" s="439"/>
      <c r="AA66" s="440"/>
      <c r="AB66" s="439"/>
      <c r="AC66" s="440"/>
      <c r="AD66" s="467">
        <v>79</v>
      </c>
      <c r="AE66" s="468" t="s">
        <v>7</v>
      </c>
      <c r="AF66" s="479">
        <v>764</v>
      </c>
      <c r="AG66" s="480" t="s">
        <v>101</v>
      </c>
      <c r="AH66" s="481">
        <v>26882</v>
      </c>
      <c r="AI66" s="482" t="s">
        <v>34</v>
      </c>
      <c r="AJ66" s="439"/>
      <c r="AK66" s="439" t="s">
        <v>9097</v>
      </c>
      <c r="AL66" s="439"/>
      <c r="AM66" s="439"/>
      <c r="AN66" s="439" t="s">
        <v>9050</v>
      </c>
      <c r="AO66" s="439" t="s">
        <v>101</v>
      </c>
      <c r="AP66" s="439" t="s">
        <v>9861</v>
      </c>
      <c r="AQ66" s="439" t="s">
        <v>9070</v>
      </c>
      <c r="AR66" s="439" t="s">
        <v>9071</v>
      </c>
      <c r="AS66" s="439" t="s">
        <v>9113</v>
      </c>
      <c r="AT66" s="440" t="s">
        <v>9791</v>
      </c>
      <c r="AU66" s="439" t="s">
        <v>9073</v>
      </c>
      <c r="AV66" s="439" t="s">
        <v>9073</v>
      </c>
      <c r="AW66" s="439" t="s">
        <v>9099</v>
      </c>
      <c r="AX66" s="439" t="s">
        <v>9100</v>
      </c>
      <c r="AY66" s="439" t="s">
        <v>9076</v>
      </c>
      <c r="AZ66" s="439" t="s">
        <v>9077</v>
      </c>
      <c r="BA66" s="439" t="s">
        <v>9077</v>
      </c>
      <c r="BB66" s="439" t="s">
        <v>9078</v>
      </c>
      <c r="BC66" s="439" t="s">
        <v>9848</v>
      </c>
    </row>
    <row r="67" spans="1:55" s="437" customFormat="1" ht="20.100000000000001" hidden="1" customHeight="1">
      <c r="A67" s="438">
        <v>57</v>
      </c>
      <c r="B67" s="439" t="s">
        <v>9863</v>
      </c>
      <c r="C67" s="659"/>
      <c r="D67" s="439" t="s">
        <v>9864</v>
      </c>
      <c r="E67" s="439" t="s">
        <v>9865</v>
      </c>
      <c r="F67" s="439" t="s">
        <v>9048</v>
      </c>
      <c r="G67" s="440" t="s">
        <v>9866</v>
      </c>
      <c r="H67" s="554" t="str">
        <f>VLOOKUP(B67,'ĐKKCBBĐ K2019'!$B$5:$C$414,2,0)</f>
        <v>HS4797937812125</v>
      </c>
      <c r="I67" s="439" t="str">
        <f t="shared" si="0"/>
        <v>HS</v>
      </c>
      <c r="J67" s="439" t="str">
        <f t="shared" si="1"/>
        <v>4</v>
      </c>
      <c r="K67" s="439" t="str">
        <f t="shared" si="2"/>
        <v>79</v>
      </c>
      <c r="L67" s="554"/>
      <c r="M67" s="439" t="s">
        <v>14490</v>
      </c>
      <c r="N67" s="439"/>
      <c r="O67" s="439" t="s">
        <v>9419</v>
      </c>
      <c r="P67" s="439"/>
      <c r="Q67" s="439"/>
      <c r="R67" s="439"/>
      <c r="S67" s="439" t="s">
        <v>9870</v>
      </c>
      <c r="T67" s="439" t="s">
        <v>9870</v>
      </c>
      <c r="U67" s="439" t="s">
        <v>10616</v>
      </c>
      <c r="V67" s="439" t="s">
        <v>10874</v>
      </c>
      <c r="W67" s="439" t="s">
        <v>10875</v>
      </c>
      <c r="X67" s="439" t="s">
        <v>10770</v>
      </c>
      <c r="Y67" s="468" t="s">
        <v>7</v>
      </c>
      <c r="Z67" s="439"/>
      <c r="AA67" s="440"/>
      <c r="AB67" s="439"/>
      <c r="AC67" s="440"/>
      <c r="AD67" s="467">
        <v>79</v>
      </c>
      <c r="AE67" s="468" t="s">
        <v>7</v>
      </c>
      <c r="AF67" s="479">
        <v>766</v>
      </c>
      <c r="AG67" s="480" t="s">
        <v>106</v>
      </c>
      <c r="AH67" s="481">
        <v>27004</v>
      </c>
      <c r="AI67" s="482" t="s">
        <v>34</v>
      </c>
      <c r="AJ67" s="439"/>
      <c r="AK67" s="439" t="s">
        <v>9097</v>
      </c>
      <c r="AL67" s="439"/>
      <c r="AM67" s="439"/>
      <c r="AN67" s="439" t="s">
        <v>9050</v>
      </c>
      <c r="AO67" s="439" t="s">
        <v>106</v>
      </c>
      <c r="AP67" s="439" t="s">
        <v>9873</v>
      </c>
      <c r="AQ67" s="439" t="s">
        <v>9070</v>
      </c>
      <c r="AR67" s="439" t="s">
        <v>9071</v>
      </c>
      <c r="AS67" s="439" t="s">
        <v>9419</v>
      </c>
      <c r="AT67" s="440" t="s">
        <v>9791</v>
      </c>
      <c r="AU67" s="439" t="s">
        <v>9073</v>
      </c>
      <c r="AV67" s="439" t="s">
        <v>9073</v>
      </c>
      <c r="AW67" s="439" t="s">
        <v>9099</v>
      </c>
      <c r="AX67" s="439" t="s">
        <v>9100</v>
      </c>
      <c r="AY67" s="439" t="s">
        <v>9425</v>
      </c>
      <c r="AZ67" s="439" t="s">
        <v>9426</v>
      </c>
      <c r="BA67" s="439" t="s">
        <v>9426</v>
      </c>
      <c r="BB67" s="439" t="s">
        <v>9078</v>
      </c>
      <c r="BC67" s="439" t="s">
        <v>9863</v>
      </c>
    </row>
    <row r="68" spans="1:55" s="437" customFormat="1" ht="20.100000000000001" hidden="1" customHeight="1">
      <c r="A68" s="438">
        <v>58</v>
      </c>
      <c r="B68" s="439" t="s">
        <v>9875</v>
      </c>
      <c r="C68" s="659"/>
      <c r="D68" s="439" t="s">
        <v>9876</v>
      </c>
      <c r="E68" s="439" t="s">
        <v>9169</v>
      </c>
      <c r="F68" s="439" t="s">
        <v>9048</v>
      </c>
      <c r="G68" s="440" t="s">
        <v>9877</v>
      </c>
      <c r="H68" s="554"/>
      <c r="I68" s="439"/>
      <c r="J68" s="439" t="str">
        <f t="shared" si="1"/>
        <v/>
      </c>
      <c r="K68" s="439" t="str">
        <f t="shared" si="2"/>
        <v/>
      </c>
      <c r="L68" s="554" t="str">
        <f t="shared" si="3"/>
        <v>7221639694</v>
      </c>
      <c r="M68" s="439" t="s">
        <v>14493</v>
      </c>
      <c r="N68" s="439"/>
      <c r="O68" s="439" t="s">
        <v>9882</v>
      </c>
      <c r="P68" s="439"/>
      <c r="Q68" s="439"/>
      <c r="R68" s="439"/>
      <c r="S68" s="439" t="s">
        <v>9883</v>
      </c>
      <c r="T68" s="439" t="s">
        <v>9883</v>
      </c>
      <c r="U68" s="439" t="s">
        <v>10691</v>
      </c>
      <c r="V68" s="439"/>
      <c r="W68" s="439" t="s">
        <v>7984</v>
      </c>
      <c r="X68" s="439" t="s">
        <v>10876</v>
      </c>
      <c r="Y68" s="439" t="s">
        <v>10877</v>
      </c>
      <c r="Z68" s="439"/>
      <c r="AA68" s="440"/>
      <c r="AB68" s="439"/>
      <c r="AC68" s="440"/>
      <c r="AD68" s="473"/>
      <c r="AE68" s="474"/>
      <c r="AF68" s="474"/>
      <c r="AG68" s="474"/>
      <c r="AH68" s="474"/>
      <c r="AI68" s="474"/>
      <c r="AJ68" s="439"/>
      <c r="AK68" s="439" t="s">
        <v>9067</v>
      </c>
      <c r="AL68" s="439"/>
      <c r="AM68" s="439"/>
      <c r="AN68" s="439" t="s">
        <v>9356</v>
      </c>
      <c r="AO68" s="439" t="s">
        <v>478</v>
      </c>
      <c r="AP68" s="439" t="s">
        <v>9885</v>
      </c>
      <c r="AQ68" s="439" t="s">
        <v>9070</v>
      </c>
      <c r="AR68" s="439" t="s">
        <v>9071</v>
      </c>
      <c r="AS68" s="439" t="s">
        <v>9882</v>
      </c>
      <c r="AT68" s="440" t="s">
        <v>9791</v>
      </c>
      <c r="AU68" s="439" t="s">
        <v>9073</v>
      </c>
      <c r="AV68" s="439" t="s">
        <v>9073</v>
      </c>
      <c r="AW68" s="439" t="s">
        <v>9099</v>
      </c>
      <c r="AX68" s="439" t="s">
        <v>9100</v>
      </c>
      <c r="AY68" s="439" t="s">
        <v>9624</v>
      </c>
      <c r="AZ68" s="439" t="s">
        <v>9886</v>
      </c>
      <c r="BA68" s="439" t="s">
        <v>9886</v>
      </c>
      <c r="BB68" s="439" t="s">
        <v>9078</v>
      </c>
      <c r="BC68" s="439" t="s">
        <v>9875</v>
      </c>
    </row>
    <row r="69" spans="1:55" s="437" customFormat="1" ht="20.100000000000001" hidden="1" customHeight="1">
      <c r="A69" s="438">
        <v>59</v>
      </c>
      <c r="B69" s="439" t="s">
        <v>9888</v>
      </c>
      <c r="C69" s="659"/>
      <c r="D69" s="439" t="s">
        <v>9889</v>
      </c>
      <c r="E69" s="439" t="s">
        <v>9890</v>
      </c>
      <c r="F69" s="439" t="s">
        <v>9048</v>
      </c>
      <c r="G69" s="440" t="s">
        <v>9891</v>
      </c>
      <c r="H69" s="554"/>
      <c r="I69" s="439"/>
      <c r="J69" s="439" t="str">
        <f t="shared" si="1"/>
        <v/>
      </c>
      <c r="K69" s="439" t="str">
        <f t="shared" si="2"/>
        <v/>
      </c>
      <c r="L69" s="554" t="str">
        <f t="shared" si="3"/>
        <v>6020011673</v>
      </c>
      <c r="M69" s="439">
        <v>6020011673</v>
      </c>
      <c r="N69" s="439"/>
      <c r="O69" s="439" t="s">
        <v>9057</v>
      </c>
      <c r="P69" s="439"/>
      <c r="Q69" s="439"/>
      <c r="R69" s="439"/>
      <c r="S69" s="439" t="s">
        <v>9896</v>
      </c>
      <c r="T69" s="439" t="s">
        <v>9897</v>
      </c>
      <c r="U69" s="439" t="s">
        <v>9896</v>
      </c>
      <c r="V69" s="439" t="s">
        <v>10878</v>
      </c>
      <c r="W69" s="439" t="s">
        <v>10879</v>
      </c>
      <c r="X69" s="439" t="s">
        <v>10880</v>
      </c>
      <c r="Y69" s="439" t="s">
        <v>10881</v>
      </c>
      <c r="Z69" s="439"/>
      <c r="AA69" s="440"/>
      <c r="AB69" s="439"/>
      <c r="AC69" s="440"/>
      <c r="AD69" s="473"/>
      <c r="AE69" s="474"/>
      <c r="AF69" s="474"/>
      <c r="AG69" s="474"/>
      <c r="AH69" s="474"/>
      <c r="AI69" s="474"/>
      <c r="AJ69" s="439"/>
      <c r="AK69" s="439" t="s">
        <v>9067</v>
      </c>
      <c r="AL69" s="439"/>
      <c r="AM69" s="439"/>
      <c r="AN69" s="439" t="s">
        <v>9385</v>
      </c>
      <c r="AO69" s="439" t="s">
        <v>7150</v>
      </c>
      <c r="AP69" s="439" t="s">
        <v>9903</v>
      </c>
      <c r="AQ69" s="439" t="s">
        <v>9070</v>
      </c>
      <c r="AR69" s="439" t="s">
        <v>9071</v>
      </c>
      <c r="AS69" s="439" t="s">
        <v>9057</v>
      </c>
      <c r="AT69" s="440" t="s">
        <v>9791</v>
      </c>
      <c r="AU69" s="439" t="s">
        <v>9073</v>
      </c>
      <c r="AV69" s="439" t="s">
        <v>9073</v>
      </c>
      <c r="AW69" s="439" t="s">
        <v>9074</v>
      </c>
      <c r="AX69" s="439" t="s">
        <v>9075</v>
      </c>
      <c r="AY69" s="439" t="s">
        <v>9076</v>
      </c>
      <c r="AZ69" s="439" t="s">
        <v>9077</v>
      </c>
      <c r="BA69" s="439" t="s">
        <v>9077</v>
      </c>
      <c r="BB69" s="439" t="s">
        <v>9078</v>
      </c>
      <c r="BC69" s="439" t="s">
        <v>9888</v>
      </c>
    </row>
    <row r="70" spans="1:55" s="437" customFormat="1" ht="20.100000000000001" hidden="1" customHeight="1">
      <c r="A70" s="438">
        <v>60</v>
      </c>
      <c r="B70" s="439" t="s">
        <v>9905</v>
      </c>
      <c r="C70" s="659"/>
      <c r="D70" s="439" t="s">
        <v>9906</v>
      </c>
      <c r="E70" s="439" t="s">
        <v>9047</v>
      </c>
      <c r="F70" s="439" t="s">
        <v>9048</v>
      </c>
      <c r="G70" s="440" t="s">
        <v>9907</v>
      </c>
      <c r="H70" s="554"/>
      <c r="I70" s="439"/>
      <c r="J70" s="439" t="str">
        <f t="shared" si="1"/>
        <v/>
      </c>
      <c r="K70" s="439" t="str">
        <f t="shared" si="2"/>
        <v/>
      </c>
      <c r="L70" s="554" t="str">
        <f t="shared" si="3"/>
        <v>7936652853</v>
      </c>
      <c r="M70" s="439">
        <v>7936652853</v>
      </c>
      <c r="N70" s="439"/>
      <c r="O70" s="439" t="s">
        <v>9802</v>
      </c>
      <c r="P70" s="439"/>
      <c r="Q70" s="439"/>
      <c r="R70" s="439"/>
      <c r="S70" s="439" t="s">
        <v>9912</v>
      </c>
      <c r="T70" s="439" t="s">
        <v>9912</v>
      </c>
      <c r="U70" s="439" t="s">
        <v>10617</v>
      </c>
      <c r="V70" s="439" t="s">
        <v>10882</v>
      </c>
      <c r="W70" s="439" t="s">
        <v>10769</v>
      </c>
      <c r="X70" s="439" t="s">
        <v>10883</v>
      </c>
      <c r="Y70" s="468" t="s">
        <v>7</v>
      </c>
      <c r="Z70" s="439"/>
      <c r="AA70" s="440"/>
      <c r="AB70" s="439"/>
      <c r="AC70" s="440"/>
      <c r="AD70" s="467">
        <v>79</v>
      </c>
      <c r="AE70" s="468" t="s">
        <v>7</v>
      </c>
      <c r="AF70" s="479">
        <v>764</v>
      </c>
      <c r="AG70" s="480" t="s">
        <v>101</v>
      </c>
      <c r="AH70" s="481">
        <v>26869</v>
      </c>
      <c r="AI70" s="482" t="s">
        <v>49</v>
      </c>
      <c r="AJ70" s="439"/>
      <c r="AK70" s="439" t="s">
        <v>9097</v>
      </c>
      <c r="AL70" s="439"/>
      <c r="AM70" s="439"/>
      <c r="AN70" s="439" t="s">
        <v>9050</v>
      </c>
      <c r="AO70" s="439" t="s">
        <v>101</v>
      </c>
      <c r="AP70" s="439" t="s">
        <v>9917</v>
      </c>
      <c r="AQ70" s="439" t="s">
        <v>9070</v>
      </c>
      <c r="AR70" s="439" t="s">
        <v>9071</v>
      </c>
      <c r="AS70" s="439" t="s">
        <v>9802</v>
      </c>
      <c r="AT70" s="440" t="s">
        <v>9791</v>
      </c>
      <c r="AU70" s="439" t="s">
        <v>9073</v>
      </c>
      <c r="AV70" s="439" t="s">
        <v>9073</v>
      </c>
      <c r="AW70" s="439" t="s">
        <v>9099</v>
      </c>
      <c r="AX70" s="439" t="s">
        <v>9100</v>
      </c>
      <c r="AY70" s="439" t="s">
        <v>9141</v>
      </c>
      <c r="AZ70" s="439" t="s">
        <v>9807</v>
      </c>
      <c r="BA70" s="439" t="s">
        <v>9807</v>
      </c>
      <c r="BB70" s="439" t="s">
        <v>9078</v>
      </c>
      <c r="BC70" s="439" t="s">
        <v>9905</v>
      </c>
    </row>
    <row r="71" spans="1:55" s="437" customFormat="1" ht="20.100000000000001" hidden="1" customHeight="1">
      <c r="A71" s="438">
        <v>61</v>
      </c>
      <c r="B71" s="439" t="s">
        <v>9919</v>
      </c>
      <c r="C71" s="659"/>
      <c r="D71" s="439" t="s">
        <v>9920</v>
      </c>
      <c r="E71" s="439" t="s">
        <v>9921</v>
      </c>
      <c r="F71" s="439" t="s">
        <v>9048</v>
      </c>
      <c r="G71" s="440" t="s">
        <v>9922</v>
      </c>
      <c r="H71" s="554" t="str">
        <f>VLOOKUP(B71,'ĐKKCBBĐ K2019'!$B$5:$C$414,2,0)</f>
        <v>GD4606020438078</v>
      </c>
      <c r="I71" s="439" t="str">
        <f t="shared" si="0"/>
        <v>GD</v>
      </c>
      <c r="J71" s="439" t="str">
        <f t="shared" si="1"/>
        <v>4</v>
      </c>
      <c r="K71" s="439" t="str">
        <f t="shared" si="2"/>
        <v>60</v>
      </c>
      <c r="L71" s="554"/>
      <c r="M71" s="439" t="s">
        <v>14495</v>
      </c>
      <c r="N71" s="439"/>
      <c r="O71" s="439" t="s">
        <v>9193</v>
      </c>
      <c r="P71" s="439"/>
      <c r="Q71" s="439"/>
      <c r="R71" s="439"/>
      <c r="S71" s="439" t="s">
        <v>9927</v>
      </c>
      <c r="T71" s="439" t="s">
        <v>9928</v>
      </c>
      <c r="U71" s="439" t="s">
        <v>10618</v>
      </c>
      <c r="V71" s="439" t="s">
        <v>10884</v>
      </c>
      <c r="W71" s="439" t="s">
        <v>10885</v>
      </c>
      <c r="X71" s="439" t="s">
        <v>10886</v>
      </c>
      <c r="Y71" s="439" t="s">
        <v>10881</v>
      </c>
      <c r="Z71" s="439"/>
      <c r="AA71" s="440"/>
      <c r="AB71" s="439"/>
      <c r="AC71" s="440"/>
      <c r="AD71" s="473"/>
      <c r="AE71" s="474"/>
      <c r="AF71" s="474"/>
      <c r="AG71" s="474"/>
      <c r="AH71" s="474"/>
      <c r="AI71" s="474"/>
      <c r="AJ71" s="439"/>
      <c r="AK71" s="439" t="s">
        <v>9067</v>
      </c>
      <c r="AL71" s="439"/>
      <c r="AM71" s="439"/>
      <c r="AN71" s="439" t="s">
        <v>9385</v>
      </c>
      <c r="AO71" s="439" t="s">
        <v>7172</v>
      </c>
      <c r="AP71" s="439" t="s">
        <v>9934</v>
      </c>
      <c r="AQ71" s="439" t="s">
        <v>9070</v>
      </c>
      <c r="AR71" s="439" t="s">
        <v>9071</v>
      </c>
      <c r="AS71" s="439" t="s">
        <v>9193</v>
      </c>
      <c r="AT71" s="440" t="s">
        <v>9791</v>
      </c>
      <c r="AU71" s="439" t="s">
        <v>9073</v>
      </c>
      <c r="AV71" s="439" t="s">
        <v>9073</v>
      </c>
      <c r="AW71" s="439" t="s">
        <v>9074</v>
      </c>
      <c r="AX71" s="439" t="s">
        <v>9075</v>
      </c>
      <c r="AY71" s="439" t="s">
        <v>9164</v>
      </c>
      <c r="AZ71" s="439" t="s">
        <v>9199</v>
      </c>
      <c r="BA71" s="439" t="s">
        <v>9199</v>
      </c>
      <c r="BB71" s="439" t="s">
        <v>9078</v>
      </c>
      <c r="BC71" s="439" t="s">
        <v>9919</v>
      </c>
    </row>
    <row r="72" spans="1:55" s="437" customFormat="1" ht="20.100000000000001" hidden="1" customHeight="1">
      <c r="A72" s="438">
        <v>62</v>
      </c>
      <c r="B72" s="439" t="s">
        <v>9936</v>
      </c>
      <c r="C72" s="659"/>
      <c r="D72" s="439" t="s">
        <v>9937</v>
      </c>
      <c r="E72" s="439" t="s">
        <v>9123</v>
      </c>
      <c r="F72" s="439" t="s">
        <v>9048</v>
      </c>
      <c r="G72" s="440" t="s">
        <v>9938</v>
      </c>
      <c r="H72" s="554"/>
      <c r="I72" s="439"/>
      <c r="J72" s="439" t="str">
        <f t="shared" si="1"/>
        <v/>
      </c>
      <c r="K72" s="439" t="str">
        <f t="shared" si="2"/>
        <v/>
      </c>
      <c r="L72" s="554" t="str">
        <f t="shared" si="3"/>
        <v>7021448958</v>
      </c>
      <c r="M72" s="439" t="s">
        <v>14498</v>
      </c>
      <c r="N72" s="439"/>
      <c r="O72" s="439" t="s">
        <v>9944</v>
      </c>
      <c r="P72" s="439"/>
      <c r="Q72" s="439"/>
      <c r="R72" s="439"/>
      <c r="S72" s="439" t="s">
        <v>9945</v>
      </c>
      <c r="T72" s="439" t="s">
        <v>9946</v>
      </c>
      <c r="U72" s="439" t="s">
        <v>10692</v>
      </c>
      <c r="V72" s="439" t="s">
        <v>10887</v>
      </c>
      <c r="W72" s="439" t="s">
        <v>10888</v>
      </c>
      <c r="X72" s="439" t="s">
        <v>10889</v>
      </c>
      <c r="Y72" s="439" t="s">
        <v>10890</v>
      </c>
      <c r="Z72" s="439"/>
      <c r="AA72" s="440"/>
      <c r="AB72" s="439"/>
      <c r="AC72" s="440"/>
      <c r="AD72" s="473"/>
      <c r="AE72" s="474"/>
      <c r="AF72" s="474"/>
      <c r="AG72" s="474"/>
      <c r="AH72" s="474"/>
      <c r="AI72" s="474"/>
      <c r="AJ72" s="439"/>
      <c r="AK72" s="439" t="s">
        <v>9139</v>
      </c>
      <c r="AL72" s="439"/>
      <c r="AM72" s="439"/>
      <c r="AN72" s="439" t="s">
        <v>9939</v>
      </c>
      <c r="AO72" s="439" t="s">
        <v>7930</v>
      </c>
      <c r="AP72" s="439" t="s">
        <v>9949</v>
      </c>
      <c r="AQ72" s="439" t="s">
        <v>9070</v>
      </c>
      <c r="AR72" s="439" t="s">
        <v>9071</v>
      </c>
      <c r="AS72" s="439" t="s">
        <v>9944</v>
      </c>
      <c r="AT72" s="440" t="s">
        <v>9950</v>
      </c>
      <c r="AU72" s="439" t="s">
        <v>9073</v>
      </c>
      <c r="AV72" s="439" t="s">
        <v>9073</v>
      </c>
      <c r="AW72" s="439" t="s">
        <v>9099</v>
      </c>
      <c r="AX72" s="439" t="s">
        <v>9100</v>
      </c>
      <c r="AY72" s="439" t="s">
        <v>9164</v>
      </c>
      <c r="AZ72" s="439" t="s">
        <v>9709</v>
      </c>
      <c r="BA72" s="439" t="s">
        <v>9709</v>
      </c>
      <c r="BB72" s="439" t="s">
        <v>9078</v>
      </c>
      <c r="BC72" s="439" t="s">
        <v>9936</v>
      </c>
    </row>
    <row r="73" spans="1:55" s="437" customFormat="1" ht="20.100000000000001" hidden="1" customHeight="1">
      <c r="A73" s="438">
        <v>63</v>
      </c>
      <c r="B73" s="439" t="s">
        <v>9952</v>
      </c>
      <c r="C73" s="659"/>
      <c r="D73" s="439" t="s">
        <v>9953</v>
      </c>
      <c r="E73" s="439" t="s">
        <v>9954</v>
      </c>
      <c r="F73" s="439" t="s">
        <v>9048</v>
      </c>
      <c r="G73" s="440" t="s">
        <v>9955</v>
      </c>
      <c r="H73" s="554" t="str">
        <f>VLOOKUP(B73,'ĐKKCBBĐ K2019'!$B$5:$C$414,2,0)</f>
        <v>HS4797937959008</v>
      </c>
      <c r="I73" s="439" t="str">
        <f t="shared" si="0"/>
        <v>HS</v>
      </c>
      <c r="J73" s="439" t="str">
        <f t="shared" si="1"/>
        <v>4</v>
      </c>
      <c r="K73" s="439" t="str">
        <f t="shared" si="2"/>
        <v>79</v>
      </c>
      <c r="L73" s="554"/>
      <c r="M73" s="439" t="s">
        <v>14316</v>
      </c>
      <c r="N73" s="439"/>
      <c r="O73" s="439" t="s">
        <v>9362</v>
      </c>
      <c r="P73" s="439"/>
      <c r="Q73" s="439"/>
      <c r="R73" s="439"/>
      <c r="S73" s="439" t="s">
        <v>9958</v>
      </c>
      <c r="T73" s="439" t="s">
        <v>9958</v>
      </c>
      <c r="U73" s="439" t="s">
        <v>10693</v>
      </c>
      <c r="V73" s="439" t="s">
        <v>10891</v>
      </c>
      <c r="W73" s="439" t="s">
        <v>10892</v>
      </c>
      <c r="X73" s="439" t="s">
        <v>10893</v>
      </c>
      <c r="Y73" s="468" t="s">
        <v>7</v>
      </c>
      <c r="Z73" s="439"/>
      <c r="AA73" s="440"/>
      <c r="AB73" s="439"/>
      <c r="AC73" s="440"/>
      <c r="AD73" s="467">
        <v>79</v>
      </c>
      <c r="AE73" s="468" t="s">
        <v>7</v>
      </c>
      <c r="AF73" s="469">
        <v>771</v>
      </c>
      <c r="AG73" s="470" t="s">
        <v>77</v>
      </c>
      <c r="AH73" s="481">
        <v>27166</v>
      </c>
      <c r="AI73" s="482" t="s">
        <v>37</v>
      </c>
      <c r="AJ73" s="439"/>
      <c r="AK73" s="439" t="s">
        <v>9097</v>
      </c>
      <c r="AL73" s="439"/>
      <c r="AM73" s="439"/>
      <c r="AN73" s="439" t="s">
        <v>9050</v>
      </c>
      <c r="AO73" s="439" t="s">
        <v>77</v>
      </c>
      <c r="AP73" s="439" t="s">
        <v>9963</v>
      </c>
      <c r="AQ73" s="439" t="s">
        <v>9070</v>
      </c>
      <c r="AR73" s="439" t="s">
        <v>9071</v>
      </c>
      <c r="AS73" s="439" t="s">
        <v>9362</v>
      </c>
      <c r="AT73" s="440" t="s">
        <v>9950</v>
      </c>
      <c r="AU73" s="439" t="s">
        <v>9073</v>
      </c>
      <c r="AV73" s="439" t="s">
        <v>9073</v>
      </c>
      <c r="AW73" s="439" t="s">
        <v>9099</v>
      </c>
      <c r="AX73" s="439" t="s">
        <v>9100</v>
      </c>
      <c r="AY73" s="439" t="s">
        <v>9164</v>
      </c>
      <c r="AZ73" s="439" t="s">
        <v>9165</v>
      </c>
      <c r="BA73" s="439" t="s">
        <v>9165</v>
      </c>
      <c r="BB73" s="439" t="s">
        <v>9078</v>
      </c>
      <c r="BC73" s="439" t="s">
        <v>9952</v>
      </c>
    </row>
    <row r="74" spans="1:55" s="437" customFormat="1" ht="20.100000000000001" hidden="1" customHeight="1">
      <c r="A74" s="438">
        <v>64</v>
      </c>
      <c r="B74" s="439" t="s">
        <v>9965</v>
      </c>
      <c r="C74" s="659"/>
      <c r="D74" s="439" t="s">
        <v>9966</v>
      </c>
      <c r="E74" s="439" t="s">
        <v>9921</v>
      </c>
      <c r="F74" s="439" t="s">
        <v>9048</v>
      </c>
      <c r="G74" s="440" t="s">
        <v>9967</v>
      </c>
      <c r="H74" s="554" t="str">
        <f>VLOOKUP(B74,'ĐKKCBBĐ K2019'!$B$5:$C$414,2,0)</f>
        <v>GD4795121590334</v>
      </c>
      <c r="I74" s="439" t="str">
        <f t="shared" si="0"/>
        <v>GD</v>
      </c>
      <c r="J74" s="439" t="str">
        <f t="shared" si="1"/>
        <v>4</v>
      </c>
      <c r="K74" s="439" t="str">
        <f t="shared" si="2"/>
        <v>79</v>
      </c>
      <c r="L74" s="554"/>
      <c r="M74" s="439" t="s">
        <v>14317</v>
      </c>
      <c r="N74" s="439"/>
      <c r="O74" s="439" t="s">
        <v>9113</v>
      </c>
      <c r="P74" s="439"/>
      <c r="Q74" s="439"/>
      <c r="R74" s="439"/>
      <c r="S74" s="439" t="s">
        <v>9974</v>
      </c>
      <c r="T74" s="439" t="s">
        <v>9974</v>
      </c>
      <c r="U74" s="439" t="s">
        <v>10694</v>
      </c>
      <c r="V74" s="439" t="s">
        <v>11419</v>
      </c>
      <c r="W74" s="439"/>
      <c r="X74" s="439" t="s">
        <v>200</v>
      </c>
      <c r="Y74" s="468" t="s">
        <v>7</v>
      </c>
      <c r="Z74" s="439"/>
      <c r="AA74" s="440"/>
      <c r="AB74" s="439"/>
      <c r="AC74" s="440"/>
      <c r="AD74" s="467">
        <v>79</v>
      </c>
      <c r="AE74" s="468" t="s">
        <v>7</v>
      </c>
      <c r="AF74" s="496">
        <v>777</v>
      </c>
      <c r="AG74" s="497" t="s">
        <v>200</v>
      </c>
      <c r="AH74" s="474"/>
      <c r="AI74" s="474"/>
      <c r="AJ74" s="439"/>
      <c r="AK74" s="439" t="s">
        <v>9097</v>
      </c>
      <c r="AL74" s="439"/>
      <c r="AM74" s="439"/>
      <c r="AN74" s="439" t="s">
        <v>9968</v>
      </c>
      <c r="AO74" s="439" t="s">
        <v>6671</v>
      </c>
      <c r="AP74" s="439" t="s">
        <v>9977</v>
      </c>
      <c r="AQ74" s="439" t="s">
        <v>9070</v>
      </c>
      <c r="AR74" s="439" t="s">
        <v>9071</v>
      </c>
      <c r="AS74" s="439" t="s">
        <v>9113</v>
      </c>
      <c r="AT74" s="440" t="s">
        <v>9950</v>
      </c>
      <c r="AU74" s="439" t="s">
        <v>9073</v>
      </c>
      <c r="AV74" s="439" t="s">
        <v>9073</v>
      </c>
      <c r="AW74" s="439" t="s">
        <v>9099</v>
      </c>
      <c r="AX74" s="439" t="s">
        <v>9100</v>
      </c>
      <c r="AY74" s="439" t="s">
        <v>9076</v>
      </c>
      <c r="AZ74" s="439" t="s">
        <v>9077</v>
      </c>
      <c r="BA74" s="439" t="s">
        <v>9077</v>
      </c>
      <c r="BB74" s="439" t="s">
        <v>9078</v>
      </c>
      <c r="BC74" s="439" t="s">
        <v>9965</v>
      </c>
    </row>
    <row r="75" spans="1:55" s="437" customFormat="1" ht="20.100000000000001" hidden="1" customHeight="1">
      <c r="A75" s="438">
        <v>65</v>
      </c>
      <c r="B75" s="439" t="s">
        <v>9979</v>
      </c>
      <c r="C75" s="659"/>
      <c r="D75" s="439" t="s">
        <v>9980</v>
      </c>
      <c r="E75" s="439" t="s">
        <v>9269</v>
      </c>
      <c r="F75" s="439" t="s">
        <v>9048</v>
      </c>
      <c r="G75" s="440" t="s">
        <v>9981</v>
      </c>
      <c r="H75" s="554"/>
      <c r="I75" s="439"/>
      <c r="J75" s="439" t="str">
        <f t="shared" si="1"/>
        <v/>
      </c>
      <c r="K75" s="439" t="str">
        <f t="shared" si="2"/>
        <v/>
      </c>
      <c r="L75" s="554" t="str">
        <f t="shared" si="3"/>
        <v/>
      </c>
      <c r="M75" s="439"/>
      <c r="N75" s="439"/>
      <c r="O75" s="439" t="s">
        <v>9527</v>
      </c>
      <c r="P75" s="439"/>
      <c r="Q75" s="439"/>
      <c r="R75" s="439"/>
      <c r="S75" s="439" t="s">
        <v>9982</v>
      </c>
      <c r="T75" s="439"/>
      <c r="U75" s="439" t="s">
        <v>10695</v>
      </c>
      <c r="V75" s="439" t="s">
        <v>10894</v>
      </c>
      <c r="W75" s="439" t="s">
        <v>10895</v>
      </c>
      <c r="X75" s="439" t="s">
        <v>10896</v>
      </c>
      <c r="Y75" s="468" t="s">
        <v>7</v>
      </c>
      <c r="Z75" s="439"/>
      <c r="AA75" s="440"/>
      <c r="AB75" s="439"/>
      <c r="AC75" s="440"/>
      <c r="AD75" s="467">
        <v>79</v>
      </c>
      <c r="AE75" s="468" t="s">
        <v>7</v>
      </c>
      <c r="AF75" s="469">
        <v>762</v>
      </c>
      <c r="AG75" s="470" t="s">
        <v>124</v>
      </c>
      <c r="AH75" s="481">
        <v>26815</v>
      </c>
      <c r="AI75" s="485" t="s">
        <v>132</v>
      </c>
      <c r="AJ75" s="439"/>
      <c r="AK75" s="439" t="s">
        <v>9097</v>
      </c>
      <c r="AL75" s="439"/>
      <c r="AM75" s="439"/>
      <c r="AN75" s="439" t="s">
        <v>9050</v>
      </c>
      <c r="AO75" s="439" t="s">
        <v>124</v>
      </c>
      <c r="AP75" s="439" t="s">
        <v>9984</v>
      </c>
      <c r="AQ75" s="439" t="s">
        <v>9070</v>
      </c>
      <c r="AR75" s="439" t="s">
        <v>9071</v>
      </c>
      <c r="AS75" s="439" t="s">
        <v>9527</v>
      </c>
      <c r="AT75" s="440" t="s">
        <v>9950</v>
      </c>
      <c r="AU75" s="439" t="s">
        <v>9073</v>
      </c>
      <c r="AV75" s="439" t="s">
        <v>9073</v>
      </c>
      <c r="AW75" s="439" t="s">
        <v>9099</v>
      </c>
      <c r="AX75" s="439" t="s">
        <v>9100</v>
      </c>
      <c r="AY75" s="439" t="s">
        <v>9275</v>
      </c>
      <c r="AZ75" s="439" t="s">
        <v>9530</v>
      </c>
      <c r="BA75" s="439" t="s">
        <v>9530</v>
      </c>
      <c r="BB75" s="439" t="s">
        <v>9078</v>
      </c>
      <c r="BC75" s="439" t="s">
        <v>9979</v>
      </c>
    </row>
    <row r="76" spans="1:55" s="437" customFormat="1" ht="20.100000000000001" hidden="1" customHeight="1">
      <c r="A76" s="438">
        <v>66</v>
      </c>
      <c r="B76" s="439" t="s">
        <v>9986</v>
      </c>
      <c r="C76" s="659"/>
      <c r="D76" s="439" t="s">
        <v>9683</v>
      </c>
      <c r="E76" s="439" t="s">
        <v>9987</v>
      </c>
      <c r="F76" s="439" t="s">
        <v>9048</v>
      </c>
      <c r="G76" s="440" t="s">
        <v>9988</v>
      </c>
      <c r="H76" s="554" t="str">
        <f>VLOOKUP(B76,'ĐKKCBBĐ K2019'!$B$5:$C$414,2,0)</f>
        <v>HS4797937970717</v>
      </c>
      <c r="I76" s="439" t="str">
        <f t="shared" ref="I76:I138" si="4">LEFT(H76,2)</f>
        <v>HS</v>
      </c>
      <c r="J76" s="439" t="str">
        <f t="shared" ref="J76:J139" si="5">MID(H76,3,1)</f>
        <v>4</v>
      </c>
      <c r="K76" s="439" t="str">
        <f t="shared" ref="K76:K139" si="6">MID(H76,4,2)</f>
        <v>79</v>
      </c>
      <c r="L76" s="554"/>
      <c r="M76" s="439" t="s">
        <v>13264</v>
      </c>
      <c r="N76" s="439"/>
      <c r="O76" s="439" t="s">
        <v>9282</v>
      </c>
      <c r="P76" s="439"/>
      <c r="Q76" s="439"/>
      <c r="R76" s="439"/>
      <c r="S76" s="439" t="s">
        <v>9993</v>
      </c>
      <c r="T76" s="439" t="s">
        <v>9993</v>
      </c>
      <c r="U76" s="439" t="s">
        <v>10619</v>
      </c>
      <c r="V76" s="439" t="s">
        <v>10897</v>
      </c>
      <c r="W76" s="439" t="s">
        <v>10898</v>
      </c>
      <c r="X76" s="439" t="s">
        <v>10899</v>
      </c>
      <c r="Y76" s="468" t="s">
        <v>7</v>
      </c>
      <c r="Z76" s="439"/>
      <c r="AA76" s="440"/>
      <c r="AB76" s="439"/>
      <c r="AC76" s="440"/>
      <c r="AD76" s="467">
        <v>79</v>
      </c>
      <c r="AE76" s="468" t="s">
        <v>7</v>
      </c>
      <c r="AF76" s="479">
        <v>764</v>
      </c>
      <c r="AG76" s="480" t="s">
        <v>101</v>
      </c>
      <c r="AH76" s="481">
        <v>26890</v>
      </c>
      <c r="AI76" s="482" t="s">
        <v>33</v>
      </c>
      <c r="AJ76" s="439"/>
      <c r="AK76" s="439" t="s">
        <v>9097</v>
      </c>
      <c r="AL76" s="439"/>
      <c r="AM76" s="439"/>
      <c r="AN76" s="439" t="s">
        <v>9050</v>
      </c>
      <c r="AO76" s="439" t="s">
        <v>101</v>
      </c>
      <c r="AP76" s="439" t="s">
        <v>9997</v>
      </c>
      <c r="AQ76" s="439" t="s">
        <v>9070</v>
      </c>
      <c r="AR76" s="439" t="s">
        <v>9071</v>
      </c>
      <c r="AS76" s="439" t="s">
        <v>9282</v>
      </c>
      <c r="AT76" s="440" t="s">
        <v>9950</v>
      </c>
      <c r="AU76" s="439" t="s">
        <v>9073</v>
      </c>
      <c r="AV76" s="439" t="s">
        <v>9073</v>
      </c>
      <c r="AW76" s="439" t="s">
        <v>9099</v>
      </c>
      <c r="AX76" s="439" t="s">
        <v>9100</v>
      </c>
      <c r="AY76" s="439" t="s">
        <v>9275</v>
      </c>
      <c r="AZ76" s="439" t="s">
        <v>9287</v>
      </c>
      <c r="BA76" s="439" t="s">
        <v>9287</v>
      </c>
      <c r="BB76" s="439" t="s">
        <v>9078</v>
      </c>
      <c r="BC76" s="439" t="s">
        <v>9986</v>
      </c>
    </row>
    <row r="77" spans="1:55" s="437" customFormat="1" ht="20.100000000000001" hidden="1" customHeight="1">
      <c r="A77" s="438">
        <v>67</v>
      </c>
      <c r="B77" s="439" t="s">
        <v>9999</v>
      </c>
      <c r="C77" s="659"/>
      <c r="D77" s="439" t="s">
        <v>10000</v>
      </c>
      <c r="E77" s="439" t="s">
        <v>9446</v>
      </c>
      <c r="F77" s="439" t="s">
        <v>9048</v>
      </c>
      <c r="G77" s="440" t="s">
        <v>10001</v>
      </c>
      <c r="H77" s="554" t="str">
        <f>VLOOKUP(B77,'ĐKKCBBĐ K2019'!$B$5:$C$414,2,0)</f>
        <v>HS4797935628128</v>
      </c>
      <c r="I77" s="439" t="str">
        <f t="shared" si="4"/>
        <v>HS</v>
      </c>
      <c r="J77" s="439" t="str">
        <f t="shared" si="5"/>
        <v>4</v>
      </c>
      <c r="K77" s="439" t="str">
        <f t="shared" si="6"/>
        <v>79</v>
      </c>
      <c r="L77" s="554"/>
      <c r="M77" s="439" t="s">
        <v>13265</v>
      </c>
      <c r="N77" s="439"/>
      <c r="O77" s="439" t="s">
        <v>10008</v>
      </c>
      <c r="P77" s="439"/>
      <c r="Q77" s="439"/>
      <c r="R77" s="439"/>
      <c r="S77" s="439" t="s">
        <v>10009</v>
      </c>
      <c r="T77" s="439" t="s">
        <v>10010</v>
      </c>
      <c r="U77" s="439" t="s">
        <v>10009</v>
      </c>
      <c r="V77" s="439" t="s">
        <v>10901</v>
      </c>
      <c r="W77" s="439" t="s">
        <v>10902</v>
      </c>
      <c r="X77" s="439" t="s">
        <v>10903</v>
      </c>
      <c r="Y77" s="439" t="s">
        <v>10904</v>
      </c>
      <c r="Z77" s="439"/>
      <c r="AA77" s="440"/>
      <c r="AB77" s="439"/>
      <c r="AC77" s="440"/>
      <c r="AD77" s="473"/>
      <c r="AE77" s="474"/>
      <c r="AF77" s="474"/>
      <c r="AG77" s="474"/>
      <c r="AH77" s="474"/>
      <c r="AI77" s="474"/>
      <c r="AJ77" s="439"/>
      <c r="AK77" s="439" t="s">
        <v>9097</v>
      </c>
      <c r="AL77" s="439"/>
      <c r="AM77" s="439"/>
      <c r="AN77" s="439" t="s">
        <v>10002</v>
      </c>
      <c r="AO77" s="439" t="s">
        <v>10012</v>
      </c>
      <c r="AP77" s="439" t="s">
        <v>10013</v>
      </c>
      <c r="AQ77" s="439" t="s">
        <v>9070</v>
      </c>
      <c r="AR77" s="439" t="s">
        <v>9071</v>
      </c>
      <c r="AS77" s="439" t="s">
        <v>10008</v>
      </c>
      <c r="AT77" s="440" t="s">
        <v>9950</v>
      </c>
      <c r="AU77" s="439" t="s">
        <v>9073</v>
      </c>
      <c r="AV77" s="439" t="s">
        <v>9073</v>
      </c>
      <c r="AW77" s="439" t="s">
        <v>9099</v>
      </c>
      <c r="AX77" s="439" t="s">
        <v>9100</v>
      </c>
      <c r="AY77" s="439" t="s">
        <v>9275</v>
      </c>
      <c r="AZ77" s="439" t="s">
        <v>9409</v>
      </c>
      <c r="BA77" s="439" t="s">
        <v>9409</v>
      </c>
      <c r="BB77" s="439" t="s">
        <v>9078</v>
      </c>
      <c r="BC77" s="439" t="s">
        <v>9999</v>
      </c>
    </row>
    <row r="78" spans="1:55" s="437" customFormat="1" ht="20.100000000000001" hidden="1" customHeight="1">
      <c r="A78" s="438">
        <v>68</v>
      </c>
      <c r="B78" s="439" t="s">
        <v>10015</v>
      </c>
      <c r="C78" s="659"/>
      <c r="D78" s="439" t="s">
        <v>10016</v>
      </c>
      <c r="E78" s="439" t="s">
        <v>9048</v>
      </c>
      <c r="F78" s="439" t="s">
        <v>9048</v>
      </c>
      <c r="G78" s="440" t="s">
        <v>10017</v>
      </c>
      <c r="H78" s="554" t="str">
        <f>VLOOKUP(B78,'ĐKKCBBĐ K2019'!$B$5:$C$414,2,0)</f>
        <v>HS47979 36735522</v>
      </c>
      <c r="I78" s="439" t="str">
        <f t="shared" si="4"/>
        <v>HS</v>
      </c>
      <c r="J78" s="439" t="str">
        <f t="shared" si="5"/>
        <v>4</v>
      </c>
      <c r="K78" s="439" t="str">
        <f t="shared" si="6"/>
        <v>79</v>
      </c>
      <c r="L78" s="554"/>
      <c r="M78" s="439" t="s">
        <v>14512</v>
      </c>
      <c r="N78" s="439"/>
      <c r="O78" s="439" t="s">
        <v>9362</v>
      </c>
      <c r="P78" s="439"/>
      <c r="Q78" s="439"/>
      <c r="R78" s="439"/>
      <c r="S78" s="439" t="s">
        <v>10024</v>
      </c>
      <c r="T78" s="439" t="s">
        <v>10025</v>
      </c>
      <c r="U78" s="439" t="s">
        <v>10696</v>
      </c>
      <c r="V78" s="439" t="s">
        <v>10905</v>
      </c>
      <c r="W78" s="439" t="s">
        <v>10906</v>
      </c>
      <c r="X78" s="439" t="s">
        <v>10907</v>
      </c>
      <c r="Y78" s="439" t="s">
        <v>10908</v>
      </c>
      <c r="Z78" s="439"/>
      <c r="AA78" s="440"/>
      <c r="AB78" s="439"/>
      <c r="AC78" s="440"/>
      <c r="AD78" s="467">
        <v>75</v>
      </c>
      <c r="AE78" s="468" t="s">
        <v>491</v>
      </c>
      <c r="AF78" s="474"/>
      <c r="AG78" s="474"/>
      <c r="AH78" s="474"/>
      <c r="AI78" s="474"/>
      <c r="AJ78" s="439"/>
      <c r="AK78" s="439" t="s">
        <v>9097</v>
      </c>
      <c r="AL78" s="439"/>
      <c r="AM78" s="439"/>
      <c r="AN78" s="439" t="s">
        <v>9050</v>
      </c>
      <c r="AO78" s="439" t="s">
        <v>167</v>
      </c>
      <c r="AP78" s="439" t="s">
        <v>10026</v>
      </c>
      <c r="AQ78" s="439" t="s">
        <v>9070</v>
      </c>
      <c r="AR78" s="439" t="s">
        <v>9071</v>
      </c>
      <c r="AS78" s="439" t="s">
        <v>9362</v>
      </c>
      <c r="AT78" s="440" t="s">
        <v>9950</v>
      </c>
      <c r="AU78" s="439" t="s">
        <v>9073</v>
      </c>
      <c r="AV78" s="439" t="s">
        <v>9073</v>
      </c>
      <c r="AW78" s="439" t="s">
        <v>9099</v>
      </c>
      <c r="AX78" s="439" t="s">
        <v>9100</v>
      </c>
      <c r="AY78" s="439" t="s">
        <v>9164</v>
      </c>
      <c r="AZ78" s="439" t="s">
        <v>9165</v>
      </c>
      <c r="BA78" s="439" t="s">
        <v>9165</v>
      </c>
      <c r="BB78" s="439" t="s">
        <v>9078</v>
      </c>
      <c r="BC78" s="439" t="s">
        <v>10015</v>
      </c>
    </row>
    <row r="79" spans="1:55" s="437" customFormat="1" ht="20.100000000000001" hidden="1" customHeight="1">
      <c r="A79" s="438">
        <v>69</v>
      </c>
      <c r="B79" s="439" t="s">
        <v>10028</v>
      </c>
      <c r="C79" s="659"/>
      <c r="D79" s="439" t="s">
        <v>10029</v>
      </c>
      <c r="E79" s="439" t="s">
        <v>10030</v>
      </c>
      <c r="F79" s="439" t="s">
        <v>9048</v>
      </c>
      <c r="G79" s="440" t="s">
        <v>10031</v>
      </c>
      <c r="H79" s="554" t="str">
        <f>VLOOKUP(B79,'ĐKKCBBĐ K2019'!$B$5:$C$414,2,0)</f>
        <v>HS4797931981574</v>
      </c>
      <c r="I79" s="439" t="str">
        <f t="shared" si="4"/>
        <v>HS</v>
      </c>
      <c r="J79" s="439" t="str">
        <f t="shared" si="5"/>
        <v>4</v>
      </c>
      <c r="K79" s="439" t="str">
        <f t="shared" si="6"/>
        <v>79</v>
      </c>
      <c r="L79" s="554"/>
      <c r="M79" s="439" t="s">
        <v>13266</v>
      </c>
      <c r="N79" s="439"/>
      <c r="O79" s="439" t="s">
        <v>9090</v>
      </c>
      <c r="P79" s="439"/>
      <c r="Q79" s="439"/>
      <c r="R79" s="439"/>
      <c r="S79" s="439" t="s">
        <v>10032</v>
      </c>
      <c r="T79" s="439"/>
      <c r="U79" s="439" t="s">
        <v>10697</v>
      </c>
      <c r="V79" s="439" t="s">
        <v>10909</v>
      </c>
      <c r="W79" s="439" t="s">
        <v>10856</v>
      </c>
      <c r="X79" s="439" t="s">
        <v>10910</v>
      </c>
      <c r="Y79" s="468" t="s">
        <v>7</v>
      </c>
      <c r="Z79" s="439"/>
      <c r="AA79" s="440"/>
      <c r="AB79" s="439"/>
      <c r="AC79" s="440"/>
      <c r="AD79" s="467">
        <v>79</v>
      </c>
      <c r="AE79" s="468" t="s">
        <v>7</v>
      </c>
      <c r="AF79" s="475">
        <v>770</v>
      </c>
      <c r="AG79" s="476" t="s">
        <v>31</v>
      </c>
      <c r="AH79" s="481">
        <v>27151</v>
      </c>
      <c r="AI79" s="482" t="s">
        <v>42</v>
      </c>
      <c r="AJ79" s="439"/>
      <c r="AK79" s="439" t="s">
        <v>9097</v>
      </c>
      <c r="AL79" s="439"/>
      <c r="AM79" s="439"/>
      <c r="AN79" s="439" t="s">
        <v>9050</v>
      </c>
      <c r="AO79" s="439" t="s">
        <v>105</v>
      </c>
      <c r="AP79" s="439" t="s">
        <v>10034</v>
      </c>
      <c r="AQ79" s="439" t="s">
        <v>9070</v>
      </c>
      <c r="AR79" s="439" t="s">
        <v>9071</v>
      </c>
      <c r="AS79" s="439" t="s">
        <v>9090</v>
      </c>
      <c r="AT79" s="440" t="s">
        <v>9950</v>
      </c>
      <c r="AU79" s="439" t="s">
        <v>9073</v>
      </c>
      <c r="AV79" s="439" t="s">
        <v>9073</v>
      </c>
      <c r="AW79" s="439" t="s">
        <v>9099</v>
      </c>
      <c r="AX79" s="439" t="s">
        <v>9100</v>
      </c>
      <c r="AY79" s="439" t="s">
        <v>9101</v>
      </c>
      <c r="AZ79" s="439" t="s">
        <v>9102</v>
      </c>
      <c r="BA79" s="439" t="s">
        <v>9102</v>
      </c>
      <c r="BB79" s="439" t="s">
        <v>9078</v>
      </c>
      <c r="BC79" s="439" t="s">
        <v>10028</v>
      </c>
    </row>
    <row r="80" spans="1:55" s="437" customFormat="1" ht="20.100000000000001" hidden="1" customHeight="1">
      <c r="A80" s="438">
        <v>70</v>
      </c>
      <c r="B80" s="439" t="s">
        <v>10036</v>
      </c>
      <c r="C80" s="659"/>
      <c r="D80" s="439" t="s">
        <v>10037</v>
      </c>
      <c r="E80" s="439" t="s">
        <v>10038</v>
      </c>
      <c r="F80" s="439" t="s">
        <v>9048</v>
      </c>
      <c r="G80" s="440" t="s">
        <v>10039</v>
      </c>
      <c r="H80" s="554" t="str">
        <f>VLOOKUP(B80,'ĐKKCBBĐ K2019'!$B$5:$C$414,2,0)</f>
        <v>HS4797928816197</v>
      </c>
      <c r="I80" s="439" t="str">
        <f t="shared" si="4"/>
        <v>HS</v>
      </c>
      <c r="J80" s="439" t="str">
        <f t="shared" si="5"/>
        <v>4</v>
      </c>
      <c r="K80" s="439" t="str">
        <f t="shared" si="6"/>
        <v>79</v>
      </c>
      <c r="L80" s="554"/>
      <c r="M80" s="439" t="s">
        <v>13267</v>
      </c>
      <c r="N80" s="439"/>
      <c r="O80" s="439" t="s">
        <v>9113</v>
      </c>
      <c r="P80" s="439"/>
      <c r="Q80" s="439"/>
      <c r="R80" s="439"/>
      <c r="S80" s="439" t="s">
        <v>10046</v>
      </c>
      <c r="T80" s="439" t="s">
        <v>10046</v>
      </c>
      <c r="U80" s="439" t="s">
        <v>10698</v>
      </c>
      <c r="V80" s="439" t="s">
        <v>10911</v>
      </c>
      <c r="W80" s="439" t="s">
        <v>10912</v>
      </c>
      <c r="X80" s="439" t="s">
        <v>10913</v>
      </c>
      <c r="Y80" s="468" t="s">
        <v>7</v>
      </c>
      <c r="Z80" s="439"/>
      <c r="AA80" s="440"/>
      <c r="AB80" s="439"/>
      <c r="AC80" s="440"/>
      <c r="AD80" s="467">
        <v>79</v>
      </c>
      <c r="AE80" s="468" t="s">
        <v>7</v>
      </c>
      <c r="AF80" s="469">
        <v>761</v>
      </c>
      <c r="AG80" s="470" t="s">
        <v>79</v>
      </c>
      <c r="AH80" s="471">
        <v>26791</v>
      </c>
      <c r="AI80" s="472" t="s">
        <v>90</v>
      </c>
      <c r="AJ80" s="439"/>
      <c r="AK80" s="439" t="s">
        <v>9097</v>
      </c>
      <c r="AL80" s="439"/>
      <c r="AM80" s="439"/>
      <c r="AN80" s="439" t="s">
        <v>9050</v>
      </c>
      <c r="AO80" s="439" t="s">
        <v>79</v>
      </c>
      <c r="AP80" s="439" t="s">
        <v>10048</v>
      </c>
      <c r="AQ80" s="439" t="s">
        <v>9070</v>
      </c>
      <c r="AR80" s="439" t="s">
        <v>9071</v>
      </c>
      <c r="AS80" s="439" t="s">
        <v>9113</v>
      </c>
      <c r="AT80" s="440" t="s">
        <v>9950</v>
      </c>
      <c r="AU80" s="439" t="s">
        <v>9073</v>
      </c>
      <c r="AV80" s="439" t="s">
        <v>9073</v>
      </c>
      <c r="AW80" s="439" t="s">
        <v>9099</v>
      </c>
      <c r="AX80" s="439" t="s">
        <v>9100</v>
      </c>
      <c r="AY80" s="439" t="s">
        <v>9076</v>
      </c>
      <c r="AZ80" s="439" t="s">
        <v>9077</v>
      </c>
      <c r="BA80" s="439" t="s">
        <v>9077</v>
      </c>
      <c r="BB80" s="439" t="s">
        <v>9078</v>
      </c>
      <c r="BC80" s="439" t="s">
        <v>10036</v>
      </c>
    </row>
    <row r="81" spans="1:55" s="437" customFormat="1" ht="20.100000000000001" hidden="1" customHeight="1">
      <c r="A81" s="438">
        <v>71</v>
      </c>
      <c r="B81" s="439" t="s">
        <v>10050</v>
      </c>
      <c r="C81" s="659"/>
      <c r="D81" s="439" t="s">
        <v>10051</v>
      </c>
      <c r="E81" s="439" t="s">
        <v>10052</v>
      </c>
      <c r="F81" s="439" t="s">
        <v>9048</v>
      </c>
      <c r="G81" s="440" t="s">
        <v>10053</v>
      </c>
      <c r="H81" s="554"/>
      <c r="I81" s="439"/>
      <c r="J81" s="439" t="str">
        <f t="shared" si="5"/>
        <v/>
      </c>
      <c r="K81" s="439" t="str">
        <f t="shared" si="6"/>
        <v/>
      </c>
      <c r="L81" s="554" t="str">
        <f t="shared" ref="L81:L139" si="7">RIGHT(M81,10)</f>
        <v>7931970052</v>
      </c>
      <c r="M81" s="439">
        <v>7931970052</v>
      </c>
      <c r="N81" s="439"/>
      <c r="O81" s="439" t="s">
        <v>9113</v>
      </c>
      <c r="P81" s="439"/>
      <c r="Q81" s="439"/>
      <c r="R81" s="439"/>
      <c r="S81" s="439" t="s">
        <v>10057</v>
      </c>
      <c r="T81" s="439" t="s">
        <v>10058</v>
      </c>
      <c r="U81" s="439" t="s">
        <v>10699</v>
      </c>
      <c r="V81" s="439" t="s">
        <v>10914</v>
      </c>
      <c r="W81" s="439" t="s">
        <v>10915</v>
      </c>
      <c r="X81" s="439" t="s">
        <v>10916</v>
      </c>
      <c r="Y81" s="468" t="s">
        <v>7</v>
      </c>
      <c r="Z81" s="439"/>
      <c r="AA81" s="440"/>
      <c r="AB81" s="439"/>
      <c r="AC81" s="440"/>
      <c r="AD81" s="467">
        <v>79</v>
      </c>
      <c r="AE81" s="468" t="s">
        <v>7</v>
      </c>
      <c r="AF81" s="469">
        <v>761</v>
      </c>
      <c r="AG81" s="470" t="s">
        <v>79</v>
      </c>
      <c r="AH81" s="481">
        <v>26776</v>
      </c>
      <c r="AI81" s="482" t="s">
        <v>84</v>
      </c>
      <c r="AJ81" s="439"/>
      <c r="AK81" s="439" t="s">
        <v>9097</v>
      </c>
      <c r="AL81" s="439"/>
      <c r="AM81" s="439"/>
      <c r="AN81" s="439" t="s">
        <v>9050</v>
      </c>
      <c r="AO81" s="439" t="s">
        <v>105</v>
      </c>
      <c r="AP81" s="439" t="s">
        <v>10060</v>
      </c>
      <c r="AQ81" s="439" t="s">
        <v>9070</v>
      </c>
      <c r="AR81" s="439" t="s">
        <v>9071</v>
      </c>
      <c r="AS81" s="439" t="s">
        <v>9113</v>
      </c>
      <c r="AT81" s="440" t="s">
        <v>9950</v>
      </c>
      <c r="AU81" s="439" t="s">
        <v>9073</v>
      </c>
      <c r="AV81" s="439" t="s">
        <v>9073</v>
      </c>
      <c r="AW81" s="439" t="s">
        <v>9099</v>
      </c>
      <c r="AX81" s="439" t="s">
        <v>9100</v>
      </c>
      <c r="AY81" s="439" t="s">
        <v>9076</v>
      </c>
      <c r="AZ81" s="439" t="s">
        <v>9077</v>
      </c>
      <c r="BA81" s="439" t="s">
        <v>9077</v>
      </c>
      <c r="BB81" s="439" t="s">
        <v>9078</v>
      </c>
      <c r="BC81" s="439" t="s">
        <v>10050</v>
      </c>
    </row>
    <row r="82" spans="1:55" s="437" customFormat="1" ht="20.100000000000001" hidden="1" customHeight="1">
      <c r="A82" s="438">
        <v>72</v>
      </c>
      <c r="B82" s="439" t="s">
        <v>10062</v>
      </c>
      <c r="C82" s="659"/>
      <c r="D82" s="439" t="s">
        <v>10063</v>
      </c>
      <c r="E82" s="439" t="s">
        <v>9551</v>
      </c>
      <c r="F82" s="439" t="s">
        <v>9048</v>
      </c>
      <c r="G82" s="440" t="s">
        <v>10064</v>
      </c>
      <c r="H82" s="554"/>
      <c r="I82" s="439"/>
      <c r="J82" s="439" t="str">
        <f t="shared" si="5"/>
        <v/>
      </c>
      <c r="K82" s="439" t="str">
        <f t="shared" si="6"/>
        <v/>
      </c>
      <c r="L82" s="554" t="str">
        <f t="shared" si="7"/>
        <v/>
      </c>
      <c r="M82" s="439"/>
      <c r="N82" s="439"/>
      <c r="O82" s="439" t="s">
        <v>10065</v>
      </c>
      <c r="P82" s="439"/>
      <c r="Q82" s="439"/>
      <c r="R82" s="439"/>
      <c r="S82" s="439" t="s">
        <v>10066</v>
      </c>
      <c r="T82" s="439"/>
      <c r="U82" s="439" t="s">
        <v>10620</v>
      </c>
      <c r="V82" s="439" t="s">
        <v>10917</v>
      </c>
      <c r="W82" s="439" t="s">
        <v>10918</v>
      </c>
      <c r="X82" s="439" t="s">
        <v>10752</v>
      </c>
      <c r="Y82" s="468" t="s">
        <v>7</v>
      </c>
      <c r="Z82" s="439"/>
      <c r="AA82" s="440"/>
      <c r="AB82" s="439"/>
      <c r="AC82" s="440"/>
      <c r="AD82" s="467">
        <v>79</v>
      </c>
      <c r="AE82" s="468" t="s">
        <v>7</v>
      </c>
      <c r="AF82" s="469">
        <v>775</v>
      </c>
      <c r="AG82" s="470" t="s">
        <v>51</v>
      </c>
      <c r="AH82" s="481">
        <v>27376</v>
      </c>
      <c r="AI82" s="482" t="s">
        <v>32</v>
      </c>
      <c r="AJ82" s="439"/>
      <c r="AK82" s="439" t="s">
        <v>9097</v>
      </c>
      <c r="AL82" s="439"/>
      <c r="AM82" s="439"/>
      <c r="AN82" s="439" t="s">
        <v>9050</v>
      </c>
      <c r="AO82" s="439" t="s">
        <v>51</v>
      </c>
      <c r="AP82" s="439" t="s">
        <v>10068</v>
      </c>
      <c r="AQ82" s="439" t="s">
        <v>9070</v>
      </c>
      <c r="AR82" s="439" t="s">
        <v>9071</v>
      </c>
      <c r="AS82" s="439" t="s">
        <v>10065</v>
      </c>
      <c r="AT82" s="440" t="s">
        <v>9950</v>
      </c>
      <c r="AU82" s="439" t="s">
        <v>9073</v>
      </c>
      <c r="AV82" s="439" t="s">
        <v>9073</v>
      </c>
      <c r="AW82" s="439" t="s">
        <v>9099</v>
      </c>
      <c r="AX82" s="439" t="s">
        <v>9100</v>
      </c>
      <c r="AY82" s="439" t="s">
        <v>9624</v>
      </c>
      <c r="AZ82" s="439" t="s">
        <v>9625</v>
      </c>
      <c r="BA82" s="439" t="s">
        <v>9625</v>
      </c>
      <c r="BB82" s="439" t="s">
        <v>9078</v>
      </c>
      <c r="BC82" s="439" t="s">
        <v>10062</v>
      </c>
    </row>
    <row r="83" spans="1:55" s="437" customFormat="1" ht="20.100000000000001" hidden="1" customHeight="1">
      <c r="A83" s="438">
        <v>73</v>
      </c>
      <c r="B83" s="439" t="s">
        <v>10070</v>
      </c>
      <c r="C83" s="659"/>
      <c r="D83" s="439" t="s">
        <v>9776</v>
      </c>
      <c r="E83" s="439" t="s">
        <v>9238</v>
      </c>
      <c r="F83" s="439" t="s">
        <v>9048</v>
      </c>
      <c r="G83" s="440" t="s">
        <v>10071</v>
      </c>
      <c r="H83" s="554"/>
      <c r="I83" s="439"/>
      <c r="J83" s="439" t="str">
        <f t="shared" si="5"/>
        <v/>
      </c>
      <c r="K83" s="439" t="str">
        <f t="shared" si="6"/>
        <v/>
      </c>
      <c r="L83" s="554" t="str">
        <f t="shared" si="7"/>
        <v>2520779006</v>
      </c>
      <c r="M83" s="439">
        <v>2520779006</v>
      </c>
      <c r="N83" s="439"/>
      <c r="O83" s="439" t="s">
        <v>9113</v>
      </c>
      <c r="P83" s="439"/>
      <c r="Q83" s="439"/>
      <c r="R83" s="439"/>
      <c r="S83" s="439" t="s">
        <v>10077</v>
      </c>
      <c r="T83" s="439" t="s">
        <v>10078</v>
      </c>
      <c r="U83" s="439" t="s">
        <v>10700</v>
      </c>
      <c r="V83" s="439"/>
      <c r="W83" s="439" t="s">
        <v>3601</v>
      </c>
      <c r="X83" s="439" t="s">
        <v>10919</v>
      </c>
      <c r="Y83" s="439" t="s">
        <v>10920</v>
      </c>
      <c r="Z83" s="439"/>
      <c r="AA83" s="440"/>
      <c r="AB83" s="439"/>
      <c r="AC83" s="440"/>
      <c r="AD83" s="473"/>
      <c r="AE83" s="474"/>
      <c r="AF83" s="474"/>
      <c r="AG83" s="474"/>
      <c r="AH83" s="474"/>
      <c r="AI83" s="474"/>
      <c r="AJ83" s="439"/>
      <c r="AK83" s="439" t="s">
        <v>9097</v>
      </c>
      <c r="AL83" s="439"/>
      <c r="AM83" s="439"/>
      <c r="AN83" s="439" t="s">
        <v>9050</v>
      </c>
      <c r="AO83" s="439" t="s">
        <v>200</v>
      </c>
      <c r="AP83" s="439" t="s">
        <v>10083</v>
      </c>
      <c r="AQ83" s="439" t="s">
        <v>9070</v>
      </c>
      <c r="AR83" s="439" t="s">
        <v>9071</v>
      </c>
      <c r="AS83" s="439" t="s">
        <v>9113</v>
      </c>
      <c r="AT83" s="440" t="s">
        <v>10084</v>
      </c>
      <c r="AU83" s="439" t="s">
        <v>9073</v>
      </c>
      <c r="AV83" s="439" t="s">
        <v>9073</v>
      </c>
      <c r="AW83" s="439" t="s">
        <v>9099</v>
      </c>
      <c r="AX83" s="439" t="s">
        <v>9100</v>
      </c>
      <c r="AY83" s="439" t="s">
        <v>9076</v>
      </c>
      <c r="AZ83" s="439" t="s">
        <v>9077</v>
      </c>
      <c r="BA83" s="439" t="s">
        <v>9077</v>
      </c>
      <c r="BB83" s="439" t="s">
        <v>9078</v>
      </c>
      <c r="BC83" s="439" t="s">
        <v>10070</v>
      </c>
    </row>
    <row r="84" spans="1:55" s="437" customFormat="1" ht="20.100000000000001" hidden="1" customHeight="1">
      <c r="A84" s="438">
        <v>74</v>
      </c>
      <c r="B84" s="439" t="s">
        <v>10086</v>
      </c>
      <c r="C84" s="659"/>
      <c r="D84" s="439" t="s">
        <v>10087</v>
      </c>
      <c r="E84" s="439" t="s">
        <v>9671</v>
      </c>
      <c r="F84" s="439" t="s">
        <v>9048</v>
      </c>
      <c r="G84" s="440" t="s">
        <v>10088</v>
      </c>
      <c r="H84" s="554"/>
      <c r="I84" s="439"/>
      <c r="J84" s="439" t="str">
        <f t="shared" si="5"/>
        <v/>
      </c>
      <c r="K84" s="439" t="str">
        <f t="shared" si="6"/>
        <v/>
      </c>
      <c r="L84" s="554" t="str">
        <f t="shared" si="7"/>
        <v>7931716815</v>
      </c>
      <c r="M84" s="439">
        <v>7931716815</v>
      </c>
      <c r="N84" s="439"/>
      <c r="O84" s="439" t="s">
        <v>9113</v>
      </c>
      <c r="P84" s="439"/>
      <c r="Q84" s="439"/>
      <c r="R84" s="439"/>
      <c r="S84" s="439" t="s">
        <v>10089</v>
      </c>
      <c r="T84" s="439"/>
      <c r="U84" s="439" t="s">
        <v>10621</v>
      </c>
      <c r="V84" s="439" t="s">
        <v>10921</v>
      </c>
      <c r="W84" s="439" t="s">
        <v>10922</v>
      </c>
      <c r="X84" s="439" t="s">
        <v>10739</v>
      </c>
      <c r="Y84" s="468" t="s">
        <v>7</v>
      </c>
      <c r="Z84" s="439"/>
      <c r="AA84" s="440"/>
      <c r="AB84" s="439"/>
      <c r="AC84" s="440"/>
      <c r="AD84" s="467">
        <v>79</v>
      </c>
      <c r="AE84" s="468" t="s">
        <v>7</v>
      </c>
      <c r="AF84" s="475">
        <v>767</v>
      </c>
      <c r="AG84" s="476" t="s">
        <v>188</v>
      </c>
      <c r="AH84" s="15">
        <v>27019</v>
      </c>
      <c r="AI84" s="29" t="s">
        <v>192</v>
      </c>
      <c r="AJ84" s="439"/>
      <c r="AK84" s="439" t="s">
        <v>9097</v>
      </c>
      <c r="AL84" s="439"/>
      <c r="AM84" s="439"/>
      <c r="AN84" s="439" t="s">
        <v>9050</v>
      </c>
      <c r="AO84" s="439" t="s">
        <v>188</v>
      </c>
      <c r="AP84" s="439" t="s">
        <v>10091</v>
      </c>
      <c r="AQ84" s="439" t="s">
        <v>9070</v>
      </c>
      <c r="AR84" s="439" t="s">
        <v>9071</v>
      </c>
      <c r="AS84" s="439" t="s">
        <v>9113</v>
      </c>
      <c r="AT84" s="440" t="s">
        <v>10084</v>
      </c>
      <c r="AU84" s="439" t="s">
        <v>9073</v>
      </c>
      <c r="AV84" s="439" t="s">
        <v>9073</v>
      </c>
      <c r="AW84" s="439" t="s">
        <v>9099</v>
      </c>
      <c r="AX84" s="439" t="s">
        <v>9100</v>
      </c>
      <c r="AY84" s="439" t="s">
        <v>9076</v>
      </c>
      <c r="AZ84" s="439" t="s">
        <v>9077</v>
      </c>
      <c r="BA84" s="439" t="s">
        <v>9077</v>
      </c>
      <c r="BB84" s="439" t="s">
        <v>9078</v>
      </c>
      <c r="BC84" s="439" t="s">
        <v>10086</v>
      </c>
    </row>
    <row r="85" spans="1:55" s="437" customFormat="1" ht="20.100000000000001" hidden="1" customHeight="1">
      <c r="A85" s="438">
        <v>75</v>
      </c>
      <c r="B85" s="439" t="s">
        <v>10673</v>
      </c>
      <c r="C85" s="659"/>
      <c r="D85" s="439"/>
      <c r="E85" s="439"/>
      <c r="F85" s="439"/>
      <c r="G85" s="440"/>
      <c r="H85" s="554"/>
      <c r="I85" s="439"/>
      <c r="J85" s="439" t="str">
        <f t="shared" si="5"/>
        <v/>
      </c>
      <c r="K85" s="439" t="str">
        <f t="shared" si="6"/>
        <v/>
      </c>
      <c r="L85" s="554" t="str">
        <f t="shared" si="7"/>
        <v/>
      </c>
      <c r="M85" s="439"/>
      <c r="N85" s="439"/>
      <c r="O85" s="439"/>
      <c r="P85" s="439"/>
      <c r="Q85" s="439"/>
      <c r="R85" s="439"/>
      <c r="S85" s="439"/>
      <c r="T85" s="439"/>
      <c r="U85" s="439"/>
      <c r="V85" s="439"/>
      <c r="W85" s="439"/>
      <c r="X85" s="439"/>
      <c r="Y85" s="439"/>
      <c r="Z85" s="439"/>
      <c r="AA85" s="440"/>
      <c r="AB85" s="439"/>
      <c r="AC85" s="440"/>
      <c r="AD85" s="473"/>
      <c r="AE85" s="474"/>
      <c r="AF85" s="474"/>
      <c r="AG85" s="474"/>
      <c r="AH85" s="474"/>
      <c r="AI85" s="474"/>
      <c r="AJ85" s="439"/>
      <c r="AK85" s="439"/>
      <c r="AL85" s="439"/>
      <c r="AM85" s="439"/>
      <c r="AN85" s="439"/>
      <c r="AO85" s="439"/>
      <c r="AP85" s="439"/>
      <c r="AQ85" s="439"/>
      <c r="AR85" s="439"/>
      <c r="AS85" s="439"/>
      <c r="AT85" s="440"/>
      <c r="AU85" s="439"/>
      <c r="AV85" s="439"/>
      <c r="AW85" s="439"/>
      <c r="AX85" s="439"/>
      <c r="AY85" s="439"/>
      <c r="AZ85" s="439"/>
      <c r="BA85" s="439"/>
      <c r="BB85" s="439"/>
      <c r="BC85" s="439" t="s">
        <v>10673</v>
      </c>
    </row>
    <row r="86" spans="1:55" s="437" customFormat="1" ht="20.100000000000001" hidden="1" customHeight="1">
      <c r="A86" s="438">
        <v>76</v>
      </c>
      <c r="B86" s="439" t="s">
        <v>10093</v>
      </c>
      <c r="C86" s="659"/>
      <c r="D86" s="439" t="s">
        <v>10094</v>
      </c>
      <c r="E86" s="439" t="s">
        <v>10095</v>
      </c>
      <c r="F86" s="439" t="s">
        <v>9048</v>
      </c>
      <c r="G86" s="440" t="s">
        <v>10096</v>
      </c>
      <c r="H86" s="554" t="str">
        <f>VLOOKUP(B86,'ĐKKCBBĐ K2019'!$B$5:$C$414,2,0)</f>
        <v>GD4797931905610</v>
      </c>
      <c r="I86" s="439" t="str">
        <f t="shared" si="4"/>
        <v>GD</v>
      </c>
      <c r="J86" s="439" t="str">
        <f t="shared" si="5"/>
        <v>4</v>
      </c>
      <c r="K86" s="439" t="str">
        <f t="shared" si="6"/>
        <v>79</v>
      </c>
      <c r="L86" s="554"/>
      <c r="M86" s="439" t="s">
        <v>14526</v>
      </c>
      <c r="N86" s="439"/>
      <c r="O86" s="439" t="s">
        <v>9057</v>
      </c>
      <c r="P86" s="439"/>
      <c r="Q86" s="439"/>
      <c r="R86" s="439"/>
      <c r="S86" s="439" t="s">
        <v>10100</v>
      </c>
      <c r="T86" s="439" t="s">
        <v>10101</v>
      </c>
      <c r="U86" s="439" t="s">
        <v>10622</v>
      </c>
      <c r="V86" s="439" t="s">
        <v>10923</v>
      </c>
      <c r="W86" s="439" t="s">
        <v>10811</v>
      </c>
      <c r="X86" s="439" t="s">
        <v>10924</v>
      </c>
      <c r="Y86" s="468" t="s">
        <v>7</v>
      </c>
      <c r="Z86" s="439"/>
      <c r="AA86" s="440"/>
      <c r="AB86" s="439"/>
      <c r="AC86" s="440"/>
      <c r="AD86" s="467">
        <v>79</v>
      </c>
      <c r="AE86" s="468" t="s">
        <v>7</v>
      </c>
      <c r="AF86" s="475">
        <v>768</v>
      </c>
      <c r="AG86" s="476" t="s">
        <v>105</v>
      </c>
      <c r="AH86" s="481">
        <v>27070</v>
      </c>
      <c r="AI86" s="482" t="s">
        <v>40</v>
      </c>
      <c r="AJ86" s="439"/>
      <c r="AK86" s="439" t="s">
        <v>9097</v>
      </c>
      <c r="AL86" s="439"/>
      <c r="AM86" s="439"/>
      <c r="AN86" s="439" t="s">
        <v>9050</v>
      </c>
      <c r="AO86" s="439" t="s">
        <v>105</v>
      </c>
      <c r="AP86" s="439" t="s">
        <v>10106</v>
      </c>
      <c r="AQ86" s="439" t="s">
        <v>9070</v>
      </c>
      <c r="AR86" s="439" t="s">
        <v>9071</v>
      </c>
      <c r="AS86" s="439" t="s">
        <v>9057</v>
      </c>
      <c r="AT86" s="440" t="s">
        <v>10084</v>
      </c>
      <c r="AU86" s="439" t="s">
        <v>9073</v>
      </c>
      <c r="AV86" s="439" t="s">
        <v>9073</v>
      </c>
      <c r="AW86" s="439" t="s">
        <v>9074</v>
      </c>
      <c r="AX86" s="439" t="s">
        <v>9075</v>
      </c>
      <c r="AY86" s="439" t="s">
        <v>9076</v>
      </c>
      <c r="AZ86" s="439" t="s">
        <v>9077</v>
      </c>
      <c r="BA86" s="439" t="s">
        <v>9077</v>
      </c>
      <c r="BB86" s="439" t="s">
        <v>9078</v>
      </c>
      <c r="BC86" s="439" t="s">
        <v>10093</v>
      </c>
    </row>
    <row r="87" spans="1:55" s="437" customFormat="1" ht="20.100000000000001" hidden="1" customHeight="1">
      <c r="A87" s="438">
        <v>77</v>
      </c>
      <c r="B87" s="439" t="s">
        <v>10108</v>
      </c>
      <c r="C87" s="659"/>
      <c r="D87" s="439" t="s">
        <v>9728</v>
      </c>
      <c r="E87" s="439" t="s">
        <v>9169</v>
      </c>
      <c r="F87" s="439" t="s">
        <v>9048</v>
      </c>
      <c r="G87" s="440" t="s">
        <v>10109</v>
      </c>
      <c r="H87" s="554" t="str">
        <f>VLOOKUP(B87,'ĐKKCBBĐ K2019'!$B$5:$C$414,2,0)</f>
        <v>HS4757526412835</v>
      </c>
      <c r="I87" s="439" t="str">
        <f t="shared" si="4"/>
        <v>HS</v>
      </c>
      <c r="J87" s="439" t="str">
        <f t="shared" si="5"/>
        <v>4</v>
      </c>
      <c r="K87" s="439" t="str">
        <f t="shared" si="6"/>
        <v>75</v>
      </c>
      <c r="L87" s="554"/>
      <c r="M87" s="439" t="s">
        <v>14528</v>
      </c>
      <c r="N87" s="439"/>
      <c r="O87" s="439" t="s">
        <v>9419</v>
      </c>
      <c r="P87" s="439"/>
      <c r="Q87" s="439"/>
      <c r="R87" s="439"/>
      <c r="S87" s="439" t="s">
        <v>10113</v>
      </c>
      <c r="T87" s="439" t="s">
        <v>10113</v>
      </c>
      <c r="U87" s="439" t="s">
        <v>10701</v>
      </c>
      <c r="V87" s="439"/>
      <c r="W87" s="439" t="s">
        <v>581</v>
      </c>
      <c r="X87" s="439" t="s">
        <v>10925</v>
      </c>
      <c r="Y87" s="439" t="s">
        <v>10908</v>
      </c>
      <c r="Z87" s="439"/>
      <c r="AA87" s="440"/>
      <c r="AB87" s="439"/>
      <c r="AC87" s="440"/>
      <c r="AD87" s="467">
        <v>75</v>
      </c>
      <c r="AE87" s="468" t="s">
        <v>491</v>
      </c>
      <c r="AF87" s="474"/>
      <c r="AG87" s="474"/>
      <c r="AH87" s="474"/>
      <c r="AI87" s="474"/>
      <c r="AJ87" s="439"/>
      <c r="AK87" s="439" t="s">
        <v>9139</v>
      </c>
      <c r="AL87" s="439"/>
      <c r="AM87" s="439"/>
      <c r="AN87" s="439" t="s">
        <v>9125</v>
      </c>
      <c r="AO87" s="439" t="s">
        <v>573</v>
      </c>
      <c r="AP87" s="439" t="s">
        <v>10116</v>
      </c>
      <c r="AQ87" s="439" t="s">
        <v>9070</v>
      </c>
      <c r="AR87" s="439" t="s">
        <v>9071</v>
      </c>
      <c r="AS87" s="439" t="s">
        <v>9419</v>
      </c>
      <c r="AT87" s="440" t="s">
        <v>10084</v>
      </c>
      <c r="AU87" s="439" t="s">
        <v>9073</v>
      </c>
      <c r="AV87" s="439" t="s">
        <v>9073</v>
      </c>
      <c r="AW87" s="439" t="s">
        <v>9099</v>
      </c>
      <c r="AX87" s="439" t="s">
        <v>9100</v>
      </c>
      <c r="AY87" s="439" t="s">
        <v>9425</v>
      </c>
      <c r="AZ87" s="439" t="s">
        <v>9426</v>
      </c>
      <c r="BA87" s="439" t="s">
        <v>9426</v>
      </c>
      <c r="BB87" s="439" t="s">
        <v>9078</v>
      </c>
      <c r="BC87" s="439" t="s">
        <v>10108</v>
      </c>
    </row>
    <row r="88" spans="1:55" s="437" customFormat="1" ht="20.100000000000001" hidden="1" customHeight="1">
      <c r="A88" s="438">
        <v>78</v>
      </c>
      <c r="B88" s="439" t="s">
        <v>10118</v>
      </c>
      <c r="C88" s="659"/>
      <c r="D88" s="439" t="s">
        <v>10119</v>
      </c>
      <c r="E88" s="439" t="s">
        <v>9494</v>
      </c>
      <c r="F88" s="439" t="s">
        <v>9048</v>
      </c>
      <c r="G88" s="440" t="s">
        <v>10120</v>
      </c>
      <c r="H88" s="554" t="str">
        <f>VLOOKUP(B88,'ĐKKCBBĐ K2019'!$B$5:$C$414,2,0)</f>
        <v>HS4797939068260</v>
      </c>
      <c r="I88" s="439" t="str">
        <f t="shared" si="4"/>
        <v>HS</v>
      </c>
      <c r="J88" s="439" t="str">
        <f t="shared" si="5"/>
        <v>4</v>
      </c>
      <c r="K88" s="439" t="str">
        <f t="shared" si="6"/>
        <v>79</v>
      </c>
      <c r="L88" s="554"/>
      <c r="M88" s="439" t="s">
        <v>14530</v>
      </c>
      <c r="N88" s="439"/>
      <c r="O88" s="439" t="s">
        <v>10065</v>
      </c>
      <c r="P88" s="439"/>
      <c r="Q88" s="439"/>
      <c r="R88" s="439"/>
      <c r="S88" s="439" t="s">
        <v>10121</v>
      </c>
      <c r="T88" s="439"/>
      <c r="U88" s="439" t="s">
        <v>10623</v>
      </c>
      <c r="V88" s="439" t="s">
        <v>10926</v>
      </c>
      <c r="W88" s="439" t="s">
        <v>10869</v>
      </c>
      <c r="X88" s="439" t="s">
        <v>10927</v>
      </c>
      <c r="Y88" s="468" t="s">
        <v>7</v>
      </c>
      <c r="Z88" s="439"/>
      <c r="AA88" s="440"/>
      <c r="AB88" s="439"/>
      <c r="AC88" s="440"/>
      <c r="AD88" s="467">
        <v>79</v>
      </c>
      <c r="AE88" s="468" t="s">
        <v>7</v>
      </c>
      <c r="AF88" s="479">
        <v>766</v>
      </c>
      <c r="AG88" s="480" t="s">
        <v>106</v>
      </c>
      <c r="AH88" s="481">
        <v>27007</v>
      </c>
      <c r="AI88" s="482" t="s">
        <v>49</v>
      </c>
      <c r="AJ88" s="439"/>
      <c r="AK88" s="439" t="s">
        <v>9097</v>
      </c>
      <c r="AL88" s="439"/>
      <c r="AM88" s="439"/>
      <c r="AN88" s="439" t="s">
        <v>9050</v>
      </c>
      <c r="AO88" s="439" t="s">
        <v>106</v>
      </c>
      <c r="AP88" s="439" t="s">
        <v>10124</v>
      </c>
      <c r="AQ88" s="439" t="s">
        <v>9070</v>
      </c>
      <c r="AR88" s="439" t="s">
        <v>9071</v>
      </c>
      <c r="AS88" s="439" t="s">
        <v>10065</v>
      </c>
      <c r="AT88" s="440" t="s">
        <v>10084</v>
      </c>
      <c r="AU88" s="439" t="s">
        <v>9073</v>
      </c>
      <c r="AV88" s="439" t="s">
        <v>9073</v>
      </c>
      <c r="AW88" s="439" t="s">
        <v>9099</v>
      </c>
      <c r="AX88" s="439" t="s">
        <v>9100</v>
      </c>
      <c r="AY88" s="439" t="s">
        <v>9624</v>
      </c>
      <c r="AZ88" s="439" t="s">
        <v>9625</v>
      </c>
      <c r="BA88" s="439" t="s">
        <v>9625</v>
      </c>
      <c r="BB88" s="439" t="s">
        <v>9078</v>
      </c>
      <c r="BC88" s="439" t="s">
        <v>10118</v>
      </c>
    </row>
    <row r="89" spans="1:55" s="437" customFormat="1" ht="20.100000000000001" hidden="1" customHeight="1">
      <c r="A89" s="438">
        <v>79</v>
      </c>
      <c r="B89" s="439" t="s">
        <v>10126</v>
      </c>
      <c r="C89" s="659"/>
      <c r="D89" s="439" t="s">
        <v>9268</v>
      </c>
      <c r="E89" s="439" t="s">
        <v>9169</v>
      </c>
      <c r="F89" s="439" t="s">
        <v>9048</v>
      </c>
      <c r="G89" s="440" t="s">
        <v>10127</v>
      </c>
      <c r="H89" s="554"/>
      <c r="I89" s="439"/>
      <c r="J89" s="439" t="str">
        <f t="shared" si="5"/>
        <v/>
      </c>
      <c r="K89" s="439" t="str">
        <f t="shared" si="6"/>
        <v/>
      </c>
      <c r="L89" s="554" t="str">
        <f t="shared" si="7"/>
        <v/>
      </c>
      <c r="M89" s="439"/>
      <c r="N89" s="439"/>
      <c r="O89" s="439" t="s">
        <v>9057</v>
      </c>
      <c r="P89" s="439"/>
      <c r="Q89" s="439"/>
      <c r="R89" s="439"/>
      <c r="S89" s="439" t="s">
        <v>10128</v>
      </c>
      <c r="T89" s="439"/>
      <c r="U89" s="439" t="s">
        <v>10624</v>
      </c>
      <c r="V89" s="439" t="s">
        <v>10928</v>
      </c>
      <c r="W89" s="439" t="s">
        <v>10929</v>
      </c>
      <c r="X89" s="439" t="s">
        <v>10930</v>
      </c>
      <c r="Y89" s="439" t="s">
        <v>10847</v>
      </c>
      <c r="Z89" s="439"/>
      <c r="AA89" s="440"/>
      <c r="AB89" s="439"/>
      <c r="AC89" s="440"/>
      <c r="AD89" s="467">
        <v>83</v>
      </c>
      <c r="AE89" s="486" t="s">
        <v>8173</v>
      </c>
      <c r="AF89" s="499">
        <v>838</v>
      </c>
      <c r="AG89" s="9" t="s">
        <v>8252</v>
      </c>
      <c r="AH89" s="105">
        <v>28933</v>
      </c>
      <c r="AI89" s="65" t="s">
        <v>296</v>
      </c>
      <c r="AJ89" s="439"/>
      <c r="AK89" s="439" t="s">
        <v>9184</v>
      </c>
      <c r="AL89" s="439"/>
      <c r="AM89" s="439"/>
      <c r="AN89" s="439" t="s">
        <v>9656</v>
      </c>
      <c r="AO89" s="439" t="s">
        <v>8252</v>
      </c>
      <c r="AP89" s="439" t="s">
        <v>10132</v>
      </c>
      <c r="AQ89" s="439" t="s">
        <v>9070</v>
      </c>
      <c r="AR89" s="439" t="s">
        <v>9071</v>
      </c>
      <c r="AS89" s="439" t="s">
        <v>9057</v>
      </c>
      <c r="AT89" s="440" t="s">
        <v>10084</v>
      </c>
      <c r="AU89" s="439" t="s">
        <v>9073</v>
      </c>
      <c r="AV89" s="439" t="s">
        <v>9073</v>
      </c>
      <c r="AW89" s="439" t="s">
        <v>9074</v>
      </c>
      <c r="AX89" s="439" t="s">
        <v>9075</v>
      </c>
      <c r="AY89" s="439" t="s">
        <v>9076</v>
      </c>
      <c r="AZ89" s="439" t="s">
        <v>9077</v>
      </c>
      <c r="BA89" s="439" t="s">
        <v>9077</v>
      </c>
      <c r="BB89" s="439" t="s">
        <v>9078</v>
      </c>
      <c r="BC89" s="439" t="s">
        <v>10126</v>
      </c>
    </row>
    <row r="90" spans="1:55" s="437" customFormat="1" ht="20.100000000000001" hidden="1" customHeight="1">
      <c r="A90" s="438">
        <v>80</v>
      </c>
      <c r="B90" s="439" t="s">
        <v>10134</v>
      </c>
      <c r="C90" s="659"/>
      <c r="D90" s="439" t="s">
        <v>10135</v>
      </c>
      <c r="E90" s="439" t="s">
        <v>10136</v>
      </c>
      <c r="F90" s="439" t="s">
        <v>9048</v>
      </c>
      <c r="G90" s="440" t="s">
        <v>10137</v>
      </c>
      <c r="H90" s="554" t="str">
        <f>VLOOKUP(B90,'ĐKKCBBĐ K2019'!$B$5:$C$414,2,0)</f>
        <v>HS4797937811830</v>
      </c>
      <c r="I90" s="439" t="str">
        <f t="shared" si="4"/>
        <v>HS</v>
      </c>
      <c r="J90" s="439" t="str">
        <f t="shared" si="5"/>
        <v>4</v>
      </c>
      <c r="K90" s="439" t="str">
        <f t="shared" si="6"/>
        <v>79</v>
      </c>
      <c r="L90" s="554"/>
      <c r="M90" s="439" t="s">
        <v>14533</v>
      </c>
      <c r="N90" s="439"/>
      <c r="O90" s="439" t="s">
        <v>9113</v>
      </c>
      <c r="P90" s="439"/>
      <c r="Q90" s="439"/>
      <c r="R90" s="439"/>
      <c r="S90" s="439" t="s">
        <v>10143</v>
      </c>
      <c r="T90" s="439" t="s">
        <v>10144</v>
      </c>
      <c r="U90" s="439" t="s">
        <v>10143</v>
      </c>
      <c r="V90" s="439" t="s">
        <v>10931</v>
      </c>
      <c r="W90" s="439" t="s">
        <v>10932</v>
      </c>
      <c r="X90" s="439" t="s">
        <v>10933</v>
      </c>
      <c r="Y90" s="439" t="s">
        <v>10934</v>
      </c>
      <c r="Z90" s="439"/>
      <c r="AA90" s="440"/>
      <c r="AB90" s="439"/>
      <c r="AC90" s="440"/>
      <c r="AD90" s="473"/>
      <c r="AE90" s="474"/>
      <c r="AF90" s="474"/>
      <c r="AG90" s="474"/>
      <c r="AH90" s="474"/>
      <c r="AI90" s="474"/>
      <c r="AJ90" s="439"/>
      <c r="AK90" s="439" t="s">
        <v>9097</v>
      </c>
      <c r="AL90" s="439"/>
      <c r="AM90" s="439"/>
      <c r="AN90" s="439" t="s">
        <v>9050</v>
      </c>
      <c r="AO90" s="439" t="s">
        <v>200</v>
      </c>
      <c r="AP90" s="439" t="s">
        <v>10148</v>
      </c>
      <c r="AQ90" s="439" t="s">
        <v>9070</v>
      </c>
      <c r="AR90" s="439" t="s">
        <v>9071</v>
      </c>
      <c r="AS90" s="439" t="s">
        <v>9113</v>
      </c>
      <c r="AT90" s="440" t="s">
        <v>10084</v>
      </c>
      <c r="AU90" s="439" t="s">
        <v>9073</v>
      </c>
      <c r="AV90" s="439" t="s">
        <v>9073</v>
      </c>
      <c r="AW90" s="439" t="s">
        <v>9099</v>
      </c>
      <c r="AX90" s="439" t="s">
        <v>9100</v>
      </c>
      <c r="AY90" s="439" t="s">
        <v>9076</v>
      </c>
      <c r="AZ90" s="439" t="s">
        <v>9077</v>
      </c>
      <c r="BA90" s="439" t="s">
        <v>9077</v>
      </c>
      <c r="BB90" s="439" t="s">
        <v>9078</v>
      </c>
      <c r="BC90" s="439" t="s">
        <v>10134</v>
      </c>
    </row>
    <row r="91" spans="1:55" s="437" customFormat="1" ht="20.100000000000001" hidden="1" customHeight="1">
      <c r="A91" s="438">
        <v>81</v>
      </c>
      <c r="B91" s="439" t="s">
        <v>10150</v>
      </c>
      <c r="C91" s="659"/>
      <c r="D91" s="439" t="s">
        <v>10037</v>
      </c>
      <c r="E91" s="439" t="s">
        <v>10136</v>
      </c>
      <c r="F91" s="439" t="s">
        <v>9048</v>
      </c>
      <c r="G91" s="440" t="s">
        <v>9281</v>
      </c>
      <c r="H91" s="554"/>
      <c r="I91" s="439"/>
      <c r="J91" s="439" t="str">
        <f t="shared" si="5"/>
        <v/>
      </c>
      <c r="K91" s="439" t="str">
        <f t="shared" si="6"/>
        <v/>
      </c>
      <c r="L91" s="554" t="str">
        <f t="shared" si="7"/>
        <v>7937592115</v>
      </c>
      <c r="M91" s="439">
        <v>7937592115</v>
      </c>
      <c r="N91" s="439"/>
      <c r="O91" s="439" t="s">
        <v>9830</v>
      </c>
      <c r="P91" s="439"/>
      <c r="Q91" s="439"/>
      <c r="R91" s="439"/>
      <c r="S91" s="439" t="s">
        <v>10155</v>
      </c>
      <c r="T91" s="439" t="s">
        <v>10155</v>
      </c>
      <c r="U91" s="439" t="s">
        <v>10625</v>
      </c>
      <c r="V91" s="439" t="s">
        <v>10935</v>
      </c>
      <c r="W91" s="439" t="s">
        <v>10869</v>
      </c>
      <c r="X91" s="439" t="s">
        <v>10870</v>
      </c>
      <c r="Y91" s="468" t="s">
        <v>7</v>
      </c>
      <c r="Z91" s="439"/>
      <c r="AA91" s="440"/>
      <c r="AB91" s="439"/>
      <c r="AC91" s="440"/>
      <c r="AD91" s="467">
        <v>79</v>
      </c>
      <c r="AE91" s="468" t="s">
        <v>7</v>
      </c>
      <c r="AF91" s="479">
        <v>766</v>
      </c>
      <c r="AG91" s="480" t="s">
        <v>106</v>
      </c>
      <c r="AH91" s="481">
        <v>27007</v>
      </c>
      <c r="AI91" s="482" t="s">
        <v>49</v>
      </c>
      <c r="AJ91" s="439"/>
      <c r="AK91" s="439" t="s">
        <v>9097</v>
      </c>
      <c r="AL91" s="439"/>
      <c r="AM91" s="439"/>
      <c r="AN91" s="439" t="s">
        <v>9050</v>
      </c>
      <c r="AO91" s="439" t="s">
        <v>106</v>
      </c>
      <c r="AP91" s="439" t="s">
        <v>10156</v>
      </c>
      <c r="AQ91" s="439" t="s">
        <v>9070</v>
      </c>
      <c r="AR91" s="439" t="s">
        <v>9071</v>
      </c>
      <c r="AS91" s="439" t="s">
        <v>9830</v>
      </c>
      <c r="AT91" s="440" t="s">
        <v>10084</v>
      </c>
      <c r="AU91" s="439" t="s">
        <v>9073</v>
      </c>
      <c r="AV91" s="439" t="s">
        <v>9073</v>
      </c>
      <c r="AW91" s="439" t="s">
        <v>9099</v>
      </c>
      <c r="AX91" s="439" t="s">
        <v>9100</v>
      </c>
      <c r="AY91" s="439" t="s">
        <v>9101</v>
      </c>
      <c r="AZ91" s="439" t="s">
        <v>9838</v>
      </c>
      <c r="BA91" s="439" t="s">
        <v>9838</v>
      </c>
      <c r="BB91" s="439" t="s">
        <v>9078</v>
      </c>
      <c r="BC91" s="439" t="s">
        <v>10150</v>
      </c>
    </row>
    <row r="92" spans="1:55" s="437" customFormat="1" ht="20.100000000000001" hidden="1" customHeight="1">
      <c r="A92" s="438">
        <v>82</v>
      </c>
      <c r="B92" s="439" t="s">
        <v>10158</v>
      </c>
      <c r="C92" s="659"/>
      <c r="D92" s="439" t="s">
        <v>10159</v>
      </c>
      <c r="E92" s="439" t="s">
        <v>9230</v>
      </c>
      <c r="F92" s="439" t="s">
        <v>9048</v>
      </c>
      <c r="G92" s="440" t="s">
        <v>10160</v>
      </c>
      <c r="H92" s="554" t="str">
        <f>VLOOKUP(B92,'ĐKKCBBĐ K2019'!$B$5:$C$414,2,0)</f>
        <v>HS4797931844506</v>
      </c>
      <c r="I92" s="439" t="str">
        <f t="shared" si="4"/>
        <v>HS</v>
      </c>
      <c r="J92" s="439" t="str">
        <f t="shared" si="5"/>
        <v>4</v>
      </c>
      <c r="K92" s="439" t="str">
        <f t="shared" si="6"/>
        <v>79</v>
      </c>
      <c r="L92" s="554"/>
      <c r="M92" s="439" t="s">
        <v>13268</v>
      </c>
      <c r="N92" s="439"/>
      <c r="O92" s="439" t="s">
        <v>9113</v>
      </c>
      <c r="P92" s="439"/>
      <c r="Q92" s="439"/>
      <c r="R92" s="439"/>
      <c r="S92" s="439" t="s">
        <v>10165</v>
      </c>
      <c r="T92" s="439" t="s">
        <v>10165</v>
      </c>
      <c r="U92" s="439" t="s">
        <v>10626</v>
      </c>
      <c r="V92" s="439" t="s">
        <v>10936</v>
      </c>
      <c r="W92" s="439" t="s">
        <v>10937</v>
      </c>
      <c r="X92" s="439" t="s">
        <v>10924</v>
      </c>
      <c r="Y92" s="468" t="s">
        <v>7</v>
      </c>
      <c r="Z92" s="439"/>
      <c r="AA92" s="440"/>
      <c r="AB92" s="439"/>
      <c r="AC92" s="440"/>
      <c r="AD92" s="467">
        <v>79</v>
      </c>
      <c r="AE92" s="468" t="s">
        <v>7</v>
      </c>
      <c r="AF92" s="496">
        <v>768</v>
      </c>
      <c r="AG92" s="497" t="s">
        <v>105</v>
      </c>
      <c r="AH92" s="15">
        <v>27067</v>
      </c>
      <c r="AI92" s="29" t="s">
        <v>49</v>
      </c>
      <c r="AJ92" s="439"/>
      <c r="AK92" s="439" t="s">
        <v>9097</v>
      </c>
      <c r="AL92" s="439"/>
      <c r="AM92" s="439"/>
      <c r="AN92" s="439" t="s">
        <v>9050</v>
      </c>
      <c r="AO92" s="439" t="s">
        <v>105</v>
      </c>
      <c r="AP92" s="439" t="s">
        <v>10167</v>
      </c>
      <c r="AQ92" s="439" t="s">
        <v>9070</v>
      </c>
      <c r="AR92" s="439" t="s">
        <v>9071</v>
      </c>
      <c r="AS92" s="439" t="s">
        <v>9113</v>
      </c>
      <c r="AT92" s="440" t="s">
        <v>10084</v>
      </c>
      <c r="AU92" s="439" t="s">
        <v>9073</v>
      </c>
      <c r="AV92" s="439" t="s">
        <v>9073</v>
      </c>
      <c r="AW92" s="439" t="s">
        <v>9099</v>
      </c>
      <c r="AX92" s="439" t="s">
        <v>9100</v>
      </c>
      <c r="AY92" s="439" t="s">
        <v>9076</v>
      </c>
      <c r="AZ92" s="439" t="s">
        <v>9077</v>
      </c>
      <c r="BA92" s="439" t="s">
        <v>9077</v>
      </c>
      <c r="BB92" s="439" t="s">
        <v>9078</v>
      </c>
      <c r="BC92" s="439" t="s">
        <v>10158</v>
      </c>
    </row>
    <row r="93" spans="1:55" s="437" customFormat="1" ht="20.100000000000001" hidden="1" customHeight="1">
      <c r="A93" s="438">
        <v>83</v>
      </c>
      <c r="B93" s="439" t="s">
        <v>10169</v>
      </c>
      <c r="C93" s="659"/>
      <c r="D93" s="439" t="s">
        <v>10170</v>
      </c>
      <c r="E93" s="439" t="s">
        <v>10171</v>
      </c>
      <c r="F93" s="439" t="s">
        <v>9048</v>
      </c>
      <c r="G93" s="440" t="s">
        <v>10172</v>
      </c>
      <c r="H93" s="554"/>
      <c r="I93" s="439"/>
      <c r="J93" s="439" t="str">
        <f t="shared" si="5"/>
        <v/>
      </c>
      <c r="K93" s="439" t="str">
        <f t="shared" si="6"/>
        <v/>
      </c>
      <c r="L93" s="554" t="str">
        <f t="shared" si="7"/>
        <v/>
      </c>
      <c r="M93" s="439"/>
      <c r="N93" s="439"/>
      <c r="O93" s="439" t="s">
        <v>9057</v>
      </c>
      <c r="P93" s="439"/>
      <c r="Q93" s="439"/>
      <c r="R93" s="439"/>
      <c r="S93" s="439" t="s">
        <v>10176</v>
      </c>
      <c r="T93" s="439" t="s">
        <v>10176</v>
      </c>
      <c r="U93" s="439" t="s">
        <v>10627</v>
      </c>
      <c r="V93" s="439" t="s">
        <v>10939</v>
      </c>
      <c r="W93" s="439" t="s">
        <v>10940</v>
      </c>
      <c r="X93" s="439" t="s">
        <v>10941</v>
      </c>
      <c r="Y93" s="439" t="s">
        <v>10942</v>
      </c>
      <c r="Z93" s="439" t="s">
        <v>10877</v>
      </c>
      <c r="AA93" s="440"/>
      <c r="AB93" s="439"/>
      <c r="AC93" s="440" t="s">
        <v>10181</v>
      </c>
      <c r="AD93" s="473"/>
      <c r="AE93" s="474"/>
      <c r="AF93" s="474"/>
      <c r="AG93" s="474"/>
      <c r="AH93" s="474"/>
      <c r="AI93" s="474"/>
      <c r="AJ93" s="439"/>
      <c r="AK93" s="439" t="s">
        <v>9139</v>
      </c>
      <c r="AL93" s="439"/>
      <c r="AM93" s="439"/>
      <c r="AN93" s="439" t="s">
        <v>9356</v>
      </c>
      <c r="AO93" s="439" t="s">
        <v>8005</v>
      </c>
      <c r="AP93" s="439" t="s">
        <v>10183</v>
      </c>
      <c r="AQ93" s="439" t="s">
        <v>9070</v>
      </c>
      <c r="AR93" s="439" t="s">
        <v>9071</v>
      </c>
      <c r="AS93" s="439" t="s">
        <v>9057</v>
      </c>
      <c r="AT93" s="440" t="s">
        <v>10084</v>
      </c>
      <c r="AU93" s="439" t="s">
        <v>9073</v>
      </c>
      <c r="AV93" s="439" t="s">
        <v>9073</v>
      </c>
      <c r="AW93" s="439" t="s">
        <v>9074</v>
      </c>
      <c r="AX93" s="439" t="s">
        <v>9075</v>
      </c>
      <c r="AY93" s="439" t="s">
        <v>9076</v>
      </c>
      <c r="AZ93" s="439" t="s">
        <v>9077</v>
      </c>
      <c r="BA93" s="439" t="s">
        <v>9077</v>
      </c>
      <c r="BB93" s="439" t="s">
        <v>9078</v>
      </c>
      <c r="BC93" s="439" t="s">
        <v>10169</v>
      </c>
    </row>
    <row r="94" spans="1:55" s="437" customFormat="1" ht="20.100000000000001" hidden="1" customHeight="1">
      <c r="A94" s="438">
        <v>84</v>
      </c>
      <c r="B94" s="439" t="s">
        <v>10185</v>
      </c>
      <c r="C94" s="659"/>
      <c r="D94" s="439" t="s">
        <v>10186</v>
      </c>
      <c r="E94" s="439" t="s">
        <v>10187</v>
      </c>
      <c r="F94" s="439" t="s">
        <v>9048</v>
      </c>
      <c r="G94" s="440" t="s">
        <v>10188</v>
      </c>
      <c r="H94" s="554"/>
      <c r="I94" s="439"/>
      <c r="J94" s="439" t="str">
        <f t="shared" si="5"/>
        <v/>
      </c>
      <c r="K94" s="439" t="str">
        <f t="shared" si="6"/>
        <v/>
      </c>
      <c r="L94" s="554" t="str">
        <f t="shared" si="7"/>
        <v>7222689995</v>
      </c>
      <c r="M94" s="439">
        <v>7222689995</v>
      </c>
      <c r="N94" s="439"/>
      <c r="O94" s="439" t="s">
        <v>9057</v>
      </c>
      <c r="P94" s="439"/>
      <c r="Q94" s="439"/>
      <c r="R94" s="439"/>
      <c r="S94" s="439" t="s">
        <v>10193</v>
      </c>
      <c r="T94" s="439" t="s">
        <v>10194</v>
      </c>
      <c r="U94" s="439" t="s">
        <v>10702</v>
      </c>
      <c r="V94" s="439" t="s">
        <v>10943</v>
      </c>
      <c r="W94" s="439" t="s">
        <v>10944</v>
      </c>
      <c r="X94" s="439" t="s">
        <v>10945</v>
      </c>
      <c r="Y94" s="439" t="s">
        <v>10877</v>
      </c>
      <c r="Z94" s="439"/>
      <c r="AA94" s="440"/>
      <c r="AB94" s="439"/>
      <c r="AC94" s="440" t="s">
        <v>10200</v>
      </c>
      <c r="AD94" s="473"/>
      <c r="AE94" s="474"/>
      <c r="AF94" s="474"/>
      <c r="AG94" s="474"/>
      <c r="AH94" s="474"/>
      <c r="AI94" s="474"/>
      <c r="AJ94" s="439"/>
      <c r="AK94" s="439" t="s">
        <v>9184</v>
      </c>
      <c r="AL94" s="439"/>
      <c r="AM94" s="439"/>
      <c r="AN94" s="439" t="s">
        <v>9356</v>
      </c>
      <c r="AO94" s="439" t="s">
        <v>7972</v>
      </c>
      <c r="AP94" s="439" t="s">
        <v>10202</v>
      </c>
      <c r="AQ94" s="439" t="s">
        <v>9070</v>
      </c>
      <c r="AR94" s="439" t="s">
        <v>9071</v>
      </c>
      <c r="AS94" s="439" t="s">
        <v>9057</v>
      </c>
      <c r="AT94" s="440" t="s">
        <v>10084</v>
      </c>
      <c r="AU94" s="439" t="s">
        <v>9073</v>
      </c>
      <c r="AV94" s="439" t="s">
        <v>9073</v>
      </c>
      <c r="AW94" s="439" t="s">
        <v>9074</v>
      </c>
      <c r="AX94" s="439" t="s">
        <v>9075</v>
      </c>
      <c r="AY94" s="439" t="s">
        <v>9076</v>
      </c>
      <c r="AZ94" s="439" t="s">
        <v>9077</v>
      </c>
      <c r="BA94" s="439" t="s">
        <v>9077</v>
      </c>
      <c r="BB94" s="439" t="s">
        <v>9078</v>
      </c>
      <c r="BC94" s="439" t="s">
        <v>10185</v>
      </c>
    </row>
    <row r="95" spans="1:55" s="437" customFormat="1" ht="20.100000000000001" hidden="1" customHeight="1">
      <c r="A95" s="438">
        <v>85</v>
      </c>
      <c r="B95" s="439" t="s">
        <v>10204</v>
      </c>
      <c r="C95" s="659"/>
      <c r="D95" s="439" t="s">
        <v>10205</v>
      </c>
      <c r="E95" s="439" t="s">
        <v>9954</v>
      </c>
      <c r="F95" s="439" t="s">
        <v>9048</v>
      </c>
      <c r="G95" s="440" t="s">
        <v>10206</v>
      </c>
      <c r="H95" s="554" t="str">
        <f>VLOOKUP(B95,'ĐKKCBBĐ K2019'!$B$5:$C$414,2,0)</f>
        <v>HS4797930280827</v>
      </c>
      <c r="I95" s="439" t="str">
        <f t="shared" si="4"/>
        <v>HS</v>
      </c>
      <c r="J95" s="439" t="str">
        <f t="shared" si="5"/>
        <v>4</v>
      </c>
      <c r="K95" s="439" t="str">
        <f t="shared" si="6"/>
        <v>79</v>
      </c>
      <c r="L95" s="554"/>
      <c r="M95" s="439" t="s">
        <v>13269</v>
      </c>
      <c r="N95" s="439"/>
      <c r="O95" s="439" t="s">
        <v>9282</v>
      </c>
      <c r="P95" s="439"/>
      <c r="Q95" s="439"/>
      <c r="R95" s="439"/>
      <c r="S95" s="439" t="s">
        <v>10212</v>
      </c>
      <c r="T95" s="439" t="s">
        <v>10212</v>
      </c>
      <c r="U95" s="439" t="s">
        <v>10628</v>
      </c>
      <c r="V95" s="439" t="s">
        <v>10946</v>
      </c>
      <c r="W95" s="439" t="s">
        <v>10947</v>
      </c>
      <c r="X95" s="439" t="s">
        <v>10899</v>
      </c>
      <c r="Y95" s="468" t="s">
        <v>7</v>
      </c>
      <c r="Z95" s="439"/>
      <c r="AA95" s="440"/>
      <c r="AB95" s="439"/>
      <c r="AC95" s="440"/>
      <c r="AD95" s="467">
        <v>79</v>
      </c>
      <c r="AE95" s="468" t="s">
        <v>7</v>
      </c>
      <c r="AF95" s="479">
        <v>764</v>
      </c>
      <c r="AG95" s="480" t="s">
        <v>101</v>
      </c>
      <c r="AH95" s="481">
        <v>26897</v>
      </c>
      <c r="AI95" s="482" t="s">
        <v>103</v>
      </c>
      <c r="AJ95" s="439"/>
      <c r="AK95" s="439" t="s">
        <v>9097</v>
      </c>
      <c r="AL95" s="439"/>
      <c r="AM95" s="439"/>
      <c r="AN95" s="439" t="s">
        <v>9050</v>
      </c>
      <c r="AO95" s="439" t="s">
        <v>101</v>
      </c>
      <c r="AP95" s="439" t="s">
        <v>10213</v>
      </c>
      <c r="AQ95" s="439" t="s">
        <v>9070</v>
      </c>
      <c r="AR95" s="439" t="s">
        <v>9071</v>
      </c>
      <c r="AS95" s="439" t="s">
        <v>9282</v>
      </c>
      <c r="AT95" s="440" t="s">
        <v>10084</v>
      </c>
      <c r="AU95" s="439" t="s">
        <v>9073</v>
      </c>
      <c r="AV95" s="439" t="s">
        <v>9073</v>
      </c>
      <c r="AW95" s="439" t="s">
        <v>9099</v>
      </c>
      <c r="AX95" s="439" t="s">
        <v>9100</v>
      </c>
      <c r="AY95" s="439" t="s">
        <v>9275</v>
      </c>
      <c r="AZ95" s="439" t="s">
        <v>9287</v>
      </c>
      <c r="BA95" s="439" t="s">
        <v>9287</v>
      </c>
      <c r="BB95" s="439" t="s">
        <v>9078</v>
      </c>
      <c r="BC95" s="439" t="s">
        <v>10204</v>
      </c>
    </row>
    <row r="96" spans="1:55" s="437" customFormat="1" ht="20.100000000000001" hidden="1" customHeight="1">
      <c r="A96" s="438">
        <v>86</v>
      </c>
      <c r="B96" s="439" t="s">
        <v>10215</v>
      </c>
      <c r="C96" s="659"/>
      <c r="D96" s="439" t="s">
        <v>10216</v>
      </c>
      <c r="E96" s="439" t="s">
        <v>9684</v>
      </c>
      <c r="F96" s="439" t="s">
        <v>9048</v>
      </c>
      <c r="G96" s="440" t="s">
        <v>10217</v>
      </c>
      <c r="H96" s="554" t="str">
        <f>VLOOKUP(B96,'ĐKKCBBĐ K2019'!$B$5:$C$414,2,0)</f>
        <v>HS479791328612</v>
      </c>
      <c r="I96" s="439" t="str">
        <f t="shared" si="4"/>
        <v>HS</v>
      </c>
      <c r="J96" s="439" t="str">
        <f t="shared" si="5"/>
        <v>4</v>
      </c>
      <c r="K96" s="439" t="str">
        <f t="shared" si="6"/>
        <v>79</v>
      </c>
      <c r="L96" s="554"/>
      <c r="M96" s="439" t="s">
        <v>13270</v>
      </c>
      <c r="N96" s="439"/>
      <c r="O96" s="439" t="s">
        <v>9113</v>
      </c>
      <c r="P96" s="439"/>
      <c r="Q96" s="439"/>
      <c r="R96" s="439"/>
      <c r="S96" s="439" t="s">
        <v>10222</v>
      </c>
      <c r="T96" s="439" t="s">
        <v>10223</v>
      </c>
      <c r="U96" s="439" t="s">
        <v>10629</v>
      </c>
      <c r="V96" s="439" t="s">
        <v>10948</v>
      </c>
      <c r="W96" s="439" t="s">
        <v>10949</v>
      </c>
      <c r="X96" s="439" t="s">
        <v>10870</v>
      </c>
      <c r="Y96" s="468" t="s">
        <v>7</v>
      </c>
      <c r="Z96" s="439"/>
      <c r="AA96" s="440"/>
      <c r="AB96" s="439"/>
      <c r="AC96" s="440"/>
      <c r="AD96" s="467">
        <v>79</v>
      </c>
      <c r="AE96" s="468" t="s">
        <v>7</v>
      </c>
      <c r="AF96" s="479">
        <v>766</v>
      </c>
      <c r="AG96" s="480" t="s">
        <v>106</v>
      </c>
      <c r="AH96" s="481">
        <v>26965</v>
      </c>
      <c r="AI96" s="482" t="s">
        <v>44</v>
      </c>
      <c r="AJ96" s="439"/>
      <c r="AK96" s="439" t="s">
        <v>9097</v>
      </c>
      <c r="AL96" s="439"/>
      <c r="AM96" s="439"/>
      <c r="AN96" s="439" t="s">
        <v>9050</v>
      </c>
      <c r="AO96" s="439" t="s">
        <v>106</v>
      </c>
      <c r="AP96" s="439" t="s">
        <v>10228</v>
      </c>
      <c r="AQ96" s="439" t="s">
        <v>9070</v>
      </c>
      <c r="AR96" s="439" t="s">
        <v>9071</v>
      </c>
      <c r="AS96" s="439" t="s">
        <v>9113</v>
      </c>
      <c r="AT96" s="440" t="s">
        <v>10084</v>
      </c>
      <c r="AU96" s="439" t="s">
        <v>9073</v>
      </c>
      <c r="AV96" s="439" t="s">
        <v>9073</v>
      </c>
      <c r="AW96" s="439" t="s">
        <v>9099</v>
      </c>
      <c r="AX96" s="439" t="s">
        <v>9100</v>
      </c>
      <c r="AY96" s="439" t="s">
        <v>9076</v>
      </c>
      <c r="AZ96" s="439" t="s">
        <v>9077</v>
      </c>
      <c r="BA96" s="439" t="s">
        <v>9077</v>
      </c>
      <c r="BB96" s="439" t="s">
        <v>9078</v>
      </c>
      <c r="BC96" s="439" t="s">
        <v>10215</v>
      </c>
    </row>
    <row r="97" spans="1:55" s="437" customFormat="1" ht="20.100000000000001" hidden="1" customHeight="1">
      <c r="A97" s="438">
        <v>87</v>
      </c>
      <c r="B97" s="439" t="s">
        <v>10230</v>
      </c>
      <c r="C97" s="659"/>
      <c r="D97" s="439" t="s">
        <v>9765</v>
      </c>
      <c r="E97" s="439" t="s">
        <v>10231</v>
      </c>
      <c r="F97" s="439" t="s">
        <v>9048</v>
      </c>
      <c r="G97" s="440" t="s">
        <v>10232</v>
      </c>
      <c r="H97" s="554" t="str">
        <f>VLOOKUP(B97,'ĐKKCBBĐ K2019'!$B$5:$C$414,2,0)</f>
        <v>HS4797937766772</v>
      </c>
      <c r="I97" s="439" t="str">
        <f t="shared" si="4"/>
        <v>HS</v>
      </c>
      <c r="J97" s="439" t="str">
        <f t="shared" si="5"/>
        <v>4</v>
      </c>
      <c r="K97" s="439" t="str">
        <f t="shared" si="6"/>
        <v>79</v>
      </c>
      <c r="L97" s="554"/>
      <c r="M97" s="439" t="s">
        <v>14544</v>
      </c>
      <c r="N97" s="439"/>
      <c r="O97" s="439" t="s">
        <v>9113</v>
      </c>
      <c r="P97" s="439"/>
      <c r="Q97" s="439"/>
      <c r="R97" s="439"/>
      <c r="S97" s="439" t="s">
        <v>10236</v>
      </c>
      <c r="T97" s="439" t="s">
        <v>10237</v>
      </c>
      <c r="U97" s="439" t="s">
        <v>10703</v>
      </c>
      <c r="V97" s="439" t="s">
        <v>10950</v>
      </c>
      <c r="W97" s="439" t="s">
        <v>10751</v>
      </c>
      <c r="X97" s="439" t="s">
        <v>10951</v>
      </c>
      <c r="Y97" s="468" t="s">
        <v>7</v>
      </c>
      <c r="Z97" s="439"/>
      <c r="AA97" s="440"/>
      <c r="AB97" s="439"/>
      <c r="AC97" s="440"/>
      <c r="AD97" s="467">
        <v>79</v>
      </c>
      <c r="AE97" s="468" t="s">
        <v>7</v>
      </c>
      <c r="AF97" s="496">
        <v>764</v>
      </c>
      <c r="AG97" s="497" t="s">
        <v>101</v>
      </c>
      <c r="AH97" s="15">
        <v>26881</v>
      </c>
      <c r="AI97" s="29" t="s">
        <v>35</v>
      </c>
      <c r="AJ97" s="439"/>
      <c r="AK97" s="439" t="s">
        <v>9097</v>
      </c>
      <c r="AL97" s="439"/>
      <c r="AM97" s="439"/>
      <c r="AN97" s="439" t="s">
        <v>9050</v>
      </c>
      <c r="AO97" s="439" t="s">
        <v>101</v>
      </c>
      <c r="AP97" s="439" t="s">
        <v>10239</v>
      </c>
      <c r="AQ97" s="439" t="s">
        <v>9070</v>
      </c>
      <c r="AR97" s="439" t="s">
        <v>9071</v>
      </c>
      <c r="AS97" s="439" t="s">
        <v>9113</v>
      </c>
      <c r="AT97" s="440" t="s">
        <v>10084</v>
      </c>
      <c r="AU97" s="439" t="s">
        <v>9073</v>
      </c>
      <c r="AV97" s="439" t="s">
        <v>9073</v>
      </c>
      <c r="AW97" s="439" t="s">
        <v>9099</v>
      </c>
      <c r="AX97" s="439" t="s">
        <v>9100</v>
      </c>
      <c r="AY97" s="439" t="s">
        <v>9076</v>
      </c>
      <c r="AZ97" s="439" t="s">
        <v>9077</v>
      </c>
      <c r="BA97" s="439" t="s">
        <v>9077</v>
      </c>
      <c r="BB97" s="439" t="s">
        <v>9078</v>
      </c>
      <c r="BC97" s="439" t="s">
        <v>10230</v>
      </c>
    </row>
    <row r="98" spans="1:55" s="437" customFormat="1" ht="20.100000000000001" hidden="1" customHeight="1">
      <c r="A98" s="438">
        <v>88</v>
      </c>
      <c r="B98" s="439" t="s">
        <v>10241</v>
      </c>
      <c r="C98" s="659"/>
      <c r="D98" s="439" t="s">
        <v>10242</v>
      </c>
      <c r="E98" s="439" t="s">
        <v>9842</v>
      </c>
      <c r="F98" s="439" t="s">
        <v>9048</v>
      </c>
      <c r="G98" s="440" t="s">
        <v>10243</v>
      </c>
      <c r="H98" s="554" t="str">
        <f>VLOOKUP(B98,'ĐKKCBBĐ K2019'!$B$5:$C$414,2,0)</f>
        <v>HS4797932208256</v>
      </c>
      <c r="I98" s="439" t="str">
        <f t="shared" si="4"/>
        <v>HS</v>
      </c>
      <c r="J98" s="439" t="str">
        <f t="shared" si="5"/>
        <v>4</v>
      </c>
      <c r="K98" s="439" t="str">
        <f t="shared" si="6"/>
        <v>79</v>
      </c>
      <c r="L98" s="554"/>
      <c r="M98" s="439" t="s">
        <v>13271</v>
      </c>
      <c r="N98" s="439"/>
      <c r="O98" s="439" t="s">
        <v>9282</v>
      </c>
      <c r="P98" s="439"/>
      <c r="Q98" s="439"/>
      <c r="R98" s="439"/>
      <c r="S98" s="439" t="s">
        <v>10249</v>
      </c>
      <c r="T98" s="439" t="s">
        <v>10249</v>
      </c>
      <c r="U98" s="439" t="s">
        <v>10630</v>
      </c>
      <c r="V98" s="439" t="s">
        <v>10952</v>
      </c>
      <c r="W98" s="439" t="s">
        <v>10953</v>
      </c>
      <c r="X98" s="439" t="s">
        <v>10954</v>
      </c>
      <c r="Y98" s="468" t="s">
        <v>7</v>
      </c>
      <c r="Z98" s="439"/>
      <c r="AA98" s="440"/>
      <c r="AB98" s="439"/>
      <c r="AC98" s="440"/>
      <c r="AD98" s="467">
        <v>79</v>
      </c>
      <c r="AE98" s="468" t="s">
        <v>7</v>
      </c>
      <c r="AF98" s="475">
        <v>770</v>
      </c>
      <c r="AG98" s="476" t="s">
        <v>31</v>
      </c>
      <c r="AH98" s="481">
        <v>27133</v>
      </c>
      <c r="AI98" s="482" t="s">
        <v>36</v>
      </c>
      <c r="AJ98" s="439"/>
      <c r="AK98" s="439" t="s">
        <v>9097</v>
      </c>
      <c r="AL98" s="439"/>
      <c r="AM98" s="439"/>
      <c r="AN98" s="439" t="s">
        <v>9050</v>
      </c>
      <c r="AO98" s="439" t="s">
        <v>31</v>
      </c>
      <c r="AP98" s="439" t="s">
        <v>10253</v>
      </c>
      <c r="AQ98" s="439" t="s">
        <v>9070</v>
      </c>
      <c r="AR98" s="439" t="s">
        <v>9071</v>
      </c>
      <c r="AS98" s="439" t="s">
        <v>9282</v>
      </c>
      <c r="AT98" s="440" t="s">
        <v>10084</v>
      </c>
      <c r="AU98" s="439" t="s">
        <v>9073</v>
      </c>
      <c r="AV98" s="439" t="s">
        <v>9073</v>
      </c>
      <c r="AW98" s="439" t="s">
        <v>9099</v>
      </c>
      <c r="AX98" s="439" t="s">
        <v>9100</v>
      </c>
      <c r="AY98" s="439" t="s">
        <v>9275</v>
      </c>
      <c r="AZ98" s="439" t="s">
        <v>9287</v>
      </c>
      <c r="BA98" s="439" t="s">
        <v>9287</v>
      </c>
      <c r="BB98" s="439" t="s">
        <v>9078</v>
      </c>
      <c r="BC98" s="439" t="s">
        <v>10241</v>
      </c>
    </row>
    <row r="99" spans="1:55" s="437" customFormat="1" ht="20.100000000000001" hidden="1" customHeight="1">
      <c r="A99" s="438">
        <v>89</v>
      </c>
      <c r="B99" s="439" t="s">
        <v>10255</v>
      </c>
      <c r="C99" s="659"/>
      <c r="D99" s="439" t="s">
        <v>10256</v>
      </c>
      <c r="E99" s="439" t="s">
        <v>10257</v>
      </c>
      <c r="F99" s="439" t="s">
        <v>9048</v>
      </c>
      <c r="G99" s="440" t="s">
        <v>10258</v>
      </c>
      <c r="H99" s="554" t="str">
        <f>VLOOKUP(B99,'ĐKKCBBĐ K2019'!$B$5:$C$414,2,0)</f>
        <v>GD4797937564701</v>
      </c>
      <c r="I99" s="439" t="str">
        <f t="shared" si="4"/>
        <v>GD</v>
      </c>
      <c r="J99" s="439" t="str">
        <f t="shared" si="5"/>
        <v>4</v>
      </c>
      <c r="K99" s="439" t="str">
        <f t="shared" si="6"/>
        <v>79</v>
      </c>
      <c r="L99" s="554"/>
      <c r="M99" s="439" t="s">
        <v>13272</v>
      </c>
      <c r="N99" s="439"/>
      <c r="O99" s="439" t="s">
        <v>9090</v>
      </c>
      <c r="P99" s="439"/>
      <c r="Q99" s="439"/>
      <c r="R99" s="439"/>
      <c r="S99" s="439" t="s">
        <v>10259</v>
      </c>
      <c r="T99" s="439"/>
      <c r="U99" s="439" t="s">
        <v>10704</v>
      </c>
      <c r="V99" s="439" t="s">
        <v>10955</v>
      </c>
      <c r="W99" s="439" t="s">
        <v>10953</v>
      </c>
      <c r="X99" s="439" t="s">
        <v>10956</v>
      </c>
      <c r="Y99" s="468" t="s">
        <v>7</v>
      </c>
      <c r="Z99" s="439"/>
      <c r="AA99" s="440"/>
      <c r="AB99" s="439"/>
      <c r="AC99" s="440"/>
      <c r="AD99" s="467">
        <v>79</v>
      </c>
      <c r="AE99" s="468" t="s">
        <v>7</v>
      </c>
      <c r="AF99" s="475">
        <v>770</v>
      </c>
      <c r="AG99" s="476" t="s">
        <v>31</v>
      </c>
      <c r="AH99" s="481">
        <v>27133</v>
      </c>
      <c r="AI99" s="482" t="s">
        <v>36</v>
      </c>
      <c r="AJ99" s="439"/>
      <c r="AK99" s="439" t="s">
        <v>9097</v>
      </c>
      <c r="AL99" s="439"/>
      <c r="AM99" s="439"/>
      <c r="AN99" s="439" t="s">
        <v>9050</v>
      </c>
      <c r="AO99" s="439" t="s">
        <v>31</v>
      </c>
      <c r="AP99" s="439" t="s">
        <v>10261</v>
      </c>
      <c r="AQ99" s="439" t="s">
        <v>9070</v>
      </c>
      <c r="AR99" s="439" t="s">
        <v>9071</v>
      </c>
      <c r="AS99" s="439" t="s">
        <v>9090</v>
      </c>
      <c r="AT99" s="440" t="s">
        <v>10084</v>
      </c>
      <c r="AU99" s="439" t="s">
        <v>9073</v>
      </c>
      <c r="AV99" s="439" t="s">
        <v>9073</v>
      </c>
      <c r="AW99" s="439" t="s">
        <v>9099</v>
      </c>
      <c r="AX99" s="439" t="s">
        <v>9100</v>
      </c>
      <c r="AY99" s="439" t="s">
        <v>9101</v>
      </c>
      <c r="AZ99" s="439" t="s">
        <v>9102</v>
      </c>
      <c r="BA99" s="439" t="s">
        <v>9102</v>
      </c>
      <c r="BB99" s="439" t="s">
        <v>9078</v>
      </c>
      <c r="BC99" s="439" t="s">
        <v>10255</v>
      </c>
    </row>
    <row r="100" spans="1:55" s="437" customFormat="1" ht="20.100000000000001" hidden="1" customHeight="1">
      <c r="A100" s="438">
        <v>90</v>
      </c>
      <c r="B100" s="439" t="s">
        <v>10263</v>
      </c>
      <c r="C100" s="659"/>
      <c r="D100" s="439" t="s">
        <v>10264</v>
      </c>
      <c r="E100" s="439" t="s">
        <v>9865</v>
      </c>
      <c r="F100" s="439" t="s">
        <v>9048</v>
      </c>
      <c r="G100" s="440" t="s">
        <v>10265</v>
      </c>
      <c r="H100" s="554" t="str">
        <f>VLOOKUP(B100,'ĐKKCBBĐ K2019'!$B$5:$C$414,2,0)</f>
        <v>HS4797931373497</v>
      </c>
      <c r="I100" s="439" t="str">
        <f t="shared" si="4"/>
        <v>HS</v>
      </c>
      <c r="J100" s="439" t="str">
        <f t="shared" si="5"/>
        <v>4</v>
      </c>
      <c r="K100" s="439" t="str">
        <f t="shared" si="6"/>
        <v>79</v>
      </c>
      <c r="L100" s="554"/>
      <c r="M100" s="439" t="s">
        <v>13273</v>
      </c>
      <c r="N100" s="439"/>
      <c r="O100" s="439" t="s">
        <v>9635</v>
      </c>
      <c r="P100" s="439"/>
      <c r="Q100" s="439"/>
      <c r="R100" s="439"/>
      <c r="S100" s="439" t="s">
        <v>10271</v>
      </c>
      <c r="T100" s="439" t="s">
        <v>10272</v>
      </c>
      <c r="U100" s="439" t="s">
        <v>10705</v>
      </c>
      <c r="V100" s="439" t="s">
        <v>10958</v>
      </c>
      <c r="W100" s="439" t="s">
        <v>10959</v>
      </c>
      <c r="X100" s="439" t="s">
        <v>10960</v>
      </c>
      <c r="Y100" s="468" t="s">
        <v>7</v>
      </c>
      <c r="Z100" s="439"/>
      <c r="AA100" s="440"/>
      <c r="AB100" s="439"/>
      <c r="AC100" s="440"/>
      <c r="AD100" s="467">
        <v>79</v>
      </c>
      <c r="AE100" s="468" t="s">
        <v>7</v>
      </c>
      <c r="AF100" s="475">
        <v>767</v>
      </c>
      <c r="AG100" s="476" t="s">
        <v>188</v>
      </c>
      <c r="AH100" s="15">
        <v>27028</v>
      </c>
      <c r="AI100" s="29" t="s">
        <v>195</v>
      </c>
      <c r="AJ100" s="439"/>
      <c r="AK100" s="439" t="s">
        <v>9097</v>
      </c>
      <c r="AL100" s="439"/>
      <c r="AM100" s="439"/>
      <c r="AN100" s="439" t="s">
        <v>9050</v>
      </c>
      <c r="AO100" s="439" t="s">
        <v>188</v>
      </c>
      <c r="AP100" s="439" t="s">
        <v>10275</v>
      </c>
      <c r="AQ100" s="439" t="s">
        <v>9070</v>
      </c>
      <c r="AR100" s="439" t="s">
        <v>9071</v>
      </c>
      <c r="AS100" s="439" t="s">
        <v>9635</v>
      </c>
      <c r="AT100" s="440" t="s">
        <v>10084</v>
      </c>
      <c r="AU100" s="439" t="s">
        <v>9073</v>
      </c>
      <c r="AV100" s="439" t="s">
        <v>9073</v>
      </c>
      <c r="AW100" s="439" t="s">
        <v>9099</v>
      </c>
      <c r="AX100" s="439" t="s">
        <v>9100</v>
      </c>
      <c r="AY100" s="439" t="s">
        <v>9275</v>
      </c>
      <c r="AZ100" s="439" t="s">
        <v>9644</v>
      </c>
      <c r="BA100" s="439" t="s">
        <v>9644</v>
      </c>
      <c r="BB100" s="439" t="s">
        <v>9078</v>
      </c>
      <c r="BC100" s="439" t="s">
        <v>10263</v>
      </c>
    </row>
    <row r="101" spans="1:55" s="437" customFormat="1" ht="20.100000000000001" hidden="1" customHeight="1">
      <c r="A101" s="438">
        <v>91</v>
      </c>
      <c r="B101" s="439" t="s">
        <v>10277</v>
      </c>
      <c r="C101" s="659"/>
      <c r="D101" s="439" t="s">
        <v>10278</v>
      </c>
      <c r="E101" s="439" t="s">
        <v>10095</v>
      </c>
      <c r="F101" s="439" t="s">
        <v>9291</v>
      </c>
      <c r="G101" s="440" t="s">
        <v>10279</v>
      </c>
      <c r="H101" s="554" t="str">
        <f>VLOOKUP(B101,'ĐKKCBBĐ K2019'!$B$5:$C$414,2,0)</f>
        <v>HS4797937812086</v>
      </c>
      <c r="I101" s="439" t="str">
        <f t="shared" si="4"/>
        <v>HS</v>
      </c>
      <c r="J101" s="439" t="str">
        <f t="shared" si="5"/>
        <v>4</v>
      </c>
      <c r="K101" s="439" t="str">
        <f t="shared" si="6"/>
        <v>79</v>
      </c>
      <c r="L101" s="554"/>
      <c r="M101" s="439" t="s">
        <v>13274</v>
      </c>
      <c r="N101" s="439"/>
      <c r="O101" s="439" t="s">
        <v>9498</v>
      </c>
      <c r="P101" s="439"/>
      <c r="Q101" s="439"/>
      <c r="R101" s="439"/>
      <c r="S101" s="439" t="s">
        <v>10284</v>
      </c>
      <c r="T101" s="439" t="s">
        <v>10285</v>
      </c>
      <c r="U101" s="439" t="s">
        <v>10706</v>
      </c>
      <c r="V101" s="439" t="s">
        <v>10962</v>
      </c>
      <c r="W101" s="439" t="s">
        <v>10963</v>
      </c>
      <c r="X101" s="439" t="s">
        <v>10964</v>
      </c>
      <c r="Y101" s="468" t="s">
        <v>7</v>
      </c>
      <c r="Z101" s="439"/>
      <c r="AA101" s="440"/>
      <c r="AB101" s="439"/>
      <c r="AC101" s="440"/>
      <c r="AD101" s="467">
        <v>79</v>
      </c>
      <c r="AE101" s="468" t="s">
        <v>7</v>
      </c>
      <c r="AF101" s="469">
        <v>771</v>
      </c>
      <c r="AG101" s="470" t="s">
        <v>77</v>
      </c>
      <c r="AH101" s="481">
        <v>27175</v>
      </c>
      <c r="AI101" s="482" t="s">
        <v>36</v>
      </c>
      <c r="AJ101" s="439"/>
      <c r="AK101" s="439" t="s">
        <v>9097</v>
      </c>
      <c r="AL101" s="439"/>
      <c r="AM101" s="439"/>
      <c r="AN101" s="439" t="s">
        <v>9050</v>
      </c>
      <c r="AO101" s="439" t="s">
        <v>77</v>
      </c>
      <c r="AP101" s="439" t="s">
        <v>10291</v>
      </c>
      <c r="AQ101" s="439" t="s">
        <v>9070</v>
      </c>
      <c r="AR101" s="439" t="s">
        <v>9071</v>
      </c>
      <c r="AS101" s="439" t="s">
        <v>9498</v>
      </c>
      <c r="AT101" s="440" t="s">
        <v>10292</v>
      </c>
      <c r="AU101" s="439" t="s">
        <v>9073</v>
      </c>
      <c r="AV101" s="439" t="s">
        <v>9073</v>
      </c>
      <c r="AW101" s="439" t="s">
        <v>9099</v>
      </c>
      <c r="AX101" s="439" t="s">
        <v>9100</v>
      </c>
      <c r="AY101" s="439" t="s">
        <v>9275</v>
      </c>
      <c r="AZ101" s="439" t="s">
        <v>9504</v>
      </c>
      <c r="BA101" s="439" t="s">
        <v>9504</v>
      </c>
      <c r="BB101" s="439" t="s">
        <v>9078</v>
      </c>
      <c r="BC101" s="439" t="s">
        <v>10277</v>
      </c>
    </row>
    <row r="102" spans="1:55" s="437" customFormat="1" ht="20.100000000000001" hidden="1" customHeight="1">
      <c r="A102" s="438">
        <v>92</v>
      </c>
      <c r="B102" s="439" t="s">
        <v>10294</v>
      </c>
      <c r="C102" s="659"/>
      <c r="D102" s="439" t="s">
        <v>10295</v>
      </c>
      <c r="E102" s="439" t="s">
        <v>9238</v>
      </c>
      <c r="F102" s="439" t="s">
        <v>9048</v>
      </c>
      <c r="G102" s="440" t="s">
        <v>10064</v>
      </c>
      <c r="H102" s="554"/>
      <c r="I102" s="439"/>
      <c r="J102" s="439" t="str">
        <f t="shared" si="5"/>
        <v/>
      </c>
      <c r="K102" s="439" t="str">
        <f t="shared" si="6"/>
        <v/>
      </c>
      <c r="L102" s="554" t="str">
        <f t="shared" si="7"/>
        <v>7937564723</v>
      </c>
      <c r="M102" s="439">
        <v>7937564723</v>
      </c>
      <c r="N102" s="439"/>
      <c r="O102" s="439" t="s">
        <v>9205</v>
      </c>
      <c r="P102" s="439"/>
      <c r="Q102" s="439"/>
      <c r="R102" s="439"/>
      <c r="S102" s="439" t="s">
        <v>10296</v>
      </c>
      <c r="T102" s="439"/>
      <c r="U102" s="439" t="s">
        <v>10707</v>
      </c>
      <c r="V102" s="439" t="s">
        <v>10965</v>
      </c>
      <c r="W102" s="439" t="s">
        <v>10966</v>
      </c>
      <c r="X102" s="439" t="s">
        <v>10954</v>
      </c>
      <c r="Y102" s="468" t="s">
        <v>7</v>
      </c>
      <c r="Z102" s="439"/>
      <c r="AA102" s="440"/>
      <c r="AB102" s="439"/>
      <c r="AC102" s="440"/>
      <c r="AD102" s="467">
        <v>79</v>
      </c>
      <c r="AE102" s="468" t="s">
        <v>7</v>
      </c>
      <c r="AF102" s="475">
        <v>770</v>
      </c>
      <c r="AG102" s="476" t="s">
        <v>31</v>
      </c>
      <c r="AH102" s="481">
        <v>27148</v>
      </c>
      <c r="AI102" s="482" t="s">
        <v>41</v>
      </c>
      <c r="AJ102" s="439"/>
      <c r="AK102" s="439" t="s">
        <v>9097</v>
      </c>
      <c r="AL102" s="439"/>
      <c r="AM102" s="439"/>
      <c r="AN102" s="439" t="s">
        <v>9050</v>
      </c>
      <c r="AO102" s="439" t="s">
        <v>31</v>
      </c>
      <c r="AP102" s="439" t="s">
        <v>10298</v>
      </c>
      <c r="AQ102" s="439" t="s">
        <v>9070</v>
      </c>
      <c r="AR102" s="439" t="s">
        <v>9071</v>
      </c>
      <c r="AS102" s="439" t="s">
        <v>9205</v>
      </c>
      <c r="AT102" s="440" t="s">
        <v>10292</v>
      </c>
      <c r="AU102" s="439" t="s">
        <v>9073</v>
      </c>
      <c r="AV102" s="439" t="s">
        <v>9073</v>
      </c>
      <c r="AW102" s="439" t="s">
        <v>9099</v>
      </c>
      <c r="AX102" s="439" t="s">
        <v>9100</v>
      </c>
      <c r="AY102" s="439" t="s">
        <v>9101</v>
      </c>
      <c r="AZ102" s="439" t="s">
        <v>9210</v>
      </c>
      <c r="BA102" s="439" t="s">
        <v>9210</v>
      </c>
      <c r="BB102" s="439" t="s">
        <v>9078</v>
      </c>
      <c r="BC102" s="439" t="s">
        <v>10294</v>
      </c>
    </row>
    <row r="103" spans="1:55" s="437" customFormat="1" ht="20.100000000000001" hidden="1" customHeight="1">
      <c r="A103" s="438">
        <v>93</v>
      </c>
      <c r="B103" s="439" t="s">
        <v>10300</v>
      </c>
      <c r="C103" s="659"/>
      <c r="D103" s="439" t="s">
        <v>10301</v>
      </c>
      <c r="E103" s="439" t="s">
        <v>10302</v>
      </c>
      <c r="F103" s="439" t="s">
        <v>9048</v>
      </c>
      <c r="G103" s="440" t="s">
        <v>10303</v>
      </c>
      <c r="H103" s="554" t="str">
        <f>VLOOKUP(B103,'ĐKKCBBĐ K2019'!$B$5:$C$414,2,0)</f>
        <v>HS4797931863719</v>
      </c>
      <c r="I103" s="439" t="str">
        <f t="shared" si="4"/>
        <v>HS</v>
      </c>
      <c r="J103" s="439" t="str">
        <f t="shared" si="5"/>
        <v>4</v>
      </c>
      <c r="K103" s="439" t="str">
        <f t="shared" si="6"/>
        <v>79</v>
      </c>
      <c r="L103" s="554"/>
      <c r="M103" s="439" t="s">
        <v>13275</v>
      </c>
      <c r="N103" s="439"/>
      <c r="O103" s="439" t="s">
        <v>9113</v>
      </c>
      <c r="P103" s="439"/>
      <c r="Q103" s="439"/>
      <c r="R103" s="439"/>
      <c r="S103" s="439" t="s">
        <v>10308</v>
      </c>
      <c r="T103" s="439" t="s">
        <v>10309</v>
      </c>
      <c r="U103" s="439" t="s">
        <v>10631</v>
      </c>
      <c r="V103" s="439" t="s">
        <v>12810</v>
      </c>
      <c r="W103" s="439" t="s">
        <v>12811</v>
      </c>
      <c r="X103" s="439" t="s">
        <v>12812</v>
      </c>
      <c r="Y103" s="468" t="s">
        <v>7</v>
      </c>
      <c r="Z103" s="439"/>
      <c r="AA103" s="440"/>
      <c r="AB103" s="439"/>
      <c r="AC103" s="440"/>
      <c r="AD103" s="467">
        <v>79</v>
      </c>
      <c r="AE103" s="468" t="s">
        <v>7</v>
      </c>
      <c r="AF103" s="496">
        <v>768</v>
      </c>
      <c r="AG103" s="497" t="s">
        <v>105</v>
      </c>
      <c r="AH103" s="15">
        <v>27067</v>
      </c>
      <c r="AI103" s="29" t="s">
        <v>49</v>
      </c>
      <c r="AJ103" s="439"/>
      <c r="AK103" s="439" t="s">
        <v>9097</v>
      </c>
      <c r="AL103" s="439"/>
      <c r="AM103" s="439"/>
      <c r="AN103" s="439" t="s">
        <v>9050</v>
      </c>
      <c r="AO103" s="439" t="s">
        <v>105</v>
      </c>
      <c r="AP103" s="439" t="s">
        <v>10310</v>
      </c>
      <c r="AQ103" s="439" t="s">
        <v>9070</v>
      </c>
      <c r="AR103" s="439" t="s">
        <v>9071</v>
      </c>
      <c r="AS103" s="439" t="s">
        <v>9113</v>
      </c>
      <c r="AT103" s="440" t="s">
        <v>10292</v>
      </c>
      <c r="AU103" s="439" t="s">
        <v>9073</v>
      </c>
      <c r="AV103" s="439" t="s">
        <v>9073</v>
      </c>
      <c r="AW103" s="439" t="s">
        <v>9099</v>
      </c>
      <c r="AX103" s="439" t="s">
        <v>9100</v>
      </c>
      <c r="AY103" s="439" t="s">
        <v>9076</v>
      </c>
      <c r="AZ103" s="439" t="s">
        <v>9077</v>
      </c>
      <c r="BA103" s="439" t="s">
        <v>9077</v>
      </c>
      <c r="BB103" s="439" t="s">
        <v>9078</v>
      </c>
      <c r="BC103" s="439" t="s">
        <v>10300</v>
      </c>
    </row>
    <row r="104" spans="1:55" s="437" customFormat="1" ht="20.100000000000001" hidden="1" customHeight="1">
      <c r="A104" s="438">
        <v>94</v>
      </c>
      <c r="B104" s="439" t="s">
        <v>10312</v>
      </c>
      <c r="C104" s="659"/>
      <c r="D104" s="439" t="s">
        <v>10313</v>
      </c>
      <c r="E104" s="439" t="s">
        <v>9375</v>
      </c>
      <c r="F104" s="439" t="s">
        <v>9291</v>
      </c>
      <c r="G104" s="440" t="s">
        <v>10314</v>
      </c>
      <c r="H104" s="554" t="str">
        <f>VLOOKUP(B104,'ĐKKCBBĐ K2019'!$B$5:$C$414,2,0)</f>
        <v>HS4797938025581</v>
      </c>
      <c r="I104" s="439" t="str">
        <f t="shared" si="4"/>
        <v>HS</v>
      </c>
      <c r="J104" s="439" t="str">
        <f t="shared" si="5"/>
        <v>4</v>
      </c>
      <c r="K104" s="439" t="str">
        <f t="shared" si="6"/>
        <v>79</v>
      </c>
      <c r="L104" s="554"/>
      <c r="M104" s="439" t="s">
        <v>14558</v>
      </c>
      <c r="N104" s="439"/>
      <c r="O104" s="439" t="s">
        <v>9282</v>
      </c>
      <c r="P104" s="439"/>
      <c r="Q104" s="439"/>
      <c r="R104" s="439"/>
      <c r="S104" s="439" t="s">
        <v>10320</v>
      </c>
      <c r="T104" s="439" t="s">
        <v>10320</v>
      </c>
      <c r="U104" s="439" t="s">
        <v>10632</v>
      </c>
      <c r="V104" s="439" t="s">
        <v>10967</v>
      </c>
      <c r="W104" s="439" t="s">
        <v>10811</v>
      </c>
      <c r="X104" s="439" t="s">
        <v>10870</v>
      </c>
      <c r="Y104" s="468" t="s">
        <v>7</v>
      </c>
      <c r="Z104" s="439"/>
      <c r="AA104" s="440"/>
      <c r="AB104" s="439"/>
      <c r="AC104" s="440"/>
      <c r="AD104" s="467">
        <v>79</v>
      </c>
      <c r="AE104" s="468" t="s">
        <v>7</v>
      </c>
      <c r="AF104" s="479">
        <v>766</v>
      </c>
      <c r="AG104" s="480" t="s">
        <v>106</v>
      </c>
      <c r="AH104" s="481">
        <v>26992</v>
      </c>
      <c r="AI104" s="482" t="s">
        <v>40</v>
      </c>
      <c r="AJ104" s="439"/>
      <c r="AK104" s="439"/>
      <c r="AL104" s="439"/>
      <c r="AM104" s="439"/>
      <c r="AN104" s="439" t="s">
        <v>9050</v>
      </c>
      <c r="AO104" s="439" t="s">
        <v>106</v>
      </c>
      <c r="AP104" s="439" t="s">
        <v>10321</v>
      </c>
      <c r="AQ104" s="439" t="s">
        <v>9070</v>
      </c>
      <c r="AR104" s="439" t="s">
        <v>9071</v>
      </c>
      <c r="AS104" s="439" t="s">
        <v>9282</v>
      </c>
      <c r="AT104" s="440" t="s">
        <v>10292</v>
      </c>
      <c r="AU104" s="439" t="s">
        <v>9073</v>
      </c>
      <c r="AV104" s="439" t="s">
        <v>9073</v>
      </c>
      <c r="AW104" s="439" t="s">
        <v>9099</v>
      </c>
      <c r="AX104" s="439" t="s">
        <v>9100</v>
      </c>
      <c r="AY104" s="439" t="s">
        <v>9275</v>
      </c>
      <c r="AZ104" s="439" t="s">
        <v>9287</v>
      </c>
      <c r="BA104" s="439" t="s">
        <v>9287</v>
      </c>
      <c r="BB104" s="439" t="s">
        <v>9078</v>
      </c>
      <c r="BC104" s="439" t="s">
        <v>10312</v>
      </c>
    </row>
    <row r="105" spans="1:55" s="437" customFormat="1" ht="20.100000000000001" hidden="1" customHeight="1">
      <c r="A105" s="438">
        <v>95</v>
      </c>
      <c r="B105" s="439" t="s">
        <v>10323</v>
      </c>
      <c r="C105" s="659"/>
      <c r="D105" s="439" t="s">
        <v>10313</v>
      </c>
      <c r="E105" s="439" t="s">
        <v>10324</v>
      </c>
      <c r="F105" s="439" t="s">
        <v>9291</v>
      </c>
      <c r="G105" s="440" t="s">
        <v>10314</v>
      </c>
      <c r="H105" s="554" t="str">
        <f>VLOOKUP(B105,'ĐKKCBBĐ K2019'!$B$5:$C$414,2,0)</f>
        <v>HS4797930940144</v>
      </c>
      <c r="I105" s="439" t="str">
        <f t="shared" si="4"/>
        <v>HS</v>
      </c>
      <c r="J105" s="439" t="str">
        <f t="shared" si="5"/>
        <v>4</v>
      </c>
      <c r="K105" s="439" t="str">
        <f t="shared" si="6"/>
        <v>79</v>
      </c>
      <c r="L105" s="554"/>
      <c r="M105" s="439" t="s">
        <v>14560</v>
      </c>
      <c r="N105" s="439"/>
      <c r="O105" s="439" t="s">
        <v>9282</v>
      </c>
      <c r="P105" s="439"/>
      <c r="Q105" s="439"/>
      <c r="R105" s="439"/>
      <c r="S105" s="439" t="s">
        <v>10320</v>
      </c>
      <c r="T105" s="439" t="s">
        <v>10320</v>
      </c>
      <c r="U105" s="439" t="s">
        <v>10632</v>
      </c>
      <c r="V105" s="439" t="s">
        <v>10967</v>
      </c>
      <c r="W105" s="439" t="s">
        <v>10811</v>
      </c>
      <c r="X105" s="439" t="s">
        <v>10870</v>
      </c>
      <c r="Y105" s="468" t="s">
        <v>7</v>
      </c>
      <c r="Z105" s="439"/>
      <c r="AA105" s="440"/>
      <c r="AB105" s="439"/>
      <c r="AC105" s="440"/>
      <c r="AD105" s="467">
        <v>79</v>
      </c>
      <c r="AE105" s="468" t="s">
        <v>7</v>
      </c>
      <c r="AF105" s="479">
        <v>766</v>
      </c>
      <c r="AG105" s="480" t="s">
        <v>106</v>
      </c>
      <c r="AH105" s="481">
        <v>26992</v>
      </c>
      <c r="AI105" s="482" t="s">
        <v>40</v>
      </c>
      <c r="AJ105" s="439"/>
      <c r="AK105" s="439"/>
      <c r="AL105" s="439"/>
      <c r="AM105" s="439"/>
      <c r="AN105" s="439" t="s">
        <v>9050</v>
      </c>
      <c r="AO105" s="439" t="s">
        <v>106</v>
      </c>
      <c r="AP105" s="439" t="s">
        <v>10326</v>
      </c>
      <c r="AQ105" s="439" t="s">
        <v>9070</v>
      </c>
      <c r="AR105" s="439" t="s">
        <v>9071</v>
      </c>
      <c r="AS105" s="439" t="s">
        <v>9282</v>
      </c>
      <c r="AT105" s="440" t="s">
        <v>10292</v>
      </c>
      <c r="AU105" s="439" t="s">
        <v>9073</v>
      </c>
      <c r="AV105" s="439" t="s">
        <v>9073</v>
      </c>
      <c r="AW105" s="439" t="s">
        <v>9099</v>
      </c>
      <c r="AX105" s="439" t="s">
        <v>9100</v>
      </c>
      <c r="AY105" s="439" t="s">
        <v>9275</v>
      </c>
      <c r="AZ105" s="439" t="s">
        <v>9287</v>
      </c>
      <c r="BA105" s="439" t="s">
        <v>9287</v>
      </c>
      <c r="BB105" s="439" t="s">
        <v>9078</v>
      </c>
      <c r="BC105" s="439" t="s">
        <v>10323</v>
      </c>
    </row>
    <row r="106" spans="1:55" s="437" customFormat="1" ht="20.100000000000001" hidden="1" customHeight="1">
      <c r="A106" s="438">
        <v>96</v>
      </c>
      <c r="B106" s="439" t="s">
        <v>10328</v>
      </c>
      <c r="C106" s="659"/>
      <c r="D106" s="439" t="s">
        <v>10329</v>
      </c>
      <c r="E106" s="439" t="s">
        <v>10330</v>
      </c>
      <c r="F106" s="439" t="s">
        <v>9048</v>
      </c>
      <c r="G106" s="440" t="s">
        <v>10331</v>
      </c>
      <c r="H106" s="554"/>
      <c r="I106" s="439"/>
      <c r="J106" s="439" t="str">
        <f t="shared" si="5"/>
        <v/>
      </c>
      <c r="K106" s="439" t="str">
        <f t="shared" si="6"/>
        <v/>
      </c>
      <c r="L106" s="554" t="str">
        <f t="shared" si="7"/>
        <v/>
      </c>
      <c r="M106" s="439"/>
      <c r="N106" s="439"/>
      <c r="O106" s="439" t="s">
        <v>9292</v>
      </c>
      <c r="P106" s="439"/>
      <c r="Q106" s="439"/>
      <c r="R106" s="439"/>
      <c r="S106" s="439" t="s">
        <v>10332</v>
      </c>
      <c r="T106" s="439"/>
      <c r="U106" s="439" t="s">
        <v>10633</v>
      </c>
      <c r="V106" s="439" t="s">
        <v>10968</v>
      </c>
      <c r="W106" s="439" t="s">
        <v>10814</v>
      </c>
      <c r="X106" s="439" t="s">
        <v>10954</v>
      </c>
      <c r="Y106" s="468" t="s">
        <v>7</v>
      </c>
      <c r="Z106" s="439"/>
      <c r="AA106" s="440"/>
      <c r="AB106" s="439"/>
      <c r="AC106" s="440"/>
      <c r="AD106" s="467">
        <v>79</v>
      </c>
      <c r="AE106" s="468" t="s">
        <v>7</v>
      </c>
      <c r="AF106" s="475">
        <v>770</v>
      </c>
      <c r="AG106" s="476" t="s">
        <v>31</v>
      </c>
      <c r="AH106" s="481">
        <v>27127</v>
      </c>
      <c r="AI106" s="482" t="s">
        <v>34</v>
      </c>
      <c r="AJ106" s="439"/>
      <c r="AK106" s="439" t="s">
        <v>9097</v>
      </c>
      <c r="AL106" s="439"/>
      <c r="AM106" s="439"/>
      <c r="AN106" s="439" t="s">
        <v>9050</v>
      </c>
      <c r="AO106" s="439" t="s">
        <v>31</v>
      </c>
      <c r="AP106" s="439" t="s">
        <v>10335</v>
      </c>
      <c r="AQ106" s="439" t="s">
        <v>9070</v>
      </c>
      <c r="AR106" s="439" t="s">
        <v>9071</v>
      </c>
      <c r="AS106" s="439" t="s">
        <v>9292</v>
      </c>
      <c r="AT106" s="440" t="s">
        <v>10292</v>
      </c>
      <c r="AU106" s="439" t="s">
        <v>9073</v>
      </c>
      <c r="AV106" s="439" t="s">
        <v>9073</v>
      </c>
      <c r="AW106" s="439" t="s">
        <v>9099</v>
      </c>
      <c r="AX106" s="439" t="s">
        <v>9100</v>
      </c>
      <c r="AY106" s="439" t="s">
        <v>9295</v>
      </c>
      <c r="AZ106" s="439" t="s">
        <v>9296</v>
      </c>
      <c r="BA106" s="439" t="s">
        <v>9296</v>
      </c>
      <c r="BB106" s="439" t="s">
        <v>9078</v>
      </c>
      <c r="BC106" s="439" t="s">
        <v>10328</v>
      </c>
    </row>
    <row r="107" spans="1:55" s="437" customFormat="1" ht="20.100000000000001" hidden="1" customHeight="1">
      <c r="A107" s="438">
        <v>97</v>
      </c>
      <c r="B107" s="439" t="s">
        <v>10337</v>
      </c>
      <c r="C107" s="659"/>
      <c r="D107" s="439" t="s">
        <v>10338</v>
      </c>
      <c r="E107" s="439" t="s">
        <v>10231</v>
      </c>
      <c r="F107" s="439" t="s">
        <v>9048</v>
      </c>
      <c r="G107" s="440" t="s">
        <v>10339</v>
      </c>
      <c r="H107" s="554"/>
      <c r="I107" s="439"/>
      <c r="J107" s="439" t="str">
        <f t="shared" si="5"/>
        <v/>
      </c>
      <c r="K107" s="439" t="str">
        <f t="shared" si="6"/>
        <v/>
      </c>
      <c r="L107" s="554" t="str">
        <f t="shared" si="7"/>
        <v>7937711622</v>
      </c>
      <c r="M107" s="439" t="s">
        <v>14561</v>
      </c>
      <c r="N107" s="439"/>
      <c r="O107" s="439" t="s">
        <v>9113</v>
      </c>
      <c r="P107" s="439"/>
      <c r="Q107" s="439"/>
      <c r="R107" s="439"/>
      <c r="S107" s="439" t="s">
        <v>10345</v>
      </c>
      <c r="T107" s="439" t="s">
        <v>10345</v>
      </c>
      <c r="U107" s="439" t="s">
        <v>10634</v>
      </c>
      <c r="V107" s="439" t="s">
        <v>10969</v>
      </c>
      <c r="W107" s="439" t="s">
        <v>10814</v>
      </c>
      <c r="X107" s="439" t="s">
        <v>10870</v>
      </c>
      <c r="Y107" s="468" t="s">
        <v>7</v>
      </c>
      <c r="Z107" s="439"/>
      <c r="AA107" s="440"/>
      <c r="AB107" s="439"/>
      <c r="AC107" s="440"/>
      <c r="AD107" s="467">
        <v>79</v>
      </c>
      <c r="AE107" s="468" t="s">
        <v>7</v>
      </c>
      <c r="AF107" s="479">
        <v>766</v>
      </c>
      <c r="AG107" s="480" t="s">
        <v>106</v>
      </c>
      <c r="AH107" s="481">
        <v>27004</v>
      </c>
      <c r="AI107" s="482" t="s">
        <v>34</v>
      </c>
      <c r="AJ107" s="439"/>
      <c r="AK107" s="439" t="s">
        <v>9097</v>
      </c>
      <c r="AL107" s="439"/>
      <c r="AM107" s="439"/>
      <c r="AN107" s="439" t="s">
        <v>9050</v>
      </c>
      <c r="AO107" s="439" t="s">
        <v>106</v>
      </c>
      <c r="AP107" s="439" t="s">
        <v>10348</v>
      </c>
      <c r="AQ107" s="439" t="s">
        <v>9070</v>
      </c>
      <c r="AR107" s="439" t="s">
        <v>9071</v>
      </c>
      <c r="AS107" s="439" t="s">
        <v>9113</v>
      </c>
      <c r="AT107" s="440" t="s">
        <v>10292</v>
      </c>
      <c r="AU107" s="439" t="s">
        <v>9073</v>
      </c>
      <c r="AV107" s="439" t="s">
        <v>9073</v>
      </c>
      <c r="AW107" s="439" t="s">
        <v>9099</v>
      </c>
      <c r="AX107" s="439" t="s">
        <v>9100</v>
      </c>
      <c r="AY107" s="439" t="s">
        <v>9076</v>
      </c>
      <c r="AZ107" s="439" t="s">
        <v>9077</v>
      </c>
      <c r="BA107" s="439" t="s">
        <v>9077</v>
      </c>
      <c r="BB107" s="439" t="s">
        <v>9078</v>
      </c>
      <c r="BC107" s="439" t="s">
        <v>10337</v>
      </c>
    </row>
    <row r="108" spans="1:55" s="437" customFormat="1" ht="20.100000000000001" hidden="1" customHeight="1">
      <c r="A108" s="438">
        <v>98</v>
      </c>
      <c r="B108" s="439" t="s">
        <v>10350</v>
      </c>
      <c r="C108" s="659"/>
      <c r="D108" s="439" t="s">
        <v>10351</v>
      </c>
      <c r="E108" s="439" t="s">
        <v>9375</v>
      </c>
      <c r="F108" s="439" t="s">
        <v>9048</v>
      </c>
      <c r="G108" s="440" t="s">
        <v>10352</v>
      </c>
      <c r="H108" s="554"/>
      <c r="I108" s="439"/>
      <c r="J108" s="439" t="str">
        <f t="shared" si="5"/>
        <v/>
      </c>
      <c r="K108" s="439" t="str">
        <f t="shared" si="6"/>
        <v/>
      </c>
      <c r="L108" s="554" t="str">
        <f t="shared" si="7"/>
        <v/>
      </c>
      <c r="M108" s="439"/>
      <c r="N108" s="439"/>
      <c r="O108" s="439" t="s">
        <v>9155</v>
      </c>
      <c r="P108" s="439"/>
      <c r="Q108" s="439"/>
      <c r="R108" s="439"/>
      <c r="S108" s="439" t="s">
        <v>10356</v>
      </c>
      <c r="T108" s="439" t="s">
        <v>10357</v>
      </c>
      <c r="U108" s="439" t="s">
        <v>10708</v>
      </c>
      <c r="V108" s="439" t="s">
        <v>10970</v>
      </c>
      <c r="W108" s="439" t="s">
        <v>10971</v>
      </c>
      <c r="X108" s="439" t="s">
        <v>10972</v>
      </c>
      <c r="Y108" s="439" t="s">
        <v>10877</v>
      </c>
      <c r="Z108" s="439"/>
      <c r="AA108" s="440"/>
      <c r="AB108" s="439"/>
      <c r="AC108" s="440" t="s">
        <v>10363</v>
      </c>
      <c r="AD108" s="473"/>
      <c r="AE108" s="474"/>
      <c r="AF108" s="474"/>
      <c r="AG108" s="474"/>
      <c r="AH108" s="474"/>
      <c r="AI108" s="474"/>
      <c r="AJ108" s="439"/>
      <c r="AK108" s="439" t="s">
        <v>9184</v>
      </c>
      <c r="AL108" s="439"/>
      <c r="AM108" s="439"/>
      <c r="AN108" s="439" t="s">
        <v>9356</v>
      </c>
      <c r="AO108" s="439" t="s">
        <v>8010</v>
      </c>
      <c r="AP108" s="439" t="s">
        <v>10366</v>
      </c>
      <c r="AQ108" s="439" t="s">
        <v>9070</v>
      </c>
      <c r="AR108" s="439" t="s">
        <v>9071</v>
      </c>
      <c r="AS108" s="439" t="s">
        <v>9155</v>
      </c>
      <c r="AT108" s="440" t="s">
        <v>10292</v>
      </c>
      <c r="AU108" s="439" t="s">
        <v>9073</v>
      </c>
      <c r="AV108" s="439" t="s">
        <v>9073</v>
      </c>
      <c r="AW108" s="439" t="s">
        <v>9074</v>
      </c>
      <c r="AX108" s="439" t="s">
        <v>9075</v>
      </c>
      <c r="AY108" s="439" t="s">
        <v>9164</v>
      </c>
      <c r="AZ108" s="439" t="s">
        <v>9165</v>
      </c>
      <c r="BA108" s="439" t="s">
        <v>9165</v>
      </c>
      <c r="BB108" s="439" t="s">
        <v>9078</v>
      </c>
      <c r="BC108" s="439" t="s">
        <v>10350</v>
      </c>
    </row>
    <row r="109" spans="1:55" s="437" customFormat="1" ht="20.100000000000001" hidden="1" customHeight="1">
      <c r="A109" s="438">
        <v>99</v>
      </c>
      <c r="B109" s="439" t="s">
        <v>10368</v>
      </c>
      <c r="C109" s="659"/>
      <c r="D109" s="439" t="s">
        <v>10369</v>
      </c>
      <c r="E109" s="439" t="s">
        <v>9521</v>
      </c>
      <c r="F109" s="439" t="s">
        <v>9048</v>
      </c>
      <c r="G109" s="440" t="s">
        <v>10370</v>
      </c>
      <c r="H109" s="554"/>
      <c r="I109" s="439"/>
      <c r="J109" s="439" t="str">
        <f t="shared" si="5"/>
        <v/>
      </c>
      <c r="K109" s="439" t="str">
        <f t="shared" si="6"/>
        <v/>
      </c>
      <c r="L109" s="554" t="str">
        <f t="shared" si="7"/>
        <v>7928891784</v>
      </c>
      <c r="M109" s="439">
        <v>7928891784</v>
      </c>
      <c r="N109" s="439"/>
      <c r="O109" s="439" t="s">
        <v>9527</v>
      </c>
      <c r="P109" s="439"/>
      <c r="Q109" s="439"/>
      <c r="R109" s="439"/>
      <c r="S109" s="439" t="s">
        <v>10375</v>
      </c>
      <c r="T109" s="439" t="s">
        <v>10375</v>
      </c>
      <c r="U109" s="439" t="s">
        <v>10635</v>
      </c>
      <c r="V109" s="439" t="s">
        <v>10973</v>
      </c>
      <c r="W109" s="439" t="s">
        <v>10974</v>
      </c>
      <c r="X109" s="439" t="s">
        <v>10913</v>
      </c>
      <c r="Y109" s="468" t="s">
        <v>7</v>
      </c>
      <c r="Z109" s="439"/>
      <c r="AA109" s="440"/>
      <c r="AB109" s="439"/>
      <c r="AC109" s="440"/>
      <c r="AD109" s="467">
        <v>79</v>
      </c>
      <c r="AE109" s="468" t="s">
        <v>7</v>
      </c>
      <c r="AF109" s="469">
        <v>761</v>
      </c>
      <c r="AG109" s="470" t="s">
        <v>79</v>
      </c>
      <c r="AH109" s="471">
        <v>26791</v>
      </c>
      <c r="AI109" s="472" t="s">
        <v>90</v>
      </c>
      <c r="AJ109" s="439"/>
      <c r="AK109" s="439" t="s">
        <v>9097</v>
      </c>
      <c r="AL109" s="439"/>
      <c r="AM109" s="439"/>
      <c r="AN109" s="439" t="s">
        <v>9050</v>
      </c>
      <c r="AO109" s="439" t="s">
        <v>79</v>
      </c>
      <c r="AP109" s="439" t="s">
        <v>10378</v>
      </c>
      <c r="AQ109" s="439" t="s">
        <v>9070</v>
      </c>
      <c r="AR109" s="439" t="s">
        <v>9071</v>
      </c>
      <c r="AS109" s="439" t="s">
        <v>9527</v>
      </c>
      <c r="AT109" s="440" t="s">
        <v>10292</v>
      </c>
      <c r="AU109" s="439" t="s">
        <v>9073</v>
      </c>
      <c r="AV109" s="439" t="s">
        <v>9073</v>
      </c>
      <c r="AW109" s="439" t="s">
        <v>9099</v>
      </c>
      <c r="AX109" s="439" t="s">
        <v>9100</v>
      </c>
      <c r="AY109" s="439" t="s">
        <v>9275</v>
      </c>
      <c r="AZ109" s="439" t="s">
        <v>9530</v>
      </c>
      <c r="BA109" s="439" t="s">
        <v>9530</v>
      </c>
      <c r="BB109" s="439" t="s">
        <v>9078</v>
      </c>
      <c r="BC109" s="439" t="s">
        <v>10368</v>
      </c>
    </row>
    <row r="110" spans="1:55" s="437" customFormat="1" ht="20.100000000000001" hidden="1" customHeight="1">
      <c r="A110" s="438">
        <v>100</v>
      </c>
      <c r="B110" s="439" t="s">
        <v>10380</v>
      </c>
      <c r="C110" s="659"/>
      <c r="D110" s="439" t="s">
        <v>9252</v>
      </c>
      <c r="E110" s="439" t="s">
        <v>10030</v>
      </c>
      <c r="F110" s="439" t="s">
        <v>9048</v>
      </c>
      <c r="G110" s="440" t="s">
        <v>10381</v>
      </c>
      <c r="H110" s="554"/>
      <c r="I110" s="439"/>
      <c r="J110" s="439" t="str">
        <f t="shared" si="5"/>
        <v/>
      </c>
      <c r="K110" s="439" t="str">
        <f t="shared" si="6"/>
        <v/>
      </c>
      <c r="L110" s="554" t="str">
        <f t="shared" si="7"/>
        <v/>
      </c>
      <c r="M110" s="439"/>
      <c r="N110" s="439"/>
      <c r="O110" s="439" t="s">
        <v>9113</v>
      </c>
      <c r="P110" s="439"/>
      <c r="Q110" s="439"/>
      <c r="R110" s="439"/>
      <c r="S110" s="439" t="s">
        <v>10382</v>
      </c>
      <c r="T110" s="439"/>
      <c r="U110" s="439" t="s">
        <v>10709</v>
      </c>
      <c r="V110" s="439" t="s">
        <v>10975</v>
      </c>
      <c r="W110" s="439" t="s">
        <v>157</v>
      </c>
      <c r="X110" s="439" t="s">
        <v>10976</v>
      </c>
      <c r="Y110" s="468" t="s">
        <v>7</v>
      </c>
      <c r="Z110" s="439"/>
      <c r="AA110" s="440"/>
      <c r="AB110" s="439"/>
      <c r="AC110" s="440"/>
      <c r="AD110" s="467">
        <v>79</v>
      </c>
      <c r="AE110" s="468" t="s">
        <v>7</v>
      </c>
      <c r="AF110" s="475">
        <v>783</v>
      </c>
      <c r="AG110" s="476" t="s">
        <v>137</v>
      </c>
      <c r="AH110" s="481">
        <v>27553</v>
      </c>
      <c r="AI110" s="485" t="s">
        <v>157</v>
      </c>
      <c r="AJ110" s="439"/>
      <c r="AK110" s="439" t="s">
        <v>9067</v>
      </c>
      <c r="AL110" s="439"/>
      <c r="AM110" s="439"/>
      <c r="AN110" s="439" t="s">
        <v>9050</v>
      </c>
      <c r="AO110" s="439" t="s">
        <v>137</v>
      </c>
      <c r="AP110" s="439" t="s">
        <v>10384</v>
      </c>
      <c r="AQ110" s="439" t="s">
        <v>9070</v>
      </c>
      <c r="AR110" s="439" t="s">
        <v>9071</v>
      </c>
      <c r="AS110" s="439" t="s">
        <v>9113</v>
      </c>
      <c r="AT110" s="440" t="s">
        <v>10292</v>
      </c>
      <c r="AU110" s="439" t="s">
        <v>9073</v>
      </c>
      <c r="AV110" s="439" t="s">
        <v>9073</v>
      </c>
      <c r="AW110" s="439" t="s">
        <v>9099</v>
      </c>
      <c r="AX110" s="439" t="s">
        <v>9100</v>
      </c>
      <c r="AY110" s="439" t="s">
        <v>9076</v>
      </c>
      <c r="AZ110" s="439" t="s">
        <v>9077</v>
      </c>
      <c r="BA110" s="439" t="s">
        <v>9077</v>
      </c>
      <c r="BB110" s="439" t="s">
        <v>9078</v>
      </c>
      <c r="BC110" s="439" t="s">
        <v>10380</v>
      </c>
    </row>
    <row r="111" spans="1:55" s="437" customFormat="1" ht="20.100000000000001" hidden="1" customHeight="1">
      <c r="A111" s="438">
        <v>101</v>
      </c>
      <c r="B111" s="439" t="s">
        <v>10386</v>
      </c>
      <c r="C111" s="659"/>
      <c r="D111" s="439" t="s">
        <v>10387</v>
      </c>
      <c r="E111" s="439" t="s">
        <v>10171</v>
      </c>
      <c r="F111" s="439" t="s">
        <v>9048</v>
      </c>
      <c r="G111" s="440" t="s">
        <v>10388</v>
      </c>
      <c r="H111" s="554"/>
      <c r="I111" s="439"/>
      <c r="J111" s="439" t="str">
        <f t="shared" si="5"/>
        <v/>
      </c>
      <c r="K111" s="439" t="str">
        <f t="shared" si="6"/>
        <v/>
      </c>
      <c r="L111" s="554" t="str">
        <f t="shared" si="7"/>
        <v/>
      </c>
      <c r="M111" s="439"/>
      <c r="N111" s="439"/>
      <c r="O111" s="439" t="s">
        <v>10389</v>
      </c>
      <c r="P111" s="439"/>
      <c r="Q111" s="439"/>
      <c r="R111" s="439"/>
      <c r="S111" s="439" t="s">
        <v>10390</v>
      </c>
      <c r="T111" s="439"/>
      <c r="U111" s="439" t="s">
        <v>10636</v>
      </c>
      <c r="V111" s="439" t="s">
        <v>10977</v>
      </c>
      <c r="W111" s="439" t="s">
        <v>10978</v>
      </c>
      <c r="X111" s="439" t="s">
        <v>10846</v>
      </c>
      <c r="Y111" s="439" t="s">
        <v>10847</v>
      </c>
      <c r="Z111" s="439"/>
      <c r="AA111" s="440"/>
      <c r="AB111" s="439"/>
      <c r="AC111" s="440"/>
      <c r="AD111" s="467">
        <v>83</v>
      </c>
      <c r="AE111" s="486" t="s">
        <v>8173</v>
      </c>
      <c r="AF111" s="498">
        <v>833</v>
      </c>
      <c r="AG111" s="34" t="s">
        <v>8197</v>
      </c>
      <c r="AH111" s="474"/>
      <c r="AI111" s="105">
        <v>28972</v>
      </c>
      <c r="AJ111" s="64" t="s">
        <v>1210</v>
      </c>
      <c r="AK111" s="439" t="s">
        <v>9067</v>
      </c>
      <c r="AL111" s="439"/>
      <c r="AM111" s="439"/>
      <c r="AN111" s="439" t="s">
        <v>9656</v>
      </c>
      <c r="AO111" s="439" t="s">
        <v>8197</v>
      </c>
      <c r="AP111" s="439" t="s">
        <v>10393</v>
      </c>
      <c r="AQ111" s="439" t="s">
        <v>9070</v>
      </c>
      <c r="AR111" s="439" t="s">
        <v>9071</v>
      </c>
      <c r="AS111" s="439" t="s">
        <v>10389</v>
      </c>
      <c r="AT111" s="440" t="s">
        <v>10292</v>
      </c>
      <c r="AU111" s="439" t="s">
        <v>9073</v>
      </c>
      <c r="AV111" s="439" t="s">
        <v>9073</v>
      </c>
      <c r="AW111" s="439" t="s">
        <v>9074</v>
      </c>
      <c r="AX111" s="439" t="s">
        <v>9075</v>
      </c>
      <c r="AY111" s="439" t="s">
        <v>9101</v>
      </c>
      <c r="AZ111" s="439" t="s">
        <v>9838</v>
      </c>
      <c r="BA111" s="439" t="s">
        <v>9838</v>
      </c>
      <c r="BB111" s="439" t="s">
        <v>9078</v>
      </c>
      <c r="BC111" s="439" t="s">
        <v>10386</v>
      </c>
    </row>
    <row r="112" spans="1:55" s="437" customFormat="1" ht="20.100000000000001" hidden="1" customHeight="1">
      <c r="A112" s="438">
        <v>102</v>
      </c>
      <c r="B112" s="439" t="s">
        <v>10395</v>
      </c>
      <c r="C112" s="659"/>
      <c r="D112" s="439" t="s">
        <v>9776</v>
      </c>
      <c r="E112" s="439" t="s">
        <v>9446</v>
      </c>
      <c r="F112" s="439" t="s">
        <v>9048</v>
      </c>
      <c r="G112" s="440" t="s">
        <v>10396</v>
      </c>
      <c r="H112" s="554" t="str">
        <f>VLOOKUP(B112,'ĐKKCBBĐ K2019'!$B$5:$C$414,2,0)</f>
        <v>HS4797936733646</v>
      </c>
      <c r="I112" s="439" t="str">
        <f t="shared" si="4"/>
        <v>HS</v>
      </c>
      <c r="J112" s="439" t="str">
        <f t="shared" si="5"/>
        <v>4</v>
      </c>
      <c r="K112" s="439" t="str">
        <f t="shared" si="6"/>
        <v>79</v>
      </c>
      <c r="L112" s="554"/>
      <c r="M112" s="439" t="s">
        <v>13276</v>
      </c>
      <c r="N112" s="439"/>
      <c r="O112" s="439" t="s">
        <v>9271</v>
      </c>
      <c r="P112" s="439"/>
      <c r="Q112" s="439"/>
      <c r="R112" s="439"/>
      <c r="S112" s="439" t="s">
        <v>10399</v>
      </c>
      <c r="T112" s="439" t="s">
        <v>10399</v>
      </c>
      <c r="U112" s="439" t="s">
        <v>10637</v>
      </c>
      <c r="V112" s="439" t="s">
        <v>10979</v>
      </c>
      <c r="W112" s="439" t="s">
        <v>10809</v>
      </c>
      <c r="X112" s="439" t="s">
        <v>10761</v>
      </c>
      <c r="Y112" s="468" t="s">
        <v>7</v>
      </c>
      <c r="Z112" s="439"/>
      <c r="AA112" s="440"/>
      <c r="AB112" s="439"/>
      <c r="AC112" s="440"/>
      <c r="AD112" s="467">
        <v>79</v>
      </c>
      <c r="AE112" s="468" t="s">
        <v>7</v>
      </c>
      <c r="AF112" s="479">
        <v>764</v>
      </c>
      <c r="AG112" s="480" t="s">
        <v>101</v>
      </c>
      <c r="AH112" s="481">
        <v>26875</v>
      </c>
      <c r="AI112" s="482" t="s">
        <v>96</v>
      </c>
      <c r="AJ112" s="439"/>
      <c r="AK112" s="439" t="s">
        <v>9097</v>
      </c>
      <c r="AL112" s="439"/>
      <c r="AM112" s="439"/>
      <c r="AN112" s="439" t="s">
        <v>9050</v>
      </c>
      <c r="AO112" s="439" t="s">
        <v>101</v>
      </c>
      <c r="AP112" s="439" t="s">
        <v>10405</v>
      </c>
      <c r="AQ112" s="439" t="s">
        <v>9070</v>
      </c>
      <c r="AR112" s="439" t="s">
        <v>9071</v>
      </c>
      <c r="AS112" s="439" t="s">
        <v>9271</v>
      </c>
      <c r="AT112" s="440" t="s">
        <v>10292</v>
      </c>
      <c r="AU112" s="439" t="s">
        <v>9073</v>
      </c>
      <c r="AV112" s="439" t="s">
        <v>9073</v>
      </c>
      <c r="AW112" s="439" t="s">
        <v>9099</v>
      </c>
      <c r="AX112" s="439" t="s">
        <v>9100</v>
      </c>
      <c r="AY112" s="439" t="s">
        <v>9275</v>
      </c>
      <c r="AZ112" s="439" t="s">
        <v>9276</v>
      </c>
      <c r="BA112" s="439" t="s">
        <v>9276</v>
      </c>
      <c r="BB112" s="439" t="s">
        <v>9078</v>
      </c>
      <c r="BC112" s="439" t="s">
        <v>10395</v>
      </c>
    </row>
    <row r="113" spans="1:55" s="437" customFormat="1" ht="20.100000000000001" hidden="1" customHeight="1">
      <c r="A113" s="438">
        <v>103</v>
      </c>
      <c r="B113" s="439" t="s">
        <v>10407</v>
      </c>
      <c r="C113" s="659"/>
      <c r="D113" s="439" t="s">
        <v>10408</v>
      </c>
      <c r="E113" s="439" t="s">
        <v>10409</v>
      </c>
      <c r="F113" s="439" t="s">
        <v>9291</v>
      </c>
      <c r="G113" s="440" t="s">
        <v>9843</v>
      </c>
      <c r="H113" s="554"/>
      <c r="I113" s="439"/>
      <c r="J113" s="439" t="str">
        <f t="shared" si="5"/>
        <v/>
      </c>
      <c r="K113" s="439" t="str">
        <f t="shared" si="6"/>
        <v/>
      </c>
      <c r="L113" s="554" t="str">
        <f t="shared" si="7"/>
        <v/>
      </c>
      <c r="M113" s="439"/>
      <c r="N113" s="439"/>
      <c r="O113" s="439" t="s">
        <v>9292</v>
      </c>
      <c r="P113" s="439"/>
      <c r="Q113" s="439"/>
      <c r="R113" s="439"/>
      <c r="S113" s="439" t="s">
        <v>10415</v>
      </c>
      <c r="T113" s="439" t="s">
        <v>10416</v>
      </c>
      <c r="U113" s="439" t="s">
        <v>10710</v>
      </c>
      <c r="V113" s="439" t="s">
        <v>10980</v>
      </c>
      <c r="W113" s="439" t="s">
        <v>10981</v>
      </c>
      <c r="X113" s="439" t="s">
        <v>10982</v>
      </c>
      <c r="Y113" s="439" t="s">
        <v>10983</v>
      </c>
      <c r="Z113" s="439"/>
      <c r="AA113" s="440"/>
      <c r="AB113" s="439"/>
      <c r="AC113" s="440"/>
      <c r="AD113" s="473"/>
      <c r="AE113" s="474"/>
      <c r="AF113" s="474"/>
      <c r="AG113" s="474"/>
      <c r="AH113" s="474"/>
      <c r="AI113" s="474"/>
      <c r="AJ113" s="439"/>
      <c r="AK113" s="439" t="s">
        <v>9097</v>
      </c>
      <c r="AL113" s="439"/>
      <c r="AM113" s="439"/>
      <c r="AN113" s="439" t="s">
        <v>10410</v>
      </c>
      <c r="AO113" s="439" t="s">
        <v>6284</v>
      </c>
      <c r="AP113" s="439" t="s">
        <v>10420</v>
      </c>
      <c r="AQ113" s="439" t="s">
        <v>9070</v>
      </c>
      <c r="AR113" s="439" t="s">
        <v>9071</v>
      </c>
      <c r="AS113" s="439" t="s">
        <v>9292</v>
      </c>
      <c r="AT113" s="440" t="s">
        <v>10292</v>
      </c>
      <c r="AU113" s="439" t="s">
        <v>9073</v>
      </c>
      <c r="AV113" s="439" t="s">
        <v>9073</v>
      </c>
      <c r="AW113" s="439" t="s">
        <v>9099</v>
      </c>
      <c r="AX113" s="439" t="s">
        <v>9100</v>
      </c>
      <c r="AY113" s="439" t="s">
        <v>9295</v>
      </c>
      <c r="AZ113" s="439" t="s">
        <v>9296</v>
      </c>
      <c r="BA113" s="439" t="s">
        <v>9296</v>
      </c>
      <c r="BB113" s="439" t="s">
        <v>9078</v>
      </c>
      <c r="BC113" s="439" t="s">
        <v>10407</v>
      </c>
    </row>
    <row r="114" spans="1:55" s="437" customFormat="1" ht="20.100000000000001" hidden="1" customHeight="1">
      <c r="A114" s="438">
        <v>104</v>
      </c>
      <c r="B114" s="439" t="s">
        <v>10422</v>
      </c>
      <c r="C114" s="659"/>
      <c r="D114" s="439" t="s">
        <v>10423</v>
      </c>
      <c r="E114" s="439" t="s">
        <v>10424</v>
      </c>
      <c r="F114" s="439" t="s">
        <v>9291</v>
      </c>
      <c r="G114" s="440" t="s">
        <v>10425</v>
      </c>
      <c r="H114" s="554" t="str">
        <f>VLOOKUP(B114,'ĐKKCBBĐ K2019'!$B$5:$C$414,2,0)</f>
        <v>HS4797932759383</v>
      </c>
      <c r="I114" s="439" t="str">
        <f t="shared" si="4"/>
        <v>HS</v>
      </c>
      <c r="J114" s="439" t="str">
        <f t="shared" si="5"/>
        <v>4</v>
      </c>
      <c r="K114" s="439" t="str">
        <f t="shared" si="6"/>
        <v>79</v>
      </c>
      <c r="L114" s="554"/>
      <c r="M114" s="439" t="s">
        <v>14567</v>
      </c>
      <c r="N114" s="439"/>
      <c r="O114" s="439" t="s">
        <v>9802</v>
      </c>
      <c r="P114" s="439"/>
      <c r="Q114" s="439"/>
      <c r="R114" s="439"/>
      <c r="S114" s="439" t="s">
        <v>10429</v>
      </c>
      <c r="T114" s="439" t="s">
        <v>10429</v>
      </c>
      <c r="U114" s="439" t="s">
        <v>10638</v>
      </c>
      <c r="V114" s="439" t="s">
        <v>10984</v>
      </c>
      <c r="W114" s="439" t="s">
        <v>10985</v>
      </c>
      <c r="X114" s="439" t="s">
        <v>10812</v>
      </c>
      <c r="Y114" s="468" t="s">
        <v>7</v>
      </c>
      <c r="Z114" s="439"/>
      <c r="AA114" s="440"/>
      <c r="AB114" s="439"/>
      <c r="AC114" s="440"/>
      <c r="AD114" s="467">
        <v>79</v>
      </c>
      <c r="AE114" s="468" t="s">
        <v>7</v>
      </c>
      <c r="AF114" s="475">
        <v>772</v>
      </c>
      <c r="AG114" s="476" t="s">
        <v>78</v>
      </c>
      <c r="AH114" s="481">
        <v>27211</v>
      </c>
      <c r="AI114" s="482" t="s">
        <v>42</v>
      </c>
      <c r="AJ114" s="439"/>
      <c r="AK114" s="439"/>
      <c r="AL114" s="439"/>
      <c r="AM114" s="439"/>
      <c r="AN114" s="439" t="s">
        <v>9050</v>
      </c>
      <c r="AO114" s="439" t="s">
        <v>78</v>
      </c>
      <c r="AP114" s="439" t="s">
        <v>10435</v>
      </c>
      <c r="AQ114" s="439" t="s">
        <v>9070</v>
      </c>
      <c r="AR114" s="439" t="s">
        <v>9071</v>
      </c>
      <c r="AS114" s="439" t="s">
        <v>9802</v>
      </c>
      <c r="AT114" s="440" t="s">
        <v>10436</v>
      </c>
      <c r="AU114" s="439" t="s">
        <v>9073</v>
      </c>
      <c r="AV114" s="439" t="s">
        <v>9073</v>
      </c>
      <c r="AW114" s="439" t="s">
        <v>9099</v>
      </c>
      <c r="AX114" s="439" t="s">
        <v>9100</v>
      </c>
      <c r="AY114" s="439" t="s">
        <v>9141</v>
      </c>
      <c r="AZ114" s="439" t="s">
        <v>9807</v>
      </c>
      <c r="BA114" s="439" t="s">
        <v>9807</v>
      </c>
      <c r="BB114" s="439" t="s">
        <v>9078</v>
      </c>
      <c r="BC114" s="439" t="s">
        <v>10422</v>
      </c>
    </row>
    <row r="115" spans="1:55" s="437" customFormat="1" ht="20.100000000000001" hidden="1" customHeight="1">
      <c r="A115" s="438">
        <v>105</v>
      </c>
      <c r="B115" s="439" t="s">
        <v>10438</v>
      </c>
      <c r="C115" s="659"/>
      <c r="D115" s="439" t="s">
        <v>10170</v>
      </c>
      <c r="E115" s="439" t="s">
        <v>9921</v>
      </c>
      <c r="F115" s="439" t="s">
        <v>9048</v>
      </c>
      <c r="G115" s="440" t="s">
        <v>10439</v>
      </c>
      <c r="H115" s="554" t="str">
        <f>VLOOKUP(B115,'ĐKKCBBĐ K2019'!$B$5:$C$414,2,0)</f>
        <v>HS4797931859757</v>
      </c>
      <c r="I115" s="439" t="str">
        <f t="shared" si="4"/>
        <v>HS</v>
      </c>
      <c r="J115" s="439" t="str">
        <f t="shared" si="5"/>
        <v>4</v>
      </c>
      <c r="K115" s="439" t="str">
        <f t="shared" si="6"/>
        <v>79</v>
      </c>
      <c r="L115" s="554"/>
      <c r="M115" s="439" t="s">
        <v>13277</v>
      </c>
      <c r="N115" s="439"/>
      <c r="O115" s="439" t="s">
        <v>9113</v>
      </c>
      <c r="P115" s="439"/>
      <c r="Q115" s="439"/>
      <c r="R115" s="439"/>
      <c r="S115" s="439" t="s">
        <v>10445</v>
      </c>
      <c r="T115" s="439" t="s">
        <v>10446</v>
      </c>
      <c r="U115" s="439" t="s">
        <v>10639</v>
      </c>
      <c r="V115" s="439" t="s">
        <v>10986</v>
      </c>
      <c r="W115" s="439" t="s">
        <v>10769</v>
      </c>
      <c r="X115" s="439" t="s">
        <v>10987</v>
      </c>
      <c r="Y115" s="468" t="s">
        <v>7</v>
      </c>
      <c r="Z115" s="439"/>
      <c r="AA115" s="440"/>
      <c r="AB115" s="439"/>
      <c r="AC115" s="440"/>
      <c r="AD115" s="467">
        <v>79</v>
      </c>
      <c r="AE115" s="468" t="s">
        <v>7</v>
      </c>
      <c r="AF115" s="475">
        <v>768</v>
      </c>
      <c r="AG115" s="476" t="s">
        <v>105</v>
      </c>
      <c r="AH115" s="481">
        <v>27067</v>
      </c>
      <c r="AI115" s="482" t="s">
        <v>49</v>
      </c>
      <c r="AJ115" s="439"/>
      <c r="AK115" s="439" t="s">
        <v>9097</v>
      </c>
      <c r="AL115" s="439"/>
      <c r="AM115" s="439"/>
      <c r="AN115" s="439" t="s">
        <v>9050</v>
      </c>
      <c r="AO115" s="439" t="s">
        <v>105</v>
      </c>
      <c r="AP115" s="439" t="s">
        <v>10450</v>
      </c>
      <c r="AQ115" s="439" t="s">
        <v>9070</v>
      </c>
      <c r="AR115" s="439" t="s">
        <v>9071</v>
      </c>
      <c r="AS115" s="439" t="s">
        <v>9113</v>
      </c>
      <c r="AT115" s="440" t="s">
        <v>10436</v>
      </c>
      <c r="AU115" s="439" t="s">
        <v>9073</v>
      </c>
      <c r="AV115" s="439" t="s">
        <v>9073</v>
      </c>
      <c r="AW115" s="439" t="s">
        <v>9099</v>
      </c>
      <c r="AX115" s="439" t="s">
        <v>9100</v>
      </c>
      <c r="AY115" s="439" t="s">
        <v>9076</v>
      </c>
      <c r="AZ115" s="439" t="s">
        <v>9077</v>
      </c>
      <c r="BA115" s="439" t="s">
        <v>9077</v>
      </c>
      <c r="BB115" s="439" t="s">
        <v>9078</v>
      </c>
      <c r="BC115" s="439" t="s">
        <v>10438</v>
      </c>
    </row>
    <row r="116" spans="1:55" s="437" customFormat="1" ht="20.100000000000001" hidden="1" customHeight="1">
      <c r="A116" s="438">
        <v>106</v>
      </c>
      <c r="B116" s="439" t="s">
        <v>10452</v>
      </c>
      <c r="C116" s="659"/>
      <c r="D116" s="439" t="s">
        <v>10453</v>
      </c>
      <c r="E116" s="439" t="s">
        <v>9048</v>
      </c>
      <c r="F116" s="439" t="s">
        <v>9048</v>
      </c>
      <c r="G116" s="440" t="s">
        <v>10454</v>
      </c>
      <c r="H116" s="554" t="str">
        <f>VLOOKUP(B116,'ĐKKCBBĐ K2019'!$B$5:$C$414,2,0)</f>
        <v>HS4797930316203</v>
      </c>
      <c r="I116" s="439" t="str">
        <f t="shared" si="4"/>
        <v>HS</v>
      </c>
      <c r="J116" s="439" t="str">
        <f t="shared" si="5"/>
        <v>4</v>
      </c>
      <c r="K116" s="439" t="str">
        <f t="shared" si="6"/>
        <v>79</v>
      </c>
      <c r="L116" s="554"/>
      <c r="M116" s="439" t="s">
        <v>13278</v>
      </c>
      <c r="N116" s="439"/>
      <c r="O116" s="439" t="s">
        <v>9113</v>
      </c>
      <c r="P116" s="439"/>
      <c r="Q116" s="439"/>
      <c r="R116" s="439"/>
      <c r="S116" s="439" t="s">
        <v>10455</v>
      </c>
      <c r="T116" s="439"/>
      <c r="U116" s="439" t="s">
        <v>10711</v>
      </c>
      <c r="V116" s="439" t="s">
        <v>10988</v>
      </c>
      <c r="W116" s="439" t="s">
        <v>10898</v>
      </c>
      <c r="X116" s="439" t="s">
        <v>10989</v>
      </c>
      <c r="Y116" s="468" t="s">
        <v>7</v>
      </c>
      <c r="Z116" s="439"/>
      <c r="AA116" s="440"/>
      <c r="AB116" s="439"/>
      <c r="AC116" s="440"/>
      <c r="AD116" s="467">
        <v>79</v>
      </c>
      <c r="AE116" s="468" t="s">
        <v>7</v>
      </c>
      <c r="AF116" s="479">
        <v>766</v>
      </c>
      <c r="AG116" s="480" t="s">
        <v>106</v>
      </c>
      <c r="AH116" s="481">
        <v>26986</v>
      </c>
      <c r="AI116" s="482" t="s">
        <v>33</v>
      </c>
      <c r="AJ116" s="439"/>
      <c r="AK116" s="439" t="s">
        <v>9097</v>
      </c>
      <c r="AL116" s="439"/>
      <c r="AM116" s="439"/>
      <c r="AN116" s="439" t="s">
        <v>9050</v>
      </c>
      <c r="AO116" s="439" t="s">
        <v>101</v>
      </c>
      <c r="AP116" s="439" t="s">
        <v>10457</v>
      </c>
      <c r="AQ116" s="439" t="s">
        <v>9070</v>
      </c>
      <c r="AR116" s="439" t="s">
        <v>9071</v>
      </c>
      <c r="AS116" s="439" t="s">
        <v>9113</v>
      </c>
      <c r="AT116" s="440" t="s">
        <v>10436</v>
      </c>
      <c r="AU116" s="439" t="s">
        <v>9073</v>
      </c>
      <c r="AV116" s="439" t="s">
        <v>9073</v>
      </c>
      <c r="AW116" s="439" t="s">
        <v>9099</v>
      </c>
      <c r="AX116" s="439" t="s">
        <v>9100</v>
      </c>
      <c r="AY116" s="439" t="s">
        <v>9076</v>
      </c>
      <c r="AZ116" s="439" t="s">
        <v>9077</v>
      </c>
      <c r="BA116" s="439" t="s">
        <v>9077</v>
      </c>
      <c r="BB116" s="439" t="s">
        <v>9078</v>
      </c>
      <c r="BC116" s="439" t="s">
        <v>10452</v>
      </c>
    </row>
    <row r="117" spans="1:55" s="437" customFormat="1" ht="20.100000000000001" hidden="1" customHeight="1">
      <c r="A117" s="438">
        <v>107</v>
      </c>
      <c r="B117" s="439" t="s">
        <v>10459</v>
      </c>
      <c r="C117" s="659"/>
      <c r="D117" s="439" t="s">
        <v>10460</v>
      </c>
      <c r="E117" s="439" t="s">
        <v>9346</v>
      </c>
      <c r="F117" s="439" t="s">
        <v>9048</v>
      </c>
      <c r="G117" s="440" t="s">
        <v>10461</v>
      </c>
      <c r="H117" s="554" t="str">
        <f>VLOOKUP(B117,'ĐKKCBBĐ K2019'!$B$5:$C$414,2,0)</f>
        <v>HS4797932368003</v>
      </c>
      <c r="I117" s="439" t="str">
        <f t="shared" si="4"/>
        <v>HS</v>
      </c>
      <c r="J117" s="439" t="str">
        <f t="shared" si="5"/>
        <v>4</v>
      </c>
      <c r="K117" s="439" t="str">
        <f t="shared" si="6"/>
        <v>79</v>
      </c>
      <c r="L117" s="554"/>
      <c r="M117" s="439" t="s">
        <v>14573</v>
      </c>
      <c r="N117" s="439"/>
      <c r="O117" s="439" t="s">
        <v>9944</v>
      </c>
      <c r="P117" s="439"/>
      <c r="Q117" s="439"/>
      <c r="R117" s="439"/>
      <c r="S117" s="439" t="s">
        <v>10462</v>
      </c>
      <c r="T117" s="439"/>
      <c r="U117" s="439" t="s">
        <v>10640</v>
      </c>
      <c r="V117" s="439" t="s">
        <v>10990</v>
      </c>
      <c r="W117" s="439" t="s">
        <v>10918</v>
      </c>
      <c r="X117" s="439" t="s">
        <v>12813</v>
      </c>
      <c r="Y117" s="468" t="s">
        <v>7</v>
      </c>
      <c r="Z117" s="439"/>
      <c r="AA117" s="440"/>
      <c r="AB117" s="439"/>
      <c r="AC117" s="440"/>
      <c r="AD117" s="14">
        <v>79</v>
      </c>
      <c r="AE117" s="9" t="s">
        <v>7</v>
      </c>
      <c r="AF117" s="496">
        <v>770</v>
      </c>
      <c r="AG117" s="497" t="s">
        <v>31</v>
      </c>
      <c r="AH117" s="15">
        <v>27121</v>
      </c>
      <c r="AI117" s="29" t="s">
        <v>32</v>
      </c>
      <c r="AJ117" s="439"/>
      <c r="AK117" s="439"/>
      <c r="AL117" s="439"/>
      <c r="AM117" s="439"/>
      <c r="AN117" s="439" t="s">
        <v>9050</v>
      </c>
      <c r="AO117" s="439" t="s">
        <v>31</v>
      </c>
      <c r="AP117" s="439" t="s">
        <v>10465</v>
      </c>
      <c r="AQ117" s="439" t="s">
        <v>9070</v>
      </c>
      <c r="AR117" s="439" t="s">
        <v>9071</v>
      </c>
      <c r="AS117" s="439" t="s">
        <v>9944</v>
      </c>
      <c r="AT117" s="440" t="s">
        <v>10436</v>
      </c>
      <c r="AU117" s="439" t="s">
        <v>9073</v>
      </c>
      <c r="AV117" s="439" t="s">
        <v>9073</v>
      </c>
      <c r="AW117" s="439" t="s">
        <v>9099</v>
      </c>
      <c r="AX117" s="439" t="s">
        <v>9100</v>
      </c>
      <c r="AY117" s="439" t="s">
        <v>9164</v>
      </c>
      <c r="AZ117" s="439" t="s">
        <v>9709</v>
      </c>
      <c r="BA117" s="439" t="s">
        <v>9709</v>
      </c>
      <c r="BB117" s="439" t="s">
        <v>9078</v>
      </c>
      <c r="BC117" s="439" t="s">
        <v>10459</v>
      </c>
    </row>
    <row r="118" spans="1:55" s="437" customFormat="1" ht="20.100000000000001" hidden="1" customHeight="1">
      <c r="A118" s="438">
        <v>108</v>
      </c>
      <c r="B118" s="439" t="s">
        <v>10467</v>
      </c>
      <c r="C118" s="659"/>
      <c r="D118" s="439" t="s">
        <v>10468</v>
      </c>
      <c r="E118" s="439" t="s">
        <v>10231</v>
      </c>
      <c r="F118" s="439" t="s">
        <v>9048</v>
      </c>
      <c r="G118" s="440" t="s">
        <v>10469</v>
      </c>
      <c r="H118" s="554" t="str">
        <f>VLOOKUP(B118,'ĐKKCBBĐ K2019'!$B$5:$C$414,2,0)</f>
        <v>GD4797932723271</v>
      </c>
      <c r="I118" s="439" t="str">
        <f t="shared" si="4"/>
        <v>GD</v>
      </c>
      <c r="J118" s="439" t="str">
        <f t="shared" si="5"/>
        <v>4</v>
      </c>
      <c r="K118" s="439" t="str">
        <f t="shared" si="6"/>
        <v>79</v>
      </c>
      <c r="L118" s="554"/>
      <c r="M118" s="439" t="s">
        <v>14575</v>
      </c>
      <c r="N118" s="439"/>
      <c r="O118" s="439" t="s">
        <v>9282</v>
      </c>
      <c r="P118" s="439"/>
      <c r="Q118" s="439"/>
      <c r="R118" s="439"/>
      <c r="S118" s="439" t="s">
        <v>10474</v>
      </c>
      <c r="T118" s="439" t="s">
        <v>10474</v>
      </c>
      <c r="U118" s="439" t="s">
        <v>10641</v>
      </c>
      <c r="V118" s="439" t="s">
        <v>10992</v>
      </c>
      <c r="W118" s="439" t="s">
        <v>10949</v>
      </c>
      <c r="X118" s="439" t="s">
        <v>10812</v>
      </c>
      <c r="Y118" s="468" t="s">
        <v>7</v>
      </c>
      <c r="Z118" s="439"/>
      <c r="AA118" s="440"/>
      <c r="AB118" s="439"/>
      <c r="AC118" s="440"/>
      <c r="AD118" s="467">
        <v>79</v>
      </c>
      <c r="AE118" s="468" t="s">
        <v>7</v>
      </c>
      <c r="AF118" s="475">
        <v>772</v>
      </c>
      <c r="AG118" s="476" t="s">
        <v>78</v>
      </c>
      <c r="AH118" s="481">
        <v>27250</v>
      </c>
      <c r="AI118" s="482" t="s">
        <v>44</v>
      </c>
      <c r="AJ118" s="439"/>
      <c r="AK118" s="439" t="s">
        <v>9097</v>
      </c>
      <c r="AL118" s="439"/>
      <c r="AM118" s="439"/>
      <c r="AN118" s="439" t="s">
        <v>9050</v>
      </c>
      <c r="AO118" s="439" t="s">
        <v>78</v>
      </c>
      <c r="AP118" s="439" t="s">
        <v>10477</v>
      </c>
      <c r="AQ118" s="439" t="s">
        <v>9070</v>
      </c>
      <c r="AR118" s="439" t="s">
        <v>9071</v>
      </c>
      <c r="AS118" s="439" t="s">
        <v>9282</v>
      </c>
      <c r="AT118" s="440" t="s">
        <v>10436</v>
      </c>
      <c r="AU118" s="439" t="s">
        <v>9073</v>
      </c>
      <c r="AV118" s="439" t="s">
        <v>9073</v>
      </c>
      <c r="AW118" s="439" t="s">
        <v>9099</v>
      </c>
      <c r="AX118" s="439" t="s">
        <v>9100</v>
      </c>
      <c r="AY118" s="439" t="s">
        <v>9275</v>
      </c>
      <c r="AZ118" s="439" t="s">
        <v>9287</v>
      </c>
      <c r="BA118" s="439" t="s">
        <v>9287</v>
      </c>
      <c r="BB118" s="439" t="s">
        <v>9078</v>
      </c>
      <c r="BC118" s="439" t="s">
        <v>10467</v>
      </c>
    </row>
    <row r="119" spans="1:55" s="437" customFormat="1" ht="20.100000000000001" hidden="1" customHeight="1">
      <c r="A119" s="438">
        <v>109</v>
      </c>
      <c r="B119" s="439" t="s">
        <v>10479</v>
      </c>
      <c r="C119" s="659"/>
      <c r="D119" s="439" t="s">
        <v>10480</v>
      </c>
      <c r="E119" s="439" t="s">
        <v>9354</v>
      </c>
      <c r="F119" s="439" t="s">
        <v>9048</v>
      </c>
      <c r="G119" s="440" t="s">
        <v>10481</v>
      </c>
      <c r="H119" s="554" t="str">
        <f>VLOOKUP(B119,'ĐKKCBBĐ K2019'!$B$5:$C$414,2,0)</f>
        <v>HS4797939200646</v>
      </c>
      <c r="I119" s="439" t="str">
        <f t="shared" si="4"/>
        <v>HS</v>
      </c>
      <c r="J119" s="439" t="str">
        <f t="shared" si="5"/>
        <v>4</v>
      </c>
      <c r="K119" s="439" t="str">
        <f t="shared" si="6"/>
        <v>79</v>
      </c>
      <c r="L119" s="554"/>
      <c r="M119" s="439" t="s">
        <v>13279</v>
      </c>
      <c r="N119" s="439"/>
      <c r="O119" s="439" t="s">
        <v>9419</v>
      </c>
      <c r="P119" s="439"/>
      <c r="Q119" s="439"/>
      <c r="R119" s="439"/>
      <c r="S119" s="439" t="s">
        <v>10485</v>
      </c>
      <c r="T119" s="439" t="s">
        <v>10485</v>
      </c>
      <c r="U119" s="439" t="s">
        <v>10642</v>
      </c>
      <c r="V119" s="439" t="s">
        <v>10993</v>
      </c>
      <c r="W119" s="439" t="s">
        <v>10953</v>
      </c>
      <c r="X119" s="439" t="s">
        <v>10870</v>
      </c>
      <c r="Y119" s="468" t="s">
        <v>7</v>
      </c>
      <c r="Z119" s="439"/>
      <c r="AA119" s="440"/>
      <c r="AB119" s="439"/>
      <c r="AC119" s="440"/>
      <c r="AD119" s="467">
        <v>79</v>
      </c>
      <c r="AE119" s="468" t="s">
        <v>7</v>
      </c>
      <c r="AF119" s="479">
        <v>766</v>
      </c>
      <c r="AG119" s="480" t="s">
        <v>106</v>
      </c>
      <c r="AH119" s="481">
        <v>26983</v>
      </c>
      <c r="AI119" s="482" t="s">
        <v>36</v>
      </c>
      <c r="AJ119" s="439"/>
      <c r="AK119" s="439" t="s">
        <v>9097</v>
      </c>
      <c r="AL119" s="439"/>
      <c r="AM119" s="439"/>
      <c r="AN119" s="439" t="s">
        <v>9050</v>
      </c>
      <c r="AO119" s="439" t="s">
        <v>106</v>
      </c>
      <c r="AP119" s="439" t="s">
        <v>10486</v>
      </c>
      <c r="AQ119" s="439" t="s">
        <v>9070</v>
      </c>
      <c r="AR119" s="439" t="s">
        <v>9071</v>
      </c>
      <c r="AS119" s="439" t="s">
        <v>9419</v>
      </c>
      <c r="AT119" s="440" t="s">
        <v>10487</v>
      </c>
      <c r="AU119" s="439" t="s">
        <v>9073</v>
      </c>
      <c r="AV119" s="439" t="s">
        <v>9073</v>
      </c>
      <c r="AW119" s="439" t="s">
        <v>9099</v>
      </c>
      <c r="AX119" s="439" t="s">
        <v>9100</v>
      </c>
      <c r="AY119" s="439" t="s">
        <v>9425</v>
      </c>
      <c r="AZ119" s="439" t="s">
        <v>9426</v>
      </c>
      <c r="BA119" s="439" t="s">
        <v>9426</v>
      </c>
      <c r="BB119" s="439" t="s">
        <v>9078</v>
      </c>
      <c r="BC119" s="439" t="s">
        <v>10479</v>
      </c>
    </row>
    <row r="120" spans="1:55" s="437" customFormat="1" ht="20.100000000000001" hidden="1" customHeight="1">
      <c r="A120" s="438">
        <v>110</v>
      </c>
      <c r="B120" s="439" t="s">
        <v>10489</v>
      </c>
      <c r="C120" s="659"/>
      <c r="D120" s="439" t="s">
        <v>9610</v>
      </c>
      <c r="E120" s="439" t="s">
        <v>10490</v>
      </c>
      <c r="F120" s="439" t="s">
        <v>9291</v>
      </c>
      <c r="G120" s="440" t="s">
        <v>10491</v>
      </c>
      <c r="H120" s="554"/>
      <c r="I120" s="439"/>
      <c r="J120" s="439" t="str">
        <f t="shared" si="5"/>
        <v/>
      </c>
      <c r="K120" s="439" t="str">
        <f t="shared" si="6"/>
        <v/>
      </c>
      <c r="L120" s="554" t="str">
        <f t="shared" si="7"/>
        <v/>
      </c>
      <c r="M120" s="439"/>
      <c r="N120" s="439"/>
      <c r="O120" s="439" t="s">
        <v>10493</v>
      </c>
      <c r="P120" s="439"/>
      <c r="Q120" s="439"/>
      <c r="R120" s="439"/>
      <c r="S120" s="439" t="s">
        <v>10494</v>
      </c>
      <c r="T120" s="439" t="s">
        <v>10494</v>
      </c>
      <c r="U120" s="439" t="s">
        <v>10643</v>
      </c>
      <c r="V120" s="439" t="s">
        <v>10994</v>
      </c>
      <c r="W120" s="439" t="s">
        <v>10856</v>
      </c>
      <c r="X120" s="439" t="s">
        <v>10761</v>
      </c>
      <c r="Y120" s="468" t="s">
        <v>7</v>
      </c>
      <c r="Z120" s="439"/>
      <c r="AA120" s="440"/>
      <c r="AB120" s="439"/>
      <c r="AC120" s="440"/>
      <c r="AD120" s="467">
        <v>79</v>
      </c>
      <c r="AE120" s="468" t="s">
        <v>7</v>
      </c>
      <c r="AF120" s="479">
        <v>764</v>
      </c>
      <c r="AG120" s="480" t="s">
        <v>101</v>
      </c>
      <c r="AH120" s="481">
        <v>26887</v>
      </c>
      <c r="AI120" s="482" t="s">
        <v>42</v>
      </c>
      <c r="AJ120" s="439"/>
      <c r="AK120" s="439" t="s">
        <v>9097</v>
      </c>
      <c r="AL120" s="439"/>
      <c r="AM120" s="439"/>
      <c r="AN120" s="439" t="s">
        <v>9050</v>
      </c>
      <c r="AO120" s="439" t="s">
        <v>101</v>
      </c>
      <c r="AP120" s="439" t="s">
        <v>10496</v>
      </c>
      <c r="AQ120" s="439" t="s">
        <v>9070</v>
      </c>
      <c r="AR120" s="439" t="s">
        <v>9071</v>
      </c>
      <c r="AS120" s="439" t="s">
        <v>10493</v>
      </c>
      <c r="AT120" s="440" t="s">
        <v>10487</v>
      </c>
      <c r="AU120" s="439" t="s">
        <v>9073</v>
      </c>
      <c r="AV120" s="439" t="s">
        <v>9073</v>
      </c>
      <c r="AW120" s="439" t="s">
        <v>9099</v>
      </c>
      <c r="AX120" s="439" t="s">
        <v>9100</v>
      </c>
      <c r="AY120" s="439" t="s">
        <v>9141</v>
      </c>
      <c r="AZ120" s="439" t="s">
        <v>10497</v>
      </c>
      <c r="BA120" s="439" t="s">
        <v>10497</v>
      </c>
      <c r="BB120" s="439" t="s">
        <v>9078</v>
      </c>
      <c r="BC120" s="439" t="s">
        <v>10489</v>
      </c>
    </row>
    <row r="121" spans="1:55" s="437" customFormat="1" ht="20.100000000000001" hidden="1" customHeight="1">
      <c r="A121" s="438">
        <v>111</v>
      </c>
      <c r="B121" s="439" t="s">
        <v>10499</v>
      </c>
      <c r="C121" s="659"/>
      <c r="D121" s="439" t="s">
        <v>10500</v>
      </c>
      <c r="E121" s="439" t="s">
        <v>9521</v>
      </c>
      <c r="F121" s="439" t="s">
        <v>9048</v>
      </c>
      <c r="G121" s="440" t="s">
        <v>10501</v>
      </c>
      <c r="H121" s="554" t="str">
        <f>VLOOKUP(B121,'ĐKKCBBĐ K2019'!$B$5:$C$414,2,0)</f>
        <v>HS4707021566369</v>
      </c>
      <c r="I121" s="439" t="str">
        <f t="shared" si="4"/>
        <v>HS</v>
      </c>
      <c r="J121" s="439" t="str">
        <f t="shared" si="5"/>
        <v>4</v>
      </c>
      <c r="K121" s="439" t="str">
        <f t="shared" si="6"/>
        <v>70</v>
      </c>
      <c r="L121" s="554"/>
      <c r="M121" s="439" t="s">
        <v>13280</v>
      </c>
      <c r="N121" s="439"/>
      <c r="O121" s="439" t="s">
        <v>9057</v>
      </c>
      <c r="P121" s="439"/>
      <c r="Q121" s="439"/>
      <c r="R121" s="439"/>
      <c r="S121" s="439" t="s">
        <v>10506</v>
      </c>
      <c r="T121" s="439" t="s">
        <v>10506</v>
      </c>
      <c r="U121" s="439" t="s">
        <v>10506</v>
      </c>
      <c r="V121" s="439" t="s">
        <v>10996</v>
      </c>
      <c r="W121" s="439" t="s">
        <v>10997</v>
      </c>
      <c r="X121" s="439" t="s">
        <v>10998</v>
      </c>
      <c r="Y121" s="439" t="s">
        <v>10999</v>
      </c>
      <c r="Z121" s="439"/>
      <c r="AA121" s="440"/>
      <c r="AB121" s="439"/>
      <c r="AC121" s="440"/>
      <c r="AD121" s="473"/>
      <c r="AE121" s="474"/>
      <c r="AF121" s="474"/>
      <c r="AG121" s="474"/>
      <c r="AH121" s="474"/>
      <c r="AI121" s="474"/>
      <c r="AJ121" s="439"/>
      <c r="AK121" s="439" t="s">
        <v>9139</v>
      </c>
      <c r="AL121" s="439"/>
      <c r="AM121" s="439"/>
      <c r="AN121" s="439" t="s">
        <v>9939</v>
      </c>
      <c r="AO121" s="439" t="s">
        <v>7938</v>
      </c>
      <c r="AP121" s="439" t="s">
        <v>10510</v>
      </c>
      <c r="AQ121" s="439" t="s">
        <v>9070</v>
      </c>
      <c r="AR121" s="439" t="s">
        <v>9071</v>
      </c>
      <c r="AS121" s="439" t="s">
        <v>9057</v>
      </c>
      <c r="AT121" s="440" t="s">
        <v>10487</v>
      </c>
      <c r="AU121" s="439" t="s">
        <v>9073</v>
      </c>
      <c r="AV121" s="439" t="s">
        <v>9073</v>
      </c>
      <c r="AW121" s="439" t="s">
        <v>9074</v>
      </c>
      <c r="AX121" s="439" t="s">
        <v>9075</v>
      </c>
      <c r="AY121" s="439" t="s">
        <v>9076</v>
      </c>
      <c r="AZ121" s="439" t="s">
        <v>9077</v>
      </c>
      <c r="BA121" s="439" t="s">
        <v>9077</v>
      </c>
      <c r="BB121" s="439" t="s">
        <v>9078</v>
      </c>
      <c r="BC121" s="439" t="s">
        <v>10499</v>
      </c>
    </row>
    <row r="122" spans="1:55" s="437" customFormat="1" ht="20.100000000000001" hidden="1" customHeight="1">
      <c r="A122" s="438">
        <v>112</v>
      </c>
      <c r="B122" s="439" t="s">
        <v>10512</v>
      </c>
      <c r="C122" s="659"/>
      <c r="D122" s="439" t="s">
        <v>10513</v>
      </c>
      <c r="E122" s="439" t="s">
        <v>10514</v>
      </c>
      <c r="F122" s="439" t="s">
        <v>9048</v>
      </c>
      <c r="G122" s="440" t="s">
        <v>10515</v>
      </c>
      <c r="H122" s="554" t="str">
        <f>VLOOKUP(B122,'ĐKKCBBĐ K2019'!$B$5:$C$414,2,0)</f>
        <v>HS4797930067344</v>
      </c>
      <c r="I122" s="439" t="str">
        <f t="shared" si="4"/>
        <v>HS</v>
      </c>
      <c r="J122" s="439" t="str">
        <f t="shared" si="5"/>
        <v>4</v>
      </c>
      <c r="K122" s="439" t="str">
        <f t="shared" si="6"/>
        <v>79</v>
      </c>
      <c r="L122" s="554"/>
      <c r="M122" s="439" t="s">
        <v>13281</v>
      </c>
      <c r="N122" s="439"/>
      <c r="O122" s="439" t="s">
        <v>9527</v>
      </c>
      <c r="P122" s="439"/>
      <c r="Q122" s="439"/>
      <c r="R122" s="439"/>
      <c r="S122" s="439" t="s">
        <v>10520</v>
      </c>
      <c r="T122" s="439" t="s">
        <v>10521</v>
      </c>
      <c r="U122" s="439" t="s">
        <v>10644</v>
      </c>
      <c r="V122" s="439" t="s">
        <v>11000</v>
      </c>
      <c r="W122" s="439" t="s">
        <v>10809</v>
      </c>
      <c r="X122" s="439" t="s">
        <v>11001</v>
      </c>
      <c r="Y122" s="468" t="s">
        <v>7</v>
      </c>
      <c r="Z122" s="439"/>
      <c r="AA122" s="440"/>
      <c r="AB122" s="439"/>
      <c r="AC122" s="440"/>
      <c r="AD122" s="467">
        <v>79</v>
      </c>
      <c r="AE122" s="468" t="s">
        <v>7</v>
      </c>
      <c r="AF122" s="475">
        <v>765</v>
      </c>
      <c r="AG122" s="476" t="s">
        <v>91</v>
      </c>
      <c r="AH122" s="481">
        <v>26950</v>
      </c>
      <c r="AI122" s="485" t="s">
        <v>96</v>
      </c>
      <c r="AJ122" s="439"/>
      <c r="AK122" s="439" t="s">
        <v>9097</v>
      </c>
      <c r="AL122" s="439"/>
      <c r="AM122" s="439"/>
      <c r="AN122" s="439" t="s">
        <v>9050</v>
      </c>
      <c r="AO122" s="439" t="s">
        <v>91</v>
      </c>
      <c r="AP122" s="439" t="s">
        <v>10522</v>
      </c>
      <c r="AQ122" s="439" t="s">
        <v>9070</v>
      </c>
      <c r="AR122" s="439" t="s">
        <v>9071</v>
      </c>
      <c r="AS122" s="439" t="s">
        <v>9527</v>
      </c>
      <c r="AT122" s="440" t="s">
        <v>10487</v>
      </c>
      <c r="AU122" s="439" t="s">
        <v>9073</v>
      </c>
      <c r="AV122" s="439" t="s">
        <v>9073</v>
      </c>
      <c r="AW122" s="439" t="s">
        <v>9099</v>
      </c>
      <c r="AX122" s="439" t="s">
        <v>9100</v>
      </c>
      <c r="AY122" s="439" t="s">
        <v>9275</v>
      </c>
      <c r="AZ122" s="439" t="s">
        <v>9530</v>
      </c>
      <c r="BA122" s="439" t="s">
        <v>9530</v>
      </c>
      <c r="BB122" s="439" t="s">
        <v>9078</v>
      </c>
      <c r="BC122" s="439" t="s">
        <v>10512</v>
      </c>
    </row>
    <row r="123" spans="1:55" s="437" customFormat="1" ht="20.100000000000001" hidden="1" customHeight="1">
      <c r="A123" s="438">
        <v>113</v>
      </c>
      <c r="B123" s="439" t="s">
        <v>10524</v>
      </c>
      <c r="C123" s="659"/>
      <c r="D123" s="439" t="s">
        <v>10051</v>
      </c>
      <c r="E123" s="439" t="s">
        <v>9987</v>
      </c>
      <c r="F123" s="439" t="s">
        <v>9048</v>
      </c>
      <c r="G123" s="440" t="s">
        <v>10525</v>
      </c>
      <c r="H123" s="554"/>
      <c r="I123" s="439"/>
      <c r="J123" s="439" t="str">
        <f t="shared" si="5"/>
        <v/>
      </c>
      <c r="K123" s="439" t="str">
        <f t="shared" si="6"/>
        <v/>
      </c>
      <c r="L123" s="554" t="str">
        <f t="shared" si="7"/>
        <v/>
      </c>
      <c r="M123" s="439"/>
      <c r="N123" s="439"/>
      <c r="O123" s="439" t="s">
        <v>10526</v>
      </c>
      <c r="P123" s="439"/>
      <c r="Q123" s="439"/>
      <c r="R123" s="439"/>
      <c r="S123" s="439" t="s">
        <v>10527</v>
      </c>
      <c r="T123" s="439"/>
      <c r="U123" s="439" t="s">
        <v>10645</v>
      </c>
      <c r="V123" s="439" t="s">
        <v>11002</v>
      </c>
      <c r="W123" s="439" t="s">
        <v>10869</v>
      </c>
      <c r="X123" s="439" t="s">
        <v>10870</v>
      </c>
      <c r="Y123" s="468" t="s">
        <v>7</v>
      </c>
      <c r="Z123" s="439"/>
      <c r="AA123" s="440"/>
      <c r="AB123" s="439"/>
      <c r="AC123" s="440"/>
      <c r="AD123" s="467">
        <v>79</v>
      </c>
      <c r="AE123" s="468" t="s">
        <v>7</v>
      </c>
      <c r="AF123" s="479">
        <v>766</v>
      </c>
      <c r="AG123" s="480" t="s">
        <v>106</v>
      </c>
      <c r="AH123" s="481">
        <v>27007</v>
      </c>
      <c r="AI123" s="482" t="s">
        <v>49</v>
      </c>
      <c r="AJ123" s="439"/>
      <c r="AK123" s="439" t="s">
        <v>9097</v>
      </c>
      <c r="AL123" s="439"/>
      <c r="AM123" s="439"/>
      <c r="AN123" s="439" t="s">
        <v>9050</v>
      </c>
      <c r="AO123" s="439" t="s">
        <v>106</v>
      </c>
      <c r="AP123" s="439" t="s">
        <v>10530</v>
      </c>
      <c r="AQ123" s="439" t="s">
        <v>9070</v>
      </c>
      <c r="AR123" s="439" t="s">
        <v>9071</v>
      </c>
      <c r="AS123" s="439" t="s">
        <v>10526</v>
      </c>
      <c r="AT123" s="440" t="s">
        <v>10487</v>
      </c>
      <c r="AU123" s="439" t="s">
        <v>9073</v>
      </c>
      <c r="AV123" s="439" t="s">
        <v>9073</v>
      </c>
      <c r="AW123" s="439" t="s">
        <v>9099</v>
      </c>
      <c r="AX123" s="439" t="s">
        <v>9100</v>
      </c>
      <c r="AY123" s="439" t="s">
        <v>9275</v>
      </c>
      <c r="AZ123" s="439" t="s">
        <v>10531</v>
      </c>
      <c r="BA123" s="439" t="s">
        <v>10531</v>
      </c>
      <c r="BB123" s="439" t="s">
        <v>9078</v>
      </c>
      <c r="BC123" s="439" t="s">
        <v>10524</v>
      </c>
    </row>
    <row r="124" spans="1:55" s="437" customFormat="1" ht="20.100000000000001" hidden="1" customHeight="1">
      <c r="A124" s="438">
        <v>114</v>
      </c>
      <c r="B124" s="439" t="s">
        <v>10533</v>
      </c>
      <c r="C124" s="659"/>
      <c r="D124" s="439" t="s">
        <v>10534</v>
      </c>
      <c r="E124" s="439" t="s">
        <v>10535</v>
      </c>
      <c r="F124" s="439" t="s">
        <v>9291</v>
      </c>
      <c r="G124" s="440" t="s">
        <v>10536</v>
      </c>
      <c r="H124" s="554" t="str">
        <f>VLOOKUP(B124,'ĐKKCBBĐ K2019'!$B$5:$C$414,2,0)</f>
        <v>HS4797934361734</v>
      </c>
      <c r="I124" s="439" t="str">
        <f t="shared" si="4"/>
        <v>HS</v>
      </c>
      <c r="J124" s="439" t="str">
        <f t="shared" si="5"/>
        <v>4</v>
      </c>
      <c r="K124" s="439" t="str">
        <f t="shared" si="6"/>
        <v>79</v>
      </c>
      <c r="L124" s="554"/>
      <c r="M124" s="439" t="s">
        <v>13282</v>
      </c>
      <c r="N124" s="439"/>
      <c r="O124" s="439" t="s">
        <v>9113</v>
      </c>
      <c r="P124" s="439"/>
      <c r="Q124" s="439"/>
      <c r="R124" s="439"/>
      <c r="S124" s="439" t="s">
        <v>10537</v>
      </c>
      <c r="T124" s="439"/>
      <c r="U124" s="439" t="s">
        <v>10646</v>
      </c>
      <c r="V124" s="439" t="s">
        <v>11003</v>
      </c>
      <c r="W124" s="439" t="s">
        <v>11004</v>
      </c>
      <c r="X124" s="439" t="s">
        <v>10960</v>
      </c>
      <c r="Y124" s="468" t="s">
        <v>7</v>
      </c>
      <c r="Z124" s="439"/>
      <c r="AA124" s="440"/>
      <c r="AB124" s="439"/>
      <c r="AC124" s="440"/>
      <c r="AD124" s="467">
        <v>79</v>
      </c>
      <c r="AE124" s="468" t="s">
        <v>7</v>
      </c>
      <c r="AF124" s="475">
        <v>767</v>
      </c>
      <c r="AG124" s="476" t="s">
        <v>188</v>
      </c>
      <c r="AH124" s="15">
        <v>27022</v>
      </c>
      <c r="AI124" s="29" t="s">
        <v>193</v>
      </c>
      <c r="AJ124" s="439"/>
      <c r="AK124" s="439" t="s">
        <v>9097</v>
      </c>
      <c r="AL124" s="439"/>
      <c r="AM124" s="439"/>
      <c r="AN124" s="439" t="s">
        <v>9050</v>
      </c>
      <c r="AO124" s="439" t="s">
        <v>188</v>
      </c>
      <c r="AP124" s="439" t="s">
        <v>10540</v>
      </c>
      <c r="AQ124" s="439" t="s">
        <v>9070</v>
      </c>
      <c r="AR124" s="439" t="s">
        <v>9071</v>
      </c>
      <c r="AS124" s="439" t="s">
        <v>9113</v>
      </c>
      <c r="AT124" s="440" t="s">
        <v>10487</v>
      </c>
      <c r="AU124" s="439" t="s">
        <v>9073</v>
      </c>
      <c r="AV124" s="439" t="s">
        <v>9073</v>
      </c>
      <c r="AW124" s="439" t="s">
        <v>9099</v>
      </c>
      <c r="AX124" s="439" t="s">
        <v>9100</v>
      </c>
      <c r="AY124" s="439" t="s">
        <v>9076</v>
      </c>
      <c r="AZ124" s="439" t="s">
        <v>9077</v>
      </c>
      <c r="BA124" s="439" t="s">
        <v>9077</v>
      </c>
      <c r="BB124" s="439" t="s">
        <v>9078</v>
      </c>
      <c r="BC124" s="439" t="s">
        <v>10533</v>
      </c>
    </row>
    <row r="125" spans="1:55" s="437" customFormat="1" ht="20.100000000000001" hidden="1" customHeight="1">
      <c r="A125" s="438">
        <v>115</v>
      </c>
      <c r="B125" s="439" t="s">
        <v>10542</v>
      </c>
      <c r="C125" s="659"/>
      <c r="D125" s="439" t="s">
        <v>10543</v>
      </c>
      <c r="E125" s="439" t="s">
        <v>10544</v>
      </c>
      <c r="F125" s="439" t="s">
        <v>9048</v>
      </c>
      <c r="G125" s="440" t="s">
        <v>10545</v>
      </c>
      <c r="H125" s="554"/>
      <c r="I125" s="439"/>
      <c r="J125" s="439" t="str">
        <f t="shared" si="5"/>
        <v/>
      </c>
      <c r="K125" s="439" t="str">
        <f t="shared" si="6"/>
        <v/>
      </c>
      <c r="L125" s="554" t="str">
        <f t="shared" si="7"/>
        <v>7939174811</v>
      </c>
      <c r="M125" s="439">
        <v>7939174811</v>
      </c>
      <c r="N125" s="439"/>
      <c r="O125" s="439" t="s">
        <v>9113</v>
      </c>
      <c r="P125" s="439"/>
      <c r="Q125" s="439"/>
      <c r="R125" s="439"/>
      <c r="S125" s="439" t="s">
        <v>10549</v>
      </c>
      <c r="T125" s="439" t="s">
        <v>10549</v>
      </c>
      <c r="U125" s="439" t="s">
        <v>10647</v>
      </c>
      <c r="V125" s="439" t="s">
        <v>11005</v>
      </c>
      <c r="W125" s="439" t="s">
        <v>11006</v>
      </c>
      <c r="X125" s="439" t="s">
        <v>10714</v>
      </c>
      <c r="Y125" s="468" t="s">
        <v>7</v>
      </c>
      <c r="Z125" s="439"/>
      <c r="AA125" s="440"/>
      <c r="AB125" s="439"/>
      <c r="AC125" s="440"/>
      <c r="AD125" s="467">
        <v>79</v>
      </c>
      <c r="AE125" s="468" t="s">
        <v>7</v>
      </c>
      <c r="AF125" s="469">
        <v>761</v>
      </c>
      <c r="AG125" s="470" t="s">
        <v>79</v>
      </c>
      <c r="AH125" s="481">
        <v>26779</v>
      </c>
      <c r="AI125" s="482" t="s">
        <v>85</v>
      </c>
      <c r="AJ125" s="439"/>
      <c r="AK125" s="439" t="s">
        <v>9097</v>
      </c>
      <c r="AL125" s="439"/>
      <c r="AM125" s="439"/>
      <c r="AN125" s="439" t="s">
        <v>9050</v>
      </c>
      <c r="AO125" s="439" t="s">
        <v>79</v>
      </c>
      <c r="AP125" s="439" t="s">
        <v>10551</v>
      </c>
      <c r="AQ125" s="439" t="s">
        <v>9070</v>
      </c>
      <c r="AR125" s="439" t="s">
        <v>9071</v>
      </c>
      <c r="AS125" s="439" t="s">
        <v>9113</v>
      </c>
      <c r="AT125" s="440" t="s">
        <v>10487</v>
      </c>
      <c r="AU125" s="439" t="s">
        <v>9073</v>
      </c>
      <c r="AV125" s="439" t="s">
        <v>9073</v>
      </c>
      <c r="AW125" s="439" t="s">
        <v>9099</v>
      </c>
      <c r="AX125" s="439" t="s">
        <v>9100</v>
      </c>
      <c r="AY125" s="439" t="s">
        <v>9076</v>
      </c>
      <c r="AZ125" s="439" t="s">
        <v>9077</v>
      </c>
      <c r="BA125" s="439" t="s">
        <v>9077</v>
      </c>
      <c r="BB125" s="439" t="s">
        <v>9078</v>
      </c>
      <c r="BC125" s="439" t="s">
        <v>10542</v>
      </c>
    </row>
    <row r="126" spans="1:55" s="437" customFormat="1" ht="20.100000000000001" hidden="1" customHeight="1">
      <c r="A126" s="438">
        <v>116</v>
      </c>
      <c r="B126" s="439" t="s">
        <v>10553</v>
      </c>
      <c r="C126" s="659"/>
      <c r="D126" s="439" t="s">
        <v>10554</v>
      </c>
      <c r="E126" s="439" t="s">
        <v>9354</v>
      </c>
      <c r="F126" s="439" t="s">
        <v>9048</v>
      </c>
      <c r="G126" s="440" t="s">
        <v>10555</v>
      </c>
      <c r="H126" s="554" t="str">
        <f>VLOOKUP(B126,'ĐKKCBBĐ K2019'!$B$5:$C$414,2,0)</f>
        <v>HS4797937712029</v>
      </c>
      <c r="I126" s="439" t="str">
        <f t="shared" si="4"/>
        <v>HS</v>
      </c>
      <c r="J126" s="439" t="str">
        <f t="shared" si="5"/>
        <v>4</v>
      </c>
      <c r="K126" s="439" t="str">
        <f t="shared" si="6"/>
        <v>79</v>
      </c>
      <c r="L126" s="554"/>
      <c r="M126" s="439" t="s">
        <v>13283</v>
      </c>
      <c r="N126" s="439"/>
      <c r="O126" s="439" t="s">
        <v>9362</v>
      </c>
      <c r="P126" s="439"/>
      <c r="Q126" s="439"/>
      <c r="R126" s="439"/>
      <c r="S126" s="439" t="s">
        <v>10556</v>
      </c>
      <c r="T126" s="439"/>
      <c r="U126" s="439" t="s">
        <v>10648</v>
      </c>
      <c r="V126" s="439" t="s">
        <v>11007</v>
      </c>
      <c r="W126" s="439" t="s">
        <v>11008</v>
      </c>
      <c r="X126" s="439" t="s">
        <v>11009</v>
      </c>
      <c r="Y126" s="439" t="s">
        <v>10847</v>
      </c>
      <c r="Z126" s="439"/>
      <c r="AA126" s="440"/>
      <c r="AB126" s="439"/>
      <c r="AC126" s="440"/>
      <c r="AD126" s="467">
        <v>83</v>
      </c>
      <c r="AE126" s="486" t="s">
        <v>8173</v>
      </c>
      <c r="AF126" s="499">
        <v>834</v>
      </c>
      <c r="AG126" s="9" t="s">
        <v>8208</v>
      </c>
      <c r="AH126" s="105">
        <v>28993</v>
      </c>
      <c r="AI126" s="64" t="s">
        <v>427</v>
      </c>
      <c r="AJ126" s="439"/>
      <c r="AK126" s="439" t="s">
        <v>9097</v>
      </c>
      <c r="AL126" s="439"/>
      <c r="AM126" s="439"/>
      <c r="AN126" s="439" t="s">
        <v>9656</v>
      </c>
      <c r="AO126" s="439" t="s">
        <v>8208</v>
      </c>
      <c r="AP126" s="439" t="s">
        <v>10558</v>
      </c>
      <c r="AQ126" s="439" t="s">
        <v>9070</v>
      </c>
      <c r="AR126" s="439" t="s">
        <v>9071</v>
      </c>
      <c r="AS126" s="439" t="s">
        <v>9362</v>
      </c>
      <c r="AT126" s="440" t="s">
        <v>10487</v>
      </c>
      <c r="AU126" s="439" t="s">
        <v>9073</v>
      </c>
      <c r="AV126" s="439" t="s">
        <v>9073</v>
      </c>
      <c r="AW126" s="439" t="s">
        <v>9099</v>
      </c>
      <c r="AX126" s="439" t="s">
        <v>9100</v>
      </c>
      <c r="AY126" s="439" t="s">
        <v>9164</v>
      </c>
      <c r="AZ126" s="439" t="s">
        <v>9165</v>
      </c>
      <c r="BA126" s="439" t="s">
        <v>9165</v>
      </c>
      <c r="BB126" s="439" t="s">
        <v>9078</v>
      </c>
      <c r="BC126" s="439" t="s">
        <v>10553</v>
      </c>
    </row>
    <row r="127" spans="1:55" s="437" customFormat="1" ht="20.100000000000001" hidden="1" customHeight="1">
      <c r="A127" s="438">
        <v>117</v>
      </c>
      <c r="B127" s="439" t="s">
        <v>10560</v>
      </c>
      <c r="C127" s="659"/>
      <c r="D127" s="439" t="s">
        <v>10561</v>
      </c>
      <c r="E127" s="439" t="s">
        <v>9954</v>
      </c>
      <c r="F127" s="439" t="s">
        <v>9048</v>
      </c>
      <c r="G127" s="440" t="s">
        <v>10515</v>
      </c>
      <c r="H127" s="554" t="str">
        <f>VLOOKUP(B127,'ĐKKCBBĐ K2019'!$B$5:$C$414,2,0)</f>
        <v>HS4797931765060</v>
      </c>
      <c r="I127" s="439" t="str">
        <f t="shared" si="4"/>
        <v>HS</v>
      </c>
      <c r="J127" s="439" t="str">
        <f t="shared" si="5"/>
        <v>4</v>
      </c>
      <c r="K127" s="439" t="str">
        <f t="shared" si="6"/>
        <v>79</v>
      </c>
      <c r="L127" s="554"/>
      <c r="M127" s="439" t="s">
        <v>13284</v>
      </c>
      <c r="N127" s="439"/>
      <c r="O127" s="439" t="s">
        <v>9271</v>
      </c>
      <c r="P127" s="439"/>
      <c r="Q127" s="439"/>
      <c r="R127" s="439"/>
      <c r="S127" s="439" t="s">
        <v>10562</v>
      </c>
      <c r="T127" s="439"/>
      <c r="U127" s="439" t="s">
        <v>10649</v>
      </c>
      <c r="V127" s="439" t="s">
        <v>11010</v>
      </c>
      <c r="W127" s="439" t="s">
        <v>11011</v>
      </c>
      <c r="X127" s="439" t="s">
        <v>10960</v>
      </c>
      <c r="Y127" s="468" t="s">
        <v>7</v>
      </c>
      <c r="Z127" s="439"/>
      <c r="AA127" s="440"/>
      <c r="AB127" s="439"/>
      <c r="AC127" s="440"/>
      <c r="AD127" s="467">
        <v>79</v>
      </c>
      <c r="AE127" s="468" t="s">
        <v>7</v>
      </c>
      <c r="AF127" s="475">
        <v>767</v>
      </c>
      <c r="AG127" s="476" t="s">
        <v>188</v>
      </c>
      <c r="AH127" s="15">
        <v>27019</v>
      </c>
      <c r="AI127" s="29" t="s">
        <v>192</v>
      </c>
      <c r="AJ127" s="439"/>
      <c r="AK127" s="439" t="s">
        <v>9097</v>
      </c>
      <c r="AL127" s="439"/>
      <c r="AM127" s="439"/>
      <c r="AN127" s="439" t="s">
        <v>9050</v>
      </c>
      <c r="AO127" s="439" t="s">
        <v>188</v>
      </c>
      <c r="AP127" s="439" t="s">
        <v>10564</v>
      </c>
      <c r="AQ127" s="439" t="s">
        <v>9070</v>
      </c>
      <c r="AR127" s="439" t="s">
        <v>9071</v>
      </c>
      <c r="AS127" s="439" t="s">
        <v>9271</v>
      </c>
      <c r="AT127" s="440" t="s">
        <v>10487</v>
      </c>
      <c r="AU127" s="439" t="s">
        <v>9073</v>
      </c>
      <c r="AV127" s="439" t="s">
        <v>9073</v>
      </c>
      <c r="AW127" s="439" t="s">
        <v>9099</v>
      </c>
      <c r="AX127" s="439" t="s">
        <v>9100</v>
      </c>
      <c r="AY127" s="439" t="s">
        <v>9275</v>
      </c>
      <c r="AZ127" s="439" t="s">
        <v>9276</v>
      </c>
      <c r="BA127" s="439" t="s">
        <v>9276</v>
      </c>
      <c r="BB127" s="439" t="s">
        <v>9078</v>
      </c>
      <c r="BC127" s="439" t="s">
        <v>10560</v>
      </c>
    </row>
    <row r="128" spans="1:55" s="437" customFormat="1" ht="20.100000000000001" hidden="1" customHeight="1">
      <c r="A128" s="438">
        <v>118</v>
      </c>
      <c r="B128" s="439" t="s">
        <v>10566</v>
      </c>
      <c r="C128" s="659"/>
      <c r="D128" s="439" t="s">
        <v>10567</v>
      </c>
      <c r="E128" s="439" t="s">
        <v>9040</v>
      </c>
      <c r="F128" s="439" t="s">
        <v>9048</v>
      </c>
      <c r="G128" s="440" t="s">
        <v>10568</v>
      </c>
      <c r="H128" s="554" t="str">
        <f>VLOOKUP(B128,'ĐKKCBBĐ K2019'!$B$5:$C$414,2,0)</f>
        <v>HS4797929840934</v>
      </c>
      <c r="I128" s="439" t="str">
        <f t="shared" si="4"/>
        <v>HS</v>
      </c>
      <c r="J128" s="439" t="str">
        <f t="shared" si="5"/>
        <v>4</v>
      </c>
      <c r="K128" s="439" t="str">
        <f t="shared" si="6"/>
        <v>79</v>
      </c>
      <c r="L128" s="554"/>
      <c r="M128" s="439" t="s">
        <v>13285</v>
      </c>
      <c r="N128" s="439"/>
      <c r="O128" s="439" t="s">
        <v>9113</v>
      </c>
      <c r="P128" s="439"/>
      <c r="Q128" s="439"/>
      <c r="R128" s="439"/>
      <c r="S128" s="439" t="s">
        <v>10569</v>
      </c>
      <c r="T128" s="439"/>
      <c r="U128" s="439" t="s">
        <v>10650</v>
      </c>
      <c r="V128" s="439" t="s">
        <v>11012</v>
      </c>
      <c r="W128" s="439" t="s">
        <v>10759</v>
      </c>
      <c r="X128" s="439" t="s">
        <v>10760</v>
      </c>
      <c r="Y128" s="468" t="s">
        <v>7</v>
      </c>
      <c r="Z128" s="439"/>
      <c r="AA128" s="440"/>
      <c r="AB128" s="439"/>
      <c r="AC128" s="440"/>
      <c r="AD128" s="467">
        <v>79</v>
      </c>
      <c r="AE128" s="468" t="s">
        <v>7</v>
      </c>
      <c r="AF128" s="496">
        <v>764</v>
      </c>
      <c r="AG128" s="497" t="s">
        <v>101</v>
      </c>
      <c r="AH128" s="15">
        <v>26884</v>
      </c>
      <c r="AI128" s="29" t="s">
        <v>40</v>
      </c>
      <c r="AJ128" s="439"/>
      <c r="AK128" s="439" t="s">
        <v>9097</v>
      </c>
      <c r="AL128" s="439"/>
      <c r="AM128" s="439"/>
      <c r="AN128" s="439" t="s">
        <v>9050</v>
      </c>
      <c r="AO128" s="439" t="s">
        <v>101</v>
      </c>
      <c r="AP128" s="439" t="s">
        <v>10571</v>
      </c>
      <c r="AQ128" s="439" t="s">
        <v>9070</v>
      </c>
      <c r="AR128" s="439" t="s">
        <v>9071</v>
      </c>
      <c r="AS128" s="439" t="s">
        <v>9113</v>
      </c>
      <c r="AT128" s="440" t="s">
        <v>10487</v>
      </c>
      <c r="AU128" s="439" t="s">
        <v>9073</v>
      </c>
      <c r="AV128" s="439" t="s">
        <v>9073</v>
      </c>
      <c r="AW128" s="439" t="s">
        <v>9099</v>
      </c>
      <c r="AX128" s="439" t="s">
        <v>9100</v>
      </c>
      <c r="AY128" s="439" t="s">
        <v>9076</v>
      </c>
      <c r="AZ128" s="439" t="s">
        <v>9077</v>
      </c>
      <c r="BA128" s="439" t="s">
        <v>9077</v>
      </c>
      <c r="BB128" s="439" t="s">
        <v>9078</v>
      </c>
      <c r="BC128" s="439" t="s">
        <v>10566</v>
      </c>
    </row>
    <row r="129" spans="1:55" s="437" customFormat="1" ht="20.100000000000001" hidden="1" customHeight="1">
      <c r="A129" s="438">
        <v>119</v>
      </c>
      <c r="B129" s="439" t="s">
        <v>10573</v>
      </c>
      <c r="C129" s="659"/>
      <c r="D129" s="439" t="s">
        <v>10574</v>
      </c>
      <c r="E129" s="439" t="s">
        <v>9446</v>
      </c>
      <c r="F129" s="439" t="s">
        <v>9291</v>
      </c>
      <c r="G129" s="440" t="s">
        <v>10575</v>
      </c>
      <c r="H129" s="554"/>
      <c r="I129" s="439"/>
      <c r="J129" s="439" t="str">
        <f t="shared" si="5"/>
        <v/>
      </c>
      <c r="K129" s="439" t="str">
        <f t="shared" si="6"/>
        <v/>
      </c>
      <c r="L129" s="554" t="str">
        <f t="shared" si="7"/>
        <v/>
      </c>
      <c r="M129" s="439"/>
      <c r="N129" s="439"/>
      <c r="O129" s="439" t="s">
        <v>10576</v>
      </c>
      <c r="P129" s="439"/>
      <c r="Q129" s="439"/>
      <c r="R129" s="439"/>
      <c r="S129" s="439" t="s">
        <v>10577</v>
      </c>
      <c r="T129" s="439"/>
      <c r="U129" s="439" t="s">
        <v>10651</v>
      </c>
      <c r="V129" s="439" t="s">
        <v>11014</v>
      </c>
      <c r="W129" s="439" t="s">
        <v>10751</v>
      </c>
      <c r="X129" s="439" t="s">
        <v>10761</v>
      </c>
      <c r="Y129" s="468" t="s">
        <v>7</v>
      </c>
      <c r="Z129" s="439"/>
      <c r="AA129" s="440"/>
      <c r="AB129" s="439"/>
      <c r="AC129" s="440"/>
      <c r="AD129" s="467">
        <v>79</v>
      </c>
      <c r="AE129" s="468" t="s">
        <v>7</v>
      </c>
      <c r="AF129" s="479">
        <v>764</v>
      </c>
      <c r="AG129" s="480" t="s">
        <v>101</v>
      </c>
      <c r="AH129" s="481">
        <v>26881</v>
      </c>
      <c r="AI129" s="482" t="s">
        <v>35</v>
      </c>
      <c r="AJ129" s="439"/>
      <c r="AK129" s="439" t="s">
        <v>9097</v>
      </c>
      <c r="AL129" s="439"/>
      <c r="AM129" s="439"/>
      <c r="AN129" s="439" t="s">
        <v>9050</v>
      </c>
      <c r="AO129" s="439" t="s">
        <v>101</v>
      </c>
      <c r="AP129" s="439" t="s">
        <v>10581</v>
      </c>
      <c r="AQ129" s="439" t="s">
        <v>9070</v>
      </c>
      <c r="AR129" s="439" t="s">
        <v>9071</v>
      </c>
      <c r="AS129" s="439" t="s">
        <v>10576</v>
      </c>
      <c r="AT129" s="440" t="s">
        <v>10487</v>
      </c>
      <c r="AU129" s="439" t="s">
        <v>9073</v>
      </c>
      <c r="AV129" s="439" t="s">
        <v>9073</v>
      </c>
      <c r="AW129" s="439" t="s">
        <v>9074</v>
      </c>
      <c r="AX129" s="439" t="s">
        <v>9075</v>
      </c>
      <c r="AY129" s="439" t="s">
        <v>9141</v>
      </c>
      <c r="AZ129" s="439" t="s">
        <v>10497</v>
      </c>
      <c r="BA129" s="439" t="s">
        <v>10497</v>
      </c>
      <c r="BB129" s="439" t="s">
        <v>9078</v>
      </c>
      <c r="BC129" s="439" t="s">
        <v>10573</v>
      </c>
    </row>
    <row r="130" spans="1:55" s="437" customFormat="1" ht="20.100000000000001" hidden="1" customHeight="1">
      <c r="A130" s="438">
        <v>120</v>
      </c>
      <c r="B130" s="439" t="s">
        <v>10583</v>
      </c>
      <c r="C130" s="659"/>
      <c r="D130" s="439" t="s">
        <v>10584</v>
      </c>
      <c r="E130" s="439" t="s">
        <v>10585</v>
      </c>
      <c r="F130" s="439" t="s">
        <v>9048</v>
      </c>
      <c r="G130" s="440" t="s">
        <v>10586</v>
      </c>
      <c r="H130" s="554"/>
      <c r="I130" s="439"/>
      <c r="J130" s="439" t="str">
        <f t="shared" si="5"/>
        <v/>
      </c>
      <c r="K130" s="439" t="str">
        <f t="shared" si="6"/>
        <v/>
      </c>
      <c r="L130" s="554" t="str">
        <f t="shared" si="7"/>
        <v/>
      </c>
      <c r="M130" s="439"/>
      <c r="N130" s="439"/>
      <c r="O130" s="439" t="s">
        <v>10493</v>
      </c>
      <c r="P130" s="439"/>
      <c r="Q130" s="439"/>
      <c r="R130" s="439"/>
      <c r="S130" s="439" t="s">
        <v>10587</v>
      </c>
      <c r="T130" s="439"/>
      <c r="U130" s="439" t="s">
        <v>10652</v>
      </c>
      <c r="V130" s="439" t="s">
        <v>11015</v>
      </c>
      <c r="W130" s="439" t="s">
        <v>11016</v>
      </c>
      <c r="X130" s="439" t="s">
        <v>10714</v>
      </c>
      <c r="Y130" s="468" t="s">
        <v>7</v>
      </c>
      <c r="Z130" s="439"/>
      <c r="AA130" s="440"/>
      <c r="AB130" s="439"/>
      <c r="AC130" s="440"/>
      <c r="AD130" s="467">
        <v>79</v>
      </c>
      <c r="AE130" s="468" t="s">
        <v>7</v>
      </c>
      <c r="AF130" s="469">
        <v>761</v>
      </c>
      <c r="AG130" s="470" t="s">
        <v>79</v>
      </c>
      <c r="AH130" s="481">
        <v>26770</v>
      </c>
      <c r="AI130" s="482" t="s">
        <v>82</v>
      </c>
      <c r="AJ130" s="439"/>
      <c r="AK130" s="439" t="s">
        <v>9097</v>
      </c>
      <c r="AL130" s="439"/>
      <c r="AM130" s="439"/>
      <c r="AN130" s="439" t="s">
        <v>9050</v>
      </c>
      <c r="AO130" s="439" t="s">
        <v>79</v>
      </c>
      <c r="AP130" s="439" t="s">
        <v>10589</v>
      </c>
      <c r="AQ130" s="439" t="s">
        <v>9070</v>
      </c>
      <c r="AR130" s="439" t="s">
        <v>9071</v>
      </c>
      <c r="AS130" s="439" t="s">
        <v>10493</v>
      </c>
      <c r="AT130" s="440" t="s">
        <v>10487</v>
      </c>
      <c r="AU130" s="439" t="s">
        <v>9073</v>
      </c>
      <c r="AV130" s="439" t="s">
        <v>9073</v>
      </c>
      <c r="AW130" s="439" t="s">
        <v>9099</v>
      </c>
      <c r="AX130" s="439" t="s">
        <v>9100</v>
      </c>
      <c r="AY130" s="439" t="s">
        <v>9141</v>
      </c>
      <c r="AZ130" s="439" t="s">
        <v>10497</v>
      </c>
      <c r="BA130" s="439" t="s">
        <v>10497</v>
      </c>
      <c r="BB130" s="439" t="s">
        <v>9078</v>
      </c>
      <c r="BC130" s="439" t="s">
        <v>10583</v>
      </c>
    </row>
    <row r="131" spans="1:55" customFormat="1" ht="20.100000000000001" hidden="1" customHeight="1">
      <c r="A131" s="462">
        <v>121</v>
      </c>
      <c r="B131" s="463" t="s">
        <v>11018</v>
      </c>
      <c r="C131" s="660"/>
      <c r="D131" s="463" t="s">
        <v>11019</v>
      </c>
      <c r="E131" s="463" t="s">
        <v>11020</v>
      </c>
      <c r="F131" s="463" t="s">
        <v>9291</v>
      </c>
      <c r="G131" s="464" t="s">
        <v>9522</v>
      </c>
      <c r="H131" s="554" t="str">
        <f>VLOOKUP(B131,'ĐKKCBBĐ K2019'!$B$5:$C$414,2,0)</f>
        <v>HS4797936735257</v>
      </c>
      <c r="I131" s="439" t="str">
        <f t="shared" si="4"/>
        <v>HS</v>
      </c>
      <c r="J131" s="439" t="str">
        <f t="shared" si="5"/>
        <v>4</v>
      </c>
      <c r="K131" s="439" t="str">
        <f t="shared" si="6"/>
        <v>79</v>
      </c>
      <c r="L131" s="554"/>
      <c r="M131" s="463" t="s">
        <v>13287</v>
      </c>
      <c r="N131" s="463"/>
      <c r="O131" s="463" t="s">
        <v>9802</v>
      </c>
      <c r="P131" s="463"/>
      <c r="Q131" s="463"/>
      <c r="R131" s="463"/>
      <c r="S131" s="463" t="s">
        <v>11021</v>
      </c>
      <c r="T131" s="461" t="s">
        <v>11022</v>
      </c>
      <c r="U131" s="463" t="s">
        <v>11300</v>
      </c>
      <c r="V131" s="463" t="s">
        <v>11337</v>
      </c>
      <c r="W131" s="463" t="s">
        <v>10751</v>
      </c>
      <c r="X131" s="463" t="s">
        <v>10761</v>
      </c>
      <c r="Y131" s="468" t="s">
        <v>7</v>
      </c>
      <c r="Z131" s="463" t="s">
        <v>11023</v>
      </c>
      <c r="AA131" s="464"/>
      <c r="AB131" s="463"/>
      <c r="AC131" s="464"/>
      <c r="AD131" s="467">
        <v>79</v>
      </c>
      <c r="AE131" s="468" t="s">
        <v>7</v>
      </c>
      <c r="AF131" s="479">
        <v>764</v>
      </c>
      <c r="AG131" s="480" t="s">
        <v>101</v>
      </c>
      <c r="AH131" s="481">
        <v>26881</v>
      </c>
      <c r="AI131" s="482" t="s">
        <v>35</v>
      </c>
      <c r="AJ131" s="463"/>
      <c r="AK131" s="463" t="s">
        <v>9097</v>
      </c>
      <c r="AL131" s="463"/>
      <c r="AM131" s="463"/>
      <c r="AN131" s="463" t="s">
        <v>9050</v>
      </c>
      <c r="AO131" s="463" t="s">
        <v>101</v>
      </c>
      <c r="AP131" s="463" t="s">
        <v>11017</v>
      </c>
      <c r="AQ131" s="463" t="s">
        <v>9070</v>
      </c>
      <c r="AR131" s="463" t="s">
        <v>9071</v>
      </c>
      <c r="AS131" s="463" t="s">
        <v>9802</v>
      </c>
      <c r="AT131" s="464" t="s">
        <v>10487</v>
      </c>
      <c r="AU131" s="463" t="s">
        <v>9073</v>
      </c>
      <c r="AV131" s="463" t="s">
        <v>9073</v>
      </c>
      <c r="AW131" s="463" t="s">
        <v>9099</v>
      </c>
      <c r="AX131" s="463" t="s">
        <v>9100</v>
      </c>
      <c r="AY131" s="463" t="s">
        <v>9141</v>
      </c>
      <c r="AZ131" s="463" t="s">
        <v>9807</v>
      </c>
      <c r="BA131" s="463" t="s">
        <v>9807</v>
      </c>
      <c r="BB131" s="463" t="s">
        <v>9078</v>
      </c>
      <c r="BC131" s="439" t="s">
        <v>11018</v>
      </c>
    </row>
    <row r="132" spans="1:55" customFormat="1" ht="20.100000000000001" hidden="1" customHeight="1">
      <c r="A132" s="462">
        <v>122</v>
      </c>
      <c r="B132" s="463" t="s">
        <v>11025</v>
      </c>
      <c r="C132" s="660"/>
      <c r="D132" s="463" t="s">
        <v>11026</v>
      </c>
      <c r="E132" s="463" t="s">
        <v>11027</v>
      </c>
      <c r="F132" s="463" t="s">
        <v>9291</v>
      </c>
      <c r="G132" s="464" t="s">
        <v>11028</v>
      </c>
      <c r="H132" s="554"/>
      <c r="I132" s="439"/>
      <c r="J132" s="439" t="str">
        <f t="shared" si="5"/>
        <v/>
      </c>
      <c r="K132" s="439" t="str">
        <f t="shared" si="6"/>
        <v/>
      </c>
      <c r="L132" s="554" t="str">
        <f t="shared" si="7"/>
        <v>7939223051</v>
      </c>
      <c r="M132" s="463">
        <v>7939223051</v>
      </c>
      <c r="N132" s="463"/>
      <c r="O132" s="463" t="s">
        <v>9802</v>
      </c>
      <c r="P132" s="463"/>
      <c r="Q132" s="463"/>
      <c r="R132" s="463"/>
      <c r="S132" s="463" t="s">
        <v>11202</v>
      </c>
      <c r="T132" s="461" t="s">
        <v>11029</v>
      </c>
      <c r="U132" s="463" t="s">
        <v>11029</v>
      </c>
      <c r="V132" s="463" t="s">
        <v>11339</v>
      </c>
      <c r="W132" s="463" t="s">
        <v>10918</v>
      </c>
      <c r="X132" s="463" t="s">
        <v>10761</v>
      </c>
      <c r="Y132" s="468" t="s">
        <v>7</v>
      </c>
      <c r="Z132" s="463" t="s">
        <v>11203</v>
      </c>
      <c r="AA132" s="464"/>
      <c r="AB132" s="463"/>
      <c r="AC132" s="464"/>
      <c r="AD132" s="467">
        <v>79</v>
      </c>
      <c r="AE132" s="468" t="s">
        <v>7</v>
      </c>
      <c r="AF132" s="479">
        <v>764</v>
      </c>
      <c r="AG132" s="480" t="s">
        <v>101</v>
      </c>
      <c r="AH132" s="481">
        <v>26898</v>
      </c>
      <c r="AI132" s="482" t="s">
        <v>104</v>
      </c>
      <c r="AJ132" s="463"/>
      <c r="AK132" s="463" t="s">
        <v>9097</v>
      </c>
      <c r="AL132" s="463"/>
      <c r="AM132" s="463"/>
      <c r="AN132" s="463" t="s">
        <v>9050</v>
      </c>
      <c r="AO132" s="463" t="s">
        <v>101</v>
      </c>
      <c r="AP132" s="463" t="s">
        <v>11024</v>
      </c>
      <c r="AQ132" s="463" t="s">
        <v>9070</v>
      </c>
      <c r="AR132" s="463" t="s">
        <v>9071</v>
      </c>
      <c r="AS132" s="463" t="s">
        <v>9802</v>
      </c>
      <c r="AT132" s="464" t="s">
        <v>10487</v>
      </c>
      <c r="AU132" s="463" t="s">
        <v>9073</v>
      </c>
      <c r="AV132" s="463" t="s">
        <v>9073</v>
      </c>
      <c r="AW132" s="463" t="s">
        <v>9099</v>
      </c>
      <c r="AX132" s="463" t="s">
        <v>9100</v>
      </c>
      <c r="AY132" s="463" t="s">
        <v>9141</v>
      </c>
      <c r="AZ132" s="463" t="s">
        <v>9807</v>
      </c>
      <c r="BA132" s="463" t="s">
        <v>9807</v>
      </c>
      <c r="BB132" s="463" t="s">
        <v>9078</v>
      </c>
      <c r="BC132" s="439" t="s">
        <v>11025</v>
      </c>
    </row>
    <row r="133" spans="1:55" customFormat="1" ht="20.100000000000001" hidden="1" customHeight="1">
      <c r="A133" s="462">
        <v>123</v>
      </c>
      <c r="B133" s="463" t="s">
        <v>11031</v>
      </c>
      <c r="C133" s="660"/>
      <c r="D133" s="463" t="s">
        <v>11032</v>
      </c>
      <c r="E133" s="463" t="s">
        <v>9253</v>
      </c>
      <c r="F133" s="463" t="s">
        <v>9048</v>
      </c>
      <c r="G133" s="464" t="s">
        <v>11033</v>
      </c>
      <c r="H133" s="554"/>
      <c r="I133" s="439"/>
      <c r="J133" s="439" t="str">
        <f t="shared" si="5"/>
        <v/>
      </c>
      <c r="K133" s="439" t="str">
        <f t="shared" si="6"/>
        <v/>
      </c>
      <c r="L133" s="554" t="str">
        <f t="shared" si="7"/>
        <v/>
      </c>
      <c r="M133" s="463"/>
      <c r="N133" s="463"/>
      <c r="O133" s="463" t="s">
        <v>9113</v>
      </c>
      <c r="P133" s="463"/>
      <c r="Q133" s="463"/>
      <c r="R133" s="463"/>
      <c r="S133" s="463" t="s">
        <v>11035</v>
      </c>
      <c r="T133" s="461" t="s">
        <v>11035</v>
      </c>
      <c r="U133" s="463" t="s">
        <v>11301</v>
      </c>
      <c r="V133" s="463" t="s">
        <v>11340</v>
      </c>
      <c r="W133" s="463" t="s">
        <v>11341</v>
      </c>
      <c r="X133" s="463" t="s">
        <v>11342</v>
      </c>
      <c r="Y133" s="463" t="s">
        <v>11343</v>
      </c>
      <c r="Z133" s="463"/>
      <c r="AA133" s="464"/>
      <c r="AB133" s="463"/>
      <c r="AC133" s="464"/>
      <c r="AD133" s="487"/>
      <c r="AE133" s="488"/>
      <c r="AF133" s="488"/>
      <c r="AG133" s="488"/>
      <c r="AH133" s="488"/>
      <c r="AI133" s="488"/>
      <c r="AJ133" s="463"/>
      <c r="AK133" s="463" t="s">
        <v>9097</v>
      </c>
      <c r="AL133" s="463"/>
      <c r="AM133" s="463"/>
      <c r="AN133" s="463" t="s">
        <v>11034</v>
      </c>
      <c r="AO133" s="463" t="s">
        <v>11204</v>
      </c>
      <c r="AP133" s="463" t="s">
        <v>11030</v>
      </c>
      <c r="AQ133" s="463" t="s">
        <v>9070</v>
      </c>
      <c r="AR133" s="463" t="s">
        <v>9071</v>
      </c>
      <c r="AS133" s="463" t="s">
        <v>9113</v>
      </c>
      <c r="AT133" s="464" t="s">
        <v>10487</v>
      </c>
      <c r="AU133" s="463" t="s">
        <v>9073</v>
      </c>
      <c r="AV133" s="463" t="s">
        <v>9073</v>
      </c>
      <c r="AW133" s="463" t="s">
        <v>9099</v>
      </c>
      <c r="AX133" s="463" t="s">
        <v>9100</v>
      </c>
      <c r="AY133" s="463" t="s">
        <v>9076</v>
      </c>
      <c r="AZ133" s="463" t="s">
        <v>9077</v>
      </c>
      <c r="BA133" s="463" t="s">
        <v>9077</v>
      </c>
      <c r="BB133" s="463" t="s">
        <v>9078</v>
      </c>
      <c r="BC133" s="439" t="s">
        <v>11031</v>
      </c>
    </row>
    <row r="134" spans="1:55" customFormat="1" ht="20.100000000000001" hidden="1" customHeight="1">
      <c r="A134" s="462">
        <v>124</v>
      </c>
      <c r="B134" s="463" t="s">
        <v>11037</v>
      </c>
      <c r="C134" s="660"/>
      <c r="D134" s="463" t="s">
        <v>11038</v>
      </c>
      <c r="E134" s="463" t="s">
        <v>9269</v>
      </c>
      <c r="F134" s="463" t="s">
        <v>9048</v>
      </c>
      <c r="G134" s="464" t="s">
        <v>10586</v>
      </c>
      <c r="H134" s="554" t="str">
        <f>VLOOKUP(B134,'ĐKKCBBĐ K2019'!$B$5:$C$414,2,0)</f>
        <v>HS4797931827390</v>
      </c>
      <c r="I134" s="439" t="str">
        <f t="shared" si="4"/>
        <v>HS</v>
      </c>
      <c r="J134" s="439" t="str">
        <f t="shared" si="5"/>
        <v>4</v>
      </c>
      <c r="K134" s="439" t="str">
        <f t="shared" si="6"/>
        <v>79</v>
      </c>
      <c r="L134" s="554"/>
      <c r="M134" s="463" t="s">
        <v>13288</v>
      </c>
      <c r="N134" s="463"/>
      <c r="O134" s="463" t="s">
        <v>9830</v>
      </c>
      <c r="P134" s="463"/>
      <c r="Q134" s="463"/>
      <c r="R134" s="463"/>
      <c r="S134" s="463" t="s">
        <v>11040</v>
      </c>
      <c r="T134" s="461" t="s">
        <v>11040</v>
      </c>
      <c r="U134" s="463" t="s">
        <v>11302</v>
      </c>
      <c r="V134" s="463" t="s">
        <v>11344</v>
      </c>
      <c r="W134" s="463" t="s">
        <v>10856</v>
      </c>
      <c r="X134" s="463" t="s">
        <v>10924</v>
      </c>
      <c r="Y134" s="468" t="s">
        <v>7</v>
      </c>
      <c r="Z134" s="463" t="s">
        <v>11205</v>
      </c>
      <c r="AA134" s="464"/>
      <c r="AB134" s="463"/>
      <c r="AC134" s="464"/>
      <c r="AD134" s="467">
        <v>79</v>
      </c>
      <c r="AE134" s="468" t="s">
        <v>7</v>
      </c>
      <c r="AF134" s="475">
        <v>768</v>
      </c>
      <c r="AG134" s="476" t="s">
        <v>105</v>
      </c>
      <c r="AH134" s="481">
        <v>27046</v>
      </c>
      <c r="AI134" s="482" t="s">
        <v>42</v>
      </c>
      <c r="AJ134" s="463"/>
      <c r="AK134" s="463" t="s">
        <v>9097</v>
      </c>
      <c r="AL134" s="463"/>
      <c r="AM134" s="463"/>
      <c r="AN134" s="463" t="s">
        <v>9050</v>
      </c>
      <c r="AO134" s="463" t="s">
        <v>105</v>
      </c>
      <c r="AP134" s="463" t="s">
        <v>11036</v>
      </c>
      <c r="AQ134" s="463" t="s">
        <v>9070</v>
      </c>
      <c r="AR134" s="463" t="s">
        <v>9071</v>
      </c>
      <c r="AS134" s="463" t="s">
        <v>9830</v>
      </c>
      <c r="AT134" s="464" t="s">
        <v>10487</v>
      </c>
      <c r="AU134" s="463" t="s">
        <v>9073</v>
      </c>
      <c r="AV134" s="463" t="s">
        <v>9073</v>
      </c>
      <c r="AW134" s="463" t="s">
        <v>9099</v>
      </c>
      <c r="AX134" s="463" t="s">
        <v>9100</v>
      </c>
      <c r="AY134" s="463" t="s">
        <v>9101</v>
      </c>
      <c r="AZ134" s="463" t="s">
        <v>9838</v>
      </c>
      <c r="BA134" s="463" t="s">
        <v>9838</v>
      </c>
      <c r="BB134" s="463" t="s">
        <v>9078</v>
      </c>
      <c r="BC134" s="439" t="s">
        <v>11037</v>
      </c>
    </row>
    <row r="135" spans="1:55" customFormat="1" ht="20.100000000000001" hidden="1" customHeight="1">
      <c r="A135" s="462">
        <v>125</v>
      </c>
      <c r="B135" s="463" t="s">
        <v>11042</v>
      </c>
      <c r="C135" s="660"/>
      <c r="D135" s="463" t="s">
        <v>11043</v>
      </c>
      <c r="E135" s="463" t="s">
        <v>11044</v>
      </c>
      <c r="F135" s="463" t="s">
        <v>9048</v>
      </c>
      <c r="G135" s="464" t="s">
        <v>11045</v>
      </c>
      <c r="H135" s="554"/>
      <c r="I135" s="439"/>
      <c r="J135" s="439" t="str">
        <f t="shared" si="5"/>
        <v/>
      </c>
      <c r="K135" s="439" t="str">
        <f t="shared" si="6"/>
        <v/>
      </c>
      <c r="L135" s="554" t="str">
        <f t="shared" si="7"/>
        <v>7935218179</v>
      </c>
      <c r="M135" s="463">
        <v>7935218179</v>
      </c>
      <c r="N135" s="463"/>
      <c r="O135" s="463" t="s">
        <v>9271</v>
      </c>
      <c r="P135" s="463"/>
      <c r="Q135" s="463"/>
      <c r="R135" s="463"/>
      <c r="S135" s="463" t="s">
        <v>11206</v>
      </c>
      <c r="T135" s="461" t="s">
        <v>11046</v>
      </c>
      <c r="U135" s="463" t="s">
        <v>11046</v>
      </c>
      <c r="V135" s="463" t="s">
        <v>11345</v>
      </c>
      <c r="W135" s="463" t="s">
        <v>10869</v>
      </c>
      <c r="X135" s="463" t="s">
        <v>11346</v>
      </c>
      <c r="Y135" s="468" t="s">
        <v>7</v>
      </c>
      <c r="Z135" s="463" t="s">
        <v>11207</v>
      </c>
      <c r="AA135" s="464"/>
      <c r="AB135" s="463"/>
      <c r="AC135" s="464"/>
      <c r="AD135" s="467">
        <v>79</v>
      </c>
      <c r="AE135" s="468" t="s">
        <v>7</v>
      </c>
      <c r="AF135" s="475">
        <v>774</v>
      </c>
      <c r="AG135" s="476" t="s">
        <v>50</v>
      </c>
      <c r="AH135" s="481">
        <v>27319</v>
      </c>
      <c r="AI135" s="482" t="s">
        <v>49</v>
      </c>
      <c r="AJ135" s="463"/>
      <c r="AK135" s="463" t="s">
        <v>9067</v>
      </c>
      <c r="AL135" s="463"/>
      <c r="AM135" s="463"/>
      <c r="AN135" s="463" t="s">
        <v>9050</v>
      </c>
      <c r="AO135" s="463" t="s">
        <v>50</v>
      </c>
      <c r="AP135" s="463" t="s">
        <v>11041</v>
      </c>
      <c r="AQ135" s="463" t="s">
        <v>9070</v>
      </c>
      <c r="AR135" s="463" t="s">
        <v>9071</v>
      </c>
      <c r="AS135" s="463" t="s">
        <v>9271</v>
      </c>
      <c r="AT135" s="464" t="s">
        <v>10487</v>
      </c>
      <c r="AU135" s="463" t="s">
        <v>9073</v>
      </c>
      <c r="AV135" s="463" t="s">
        <v>9073</v>
      </c>
      <c r="AW135" s="463" t="s">
        <v>9099</v>
      </c>
      <c r="AX135" s="463" t="s">
        <v>9100</v>
      </c>
      <c r="AY135" s="463" t="s">
        <v>9275</v>
      </c>
      <c r="AZ135" s="463" t="s">
        <v>9276</v>
      </c>
      <c r="BA135" s="463" t="s">
        <v>9276</v>
      </c>
      <c r="BB135" s="463" t="s">
        <v>9078</v>
      </c>
      <c r="BC135" s="439" t="s">
        <v>11042</v>
      </c>
    </row>
    <row r="136" spans="1:55" customFormat="1" ht="20.100000000000001" hidden="1" customHeight="1">
      <c r="A136" s="462">
        <v>126</v>
      </c>
      <c r="B136" s="463" t="s">
        <v>11048</v>
      </c>
      <c r="C136" s="660"/>
      <c r="D136" s="463" t="s">
        <v>11049</v>
      </c>
      <c r="E136" s="463" t="s">
        <v>11050</v>
      </c>
      <c r="F136" s="463" t="s">
        <v>9048</v>
      </c>
      <c r="G136" s="464" t="s">
        <v>11051</v>
      </c>
      <c r="H136" s="554" t="str">
        <f>VLOOKUP(B136,'ĐKKCBBĐ K2019'!$B$5:$C$414,2,0)</f>
        <v>SV4797933124073</v>
      </c>
      <c r="I136" s="439" t="str">
        <f t="shared" si="4"/>
        <v>SV</v>
      </c>
      <c r="J136" s="439" t="str">
        <f t="shared" si="5"/>
        <v>4</v>
      </c>
      <c r="K136" s="439" t="str">
        <f t="shared" si="6"/>
        <v>79</v>
      </c>
      <c r="L136" s="554"/>
      <c r="M136" s="463" t="s">
        <v>13290</v>
      </c>
      <c r="N136" s="463"/>
      <c r="O136" s="463" t="s">
        <v>9113</v>
      </c>
      <c r="P136" s="463"/>
      <c r="Q136" s="463"/>
      <c r="R136" s="463"/>
      <c r="S136" s="463" t="s">
        <v>11052</v>
      </c>
      <c r="T136" s="461" t="s">
        <v>11052</v>
      </c>
      <c r="U136" s="463" t="s">
        <v>11303</v>
      </c>
      <c r="V136" s="463" t="s">
        <v>11348</v>
      </c>
      <c r="W136" s="463" t="s">
        <v>10811</v>
      </c>
      <c r="X136" s="463" t="s">
        <v>11346</v>
      </c>
      <c r="Y136" s="468" t="s">
        <v>7</v>
      </c>
      <c r="Z136" s="463"/>
      <c r="AA136" s="464"/>
      <c r="AB136" s="463"/>
      <c r="AC136" s="464"/>
      <c r="AD136" s="467">
        <v>79</v>
      </c>
      <c r="AE136" s="468" t="s">
        <v>7</v>
      </c>
      <c r="AF136" s="475">
        <v>774</v>
      </c>
      <c r="AG136" s="476" t="s">
        <v>50</v>
      </c>
      <c r="AH136" s="481">
        <v>27340</v>
      </c>
      <c r="AI136" s="482" t="s">
        <v>40</v>
      </c>
      <c r="AJ136" s="463"/>
      <c r="AK136" s="463" t="s">
        <v>9097</v>
      </c>
      <c r="AL136" s="463"/>
      <c r="AM136" s="463"/>
      <c r="AN136" s="463" t="s">
        <v>9050</v>
      </c>
      <c r="AO136" s="463" t="s">
        <v>50</v>
      </c>
      <c r="AP136" s="463" t="s">
        <v>11047</v>
      </c>
      <c r="AQ136" s="463" t="s">
        <v>9070</v>
      </c>
      <c r="AR136" s="463" t="s">
        <v>9071</v>
      </c>
      <c r="AS136" s="463" t="s">
        <v>9113</v>
      </c>
      <c r="AT136" s="464" t="s">
        <v>10487</v>
      </c>
      <c r="AU136" s="463" t="s">
        <v>9073</v>
      </c>
      <c r="AV136" s="463" t="s">
        <v>9073</v>
      </c>
      <c r="AW136" s="463" t="s">
        <v>9099</v>
      </c>
      <c r="AX136" s="463" t="s">
        <v>9100</v>
      </c>
      <c r="AY136" s="463" t="s">
        <v>9076</v>
      </c>
      <c r="AZ136" s="463" t="s">
        <v>9077</v>
      </c>
      <c r="BA136" s="463" t="s">
        <v>9077</v>
      </c>
      <c r="BB136" s="463" t="s">
        <v>9078</v>
      </c>
      <c r="BC136" s="439" t="s">
        <v>11048</v>
      </c>
    </row>
    <row r="137" spans="1:55" customFormat="1" ht="20.100000000000001" hidden="1" customHeight="1">
      <c r="A137" s="462">
        <v>127</v>
      </c>
      <c r="B137" s="463" t="s">
        <v>11054</v>
      </c>
      <c r="C137" s="660"/>
      <c r="D137" s="463" t="s">
        <v>11055</v>
      </c>
      <c r="E137" s="463" t="s">
        <v>10424</v>
      </c>
      <c r="F137" s="463" t="s">
        <v>9048</v>
      </c>
      <c r="G137" s="464" t="s">
        <v>11056</v>
      </c>
      <c r="H137" s="554" t="str">
        <f>VLOOKUP(B137,'ĐKKCBBĐ K2019'!$B$5:$C$414,2,0)</f>
        <v>XD2969622450113</v>
      </c>
      <c r="I137" s="439" t="str">
        <f t="shared" si="4"/>
        <v>XD</v>
      </c>
      <c r="J137" s="439" t="str">
        <f t="shared" si="5"/>
        <v>2</v>
      </c>
      <c r="K137" s="439" t="str">
        <f t="shared" si="6"/>
        <v>96</v>
      </c>
      <c r="L137" s="554"/>
      <c r="M137" s="463" t="s">
        <v>13291</v>
      </c>
      <c r="N137" s="463"/>
      <c r="O137" s="463" t="s">
        <v>9205</v>
      </c>
      <c r="P137" s="463"/>
      <c r="Q137" s="463"/>
      <c r="R137" s="463"/>
      <c r="S137" s="463" t="s">
        <v>11059</v>
      </c>
      <c r="T137" s="461" t="s">
        <v>11059</v>
      </c>
      <c r="U137" s="463" t="s">
        <v>11304</v>
      </c>
      <c r="V137" s="463" t="s">
        <v>11349</v>
      </c>
      <c r="W137" s="463" t="s">
        <v>11350</v>
      </c>
      <c r="X137" s="463" t="s">
        <v>11351</v>
      </c>
      <c r="Y137" s="463" t="s">
        <v>11352</v>
      </c>
      <c r="Z137" s="463" t="s">
        <v>11208</v>
      </c>
      <c r="AA137" s="464"/>
      <c r="AB137" s="463"/>
      <c r="AC137" s="464"/>
      <c r="AD137" s="487"/>
      <c r="AE137" s="488"/>
      <c r="AF137" s="488"/>
      <c r="AG137" s="488"/>
      <c r="AH137" s="488"/>
      <c r="AI137" s="488"/>
      <c r="AJ137" s="463"/>
      <c r="AK137" s="463" t="s">
        <v>9139</v>
      </c>
      <c r="AL137" s="463"/>
      <c r="AM137" s="463"/>
      <c r="AN137" s="463" t="s">
        <v>11057</v>
      </c>
      <c r="AO137" s="463" t="s">
        <v>8959</v>
      </c>
      <c r="AP137" s="463" t="s">
        <v>11053</v>
      </c>
      <c r="AQ137" s="463" t="s">
        <v>9070</v>
      </c>
      <c r="AR137" s="463" t="s">
        <v>9071</v>
      </c>
      <c r="AS137" s="463" t="s">
        <v>9205</v>
      </c>
      <c r="AT137" s="464" t="s">
        <v>10487</v>
      </c>
      <c r="AU137" s="463" t="s">
        <v>9073</v>
      </c>
      <c r="AV137" s="463" t="s">
        <v>9073</v>
      </c>
      <c r="AW137" s="463" t="s">
        <v>9099</v>
      </c>
      <c r="AX137" s="463" t="s">
        <v>9100</v>
      </c>
      <c r="AY137" s="463" t="s">
        <v>9101</v>
      </c>
      <c r="AZ137" s="463" t="s">
        <v>9210</v>
      </c>
      <c r="BA137" s="463" t="s">
        <v>9210</v>
      </c>
      <c r="BB137" s="463" t="s">
        <v>9078</v>
      </c>
      <c r="BC137" s="439" t="s">
        <v>11054</v>
      </c>
    </row>
    <row r="138" spans="1:55" customFormat="1" ht="20.100000000000001" hidden="1" customHeight="1">
      <c r="A138" s="462">
        <v>128</v>
      </c>
      <c r="B138" s="463" t="s">
        <v>11061</v>
      </c>
      <c r="C138" s="660"/>
      <c r="D138" s="463" t="s">
        <v>11062</v>
      </c>
      <c r="E138" s="463" t="s">
        <v>9383</v>
      </c>
      <c r="F138" s="463" t="s">
        <v>9048</v>
      </c>
      <c r="G138" s="464" t="s">
        <v>9851</v>
      </c>
      <c r="H138" s="554" t="str">
        <f>VLOOKUP(B138,'ĐKKCBBĐ K2019'!$B$5:$C$414,2,0)</f>
        <v>HS4797937167018</v>
      </c>
      <c r="I138" s="439" t="str">
        <f t="shared" si="4"/>
        <v>HS</v>
      </c>
      <c r="J138" s="439" t="str">
        <f t="shared" si="5"/>
        <v>4</v>
      </c>
      <c r="K138" s="439" t="str">
        <f t="shared" si="6"/>
        <v>79</v>
      </c>
      <c r="L138" s="554"/>
      <c r="M138" s="463" t="s">
        <v>13292</v>
      </c>
      <c r="N138" s="463"/>
      <c r="O138" s="463" t="s">
        <v>9282</v>
      </c>
      <c r="P138" s="463"/>
      <c r="Q138" s="463"/>
      <c r="R138" s="463"/>
      <c r="S138" s="463" t="s">
        <v>11209</v>
      </c>
      <c r="T138" s="461" t="s">
        <v>11064</v>
      </c>
      <c r="U138" s="463" t="s">
        <v>11064</v>
      </c>
      <c r="V138" s="463" t="s">
        <v>11353</v>
      </c>
      <c r="W138" s="463" t="s">
        <v>11354</v>
      </c>
      <c r="X138" s="463" t="s">
        <v>11355</v>
      </c>
      <c r="Y138" s="468" t="s">
        <v>7</v>
      </c>
      <c r="Z138" s="463" t="s">
        <v>11065</v>
      </c>
      <c r="AA138" s="464"/>
      <c r="AB138" s="463"/>
      <c r="AC138" s="464"/>
      <c r="AD138" s="467">
        <v>79</v>
      </c>
      <c r="AE138" s="468" t="s">
        <v>7</v>
      </c>
      <c r="AF138" s="469">
        <v>777</v>
      </c>
      <c r="AG138" s="470" t="s">
        <v>200</v>
      </c>
      <c r="AH138" s="471">
        <v>27463</v>
      </c>
      <c r="AI138" s="489" t="s">
        <v>210</v>
      </c>
      <c r="AJ138" s="463"/>
      <c r="AK138" s="463" t="s">
        <v>9097</v>
      </c>
      <c r="AL138" s="463"/>
      <c r="AM138" s="463"/>
      <c r="AN138" s="463" t="s">
        <v>9050</v>
      </c>
      <c r="AO138" s="463" t="s">
        <v>200</v>
      </c>
      <c r="AP138" s="463" t="s">
        <v>11060</v>
      </c>
      <c r="AQ138" s="463" t="s">
        <v>9070</v>
      </c>
      <c r="AR138" s="463" t="s">
        <v>9071</v>
      </c>
      <c r="AS138" s="463" t="s">
        <v>9282</v>
      </c>
      <c r="AT138" s="464" t="s">
        <v>10487</v>
      </c>
      <c r="AU138" s="463" t="s">
        <v>9073</v>
      </c>
      <c r="AV138" s="463" t="s">
        <v>9073</v>
      </c>
      <c r="AW138" s="463" t="s">
        <v>9099</v>
      </c>
      <c r="AX138" s="463" t="s">
        <v>9100</v>
      </c>
      <c r="AY138" s="463" t="s">
        <v>9275</v>
      </c>
      <c r="AZ138" s="463" t="s">
        <v>9287</v>
      </c>
      <c r="BA138" s="463" t="s">
        <v>9287</v>
      </c>
      <c r="BB138" s="463" t="s">
        <v>9078</v>
      </c>
      <c r="BC138" s="439" t="s">
        <v>11061</v>
      </c>
    </row>
    <row r="139" spans="1:55" customFormat="1" ht="20.100000000000001" hidden="1" customHeight="1">
      <c r="A139" s="462">
        <v>129</v>
      </c>
      <c r="B139" s="463" t="s">
        <v>11067</v>
      </c>
      <c r="C139" s="660"/>
      <c r="D139" s="463" t="s">
        <v>11068</v>
      </c>
      <c r="E139" s="463" t="s">
        <v>11069</v>
      </c>
      <c r="F139" s="463" t="s">
        <v>9048</v>
      </c>
      <c r="G139" s="464" t="s">
        <v>11070</v>
      </c>
      <c r="H139" s="554"/>
      <c r="I139" s="439"/>
      <c r="J139" s="439" t="str">
        <f t="shared" si="5"/>
        <v/>
      </c>
      <c r="K139" s="439" t="str">
        <f t="shared" si="6"/>
        <v/>
      </c>
      <c r="L139" s="554" t="str">
        <f t="shared" si="7"/>
        <v/>
      </c>
      <c r="M139" s="463"/>
      <c r="N139" s="463"/>
      <c r="O139" s="463" t="s">
        <v>9155</v>
      </c>
      <c r="P139" s="463"/>
      <c r="Q139" s="463"/>
      <c r="R139" s="463"/>
      <c r="S139" s="463" t="s">
        <v>11210</v>
      </c>
      <c r="T139" s="461" t="s">
        <v>11072</v>
      </c>
      <c r="U139" s="463" t="s">
        <v>11305</v>
      </c>
      <c r="V139" s="463" t="s">
        <v>11356</v>
      </c>
      <c r="W139" s="463" t="s">
        <v>11357</v>
      </c>
      <c r="X139" s="463" t="s">
        <v>8000</v>
      </c>
      <c r="Y139" s="463" t="s">
        <v>10877</v>
      </c>
      <c r="Z139" s="463" t="s">
        <v>11211</v>
      </c>
      <c r="AA139" s="464"/>
      <c r="AB139" s="463"/>
      <c r="AC139" s="464"/>
      <c r="AD139" s="487"/>
      <c r="AE139" s="488"/>
      <c r="AF139" s="488"/>
      <c r="AG139" s="488"/>
      <c r="AH139" s="488"/>
      <c r="AI139" s="488"/>
      <c r="AJ139" s="463"/>
      <c r="AK139" s="463" t="s">
        <v>9184</v>
      </c>
      <c r="AL139" s="463"/>
      <c r="AM139" s="463"/>
      <c r="AN139" s="463" t="s">
        <v>9356</v>
      </c>
      <c r="AO139" s="463" t="s">
        <v>8000</v>
      </c>
      <c r="AP139" s="463" t="s">
        <v>11066</v>
      </c>
      <c r="AQ139" s="463" t="s">
        <v>9070</v>
      </c>
      <c r="AR139" s="463" t="s">
        <v>9071</v>
      </c>
      <c r="AS139" s="463" t="s">
        <v>9155</v>
      </c>
      <c r="AT139" s="464" t="s">
        <v>10487</v>
      </c>
      <c r="AU139" s="463" t="s">
        <v>9073</v>
      </c>
      <c r="AV139" s="463" t="s">
        <v>9073</v>
      </c>
      <c r="AW139" s="463" t="s">
        <v>9074</v>
      </c>
      <c r="AX139" s="463" t="s">
        <v>9075</v>
      </c>
      <c r="AY139" s="463" t="s">
        <v>9164</v>
      </c>
      <c r="AZ139" s="463" t="s">
        <v>9165</v>
      </c>
      <c r="BA139" s="463" t="s">
        <v>9165</v>
      </c>
      <c r="BB139" s="463" t="s">
        <v>9078</v>
      </c>
      <c r="BC139" s="439" t="s">
        <v>11067</v>
      </c>
    </row>
    <row r="140" spans="1:55" customFormat="1" ht="20.100000000000001" hidden="1" customHeight="1">
      <c r="A140" s="462">
        <v>130</v>
      </c>
      <c r="B140" s="463" t="s">
        <v>11074</v>
      </c>
      <c r="C140" s="660"/>
      <c r="D140" s="463" t="s">
        <v>11075</v>
      </c>
      <c r="E140" s="463" t="s">
        <v>9446</v>
      </c>
      <c r="F140" s="463" t="s">
        <v>9048</v>
      </c>
      <c r="G140" s="464" t="s">
        <v>11076</v>
      </c>
      <c r="H140" s="554"/>
      <c r="I140" s="439"/>
      <c r="J140" s="439" t="str">
        <f t="shared" ref="J140:J203" si="8">MID(H140,3,1)</f>
        <v/>
      </c>
      <c r="K140" s="439" t="str">
        <f t="shared" ref="K140:K203" si="9">MID(H140,4,2)</f>
        <v/>
      </c>
      <c r="L140" s="554" t="str">
        <f t="shared" ref="L140:L202" si="10">RIGHT(M140,10)</f>
        <v/>
      </c>
      <c r="M140" s="463"/>
      <c r="N140" s="463"/>
      <c r="O140" s="463" t="s">
        <v>9113</v>
      </c>
      <c r="P140" s="463"/>
      <c r="Q140" s="463"/>
      <c r="R140" s="463"/>
      <c r="S140" s="463" t="s">
        <v>11078</v>
      </c>
      <c r="T140" s="461" t="s">
        <v>11078</v>
      </c>
      <c r="U140" s="463" t="s">
        <v>11306</v>
      </c>
      <c r="V140" s="463" t="s">
        <v>11358</v>
      </c>
      <c r="W140" s="463" t="s">
        <v>11359</v>
      </c>
      <c r="X140" s="463" t="s">
        <v>11360</v>
      </c>
      <c r="Y140" s="463" t="s">
        <v>11361</v>
      </c>
      <c r="Z140" s="463"/>
      <c r="AA140" s="464"/>
      <c r="AB140" s="463"/>
      <c r="AC140" s="464"/>
      <c r="AD140" s="487"/>
      <c r="AE140" s="488"/>
      <c r="AF140" s="488"/>
      <c r="AG140" s="488"/>
      <c r="AH140" s="488"/>
      <c r="AI140" s="488"/>
      <c r="AJ140" s="463"/>
      <c r="AK140" s="463" t="s">
        <v>9097</v>
      </c>
      <c r="AL140" s="463"/>
      <c r="AM140" s="463"/>
      <c r="AN140" s="463" t="s">
        <v>11077</v>
      </c>
      <c r="AO140" s="463" t="s">
        <v>4730</v>
      </c>
      <c r="AP140" s="463" t="s">
        <v>11073</v>
      </c>
      <c r="AQ140" s="463" t="s">
        <v>9070</v>
      </c>
      <c r="AR140" s="463" t="s">
        <v>9071</v>
      </c>
      <c r="AS140" s="463" t="s">
        <v>9113</v>
      </c>
      <c r="AT140" s="464" t="s">
        <v>10487</v>
      </c>
      <c r="AU140" s="463" t="s">
        <v>9073</v>
      </c>
      <c r="AV140" s="463" t="s">
        <v>9073</v>
      </c>
      <c r="AW140" s="463" t="s">
        <v>9099</v>
      </c>
      <c r="AX140" s="463" t="s">
        <v>9100</v>
      </c>
      <c r="AY140" s="463" t="s">
        <v>9076</v>
      </c>
      <c r="AZ140" s="463" t="s">
        <v>9077</v>
      </c>
      <c r="BA140" s="463" t="s">
        <v>9077</v>
      </c>
      <c r="BB140" s="463" t="s">
        <v>9078</v>
      </c>
      <c r="BC140" s="439" t="s">
        <v>11074</v>
      </c>
    </row>
    <row r="141" spans="1:55" customFormat="1" ht="20.100000000000001" hidden="1" customHeight="1">
      <c r="A141" s="462">
        <v>131</v>
      </c>
      <c r="B141" s="463" t="s">
        <v>11080</v>
      </c>
      <c r="C141" s="660"/>
      <c r="D141" s="463" t="s">
        <v>11081</v>
      </c>
      <c r="E141" s="463" t="s">
        <v>10136</v>
      </c>
      <c r="F141" s="463" t="s">
        <v>9048</v>
      </c>
      <c r="G141" s="464" t="s">
        <v>9552</v>
      </c>
      <c r="H141" s="554"/>
      <c r="I141" s="439"/>
      <c r="J141" s="439" t="str">
        <f t="shared" si="8"/>
        <v/>
      </c>
      <c r="K141" s="439" t="str">
        <f t="shared" si="9"/>
        <v/>
      </c>
      <c r="L141" s="554" t="str">
        <f t="shared" si="10"/>
        <v/>
      </c>
      <c r="M141" s="463"/>
      <c r="N141" s="463"/>
      <c r="O141" s="463" t="s">
        <v>9282</v>
      </c>
      <c r="P141" s="463"/>
      <c r="Q141" s="463"/>
      <c r="R141" s="463"/>
      <c r="S141" s="463" t="s">
        <v>11082</v>
      </c>
      <c r="T141" s="461" t="s">
        <v>11082</v>
      </c>
      <c r="U141" s="463" t="s">
        <v>11307</v>
      </c>
      <c r="V141" s="463" t="s">
        <v>11362</v>
      </c>
      <c r="W141" s="463" t="s">
        <v>10898</v>
      </c>
      <c r="X141" s="463" t="s">
        <v>10870</v>
      </c>
      <c r="Y141" s="468" t="s">
        <v>7</v>
      </c>
      <c r="Z141" s="463" t="s">
        <v>11213</v>
      </c>
      <c r="AA141" s="464"/>
      <c r="AB141" s="463"/>
      <c r="AC141" s="464"/>
      <c r="AD141" s="467">
        <v>79</v>
      </c>
      <c r="AE141" s="468" t="s">
        <v>7</v>
      </c>
      <c r="AF141" s="479">
        <v>766</v>
      </c>
      <c r="AG141" s="480" t="s">
        <v>106</v>
      </c>
      <c r="AH141" s="481">
        <v>26986</v>
      </c>
      <c r="AI141" s="482" t="s">
        <v>33</v>
      </c>
      <c r="AJ141" s="463"/>
      <c r="AK141" s="463" t="s">
        <v>9097</v>
      </c>
      <c r="AL141" s="463"/>
      <c r="AM141" s="463"/>
      <c r="AN141" s="463" t="s">
        <v>9050</v>
      </c>
      <c r="AO141" s="463" t="s">
        <v>106</v>
      </c>
      <c r="AP141" s="463" t="s">
        <v>11079</v>
      </c>
      <c r="AQ141" s="463" t="s">
        <v>9070</v>
      </c>
      <c r="AR141" s="463" t="s">
        <v>9071</v>
      </c>
      <c r="AS141" s="463" t="s">
        <v>9282</v>
      </c>
      <c r="AT141" s="464" t="s">
        <v>10487</v>
      </c>
      <c r="AU141" s="463" t="s">
        <v>9073</v>
      </c>
      <c r="AV141" s="463" t="s">
        <v>9073</v>
      </c>
      <c r="AW141" s="463" t="s">
        <v>9099</v>
      </c>
      <c r="AX141" s="463" t="s">
        <v>9100</v>
      </c>
      <c r="AY141" s="463" t="s">
        <v>9275</v>
      </c>
      <c r="AZ141" s="463" t="s">
        <v>9287</v>
      </c>
      <c r="BA141" s="463" t="s">
        <v>9287</v>
      </c>
      <c r="BB141" s="463" t="s">
        <v>9078</v>
      </c>
      <c r="BC141" s="439" t="s">
        <v>11080</v>
      </c>
    </row>
    <row r="142" spans="1:55" customFormat="1" ht="20.100000000000001" hidden="1" customHeight="1">
      <c r="A142" s="462">
        <v>132</v>
      </c>
      <c r="B142" s="463" t="s">
        <v>11084</v>
      </c>
      <c r="C142" s="660"/>
      <c r="D142" s="463" t="s">
        <v>11085</v>
      </c>
      <c r="E142" s="463" t="s">
        <v>9842</v>
      </c>
      <c r="F142" s="463" t="s">
        <v>9048</v>
      </c>
      <c r="G142" s="464" t="s">
        <v>11086</v>
      </c>
      <c r="H142" s="554"/>
      <c r="I142" s="439"/>
      <c r="J142" s="439" t="str">
        <f t="shared" si="8"/>
        <v/>
      </c>
      <c r="K142" s="439" t="str">
        <f t="shared" si="9"/>
        <v/>
      </c>
      <c r="L142" s="554" t="str">
        <f t="shared" si="10"/>
        <v/>
      </c>
      <c r="M142" s="463"/>
      <c r="N142" s="463"/>
      <c r="O142" s="463" t="s">
        <v>9527</v>
      </c>
      <c r="P142" s="463"/>
      <c r="Q142" s="463"/>
      <c r="R142" s="463"/>
      <c r="S142" s="463" t="s">
        <v>11214</v>
      </c>
      <c r="T142" s="461" t="s">
        <v>11087</v>
      </c>
      <c r="U142" s="463" t="s">
        <v>11308</v>
      </c>
      <c r="V142" s="463" t="s">
        <v>11363</v>
      </c>
      <c r="W142" s="463" t="s">
        <v>10856</v>
      </c>
      <c r="X142" s="463" t="s">
        <v>10770</v>
      </c>
      <c r="Y142" s="468" t="s">
        <v>7</v>
      </c>
      <c r="Z142" s="463"/>
      <c r="AA142" s="464"/>
      <c r="AB142" s="463"/>
      <c r="AC142" s="464"/>
      <c r="AD142" s="467">
        <v>79</v>
      </c>
      <c r="AE142" s="468" t="s">
        <v>7</v>
      </c>
      <c r="AF142" s="479">
        <v>766</v>
      </c>
      <c r="AG142" s="480" t="s">
        <v>106</v>
      </c>
      <c r="AH142" s="481">
        <v>26989</v>
      </c>
      <c r="AI142" s="482" t="s">
        <v>42</v>
      </c>
      <c r="AJ142" s="463"/>
      <c r="AK142" s="463" t="s">
        <v>9097</v>
      </c>
      <c r="AL142" s="463"/>
      <c r="AM142" s="463"/>
      <c r="AN142" s="463" t="s">
        <v>9050</v>
      </c>
      <c r="AO142" s="463" t="s">
        <v>106</v>
      </c>
      <c r="AP142" s="463" t="s">
        <v>11083</v>
      </c>
      <c r="AQ142" s="463" t="s">
        <v>9070</v>
      </c>
      <c r="AR142" s="463" t="s">
        <v>9071</v>
      </c>
      <c r="AS142" s="463" t="s">
        <v>9527</v>
      </c>
      <c r="AT142" s="464" t="s">
        <v>10487</v>
      </c>
      <c r="AU142" s="463" t="s">
        <v>9073</v>
      </c>
      <c r="AV142" s="463" t="s">
        <v>9073</v>
      </c>
      <c r="AW142" s="463" t="s">
        <v>9099</v>
      </c>
      <c r="AX142" s="463" t="s">
        <v>9100</v>
      </c>
      <c r="AY142" s="463" t="s">
        <v>9275</v>
      </c>
      <c r="AZ142" s="463" t="s">
        <v>9530</v>
      </c>
      <c r="BA142" s="463" t="s">
        <v>9530</v>
      </c>
      <c r="BB142" s="463" t="s">
        <v>9078</v>
      </c>
      <c r="BC142" s="439" t="s">
        <v>11084</v>
      </c>
    </row>
    <row r="143" spans="1:55" customFormat="1" ht="20.100000000000001" hidden="1" customHeight="1">
      <c r="A143" s="462">
        <v>133</v>
      </c>
      <c r="B143" s="463" t="s">
        <v>11089</v>
      </c>
      <c r="C143" s="660"/>
      <c r="D143" s="463" t="s">
        <v>11090</v>
      </c>
      <c r="E143" s="463" t="s">
        <v>11020</v>
      </c>
      <c r="F143" s="463" t="s">
        <v>9048</v>
      </c>
      <c r="G143" s="464" t="s">
        <v>11091</v>
      </c>
      <c r="H143" s="554"/>
      <c r="I143" s="439"/>
      <c r="J143" s="439" t="str">
        <f t="shared" si="8"/>
        <v/>
      </c>
      <c r="K143" s="439" t="str">
        <f t="shared" si="9"/>
        <v/>
      </c>
      <c r="L143" s="554" t="str">
        <f t="shared" si="10"/>
        <v/>
      </c>
      <c r="M143" s="463"/>
      <c r="N143" s="463"/>
      <c r="O143" s="463" t="s">
        <v>9057</v>
      </c>
      <c r="P143" s="463"/>
      <c r="Q143" s="463"/>
      <c r="R143" s="463"/>
      <c r="S143" s="463" t="s">
        <v>11093</v>
      </c>
      <c r="T143" s="461" t="s">
        <v>11093</v>
      </c>
      <c r="U143" s="463" t="s">
        <v>11309</v>
      </c>
      <c r="V143" s="463" t="s">
        <v>11364</v>
      </c>
      <c r="W143" s="463" t="s">
        <v>11365</v>
      </c>
      <c r="X143" s="463" t="s">
        <v>11366</v>
      </c>
      <c r="Y143" s="463" t="s">
        <v>11367</v>
      </c>
      <c r="Z143" s="463" t="s">
        <v>11215</v>
      </c>
      <c r="AA143" s="464"/>
      <c r="AB143" s="463"/>
      <c r="AC143" s="464"/>
      <c r="AD143" s="487"/>
      <c r="AE143" s="488"/>
      <c r="AF143" s="488"/>
      <c r="AG143" s="488"/>
      <c r="AH143" s="488"/>
      <c r="AI143" s="488"/>
      <c r="AJ143" s="463"/>
      <c r="AK143" s="463" t="s">
        <v>9139</v>
      </c>
      <c r="AL143" s="463"/>
      <c r="AM143" s="463"/>
      <c r="AN143" s="463" t="s">
        <v>11092</v>
      </c>
      <c r="AO143" s="463" t="s">
        <v>7787</v>
      </c>
      <c r="AP143" s="463" t="s">
        <v>11088</v>
      </c>
      <c r="AQ143" s="463" t="s">
        <v>9070</v>
      </c>
      <c r="AR143" s="463" t="s">
        <v>9071</v>
      </c>
      <c r="AS143" s="463" t="s">
        <v>9057</v>
      </c>
      <c r="AT143" s="464" t="s">
        <v>10487</v>
      </c>
      <c r="AU143" s="463" t="s">
        <v>9073</v>
      </c>
      <c r="AV143" s="463" t="s">
        <v>9073</v>
      </c>
      <c r="AW143" s="463" t="s">
        <v>9074</v>
      </c>
      <c r="AX143" s="463" t="s">
        <v>9075</v>
      </c>
      <c r="AY143" s="463" t="s">
        <v>9076</v>
      </c>
      <c r="AZ143" s="463" t="s">
        <v>9077</v>
      </c>
      <c r="BA143" s="463" t="s">
        <v>9077</v>
      </c>
      <c r="BB143" s="463" t="s">
        <v>9078</v>
      </c>
      <c r="BC143" s="439" t="s">
        <v>11089</v>
      </c>
    </row>
    <row r="144" spans="1:55" customFormat="1" ht="20.100000000000001" hidden="1" customHeight="1">
      <c r="A144" s="462">
        <v>134</v>
      </c>
      <c r="B144" s="463" t="s">
        <v>11095</v>
      </c>
      <c r="C144" s="660"/>
      <c r="D144" s="463" t="s">
        <v>9906</v>
      </c>
      <c r="E144" s="463" t="s">
        <v>9438</v>
      </c>
      <c r="F144" s="463" t="s">
        <v>9291</v>
      </c>
      <c r="G144" s="464" t="s">
        <v>9685</v>
      </c>
      <c r="H144" s="554"/>
      <c r="I144" s="439"/>
      <c r="J144" s="439" t="str">
        <f t="shared" si="8"/>
        <v/>
      </c>
      <c r="K144" s="439" t="str">
        <f t="shared" si="9"/>
        <v/>
      </c>
      <c r="L144" s="554" t="str">
        <f t="shared" si="10"/>
        <v>7937989925</v>
      </c>
      <c r="M144" s="463" t="s">
        <v>14608</v>
      </c>
      <c r="N144" s="463"/>
      <c r="O144" s="463" t="s">
        <v>9498</v>
      </c>
      <c r="P144" s="463"/>
      <c r="Q144" s="463"/>
      <c r="R144" s="463"/>
      <c r="S144" s="463" t="s">
        <v>11217</v>
      </c>
      <c r="T144" s="461" t="s">
        <v>11096</v>
      </c>
      <c r="U144" s="463" t="s">
        <v>11096</v>
      </c>
      <c r="V144" s="463" t="s">
        <v>11368</v>
      </c>
      <c r="W144" s="463" t="s">
        <v>11369</v>
      </c>
      <c r="X144" s="463" t="s">
        <v>10960</v>
      </c>
      <c r="Y144" s="468" t="s">
        <v>7</v>
      </c>
      <c r="Z144" s="463" t="s">
        <v>11218</v>
      </c>
      <c r="AA144" s="464"/>
      <c r="AB144" s="463"/>
      <c r="AC144" s="464"/>
      <c r="AD144" s="467">
        <v>79</v>
      </c>
      <c r="AE144" s="468" t="s">
        <v>7</v>
      </c>
      <c r="AF144" s="475">
        <v>767</v>
      </c>
      <c r="AG144" s="476" t="s">
        <v>188</v>
      </c>
      <c r="AH144" s="477">
        <v>27010</v>
      </c>
      <c r="AI144" s="478" t="s">
        <v>189</v>
      </c>
      <c r="AJ144" s="463"/>
      <c r="AK144" s="463" t="s">
        <v>9097</v>
      </c>
      <c r="AL144" s="463"/>
      <c r="AM144" s="463"/>
      <c r="AN144" s="463" t="s">
        <v>9050</v>
      </c>
      <c r="AO144" s="463" t="s">
        <v>188</v>
      </c>
      <c r="AP144" s="463" t="s">
        <v>11094</v>
      </c>
      <c r="AQ144" s="463" t="s">
        <v>9070</v>
      </c>
      <c r="AR144" s="463" t="s">
        <v>9071</v>
      </c>
      <c r="AS144" s="463" t="s">
        <v>9498</v>
      </c>
      <c r="AT144" s="464" t="s">
        <v>10487</v>
      </c>
      <c r="AU144" s="463" t="s">
        <v>9073</v>
      </c>
      <c r="AV144" s="463" t="s">
        <v>9073</v>
      </c>
      <c r="AW144" s="463" t="s">
        <v>9099</v>
      </c>
      <c r="AX144" s="463" t="s">
        <v>9100</v>
      </c>
      <c r="AY144" s="463" t="s">
        <v>9275</v>
      </c>
      <c r="AZ144" s="463" t="s">
        <v>9504</v>
      </c>
      <c r="BA144" s="463" t="s">
        <v>9504</v>
      </c>
      <c r="BB144" s="463" t="s">
        <v>9078</v>
      </c>
      <c r="BC144" s="439" t="s">
        <v>11095</v>
      </c>
    </row>
    <row r="145" spans="1:55" customFormat="1" ht="20.100000000000001" hidden="1" customHeight="1">
      <c r="A145" s="462">
        <v>135</v>
      </c>
      <c r="B145" s="463" t="s">
        <v>11098</v>
      </c>
      <c r="C145" s="660"/>
      <c r="D145" s="463" t="s">
        <v>11099</v>
      </c>
      <c r="E145" s="463" t="s">
        <v>11100</v>
      </c>
      <c r="F145" s="463" t="s">
        <v>9048</v>
      </c>
      <c r="G145" s="464" t="s">
        <v>11101</v>
      </c>
      <c r="H145" s="554"/>
      <c r="I145" s="439"/>
      <c r="J145" s="439" t="str">
        <f t="shared" si="8"/>
        <v/>
      </c>
      <c r="K145" s="439" t="str">
        <f t="shared" si="9"/>
        <v/>
      </c>
      <c r="L145" s="554" t="str">
        <f t="shared" si="10"/>
        <v>7934367905</v>
      </c>
      <c r="M145" s="463">
        <v>7934367905</v>
      </c>
      <c r="N145" s="463"/>
      <c r="O145" s="463" t="s">
        <v>9282</v>
      </c>
      <c r="P145" s="463"/>
      <c r="Q145" s="463"/>
      <c r="R145" s="463"/>
      <c r="S145" s="463" t="s">
        <v>11219</v>
      </c>
      <c r="T145" s="461" t="s">
        <v>11102</v>
      </c>
      <c r="U145" s="463" t="s">
        <v>11310</v>
      </c>
      <c r="V145" s="463" t="s">
        <v>11370</v>
      </c>
      <c r="W145" s="463" t="s">
        <v>11371</v>
      </c>
      <c r="X145" s="463" t="s">
        <v>11355</v>
      </c>
      <c r="Y145" s="468" t="s">
        <v>7</v>
      </c>
      <c r="Z145" s="463" t="s">
        <v>11220</v>
      </c>
      <c r="AA145" s="464"/>
      <c r="AB145" s="463"/>
      <c r="AC145" s="464"/>
      <c r="AD145" s="467">
        <v>79</v>
      </c>
      <c r="AE145" s="468" t="s">
        <v>7</v>
      </c>
      <c r="AF145" s="469">
        <v>777</v>
      </c>
      <c r="AG145" s="470" t="s">
        <v>200</v>
      </c>
      <c r="AH145" s="483">
        <v>27436</v>
      </c>
      <c r="AI145" s="484" t="s">
        <v>201</v>
      </c>
      <c r="AJ145" s="463"/>
      <c r="AK145" s="463" t="s">
        <v>9097</v>
      </c>
      <c r="AL145" s="463"/>
      <c r="AM145" s="463"/>
      <c r="AN145" s="463" t="s">
        <v>9050</v>
      </c>
      <c r="AO145" s="463" t="s">
        <v>200</v>
      </c>
      <c r="AP145" s="463" t="s">
        <v>11097</v>
      </c>
      <c r="AQ145" s="463" t="s">
        <v>9070</v>
      </c>
      <c r="AR145" s="463" t="s">
        <v>9071</v>
      </c>
      <c r="AS145" s="463" t="s">
        <v>9282</v>
      </c>
      <c r="AT145" s="464" t="s">
        <v>11221</v>
      </c>
      <c r="AU145" s="463" t="s">
        <v>9073</v>
      </c>
      <c r="AV145" s="463" t="s">
        <v>9073</v>
      </c>
      <c r="AW145" s="463" t="s">
        <v>9099</v>
      </c>
      <c r="AX145" s="463" t="s">
        <v>9100</v>
      </c>
      <c r="AY145" s="463" t="s">
        <v>9275</v>
      </c>
      <c r="AZ145" s="463" t="s">
        <v>9287</v>
      </c>
      <c r="BA145" s="463" t="s">
        <v>9287</v>
      </c>
      <c r="BB145" s="463" t="s">
        <v>9078</v>
      </c>
      <c r="BC145" s="439" t="s">
        <v>11098</v>
      </c>
    </row>
    <row r="146" spans="1:55" customFormat="1" ht="20.100000000000001" hidden="1" customHeight="1">
      <c r="A146" s="462">
        <v>136</v>
      </c>
      <c r="B146" s="463" t="s">
        <v>11104</v>
      </c>
      <c r="C146" s="660"/>
      <c r="D146" s="463" t="s">
        <v>9189</v>
      </c>
      <c r="E146" s="463" t="s">
        <v>9203</v>
      </c>
      <c r="F146" s="463" t="s">
        <v>9048</v>
      </c>
      <c r="G146" s="464" t="s">
        <v>11105</v>
      </c>
      <c r="H146" s="554" t="str">
        <f>VLOOKUP(B146,'ĐKKCBBĐ K2019'!$B$5:$C$414,2,0)</f>
        <v>HS4797939242864</v>
      </c>
      <c r="I146" s="439" t="str">
        <f t="shared" ref="I146:I203" si="11">LEFT(H146,2)</f>
        <v>HS</v>
      </c>
      <c r="J146" s="439" t="str">
        <f t="shared" si="8"/>
        <v>4</v>
      </c>
      <c r="K146" s="439" t="str">
        <f t="shared" si="9"/>
        <v>79</v>
      </c>
      <c r="L146" s="554"/>
      <c r="M146" s="463" t="s">
        <v>13296</v>
      </c>
      <c r="N146" s="463"/>
      <c r="O146" s="463" t="s">
        <v>9113</v>
      </c>
      <c r="P146" s="463"/>
      <c r="Q146" s="463"/>
      <c r="R146" s="463"/>
      <c r="S146" s="463" t="s">
        <v>11106</v>
      </c>
      <c r="T146" s="461" t="s">
        <v>11106</v>
      </c>
      <c r="U146" s="463" t="s">
        <v>11311</v>
      </c>
      <c r="V146" s="463" t="s">
        <v>11372</v>
      </c>
      <c r="W146" s="463" t="s">
        <v>11373</v>
      </c>
      <c r="X146" s="463" t="s">
        <v>11355</v>
      </c>
      <c r="Y146" s="468" t="s">
        <v>7</v>
      </c>
      <c r="Z146" s="463" t="s">
        <v>11222</v>
      </c>
      <c r="AA146" s="464"/>
      <c r="AB146" s="463"/>
      <c r="AC146" s="464"/>
      <c r="AD146" s="467">
        <v>79</v>
      </c>
      <c r="AE146" s="468" t="s">
        <v>7</v>
      </c>
      <c r="AF146" s="469">
        <v>777</v>
      </c>
      <c r="AG146" s="470" t="s">
        <v>200</v>
      </c>
      <c r="AH146" s="481">
        <v>27448</v>
      </c>
      <c r="AI146" s="482" t="s">
        <v>205</v>
      </c>
      <c r="AJ146" s="463"/>
      <c r="AK146" s="463" t="s">
        <v>9097</v>
      </c>
      <c r="AL146" s="463"/>
      <c r="AM146" s="463"/>
      <c r="AN146" s="463" t="s">
        <v>9050</v>
      </c>
      <c r="AO146" s="463" t="s">
        <v>200</v>
      </c>
      <c r="AP146" s="463" t="s">
        <v>11103</v>
      </c>
      <c r="AQ146" s="463" t="s">
        <v>9070</v>
      </c>
      <c r="AR146" s="463" t="s">
        <v>9071</v>
      </c>
      <c r="AS146" s="463" t="s">
        <v>9113</v>
      </c>
      <c r="AT146" s="464" t="s">
        <v>11221</v>
      </c>
      <c r="AU146" s="463" t="s">
        <v>9073</v>
      </c>
      <c r="AV146" s="463" t="s">
        <v>9073</v>
      </c>
      <c r="AW146" s="463" t="s">
        <v>9099</v>
      </c>
      <c r="AX146" s="463" t="s">
        <v>9100</v>
      </c>
      <c r="AY146" s="463" t="s">
        <v>9076</v>
      </c>
      <c r="AZ146" s="463" t="s">
        <v>9077</v>
      </c>
      <c r="BA146" s="463" t="s">
        <v>9077</v>
      </c>
      <c r="BB146" s="463" t="s">
        <v>9078</v>
      </c>
      <c r="BC146" s="439" t="s">
        <v>11104</v>
      </c>
    </row>
    <row r="147" spans="1:55" customFormat="1" ht="20.100000000000001" hidden="1" customHeight="1">
      <c r="A147" s="462">
        <v>137</v>
      </c>
      <c r="B147" s="463" t="s">
        <v>11108</v>
      </c>
      <c r="C147" s="660"/>
      <c r="D147" s="463" t="s">
        <v>10016</v>
      </c>
      <c r="E147" s="463" t="s">
        <v>9169</v>
      </c>
      <c r="F147" s="463" t="s">
        <v>9048</v>
      </c>
      <c r="G147" s="464" t="s">
        <v>11109</v>
      </c>
      <c r="H147" s="554"/>
      <c r="I147" s="439"/>
      <c r="J147" s="439" t="str">
        <f t="shared" si="8"/>
        <v/>
      </c>
      <c r="K147" s="439" t="str">
        <f t="shared" si="9"/>
        <v/>
      </c>
      <c r="L147" s="554" t="str">
        <f t="shared" si="10"/>
        <v>7931892820</v>
      </c>
      <c r="M147" s="463">
        <v>7931892820</v>
      </c>
      <c r="N147" s="463"/>
      <c r="O147" s="463" t="s">
        <v>11111</v>
      </c>
      <c r="P147" s="463"/>
      <c r="Q147" s="463"/>
      <c r="R147" s="463"/>
      <c r="S147" s="463" t="s">
        <v>11223</v>
      </c>
      <c r="T147" s="461" t="s">
        <v>11110</v>
      </c>
      <c r="U147" s="463" t="s">
        <v>11110</v>
      </c>
      <c r="V147" s="463" t="s">
        <v>11374</v>
      </c>
      <c r="W147" s="463" t="s">
        <v>10854</v>
      </c>
      <c r="X147" s="463" t="s">
        <v>11375</v>
      </c>
      <c r="Y147" s="468" t="s">
        <v>7</v>
      </c>
      <c r="Z147" s="463" t="s">
        <v>11224</v>
      </c>
      <c r="AA147" s="464"/>
      <c r="AB147" s="463"/>
      <c r="AC147" s="464"/>
      <c r="AD147" s="467">
        <v>79</v>
      </c>
      <c r="AE147" s="468" t="s">
        <v>7</v>
      </c>
      <c r="AF147" s="475">
        <v>768</v>
      </c>
      <c r="AG147" s="476" t="s">
        <v>105</v>
      </c>
      <c r="AH147" s="481">
        <v>27055</v>
      </c>
      <c r="AI147" s="482" t="s">
        <v>43</v>
      </c>
      <c r="AJ147" s="463"/>
      <c r="AK147" s="463" t="s">
        <v>9097</v>
      </c>
      <c r="AL147" s="463"/>
      <c r="AM147" s="463"/>
      <c r="AN147" s="463" t="s">
        <v>9050</v>
      </c>
      <c r="AO147" s="463" t="s">
        <v>105</v>
      </c>
      <c r="AP147" s="463" t="s">
        <v>11107</v>
      </c>
      <c r="AQ147" s="463" t="s">
        <v>9070</v>
      </c>
      <c r="AR147" s="463" t="s">
        <v>9071</v>
      </c>
      <c r="AS147" s="463" t="s">
        <v>11111</v>
      </c>
      <c r="AT147" s="464" t="s">
        <v>11221</v>
      </c>
      <c r="AU147" s="463" t="s">
        <v>9073</v>
      </c>
      <c r="AV147" s="463" t="s">
        <v>9073</v>
      </c>
      <c r="AW147" s="463" t="s">
        <v>9074</v>
      </c>
      <c r="AX147" s="463" t="s">
        <v>9075</v>
      </c>
      <c r="AY147" s="463" t="s">
        <v>9275</v>
      </c>
      <c r="AZ147" s="463" t="s">
        <v>9287</v>
      </c>
      <c r="BA147" s="463" t="s">
        <v>9287</v>
      </c>
      <c r="BB147" s="463" t="s">
        <v>9078</v>
      </c>
      <c r="BC147" s="439" t="s">
        <v>11108</v>
      </c>
    </row>
    <row r="148" spans="1:55" customFormat="1" ht="20.100000000000001" hidden="1" customHeight="1">
      <c r="A148" s="462">
        <v>138</v>
      </c>
      <c r="B148" s="463" t="s">
        <v>11113</v>
      </c>
      <c r="C148" s="660"/>
      <c r="D148" s="463" t="s">
        <v>11114</v>
      </c>
      <c r="E148" s="463" t="s">
        <v>10052</v>
      </c>
      <c r="F148" s="463" t="s">
        <v>9048</v>
      </c>
      <c r="G148" s="464" t="s">
        <v>11115</v>
      </c>
      <c r="H148" s="554" t="str">
        <f>VLOOKUP(B148,'ĐKKCBBĐ K2019'!$B$5:$C$414,2,0)</f>
        <v>HS4797930390571</v>
      </c>
      <c r="I148" s="439" t="str">
        <f t="shared" si="11"/>
        <v>HS</v>
      </c>
      <c r="J148" s="439" t="str">
        <f t="shared" si="8"/>
        <v>4</v>
      </c>
      <c r="K148" s="439" t="str">
        <f t="shared" si="9"/>
        <v>79</v>
      </c>
      <c r="L148" s="554"/>
      <c r="M148" s="463" t="s">
        <v>13297</v>
      </c>
      <c r="N148" s="463"/>
      <c r="O148" s="463" t="s">
        <v>9113</v>
      </c>
      <c r="P148" s="463"/>
      <c r="Q148" s="463"/>
      <c r="R148" s="463"/>
      <c r="S148" s="463" t="s">
        <v>11225</v>
      </c>
      <c r="T148" s="461" t="s">
        <v>11118</v>
      </c>
      <c r="U148" s="463" t="s">
        <v>11312</v>
      </c>
      <c r="V148" s="463" t="s">
        <v>12817</v>
      </c>
      <c r="W148" s="463" t="s">
        <v>12816</v>
      </c>
      <c r="X148" s="463" t="s">
        <v>12815</v>
      </c>
      <c r="Y148" s="463" t="s">
        <v>8325</v>
      </c>
      <c r="Z148" s="463" t="s">
        <v>11226</v>
      </c>
      <c r="AA148" s="464"/>
      <c r="AB148" s="463"/>
      <c r="AC148" s="464"/>
      <c r="AD148" s="487"/>
      <c r="AE148" s="488"/>
      <c r="AF148" s="488"/>
      <c r="AG148" s="488"/>
      <c r="AH148" s="488"/>
      <c r="AI148" s="488"/>
      <c r="AJ148" s="463"/>
      <c r="AK148" s="463" t="s">
        <v>9097</v>
      </c>
      <c r="AL148" s="463"/>
      <c r="AM148" s="463"/>
      <c r="AN148" s="463" t="s">
        <v>11116</v>
      </c>
      <c r="AO148" s="463" t="s">
        <v>8326</v>
      </c>
      <c r="AP148" s="463" t="s">
        <v>11112</v>
      </c>
      <c r="AQ148" s="463" t="s">
        <v>9070</v>
      </c>
      <c r="AR148" s="463" t="s">
        <v>9071</v>
      </c>
      <c r="AS148" s="463" t="s">
        <v>9113</v>
      </c>
      <c r="AT148" s="464" t="s">
        <v>11221</v>
      </c>
      <c r="AU148" s="463" t="s">
        <v>9073</v>
      </c>
      <c r="AV148" s="463" t="s">
        <v>9073</v>
      </c>
      <c r="AW148" s="463" t="s">
        <v>9099</v>
      </c>
      <c r="AX148" s="463" t="s">
        <v>9100</v>
      </c>
      <c r="AY148" s="463" t="s">
        <v>9076</v>
      </c>
      <c r="AZ148" s="463" t="s">
        <v>9077</v>
      </c>
      <c r="BA148" s="463" t="s">
        <v>9077</v>
      </c>
      <c r="BB148" s="463" t="s">
        <v>9078</v>
      </c>
      <c r="BC148" s="439" t="s">
        <v>11113</v>
      </c>
    </row>
    <row r="149" spans="1:55" customFormat="1" ht="20.100000000000001" hidden="1" customHeight="1">
      <c r="A149" s="462">
        <v>139</v>
      </c>
      <c r="B149" s="463" t="s">
        <v>11120</v>
      </c>
      <c r="C149" s="660"/>
      <c r="D149" s="463" t="s">
        <v>11121</v>
      </c>
      <c r="E149" s="463" t="s">
        <v>9954</v>
      </c>
      <c r="F149" s="463" t="s">
        <v>9048</v>
      </c>
      <c r="G149" s="464" t="s">
        <v>11122</v>
      </c>
      <c r="H149" s="554"/>
      <c r="I149" s="439"/>
      <c r="J149" s="439" t="str">
        <f t="shared" si="8"/>
        <v/>
      </c>
      <c r="K149" s="439" t="str">
        <f t="shared" si="9"/>
        <v/>
      </c>
      <c r="L149" s="554" t="str">
        <f t="shared" si="10"/>
        <v>6821816229</v>
      </c>
      <c r="M149" s="463">
        <v>6821816229</v>
      </c>
      <c r="N149" s="463"/>
      <c r="O149" s="463" t="s">
        <v>11125</v>
      </c>
      <c r="P149" s="463"/>
      <c r="Q149" s="463"/>
      <c r="R149" s="463"/>
      <c r="S149" s="463" t="s">
        <v>11124</v>
      </c>
      <c r="T149" s="461" t="s">
        <v>11124</v>
      </c>
      <c r="U149" s="463" t="s">
        <v>11313</v>
      </c>
      <c r="V149" s="463" t="s">
        <v>11378</v>
      </c>
      <c r="W149" s="463" t="s">
        <v>11379</v>
      </c>
      <c r="X149" s="463" t="s">
        <v>11380</v>
      </c>
      <c r="Y149" s="463" t="s">
        <v>11367</v>
      </c>
      <c r="Z149" s="463" t="s">
        <v>11227</v>
      </c>
      <c r="AA149" s="464"/>
      <c r="AB149" s="463"/>
      <c r="AC149" s="464"/>
      <c r="AD149" s="487"/>
      <c r="AE149" s="488"/>
      <c r="AF149" s="488"/>
      <c r="AG149" s="488"/>
      <c r="AH149" s="488"/>
      <c r="AI149" s="488"/>
      <c r="AJ149" s="463"/>
      <c r="AK149" s="463" t="s">
        <v>9139</v>
      </c>
      <c r="AL149" s="463"/>
      <c r="AM149" s="463"/>
      <c r="AN149" s="463" t="s">
        <v>11092</v>
      </c>
      <c r="AO149" s="463" t="s">
        <v>7813</v>
      </c>
      <c r="AP149" s="463" t="s">
        <v>11119</v>
      </c>
      <c r="AQ149" s="463" t="s">
        <v>9070</v>
      </c>
      <c r="AR149" s="463" t="s">
        <v>9071</v>
      </c>
      <c r="AS149" s="463" t="s">
        <v>11125</v>
      </c>
      <c r="AT149" s="464" t="s">
        <v>11221</v>
      </c>
      <c r="AU149" s="463" t="s">
        <v>9073</v>
      </c>
      <c r="AV149" s="463" t="s">
        <v>9073</v>
      </c>
      <c r="AW149" s="463" t="s">
        <v>9074</v>
      </c>
      <c r="AX149" s="463" t="s">
        <v>9075</v>
      </c>
      <c r="AY149" s="463" t="s">
        <v>9624</v>
      </c>
      <c r="AZ149" s="463" t="s">
        <v>11229</v>
      </c>
      <c r="BA149" s="463" t="s">
        <v>11229</v>
      </c>
      <c r="BB149" s="463" t="s">
        <v>9078</v>
      </c>
      <c r="BC149" s="439" t="s">
        <v>11120</v>
      </c>
    </row>
    <row r="150" spans="1:55" customFormat="1" ht="20.100000000000001" hidden="1" customHeight="1">
      <c r="A150" s="462">
        <v>140</v>
      </c>
      <c r="B150" s="463" t="s">
        <v>11127</v>
      </c>
      <c r="C150" s="660"/>
      <c r="D150" s="463" t="s">
        <v>11128</v>
      </c>
      <c r="E150" s="463" t="s">
        <v>9921</v>
      </c>
      <c r="F150" s="463" t="s">
        <v>9048</v>
      </c>
      <c r="G150" s="464" t="s">
        <v>11129</v>
      </c>
      <c r="H150" s="554" t="str">
        <f>VLOOKUP(B150,'ĐKKCBBĐ K2019'!$B$5:$C$414,2,0)</f>
        <v>HS4797929795653</v>
      </c>
      <c r="I150" s="439" t="str">
        <f t="shared" si="11"/>
        <v>HS</v>
      </c>
      <c r="J150" s="439" t="str">
        <f t="shared" si="8"/>
        <v>4</v>
      </c>
      <c r="K150" s="439" t="str">
        <f t="shared" si="9"/>
        <v>79</v>
      </c>
      <c r="L150" s="554"/>
      <c r="M150" s="463" t="s">
        <v>13298</v>
      </c>
      <c r="N150" s="463"/>
      <c r="O150" s="463" t="s">
        <v>11131</v>
      </c>
      <c r="P150" s="463"/>
      <c r="Q150" s="463"/>
      <c r="R150" s="463"/>
      <c r="S150" s="463" t="s">
        <v>11230</v>
      </c>
      <c r="T150" s="461" t="s">
        <v>11130</v>
      </c>
      <c r="U150" s="463" t="s">
        <v>11314</v>
      </c>
      <c r="V150" s="463" t="s">
        <v>11381</v>
      </c>
      <c r="W150" s="463" t="s">
        <v>10918</v>
      </c>
      <c r="X150" s="463" t="s">
        <v>10761</v>
      </c>
      <c r="Y150" s="468" t="s">
        <v>7</v>
      </c>
      <c r="Z150" s="463"/>
      <c r="AA150" s="464"/>
      <c r="AB150" s="463"/>
      <c r="AC150" s="464"/>
      <c r="AD150" s="467">
        <v>79</v>
      </c>
      <c r="AE150" s="468" t="s">
        <v>7</v>
      </c>
      <c r="AF150" s="479">
        <v>764</v>
      </c>
      <c r="AG150" s="480" t="s">
        <v>101</v>
      </c>
      <c r="AH150" s="481">
        <v>26898</v>
      </c>
      <c r="AI150" s="482" t="s">
        <v>104</v>
      </c>
      <c r="AJ150" s="463"/>
      <c r="AK150" s="463" t="s">
        <v>9097</v>
      </c>
      <c r="AL150" s="463"/>
      <c r="AM150" s="463"/>
      <c r="AN150" s="463" t="s">
        <v>9050</v>
      </c>
      <c r="AO150" s="463" t="s">
        <v>101</v>
      </c>
      <c r="AP150" s="463" t="s">
        <v>11126</v>
      </c>
      <c r="AQ150" s="463" t="s">
        <v>9070</v>
      </c>
      <c r="AR150" s="463" t="s">
        <v>9071</v>
      </c>
      <c r="AS150" s="463" t="s">
        <v>11131</v>
      </c>
      <c r="AT150" s="464" t="s">
        <v>11221</v>
      </c>
      <c r="AU150" s="463" t="s">
        <v>9073</v>
      </c>
      <c r="AV150" s="463" t="s">
        <v>9073</v>
      </c>
      <c r="AW150" s="463" t="s">
        <v>9099</v>
      </c>
      <c r="AX150" s="463" t="s">
        <v>9100</v>
      </c>
      <c r="AY150" s="463" t="s">
        <v>9141</v>
      </c>
      <c r="AZ150" s="463" t="s">
        <v>9142</v>
      </c>
      <c r="BA150" s="463" t="s">
        <v>9142</v>
      </c>
      <c r="BB150" s="463" t="s">
        <v>9078</v>
      </c>
      <c r="BC150" s="439" t="s">
        <v>11127</v>
      </c>
    </row>
    <row r="151" spans="1:55" customFormat="1" ht="20.100000000000001" hidden="1" customHeight="1">
      <c r="A151" s="462">
        <v>141</v>
      </c>
      <c r="B151" s="463" t="s">
        <v>11133</v>
      </c>
      <c r="C151" s="660"/>
      <c r="D151" s="463" t="s">
        <v>11134</v>
      </c>
      <c r="E151" s="463" t="s">
        <v>9494</v>
      </c>
      <c r="F151" s="463" t="s">
        <v>9048</v>
      </c>
      <c r="G151" s="464" t="s">
        <v>10381</v>
      </c>
      <c r="H151" s="554"/>
      <c r="I151" s="439"/>
      <c r="J151" s="439" t="str">
        <f t="shared" si="8"/>
        <v/>
      </c>
      <c r="K151" s="439" t="str">
        <f t="shared" si="9"/>
        <v/>
      </c>
      <c r="L151" s="554" t="str">
        <f t="shared" si="10"/>
        <v>7930890559</v>
      </c>
      <c r="M151" s="463">
        <v>7930890559</v>
      </c>
      <c r="N151" s="463"/>
      <c r="O151" s="463" t="s">
        <v>9113</v>
      </c>
      <c r="P151" s="463"/>
      <c r="Q151" s="463"/>
      <c r="R151" s="463"/>
      <c r="S151" s="463" t="s">
        <v>11135</v>
      </c>
      <c r="T151" s="461" t="s">
        <v>11135</v>
      </c>
      <c r="U151" s="463" t="s">
        <v>11315</v>
      </c>
      <c r="V151" s="463" t="s">
        <v>11382</v>
      </c>
      <c r="W151" s="463" t="s">
        <v>10814</v>
      </c>
      <c r="X151" s="463" t="s">
        <v>10870</v>
      </c>
      <c r="Y151" s="468" t="s">
        <v>7</v>
      </c>
      <c r="Z151" s="463" t="s">
        <v>11136</v>
      </c>
      <c r="AA151" s="464"/>
      <c r="AB151" s="463"/>
      <c r="AC151" s="464"/>
      <c r="AD151" s="467">
        <v>79</v>
      </c>
      <c r="AE151" s="468" t="s">
        <v>7</v>
      </c>
      <c r="AF151" s="479">
        <v>766</v>
      </c>
      <c r="AG151" s="480" t="s">
        <v>106</v>
      </c>
      <c r="AH151" s="481">
        <v>27004</v>
      </c>
      <c r="AI151" s="482" t="s">
        <v>34</v>
      </c>
      <c r="AJ151" s="463"/>
      <c r="AK151" s="463" t="s">
        <v>9097</v>
      </c>
      <c r="AL151" s="463"/>
      <c r="AM151" s="463"/>
      <c r="AN151" s="463" t="s">
        <v>9050</v>
      </c>
      <c r="AO151" s="463" t="s">
        <v>106</v>
      </c>
      <c r="AP151" s="463" t="s">
        <v>11132</v>
      </c>
      <c r="AQ151" s="463" t="s">
        <v>9070</v>
      </c>
      <c r="AR151" s="463" t="s">
        <v>9071</v>
      </c>
      <c r="AS151" s="463" t="s">
        <v>9113</v>
      </c>
      <c r="AT151" s="464" t="s">
        <v>11221</v>
      </c>
      <c r="AU151" s="463" t="s">
        <v>9073</v>
      </c>
      <c r="AV151" s="463" t="s">
        <v>9073</v>
      </c>
      <c r="AW151" s="463" t="s">
        <v>9099</v>
      </c>
      <c r="AX151" s="463" t="s">
        <v>9100</v>
      </c>
      <c r="AY151" s="463" t="s">
        <v>9076</v>
      </c>
      <c r="AZ151" s="463" t="s">
        <v>9077</v>
      </c>
      <c r="BA151" s="463" t="s">
        <v>9077</v>
      </c>
      <c r="BB151" s="463" t="s">
        <v>9078</v>
      </c>
      <c r="BC151" s="439" t="s">
        <v>11133</v>
      </c>
    </row>
    <row r="152" spans="1:55" customFormat="1" ht="20.100000000000001" hidden="1" customHeight="1">
      <c r="A152" s="462">
        <v>142</v>
      </c>
      <c r="B152" s="463" t="s">
        <v>11138</v>
      </c>
      <c r="C152" s="660"/>
      <c r="D152" s="463" t="s">
        <v>11139</v>
      </c>
      <c r="E152" s="463" t="s">
        <v>11140</v>
      </c>
      <c r="F152" s="463" t="s">
        <v>9048</v>
      </c>
      <c r="G152" s="464" t="s">
        <v>11141</v>
      </c>
      <c r="H152" s="554"/>
      <c r="I152" s="439"/>
      <c r="J152" s="439" t="str">
        <f t="shared" si="8"/>
        <v/>
      </c>
      <c r="K152" s="439" t="str">
        <f t="shared" si="9"/>
        <v/>
      </c>
      <c r="L152" s="554" t="str">
        <f t="shared" si="10"/>
        <v/>
      </c>
      <c r="M152" s="463"/>
      <c r="N152" s="463"/>
      <c r="O152" s="463" t="s">
        <v>9362</v>
      </c>
      <c r="P152" s="463"/>
      <c r="Q152" s="463"/>
      <c r="R152" s="463"/>
      <c r="S152" s="463" t="s">
        <v>11142</v>
      </c>
      <c r="T152" s="461" t="s">
        <v>11142</v>
      </c>
      <c r="U152" s="463" t="s">
        <v>11316</v>
      </c>
      <c r="V152" s="463" t="s">
        <v>11383</v>
      </c>
      <c r="W152" s="463" t="s">
        <v>11369</v>
      </c>
      <c r="X152" s="463" t="s">
        <v>10960</v>
      </c>
      <c r="Y152" s="468" t="s">
        <v>7</v>
      </c>
      <c r="Z152" s="463"/>
      <c r="AA152" s="464"/>
      <c r="AB152" s="463"/>
      <c r="AC152" s="464"/>
      <c r="AD152" s="467">
        <v>79</v>
      </c>
      <c r="AE152" s="468" t="s">
        <v>7</v>
      </c>
      <c r="AF152" s="475">
        <v>767</v>
      </c>
      <c r="AG152" s="476" t="s">
        <v>188</v>
      </c>
      <c r="AH152" s="477">
        <v>27010</v>
      </c>
      <c r="AI152" s="478" t="s">
        <v>189</v>
      </c>
      <c r="AJ152" s="463"/>
      <c r="AK152" s="463" t="s">
        <v>9097</v>
      </c>
      <c r="AL152" s="463"/>
      <c r="AM152" s="463"/>
      <c r="AN152" s="463" t="s">
        <v>9050</v>
      </c>
      <c r="AO152" s="463" t="s">
        <v>188</v>
      </c>
      <c r="AP152" s="463" t="s">
        <v>11137</v>
      </c>
      <c r="AQ152" s="463" t="s">
        <v>9070</v>
      </c>
      <c r="AR152" s="463" t="s">
        <v>9071</v>
      </c>
      <c r="AS152" s="463" t="s">
        <v>9362</v>
      </c>
      <c r="AT152" s="464" t="s">
        <v>11221</v>
      </c>
      <c r="AU152" s="463" t="s">
        <v>9073</v>
      </c>
      <c r="AV152" s="463" t="s">
        <v>9073</v>
      </c>
      <c r="AW152" s="463" t="s">
        <v>9099</v>
      </c>
      <c r="AX152" s="463" t="s">
        <v>9100</v>
      </c>
      <c r="AY152" s="463" t="s">
        <v>9164</v>
      </c>
      <c r="AZ152" s="463" t="s">
        <v>9165</v>
      </c>
      <c r="BA152" s="463" t="s">
        <v>9165</v>
      </c>
      <c r="BB152" s="463" t="s">
        <v>9078</v>
      </c>
      <c r="BC152" s="439" t="s">
        <v>11138</v>
      </c>
    </row>
    <row r="153" spans="1:55" customFormat="1" ht="20.100000000000001" hidden="1" customHeight="1">
      <c r="A153" s="462">
        <v>143</v>
      </c>
      <c r="B153" s="463" t="s">
        <v>11144</v>
      </c>
      <c r="C153" s="660"/>
      <c r="D153" s="463" t="s">
        <v>11145</v>
      </c>
      <c r="E153" s="463" t="s">
        <v>9987</v>
      </c>
      <c r="F153" s="463" t="s">
        <v>9048</v>
      </c>
      <c r="G153" s="464" t="s">
        <v>11146</v>
      </c>
      <c r="H153" s="554"/>
      <c r="I153" s="439"/>
      <c r="J153" s="439" t="str">
        <f t="shared" si="8"/>
        <v/>
      </c>
      <c r="K153" s="439" t="str">
        <f t="shared" si="9"/>
        <v/>
      </c>
      <c r="L153" s="554" t="str">
        <f t="shared" si="10"/>
        <v>7937768554</v>
      </c>
      <c r="M153" s="463">
        <v>7937768554</v>
      </c>
      <c r="N153" s="463"/>
      <c r="O153" s="463" t="s">
        <v>9113</v>
      </c>
      <c r="P153" s="463"/>
      <c r="Q153" s="463"/>
      <c r="R153" s="463"/>
      <c r="S153" s="463" t="s">
        <v>11148</v>
      </c>
      <c r="T153" s="461" t="s">
        <v>11148</v>
      </c>
      <c r="U153" s="463" t="s">
        <v>11148</v>
      </c>
      <c r="V153" s="463" t="s">
        <v>11384</v>
      </c>
      <c r="W153" s="463" t="s">
        <v>11385</v>
      </c>
      <c r="X153" s="463" t="s">
        <v>11386</v>
      </c>
      <c r="Y153" s="463" t="s">
        <v>11387</v>
      </c>
      <c r="Z153" s="463" t="s">
        <v>11231</v>
      </c>
      <c r="AA153" s="464"/>
      <c r="AB153" s="463"/>
      <c r="AC153" s="464"/>
      <c r="AD153" s="487"/>
      <c r="AE153" s="488"/>
      <c r="AF153" s="488"/>
      <c r="AG153" s="488"/>
      <c r="AH153" s="488"/>
      <c r="AI153" s="488"/>
      <c r="AJ153" s="463"/>
      <c r="AK153" s="463" t="s">
        <v>9097</v>
      </c>
      <c r="AL153" s="463"/>
      <c r="AM153" s="463"/>
      <c r="AN153" s="463" t="s">
        <v>9320</v>
      </c>
      <c r="AO153" s="463" t="s">
        <v>8609</v>
      </c>
      <c r="AP153" s="463" t="s">
        <v>11143</v>
      </c>
      <c r="AQ153" s="463" t="s">
        <v>9070</v>
      </c>
      <c r="AR153" s="463" t="s">
        <v>9071</v>
      </c>
      <c r="AS153" s="463" t="s">
        <v>9113</v>
      </c>
      <c r="AT153" s="464" t="s">
        <v>11221</v>
      </c>
      <c r="AU153" s="463" t="s">
        <v>9073</v>
      </c>
      <c r="AV153" s="463" t="s">
        <v>9073</v>
      </c>
      <c r="AW153" s="463" t="s">
        <v>9099</v>
      </c>
      <c r="AX153" s="463" t="s">
        <v>9100</v>
      </c>
      <c r="AY153" s="463" t="s">
        <v>9076</v>
      </c>
      <c r="AZ153" s="463" t="s">
        <v>9077</v>
      </c>
      <c r="BA153" s="463" t="s">
        <v>9077</v>
      </c>
      <c r="BB153" s="463" t="s">
        <v>9078</v>
      </c>
      <c r="BC153" s="439" t="s">
        <v>11144</v>
      </c>
    </row>
    <row r="154" spans="1:55" customFormat="1" ht="20.100000000000001" hidden="1" customHeight="1">
      <c r="A154" s="462">
        <v>144</v>
      </c>
      <c r="B154" s="463" t="s">
        <v>11150</v>
      </c>
      <c r="C154" s="660"/>
      <c r="D154" s="463" t="s">
        <v>11151</v>
      </c>
      <c r="E154" s="463" t="s">
        <v>9169</v>
      </c>
      <c r="F154" s="463" t="s">
        <v>9048</v>
      </c>
      <c r="G154" s="464" t="s">
        <v>11152</v>
      </c>
      <c r="H154" s="554" t="str">
        <f>VLOOKUP(B154,'ĐKKCBBĐ K2019'!$B$5:$C$414,2,0)</f>
        <v>HS4797928732698</v>
      </c>
      <c r="I154" s="439" t="str">
        <f t="shared" si="11"/>
        <v>HS</v>
      </c>
      <c r="J154" s="439" t="str">
        <f t="shared" si="8"/>
        <v>4</v>
      </c>
      <c r="K154" s="439" t="str">
        <f t="shared" si="9"/>
        <v>79</v>
      </c>
      <c r="L154" s="554"/>
      <c r="M154" s="463" t="s">
        <v>13301</v>
      </c>
      <c r="N154" s="463"/>
      <c r="O154" s="463" t="s">
        <v>11154</v>
      </c>
      <c r="P154" s="463"/>
      <c r="Q154" s="463"/>
      <c r="R154" s="463"/>
      <c r="S154" s="463" t="s">
        <v>11232</v>
      </c>
      <c r="T154" s="461" t="s">
        <v>11153</v>
      </c>
      <c r="U154" s="463" t="s">
        <v>11317</v>
      </c>
      <c r="V154" s="463" t="s">
        <v>11388</v>
      </c>
      <c r="W154" s="463" t="s">
        <v>11389</v>
      </c>
      <c r="X154" s="463" t="s">
        <v>10714</v>
      </c>
      <c r="Y154" s="468" t="s">
        <v>7</v>
      </c>
      <c r="Z154" s="463" t="s">
        <v>11233</v>
      </c>
      <c r="AA154" s="464"/>
      <c r="AB154" s="463"/>
      <c r="AC154" s="464"/>
      <c r="AD154" s="467">
        <v>79</v>
      </c>
      <c r="AE154" s="468" t="s">
        <v>7</v>
      </c>
      <c r="AF154" s="469">
        <v>761</v>
      </c>
      <c r="AG154" s="470" t="s">
        <v>79</v>
      </c>
      <c r="AH154" s="471">
        <v>26791</v>
      </c>
      <c r="AI154" s="472" t="s">
        <v>90</v>
      </c>
      <c r="AJ154" s="463"/>
      <c r="AK154" s="463" t="s">
        <v>9097</v>
      </c>
      <c r="AL154" s="463"/>
      <c r="AM154" s="463"/>
      <c r="AN154" s="463" t="s">
        <v>9050</v>
      </c>
      <c r="AO154" s="463" t="s">
        <v>79</v>
      </c>
      <c r="AP154" s="463" t="s">
        <v>11149</v>
      </c>
      <c r="AQ154" s="463" t="s">
        <v>9070</v>
      </c>
      <c r="AR154" s="463" t="s">
        <v>9071</v>
      </c>
      <c r="AS154" s="463" t="s">
        <v>11154</v>
      </c>
      <c r="AT154" s="464" t="s">
        <v>11221</v>
      </c>
      <c r="AU154" s="463" t="s">
        <v>9073</v>
      </c>
      <c r="AV154" s="463" t="s">
        <v>9073</v>
      </c>
      <c r="AW154" s="463" t="s">
        <v>9099</v>
      </c>
      <c r="AX154" s="463" t="s">
        <v>9100</v>
      </c>
      <c r="AY154" s="463" t="s">
        <v>9275</v>
      </c>
      <c r="AZ154" s="463" t="s">
        <v>11234</v>
      </c>
      <c r="BA154" s="463" t="s">
        <v>11234</v>
      </c>
      <c r="BB154" s="463" t="s">
        <v>9078</v>
      </c>
      <c r="BC154" s="439" t="s">
        <v>11150</v>
      </c>
    </row>
    <row r="155" spans="1:55" customFormat="1" ht="20.100000000000001" hidden="1" customHeight="1">
      <c r="A155" s="462">
        <v>145</v>
      </c>
      <c r="B155" s="463" t="s">
        <v>11156</v>
      </c>
      <c r="C155" s="660"/>
      <c r="D155" s="463" t="s">
        <v>11157</v>
      </c>
      <c r="E155" s="463" t="s">
        <v>9300</v>
      </c>
      <c r="F155" s="463" t="s">
        <v>9291</v>
      </c>
      <c r="G155" s="464" t="s">
        <v>11158</v>
      </c>
      <c r="H155" s="554"/>
      <c r="I155" s="439"/>
      <c r="J155" s="439" t="str">
        <f t="shared" si="8"/>
        <v/>
      </c>
      <c r="K155" s="439" t="str">
        <f t="shared" si="9"/>
        <v/>
      </c>
      <c r="L155" s="554" t="str">
        <f t="shared" si="10"/>
        <v/>
      </c>
      <c r="M155" s="463"/>
      <c r="N155" s="463"/>
      <c r="O155" s="463" t="s">
        <v>10493</v>
      </c>
      <c r="P155" s="463"/>
      <c r="Q155" s="463"/>
      <c r="R155" s="463"/>
      <c r="S155" s="463" t="s">
        <v>11236</v>
      </c>
      <c r="T155" s="461" t="s">
        <v>11159</v>
      </c>
      <c r="U155" s="463" t="s">
        <v>11318</v>
      </c>
      <c r="V155" s="463" t="s">
        <v>11390</v>
      </c>
      <c r="W155" s="463" t="s">
        <v>10751</v>
      </c>
      <c r="X155" s="463" t="s">
        <v>10870</v>
      </c>
      <c r="Y155" s="468" t="s">
        <v>7</v>
      </c>
      <c r="Z155" s="463" t="s">
        <v>11237</v>
      </c>
      <c r="AA155" s="464"/>
      <c r="AB155" s="463"/>
      <c r="AC155" s="464"/>
      <c r="AD155" s="467">
        <v>79</v>
      </c>
      <c r="AE155" s="468" t="s">
        <v>7</v>
      </c>
      <c r="AF155" s="479">
        <v>766</v>
      </c>
      <c r="AG155" s="480" t="s">
        <v>106</v>
      </c>
      <c r="AH155" s="481">
        <v>26971</v>
      </c>
      <c r="AI155" s="482" t="s">
        <v>35</v>
      </c>
      <c r="AJ155" s="463"/>
      <c r="AK155" s="463" t="s">
        <v>9097</v>
      </c>
      <c r="AL155" s="463"/>
      <c r="AM155" s="463"/>
      <c r="AN155" s="463" t="s">
        <v>9050</v>
      </c>
      <c r="AO155" s="463" t="s">
        <v>106</v>
      </c>
      <c r="AP155" s="463" t="s">
        <v>11155</v>
      </c>
      <c r="AQ155" s="463" t="s">
        <v>9070</v>
      </c>
      <c r="AR155" s="463" t="s">
        <v>9071</v>
      </c>
      <c r="AS155" s="463" t="s">
        <v>10493</v>
      </c>
      <c r="AT155" s="464" t="s">
        <v>11221</v>
      </c>
      <c r="AU155" s="463" t="s">
        <v>9073</v>
      </c>
      <c r="AV155" s="463" t="s">
        <v>9073</v>
      </c>
      <c r="AW155" s="463" t="s">
        <v>9099</v>
      </c>
      <c r="AX155" s="463" t="s">
        <v>9100</v>
      </c>
      <c r="AY155" s="463" t="s">
        <v>9141</v>
      </c>
      <c r="AZ155" s="463" t="s">
        <v>10497</v>
      </c>
      <c r="BA155" s="463" t="s">
        <v>10497</v>
      </c>
      <c r="BB155" s="463" t="s">
        <v>9078</v>
      </c>
      <c r="BC155" s="439" t="s">
        <v>11156</v>
      </c>
    </row>
    <row r="156" spans="1:55" customFormat="1" ht="20.100000000000001" hidden="1" customHeight="1">
      <c r="A156" s="462">
        <v>146</v>
      </c>
      <c r="B156" s="463" t="s">
        <v>11161</v>
      </c>
      <c r="C156" s="660"/>
      <c r="D156" s="463" t="s">
        <v>11162</v>
      </c>
      <c r="E156" s="463" t="s">
        <v>11163</v>
      </c>
      <c r="F156" s="463" t="s">
        <v>9048</v>
      </c>
      <c r="G156" s="464" t="s">
        <v>11164</v>
      </c>
      <c r="H156" s="554" t="str">
        <f>VLOOKUP(B156,'ĐKKCBBĐ K2019'!$B$5:$C$414,2,0)</f>
        <v>HS4797930066905</v>
      </c>
      <c r="I156" s="439" t="str">
        <f t="shared" si="11"/>
        <v>HS</v>
      </c>
      <c r="J156" s="439" t="str">
        <f t="shared" si="8"/>
        <v>4</v>
      </c>
      <c r="K156" s="439" t="str">
        <f t="shared" si="9"/>
        <v>79</v>
      </c>
      <c r="L156" s="554"/>
      <c r="M156" s="463" t="s">
        <v>13302</v>
      </c>
      <c r="N156" s="463"/>
      <c r="O156" s="463" t="s">
        <v>9113</v>
      </c>
      <c r="P156" s="463"/>
      <c r="Q156" s="463"/>
      <c r="R156" s="463"/>
      <c r="S156" s="463" t="s">
        <v>11165</v>
      </c>
      <c r="T156" s="461" t="s">
        <v>11165</v>
      </c>
      <c r="U156" s="463" t="s">
        <v>11319</v>
      </c>
      <c r="V156" s="463" t="s">
        <v>11391</v>
      </c>
      <c r="W156" s="463" t="s">
        <v>11392</v>
      </c>
      <c r="X156" s="463" t="s">
        <v>10761</v>
      </c>
      <c r="Y156" s="468" t="s">
        <v>7</v>
      </c>
      <c r="Z156" s="463" t="s">
        <v>11238</v>
      </c>
      <c r="AA156" s="464"/>
      <c r="AB156" s="463"/>
      <c r="AC156" s="464"/>
      <c r="AD156" s="467">
        <v>79</v>
      </c>
      <c r="AE156" s="468" t="s">
        <v>7</v>
      </c>
      <c r="AF156" s="479">
        <v>764</v>
      </c>
      <c r="AG156" s="480" t="s">
        <v>101</v>
      </c>
      <c r="AH156" s="481">
        <v>26878</v>
      </c>
      <c r="AI156" s="482" t="s">
        <v>48</v>
      </c>
      <c r="AJ156" s="463"/>
      <c r="AK156" s="463" t="s">
        <v>9097</v>
      </c>
      <c r="AL156" s="463"/>
      <c r="AM156" s="463"/>
      <c r="AN156" s="463" t="s">
        <v>9050</v>
      </c>
      <c r="AO156" s="463" t="s">
        <v>101</v>
      </c>
      <c r="AP156" s="463" t="s">
        <v>11160</v>
      </c>
      <c r="AQ156" s="463" t="s">
        <v>9070</v>
      </c>
      <c r="AR156" s="463" t="s">
        <v>9071</v>
      </c>
      <c r="AS156" s="463" t="s">
        <v>9113</v>
      </c>
      <c r="AT156" s="464" t="s">
        <v>11221</v>
      </c>
      <c r="AU156" s="463" t="s">
        <v>9073</v>
      </c>
      <c r="AV156" s="463" t="s">
        <v>9073</v>
      </c>
      <c r="AW156" s="463" t="s">
        <v>9099</v>
      </c>
      <c r="AX156" s="463" t="s">
        <v>9100</v>
      </c>
      <c r="AY156" s="463" t="s">
        <v>9076</v>
      </c>
      <c r="AZ156" s="463" t="s">
        <v>9077</v>
      </c>
      <c r="BA156" s="463" t="s">
        <v>9077</v>
      </c>
      <c r="BB156" s="463" t="s">
        <v>9078</v>
      </c>
      <c r="BC156" s="439" t="s">
        <v>11161</v>
      </c>
    </row>
    <row r="157" spans="1:55" customFormat="1" ht="20.100000000000001" hidden="1" customHeight="1">
      <c r="A157" s="462">
        <v>147</v>
      </c>
      <c r="B157" s="463" t="s">
        <v>11167</v>
      </c>
      <c r="C157" s="660"/>
      <c r="D157" s="463" t="s">
        <v>11168</v>
      </c>
      <c r="E157" s="463" t="s">
        <v>9269</v>
      </c>
      <c r="F157" s="463" t="s">
        <v>9048</v>
      </c>
      <c r="G157" s="464" t="s">
        <v>11169</v>
      </c>
      <c r="H157" s="554"/>
      <c r="I157" s="439"/>
      <c r="J157" s="439" t="str">
        <f t="shared" si="8"/>
        <v/>
      </c>
      <c r="K157" s="439" t="str">
        <f t="shared" si="9"/>
        <v/>
      </c>
      <c r="L157" s="554" t="str">
        <f t="shared" si="10"/>
        <v/>
      </c>
      <c r="M157" s="463"/>
      <c r="N157" s="463"/>
      <c r="O157" s="463" t="s">
        <v>9419</v>
      </c>
      <c r="P157" s="463"/>
      <c r="Q157" s="463"/>
      <c r="R157" s="463"/>
      <c r="S157" s="463" t="s">
        <v>11170</v>
      </c>
      <c r="T157" s="461" t="s">
        <v>11170</v>
      </c>
      <c r="U157" s="463" t="s">
        <v>11320</v>
      </c>
      <c r="V157" s="463" t="s">
        <v>11393</v>
      </c>
      <c r="W157" s="463" t="s">
        <v>10811</v>
      </c>
      <c r="X157" s="463" t="s">
        <v>10761</v>
      </c>
      <c r="Y157" s="468" t="s">
        <v>7</v>
      </c>
      <c r="Z157" s="463"/>
      <c r="AA157" s="464"/>
      <c r="AB157" s="463"/>
      <c r="AC157" s="464"/>
      <c r="AD157" s="467">
        <v>79</v>
      </c>
      <c r="AE157" s="468" t="s">
        <v>7</v>
      </c>
      <c r="AF157" s="479">
        <v>764</v>
      </c>
      <c r="AG157" s="480" t="s">
        <v>101</v>
      </c>
      <c r="AH157" s="481">
        <v>26884</v>
      </c>
      <c r="AI157" s="482" t="s">
        <v>40</v>
      </c>
      <c r="AJ157" s="463"/>
      <c r="AK157" s="463" t="s">
        <v>9097</v>
      </c>
      <c r="AL157" s="463"/>
      <c r="AM157" s="463"/>
      <c r="AN157" s="463" t="s">
        <v>9050</v>
      </c>
      <c r="AO157" s="463" t="s">
        <v>31</v>
      </c>
      <c r="AP157" s="463" t="s">
        <v>11166</v>
      </c>
      <c r="AQ157" s="463" t="s">
        <v>9070</v>
      </c>
      <c r="AR157" s="463" t="s">
        <v>9071</v>
      </c>
      <c r="AS157" s="463" t="s">
        <v>9419</v>
      </c>
      <c r="AT157" s="464" t="s">
        <v>11221</v>
      </c>
      <c r="AU157" s="463" t="s">
        <v>9073</v>
      </c>
      <c r="AV157" s="463" t="s">
        <v>9073</v>
      </c>
      <c r="AW157" s="463" t="s">
        <v>9099</v>
      </c>
      <c r="AX157" s="463" t="s">
        <v>9100</v>
      </c>
      <c r="AY157" s="463" t="s">
        <v>9425</v>
      </c>
      <c r="AZ157" s="463" t="s">
        <v>9426</v>
      </c>
      <c r="BA157" s="463" t="s">
        <v>9426</v>
      </c>
      <c r="BB157" s="463" t="s">
        <v>9078</v>
      </c>
      <c r="BC157" s="439" t="s">
        <v>11167</v>
      </c>
    </row>
    <row r="158" spans="1:55" customFormat="1" ht="20.100000000000001" hidden="1" customHeight="1">
      <c r="A158" s="462">
        <v>148</v>
      </c>
      <c r="B158" s="463" t="s">
        <v>11172</v>
      </c>
      <c r="C158" s="660"/>
      <c r="D158" s="463" t="s">
        <v>11173</v>
      </c>
      <c r="E158" s="463" t="s">
        <v>11100</v>
      </c>
      <c r="F158" s="463" t="s">
        <v>9048</v>
      </c>
      <c r="G158" s="464" t="s">
        <v>11174</v>
      </c>
      <c r="H158" s="554"/>
      <c r="I158" s="439"/>
      <c r="J158" s="439" t="str">
        <f t="shared" si="8"/>
        <v/>
      </c>
      <c r="K158" s="439" t="str">
        <f t="shared" si="9"/>
        <v/>
      </c>
      <c r="L158" s="554" t="str">
        <f t="shared" si="10"/>
        <v/>
      </c>
      <c r="M158" s="463"/>
      <c r="N158" s="463"/>
      <c r="O158" s="463" t="s">
        <v>9113</v>
      </c>
      <c r="P158" s="463"/>
      <c r="Q158" s="463"/>
      <c r="R158" s="463"/>
      <c r="S158" s="463" t="s">
        <v>11175</v>
      </c>
      <c r="T158" s="461" t="s">
        <v>11175</v>
      </c>
      <c r="U158" s="463" t="s">
        <v>11321</v>
      </c>
      <c r="V158" s="463" t="s">
        <v>11394</v>
      </c>
      <c r="W158" s="463" t="s">
        <v>10872</v>
      </c>
      <c r="X158" s="463" t="s">
        <v>11395</v>
      </c>
      <c r="Y158" s="468" t="s">
        <v>7</v>
      </c>
      <c r="Z158" s="463"/>
      <c r="AA158" s="464"/>
      <c r="AB158" s="463"/>
      <c r="AC158" s="464"/>
      <c r="AD158" s="467">
        <v>79</v>
      </c>
      <c r="AE158" s="468" t="s">
        <v>7</v>
      </c>
      <c r="AF158" s="475">
        <v>765</v>
      </c>
      <c r="AG158" s="476" t="s">
        <v>91</v>
      </c>
      <c r="AH158" s="481">
        <v>26944</v>
      </c>
      <c r="AI158" s="482" t="s">
        <v>45</v>
      </c>
      <c r="AJ158" s="463"/>
      <c r="AK158" s="463" t="s">
        <v>9097</v>
      </c>
      <c r="AL158" s="463"/>
      <c r="AM158" s="463"/>
      <c r="AN158" s="463" t="s">
        <v>9050</v>
      </c>
      <c r="AO158" s="463" t="s">
        <v>91</v>
      </c>
      <c r="AP158" s="463" t="s">
        <v>11171</v>
      </c>
      <c r="AQ158" s="463" t="s">
        <v>9070</v>
      </c>
      <c r="AR158" s="463" t="s">
        <v>9071</v>
      </c>
      <c r="AS158" s="463" t="s">
        <v>9113</v>
      </c>
      <c r="AT158" s="464" t="s">
        <v>11239</v>
      </c>
      <c r="AU158" s="463" t="s">
        <v>9073</v>
      </c>
      <c r="AV158" s="463" t="s">
        <v>9073</v>
      </c>
      <c r="AW158" s="463" t="s">
        <v>9099</v>
      </c>
      <c r="AX158" s="463" t="s">
        <v>9100</v>
      </c>
      <c r="AY158" s="463" t="s">
        <v>9076</v>
      </c>
      <c r="AZ158" s="463" t="s">
        <v>9077</v>
      </c>
      <c r="BA158" s="463" t="s">
        <v>9077</v>
      </c>
      <c r="BB158" s="463" t="s">
        <v>9078</v>
      </c>
      <c r="BC158" s="439" t="s">
        <v>11172</v>
      </c>
    </row>
    <row r="159" spans="1:55" customFormat="1" ht="20.100000000000001" hidden="1" customHeight="1">
      <c r="A159" s="462">
        <v>149</v>
      </c>
      <c r="B159" s="463" t="s">
        <v>11177</v>
      </c>
      <c r="C159" s="660"/>
      <c r="D159" s="463" t="s">
        <v>11178</v>
      </c>
      <c r="E159" s="463" t="s">
        <v>11179</v>
      </c>
      <c r="F159" s="463" t="s">
        <v>9291</v>
      </c>
      <c r="G159" s="464" t="s">
        <v>11180</v>
      </c>
      <c r="H159" s="554"/>
      <c r="I159" s="439"/>
      <c r="J159" s="439" t="str">
        <f t="shared" si="8"/>
        <v/>
      </c>
      <c r="K159" s="439" t="str">
        <f t="shared" si="9"/>
        <v/>
      </c>
      <c r="L159" s="554" t="str">
        <f t="shared" si="10"/>
        <v>7930301246</v>
      </c>
      <c r="M159" s="463">
        <v>7930301246</v>
      </c>
      <c r="N159" s="463"/>
      <c r="O159" s="463" t="s">
        <v>10493</v>
      </c>
      <c r="P159" s="463"/>
      <c r="Q159" s="463"/>
      <c r="R159" s="463"/>
      <c r="S159" s="463" t="s">
        <v>11181</v>
      </c>
      <c r="T159" s="461" t="s">
        <v>11181</v>
      </c>
      <c r="U159" s="463" t="s">
        <v>11322</v>
      </c>
      <c r="V159" s="463" t="s">
        <v>11396</v>
      </c>
      <c r="W159" s="463" t="s">
        <v>10947</v>
      </c>
      <c r="X159" s="463" t="s">
        <v>10761</v>
      </c>
      <c r="Y159" s="468" t="s">
        <v>7</v>
      </c>
      <c r="Z159" s="463" t="s">
        <v>11240</v>
      </c>
      <c r="AA159" s="464"/>
      <c r="AB159" s="463"/>
      <c r="AC159" s="464"/>
      <c r="AD159" s="467">
        <v>79</v>
      </c>
      <c r="AE159" s="468" t="s">
        <v>7</v>
      </c>
      <c r="AF159" s="479">
        <v>764</v>
      </c>
      <c r="AG159" s="480" t="s">
        <v>101</v>
      </c>
      <c r="AH159" s="481">
        <v>26897</v>
      </c>
      <c r="AI159" s="482" t="s">
        <v>103</v>
      </c>
      <c r="AJ159" s="463"/>
      <c r="AK159" s="463" t="s">
        <v>9097</v>
      </c>
      <c r="AL159" s="463"/>
      <c r="AM159" s="463"/>
      <c r="AN159" s="463" t="s">
        <v>9050</v>
      </c>
      <c r="AO159" s="463" t="s">
        <v>101</v>
      </c>
      <c r="AP159" s="463" t="s">
        <v>11176</v>
      </c>
      <c r="AQ159" s="463" t="s">
        <v>9070</v>
      </c>
      <c r="AR159" s="463" t="s">
        <v>9071</v>
      </c>
      <c r="AS159" s="463" t="s">
        <v>10493</v>
      </c>
      <c r="AT159" s="464" t="s">
        <v>11239</v>
      </c>
      <c r="AU159" s="463" t="s">
        <v>9073</v>
      </c>
      <c r="AV159" s="463" t="s">
        <v>9073</v>
      </c>
      <c r="AW159" s="463" t="s">
        <v>9099</v>
      </c>
      <c r="AX159" s="463" t="s">
        <v>9100</v>
      </c>
      <c r="AY159" s="463" t="s">
        <v>9141</v>
      </c>
      <c r="AZ159" s="463" t="s">
        <v>10497</v>
      </c>
      <c r="BA159" s="463" t="s">
        <v>10497</v>
      </c>
      <c r="BB159" s="463" t="s">
        <v>9078</v>
      </c>
      <c r="BC159" s="439" t="s">
        <v>11177</v>
      </c>
    </row>
    <row r="160" spans="1:55" customFormat="1" ht="20.100000000000001" hidden="1" customHeight="1">
      <c r="A160" s="462">
        <v>150</v>
      </c>
      <c r="B160" s="463" t="s">
        <v>11183</v>
      </c>
      <c r="C160" s="660"/>
      <c r="D160" s="463" t="s">
        <v>11184</v>
      </c>
      <c r="E160" s="463" t="s">
        <v>10052</v>
      </c>
      <c r="F160" s="463" t="s">
        <v>9048</v>
      </c>
      <c r="G160" s="464" t="s">
        <v>10536</v>
      </c>
      <c r="H160" s="554" t="str">
        <f>VLOOKUP(B160,'ĐKKCBBĐ K2019'!$B$5:$C$414,2,0)</f>
        <v>HS4797937651169</v>
      </c>
      <c r="I160" s="439" t="str">
        <f t="shared" si="11"/>
        <v>HS</v>
      </c>
      <c r="J160" s="439" t="str">
        <f t="shared" si="8"/>
        <v>4</v>
      </c>
      <c r="K160" s="439" t="str">
        <f t="shared" si="9"/>
        <v>79</v>
      </c>
      <c r="L160" s="554"/>
      <c r="M160" s="463" t="s">
        <v>13305</v>
      </c>
      <c r="N160" s="463"/>
      <c r="O160" s="463" t="s">
        <v>9113</v>
      </c>
      <c r="P160" s="463"/>
      <c r="Q160" s="463"/>
      <c r="R160" s="463"/>
      <c r="S160" s="463" t="s">
        <v>11241</v>
      </c>
      <c r="T160" s="461" t="s">
        <v>11185</v>
      </c>
      <c r="U160" s="463" t="s">
        <v>11323</v>
      </c>
      <c r="V160" s="463" t="s">
        <v>11397</v>
      </c>
      <c r="W160" s="463" t="s">
        <v>10814</v>
      </c>
      <c r="X160" s="463" t="s">
        <v>10761</v>
      </c>
      <c r="Y160" s="468" t="s">
        <v>7</v>
      </c>
      <c r="Z160" s="463" t="s">
        <v>11242</v>
      </c>
      <c r="AA160" s="464"/>
      <c r="AB160" s="463"/>
      <c r="AC160" s="464"/>
      <c r="AD160" s="467">
        <v>79</v>
      </c>
      <c r="AE160" s="468" t="s">
        <v>7</v>
      </c>
      <c r="AF160" s="479">
        <v>764</v>
      </c>
      <c r="AG160" s="480" t="s">
        <v>101</v>
      </c>
      <c r="AH160" s="481">
        <v>26882</v>
      </c>
      <c r="AI160" s="482" t="s">
        <v>34</v>
      </c>
      <c r="AJ160" s="463"/>
      <c r="AK160" s="463" t="s">
        <v>9097</v>
      </c>
      <c r="AL160" s="463"/>
      <c r="AM160" s="463"/>
      <c r="AN160" s="463" t="s">
        <v>9050</v>
      </c>
      <c r="AO160" s="463" t="s">
        <v>188</v>
      </c>
      <c r="AP160" s="463" t="s">
        <v>11182</v>
      </c>
      <c r="AQ160" s="463" t="s">
        <v>9070</v>
      </c>
      <c r="AR160" s="463" t="s">
        <v>9071</v>
      </c>
      <c r="AS160" s="463" t="s">
        <v>9113</v>
      </c>
      <c r="AT160" s="464" t="s">
        <v>11239</v>
      </c>
      <c r="AU160" s="463" t="s">
        <v>9073</v>
      </c>
      <c r="AV160" s="463" t="s">
        <v>9073</v>
      </c>
      <c r="AW160" s="463" t="s">
        <v>9099</v>
      </c>
      <c r="AX160" s="463" t="s">
        <v>9100</v>
      </c>
      <c r="AY160" s="463" t="s">
        <v>9076</v>
      </c>
      <c r="AZ160" s="463" t="s">
        <v>9077</v>
      </c>
      <c r="BA160" s="463" t="s">
        <v>9077</v>
      </c>
      <c r="BB160" s="463" t="s">
        <v>9078</v>
      </c>
      <c r="BC160" s="439" t="s">
        <v>11183</v>
      </c>
    </row>
    <row r="161" spans="1:55" customFormat="1" ht="20.100000000000001" hidden="1" customHeight="1">
      <c r="A161" s="462">
        <v>151</v>
      </c>
      <c r="B161" s="463" t="s">
        <v>11187</v>
      </c>
      <c r="C161" s="660"/>
      <c r="D161" s="463" t="s">
        <v>11188</v>
      </c>
      <c r="E161" s="463" t="s">
        <v>9865</v>
      </c>
      <c r="F161" s="463" t="s">
        <v>9048</v>
      </c>
      <c r="G161" s="464" t="s">
        <v>11189</v>
      </c>
      <c r="H161" s="554"/>
      <c r="I161" s="439"/>
      <c r="J161" s="439" t="str">
        <f t="shared" si="8"/>
        <v/>
      </c>
      <c r="K161" s="439" t="str">
        <f t="shared" si="9"/>
        <v/>
      </c>
      <c r="L161" s="554" t="str">
        <f t="shared" si="10"/>
        <v/>
      </c>
      <c r="M161" s="463"/>
      <c r="N161" s="463"/>
      <c r="O161" s="463" t="s">
        <v>9205</v>
      </c>
      <c r="P161" s="463"/>
      <c r="Q161" s="463"/>
      <c r="R161" s="463"/>
      <c r="S161" s="463" t="s">
        <v>11243</v>
      </c>
      <c r="T161" s="461" t="s">
        <v>11190</v>
      </c>
      <c r="U161" s="463" t="s">
        <v>11324</v>
      </c>
      <c r="V161" s="463" t="s">
        <v>11398</v>
      </c>
      <c r="W161" s="463" t="s">
        <v>11369</v>
      </c>
      <c r="X161" s="463" t="s">
        <v>10960</v>
      </c>
      <c r="Y161" s="468" t="s">
        <v>7</v>
      </c>
      <c r="Z161" s="463"/>
      <c r="AA161" s="464"/>
      <c r="AB161" s="463"/>
      <c r="AC161" s="464"/>
      <c r="AD161" s="467">
        <v>79</v>
      </c>
      <c r="AE161" s="468" t="s">
        <v>7</v>
      </c>
      <c r="AF161" s="475">
        <v>767</v>
      </c>
      <c r="AG161" s="476" t="s">
        <v>188</v>
      </c>
      <c r="AH161" s="477">
        <v>27010</v>
      </c>
      <c r="AI161" s="478" t="s">
        <v>189</v>
      </c>
      <c r="AJ161" s="463"/>
      <c r="AK161" s="463" t="s">
        <v>9097</v>
      </c>
      <c r="AL161" s="463"/>
      <c r="AM161" s="463"/>
      <c r="AN161" s="463" t="s">
        <v>9050</v>
      </c>
      <c r="AO161" s="463" t="s">
        <v>188</v>
      </c>
      <c r="AP161" s="463" t="s">
        <v>11186</v>
      </c>
      <c r="AQ161" s="463" t="s">
        <v>9070</v>
      </c>
      <c r="AR161" s="463" t="s">
        <v>9071</v>
      </c>
      <c r="AS161" s="463" t="s">
        <v>9205</v>
      </c>
      <c r="AT161" s="464" t="s">
        <v>11239</v>
      </c>
      <c r="AU161" s="463" t="s">
        <v>9073</v>
      </c>
      <c r="AV161" s="463" t="s">
        <v>9073</v>
      </c>
      <c r="AW161" s="463" t="s">
        <v>9099</v>
      </c>
      <c r="AX161" s="463" t="s">
        <v>9100</v>
      </c>
      <c r="AY161" s="463" t="s">
        <v>9101</v>
      </c>
      <c r="AZ161" s="463" t="s">
        <v>9210</v>
      </c>
      <c r="BA161" s="463" t="s">
        <v>9210</v>
      </c>
      <c r="BB161" s="463" t="s">
        <v>9078</v>
      </c>
      <c r="BC161" s="439" t="s">
        <v>11187</v>
      </c>
    </row>
    <row r="162" spans="1:55" customFormat="1" ht="20.100000000000001" hidden="1" customHeight="1">
      <c r="A162" s="462">
        <v>152</v>
      </c>
      <c r="B162" s="463" t="s">
        <v>11192</v>
      </c>
      <c r="C162" s="660"/>
      <c r="D162" s="463" t="s">
        <v>11193</v>
      </c>
      <c r="E162" s="463" t="s">
        <v>10052</v>
      </c>
      <c r="F162" s="463" t="s">
        <v>9048</v>
      </c>
      <c r="G162" s="464" t="s">
        <v>11194</v>
      </c>
      <c r="H162" s="554" t="str">
        <f>VLOOKUP(B162,'ĐKKCBBĐ K2019'!$B$5:$C$414,2,0)</f>
        <v>HS4797936654509</v>
      </c>
      <c r="I162" s="439" t="str">
        <f t="shared" si="11"/>
        <v>HS</v>
      </c>
      <c r="J162" s="439" t="str">
        <f t="shared" si="8"/>
        <v>4</v>
      </c>
      <c r="K162" s="439" t="str">
        <f t="shared" si="9"/>
        <v>79</v>
      </c>
      <c r="L162" s="554"/>
      <c r="M162" s="463" t="s">
        <v>13307</v>
      </c>
      <c r="N162" s="463"/>
      <c r="O162" s="463" t="s">
        <v>9392</v>
      </c>
      <c r="P162" s="463"/>
      <c r="Q162" s="463"/>
      <c r="R162" s="463"/>
      <c r="S162" s="463" t="s">
        <v>11195</v>
      </c>
      <c r="T162" s="461" t="s">
        <v>11195</v>
      </c>
      <c r="U162" s="463" t="s">
        <v>11325</v>
      </c>
      <c r="V162" s="463" t="s">
        <v>11399</v>
      </c>
      <c r="W162" s="463" t="s">
        <v>10918</v>
      </c>
      <c r="X162" s="463" t="s">
        <v>10761</v>
      </c>
      <c r="Y162" s="468" t="s">
        <v>7</v>
      </c>
      <c r="Z162" s="463"/>
      <c r="AA162" s="464"/>
      <c r="AB162" s="463"/>
      <c r="AC162" s="464"/>
      <c r="AD162" s="467">
        <v>79</v>
      </c>
      <c r="AE162" s="468" t="s">
        <v>7</v>
      </c>
      <c r="AF162" s="479">
        <v>764</v>
      </c>
      <c r="AG162" s="480" t="s">
        <v>101</v>
      </c>
      <c r="AH162" s="481">
        <v>26898</v>
      </c>
      <c r="AI162" s="482" t="s">
        <v>104</v>
      </c>
      <c r="AJ162" s="463"/>
      <c r="AK162" s="463" t="s">
        <v>9097</v>
      </c>
      <c r="AL162" s="463"/>
      <c r="AM162" s="463"/>
      <c r="AN162" s="463" t="s">
        <v>9050</v>
      </c>
      <c r="AO162" s="463" t="s">
        <v>101</v>
      </c>
      <c r="AP162" s="463" t="s">
        <v>11191</v>
      </c>
      <c r="AQ162" s="463" t="s">
        <v>9070</v>
      </c>
      <c r="AR162" s="463" t="s">
        <v>9071</v>
      </c>
      <c r="AS162" s="463" t="s">
        <v>9392</v>
      </c>
      <c r="AT162" s="464" t="s">
        <v>11239</v>
      </c>
      <c r="AU162" s="463" t="s">
        <v>9073</v>
      </c>
      <c r="AV162" s="463" t="s">
        <v>9073</v>
      </c>
      <c r="AW162" s="463" t="s">
        <v>9099</v>
      </c>
      <c r="AX162" s="463" t="s">
        <v>9100</v>
      </c>
      <c r="AY162" s="463" t="s">
        <v>9164</v>
      </c>
      <c r="AZ162" s="463" t="s">
        <v>9397</v>
      </c>
      <c r="BA162" s="463" t="s">
        <v>9397</v>
      </c>
      <c r="BB162" s="463" t="s">
        <v>9078</v>
      </c>
      <c r="BC162" s="439" t="s">
        <v>11192</v>
      </c>
    </row>
    <row r="163" spans="1:55" customFormat="1" ht="20.100000000000001" hidden="1" customHeight="1">
      <c r="A163" s="462">
        <v>153</v>
      </c>
      <c r="B163" s="463" t="s">
        <v>11197</v>
      </c>
      <c r="C163" s="660"/>
      <c r="D163" s="463" t="s">
        <v>11198</v>
      </c>
      <c r="E163" s="463" t="s">
        <v>9244</v>
      </c>
      <c r="F163" s="463" t="s">
        <v>9291</v>
      </c>
      <c r="G163" s="464" t="s">
        <v>11199</v>
      </c>
      <c r="H163" s="554"/>
      <c r="I163" s="439"/>
      <c r="J163" s="439" t="str">
        <f t="shared" si="8"/>
        <v/>
      </c>
      <c r="K163" s="439" t="str">
        <f t="shared" si="9"/>
        <v/>
      </c>
      <c r="L163" s="554" t="str">
        <f t="shared" si="10"/>
        <v/>
      </c>
      <c r="M163" s="463"/>
      <c r="N163" s="463"/>
      <c r="O163" s="463" t="s">
        <v>11201</v>
      </c>
      <c r="P163" s="463"/>
      <c r="Q163" s="463"/>
      <c r="R163" s="463"/>
      <c r="S163" s="463" t="s">
        <v>11200</v>
      </c>
      <c r="T163" s="461" t="s">
        <v>11200</v>
      </c>
      <c r="U163" s="463" t="s">
        <v>11326</v>
      </c>
      <c r="V163" s="463" t="s">
        <v>11400</v>
      </c>
      <c r="W163" s="463" t="s">
        <v>10869</v>
      </c>
      <c r="X163" s="463" t="s">
        <v>10870</v>
      </c>
      <c r="Y163" s="468" t="s">
        <v>7</v>
      </c>
      <c r="Z163" s="463" t="s">
        <v>11244</v>
      </c>
      <c r="AA163" s="464"/>
      <c r="AB163" s="463"/>
      <c r="AC163" s="464"/>
      <c r="AD163" s="467">
        <v>79</v>
      </c>
      <c r="AE163" s="468" t="s">
        <v>7</v>
      </c>
      <c r="AF163" s="479">
        <v>766</v>
      </c>
      <c r="AG163" s="480" t="s">
        <v>106</v>
      </c>
      <c r="AH163" s="481">
        <v>27007</v>
      </c>
      <c r="AI163" s="482" t="s">
        <v>49</v>
      </c>
      <c r="AJ163" s="463"/>
      <c r="AK163" s="463" t="s">
        <v>9097</v>
      </c>
      <c r="AL163" s="463"/>
      <c r="AM163" s="463"/>
      <c r="AN163" s="463" t="s">
        <v>9050</v>
      </c>
      <c r="AO163" s="463" t="s">
        <v>106</v>
      </c>
      <c r="AP163" s="463" t="s">
        <v>11196</v>
      </c>
      <c r="AQ163" s="463" t="s">
        <v>9070</v>
      </c>
      <c r="AR163" s="463" t="s">
        <v>9071</v>
      </c>
      <c r="AS163" s="463" t="s">
        <v>11201</v>
      </c>
      <c r="AT163" s="464" t="s">
        <v>11239</v>
      </c>
      <c r="AU163" s="463" t="s">
        <v>9073</v>
      </c>
      <c r="AV163" s="463" t="s">
        <v>9073</v>
      </c>
      <c r="AW163" s="463" t="s">
        <v>9074</v>
      </c>
      <c r="AX163" s="463" t="s">
        <v>9075</v>
      </c>
      <c r="AY163" s="463" t="s">
        <v>9295</v>
      </c>
      <c r="AZ163" s="463" t="s">
        <v>11245</v>
      </c>
      <c r="BA163" s="463" t="s">
        <v>11245</v>
      </c>
      <c r="BB163" s="463" t="s">
        <v>9078</v>
      </c>
      <c r="BC163" s="439" t="s">
        <v>11197</v>
      </c>
    </row>
    <row r="164" spans="1:55" customFormat="1" ht="20.100000000000001" hidden="1" customHeight="1">
      <c r="A164" s="462">
        <v>154</v>
      </c>
      <c r="B164" s="463" t="s">
        <v>11246</v>
      </c>
      <c r="C164" s="660"/>
      <c r="D164" s="463" t="s">
        <v>11247</v>
      </c>
      <c r="E164" s="463" t="s">
        <v>9589</v>
      </c>
      <c r="F164" s="463" t="s">
        <v>9048</v>
      </c>
      <c r="G164" s="464" t="s">
        <v>11248</v>
      </c>
      <c r="H164" s="554" t="str">
        <f>VLOOKUP(B164,'ĐKKCBBĐ K2019'!$B$5:$C$414,2,0)</f>
        <v>HS 4807934485419</v>
      </c>
      <c r="I164" s="439" t="str">
        <f t="shared" si="11"/>
        <v>HS</v>
      </c>
      <c r="J164" s="439" t="str">
        <f t="shared" si="8"/>
        <v xml:space="preserve"> </v>
      </c>
      <c r="K164" s="439" t="str">
        <f t="shared" si="9"/>
        <v>48</v>
      </c>
      <c r="L164" s="554"/>
      <c r="M164" s="463" t="s">
        <v>14639</v>
      </c>
      <c r="N164" s="463"/>
      <c r="O164" s="463" t="s">
        <v>9362</v>
      </c>
      <c r="P164" s="463"/>
      <c r="Q164" s="463"/>
      <c r="R164" s="463"/>
      <c r="S164" s="463" t="s">
        <v>11249</v>
      </c>
      <c r="T164" s="463" t="s">
        <v>11249</v>
      </c>
      <c r="U164" s="463" t="s">
        <v>11327</v>
      </c>
      <c r="V164" s="463" t="s">
        <v>11401</v>
      </c>
      <c r="W164" s="463" t="s">
        <v>11402</v>
      </c>
      <c r="X164" s="463" t="s">
        <v>11355</v>
      </c>
      <c r="Y164" s="468" t="s">
        <v>7</v>
      </c>
      <c r="Z164" s="463"/>
      <c r="AA164" s="464"/>
      <c r="AB164" s="463"/>
      <c r="AC164" s="464"/>
      <c r="AD164" s="467">
        <v>79</v>
      </c>
      <c r="AE164" s="468" t="s">
        <v>7</v>
      </c>
      <c r="AF164" s="469">
        <v>777</v>
      </c>
      <c r="AG164" s="470" t="s">
        <v>200</v>
      </c>
      <c r="AH164" s="481">
        <v>27460</v>
      </c>
      <c r="AI164" s="482" t="s">
        <v>209</v>
      </c>
      <c r="AJ164" s="463"/>
      <c r="AK164" s="463" t="s">
        <v>9184</v>
      </c>
      <c r="AL164" s="463"/>
      <c r="AM164" s="463"/>
      <c r="AN164" s="463" t="s">
        <v>9050</v>
      </c>
      <c r="AO164" s="463" t="s">
        <v>200</v>
      </c>
      <c r="AP164" s="463" t="s">
        <v>11250</v>
      </c>
      <c r="AQ164" s="463" t="s">
        <v>9070</v>
      </c>
      <c r="AR164" s="463" t="s">
        <v>9071</v>
      </c>
      <c r="AS164" s="463" t="s">
        <v>9362</v>
      </c>
      <c r="AT164" s="464" t="s">
        <v>11239</v>
      </c>
      <c r="AU164" s="463" t="s">
        <v>9073</v>
      </c>
      <c r="AV164" s="463" t="s">
        <v>9073</v>
      </c>
      <c r="AW164" s="463" t="s">
        <v>9099</v>
      </c>
      <c r="AX164" s="463" t="s">
        <v>9100</v>
      </c>
      <c r="AY164" s="463" t="s">
        <v>9164</v>
      </c>
      <c r="AZ164" s="463" t="s">
        <v>9165</v>
      </c>
      <c r="BA164" s="463" t="s">
        <v>9165</v>
      </c>
      <c r="BB164" s="463" t="s">
        <v>9078</v>
      </c>
      <c r="BC164" s="439" t="s">
        <v>11246</v>
      </c>
    </row>
    <row r="165" spans="1:55" customFormat="1" ht="20.100000000000001" hidden="1" customHeight="1">
      <c r="A165" s="462">
        <v>155</v>
      </c>
      <c r="B165" s="463" t="s">
        <v>11251</v>
      </c>
      <c r="C165" s="660"/>
      <c r="D165" s="463" t="s">
        <v>10063</v>
      </c>
      <c r="E165" s="463" t="s">
        <v>11252</v>
      </c>
      <c r="F165" s="463" t="s">
        <v>9048</v>
      </c>
      <c r="G165" s="464" t="s">
        <v>11253</v>
      </c>
      <c r="H165" s="554" t="str">
        <f>VLOOKUP(B165,'ĐKKCBBĐ K2019'!$B$5:$C$414,2,0)</f>
        <v>HS4797928867787</v>
      </c>
      <c r="I165" s="439" t="str">
        <f t="shared" si="11"/>
        <v>HS</v>
      </c>
      <c r="J165" s="439" t="str">
        <f t="shared" si="8"/>
        <v>4</v>
      </c>
      <c r="K165" s="439" t="str">
        <f t="shared" si="9"/>
        <v>79</v>
      </c>
      <c r="L165" s="554"/>
      <c r="M165" s="463" t="s">
        <v>13308</v>
      </c>
      <c r="N165" s="463"/>
      <c r="O165" s="463" t="s">
        <v>11254</v>
      </c>
      <c r="P165" s="463"/>
      <c r="Q165" s="463"/>
      <c r="R165" s="463"/>
      <c r="S165" s="463" t="s">
        <v>11255</v>
      </c>
      <c r="T165" s="463" t="s">
        <v>11255</v>
      </c>
      <c r="U165" s="463" t="s">
        <v>11328</v>
      </c>
      <c r="V165" s="463" t="s">
        <v>11403</v>
      </c>
      <c r="W165" s="463" t="s">
        <v>11389</v>
      </c>
      <c r="X165" s="463" t="s">
        <v>10714</v>
      </c>
      <c r="Y165" s="468" t="s">
        <v>7</v>
      </c>
      <c r="Z165" s="463" t="s">
        <v>11256</v>
      </c>
      <c r="AA165" s="464"/>
      <c r="AB165" s="463"/>
      <c r="AC165" s="464"/>
      <c r="AD165" s="467">
        <v>79</v>
      </c>
      <c r="AE165" s="468" t="s">
        <v>7</v>
      </c>
      <c r="AF165" s="469">
        <v>761</v>
      </c>
      <c r="AG165" s="470" t="s">
        <v>79</v>
      </c>
      <c r="AH165" s="471">
        <v>26791</v>
      </c>
      <c r="AI165" s="472" t="s">
        <v>90</v>
      </c>
      <c r="AJ165" s="463"/>
      <c r="AK165" s="463" t="s">
        <v>9097</v>
      </c>
      <c r="AL165" s="463"/>
      <c r="AM165" s="463"/>
      <c r="AN165" s="463" t="s">
        <v>9050</v>
      </c>
      <c r="AO165" s="463" t="s">
        <v>79</v>
      </c>
      <c r="AP165" s="463" t="s">
        <v>11257</v>
      </c>
      <c r="AQ165" s="463" t="s">
        <v>9070</v>
      </c>
      <c r="AR165" s="463" t="s">
        <v>9071</v>
      </c>
      <c r="AS165" s="463" t="s">
        <v>11254</v>
      </c>
      <c r="AT165" s="464" t="s">
        <v>11239</v>
      </c>
      <c r="AU165" s="463" t="s">
        <v>9073</v>
      </c>
      <c r="AV165" s="463" t="s">
        <v>9073</v>
      </c>
      <c r="AW165" s="463" t="s">
        <v>9099</v>
      </c>
      <c r="AX165" s="463" t="s">
        <v>9100</v>
      </c>
      <c r="AY165" s="463" t="s">
        <v>9624</v>
      </c>
      <c r="AZ165" s="463" t="s">
        <v>11258</v>
      </c>
      <c r="BA165" s="463" t="s">
        <v>11258</v>
      </c>
      <c r="BB165" s="463" t="s">
        <v>9078</v>
      </c>
      <c r="BC165" s="439" t="s">
        <v>11251</v>
      </c>
    </row>
    <row r="166" spans="1:55" customFormat="1" ht="20.100000000000001" hidden="1" customHeight="1">
      <c r="A166" s="462">
        <v>156</v>
      </c>
      <c r="B166" s="463" t="s">
        <v>11259</v>
      </c>
      <c r="C166" s="660"/>
      <c r="D166" s="463" t="s">
        <v>11260</v>
      </c>
      <c r="E166" s="463" t="s">
        <v>9521</v>
      </c>
      <c r="F166" s="463" t="s">
        <v>9048</v>
      </c>
      <c r="G166" s="464" t="s">
        <v>11261</v>
      </c>
      <c r="H166" s="554"/>
      <c r="I166" s="439"/>
      <c r="J166" s="439" t="str">
        <f t="shared" si="8"/>
        <v/>
      </c>
      <c r="K166" s="439" t="str">
        <f t="shared" si="9"/>
        <v/>
      </c>
      <c r="L166" s="554" t="str">
        <f t="shared" si="10"/>
        <v>7931686113</v>
      </c>
      <c r="M166" s="463">
        <v>7931686113</v>
      </c>
      <c r="N166" s="463"/>
      <c r="O166" s="463" t="s">
        <v>9830</v>
      </c>
      <c r="P166" s="463"/>
      <c r="Q166" s="463"/>
      <c r="R166" s="463"/>
      <c r="S166" s="463" t="s">
        <v>11262</v>
      </c>
      <c r="T166" s="463" t="s">
        <v>11263</v>
      </c>
      <c r="U166" s="463" t="s">
        <v>11329</v>
      </c>
      <c r="V166" s="463" t="s">
        <v>11404</v>
      </c>
      <c r="W166" s="463" t="s">
        <v>10814</v>
      </c>
      <c r="X166" s="463" t="s">
        <v>10870</v>
      </c>
      <c r="Y166" s="468" t="s">
        <v>7</v>
      </c>
      <c r="Z166" s="463" t="s">
        <v>11264</v>
      </c>
      <c r="AA166" s="464"/>
      <c r="AB166" s="463"/>
      <c r="AC166" s="464"/>
      <c r="AD166" s="467">
        <v>79</v>
      </c>
      <c r="AE166" s="468" t="s">
        <v>7</v>
      </c>
      <c r="AF166" s="479">
        <v>766</v>
      </c>
      <c r="AG166" s="480" t="s">
        <v>106</v>
      </c>
      <c r="AH166" s="481">
        <v>27004</v>
      </c>
      <c r="AI166" s="482" t="s">
        <v>34</v>
      </c>
      <c r="AJ166" s="463"/>
      <c r="AK166" s="463" t="s">
        <v>9097</v>
      </c>
      <c r="AL166" s="463"/>
      <c r="AM166" s="463"/>
      <c r="AN166" s="463" t="s">
        <v>9050</v>
      </c>
      <c r="AO166" s="463" t="s">
        <v>188</v>
      </c>
      <c r="AP166" s="463" t="s">
        <v>11265</v>
      </c>
      <c r="AQ166" s="463" t="s">
        <v>9070</v>
      </c>
      <c r="AR166" s="463" t="s">
        <v>9071</v>
      </c>
      <c r="AS166" s="463" t="s">
        <v>9830</v>
      </c>
      <c r="AT166" s="464" t="s">
        <v>11239</v>
      </c>
      <c r="AU166" s="463" t="s">
        <v>9073</v>
      </c>
      <c r="AV166" s="463" t="s">
        <v>9073</v>
      </c>
      <c r="AW166" s="463" t="s">
        <v>9099</v>
      </c>
      <c r="AX166" s="463" t="s">
        <v>9100</v>
      </c>
      <c r="AY166" s="463" t="s">
        <v>9101</v>
      </c>
      <c r="AZ166" s="463" t="s">
        <v>9838</v>
      </c>
      <c r="BA166" s="463" t="s">
        <v>9838</v>
      </c>
      <c r="BB166" s="463" t="s">
        <v>9078</v>
      </c>
      <c r="BC166" s="439" t="s">
        <v>11259</v>
      </c>
    </row>
    <row r="167" spans="1:55" customFormat="1" ht="20.100000000000001" hidden="1" customHeight="1">
      <c r="A167" s="462">
        <v>157</v>
      </c>
      <c r="B167" s="463" t="s">
        <v>11266</v>
      </c>
      <c r="C167" s="660"/>
      <c r="D167" s="463" t="s">
        <v>11267</v>
      </c>
      <c r="E167" s="463" t="s">
        <v>9865</v>
      </c>
      <c r="F167" s="463" t="s">
        <v>9048</v>
      </c>
      <c r="G167" s="464" t="s">
        <v>11268</v>
      </c>
      <c r="H167" s="554"/>
      <c r="I167" s="439"/>
      <c r="J167" s="439" t="str">
        <f t="shared" si="8"/>
        <v/>
      </c>
      <c r="K167" s="439" t="str">
        <f t="shared" si="9"/>
        <v/>
      </c>
      <c r="L167" s="554" t="str">
        <f t="shared" si="10"/>
        <v/>
      </c>
      <c r="M167" s="463"/>
      <c r="N167" s="463"/>
      <c r="O167" s="463" t="s">
        <v>9113</v>
      </c>
      <c r="P167" s="463"/>
      <c r="Q167" s="463"/>
      <c r="R167" s="463"/>
      <c r="S167" s="463" t="s">
        <v>11269</v>
      </c>
      <c r="T167" s="463" t="s">
        <v>11269</v>
      </c>
      <c r="U167" s="463" t="s">
        <v>11330</v>
      </c>
      <c r="V167" s="463" t="s">
        <v>11405</v>
      </c>
      <c r="W167" s="463" t="s">
        <v>10959</v>
      </c>
      <c r="X167" s="463" t="s">
        <v>10960</v>
      </c>
      <c r="Y167" s="468" t="s">
        <v>7</v>
      </c>
      <c r="Z167" s="463"/>
      <c r="AA167" s="464"/>
      <c r="AB167" s="463"/>
      <c r="AC167" s="464"/>
      <c r="AD167" s="467">
        <v>79</v>
      </c>
      <c r="AE167" s="468" t="s">
        <v>7</v>
      </c>
      <c r="AF167" s="475">
        <v>767</v>
      </c>
      <c r="AG167" s="476" t="s">
        <v>188</v>
      </c>
      <c r="AH167" s="15">
        <v>27028</v>
      </c>
      <c r="AI167" s="29" t="s">
        <v>195</v>
      </c>
      <c r="AJ167" s="463"/>
      <c r="AK167" s="463" t="s">
        <v>9097</v>
      </c>
      <c r="AL167" s="463"/>
      <c r="AM167" s="463"/>
      <c r="AN167" s="463" t="s">
        <v>9050</v>
      </c>
      <c r="AO167" s="463" t="s">
        <v>188</v>
      </c>
      <c r="AP167" s="463" t="s">
        <v>11270</v>
      </c>
      <c r="AQ167" s="463" t="s">
        <v>9070</v>
      </c>
      <c r="AR167" s="463" t="s">
        <v>9071</v>
      </c>
      <c r="AS167" s="463" t="s">
        <v>9113</v>
      </c>
      <c r="AT167" s="464" t="s">
        <v>11239</v>
      </c>
      <c r="AU167" s="463" t="s">
        <v>9073</v>
      </c>
      <c r="AV167" s="463" t="s">
        <v>9073</v>
      </c>
      <c r="AW167" s="463" t="s">
        <v>9099</v>
      </c>
      <c r="AX167" s="463" t="s">
        <v>9100</v>
      </c>
      <c r="AY167" s="463" t="s">
        <v>9076</v>
      </c>
      <c r="AZ167" s="463" t="s">
        <v>9077</v>
      </c>
      <c r="BA167" s="463" t="s">
        <v>9077</v>
      </c>
      <c r="BB167" s="463" t="s">
        <v>9078</v>
      </c>
      <c r="BC167" s="439" t="s">
        <v>11266</v>
      </c>
    </row>
    <row r="168" spans="1:55" customFormat="1" ht="20.100000000000001" hidden="1" customHeight="1">
      <c r="A168" s="462">
        <v>158</v>
      </c>
      <c r="B168" s="463" t="s">
        <v>11271</v>
      </c>
      <c r="C168" s="660"/>
      <c r="D168" s="463" t="s">
        <v>11272</v>
      </c>
      <c r="E168" s="463" t="s">
        <v>10424</v>
      </c>
      <c r="F168" s="463" t="s">
        <v>9291</v>
      </c>
      <c r="G168" s="464" t="s">
        <v>11273</v>
      </c>
      <c r="H168" s="554" t="str">
        <f>VLOOKUP(B168,'ĐKKCBBĐ K2019'!$B$5:$C$414,2,0)</f>
        <v>HS4797931869272</v>
      </c>
      <c r="I168" s="439" t="str">
        <f t="shared" si="11"/>
        <v>HS</v>
      </c>
      <c r="J168" s="439" t="str">
        <f t="shared" si="8"/>
        <v>4</v>
      </c>
      <c r="K168" s="439" t="str">
        <f t="shared" si="9"/>
        <v>79</v>
      </c>
      <c r="L168" s="554"/>
      <c r="M168" s="463" t="s">
        <v>14318</v>
      </c>
      <c r="N168" s="463"/>
      <c r="O168" s="463" t="s">
        <v>9271</v>
      </c>
      <c r="P168" s="463"/>
      <c r="Q168" s="463"/>
      <c r="R168" s="463"/>
      <c r="S168" s="463" t="s">
        <v>11274</v>
      </c>
      <c r="T168" s="463" t="s">
        <v>11274</v>
      </c>
      <c r="U168" s="463" t="s">
        <v>11331</v>
      </c>
      <c r="V168" s="463" t="s">
        <v>11406</v>
      </c>
      <c r="W168" s="463" t="s">
        <v>10809</v>
      </c>
      <c r="X168" s="463" t="s">
        <v>10924</v>
      </c>
      <c r="Y168" s="468" t="s">
        <v>7</v>
      </c>
      <c r="Z168" s="463"/>
      <c r="AA168" s="464"/>
      <c r="AB168" s="463"/>
      <c r="AC168" s="464"/>
      <c r="AD168" s="467">
        <v>79</v>
      </c>
      <c r="AE168" s="468" t="s">
        <v>7</v>
      </c>
      <c r="AF168" s="475">
        <v>768</v>
      </c>
      <c r="AG168" s="476" t="s">
        <v>105</v>
      </c>
      <c r="AH168" s="481">
        <v>27076</v>
      </c>
      <c r="AI168" s="482" t="s">
        <v>96</v>
      </c>
      <c r="AJ168" s="463"/>
      <c r="AK168" s="463" t="s">
        <v>9097</v>
      </c>
      <c r="AL168" s="463"/>
      <c r="AM168" s="463"/>
      <c r="AN168" s="463" t="s">
        <v>9050</v>
      </c>
      <c r="AO168" s="463" t="s">
        <v>105</v>
      </c>
      <c r="AP168" s="463" t="s">
        <v>11275</v>
      </c>
      <c r="AQ168" s="463" t="s">
        <v>9070</v>
      </c>
      <c r="AR168" s="463" t="s">
        <v>9071</v>
      </c>
      <c r="AS168" s="463" t="s">
        <v>9271</v>
      </c>
      <c r="AT168" s="464" t="s">
        <v>11239</v>
      </c>
      <c r="AU168" s="463" t="s">
        <v>9073</v>
      </c>
      <c r="AV168" s="463" t="s">
        <v>9073</v>
      </c>
      <c r="AW168" s="463" t="s">
        <v>9099</v>
      </c>
      <c r="AX168" s="463" t="s">
        <v>9100</v>
      </c>
      <c r="AY168" s="463" t="s">
        <v>9275</v>
      </c>
      <c r="AZ168" s="463" t="s">
        <v>9276</v>
      </c>
      <c r="BA168" s="463" t="s">
        <v>9276</v>
      </c>
      <c r="BB168" s="463" t="s">
        <v>9078</v>
      </c>
      <c r="BC168" s="439" t="s">
        <v>11271</v>
      </c>
    </row>
    <row r="169" spans="1:55" customFormat="1" ht="20.100000000000001" hidden="1" customHeight="1">
      <c r="A169" s="462">
        <v>159</v>
      </c>
      <c r="B169" s="463" t="s">
        <v>11276</v>
      </c>
      <c r="C169" s="660"/>
      <c r="D169" s="463" t="s">
        <v>11139</v>
      </c>
      <c r="E169" s="463" t="s">
        <v>10136</v>
      </c>
      <c r="F169" s="463" t="s">
        <v>9048</v>
      </c>
      <c r="G169" s="464" t="s">
        <v>11277</v>
      </c>
      <c r="H169" s="554"/>
      <c r="I169" s="439"/>
      <c r="J169" s="439" t="str">
        <f t="shared" si="8"/>
        <v/>
      </c>
      <c r="K169" s="439" t="str">
        <f t="shared" si="9"/>
        <v/>
      </c>
      <c r="L169" s="554" t="str">
        <f t="shared" si="10"/>
        <v/>
      </c>
      <c r="M169" s="463"/>
      <c r="N169" s="463"/>
      <c r="O169" s="463" t="s">
        <v>9113</v>
      </c>
      <c r="P169" s="463"/>
      <c r="Q169" s="463"/>
      <c r="R169" s="463"/>
      <c r="S169" s="463" t="s">
        <v>11278</v>
      </c>
      <c r="T169" s="463" t="s">
        <v>11278</v>
      </c>
      <c r="U169" s="463" t="s">
        <v>11332</v>
      </c>
      <c r="V169" s="463" t="s">
        <v>11407</v>
      </c>
      <c r="W169" s="463" t="s">
        <v>11408</v>
      </c>
      <c r="X169" s="463" t="s">
        <v>10960</v>
      </c>
      <c r="Y169" s="468" t="s">
        <v>7</v>
      </c>
      <c r="Z169" s="463"/>
      <c r="AA169" s="464"/>
      <c r="AB169" s="463"/>
      <c r="AC169" s="464"/>
      <c r="AD169" s="467">
        <v>79</v>
      </c>
      <c r="AE169" s="468" t="s">
        <v>7</v>
      </c>
      <c r="AF169" s="475">
        <v>767</v>
      </c>
      <c r="AG169" s="476" t="s">
        <v>188</v>
      </c>
      <c r="AH169" s="15">
        <v>27034</v>
      </c>
      <c r="AI169" s="29" t="s">
        <v>197</v>
      </c>
      <c r="AJ169" s="463"/>
      <c r="AK169" s="463" t="s">
        <v>9097</v>
      </c>
      <c r="AL169" s="463"/>
      <c r="AM169" s="463"/>
      <c r="AN169" s="463" t="s">
        <v>9050</v>
      </c>
      <c r="AO169" s="463" t="s">
        <v>188</v>
      </c>
      <c r="AP169" s="463" t="s">
        <v>11279</v>
      </c>
      <c r="AQ169" s="463" t="s">
        <v>9070</v>
      </c>
      <c r="AR169" s="463" t="s">
        <v>9071</v>
      </c>
      <c r="AS169" s="463" t="s">
        <v>9113</v>
      </c>
      <c r="AT169" s="464" t="s">
        <v>11239</v>
      </c>
      <c r="AU169" s="463" t="s">
        <v>9073</v>
      </c>
      <c r="AV169" s="463" t="s">
        <v>9073</v>
      </c>
      <c r="AW169" s="463" t="s">
        <v>9099</v>
      </c>
      <c r="AX169" s="463" t="s">
        <v>9100</v>
      </c>
      <c r="AY169" s="463" t="s">
        <v>9076</v>
      </c>
      <c r="AZ169" s="463" t="s">
        <v>9077</v>
      </c>
      <c r="BA169" s="463" t="s">
        <v>9077</v>
      </c>
      <c r="BB169" s="463" t="s">
        <v>9078</v>
      </c>
      <c r="BC169" s="439" t="s">
        <v>11276</v>
      </c>
    </row>
    <row r="170" spans="1:55" customFormat="1" ht="20.100000000000001" hidden="1" customHeight="1">
      <c r="A170" s="462">
        <v>160</v>
      </c>
      <c r="B170" s="463" t="s">
        <v>11280</v>
      </c>
      <c r="C170" s="660"/>
      <c r="D170" s="463" t="s">
        <v>11281</v>
      </c>
      <c r="E170" s="463" t="s">
        <v>9729</v>
      </c>
      <c r="F170" s="463" t="s">
        <v>9048</v>
      </c>
      <c r="G170" s="464" t="s">
        <v>11282</v>
      </c>
      <c r="H170" s="554"/>
      <c r="I170" s="439"/>
      <c r="J170" s="439" t="str">
        <f t="shared" si="8"/>
        <v/>
      </c>
      <c r="K170" s="439" t="str">
        <f t="shared" si="9"/>
        <v/>
      </c>
      <c r="L170" s="554" t="str">
        <f t="shared" si="10"/>
        <v/>
      </c>
      <c r="M170" s="463"/>
      <c r="N170" s="463"/>
      <c r="O170" s="463" t="s">
        <v>9113</v>
      </c>
      <c r="P170" s="463"/>
      <c r="Q170" s="463"/>
      <c r="R170" s="463"/>
      <c r="S170" s="463" t="s">
        <v>11283</v>
      </c>
      <c r="T170" s="463" t="s">
        <v>11283</v>
      </c>
      <c r="U170" s="463" t="s">
        <v>11333</v>
      </c>
      <c r="V170" s="463" t="s">
        <v>11409</v>
      </c>
      <c r="W170" s="463" t="s">
        <v>10811</v>
      </c>
      <c r="X170" s="463" t="s">
        <v>10870</v>
      </c>
      <c r="Y170" s="468" t="s">
        <v>7</v>
      </c>
      <c r="Z170" s="463"/>
      <c r="AA170" s="464"/>
      <c r="AB170" s="463"/>
      <c r="AC170" s="464"/>
      <c r="AD170" s="467">
        <v>79</v>
      </c>
      <c r="AE170" s="468" t="s">
        <v>7</v>
      </c>
      <c r="AF170" s="479">
        <v>766</v>
      </c>
      <c r="AG170" s="480" t="s">
        <v>106</v>
      </c>
      <c r="AH170" s="481">
        <v>26992</v>
      </c>
      <c r="AI170" s="482" t="s">
        <v>40</v>
      </c>
      <c r="AJ170" s="463"/>
      <c r="AK170" s="463" t="s">
        <v>9097</v>
      </c>
      <c r="AL170" s="463"/>
      <c r="AM170" s="463"/>
      <c r="AN170" s="463" t="s">
        <v>9050</v>
      </c>
      <c r="AO170" s="463" t="s">
        <v>106</v>
      </c>
      <c r="AP170" s="463" t="s">
        <v>11284</v>
      </c>
      <c r="AQ170" s="463" t="s">
        <v>9070</v>
      </c>
      <c r="AR170" s="463" t="s">
        <v>9071</v>
      </c>
      <c r="AS170" s="463" t="s">
        <v>9113</v>
      </c>
      <c r="AT170" s="464" t="s">
        <v>11239</v>
      </c>
      <c r="AU170" s="463" t="s">
        <v>9073</v>
      </c>
      <c r="AV170" s="463" t="s">
        <v>9073</v>
      </c>
      <c r="AW170" s="463" t="s">
        <v>9099</v>
      </c>
      <c r="AX170" s="463" t="s">
        <v>9100</v>
      </c>
      <c r="AY170" s="463" t="s">
        <v>9076</v>
      </c>
      <c r="AZ170" s="463" t="s">
        <v>9077</v>
      </c>
      <c r="BA170" s="463" t="s">
        <v>9077</v>
      </c>
      <c r="BB170" s="463" t="s">
        <v>9078</v>
      </c>
      <c r="BC170" s="439" t="s">
        <v>11280</v>
      </c>
    </row>
    <row r="171" spans="1:55" customFormat="1" ht="20.100000000000001" hidden="1" customHeight="1">
      <c r="A171" s="462">
        <v>161</v>
      </c>
      <c r="B171" s="463" t="s">
        <v>11285</v>
      </c>
      <c r="C171" s="660"/>
      <c r="D171" s="463" t="s">
        <v>11286</v>
      </c>
      <c r="E171" s="463" t="s">
        <v>9684</v>
      </c>
      <c r="F171" s="463" t="s">
        <v>9048</v>
      </c>
      <c r="G171" s="464" t="s">
        <v>10545</v>
      </c>
      <c r="H171" s="554" t="str">
        <f>VLOOKUP(B171,'ĐKKCBBĐ K2019'!$B$5:$C$414,2,0)</f>
        <v>HS4797928925183</v>
      </c>
      <c r="I171" s="439" t="str">
        <f t="shared" si="11"/>
        <v>HS</v>
      </c>
      <c r="J171" s="439" t="str">
        <f t="shared" si="8"/>
        <v>4</v>
      </c>
      <c r="K171" s="439" t="str">
        <f t="shared" si="9"/>
        <v>79</v>
      </c>
      <c r="L171" s="554"/>
      <c r="M171" s="463" t="s">
        <v>13311</v>
      </c>
      <c r="N171" s="463"/>
      <c r="O171" s="463" t="s">
        <v>10008</v>
      </c>
      <c r="P171" s="463"/>
      <c r="Q171" s="463"/>
      <c r="R171" s="463"/>
      <c r="S171" s="463" t="s">
        <v>11287</v>
      </c>
      <c r="T171" s="463" t="s">
        <v>11287</v>
      </c>
      <c r="U171" s="463" t="s">
        <v>11334</v>
      </c>
      <c r="V171" s="463" t="s">
        <v>11410</v>
      </c>
      <c r="W171" s="463" t="s">
        <v>10831</v>
      </c>
      <c r="X171" s="463" t="s">
        <v>10714</v>
      </c>
      <c r="Y171" s="468" t="s">
        <v>7</v>
      </c>
      <c r="Z171" s="463"/>
      <c r="AA171" s="464"/>
      <c r="AB171" s="463"/>
      <c r="AC171" s="464"/>
      <c r="AD171" s="467">
        <v>79</v>
      </c>
      <c r="AE171" s="468" t="s">
        <v>7</v>
      </c>
      <c r="AF171" s="469">
        <v>761</v>
      </c>
      <c r="AG171" s="470" t="s">
        <v>79</v>
      </c>
      <c r="AH171" s="481">
        <v>26785</v>
      </c>
      <c r="AI171" s="482" t="s">
        <v>87</v>
      </c>
      <c r="AJ171" s="463"/>
      <c r="AK171" s="463" t="s">
        <v>9097</v>
      </c>
      <c r="AL171" s="463"/>
      <c r="AM171" s="463"/>
      <c r="AN171" s="463" t="s">
        <v>9050</v>
      </c>
      <c r="AO171" s="463" t="s">
        <v>79</v>
      </c>
      <c r="AP171" s="463" t="s">
        <v>11288</v>
      </c>
      <c r="AQ171" s="463" t="s">
        <v>9070</v>
      </c>
      <c r="AR171" s="463" t="s">
        <v>9071</v>
      </c>
      <c r="AS171" s="463" t="s">
        <v>10008</v>
      </c>
      <c r="AT171" s="464" t="s">
        <v>11239</v>
      </c>
      <c r="AU171" s="463" t="s">
        <v>9073</v>
      </c>
      <c r="AV171" s="463" t="s">
        <v>9073</v>
      </c>
      <c r="AW171" s="463" t="s">
        <v>9099</v>
      </c>
      <c r="AX171" s="463" t="s">
        <v>9100</v>
      </c>
      <c r="AY171" s="463" t="s">
        <v>9275</v>
      </c>
      <c r="AZ171" s="463" t="s">
        <v>9409</v>
      </c>
      <c r="BA171" s="463" t="s">
        <v>9409</v>
      </c>
      <c r="BB171" s="463" t="s">
        <v>9078</v>
      </c>
      <c r="BC171" s="439" t="s">
        <v>11285</v>
      </c>
    </row>
    <row r="172" spans="1:55" customFormat="1" ht="20.100000000000001" hidden="1" customHeight="1">
      <c r="A172" s="462">
        <v>162</v>
      </c>
      <c r="B172" s="463" t="s">
        <v>11289</v>
      </c>
      <c r="C172" s="660"/>
      <c r="D172" s="463" t="s">
        <v>11290</v>
      </c>
      <c r="E172" s="463" t="s">
        <v>10187</v>
      </c>
      <c r="F172" s="463" t="s">
        <v>9048</v>
      </c>
      <c r="G172" s="464" t="s">
        <v>10469</v>
      </c>
      <c r="H172" s="554" t="str">
        <f>VLOOKUP(B172,'ĐKKCBBĐ K2019'!$B$5:$C$414,2,0)</f>
        <v>HS4797931382220</v>
      </c>
      <c r="I172" s="439" t="str">
        <f t="shared" si="11"/>
        <v>HS</v>
      </c>
      <c r="J172" s="439" t="str">
        <f t="shared" si="8"/>
        <v>4</v>
      </c>
      <c r="K172" s="439" t="str">
        <f t="shared" si="9"/>
        <v>79</v>
      </c>
      <c r="L172" s="554"/>
      <c r="M172" s="463" t="s">
        <v>13312</v>
      </c>
      <c r="N172" s="463"/>
      <c r="O172" s="463" t="s">
        <v>9271</v>
      </c>
      <c r="P172" s="463"/>
      <c r="Q172" s="463"/>
      <c r="R172" s="463"/>
      <c r="S172" s="463" t="s">
        <v>11291</v>
      </c>
      <c r="T172" s="463" t="s">
        <v>11291</v>
      </c>
      <c r="U172" s="463" t="s">
        <v>11335</v>
      </c>
      <c r="V172" s="463" t="s">
        <v>11411</v>
      </c>
      <c r="W172" s="463" t="s">
        <v>11369</v>
      </c>
      <c r="X172" s="463" t="s">
        <v>10803</v>
      </c>
      <c r="Y172" s="468" t="s">
        <v>7</v>
      </c>
      <c r="Z172" s="463" t="s">
        <v>11292</v>
      </c>
      <c r="AA172" s="464"/>
      <c r="AB172" s="463"/>
      <c r="AC172" s="464"/>
      <c r="AD172" s="467">
        <v>79</v>
      </c>
      <c r="AE172" s="468" t="s">
        <v>7</v>
      </c>
      <c r="AF172" s="475">
        <v>767</v>
      </c>
      <c r="AG172" s="476" t="s">
        <v>188</v>
      </c>
      <c r="AH172" s="477">
        <v>27010</v>
      </c>
      <c r="AI172" s="478" t="s">
        <v>189</v>
      </c>
      <c r="AJ172" s="463"/>
      <c r="AK172" s="463" t="s">
        <v>9097</v>
      </c>
      <c r="AL172" s="463"/>
      <c r="AM172" s="463"/>
      <c r="AN172" s="463" t="s">
        <v>9050</v>
      </c>
      <c r="AO172" s="463" t="s">
        <v>188</v>
      </c>
      <c r="AP172" s="463" t="s">
        <v>11293</v>
      </c>
      <c r="AQ172" s="463" t="s">
        <v>9070</v>
      </c>
      <c r="AR172" s="463" t="s">
        <v>9071</v>
      </c>
      <c r="AS172" s="463" t="s">
        <v>9271</v>
      </c>
      <c r="AT172" s="464" t="s">
        <v>11239</v>
      </c>
      <c r="AU172" s="463" t="s">
        <v>9073</v>
      </c>
      <c r="AV172" s="463" t="s">
        <v>9073</v>
      </c>
      <c r="AW172" s="463" t="s">
        <v>9099</v>
      </c>
      <c r="AX172" s="463" t="s">
        <v>9100</v>
      </c>
      <c r="AY172" s="463" t="s">
        <v>9275</v>
      </c>
      <c r="AZ172" s="463" t="s">
        <v>9276</v>
      </c>
      <c r="BA172" s="463" t="s">
        <v>9276</v>
      </c>
      <c r="BB172" s="463" t="s">
        <v>9078</v>
      </c>
      <c r="BC172" s="439" t="s">
        <v>11289</v>
      </c>
    </row>
    <row r="173" spans="1:55" customFormat="1" ht="20.100000000000001" hidden="1" customHeight="1">
      <c r="A173" s="462">
        <v>163</v>
      </c>
      <c r="B173" s="463" t="s">
        <v>11294</v>
      </c>
      <c r="C173" s="660"/>
      <c r="D173" s="463" t="s">
        <v>11295</v>
      </c>
      <c r="E173" s="463" t="s">
        <v>9203</v>
      </c>
      <c r="F173" s="463" t="s">
        <v>9048</v>
      </c>
      <c r="G173" s="464" t="s">
        <v>11296</v>
      </c>
      <c r="H173" s="554" t="str">
        <f>VLOOKUP(B173,'ĐKKCBBĐ K2019'!$B$5:$C$414,2,0)</f>
        <v>HS4797937625764</v>
      </c>
      <c r="I173" s="439" t="str">
        <f t="shared" si="11"/>
        <v>HS</v>
      </c>
      <c r="J173" s="439" t="str">
        <f t="shared" si="8"/>
        <v>4</v>
      </c>
      <c r="K173" s="439" t="str">
        <f t="shared" si="9"/>
        <v>79</v>
      </c>
      <c r="L173" s="554"/>
      <c r="M173" s="463" t="s">
        <v>13313</v>
      </c>
      <c r="N173" s="463"/>
      <c r="O173" s="463" t="s">
        <v>9944</v>
      </c>
      <c r="P173" s="463"/>
      <c r="Q173" s="463"/>
      <c r="R173" s="463"/>
      <c r="S173" s="463" t="s">
        <v>11298</v>
      </c>
      <c r="T173" s="463" t="s">
        <v>11298</v>
      </c>
      <c r="U173" s="463" t="s">
        <v>11336</v>
      </c>
      <c r="V173" s="463" t="s">
        <v>11412</v>
      </c>
      <c r="W173" s="463" t="s">
        <v>11413</v>
      </c>
      <c r="X173" s="463" t="s">
        <v>11414</v>
      </c>
      <c r="Y173" s="463" t="s">
        <v>11415</v>
      </c>
      <c r="Z173" s="463"/>
      <c r="AA173" s="464"/>
      <c r="AB173" s="463"/>
      <c r="AC173" s="464"/>
      <c r="AD173" s="487"/>
      <c r="AE173" s="488"/>
      <c r="AF173" s="488"/>
      <c r="AG173" s="488"/>
      <c r="AH173" s="488"/>
      <c r="AI173" s="488"/>
      <c r="AJ173" s="463"/>
      <c r="AK173" s="463" t="s">
        <v>9097</v>
      </c>
      <c r="AL173" s="463"/>
      <c r="AM173" s="463"/>
      <c r="AN173" s="463" t="s">
        <v>11297</v>
      </c>
      <c r="AO173" s="463" t="s">
        <v>8295</v>
      </c>
      <c r="AP173" s="463" t="s">
        <v>11299</v>
      </c>
      <c r="AQ173" s="463" t="s">
        <v>9070</v>
      </c>
      <c r="AR173" s="463" t="s">
        <v>9071</v>
      </c>
      <c r="AS173" s="463" t="s">
        <v>9944</v>
      </c>
      <c r="AT173" s="464" t="s">
        <v>11239</v>
      </c>
      <c r="AU173" s="463" t="s">
        <v>9073</v>
      </c>
      <c r="AV173" s="463" t="s">
        <v>9073</v>
      </c>
      <c r="AW173" s="463" t="s">
        <v>9099</v>
      </c>
      <c r="AX173" s="463" t="s">
        <v>9100</v>
      </c>
      <c r="AY173" s="463" t="s">
        <v>9164</v>
      </c>
      <c r="AZ173" s="463" t="s">
        <v>9709</v>
      </c>
      <c r="BA173" s="463" t="s">
        <v>9709</v>
      </c>
      <c r="BB173" s="463" t="s">
        <v>9078</v>
      </c>
      <c r="BC173" s="439" t="s">
        <v>11294</v>
      </c>
    </row>
    <row r="174" spans="1:55" customFormat="1" ht="20.100000000000001" hidden="1" customHeight="1">
      <c r="A174" s="462">
        <v>164</v>
      </c>
      <c r="B174" s="463" t="s">
        <v>11420</v>
      </c>
      <c r="C174" s="660"/>
      <c r="D174" s="463" t="s">
        <v>11421</v>
      </c>
      <c r="E174" s="463" t="s">
        <v>9203</v>
      </c>
      <c r="F174" s="463" t="s">
        <v>9048</v>
      </c>
      <c r="G174" s="464" t="s">
        <v>11422</v>
      </c>
      <c r="H174" s="554" t="str">
        <f>VLOOKUP(B174,'ĐKKCBBĐ K2019'!$B$5:$C$414,2,0)</f>
        <v>SV4797931928835</v>
      </c>
      <c r="I174" s="439" t="str">
        <f t="shared" si="11"/>
        <v>SV</v>
      </c>
      <c r="J174" s="439" t="str">
        <f t="shared" si="8"/>
        <v>4</v>
      </c>
      <c r="K174" s="439" t="str">
        <f t="shared" si="9"/>
        <v>79</v>
      </c>
      <c r="L174" s="554"/>
      <c r="M174" s="463" t="s">
        <v>13314</v>
      </c>
      <c r="N174" s="463"/>
      <c r="O174" s="463" t="s">
        <v>9271</v>
      </c>
      <c r="P174" s="463"/>
      <c r="Q174" s="463"/>
      <c r="R174" s="463"/>
      <c r="S174" s="463" t="s">
        <v>11426</v>
      </c>
      <c r="T174" s="463" t="s">
        <v>11426</v>
      </c>
      <c r="U174" s="463" t="s">
        <v>11426</v>
      </c>
      <c r="V174" s="463" t="s">
        <v>11608</v>
      </c>
      <c r="W174" s="463" t="s">
        <v>10856</v>
      </c>
      <c r="X174" s="463" t="s">
        <v>10924</v>
      </c>
      <c r="Y174" s="468" t="s">
        <v>7</v>
      </c>
      <c r="Z174" s="463" t="s">
        <v>11427</v>
      </c>
      <c r="AA174" s="464" t="s">
        <v>11428</v>
      </c>
      <c r="AB174" s="463" t="s">
        <v>11429</v>
      </c>
      <c r="AC174" s="464"/>
      <c r="AD174" s="467">
        <v>79</v>
      </c>
      <c r="AE174" s="468" t="s">
        <v>7</v>
      </c>
      <c r="AF174" s="496">
        <v>768</v>
      </c>
      <c r="AG174" s="497" t="s">
        <v>105</v>
      </c>
      <c r="AH174" s="15">
        <v>27046</v>
      </c>
      <c r="AI174" s="29" t="s">
        <v>42</v>
      </c>
      <c r="AJ174" s="463"/>
      <c r="AK174" s="463" t="s">
        <v>9097</v>
      </c>
      <c r="AL174" s="463"/>
      <c r="AM174" s="463"/>
      <c r="AN174" s="463" t="s">
        <v>9050</v>
      </c>
      <c r="AO174" s="463" t="s">
        <v>105</v>
      </c>
      <c r="AP174" s="463" t="s">
        <v>11430</v>
      </c>
      <c r="AQ174" s="463" t="s">
        <v>9070</v>
      </c>
      <c r="AR174" s="463" t="s">
        <v>9071</v>
      </c>
      <c r="AS174" s="463" t="s">
        <v>9271</v>
      </c>
      <c r="AT174" s="464" t="s">
        <v>11239</v>
      </c>
      <c r="AU174" s="463" t="s">
        <v>9073</v>
      </c>
      <c r="AV174" s="463" t="s">
        <v>9073</v>
      </c>
      <c r="AW174" s="463" t="s">
        <v>9099</v>
      </c>
      <c r="AX174" s="463" t="s">
        <v>9100</v>
      </c>
      <c r="AY174" s="463" t="s">
        <v>9275</v>
      </c>
      <c r="AZ174" s="463" t="s">
        <v>9276</v>
      </c>
      <c r="BA174" s="463" t="s">
        <v>9276</v>
      </c>
      <c r="BB174" s="463" t="s">
        <v>9078</v>
      </c>
      <c r="BC174" s="439" t="s">
        <v>11420</v>
      </c>
    </row>
    <row r="175" spans="1:55" customFormat="1" ht="20.100000000000001" hidden="1" customHeight="1">
      <c r="A175" s="462">
        <v>165</v>
      </c>
      <c r="B175" s="463" t="s">
        <v>11431</v>
      </c>
      <c r="C175" s="660"/>
      <c r="D175" s="463" t="s">
        <v>11432</v>
      </c>
      <c r="E175" s="463" t="s">
        <v>9123</v>
      </c>
      <c r="F175" s="463" t="s">
        <v>9048</v>
      </c>
      <c r="G175" s="464" t="s">
        <v>11433</v>
      </c>
      <c r="H175" s="554"/>
      <c r="I175" s="439"/>
      <c r="J175" s="439" t="str">
        <f t="shared" si="8"/>
        <v/>
      </c>
      <c r="K175" s="439" t="str">
        <f t="shared" si="9"/>
        <v/>
      </c>
      <c r="L175" s="554" t="str">
        <f t="shared" si="10"/>
        <v>7932659896</v>
      </c>
      <c r="M175" s="463">
        <v>7932659896</v>
      </c>
      <c r="N175" s="463"/>
      <c r="O175" s="463" t="s">
        <v>9057</v>
      </c>
      <c r="P175" s="463"/>
      <c r="Q175" s="463"/>
      <c r="R175" s="463"/>
      <c r="S175" s="463" t="s">
        <v>11436</v>
      </c>
      <c r="T175" s="463" t="s">
        <v>11436</v>
      </c>
      <c r="U175" s="463" t="s">
        <v>11436</v>
      </c>
      <c r="V175" s="463" t="s">
        <v>11609</v>
      </c>
      <c r="W175" s="463" t="s">
        <v>10949</v>
      </c>
      <c r="X175" s="463" t="s">
        <v>10812</v>
      </c>
      <c r="Y175" s="468" t="s">
        <v>7</v>
      </c>
      <c r="Z175" s="463"/>
      <c r="AA175" s="464" t="s">
        <v>11438</v>
      </c>
      <c r="AB175" s="463" t="s">
        <v>11439</v>
      </c>
      <c r="AC175" s="464"/>
      <c r="AD175" s="467">
        <v>79</v>
      </c>
      <c r="AE175" s="468" t="s">
        <v>7</v>
      </c>
      <c r="AF175" s="496">
        <v>772</v>
      </c>
      <c r="AG175" s="497" t="s">
        <v>78</v>
      </c>
      <c r="AH175" s="15">
        <v>27250</v>
      </c>
      <c r="AI175" s="29" t="s">
        <v>44</v>
      </c>
      <c r="AJ175" s="463"/>
      <c r="AK175" s="463" t="s">
        <v>9097</v>
      </c>
      <c r="AL175" s="463"/>
      <c r="AM175" s="463"/>
      <c r="AN175" s="463" t="s">
        <v>9050</v>
      </c>
      <c r="AO175" s="463" t="s">
        <v>78</v>
      </c>
      <c r="AP175" s="463" t="s">
        <v>11441</v>
      </c>
      <c r="AQ175" s="463" t="s">
        <v>9070</v>
      </c>
      <c r="AR175" s="463" t="s">
        <v>9071</v>
      </c>
      <c r="AS175" s="463" t="s">
        <v>9057</v>
      </c>
      <c r="AT175" s="464" t="s">
        <v>11239</v>
      </c>
      <c r="AU175" s="463" t="s">
        <v>9073</v>
      </c>
      <c r="AV175" s="463" t="s">
        <v>9073</v>
      </c>
      <c r="AW175" s="463" t="s">
        <v>9074</v>
      </c>
      <c r="AX175" s="463" t="s">
        <v>9075</v>
      </c>
      <c r="AY175" s="463" t="s">
        <v>9076</v>
      </c>
      <c r="AZ175" s="463" t="s">
        <v>9077</v>
      </c>
      <c r="BA175" s="463" t="s">
        <v>9077</v>
      </c>
      <c r="BB175" s="463" t="s">
        <v>9078</v>
      </c>
      <c r="BC175" s="439" t="s">
        <v>11431</v>
      </c>
    </row>
    <row r="176" spans="1:55" customFormat="1" ht="20.100000000000001" hidden="1" customHeight="1">
      <c r="A176" s="462">
        <v>166</v>
      </c>
      <c r="B176" s="463" t="s">
        <v>11442</v>
      </c>
      <c r="C176" s="660"/>
      <c r="D176" s="463" t="s">
        <v>11443</v>
      </c>
      <c r="E176" s="463" t="s">
        <v>9375</v>
      </c>
      <c r="F176" s="463" t="s">
        <v>9048</v>
      </c>
      <c r="G176" s="464" t="s">
        <v>10469</v>
      </c>
      <c r="H176" s="554"/>
      <c r="I176" s="439"/>
      <c r="J176" s="439" t="str">
        <f t="shared" si="8"/>
        <v/>
      </c>
      <c r="K176" s="439" t="str">
        <f t="shared" si="9"/>
        <v/>
      </c>
      <c r="L176" s="554" t="str">
        <f t="shared" si="10"/>
        <v>7932286518</v>
      </c>
      <c r="M176" s="463">
        <v>7932286518</v>
      </c>
      <c r="N176" s="463"/>
      <c r="O176" s="463" t="s">
        <v>10526</v>
      </c>
      <c r="P176" s="463"/>
      <c r="Q176" s="463"/>
      <c r="R176" s="463"/>
      <c r="S176" s="463" t="s">
        <v>11445</v>
      </c>
      <c r="T176" s="463" t="s">
        <v>11445</v>
      </c>
      <c r="U176" s="463" t="s">
        <v>11445</v>
      </c>
      <c r="V176" s="463" t="s">
        <v>11611</v>
      </c>
      <c r="W176" s="463" t="s">
        <v>10953</v>
      </c>
      <c r="X176" s="463" t="s">
        <v>10954</v>
      </c>
      <c r="Y176" s="468" t="s">
        <v>7</v>
      </c>
      <c r="Z176" s="463"/>
      <c r="AA176" s="464"/>
      <c r="AB176" s="463"/>
      <c r="AC176" s="464"/>
      <c r="AD176" s="467">
        <v>79</v>
      </c>
      <c r="AE176" s="468" t="s">
        <v>7</v>
      </c>
      <c r="AF176" s="475">
        <v>770</v>
      </c>
      <c r="AG176" s="476" t="s">
        <v>31</v>
      </c>
      <c r="AH176" s="481">
        <v>27133</v>
      </c>
      <c r="AI176" s="482" t="s">
        <v>36</v>
      </c>
      <c r="AJ176" s="463"/>
      <c r="AK176" s="463" t="s">
        <v>9097</v>
      </c>
      <c r="AL176" s="463"/>
      <c r="AM176" s="463"/>
      <c r="AN176" s="463" t="s">
        <v>9050</v>
      </c>
      <c r="AO176" s="463" t="s">
        <v>31</v>
      </c>
      <c r="AP176" s="463" t="s">
        <v>11446</v>
      </c>
      <c r="AQ176" s="463" t="s">
        <v>9070</v>
      </c>
      <c r="AR176" s="463" t="s">
        <v>9071</v>
      </c>
      <c r="AS176" s="463" t="s">
        <v>10526</v>
      </c>
      <c r="AT176" s="464" t="s">
        <v>11239</v>
      </c>
      <c r="AU176" s="463" t="s">
        <v>9073</v>
      </c>
      <c r="AV176" s="463" t="s">
        <v>9073</v>
      </c>
      <c r="AW176" s="463" t="s">
        <v>9099</v>
      </c>
      <c r="AX176" s="463" t="s">
        <v>9100</v>
      </c>
      <c r="AY176" s="463" t="s">
        <v>9275</v>
      </c>
      <c r="AZ176" s="463" t="s">
        <v>10531</v>
      </c>
      <c r="BA176" s="463" t="s">
        <v>10531</v>
      </c>
      <c r="BB176" s="463" t="s">
        <v>9078</v>
      </c>
      <c r="BC176" s="439" t="s">
        <v>11442</v>
      </c>
    </row>
    <row r="177" spans="1:55" customFormat="1" ht="20.100000000000001" hidden="1" customHeight="1">
      <c r="A177" s="462">
        <v>167</v>
      </c>
      <c r="B177" s="463" t="s">
        <v>11447</v>
      </c>
      <c r="C177" s="660"/>
      <c r="D177" s="463" t="s">
        <v>11448</v>
      </c>
      <c r="E177" s="463" t="s">
        <v>9589</v>
      </c>
      <c r="F177" s="463" t="s">
        <v>9048</v>
      </c>
      <c r="G177" s="464" t="s">
        <v>11449</v>
      </c>
      <c r="H177" s="554"/>
      <c r="I177" s="439"/>
      <c r="J177" s="439" t="str">
        <f t="shared" si="8"/>
        <v/>
      </c>
      <c r="K177" s="439" t="str">
        <f t="shared" si="9"/>
        <v/>
      </c>
      <c r="L177" s="554" t="str">
        <f t="shared" si="10"/>
        <v/>
      </c>
      <c r="M177" s="463"/>
      <c r="N177" s="463"/>
      <c r="O177" s="463" t="s">
        <v>9113</v>
      </c>
      <c r="P177" s="463"/>
      <c r="Q177" s="463"/>
      <c r="R177" s="463"/>
      <c r="S177" s="463" t="s">
        <v>11450</v>
      </c>
      <c r="T177" s="463" t="s">
        <v>11600</v>
      </c>
      <c r="U177" s="463" t="s">
        <v>11600</v>
      </c>
      <c r="V177" s="463" t="s">
        <v>11612</v>
      </c>
      <c r="W177" s="463" t="s">
        <v>11613</v>
      </c>
      <c r="X177" s="463" t="s">
        <v>13183</v>
      </c>
      <c r="Y177" s="468" t="s">
        <v>7</v>
      </c>
      <c r="Z177" s="463"/>
      <c r="AA177" s="464"/>
      <c r="AB177" s="463"/>
      <c r="AC177" s="464"/>
      <c r="AD177" s="467">
        <v>79</v>
      </c>
      <c r="AE177" s="468" t="s">
        <v>7</v>
      </c>
      <c r="AF177" s="496">
        <v>777</v>
      </c>
      <c r="AG177" s="497" t="s">
        <v>200</v>
      </c>
      <c r="AH177" s="15">
        <v>27436</v>
      </c>
      <c r="AI177" s="29" t="s">
        <v>201</v>
      </c>
      <c r="AJ177" s="463"/>
      <c r="AK177" s="463"/>
      <c r="AL177" s="463"/>
      <c r="AM177" s="463"/>
      <c r="AN177" s="463" t="s">
        <v>9050</v>
      </c>
      <c r="AO177" s="463" t="s">
        <v>200</v>
      </c>
      <c r="AP177" s="463" t="s">
        <v>11451</v>
      </c>
      <c r="AQ177" s="463" t="s">
        <v>9070</v>
      </c>
      <c r="AR177" s="463" t="s">
        <v>9071</v>
      </c>
      <c r="AS177" s="463" t="s">
        <v>9113</v>
      </c>
      <c r="AT177" s="464" t="s">
        <v>11452</v>
      </c>
      <c r="AU177" s="463" t="s">
        <v>9073</v>
      </c>
      <c r="AV177" s="463" t="s">
        <v>9073</v>
      </c>
      <c r="AW177" s="463" t="s">
        <v>9099</v>
      </c>
      <c r="AX177" s="463" t="s">
        <v>9100</v>
      </c>
      <c r="AY177" s="463" t="s">
        <v>9076</v>
      </c>
      <c r="AZ177" s="463" t="s">
        <v>9077</v>
      </c>
      <c r="BA177" s="463" t="s">
        <v>9077</v>
      </c>
      <c r="BB177" s="463" t="s">
        <v>9078</v>
      </c>
      <c r="BC177" s="439" t="s">
        <v>11447</v>
      </c>
    </row>
    <row r="178" spans="1:55" customFormat="1" ht="20.100000000000001" hidden="1" customHeight="1">
      <c r="A178" s="462">
        <v>168</v>
      </c>
      <c r="B178" s="463" t="s">
        <v>11453</v>
      </c>
      <c r="C178" s="660"/>
      <c r="D178" s="463" t="s">
        <v>11454</v>
      </c>
      <c r="E178" s="463" t="s">
        <v>11455</v>
      </c>
      <c r="F178" s="463" t="s">
        <v>9291</v>
      </c>
      <c r="G178" s="464" t="s">
        <v>11456</v>
      </c>
      <c r="H178" s="554" t="str">
        <f>VLOOKUP(B178,'ĐKKCBBĐ K2019'!$B$5:$C$414,2,0)</f>
        <v>HS4797936735550</v>
      </c>
      <c r="I178" s="439" t="str">
        <f t="shared" si="11"/>
        <v>HS</v>
      </c>
      <c r="J178" s="439" t="str">
        <f t="shared" si="8"/>
        <v>4</v>
      </c>
      <c r="K178" s="439" t="str">
        <f t="shared" si="9"/>
        <v>79</v>
      </c>
      <c r="L178" s="554"/>
      <c r="M178" s="463" t="s">
        <v>13315</v>
      </c>
      <c r="N178" s="463"/>
      <c r="O178" s="463" t="s">
        <v>9292</v>
      </c>
      <c r="P178" s="463"/>
      <c r="Q178" s="463"/>
      <c r="R178" s="463"/>
      <c r="S178" s="463" t="s">
        <v>11457</v>
      </c>
      <c r="T178" s="463" t="s">
        <v>11586</v>
      </c>
      <c r="U178" s="463" t="s">
        <v>11586</v>
      </c>
      <c r="V178" s="463" t="s">
        <v>11615</v>
      </c>
      <c r="W178" s="463" t="s">
        <v>10751</v>
      </c>
      <c r="X178" s="463" t="s">
        <v>11616</v>
      </c>
      <c r="Y178" s="468" t="s">
        <v>7</v>
      </c>
      <c r="Z178" s="463"/>
      <c r="AA178" s="464"/>
      <c r="AB178" s="463"/>
      <c r="AC178" s="464"/>
      <c r="AD178" s="467">
        <v>79</v>
      </c>
      <c r="AE178" s="468" t="s">
        <v>7</v>
      </c>
      <c r="AF178" s="479">
        <v>764</v>
      </c>
      <c r="AG178" s="480" t="s">
        <v>101</v>
      </c>
      <c r="AH178" s="15">
        <v>26881</v>
      </c>
      <c r="AI178" s="29" t="s">
        <v>35</v>
      </c>
      <c r="AJ178" s="463"/>
      <c r="AK178" s="463" t="s">
        <v>9097</v>
      </c>
      <c r="AL178" s="463"/>
      <c r="AM178" s="463"/>
      <c r="AN178" s="463" t="s">
        <v>9050</v>
      </c>
      <c r="AO178" s="463" t="s">
        <v>101</v>
      </c>
      <c r="AP178" s="463" t="s">
        <v>11458</v>
      </c>
      <c r="AQ178" s="463" t="s">
        <v>9070</v>
      </c>
      <c r="AR178" s="463" t="s">
        <v>9071</v>
      </c>
      <c r="AS178" s="463" t="s">
        <v>9292</v>
      </c>
      <c r="AT178" s="464" t="s">
        <v>11452</v>
      </c>
      <c r="AU178" s="463" t="s">
        <v>9073</v>
      </c>
      <c r="AV178" s="463" t="s">
        <v>9073</v>
      </c>
      <c r="AW178" s="463" t="s">
        <v>9099</v>
      </c>
      <c r="AX178" s="463" t="s">
        <v>9100</v>
      </c>
      <c r="AY178" s="463" t="s">
        <v>9295</v>
      </c>
      <c r="AZ178" s="463" t="s">
        <v>9296</v>
      </c>
      <c r="BA178" s="463" t="s">
        <v>9296</v>
      </c>
      <c r="BB178" s="463" t="s">
        <v>9078</v>
      </c>
      <c r="BC178" s="439" t="s">
        <v>11453</v>
      </c>
    </row>
    <row r="179" spans="1:55" customFormat="1" ht="20.100000000000001" hidden="1" customHeight="1">
      <c r="A179" s="462">
        <v>169</v>
      </c>
      <c r="B179" s="463" t="s">
        <v>11459</v>
      </c>
      <c r="C179" s="660"/>
      <c r="D179" s="463" t="s">
        <v>11460</v>
      </c>
      <c r="E179" s="463" t="s">
        <v>11455</v>
      </c>
      <c r="F179" s="463" t="s">
        <v>9291</v>
      </c>
      <c r="G179" s="464" t="s">
        <v>11461</v>
      </c>
      <c r="H179" s="554"/>
      <c r="I179" s="439"/>
      <c r="J179" s="439" t="str">
        <f t="shared" si="8"/>
        <v/>
      </c>
      <c r="K179" s="439" t="str">
        <f t="shared" si="9"/>
        <v/>
      </c>
      <c r="L179" s="554" t="str">
        <f t="shared" si="10"/>
        <v/>
      </c>
      <c r="M179" s="463"/>
      <c r="N179" s="463"/>
      <c r="O179" s="463" t="s">
        <v>9419</v>
      </c>
      <c r="P179" s="463"/>
      <c r="Q179" s="463"/>
      <c r="R179" s="463"/>
      <c r="S179" s="463" t="s">
        <v>11462</v>
      </c>
      <c r="T179" s="463" t="s">
        <v>11601</v>
      </c>
      <c r="U179" s="463" t="s">
        <v>11601</v>
      </c>
      <c r="V179" s="463" t="s">
        <v>11617</v>
      </c>
      <c r="W179" s="463" t="s">
        <v>11618</v>
      </c>
      <c r="X179" s="463" t="s">
        <v>11619</v>
      </c>
      <c r="Y179" s="463" t="s">
        <v>11361</v>
      </c>
      <c r="Z179" s="463"/>
      <c r="AA179" s="464"/>
      <c r="AB179" s="463"/>
      <c r="AC179" s="464"/>
      <c r="AD179" s="464"/>
      <c r="AE179" s="463"/>
      <c r="AF179" s="463"/>
      <c r="AG179" s="463"/>
      <c r="AH179" s="463"/>
      <c r="AI179" s="463"/>
      <c r="AJ179" s="463"/>
      <c r="AK179" s="463" t="s">
        <v>9097</v>
      </c>
      <c r="AL179" s="463"/>
      <c r="AM179" s="463"/>
      <c r="AN179" s="463" t="s">
        <v>11077</v>
      </c>
      <c r="AO179" s="463" t="s">
        <v>4652</v>
      </c>
      <c r="AP179" s="463" t="s">
        <v>11463</v>
      </c>
      <c r="AQ179" s="463" t="s">
        <v>9070</v>
      </c>
      <c r="AR179" s="463" t="s">
        <v>9071</v>
      </c>
      <c r="AS179" s="463" t="s">
        <v>9419</v>
      </c>
      <c r="AT179" s="464" t="s">
        <v>11452</v>
      </c>
      <c r="AU179" s="463" t="s">
        <v>9073</v>
      </c>
      <c r="AV179" s="463" t="s">
        <v>9073</v>
      </c>
      <c r="AW179" s="463" t="s">
        <v>9099</v>
      </c>
      <c r="AX179" s="463" t="s">
        <v>9100</v>
      </c>
      <c r="AY179" s="463" t="s">
        <v>9425</v>
      </c>
      <c r="AZ179" s="463" t="s">
        <v>9426</v>
      </c>
      <c r="BA179" s="463" t="s">
        <v>9426</v>
      </c>
      <c r="BB179" s="463" t="s">
        <v>9078</v>
      </c>
      <c r="BC179" s="439" t="s">
        <v>11459</v>
      </c>
    </row>
    <row r="180" spans="1:55" customFormat="1" ht="20.100000000000001" hidden="1" customHeight="1">
      <c r="A180" s="462">
        <v>170</v>
      </c>
      <c r="B180" s="463" t="s">
        <v>11464</v>
      </c>
      <c r="C180" s="660"/>
      <c r="D180" s="463" t="s">
        <v>11465</v>
      </c>
      <c r="E180" s="463" t="s">
        <v>9040</v>
      </c>
      <c r="F180" s="463" t="s">
        <v>9048</v>
      </c>
      <c r="G180" s="464" t="s">
        <v>10461</v>
      </c>
      <c r="H180" s="554" t="str">
        <f>VLOOKUP(B180,'ĐKKCBBĐ K2019'!$B$5:$C$414,2,0)</f>
        <v>HS4797929902769</v>
      </c>
      <c r="I180" s="439" t="str">
        <f t="shared" si="11"/>
        <v>HS</v>
      </c>
      <c r="J180" s="439" t="str">
        <f t="shared" si="8"/>
        <v>4</v>
      </c>
      <c r="K180" s="439" t="str">
        <f t="shared" si="9"/>
        <v>79</v>
      </c>
      <c r="L180" s="554"/>
      <c r="M180" s="463" t="s">
        <v>14669</v>
      </c>
      <c r="N180" s="463"/>
      <c r="O180" s="463" t="s">
        <v>9635</v>
      </c>
      <c r="P180" s="463"/>
      <c r="Q180" s="463"/>
      <c r="R180" s="463"/>
      <c r="S180" s="463" t="s">
        <v>11466</v>
      </c>
      <c r="T180" s="463" t="s">
        <v>11587</v>
      </c>
      <c r="U180" s="463" t="s">
        <v>11587</v>
      </c>
      <c r="V180" s="463" t="s">
        <v>11620</v>
      </c>
      <c r="W180" s="463" t="s">
        <v>11621</v>
      </c>
      <c r="X180" s="463" t="s">
        <v>10760</v>
      </c>
      <c r="Y180" s="468" t="s">
        <v>7</v>
      </c>
      <c r="Z180" s="463"/>
      <c r="AA180" s="464"/>
      <c r="AB180" s="463"/>
      <c r="AC180" s="464"/>
      <c r="AD180" s="467">
        <v>79</v>
      </c>
      <c r="AE180" s="468" t="s">
        <v>7</v>
      </c>
      <c r="AF180" s="479">
        <v>764</v>
      </c>
      <c r="AG180" s="480" t="s">
        <v>101</v>
      </c>
      <c r="AH180" s="15">
        <v>26881</v>
      </c>
      <c r="AI180" s="29" t="s">
        <v>35</v>
      </c>
      <c r="AJ180" s="463"/>
      <c r="AK180" s="463" t="s">
        <v>9097</v>
      </c>
      <c r="AL180" s="463"/>
      <c r="AM180" s="463"/>
      <c r="AN180" s="463" t="s">
        <v>9050</v>
      </c>
      <c r="AO180" s="463" t="s">
        <v>101</v>
      </c>
      <c r="AP180" s="463" t="s">
        <v>11468</v>
      </c>
      <c r="AQ180" s="463" t="s">
        <v>9070</v>
      </c>
      <c r="AR180" s="463" t="s">
        <v>9071</v>
      </c>
      <c r="AS180" s="463" t="s">
        <v>9635</v>
      </c>
      <c r="AT180" s="464" t="s">
        <v>11452</v>
      </c>
      <c r="AU180" s="463" t="s">
        <v>9073</v>
      </c>
      <c r="AV180" s="463" t="s">
        <v>9073</v>
      </c>
      <c r="AW180" s="463" t="s">
        <v>9099</v>
      </c>
      <c r="AX180" s="463" t="s">
        <v>9100</v>
      </c>
      <c r="AY180" s="463" t="s">
        <v>9275</v>
      </c>
      <c r="AZ180" s="463" t="s">
        <v>9644</v>
      </c>
      <c r="BA180" s="463" t="s">
        <v>9644</v>
      </c>
      <c r="BB180" s="463" t="s">
        <v>9078</v>
      </c>
      <c r="BC180" s="439" t="s">
        <v>11464</v>
      </c>
    </row>
    <row r="181" spans="1:55" customFormat="1" ht="20.100000000000001" hidden="1" customHeight="1">
      <c r="A181" s="462">
        <v>171</v>
      </c>
      <c r="B181" s="463" t="s">
        <v>11469</v>
      </c>
      <c r="C181" s="660"/>
      <c r="D181" s="463" t="s">
        <v>11168</v>
      </c>
      <c r="E181" s="463" t="s">
        <v>9850</v>
      </c>
      <c r="F181" s="463" t="s">
        <v>9048</v>
      </c>
      <c r="G181" s="464" t="s">
        <v>11470</v>
      </c>
      <c r="H181" s="554"/>
      <c r="I181" s="439"/>
      <c r="J181" s="439" t="str">
        <f t="shared" si="8"/>
        <v/>
      </c>
      <c r="K181" s="439" t="str">
        <f t="shared" si="9"/>
        <v/>
      </c>
      <c r="L181" s="554" t="str">
        <f t="shared" si="10"/>
        <v>7932775444</v>
      </c>
      <c r="M181" s="463">
        <v>7932775444</v>
      </c>
      <c r="N181" s="463"/>
      <c r="O181" s="463" t="s">
        <v>11471</v>
      </c>
      <c r="P181" s="463"/>
      <c r="Q181" s="463"/>
      <c r="R181" s="463"/>
      <c r="S181" s="463" t="s">
        <v>11472</v>
      </c>
      <c r="T181" s="463" t="s">
        <v>11602</v>
      </c>
      <c r="U181" s="463" t="s">
        <v>11602</v>
      </c>
      <c r="V181" s="463" t="s">
        <v>11622</v>
      </c>
      <c r="W181" s="463" t="s">
        <v>10856</v>
      </c>
      <c r="X181" s="463" t="s">
        <v>10812</v>
      </c>
      <c r="Y181" s="468" t="s">
        <v>7</v>
      </c>
      <c r="Z181" s="463"/>
      <c r="AA181" s="464"/>
      <c r="AB181" s="463"/>
      <c r="AC181" s="464"/>
      <c r="AD181" s="467">
        <v>79</v>
      </c>
      <c r="AE181" s="468" t="s">
        <v>7</v>
      </c>
      <c r="AF181" s="496">
        <v>772</v>
      </c>
      <c r="AG181" s="497" t="s">
        <v>78</v>
      </c>
      <c r="AH181" s="15">
        <v>27211</v>
      </c>
      <c r="AI181" s="29" t="s">
        <v>42</v>
      </c>
      <c r="AJ181" s="463"/>
      <c r="AK181" s="463" t="s">
        <v>9097</v>
      </c>
      <c r="AL181" s="463"/>
      <c r="AM181" s="463"/>
      <c r="AN181" s="463" t="s">
        <v>9050</v>
      </c>
      <c r="AO181" s="463" t="s">
        <v>78</v>
      </c>
      <c r="AP181" s="463" t="s">
        <v>11475</v>
      </c>
      <c r="AQ181" s="463" t="s">
        <v>9070</v>
      </c>
      <c r="AR181" s="463" t="s">
        <v>9071</v>
      </c>
      <c r="AS181" s="463" t="s">
        <v>11471</v>
      </c>
      <c r="AT181" s="464" t="s">
        <v>11452</v>
      </c>
      <c r="AU181" s="463" t="s">
        <v>9073</v>
      </c>
      <c r="AV181" s="463" t="s">
        <v>9073</v>
      </c>
      <c r="AW181" s="463" t="s">
        <v>9074</v>
      </c>
      <c r="AX181" s="463" t="s">
        <v>9075</v>
      </c>
      <c r="AY181" s="463" t="s">
        <v>9275</v>
      </c>
      <c r="AZ181" s="463" t="s">
        <v>9530</v>
      </c>
      <c r="BA181" s="463" t="s">
        <v>9530</v>
      </c>
      <c r="BB181" s="463" t="s">
        <v>9078</v>
      </c>
      <c r="BC181" s="439" t="s">
        <v>11469</v>
      </c>
    </row>
    <row r="182" spans="1:55" customFormat="1" ht="20.100000000000001" hidden="1" customHeight="1">
      <c r="A182" s="462">
        <v>172</v>
      </c>
      <c r="B182" s="463" t="s">
        <v>11476</v>
      </c>
      <c r="C182" s="660"/>
      <c r="D182" s="463" t="s">
        <v>11477</v>
      </c>
      <c r="E182" s="463" t="s">
        <v>9757</v>
      </c>
      <c r="F182" s="463" t="s">
        <v>9048</v>
      </c>
      <c r="G182" s="464" t="s">
        <v>11478</v>
      </c>
      <c r="H182" s="554" t="str">
        <f>VLOOKUP(B182,'ĐKKCBBĐ K2019'!$B$5:$C$414,2,0)</f>
        <v>HS4797934865419</v>
      </c>
      <c r="I182" s="439" t="str">
        <f t="shared" si="11"/>
        <v>HS</v>
      </c>
      <c r="J182" s="439" t="str">
        <f t="shared" si="8"/>
        <v>4</v>
      </c>
      <c r="K182" s="439" t="str">
        <f t="shared" si="9"/>
        <v>79</v>
      </c>
      <c r="L182" s="554"/>
      <c r="M182" s="463" t="s">
        <v>14674</v>
      </c>
      <c r="N182" s="463"/>
      <c r="O182" s="463" t="s">
        <v>9113</v>
      </c>
      <c r="P182" s="463"/>
      <c r="Q182" s="463"/>
      <c r="R182" s="463"/>
      <c r="S182" s="463" t="s">
        <v>11479</v>
      </c>
      <c r="T182" s="463" t="s">
        <v>11603</v>
      </c>
      <c r="U182" s="463" t="s">
        <v>11603</v>
      </c>
      <c r="V182" s="463" t="s">
        <v>11623</v>
      </c>
      <c r="W182" s="463" t="s">
        <v>11624</v>
      </c>
      <c r="X182" s="463" t="s">
        <v>11625</v>
      </c>
      <c r="Y182" s="468" t="s">
        <v>7</v>
      </c>
      <c r="Z182" s="463"/>
      <c r="AA182" s="464"/>
      <c r="AB182" s="463"/>
      <c r="AC182" s="464"/>
      <c r="AD182" s="467">
        <v>79</v>
      </c>
      <c r="AE182" s="468" t="s">
        <v>7</v>
      </c>
      <c r="AF182" s="475">
        <v>783</v>
      </c>
      <c r="AG182" s="476" t="s">
        <v>137</v>
      </c>
      <c r="AH182" s="15">
        <v>27541</v>
      </c>
      <c r="AI182" s="16" t="s">
        <v>153</v>
      </c>
      <c r="AJ182" s="463"/>
      <c r="AK182" s="463" t="s">
        <v>9097</v>
      </c>
      <c r="AL182" s="463"/>
      <c r="AM182" s="463"/>
      <c r="AN182" s="463" t="s">
        <v>9050</v>
      </c>
      <c r="AO182" s="463" t="s">
        <v>137</v>
      </c>
      <c r="AP182" s="463" t="s">
        <v>11481</v>
      </c>
      <c r="AQ182" s="463" t="s">
        <v>9070</v>
      </c>
      <c r="AR182" s="463" t="s">
        <v>9071</v>
      </c>
      <c r="AS182" s="463" t="s">
        <v>9113</v>
      </c>
      <c r="AT182" s="464" t="s">
        <v>11452</v>
      </c>
      <c r="AU182" s="463" t="s">
        <v>9073</v>
      </c>
      <c r="AV182" s="463" t="s">
        <v>9073</v>
      </c>
      <c r="AW182" s="463" t="s">
        <v>9099</v>
      </c>
      <c r="AX182" s="463" t="s">
        <v>9100</v>
      </c>
      <c r="AY182" s="463" t="s">
        <v>9076</v>
      </c>
      <c r="AZ182" s="463" t="s">
        <v>9077</v>
      </c>
      <c r="BA182" s="463" t="s">
        <v>9077</v>
      </c>
      <c r="BB182" s="463" t="s">
        <v>9078</v>
      </c>
      <c r="BC182" s="439" t="s">
        <v>11476</v>
      </c>
    </row>
    <row r="183" spans="1:55" customFormat="1" ht="20.100000000000001" hidden="1" customHeight="1">
      <c r="A183" s="462">
        <v>173</v>
      </c>
      <c r="B183" s="463" t="s">
        <v>11482</v>
      </c>
      <c r="C183" s="660"/>
      <c r="D183" s="463" t="s">
        <v>11483</v>
      </c>
      <c r="E183" s="463" t="s">
        <v>11484</v>
      </c>
      <c r="F183" s="463" t="s">
        <v>9291</v>
      </c>
      <c r="G183" s="464" t="s">
        <v>9495</v>
      </c>
      <c r="H183" s="554"/>
      <c r="I183" s="439"/>
      <c r="J183" s="439" t="str">
        <f t="shared" si="8"/>
        <v/>
      </c>
      <c r="K183" s="439" t="str">
        <f t="shared" si="9"/>
        <v/>
      </c>
      <c r="L183" s="554" t="str">
        <f t="shared" si="10"/>
        <v/>
      </c>
      <c r="M183" s="463"/>
      <c r="N183" s="463"/>
      <c r="O183" s="463" t="s">
        <v>11485</v>
      </c>
      <c r="P183" s="463"/>
      <c r="Q183" s="463"/>
      <c r="R183" s="463"/>
      <c r="S183" s="463" t="s">
        <v>11486</v>
      </c>
      <c r="T183" s="463" t="s">
        <v>11486</v>
      </c>
      <c r="U183" s="463" t="s">
        <v>11486</v>
      </c>
      <c r="V183" s="463" t="s">
        <v>11626</v>
      </c>
      <c r="W183" s="463" t="s">
        <v>10898</v>
      </c>
      <c r="X183" s="463" t="s">
        <v>10761</v>
      </c>
      <c r="Y183" s="468" t="s">
        <v>7</v>
      </c>
      <c r="Z183" s="463"/>
      <c r="AA183" s="464"/>
      <c r="AB183" s="463"/>
      <c r="AC183" s="464"/>
      <c r="AD183" s="467">
        <v>79</v>
      </c>
      <c r="AE183" s="468" t="s">
        <v>7</v>
      </c>
      <c r="AF183" s="479">
        <v>764</v>
      </c>
      <c r="AG183" s="480" t="s">
        <v>101</v>
      </c>
      <c r="AH183" s="15">
        <v>26890</v>
      </c>
      <c r="AI183" s="29" t="s">
        <v>33</v>
      </c>
      <c r="AJ183" s="463"/>
      <c r="AK183" s="463" t="s">
        <v>9097</v>
      </c>
      <c r="AL183" s="463"/>
      <c r="AM183" s="463"/>
      <c r="AN183" s="463" t="s">
        <v>9050</v>
      </c>
      <c r="AO183" s="463" t="s">
        <v>101</v>
      </c>
      <c r="AP183" s="463" t="s">
        <v>11487</v>
      </c>
      <c r="AQ183" s="463" t="s">
        <v>9070</v>
      </c>
      <c r="AR183" s="463" t="s">
        <v>9071</v>
      </c>
      <c r="AS183" s="463" t="s">
        <v>11485</v>
      </c>
      <c r="AT183" s="464" t="s">
        <v>11452</v>
      </c>
      <c r="AU183" s="463" t="s">
        <v>9073</v>
      </c>
      <c r="AV183" s="463" t="s">
        <v>9073</v>
      </c>
      <c r="AW183" s="463" t="s">
        <v>9099</v>
      </c>
      <c r="AX183" s="463" t="s">
        <v>9100</v>
      </c>
      <c r="AY183" s="463" t="s">
        <v>11488</v>
      </c>
      <c r="AZ183" s="463" t="s">
        <v>11489</v>
      </c>
      <c r="BA183" s="463" t="s">
        <v>11489</v>
      </c>
      <c r="BB183" s="463" t="s">
        <v>9078</v>
      </c>
      <c r="BC183" s="439" t="s">
        <v>11482</v>
      </c>
    </row>
    <row r="184" spans="1:55" customFormat="1" ht="20.100000000000001" hidden="1" customHeight="1">
      <c r="A184" s="462">
        <v>174</v>
      </c>
      <c r="B184" s="463" t="s">
        <v>11490</v>
      </c>
      <c r="C184" s="660"/>
      <c r="D184" s="463" t="s">
        <v>11491</v>
      </c>
      <c r="E184" s="463" t="s">
        <v>9684</v>
      </c>
      <c r="F184" s="463" t="s">
        <v>9048</v>
      </c>
      <c r="G184" s="464" t="s">
        <v>11492</v>
      </c>
      <c r="H184" s="554"/>
      <c r="I184" s="439"/>
      <c r="J184" s="439" t="str">
        <f t="shared" si="8"/>
        <v/>
      </c>
      <c r="K184" s="439" t="str">
        <f t="shared" si="9"/>
        <v/>
      </c>
      <c r="L184" s="554" t="str">
        <f t="shared" si="10"/>
        <v/>
      </c>
      <c r="M184" s="463"/>
      <c r="N184" s="463"/>
      <c r="O184" s="463" t="s">
        <v>9057</v>
      </c>
      <c r="P184" s="463"/>
      <c r="Q184" s="463"/>
      <c r="R184" s="463"/>
      <c r="S184" s="463" t="s">
        <v>11493</v>
      </c>
      <c r="T184" s="463" t="s">
        <v>11588</v>
      </c>
      <c r="U184" s="463" t="s">
        <v>11588</v>
      </c>
      <c r="V184" s="463" t="s">
        <v>11627</v>
      </c>
      <c r="W184" s="463" t="s">
        <v>10898</v>
      </c>
      <c r="X184" s="463" t="s">
        <v>10752</v>
      </c>
      <c r="Y184" s="468" t="s">
        <v>7</v>
      </c>
      <c r="Z184" s="463"/>
      <c r="AA184" s="464"/>
      <c r="AB184" s="463"/>
      <c r="AC184" s="464"/>
      <c r="AD184" s="467">
        <v>79</v>
      </c>
      <c r="AE184" s="468" t="s">
        <v>7</v>
      </c>
      <c r="AF184" s="496">
        <v>775</v>
      </c>
      <c r="AG184" s="497" t="s">
        <v>51</v>
      </c>
      <c r="AH184" s="15">
        <v>27382</v>
      </c>
      <c r="AI184" s="29" t="s">
        <v>33</v>
      </c>
      <c r="AJ184" s="463"/>
      <c r="AK184" s="463" t="s">
        <v>9097</v>
      </c>
      <c r="AL184" s="463"/>
      <c r="AM184" s="463"/>
      <c r="AN184" s="463" t="s">
        <v>9050</v>
      </c>
      <c r="AO184" s="463" t="s">
        <v>51</v>
      </c>
      <c r="AP184" s="463" t="s">
        <v>11496</v>
      </c>
      <c r="AQ184" s="463" t="s">
        <v>9070</v>
      </c>
      <c r="AR184" s="463" t="s">
        <v>9071</v>
      </c>
      <c r="AS184" s="463" t="s">
        <v>9057</v>
      </c>
      <c r="AT184" s="464" t="s">
        <v>11452</v>
      </c>
      <c r="AU184" s="463" t="s">
        <v>9073</v>
      </c>
      <c r="AV184" s="463" t="s">
        <v>9073</v>
      </c>
      <c r="AW184" s="463" t="s">
        <v>9074</v>
      </c>
      <c r="AX184" s="463" t="s">
        <v>9075</v>
      </c>
      <c r="AY184" s="463" t="s">
        <v>9076</v>
      </c>
      <c r="AZ184" s="463" t="s">
        <v>9077</v>
      </c>
      <c r="BA184" s="463" t="s">
        <v>9077</v>
      </c>
      <c r="BB184" s="463" t="s">
        <v>9078</v>
      </c>
      <c r="BC184" s="439" t="s">
        <v>11490</v>
      </c>
    </row>
    <row r="185" spans="1:55" customFormat="1" ht="20.100000000000001" hidden="1" customHeight="1">
      <c r="A185" s="462">
        <v>175</v>
      </c>
      <c r="B185" s="463" t="s">
        <v>11497</v>
      </c>
      <c r="C185" s="660"/>
      <c r="D185" s="463" t="s">
        <v>11498</v>
      </c>
      <c r="E185" s="463" t="s">
        <v>11499</v>
      </c>
      <c r="F185" s="463" t="s">
        <v>9291</v>
      </c>
      <c r="G185" s="464" t="s">
        <v>11500</v>
      </c>
      <c r="H185" s="554" t="str">
        <f>VLOOKUP(B185,'ĐKKCBBĐ K2019'!$B$5:$C$414,2,0)</f>
        <v>HS4797932704764</v>
      </c>
      <c r="I185" s="439" t="str">
        <f t="shared" si="11"/>
        <v>HS</v>
      </c>
      <c r="J185" s="439" t="str">
        <f t="shared" si="8"/>
        <v>4</v>
      </c>
      <c r="K185" s="439" t="str">
        <f t="shared" si="9"/>
        <v>79</v>
      </c>
      <c r="L185" s="554"/>
      <c r="M185" s="463" t="s">
        <v>13317</v>
      </c>
      <c r="N185" s="463"/>
      <c r="O185" s="463" t="s">
        <v>9498</v>
      </c>
      <c r="P185" s="463"/>
      <c r="Q185" s="463"/>
      <c r="R185" s="463"/>
      <c r="S185" s="463" t="s">
        <v>11501</v>
      </c>
      <c r="T185" s="463" t="s">
        <v>11589</v>
      </c>
      <c r="U185" s="463" t="s">
        <v>11589</v>
      </c>
      <c r="V185" s="463" t="s">
        <v>11628</v>
      </c>
      <c r="W185" s="463" t="s">
        <v>10814</v>
      </c>
      <c r="X185" s="463" t="s">
        <v>10812</v>
      </c>
      <c r="Y185" s="468" t="s">
        <v>7</v>
      </c>
      <c r="Z185" s="463"/>
      <c r="AA185" s="464"/>
      <c r="AB185" s="463"/>
      <c r="AC185" s="464"/>
      <c r="AD185" s="467">
        <v>79</v>
      </c>
      <c r="AE185" s="468" t="s">
        <v>7</v>
      </c>
      <c r="AF185" s="496">
        <v>772</v>
      </c>
      <c r="AG185" s="497" t="s">
        <v>78</v>
      </c>
      <c r="AH185" s="15">
        <v>27214</v>
      </c>
      <c r="AI185" s="29" t="s">
        <v>34</v>
      </c>
      <c r="AJ185" s="463"/>
      <c r="AK185" s="463" t="s">
        <v>9097</v>
      </c>
      <c r="AL185" s="463"/>
      <c r="AM185" s="463"/>
      <c r="AN185" s="463" t="s">
        <v>9050</v>
      </c>
      <c r="AO185" s="463" t="s">
        <v>137</v>
      </c>
      <c r="AP185" s="463" t="s">
        <v>11502</v>
      </c>
      <c r="AQ185" s="463" t="s">
        <v>9070</v>
      </c>
      <c r="AR185" s="463" t="s">
        <v>9071</v>
      </c>
      <c r="AS185" s="463" t="s">
        <v>9498</v>
      </c>
      <c r="AT185" s="464" t="s">
        <v>11452</v>
      </c>
      <c r="AU185" s="463" t="s">
        <v>9073</v>
      </c>
      <c r="AV185" s="463" t="s">
        <v>9073</v>
      </c>
      <c r="AW185" s="463" t="s">
        <v>9099</v>
      </c>
      <c r="AX185" s="463" t="s">
        <v>9100</v>
      </c>
      <c r="AY185" s="463" t="s">
        <v>9275</v>
      </c>
      <c r="AZ185" s="463" t="s">
        <v>9504</v>
      </c>
      <c r="BA185" s="463" t="s">
        <v>9504</v>
      </c>
      <c r="BB185" s="463" t="s">
        <v>9078</v>
      </c>
      <c r="BC185" s="439" t="s">
        <v>11497</v>
      </c>
    </row>
    <row r="186" spans="1:55" customFormat="1" ht="20.100000000000001" hidden="1" customHeight="1">
      <c r="A186" s="462">
        <v>176</v>
      </c>
      <c r="B186" s="463" t="s">
        <v>11503</v>
      </c>
      <c r="C186" s="660"/>
      <c r="D186" s="463" t="s">
        <v>11504</v>
      </c>
      <c r="E186" s="463" t="s">
        <v>11505</v>
      </c>
      <c r="F186" s="463" t="s">
        <v>9048</v>
      </c>
      <c r="G186" s="464" t="s">
        <v>11506</v>
      </c>
      <c r="H186" s="554" t="str">
        <f>VLOOKUP(B186,'ĐKKCBBĐ K2019'!$B$5:$C$414,2,0)</f>
        <v>HS4797930349696</v>
      </c>
      <c r="I186" s="439" t="str">
        <f t="shared" si="11"/>
        <v>HS</v>
      </c>
      <c r="J186" s="439" t="str">
        <f t="shared" si="8"/>
        <v>4</v>
      </c>
      <c r="K186" s="439" t="str">
        <f t="shared" si="9"/>
        <v>79</v>
      </c>
      <c r="L186" s="554"/>
      <c r="M186" s="463" t="s">
        <v>13319</v>
      </c>
      <c r="N186" s="463"/>
      <c r="O186" s="463" t="s">
        <v>9362</v>
      </c>
      <c r="P186" s="463"/>
      <c r="Q186" s="463"/>
      <c r="R186" s="463"/>
      <c r="S186" s="463" t="s">
        <v>11507</v>
      </c>
      <c r="T186" s="463" t="s">
        <v>11590</v>
      </c>
      <c r="U186" s="463" t="s">
        <v>11590</v>
      </c>
      <c r="V186" s="463" t="s">
        <v>11629</v>
      </c>
      <c r="W186" s="463" t="s">
        <v>11630</v>
      </c>
      <c r="X186" s="463" t="s">
        <v>11355</v>
      </c>
      <c r="Y186" s="468" t="s">
        <v>7</v>
      </c>
      <c r="Z186" s="463"/>
      <c r="AA186" s="464"/>
      <c r="AB186" s="463"/>
      <c r="AC186" s="464"/>
      <c r="AD186" s="467">
        <v>79</v>
      </c>
      <c r="AE186" s="468" t="s">
        <v>7</v>
      </c>
      <c r="AF186" s="496">
        <v>777</v>
      </c>
      <c r="AG186" s="497" t="s">
        <v>200</v>
      </c>
      <c r="AH186" s="15">
        <v>27439</v>
      </c>
      <c r="AI186" s="29" t="s">
        <v>202</v>
      </c>
      <c r="AJ186" s="463"/>
      <c r="AK186" s="463" t="s">
        <v>9097</v>
      </c>
      <c r="AL186" s="463"/>
      <c r="AM186" s="463"/>
      <c r="AN186" s="463" t="s">
        <v>9050</v>
      </c>
      <c r="AO186" s="463" t="s">
        <v>200</v>
      </c>
      <c r="AP186" s="463" t="s">
        <v>11508</v>
      </c>
      <c r="AQ186" s="463" t="s">
        <v>9070</v>
      </c>
      <c r="AR186" s="463" t="s">
        <v>9071</v>
      </c>
      <c r="AS186" s="463" t="s">
        <v>9362</v>
      </c>
      <c r="AT186" s="464" t="s">
        <v>11452</v>
      </c>
      <c r="AU186" s="463" t="s">
        <v>9073</v>
      </c>
      <c r="AV186" s="463" t="s">
        <v>9073</v>
      </c>
      <c r="AW186" s="463" t="s">
        <v>9099</v>
      </c>
      <c r="AX186" s="463" t="s">
        <v>9100</v>
      </c>
      <c r="AY186" s="463" t="s">
        <v>9164</v>
      </c>
      <c r="AZ186" s="463" t="s">
        <v>9165</v>
      </c>
      <c r="BA186" s="463" t="s">
        <v>9165</v>
      </c>
      <c r="BB186" s="463" t="s">
        <v>9078</v>
      </c>
      <c r="BC186" s="439" t="s">
        <v>11503</v>
      </c>
    </row>
    <row r="187" spans="1:55" customFormat="1" ht="20.100000000000001" hidden="1" customHeight="1">
      <c r="A187" s="462">
        <v>177</v>
      </c>
      <c r="B187" s="463" t="s">
        <v>11509</v>
      </c>
      <c r="C187" s="660"/>
      <c r="D187" s="463" t="s">
        <v>11510</v>
      </c>
      <c r="E187" s="463" t="s">
        <v>11484</v>
      </c>
      <c r="F187" s="463" t="s">
        <v>9048</v>
      </c>
      <c r="G187" s="464" t="s">
        <v>11511</v>
      </c>
      <c r="H187" s="554" t="str">
        <f>VLOOKUP(B187,'ĐKKCBBĐ K2019'!$B$5:$C$414,2,0)</f>
        <v>HS4797930140474</v>
      </c>
      <c r="I187" s="439" t="str">
        <f t="shared" si="11"/>
        <v>HS</v>
      </c>
      <c r="J187" s="439" t="str">
        <f t="shared" si="8"/>
        <v>4</v>
      </c>
      <c r="K187" s="439" t="str">
        <f t="shared" si="9"/>
        <v>79</v>
      </c>
      <c r="L187" s="554"/>
      <c r="M187" s="463" t="s">
        <v>13320</v>
      </c>
      <c r="N187" s="463"/>
      <c r="O187" s="463" t="s">
        <v>10008</v>
      </c>
      <c r="P187" s="463"/>
      <c r="Q187" s="463"/>
      <c r="R187" s="463"/>
      <c r="S187" s="463" t="s">
        <v>11512</v>
      </c>
      <c r="T187" s="463" t="s">
        <v>11591</v>
      </c>
      <c r="U187" s="463" t="s">
        <v>11591</v>
      </c>
      <c r="V187" s="463" t="s">
        <v>11631</v>
      </c>
      <c r="W187" s="463" t="s">
        <v>10953</v>
      </c>
      <c r="X187" s="463" t="s">
        <v>10761</v>
      </c>
      <c r="Y187" s="468" t="s">
        <v>7</v>
      </c>
      <c r="Z187" s="463"/>
      <c r="AA187" s="464"/>
      <c r="AB187" s="463"/>
      <c r="AC187" s="464"/>
      <c r="AD187" s="467">
        <v>79</v>
      </c>
      <c r="AE187" s="468" t="s">
        <v>7</v>
      </c>
      <c r="AF187" s="479">
        <v>764</v>
      </c>
      <c r="AG187" s="480" t="s">
        <v>101</v>
      </c>
      <c r="AH187" s="15">
        <v>26899</v>
      </c>
      <c r="AI187" s="29" t="s">
        <v>36</v>
      </c>
      <c r="AJ187" s="463"/>
      <c r="AK187" s="463" t="s">
        <v>9097</v>
      </c>
      <c r="AL187" s="463"/>
      <c r="AM187" s="463"/>
      <c r="AN187" s="463" t="s">
        <v>9050</v>
      </c>
      <c r="AO187" s="463" t="s">
        <v>101</v>
      </c>
      <c r="AP187" s="463" t="s">
        <v>11513</v>
      </c>
      <c r="AQ187" s="463" t="s">
        <v>9070</v>
      </c>
      <c r="AR187" s="463" t="s">
        <v>9071</v>
      </c>
      <c r="AS187" s="463" t="s">
        <v>10008</v>
      </c>
      <c r="AT187" s="464" t="s">
        <v>11452</v>
      </c>
      <c r="AU187" s="463" t="s">
        <v>9073</v>
      </c>
      <c r="AV187" s="463" t="s">
        <v>9073</v>
      </c>
      <c r="AW187" s="463" t="s">
        <v>9099</v>
      </c>
      <c r="AX187" s="463" t="s">
        <v>9100</v>
      </c>
      <c r="AY187" s="463" t="s">
        <v>9275</v>
      </c>
      <c r="AZ187" s="463" t="s">
        <v>9409</v>
      </c>
      <c r="BA187" s="463" t="s">
        <v>9409</v>
      </c>
      <c r="BB187" s="463" t="s">
        <v>9078</v>
      </c>
      <c r="BC187" s="439" t="s">
        <v>11509</v>
      </c>
    </row>
    <row r="188" spans="1:55" customFormat="1" ht="20.100000000000001" hidden="1" customHeight="1">
      <c r="A188" s="462">
        <v>178</v>
      </c>
      <c r="B188" s="463" t="s">
        <v>11514</v>
      </c>
      <c r="C188" s="660"/>
      <c r="D188" s="463" t="s">
        <v>11247</v>
      </c>
      <c r="E188" s="463" t="s">
        <v>9508</v>
      </c>
      <c r="F188" s="463" t="s">
        <v>9048</v>
      </c>
      <c r="G188" s="464" t="s">
        <v>10381</v>
      </c>
      <c r="H188" s="554"/>
      <c r="I188" s="439"/>
      <c r="J188" s="439" t="str">
        <f t="shared" si="8"/>
        <v/>
      </c>
      <c r="K188" s="439" t="str">
        <f t="shared" si="9"/>
        <v/>
      </c>
      <c r="L188" s="554" t="str">
        <f t="shared" si="10"/>
        <v>7929778543</v>
      </c>
      <c r="M188" s="463">
        <v>7929778543</v>
      </c>
      <c r="N188" s="463"/>
      <c r="O188" s="463" t="s">
        <v>9113</v>
      </c>
      <c r="P188" s="463"/>
      <c r="Q188" s="463"/>
      <c r="R188" s="463"/>
      <c r="S188" s="463" t="s">
        <v>11515</v>
      </c>
      <c r="T188" s="463" t="s">
        <v>11604</v>
      </c>
      <c r="U188" s="463" t="s">
        <v>11604</v>
      </c>
      <c r="V188" s="463" t="s">
        <v>11632</v>
      </c>
      <c r="W188" s="463" t="s">
        <v>11633</v>
      </c>
      <c r="X188" s="463" t="s">
        <v>11634</v>
      </c>
      <c r="Y188" s="463" t="s">
        <v>10843</v>
      </c>
      <c r="Z188" s="463"/>
      <c r="AA188" s="464"/>
      <c r="AB188" s="463"/>
      <c r="AC188" s="464"/>
      <c r="AD188" s="467">
        <v>83</v>
      </c>
      <c r="AE188" s="486" t="s">
        <v>8173</v>
      </c>
      <c r="AF188" s="499">
        <v>829</v>
      </c>
      <c r="AG188" s="9" t="s">
        <v>8174</v>
      </c>
      <c r="AH188" s="463"/>
      <c r="AI188" s="463"/>
      <c r="AJ188" s="463"/>
      <c r="AK188" s="463" t="s">
        <v>9139</v>
      </c>
      <c r="AL188" s="463"/>
      <c r="AM188" s="463"/>
      <c r="AN188" s="463" t="s">
        <v>9656</v>
      </c>
      <c r="AO188" s="463" t="s">
        <v>8174</v>
      </c>
      <c r="AP188" s="463" t="s">
        <v>11516</v>
      </c>
      <c r="AQ188" s="463" t="s">
        <v>9070</v>
      </c>
      <c r="AR188" s="463" t="s">
        <v>9071</v>
      </c>
      <c r="AS188" s="463" t="s">
        <v>9113</v>
      </c>
      <c r="AT188" s="464" t="s">
        <v>11452</v>
      </c>
      <c r="AU188" s="463" t="s">
        <v>9073</v>
      </c>
      <c r="AV188" s="463" t="s">
        <v>9073</v>
      </c>
      <c r="AW188" s="463" t="s">
        <v>9099</v>
      </c>
      <c r="AX188" s="463" t="s">
        <v>9100</v>
      </c>
      <c r="AY188" s="463" t="s">
        <v>9076</v>
      </c>
      <c r="AZ188" s="463" t="s">
        <v>9077</v>
      </c>
      <c r="BA188" s="463" t="s">
        <v>9077</v>
      </c>
      <c r="BB188" s="463" t="s">
        <v>9078</v>
      </c>
      <c r="BC188" s="439" t="s">
        <v>11514</v>
      </c>
    </row>
    <row r="189" spans="1:55" customFormat="1" ht="20.100000000000001" hidden="1" customHeight="1">
      <c r="A189" s="462">
        <v>179</v>
      </c>
      <c r="B189" s="463" t="s">
        <v>11517</v>
      </c>
      <c r="C189" s="660"/>
      <c r="D189" s="463" t="s">
        <v>11062</v>
      </c>
      <c r="E189" s="463" t="s">
        <v>11518</v>
      </c>
      <c r="F189" s="463" t="s">
        <v>9048</v>
      </c>
      <c r="G189" s="464" t="s">
        <v>11519</v>
      </c>
      <c r="H189" s="554" t="str">
        <f>VLOOKUP(B189,'ĐKKCBBĐ K2019'!$B$5:$C$414,2,0)</f>
        <v>HS4797937811850</v>
      </c>
      <c r="I189" s="439" t="str">
        <f t="shared" si="11"/>
        <v>HS</v>
      </c>
      <c r="J189" s="439" t="str">
        <f t="shared" si="8"/>
        <v>4</v>
      </c>
      <c r="K189" s="439" t="str">
        <f t="shared" si="9"/>
        <v>79</v>
      </c>
      <c r="L189" s="554"/>
      <c r="M189" s="463" t="s">
        <v>13321</v>
      </c>
      <c r="N189" s="463"/>
      <c r="O189" s="463" t="s">
        <v>9113</v>
      </c>
      <c r="P189" s="463"/>
      <c r="Q189" s="463"/>
      <c r="R189" s="463"/>
      <c r="S189" s="463" t="s">
        <v>11520</v>
      </c>
      <c r="T189" s="463" t="s">
        <v>11605</v>
      </c>
      <c r="U189" s="463" t="s">
        <v>11605</v>
      </c>
      <c r="V189" s="463"/>
      <c r="W189" s="463" t="s">
        <v>11635</v>
      </c>
      <c r="X189" s="463" t="s">
        <v>11636</v>
      </c>
      <c r="Y189" s="463" t="s">
        <v>11637</v>
      </c>
      <c r="Z189" s="463"/>
      <c r="AA189" s="464"/>
      <c r="AB189" s="463"/>
      <c r="AC189" s="464"/>
      <c r="AD189" s="464"/>
      <c r="AE189" s="463"/>
      <c r="AF189" s="463"/>
      <c r="AG189" s="463"/>
      <c r="AH189" s="463"/>
      <c r="AI189" s="463"/>
      <c r="AJ189" s="463"/>
      <c r="AK189" s="463" t="s">
        <v>9097</v>
      </c>
      <c r="AL189" s="463"/>
      <c r="AM189" s="463"/>
      <c r="AN189" s="463" t="s">
        <v>9050</v>
      </c>
      <c r="AO189" s="463" t="s">
        <v>106</v>
      </c>
      <c r="AP189" s="463" t="s">
        <v>11521</v>
      </c>
      <c r="AQ189" s="463" t="s">
        <v>9070</v>
      </c>
      <c r="AR189" s="463" t="s">
        <v>9071</v>
      </c>
      <c r="AS189" s="463" t="s">
        <v>9113</v>
      </c>
      <c r="AT189" s="464" t="s">
        <v>11452</v>
      </c>
      <c r="AU189" s="463" t="s">
        <v>9073</v>
      </c>
      <c r="AV189" s="463" t="s">
        <v>9073</v>
      </c>
      <c r="AW189" s="463" t="s">
        <v>9099</v>
      </c>
      <c r="AX189" s="463" t="s">
        <v>9100</v>
      </c>
      <c r="AY189" s="463" t="s">
        <v>9076</v>
      </c>
      <c r="AZ189" s="463" t="s">
        <v>9077</v>
      </c>
      <c r="BA189" s="463" t="s">
        <v>9077</v>
      </c>
      <c r="BB189" s="463" t="s">
        <v>9078</v>
      </c>
      <c r="BC189" s="439" t="s">
        <v>11517</v>
      </c>
    </row>
    <row r="190" spans="1:55" customFormat="1" ht="20.100000000000001" hidden="1" customHeight="1">
      <c r="A190" s="462">
        <v>180</v>
      </c>
      <c r="B190" s="463" t="s">
        <v>11522</v>
      </c>
      <c r="C190" s="660"/>
      <c r="D190" s="463" t="s">
        <v>11523</v>
      </c>
      <c r="E190" s="463" t="s">
        <v>11524</v>
      </c>
      <c r="F190" s="463" t="s">
        <v>9048</v>
      </c>
      <c r="G190" s="464" t="s">
        <v>10017</v>
      </c>
      <c r="H190" s="554"/>
      <c r="I190" s="439"/>
      <c r="J190" s="439" t="str">
        <f t="shared" si="8"/>
        <v/>
      </c>
      <c r="K190" s="439" t="str">
        <f t="shared" si="9"/>
        <v/>
      </c>
      <c r="L190" s="554" t="str">
        <f t="shared" si="10"/>
        <v/>
      </c>
      <c r="M190" s="463"/>
      <c r="N190" s="463"/>
      <c r="O190" s="463" t="s">
        <v>9282</v>
      </c>
      <c r="P190" s="463"/>
      <c r="Q190" s="463"/>
      <c r="R190" s="463"/>
      <c r="S190" s="463" t="s">
        <v>11525</v>
      </c>
      <c r="T190" s="463" t="s">
        <v>11592</v>
      </c>
      <c r="U190" s="463" t="s">
        <v>11592</v>
      </c>
      <c r="V190" s="463" t="s">
        <v>11638</v>
      </c>
      <c r="W190" s="463" t="s">
        <v>10947</v>
      </c>
      <c r="X190" s="463" t="s">
        <v>10761</v>
      </c>
      <c r="Y190" s="468" t="s">
        <v>7</v>
      </c>
      <c r="Z190" s="463"/>
      <c r="AA190" s="464"/>
      <c r="AB190" s="463"/>
      <c r="AC190" s="464"/>
      <c r="AD190" s="467">
        <v>79</v>
      </c>
      <c r="AE190" s="468" t="s">
        <v>7</v>
      </c>
      <c r="AF190" s="479">
        <v>764</v>
      </c>
      <c r="AG190" s="480" t="s">
        <v>101</v>
      </c>
      <c r="AH190" s="481">
        <v>26897</v>
      </c>
      <c r="AI190" s="482" t="s">
        <v>103</v>
      </c>
      <c r="AJ190" s="463"/>
      <c r="AK190" s="463" t="s">
        <v>9097</v>
      </c>
      <c r="AL190" s="463"/>
      <c r="AM190" s="463"/>
      <c r="AN190" s="463" t="s">
        <v>9050</v>
      </c>
      <c r="AO190" s="463" t="s">
        <v>101</v>
      </c>
      <c r="AP190" s="463" t="s">
        <v>11526</v>
      </c>
      <c r="AQ190" s="463" t="s">
        <v>9070</v>
      </c>
      <c r="AR190" s="463" t="s">
        <v>9071</v>
      </c>
      <c r="AS190" s="463" t="s">
        <v>9282</v>
      </c>
      <c r="AT190" s="464" t="s">
        <v>11452</v>
      </c>
      <c r="AU190" s="463" t="s">
        <v>9073</v>
      </c>
      <c r="AV190" s="463" t="s">
        <v>9073</v>
      </c>
      <c r="AW190" s="463" t="s">
        <v>9099</v>
      </c>
      <c r="AX190" s="463" t="s">
        <v>9100</v>
      </c>
      <c r="AY190" s="463" t="s">
        <v>9275</v>
      </c>
      <c r="AZ190" s="463" t="s">
        <v>9287</v>
      </c>
      <c r="BA190" s="463" t="s">
        <v>9287</v>
      </c>
      <c r="BB190" s="463" t="s">
        <v>9078</v>
      </c>
      <c r="BC190" s="439" t="s">
        <v>11522</v>
      </c>
    </row>
    <row r="191" spans="1:55" customFormat="1" ht="20.100000000000001" hidden="1" customHeight="1">
      <c r="A191" s="462">
        <v>181</v>
      </c>
      <c r="B191" s="463" t="s">
        <v>11527</v>
      </c>
      <c r="C191" s="660"/>
      <c r="D191" s="463" t="s">
        <v>11528</v>
      </c>
      <c r="E191" s="463" t="s">
        <v>9850</v>
      </c>
      <c r="F191" s="463" t="s">
        <v>9048</v>
      </c>
      <c r="G191" s="464" t="s">
        <v>11529</v>
      </c>
      <c r="H191" s="554" t="str">
        <f>VLOOKUP(B191,'ĐKKCBBĐ K2019'!$B$5:$C$414,2,0)</f>
        <v>HS4797934358218</v>
      </c>
      <c r="I191" s="439" t="str">
        <f t="shared" si="11"/>
        <v>HS</v>
      </c>
      <c r="J191" s="439" t="str">
        <f t="shared" si="8"/>
        <v>4</v>
      </c>
      <c r="K191" s="439" t="str">
        <f t="shared" si="9"/>
        <v>79</v>
      </c>
      <c r="L191" s="554"/>
      <c r="M191" s="463" t="s">
        <v>13322</v>
      </c>
      <c r="N191" s="463"/>
      <c r="O191" s="463" t="s">
        <v>9205</v>
      </c>
      <c r="P191" s="463"/>
      <c r="Q191" s="463"/>
      <c r="R191" s="463"/>
      <c r="S191" s="463" t="s">
        <v>11530</v>
      </c>
      <c r="T191" s="463" t="s">
        <v>11593</v>
      </c>
      <c r="U191" s="463" t="s">
        <v>11593</v>
      </c>
      <c r="V191" s="463" t="s">
        <v>11639</v>
      </c>
      <c r="W191" s="463" t="s">
        <v>11640</v>
      </c>
      <c r="X191" s="463" t="s">
        <v>11355</v>
      </c>
      <c r="Y191" s="468" t="s">
        <v>7</v>
      </c>
      <c r="Z191" s="463"/>
      <c r="AA191" s="464"/>
      <c r="AB191" s="463"/>
      <c r="AC191" s="464"/>
      <c r="AD191" s="467">
        <v>79</v>
      </c>
      <c r="AE191" s="468" t="s">
        <v>7</v>
      </c>
      <c r="AF191" s="496">
        <v>777</v>
      </c>
      <c r="AG191" s="497" t="s">
        <v>200</v>
      </c>
      <c r="AH191" s="15">
        <v>27463</v>
      </c>
      <c r="AI191" s="29" t="s">
        <v>210</v>
      </c>
      <c r="AJ191" s="463"/>
      <c r="AK191" s="463" t="s">
        <v>9097</v>
      </c>
      <c r="AL191" s="463"/>
      <c r="AM191" s="463"/>
      <c r="AN191" s="463" t="s">
        <v>9050</v>
      </c>
      <c r="AO191" s="463" t="s">
        <v>200</v>
      </c>
      <c r="AP191" s="463" t="s">
        <v>11532</v>
      </c>
      <c r="AQ191" s="463" t="s">
        <v>9070</v>
      </c>
      <c r="AR191" s="463" t="s">
        <v>9071</v>
      </c>
      <c r="AS191" s="463" t="s">
        <v>9205</v>
      </c>
      <c r="AT191" s="464" t="s">
        <v>11452</v>
      </c>
      <c r="AU191" s="463" t="s">
        <v>9073</v>
      </c>
      <c r="AV191" s="463" t="s">
        <v>9073</v>
      </c>
      <c r="AW191" s="463" t="s">
        <v>9099</v>
      </c>
      <c r="AX191" s="463" t="s">
        <v>9100</v>
      </c>
      <c r="AY191" s="463" t="s">
        <v>9101</v>
      </c>
      <c r="AZ191" s="463" t="s">
        <v>9210</v>
      </c>
      <c r="BA191" s="463" t="s">
        <v>9210</v>
      </c>
      <c r="BB191" s="463" t="s">
        <v>9078</v>
      </c>
      <c r="BC191" s="439" t="s">
        <v>11527</v>
      </c>
    </row>
    <row r="192" spans="1:55" customFormat="1" ht="20.100000000000001" hidden="1" customHeight="1">
      <c r="A192" s="462">
        <v>182</v>
      </c>
      <c r="B192" s="463" t="s">
        <v>11533</v>
      </c>
      <c r="C192" s="660"/>
      <c r="D192" s="463" t="s">
        <v>11534</v>
      </c>
      <c r="E192" s="463" t="s">
        <v>11535</v>
      </c>
      <c r="F192" s="463" t="s">
        <v>9048</v>
      </c>
      <c r="G192" s="464" t="s">
        <v>11536</v>
      </c>
      <c r="H192" s="554"/>
      <c r="I192" s="439"/>
      <c r="J192" s="439" t="str">
        <f t="shared" si="8"/>
        <v/>
      </c>
      <c r="K192" s="439" t="str">
        <f t="shared" si="9"/>
        <v/>
      </c>
      <c r="L192" s="554" t="str">
        <f t="shared" si="10"/>
        <v/>
      </c>
      <c r="M192" s="463"/>
      <c r="N192" s="463"/>
      <c r="O192" s="463" t="s">
        <v>10065</v>
      </c>
      <c r="P192" s="463"/>
      <c r="Q192" s="463"/>
      <c r="R192" s="463"/>
      <c r="S192" s="463" t="s">
        <v>11537</v>
      </c>
      <c r="T192" s="463" t="s">
        <v>11594</v>
      </c>
      <c r="U192" s="463" t="s">
        <v>11594</v>
      </c>
      <c r="V192" s="463" t="s">
        <v>11641</v>
      </c>
      <c r="W192" s="463" t="s">
        <v>11630</v>
      </c>
      <c r="X192" s="463" t="s">
        <v>11355</v>
      </c>
      <c r="Y192" s="468" t="s">
        <v>7</v>
      </c>
      <c r="Z192" s="463"/>
      <c r="AA192" s="464"/>
      <c r="AB192" s="463"/>
      <c r="AC192" s="464"/>
      <c r="AD192" s="467">
        <v>79</v>
      </c>
      <c r="AE192" s="468" t="s">
        <v>7</v>
      </c>
      <c r="AF192" s="496">
        <v>777</v>
      </c>
      <c r="AG192" s="497" t="s">
        <v>200</v>
      </c>
      <c r="AH192" s="15">
        <v>27439</v>
      </c>
      <c r="AI192" s="29" t="s">
        <v>202</v>
      </c>
      <c r="AJ192" s="463"/>
      <c r="AK192" s="463" t="s">
        <v>9097</v>
      </c>
      <c r="AL192" s="463"/>
      <c r="AM192" s="463"/>
      <c r="AN192" s="463" t="s">
        <v>9050</v>
      </c>
      <c r="AO192" s="463" t="s">
        <v>188</v>
      </c>
      <c r="AP192" s="463" t="s">
        <v>11538</v>
      </c>
      <c r="AQ192" s="463" t="s">
        <v>9070</v>
      </c>
      <c r="AR192" s="463" t="s">
        <v>9071</v>
      </c>
      <c r="AS192" s="463" t="s">
        <v>10065</v>
      </c>
      <c r="AT192" s="464" t="s">
        <v>11452</v>
      </c>
      <c r="AU192" s="463" t="s">
        <v>9073</v>
      </c>
      <c r="AV192" s="463" t="s">
        <v>9073</v>
      </c>
      <c r="AW192" s="463" t="s">
        <v>9099</v>
      </c>
      <c r="AX192" s="463" t="s">
        <v>9100</v>
      </c>
      <c r="AY192" s="463" t="s">
        <v>9624</v>
      </c>
      <c r="AZ192" s="463" t="s">
        <v>9625</v>
      </c>
      <c r="BA192" s="463" t="s">
        <v>9625</v>
      </c>
      <c r="BB192" s="463" t="s">
        <v>9078</v>
      </c>
      <c r="BC192" s="439" t="s">
        <v>11533</v>
      </c>
    </row>
    <row r="193" spans="1:55" customFormat="1" ht="20.100000000000001" hidden="1" customHeight="1">
      <c r="A193" s="462">
        <v>183</v>
      </c>
      <c r="B193" s="463" t="s">
        <v>11539</v>
      </c>
      <c r="C193" s="660"/>
      <c r="D193" s="463" t="s">
        <v>11540</v>
      </c>
      <c r="E193" s="463" t="s">
        <v>11252</v>
      </c>
      <c r="F193" s="463" t="s">
        <v>9048</v>
      </c>
      <c r="G193" s="464" t="s">
        <v>11541</v>
      </c>
      <c r="H193" s="554"/>
      <c r="I193" s="439"/>
      <c r="J193" s="439" t="str">
        <f t="shared" si="8"/>
        <v/>
      </c>
      <c r="K193" s="439" t="str">
        <f t="shared" si="9"/>
        <v/>
      </c>
      <c r="L193" s="554" t="str">
        <f t="shared" si="10"/>
        <v/>
      </c>
      <c r="M193" s="463"/>
      <c r="N193" s="463"/>
      <c r="O193" s="463" t="s">
        <v>9271</v>
      </c>
      <c r="P193" s="463"/>
      <c r="Q193" s="463"/>
      <c r="R193" s="463"/>
      <c r="S193" s="463" t="s">
        <v>11542</v>
      </c>
      <c r="T193" s="463" t="s">
        <v>11595</v>
      </c>
      <c r="U193" s="463" t="s">
        <v>11595</v>
      </c>
      <c r="V193" s="463" t="s">
        <v>11642</v>
      </c>
      <c r="W193" s="463" t="s">
        <v>11392</v>
      </c>
      <c r="X193" s="463" t="s">
        <v>10899</v>
      </c>
      <c r="Y193" s="468" t="s">
        <v>7</v>
      </c>
      <c r="Z193" s="463"/>
      <c r="AA193" s="464"/>
      <c r="AB193" s="463"/>
      <c r="AC193" s="464"/>
      <c r="AD193" s="467">
        <v>79</v>
      </c>
      <c r="AE193" s="468" t="s">
        <v>7</v>
      </c>
      <c r="AF193" s="479">
        <v>764</v>
      </c>
      <c r="AG193" s="480" t="s">
        <v>101</v>
      </c>
      <c r="AH193" s="15">
        <v>26878</v>
      </c>
      <c r="AI193" s="29" t="s">
        <v>48</v>
      </c>
      <c r="AJ193" s="463"/>
      <c r="AK193" s="463" t="s">
        <v>9097</v>
      </c>
      <c r="AL193" s="463"/>
      <c r="AM193" s="463"/>
      <c r="AN193" s="463" t="s">
        <v>9050</v>
      </c>
      <c r="AO193" s="463" t="s">
        <v>101</v>
      </c>
      <c r="AP193" s="463" t="s">
        <v>11543</v>
      </c>
      <c r="AQ193" s="463" t="s">
        <v>9070</v>
      </c>
      <c r="AR193" s="463" t="s">
        <v>9071</v>
      </c>
      <c r="AS193" s="463" t="s">
        <v>9271</v>
      </c>
      <c r="AT193" s="464" t="s">
        <v>11452</v>
      </c>
      <c r="AU193" s="463" t="s">
        <v>9073</v>
      </c>
      <c r="AV193" s="463" t="s">
        <v>9073</v>
      </c>
      <c r="AW193" s="463" t="s">
        <v>9099</v>
      </c>
      <c r="AX193" s="463" t="s">
        <v>9100</v>
      </c>
      <c r="AY193" s="463" t="s">
        <v>9275</v>
      </c>
      <c r="AZ193" s="463" t="s">
        <v>9276</v>
      </c>
      <c r="BA193" s="463" t="s">
        <v>9276</v>
      </c>
      <c r="BB193" s="463" t="s">
        <v>9078</v>
      </c>
      <c r="BC193" s="439" t="s">
        <v>11539</v>
      </c>
    </row>
    <row r="194" spans="1:55" customFormat="1" ht="20.100000000000001" hidden="1" customHeight="1">
      <c r="A194" s="462">
        <v>184</v>
      </c>
      <c r="B194" s="463" t="s">
        <v>11544</v>
      </c>
      <c r="C194" s="660"/>
      <c r="D194" s="463" t="s">
        <v>11545</v>
      </c>
      <c r="E194" s="463" t="s">
        <v>11546</v>
      </c>
      <c r="F194" s="463" t="s">
        <v>9291</v>
      </c>
      <c r="G194" s="464" t="s">
        <v>11547</v>
      </c>
      <c r="H194" s="554" t="str">
        <f>VLOOKUP(B194,'ĐKKCBBĐ K2019'!$B$5:$C$414,2,0)</f>
        <v>HS4797929783285</v>
      </c>
      <c r="I194" s="439" t="str">
        <f t="shared" si="11"/>
        <v>HS</v>
      </c>
      <c r="J194" s="439" t="str">
        <f t="shared" si="8"/>
        <v>4</v>
      </c>
      <c r="K194" s="439" t="str">
        <f t="shared" si="9"/>
        <v>79</v>
      </c>
      <c r="L194" s="554"/>
      <c r="M194" s="463" t="s">
        <v>13323</v>
      </c>
      <c r="N194" s="463"/>
      <c r="O194" s="463" t="s">
        <v>10493</v>
      </c>
      <c r="P194" s="463"/>
      <c r="Q194" s="463"/>
      <c r="R194" s="463"/>
      <c r="S194" s="463" t="s">
        <v>11548</v>
      </c>
      <c r="T194" s="463" t="s">
        <v>11652</v>
      </c>
      <c r="U194" s="463" t="s">
        <v>11652</v>
      </c>
      <c r="V194" s="463" t="s">
        <v>11653</v>
      </c>
      <c r="W194" s="463" t="s">
        <v>10814</v>
      </c>
      <c r="X194" s="463" t="s">
        <v>10761</v>
      </c>
      <c r="Y194" s="468" t="s">
        <v>7</v>
      </c>
      <c r="Z194" s="463"/>
      <c r="AA194" s="464"/>
      <c r="AB194" s="463"/>
      <c r="AC194" s="464"/>
      <c r="AD194" s="467">
        <v>79</v>
      </c>
      <c r="AE194" s="468" t="s">
        <v>7</v>
      </c>
      <c r="AF194" s="479">
        <v>764</v>
      </c>
      <c r="AG194" s="480" t="s">
        <v>101</v>
      </c>
      <c r="AH194" s="15">
        <v>26882</v>
      </c>
      <c r="AI194" s="29" t="s">
        <v>34</v>
      </c>
      <c r="AJ194" s="463"/>
      <c r="AK194" s="463" t="s">
        <v>9097</v>
      </c>
      <c r="AL194" s="463"/>
      <c r="AM194" s="463"/>
      <c r="AN194" s="463" t="s">
        <v>9050</v>
      </c>
      <c r="AO194" s="463" t="s">
        <v>101</v>
      </c>
      <c r="AP194" s="463" t="s">
        <v>11549</v>
      </c>
      <c r="AQ194" s="463" t="s">
        <v>9070</v>
      </c>
      <c r="AR194" s="463" t="s">
        <v>9071</v>
      </c>
      <c r="AS194" s="463" t="s">
        <v>10493</v>
      </c>
      <c r="AT194" s="464" t="s">
        <v>11452</v>
      </c>
      <c r="AU194" s="463" t="s">
        <v>9073</v>
      </c>
      <c r="AV194" s="463" t="s">
        <v>9073</v>
      </c>
      <c r="AW194" s="463" t="s">
        <v>9099</v>
      </c>
      <c r="AX194" s="463" t="s">
        <v>9100</v>
      </c>
      <c r="AY194" s="463" t="s">
        <v>9141</v>
      </c>
      <c r="AZ194" s="463" t="s">
        <v>10497</v>
      </c>
      <c r="BA194" s="463" t="s">
        <v>10497</v>
      </c>
      <c r="BB194" s="463" t="s">
        <v>9078</v>
      </c>
      <c r="BC194" s="439" t="s">
        <v>11544</v>
      </c>
    </row>
    <row r="195" spans="1:55" customFormat="1" ht="20.100000000000001" hidden="1" customHeight="1">
      <c r="A195" s="462">
        <v>185</v>
      </c>
      <c r="B195" s="463" t="s">
        <v>11550</v>
      </c>
      <c r="C195" s="660"/>
      <c r="D195" s="463" t="s">
        <v>11551</v>
      </c>
      <c r="E195" s="463" t="s">
        <v>10187</v>
      </c>
      <c r="F195" s="463" t="s">
        <v>9048</v>
      </c>
      <c r="G195" s="464" t="s">
        <v>11552</v>
      </c>
      <c r="H195" s="554" t="str">
        <f>VLOOKUP(B195,'ĐKKCBBĐ K2019'!$B$5:$C$414,2,0)</f>
        <v>HS4797930005187</v>
      </c>
      <c r="I195" s="439" t="str">
        <f t="shared" si="11"/>
        <v>HS</v>
      </c>
      <c r="J195" s="439" t="str">
        <f t="shared" si="8"/>
        <v>4</v>
      </c>
      <c r="K195" s="439" t="str">
        <f t="shared" si="9"/>
        <v>79</v>
      </c>
      <c r="L195" s="554"/>
      <c r="M195" s="463" t="s">
        <v>13325</v>
      </c>
      <c r="N195" s="463"/>
      <c r="O195" s="463" t="s">
        <v>9113</v>
      </c>
      <c r="P195" s="463"/>
      <c r="Q195" s="463"/>
      <c r="R195" s="463"/>
      <c r="S195" s="463" t="s">
        <v>11553</v>
      </c>
      <c r="T195" s="463" t="s">
        <v>11596</v>
      </c>
      <c r="U195" s="463" t="s">
        <v>11596</v>
      </c>
      <c r="V195" s="463" t="s">
        <v>11643</v>
      </c>
      <c r="W195" s="463" t="s">
        <v>11392</v>
      </c>
      <c r="X195" s="463" t="s">
        <v>10761</v>
      </c>
      <c r="Y195" s="468" t="s">
        <v>7</v>
      </c>
      <c r="Z195" s="463"/>
      <c r="AA195" s="464"/>
      <c r="AB195" s="463"/>
      <c r="AC195" s="464"/>
      <c r="AD195" s="467">
        <v>79</v>
      </c>
      <c r="AE195" s="468" t="s">
        <v>7</v>
      </c>
      <c r="AF195" s="479">
        <v>764</v>
      </c>
      <c r="AG195" s="480" t="s">
        <v>101</v>
      </c>
      <c r="AH195" s="15">
        <v>26878</v>
      </c>
      <c r="AI195" s="29" t="s">
        <v>48</v>
      </c>
      <c r="AJ195" s="463"/>
      <c r="AK195" s="463" t="s">
        <v>9097</v>
      </c>
      <c r="AL195" s="463"/>
      <c r="AM195" s="463"/>
      <c r="AN195" s="463" t="s">
        <v>9050</v>
      </c>
      <c r="AO195" s="463" t="s">
        <v>101</v>
      </c>
      <c r="AP195" s="463" t="s">
        <v>11555</v>
      </c>
      <c r="AQ195" s="463" t="s">
        <v>9070</v>
      </c>
      <c r="AR195" s="463" t="s">
        <v>9071</v>
      </c>
      <c r="AS195" s="463" t="s">
        <v>9113</v>
      </c>
      <c r="AT195" s="464" t="s">
        <v>11452</v>
      </c>
      <c r="AU195" s="463" t="s">
        <v>9073</v>
      </c>
      <c r="AV195" s="463" t="s">
        <v>9073</v>
      </c>
      <c r="AW195" s="463" t="s">
        <v>9099</v>
      </c>
      <c r="AX195" s="463" t="s">
        <v>9100</v>
      </c>
      <c r="AY195" s="463" t="s">
        <v>9076</v>
      </c>
      <c r="AZ195" s="463" t="s">
        <v>9077</v>
      </c>
      <c r="BA195" s="463" t="s">
        <v>9077</v>
      </c>
      <c r="BB195" s="463" t="s">
        <v>9078</v>
      </c>
      <c r="BC195" s="439" t="s">
        <v>11550</v>
      </c>
    </row>
    <row r="196" spans="1:55" customFormat="1" ht="20.100000000000001" hidden="1" customHeight="1">
      <c r="A196" s="462">
        <v>186</v>
      </c>
      <c r="B196" s="463" t="s">
        <v>11556</v>
      </c>
      <c r="C196" s="660"/>
      <c r="D196" s="463" t="s">
        <v>11557</v>
      </c>
      <c r="E196" s="463" t="s">
        <v>11558</v>
      </c>
      <c r="F196" s="463" t="s">
        <v>9291</v>
      </c>
      <c r="G196" s="464" t="s">
        <v>11559</v>
      </c>
      <c r="H196" s="554" t="str">
        <f>VLOOKUP(B196,'ĐKKCBBĐ K2019'!$B$5:$C$414,2,0)</f>
        <v>HS4797930950627</v>
      </c>
      <c r="I196" s="439" t="str">
        <f t="shared" si="11"/>
        <v>HS</v>
      </c>
      <c r="J196" s="439" t="str">
        <f t="shared" si="8"/>
        <v>4</v>
      </c>
      <c r="K196" s="439" t="str">
        <f t="shared" si="9"/>
        <v>79</v>
      </c>
      <c r="L196" s="554"/>
      <c r="M196" s="463" t="s">
        <v>13326</v>
      </c>
      <c r="N196" s="463"/>
      <c r="O196" s="463" t="s">
        <v>9271</v>
      </c>
      <c r="P196" s="463"/>
      <c r="Q196" s="463"/>
      <c r="R196" s="463"/>
      <c r="S196" s="463" t="s">
        <v>11560</v>
      </c>
      <c r="T196" s="463" t="s">
        <v>11606</v>
      </c>
      <c r="U196" s="463" t="s">
        <v>11606</v>
      </c>
      <c r="V196" s="463" t="s">
        <v>11644</v>
      </c>
      <c r="W196" s="463" t="s">
        <v>10898</v>
      </c>
      <c r="X196" s="463" t="s">
        <v>13182</v>
      </c>
      <c r="Y196" s="468" t="s">
        <v>7</v>
      </c>
      <c r="Z196" s="463"/>
      <c r="AA196" s="464"/>
      <c r="AB196" s="463"/>
      <c r="AC196" s="464"/>
      <c r="AD196" s="467">
        <v>79</v>
      </c>
      <c r="AE196" s="468" t="s">
        <v>7</v>
      </c>
      <c r="AF196" s="496">
        <v>766</v>
      </c>
      <c r="AG196" s="497" t="s">
        <v>106</v>
      </c>
      <c r="AH196" s="15">
        <v>26986</v>
      </c>
      <c r="AI196" s="29" t="s">
        <v>33</v>
      </c>
      <c r="AJ196" s="463"/>
      <c r="AK196" s="463"/>
      <c r="AL196" s="463"/>
      <c r="AM196" s="463"/>
      <c r="AN196" s="463" t="s">
        <v>9050</v>
      </c>
      <c r="AO196" s="463" t="s">
        <v>106</v>
      </c>
      <c r="AP196" s="463" t="s">
        <v>11562</v>
      </c>
      <c r="AQ196" s="463" t="s">
        <v>9070</v>
      </c>
      <c r="AR196" s="463" t="s">
        <v>9071</v>
      </c>
      <c r="AS196" s="463" t="s">
        <v>9271</v>
      </c>
      <c r="AT196" s="464" t="s">
        <v>11452</v>
      </c>
      <c r="AU196" s="463" t="s">
        <v>9073</v>
      </c>
      <c r="AV196" s="463" t="s">
        <v>9073</v>
      </c>
      <c r="AW196" s="463" t="s">
        <v>9099</v>
      </c>
      <c r="AX196" s="463" t="s">
        <v>9100</v>
      </c>
      <c r="AY196" s="463" t="s">
        <v>9275</v>
      </c>
      <c r="AZ196" s="463" t="s">
        <v>9276</v>
      </c>
      <c r="BA196" s="463" t="s">
        <v>9276</v>
      </c>
      <c r="BB196" s="463" t="s">
        <v>9078</v>
      </c>
      <c r="BC196" s="439" t="s">
        <v>11556</v>
      </c>
    </row>
    <row r="197" spans="1:55" customFormat="1" ht="20.100000000000001" hidden="1" customHeight="1">
      <c r="A197" s="462">
        <v>187</v>
      </c>
      <c r="B197" s="463" t="s">
        <v>11563</v>
      </c>
      <c r="C197" s="660"/>
      <c r="D197" s="463" t="s">
        <v>11564</v>
      </c>
      <c r="E197" s="463" t="s">
        <v>9383</v>
      </c>
      <c r="F197" s="463" t="s">
        <v>9048</v>
      </c>
      <c r="G197" s="464" t="s">
        <v>11565</v>
      </c>
      <c r="H197" s="554" t="str">
        <f>VLOOKUP(B197,'ĐKKCBBĐ K2019'!$B$5:$C$414,2,0)</f>
        <v>HS4797931363026</v>
      </c>
      <c r="I197" s="439" t="str">
        <f t="shared" si="11"/>
        <v>HS</v>
      </c>
      <c r="J197" s="439" t="str">
        <f t="shared" si="8"/>
        <v>4</v>
      </c>
      <c r="K197" s="439" t="str">
        <f t="shared" si="9"/>
        <v>79</v>
      </c>
      <c r="L197" s="554"/>
      <c r="M197" s="463" t="s">
        <v>13327</v>
      </c>
      <c r="N197" s="463"/>
      <c r="O197" s="463" t="s">
        <v>10526</v>
      </c>
      <c r="P197" s="463"/>
      <c r="Q197" s="463"/>
      <c r="R197" s="463"/>
      <c r="S197" s="463" t="s">
        <v>11566</v>
      </c>
      <c r="T197" s="463" t="s">
        <v>11597</v>
      </c>
      <c r="U197" s="463" t="s">
        <v>11597</v>
      </c>
      <c r="V197" s="463" t="s">
        <v>11645</v>
      </c>
      <c r="W197" s="463" t="s">
        <v>11646</v>
      </c>
      <c r="X197" s="463" t="s">
        <v>10960</v>
      </c>
      <c r="Y197" s="468" t="s">
        <v>7</v>
      </c>
      <c r="Z197" s="463"/>
      <c r="AA197" s="464"/>
      <c r="AB197" s="463"/>
      <c r="AC197" s="464"/>
      <c r="AD197" s="467">
        <v>79</v>
      </c>
      <c r="AE197" s="468" t="s">
        <v>7</v>
      </c>
      <c r="AF197" s="496">
        <v>767</v>
      </c>
      <c r="AG197" s="497" t="s">
        <v>188</v>
      </c>
      <c r="AH197" s="15">
        <v>27025</v>
      </c>
      <c r="AI197" s="29" t="s">
        <v>194</v>
      </c>
      <c r="AJ197" s="463"/>
      <c r="AK197" s="463" t="s">
        <v>9097</v>
      </c>
      <c r="AL197" s="463"/>
      <c r="AM197" s="463"/>
      <c r="AN197" s="463" t="s">
        <v>9050</v>
      </c>
      <c r="AO197" s="463" t="s">
        <v>188</v>
      </c>
      <c r="AP197" s="463" t="s">
        <v>11568</v>
      </c>
      <c r="AQ197" s="463" t="s">
        <v>9070</v>
      </c>
      <c r="AR197" s="463" t="s">
        <v>9071</v>
      </c>
      <c r="AS197" s="463" t="s">
        <v>10526</v>
      </c>
      <c r="AT197" s="464" t="s">
        <v>11452</v>
      </c>
      <c r="AU197" s="463" t="s">
        <v>9073</v>
      </c>
      <c r="AV197" s="463" t="s">
        <v>9073</v>
      </c>
      <c r="AW197" s="463" t="s">
        <v>9099</v>
      </c>
      <c r="AX197" s="463" t="s">
        <v>9100</v>
      </c>
      <c r="AY197" s="463" t="s">
        <v>9275</v>
      </c>
      <c r="AZ197" s="463" t="s">
        <v>10531</v>
      </c>
      <c r="BA197" s="463" t="s">
        <v>10531</v>
      </c>
      <c r="BB197" s="463" t="s">
        <v>9078</v>
      </c>
      <c r="BC197" s="439" t="s">
        <v>11563</v>
      </c>
    </row>
    <row r="198" spans="1:55" customFormat="1" ht="20.100000000000001" hidden="1" customHeight="1">
      <c r="A198" s="462">
        <v>188</v>
      </c>
      <c r="B198" s="463" t="s">
        <v>11569</v>
      </c>
      <c r="C198" s="660"/>
      <c r="D198" s="463" t="s">
        <v>11570</v>
      </c>
      <c r="E198" s="463" t="s">
        <v>10231</v>
      </c>
      <c r="F198" s="463" t="s">
        <v>9048</v>
      </c>
      <c r="G198" s="464" t="s">
        <v>11571</v>
      </c>
      <c r="H198" s="554"/>
      <c r="I198" s="439"/>
      <c r="J198" s="439" t="str">
        <f t="shared" si="8"/>
        <v/>
      </c>
      <c r="K198" s="439" t="str">
        <f t="shared" si="9"/>
        <v/>
      </c>
      <c r="L198" s="554" t="str">
        <f t="shared" si="10"/>
        <v/>
      </c>
      <c r="M198" s="463"/>
      <c r="N198" s="463"/>
      <c r="O198" s="463" t="s">
        <v>11572</v>
      </c>
      <c r="P198" s="463"/>
      <c r="Q198" s="463"/>
      <c r="R198" s="463"/>
      <c r="S198" s="463" t="s">
        <v>11573</v>
      </c>
      <c r="T198" s="463" t="s">
        <v>11607</v>
      </c>
      <c r="U198" s="463" t="s">
        <v>11607</v>
      </c>
      <c r="V198" s="463" t="s">
        <v>12808</v>
      </c>
      <c r="W198" s="463" t="s">
        <v>12809</v>
      </c>
      <c r="X198" s="463" t="s">
        <v>11648</v>
      </c>
      <c r="Y198" s="463" t="s">
        <v>11649</v>
      </c>
      <c r="Z198" s="463"/>
      <c r="AA198" s="464"/>
      <c r="AB198" s="463"/>
      <c r="AC198" s="464"/>
      <c r="AD198" s="464"/>
      <c r="AE198" s="463"/>
      <c r="AF198" s="463"/>
      <c r="AG198" s="463"/>
      <c r="AH198" s="463"/>
      <c r="AI198" s="463"/>
      <c r="AJ198" s="463"/>
      <c r="AK198" s="463" t="s">
        <v>9097</v>
      </c>
      <c r="AL198" s="463"/>
      <c r="AM198" s="463"/>
      <c r="AN198" s="463" t="s">
        <v>10410</v>
      </c>
      <c r="AO198" s="463" t="s">
        <v>6284</v>
      </c>
      <c r="AP198" s="463" t="s">
        <v>11574</v>
      </c>
      <c r="AQ198" s="463" t="s">
        <v>9070</v>
      </c>
      <c r="AR198" s="463" t="s">
        <v>9071</v>
      </c>
      <c r="AS198" s="463" t="s">
        <v>11572</v>
      </c>
      <c r="AT198" s="464" t="s">
        <v>11452</v>
      </c>
      <c r="AU198" s="463" t="s">
        <v>9073</v>
      </c>
      <c r="AV198" s="463" t="s">
        <v>9073</v>
      </c>
      <c r="AW198" s="463" t="s">
        <v>9099</v>
      </c>
      <c r="AX198" s="463" t="s">
        <v>9100</v>
      </c>
      <c r="AY198" s="463" t="s">
        <v>9164</v>
      </c>
      <c r="AZ198" s="463" t="s">
        <v>11575</v>
      </c>
      <c r="BA198" s="463" t="s">
        <v>11575</v>
      </c>
      <c r="BB198" s="463" t="s">
        <v>9078</v>
      </c>
      <c r="BC198" s="439" t="s">
        <v>11569</v>
      </c>
    </row>
    <row r="199" spans="1:55" customFormat="1" ht="20.100000000000001" hidden="1" customHeight="1">
      <c r="A199" s="462">
        <v>189</v>
      </c>
      <c r="B199" s="463" t="s">
        <v>11576</v>
      </c>
      <c r="C199" s="660"/>
      <c r="D199" s="463" t="s">
        <v>11162</v>
      </c>
      <c r="E199" s="463" t="s">
        <v>9269</v>
      </c>
      <c r="F199" s="463" t="s">
        <v>9048</v>
      </c>
      <c r="G199" s="464" t="s">
        <v>11577</v>
      </c>
      <c r="H199" s="554" t="str">
        <f>VLOOKUP(B199,'ĐKKCBBĐ K2019'!$B$5:$C$414,2,0)</f>
        <v>HS4797931477012</v>
      </c>
      <c r="I199" s="439" t="str">
        <f t="shared" si="11"/>
        <v>HS</v>
      </c>
      <c r="J199" s="439" t="str">
        <f t="shared" si="8"/>
        <v>4</v>
      </c>
      <c r="K199" s="439" t="str">
        <f t="shared" si="9"/>
        <v>79</v>
      </c>
      <c r="L199" s="554"/>
      <c r="M199" s="463" t="s">
        <v>13328</v>
      </c>
      <c r="N199" s="463"/>
      <c r="O199" s="463" t="s">
        <v>9113</v>
      </c>
      <c r="P199" s="463"/>
      <c r="Q199" s="463"/>
      <c r="R199" s="463"/>
      <c r="S199" s="463" t="s">
        <v>11578</v>
      </c>
      <c r="T199" s="463" t="s">
        <v>11598</v>
      </c>
      <c r="U199" s="463" t="s">
        <v>11598</v>
      </c>
      <c r="V199" s="463" t="s">
        <v>11650</v>
      </c>
      <c r="W199" s="463" t="s">
        <v>11004</v>
      </c>
      <c r="X199" s="463" t="s">
        <v>10960</v>
      </c>
      <c r="Y199" s="468" t="s">
        <v>7</v>
      </c>
      <c r="Z199" s="463"/>
      <c r="AA199" s="464"/>
      <c r="AB199" s="463"/>
      <c r="AC199" s="464"/>
      <c r="AD199" s="467">
        <v>79</v>
      </c>
      <c r="AE199" s="468" t="s">
        <v>7</v>
      </c>
      <c r="AF199" s="496">
        <v>767</v>
      </c>
      <c r="AG199" s="497" t="s">
        <v>188</v>
      </c>
      <c r="AH199" s="15">
        <v>27022</v>
      </c>
      <c r="AI199" s="29" t="s">
        <v>193</v>
      </c>
      <c r="AJ199" s="463"/>
      <c r="AK199" s="463" t="s">
        <v>9097</v>
      </c>
      <c r="AL199" s="463"/>
      <c r="AM199" s="463"/>
      <c r="AN199" s="463" t="s">
        <v>9050</v>
      </c>
      <c r="AO199" s="463" t="s">
        <v>188</v>
      </c>
      <c r="AP199" s="463" t="s">
        <v>11580</v>
      </c>
      <c r="AQ199" s="463" t="s">
        <v>9070</v>
      </c>
      <c r="AR199" s="463" t="s">
        <v>9071</v>
      </c>
      <c r="AS199" s="463" t="s">
        <v>9113</v>
      </c>
      <c r="AT199" s="464" t="s">
        <v>11452</v>
      </c>
      <c r="AU199" s="463" t="s">
        <v>9073</v>
      </c>
      <c r="AV199" s="463" t="s">
        <v>9073</v>
      </c>
      <c r="AW199" s="463" t="s">
        <v>9099</v>
      </c>
      <c r="AX199" s="463" t="s">
        <v>9100</v>
      </c>
      <c r="AY199" s="463" t="s">
        <v>9076</v>
      </c>
      <c r="AZ199" s="463" t="s">
        <v>9077</v>
      </c>
      <c r="BA199" s="463" t="s">
        <v>9077</v>
      </c>
      <c r="BB199" s="463" t="s">
        <v>9078</v>
      </c>
      <c r="BC199" s="439" t="s">
        <v>11576</v>
      </c>
    </row>
    <row r="200" spans="1:55" customFormat="1" ht="20.100000000000001" hidden="1" customHeight="1">
      <c r="A200" s="462">
        <v>190</v>
      </c>
      <c r="B200" s="463" t="s">
        <v>11581</v>
      </c>
      <c r="C200" s="660"/>
      <c r="D200" s="463" t="s">
        <v>11582</v>
      </c>
      <c r="E200" s="463" t="s">
        <v>9921</v>
      </c>
      <c r="F200" s="463" t="s">
        <v>9048</v>
      </c>
      <c r="G200" s="464" t="s">
        <v>11583</v>
      </c>
      <c r="H200" s="554"/>
      <c r="I200" s="439"/>
      <c r="J200" s="439" t="str">
        <f t="shared" si="8"/>
        <v/>
      </c>
      <c r="K200" s="439" t="str">
        <f t="shared" si="9"/>
        <v/>
      </c>
      <c r="L200" s="554" t="str">
        <f t="shared" si="10"/>
        <v>7937811841</v>
      </c>
      <c r="M200" s="463">
        <v>7937811841</v>
      </c>
      <c r="N200" s="463"/>
      <c r="O200" s="463" t="s">
        <v>9362</v>
      </c>
      <c r="P200" s="463"/>
      <c r="Q200" s="463"/>
      <c r="R200" s="463"/>
      <c r="S200" s="463" t="s">
        <v>11584</v>
      </c>
      <c r="T200" s="463" t="s">
        <v>11599</v>
      </c>
      <c r="U200" s="463" t="s">
        <v>11599</v>
      </c>
      <c r="V200" s="463" t="s">
        <v>11651</v>
      </c>
      <c r="W200" s="463" t="s">
        <v>10814</v>
      </c>
      <c r="X200" s="463" t="s">
        <v>10870</v>
      </c>
      <c r="Y200" s="468" t="s">
        <v>7</v>
      </c>
      <c r="Z200" s="463"/>
      <c r="AA200" s="464"/>
      <c r="AB200" s="463"/>
      <c r="AC200" s="464"/>
      <c r="AD200" s="467">
        <v>79</v>
      </c>
      <c r="AE200" s="468" t="s">
        <v>7</v>
      </c>
      <c r="AF200" s="479">
        <v>766</v>
      </c>
      <c r="AG200" s="480" t="s">
        <v>106</v>
      </c>
      <c r="AH200" s="481">
        <v>27004</v>
      </c>
      <c r="AI200" s="482" t="s">
        <v>34</v>
      </c>
      <c r="AJ200" s="463"/>
      <c r="AK200" s="463" t="s">
        <v>9097</v>
      </c>
      <c r="AL200" s="463"/>
      <c r="AM200" s="463"/>
      <c r="AN200" s="463" t="s">
        <v>9050</v>
      </c>
      <c r="AO200" s="463" t="s">
        <v>106</v>
      </c>
      <c r="AP200" s="463" t="s">
        <v>11585</v>
      </c>
      <c r="AQ200" s="463" t="s">
        <v>9070</v>
      </c>
      <c r="AR200" s="463" t="s">
        <v>9071</v>
      </c>
      <c r="AS200" s="463" t="s">
        <v>9362</v>
      </c>
      <c r="AT200" s="464" t="s">
        <v>11452</v>
      </c>
      <c r="AU200" s="463" t="s">
        <v>9073</v>
      </c>
      <c r="AV200" s="463" t="s">
        <v>9073</v>
      </c>
      <c r="AW200" s="463" t="s">
        <v>9099</v>
      </c>
      <c r="AX200" s="463" t="s">
        <v>9100</v>
      </c>
      <c r="AY200" s="463" t="s">
        <v>9164</v>
      </c>
      <c r="AZ200" s="463" t="s">
        <v>9165</v>
      </c>
      <c r="BA200" s="463" t="s">
        <v>9165</v>
      </c>
      <c r="BB200" s="463" t="s">
        <v>9078</v>
      </c>
      <c r="BC200" s="439" t="s">
        <v>11581</v>
      </c>
    </row>
    <row r="201" spans="1:55" s="437" customFormat="1" ht="20.100000000000001" hidden="1" customHeight="1">
      <c r="A201" s="438">
        <v>191</v>
      </c>
      <c r="B201" s="439" t="s">
        <v>12078</v>
      </c>
      <c r="C201" s="659"/>
      <c r="D201" s="439" t="s">
        <v>12079</v>
      </c>
      <c r="E201" s="439" t="s">
        <v>12080</v>
      </c>
      <c r="F201" s="439" t="s">
        <v>9048</v>
      </c>
      <c r="G201" s="440" t="s">
        <v>12081</v>
      </c>
      <c r="H201" s="554"/>
      <c r="I201" s="439"/>
      <c r="J201" s="439" t="str">
        <f t="shared" si="8"/>
        <v/>
      </c>
      <c r="K201" s="439" t="str">
        <f t="shared" si="9"/>
        <v/>
      </c>
      <c r="L201" s="554" t="str">
        <f t="shared" si="10"/>
        <v/>
      </c>
      <c r="M201" s="439"/>
      <c r="N201" s="439"/>
      <c r="O201" s="439" t="s">
        <v>9113</v>
      </c>
      <c r="P201" s="439"/>
      <c r="Q201" s="439"/>
      <c r="R201" s="439"/>
      <c r="S201" s="439" t="s">
        <v>12083</v>
      </c>
      <c r="T201" s="439" t="s">
        <v>12652</v>
      </c>
      <c r="U201" s="439" t="s">
        <v>12652</v>
      </c>
      <c r="V201" s="439" t="s">
        <v>12699</v>
      </c>
      <c r="W201" s="439" t="s">
        <v>12700</v>
      </c>
      <c r="X201" s="439" t="s">
        <v>12701</v>
      </c>
      <c r="Y201" s="439" t="s">
        <v>12702</v>
      </c>
      <c r="Z201" s="439"/>
      <c r="AA201" s="440"/>
      <c r="AB201" s="439"/>
      <c r="AC201" s="440"/>
      <c r="AD201" s="440"/>
      <c r="AE201" s="439"/>
      <c r="AF201" s="439"/>
      <c r="AG201" s="439"/>
      <c r="AH201" s="439"/>
      <c r="AI201" s="439"/>
      <c r="AJ201" s="439"/>
      <c r="AK201" s="439" t="s">
        <v>9097</v>
      </c>
      <c r="AL201" s="439"/>
      <c r="AM201" s="439"/>
      <c r="AN201" s="439" t="s">
        <v>12082</v>
      </c>
      <c r="AO201" s="439" t="s">
        <v>6596</v>
      </c>
      <c r="AP201" s="439" t="s">
        <v>12086</v>
      </c>
      <c r="AQ201" s="439" t="s">
        <v>9070</v>
      </c>
      <c r="AR201" s="439" t="s">
        <v>9071</v>
      </c>
      <c r="AS201" s="439" t="s">
        <v>9113</v>
      </c>
      <c r="AT201" s="440" t="s">
        <v>12087</v>
      </c>
      <c r="AU201" s="439" t="s">
        <v>9073</v>
      </c>
      <c r="AV201" s="439" t="s">
        <v>9073</v>
      </c>
      <c r="AW201" s="439" t="s">
        <v>9099</v>
      </c>
      <c r="AX201" s="439" t="s">
        <v>9100</v>
      </c>
      <c r="AY201" s="439" t="s">
        <v>9076</v>
      </c>
      <c r="AZ201" s="439" t="s">
        <v>9077</v>
      </c>
      <c r="BA201" s="439" t="s">
        <v>9077</v>
      </c>
      <c r="BB201" s="439" t="s">
        <v>9078</v>
      </c>
      <c r="BC201" s="439" t="s">
        <v>12078</v>
      </c>
    </row>
    <row r="202" spans="1:55" s="437" customFormat="1" ht="20.100000000000001" hidden="1" customHeight="1">
      <c r="A202" s="438">
        <v>192</v>
      </c>
      <c r="B202" s="439" t="s">
        <v>12088</v>
      </c>
      <c r="C202" s="659"/>
      <c r="D202" s="439" t="s">
        <v>12089</v>
      </c>
      <c r="E202" s="439" t="s">
        <v>10187</v>
      </c>
      <c r="F202" s="439" t="s">
        <v>9048</v>
      </c>
      <c r="G202" s="440" t="s">
        <v>12090</v>
      </c>
      <c r="H202" s="554"/>
      <c r="I202" s="439"/>
      <c r="J202" s="439" t="str">
        <f t="shared" si="8"/>
        <v/>
      </c>
      <c r="K202" s="439" t="str">
        <f t="shared" si="9"/>
        <v/>
      </c>
      <c r="L202" s="554" t="str">
        <f t="shared" si="10"/>
        <v>7931212633</v>
      </c>
      <c r="M202" s="439">
        <v>7931212633</v>
      </c>
      <c r="N202" s="439"/>
      <c r="O202" s="439" t="s">
        <v>9090</v>
      </c>
      <c r="P202" s="439"/>
      <c r="Q202" s="439"/>
      <c r="R202" s="439"/>
      <c r="S202" s="439" t="s">
        <v>12093</v>
      </c>
      <c r="T202" s="439" t="s">
        <v>12653</v>
      </c>
      <c r="U202" s="439" t="s">
        <v>12653</v>
      </c>
      <c r="V202" s="439" t="s">
        <v>12703</v>
      </c>
      <c r="W202" s="439" t="s">
        <v>10811</v>
      </c>
      <c r="X202" s="439" t="s">
        <v>10870</v>
      </c>
      <c r="Y202" s="468" t="s">
        <v>7</v>
      </c>
      <c r="Z202" s="439"/>
      <c r="AA202" s="440" t="s">
        <v>9063</v>
      </c>
      <c r="AB202" s="439" t="s">
        <v>12011</v>
      </c>
      <c r="AC202" s="440"/>
      <c r="AD202" s="467">
        <v>79</v>
      </c>
      <c r="AE202" s="468" t="s">
        <v>7</v>
      </c>
      <c r="AF202" s="479">
        <v>766</v>
      </c>
      <c r="AG202" s="480" t="s">
        <v>106</v>
      </c>
      <c r="AH202" s="481">
        <v>26992</v>
      </c>
      <c r="AI202" s="482" t="s">
        <v>40</v>
      </c>
      <c r="AJ202" s="439"/>
      <c r="AK202" s="439" t="s">
        <v>9097</v>
      </c>
      <c r="AL202" s="439"/>
      <c r="AM202" s="439"/>
      <c r="AN202" s="439" t="s">
        <v>9050</v>
      </c>
      <c r="AO202" s="439" t="s">
        <v>106</v>
      </c>
      <c r="AP202" s="439" t="s">
        <v>12097</v>
      </c>
      <c r="AQ202" s="439" t="s">
        <v>9070</v>
      </c>
      <c r="AR202" s="439" t="s">
        <v>9071</v>
      </c>
      <c r="AS202" s="439" t="s">
        <v>9090</v>
      </c>
      <c r="AT202" s="440" t="s">
        <v>12087</v>
      </c>
      <c r="AU202" s="439" t="s">
        <v>9073</v>
      </c>
      <c r="AV202" s="439" t="s">
        <v>9073</v>
      </c>
      <c r="AW202" s="439" t="s">
        <v>9099</v>
      </c>
      <c r="AX202" s="439" t="s">
        <v>9100</v>
      </c>
      <c r="AY202" s="439" t="s">
        <v>9101</v>
      </c>
      <c r="AZ202" s="439" t="s">
        <v>9102</v>
      </c>
      <c r="BA202" s="439" t="s">
        <v>9102</v>
      </c>
      <c r="BB202" s="439" t="s">
        <v>9078</v>
      </c>
      <c r="BC202" s="439" t="s">
        <v>12088</v>
      </c>
    </row>
    <row r="203" spans="1:55" s="437" customFormat="1" ht="20.100000000000001" hidden="1" customHeight="1">
      <c r="A203" s="438">
        <v>193</v>
      </c>
      <c r="B203" s="439" t="s">
        <v>12098</v>
      </c>
      <c r="C203" s="659"/>
      <c r="D203" s="439" t="s">
        <v>12099</v>
      </c>
      <c r="E203" s="439" t="s">
        <v>12100</v>
      </c>
      <c r="F203" s="439" t="s">
        <v>9048</v>
      </c>
      <c r="G203" s="440" t="s">
        <v>12101</v>
      </c>
      <c r="H203" s="554" t="str">
        <f>VLOOKUP(B203,'ĐKKCBBĐ K2019'!$B$5:$C$414,2,0)</f>
        <v>HS4797936950983</v>
      </c>
      <c r="I203" s="439" t="str">
        <f t="shared" si="11"/>
        <v>HS</v>
      </c>
      <c r="J203" s="439" t="str">
        <f t="shared" si="8"/>
        <v>4</v>
      </c>
      <c r="K203" s="439" t="str">
        <f t="shared" si="9"/>
        <v>79</v>
      </c>
      <c r="L203" s="554"/>
      <c r="M203" s="439" t="s">
        <v>13329</v>
      </c>
      <c r="N203" s="439"/>
      <c r="O203" s="439" t="s">
        <v>9113</v>
      </c>
      <c r="P203" s="439"/>
      <c r="Q203" s="439"/>
      <c r="R203" s="439"/>
      <c r="S203" s="439" t="s">
        <v>12104</v>
      </c>
      <c r="T203" s="439" t="s">
        <v>12654</v>
      </c>
      <c r="U203" s="439" t="s">
        <v>14087</v>
      </c>
      <c r="V203" s="439" t="s">
        <v>14089</v>
      </c>
      <c r="W203" s="439" t="s">
        <v>12704</v>
      </c>
      <c r="X203" s="439" t="s">
        <v>10863</v>
      </c>
      <c r="Y203" s="468" t="s">
        <v>7</v>
      </c>
      <c r="Z203" s="439"/>
      <c r="AA203" s="440" t="s">
        <v>12108</v>
      </c>
      <c r="AB203" s="439" t="s">
        <v>11670</v>
      </c>
      <c r="AC203" s="440"/>
      <c r="AD203" s="467">
        <v>79</v>
      </c>
      <c r="AE203" s="468" t="s">
        <v>7</v>
      </c>
      <c r="AF203" s="496">
        <v>784</v>
      </c>
      <c r="AG203" s="497" t="s">
        <v>167</v>
      </c>
      <c r="AH203" s="15">
        <v>27574</v>
      </c>
      <c r="AI203" s="16" t="s">
        <v>173</v>
      </c>
      <c r="AJ203" s="439"/>
      <c r="AK203" s="439" t="s">
        <v>9097</v>
      </c>
      <c r="AL203" s="439"/>
      <c r="AM203" s="439"/>
      <c r="AN203" s="439" t="s">
        <v>9050</v>
      </c>
      <c r="AO203" s="439" t="s">
        <v>167</v>
      </c>
      <c r="AP203" s="439" t="s">
        <v>12109</v>
      </c>
      <c r="AQ203" s="439" t="s">
        <v>9070</v>
      </c>
      <c r="AR203" s="439" t="s">
        <v>9071</v>
      </c>
      <c r="AS203" s="439" t="s">
        <v>9113</v>
      </c>
      <c r="AT203" s="440" t="s">
        <v>12087</v>
      </c>
      <c r="AU203" s="439" t="s">
        <v>9073</v>
      </c>
      <c r="AV203" s="439" t="s">
        <v>9073</v>
      </c>
      <c r="AW203" s="439" t="s">
        <v>9099</v>
      </c>
      <c r="AX203" s="439" t="s">
        <v>9100</v>
      </c>
      <c r="AY203" s="439" t="s">
        <v>9076</v>
      </c>
      <c r="AZ203" s="439" t="s">
        <v>9077</v>
      </c>
      <c r="BA203" s="439" t="s">
        <v>9077</v>
      </c>
      <c r="BB203" s="439" t="s">
        <v>9078</v>
      </c>
      <c r="BC203" s="439" t="s">
        <v>12098</v>
      </c>
    </row>
    <row r="204" spans="1:55" s="437" customFormat="1" ht="20.100000000000001" hidden="1" customHeight="1">
      <c r="A204" s="438">
        <v>194</v>
      </c>
      <c r="B204" s="439" t="s">
        <v>12110</v>
      </c>
      <c r="C204" s="659"/>
      <c r="D204" s="439" t="s">
        <v>12111</v>
      </c>
      <c r="E204" s="439" t="s">
        <v>9921</v>
      </c>
      <c r="F204" s="439" t="s">
        <v>9048</v>
      </c>
      <c r="G204" s="440" t="s">
        <v>12112</v>
      </c>
      <c r="H204" s="554"/>
      <c r="I204" s="439"/>
      <c r="J204" s="439" t="str">
        <f t="shared" ref="J204:J268" si="12">MID(H204,3,1)</f>
        <v/>
      </c>
      <c r="K204" s="439" t="str">
        <f t="shared" ref="K204:K268" si="13">MID(H204,4,2)</f>
        <v/>
      </c>
      <c r="L204" s="554" t="str">
        <f t="shared" ref="L204:L268" si="14">RIGHT(M204,10)</f>
        <v>7937812238</v>
      </c>
      <c r="M204" s="439">
        <v>7937812238</v>
      </c>
      <c r="N204" s="439"/>
      <c r="O204" s="439" t="s">
        <v>9113</v>
      </c>
      <c r="P204" s="439"/>
      <c r="Q204" s="439"/>
      <c r="R204" s="439"/>
      <c r="S204" s="439" t="s">
        <v>12114</v>
      </c>
      <c r="T204" s="439" t="s">
        <v>12655</v>
      </c>
      <c r="U204" s="439" t="s">
        <v>12655</v>
      </c>
      <c r="V204" s="439" t="s">
        <v>12814</v>
      </c>
      <c r="W204" s="439" t="s">
        <v>10769</v>
      </c>
      <c r="X204" s="439" t="s">
        <v>10770</v>
      </c>
      <c r="Y204" s="468" t="s">
        <v>7</v>
      </c>
      <c r="Z204" s="439"/>
      <c r="AA204" s="440" t="s">
        <v>12117</v>
      </c>
      <c r="AB204" s="439" t="s">
        <v>11670</v>
      </c>
      <c r="AC204" s="440"/>
      <c r="AD204" s="467">
        <v>79</v>
      </c>
      <c r="AE204" s="468" t="s">
        <v>7</v>
      </c>
      <c r="AF204" s="496">
        <v>766</v>
      </c>
      <c r="AG204" s="497" t="s">
        <v>106</v>
      </c>
      <c r="AH204" s="15">
        <v>27007</v>
      </c>
      <c r="AI204" s="29" t="s">
        <v>49</v>
      </c>
      <c r="AJ204" s="439"/>
      <c r="AK204" s="439"/>
      <c r="AL204" s="439"/>
      <c r="AM204" s="439"/>
      <c r="AN204" s="439" t="s">
        <v>9050</v>
      </c>
      <c r="AO204" s="439" t="s">
        <v>106</v>
      </c>
      <c r="AP204" s="439" t="s">
        <v>12118</v>
      </c>
      <c r="AQ204" s="439" t="s">
        <v>9070</v>
      </c>
      <c r="AR204" s="439" t="s">
        <v>9071</v>
      </c>
      <c r="AS204" s="439" t="s">
        <v>9113</v>
      </c>
      <c r="AT204" s="440" t="s">
        <v>12087</v>
      </c>
      <c r="AU204" s="439" t="s">
        <v>9073</v>
      </c>
      <c r="AV204" s="439" t="s">
        <v>9073</v>
      </c>
      <c r="AW204" s="439" t="s">
        <v>9099</v>
      </c>
      <c r="AX204" s="439" t="s">
        <v>9100</v>
      </c>
      <c r="AY204" s="439" t="s">
        <v>9076</v>
      </c>
      <c r="AZ204" s="439" t="s">
        <v>9077</v>
      </c>
      <c r="BA204" s="439" t="s">
        <v>9077</v>
      </c>
      <c r="BB204" s="439" t="s">
        <v>9078</v>
      </c>
      <c r="BC204" s="439" t="s">
        <v>12110</v>
      </c>
    </row>
    <row r="205" spans="1:55" s="437" customFormat="1" ht="20.100000000000001" hidden="1" customHeight="1">
      <c r="A205" s="438">
        <v>195</v>
      </c>
      <c r="B205" s="439" t="s">
        <v>12119</v>
      </c>
      <c r="C205" s="659"/>
      <c r="D205" s="439" t="s">
        <v>12120</v>
      </c>
      <c r="E205" s="439" t="s">
        <v>9954</v>
      </c>
      <c r="F205" s="439" t="s">
        <v>9048</v>
      </c>
      <c r="G205" s="440" t="s">
        <v>9522</v>
      </c>
      <c r="H205" s="554"/>
      <c r="I205" s="439"/>
      <c r="J205" s="439" t="str">
        <f t="shared" si="12"/>
        <v/>
      </c>
      <c r="K205" s="439" t="str">
        <f t="shared" si="13"/>
        <v/>
      </c>
      <c r="L205" s="554" t="str">
        <f t="shared" si="14"/>
        <v/>
      </c>
      <c r="M205" s="439"/>
      <c r="N205" s="439"/>
      <c r="O205" s="439" t="s">
        <v>10526</v>
      </c>
      <c r="P205" s="439"/>
      <c r="Q205" s="439"/>
      <c r="R205" s="439"/>
      <c r="S205" s="439" t="s">
        <v>14093</v>
      </c>
      <c r="T205" s="439" t="s">
        <v>12656</v>
      </c>
      <c r="U205" s="439" t="s">
        <v>12705</v>
      </c>
      <c r="V205" s="439" t="s">
        <v>14096</v>
      </c>
      <c r="W205" s="439" t="s">
        <v>12706</v>
      </c>
      <c r="X205" s="439" t="s">
        <v>10740</v>
      </c>
      <c r="Y205" s="439"/>
      <c r="Z205" s="439"/>
      <c r="AA205" s="440" t="s">
        <v>11813</v>
      </c>
      <c r="AB205" s="439" t="s">
        <v>12130</v>
      </c>
      <c r="AC205" s="440"/>
      <c r="AD205" s="440"/>
      <c r="AE205" s="439"/>
      <c r="AF205" s="439"/>
      <c r="AG205" s="439"/>
      <c r="AH205" s="439"/>
      <c r="AI205" s="439"/>
      <c r="AJ205" s="439"/>
      <c r="AK205" s="439" t="s">
        <v>9097</v>
      </c>
      <c r="AL205" s="439"/>
      <c r="AM205" s="439"/>
      <c r="AN205" s="439" t="s">
        <v>9050</v>
      </c>
      <c r="AO205" s="439" t="s">
        <v>51</v>
      </c>
      <c r="AP205" s="439" t="s">
        <v>12131</v>
      </c>
      <c r="AQ205" s="439" t="s">
        <v>9070</v>
      </c>
      <c r="AR205" s="439" t="s">
        <v>9071</v>
      </c>
      <c r="AS205" s="439" t="s">
        <v>10526</v>
      </c>
      <c r="AT205" s="440" t="s">
        <v>12087</v>
      </c>
      <c r="AU205" s="439" t="s">
        <v>9073</v>
      </c>
      <c r="AV205" s="439" t="s">
        <v>9073</v>
      </c>
      <c r="AW205" s="439" t="s">
        <v>9099</v>
      </c>
      <c r="AX205" s="439" t="s">
        <v>9100</v>
      </c>
      <c r="AY205" s="439" t="s">
        <v>9275</v>
      </c>
      <c r="AZ205" s="439" t="s">
        <v>10531</v>
      </c>
      <c r="BA205" s="439" t="s">
        <v>10531</v>
      </c>
      <c r="BB205" s="439" t="s">
        <v>9078</v>
      </c>
      <c r="BC205" s="439" t="s">
        <v>12119</v>
      </c>
    </row>
    <row r="206" spans="1:55" s="437" customFormat="1" ht="20.100000000000001" hidden="1" customHeight="1">
      <c r="A206" s="438">
        <v>196</v>
      </c>
      <c r="B206" s="439" t="s">
        <v>12132</v>
      </c>
      <c r="C206" s="659"/>
      <c r="D206" s="439" t="s">
        <v>9123</v>
      </c>
      <c r="E206" s="439" t="s">
        <v>9203</v>
      </c>
      <c r="F206" s="439" t="s">
        <v>9048</v>
      </c>
      <c r="G206" s="440" t="s">
        <v>12133</v>
      </c>
      <c r="H206" s="554"/>
      <c r="I206" s="439"/>
      <c r="J206" s="439" t="str">
        <f t="shared" si="12"/>
        <v/>
      </c>
      <c r="K206" s="439" t="str">
        <f t="shared" si="13"/>
        <v/>
      </c>
      <c r="L206" s="554" t="str">
        <f t="shared" si="14"/>
        <v>7931853483</v>
      </c>
      <c r="M206" s="439">
        <v>7931853483</v>
      </c>
      <c r="N206" s="439"/>
      <c r="O206" s="439" t="s">
        <v>9113</v>
      </c>
      <c r="P206" s="439"/>
      <c r="Q206" s="439"/>
      <c r="R206" s="439"/>
      <c r="S206" s="439" t="s">
        <v>12136</v>
      </c>
      <c r="T206" s="439" t="s">
        <v>12657</v>
      </c>
      <c r="U206" s="439" t="s">
        <v>12657</v>
      </c>
      <c r="V206" s="439" t="s">
        <v>12707</v>
      </c>
      <c r="W206" s="439" t="s">
        <v>10869</v>
      </c>
      <c r="X206" s="439" t="s">
        <v>10924</v>
      </c>
      <c r="Y206" s="468" t="s">
        <v>7</v>
      </c>
      <c r="Z206" s="439"/>
      <c r="AA206" s="440" t="s">
        <v>12140</v>
      </c>
      <c r="AB206" s="439" t="s">
        <v>12141</v>
      </c>
      <c r="AC206" s="440"/>
      <c r="AD206" s="467">
        <v>79</v>
      </c>
      <c r="AE206" s="468" t="s">
        <v>7</v>
      </c>
      <c r="AF206" s="496">
        <v>768</v>
      </c>
      <c r="AG206" s="497" t="s">
        <v>105</v>
      </c>
      <c r="AH206" s="15">
        <v>27067</v>
      </c>
      <c r="AI206" s="29" t="s">
        <v>49</v>
      </c>
      <c r="AJ206" s="439"/>
      <c r="AK206" s="439" t="s">
        <v>9097</v>
      </c>
      <c r="AL206" s="439"/>
      <c r="AM206" s="439"/>
      <c r="AN206" s="439" t="s">
        <v>9050</v>
      </c>
      <c r="AO206" s="439" t="s">
        <v>105</v>
      </c>
      <c r="AP206" s="439" t="s">
        <v>12142</v>
      </c>
      <c r="AQ206" s="439" t="s">
        <v>9070</v>
      </c>
      <c r="AR206" s="439" t="s">
        <v>9071</v>
      </c>
      <c r="AS206" s="439" t="s">
        <v>9113</v>
      </c>
      <c r="AT206" s="440" t="s">
        <v>12087</v>
      </c>
      <c r="AU206" s="439" t="s">
        <v>9073</v>
      </c>
      <c r="AV206" s="439" t="s">
        <v>9073</v>
      </c>
      <c r="AW206" s="439" t="s">
        <v>9099</v>
      </c>
      <c r="AX206" s="439" t="s">
        <v>9100</v>
      </c>
      <c r="AY206" s="439" t="s">
        <v>9076</v>
      </c>
      <c r="AZ206" s="439" t="s">
        <v>9077</v>
      </c>
      <c r="BA206" s="439" t="s">
        <v>9077</v>
      </c>
      <c r="BB206" s="439" t="s">
        <v>9078</v>
      </c>
      <c r="BC206" s="439" t="s">
        <v>12132</v>
      </c>
    </row>
    <row r="207" spans="1:55" s="437" customFormat="1" ht="20.100000000000001" hidden="1" customHeight="1">
      <c r="A207" s="438">
        <v>197</v>
      </c>
      <c r="B207" s="439" t="s">
        <v>12143</v>
      </c>
      <c r="C207" s="659"/>
      <c r="D207" s="439" t="s">
        <v>12144</v>
      </c>
      <c r="E207" s="439" t="s">
        <v>9850</v>
      </c>
      <c r="F207" s="439" t="s">
        <v>9048</v>
      </c>
      <c r="G207" s="440" t="s">
        <v>12145</v>
      </c>
      <c r="H207" s="554" t="str">
        <f>VLOOKUP(B207,'ĐKKCBBĐ K2019'!$B$5:$C$414,2,0)</f>
        <v>HS4797928726799</v>
      </c>
      <c r="I207" s="439" t="str">
        <f t="shared" ref="I207:I267" si="15">LEFT(H207,2)</f>
        <v>HS</v>
      </c>
      <c r="J207" s="439" t="str">
        <f t="shared" si="12"/>
        <v>4</v>
      </c>
      <c r="K207" s="439" t="str">
        <f t="shared" si="13"/>
        <v>79</v>
      </c>
      <c r="L207" s="554"/>
      <c r="M207" s="439" t="s">
        <v>13331</v>
      </c>
      <c r="N207" s="439"/>
      <c r="O207" s="439" t="s">
        <v>9113</v>
      </c>
      <c r="P207" s="439"/>
      <c r="Q207" s="439"/>
      <c r="R207" s="439"/>
      <c r="S207" s="439" t="s">
        <v>12148</v>
      </c>
      <c r="T207" s="439" t="s">
        <v>12658</v>
      </c>
      <c r="U207" s="439" t="s">
        <v>12658</v>
      </c>
      <c r="V207" s="439" t="s">
        <v>12708</v>
      </c>
      <c r="W207" s="439" t="s">
        <v>11389</v>
      </c>
      <c r="X207" s="439" t="s">
        <v>10714</v>
      </c>
      <c r="Y207" s="468" t="s">
        <v>7</v>
      </c>
      <c r="Z207" s="439"/>
      <c r="AA207" s="440"/>
      <c r="AB207" s="439"/>
      <c r="AC207" s="440"/>
      <c r="AD207" s="467">
        <v>79</v>
      </c>
      <c r="AE207" s="468" t="s">
        <v>7</v>
      </c>
      <c r="AF207" s="496">
        <v>761</v>
      </c>
      <c r="AG207" s="497" t="s">
        <v>79</v>
      </c>
      <c r="AH207" s="15">
        <v>26791</v>
      </c>
      <c r="AI207" s="29" t="s">
        <v>90</v>
      </c>
      <c r="AJ207" s="439"/>
      <c r="AK207" s="439" t="s">
        <v>9097</v>
      </c>
      <c r="AL207" s="439"/>
      <c r="AM207" s="439"/>
      <c r="AN207" s="439" t="s">
        <v>9050</v>
      </c>
      <c r="AO207" s="439" t="s">
        <v>79</v>
      </c>
      <c r="AP207" s="439" t="s">
        <v>12152</v>
      </c>
      <c r="AQ207" s="439" t="s">
        <v>9070</v>
      </c>
      <c r="AR207" s="439" t="s">
        <v>9071</v>
      </c>
      <c r="AS207" s="439" t="s">
        <v>9113</v>
      </c>
      <c r="AT207" s="440" t="s">
        <v>12087</v>
      </c>
      <c r="AU207" s="439" t="s">
        <v>9073</v>
      </c>
      <c r="AV207" s="439" t="s">
        <v>9073</v>
      </c>
      <c r="AW207" s="439" t="s">
        <v>9099</v>
      </c>
      <c r="AX207" s="439" t="s">
        <v>9100</v>
      </c>
      <c r="AY207" s="439" t="s">
        <v>9076</v>
      </c>
      <c r="AZ207" s="439" t="s">
        <v>9077</v>
      </c>
      <c r="BA207" s="439" t="s">
        <v>9077</v>
      </c>
      <c r="BB207" s="439" t="s">
        <v>9078</v>
      </c>
      <c r="BC207" s="439" t="s">
        <v>12143</v>
      </c>
    </row>
    <row r="208" spans="1:55" s="437" customFormat="1" ht="20.100000000000001" hidden="1" customHeight="1">
      <c r="A208" s="438">
        <v>198</v>
      </c>
      <c r="B208" s="439" t="s">
        <v>12153</v>
      </c>
      <c r="C208" s="659"/>
      <c r="D208" s="439" t="s">
        <v>12154</v>
      </c>
      <c r="E208" s="439" t="s">
        <v>12155</v>
      </c>
      <c r="F208" s="439" t="s">
        <v>9048</v>
      </c>
      <c r="G208" s="440" t="s">
        <v>10381</v>
      </c>
      <c r="H208" s="554" t="str">
        <f>VLOOKUP(B208,'ĐKKCBBĐ K2019'!$B$5:$C$414,2,0)</f>
        <v>HS4797937812130</v>
      </c>
      <c r="I208" s="439" t="str">
        <f t="shared" si="15"/>
        <v>HS</v>
      </c>
      <c r="J208" s="439" t="str">
        <f t="shared" si="12"/>
        <v>4</v>
      </c>
      <c r="K208" s="439" t="str">
        <f t="shared" si="13"/>
        <v>79</v>
      </c>
      <c r="L208" s="554"/>
      <c r="M208" s="439" t="s">
        <v>13333</v>
      </c>
      <c r="N208" s="439"/>
      <c r="O208" s="439" t="s">
        <v>10493</v>
      </c>
      <c r="P208" s="439"/>
      <c r="Q208" s="439"/>
      <c r="R208" s="439"/>
      <c r="S208" s="439" t="s">
        <v>12156</v>
      </c>
      <c r="T208" s="439" t="s">
        <v>12659</v>
      </c>
      <c r="U208" s="439" t="s">
        <v>12659</v>
      </c>
      <c r="V208" s="439" t="s">
        <v>12709</v>
      </c>
      <c r="W208" s="439" t="s">
        <v>12710</v>
      </c>
      <c r="X208" s="439" t="s">
        <v>12711</v>
      </c>
      <c r="Y208" s="439" t="s">
        <v>11637</v>
      </c>
      <c r="Z208" s="439"/>
      <c r="AA208" s="440"/>
      <c r="AB208" s="439"/>
      <c r="AC208" s="440"/>
      <c r="AD208" s="440"/>
      <c r="AE208" s="439"/>
      <c r="AF208" s="439"/>
      <c r="AG208" s="439"/>
      <c r="AH208" s="439"/>
      <c r="AI208" s="439"/>
      <c r="AJ208" s="439"/>
      <c r="AK208" s="439" t="s">
        <v>9097</v>
      </c>
      <c r="AL208" s="439"/>
      <c r="AM208" s="439"/>
      <c r="AN208" s="439" t="s">
        <v>9050</v>
      </c>
      <c r="AO208" s="439" t="s">
        <v>106</v>
      </c>
      <c r="AP208" s="439" t="s">
        <v>12158</v>
      </c>
      <c r="AQ208" s="439" t="s">
        <v>9070</v>
      </c>
      <c r="AR208" s="439" t="s">
        <v>9071</v>
      </c>
      <c r="AS208" s="439" t="s">
        <v>10493</v>
      </c>
      <c r="AT208" s="440" t="s">
        <v>12087</v>
      </c>
      <c r="AU208" s="439" t="s">
        <v>9073</v>
      </c>
      <c r="AV208" s="439" t="s">
        <v>9073</v>
      </c>
      <c r="AW208" s="439" t="s">
        <v>9099</v>
      </c>
      <c r="AX208" s="439" t="s">
        <v>9100</v>
      </c>
      <c r="AY208" s="439" t="s">
        <v>9141</v>
      </c>
      <c r="AZ208" s="439" t="s">
        <v>10497</v>
      </c>
      <c r="BA208" s="439" t="s">
        <v>10497</v>
      </c>
      <c r="BB208" s="439" t="s">
        <v>9078</v>
      </c>
      <c r="BC208" s="439" t="s">
        <v>12153</v>
      </c>
    </row>
    <row r="209" spans="1:55" s="437" customFormat="1" ht="20.100000000000001" hidden="1" customHeight="1">
      <c r="A209" s="438">
        <v>199</v>
      </c>
      <c r="B209" s="439" t="s">
        <v>12159</v>
      </c>
      <c r="C209" s="659"/>
      <c r="D209" s="439" t="s">
        <v>9533</v>
      </c>
      <c r="E209" s="439" t="s">
        <v>10187</v>
      </c>
      <c r="F209" s="439" t="s">
        <v>9048</v>
      </c>
      <c r="G209" s="440" t="s">
        <v>12160</v>
      </c>
      <c r="H209" s="554"/>
      <c r="I209" s="439"/>
      <c r="J209" s="439" t="str">
        <f t="shared" si="12"/>
        <v/>
      </c>
      <c r="K209" s="439" t="str">
        <f t="shared" si="13"/>
        <v/>
      </c>
      <c r="L209" s="554" t="str">
        <f t="shared" si="14"/>
        <v/>
      </c>
      <c r="M209" s="439"/>
      <c r="N209" s="439"/>
      <c r="O209" s="439" t="s">
        <v>9057</v>
      </c>
      <c r="P209" s="439"/>
      <c r="Q209" s="439"/>
      <c r="R209" s="439"/>
      <c r="S209" s="439" t="s">
        <v>12162</v>
      </c>
      <c r="T209" s="439" t="s">
        <v>12660</v>
      </c>
      <c r="U209" s="439" t="s">
        <v>14088</v>
      </c>
      <c r="V209" s="439" t="s">
        <v>14090</v>
      </c>
      <c r="W209" s="439" t="s">
        <v>11402</v>
      </c>
      <c r="X209" s="439" t="s">
        <v>11355</v>
      </c>
      <c r="Y209" s="468" t="s">
        <v>7</v>
      </c>
      <c r="Z209" s="439"/>
      <c r="AA209" s="440" t="s">
        <v>12167</v>
      </c>
      <c r="AB209" s="439" t="s">
        <v>12168</v>
      </c>
      <c r="AC209" s="440"/>
      <c r="AD209" s="467">
        <v>79</v>
      </c>
      <c r="AE209" s="468" t="s">
        <v>7</v>
      </c>
      <c r="AF209" s="496">
        <v>777</v>
      </c>
      <c r="AG209" s="497" t="s">
        <v>200</v>
      </c>
      <c r="AH209" s="15">
        <v>27460</v>
      </c>
      <c r="AI209" s="29" t="s">
        <v>209</v>
      </c>
      <c r="AJ209" s="439"/>
      <c r="AK209" s="439" t="s">
        <v>9097</v>
      </c>
      <c r="AL209" s="439"/>
      <c r="AM209" s="439"/>
      <c r="AN209" s="439" t="s">
        <v>9050</v>
      </c>
      <c r="AO209" s="439" t="s">
        <v>200</v>
      </c>
      <c r="AP209" s="439" t="s">
        <v>12170</v>
      </c>
      <c r="AQ209" s="439" t="s">
        <v>9070</v>
      </c>
      <c r="AR209" s="439" t="s">
        <v>9071</v>
      </c>
      <c r="AS209" s="439" t="s">
        <v>9057</v>
      </c>
      <c r="AT209" s="440" t="s">
        <v>12087</v>
      </c>
      <c r="AU209" s="439" t="s">
        <v>9073</v>
      </c>
      <c r="AV209" s="439" t="s">
        <v>9073</v>
      </c>
      <c r="AW209" s="439" t="s">
        <v>9074</v>
      </c>
      <c r="AX209" s="439" t="s">
        <v>9075</v>
      </c>
      <c r="AY209" s="439" t="s">
        <v>9076</v>
      </c>
      <c r="AZ209" s="439" t="s">
        <v>9077</v>
      </c>
      <c r="BA209" s="439" t="s">
        <v>9077</v>
      </c>
      <c r="BB209" s="439" t="s">
        <v>9078</v>
      </c>
      <c r="BC209" s="439" t="s">
        <v>12159</v>
      </c>
    </row>
    <row r="210" spans="1:55" s="437" customFormat="1" ht="20.100000000000001" hidden="1" customHeight="1">
      <c r="A210" s="438">
        <v>200</v>
      </c>
      <c r="B210" s="439" t="s">
        <v>12171</v>
      </c>
      <c r="C210" s="659"/>
      <c r="D210" s="439" t="s">
        <v>12172</v>
      </c>
      <c r="E210" s="439" t="s">
        <v>9230</v>
      </c>
      <c r="F210" s="439" t="s">
        <v>9048</v>
      </c>
      <c r="G210" s="440" t="s">
        <v>12173</v>
      </c>
      <c r="H210" s="554"/>
      <c r="I210" s="439"/>
      <c r="J210" s="439" t="str">
        <f t="shared" si="12"/>
        <v/>
      </c>
      <c r="K210" s="439" t="str">
        <f t="shared" si="13"/>
        <v/>
      </c>
      <c r="L210" s="554" t="str">
        <f t="shared" si="14"/>
        <v>7931427427</v>
      </c>
      <c r="M210" s="439">
        <v>7931427427</v>
      </c>
      <c r="N210" s="439"/>
      <c r="O210" s="439" t="s">
        <v>9113</v>
      </c>
      <c r="P210" s="439"/>
      <c r="Q210" s="439"/>
      <c r="R210" s="439"/>
      <c r="S210" s="439" t="s">
        <v>14094</v>
      </c>
      <c r="T210" s="439" t="s">
        <v>12661</v>
      </c>
      <c r="U210" s="439" t="s">
        <v>14094</v>
      </c>
      <c r="V210" s="439" t="s">
        <v>3147</v>
      </c>
      <c r="W210" s="439" t="s">
        <v>12712</v>
      </c>
      <c r="X210" s="439" t="s">
        <v>11361</v>
      </c>
      <c r="Y210" s="439"/>
      <c r="Z210" s="439"/>
      <c r="AA210" s="440" t="s">
        <v>12087</v>
      </c>
      <c r="AB210" s="439" t="s">
        <v>11665</v>
      </c>
      <c r="AC210" s="440"/>
      <c r="AD210" s="440"/>
      <c r="AE210" s="439"/>
      <c r="AF210" s="439"/>
      <c r="AG210" s="439"/>
      <c r="AH210" s="439"/>
      <c r="AI210" s="439"/>
      <c r="AJ210" s="439"/>
      <c r="AK210" s="439" t="s">
        <v>9097</v>
      </c>
      <c r="AL210" s="439"/>
      <c r="AM210" s="439"/>
      <c r="AN210" s="439" t="s">
        <v>11077</v>
      </c>
      <c r="AO210" s="439" t="s">
        <v>4783</v>
      </c>
      <c r="AP210" s="439" t="s">
        <v>12181</v>
      </c>
      <c r="AQ210" s="439" t="s">
        <v>9070</v>
      </c>
      <c r="AR210" s="439" t="s">
        <v>9071</v>
      </c>
      <c r="AS210" s="439" t="s">
        <v>9113</v>
      </c>
      <c r="AT210" s="440" t="s">
        <v>12087</v>
      </c>
      <c r="AU210" s="439" t="s">
        <v>9073</v>
      </c>
      <c r="AV210" s="439" t="s">
        <v>9073</v>
      </c>
      <c r="AW210" s="439" t="s">
        <v>9099</v>
      </c>
      <c r="AX210" s="439" t="s">
        <v>9100</v>
      </c>
      <c r="AY210" s="439" t="s">
        <v>9076</v>
      </c>
      <c r="AZ210" s="439" t="s">
        <v>9077</v>
      </c>
      <c r="BA210" s="439" t="s">
        <v>9077</v>
      </c>
      <c r="BB210" s="439" t="s">
        <v>9078</v>
      </c>
      <c r="BC210" s="439" t="s">
        <v>12171</v>
      </c>
    </row>
    <row r="211" spans="1:55" s="437" customFormat="1" ht="20.100000000000001" hidden="1" customHeight="1">
      <c r="A211" s="438">
        <v>201</v>
      </c>
      <c r="B211" s="439" t="s">
        <v>12182</v>
      </c>
      <c r="C211" s="659"/>
      <c r="D211" s="439" t="s">
        <v>9429</v>
      </c>
      <c r="E211" s="439" t="s">
        <v>11050</v>
      </c>
      <c r="F211" s="439" t="s">
        <v>9048</v>
      </c>
      <c r="G211" s="440" t="s">
        <v>12183</v>
      </c>
      <c r="H211" s="554" t="str">
        <f>VLOOKUP(B211,'ĐKKCBBĐ K2019'!$B$5:$C$414,2,0)</f>
        <v>HS4790704105508</v>
      </c>
      <c r="I211" s="439" t="str">
        <f t="shared" si="15"/>
        <v>HS</v>
      </c>
      <c r="J211" s="439" t="str">
        <f t="shared" si="12"/>
        <v>4</v>
      </c>
      <c r="K211" s="439" t="str">
        <f t="shared" si="13"/>
        <v>79</v>
      </c>
      <c r="L211" s="554"/>
      <c r="M211" s="439" t="s">
        <v>13334</v>
      </c>
      <c r="N211" s="439"/>
      <c r="O211" s="439" t="s">
        <v>9113</v>
      </c>
      <c r="P211" s="439"/>
      <c r="Q211" s="439"/>
      <c r="R211" s="439"/>
      <c r="S211" s="439" t="s">
        <v>12186</v>
      </c>
      <c r="T211" s="439" t="s">
        <v>12186</v>
      </c>
      <c r="U211" s="439" t="s">
        <v>12186</v>
      </c>
      <c r="V211" s="439" t="s">
        <v>12713</v>
      </c>
      <c r="W211" s="439" t="s">
        <v>10814</v>
      </c>
      <c r="X211" s="439" t="s">
        <v>10870</v>
      </c>
      <c r="Y211" s="468" t="s">
        <v>7</v>
      </c>
      <c r="Z211" s="439"/>
      <c r="AA211" s="440" t="s">
        <v>12087</v>
      </c>
      <c r="AB211" s="439" t="s">
        <v>12188</v>
      </c>
      <c r="AC211" s="440"/>
      <c r="AD211" s="467">
        <v>79</v>
      </c>
      <c r="AE211" s="468" t="s">
        <v>7</v>
      </c>
      <c r="AF211" s="479">
        <v>766</v>
      </c>
      <c r="AG211" s="480" t="s">
        <v>106</v>
      </c>
      <c r="AH211" s="481">
        <v>27004</v>
      </c>
      <c r="AI211" s="482" t="s">
        <v>34</v>
      </c>
      <c r="AJ211" s="439"/>
      <c r="AK211" s="439" t="s">
        <v>9097</v>
      </c>
      <c r="AL211" s="439"/>
      <c r="AM211" s="439"/>
      <c r="AN211" s="439" t="s">
        <v>9050</v>
      </c>
      <c r="AO211" s="439" t="s">
        <v>106</v>
      </c>
      <c r="AP211" s="439" t="s">
        <v>12189</v>
      </c>
      <c r="AQ211" s="439" t="s">
        <v>9070</v>
      </c>
      <c r="AR211" s="439" t="s">
        <v>9071</v>
      </c>
      <c r="AS211" s="439" t="s">
        <v>9113</v>
      </c>
      <c r="AT211" s="440" t="s">
        <v>12087</v>
      </c>
      <c r="AU211" s="439" t="s">
        <v>9073</v>
      </c>
      <c r="AV211" s="439" t="s">
        <v>9073</v>
      </c>
      <c r="AW211" s="439" t="s">
        <v>9099</v>
      </c>
      <c r="AX211" s="439" t="s">
        <v>9100</v>
      </c>
      <c r="AY211" s="439" t="s">
        <v>9076</v>
      </c>
      <c r="AZ211" s="439" t="s">
        <v>9077</v>
      </c>
      <c r="BA211" s="439" t="s">
        <v>9077</v>
      </c>
      <c r="BB211" s="439" t="s">
        <v>9078</v>
      </c>
      <c r="BC211" s="439" t="s">
        <v>12182</v>
      </c>
    </row>
    <row r="212" spans="1:55" s="437" customFormat="1" ht="20.100000000000001" hidden="1" customHeight="1">
      <c r="A212" s="438">
        <v>202</v>
      </c>
      <c r="B212" s="439" t="s">
        <v>12190</v>
      </c>
      <c r="C212" s="659"/>
      <c r="D212" s="439" t="s">
        <v>9765</v>
      </c>
      <c r="E212" s="439" t="s">
        <v>9238</v>
      </c>
      <c r="F212" s="439" t="s">
        <v>9048</v>
      </c>
      <c r="G212" s="440" t="s">
        <v>12191</v>
      </c>
      <c r="H212" s="554"/>
      <c r="I212" s="439"/>
      <c r="J212" s="439" t="str">
        <f t="shared" si="12"/>
        <v/>
      </c>
      <c r="K212" s="439" t="str">
        <f t="shared" si="13"/>
        <v/>
      </c>
      <c r="L212" s="554" t="str">
        <f t="shared" si="14"/>
        <v>7939283961</v>
      </c>
      <c r="M212" s="439">
        <v>7939283961</v>
      </c>
      <c r="N212" s="439"/>
      <c r="O212" s="439" t="s">
        <v>9113</v>
      </c>
      <c r="P212" s="439"/>
      <c r="Q212" s="439"/>
      <c r="R212" s="439"/>
      <c r="S212" s="439" t="s">
        <v>12195</v>
      </c>
      <c r="T212" s="439" t="s">
        <v>12662</v>
      </c>
      <c r="U212" s="439" t="s">
        <v>12662</v>
      </c>
      <c r="V212" s="439" t="s">
        <v>12714</v>
      </c>
      <c r="W212" s="439" t="s">
        <v>10856</v>
      </c>
      <c r="X212" s="439" t="s">
        <v>10812</v>
      </c>
      <c r="Y212" s="468" t="s">
        <v>7</v>
      </c>
      <c r="Z212" s="439"/>
      <c r="AA212" s="440" t="s">
        <v>12201</v>
      </c>
      <c r="AB212" s="439" t="s">
        <v>12202</v>
      </c>
      <c r="AC212" s="440"/>
      <c r="AD212" s="467">
        <v>79</v>
      </c>
      <c r="AE212" s="468" t="s">
        <v>7</v>
      </c>
      <c r="AF212" s="496">
        <v>772</v>
      </c>
      <c r="AG212" s="497" t="s">
        <v>78</v>
      </c>
      <c r="AH212" s="15">
        <v>27211</v>
      </c>
      <c r="AI212" s="29" t="s">
        <v>42</v>
      </c>
      <c r="AJ212" s="439"/>
      <c r="AK212" s="439" t="s">
        <v>9097</v>
      </c>
      <c r="AL212" s="439"/>
      <c r="AM212" s="439"/>
      <c r="AN212" s="439" t="s">
        <v>9050</v>
      </c>
      <c r="AO212" s="439" t="s">
        <v>78</v>
      </c>
      <c r="AP212" s="439" t="s">
        <v>12203</v>
      </c>
      <c r="AQ212" s="439" t="s">
        <v>9070</v>
      </c>
      <c r="AR212" s="439" t="s">
        <v>9071</v>
      </c>
      <c r="AS212" s="439" t="s">
        <v>9113</v>
      </c>
      <c r="AT212" s="440" t="s">
        <v>12087</v>
      </c>
      <c r="AU212" s="439" t="s">
        <v>9073</v>
      </c>
      <c r="AV212" s="439" t="s">
        <v>9073</v>
      </c>
      <c r="AW212" s="439" t="s">
        <v>9099</v>
      </c>
      <c r="AX212" s="439" t="s">
        <v>9100</v>
      </c>
      <c r="AY212" s="439" t="s">
        <v>9076</v>
      </c>
      <c r="AZ212" s="439" t="s">
        <v>9077</v>
      </c>
      <c r="BA212" s="439" t="s">
        <v>9077</v>
      </c>
      <c r="BB212" s="439" t="s">
        <v>9078</v>
      </c>
      <c r="BC212" s="439" t="s">
        <v>12190</v>
      </c>
    </row>
    <row r="213" spans="1:55" s="437" customFormat="1" ht="20.100000000000001" hidden="1" customHeight="1">
      <c r="A213" s="438">
        <v>203</v>
      </c>
      <c r="B213" s="439" t="s">
        <v>12204</v>
      </c>
      <c r="C213" s="659"/>
      <c r="D213" s="439" t="s">
        <v>12205</v>
      </c>
      <c r="E213" s="439" t="s">
        <v>12206</v>
      </c>
      <c r="F213" s="439" t="s">
        <v>9048</v>
      </c>
      <c r="G213" s="440" t="s">
        <v>12207</v>
      </c>
      <c r="H213" s="554"/>
      <c r="I213" s="439"/>
      <c r="J213" s="439" t="str">
        <f t="shared" si="12"/>
        <v/>
      </c>
      <c r="K213" s="439" t="str">
        <f t="shared" si="13"/>
        <v/>
      </c>
      <c r="L213" s="554" t="str">
        <f t="shared" si="14"/>
        <v>7934887866</v>
      </c>
      <c r="M213" s="439">
        <v>7934887866</v>
      </c>
      <c r="N213" s="439"/>
      <c r="O213" s="439" t="s">
        <v>9113</v>
      </c>
      <c r="P213" s="439"/>
      <c r="Q213" s="439"/>
      <c r="R213" s="439"/>
      <c r="S213" s="439" t="s">
        <v>12210</v>
      </c>
      <c r="T213" s="439" t="s">
        <v>12663</v>
      </c>
      <c r="U213" s="439" t="s">
        <v>12663</v>
      </c>
      <c r="V213" s="439" t="s">
        <v>12797</v>
      </c>
      <c r="W213" s="439" t="s">
        <v>10721</v>
      </c>
      <c r="X213" s="463" t="s">
        <v>11625</v>
      </c>
      <c r="Y213" s="468" t="s">
        <v>7</v>
      </c>
      <c r="Z213" s="439"/>
      <c r="AA213" s="440" t="s">
        <v>9819</v>
      </c>
      <c r="AB213" s="439" t="s">
        <v>12202</v>
      </c>
      <c r="AC213" s="440"/>
      <c r="AD213" s="467">
        <v>79</v>
      </c>
      <c r="AE213" s="468" t="s">
        <v>7</v>
      </c>
      <c r="AF213" s="475">
        <v>783</v>
      </c>
      <c r="AG213" s="476" t="s">
        <v>137</v>
      </c>
      <c r="AH213" s="477">
        <v>27496</v>
      </c>
      <c r="AI213" s="478" t="s">
        <v>138</v>
      </c>
      <c r="AJ213" s="439"/>
      <c r="AK213" s="439" t="s">
        <v>9067</v>
      </c>
      <c r="AL213" s="439"/>
      <c r="AM213" s="439"/>
      <c r="AN213" s="439" t="s">
        <v>9050</v>
      </c>
      <c r="AO213" s="439" t="s">
        <v>137</v>
      </c>
      <c r="AP213" s="439" t="s">
        <v>12215</v>
      </c>
      <c r="AQ213" s="439" t="s">
        <v>9070</v>
      </c>
      <c r="AR213" s="439" t="s">
        <v>9071</v>
      </c>
      <c r="AS213" s="439" t="s">
        <v>9113</v>
      </c>
      <c r="AT213" s="440" t="s">
        <v>12087</v>
      </c>
      <c r="AU213" s="439" t="s">
        <v>9073</v>
      </c>
      <c r="AV213" s="439" t="s">
        <v>9073</v>
      </c>
      <c r="AW213" s="439" t="s">
        <v>9099</v>
      </c>
      <c r="AX213" s="439" t="s">
        <v>9100</v>
      </c>
      <c r="AY213" s="439" t="s">
        <v>9076</v>
      </c>
      <c r="AZ213" s="439" t="s">
        <v>9077</v>
      </c>
      <c r="BA213" s="439" t="s">
        <v>9077</v>
      </c>
      <c r="BB213" s="439" t="s">
        <v>9078</v>
      </c>
      <c r="BC213" s="439" t="s">
        <v>12204</v>
      </c>
    </row>
    <row r="214" spans="1:55" s="437" customFormat="1" ht="20.100000000000001" hidden="1" customHeight="1">
      <c r="A214" s="438">
        <v>204</v>
      </c>
      <c r="B214" s="439" t="s">
        <v>12216</v>
      </c>
      <c r="C214" s="659"/>
      <c r="D214" s="439" t="s">
        <v>12217</v>
      </c>
      <c r="E214" s="439" t="s">
        <v>12218</v>
      </c>
      <c r="F214" s="439" t="s">
        <v>9048</v>
      </c>
      <c r="G214" s="440" t="s">
        <v>12219</v>
      </c>
      <c r="H214" s="554"/>
      <c r="I214" s="439"/>
      <c r="J214" s="439" t="str">
        <f t="shared" si="12"/>
        <v/>
      </c>
      <c r="K214" s="439" t="str">
        <f t="shared" si="13"/>
        <v/>
      </c>
      <c r="L214" s="554" t="str">
        <f t="shared" si="14"/>
        <v/>
      </c>
      <c r="M214" s="439"/>
      <c r="N214" s="439"/>
      <c r="O214" s="439" t="s">
        <v>9057</v>
      </c>
      <c r="P214" s="439"/>
      <c r="Q214" s="439"/>
      <c r="R214" s="439"/>
      <c r="S214" s="439" t="s">
        <v>12222</v>
      </c>
      <c r="T214" s="439" t="s">
        <v>12664</v>
      </c>
      <c r="U214" s="439" t="s">
        <v>12664</v>
      </c>
      <c r="V214" s="439" t="s">
        <v>12715</v>
      </c>
      <c r="W214" s="439" t="s">
        <v>12716</v>
      </c>
      <c r="X214" s="439" t="s">
        <v>12717</v>
      </c>
      <c r="Y214" s="439" t="s">
        <v>12718</v>
      </c>
      <c r="Z214" s="439"/>
      <c r="AA214" s="440" t="s">
        <v>12228</v>
      </c>
      <c r="AB214" s="439" t="s">
        <v>12229</v>
      </c>
      <c r="AC214" s="440"/>
      <c r="AD214" s="440"/>
      <c r="AE214" s="439"/>
      <c r="AF214" s="439"/>
      <c r="AG214" s="439"/>
      <c r="AH214" s="439"/>
      <c r="AI214" s="439"/>
      <c r="AJ214" s="439"/>
      <c r="AK214" s="439" t="s">
        <v>9184</v>
      </c>
      <c r="AL214" s="439"/>
      <c r="AM214" s="439"/>
      <c r="AN214" s="439" t="s">
        <v>12220</v>
      </c>
      <c r="AO214" s="439" t="s">
        <v>8045</v>
      </c>
      <c r="AP214" s="439" t="s">
        <v>12231</v>
      </c>
      <c r="AQ214" s="439" t="s">
        <v>9070</v>
      </c>
      <c r="AR214" s="439" t="s">
        <v>9071</v>
      </c>
      <c r="AS214" s="439" t="s">
        <v>9057</v>
      </c>
      <c r="AT214" s="440" t="s">
        <v>12087</v>
      </c>
      <c r="AU214" s="439" t="s">
        <v>9073</v>
      </c>
      <c r="AV214" s="439" t="s">
        <v>9073</v>
      </c>
      <c r="AW214" s="439" t="s">
        <v>9074</v>
      </c>
      <c r="AX214" s="439" t="s">
        <v>9075</v>
      </c>
      <c r="AY214" s="439" t="s">
        <v>9076</v>
      </c>
      <c r="AZ214" s="439" t="s">
        <v>9077</v>
      </c>
      <c r="BA214" s="439" t="s">
        <v>9077</v>
      </c>
      <c r="BB214" s="439" t="s">
        <v>9078</v>
      </c>
      <c r="BC214" s="439" t="s">
        <v>12216</v>
      </c>
    </row>
    <row r="215" spans="1:55" s="437" customFormat="1" ht="20.100000000000001" hidden="1" customHeight="1">
      <c r="A215" s="438">
        <v>205</v>
      </c>
      <c r="B215" s="439" t="s">
        <v>12232</v>
      </c>
      <c r="C215" s="659"/>
      <c r="D215" s="439" t="s">
        <v>9628</v>
      </c>
      <c r="E215" s="439" t="s">
        <v>11100</v>
      </c>
      <c r="F215" s="439" t="s">
        <v>9048</v>
      </c>
      <c r="G215" s="440" t="s">
        <v>11076</v>
      </c>
      <c r="H215" s="554"/>
      <c r="I215" s="439"/>
      <c r="J215" s="439" t="str">
        <f t="shared" si="12"/>
        <v/>
      </c>
      <c r="K215" s="439" t="str">
        <f t="shared" si="13"/>
        <v/>
      </c>
      <c r="L215" s="554" t="str">
        <f t="shared" si="14"/>
        <v>8723742597</v>
      </c>
      <c r="M215" s="439">
        <v>8723742597</v>
      </c>
      <c r="N215" s="439"/>
      <c r="O215" s="439" t="s">
        <v>9635</v>
      </c>
      <c r="P215" s="439"/>
      <c r="Q215" s="439"/>
      <c r="R215" s="439"/>
      <c r="S215" s="439" t="s">
        <v>12236</v>
      </c>
      <c r="T215" s="439" t="s">
        <v>12665</v>
      </c>
      <c r="U215" s="439" t="s">
        <v>12665</v>
      </c>
      <c r="V215" s="439" t="s">
        <v>12719</v>
      </c>
      <c r="W215" s="439" t="s">
        <v>12720</v>
      </c>
      <c r="X215" s="439" t="s">
        <v>10949</v>
      </c>
      <c r="Y215" s="439" t="s">
        <v>12721</v>
      </c>
      <c r="Z215" s="439" t="s">
        <v>12722</v>
      </c>
      <c r="AA215" s="440" t="s">
        <v>9458</v>
      </c>
      <c r="AB215" s="439" t="s">
        <v>12240</v>
      </c>
      <c r="AC215" s="440"/>
      <c r="AD215" s="440"/>
      <c r="AE215" s="439"/>
      <c r="AF215" s="439"/>
      <c r="AG215" s="439"/>
      <c r="AH215" s="439"/>
      <c r="AI215" s="439"/>
      <c r="AJ215" s="439"/>
      <c r="AK215" s="439" t="s">
        <v>9097</v>
      </c>
      <c r="AL215" s="439"/>
      <c r="AM215" s="439"/>
      <c r="AN215" s="439" t="s">
        <v>12233</v>
      </c>
      <c r="AO215" s="439" t="s">
        <v>8396</v>
      </c>
      <c r="AP215" s="439" t="s">
        <v>12241</v>
      </c>
      <c r="AQ215" s="439" t="s">
        <v>9070</v>
      </c>
      <c r="AR215" s="439" t="s">
        <v>9071</v>
      </c>
      <c r="AS215" s="439" t="s">
        <v>9635</v>
      </c>
      <c r="AT215" s="440" t="s">
        <v>12087</v>
      </c>
      <c r="AU215" s="439" t="s">
        <v>9073</v>
      </c>
      <c r="AV215" s="439" t="s">
        <v>9073</v>
      </c>
      <c r="AW215" s="439" t="s">
        <v>9099</v>
      </c>
      <c r="AX215" s="439" t="s">
        <v>9100</v>
      </c>
      <c r="AY215" s="439" t="s">
        <v>9275</v>
      </c>
      <c r="AZ215" s="439" t="s">
        <v>9644</v>
      </c>
      <c r="BA215" s="439" t="s">
        <v>9644</v>
      </c>
      <c r="BB215" s="439" t="s">
        <v>9078</v>
      </c>
      <c r="BC215" s="439" t="s">
        <v>12232</v>
      </c>
    </row>
    <row r="216" spans="1:55" s="437" customFormat="1" ht="20.100000000000001" hidden="1" customHeight="1">
      <c r="A216" s="438">
        <v>206</v>
      </c>
      <c r="B216" s="439" t="s">
        <v>12242</v>
      </c>
      <c r="C216" s="659"/>
      <c r="D216" s="439" t="s">
        <v>10338</v>
      </c>
      <c r="E216" s="439" t="s">
        <v>12243</v>
      </c>
      <c r="F216" s="439" t="s">
        <v>9048</v>
      </c>
      <c r="G216" s="440" t="s">
        <v>12244</v>
      </c>
      <c r="H216" s="554"/>
      <c r="I216" s="439"/>
      <c r="J216" s="439" t="str">
        <f t="shared" si="12"/>
        <v/>
      </c>
      <c r="K216" s="439" t="str">
        <f t="shared" si="13"/>
        <v/>
      </c>
      <c r="L216" s="554" t="str">
        <f t="shared" si="14"/>
        <v/>
      </c>
      <c r="M216" s="439"/>
      <c r="N216" s="439"/>
      <c r="O216" s="439" t="s">
        <v>9282</v>
      </c>
      <c r="P216" s="439"/>
      <c r="Q216" s="439"/>
      <c r="R216" s="439"/>
      <c r="S216" s="439" t="s">
        <v>12246</v>
      </c>
      <c r="T216" s="439" t="s">
        <v>12666</v>
      </c>
      <c r="U216" s="439" t="s">
        <v>12666</v>
      </c>
      <c r="V216" s="439" t="s">
        <v>12723</v>
      </c>
      <c r="W216" s="439" t="s">
        <v>10947</v>
      </c>
      <c r="X216" s="439" t="s">
        <v>10870</v>
      </c>
      <c r="Y216" s="468" t="s">
        <v>7</v>
      </c>
      <c r="Z216" s="439"/>
      <c r="AA216" s="440" t="s">
        <v>9458</v>
      </c>
      <c r="AB216" s="439" t="s">
        <v>12066</v>
      </c>
      <c r="AC216" s="440"/>
      <c r="AD216" s="467">
        <v>79</v>
      </c>
      <c r="AE216" s="468" t="s">
        <v>7</v>
      </c>
      <c r="AF216" s="479">
        <v>766</v>
      </c>
      <c r="AG216" s="480" t="s">
        <v>106</v>
      </c>
      <c r="AH216" s="15">
        <v>27001</v>
      </c>
      <c r="AI216" s="29" t="s">
        <v>39</v>
      </c>
      <c r="AJ216" s="439"/>
      <c r="AK216" s="439" t="s">
        <v>9097</v>
      </c>
      <c r="AL216" s="439"/>
      <c r="AM216" s="439"/>
      <c r="AN216" s="439" t="s">
        <v>9050</v>
      </c>
      <c r="AO216" s="439" t="s">
        <v>106</v>
      </c>
      <c r="AP216" s="439" t="s">
        <v>12251</v>
      </c>
      <c r="AQ216" s="439" t="s">
        <v>9070</v>
      </c>
      <c r="AR216" s="439" t="s">
        <v>9071</v>
      </c>
      <c r="AS216" s="439" t="s">
        <v>9282</v>
      </c>
      <c r="AT216" s="440" t="s">
        <v>12087</v>
      </c>
      <c r="AU216" s="439" t="s">
        <v>9073</v>
      </c>
      <c r="AV216" s="439" t="s">
        <v>9073</v>
      </c>
      <c r="AW216" s="439" t="s">
        <v>9099</v>
      </c>
      <c r="AX216" s="439" t="s">
        <v>9100</v>
      </c>
      <c r="AY216" s="439" t="s">
        <v>9275</v>
      </c>
      <c r="AZ216" s="439" t="s">
        <v>9287</v>
      </c>
      <c r="BA216" s="439" t="s">
        <v>9287</v>
      </c>
      <c r="BB216" s="439" t="s">
        <v>9078</v>
      </c>
      <c r="BC216" s="439" t="s">
        <v>12242</v>
      </c>
    </row>
    <row r="217" spans="1:55" s="437" customFormat="1" ht="20.100000000000001" hidden="1" customHeight="1">
      <c r="A217" s="438">
        <v>207</v>
      </c>
      <c r="B217" s="439" t="s">
        <v>12252</v>
      </c>
      <c r="C217" s="659"/>
      <c r="D217" s="439" t="s">
        <v>11068</v>
      </c>
      <c r="E217" s="439" t="s">
        <v>9048</v>
      </c>
      <c r="F217" s="439" t="s">
        <v>9048</v>
      </c>
      <c r="G217" s="440" t="s">
        <v>11565</v>
      </c>
      <c r="H217" s="554"/>
      <c r="I217" s="439"/>
      <c r="J217" s="439" t="str">
        <f t="shared" si="12"/>
        <v/>
      </c>
      <c r="K217" s="439" t="str">
        <f t="shared" si="13"/>
        <v/>
      </c>
      <c r="L217" s="554" t="str">
        <f t="shared" si="14"/>
        <v/>
      </c>
      <c r="M217" s="439"/>
      <c r="N217" s="439"/>
      <c r="O217" s="439" t="s">
        <v>9802</v>
      </c>
      <c r="P217" s="439"/>
      <c r="Q217" s="439"/>
      <c r="R217" s="439"/>
      <c r="S217" s="439" t="s">
        <v>12257</v>
      </c>
      <c r="T217" s="439" t="s">
        <v>12667</v>
      </c>
      <c r="U217" s="439" t="s">
        <v>12667</v>
      </c>
      <c r="V217" s="439" t="s">
        <v>12724</v>
      </c>
      <c r="W217" s="439" t="s">
        <v>12725</v>
      </c>
      <c r="X217" s="439" t="s">
        <v>10960</v>
      </c>
      <c r="Y217" s="468" t="s">
        <v>7</v>
      </c>
      <c r="Z217" s="439"/>
      <c r="AA217" s="440" t="s">
        <v>9458</v>
      </c>
      <c r="AB217" s="439" t="s">
        <v>12076</v>
      </c>
      <c r="AC217" s="440"/>
      <c r="AD217" s="467">
        <v>79</v>
      </c>
      <c r="AE217" s="468" t="s">
        <v>7</v>
      </c>
      <c r="AF217" s="496">
        <v>767</v>
      </c>
      <c r="AG217" s="497" t="s">
        <v>188</v>
      </c>
      <c r="AH217" s="15">
        <v>27028</v>
      </c>
      <c r="AI217" s="29" t="s">
        <v>195</v>
      </c>
      <c r="AJ217" s="439"/>
      <c r="AK217" s="439" t="s">
        <v>9097</v>
      </c>
      <c r="AL217" s="439"/>
      <c r="AM217" s="439"/>
      <c r="AN217" s="439" t="s">
        <v>9050</v>
      </c>
      <c r="AO217" s="439" t="s">
        <v>188</v>
      </c>
      <c r="AP217" s="439" t="s">
        <v>12262</v>
      </c>
      <c r="AQ217" s="439" t="s">
        <v>9070</v>
      </c>
      <c r="AR217" s="439" t="s">
        <v>9071</v>
      </c>
      <c r="AS217" s="439" t="s">
        <v>9802</v>
      </c>
      <c r="AT217" s="440" t="s">
        <v>12087</v>
      </c>
      <c r="AU217" s="439" t="s">
        <v>9073</v>
      </c>
      <c r="AV217" s="439" t="s">
        <v>9073</v>
      </c>
      <c r="AW217" s="439" t="s">
        <v>9099</v>
      </c>
      <c r="AX217" s="439" t="s">
        <v>9100</v>
      </c>
      <c r="AY217" s="439" t="s">
        <v>9141</v>
      </c>
      <c r="AZ217" s="439" t="s">
        <v>9807</v>
      </c>
      <c r="BA217" s="439" t="s">
        <v>9807</v>
      </c>
      <c r="BB217" s="439" t="s">
        <v>9078</v>
      </c>
      <c r="BC217" s="439" t="s">
        <v>12252</v>
      </c>
    </row>
    <row r="218" spans="1:55" s="437" customFormat="1" ht="20.100000000000001" hidden="1" customHeight="1">
      <c r="A218" s="438">
        <v>208</v>
      </c>
      <c r="B218" s="439" t="s">
        <v>12263</v>
      </c>
      <c r="C218" s="659"/>
      <c r="D218" s="439" t="s">
        <v>12264</v>
      </c>
      <c r="E218" s="439" t="s">
        <v>9494</v>
      </c>
      <c r="F218" s="439" t="s">
        <v>9048</v>
      </c>
      <c r="G218" s="440" t="s">
        <v>12265</v>
      </c>
      <c r="H218" s="554"/>
      <c r="I218" s="439"/>
      <c r="J218" s="439" t="str">
        <f t="shared" si="12"/>
        <v/>
      </c>
      <c r="K218" s="439" t="str">
        <f t="shared" si="13"/>
        <v/>
      </c>
      <c r="L218" s="554" t="str">
        <f t="shared" si="14"/>
        <v/>
      </c>
      <c r="M218" s="439"/>
      <c r="N218" s="439"/>
      <c r="O218" s="439" t="s">
        <v>9113</v>
      </c>
      <c r="P218" s="439"/>
      <c r="Q218" s="439"/>
      <c r="R218" s="439"/>
      <c r="S218" s="439" t="s">
        <v>12269</v>
      </c>
      <c r="T218" s="439" t="s">
        <v>12668</v>
      </c>
      <c r="U218" s="439" t="s">
        <v>12668</v>
      </c>
      <c r="V218" s="439" t="s">
        <v>12724</v>
      </c>
      <c r="W218" s="439" t="s">
        <v>10959</v>
      </c>
      <c r="X218" s="439" t="s">
        <v>10960</v>
      </c>
      <c r="Y218" s="468" t="s">
        <v>7</v>
      </c>
      <c r="Z218" s="439"/>
      <c r="AA218" s="440" t="s">
        <v>12087</v>
      </c>
      <c r="AB218" s="439" t="s">
        <v>12272</v>
      </c>
      <c r="AC218" s="440"/>
      <c r="AD218" s="467">
        <v>79</v>
      </c>
      <c r="AE218" s="468" t="s">
        <v>7</v>
      </c>
      <c r="AF218" s="496">
        <v>767</v>
      </c>
      <c r="AG218" s="497" t="s">
        <v>188</v>
      </c>
      <c r="AH218" s="15">
        <v>27028</v>
      </c>
      <c r="AI218" s="29" t="s">
        <v>195</v>
      </c>
      <c r="AJ218" s="439"/>
      <c r="AK218" s="439" t="s">
        <v>9097</v>
      </c>
      <c r="AL218" s="439"/>
      <c r="AM218" s="439"/>
      <c r="AN218" s="439" t="s">
        <v>9050</v>
      </c>
      <c r="AO218" s="439" t="s">
        <v>188</v>
      </c>
      <c r="AP218" s="439" t="s">
        <v>12273</v>
      </c>
      <c r="AQ218" s="439" t="s">
        <v>9070</v>
      </c>
      <c r="AR218" s="439" t="s">
        <v>9071</v>
      </c>
      <c r="AS218" s="439" t="s">
        <v>9113</v>
      </c>
      <c r="AT218" s="440" t="s">
        <v>12087</v>
      </c>
      <c r="AU218" s="439" t="s">
        <v>9073</v>
      </c>
      <c r="AV218" s="439" t="s">
        <v>9073</v>
      </c>
      <c r="AW218" s="439" t="s">
        <v>9099</v>
      </c>
      <c r="AX218" s="439" t="s">
        <v>9100</v>
      </c>
      <c r="AY218" s="439" t="s">
        <v>9076</v>
      </c>
      <c r="AZ218" s="439" t="s">
        <v>9077</v>
      </c>
      <c r="BA218" s="439" t="s">
        <v>9077</v>
      </c>
      <c r="BB218" s="439" t="s">
        <v>9078</v>
      </c>
      <c r="BC218" s="439" t="s">
        <v>12263</v>
      </c>
    </row>
    <row r="219" spans="1:55" s="437" customFormat="1" ht="20.100000000000001" hidden="1" customHeight="1">
      <c r="A219" s="438">
        <v>209</v>
      </c>
      <c r="B219" s="439" t="s">
        <v>12274</v>
      </c>
      <c r="C219" s="659"/>
      <c r="D219" s="439" t="s">
        <v>12275</v>
      </c>
      <c r="E219" s="439" t="s">
        <v>9230</v>
      </c>
      <c r="F219" s="439" t="s">
        <v>9048</v>
      </c>
      <c r="G219" s="440" t="s">
        <v>12276</v>
      </c>
      <c r="H219" s="554" t="str">
        <f>VLOOKUP(B219,'ĐKKCBBĐ K2019'!$B$5:$C$414,2,0)</f>
        <v>HS4797932518234</v>
      </c>
      <c r="I219" s="439" t="str">
        <f t="shared" si="15"/>
        <v>HS</v>
      </c>
      <c r="J219" s="439" t="str">
        <f t="shared" si="12"/>
        <v>4</v>
      </c>
      <c r="K219" s="439" t="str">
        <f t="shared" si="13"/>
        <v>79</v>
      </c>
      <c r="L219" s="554"/>
      <c r="M219" s="439" t="s">
        <v>13338</v>
      </c>
      <c r="N219" s="439"/>
      <c r="O219" s="439" t="s">
        <v>9527</v>
      </c>
      <c r="P219" s="439"/>
      <c r="Q219" s="439"/>
      <c r="R219" s="439"/>
      <c r="S219" s="439" t="s">
        <v>12279</v>
      </c>
      <c r="T219" s="439" t="s">
        <v>12669</v>
      </c>
      <c r="U219" s="439" t="s">
        <v>12669</v>
      </c>
      <c r="V219" s="439" t="s">
        <v>12726</v>
      </c>
      <c r="W219" s="439" t="s">
        <v>10892</v>
      </c>
      <c r="X219" s="439" t="s">
        <v>10893</v>
      </c>
      <c r="Y219" s="468" t="s">
        <v>7</v>
      </c>
      <c r="Z219" s="439"/>
      <c r="AA219" s="440" t="s">
        <v>12087</v>
      </c>
      <c r="AB219" s="439" t="s">
        <v>12285</v>
      </c>
      <c r="AC219" s="440"/>
      <c r="AD219" s="467">
        <v>79</v>
      </c>
      <c r="AE219" s="468" t="s">
        <v>7</v>
      </c>
      <c r="AF219" s="469">
        <v>771</v>
      </c>
      <c r="AG219" s="470" t="s">
        <v>77</v>
      </c>
      <c r="AH219" s="481">
        <v>27166</v>
      </c>
      <c r="AI219" s="482" t="s">
        <v>37</v>
      </c>
      <c r="AJ219" s="439"/>
      <c r="AK219" s="439" t="s">
        <v>9097</v>
      </c>
      <c r="AL219" s="439"/>
      <c r="AM219" s="439"/>
      <c r="AN219" s="439" t="s">
        <v>9050</v>
      </c>
      <c r="AO219" s="439" t="s">
        <v>77</v>
      </c>
      <c r="AP219" s="439" t="s">
        <v>12286</v>
      </c>
      <c r="AQ219" s="439" t="s">
        <v>9070</v>
      </c>
      <c r="AR219" s="439" t="s">
        <v>9071</v>
      </c>
      <c r="AS219" s="439" t="s">
        <v>9527</v>
      </c>
      <c r="AT219" s="440" t="s">
        <v>12087</v>
      </c>
      <c r="AU219" s="439" t="s">
        <v>9073</v>
      </c>
      <c r="AV219" s="439" t="s">
        <v>9073</v>
      </c>
      <c r="AW219" s="439" t="s">
        <v>9099</v>
      </c>
      <c r="AX219" s="439" t="s">
        <v>9100</v>
      </c>
      <c r="AY219" s="439" t="s">
        <v>9275</v>
      </c>
      <c r="AZ219" s="439" t="s">
        <v>9530</v>
      </c>
      <c r="BA219" s="439" t="s">
        <v>9530</v>
      </c>
      <c r="BB219" s="439" t="s">
        <v>9078</v>
      </c>
      <c r="BC219" s="439" t="s">
        <v>12274</v>
      </c>
    </row>
    <row r="220" spans="1:55" s="437" customFormat="1" ht="20.100000000000001" hidden="1" customHeight="1">
      <c r="A220" s="438">
        <v>210</v>
      </c>
      <c r="B220" s="439" t="s">
        <v>12287</v>
      </c>
      <c r="C220" s="659"/>
      <c r="D220" s="439" t="s">
        <v>12288</v>
      </c>
      <c r="E220" s="439" t="s">
        <v>9375</v>
      </c>
      <c r="F220" s="439" t="s">
        <v>9291</v>
      </c>
      <c r="G220" s="440" t="s">
        <v>12289</v>
      </c>
      <c r="H220" s="554" t="str">
        <f>VLOOKUP(B220,'ĐKKCBBĐ K2019'!$B$5:$C$414,2,0)</f>
        <v>HS4797930385201</v>
      </c>
      <c r="I220" s="439" t="str">
        <f t="shared" si="15"/>
        <v>HS</v>
      </c>
      <c r="J220" s="439" t="str">
        <f t="shared" si="12"/>
        <v>4</v>
      </c>
      <c r="K220" s="439" t="str">
        <f t="shared" si="13"/>
        <v>79</v>
      </c>
      <c r="L220" s="554"/>
      <c r="M220" s="439" t="s">
        <v>13340</v>
      </c>
      <c r="N220" s="439"/>
      <c r="O220" s="439" t="s">
        <v>12292</v>
      </c>
      <c r="P220" s="439"/>
      <c r="Q220" s="439"/>
      <c r="R220" s="439"/>
      <c r="S220" s="439" t="s">
        <v>12293</v>
      </c>
      <c r="T220" s="439" t="s">
        <v>12670</v>
      </c>
      <c r="U220" s="439" t="s">
        <v>12670</v>
      </c>
      <c r="V220" s="439" t="s">
        <v>12727</v>
      </c>
      <c r="W220" s="439" t="s">
        <v>11392</v>
      </c>
      <c r="X220" s="439" t="s">
        <v>10761</v>
      </c>
      <c r="Y220" s="468" t="s">
        <v>7</v>
      </c>
      <c r="Z220" s="439"/>
      <c r="AA220" s="440" t="s">
        <v>12087</v>
      </c>
      <c r="AB220" s="439" t="s">
        <v>12297</v>
      </c>
      <c r="AC220" s="440"/>
      <c r="AD220" s="467">
        <v>79</v>
      </c>
      <c r="AE220" s="468" t="s">
        <v>7</v>
      </c>
      <c r="AF220" s="479">
        <v>764</v>
      </c>
      <c r="AG220" s="480" t="s">
        <v>101</v>
      </c>
      <c r="AH220" s="15">
        <v>26878</v>
      </c>
      <c r="AI220" s="29" t="s">
        <v>48</v>
      </c>
      <c r="AJ220" s="439"/>
      <c r="AK220" s="439" t="s">
        <v>9097</v>
      </c>
      <c r="AL220" s="439"/>
      <c r="AM220" s="439"/>
      <c r="AN220" s="439" t="s">
        <v>9050</v>
      </c>
      <c r="AO220" s="439" t="s">
        <v>101</v>
      </c>
      <c r="AP220" s="439" t="s">
        <v>12298</v>
      </c>
      <c r="AQ220" s="439" t="s">
        <v>9070</v>
      </c>
      <c r="AR220" s="439" t="s">
        <v>9071</v>
      </c>
      <c r="AS220" s="439" t="s">
        <v>12292</v>
      </c>
      <c r="AT220" s="440" t="s">
        <v>12087</v>
      </c>
      <c r="AU220" s="439" t="s">
        <v>9073</v>
      </c>
      <c r="AV220" s="439" t="s">
        <v>9073</v>
      </c>
      <c r="AW220" s="439" t="s">
        <v>9099</v>
      </c>
      <c r="AX220" s="439" t="s">
        <v>9100</v>
      </c>
      <c r="AY220" s="439" t="s">
        <v>9141</v>
      </c>
      <c r="AZ220" s="439" t="s">
        <v>12299</v>
      </c>
      <c r="BA220" s="439" t="s">
        <v>12299</v>
      </c>
      <c r="BB220" s="439" t="s">
        <v>9078</v>
      </c>
      <c r="BC220" s="439" t="s">
        <v>12287</v>
      </c>
    </row>
    <row r="221" spans="1:55" s="437" customFormat="1" ht="20.100000000000001" hidden="1" customHeight="1">
      <c r="A221" s="438">
        <v>211</v>
      </c>
      <c r="B221" s="439" t="s">
        <v>12300</v>
      </c>
      <c r="C221" s="659"/>
      <c r="D221" s="439" t="s">
        <v>12301</v>
      </c>
      <c r="E221" s="439" t="s">
        <v>10136</v>
      </c>
      <c r="F221" s="439" t="s">
        <v>9048</v>
      </c>
      <c r="G221" s="440" t="s">
        <v>12302</v>
      </c>
      <c r="H221" s="554"/>
      <c r="I221" s="439"/>
      <c r="J221" s="439" t="str">
        <f t="shared" si="12"/>
        <v/>
      </c>
      <c r="K221" s="439" t="str">
        <f t="shared" si="13"/>
        <v/>
      </c>
      <c r="L221" s="554" t="str">
        <f t="shared" si="14"/>
        <v/>
      </c>
      <c r="M221" s="439"/>
      <c r="N221" s="439"/>
      <c r="O221" s="439" t="s">
        <v>11708</v>
      </c>
      <c r="P221" s="439"/>
      <c r="Q221" s="439"/>
      <c r="R221" s="439"/>
      <c r="S221" s="439" t="s">
        <v>12306</v>
      </c>
      <c r="T221" s="439" t="s">
        <v>12671</v>
      </c>
      <c r="U221" s="439" t="s">
        <v>12671</v>
      </c>
      <c r="V221" s="439" t="s">
        <v>12728</v>
      </c>
      <c r="W221" s="439" t="s">
        <v>12729</v>
      </c>
      <c r="X221" s="439" t="s">
        <v>10960</v>
      </c>
      <c r="Y221" s="468" t="s">
        <v>7</v>
      </c>
      <c r="Z221" s="439"/>
      <c r="AA221" s="440" t="s">
        <v>12087</v>
      </c>
      <c r="AB221" s="439" t="s">
        <v>12272</v>
      </c>
      <c r="AC221" s="440"/>
      <c r="AD221" s="467">
        <v>79</v>
      </c>
      <c r="AE221" s="468" t="s">
        <v>7</v>
      </c>
      <c r="AF221" s="496">
        <v>767</v>
      </c>
      <c r="AG221" s="497" t="s">
        <v>188</v>
      </c>
      <c r="AH221" s="15">
        <v>27016</v>
      </c>
      <c r="AI221" s="29" t="s">
        <v>191</v>
      </c>
      <c r="AJ221" s="439"/>
      <c r="AK221" s="439" t="s">
        <v>9097</v>
      </c>
      <c r="AL221" s="439"/>
      <c r="AM221" s="439"/>
      <c r="AN221" s="439" t="s">
        <v>9050</v>
      </c>
      <c r="AO221" s="439" t="s">
        <v>188</v>
      </c>
      <c r="AP221" s="439" t="s">
        <v>12310</v>
      </c>
      <c r="AQ221" s="439" t="s">
        <v>9070</v>
      </c>
      <c r="AR221" s="439" t="s">
        <v>9071</v>
      </c>
      <c r="AS221" s="439" t="s">
        <v>11708</v>
      </c>
      <c r="AT221" s="440" t="s">
        <v>12087</v>
      </c>
      <c r="AU221" s="439" t="s">
        <v>9073</v>
      </c>
      <c r="AV221" s="439" t="s">
        <v>9073</v>
      </c>
      <c r="AW221" s="439" t="s">
        <v>9099</v>
      </c>
      <c r="AX221" s="439" t="s">
        <v>9100</v>
      </c>
      <c r="AY221" s="439" t="s">
        <v>9076</v>
      </c>
      <c r="AZ221" s="439" t="s">
        <v>9077</v>
      </c>
      <c r="BA221" s="439" t="s">
        <v>9077</v>
      </c>
      <c r="BB221" s="439" t="s">
        <v>9078</v>
      </c>
      <c r="BC221" s="439" t="s">
        <v>12300</v>
      </c>
    </row>
    <row r="222" spans="1:55" s="437" customFormat="1" ht="20.100000000000001" hidden="1" customHeight="1">
      <c r="A222" s="438">
        <v>212</v>
      </c>
      <c r="B222" s="439" t="s">
        <v>12311</v>
      </c>
      <c r="C222" s="659"/>
      <c r="D222" s="439" t="s">
        <v>9728</v>
      </c>
      <c r="E222" s="439" t="s">
        <v>9446</v>
      </c>
      <c r="F222" s="439" t="s">
        <v>9048</v>
      </c>
      <c r="G222" s="440" t="s">
        <v>12312</v>
      </c>
      <c r="H222" s="554"/>
      <c r="I222" s="439"/>
      <c r="J222" s="439" t="str">
        <f t="shared" si="12"/>
        <v/>
      </c>
      <c r="K222" s="439" t="str">
        <f t="shared" si="13"/>
        <v/>
      </c>
      <c r="L222" s="554" t="str">
        <f t="shared" si="14"/>
        <v/>
      </c>
      <c r="M222" s="439"/>
      <c r="N222" s="439"/>
      <c r="O222" s="439" t="s">
        <v>10493</v>
      </c>
      <c r="P222" s="439"/>
      <c r="Q222" s="439"/>
      <c r="R222" s="439"/>
      <c r="S222" s="439" t="s">
        <v>12313</v>
      </c>
      <c r="T222" s="439" t="s">
        <v>12313</v>
      </c>
      <c r="U222" s="439" t="s">
        <v>12313</v>
      </c>
      <c r="V222" s="439" t="s">
        <v>12798</v>
      </c>
      <c r="W222" s="439" t="s">
        <v>12799</v>
      </c>
      <c r="X222" s="439" t="s">
        <v>12800</v>
      </c>
      <c r="Y222" s="439" t="s">
        <v>12730</v>
      </c>
      <c r="Z222" s="439"/>
      <c r="AA222" s="440"/>
      <c r="AB222" s="439"/>
      <c r="AC222" s="440"/>
      <c r="AD222" s="440"/>
      <c r="AE222" s="439"/>
      <c r="AF222" s="439"/>
      <c r="AG222" s="439"/>
      <c r="AH222" s="439"/>
      <c r="AI222" s="439"/>
      <c r="AJ222" s="439"/>
      <c r="AK222" s="439" t="s">
        <v>9097</v>
      </c>
      <c r="AL222" s="439"/>
      <c r="AM222" s="439"/>
      <c r="AN222" s="439" t="s">
        <v>9050</v>
      </c>
      <c r="AO222" s="439" t="s">
        <v>200</v>
      </c>
      <c r="AP222" s="439" t="s">
        <v>12316</v>
      </c>
      <c r="AQ222" s="439" t="s">
        <v>9070</v>
      </c>
      <c r="AR222" s="439" t="s">
        <v>9071</v>
      </c>
      <c r="AS222" s="439" t="s">
        <v>10493</v>
      </c>
      <c r="AT222" s="440" t="s">
        <v>12087</v>
      </c>
      <c r="AU222" s="439" t="s">
        <v>9073</v>
      </c>
      <c r="AV222" s="439" t="s">
        <v>9073</v>
      </c>
      <c r="AW222" s="439" t="s">
        <v>9099</v>
      </c>
      <c r="AX222" s="439" t="s">
        <v>9100</v>
      </c>
      <c r="AY222" s="439" t="s">
        <v>9141</v>
      </c>
      <c r="AZ222" s="439" t="s">
        <v>10497</v>
      </c>
      <c r="BA222" s="439" t="s">
        <v>10497</v>
      </c>
      <c r="BB222" s="439" t="s">
        <v>9078</v>
      </c>
      <c r="BC222" s="439" t="s">
        <v>12311</v>
      </c>
    </row>
    <row r="223" spans="1:55" s="437" customFormat="1" ht="20.100000000000001" hidden="1" customHeight="1">
      <c r="A223" s="438">
        <v>213</v>
      </c>
      <c r="B223" s="439" t="s">
        <v>12317</v>
      </c>
      <c r="C223" s="659"/>
      <c r="D223" s="439" t="s">
        <v>12318</v>
      </c>
      <c r="E223" s="439" t="s">
        <v>12319</v>
      </c>
      <c r="F223" s="439" t="s">
        <v>9048</v>
      </c>
      <c r="G223" s="440" t="s">
        <v>9204</v>
      </c>
      <c r="H223" s="554"/>
      <c r="I223" s="439"/>
      <c r="J223" s="439" t="str">
        <f t="shared" si="12"/>
        <v/>
      </c>
      <c r="K223" s="439" t="str">
        <f t="shared" si="13"/>
        <v/>
      </c>
      <c r="L223" s="554" t="str">
        <f t="shared" si="14"/>
        <v>7939178060</v>
      </c>
      <c r="M223" s="439">
        <v>7939178060</v>
      </c>
      <c r="N223" s="439"/>
      <c r="O223" s="439" t="s">
        <v>9113</v>
      </c>
      <c r="P223" s="439"/>
      <c r="Q223" s="439"/>
      <c r="R223" s="439"/>
      <c r="S223" s="439" t="s">
        <v>12320</v>
      </c>
      <c r="T223" s="439" t="s">
        <v>12672</v>
      </c>
      <c r="U223" s="439" t="s">
        <v>12672</v>
      </c>
      <c r="V223" s="439" t="s">
        <v>12731</v>
      </c>
      <c r="W223" s="439" t="s">
        <v>10751</v>
      </c>
      <c r="X223" s="439" t="s">
        <v>10752</v>
      </c>
      <c r="Y223" s="468" t="s">
        <v>7</v>
      </c>
      <c r="Z223" s="439"/>
      <c r="AA223" s="440"/>
      <c r="AB223" s="439"/>
      <c r="AC223" s="440"/>
      <c r="AD223" s="467">
        <v>79</v>
      </c>
      <c r="AE223" s="468" t="s">
        <v>7</v>
      </c>
      <c r="AF223" s="496">
        <v>775</v>
      </c>
      <c r="AG223" s="497" t="s">
        <v>51</v>
      </c>
      <c r="AH223" s="15">
        <v>27358</v>
      </c>
      <c r="AI223" s="29" t="s">
        <v>35</v>
      </c>
      <c r="AJ223" s="439"/>
      <c r="AK223" s="439" t="s">
        <v>9097</v>
      </c>
      <c r="AL223" s="439"/>
      <c r="AM223" s="439"/>
      <c r="AN223" s="439" t="s">
        <v>9050</v>
      </c>
      <c r="AO223" s="439" t="s">
        <v>51</v>
      </c>
      <c r="AP223" s="439" t="s">
        <v>12322</v>
      </c>
      <c r="AQ223" s="439" t="s">
        <v>9070</v>
      </c>
      <c r="AR223" s="439" t="s">
        <v>9071</v>
      </c>
      <c r="AS223" s="439" t="s">
        <v>9113</v>
      </c>
      <c r="AT223" s="440" t="s">
        <v>12087</v>
      </c>
      <c r="AU223" s="439" t="s">
        <v>9073</v>
      </c>
      <c r="AV223" s="439" t="s">
        <v>9073</v>
      </c>
      <c r="AW223" s="439" t="s">
        <v>9099</v>
      </c>
      <c r="AX223" s="439" t="s">
        <v>9100</v>
      </c>
      <c r="AY223" s="439" t="s">
        <v>9076</v>
      </c>
      <c r="AZ223" s="439" t="s">
        <v>9077</v>
      </c>
      <c r="BA223" s="439" t="s">
        <v>9077</v>
      </c>
      <c r="BB223" s="439" t="s">
        <v>9078</v>
      </c>
      <c r="BC223" s="439" t="s">
        <v>12317</v>
      </c>
    </row>
    <row r="224" spans="1:55" s="437" customFormat="1" ht="20.100000000000001" hidden="1" customHeight="1">
      <c r="A224" s="438">
        <v>214</v>
      </c>
      <c r="B224" s="439" t="s">
        <v>12323</v>
      </c>
      <c r="C224" s="659"/>
      <c r="D224" s="439" t="s">
        <v>12324</v>
      </c>
      <c r="E224" s="439" t="s">
        <v>9269</v>
      </c>
      <c r="F224" s="439" t="s">
        <v>9048</v>
      </c>
      <c r="G224" s="440" t="s">
        <v>12325</v>
      </c>
      <c r="H224" s="554" t="str">
        <f>VLOOKUP(B224,'ĐKKCBBĐ K2019'!$B$5:$C$414,2,0)</f>
        <v>CN3797931193024</v>
      </c>
      <c r="I224" s="439" t="str">
        <f t="shared" si="15"/>
        <v>CN</v>
      </c>
      <c r="J224" s="439" t="str">
        <f t="shared" si="12"/>
        <v>3</v>
      </c>
      <c r="K224" s="439" t="str">
        <f t="shared" si="13"/>
        <v>79</v>
      </c>
      <c r="L224" s="554"/>
      <c r="M224" s="439" t="s">
        <v>13341</v>
      </c>
      <c r="N224" s="439"/>
      <c r="O224" s="439" t="s">
        <v>9113</v>
      </c>
      <c r="P224" s="439"/>
      <c r="Q224" s="439"/>
      <c r="R224" s="439"/>
      <c r="S224" s="439" t="s">
        <v>12327</v>
      </c>
      <c r="T224" s="439" t="s">
        <v>12673</v>
      </c>
      <c r="U224" s="439" t="s">
        <v>12673</v>
      </c>
      <c r="V224" s="439" t="s">
        <v>12732</v>
      </c>
      <c r="W224" s="439" t="s">
        <v>10918</v>
      </c>
      <c r="X224" s="439" t="s">
        <v>10870</v>
      </c>
      <c r="Y224" s="468" t="s">
        <v>7</v>
      </c>
      <c r="Z224" s="439"/>
      <c r="AA224" s="440"/>
      <c r="AB224" s="439"/>
      <c r="AC224" s="440"/>
      <c r="AD224" s="467">
        <v>79</v>
      </c>
      <c r="AE224" s="468" t="s">
        <v>7</v>
      </c>
      <c r="AF224" s="479">
        <v>766</v>
      </c>
      <c r="AG224" s="480" t="s">
        <v>106</v>
      </c>
      <c r="AH224" s="15">
        <v>26998</v>
      </c>
      <c r="AI224" s="29" t="s">
        <v>32</v>
      </c>
      <c r="AJ224" s="439"/>
      <c r="AK224" s="439" t="s">
        <v>9097</v>
      </c>
      <c r="AL224" s="439"/>
      <c r="AM224" s="439"/>
      <c r="AN224" s="439" t="s">
        <v>9050</v>
      </c>
      <c r="AO224" s="439" t="s">
        <v>106</v>
      </c>
      <c r="AP224" s="439" t="s">
        <v>12330</v>
      </c>
      <c r="AQ224" s="439" t="s">
        <v>9070</v>
      </c>
      <c r="AR224" s="439" t="s">
        <v>9071</v>
      </c>
      <c r="AS224" s="439" t="s">
        <v>9113</v>
      </c>
      <c r="AT224" s="440" t="s">
        <v>12087</v>
      </c>
      <c r="AU224" s="439" t="s">
        <v>9073</v>
      </c>
      <c r="AV224" s="439" t="s">
        <v>9073</v>
      </c>
      <c r="AW224" s="439" t="s">
        <v>9099</v>
      </c>
      <c r="AX224" s="439" t="s">
        <v>9100</v>
      </c>
      <c r="AY224" s="439" t="s">
        <v>9076</v>
      </c>
      <c r="AZ224" s="439" t="s">
        <v>9077</v>
      </c>
      <c r="BA224" s="439" t="s">
        <v>9077</v>
      </c>
      <c r="BB224" s="439" t="s">
        <v>9078</v>
      </c>
      <c r="BC224" s="439" t="s">
        <v>12323</v>
      </c>
    </row>
    <row r="225" spans="1:55" s="437" customFormat="1" ht="20.100000000000001" hidden="1" customHeight="1">
      <c r="A225" s="438">
        <v>215</v>
      </c>
      <c r="B225" s="439" t="s">
        <v>12331</v>
      </c>
      <c r="C225" s="659"/>
      <c r="D225" s="439" t="s">
        <v>12332</v>
      </c>
      <c r="E225" s="439" t="s">
        <v>12333</v>
      </c>
      <c r="F225" s="439" t="s">
        <v>9291</v>
      </c>
      <c r="G225" s="440" t="s">
        <v>12334</v>
      </c>
      <c r="H225" s="554" t="str">
        <f>VLOOKUP(B225,'ĐKKCBBĐ K2019'!$B$5:$C$414,2,0)</f>
        <v>SV4797222109989</v>
      </c>
      <c r="I225" s="439" t="str">
        <f t="shared" si="15"/>
        <v>SV</v>
      </c>
      <c r="J225" s="439" t="str">
        <f t="shared" si="12"/>
        <v>4</v>
      </c>
      <c r="K225" s="439" t="str">
        <f t="shared" si="13"/>
        <v>79</v>
      </c>
      <c r="L225" s="554"/>
      <c r="M225" s="439" t="s">
        <v>13342</v>
      </c>
      <c r="N225" s="439"/>
      <c r="O225" s="439" t="s">
        <v>12337</v>
      </c>
      <c r="P225" s="439"/>
      <c r="Q225" s="439"/>
      <c r="R225" s="439"/>
      <c r="S225" s="439" t="s">
        <v>12339</v>
      </c>
      <c r="T225" s="439" t="s">
        <v>12339</v>
      </c>
      <c r="U225" s="439" t="s">
        <v>12339</v>
      </c>
      <c r="V225" s="439" t="s">
        <v>12733</v>
      </c>
      <c r="W225" s="439" t="s">
        <v>12734</v>
      </c>
      <c r="X225" s="439" t="s">
        <v>8005</v>
      </c>
      <c r="Y225" s="439" t="s">
        <v>7955</v>
      </c>
      <c r="Z225" s="439"/>
      <c r="AA225" s="440" t="s">
        <v>9664</v>
      </c>
      <c r="AB225" s="439" t="s">
        <v>9356</v>
      </c>
      <c r="AC225" s="440"/>
      <c r="AD225" s="440"/>
      <c r="AE225" s="439"/>
      <c r="AF225" s="439"/>
      <c r="AG225" s="439"/>
      <c r="AH225" s="439"/>
      <c r="AI225" s="439"/>
      <c r="AJ225" s="439"/>
      <c r="AK225" s="439" t="s">
        <v>9184</v>
      </c>
      <c r="AL225" s="439"/>
      <c r="AM225" s="439"/>
      <c r="AN225" s="439" t="s">
        <v>9356</v>
      </c>
      <c r="AO225" s="439" t="s">
        <v>8005</v>
      </c>
      <c r="AP225" s="439" t="s">
        <v>12346</v>
      </c>
      <c r="AQ225" s="439" t="s">
        <v>9070</v>
      </c>
      <c r="AR225" s="439" t="s">
        <v>9071</v>
      </c>
      <c r="AS225" s="439" t="s">
        <v>12337</v>
      </c>
      <c r="AT225" s="440" t="s">
        <v>11676</v>
      </c>
      <c r="AU225" s="439" t="s">
        <v>9073</v>
      </c>
      <c r="AV225" s="439" t="s">
        <v>9073</v>
      </c>
      <c r="AW225" s="439" t="s">
        <v>9074</v>
      </c>
      <c r="AX225" s="439" t="s">
        <v>9075</v>
      </c>
      <c r="AY225" s="439" t="s">
        <v>9141</v>
      </c>
      <c r="AZ225" s="439" t="s">
        <v>9807</v>
      </c>
      <c r="BA225" s="439" t="s">
        <v>9807</v>
      </c>
      <c r="BB225" s="439" t="s">
        <v>9078</v>
      </c>
      <c r="BC225" s="439" t="s">
        <v>12331</v>
      </c>
    </row>
    <row r="226" spans="1:55" s="437" customFormat="1" ht="20.100000000000001" hidden="1" customHeight="1">
      <c r="A226" s="438">
        <v>216</v>
      </c>
      <c r="B226" s="439" t="s">
        <v>12347</v>
      </c>
      <c r="C226" s="659"/>
      <c r="D226" s="439" t="s">
        <v>12348</v>
      </c>
      <c r="E226" s="439" t="s">
        <v>12349</v>
      </c>
      <c r="F226" s="439" t="s">
        <v>9291</v>
      </c>
      <c r="G226" s="440" t="s">
        <v>12350</v>
      </c>
      <c r="H226" s="554"/>
      <c r="I226" s="439"/>
      <c r="J226" s="439" t="str">
        <f t="shared" si="12"/>
        <v/>
      </c>
      <c r="K226" s="439" t="str">
        <f t="shared" si="13"/>
        <v/>
      </c>
      <c r="L226" s="554" t="str">
        <f t="shared" si="14"/>
        <v/>
      </c>
      <c r="M226" s="439"/>
      <c r="N226" s="439"/>
      <c r="O226" s="439" t="s">
        <v>9419</v>
      </c>
      <c r="P226" s="439"/>
      <c r="Q226" s="439"/>
      <c r="R226" s="439"/>
      <c r="S226" s="439" t="s">
        <v>12353</v>
      </c>
      <c r="T226" s="439" t="s">
        <v>12353</v>
      </c>
      <c r="U226" s="439" t="s">
        <v>12353</v>
      </c>
      <c r="V226" s="439" t="s">
        <v>12735</v>
      </c>
      <c r="W226" s="439" t="s">
        <v>12736</v>
      </c>
      <c r="X226" s="439" t="s">
        <v>10870</v>
      </c>
      <c r="Y226" s="468" t="s">
        <v>7</v>
      </c>
      <c r="Z226" s="439"/>
      <c r="AA226" s="440"/>
      <c r="AB226" s="439" t="s">
        <v>12141</v>
      </c>
      <c r="AC226" s="440"/>
      <c r="AD226" s="467">
        <v>79</v>
      </c>
      <c r="AE226" s="468" t="s">
        <v>7</v>
      </c>
      <c r="AF226" s="479">
        <v>766</v>
      </c>
      <c r="AG226" s="480" t="s">
        <v>106</v>
      </c>
      <c r="AH226" s="15">
        <v>26995</v>
      </c>
      <c r="AI226" s="29" t="s">
        <v>38</v>
      </c>
      <c r="AJ226" s="439"/>
      <c r="AK226" s="439" t="s">
        <v>9097</v>
      </c>
      <c r="AL226" s="439"/>
      <c r="AM226" s="439"/>
      <c r="AN226" s="439" t="s">
        <v>9050</v>
      </c>
      <c r="AO226" s="439" t="s">
        <v>106</v>
      </c>
      <c r="AP226" s="439" t="s">
        <v>12357</v>
      </c>
      <c r="AQ226" s="439" t="s">
        <v>9070</v>
      </c>
      <c r="AR226" s="439" t="s">
        <v>9071</v>
      </c>
      <c r="AS226" s="439" t="s">
        <v>9419</v>
      </c>
      <c r="AT226" s="440" t="s">
        <v>11676</v>
      </c>
      <c r="AU226" s="439" t="s">
        <v>9073</v>
      </c>
      <c r="AV226" s="439" t="s">
        <v>9073</v>
      </c>
      <c r="AW226" s="439" t="s">
        <v>9099</v>
      </c>
      <c r="AX226" s="439" t="s">
        <v>9100</v>
      </c>
      <c r="AY226" s="439" t="s">
        <v>9425</v>
      </c>
      <c r="AZ226" s="439" t="s">
        <v>9426</v>
      </c>
      <c r="BA226" s="439" t="s">
        <v>9426</v>
      </c>
      <c r="BB226" s="439" t="s">
        <v>9078</v>
      </c>
      <c r="BC226" s="439" t="s">
        <v>12347</v>
      </c>
    </row>
    <row r="227" spans="1:55" s="437" customFormat="1" ht="20.100000000000001" hidden="1" customHeight="1">
      <c r="A227" s="438">
        <v>217</v>
      </c>
      <c r="B227" s="439" t="s">
        <v>12358</v>
      </c>
      <c r="C227" s="659"/>
      <c r="D227" s="439" t="s">
        <v>9189</v>
      </c>
      <c r="E227" s="439" t="s">
        <v>12359</v>
      </c>
      <c r="F227" s="439" t="s">
        <v>9048</v>
      </c>
      <c r="G227" s="440" t="s">
        <v>11296</v>
      </c>
      <c r="H227" s="554"/>
      <c r="I227" s="439"/>
      <c r="J227" s="439" t="str">
        <f t="shared" si="12"/>
        <v/>
      </c>
      <c r="K227" s="439" t="str">
        <f t="shared" si="13"/>
        <v/>
      </c>
      <c r="L227" s="554" t="str">
        <f t="shared" si="14"/>
        <v/>
      </c>
      <c r="M227" s="439"/>
      <c r="N227" s="439"/>
      <c r="O227" s="439" t="s">
        <v>11708</v>
      </c>
      <c r="P227" s="439"/>
      <c r="Q227" s="439"/>
      <c r="R227" s="439"/>
      <c r="S227" s="439" t="s">
        <v>12363</v>
      </c>
      <c r="T227" s="439" t="s">
        <v>12674</v>
      </c>
      <c r="U227" s="439" t="s">
        <v>12674</v>
      </c>
      <c r="V227" s="439" t="s">
        <v>12737</v>
      </c>
      <c r="W227" s="439" t="s">
        <v>10953</v>
      </c>
      <c r="X227" s="439" t="s">
        <v>10812</v>
      </c>
      <c r="Y227" s="468" t="s">
        <v>7</v>
      </c>
      <c r="Z227" s="439"/>
      <c r="AA227" s="440" t="s">
        <v>11904</v>
      </c>
      <c r="AB227" s="439" t="s">
        <v>9263</v>
      </c>
      <c r="AC227" s="440"/>
      <c r="AD227" s="467">
        <v>79</v>
      </c>
      <c r="AE227" s="468" t="s">
        <v>7</v>
      </c>
      <c r="AF227" s="496">
        <v>772</v>
      </c>
      <c r="AG227" s="497" t="s">
        <v>78</v>
      </c>
      <c r="AH227" s="15">
        <v>27217</v>
      </c>
      <c r="AI227" s="29" t="s">
        <v>36</v>
      </c>
      <c r="AJ227" s="439"/>
      <c r="AK227" s="439" t="s">
        <v>9097</v>
      </c>
      <c r="AL227" s="439"/>
      <c r="AM227" s="439"/>
      <c r="AN227" s="439" t="s">
        <v>9050</v>
      </c>
      <c r="AO227" s="439" t="s">
        <v>78</v>
      </c>
      <c r="AP227" s="439" t="s">
        <v>12370</v>
      </c>
      <c r="AQ227" s="439" t="s">
        <v>9070</v>
      </c>
      <c r="AR227" s="439" t="s">
        <v>9071</v>
      </c>
      <c r="AS227" s="439" t="s">
        <v>11708</v>
      </c>
      <c r="AT227" s="440" t="s">
        <v>11676</v>
      </c>
      <c r="AU227" s="439" t="s">
        <v>9073</v>
      </c>
      <c r="AV227" s="439" t="s">
        <v>9073</v>
      </c>
      <c r="AW227" s="439" t="s">
        <v>9099</v>
      </c>
      <c r="AX227" s="439" t="s">
        <v>9100</v>
      </c>
      <c r="AY227" s="439" t="s">
        <v>9076</v>
      </c>
      <c r="AZ227" s="439" t="s">
        <v>9077</v>
      </c>
      <c r="BA227" s="439" t="s">
        <v>9077</v>
      </c>
      <c r="BB227" s="439" t="s">
        <v>9078</v>
      </c>
      <c r="BC227" s="439" t="s">
        <v>12358</v>
      </c>
    </row>
    <row r="228" spans="1:55" s="437" customFormat="1" ht="20.100000000000001" hidden="1" customHeight="1">
      <c r="A228" s="438">
        <v>218</v>
      </c>
      <c r="B228" s="439" t="s">
        <v>12371</v>
      </c>
      <c r="C228" s="659"/>
      <c r="D228" s="439" t="s">
        <v>11534</v>
      </c>
      <c r="E228" s="439" t="s">
        <v>9954</v>
      </c>
      <c r="F228" s="439" t="s">
        <v>9048</v>
      </c>
      <c r="G228" s="440" t="s">
        <v>12372</v>
      </c>
      <c r="H228" s="554"/>
      <c r="I228" s="439"/>
      <c r="J228" s="439" t="str">
        <f t="shared" si="12"/>
        <v/>
      </c>
      <c r="K228" s="439" t="str">
        <f t="shared" si="13"/>
        <v/>
      </c>
      <c r="L228" s="554" t="str">
        <f t="shared" si="14"/>
        <v/>
      </c>
      <c r="M228" s="439"/>
      <c r="N228" s="439"/>
      <c r="O228" s="439" t="s">
        <v>12376</v>
      </c>
      <c r="P228" s="439"/>
      <c r="Q228" s="439"/>
      <c r="R228" s="439"/>
      <c r="S228" s="439" t="s">
        <v>12377</v>
      </c>
      <c r="T228" s="439" t="s">
        <v>12675</v>
      </c>
      <c r="U228" s="439" t="s">
        <v>12675</v>
      </c>
      <c r="V228" s="439" t="s">
        <v>12738</v>
      </c>
      <c r="W228" s="439" t="s">
        <v>12739</v>
      </c>
      <c r="X228" s="439" t="s">
        <v>12740</v>
      </c>
      <c r="Y228" s="439" t="s">
        <v>12741</v>
      </c>
      <c r="Z228" s="439"/>
      <c r="AA228" s="440" t="s">
        <v>12381</v>
      </c>
      <c r="AB228" s="439" t="s">
        <v>12141</v>
      </c>
      <c r="AC228" s="440"/>
      <c r="AD228" s="440"/>
      <c r="AE228" s="439"/>
      <c r="AF228" s="439"/>
      <c r="AG228" s="439"/>
      <c r="AH228" s="439"/>
      <c r="AI228" s="439"/>
      <c r="AJ228" s="439"/>
      <c r="AK228" s="439" t="s">
        <v>9139</v>
      </c>
      <c r="AL228" s="439"/>
      <c r="AM228" s="439"/>
      <c r="AN228" s="439" t="s">
        <v>12373</v>
      </c>
      <c r="AO228" s="439" t="s">
        <v>8810</v>
      </c>
      <c r="AP228" s="439" t="s">
        <v>12383</v>
      </c>
      <c r="AQ228" s="439" t="s">
        <v>9070</v>
      </c>
      <c r="AR228" s="439" t="s">
        <v>9071</v>
      </c>
      <c r="AS228" s="439" t="s">
        <v>12376</v>
      </c>
      <c r="AT228" s="440" t="s">
        <v>12384</v>
      </c>
      <c r="AU228" s="439" t="s">
        <v>9073</v>
      </c>
      <c r="AV228" s="439" t="s">
        <v>9073</v>
      </c>
      <c r="AW228" s="439" t="s">
        <v>9074</v>
      </c>
      <c r="AX228" s="439" t="s">
        <v>9075</v>
      </c>
      <c r="AY228" s="439" t="s">
        <v>9624</v>
      </c>
      <c r="AZ228" s="439" t="s">
        <v>12385</v>
      </c>
      <c r="BA228" s="439" t="s">
        <v>12385</v>
      </c>
      <c r="BB228" s="439" t="s">
        <v>9078</v>
      </c>
      <c r="BC228" s="439" t="s">
        <v>12371</v>
      </c>
    </row>
    <row r="229" spans="1:55" s="437" customFormat="1" ht="20.100000000000001" hidden="1" customHeight="1">
      <c r="A229" s="438">
        <v>219</v>
      </c>
      <c r="B229" s="439" t="s">
        <v>12386</v>
      </c>
      <c r="C229" s="659"/>
      <c r="D229" s="439" t="s">
        <v>12387</v>
      </c>
      <c r="E229" s="439" t="s">
        <v>12388</v>
      </c>
      <c r="F229" s="439" t="s">
        <v>9048</v>
      </c>
      <c r="G229" s="440" t="s">
        <v>12389</v>
      </c>
      <c r="H229" s="554"/>
      <c r="I229" s="439"/>
      <c r="J229" s="439" t="str">
        <f t="shared" si="12"/>
        <v/>
      </c>
      <c r="K229" s="439" t="str">
        <f t="shared" si="13"/>
        <v/>
      </c>
      <c r="L229" s="554" t="str">
        <f t="shared" si="14"/>
        <v/>
      </c>
      <c r="M229" s="439"/>
      <c r="N229" s="439"/>
      <c r="O229" s="439" t="s">
        <v>9057</v>
      </c>
      <c r="P229" s="439"/>
      <c r="Q229" s="439"/>
      <c r="R229" s="439"/>
      <c r="S229" s="439" t="s">
        <v>12391</v>
      </c>
      <c r="T229" s="439" t="s">
        <v>12676</v>
      </c>
      <c r="U229" s="439" t="s">
        <v>12676</v>
      </c>
      <c r="V229" s="439" t="s">
        <v>12742</v>
      </c>
      <c r="W229" s="439" t="s">
        <v>12743</v>
      </c>
      <c r="X229" s="439" t="s">
        <v>12744</v>
      </c>
      <c r="Y229" s="439" t="s">
        <v>12745</v>
      </c>
      <c r="Z229" s="439"/>
      <c r="AA229" s="440"/>
      <c r="AB229" s="439"/>
      <c r="AC229" s="440"/>
      <c r="AD229" s="440"/>
      <c r="AE229" s="439"/>
      <c r="AF229" s="439"/>
      <c r="AG229" s="439"/>
      <c r="AH229" s="439"/>
      <c r="AI229" s="439"/>
      <c r="AJ229" s="439"/>
      <c r="AK229" s="439" t="s">
        <v>9139</v>
      </c>
      <c r="AL229" s="439"/>
      <c r="AM229" s="439"/>
      <c r="AN229" s="439" t="s">
        <v>12390</v>
      </c>
      <c r="AO229" s="439" t="s">
        <v>12395</v>
      </c>
      <c r="AP229" s="439" t="s">
        <v>12396</v>
      </c>
      <c r="AQ229" s="439" t="s">
        <v>9070</v>
      </c>
      <c r="AR229" s="439" t="s">
        <v>9071</v>
      </c>
      <c r="AS229" s="439" t="s">
        <v>9057</v>
      </c>
      <c r="AT229" s="440" t="s">
        <v>12384</v>
      </c>
      <c r="AU229" s="439" t="s">
        <v>9073</v>
      </c>
      <c r="AV229" s="439" t="s">
        <v>9073</v>
      </c>
      <c r="AW229" s="439" t="s">
        <v>9074</v>
      </c>
      <c r="AX229" s="439" t="s">
        <v>9075</v>
      </c>
      <c r="AY229" s="439" t="s">
        <v>9076</v>
      </c>
      <c r="AZ229" s="439" t="s">
        <v>9077</v>
      </c>
      <c r="BA229" s="439" t="s">
        <v>9077</v>
      </c>
      <c r="BB229" s="439" t="s">
        <v>9078</v>
      </c>
      <c r="BC229" s="439" t="s">
        <v>12386</v>
      </c>
    </row>
    <row r="230" spans="1:55" s="437" customFormat="1" ht="20.100000000000001" hidden="1" customHeight="1">
      <c r="A230" s="438">
        <v>220</v>
      </c>
      <c r="B230" s="439" t="s">
        <v>12397</v>
      </c>
      <c r="C230" s="659"/>
      <c r="D230" s="439" t="s">
        <v>9252</v>
      </c>
      <c r="E230" s="439" t="s">
        <v>10030</v>
      </c>
      <c r="F230" s="439" t="s">
        <v>9048</v>
      </c>
      <c r="G230" s="440" t="s">
        <v>12398</v>
      </c>
      <c r="H230" s="554" t="str">
        <f>VLOOKUP(B230,'ĐKKCBBĐ K2019'!$B$5:$C$414,2,0)</f>
        <v>HS4797930406914</v>
      </c>
      <c r="I230" s="439" t="str">
        <f t="shared" si="15"/>
        <v>HS</v>
      </c>
      <c r="J230" s="439" t="str">
        <f t="shared" si="12"/>
        <v>4</v>
      </c>
      <c r="K230" s="439" t="str">
        <f t="shared" si="13"/>
        <v>79</v>
      </c>
      <c r="L230" s="554"/>
      <c r="M230" s="439" t="s">
        <v>13344</v>
      </c>
      <c r="N230" s="439"/>
      <c r="O230" s="439" t="s">
        <v>11708</v>
      </c>
      <c r="P230" s="439"/>
      <c r="Q230" s="439"/>
      <c r="R230" s="439"/>
      <c r="S230" s="439" t="s">
        <v>12401</v>
      </c>
      <c r="T230" s="439" t="s">
        <v>12677</v>
      </c>
      <c r="U230" s="439" t="s">
        <v>12677</v>
      </c>
      <c r="V230" s="439" t="s">
        <v>12746</v>
      </c>
      <c r="W230" s="439" t="s">
        <v>10811</v>
      </c>
      <c r="X230" s="439" t="s">
        <v>10761</v>
      </c>
      <c r="Y230" s="468" t="s">
        <v>7</v>
      </c>
      <c r="Z230" s="439"/>
      <c r="AA230" s="440" t="s">
        <v>12404</v>
      </c>
      <c r="AB230" s="439" t="s">
        <v>11670</v>
      </c>
      <c r="AC230" s="440"/>
      <c r="AD230" s="467">
        <v>79</v>
      </c>
      <c r="AE230" s="468" t="s">
        <v>7</v>
      </c>
      <c r="AF230" s="479">
        <v>764</v>
      </c>
      <c r="AG230" s="480" t="s">
        <v>101</v>
      </c>
      <c r="AH230" s="15">
        <v>26884</v>
      </c>
      <c r="AI230" s="29" t="s">
        <v>40</v>
      </c>
      <c r="AJ230" s="439"/>
      <c r="AK230" s="439" t="s">
        <v>9097</v>
      </c>
      <c r="AL230" s="439"/>
      <c r="AM230" s="439"/>
      <c r="AN230" s="439" t="s">
        <v>9050</v>
      </c>
      <c r="AO230" s="439" t="s">
        <v>101</v>
      </c>
      <c r="AP230" s="439" t="s">
        <v>12405</v>
      </c>
      <c r="AQ230" s="439" t="s">
        <v>9070</v>
      </c>
      <c r="AR230" s="439" t="s">
        <v>9071</v>
      </c>
      <c r="AS230" s="439" t="s">
        <v>11708</v>
      </c>
      <c r="AT230" s="440" t="s">
        <v>12384</v>
      </c>
      <c r="AU230" s="439" t="s">
        <v>9073</v>
      </c>
      <c r="AV230" s="439" t="s">
        <v>9073</v>
      </c>
      <c r="AW230" s="439" t="s">
        <v>9099</v>
      </c>
      <c r="AX230" s="439" t="s">
        <v>9100</v>
      </c>
      <c r="AY230" s="439" t="s">
        <v>9076</v>
      </c>
      <c r="AZ230" s="439" t="s">
        <v>9077</v>
      </c>
      <c r="BA230" s="439" t="s">
        <v>9077</v>
      </c>
      <c r="BB230" s="439" t="s">
        <v>9078</v>
      </c>
      <c r="BC230" s="439" t="s">
        <v>12397</v>
      </c>
    </row>
    <row r="231" spans="1:55" s="437" customFormat="1" ht="20.100000000000001" hidden="1" customHeight="1">
      <c r="A231" s="438">
        <v>221</v>
      </c>
      <c r="B231" s="439" t="s">
        <v>12406</v>
      </c>
      <c r="C231" s="659"/>
      <c r="D231" s="439" t="s">
        <v>12407</v>
      </c>
      <c r="E231" s="439" t="s">
        <v>9850</v>
      </c>
      <c r="F231" s="439" t="s">
        <v>9048</v>
      </c>
      <c r="G231" s="440" t="s">
        <v>12408</v>
      </c>
      <c r="H231" s="554" t="str">
        <f>VLOOKUP(B231,'ĐKKCBBĐ K2019'!$B$5:$C$414,2,0)</f>
        <v>HS4797936733763</v>
      </c>
      <c r="I231" s="439" t="str">
        <f t="shared" si="15"/>
        <v>HS</v>
      </c>
      <c r="J231" s="439" t="str">
        <f t="shared" si="12"/>
        <v>4</v>
      </c>
      <c r="K231" s="439" t="str">
        <f t="shared" si="13"/>
        <v>79</v>
      </c>
      <c r="L231" s="554"/>
      <c r="M231" s="439" t="s">
        <v>13346</v>
      </c>
      <c r="N231" s="439"/>
      <c r="O231" s="439" t="s">
        <v>9498</v>
      </c>
      <c r="P231" s="439"/>
      <c r="Q231" s="439"/>
      <c r="R231" s="439"/>
      <c r="S231" s="439" t="s">
        <v>12412</v>
      </c>
      <c r="T231" s="439" t="s">
        <v>12678</v>
      </c>
      <c r="U231" s="439" t="s">
        <v>12678</v>
      </c>
      <c r="V231" s="439" t="s">
        <v>12747</v>
      </c>
      <c r="W231" s="439" t="s">
        <v>10898</v>
      </c>
      <c r="X231" s="439" t="s">
        <v>11616</v>
      </c>
      <c r="Y231" s="468" t="s">
        <v>7</v>
      </c>
      <c r="Z231" s="439"/>
      <c r="AA231" s="440"/>
      <c r="AB231" s="439"/>
      <c r="AC231" s="440"/>
      <c r="AD231" s="467">
        <v>79</v>
      </c>
      <c r="AE231" s="468" t="s">
        <v>7</v>
      </c>
      <c r="AF231" s="479">
        <v>764</v>
      </c>
      <c r="AG231" s="480" t="s">
        <v>101</v>
      </c>
      <c r="AH231" s="15">
        <v>26890</v>
      </c>
      <c r="AI231" s="29" t="s">
        <v>33</v>
      </c>
      <c r="AJ231" s="439"/>
      <c r="AK231" s="439" t="s">
        <v>9097</v>
      </c>
      <c r="AL231" s="439"/>
      <c r="AM231" s="439"/>
      <c r="AN231" s="439" t="s">
        <v>9050</v>
      </c>
      <c r="AO231" s="439" t="s">
        <v>101</v>
      </c>
      <c r="AP231" s="439" t="s">
        <v>12416</v>
      </c>
      <c r="AQ231" s="439" t="s">
        <v>9070</v>
      </c>
      <c r="AR231" s="439" t="s">
        <v>9071</v>
      </c>
      <c r="AS231" s="439" t="s">
        <v>9498</v>
      </c>
      <c r="AT231" s="440" t="s">
        <v>12384</v>
      </c>
      <c r="AU231" s="439" t="s">
        <v>9073</v>
      </c>
      <c r="AV231" s="439" t="s">
        <v>9073</v>
      </c>
      <c r="AW231" s="439" t="s">
        <v>9099</v>
      </c>
      <c r="AX231" s="439" t="s">
        <v>9100</v>
      </c>
      <c r="AY231" s="439" t="s">
        <v>9275</v>
      </c>
      <c r="AZ231" s="439" t="s">
        <v>9504</v>
      </c>
      <c r="BA231" s="439" t="s">
        <v>9504</v>
      </c>
      <c r="BB231" s="439" t="s">
        <v>9078</v>
      </c>
      <c r="BC231" s="439" t="s">
        <v>12406</v>
      </c>
    </row>
    <row r="232" spans="1:55" s="437" customFormat="1" ht="20.100000000000001" hidden="1" customHeight="1">
      <c r="A232" s="438">
        <v>222</v>
      </c>
      <c r="B232" s="439" t="s">
        <v>12417</v>
      </c>
      <c r="C232" s="659"/>
      <c r="D232" s="439" t="s">
        <v>12418</v>
      </c>
      <c r="E232" s="439" t="s">
        <v>9169</v>
      </c>
      <c r="F232" s="439" t="s">
        <v>9048</v>
      </c>
      <c r="G232" s="440" t="s">
        <v>9796</v>
      </c>
      <c r="H232" s="554"/>
      <c r="I232" s="439"/>
      <c r="J232" s="439" t="str">
        <f t="shared" si="12"/>
        <v/>
      </c>
      <c r="K232" s="439" t="str">
        <f t="shared" si="13"/>
        <v/>
      </c>
      <c r="L232" s="554" t="str">
        <f t="shared" si="14"/>
        <v/>
      </c>
      <c r="M232" s="439"/>
      <c r="N232" s="439"/>
      <c r="O232" s="439" t="s">
        <v>10008</v>
      </c>
      <c r="P232" s="439"/>
      <c r="Q232" s="439"/>
      <c r="R232" s="439"/>
      <c r="S232" s="439" t="s">
        <v>12422</v>
      </c>
      <c r="T232" s="439" t="s">
        <v>12679</v>
      </c>
      <c r="U232" s="439" t="s">
        <v>12679</v>
      </c>
      <c r="V232" s="439" t="s">
        <v>12748</v>
      </c>
      <c r="W232" s="439" t="s">
        <v>12749</v>
      </c>
      <c r="X232" s="439" t="s">
        <v>10828</v>
      </c>
      <c r="Y232" s="468" t="s">
        <v>7</v>
      </c>
      <c r="Z232" s="439"/>
      <c r="AA232" s="440" t="s">
        <v>12427</v>
      </c>
      <c r="AB232" s="439" t="s">
        <v>11670</v>
      </c>
      <c r="AC232" s="440"/>
      <c r="AD232" s="467">
        <v>79</v>
      </c>
      <c r="AE232" s="468" t="s">
        <v>7</v>
      </c>
      <c r="AF232" s="496">
        <v>760</v>
      </c>
      <c r="AG232" s="497" t="s">
        <v>8</v>
      </c>
      <c r="AH232" s="15">
        <v>26755</v>
      </c>
      <c r="AI232" s="16" t="s">
        <v>16</v>
      </c>
      <c r="AJ232" s="439"/>
      <c r="AK232" s="439" t="s">
        <v>9097</v>
      </c>
      <c r="AL232" s="439"/>
      <c r="AM232" s="439"/>
      <c r="AN232" s="439" t="s">
        <v>9050</v>
      </c>
      <c r="AO232" s="439" t="s">
        <v>8</v>
      </c>
      <c r="AP232" s="439" t="s">
        <v>12428</v>
      </c>
      <c r="AQ232" s="439" t="s">
        <v>9070</v>
      </c>
      <c r="AR232" s="439" t="s">
        <v>9071</v>
      </c>
      <c r="AS232" s="439" t="s">
        <v>10008</v>
      </c>
      <c r="AT232" s="440" t="s">
        <v>12384</v>
      </c>
      <c r="AU232" s="439" t="s">
        <v>9073</v>
      </c>
      <c r="AV232" s="439" t="s">
        <v>9073</v>
      </c>
      <c r="AW232" s="439" t="s">
        <v>9099</v>
      </c>
      <c r="AX232" s="439" t="s">
        <v>9100</v>
      </c>
      <c r="AY232" s="439" t="s">
        <v>9275</v>
      </c>
      <c r="AZ232" s="439" t="s">
        <v>9409</v>
      </c>
      <c r="BA232" s="439" t="s">
        <v>9409</v>
      </c>
      <c r="BB232" s="439" t="s">
        <v>9078</v>
      </c>
      <c r="BC232" s="439" t="s">
        <v>12417</v>
      </c>
    </row>
    <row r="233" spans="1:55" s="437" customFormat="1" ht="20.100000000000001" hidden="1" customHeight="1">
      <c r="A233" s="438">
        <v>223</v>
      </c>
      <c r="B233" s="439" t="s">
        <v>12429</v>
      </c>
      <c r="C233" s="659"/>
      <c r="D233" s="439" t="s">
        <v>12430</v>
      </c>
      <c r="E233" s="439" t="s">
        <v>9684</v>
      </c>
      <c r="F233" s="439" t="s">
        <v>9291</v>
      </c>
      <c r="G233" s="440" t="s">
        <v>12431</v>
      </c>
      <c r="H233" s="554"/>
      <c r="I233" s="439"/>
      <c r="J233" s="439" t="str">
        <f t="shared" si="12"/>
        <v/>
      </c>
      <c r="K233" s="439" t="str">
        <f t="shared" si="13"/>
        <v/>
      </c>
      <c r="L233" s="554" t="str">
        <f t="shared" si="14"/>
        <v/>
      </c>
      <c r="M233" s="439"/>
      <c r="N233" s="439"/>
      <c r="O233" s="439" t="s">
        <v>9419</v>
      </c>
      <c r="P233" s="439"/>
      <c r="Q233" s="439"/>
      <c r="R233" s="439"/>
      <c r="S233" s="439" t="s">
        <v>12434</v>
      </c>
      <c r="T233" s="439" t="s">
        <v>12680</v>
      </c>
      <c r="U233" s="439" t="s">
        <v>12680</v>
      </c>
      <c r="V233" s="439" t="s">
        <v>12750</v>
      </c>
      <c r="W233" s="439" t="s">
        <v>12751</v>
      </c>
      <c r="X233" s="439" t="s">
        <v>10791</v>
      </c>
      <c r="Y233" s="468" t="s">
        <v>7</v>
      </c>
      <c r="Z233" s="439"/>
      <c r="AA233" s="440"/>
      <c r="AB233" s="439"/>
      <c r="AC233" s="440"/>
      <c r="AD233" s="467">
        <v>79</v>
      </c>
      <c r="AE233" s="468" t="s">
        <v>7</v>
      </c>
      <c r="AF233" s="475">
        <v>770</v>
      </c>
      <c r="AG233" s="476" t="s">
        <v>31</v>
      </c>
      <c r="AH233" s="15">
        <v>27154</v>
      </c>
      <c r="AI233" s="29" t="s">
        <v>43</v>
      </c>
      <c r="AJ233" s="439"/>
      <c r="AK233" s="439" t="s">
        <v>9097</v>
      </c>
      <c r="AL233" s="439"/>
      <c r="AM233" s="439"/>
      <c r="AN233" s="439" t="s">
        <v>9050</v>
      </c>
      <c r="AO233" s="439" t="s">
        <v>31</v>
      </c>
      <c r="AP233" s="439" t="s">
        <v>12439</v>
      </c>
      <c r="AQ233" s="439" t="s">
        <v>9070</v>
      </c>
      <c r="AR233" s="439" t="s">
        <v>9071</v>
      </c>
      <c r="AS233" s="439" t="s">
        <v>9419</v>
      </c>
      <c r="AT233" s="440" t="s">
        <v>12384</v>
      </c>
      <c r="AU233" s="439" t="s">
        <v>9073</v>
      </c>
      <c r="AV233" s="439" t="s">
        <v>9073</v>
      </c>
      <c r="AW233" s="439" t="s">
        <v>9099</v>
      </c>
      <c r="AX233" s="439" t="s">
        <v>9100</v>
      </c>
      <c r="AY233" s="439" t="s">
        <v>9425</v>
      </c>
      <c r="AZ233" s="439" t="s">
        <v>9426</v>
      </c>
      <c r="BA233" s="439" t="s">
        <v>9426</v>
      </c>
      <c r="BB233" s="439" t="s">
        <v>9078</v>
      </c>
      <c r="BC233" s="439" t="s">
        <v>12429</v>
      </c>
    </row>
    <row r="234" spans="1:55" s="437" customFormat="1" ht="20.100000000000001" hidden="1" customHeight="1">
      <c r="A234" s="438">
        <v>224</v>
      </c>
      <c r="B234" s="439" t="s">
        <v>12440</v>
      </c>
      <c r="C234" s="659"/>
      <c r="D234" s="439" t="s">
        <v>12441</v>
      </c>
      <c r="E234" s="439" t="s">
        <v>11050</v>
      </c>
      <c r="F234" s="439" t="s">
        <v>9048</v>
      </c>
      <c r="G234" s="440" t="s">
        <v>12442</v>
      </c>
      <c r="H234" s="554" t="str">
        <f>VLOOKUP(B234,'ĐKKCBBĐ K2019'!$B$5:$C$414,2,0)</f>
        <v>HS4797934271831</v>
      </c>
      <c r="I234" s="439" t="str">
        <f t="shared" si="15"/>
        <v>HS</v>
      </c>
      <c r="J234" s="439" t="str">
        <f t="shared" si="12"/>
        <v>4</v>
      </c>
      <c r="K234" s="439" t="str">
        <f t="shared" si="13"/>
        <v>79</v>
      </c>
      <c r="L234" s="554"/>
      <c r="M234" s="439" t="s">
        <v>13348</v>
      </c>
      <c r="N234" s="439"/>
      <c r="O234" s="439" t="s">
        <v>11708</v>
      </c>
      <c r="P234" s="439"/>
      <c r="Q234" s="439"/>
      <c r="R234" s="439"/>
      <c r="S234" s="439" t="s">
        <v>12445</v>
      </c>
      <c r="T234" s="439" t="s">
        <v>12681</v>
      </c>
      <c r="U234" s="439" t="s">
        <v>12681</v>
      </c>
      <c r="V234" s="439" t="s">
        <v>12752</v>
      </c>
      <c r="W234" s="439" t="s">
        <v>11630</v>
      </c>
      <c r="X234" s="439" t="s">
        <v>11355</v>
      </c>
      <c r="Y234" s="468" t="s">
        <v>7</v>
      </c>
      <c r="Z234" s="439"/>
      <c r="AA234" s="440"/>
      <c r="AB234" s="439"/>
      <c r="AC234" s="440"/>
      <c r="AD234" s="467">
        <v>79</v>
      </c>
      <c r="AE234" s="468" t="s">
        <v>7</v>
      </c>
      <c r="AF234" s="496">
        <v>777</v>
      </c>
      <c r="AG234" s="497" t="s">
        <v>200</v>
      </c>
      <c r="AH234" s="15">
        <v>27439</v>
      </c>
      <c r="AI234" s="29" t="s">
        <v>202</v>
      </c>
      <c r="AJ234" s="439"/>
      <c r="AK234" s="439" t="s">
        <v>9097</v>
      </c>
      <c r="AL234" s="439"/>
      <c r="AM234" s="439"/>
      <c r="AN234" s="439" t="s">
        <v>9050</v>
      </c>
      <c r="AO234" s="439" t="s">
        <v>200</v>
      </c>
      <c r="AP234" s="439" t="s">
        <v>12449</v>
      </c>
      <c r="AQ234" s="439" t="s">
        <v>9070</v>
      </c>
      <c r="AR234" s="439" t="s">
        <v>9071</v>
      </c>
      <c r="AS234" s="439" t="s">
        <v>11708</v>
      </c>
      <c r="AT234" s="440" t="s">
        <v>12384</v>
      </c>
      <c r="AU234" s="439" t="s">
        <v>9073</v>
      </c>
      <c r="AV234" s="439" t="s">
        <v>9073</v>
      </c>
      <c r="AW234" s="439" t="s">
        <v>9099</v>
      </c>
      <c r="AX234" s="439" t="s">
        <v>9100</v>
      </c>
      <c r="AY234" s="439" t="s">
        <v>9076</v>
      </c>
      <c r="AZ234" s="439" t="s">
        <v>9077</v>
      </c>
      <c r="BA234" s="439" t="s">
        <v>9077</v>
      </c>
      <c r="BB234" s="439" t="s">
        <v>9078</v>
      </c>
      <c r="BC234" s="439" t="s">
        <v>12440</v>
      </c>
    </row>
    <row r="235" spans="1:55" s="437" customFormat="1" ht="20.100000000000001" hidden="1" customHeight="1">
      <c r="A235" s="438">
        <v>225</v>
      </c>
      <c r="B235" s="439" t="s">
        <v>12450</v>
      </c>
      <c r="C235" s="659"/>
      <c r="D235" s="439" t="s">
        <v>12451</v>
      </c>
      <c r="E235" s="439" t="s">
        <v>9729</v>
      </c>
      <c r="F235" s="439" t="s">
        <v>9048</v>
      </c>
      <c r="G235" s="440" t="s">
        <v>11559</v>
      </c>
      <c r="H235" s="554"/>
      <c r="I235" s="439"/>
      <c r="J235" s="439" t="str">
        <f t="shared" si="12"/>
        <v/>
      </c>
      <c r="K235" s="439" t="str">
        <f t="shared" si="13"/>
        <v/>
      </c>
      <c r="L235" s="554" t="str">
        <f t="shared" si="14"/>
        <v/>
      </c>
      <c r="M235" s="439"/>
      <c r="N235" s="439"/>
      <c r="O235" s="439" t="s">
        <v>9090</v>
      </c>
      <c r="P235" s="439"/>
      <c r="Q235" s="439"/>
      <c r="R235" s="439"/>
      <c r="S235" s="439" t="s">
        <v>12454</v>
      </c>
      <c r="T235" s="439" t="s">
        <v>12682</v>
      </c>
      <c r="U235" s="439" t="s">
        <v>12682</v>
      </c>
      <c r="V235" s="439" t="s">
        <v>12753</v>
      </c>
      <c r="W235" s="439" t="s">
        <v>12754</v>
      </c>
      <c r="X235" s="439" t="s">
        <v>10760</v>
      </c>
      <c r="Y235" s="468" t="s">
        <v>7</v>
      </c>
      <c r="Z235" s="439"/>
      <c r="AA235" s="440"/>
      <c r="AB235" s="439"/>
      <c r="AC235" s="440"/>
      <c r="AD235" s="467">
        <v>79</v>
      </c>
      <c r="AE235" s="468" t="s">
        <v>7</v>
      </c>
      <c r="AF235" s="479">
        <v>764</v>
      </c>
      <c r="AG235" s="480" t="s">
        <v>101</v>
      </c>
      <c r="AH235" s="15">
        <v>26897</v>
      </c>
      <c r="AI235" s="29" t="s">
        <v>103</v>
      </c>
      <c r="AJ235" s="439"/>
      <c r="AK235" s="439" t="s">
        <v>9097</v>
      </c>
      <c r="AL235" s="439"/>
      <c r="AM235" s="439"/>
      <c r="AN235" s="439" t="s">
        <v>9050</v>
      </c>
      <c r="AO235" s="439" t="s">
        <v>101</v>
      </c>
      <c r="AP235" s="439" t="s">
        <v>12457</v>
      </c>
      <c r="AQ235" s="439" t="s">
        <v>9070</v>
      </c>
      <c r="AR235" s="439" t="s">
        <v>9071</v>
      </c>
      <c r="AS235" s="439" t="s">
        <v>9090</v>
      </c>
      <c r="AT235" s="440" t="s">
        <v>12384</v>
      </c>
      <c r="AU235" s="439" t="s">
        <v>9073</v>
      </c>
      <c r="AV235" s="439" t="s">
        <v>9073</v>
      </c>
      <c r="AW235" s="439" t="s">
        <v>9099</v>
      </c>
      <c r="AX235" s="439" t="s">
        <v>9100</v>
      </c>
      <c r="AY235" s="439" t="s">
        <v>9101</v>
      </c>
      <c r="AZ235" s="439" t="s">
        <v>9102</v>
      </c>
      <c r="BA235" s="439" t="s">
        <v>9102</v>
      </c>
      <c r="BB235" s="439" t="s">
        <v>9078</v>
      </c>
      <c r="BC235" s="439" t="s">
        <v>12450</v>
      </c>
    </row>
    <row r="236" spans="1:55" s="437" customFormat="1" ht="20.100000000000001" hidden="1" customHeight="1">
      <c r="A236" s="438">
        <v>226</v>
      </c>
      <c r="B236" s="439" t="s">
        <v>12458</v>
      </c>
      <c r="C236" s="659"/>
      <c r="D236" s="439" t="s">
        <v>12459</v>
      </c>
      <c r="E236" s="439" t="s">
        <v>12460</v>
      </c>
      <c r="F236" s="439" t="s">
        <v>9048</v>
      </c>
      <c r="G236" s="440" t="s">
        <v>12461</v>
      </c>
      <c r="H236" s="554" t="str">
        <f>VLOOKUP(B236,'ĐKKCBBĐ K2019'!$B$5:$C$414,2,0)</f>
        <v>HS4797936822564</v>
      </c>
      <c r="I236" s="439" t="str">
        <f t="shared" si="15"/>
        <v>HS</v>
      </c>
      <c r="J236" s="439" t="str">
        <f t="shared" si="12"/>
        <v>4</v>
      </c>
      <c r="K236" s="439" t="str">
        <f t="shared" si="13"/>
        <v>79</v>
      </c>
      <c r="L236" s="554"/>
      <c r="M236" s="439" t="s">
        <v>14754</v>
      </c>
      <c r="N236" s="439"/>
      <c r="O236" s="439" t="s">
        <v>9635</v>
      </c>
      <c r="P236" s="439"/>
      <c r="Q236" s="439"/>
      <c r="R236" s="439"/>
      <c r="S236" s="439" t="s">
        <v>12465</v>
      </c>
      <c r="T236" s="439" t="s">
        <v>12683</v>
      </c>
      <c r="U236" s="439" t="s">
        <v>12683</v>
      </c>
      <c r="V236" s="439" t="s">
        <v>12755</v>
      </c>
      <c r="W236" s="439" t="s">
        <v>11621</v>
      </c>
      <c r="X236" s="439" t="s">
        <v>10760</v>
      </c>
      <c r="Y236" s="468" t="s">
        <v>7</v>
      </c>
      <c r="Z236" s="439"/>
      <c r="AA236" s="440" t="s">
        <v>12468</v>
      </c>
      <c r="AB236" s="439" t="s">
        <v>12141</v>
      </c>
      <c r="AC236" s="440"/>
      <c r="AD236" s="467">
        <v>79</v>
      </c>
      <c r="AE236" s="468" t="s">
        <v>7</v>
      </c>
      <c r="AF236" s="479">
        <v>764</v>
      </c>
      <c r="AG236" s="480" t="s">
        <v>101</v>
      </c>
      <c r="AH236" s="15">
        <v>26881</v>
      </c>
      <c r="AI236" s="29" t="s">
        <v>35</v>
      </c>
      <c r="AJ236" s="439"/>
      <c r="AK236" s="439" t="s">
        <v>9097</v>
      </c>
      <c r="AL236" s="439"/>
      <c r="AM236" s="439"/>
      <c r="AN236" s="439" t="s">
        <v>9050</v>
      </c>
      <c r="AO236" s="439" t="s">
        <v>101</v>
      </c>
      <c r="AP236" s="439" t="s">
        <v>12469</v>
      </c>
      <c r="AQ236" s="439" t="s">
        <v>9070</v>
      </c>
      <c r="AR236" s="439" t="s">
        <v>9071</v>
      </c>
      <c r="AS236" s="439" t="s">
        <v>9635</v>
      </c>
      <c r="AT236" s="440" t="s">
        <v>12384</v>
      </c>
      <c r="AU236" s="439" t="s">
        <v>9073</v>
      </c>
      <c r="AV236" s="439" t="s">
        <v>9073</v>
      </c>
      <c r="AW236" s="439" t="s">
        <v>9099</v>
      </c>
      <c r="AX236" s="439" t="s">
        <v>9100</v>
      </c>
      <c r="AY236" s="439" t="s">
        <v>9275</v>
      </c>
      <c r="AZ236" s="439" t="s">
        <v>9644</v>
      </c>
      <c r="BA236" s="439" t="s">
        <v>9644</v>
      </c>
      <c r="BB236" s="439" t="s">
        <v>9078</v>
      </c>
      <c r="BC236" s="439" t="s">
        <v>12458</v>
      </c>
    </row>
    <row r="237" spans="1:55" s="437" customFormat="1" ht="20.100000000000001" hidden="1" customHeight="1">
      <c r="A237" s="438">
        <v>227</v>
      </c>
      <c r="B237" s="439" t="s">
        <v>12470</v>
      </c>
      <c r="C237" s="659"/>
      <c r="D237" s="439" t="s">
        <v>12471</v>
      </c>
      <c r="E237" s="439" t="s">
        <v>12472</v>
      </c>
      <c r="F237" s="439" t="s">
        <v>9048</v>
      </c>
      <c r="G237" s="440" t="s">
        <v>12473</v>
      </c>
      <c r="H237" s="554"/>
      <c r="I237" s="439"/>
      <c r="J237" s="439" t="str">
        <f t="shared" si="12"/>
        <v/>
      </c>
      <c r="K237" s="439" t="str">
        <f t="shared" si="13"/>
        <v/>
      </c>
      <c r="L237" s="554" t="str">
        <f t="shared" si="14"/>
        <v/>
      </c>
      <c r="M237" s="439"/>
      <c r="N237" s="439"/>
      <c r="O237" s="439" t="s">
        <v>9527</v>
      </c>
      <c r="P237" s="439"/>
      <c r="Q237" s="439"/>
      <c r="R237" s="439"/>
      <c r="S237" s="439" t="s">
        <v>12476</v>
      </c>
      <c r="T237" s="439" t="s">
        <v>12684</v>
      </c>
      <c r="U237" s="439" t="s">
        <v>12684</v>
      </c>
      <c r="V237" s="439" t="s">
        <v>12756</v>
      </c>
      <c r="W237" s="439" t="s">
        <v>10869</v>
      </c>
      <c r="X237" s="439" t="s">
        <v>10893</v>
      </c>
      <c r="Y237" s="468" t="s">
        <v>7</v>
      </c>
      <c r="Z237" s="439"/>
      <c r="AA237" s="440"/>
      <c r="AB237" s="439"/>
      <c r="AC237" s="440"/>
      <c r="AD237" s="467">
        <v>79</v>
      </c>
      <c r="AE237" s="468" t="s">
        <v>7</v>
      </c>
      <c r="AF237" s="469">
        <v>771</v>
      </c>
      <c r="AG237" s="470" t="s">
        <v>77</v>
      </c>
      <c r="AH237" s="15">
        <v>27163</v>
      </c>
      <c r="AI237" s="29" t="s">
        <v>49</v>
      </c>
      <c r="AJ237" s="439"/>
      <c r="AK237" s="439" t="s">
        <v>9097</v>
      </c>
      <c r="AL237" s="439"/>
      <c r="AM237" s="439"/>
      <c r="AN237" s="439" t="s">
        <v>9050</v>
      </c>
      <c r="AO237" s="439" t="s">
        <v>77</v>
      </c>
      <c r="AP237" s="439" t="s">
        <v>12480</v>
      </c>
      <c r="AQ237" s="439" t="s">
        <v>9070</v>
      </c>
      <c r="AR237" s="439" t="s">
        <v>9071</v>
      </c>
      <c r="AS237" s="439" t="s">
        <v>9527</v>
      </c>
      <c r="AT237" s="440" t="s">
        <v>12384</v>
      </c>
      <c r="AU237" s="439" t="s">
        <v>9073</v>
      </c>
      <c r="AV237" s="439" t="s">
        <v>9073</v>
      </c>
      <c r="AW237" s="439" t="s">
        <v>9099</v>
      </c>
      <c r="AX237" s="439" t="s">
        <v>9100</v>
      </c>
      <c r="AY237" s="439" t="s">
        <v>9275</v>
      </c>
      <c r="AZ237" s="439" t="s">
        <v>9530</v>
      </c>
      <c r="BA237" s="439" t="s">
        <v>9530</v>
      </c>
      <c r="BB237" s="439" t="s">
        <v>9078</v>
      </c>
      <c r="BC237" s="439" t="s">
        <v>12470</v>
      </c>
    </row>
    <row r="238" spans="1:55" s="437" customFormat="1" ht="20.100000000000001" hidden="1" customHeight="1">
      <c r="A238" s="438">
        <v>228</v>
      </c>
      <c r="B238" s="439" t="s">
        <v>12481</v>
      </c>
      <c r="C238" s="659"/>
      <c r="D238" s="439" t="s">
        <v>12482</v>
      </c>
      <c r="E238" s="439" t="s">
        <v>12483</v>
      </c>
      <c r="F238" s="439" t="s">
        <v>9048</v>
      </c>
      <c r="G238" s="440" t="s">
        <v>12484</v>
      </c>
      <c r="H238" s="554"/>
      <c r="I238" s="439"/>
      <c r="J238" s="439" t="str">
        <f t="shared" si="12"/>
        <v/>
      </c>
      <c r="K238" s="439" t="str">
        <f t="shared" si="13"/>
        <v/>
      </c>
      <c r="L238" s="554" t="str">
        <f t="shared" si="14"/>
        <v/>
      </c>
      <c r="M238" s="439"/>
      <c r="N238" s="439"/>
      <c r="O238" s="439" t="s">
        <v>11708</v>
      </c>
      <c r="P238" s="439"/>
      <c r="Q238" s="439"/>
      <c r="R238" s="439"/>
      <c r="S238" s="439" t="s">
        <v>12487</v>
      </c>
      <c r="T238" s="439" t="s">
        <v>12685</v>
      </c>
      <c r="U238" s="439" t="s">
        <v>12685</v>
      </c>
      <c r="V238" s="439" t="s">
        <v>12757</v>
      </c>
      <c r="W238" s="439" t="s">
        <v>12758</v>
      </c>
      <c r="X238" s="439" t="s">
        <v>12759</v>
      </c>
      <c r="Y238" s="439" t="s">
        <v>12760</v>
      </c>
      <c r="Z238" s="439"/>
      <c r="AA238" s="440" t="s">
        <v>12491</v>
      </c>
      <c r="AB238" s="439" t="s">
        <v>12492</v>
      </c>
      <c r="AC238" s="440" t="s">
        <v>12493</v>
      </c>
      <c r="AD238" s="440"/>
      <c r="AE238" s="439"/>
      <c r="AF238" s="439"/>
      <c r="AG238" s="439"/>
      <c r="AH238" s="439"/>
      <c r="AI238" s="439"/>
      <c r="AJ238" s="439"/>
      <c r="AK238" s="439" t="s">
        <v>9184</v>
      </c>
      <c r="AL238" s="439"/>
      <c r="AM238" s="439"/>
      <c r="AN238" s="439" t="s">
        <v>9713</v>
      </c>
      <c r="AO238" s="439" t="s">
        <v>6873</v>
      </c>
      <c r="AP238" s="439" t="s">
        <v>12494</v>
      </c>
      <c r="AQ238" s="439" t="s">
        <v>9070</v>
      </c>
      <c r="AR238" s="439" t="s">
        <v>9071</v>
      </c>
      <c r="AS238" s="439" t="s">
        <v>11708</v>
      </c>
      <c r="AT238" s="440" t="s">
        <v>12384</v>
      </c>
      <c r="AU238" s="439" t="s">
        <v>9073</v>
      </c>
      <c r="AV238" s="439" t="s">
        <v>9073</v>
      </c>
      <c r="AW238" s="439" t="s">
        <v>9099</v>
      </c>
      <c r="AX238" s="439" t="s">
        <v>9100</v>
      </c>
      <c r="AY238" s="439" t="s">
        <v>9076</v>
      </c>
      <c r="AZ238" s="439" t="s">
        <v>9077</v>
      </c>
      <c r="BA238" s="439" t="s">
        <v>9077</v>
      </c>
      <c r="BB238" s="439" t="s">
        <v>9078</v>
      </c>
      <c r="BC238" s="439" t="s">
        <v>12481</v>
      </c>
    </row>
    <row r="239" spans="1:55" s="437" customFormat="1" ht="20.100000000000001" hidden="1" customHeight="1">
      <c r="A239" s="438">
        <v>229</v>
      </c>
      <c r="B239" s="439" t="s">
        <v>12495</v>
      </c>
      <c r="C239" s="659"/>
      <c r="D239" s="439" t="s">
        <v>12496</v>
      </c>
      <c r="E239" s="439" t="s">
        <v>10409</v>
      </c>
      <c r="F239" s="439" t="s">
        <v>9048</v>
      </c>
      <c r="G239" s="440" t="s">
        <v>12497</v>
      </c>
      <c r="H239" s="554" t="str">
        <f>VLOOKUP(B239,'ĐKKCBBĐ K2019'!$B$5:$C$414,2,0)</f>
        <v>HS4797930321045</v>
      </c>
      <c r="I239" s="439" t="str">
        <f t="shared" si="15"/>
        <v>HS</v>
      </c>
      <c r="J239" s="439" t="str">
        <f t="shared" si="12"/>
        <v>4</v>
      </c>
      <c r="K239" s="439" t="str">
        <f t="shared" si="13"/>
        <v>79</v>
      </c>
      <c r="L239" s="554"/>
      <c r="M239" s="439" t="s">
        <v>14761</v>
      </c>
      <c r="N239" s="439"/>
      <c r="O239" s="439" t="s">
        <v>11708</v>
      </c>
      <c r="P239" s="439"/>
      <c r="Q239" s="439"/>
      <c r="R239" s="439"/>
      <c r="S239" s="439" t="s">
        <v>12499</v>
      </c>
      <c r="T239" s="439" t="s">
        <v>12499</v>
      </c>
      <c r="U239" s="439" t="s">
        <v>12499</v>
      </c>
      <c r="V239" s="439"/>
      <c r="W239" s="439" t="s">
        <v>12761</v>
      </c>
      <c r="X239" s="439" t="s">
        <v>12762</v>
      </c>
      <c r="Y239" s="439" t="s">
        <v>12763</v>
      </c>
      <c r="Z239" s="439"/>
      <c r="AA239" s="440"/>
      <c r="AB239" s="439"/>
      <c r="AC239" s="440"/>
      <c r="AD239" s="440"/>
      <c r="AE239" s="439"/>
      <c r="AF239" s="439"/>
      <c r="AG239" s="439"/>
      <c r="AH239" s="439"/>
      <c r="AI239" s="439"/>
      <c r="AJ239" s="439"/>
      <c r="AK239" s="439" t="s">
        <v>9097</v>
      </c>
      <c r="AL239" s="439"/>
      <c r="AM239" s="439"/>
      <c r="AN239" s="439" t="s">
        <v>12498</v>
      </c>
      <c r="AO239" s="439" t="s">
        <v>4234</v>
      </c>
      <c r="AP239" s="439" t="s">
        <v>12502</v>
      </c>
      <c r="AQ239" s="439" t="s">
        <v>9070</v>
      </c>
      <c r="AR239" s="439" t="s">
        <v>9071</v>
      </c>
      <c r="AS239" s="439" t="s">
        <v>11708</v>
      </c>
      <c r="AT239" s="440" t="s">
        <v>12384</v>
      </c>
      <c r="AU239" s="439" t="s">
        <v>9073</v>
      </c>
      <c r="AV239" s="439" t="s">
        <v>9073</v>
      </c>
      <c r="AW239" s="439" t="s">
        <v>9099</v>
      </c>
      <c r="AX239" s="439" t="s">
        <v>9100</v>
      </c>
      <c r="AY239" s="439" t="s">
        <v>9076</v>
      </c>
      <c r="AZ239" s="439" t="s">
        <v>9077</v>
      </c>
      <c r="BA239" s="439" t="s">
        <v>9077</v>
      </c>
      <c r="BB239" s="439" t="s">
        <v>9078</v>
      </c>
      <c r="BC239" s="439" t="s">
        <v>12495</v>
      </c>
    </row>
    <row r="240" spans="1:55" s="437" customFormat="1" ht="20.100000000000001" hidden="1" customHeight="1">
      <c r="A240" s="438">
        <v>230</v>
      </c>
      <c r="B240" s="439" t="s">
        <v>12503</v>
      </c>
      <c r="C240" s="659"/>
      <c r="D240" s="439" t="s">
        <v>12504</v>
      </c>
      <c r="E240" s="439" t="s">
        <v>10052</v>
      </c>
      <c r="F240" s="439" t="s">
        <v>9048</v>
      </c>
      <c r="G240" s="440" t="s">
        <v>12505</v>
      </c>
      <c r="H240" s="554"/>
      <c r="I240" s="439"/>
      <c r="J240" s="439" t="str">
        <f t="shared" si="12"/>
        <v/>
      </c>
      <c r="K240" s="439" t="str">
        <f t="shared" si="13"/>
        <v/>
      </c>
      <c r="L240" s="554" t="str">
        <f t="shared" si="14"/>
        <v/>
      </c>
      <c r="M240" s="439"/>
      <c r="N240" s="439"/>
      <c r="O240" s="439" t="s">
        <v>11708</v>
      </c>
      <c r="P240" s="439"/>
      <c r="Q240" s="439"/>
      <c r="R240" s="439"/>
      <c r="S240" s="439" t="s">
        <v>12508</v>
      </c>
      <c r="T240" s="439" t="s">
        <v>12686</v>
      </c>
      <c r="U240" s="439" t="s">
        <v>12686</v>
      </c>
      <c r="V240" s="439" t="s">
        <v>12764</v>
      </c>
      <c r="W240" s="439" t="s">
        <v>10953</v>
      </c>
      <c r="X240" s="439" t="s">
        <v>10761</v>
      </c>
      <c r="Y240" s="468" t="s">
        <v>7</v>
      </c>
      <c r="Z240" s="439"/>
      <c r="AA240" s="440" t="s">
        <v>12511</v>
      </c>
      <c r="AB240" s="439" t="s">
        <v>11670</v>
      </c>
      <c r="AC240" s="440"/>
      <c r="AD240" s="467">
        <v>79</v>
      </c>
      <c r="AE240" s="468" t="s">
        <v>7</v>
      </c>
      <c r="AF240" s="479">
        <v>764</v>
      </c>
      <c r="AG240" s="480" t="s">
        <v>101</v>
      </c>
      <c r="AH240" s="15">
        <v>26899</v>
      </c>
      <c r="AI240" s="29" t="s">
        <v>36</v>
      </c>
      <c r="AJ240" s="439"/>
      <c r="AK240" s="439" t="s">
        <v>9097</v>
      </c>
      <c r="AL240" s="439"/>
      <c r="AM240" s="439"/>
      <c r="AN240" s="439" t="s">
        <v>9050</v>
      </c>
      <c r="AO240" s="439" t="s">
        <v>101</v>
      </c>
      <c r="AP240" s="439" t="s">
        <v>12512</v>
      </c>
      <c r="AQ240" s="439" t="s">
        <v>9070</v>
      </c>
      <c r="AR240" s="439" t="s">
        <v>9071</v>
      </c>
      <c r="AS240" s="439" t="s">
        <v>11708</v>
      </c>
      <c r="AT240" s="440" t="s">
        <v>12384</v>
      </c>
      <c r="AU240" s="439" t="s">
        <v>9073</v>
      </c>
      <c r="AV240" s="439" t="s">
        <v>9073</v>
      </c>
      <c r="AW240" s="439" t="s">
        <v>9099</v>
      </c>
      <c r="AX240" s="439" t="s">
        <v>9100</v>
      </c>
      <c r="AY240" s="439" t="s">
        <v>9076</v>
      </c>
      <c r="AZ240" s="439" t="s">
        <v>9077</v>
      </c>
      <c r="BA240" s="439" t="s">
        <v>9077</v>
      </c>
      <c r="BB240" s="439" t="s">
        <v>9078</v>
      </c>
      <c r="BC240" s="439" t="s">
        <v>12503</v>
      </c>
    </row>
    <row r="241" spans="1:55" s="437" customFormat="1" ht="20.100000000000001" hidden="1" customHeight="1">
      <c r="A241" s="438">
        <v>231</v>
      </c>
      <c r="B241" s="439" t="s">
        <v>12513</v>
      </c>
      <c r="C241" s="659"/>
      <c r="D241" s="439" t="s">
        <v>12514</v>
      </c>
      <c r="E241" s="439" t="s">
        <v>12515</v>
      </c>
      <c r="F241" s="439" t="s">
        <v>9048</v>
      </c>
      <c r="G241" s="440" t="s">
        <v>12516</v>
      </c>
      <c r="H241" s="554"/>
      <c r="I241" s="439"/>
      <c r="J241" s="439" t="str">
        <f t="shared" si="12"/>
        <v/>
      </c>
      <c r="K241" s="439" t="str">
        <f t="shared" si="13"/>
        <v/>
      </c>
      <c r="L241" s="554" t="str">
        <f t="shared" si="14"/>
        <v/>
      </c>
      <c r="M241" s="439"/>
      <c r="N241" s="439"/>
      <c r="O241" s="439" t="s">
        <v>11708</v>
      </c>
      <c r="P241" s="439"/>
      <c r="Q241" s="439"/>
      <c r="R241" s="439"/>
      <c r="S241" s="439" t="s">
        <v>12517</v>
      </c>
      <c r="T241" s="439" t="s">
        <v>12687</v>
      </c>
      <c r="U241" s="439" t="s">
        <v>12687</v>
      </c>
      <c r="V241" s="439" t="s">
        <v>12765</v>
      </c>
      <c r="W241" s="439" t="s">
        <v>10811</v>
      </c>
      <c r="X241" s="439" t="s">
        <v>10893</v>
      </c>
      <c r="Y241" s="468" t="s">
        <v>7</v>
      </c>
      <c r="Z241" s="439"/>
      <c r="AA241" s="440" t="s">
        <v>12523</v>
      </c>
      <c r="AB241" s="439" t="s">
        <v>11670</v>
      </c>
      <c r="AC241" s="440"/>
      <c r="AD241" s="467">
        <v>79</v>
      </c>
      <c r="AE241" s="468" t="s">
        <v>7</v>
      </c>
      <c r="AF241" s="469">
        <v>771</v>
      </c>
      <c r="AG241" s="470" t="s">
        <v>77</v>
      </c>
      <c r="AH241" s="15">
        <v>27178</v>
      </c>
      <c r="AI241" s="29" t="s">
        <v>40</v>
      </c>
      <c r="AJ241" s="439"/>
      <c r="AK241" s="439" t="s">
        <v>9097</v>
      </c>
      <c r="AL241" s="439"/>
      <c r="AM241" s="439"/>
      <c r="AN241" s="439" t="s">
        <v>9050</v>
      </c>
      <c r="AO241" s="439" t="s">
        <v>77</v>
      </c>
      <c r="AP241" s="439" t="s">
        <v>12524</v>
      </c>
      <c r="AQ241" s="439" t="s">
        <v>9070</v>
      </c>
      <c r="AR241" s="439" t="s">
        <v>9071</v>
      </c>
      <c r="AS241" s="439" t="s">
        <v>11708</v>
      </c>
      <c r="AT241" s="440" t="s">
        <v>12384</v>
      </c>
      <c r="AU241" s="439" t="s">
        <v>9073</v>
      </c>
      <c r="AV241" s="439" t="s">
        <v>9073</v>
      </c>
      <c r="AW241" s="439" t="s">
        <v>9099</v>
      </c>
      <c r="AX241" s="439" t="s">
        <v>9100</v>
      </c>
      <c r="AY241" s="439" t="s">
        <v>9076</v>
      </c>
      <c r="AZ241" s="439" t="s">
        <v>9077</v>
      </c>
      <c r="BA241" s="439" t="s">
        <v>9077</v>
      </c>
      <c r="BB241" s="439" t="s">
        <v>9078</v>
      </c>
      <c r="BC241" s="439" t="s">
        <v>12513</v>
      </c>
    </row>
    <row r="242" spans="1:55" s="437" customFormat="1" ht="20.100000000000001" hidden="1" customHeight="1">
      <c r="A242" s="438">
        <v>232</v>
      </c>
      <c r="B242" s="439" t="s">
        <v>12525</v>
      </c>
      <c r="C242" s="659"/>
      <c r="D242" s="439" t="s">
        <v>12526</v>
      </c>
      <c r="E242" s="439" t="s">
        <v>12527</v>
      </c>
      <c r="F242" s="439" t="s">
        <v>9291</v>
      </c>
      <c r="G242" s="440" t="s">
        <v>12528</v>
      </c>
      <c r="H242" s="554" t="str">
        <f>VLOOKUP(B242,'ĐKKCBBĐ K2019'!$B$5:$C$414,2,0)</f>
        <v>HS4797937795828</v>
      </c>
      <c r="I242" s="439" t="str">
        <f t="shared" si="15"/>
        <v>HS</v>
      </c>
      <c r="J242" s="439" t="str">
        <f t="shared" si="12"/>
        <v>4</v>
      </c>
      <c r="K242" s="439" t="str">
        <f t="shared" si="13"/>
        <v>79</v>
      </c>
      <c r="L242" s="554"/>
      <c r="M242" s="439" t="s">
        <v>14767</v>
      </c>
      <c r="N242" s="439"/>
      <c r="O242" s="439" t="s">
        <v>9271</v>
      </c>
      <c r="P242" s="439"/>
      <c r="Q242" s="439"/>
      <c r="R242" s="439"/>
      <c r="S242" s="439" t="s">
        <v>12532</v>
      </c>
      <c r="T242" s="439" t="s">
        <v>12688</v>
      </c>
      <c r="U242" s="439" t="s">
        <v>12688</v>
      </c>
      <c r="V242" s="439" t="s">
        <v>12766</v>
      </c>
      <c r="W242" s="439" t="s">
        <v>10898</v>
      </c>
      <c r="X242" s="439" t="s">
        <v>10924</v>
      </c>
      <c r="Y242" s="468" t="s">
        <v>7</v>
      </c>
      <c r="Z242" s="439"/>
      <c r="AA242" s="440"/>
      <c r="AB242" s="439"/>
      <c r="AC242" s="440"/>
      <c r="AD242" s="467">
        <v>79</v>
      </c>
      <c r="AE242" s="468" t="s">
        <v>7</v>
      </c>
      <c r="AF242" s="496">
        <v>768</v>
      </c>
      <c r="AG242" s="497" t="s">
        <v>105</v>
      </c>
      <c r="AH242" s="481">
        <v>27052</v>
      </c>
      <c r="AI242" s="482" t="s">
        <v>33</v>
      </c>
      <c r="AJ242" s="439"/>
      <c r="AK242" s="439" t="s">
        <v>9097</v>
      </c>
      <c r="AL242" s="439"/>
      <c r="AM242" s="439"/>
      <c r="AN242" s="439" t="s">
        <v>9050</v>
      </c>
      <c r="AO242" s="439" t="s">
        <v>105</v>
      </c>
      <c r="AP242" s="439" t="s">
        <v>12536</v>
      </c>
      <c r="AQ242" s="439" t="s">
        <v>9070</v>
      </c>
      <c r="AR242" s="439" t="s">
        <v>9071</v>
      </c>
      <c r="AS242" s="439" t="s">
        <v>9271</v>
      </c>
      <c r="AT242" s="440" t="s">
        <v>12384</v>
      </c>
      <c r="AU242" s="439" t="s">
        <v>9073</v>
      </c>
      <c r="AV242" s="439" t="s">
        <v>9073</v>
      </c>
      <c r="AW242" s="439" t="s">
        <v>9099</v>
      </c>
      <c r="AX242" s="439" t="s">
        <v>9100</v>
      </c>
      <c r="AY242" s="439" t="s">
        <v>9275</v>
      </c>
      <c r="AZ242" s="439" t="s">
        <v>9276</v>
      </c>
      <c r="BA242" s="439" t="s">
        <v>9276</v>
      </c>
      <c r="BB242" s="439" t="s">
        <v>9078</v>
      </c>
      <c r="BC242" s="439" t="s">
        <v>12525</v>
      </c>
    </row>
    <row r="243" spans="1:55" s="437" customFormat="1" ht="20.100000000000001" hidden="1" customHeight="1">
      <c r="A243" s="438">
        <v>233</v>
      </c>
      <c r="B243" s="439" t="s">
        <v>12537</v>
      </c>
      <c r="C243" s="659"/>
      <c r="D243" s="439" t="s">
        <v>12538</v>
      </c>
      <c r="E243" s="439" t="s">
        <v>12539</v>
      </c>
      <c r="F243" s="439" t="s">
        <v>9048</v>
      </c>
      <c r="G243" s="440" t="s">
        <v>12540</v>
      </c>
      <c r="H243" s="554"/>
      <c r="I243" s="439"/>
      <c r="J243" s="439" t="str">
        <f t="shared" si="12"/>
        <v/>
      </c>
      <c r="K243" s="439" t="str">
        <f t="shared" si="13"/>
        <v/>
      </c>
      <c r="L243" s="554" t="str">
        <f t="shared" si="14"/>
        <v/>
      </c>
      <c r="M243" s="439"/>
      <c r="N243" s="439"/>
      <c r="O243" s="439" t="s">
        <v>11254</v>
      </c>
      <c r="P243" s="439"/>
      <c r="Q243" s="439"/>
      <c r="R243" s="439"/>
      <c r="S243" s="439" t="s">
        <v>12544</v>
      </c>
      <c r="T243" s="439" t="s">
        <v>12689</v>
      </c>
      <c r="U243" s="439" t="s">
        <v>12689</v>
      </c>
      <c r="V243" s="439" t="s">
        <v>12767</v>
      </c>
      <c r="W243" s="439" t="s">
        <v>12768</v>
      </c>
      <c r="X243" s="439" t="s">
        <v>10960</v>
      </c>
      <c r="Y243" s="468" t="s">
        <v>7</v>
      </c>
      <c r="Z243" s="439"/>
      <c r="AA243" s="440"/>
      <c r="AB243" s="439"/>
      <c r="AC243" s="440"/>
      <c r="AD243" s="467">
        <v>79</v>
      </c>
      <c r="AE243" s="468" t="s">
        <v>7</v>
      </c>
      <c r="AF243" s="496">
        <v>767</v>
      </c>
      <c r="AG243" s="497" t="s">
        <v>188</v>
      </c>
      <c r="AH243" s="15">
        <v>27031</v>
      </c>
      <c r="AI243" s="29" t="s">
        <v>196</v>
      </c>
      <c r="AJ243" s="439"/>
      <c r="AK243" s="439" t="s">
        <v>9097</v>
      </c>
      <c r="AL243" s="439"/>
      <c r="AM243" s="439"/>
      <c r="AN243" s="439" t="s">
        <v>9050</v>
      </c>
      <c r="AO243" s="439" t="s">
        <v>106</v>
      </c>
      <c r="AP243" s="439" t="s">
        <v>12548</v>
      </c>
      <c r="AQ243" s="439" t="s">
        <v>9070</v>
      </c>
      <c r="AR243" s="439" t="s">
        <v>9071</v>
      </c>
      <c r="AS243" s="439" t="s">
        <v>11254</v>
      </c>
      <c r="AT243" s="440" t="s">
        <v>12384</v>
      </c>
      <c r="AU243" s="439" t="s">
        <v>9073</v>
      </c>
      <c r="AV243" s="439" t="s">
        <v>9073</v>
      </c>
      <c r="AW243" s="439" t="s">
        <v>9099</v>
      </c>
      <c r="AX243" s="439" t="s">
        <v>9100</v>
      </c>
      <c r="AY243" s="439" t="s">
        <v>9624</v>
      </c>
      <c r="AZ243" s="439" t="s">
        <v>11258</v>
      </c>
      <c r="BA243" s="439" t="s">
        <v>11258</v>
      </c>
      <c r="BB243" s="439" t="s">
        <v>9078</v>
      </c>
      <c r="BC243" s="439" t="s">
        <v>12537</v>
      </c>
    </row>
    <row r="244" spans="1:55" s="437" customFormat="1" ht="20.100000000000001" hidden="1" customHeight="1">
      <c r="A244" s="438">
        <v>234</v>
      </c>
      <c r="B244" s="439" t="s">
        <v>12549</v>
      </c>
      <c r="C244" s="659"/>
      <c r="D244" s="439" t="s">
        <v>12550</v>
      </c>
      <c r="E244" s="439" t="s">
        <v>10231</v>
      </c>
      <c r="F244" s="439" t="s">
        <v>9048</v>
      </c>
      <c r="G244" s="440" t="s">
        <v>12551</v>
      </c>
      <c r="H244" s="554"/>
      <c r="I244" s="439"/>
      <c r="J244" s="439" t="str">
        <f t="shared" si="12"/>
        <v/>
      </c>
      <c r="K244" s="439" t="str">
        <f t="shared" si="13"/>
        <v/>
      </c>
      <c r="L244" s="554" t="str">
        <f t="shared" si="14"/>
        <v>7937401503</v>
      </c>
      <c r="M244" s="439">
        <v>7937401503</v>
      </c>
      <c r="N244" s="439"/>
      <c r="O244" s="439" t="s">
        <v>11572</v>
      </c>
      <c r="P244" s="439"/>
      <c r="Q244" s="439"/>
      <c r="R244" s="439"/>
      <c r="S244" s="439" t="s">
        <v>12554</v>
      </c>
      <c r="T244" s="439" t="s">
        <v>12690</v>
      </c>
      <c r="U244" s="439" t="s">
        <v>12690</v>
      </c>
      <c r="V244" s="439" t="s">
        <v>12769</v>
      </c>
      <c r="W244" s="439" t="s">
        <v>12770</v>
      </c>
      <c r="X244" s="439" t="s">
        <v>12771</v>
      </c>
      <c r="Y244" s="439" t="s">
        <v>10736</v>
      </c>
      <c r="Z244" s="439"/>
      <c r="AA244" s="440" t="s">
        <v>12558</v>
      </c>
      <c r="AB244" s="439" t="s">
        <v>12559</v>
      </c>
      <c r="AC244" s="440"/>
      <c r="AD244" s="440"/>
      <c r="AE244" s="439"/>
      <c r="AF244" s="439"/>
      <c r="AG244" s="439"/>
      <c r="AH244" s="439"/>
      <c r="AI244" s="439"/>
      <c r="AJ244" s="439"/>
      <c r="AK244" s="439" t="s">
        <v>9097</v>
      </c>
      <c r="AL244" s="439"/>
      <c r="AM244" s="439"/>
      <c r="AN244" s="439" t="s">
        <v>9192</v>
      </c>
      <c r="AO244" s="439" t="s">
        <v>8137</v>
      </c>
      <c r="AP244" s="439" t="s">
        <v>12560</v>
      </c>
      <c r="AQ244" s="439" t="s">
        <v>9070</v>
      </c>
      <c r="AR244" s="439" t="s">
        <v>9071</v>
      </c>
      <c r="AS244" s="439" t="s">
        <v>11572</v>
      </c>
      <c r="AT244" s="440" t="s">
        <v>12384</v>
      </c>
      <c r="AU244" s="439" t="s">
        <v>9073</v>
      </c>
      <c r="AV244" s="439" t="s">
        <v>9073</v>
      </c>
      <c r="AW244" s="439" t="s">
        <v>9099</v>
      </c>
      <c r="AX244" s="439" t="s">
        <v>9100</v>
      </c>
      <c r="AY244" s="439" t="s">
        <v>9164</v>
      </c>
      <c r="AZ244" s="439" t="s">
        <v>11575</v>
      </c>
      <c r="BA244" s="439" t="s">
        <v>11575</v>
      </c>
      <c r="BB244" s="439" t="s">
        <v>9078</v>
      </c>
      <c r="BC244" s="439" t="s">
        <v>12549</v>
      </c>
    </row>
    <row r="245" spans="1:55" s="437" customFormat="1" ht="20.100000000000001" hidden="1" customHeight="1">
      <c r="A245" s="438">
        <v>235</v>
      </c>
      <c r="B245" s="439" t="s">
        <v>12561</v>
      </c>
      <c r="C245" s="659"/>
      <c r="D245" s="439" t="s">
        <v>9906</v>
      </c>
      <c r="E245" s="439" t="s">
        <v>12562</v>
      </c>
      <c r="F245" s="439" t="s">
        <v>9048</v>
      </c>
      <c r="G245" s="440" t="s">
        <v>12563</v>
      </c>
      <c r="H245" s="554" t="str">
        <f>VLOOKUP(B245,'ĐKKCBBĐ K2019'!$B$5:$C$414,2,0)</f>
        <v>HS4797934582356</v>
      </c>
      <c r="I245" s="439" t="str">
        <f t="shared" si="15"/>
        <v>HS</v>
      </c>
      <c r="J245" s="439" t="str">
        <f t="shared" si="12"/>
        <v>4</v>
      </c>
      <c r="K245" s="439" t="str">
        <f t="shared" si="13"/>
        <v>79</v>
      </c>
      <c r="L245" s="554"/>
      <c r="M245" s="439" t="s">
        <v>14772</v>
      </c>
      <c r="N245" s="439"/>
      <c r="O245" s="439" t="s">
        <v>9205</v>
      </c>
      <c r="P245" s="439"/>
      <c r="Q245" s="439"/>
      <c r="R245" s="439"/>
      <c r="S245" s="439" t="s">
        <v>12567</v>
      </c>
      <c r="T245" s="439" t="s">
        <v>12691</v>
      </c>
      <c r="U245" s="439" t="s">
        <v>12691</v>
      </c>
      <c r="V245" s="439" t="s">
        <v>12772</v>
      </c>
      <c r="W245" s="439" t="s">
        <v>12773</v>
      </c>
      <c r="X245" s="439" t="s">
        <v>12774</v>
      </c>
      <c r="Y245" s="439" t="s">
        <v>12775</v>
      </c>
      <c r="Z245" s="439"/>
      <c r="AA245" s="440"/>
      <c r="AB245" s="439"/>
      <c r="AC245" s="440"/>
      <c r="AD245" s="440"/>
      <c r="AE245" s="439"/>
      <c r="AF245" s="439"/>
      <c r="AG245" s="439"/>
      <c r="AH245" s="439"/>
      <c r="AI245" s="439"/>
      <c r="AJ245" s="439"/>
      <c r="AK245" s="439" t="s">
        <v>9097</v>
      </c>
      <c r="AL245" s="439"/>
      <c r="AM245" s="439"/>
      <c r="AN245" s="439" t="s">
        <v>12564</v>
      </c>
      <c r="AO245" s="439" t="s">
        <v>12572</v>
      </c>
      <c r="AP245" s="439" t="s">
        <v>12573</v>
      </c>
      <c r="AQ245" s="439" t="s">
        <v>9070</v>
      </c>
      <c r="AR245" s="439" t="s">
        <v>9071</v>
      </c>
      <c r="AS245" s="439" t="s">
        <v>9205</v>
      </c>
      <c r="AT245" s="440" t="s">
        <v>12384</v>
      </c>
      <c r="AU245" s="439" t="s">
        <v>9073</v>
      </c>
      <c r="AV245" s="439" t="s">
        <v>9073</v>
      </c>
      <c r="AW245" s="439" t="s">
        <v>9099</v>
      </c>
      <c r="AX245" s="439" t="s">
        <v>9100</v>
      </c>
      <c r="AY245" s="439" t="s">
        <v>9101</v>
      </c>
      <c r="AZ245" s="439" t="s">
        <v>9210</v>
      </c>
      <c r="BA245" s="439" t="s">
        <v>9210</v>
      </c>
      <c r="BB245" s="439" t="s">
        <v>9078</v>
      </c>
      <c r="BC245" s="439" t="s">
        <v>12561</v>
      </c>
    </row>
    <row r="246" spans="1:55" s="437" customFormat="1" ht="20.100000000000001" hidden="1" customHeight="1">
      <c r="A246" s="438">
        <v>236</v>
      </c>
      <c r="B246" s="439" t="s">
        <v>12574</v>
      </c>
      <c r="C246" s="659"/>
      <c r="D246" s="439" t="s">
        <v>12575</v>
      </c>
      <c r="E246" s="439" t="s">
        <v>12576</v>
      </c>
      <c r="F246" s="439" t="s">
        <v>9048</v>
      </c>
      <c r="G246" s="440" t="s">
        <v>12577</v>
      </c>
      <c r="H246" s="554"/>
      <c r="I246" s="439"/>
      <c r="J246" s="439" t="str">
        <f t="shared" si="12"/>
        <v/>
      </c>
      <c r="K246" s="439" t="str">
        <f t="shared" si="13"/>
        <v/>
      </c>
      <c r="L246" s="554" t="str">
        <f t="shared" si="14"/>
        <v/>
      </c>
      <c r="M246" s="439"/>
      <c r="N246" s="439"/>
      <c r="O246" s="439" t="s">
        <v>11708</v>
      </c>
      <c r="P246" s="439"/>
      <c r="Q246" s="439"/>
      <c r="R246" s="439"/>
      <c r="S246" s="439" t="s">
        <v>12580</v>
      </c>
      <c r="T246" s="439" t="s">
        <v>12692</v>
      </c>
      <c r="U246" s="439" t="s">
        <v>12692</v>
      </c>
      <c r="V246" s="439" t="s">
        <v>12776</v>
      </c>
      <c r="W246" s="439" t="s">
        <v>10811</v>
      </c>
      <c r="X246" s="439" t="s">
        <v>10870</v>
      </c>
      <c r="Y246" s="468" t="s">
        <v>7</v>
      </c>
      <c r="Z246" s="439"/>
      <c r="AA246" s="440"/>
      <c r="AB246" s="439"/>
      <c r="AC246" s="440"/>
      <c r="AD246" s="467">
        <v>79</v>
      </c>
      <c r="AE246" s="468" t="s">
        <v>7</v>
      </c>
      <c r="AF246" s="479">
        <v>766</v>
      </c>
      <c r="AG246" s="480" t="s">
        <v>106</v>
      </c>
      <c r="AH246" s="481">
        <v>26992</v>
      </c>
      <c r="AI246" s="482" t="s">
        <v>40</v>
      </c>
      <c r="AJ246" s="439"/>
      <c r="AK246" s="439" t="s">
        <v>9097</v>
      </c>
      <c r="AL246" s="439"/>
      <c r="AM246" s="439"/>
      <c r="AN246" s="439" t="s">
        <v>9050</v>
      </c>
      <c r="AO246" s="439" t="s">
        <v>106</v>
      </c>
      <c r="AP246" s="439" t="s">
        <v>12583</v>
      </c>
      <c r="AQ246" s="439" t="s">
        <v>9070</v>
      </c>
      <c r="AR246" s="439" t="s">
        <v>9071</v>
      </c>
      <c r="AS246" s="439" t="s">
        <v>11708</v>
      </c>
      <c r="AT246" s="440" t="s">
        <v>12384</v>
      </c>
      <c r="AU246" s="439" t="s">
        <v>9073</v>
      </c>
      <c r="AV246" s="439" t="s">
        <v>9073</v>
      </c>
      <c r="AW246" s="439" t="s">
        <v>9099</v>
      </c>
      <c r="AX246" s="439" t="s">
        <v>9100</v>
      </c>
      <c r="AY246" s="439" t="s">
        <v>9076</v>
      </c>
      <c r="AZ246" s="439" t="s">
        <v>9077</v>
      </c>
      <c r="BA246" s="439" t="s">
        <v>9077</v>
      </c>
      <c r="BB246" s="439" t="s">
        <v>9078</v>
      </c>
      <c r="BC246" s="439" t="s">
        <v>12574</v>
      </c>
    </row>
    <row r="247" spans="1:55" s="437" customFormat="1" ht="20.100000000000001" hidden="1" customHeight="1">
      <c r="A247" s="438">
        <v>237</v>
      </c>
      <c r="B247" s="439" t="s">
        <v>12584</v>
      </c>
      <c r="C247" s="659"/>
      <c r="D247" s="439" t="s">
        <v>12585</v>
      </c>
      <c r="E247" s="439" t="s">
        <v>11499</v>
      </c>
      <c r="F247" s="439" t="s">
        <v>9291</v>
      </c>
      <c r="G247" s="440" t="s">
        <v>12586</v>
      </c>
      <c r="H247" s="554"/>
      <c r="I247" s="439"/>
      <c r="J247" s="439" t="str">
        <f t="shared" si="12"/>
        <v/>
      </c>
      <c r="K247" s="439" t="str">
        <f t="shared" si="13"/>
        <v/>
      </c>
      <c r="L247" s="554" t="str">
        <f t="shared" si="14"/>
        <v/>
      </c>
      <c r="M247" s="439"/>
      <c r="N247" s="439"/>
      <c r="O247" s="439" t="s">
        <v>10493</v>
      </c>
      <c r="P247" s="439"/>
      <c r="Q247" s="439"/>
      <c r="R247" s="439"/>
      <c r="S247" s="439" t="s">
        <v>12587</v>
      </c>
      <c r="T247" s="439" t="s">
        <v>12693</v>
      </c>
      <c r="U247" s="439" t="s">
        <v>12693</v>
      </c>
      <c r="V247" s="439" t="s">
        <v>12777</v>
      </c>
      <c r="W247" s="439" t="s">
        <v>12778</v>
      </c>
      <c r="X247" s="439" t="s">
        <v>12779</v>
      </c>
      <c r="Y247" s="439" t="s">
        <v>12780</v>
      </c>
      <c r="Z247" s="439"/>
      <c r="AA247" s="440"/>
      <c r="AB247" s="439"/>
      <c r="AC247" s="440"/>
      <c r="AD247" s="440"/>
      <c r="AE247" s="439"/>
      <c r="AF247" s="439"/>
      <c r="AG247" s="439"/>
      <c r="AH247" s="439"/>
      <c r="AI247" s="439"/>
      <c r="AJ247" s="439"/>
      <c r="AK247" s="439" t="s">
        <v>9184</v>
      </c>
      <c r="AL247" s="439"/>
      <c r="AM247" s="439"/>
      <c r="AN247" s="439" t="s">
        <v>9320</v>
      </c>
      <c r="AO247" s="439" t="s">
        <v>8609</v>
      </c>
      <c r="AP247" s="439" t="s">
        <v>12589</v>
      </c>
      <c r="AQ247" s="439" t="s">
        <v>9070</v>
      </c>
      <c r="AR247" s="439" t="s">
        <v>9071</v>
      </c>
      <c r="AS247" s="439" t="s">
        <v>10493</v>
      </c>
      <c r="AT247" s="440" t="s">
        <v>12384</v>
      </c>
      <c r="AU247" s="439" t="s">
        <v>9073</v>
      </c>
      <c r="AV247" s="439" t="s">
        <v>9073</v>
      </c>
      <c r="AW247" s="439" t="s">
        <v>9099</v>
      </c>
      <c r="AX247" s="439" t="s">
        <v>9100</v>
      </c>
      <c r="AY247" s="439" t="s">
        <v>9141</v>
      </c>
      <c r="AZ247" s="439" t="s">
        <v>10497</v>
      </c>
      <c r="BA247" s="439" t="s">
        <v>10497</v>
      </c>
      <c r="BB247" s="439" t="s">
        <v>9078</v>
      </c>
      <c r="BC247" s="439" t="s">
        <v>12584</v>
      </c>
    </row>
    <row r="248" spans="1:55" s="437" customFormat="1" ht="20.100000000000001" hidden="1" customHeight="1">
      <c r="A248" s="438">
        <v>238</v>
      </c>
      <c r="B248" s="439" t="s">
        <v>12590</v>
      </c>
      <c r="C248" s="659"/>
      <c r="D248" s="439" t="s">
        <v>12591</v>
      </c>
      <c r="E248" s="439" t="s">
        <v>9462</v>
      </c>
      <c r="F248" s="439" t="s">
        <v>9048</v>
      </c>
      <c r="G248" s="440" t="s">
        <v>12592</v>
      </c>
      <c r="H248" s="554"/>
      <c r="I248" s="439"/>
      <c r="J248" s="439" t="str">
        <f t="shared" si="12"/>
        <v/>
      </c>
      <c r="K248" s="439" t="str">
        <f t="shared" si="13"/>
        <v/>
      </c>
      <c r="L248" s="554" t="str">
        <f t="shared" si="14"/>
        <v/>
      </c>
      <c r="M248" s="439"/>
      <c r="N248" s="439"/>
      <c r="O248" s="439" t="s">
        <v>9498</v>
      </c>
      <c r="P248" s="439"/>
      <c r="Q248" s="439"/>
      <c r="R248" s="439"/>
      <c r="S248" s="439" t="s">
        <v>12597</v>
      </c>
      <c r="T248" s="439" t="s">
        <v>12694</v>
      </c>
      <c r="U248" s="439" t="s">
        <v>12694</v>
      </c>
      <c r="V248" s="439" t="s">
        <v>12781</v>
      </c>
      <c r="W248" s="439" t="s">
        <v>10869</v>
      </c>
      <c r="X248" s="439" t="s">
        <v>10870</v>
      </c>
      <c r="Y248" s="468" t="s">
        <v>7</v>
      </c>
      <c r="Z248" s="439"/>
      <c r="AA248" s="440" t="s">
        <v>12601</v>
      </c>
      <c r="AB248" s="439" t="s">
        <v>11670</v>
      </c>
      <c r="AC248" s="440"/>
      <c r="AD248" s="467">
        <v>79</v>
      </c>
      <c r="AE248" s="468" t="s">
        <v>7</v>
      </c>
      <c r="AF248" s="479">
        <v>766</v>
      </c>
      <c r="AG248" s="480" t="s">
        <v>106</v>
      </c>
      <c r="AH248" s="481">
        <v>27007</v>
      </c>
      <c r="AI248" s="482" t="s">
        <v>49</v>
      </c>
      <c r="AJ248" s="439"/>
      <c r="AK248" s="439" t="s">
        <v>9097</v>
      </c>
      <c r="AL248" s="439"/>
      <c r="AM248" s="439"/>
      <c r="AN248" s="439" t="s">
        <v>9050</v>
      </c>
      <c r="AO248" s="439" t="s">
        <v>106</v>
      </c>
      <c r="AP248" s="439" t="s">
        <v>12602</v>
      </c>
      <c r="AQ248" s="439" t="s">
        <v>9070</v>
      </c>
      <c r="AR248" s="439" t="s">
        <v>9071</v>
      </c>
      <c r="AS248" s="439" t="s">
        <v>9498</v>
      </c>
      <c r="AT248" s="440" t="s">
        <v>12384</v>
      </c>
      <c r="AU248" s="439" t="s">
        <v>9073</v>
      </c>
      <c r="AV248" s="439" t="s">
        <v>9073</v>
      </c>
      <c r="AW248" s="439" t="s">
        <v>9099</v>
      </c>
      <c r="AX248" s="439" t="s">
        <v>9100</v>
      </c>
      <c r="AY248" s="439" t="s">
        <v>9275</v>
      </c>
      <c r="AZ248" s="439" t="s">
        <v>9504</v>
      </c>
      <c r="BA248" s="439" t="s">
        <v>9504</v>
      </c>
      <c r="BB248" s="439" t="s">
        <v>9078</v>
      </c>
      <c r="BC248" s="439" t="s">
        <v>12590</v>
      </c>
    </row>
    <row r="249" spans="1:55" s="437" customFormat="1" ht="20.100000000000001" hidden="1" customHeight="1">
      <c r="A249" s="438">
        <v>239</v>
      </c>
      <c r="B249" s="439" t="s">
        <v>12603</v>
      </c>
      <c r="C249" s="659"/>
      <c r="D249" s="439" t="s">
        <v>12604</v>
      </c>
      <c r="E249" s="439" t="s">
        <v>12605</v>
      </c>
      <c r="F249" s="439" t="s">
        <v>9048</v>
      </c>
      <c r="G249" s="440" t="s">
        <v>12606</v>
      </c>
      <c r="H249" s="554"/>
      <c r="I249" s="439"/>
      <c r="J249" s="439" t="str">
        <f t="shared" si="12"/>
        <v/>
      </c>
      <c r="K249" s="439" t="str">
        <f t="shared" si="13"/>
        <v/>
      </c>
      <c r="L249" s="554" t="str">
        <f t="shared" si="14"/>
        <v/>
      </c>
      <c r="M249" s="439"/>
      <c r="N249" s="439"/>
      <c r="O249" s="439" t="s">
        <v>9362</v>
      </c>
      <c r="P249" s="439"/>
      <c r="Q249" s="439"/>
      <c r="R249" s="439"/>
      <c r="S249" s="439" t="s">
        <v>12609</v>
      </c>
      <c r="T249" s="439" t="s">
        <v>12695</v>
      </c>
      <c r="U249" s="439" t="s">
        <v>12695</v>
      </c>
      <c r="V249" s="439" t="s">
        <v>12782</v>
      </c>
      <c r="W249" s="439" t="s">
        <v>12783</v>
      </c>
      <c r="X249" s="439" t="s">
        <v>10760</v>
      </c>
      <c r="Y249" s="468" t="s">
        <v>7</v>
      </c>
      <c r="Z249" s="439"/>
      <c r="AA249" s="440"/>
      <c r="AB249" s="439"/>
      <c r="AC249" s="440"/>
      <c r="AD249" s="467">
        <v>79</v>
      </c>
      <c r="AE249" s="468" t="s">
        <v>7</v>
      </c>
      <c r="AF249" s="479">
        <v>764</v>
      </c>
      <c r="AG249" s="480" t="s">
        <v>101</v>
      </c>
      <c r="AH249" s="15">
        <v>26896</v>
      </c>
      <c r="AI249" s="29" t="s">
        <v>45</v>
      </c>
      <c r="AJ249" s="439"/>
      <c r="AK249" s="439" t="s">
        <v>9097</v>
      </c>
      <c r="AL249" s="439"/>
      <c r="AM249" s="439"/>
      <c r="AN249" s="439" t="s">
        <v>9050</v>
      </c>
      <c r="AO249" s="439" t="s">
        <v>101</v>
      </c>
      <c r="AP249" s="439" t="s">
        <v>12613</v>
      </c>
      <c r="AQ249" s="439" t="s">
        <v>9070</v>
      </c>
      <c r="AR249" s="439" t="s">
        <v>9071</v>
      </c>
      <c r="AS249" s="439" t="s">
        <v>9362</v>
      </c>
      <c r="AT249" s="440" t="s">
        <v>12384</v>
      </c>
      <c r="AU249" s="439" t="s">
        <v>9073</v>
      </c>
      <c r="AV249" s="439" t="s">
        <v>9073</v>
      </c>
      <c r="AW249" s="439" t="s">
        <v>9099</v>
      </c>
      <c r="AX249" s="439" t="s">
        <v>9100</v>
      </c>
      <c r="AY249" s="439" t="s">
        <v>9164</v>
      </c>
      <c r="AZ249" s="439" t="s">
        <v>9165</v>
      </c>
      <c r="BA249" s="439" t="s">
        <v>9165</v>
      </c>
      <c r="BB249" s="439" t="s">
        <v>9078</v>
      </c>
      <c r="BC249" s="439" t="s">
        <v>12603</v>
      </c>
    </row>
    <row r="250" spans="1:55" s="437" customFormat="1" ht="20.100000000000001" hidden="1" customHeight="1">
      <c r="A250" s="438">
        <v>240</v>
      </c>
      <c r="B250" s="439" t="s">
        <v>12614</v>
      </c>
      <c r="C250" s="659"/>
      <c r="D250" s="439" t="s">
        <v>11168</v>
      </c>
      <c r="E250" s="439" t="s">
        <v>11020</v>
      </c>
      <c r="F250" s="439" t="s">
        <v>9048</v>
      </c>
      <c r="G250" s="440" t="s">
        <v>12615</v>
      </c>
      <c r="H250" s="554"/>
      <c r="I250" s="439"/>
      <c r="J250" s="439" t="str">
        <f t="shared" si="12"/>
        <v/>
      </c>
      <c r="K250" s="439" t="str">
        <f t="shared" si="13"/>
        <v/>
      </c>
      <c r="L250" s="554" t="str">
        <f t="shared" si="14"/>
        <v>7935573721</v>
      </c>
      <c r="M250" s="439">
        <v>7935573721</v>
      </c>
      <c r="N250" s="439"/>
      <c r="O250" s="439" t="s">
        <v>12619</v>
      </c>
      <c r="P250" s="439"/>
      <c r="Q250" s="439"/>
      <c r="R250" s="439"/>
      <c r="S250" s="439" t="s">
        <v>12620</v>
      </c>
      <c r="T250" s="439" t="s">
        <v>12620</v>
      </c>
      <c r="U250" s="439" t="s">
        <v>12620</v>
      </c>
      <c r="V250" s="439" t="s">
        <v>12784</v>
      </c>
      <c r="W250" s="439" t="s">
        <v>12785</v>
      </c>
      <c r="X250" s="439" t="s">
        <v>12786</v>
      </c>
      <c r="Y250" s="468" t="s">
        <v>7</v>
      </c>
      <c r="Z250" s="439"/>
      <c r="AA250" s="440" t="s">
        <v>12624</v>
      </c>
      <c r="AB250" s="439" t="s">
        <v>11670</v>
      </c>
      <c r="AC250" s="440"/>
      <c r="AD250" s="467">
        <v>79</v>
      </c>
      <c r="AE250" s="468" t="s">
        <v>7</v>
      </c>
      <c r="AF250" s="496">
        <v>784</v>
      </c>
      <c r="AG250" s="497" t="s">
        <v>167</v>
      </c>
      <c r="AH250" s="15">
        <v>27589</v>
      </c>
      <c r="AI250" s="16" t="s">
        <v>178</v>
      </c>
      <c r="AJ250" s="439"/>
      <c r="AK250" s="439" t="s">
        <v>9067</v>
      </c>
      <c r="AL250" s="439"/>
      <c r="AM250" s="439"/>
      <c r="AN250" s="439" t="s">
        <v>9050</v>
      </c>
      <c r="AO250" s="439" t="s">
        <v>167</v>
      </c>
      <c r="AP250" s="439" t="s">
        <v>12626</v>
      </c>
      <c r="AQ250" s="439" t="s">
        <v>9070</v>
      </c>
      <c r="AR250" s="439" t="s">
        <v>9071</v>
      </c>
      <c r="AS250" s="439" t="s">
        <v>12619</v>
      </c>
      <c r="AT250" s="440" t="s">
        <v>12384</v>
      </c>
      <c r="AU250" s="439" t="s">
        <v>9073</v>
      </c>
      <c r="AV250" s="439" t="s">
        <v>9073</v>
      </c>
      <c r="AW250" s="439" t="s">
        <v>9074</v>
      </c>
      <c r="AX250" s="439" t="s">
        <v>9075</v>
      </c>
      <c r="AY250" s="439" t="s">
        <v>9101</v>
      </c>
      <c r="AZ250" s="439" t="s">
        <v>9102</v>
      </c>
      <c r="BA250" s="439" t="s">
        <v>9102</v>
      </c>
      <c r="BB250" s="439" t="s">
        <v>9078</v>
      </c>
      <c r="BC250" s="439" t="s">
        <v>12614</v>
      </c>
    </row>
    <row r="251" spans="1:55" s="437" customFormat="1" ht="20.100000000000001" hidden="1" customHeight="1">
      <c r="A251" s="438">
        <v>241</v>
      </c>
      <c r="B251" s="439" t="s">
        <v>12627</v>
      </c>
      <c r="C251" s="659"/>
      <c r="D251" s="439" t="s">
        <v>12628</v>
      </c>
      <c r="E251" s="439" t="s">
        <v>9354</v>
      </c>
      <c r="F251" s="439" t="s">
        <v>9048</v>
      </c>
      <c r="G251" s="440" t="s">
        <v>12629</v>
      </c>
      <c r="H251" s="554"/>
      <c r="I251" s="439"/>
      <c r="J251" s="439" t="str">
        <f t="shared" si="12"/>
        <v/>
      </c>
      <c r="K251" s="439" t="str">
        <f t="shared" si="13"/>
        <v/>
      </c>
      <c r="L251" s="554" t="str">
        <f t="shared" si="14"/>
        <v>7930455448</v>
      </c>
      <c r="M251" s="439">
        <v>7930455448</v>
      </c>
      <c r="N251" s="439"/>
      <c r="O251" s="439" t="s">
        <v>11708</v>
      </c>
      <c r="P251" s="439"/>
      <c r="Q251" s="439"/>
      <c r="R251" s="439"/>
      <c r="S251" s="439" t="s">
        <v>12632</v>
      </c>
      <c r="T251" s="439" t="s">
        <v>12696</v>
      </c>
      <c r="U251" s="439" t="s">
        <v>12696</v>
      </c>
      <c r="V251" s="439" t="s">
        <v>12787</v>
      </c>
      <c r="W251" s="439" t="s">
        <v>10814</v>
      </c>
      <c r="X251" s="439" t="s">
        <v>11395</v>
      </c>
      <c r="Y251" s="468" t="s">
        <v>7</v>
      </c>
      <c r="Z251" s="439"/>
      <c r="AA251" s="440" t="s">
        <v>12637</v>
      </c>
      <c r="AB251" s="439" t="s">
        <v>11670</v>
      </c>
      <c r="AC251" s="440"/>
      <c r="AD251" s="467">
        <v>79</v>
      </c>
      <c r="AE251" s="468" t="s">
        <v>7</v>
      </c>
      <c r="AF251" s="496">
        <v>765</v>
      </c>
      <c r="AG251" s="497" t="s">
        <v>91</v>
      </c>
      <c r="AH251" s="15">
        <v>26935</v>
      </c>
      <c r="AI251" s="29" t="s">
        <v>34</v>
      </c>
      <c r="AJ251" s="439"/>
      <c r="AK251" s="439" t="s">
        <v>9097</v>
      </c>
      <c r="AL251" s="439"/>
      <c r="AM251" s="439"/>
      <c r="AN251" s="439" t="s">
        <v>9050</v>
      </c>
      <c r="AO251" s="439" t="s">
        <v>91</v>
      </c>
      <c r="AP251" s="439" t="s">
        <v>12638</v>
      </c>
      <c r="AQ251" s="439" t="s">
        <v>9070</v>
      </c>
      <c r="AR251" s="439" t="s">
        <v>9071</v>
      </c>
      <c r="AS251" s="439" t="s">
        <v>11708</v>
      </c>
      <c r="AT251" s="440" t="s">
        <v>12384</v>
      </c>
      <c r="AU251" s="439" t="s">
        <v>9073</v>
      </c>
      <c r="AV251" s="439" t="s">
        <v>9073</v>
      </c>
      <c r="AW251" s="439" t="s">
        <v>9099</v>
      </c>
      <c r="AX251" s="439" t="s">
        <v>9100</v>
      </c>
      <c r="AY251" s="439" t="s">
        <v>9076</v>
      </c>
      <c r="AZ251" s="439" t="s">
        <v>9077</v>
      </c>
      <c r="BA251" s="439" t="s">
        <v>9077</v>
      </c>
      <c r="BB251" s="439" t="s">
        <v>9078</v>
      </c>
      <c r="BC251" s="439" t="s">
        <v>12627</v>
      </c>
    </row>
    <row r="252" spans="1:55" s="437" customFormat="1" ht="20.100000000000001" hidden="1" customHeight="1">
      <c r="A252" s="438">
        <v>242</v>
      </c>
      <c r="B252" s="439" t="s">
        <v>12639</v>
      </c>
      <c r="C252" s="659"/>
      <c r="D252" s="439" t="s">
        <v>10242</v>
      </c>
      <c r="E252" s="439" t="s">
        <v>10330</v>
      </c>
      <c r="F252" s="439" t="s">
        <v>9048</v>
      </c>
      <c r="G252" s="440" t="s">
        <v>10575</v>
      </c>
      <c r="H252" s="554" t="str">
        <f>VLOOKUP(B252,'ĐKKCBBĐ K2019'!$B$5:$C$414,2,0)</f>
        <v>HS4798421823130</v>
      </c>
      <c r="I252" s="439" t="str">
        <f t="shared" si="15"/>
        <v>HS</v>
      </c>
      <c r="J252" s="439" t="str">
        <f t="shared" si="12"/>
        <v>4</v>
      </c>
      <c r="K252" s="439" t="str">
        <f t="shared" si="13"/>
        <v>79</v>
      </c>
      <c r="L252" s="554"/>
      <c r="M252" s="439" t="s">
        <v>14783</v>
      </c>
      <c r="N252" s="439"/>
      <c r="O252" s="439" t="s">
        <v>12640</v>
      </c>
      <c r="P252" s="439"/>
      <c r="Q252" s="439"/>
      <c r="R252" s="439"/>
      <c r="S252" s="439" t="s">
        <v>12641</v>
      </c>
      <c r="T252" s="439" t="s">
        <v>12697</v>
      </c>
      <c r="U252" s="439" t="s">
        <v>12697</v>
      </c>
      <c r="V252" s="439" t="s">
        <v>12788</v>
      </c>
      <c r="W252" s="439" t="s">
        <v>12789</v>
      </c>
      <c r="X252" s="439" t="s">
        <v>11414</v>
      </c>
      <c r="Y252" s="439" t="s">
        <v>11415</v>
      </c>
      <c r="Z252" s="439"/>
      <c r="AA252" s="440"/>
      <c r="AB252" s="439"/>
      <c r="AC252" s="440"/>
      <c r="AD252" s="440"/>
      <c r="AE252" s="439"/>
      <c r="AF252" s="439"/>
      <c r="AG252" s="439"/>
      <c r="AH252" s="439"/>
      <c r="AI252" s="439"/>
      <c r="AJ252" s="439"/>
      <c r="AK252" s="439" t="s">
        <v>9097</v>
      </c>
      <c r="AL252" s="439"/>
      <c r="AM252" s="439"/>
      <c r="AN252" s="439" t="s">
        <v>11297</v>
      </c>
      <c r="AO252" s="439" t="s">
        <v>8295</v>
      </c>
      <c r="AP252" s="439" t="s">
        <v>12645</v>
      </c>
      <c r="AQ252" s="439" t="s">
        <v>9070</v>
      </c>
      <c r="AR252" s="439" t="s">
        <v>9071</v>
      </c>
      <c r="AS252" s="439" t="s">
        <v>12640</v>
      </c>
      <c r="AT252" s="440" t="s">
        <v>12384</v>
      </c>
      <c r="AU252" s="439" t="s">
        <v>9073</v>
      </c>
      <c r="AV252" s="439" t="s">
        <v>9073</v>
      </c>
      <c r="AW252" s="439" t="s">
        <v>9074</v>
      </c>
      <c r="AX252" s="439" t="s">
        <v>9075</v>
      </c>
      <c r="AY252" s="439" t="s">
        <v>9101</v>
      </c>
      <c r="AZ252" s="439" t="s">
        <v>9210</v>
      </c>
      <c r="BA252" s="439" t="s">
        <v>9210</v>
      </c>
      <c r="BB252" s="439" t="s">
        <v>9078</v>
      </c>
      <c r="BC252" s="439" t="s">
        <v>12639</v>
      </c>
    </row>
    <row r="253" spans="1:55" s="437" customFormat="1" ht="20.100000000000001" hidden="1" customHeight="1">
      <c r="A253" s="438">
        <v>243</v>
      </c>
      <c r="B253" s="439" t="s">
        <v>12646</v>
      </c>
      <c r="C253" s="659"/>
      <c r="D253" s="439" t="s">
        <v>12647</v>
      </c>
      <c r="E253" s="439" t="s">
        <v>9890</v>
      </c>
      <c r="F253" s="439" t="s">
        <v>9048</v>
      </c>
      <c r="G253" s="440" t="s">
        <v>12648</v>
      </c>
      <c r="H253" s="554"/>
      <c r="I253" s="439"/>
      <c r="J253" s="439" t="str">
        <f t="shared" si="12"/>
        <v/>
      </c>
      <c r="K253" s="439" t="str">
        <f t="shared" si="13"/>
        <v/>
      </c>
      <c r="L253" s="554" t="str">
        <f t="shared" si="14"/>
        <v/>
      </c>
      <c r="M253" s="439"/>
      <c r="N253" s="439"/>
      <c r="O253" s="439" t="s">
        <v>9699</v>
      </c>
      <c r="P253" s="439"/>
      <c r="Q253" s="439"/>
      <c r="R253" s="439"/>
      <c r="S253" s="439" t="s">
        <v>12649</v>
      </c>
      <c r="T253" s="439" t="s">
        <v>12698</v>
      </c>
      <c r="U253" s="439" t="s">
        <v>12698</v>
      </c>
      <c r="V253" s="439" t="s">
        <v>12790</v>
      </c>
      <c r="W253" s="439" t="s">
        <v>12791</v>
      </c>
      <c r="X253" s="439" t="s">
        <v>12792</v>
      </c>
      <c r="Y253" s="439" t="s">
        <v>10785</v>
      </c>
      <c r="Z253" s="439"/>
      <c r="AA253" s="440"/>
      <c r="AB253" s="439"/>
      <c r="AC253" s="440"/>
      <c r="AD253" s="440"/>
      <c r="AE253" s="439"/>
      <c r="AF253" s="439"/>
      <c r="AG253" s="439"/>
      <c r="AH253" s="439"/>
      <c r="AI253" s="439"/>
      <c r="AJ253" s="439"/>
      <c r="AK253" s="439" t="s">
        <v>9067</v>
      </c>
      <c r="AL253" s="439"/>
      <c r="AM253" s="439"/>
      <c r="AN253" s="439" t="s">
        <v>9385</v>
      </c>
      <c r="AO253" s="439" t="s">
        <v>7166</v>
      </c>
      <c r="AP253" s="439" t="s">
        <v>12651</v>
      </c>
      <c r="AQ253" s="439" t="s">
        <v>9070</v>
      </c>
      <c r="AR253" s="439" t="s">
        <v>9071</v>
      </c>
      <c r="AS253" s="439" t="s">
        <v>9699</v>
      </c>
      <c r="AT253" s="440" t="s">
        <v>12384</v>
      </c>
      <c r="AU253" s="439" t="s">
        <v>9073</v>
      </c>
      <c r="AV253" s="439" t="s">
        <v>9073</v>
      </c>
      <c r="AW253" s="439" t="s">
        <v>9074</v>
      </c>
      <c r="AX253" s="439" t="s">
        <v>9075</v>
      </c>
      <c r="AY253" s="439" t="s">
        <v>9164</v>
      </c>
      <c r="AZ253" s="439" t="s">
        <v>9709</v>
      </c>
      <c r="BA253" s="439" t="s">
        <v>9709</v>
      </c>
      <c r="BB253" s="439" t="s">
        <v>9078</v>
      </c>
      <c r="BC253" s="439" t="s">
        <v>12646</v>
      </c>
    </row>
    <row r="254" spans="1:55" customFormat="1" ht="20.100000000000001" customHeight="1">
      <c r="A254" s="615">
        <v>244</v>
      </c>
      <c r="B254" s="616" t="s">
        <v>12820</v>
      </c>
      <c r="C254" s="660"/>
      <c r="D254" s="616" t="s">
        <v>16933</v>
      </c>
      <c r="E254" s="616" t="s">
        <v>10424</v>
      </c>
      <c r="F254" s="616" t="s">
        <v>9048</v>
      </c>
      <c r="G254" s="617" t="s">
        <v>14785</v>
      </c>
      <c r="H254" s="554"/>
      <c r="I254" s="616"/>
      <c r="J254" s="616"/>
      <c r="K254" s="616"/>
      <c r="L254" s="616"/>
      <c r="M254" s="616"/>
      <c r="N254" s="616"/>
      <c r="O254" s="616" t="s">
        <v>9057</v>
      </c>
      <c r="P254" s="616" t="s">
        <v>16934</v>
      </c>
      <c r="Q254" s="616" t="s">
        <v>9058</v>
      </c>
      <c r="R254" s="616" t="s">
        <v>9059</v>
      </c>
      <c r="S254" s="616" t="s">
        <v>16935</v>
      </c>
      <c r="T254" s="616" t="s">
        <v>16936</v>
      </c>
      <c r="U254" s="616" t="s">
        <v>16937</v>
      </c>
      <c r="V254" s="616" t="s">
        <v>16938</v>
      </c>
      <c r="W254" s="616" t="s">
        <v>16939</v>
      </c>
      <c r="X254" s="616"/>
      <c r="Y254" s="616" t="s">
        <v>16940</v>
      </c>
      <c r="Z254" s="616" t="s">
        <v>16941</v>
      </c>
      <c r="AA254" s="617" t="s">
        <v>16942</v>
      </c>
      <c r="AB254" s="616" t="s">
        <v>16943</v>
      </c>
      <c r="AC254" s="617"/>
      <c r="AD254" s="617"/>
      <c r="AE254" s="616"/>
      <c r="AF254" s="616" t="s">
        <v>16944</v>
      </c>
      <c r="AG254" s="616"/>
      <c r="AH254" s="616"/>
      <c r="AI254" s="616"/>
      <c r="AJ254" s="616"/>
      <c r="AK254" s="616" t="s">
        <v>9139</v>
      </c>
      <c r="AL254" s="616"/>
      <c r="AM254" s="616"/>
      <c r="AN254" s="616" t="s">
        <v>9939</v>
      </c>
      <c r="AO254" s="616" t="s">
        <v>7950</v>
      </c>
      <c r="AP254" s="616" t="s">
        <v>16945</v>
      </c>
      <c r="AQ254" s="616" t="s">
        <v>9070</v>
      </c>
      <c r="AR254" s="616" t="s">
        <v>9071</v>
      </c>
      <c r="AS254" s="616" t="s">
        <v>9057</v>
      </c>
      <c r="AT254" s="617" t="s">
        <v>12384</v>
      </c>
      <c r="AU254" s="616" t="s">
        <v>9073</v>
      </c>
      <c r="AV254" s="616" t="s">
        <v>9073</v>
      </c>
      <c r="AW254" s="616" t="s">
        <v>9074</v>
      </c>
      <c r="AX254" s="616" t="s">
        <v>9075</v>
      </c>
      <c r="AY254" s="616" t="s">
        <v>9076</v>
      </c>
      <c r="AZ254" s="616" t="s">
        <v>9077</v>
      </c>
      <c r="BA254" s="616" t="s">
        <v>9077</v>
      </c>
      <c r="BB254" s="616" t="s">
        <v>9078</v>
      </c>
    </row>
    <row r="255" spans="1:55" s="437" customFormat="1" ht="20.100000000000001" hidden="1" customHeight="1">
      <c r="A255" s="438">
        <v>244</v>
      </c>
      <c r="B255" s="439" t="s">
        <v>12821</v>
      </c>
      <c r="C255" s="659"/>
      <c r="D255" s="439" t="s">
        <v>12822</v>
      </c>
      <c r="E255" s="439" t="s">
        <v>9383</v>
      </c>
      <c r="F255" s="439" t="s">
        <v>9048</v>
      </c>
      <c r="G255" s="440" t="s">
        <v>12823</v>
      </c>
      <c r="H255" s="554"/>
      <c r="I255" s="439"/>
      <c r="J255" s="439" t="str">
        <f t="shared" si="12"/>
        <v/>
      </c>
      <c r="K255" s="439" t="str">
        <f t="shared" si="13"/>
        <v/>
      </c>
      <c r="L255" s="554" t="str">
        <f t="shared" si="14"/>
        <v/>
      </c>
      <c r="M255" s="439"/>
      <c r="N255" s="439"/>
      <c r="O255" s="439" t="s">
        <v>9271</v>
      </c>
      <c r="P255" s="439"/>
      <c r="Q255" s="439"/>
      <c r="R255" s="439"/>
      <c r="S255" s="439" t="s">
        <v>12824</v>
      </c>
      <c r="T255" s="439" t="s">
        <v>12824</v>
      </c>
      <c r="U255" s="439" t="s">
        <v>13101</v>
      </c>
      <c r="V255" s="439" t="s">
        <v>13116</v>
      </c>
      <c r="W255" s="439" t="s">
        <v>10814</v>
      </c>
      <c r="X255" s="439" t="s">
        <v>10761</v>
      </c>
      <c r="Y255" s="468" t="s">
        <v>7</v>
      </c>
      <c r="Z255" s="439"/>
      <c r="AA255" s="440" t="s">
        <v>12818</v>
      </c>
      <c r="AB255" s="439" t="s">
        <v>11874</v>
      </c>
      <c r="AC255" s="440"/>
      <c r="AD255" s="467">
        <v>79</v>
      </c>
      <c r="AE255" s="468" t="s">
        <v>7</v>
      </c>
      <c r="AF255" s="496">
        <v>764</v>
      </c>
      <c r="AG255" s="497" t="s">
        <v>101</v>
      </c>
      <c r="AH255" s="15">
        <v>26882</v>
      </c>
      <c r="AI255" s="29" t="s">
        <v>34</v>
      </c>
      <c r="AJ255" s="439"/>
      <c r="AK255" s="439" t="s">
        <v>9097</v>
      </c>
      <c r="AL255" s="439"/>
      <c r="AM255" s="439"/>
      <c r="AN255" s="439" t="s">
        <v>9050</v>
      </c>
      <c r="AO255" s="439" t="s">
        <v>101</v>
      </c>
      <c r="AP255" s="439" t="s">
        <v>12825</v>
      </c>
      <c r="AQ255" s="439" t="s">
        <v>9070</v>
      </c>
      <c r="AR255" s="439" t="s">
        <v>9071</v>
      </c>
      <c r="AS255" s="439" t="s">
        <v>9271</v>
      </c>
      <c r="AT255" s="440" t="s">
        <v>12384</v>
      </c>
      <c r="AU255" s="439" t="s">
        <v>9073</v>
      </c>
      <c r="AV255" s="439" t="s">
        <v>9073</v>
      </c>
      <c r="AW255" s="439" t="s">
        <v>9099</v>
      </c>
      <c r="AX255" s="439" t="s">
        <v>9100</v>
      </c>
      <c r="AY255" s="439" t="s">
        <v>9275</v>
      </c>
      <c r="AZ255" s="439" t="s">
        <v>9276</v>
      </c>
      <c r="BA255" s="439" t="s">
        <v>9276</v>
      </c>
      <c r="BB255" s="439" t="s">
        <v>9078</v>
      </c>
      <c r="BC255" s="439" t="s">
        <v>12820</v>
      </c>
    </row>
    <row r="256" spans="1:55" s="437" customFormat="1" ht="20.100000000000001" hidden="1" customHeight="1">
      <c r="A256" s="438">
        <v>245</v>
      </c>
      <c r="B256" s="439" t="s">
        <v>12826</v>
      </c>
      <c r="C256" s="659"/>
      <c r="D256" s="439" t="s">
        <v>12827</v>
      </c>
      <c r="E256" s="439" t="s">
        <v>10136</v>
      </c>
      <c r="F256" s="439" t="s">
        <v>9048</v>
      </c>
      <c r="G256" s="440" t="s">
        <v>11248</v>
      </c>
      <c r="H256" s="554"/>
      <c r="I256" s="439"/>
      <c r="J256" s="439" t="str">
        <f t="shared" si="12"/>
        <v/>
      </c>
      <c r="K256" s="439" t="str">
        <f t="shared" si="13"/>
        <v/>
      </c>
      <c r="L256" s="554" t="str">
        <f t="shared" si="14"/>
        <v/>
      </c>
      <c r="M256" s="439"/>
      <c r="N256" s="439"/>
      <c r="O256" s="439" t="s">
        <v>11485</v>
      </c>
      <c r="P256" s="439"/>
      <c r="Q256" s="439"/>
      <c r="R256" s="439"/>
      <c r="S256" s="439" t="s">
        <v>12828</v>
      </c>
      <c r="T256" s="439" t="s">
        <v>12829</v>
      </c>
      <c r="U256" s="439" t="s">
        <v>14097</v>
      </c>
      <c r="V256" s="439" t="s">
        <v>14098</v>
      </c>
      <c r="W256" s="439" t="s">
        <v>14099</v>
      </c>
      <c r="X256" s="439" t="s">
        <v>14100</v>
      </c>
      <c r="Y256" s="439"/>
      <c r="Z256" s="439"/>
      <c r="AA256" s="440" t="s">
        <v>12830</v>
      </c>
      <c r="AB256" s="439" t="s">
        <v>12831</v>
      </c>
      <c r="AC256" s="440"/>
      <c r="AD256" s="440"/>
      <c r="AE256" s="439"/>
      <c r="AF256" s="439"/>
      <c r="AG256" s="439"/>
      <c r="AH256" s="439"/>
      <c r="AI256" s="439"/>
      <c r="AJ256" s="439"/>
      <c r="AK256" s="439" t="s">
        <v>9097</v>
      </c>
      <c r="AL256" s="439"/>
      <c r="AM256" s="439"/>
      <c r="AN256" s="439" t="s">
        <v>12233</v>
      </c>
      <c r="AO256" s="439" t="s">
        <v>8411</v>
      </c>
      <c r="AP256" s="439" t="s">
        <v>12832</v>
      </c>
      <c r="AQ256" s="439" t="s">
        <v>9070</v>
      </c>
      <c r="AR256" s="439" t="s">
        <v>9071</v>
      </c>
      <c r="AS256" s="439" t="s">
        <v>11485</v>
      </c>
      <c r="AT256" s="440" t="s">
        <v>12384</v>
      </c>
      <c r="AU256" s="439" t="s">
        <v>9073</v>
      </c>
      <c r="AV256" s="439" t="s">
        <v>9073</v>
      </c>
      <c r="AW256" s="439" t="s">
        <v>9099</v>
      </c>
      <c r="AX256" s="439" t="s">
        <v>9100</v>
      </c>
      <c r="AY256" s="439" t="s">
        <v>11488</v>
      </c>
      <c r="AZ256" s="439" t="s">
        <v>11489</v>
      </c>
      <c r="BA256" s="439" t="s">
        <v>11489</v>
      </c>
      <c r="BB256" s="439" t="s">
        <v>9078</v>
      </c>
      <c r="BC256" s="439" t="s">
        <v>12821</v>
      </c>
    </row>
    <row r="257" spans="1:55" s="437" customFormat="1" ht="20.100000000000001" hidden="1" customHeight="1">
      <c r="A257" s="438">
        <v>246</v>
      </c>
      <c r="B257" s="439" t="s">
        <v>12833</v>
      </c>
      <c r="C257" s="659"/>
      <c r="D257" s="439" t="s">
        <v>9429</v>
      </c>
      <c r="E257" s="439" t="s">
        <v>11069</v>
      </c>
      <c r="F257" s="439" t="s">
        <v>9048</v>
      </c>
      <c r="G257" s="440" t="s">
        <v>12834</v>
      </c>
      <c r="H257" s="554" t="str">
        <f>VLOOKUP(B257,'ĐKKCBBĐ K2019'!$B$5:$C$414,2,0)</f>
        <v>HS4791102407389</v>
      </c>
      <c r="I257" s="439" t="str">
        <f t="shared" si="15"/>
        <v>HS</v>
      </c>
      <c r="J257" s="439" t="str">
        <f t="shared" si="12"/>
        <v>4</v>
      </c>
      <c r="K257" s="439" t="str">
        <f t="shared" si="13"/>
        <v>79</v>
      </c>
      <c r="L257" s="554"/>
      <c r="M257" s="439" t="s">
        <v>14793</v>
      </c>
      <c r="N257" s="439"/>
      <c r="O257" s="439" t="s">
        <v>9271</v>
      </c>
      <c r="P257" s="439"/>
      <c r="Q257" s="439"/>
      <c r="R257" s="439"/>
      <c r="S257" s="439" t="s">
        <v>12835</v>
      </c>
      <c r="T257" s="439" t="s">
        <v>12836</v>
      </c>
      <c r="U257" s="439" t="s">
        <v>13102</v>
      </c>
      <c r="V257" s="439" t="s">
        <v>13117</v>
      </c>
      <c r="W257" s="439" t="s">
        <v>12736</v>
      </c>
      <c r="X257" s="439" t="s">
        <v>10954</v>
      </c>
      <c r="Y257" s="468" t="s">
        <v>7</v>
      </c>
      <c r="Z257" s="439"/>
      <c r="AA257" s="440" t="s">
        <v>12837</v>
      </c>
      <c r="AB257" s="439" t="s">
        <v>10434</v>
      </c>
      <c r="AC257" s="440"/>
      <c r="AD257" s="467">
        <v>79</v>
      </c>
      <c r="AE257" s="468" t="s">
        <v>7</v>
      </c>
      <c r="AF257" s="496">
        <v>770</v>
      </c>
      <c r="AG257" s="497" t="s">
        <v>31</v>
      </c>
      <c r="AH257" s="15">
        <v>27139</v>
      </c>
      <c r="AI257" s="29" t="s">
        <v>38</v>
      </c>
      <c r="AJ257" s="439"/>
      <c r="AK257" s="439" t="s">
        <v>9097</v>
      </c>
      <c r="AL257" s="439"/>
      <c r="AM257" s="439"/>
      <c r="AN257" s="439" t="s">
        <v>9050</v>
      </c>
      <c r="AO257" s="439" t="s">
        <v>91</v>
      </c>
      <c r="AP257" s="439" t="s">
        <v>12838</v>
      </c>
      <c r="AQ257" s="439" t="s">
        <v>9070</v>
      </c>
      <c r="AR257" s="439" t="s">
        <v>9071</v>
      </c>
      <c r="AS257" s="439" t="s">
        <v>9271</v>
      </c>
      <c r="AT257" s="440" t="s">
        <v>12384</v>
      </c>
      <c r="AU257" s="439" t="s">
        <v>9073</v>
      </c>
      <c r="AV257" s="439" t="s">
        <v>9073</v>
      </c>
      <c r="AW257" s="439" t="s">
        <v>9099</v>
      </c>
      <c r="AX257" s="439" t="s">
        <v>9100</v>
      </c>
      <c r="AY257" s="439" t="s">
        <v>9275</v>
      </c>
      <c r="AZ257" s="439" t="s">
        <v>9276</v>
      </c>
      <c r="BA257" s="439" t="s">
        <v>9276</v>
      </c>
      <c r="BB257" s="439" t="s">
        <v>9078</v>
      </c>
      <c r="BC257" s="439" t="s">
        <v>12826</v>
      </c>
    </row>
    <row r="258" spans="1:55" s="437" customFormat="1" ht="20.100000000000001" hidden="1" customHeight="1">
      <c r="A258" s="438">
        <v>247</v>
      </c>
      <c r="B258" s="439" t="s">
        <v>12839</v>
      </c>
      <c r="C258" s="659"/>
      <c r="D258" s="439" t="s">
        <v>11847</v>
      </c>
      <c r="E258" s="439" t="s">
        <v>9521</v>
      </c>
      <c r="F258" s="439" t="s">
        <v>9048</v>
      </c>
      <c r="G258" s="440" t="s">
        <v>12840</v>
      </c>
      <c r="H258" s="554"/>
      <c r="I258" s="439"/>
      <c r="J258" s="439" t="str">
        <f t="shared" si="12"/>
        <v/>
      </c>
      <c r="K258" s="439" t="str">
        <f t="shared" si="13"/>
        <v/>
      </c>
      <c r="L258" s="554" t="str">
        <f t="shared" si="14"/>
        <v/>
      </c>
      <c r="M258" s="439"/>
      <c r="N258" s="439"/>
      <c r="O258" s="439" t="s">
        <v>9282</v>
      </c>
      <c r="P258" s="439"/>
      <c r="Q258" s="439"/>
      <c r="R258" s="439"/>
      <c r="S258" s="439" t="s">
        <v>12841</v>
      </c>
      <c r="T258" s="439" t="s">
        <v>12841</v>
      </c>
      <c r="U258" s="439" t="s">
        <v>13103</v>
      </c>
      <c r="V258" s="439" t="s">
        <v>13118</v>
      </c>
      <c r="W258" s="439"/>
      <c r="X258" s="439" t="s">
        <v>10960</v>
      </c>
      <c r="Y258" s="468" t="s">
        <v>7</v>
      </c>
      <c r="Z258" s="439"/>
      <c r="AA258" s="440"/>
      <c r="AB258" s="439"/>
      <c r="AC258" s="440"/>
      <c r="AD258" s="467">
        <v>79</v>
      </c>
      <c r="AE258" s="468" t="s">
        <v>7</v>
      </c>
      <c r="AF258" s="496">
        <v>767</v>
      </c>
      <c r="AG258" s="497" t="s">
        <v>188</v>
      </c>
      <c r="AH258" s="439"/>
      <c r="AI258" s="439"/>
      <c r="AJ258" s="439"/>
      <c r="AK258" s="439" t="s">
        <v>9097</v>
      </c>
      <c r="AL258" s="439"/>
      <c r="AM258" s="439"/>
      <c r="AN258" s="439" t="s">
        <v>9050</v>
      </c>
      <c r="AO258" s="439" t="s">
        <v>188</v>
      </c>
      <c r="AP258" s="439" t="s">
        <v>12842</v>
      </c>
      <c r="AQ258" s="439" t="s">
        <v>9070</v>
      </c>
      <c r="AR258" s="439" t="s">
        <v>9071</v>
      </c>
      <c r="AS258" s="439" t="s">
        <v>9282</v>
      </c>
      <c r="AT258" s="440" t="s">
        <v>12819</v>
      </c>
      <c r="AU258" s="439" t="s">
        <v>9073</v>
      </c>
      <c r="AV258" s="439" t="s">
        <v>9073</v>
      </c>
      <c r="AW258" s="439" t="s">
        <v>9099</v>
      </c>
      <c r="AX258" s="439" t="s">
        <v>9100</v>
      </c>
      <c r="AY258" s="439" t="s">
        <v>9275</v>
      </c>
      <c r="AZ258" s="439" t="s">
        <v>9287</v>
      </c>
      <c r="BA258" s="439" t="s">
        <v>9287</v>
      </c>
      <c r="BB258" s="439" t="s">
        <v>9078</v>
      </c>
      <c r="BC258" s="439" t="s">
        <v>12833</v>
      </c>
    </row>
    <row r="259" spans="1:55" s="437" customFormat="1" ht="20.100000000000001" hidden="1" customHeight="1">
      <c r="A259" s="438">
        <v>248</v>
      </c>
      <c r="B259" s="439" t="s">
        <v>12843</v>
      </c>
      <c r="C259" s="659"/>
      <c r="D259" s="439" t="s">
        <v>12844</v>
      </c>
      <c r="E259" s="439" t="s">
        <v>12845</v>
      </c>
      <c r="F259" s="439" t="s">
        <v>9291</v>
      </c>
      <c r="G259" s="440" t="s">
        <v>12846</v>
      </c>
      <c r="H259" s="554"/>
      <c r="I259" s="439"/>
      <c r="J259" s="439" t="str">
        <f t="shared" si="12"/>
        <v/>
      </c>
      <c r="K259" s="439" t="str">
        <f t="shared" si="13"/>
        <v/>
      </c>
      <c r="L259" s="554" t="str">
        <f t="shared" si="14"/>
        <v/>
      </c>
      <c r="M259" s="439"/>
      <c r="N259" s="439"/>
      <c r="O259" s="439" t="s">
        <v>10493</v>
      </c>
      <c r="P259" s="439"/>
      <c r="Q259" s="439"/>
      <c r="R259" s="439"/>
      <c r="S259" s="439" t="s">
        <v>12847</v>
      </c>
      <c r="T259" s="439" t="s">
        <v>12848</v>
      </c>
      <c r="U259" s="439" t="s">
        <v>13104</v>
      </c>
      <c r="V259" s="439" t="s">
        <v>13119</v>
      </c>
      <c r="W259" s="439" t="s">
        <v>10869</v>
      </c>
      <c r="X259" s="439" t="s">
        <v>10870</v>
      </c>
      <c r="Y259" s="468" t="s">
        <v>7</v>
      </c>
      <c r="Z259" s="439"/>
      <c r="AA259" s="440" t="s">
        <v>12849</v>
      </c>
      <c r="AB259" s="439" t="s">
        <v>11670</v>
      </c>
      <c r="AC259" s="440"/>
      <c r="AD259" s="14">
        <v>79</v>
      </c>
      <c r="AE259" s="9" t="s">
        <v>7</v>
      </c>
      <c r="AF259" s="496">
        <v>766</v>
      </c>
      <c r="AG259" s="497" t="s">
        <v>106</v>
      </c>
      <c r="AH259" s="15">
        <v>27007</v>
      </c>
      <c r="AI259" s="29" t="s">
        <v>49</v>
      </c>
      <c r="AJ259" s="439"/>
      <c r="AK259" s="439" t="s">
        <v>9097</v>
      </c>
      <c r="AL259" s="439"/>
      <c r="AM259" s="439"/>
      <c r="AN259" s="439" t="s">
        <v>10002</v>
      </c>
      <c r="AO259" s="439" t="s">
        <v>5322</v>
      </c>
      <c r="AP259" s="439" t="s">
        <v>12850</v>
      </c>
      <c r="AQ259" s="439" t="s">
        <v>9070</v>
      </c>
      <c r="AR259" s="439" t="s">
        <v>9071</v>
      </c>
      <c r="AS259" s="439" t="s">
        <v>10493</v>
      </c>
      <c r="AT259" s="440" t="s">
        <v>12819</v>
      </c>
      <c r="AU259" s="439" t="s">
        <v>9073</v>
      </c>
      <c r="AV259" s="439" t="s">
        <v>9073</v>
      </c>
      <c r="AW259" s="439" t="s">
        <v>9099</v>
      </c>
      <c r="AX259" s="439" t="s">
        <v>9100</v>
      </c>
      <c r="AY259" s="439" t="s">
        <v>9141</v>
      </c>
      <c r="AZ259" s="439" t="s">
        <v>10497</v>
      </c>
      <c r="BA259" s="439" t="s">
        <v>10497</v>
      </c>
      <c r="BB259" s="439" t="s">
        <v>9078</v>
      </c>
      <c r="BC259" s="439" t="s">
        <v>12839</v>
      </c>
    </row>
    <row r="260" spans="1:55" s="437" customFormat="1" ht="20.100000000000001" hidden="1" customHeight="1">
      <c r="A260" s="438">
        <v>249</v>
      </c>
      <c r="B260" s="439" t="s">
        <v>12851</v>
      </c>
      <c r="C260" s="659"/>
      <c r="D260" s="439" t="s">
        <v>12852</v>
      </c>
      <c r="E260" s="439" t="s">
        <v>9230</v>
      </c>
      <c r="F260" s="439" t="s">
        <v>9048</v>
      </c>
      <c r="G260" s="440" t="s">
        <v>12853</v>
      </c>
      <c r="H260" s="554" t="str">
        <f>VLOOKUP(B260,'ĐKKCBBĐ K2019'!$B$5:$C$414,2,0)</f>
        <v>HS4797937643695</v>
      </c>
      <c r="I260" s="439" t="str">
        <f t="shared" si="15"/>
        <v>HS</v>
      </c>
      <c r="J260" s="439" t="str">
        <f t="shared" si="12"/>
        <v>4</v>
      </c>
      <c r="K260" s="439" t="str">
        <f t="shared" si="13"/>
        <v>79</v>
      </c>
      <c r="L260" s="554"/>
      <c r="M260" s="439" t="s">
        <v>14801</v>
      </c>
      <c r="N260" s="439"/>
      <c r="O260" s="439" t="s">
        <v>11708</v>
      </c>
      <c r="P260" s="439"/>
      <c r="Q260" s="439"/>
      <c r="R260" s="439"/>
      <c r="S260" s="439" t="s">
        <v>12854</v>
      </c>
      <c r="T260" s="439" t="s">
        <v>12855</v>
      </c>
      <c r="U260" s="439" t="s">
        <v>13105</v>
      </c>
      <c r="V260" s="439" t="s">
        <v>13120</v>
      </c>
      <c r="W260" s="439" t="s">
        <v>13121</v>
      </c>
      <c r="X260" s="439" t="s">
        <v>13122</v>
      </c>
      <c r="Y260" s="468" t="s">
        <v>7</v>
      </c>
      <c r="Z260" s="439"/>
      <c r="AA260" s="440" t="s">
        <v>12819</v>
      </c>
      <c r="AB260" s="439" t="s">
        <v>12856</v>
      </c>
      <c r="AC260" s="440"/>
      <c r="AD260" s="467">
        <v>79</v>
      </c>
      <c r="AE260" s="468" t="s">
        <v>7</v>
      </c>
      <c r="AF260" s="496">
        <v>767</v>
      </c>
      <c r="AG260" s="497" t="s">
        <v>188</v>
      </c>
      <c r="AH260" s="15">
        <v>27022</v>
      </c>
      <c r="AI260" s="29" t="s">
        <v>193</v>
      </c>
      <c r="AJ260" s="439"/>
      <c r="AK260" s="439" t="s">
        <v>9097</v>
      </c>
      <c r="AL260" s="439"/>
      <c r="AM260" s="439"/>
      <c r="AN260" s="439" t="s">
        <v>9050</v>
      </c>
      <c r="AO260" s="439" t="s">
        <v>188</v>
      </c>
      <c r="AP260" s="439" t="s">
        <v>12857</v>
      </c>
      <c r="AQ260" s="439" t="s">
        <v>9070</v>
      </c>
      <c r="AR260" s="439" t="s">
        <v>9071</v>
      </c>
      <c r="AS260" s="439" t="s">
        <v>11708</v>
      </c>
      <c r="AT260" s="440" t="s">
        <v>12819</v>
      </c>
      <c r="AU260" s="439" t="s">
        <v>9073</v>
      </c>
      <c r="AV260" s="439" t="s">
        <v>9073</v>
      </c>
      <c r="AW260" s="439" t="s">
        <v>9099</v>
      </c>
      <c r="AX260" s="439" t="s">
        <v>9100</v>
      </c>
      <c r="AY260" s="439" t="s">
        <v>9076</v>
      </c>
      <c r="AZ260" s="439" t="s">
        <v>9077</v>
      </c>
      <c r="BA260" s="439" t="s">
        <v>9077</v>
      </c>
      <c r="BB260" s="439" t="s">
        <v>9078</v>
      </c>
      <c r="BC260" s="439" t="s">
        <v>12843</v>
      </c>
    </row>
    <row r="261" spans="1:55" s="437" customFormat="1" ht="20.100000000000001" hidden="1" customHeight="1">
      <c r="A261" s="438">
        <v>250</v>
      </c>
      <c r="B261" s="439" t="s">
        <v>12858</v>
      </c>
      <c r="C261" s="659"/>
      <c r="D261" s="439" t="s">
        <v>12859</v>
      </c>
      <c r="E261" s="439" t="s">
        <v>12243</v>
      </c>
      <c r="F261" s="439" t="s">
        <v>9048</v>
      </c>
      <c r="G261" s="440" t="s">
        <v>12191</v>
      </c>
      <c r="H261" s="554"/>
      <c r="I261" s="439"/>
      <c r="J261" s="439" t="str">
        <f t="shared" si="12"/>
        <v/>
      </c>
      <c r="K261" s="439" t="str">
        <f t="shared" si="13"/>
        <v/>
      </c>
      <c r="L261" s="554" t="str">
        <f t="shared" si="14"/>
        <v/>
      </c>
      <c r="M261" s="439"/>
      <c r="N261" s="439"/>
      <c r="O261" s="439" t="s">
        <v>11708</v>
      </c>
      <c r="P261" s="439"/>
      <c r="Q261" s="439"/>
      <c r="R261" s="439"/>
      <c r="S261" s="439" t="s">
        <v>12860</v>
      </c>
      <c r="T261" s="439" t="s">
        <v>12861</v>
      </c>
      <c r="U261" s="439" t="s">
        <v>13106</v>
      </c>
      <c r="V261" s="439" t="s">
        <v>13123</v>
      </c>
      <c r="W261" s="439" t="s">
        <v>11371</v>
      </c>
      <c r="X261" s="439" t="s">
        <v>11355</v>
      </c>
      <c r="Y261" s="468" t="s">
        <v>7</v>
      </c>
      <c r="Z261" s="439"/>
      <c r="AA261" s="440" t="s">
        <v>12862</v>
      </c>
      <c r="AB261" s="439" t="s">
        <v>12863</v>
      </c>
      <c r="AC261" s="440"/>
      <c r="AD261" s="467">
        <v>79</v>
      </c>
      <c r="AE261" s="468" t="s">
        <v>7</v>
      </c>
      <c r="AF261" s="496">
        <v>777</v>
      </c>
      <c r="AG261" s="497" t="s">
        <v>200</v>
      </c>
      <c r="AH261" s="15">
        <v>27436</v>
      </c>
      <c r="AI261" s="29" t="s">
        <v>201</v>
      </c>
      <c r="AJ261" s="439"/>
      <c r="AK261" s="439" t="s">
        <v>9097</v>
      </c>
      <c r="AL261" s="439"/>
      <c r="AM261" s="439"/>
      <c r="AN261" s="439" t="s">
        <v>11297</v>
      </c>
      <c r="AO261" s="439" t="s">
        <v>8295</v>
      </c>
      <c r="AP261" s="439" t="s">
        <v>12864</v>
      </c>
      <c r="AQ261" s="439" t="s">
        <v>9070</v>
      </c>
      <c r="AR261" s="439" t="s">
        <v>9071</v>
      </c>
      <c r="AS261" s="439" t="s">
        <v>11708</v>
      </c>
      <c r="AT261" s="440" t="s">
        <v>12819</v>
      </c>
      <c r="AU261" s="439" t="s">
        <v>9073</v>
      </c>
      <c r="AV261" s="439" t="s">
        <v>9073</v>
      </c>
      <c r="AW261" s="439" t="s">
        <v>9099</v>
      </c>
      <c r="AX261" s="439" t="s">
        <v>9100</v>
      </c>
      <c r="AY261" s="439" t="s">
        <v>9076</v>
      </c>
      <c r="AZ261" s="439" t="s">
        <v>9077</v>
      </c>
      <c r="BA261" s="439" t="s">
        <v>9077</v>
      </c>
      <c r="BB261" s="439" t="s">
        <v>9078</v>
      </c>
      <c r="BC261" s="439" t="s">
        <v>12851</v>
      </c>
    </row>
    <row r="262" spans="1:55" s="437" customFormat="1" ht="20.100000000000001" hidden="1" customHeight="1">
      <c r="A262" s="438">
        <v>251</v>
      </c>
      <c r="B262" s="439" t="s">
        <v>12865</v>
      </c>
      <c r="C262" s="659"/>
      <c r="D262" s="439" t="s">
        <v>12866</v>
      </c>
      <c r="E262" s="439" t="s">
        <v>11100</v>
      </c>
      <c r="F262" s="439" t="s">
        <v>9048</v>
      </c>
      <c r="G262" s="440" t="s">
        <v>12867</v>
      </c>
      <c r="H262" s="554"/>
      <c r="I262" s="439"/>
      <c r="J262" s="439" t="str">
        <f t="shared" si="12"/>
        <v/>
      </c>
      <c r="K262" s="439" t="str">
        <f t="shared" si="13"/>
        <v/>
      </c>
      <c r="L262" s="554" t="str">
        <f t="shared" si="14"/>
        <v/>
      </c>
      <c r="M262" s="439"/>
      <c r="N262" s="439"/>
      <c r="O262" s="439" t="s">
        <v>11708</v>
      </c>
      <c r="P262" s="439"/>
      <c r="Q262" s="439"/>
      <c r="R262" s="439"/>
      <c r="S262" s="439" t="s">
        <v>12868</v>
      </c>
      <c r="T262" s="439" t="s">
        <v>12868</v>
      </c>
      <c r="U262" s="439" t="s">
        <v>13107</v>
      </c>
      <c r="V262" s="439" t="s">
        <v>13124</v>
      </c>
      <c r="W262" s="439" t="s">
        <v>10953</v>
      </c>
      <c r="X262" s="439" t="s">
        <v>10954</v>
      </c>
      <c r="Y262" s="468" t="s">
        <v>7</v>
      </c>
      <c r="Z262" s="439"/>
      <c r="AA262" s="440" t="s">
        <v>12869</v>
      </c>
      <c r="AB262" s="439" t="s">
        <v>11897</v>
      </c>
      <c r="AC262" s="440" t="s">
        <v>12870</v>
      </c>
      <c r="AD262" s="467">
        <v>79</v>
      </c>
      <c r="AE262" s="468" t="s">
        <v>7</v>
      </c>
      <c r="AF262" s="496">
        <v>770</v>
      </c>
      <c r="AG262" s="497" t="s">
        <v>31</v>
      </c>
      <c r="AH262" s="15">
        <v>27133</v>
      </c>
      <c r="AI262" s="29" t="s">
        <v>36</v>
      </c>
      <c r="AJ262" s="439"/>
      <c r="AK262" s="439" t="s">
        <v>9097</v>
      </c>
      <c r="AL262" s="439"/>
      <c r="AM262" s="439"/>
      <c r="AN262" s="439" t="s">
        <v>9050</v>
      </c>
      <c r="AO262" s="439" t="s">
        <v>31</v>
      </c>
      <c r="AP262" s="439" t="s">
        <v>12871</v>
      </c>
      <c r="AQ262" s="439" t="s">
        <v>9070</v>
      </c>
      <c r="AR262" s="439" t="s">
        <v>9071</v>
      </c>
      <c r="AS262" s="439" t="s">
        <v>11708</v>
      </c>
      <c r="AT262" s="440" t="s">
        <v>12819</v>
      </c>
      <c r="AU262" s="439" t="s">
        <v>9073</v>
      </c>
      <c r="AV262" s="439" t="s">
        <v>9073</v>
      </c>
      <c r="AW262" s="439" t="s">
        <v>9099</v>
      </c>
      <c r="AX262" s="439" t="s">
        <v>9100</v>
      </c>
      <c r="AY262" s="439" t="s">
        <v>9076</v>
      </c>
      <c r="AZ262" s="439" t="s">
        <v>9077</v>
      </c>
      <c r="BA262" s="439" t="s">
        <v>9077</v>
      </c>
      <c r="BB262" s="439" t="s">
        <v>9078</v>
      </c>
      <c r="BC262" s="439" t="s">
        <v>12858</v>
      </c>
    </row>
    <row r="263" spans="1:55" s="437" customFormat="1" ht="20.100000000000001" hidden="1" customHeight="1">
      <c r="A263" s="438">
        <v>252</v>
      </c>
      <c r="B263" s="439" t="s">
        <v>12872</v>
      </c>
      <c r="C263" s="659"/>
      <c r="D263" s="439" t="s">
        <v>12873</v>
      </c>
      <c r="E263" s="439" t="s">
        <v>12483</v>
      </c>
      <c r="F263" s="439" t="s">
        <v>9291</v>
      </c>
      <c r="G263" s="440" t="s">
        <v>9843</v>
      </c>
      <c r="H263" s="554"/>
      <c r="I263" s="439"/>
      <c r="J263" s="439" t="str">
        <f t="shared" si="12"/>
        <v/>
      </c>
      <c r="K263" s="439" t="str">
        <f t="shared" si="13"/>
        <v/>
      </c>
      <c r="L263" s="554" t="str">
        <f t="shared" si="14"/>
        <v/>
      </c>
      <c r="M263" s="439"/>
      <c r="N263" s="439"/>
      <c r="O263" s="439" t="s">
        <v>9271</v>
      </c>
      <c r="P263" s="439"/>
      <c r="Q263" s="439"/>
      <c r="R263" s="439"/>
      <c r="S263" s="439" t="s">
        <v>12874</v>
      </c>
      <c r="T263" s="439" t="s">
        <v>12875</v>
      </c>
      <c r="U263" s="439" t="s">
        <v>13108</v>
      </c>
      <c r="V263" s="439" t="s">
        <v>13125</v>
      </c>
      <c r="W263" s="439" t="s">
        <v>13126</v>
      </c>
      <c r="X263" s="439" t="s">
        <v>10743</v>
      </c>
      <c r="Y263" s="468" t="s">
        <v>7</v>
      </c>
      <c r="Z263" s="439"/>
      <c r="AA263" s="440"/>
      <c r="AB263" s="439"/>
      <c r="AC263" s="440"/>
      <c r="AD263" s="467">
        <v>79</v>
      </c>
      <c r="AE263" s="468" t="s">
        <v>7</v>
      </c>
      <c r="AF263" s="479">
        <v>785</v>
      </c>
      <c r="AG263" s="480" t="s">
        <v>107</v>
      </c>
      <c r="AH263" s="15">
        <v>27616</v>
      </c>
      <c r="AI263" s="29" t="s">
        <v>115</v>
      </c>
      <c r="AJ263" s="439"/>
      <c r="AK263" s="439" t="s">
        <v>9097</v>
      </c>
      <c r="AL263" s="439"/>
      <c r="AM263" s="439"/>
      <c r="AN263" s="439" t="s">
        <v>9050</v>
      </c>
      <c r="AO263" s="439" t="s">
        <v>188</v>
      </c>
      <c r="AP263" s="439" t="s">
        <v>12877</v>
      </c>
      <c r="AQ263" s="439" t="s">
        <v>9070</v>
      </c>
      <c r="AR263" s="439" t="s">
        <v>9071</v>
      </c>
      <c r="AS263" s="439" t="s">
        <v>9271</v>
      </c>
      <c r="AT263" s="440" t="s">
        <v>12819</v>
      </c>
      <c r="AU263" s="439" t="s">
        <v>9073</v>
      </c>
      <c r="AV263" s="439" t="s">
        <v>9073</v>
      </c>
      <c r="AW263" s="439" t="s">
        <v>9099</v>
      </c>
      <c r="AX263" s="439" t="s">
        <v>9100</v>
      </c>
      <c r="AY263" s="439" t="s">
        <v>9275</v>
      </c>
      <c r="AZ263" s="439" t="s">
        <v>9276</v>
      </c>
      <c r="BA263" s="439" t="s">
        <v>9276</v>
      </c>
      <c r="BB263" s="439" t="s">
        <v>9078</v>
      </c>
      <c r="BC263" s="439" t="s">
        <v>12865</v>
      </c>
    </row>
    <row r="264" spans="1:55" s="437" customFormat="1" ht="20.100000000000001" hidden="1" customHeight="1">
      <c r="A264" s="438">
        <v>253</v>
      </c>
      <c r="B264" s="439" t="s">
        <v>12878</v>
      </c>
      <c r="C264" s="659"/>
      <c r="D264" s="439" t="s">
        <v>12879</v>
      </c>
      <c r="E264" s="439" t="s">
        <v>9383</v>
      </c>
      <c r="F264" s="439" t="s">
        <v>9048</v>
      </c>
      <c r="G264" s="440" t="s">
        <v>12880</v>
      </c>
      <c r="H264" s="554"/>
      <c r="I264" s="439"/>
      <c r="J264" s="439" t="str">
        <f t="shared" si="12"/>
        <v/>
      </c>
      <c r="K264" s="439" t="str">
        <f t="shared" si="13"/>
        <v/>
      </c>
      <c r="L264" s="554" t="str">
        <f t="shared" si="14"/>
        <v/>
      </c>
      <c r="M264" s="439"/>
      <c r="N264" s="439"/>
      <c r="O264" s="439" t="s">
        <v>9558</v>
      </c>
      <c r="P264" s="439"/>
      <c r="Q264" s="439"/>
      <c r="R264" s="439"/>
      <c r="S264" s="439" t="s">
        <v>12881</v>
      </c>
      <c r="T264" s="439"/>
      <c r="U264" s="439" t="s">
        <v>12881</v>
      </c>
      <c r="V264" s="439" t="s">
        <v>14101</v>
      </c>
      <c r="W264" s="439" t="s">
        <v>13160</v>
      </c>
      <c r="X264" s="439" t="s">
        <v>10714</v>
      </c>
      <c r="Y264" s="468" t="s">
        <v>7</v>
      </c>
      <c r="Z264" s="439"/>
      <c r="AA264" s="440"/>
      <c r="AB264" s="439"/>
      <c r="AC264" s="440"/>
      <c r="AD264" s="467">
        <v>79</v>
      </c>
      <c r="AE264" s="468" t="s">
        <v>7</v>
      </c>
      <c r="AF264" s="496">
        <v>761</v>
      </c>
      <c r="AG264" s="497" t="s">
        <v>79</v>
      </c>
      <c r="AH264" s="15">
        <v>26787</v>
      </c>
      <c r="AI264" s="29" t="s">
        <v>88</v>
      </c>
      <c r="AJ264" s="439"/>
      <c r="AK264" s="439" t="s">
        <v>9097</v>
      </c>
      <c r="AL264" s="439"/>
      <c r="AM264" s="439"/>
      <c r="AN264" s="439" t="s">
        <v>9050</v>
      </c>
      <c r="AO264" s="439" t="s">
        <v>79</v>
      </c>
      <c r="AP264" s="439" t="s">
        <v>12882</v>
      </c>
      <c r="AQ264" s="439" t="s">
        <v>9070</v>
      </c>
      <c r="AR264" s="439" t="s">
        <v>9071</v>
      </c>
      <c r="AS264" s="439" t="s">
        <v>9558</v>
      </c>
      <c r="AT264" s="440" t="s">
        <v>12819</v>
      </c>
      <c r="AU264" s="439" t="s">
        <v>9073</v>
      </c>
      <c r="AV264" s="439" t="s">
        <v>9073</v>
      </c>
      <c r="AW264" s="439" t="s">
        <v>9099</v>
      </c>
      <c r="AX264" s="439" t="s">
        <v>9100</v>
      </c>
      <c r="AY264" s="439" t="s">
        <v>9164</v>
      </c>
      <c r="AZ264" s="439" t="s">
        <v>9562</v>
      </c>
      <c r="BA264" s="439" t="s">
        <v>9562</v>
      </c>
      <c r="BB264" s="439" t="s">
        <v>9078</v>
      </c>
      <c r="BC264" s="439" t="s">
        <v>12872</v>
      </c>
    </row>
    <row r="265" spans="1:55" s="437" customFormat="1" ht="20.100000000000001" hidden="1" customHeight="1">
      <c r="A265" s="438">
        <v>254</v>
      </c>
      <c r="B265" s="439" t="s">
        <v>12883</v>
      </c>
      <c r="C265" s="659"/>
      <c r="D265" s="439" t="s">
        <v>12884</v>
      </c>
      <c r="E265" s="439" t="s">
        <v>9123</v>
      </c>
      <c r="F265" s="439" t="s">
        <v>9048</v>
      </c>
      <c r="G265" s="440" t="s">
        <v>12885</v>
      </c>
      <c r="H265" s="554" t="str">
        <f>VLOOKUP(B265,'ĐKKCBBĐ K2019'!$B$5:$C$414,2,0)</f>
        <v>HS4797936732097</v>
      </c>
      <c r="I265" s="439" t="str">
        <f t="shared" si="15"/>
        <v>HS</v>
      </c>
      <c r="J265" s="439" t="str">
        <f t="shared" si="12"/>
        <v>4</v>
      </c>
      <c r="K265" s="439" t="str">
        <f t="shared" si="13"/>
        <v>79</v>
      </c>
      <c r="L265" s="554"/>
      <c r="M265" s="439" t="s">
        <v>14812</v>
      </c>
      <c r="N265" s="439"/>
      <c r="O265" s="439" t="s">
        <v>9271</v>
      </c>
      <c r="P265" s="439"/>
      <c r="Q265" s="439"/>
      <c r="R265" s="439"/>
      <c r="S265" s="439" t="s">
        <v>12886</v>
      </c>
      <c r="T265" s="439" t="s">
        <v>12887</v>
      </c>
      <c r="U265" s="439" t="s">
        <v>13109</v>
      </c>
      <c r="V265" s="439" t="s">
        <v>13127</v>
      </c>
      <c r="W265" s="439" t="s">
        <v>10854</v>
      </c>
      <c r="X265" s="439" t="s">
        <v>10761</v>
      </c>
      <c r="Y265" s="468" t="s">
        <v>7</v>
      </c>
      <c r="Z265" s="439"/>
      <c r="AA265" s="440"/>
      <c r="AB265" s="439"/>
      <c r="AC265" s="440"/>
      <c r="AD265" s="467">
        <v>79</v>
      </c>
      <c r="AE265" s="468" t="s">
        <v>7</v>
      </c>
      <c r="AF265" s="496">
        <v>764</v>
      </c>
      <c r="AG265" s="497" t="s">
        <v>101</v>
      </c>
      <c r="AH265" s="15">
        <v>26902</v>
      </c>
      <c r="AI265" s="16" t="s">
        <v>43</v>
      </c>
      <c r="AJ265" s="439"/>
      <c r="AK265" s="439" t="s">
        <v>9097</v>
      </c>
      <c r="AL265" s="439"/>
      <c r="AM265" s="439"/>
      <c r="AN265" s="439" t="s">
        <v>9050</v>
      </c>
      <c r="AO265" s="439" t="s">
        <v>101</v>
      </c>
      <c r="AP265" s="439" t="s">
        <v>12888</v>
      </c>
      <c r="AQ265" s="439" t="s">
        <v>9070</v>
      </c>
      <c r="AR265" s="439" t="s">
        <v>9071</v>
      </c>
      <c r="AS265" s="439" t="s">
        <v>9271</v>
      </c>
      <c r="AT265" s="440" t="s">
        <v>12819</v>
      </c>
      <c r="AU265" s="439" t="s">
        <v>9073</v>
      </c>
      <c r="AV265" s="439" t="s">
        <v>9073</v>
      </c>
      <c r="AW265" s="439" t="s">
        <v>9099</v>
      </c>
      <c r="AX265" s="439" t="s">
        <v>9100</v>
      </c>
      <c r="AY265" s="439" t="s">
        <v>9275</v>
      </c>
      <c r="AZ265" s="439" t="s">
        <v>9276</v>
      </c>
      <c r="BA265" s="439" t="s">
        <v>9276</v>
      </c>
      <c r="BB265" s="439" t="s">
        <v>9078</v>
      </c>
      <c r="BC265" s="439" t="s">
        <v>12878</v>
      </c>
    </row>
    <row r="266" spans="1:55" s="437" customFormat="1" ht="20.100000000000001" hidden="1" customHeight="1">
      <c r="A266" s="438">
        <v>255</v>
      </c>
      <c r="B266" s="439" t="s">
        <v>12889</v>
      </c>
      <c r="C266" s="659"/>
      <c r="D266" s="439" t="s">
        <v>12890</v>
      </c>
      <c r="E266" s="439" t="s">
        <v>9671</v>
      </c>
      <c r="F266" s="439" t="s">
        <v>9291</v>
      </c>
      <c r="G266" s="440" t="s">
        <v>11529</v>
      </c>
      <c r="H266" s="554" t="str">
        <f>VLOOKUP(B266,'ĐKKCBBĐ K2019'!$B$5:$C$414,2,0)</f>
        <v>HS4797937811877</v>
      </c>
      <c r="I266" s="439" t="str">
        <f t="shared" si="15"/>
        <v>HS</v>
      </c>
      <c r="J266" s="439" t="str">
        <f t="shared" si="12"/>
        <v>4</v>
      </c>
      <c r="K266" s="439" t="str">
        <f t="shared" si="13"/>
        <v>79</v>
      </c>
      <c r="L266" s="554"/>
      <c r="M266" s="439" t="s">
        <v>14815</v>
      </c>
      <c r="N266" s="439"/>
      <c r="O266" s="439" t="s">
        <v>12891</v>
      </c>
      <c r="P266" s="439"/>
      <c r="Q266" s="439"/>
      <c r="R266" s="439"/>
      <c r="S266" s="439" t="s">
        <v>14095</v>
      </c>
      <c r="T266" s="439" t="s">
        <v>12892</v>
      </c>
      <c r="U266" s="439" t="s">
        <v>14091</v>
      </c>
      <c r="V266" s="439" t="s">
        <v>10751</v>
      </c>
      <c r="W266" s="439" t="s">
        <v>10870</v>
      </c>
      <c r="X266" s="439" t="s">
        <v>11610</v>
      </c>
      <c r="Y266" s="439"/>
      <c r="Z266" s="439"/>
      <c r="AA266" s="440" t="s">
        <v>12893</v>
      </c>
      <c r="AB266" s="439" t="s">
        <v>11670</v>
      </c>
      <c r="AC266" s="440"/>
      <c r="AD266" s="440"/>
      <c r="AE266" s="439"/>
      <c r="AF266" s="439"/>
      <c r="AG266" s="439"/>
      <c r="AH266" s="439"/>
      <c r="AI266" s="439"/>
      <c r="AJ266" s="439"/>
      <c r="AK266" s="439" t="s">
        <v>9097</v>
      </c>
      <c r="AL266" s="439"/>
      <c r="AM266" s="439"/>
      <c r="AN266" s="439" t="s">
        <v>9050</v>
      </c>
      <c r="AO266" s="439" t="s">
        <v>106</v>
      </c>
      <c r="AP266" s="439" t="s">
        <v>12894</v>
      </c>
      <c r="AQ266" s="439" t="s">
        <v>9070</v>
      </c>
      <c r="AR266" s="439" t="s">
        <v>9071</v>
      </c>
      <c r="AS266" s="439" t="s">
        <v>12891</v>
      </c>
      <c r="AT266" s="440" t="s">
        <v>12819</v>
      </c>
      <c r="AU266" s="439" t="s">
        <v>9073</v>
      </c>
      <c r="AV266" s="439" t="s">
        <v>9073</v>
      </c>
      <c r="AW266" s="439" t="s">
        <v>9099</v>
      </c>
      <c r="AX266" s="439" t="s">
        <v>9100</v>
      </c>
      <c r="AY266" s="439" t="s">
        <v>9295</v>
      </c>
      <c r="AZ266" s="439" t="s">
        <v>9773</v>
      </c>
      <c r="BA266" s="439" t="s">
        <v>9773</v>
      </c>
      <c r="BB266" s="439" t="s">
        <v>9078</v>
      </c>
      <c r="BC266" s="439" t="s">
        <v>12883</v>
      </c>
    </row>
    <row r="267" spans="1:55" s="437" customFormat="1" ht="20.100000000000001" hidden="1" customHeight="1">
      <c r="A267" s="438">
        <v>256</v>
      </c>
      <c r="B267" s="439" t="s">
        <v>12895</v>
      </c>
      <c r="C267" s="659"/>
      <c r="D267" s="439" t="s">
        <v>12896</v>
      </c>
      <c r="E267" s="439" t="s">
        <v>9269</v>
      </c>
      <c r="F267" s="439" t="s">
        <v>9048</v>
      </c>
      <c r="G267" s="440" t="s">
        <v>12897</v>
      </c>
      <c r="H267" s="554" t="str">
        <f>VLOOKUP(B267,'ĐKKCBBĐ K2019'!$B$5:$C$414,2,0)</f>
        <v>HS4797938033243</v>
      </c>
      <c r="I267" s="439" t="str">
        <f t="shared" si="15"/>
        <v>HS</v>
      </c>
      <c r="J267" s="439" t="str">
        <f t="shared" si="12"/>
        <v>4</v>
      </c>
      <c r="K267" s="439" t="str">
        <f t="shared" si="13"/>
        <v>79</v>
      </c>
      <c r="L267" s="554"/>
      <c r="M267" s="439" t="s">
        <v>14817</v>
      </c>
      <c r="N267" s="439"/>
      <c r="O267" s="439" t="s">
        <v>9419</v>
      </c>
      <c r="P267" s="439"/>
      <c r="Q267" s="439"/>
      <c r="R267" s="439"/>
      <c r="S267" s="439" t="s">
        <v>12898</v>
      </c>
      <c r="T267" s="439" t="s">
        <v>12899</v>
      </c>
      <c r="U267" s="439" t="s">
        <v>13110</v>
      </c>
      <c r="V267" s="439" t="s">
        <v>13128</v>
      </c>
      <c r="W267" s="439" t="s">
        <v>10856</v>
      </c>
      <c r="X267" s="439" t="s">
        <v>11346</v>
      </c>
      <c r="Y267" s="468" t="s">
        <v>7</v>
      </c>
      <c r="Z267" s="439"/>
      <c r="AA267" s="440"/>
      <c r="AB267" s="439"/>
      <c r="AC267" s="440"/>
      <c r="AD267" s="467">
        <v>79</v>
      </c>
      <c r="AE267" s="468" t="s">
        <v>7</v>
      </c>
      <c r="AF267" s="496">
        <v>774</v>
      </c>
      <c r="AG267" s="497" t="s">
        <v>50</v>
      </c>
      <c r="AH267" s="15">
        <v>27334</v>
      </c>
      <c r="AI267" s="29" t="s">
        <v>42</v>
      </c>
      <c r="AJ267" s="439"/>
      <c r="AK267" s="439" t="s">
        <v>9097</v>
      </c>
      <c r="AL267" s="439"/>
      <c r="AM267" s="439"/>
      <c r="AN267" s="439" t="s">
        <v>9050</v>
      </c>
      <c r="AO267" s="439" t="s">
        <v>8</v>
      </c>
      <c r="AP267" s="439" t="s">
        <v>12900</v>
      </c>
      <c r="AQ267" s="439" t="s">
        <v>9070</v>
      </c>
      <c r="AR267" s="439" t="s">
        <v>9071</v>
      </c>
      <c r="AS267" s="439" t="s">
        <v>9419</v>
      </c>
      <c r="AT267" s="440" t="s">
        <v>12819</v>
      </c>
      <c r="AU267" s="439" t="s">
        <v>9073</v>
      </c>
      <c r="AV267" s="439" t="s">
        <v>9073</v>
      </c>
      <c r="AW267" s="439" t="s">
        <v>9099</v>
      </c>
      <c r="AX267" s="439" t="s">
        <v>9100</v>
      </c>
      <c r="AY267" s="439" t="s">
        <v>9425</v>
      </c>
      <c r="AZ267" s="439" t="s">
        <v>9426</v>
      </c>
      <c r="BA267" s="439" t="s">
        <v>9426</v>
      </c>
      <c r="BB267" s="439" t="s">
        <v>9078</v>
      </c>
      <c r="BC267" s="439" t="s">
        <v>12889</v>
      </c>
    </row>
    <row r="268" spans="1:55" s="437" customFormat="1" ht="20.100000000000001" hidden="1" customHeight="1">
      <c r="A268" s="438">
        <v>257</v>
      </c>
      <c r="B268" s="439" t="s">
        <v>12901</v>
      </c>
      <c r="C268" s="659"/>
      <c r="D268" s="439" t="s">
        <v>12902</v>
      </c>
      <c r="E268" s="439" t="s">
        <v>12903</v>
      </c>
      <c r="F268" s="439" t="s">
        <v>9048</v>
      </c>
      <c r="G268" s="440" t="s">
        <v>12904</v>
      </c>
      <c r="H268" s="554"/>
      <c r="I268" s="439"/>
      <c r="J268" s="439" t="str">
        <f t="shared" si="12"/>
        <v/>
      </c>
      <c r="K268" s="439" t="str">
        <f t="shared" si="13"/>
        <v/>
      </c>
      <c r="L268" s="554" t="str">
        <f t="shared" si="14"/>
        <v/>
      </c>
      <c r="M268" s="439"/>
      <c r="N268" s="439"/>
      <c r="O268" s="439" t="s">
        <v>11708</v>
      </c>
      <c r="P268" s="439"/>
      <c r="Q268" s="439"/>
      <c r="R268" s="439"/>
      <c r="S268" s="439" t="s">
        <v>12905</v>
      </c>
      <c r="T268" s="439"/>
      <c r="U268" s="439" t="s">
        <v>14102</v>
      </c>
      <c r="V268" s="439" t="s">
        <v>11646</v>
      </c>
      <c r="W268" s="439" t="s">
        <v>10960</v>
      </c>
      <c r="X268" s="439" t="s">
        <v>11610</v>
      </c>
      <c r="Y268" s="439"/>
      <c r="Z268" s="439"/>
      <c r="AA268" s="440" t="s">
        <v>12906</v>
      </c>
      <c r="AB268" s="439" t="s">
        <v>11670</v>
      </c>
      <c r="AC268" s="440"/>
      <c r="AD268" s="440"/>
      <c r="AE268" s="439"/>
      <c r="AF268" s="439"/>
      <c r="AG268" s="439"/>
      <c r="AH268" s="439"/>
      <c r="AI268" s="439"/>
      <c r="AJ268" s="439"/>
      <c r="AK268" s="439" t="s">
        <v>9097</v>
      </c>
      <c r="AL268" s="439"/>
      <c r="AM268" s="439"/>
      <c r="AN268" s="439" t="s">
        <v>9050</v>
      </c>
      <c r="AO268" s="439" t="s">
        <v>188</v>
      </c>
      <c r="AP268" s="439" t="s">
        <v>12907</v>
      </c>
      <c r="AQ268" s="439" t="s">
        <v>9070</v>
      </c>
      <c r="AR268" s="439" t="s">
        <v>9071</v>
      </c>
      <c r="AS268" s="439" t="s">
        <v>11708</v>
      </c>
      <c r="AT268" s="440" t="s">
        <v>12819</v>
      </c>
      <c r="AU268" s="439" t="s">
        <v>9073</v>
      </c>
      <c r="AV268" s="439" t="s">
        <v>9073</v>
      </c>
      <c r="AW268" s="439" t="s">
        <v>9099</v>
      </c>
      <c r="AX268" s="439" t="s">
        <v>9100</v>
      </c>
      <c r="AY268" s="439" t="s">
        <v>9076</v>
      </c>
      <c r="AZ268" s="439" t="s">
        <v>9077</v>
      </c>
      <c r="BA268" s="439" t="s">
        <v>9077</v>
      </c>
      <c r="BB268" s="439" t="s">
        <v>9078</v>
      </c>
      <c r="BC268" s="439" t="s">
        <v>12895</v>
      </c>
    </row>
    <row r="269" spans="1:55" s="437" customFormat="1" ht="20.100000000000001" hidden="1" customHeight="1">
      <c r="A269" s="438">
        <v>258</v>
      </c>
      <c r="B269" s="439" t="s">
        <v>12908</v>
      </c>
      <c r="C269" s="659"/>
      <c r="D269" s="439" t="s">
        <v>12909</v>
      </c>
      <c r="E269" s="439" t="s">
        <v>12910</v>
      </c>
      <c r="F269" s="439" t="s">
        <v>9291</v>
      </c>
      <c r="G269" s="440" t="s">
        <v>12911</v>
      </c>
      <c r="H269" s="554"/>
      <c r="I269" s="439"/>
      <c r="J269" s="439" t="str">
        <f t="shared" ref="J269:J332" si="16">MID(H269,3,1)</f>
        <v/>
      </c>
      <c r="K269" s="439" t="str">
        <f t="shared" ref="K269:K332" si="17">MID(H269,4,2)</f>
        <v/>
      </c>
      <c r="L269" s="554" t="str">
        <f t="shared" ref="L269:L332" si="18">RIGHT(M269,10)</f>
        <v/>
      </c>
      <c r="M269" s="439"/>
      <c r="N269" s="439"/>
      <c r="O269" s="439" t="s">
        <v>9292</v>
      </c>
      <c r="P269" s="439"/>
      <c r="Q269" s="439"/>
      <c r="R269" s="439"/>
      <c r="S269" s="439" t="s">
        <v>12912</v>
      </c>
      <c r="T269" s="439" t="s">
        <v>12912</v>
      </c>
      <c r="U269" s="439" t="s">
        <v>13111</v>
      </c>
      <c r="V269" s="439" t="s">
        <v>13129</v>
      </c>
      <c r="W269" s="439" t="s">
        <v>13130</v>
      </c>
      <c r="X269" s="439" t="s">
        <v>10749</v>
      </c>
      <c r="Y269" s="468" t="s">
        <v>7</v>
      </c>
      <c r="Z269" s="439"/>
      <c r="AA269" s="440"/>
      <c r="AB269" s="439"/>
      <c r="AC269" s="440"/>
      <c r="AD269" s="14">
        <v>79</v>
      </c>
      <c r="AE269" s="9" t="s">
        <v>7</v>
      </c>
      <c r="AF269" s="496">
        <v>777</v>
      </c>
      <c r="AG269" s="497" t="s">
        <v>200</v>
      </c>
      <c r="AH269" s="15">
        <v>27439</v>
      </c>
      <c r="AI269" s="29" t="s">
        <v>202</v>
      </c>
      <c r="AJ269" s="439"/>
      <c r="AK269" s="439" t="s">
        <v>9097</v>
      </c>
      <c r="AL269" s="439"/>
      <c r="AM269" s="439"/>
      <c r="AN269" s="439" t="s">
        <v>9050</v>
      </c>
      <c r="AO269" s="439" t="s">
        <v>200</v>
      </c>
      <c r="AP269" s="439" t="s">
        <v>12913</v>
      </c>
      <c r="AQ269" s="439" t="s">
        <v>9070</v>
      </c>
      <c r="AR269" s="439" t="s">
        <v>9071</v>
      </c>
      <c r="AS269" s="439" t="s">
        <v>9292</v>
      </c>
      <c r="AT269" s="440" t="s">
        <v>12914</v>
      </c>
      <c r="AU269" s="439" t="s">
        <v>9073</v>
      </c>
      <c r="AV269" s="439" t="s">
        <v>9073</v>
      </c>
      <c r="AW269" s="439" t="s">
        <v>9099</v>
      </c>
      <c r="AX269" s="439" t="s">
        <v>9100</v>
      </c>
      <c r="AY269" s="439" t="s">
        <v>9295</v>
      </c>
      <c r="AZ269" s="439" t="s">
        <v>9296</v>
      </c>
      <c r="BA269" s="439" t="s">
        <v>9296</v>
      </c>
      <c r="BB269" s="439" t="s">
        <v>9078</v>
      </c>
      <c r="BC269" s="439" t="s">
        <v>12901</v>
      </c>
    </row>
    <row r="270" spans="1:55" s="437" customFormat="1" ht="20.100000000000001" hidden="1" customHeight="1">
      <c r="A270" s="438">
        <v>259</v>
      </c>
      <c r="B270" s="439" t="s">
        <v>12915</v>
      </c>
      <c r="C270" s="659"/>
      <c r="D270" s="439" t="s">
        <v>12916</v>
      </c>
      <c r="E270" s="439" t="s">
        <v>9987</v>
      </c>
      <c r="F270" s="439" t="s">
        <v>9048</v>
      </c>
      <c r="G270" s="440" t="s">
        <v>9955</v>
      </c>
      <c r="H270" s="554"/>
      <c r="I270" s="439"/>
      <c r="J270" s="439" t="str">
        <f t="shared" si="16"/>
        <v/>
      </c>
      <c r="K270" s="439" t="str">
        <f t="shared" si="17"/>
        <v/>
      </c>
      <c r="L270" s="554" t="str">
        <f t="shared" si="18"/>
        <v/>
      </c>
      <c r="M270" s="439"/>
      <c r="N270" s="439"/>
      <c r="O270" s="439" t="s">
        <v>10526</v>
      </c>
      <c r="P270" s="439"/>
      <c r="Q270" s="439"/>
      <c r="R270" s="439"/>
      <c r="S270" s="439" t="s">
        <v>12917</v>
      </c>
      <c r="T270" s="439" t="s">
        <v>12917</v>
      </c>
      <c r="U270" s="439" t="s">
        <v>13112</v>
      </c>
      <c r="V270" s="439" t="s">
        <v>13131</v>
      </c>
      <c r="W270" s="439" t="s">
        <v>10814</v>
      </c>
      <c r="X270" s="439" t="s">
        <v>10893</v>
      </c>
      <c r="Y270" s="468" t="s">
        <v>7</v>
      </c>
      <c r="Z270" s="439"/>
      <c r="AA270" s="440"/>
      <c r="AB270" s="439"/>
      <c r="AC270" s="440"/>
      <c r="AD270" s="467">
        <v>79</v>
      </c>
      <c r="AE270" s="468" t="s">
        <v>7</v>
      </c>
      <c r="AF270" s="496">
        <v>771</v>
      </c>
      <c r="AG270" s="497" t="s">
        <v>77</v>
      </c>
      <c r="AH270" s="15">
        <v>27169</v>
      </c>
      <c r="AI270" s="29" t="s">
        <v>34</v>
      </c>
      <c r="AJ270" s="439"/>
      <c r="AK270" s="439" t="s">
        <v>9097</v>
      </c>
      <c r="AL270" s="439"/>
      <c r="AM270" s="439"/>
      <c r="AN270" s="439" t="s">
        <v>9050</v>
      </c>
      <c r="AO270" s="439" t="s">
        <v>77</v>
      </c>
      <c r="AP270" s="439" t="s">
        <v>12918</v>
      </c>
      <c r="AQ270" s="439" t="s">
        <v>9070</v>
      </c>
      <c r="AR270" s="439" t="s">
        <v>9071</v>
      </c>
      <c r="AS270" s="439" t="s">
        <v>10526</v>
      </c>
      <c r="AT270" s="440" t="s">
        <v>12914</v>
      </c>
      <c r="AU270" s="439" t="s">
        <v>9073</v>
      </c>
      <c r="AV270" s="439" t="s">
        <v>9073</v>
      </c>
      <c r="AW270" s="439" t="s">
        <v>9099</v>
      </c>
      <c r="AX270" s="439" t="s">
        <v>9100</v>
      </c>
      <c r="AY270" s="439" t="s">
        <v>9275</v>
      </c>
      <c r="AZ270" s="439" t="s">
        <v>10531</v>
      </c>
      <c r="BA270" s="439" t="s">
        <v>10531</v>
      </c>
      <c r="BB270" s="439" t="s">
        <v>9078</v>
      </c>
      <c r="BC270" s="439" t="s">
        <v>12908</v>
      </c>
    </row>
    <row r="271" spans="1:55" s="437" customFormat="1" ht="20.100000000000001" hidden="1" customHeight="1">
      <c r="A271" s="438">
        <v>260</v>
      </c>
      <c r="B271" s="439" t="s">
        <v>12919</v>
      </c>
      <c r="C271" s="659"/>
      <c r="D271" s="439" t="s">
        <v>12920</v>
      </c>
      <c r="E271" s="439" t="s">
        <v>9494</v>
      </c>
      <c r="F271" s="439" t="s">
        <v>9048</v>
      </c>
      <c r="G271" s="440" t="s">
        <v>12921</v>
      </c>
      <c r="H271" s="554"/>
      <c r="I271" s="439"/>
      <c r="J271" s="439" t="str">
        <f t="shared" si="16"/>
        <v/>
      </c>
      <c r="K271" s="439" t="str">
        <f t="shared" si="17"/>
        <v/>
      </c>
      <c r="L271" s="554" t="str">
        <f t="shared" si="18"/>
        <v/>
      </c>
      <c r="M271" s="439"/>
      <c r="N271" s="439"/>
      <c r="O271" s="439" t="s">
        <v>11708</v>
      </c>
      <c r="P271" s="439"/>
      <c r="Q271" s="439"/>
      <c r="R271" s="439"/>
      <c r="S271" s="439" t="s">
        <v>12922</v>
      </c>
      <c r="T271" s="439" t="s">
        <v>12922</v>
      </c>
      <c r="U271" s="439" t="s">
        <v>13113</v>
      </c>
      <c r="V271" s="439" t="s">
        <v>13132</v>
      </c>
      <c r="W271" s="439" t="s">
        <v>10814</v>
      </c>
      <c r="X271" s="439" t="s">
        <v>10870</v>
      </c>
      <c r="Y271" s="468" t="s">
        <v>7</v>
      </c>
      <c r="Z271" s="439"/>
      <c r="AA271" s="440"/>
      <c r="AB271" s="439"/>
      <c r="AC271" s="440"/>
      <c r="AD271" s="467">
        <v>79</v>
      </c>
      <c r="AE271" s="468" t="s">
        <v>7</v>
      </c>
      <c r="AF271" s="496">
        <v>766</v>
      </c>
      <c r="AG271" s="497" t="s">
        <v>106</v>
      </c>
      <c r="AH271" s="15">
        <v>27004</v>
      </c>
      <c r="AI271" s="29" t="s">
        <v>34</v>
      </c>
      <c r="AJ271" s="439"/>
      <c r="AK271" s="439" t="s">
        <v>9097</v>
      </c>
      <c r="AL271" s="439"/>
      <c r="AM271" s="439"/>
      <c r="AN271" s="439" t="s">
        <v>9050</v>
      </c>
      <c r="AO271" s="439" t="s">
        <v>106</v>
      </c>
      <c r="AP271" s="439" t="s">
        <v>12923</v>
      </c>
      <c r="AQ271" s="439" t="s">
        <v>9070</v>
      </c>
      <c r="AR271" s="439" t="s">
        <v>9071</v>
      </c>
      <c r="AS271" s="439" t="s">
        <v>11708</v>
      </c>
      <c r="AT271" s="440" t="s">
        <v>12914</v>
      </c>
      <c r="AU271" s="439" t="s">
        <v>9073</v>
      </c>
      <c r="AV271" s="439" t="s">
        <v>9073</v>
      </c>
      <c r="AW271" s="439" t="s">
        <v>9099</v>
      </c>
      <c r="AX271" s="439" t="s">
        <v>9100</v>
      </c>
      <c r="AY271" s="439" t="s">
        <v>9076</v>
      </c>
      <c r="AZ271" s="439" t="s">
        <v>9077</v>
      </c>
      <c r="BA271" s="439" t="s">
        <v>9077</v>
      </c>
      <c r="BB271" s="439" t="s">
        <v>9078</v>
      </c>
      <c r="BC271" s="439" t="s">
        <v>12915</v>
      </c>
    </row>
    <row r="272" spans="1:55" s="437" customFormat="1" ht="20.100000000000001" hidden="1" customHeight="1">
      <c r="A272" s="438">
        <v>261</v>
      </c>
      <c r="B272" s="439" t="s">
        <v>12924</v>
      </c>
      <c r="C272" s="659"/>
      <c r="D272" s="439" t="s">
        <v>12925</v>
      </c>
      <c r="E272" s="439" t="s">
        <v>12926</v>
      </c>
      <c r="F272" s="439" t="s">
        <v>9291</v>
      </c>
      <c r="G272" s="440" t="s">
        <v>12927</v>
      </c>
      <c r="H272" s="554"/>
      <c r="I272" s="439"/>
      <c r="J272" s="439" t="str">
        <f t="shared" si="16"/>
        <v/>
      </c>
      <c r="K272" s="439" t="str">
        <f t="shared" si="17"/>
        <v/>
      </c>
      <c r="L272" s="554" t="str">
        <f t="shared" si="18"/>
        <v/>
      </c>
      <c r="M272" s="439"/>
      <c r="N272" s="439"/>
      <c r="O272" s="439" t="s">
        <v>12928</v>
      </c>
      <c r="P272" s="439"/>
      <c r="Q272" s="439"/>
      <c r="R272" s="439"/>
      <c r="S272" s="439" t="s">
        <v>12929</v>
      </c>
      <c r="T272" s="439"/>
      <c r="U272" s="439" t="s">
        <v>14103</v>
      </c>
      <c r="V272" s="439" t="s">
        <v>14104</v>
      </c>
      <c r="W272" s="439" t="s">
        <v>14105</v>
      </c>
      <c r="X272" s="439" t="s">
        <v>14106</v>
      </c>
      <c r="Y272" s="439"/>
      <c r="Z272" s="439"/>
      <c r="AA272" s="440"/>
      <c r="AB272" s="439"/>
      <c r="AC272" s="440"/>
      <c r="AD272" s="440"/>
      <c r="AE272" s="439"/>
      <c r="AF272" s="439"/>
      <c r="AG272" s="439"/>
      <c r="AH272" s="439"/>
      <c r="AI272" s="439"/>
      <c r="AJ272" s="439"/>
      <c r="AK272" s="439" t="s">
        <v>9097</v>
      </c>
      <c r="AL272" s="439"/>
      <c r="AM272" s="439"/>
      <c r="AN272" s="439" t="s">
        <v>9050</v>
      </c>
      <c r="AO272" s="439" t="s">
        <v>188</v>
      </c>
      <c r="AP272" s="439" t="s">
        <v>12930</v>
      </c>
      <c r="AQ272" s="439" t="s">
        <v>9070</v>
      </c>
      <c r="AR272" s="439" t="s">
        <v>9071</v>
      </c>
      <c r="AS272" s="439" t="s">
        <v>12928</v>
      </c>
      <c r="AT272" s="440" t="s">
        <v>12914</v>
      </c>
      <c r="AU272" s="439" t="s">
        <v>9073</v>
      </c>
      <c r="AV272" s="439" t="s">
        <v>9073</v>
      </c>
      <c r="AW272" s="439" t="s">
        <v>9099</v>
      </c>
      <c r="AX272" s="439" t="s">
        <v>9100</v>
      </c>
      <c r="AY272" s="439" t="s">
        <v>9295</v>
      </c>
      <c r="AZ272" s="439" t="s">
        <v>12931</v>
      </c>
      <c r="BA272" s="439" t="s">
        <v>12931</v>
      </c>
      <c r="BB272" s="439" t="s">
        <v>9078</v>
      </c>
      <c r="BC272" s="439" t="s">
        <v>12919</v>
      </c>
    </row>
    <row r="273" spans="1:55" s="437" customFormat="1" ht="20.100000000000001" hidden="1" customHeight="1">
      <c r="A273" s="438">
        <v>262</v>
      </c>
      <c r="B273" s="439" t="s">
        <v>12932</v>
      </c>
      <c r="C273" s="659"/>
      <c r="D273" s="439" t="s">
        <v>12933</v>
      </c>
      <c r="E273" s="439" t="s">
        <v>12934</v>
      </c>
      <c r="F273" s="439" t="s">
        <v>9048</v>
      </c>
      <c r="G273" s="440" t="s">
        <v>12935</v>
      </c>
      <c r="H273" s="554"/>
      <c r="I273" s="439"/>
      <c r="J273" s="439" t="str">
        <f t="shared" si="16"/>
        <v/>
      </c>
      <c r="K273" s="439" t="str">
        <f t="shared" si="17"/>
        <v/>
      </c>
      <c r="L273" s="554" t="str">
        <f t="shared" si="18"/>
        <v/>
      </c>
      <c r="M273" s="439"/>
      <c r="N273" s="439"/>
      <c r="O273" s="439" t="s">
        <v>10065</v>
      </c>
      <c r="P273" s="439"/>
      <c r="Q273" s="439"/>
      <c r="R273" s="439"/>
      <c r="S273" s="439" t="s">
        <v>12936</v>
      </c>
      <c r="T273" s="439" t="s">
        <v>12936</v>
      </c>
      <c r="U273" s="439" t="s">
        <v>13114</v>
      </c>
      <c r="V273" s="439" t="s">
        <v>13133</v>
      </c>
      <c r="W273" s="439" t="s">
        <v>13134</v>
      </c>
      <c r="X273" s="439" t="s">
        <v>13135</v>
      </c>
      <c r="Y273" s="439" t="s">
        <v>13136</v>
      </c>
      <c r="Z273" s="439"/>
      <c r="AA273" s="440" t="s">
        <v>12937</v>
      </c>
      <c r="AB273" s="439" t="s">
        <v>12938</v>
      </c>
      <c r="AC273" s="440"/>
      <c r="AD273" s="440"/>
      <c r="AE273" s="439"/>
      <c r="AF273" s="439"/>
      <c r="AG273" s="439"/>
      <c r="AH273" s="439"/>
      <c r="AI273" s="439"/>
      <c r="AJ273" s="439"/>
      <c r="AK273" s="439" t="s">
        <v>9139</v>
      </c>
      <c r="AL273" s="439"/>
      <c r="AM273" s="439"/>
      <c r="AN273" s="439" t="s">
        <v>12390</v>
      </c>
      <c r="AO273" s="439" t="s">
        <v>12939</v>
      </c>
      <c r="AP273" s="439" t="s">
        <v>12940</v>
      </c>
      <c r="AQ273" s="439" t="s">
        <v>9070</v>
      </c>
      <c r="AR273" s="439" t="s">
        <v>9071</v>
      </c>
      <c r="AS273" s="439" t="s">
        <v>10065</v>
      </c>
      <c r="AT273" s="440" t="s">
        <v>12914</v>
      </c>
      <c r="AU273" s="439" t="s">
        <v>9073</v>
      </c>
      <c r="AV273" s="439" t="s">
        <v>9073</v>
      </c>
      <c r="AW273" s="439" t="s">
        <v>9099</v>
      </c>
      <c r="AX273" s="439" t="s">
        <v>9100</v>
      </c>
      <c r="AY273" s="439" t="s">
        <v>9624</v>
      </c>
      <c r="AZ273" s="439" t="s">
        <v>9625</v>
      </c>
      <c r="BA273" s="439" t="s">
        <v>9625</v>
      </c>
      <c r="BB273" s="439" t="s">
        <v>9078</v>
      </c>
      <c r="BC273" s="439" t="s">
        <v>12924</v>
      </c>
    </row>
    <row r="274" spans="1:55" s="437" customFormat="1" ht="20.100000000000001" hidden="1" customHeight="1">
      <c r="A274" s="438">
        <v>263</v>
      </c>
      <c r="B274" s="439" t="s">
        <v>12941</v>
      </c>
      <c r="C274" s="659"/>
      <c r="D274" s="439" t="s">
        <v>12942</v>
      </c>
      <c r="E274" s="439" t="s">
        <v>9203</v>
      </c>
      <c r="F274" s="439" t="s">
        <v>9048</v>
      </c>
      <c r="G274" s="440" t="s">
        <v>12943</v>
      </c>
      <c r="H274" s="554"/>
      <c r="I274" s="439"/>
      <c r="J274" s="439" t="str">
        <f t="shared" si="16"/>
        <v/>
      </c>
      <c r="K274" s="439" t="str">
        <f t="shared" si="17"/>
        <v/>
      </c>
      <c r="L274" s="554" t="str">
        <f t="shared" si="18"/>
        <v/>
      </c>
      <c r="M274" s="439"/>
      <c r="N274" s="439"/>
      <c r="O274" s="439" t="s">
        <v>11708</v>
      </c>
      <c r="P274" s="439"/>
      <c r="Q274" s="439"/>
      <c r="R274" s="439"/>
      <c r="S274" s="439" t="s">
        <v>12944</v>
      </c>
      <c r="T274" s="439" t="s">
        <v>12944</v>
      </c>
      <c r="U274" s="439" t="s">
        <v>13115</v>
      </c>
      <c r="V274" s="439" t="s">
        <v>13137</v>
      </c>
      <c r="W274" s="439" t="s">
        <v>10811</v>
      </c>
      <c r="X274" s="439" t="s">
        <v>10870</v>
      </c>
      <c r="Y274" s="468" t="s">
        <v>7</v>
      </c>
      <c r="Z274" s="439"/>
      <c r="AA274" s="440"/>
      <c r="AB274" s="439"/>
      <c r="AC274" s="440"/>
      <c r="AD274" s="467">
        <v>79</v>
      </c>
      <c r="AE274" s="468" t="s">
        <v>7</v>
      </c>
      <c r="AF274" s="496">
        <v>766</v>
      </c>
      <c r="AG274" s="497" t="s">
        <v>106</v>
      </c>
      <c r="AH274" s="15">
        <v>26992</v>
      </c>
      <c r="AI274" s="29" t="s">
        <v>40</v>
      </c>
      <c r="AJ274" s="439"/>
      <c r="AK274" s="439" t="s">
        <v>9097</v>
      </c>
      <c r="AL274" s="439"/>
      <c r="AM274" s="439"/>
      <c r="AN274" s="439" t="s">
        <v>9050</v>
      </c>
      <c r="AO274" s="439" t="s">
        <v>106</v>
      </c>
      <c r="AP274" s="439" t="s">
        <v>12945</v>
      </c>
      <c r="AQ274" s="439" t="s">
        <v>9070</v>
      </c>
      <c r="AR274" s="439" t="s">
        <v>9071</v>
      </c>
      <c r="AS274" s="439" t="s">
        <v>11708</v>
      </c>
      <c r="AT274" s="440" t="s">
        <v>12914</v>
      </c>
      <c r="AU274" s="439" t="s">
        <v>9073</v>
      </c>
      <c r="AV274" s="439" t="s">
        <v>9073</v>
      </c>
      <c r="AW274" s="439" t="s">
        <v>9099</v>
      </c>
      <c r="AX274" s="439" t="s">
        <v>9100</v>
      </c>
      <c r="AY274" s="439" t="s">
        <v>9076</v>
      </c>
      <c r="AZ274" s="439" t="s">
        <v>9077</v>
      </c>
      <c r="BA274" s="439" t="s">
        <v>9077</v>
      </c>
      <c r="BB274" s="439" t="s">
        <v>9078</v>
      </c>
      <c r="BC274" s="439" t="s">
        <v>12932</v>
      </c>
    </row>
    <row r="275" spans="1:55" s="437" customFormat="1" ht="20.100000000000001" hidden="1" customHeight="1">
      <c r="A275" s="438">
        <v>264</v>
      </c>
      <c r="B275" s="439" t="s">
        <v>12946</v>
      </c>
      <c r="C275" s="659"/>
      <c r="D275" s="439" t="s">
        <v>12947</v>
      </c>
      <c r="E275" s="439" t="s">
        <v>9865</v>
      </c>
      <c r="F275" s="439" t="s">
        <v>9048</v>
      </c>
      <c r="G275" s="440" t="s">
        <v>12948</v>
      </c>
      <c r="H275" s="554"/>
      <c r="I275" s="439"/>
      <c r="J275" s="439" t="str">
        <f t="shared" si="16"/>
        <v/>
      </c>
      <c r="K275" s="439" t="str">
        <f t="shared" si="17"/>
        <v/>
      </c>
      <c r="L275" s="554" t="str">
        <f t="shared" si="18"/>
        <v/>
      </c>
      <c r="M275" s="439"/>
      <c r="N275" s="439"/>
      <c r="O275" s="439" t="s">
        <v>11708</v>
      </c>
      <c r="P275" s="439"/>
      <c r="Q275" s="439"/>
      <c r="R275" s="439"/>
      <c r="S275" s="439" t="s">
        <v>12949</v>
      </c>
      <c r="T275" s="439"/>
      <c r="U275" s="439" t="s">
        <v>13090</v>
      </c>
      <c r="V275" s="439" t="s">
        <v>13138</v>
      </c>
      <c r="W275" s="439" t="s">
        <v>13139</v>
      </c>
      <c r="X275" s="439" t="s">
        <v>13140</v>
      </c>
      <c r="Y275" s="439" t="s">
        <v>13141</v>
      </c>
      <c r="Z275" s="439"/>
      <c r="AA275" s="440"/>
      <c r="AB275" s="439"/>
      <c r="AC275" s="440"/>
      <c r="AD275" s="440"/>
      <c r="AE275" s="439"/>
      <c r="AF275" s="439"/>
      <c r="AG275" s="439"/>
      <c r="AH275" s="439"/>
      <c r="AI275" s="439"/>
      <c r="AJ275" s="439"/>
      <c r="AK275" s="439" t="s">
        <v>9097</v>
      </c>
      <c r="AL275" s="439"/>
      <c r="AM275" s="439"/>
      <c r="AN275" s="439" t="s">
        <v>12233</v>
      </c>
      <c r="AO275" s="439" t="s">
        <v>8449</v>
      </c>
      <c r="AP275" s="439" t="s">
        <v>12950</v>
      </c>
      <c r="AQ275" s="439" t="s">
        <v>9070</v>
      </c>
      <c r="AR275" s="439" t="s">
        <v>9071</v>
      </c>
      <c r="AS275" s="439" t="s">
        <v>11708</v>
      </c>
      <c r="AT275" s="440" t="s">
        <v>12914</v>
      </c>
      <c r="AU275" s="439" t="s">
        <v>9073</v>
      </c>
      <c r="AV275" s="439" t="s">
        <v>9073</v>
      </c>
      <c r="AW275" s="439" t="s">
        <v>9099</v>
      </c>
      <c r="AX275" s="439" t="s">
        <v>9100</v>
      </c>
      <c r="AY275" s="439" t="s">
        <v>9076</v>
      </c>
      <c r="AZ275" s="439" t="s">
        <v>9077</v>
      </c>
      <c r="BA275" s="439" t="s">
        <v>9077</v>
      </c>
      <c r="BB275" s="439" t="s">
        <v>9078</v>
      </c>
      <c r="BC275" s="439" t="s">
        <v>12941</v>
      </c>
    </row>
    <row r="276" spans="1:55" s="437" customFormat="1" ht="20.100000000000001" hidden="1" customHeight="1">
      <c r="A276" s="438">
        <v>265</v>
      </c>
      <c r="B276" s="439" t="s">
        <v>12951</v>
      </c>
      <c r="C276" s="659"/>
      <c r="D276" s="439" t="s">
        <v>12952</v>
      </c>
      <c r="E276" s="439" t="s">
        <v>12953</v>
      </c>
      <c r="F276" s="439" t="s">
        <v>9048</v>
      </c>
      <c r="G276" s="440" t="s">
        <v>12954</v>
      </c>
      <c r="H276" s="554"/>
      <c r="I276" s="439"/>
      <c r="J276" s="439" t="str">
        <f t="shared" si="16"/>
        <v/>
      </c>
      <c r="K276" s="439" t="str">
        <f t="shared" si="17"/>
        <v/>
      </c>
      <c r="L276" s="554" t="str">
        <f t="shared" si="18"/>
        <v/>
      </c>
      <c r="M276" s="439"/>
      <c r="N276" s="439"/>
      <c r="O276" s="439" t="s">
        <v>9282</v>
      </c>
      <c r="P276" s="439"/>
      <c r="Q276" s="439"/>
      <c r="R276" s="439"/>
      <c r="S276" s="439" t="s">
        <v>12956</v>
      </c>
      <c r="T276" s="439"/>
      <c r="U276" s="439" t="s">
        <v>13091</v>
      </c>
      <c r="V276" s="439" t="s">
        <v>13142</v>
      </c>
      <c r="W276" s="439" t="s">
        <v>13143</v>
      </c>
      <c r="X276" s="439" t="s">
        <v>13144</v>
      </c>
      <c r="Y276" s="439" t="s">
        <v>13145</v>
      </c>
      <c r="Z276" s="439"/>
      <c r="AA276" s="440"/>
      <c r="AB276" s="439"/>
      <c r="AC276" s="440"/>
      <c r="AD276" s="440"/>
      <c r="AE276" s="439"/>
      <c r="AF276" s="439"/>
      <c r="AG276" s="439"/>
      <c r="AH276" s="439"/>
      <c r="AI276" s="439"/>
      <c r="AJ276" s="439"/>
      <c r="AK276" s="439" t="s">
        <v>9184</v>
      </c>
      <c r="AL276" s="439"/>
      <c r="AM276" s="439"/>
      <c r="AN276" s="439" t="s">
        <v>12955</v>
      </c>
      <c r="AO276" s="439" t="s">
        <v>233</v>
      </c>
      <c r="AP276" s="439" t="s">
        <v>12957</v>
      </c>
      <c r="AQ276" s="439" t="s">
        <v>9070</v>
      </c>
      <c r="AR276" s="439" t="s">
        <v>9071</v>
      </c>
      <c r="AS276" s="439" t="s">
        <v>9282</v>
      </c>
      <c r="AT276" s="440" t="s">
        <v>12914</v>
      </c>
      <c r="AU276" s="439" t="s">
        <v>9073</v>
      </c>
      <c r="AV276" s="439" t="s">
        <v>9073</v>
      </c>
      <c r="AW276" s="439" t="s">
        <v>9099</v>
      </c>
      <c r="AX276" s="439" t="s">
        <v>9100</v>
      </c>
      <c r="AY276" s="439" t="s">
        <v>9275</v>
      </c>
      <c r="AZ276" s="439" t="s">
        <v>9287</v>
      </c>
      <c r="BA276" s="439" t="s">
        <v>9287</v>
      </c>
      <c r="BB276" s="439" t="s">
        <v>9078</v>
      </c>
      <c r="BC276" s="439" t="s">
        <v>12946</v>
      </c>
    </row>
    <row r="277" spans="1:55" s="437" customFormat="1" ht="20.100000000000001" hidden="1" customHeight="1">
      <c r="A277" s="438">
        <v>266</v>
      </c>
      <c r="B277" s="439" t="s">
        <v>12958</v>
      </c>
      <c r="C277" s="659"/>
      <c r="D277" s="439" t="s">
        <v>12959</v>
      </c>
      <c r="E277" s="439" t="s">
        <v>12960</v>
      </c>
      <c r="F277" s="439" t="s">
        <v>9048</v>
      </c>
      <c r="G277" s="440" t="s">
        <v>12961</v>
      </c>
      <c r="H277" s="554"/>
      <c r="I277" s="439"/>
      <c r="J277" s="439" t="str">
        <f t="shared" si="16"/>
        <v/>
      </c>
      <c r="K277" s="439" t="str">
        <f t="shared" si="17"/>
        <v/>
      </c>
      <c r="L277" s="554" t="str">
        <f t="shared" si="18"/>
        <v/>
      </c>
      <c r="M277" s="439"/>
      <c r="N277" s="439"/>
      <c r="O277" s="439" t="s">
        <v>9802</v>
      </c>
      <c r="P277" s="439"/>
      <c r="Q277" s="439"/>
      <c r="R277" s="439"/>
      <c r="S277" s="439" t="s">
        <v>12962</v>
      </c>
      <c r="T277" s="439"/>
      <c r="U277" s="439" t="s">
        <v>13092</v>
      </c>
      <c r="V277" s="439" t="s">
        <v>13146</v>
      </c>
      <c r="W277" s="439" t="s">
        <v>13147</v>
      </c>
      <c r="X277" s="439" t="s">
        <v>10722</v>
      </c>
      <c r="Y277" s="468" t="s">
        <v>7</v>
      </c>
      <c r="Z277" s="439"/>
      <c r="AA277" s="440"/>
      <c r="AB277" s="439"/>
      <c r="AC277" s="440"/>
      <c r="AD277" s="467">
        <v>79</v>
      </c>
      <c r="AE277" s="468" t="s">
        <v>7</v>
      </c>
      <c r="AF277" s="496">
        <v>783</v>
      </c>
      <c r="AG277" s="497" t="s">
        <v>137</v>
      </c>
      <c r="AH277" s="15">
        <v>27508</v>
      </c>
      <c r="AI277" s="29" t="s">
        <v>142</v>
      </c>
      <c r="AJ277" s="439"/>
      <c r="AK277" s="439" t="s">
        <v>9067</v>
      </c>
      <c r="AL277" s="439"/>
      <c r="AM277" s="439"/>
      <c r="AN277" s="439" t="s">
        <v>9050</v>
      </c>
      <c r="AO277" s="439" t="s">
        <v>137</v>
      </c>
      <c r="AP277" s="439" t="s">
        <v>12963</v>
      </c>
      <c r="AQ277" s="439" t="s">
        <v>9070</v>
      </c>
      <c r="AR277" s="439" t="s">
        <v>9071</v>
      </c>
      <c r="AS277" s="439" t="s">
        <v>9802</v>
      </c>
      <c r="AT277" s="440" t="s">
        <v>12914</v>
      </c>
      <c r="AU277" s="439" t="s">
        <v>9073</v>
      </c>
      <c r="AV277" s="439" t="s">
        <v>9073</v>
      </c>
      <c r="AW277" s="439" t="s">
        <v>9099</v>
      </c>
      <c r="AX277" s="439" t="s">
        <v>9100</v>
      </c>
      <c r="AY277" s="439" t="s">
        <v>9141</v>
      </c>
      <c r="AZ277" s="439" t="s">
        <v>9807</v>
      </c>
      <c r="BA277" s="439" t="s">
        <v>9807</v>
      </c>
      <c r="BB277" s="439" t="s">
        <v>9078</v>
      </c>
      <c r="BC277" s="439" t="s">
        <v>12951</v>
      </c>
    </row>
    <row r="278" spans="1:55" s="437" customFormat="1" ht="20.100000000000001" hidden="1" customHeight="1">
      <c r="A278" s="438">
        <v>267</v>
      </c>
      <c r="B278" s="439" t="s">
        <v>12964</v>
      </c>
      <c r="C278" s="659"/>
      <c r="D278" s="439" t="s">
        <v>11062</v>
      </c>
      <c r="E278" s="439" t="s">
        <v>12965</v>
      </c>
      <c r="F278" s="439" t="s">
        <v>9048</v>
      </c>
      <c r="G278" s="440" t="s">
        <v>12966</v>
      </c>
      <c r="H278" s="554"/>
      <c r="I278" s="439"/>
      <c r="J278" s="439" t="str">
        <f t="shared" si="16"/>
        <v/>
      </c>
      <c r="K278" s="439" t="str">
        <f t="shared" si="17"/>
        <v/>
      </c>
      <c r="L278" s="554" t="str">
        <f t="shared" si="18"/>
        <v/>
      </c>
      <c r="M278" s="439"/>
      <c r="N278" s="439"/>
      <c r="O278" s="439" t="s">
        <v>9271</v>
      </c>
      <c r="P278" s="439"/>
      <c r="Q278" s="439"/>
      <c r="R278" s="439"/>
      <c r="S278" s="439" t="s">
        <v>12967</v>
      </c>
      <c r="T278" s="439" t="s">
        <v>12968</v>
      </c>
      <c r="U278" s="439" t="s">
        <v>13148</v>
      </c>
      <c r="V278" s="439" t="s">
        <v>10814</v>
      </c>
      <c r="W278" s="439" t="s">
        <v>13149</v>
      </c>
      <c r="X278" s="439" t="s">
        <v>13149</v>
      </c>
      <c r="Y278" s="439"/>
      <c r="Z278" s="439"/>
      <c r="AA278" s="440"/>
      <c r="AB278" s="439"/>
      <c r="AC278" s="440"/>
      <c r="AD278" s="440"/>
      <c r="AE278" s="439"/>
      <c r="AF278" s="439"/>
      <c r="AG278" s="439"/>
      <c r="AH278" s="439"/>
      <c r="AI278" s="439"/>
      <c r="AJ278" s="439"/>
      <c r="AK278" s="439" t="s">
        <v>9097</v>
      </c>
      <c r="AL278" s="439"/>
      <c r="AM278" s="439"/>
      <c r="AN278" s="439" t="s">
        <v>9050</v>
      </c>
      <c r="AO278" s="439" t="s">
        <v>106</v>
      </c>
      <c r="AP278" s="439" t="s">
        <v>12969</v>
      </c>
      <c r="AQ278" s="439" t="s">
        <v>9070</v>
      </c>
      <c r="AR278" s="439" t="s">
        <v>9071</v>
      </c>
      <c r="AS278" s="439" t="s">
        <v>9271</v>
      </c>
      <c r="AT278" s="440" t="s">
        <v>12914</v>
      </c>
      <c r="AU278" s="439" t="s">
        <v>9073</v>
      </c>
      <c r="AV278" s="439" t="s">
        <v>9073</v>
      </c>
      <c r="AW278" s="439" t="s">
        <v>9099</v>
      </c>
      <c r="AX278" s="439" t="s">
        <v>9100</v>
      </c>
      <c r="AY278" s="439" t="s">
        <v>9275</v>
      </c>
      <c r="AZ278" s="439" t="s">
        <v>9276</v>
      </c>
      <c r="BA278" s="439" t="s">
        <v>9276</v>
      </c>
      <c r="BB278" s="439" t="s">
        <v>9078</v>
      </c>
      <c r="BC278" s="439" t="s">
        <v>12958</v>
      </c>
    </row>
    <row r="279" spans="1:55" s="437" customFormat="1" ht="20.100000000000001" hidden="1" customHeight="1">
      <c r="A279" s="438">
        <v>268</v>
      </c>
      <c r="B279" s="439" t="s">
        <v>12970</v>
      </c>
      <c r="C279" s="659"/>
      <c r="D279" s="439" t="s">
        <v>12971</v>
      </c>
      <c r="E279" s="439" t="s">
        <v>12972</v>
      </c>
      <c r="F279" s="439" t="s">
        <v>9291</v>
      </c>
      <c r="G279" s="440" t="s">
        <v>10109</v>
      </c>
      <c r="H279" s="554" t="str">
        <f>VLOOKUP(B279,'ĐKKCBBĐ K2019'!$B$5:$C$414,2,0)</f>
        <v>HS4797938026228</v>
      </c>
      <c r="I279" s="439" t="str">
        <f t="shared" ref="I279:I331" si="19">LEFT(H279,2)</f>
        <v>HS</v>
      </c>
      <c r="J279" s="439" t="str">
        <f t="shared" si="16"/>
        <v>4</v>
      </c>
      <c r="K279" s="439" t="str">
        <f t="shared" si="17"/>
        <v>79</v>
      </c>
      <c r="L279" s="554"/>
      <c r="M279" s="439" t="s">
        <v>14837</v>
      </c>
      <c r="N279" s="439"/>
      <c r="O279" s="439" t="s">
        <v>9271</v>
      </c>
      <c r="P279" s="439"/>
      <c r="Q279" s="439"/>
      <c r="R279" s="439"/>
      <c r="S279" s="439" t="s">
        <v>12973</v>
      </c>
      <c r="T279" s="439"/>
      <c r="U279" s="439" t="s">
        <v>13093</v>
      </c>
      <c r="V279" s="439" t="s">
        <v>13150</v>
      </c>
      <c r="W279" s="439" t="s">
        <v>10811</v>
      </c>
      <c r="X279" s="439" t="s">
        <v>10870</v>
      </c>
      <c r="Y279" s="468" t="s">
        <v>7</v>
      </c>
      <c r="Z279" s="439"/>
      <c r="AA279" s="440"/>
      <c r="AB279" s="439"/>
      <c r="AC279" s="440"/>
      <c r="AD279" s="467">
        <v>79</v>
      </c>
      <c r="AE279" s="468" t="s">
        <v>7</v>
      </c>
      <c r="AF279" s="496">
        <v>766</v>
      </c>
      <c r="AG279" s="497" t="s">
        <v>106</v>
      </c>
      <c r="AH279" s="15">
        <v>26992</v>
      </c>
      <c r="AI279" s="29" t="s">
        <v>40</v>
      </c>
      <c r="AJ279" s="439"/>
      <c r="AK279" s="439" t="s">
        <v>9097</v>
      </c>
      <c r="AL279" s="439"/>
      <c r="AM279" s="439"/>
      <c r="AN279" s="439" t="s">
        <v>9050</v>
      </c>
      <c r="AO279" s="439" t="s">
        <v>106</v>
      </c>
      <c r="AP279" s="439" t="s">
        <v>12974</v>
      </c>
      <c r="AQ279" s="439" t="s">
        <v>9070</v>
      </c>
      <c r="AR279" s="439" t="s">
        <v>9071</v>
      </c>
      <c r="AS279" s="439" t="s">
        <v>9271</v>
      </c>
      <c r="AT279" s="440" t="s">
        <v>12914</v>
      </c>
      <c r="AU279" s="439" t="s">
        <v>9073</v>
      </c>
      <c r="AV279" s="439" t="s">
        <v>9073</v>
      </c>
      <c r="AW279" s="439" t="s">
        <v>9099</v>
      </c>
      <c r="AX279" s="439" t="s">
        <v>9100</v>
      </c>
      <c r="AY279" s="439" t="s">
        <v>9275</v>
      </c>
      <c r="AZ279" s="439" t="s">
        <v>9276</v>
      </c>
      <c r="BA279" s="439" t="s">
        <v>9276</v>
      </c>
      <c r="BB279" s="439" t="s">
        <v>9078</v>
      </c>
      <c r="BC279" s="439" t="s">
        <v>12964</v>
      </c>
    </row>
    <row r="280" spans="1:55" s="437" customFormat="1" ht="20.100000000000001" hidden="1" customHeight="1">
      <c r="A280" s="438">
        <v>269</v>
      </c>
      <c r="B280" s="439" t="s">
        <v>12975</v>
      </c>
      <c r="C280" s="659"/>
      <c r="D280" s="439" t="s">
        <v>11026</v>
      </c>
      <c r="E280" s="439" t="s">
        <v>9850</v>
      </c>
      <c r="F280" s="439" t="s">
        <v>9048</v>
      </c>
      <c r="G280" s="440" t="s">
        <v>12976</v>
      </c>
      <c r="H280" s="554"/>
      <c r="I280" s="439"/>
      <c r="J280" s="439" t="str">
        <f t="shared" si="16"/>
        <v/>
      </c>
      <c r="K280" s="439" t="str">
        <f t="shared" si="17"/>
        <v/>
      </c>
      <c r="L280" s="554" t="str">
        <f t="shared" si="18"/>
        <v/>
      </c>
      <c r="M280" s="439"/>
      <c r="N280" s="439"/>
      <c r="O280" s="439" t="s">
        <v>12978</v>
      </c>
      <c r="P280" s="439"/>
      <c r="Q280" s="439"/>
      <c r="R280" s="439"/>
      <c r="S280" s="439" t="s">
        <v>12979</v>
      </c>
      <c r="T280" s="439"/>
      <c r="U280" s="439" t="s">
        <v>13094</v>
      </c>
      <c r="V280" s="439" t="s">
        <v>13151</v>
      </c>
      <c r="W280" s="439" t="s">
        <v>13152</v>
      </c>
      <c r="X280" s="439" t="s">
        <v>13153</v>
      </c>
      <c r="Y280" s="439" t="s">
        <v>13154</v>
      </c>
      <c r="Z280" s="439"/>
      <c r="AA280" s="440"/>
      <c r="AB280" s="439"/>
      <c r="AC280" s="440"/>
      <c r="AD280" s="440"/>
      <c r="AE280" s="439"/>
      <c r="AF280" s="439"/>
      <c r="AG280" s="439"/>
      <c r="AH280" s="439"/>
      <c r="AI280" s="439"/>
      <c r="AJ280" s="439"/>
      <c r="AK280" s="439" t="s">
        <v>9097</v>
      </c>
      <c r="AL280" s="439"/>
      <c r="AM280" s="439"/>
      <c r="AN280" s="439" t="s">
        <v>12977</v>
      </c>
      <c r="AO280" s="439" t="s">
        <v>6997</v>
      </c>
      <c r="AP280" s="439" t="s">
        <v>12980</v>
      </c>
      <c r="AQ280" s="439" t="s">
        <v>9070</v>
      </c>
      <c r="AR280" s="439" t="s">
        <v>9071</v>
      </c>
      <c r="AS280" s="439" t="s">
        <v>12978</v>
      </c>
      <c r="AT280" s="440" t="s">
        <v>12914</v>
      </c>
      <c r="AU280" s="439" t="s">
        <v>9073</v>
      </c>
      <c r="AV280" s="439" t="s">
        <v>9073</v>
      </c>
      <c r="AW280" s="439" t="s">
        <v>9074</v>
      </c>
      <c r="AX280" s="439" t="s">
        <v>9075</v>
      </c>
      <c r="AY280" s="439" t="s">
        <v>9275</v>
      </c>
      <c r="AZ280" s="439" t="s">
        <v>12981</v>
      </c>
      <c r="BA280" s="439" t="s">
        <v>12981</v>
      </c>
      <c r="BB280" s="439" t="s">
        <v>9078</v>
      </c>
      <c r="BC280" s="439" t="s">
        <v>12970</v>
      </c>
    </row>
    <row r="281" spans="1:55" s="437" customFormat="1" ht="20.100000000000001" hidden="1" customHeight="1">
      <c r="A281" s="438">
        <v>270</v>
      </c>
      <c r="B281" s="439" t="s">
        <v>12982</v>
      </c>
      <c r="C281" s="659"/>
      <c r="D281" s="439" t="s">
        <v>10338</v>
      </c>
      <c r="E281" s="439" t="s">
        <v>10544</v>
      </c>
      <c r="F281" s="439" t="s">
        <v>9048</v>
      </c>
      <c r="G281" s="440" t="s">
        <v>12983</v>
      </c>
      <c r="H281" s="554"/>
      <c r="I281" s="439"/>
      <c r="J281" s="439" t="str">
        <f t="shared" si="16"/>
        <v/>
      </c>
      <c r="K281" s="439" t="str">
        <f t="shared" si="17"/>
        <v/>
      </c>
      <c r="L281" s="554" t="str">
        <f t="shared" si="18"/>
        <v/>
      </c>
      <c r="M281" s="439"/>
      <c r="N281" s="439"/>
      <c r="O281" s="439" t="s">
        <v>9635</v>
      </c>
      <c r="P281" s="439"/>
      <c r="Q281" s="439"/>
      <c r="R281" s="439"/>
      <c r="S281" s="439" t="s">
        <v>12984</v>
      </c>
      <c r="T281" s="439" t="s">
        <v>12984</v>
      </c>
      <c r="U281" s="439" t="s">
        <v>13095</v>
      </c>
      <c r="V281" s="439" t="s">
        <v>13155</v>
      </c>
      <c r="W281" s="439" t="s">
        <v>10854</v>
      </c>
      <c r="X281" s="439" t="s">
        <v>10870</v>
      </c>
      <c r="Y281" s="468" t="s">
        <v>7</v>
      </c>
      <c r="Z281" s="439"/>
      <c r="AA281" s="440"/>
      <c r="AB281" s="439"/>
      <c r="AC281" s="440"/>
      <c r="AD281" s="467">
        <v>79</v>
      </c>
      <c r="AE281" s="468" t="s">
        <v>7</v>
      </c>
      <c r="AF281" s="496">
        <v>766</v>
      </c>
      <c r="AG281" s="497" t="s">
        <v>106</v>
      </c>
      <c r="AH281" s="15">
        <v>26980</v>
      </c>
      <c r="AI281" s="29" t="s">
        <v>43</v>
      </c>
      <c r="AJ281" s="439"/>
      <c r="AK281" s="439" t="s">
        <v>9097</v>
      </c>
      <c r="AL281" s="439"/>
      <c r="AM281" s="439"/>
      <c r="AN281" s="439" t="s">
        <v>9050</v>
      </c>
      <c r="AO281" s="439" t="s">
        <v>106</v>
      </c>
      <c r="AP281" s="439" t="s">
        <v>12985</v>
      </c>
      <c r="AQ281" s="439" t="s">
        <v>9070</v>
      </c>
      <c r="AR281" s="439" t="s">
        <v>9071</v>
      </c>
      <c r="AS281" s="439" t="s">
        <v>9635</v>
      </c>
      <c r="AT281" s="440" t="s">
        <v>12914</v>
      </c>
      <c r="AU281" s="439" t="s">
        <v>9073</v>
      </c>
      <c r="AV281" s="439" t="s">
        <v>9073</v>
      </c>
      <c r="AW281" s="439" t="s">
        <v>9099</v>
      </c>
      <c r="AX281" s="439" t="s">
        <v>9100</v>
      </c>
      <c r="AY281" s="439" t="s">
        <v>9275</v>
      </c>
      <c r="AZ281" s="439" t="s">
        <v>9644</v>
      </c>
      <c r="BA281" s="439" t="s">
        <v>9644</v>
      </c>
      <c r="BB281" s="439" t="s">
        <v>9078</v>
      </c>
      <c r="BC281" s="439" t="s">
        <v>12975</v>
      </c>
    </row>
    <row r="282" spans="1:55" s="437" customFormat="1" ht="20.100000000000001" hidden="1" customHeight="1">
      <c r="A282" s="438">
        <v>271</v>
      </c>
      <c r="B282" s="439" t="s">
        <v>12986</v>
      </c>
      <c r="C282" s="659"/>
      <c r="D282" s="439" t="s">
        <v>12987</v>
      </c>
      <c r="E282" s="439" t="s">
        <v>11027</v>
      </c>
      <c r="F282" s="439" t="s">
        <v>9291</v>
      </c>
      <c r="G282" s="440" t="s">
        <v>12988</v>
      </c>
      <c r="H282" s="554" t="str">
        <f>VLOOKUP(B282,'ĐKKCBBĐ K2019'!$B$5:$C$414,2,0)</f>
        <v>HS4797937812612</v>
      </c>
      <c r="I282" s="439" t="str">
        <f t="shared" si="19"/>
        <v>HS</v>
      </c>
      <c r="J282" s="439" t="str">
        <f t="shared" si="16"/>
        <v>4</v>
      </c>
      <c r="K282" s="439" t="str">
        <f t="shared" si="17"/>
        <v>79</v>
      </c>
      <c r="L282" s="554"/>
      <c r="M282" s="439" t="s">
        <v>14842</v>
      </c>
      <c r="N282" s="439"/>
      <c r="O282" s="439" t="s">
        <v>10526</v>
      </c>
      <c r="P282" s="439"/>
      <c r="Q282" s="439"/>
      <c r="R282" s="439"/>
      <c r="S282" s="439" t="s">
        <v>12989</v>
      </c>
      <c r="T282" s="439" t="s">
        <v>12990</v>
      </c>
      <c r="U282" s="439" t="s">
        <v>14092</v>
      </c>
      <c r="V282" s="439" t="s">
        <v>14107</v>
      </c>
      <c r="W282" s="439" t="s">
        <v>14108</v>
      </c>
      <c r="X282" s="439" t="s">
        <v>14109</v>
      </c>
      <c r="Y282" s="439"/>
      <c r="Z282" s="439"/>
      <c r="AA282" s="440"/>
      <c r="AB282" s="439"/>
      <c r="AC282" s="440"/>
      <c r="AD282" s="440"/>
      <c r="AE282" s="439"/>
      <c r="AF282" s="439"/>
      <c r="AG282" s="439"/>
      <c r="AH282" s="439"/>
      <c r="AI282" s="439"/>
      <c r="AJ282" s="439"/>
      <c r="AK282" s="439" t="s">
        <v>9097</v>
      </c>
      <c r="AL282" s="439"/>
      <c r="AM282" s="439"/>
      <c r="AN282" s="439" t="s">
        <v>9050</v>
      </c>
      <c r="AO282" s="439" t="s">
        <v>107</v>
      </c>
      <c r="AP282" s="439" t="s">
        <v>12991</v>
      </c>
      <c r="AQ282" s="439" t="s">
        <v>9070</v>
      </c>
      <c r="AR282" s="439" t="s">
        <v>9071</v>
      </c>
      <c r="AS282" s="439" t="s">
        <v>10526</v>
      </c>
      <c r="AT282" s="440" t="s">
        <v>12914</v>
      </c>
      <c r="AU282" s="439" t="s">
        <v>9073</v>
      </c>
      <c r="AV282" s="439" t="s">
        <v>9073</v>
      </c>
      <c r="AW282" s="439" t="s">
        <v>9099</v>
      </c>
      <c r="AX282" s="439" t="s">
        <v>9100</v>
      </c>
      <c r="AY282" s="439" t="s">
        <v>9275</v>
      </c>
      <c r="AZ282" s="439" t="s">
        <v>10531</v>
      </c>
      <c r="BA282" s="439" t="s">
        <v>10531</v>
      </c>
      <c r="BB282" s="439" t="s">
        <v>9078</v>
      </c>
      <c r="BC282" s="439" t="s">
        <v>12982</v>
      </c>
    </row>
    <row r="283" spans="1:55" s="437" customFormat="1" ht="20.100000000000001" hidden="1" customHeight="1">
      <c r="A283" s="438">
        <v>272</v>
      </c>
      <c r="B283" s="439" t="s">
        <v>12992</v>
      </c>
      <c r="C283" s="659"/>
      <c r="D283" s="439" t="s">
        <v>12993</v>
      </c>
      <c r="E283" s="439" t="s">
        <v>12994</v>
      </c>
      <c r="F283" s="439" t="s">
        <v>9048</v>
      </c>
      <c r="G283" s="440" t="s">
        <v>12995</v>
      </c>
      <c r="H283" s="554" t="str">
        <f>VLOOKUP(B283,'ĐKKCBBĐ K2019'!$B$5:$C$414,2,0)</f>
        <v>HS4797936652996</v>
      </c>
      <c r="I283" s="439" t="str">
        <f t="shared" si="19"/>
        <v>HS</v>
      </c>
      <c r="J283" s="439" t="str">
        <f t="shared" si="16"/>
        <v>4</v>
      </c>
      <c r="K283" s="439" t="str">
        <f t="shared" si="17"/>
        <v>79</v>
      </c>
      <c r="L283" s="554"/>
      <c r="M283" s="439" t="s">
        <v>14845</v>
      </c>
      <c r="N283" s="439"/>
      <c r="O283" s="439" t="s">
        <v>9271</v>
      </c>
      <c r="P283" s="439"/>
      <c r="Q283" s="439"/>
      <c r="R283" s="439"/>
      <c r="S283" s="439" t="s">
        <v>12996</v>
      </c>
      <c r="T283" s="439"/>
      <c r="U283" s="439" t="s">
        <v>13096</v>
      </c>
      <c r="V283" s="439" t="s">
        <v>13157</v>
      </c>
      <c r="W283" s="439" t="s">
        <v>11392</v>
      </c>
      <c r="X283" s="439" t="s">
        <v>10761</v>
      </c>
      <c r="Y283" s="468" t="s">
        <v>7</v>
      </c>
      <c r="Z283" s="439"/>
      <c r="AA283" s="440"/>
      <c r="AB283" s="439"/>
      <c r="AC283" s="440"/>
      <c r="AD283" s="467">
        <v>79</v>
      </c>
      <c r="AE283" s="468" t="s">
        <v>7</v>
      </c>
      <c r="AF283" s="496">
        <v>764</v>
      </c>
      <c r="AG283" s="497" t="s">
        <v>101</v>
      </c>
      <c r="AH283" s="15">
        <v>26878</v>
      </c>
      <c r="AI283" s="29" t="s">
        <v>48</v>
      </c>
      <c r="AJ283" s="439"/>
      <c r="AK283" s="439" t="s">
        <v>9097</v>
      </c>
      <c r="AL283" s="439"/>
      <c r="AM283" s="439"/>
      <c r="AN283" s="439" t="s">
        <v>9050</v>
      </c>
      <c r="AO283" s="439" t="s">
        <v>101</v>
      </c>
      <c r="AP283" s="439" t="s">
        <v>12997</v>
      </c>
      <c r="AQ283" s="439" t="s">
        <v>9070</v>
      </c>
      <c r="AR283" s="439" t="s">
        <v>9071</v>
      </c>
      <c r="AS283" s="439" t="s">
        <v>9271</v>
      </c>
      <c r="AT283" s="440" t="s">
        <v>12998</v>
      </c>
      <c r="AU283" s="439" t="s">
        <v>9073</v>
      </c>
      <c r="AV283" s="439" t="s">
        <v>9073</v>
      </c>
      <c r="AW283" s="439" t="s">
        <v>9099</v>
      </c>
      <c r="AX283" s="439" t="s">
        <v>9100</v>
      </c>
      <c r="AY283" s="439" t="s">
        <v>9275</v>
      </c>
      <c r="AZ283" s="439" t="s">
        <v>9276</v>
      </c>
      <c r="BA283" s="439" t="s">
        <v>9276</v>
      </c>
      <c r="BB283" s="439" t="s">
        <v>9078</v>
      </c>
      <c r="BC283" s="439" t="s">
        <v>12986</v>
      </c>
    </row>
    <row r="284" spans="1:55" s="437" customFormat="1" ht="20.100000000000001" hidden="1" customHeight="1">
      <c r="A284" s="438">
        <v>273</v>
      </c>
      <c r="B284" s="439" t="s">
        <v>12999</v>
      </c>
      <c r="C284" s="659"/>
      <c r="D284" s="439" t="s">
        <v>12482</v>
      </c>
      <c r="E284" s="439" t="s">
        <v>9589</v>
      </c>
      <c r="F284" s="439" t="s">
        <v>9048</v>
      </c>
      <c r="G284" s="440" t="s">
        <v>13000</v>
      </c>
      <c r="H284" s="554" t="str">
        <f>VLOOKUP(B284,'ĐKKCBBĐ K2019'!$B$5:$C$414,2,0)</f>
        <v>HS4797931145713</v>
      </c>
      <c r="I284" s="439" t="str">
        <f t="shared" si="19"/>
        <v>HS</v>
      </c>
      <c r="J284" s="439" t="str">
        <f t="shared" si="16"/>
        <v>4</v>
      </c>
      <c r="K284" s="439" t="str">
        <f t="shared" si="17"/>
        <v>79</v>
      </c>
      <c r="L284" s="554"/>
      <c r="M284" s="439" t="s">
        <v>14847</v>
      </c>
      <c r="N284" s="439"/>
      <c r="O284" s="439" t="s">
        <v>9090</v>
      </c>
      <c r="P284" s="439"/>
      <c r="Q284" s="439"/>
      <c r="R284" s="439"/>
      <c r="S284" s="439" t="s">
        <v>13001</v>
      </c>
      <c r="T284" s="439"/>
      <c r="U284" s="439" t="s">
        <v>13097</v>
      </c>
      <c r="V284" s="439" t="s">
        <v>13158</v>
      </c>
      <c r="W284" s="439" t="s">
        <v>10953</v>
      </c>
      <c r="X284" s="439" t="s">
        <v>10870</v>
      </c>
      <c r="Y284" s="468" t="s">
        <v>7</v>
      </c>
      <c r="Z284" s="439"/>
      <c r="AA284" s="440"/>
      <c r="AB284" s="439"/>
      <c r="AC284" s="440"/>
      <c r="AD284" s="467">
        <v>79</v>
      </c>
      <c r="AE284" s="468" t="s">
        <v>7</v>
      </c>
      <c r="AF284" s="496">
        <v>766</v>
      </c>
      <c r="AG284" s="497" t="s">
        <v>106</v>
      </c>
      <c r="AH284" s="15">
        <v>26983</v>
      </c>
      <c r="AI284" s="29" t="s">
        <v>36</v>
      </c>
      <c r="AJ284" s="439"/>
      <c r="AK284" s="439" t="s">
        <v>9097</v>
      </c>
      <c r="AL284" s="439"/>
      <c r="AM284" s="439"/>
      <c r="AN284" s="439" t="s">
        <v>9050</v>
      </c>
      <c r="AO284" s="439" t="s">
        <v>106</v>
      </c>
      <c r="AP284" s="439" t="s">
        <v>13002</v>
      </c>
      <c r="AQ284" s="439" t="s">
        <v>9070</v>
      </c>
      <c r="AR284" s="439" t="s">
        <v>9071</v>
      </c>
      <c r="AS284" s="439" t="s">
        <v>9090</v>
      </c>
      <c r="AT284" s="440" t="s">
        <v>12998</v>
      </c>
      <c r="AU284" s="439" t="s">
        <v>9073</v>
      </c>
      <c r="AV284" s="439" t="s">
        <v>9073</v>
      </c>
      <c r="AW284" s="439" t="s">
        <v>9099</v>
      </c>
      <c r="AX284" s="439" t="s">
        <v>9100</v>
      </c>
      <c r="AY284" s="439" t="s">
        <v>9101</v>
      </c>
      <c r="AZ284" s="439" t="s">
        <v>9102</v>
      </c>
      <c r="BA284" s="439" t="s">
        <v>9102</v>
      </c>
      <c r="BB284" s="439" t="s">
        <v>9078</v>
      </c>
      <c r="BC284" s="439" t="s">
        <v>12992</v>
      </c>
    </row>
    <row r="285" spans="1:55" s="437" customFormat="1" ht="20.100000000000001" hidden="1" customHeight="1">
      <c r="A285" s="438">
        <v>274</v>
      </c>
      <c r="B285" s="439" t="s">
        <v>13003</v>
      </c>
      <c r="C285" s="659"/>
      <c r="D285" s="439" t="s">
        <v>11134</v>
      </c>
      <c r="E285" s="439" t="s">
        <v>9354</v>
      </c>
      <c r="F285" s="439" t="s">
        <v>9048</v>
      </c>
      <c r="G285" s="440" t="s">
        <v>13004</v>
      </c>
      <c r="H285" s="554"/>
      <c r="I285" s="439"/>
      <c r="J285" s="439" t="str">
        <f t="shared" si="16"/>
        <v/>
      </c>
      <c r="K285" s="439" t="str">
        <f t="shared" si="17"/>
        <v/>
      </c>
      <c r="L285" s="554" t="str">
        <f t="shared" si="18"/>
        <v/>
      </c>
      <c r="M285" s="439"/>
      <c r="N285" s="439"/>
      <c r="O285" s="439" t="s">
        <v>11708</v>
      </c>
      <c r="P285" s="439"/>
      <c r="Q285" s="439"/>
      <c r="R285" s="439"/>
      <c r="S285" s="439" t="s">
        <v>13005</v>
      </c>
      <c r="T285" s="439" t="s">
        <v>13005</v>
      </c>
      <c r="U285" s="439" t="s">
        <v>13098</v>
      </c>
      <c r="V285" s="439" t="s">
        <v>13159</v>
      </c>
      <c r="W285" s="439" t="s">
        <v>13160</v>
      </c>
      <c r="X285" s="439" t="s">
        <v>10714</v>
      </c>
      <c r="Y285" s="468" t="s">
        <v>7</v>
      </c>
      <c r="Z285" s="439"/>
      <c r="AA285" s="440"/>
      <c r="AB285" s="439"/>
      <c r="AC285" s="440"/>
      <c r="AD285" s="467">
        <v>79</v>
      </c>
      <c r="AE285" s="468" t="s">
        <v>7</v>
      </c>
      <c r="AF285" s="496">
        <v>761</v>
      </c>
      <c r="AG285" s="497" t="s">
        <v>79</v>
      </c>
      <c r="AH285" s="15">
        <v>26787</v>
      </c>
      <c r="AI285" s="29" t="s">
        <v>88</v>
      </c>
      <c r="AJ285" s="439"/>
      <c r="AK285" s="439" t="s">
        <v>9097</v>
      </c>
      <c r="AL285" s="439"/>
      <c r="AM285" s="439"/>
      <c r="AN285" s="439" t="s">
        <v>9050</v>
      </c>
      <c r="AO285" s="439" t="s">
        <v>79</v>
      </c>
      <c r="AP285" s="439" t="s">
        <v>13006</v>
      </c>
      <c r="AQ285" s="439" t="s">
        <v>9070</v>
      </c>
      <c r="AR285" s="439" t="s">
        <v>9071</v>
      </c>
      <c r="AS285" s="439" t="s">
        <v>11708</v>
      </c>
      <c r="AT285" s="440" t="s">
        <v>12998</v>
      </c>
      <c r="AU285" s="439" t="s">
        <v>9073</v>
      </c>
      <c r="AV285" s="439" t="s">
        <v>9073</v>
      </c>
      <c r="AW285" s="439" t="s">
        <v>9099</v>
      </c>
      <c r="AX285" s="439" t="s">
        <v>9100</v>
      </c>
      <c r="AY285" s="439" t="s">
        <v>9076</v>
      </c>
      <c r="AZ285" s="439" t="s">
        <v>9077</v>
      </c>
      <c r="BA285" s="439" t="s">
        <v>9077</v>
      </c>
      <c r="BB285" s="439" t="s">
        <v>9078</v>
      </c>
      <c r="BC285" s="439" t="s">
        <v>12999</v>
      </c>
    </row>
    <row r="286" spans="1:55" s="437" customFormat="1" ht="20.100000000000001" hidden="1" customHeight="1">
      <c r="A286" s="438">
        <v>275</v>
      </c>
      <c r="B286" s="439" t="s">
        <v>13007</v>
      </c>
      <c r="C286" s="659"/>
      <c r="D286" s="439" t="s">
        <v>13008</v>
      </c>
      <c r="E286" s="439" t="s">
        <v>12460</v>
      </c>
      <c r="F286" s="439" t="s">
        <v>9048</v>
      </c>
      <c r="G286" s="440" t="s">
        <v>13009</v>
      </c>
      <c r="H286" s="554" t="str">
        <f>VLOOKUP(B286,'ĐKKCBBĐ K2019'!$B$5:$C$414,2,0)</f>
        <v>HS4797938300133</v>
      </c>
      <c r="I286" s="439" t="str">
        <f t="shared" si="19"/>
        <v>HS</v>
      </c>
      <c r="J286" s="439" t="str">
        <f t="shared" si="16"/>
        <v>4</v>
      </c>
      <c r="K286" s="439" t="str">
        <f t="shared" si="17"/>
        <v>79</v>
      </c>
      <c r="L286" s="554"/>
      <c r="M286" s="439" t="s">
        <v>14850</v>
      </c>
      <c r="N286" s="439"/>
      <c r="O286" s="439" t="s">
        <v>11708</v>
      </c>
      <c r="P286" s="439"/>
      <c r="Q286" s="439"/>
      <c r="R286" s="439"/>
      <c r="S286" s="439" t="s">
        <v>13010</v>
      </c>
      <c r="T286" s="439" t="e">
        <f>p</f>
        <v>#NAME?</v>
      </c>
      <c r="U286" s="439" t="s">
        <v>13099</v>
      </c>
      <c r="V286" s="439" t="s">
        <v>13161</v>
      </c>
      <c r="W286" s="439" t="s">
        <v>13162</v>
      </c>
      <c r="X286" s="439" t="s">
        <v>10812</v>
      </c>
      <c r="Y286" s="468" t="s">
        <v>7</v>
      </c>
      <c r="Z286" s="439"/>
      <c r="AA286" s="440"/>
      <c r="AB286" s="439"/>
      <c r="AC286" s="440"/>
      <c r="AD286" s="467">
        <v>79</v>
      </c>
      <c r="AE286" s="468" t="s">
        <v>7</v>
      </c>
      <c r="AF286" s="496">
        <v>772</v>
      </c>
      <c r="AG286" s="497" t="s">
        <v>78</v>
      </c>
      <c r="AH286" s="15">
        <v>27211</v>
      </c>
      <c r="AI286" s="29" t="s">
        <v>42</v>
      </c>
      <c r="AJ286" s="439"/>
      <c r="AK286" s="439" t="s">
        <v>9097</v>
      </c>
      <c r="AL286" s="439"/>
      <c r="AM286" s="439"/>
      <c r="AN286" s="439" t="s">
        <v>9050</v>
      </c>
      <c r="AO286" s="439" t="s">
        <v>78</v>
      </c>
      <c r="AP286" s="439" t="s">
        <v>13011</v>
      </c>
      <c r="AQ286" s="439" t="s">
        <v>9070</v>
      </c>
      <c r="AR286" s="439" t="s">
        <v>9071</v>
      </c>
      <c r="AS286" s="439" t="s">
        <v>11708</v>
      </c>
      <c r="AT286" s="440" t="s">
        <v>12998</v>
      </c>
      <c r="AU286" s="439" t="s">
        <v>9073</v>
      </c>
      <c r="AV286" s="439" t="s">
        <v>9073</v>
      </c>
      <c r="AW286" s="439" t="s">
        <v>9099</v>
      </c>
      <c r="AX286" s="439" t="s">
        <v>9100</v>
      </c>
      <c r="AY286" s="439" t="s">
        <v>9076</v>
      </c>
      <c r="AZ286" s="439" t="s">
        <v>9077</v>
      </c>
      <c r="BA286" s="439" t="s">
        <v>9077</v>
      </c>
      <c r="BB286" s="439" t="s">
        <v>9078</v>
      </c>
      <c r="BC286" s="439" t="s">
        <v>13003</v>
      </c>
    </row>
    <row r="287" spans="1:55" s="437" customFormat="1" ht="20.100000000000001" hidden="1" customHeight="1">
      <c r="A287" s="438">
        <v>276</v>
      </c>
      <c r="B287" s="439" t="s">
        <v>13012</v>
      </c>
      <c r="C287" s="659"/>
      <c r="D287" s="439" t="s">
        <v>13013</v>
      </c>
      <c r="E287" s="439" t="s">
        <v>9611</v>
      </c>
      <c r="F287" s="439" t="s">
        <v>9048</v>
      </c>
      <c r="G287" s="440" t="s">
        <v>13014</v>
      </c>
      <c r="H287" s="554"/>
      <c r="I287" s="439"/>
      <c r="J287" s="439" t="str">
        <f t="shared" si="16"/>
        <v/>
      </c>
      <c r="K287" s="439" t="str">
        <f t="shared" si="17"/>
        <v/>
      </c>
      <c r="L287" s="554" t="str">
        <f t="shared" si="18"/>
        <v/>
      </c>
      <c r="M287" s="439"/>
      <c r="N287" s="439"/>
      <c r="O287" s="439" t="s">
        <v>9282</v>
      </c>
      <c r="P287" s="439"/>
      <c r="Q287" s="439"/>
      <c r="R287" s="439"/>
      <c r="S287" s="439" t="s">
        <v>13015</v>
      </c>
      <c r="T287" s="439"/>
      <c r="U287" s="439" t="s">
        <v>13080</v>
      </c>
      <c r="V287" s="439" t="s">
        <v>13163</v>
      </c>
      <c r="W287" s="439" t="s">
        <v>10811</v>
      </c>
      <c r="X287" s="439" t="s">
        <v>10794</v>
      </c>
      <c r="Y287" s="468" t="s">
        <v>7</v>
      </c>
      <c r="Z287" s="439"/>
      <c r="AA287" s="440"/>
      <c r="AB287" s="439"/>
      <c r="AC287" s="440"/>
      <c r="AD287" s="467">
        <v>79</v>
      </c>
      <c r="AE287" s="468" t="s">
        <v>7</v>
      </c>
      <c r="AF287" s="496">
        <v>766</v>
      </c>
      <c r="AG287" s="497" t="s">
        <v>106</v>
      </c>
      <c r="AH287" s="15">
        <v>26992</v>
      </c>
      <c r="AI287" s="29" t="s">
        <v>40</v>
      </c>
      <c r="AJ287" s="439"/>
      <c r="AK287" s="439" t="s">
        <v>9097</v>
      </c>
      <c r="AL287" s="439"/>
      <c r="AM287" s="439"/>
      <c r="AN287" s="439" t="s">
        <v>9050</v>
      </c>
      <c r="AO287" s="439" t="s">
        <v>106</v>
      </c>
      <c r="AP287" s="439" t="s">
        <v>13016</v>
      </c>
      <c r="AQ287" s="439" t="s">
        <v>9070</v>
      </c>
      <c r="AR287" s="439" t="s">
        <v>9071</v>
      </c>
      <c r="AS287" s="439" t="s">
        <v>9282</v>
      </c>
      <c r="AT287" s="440" t="s">
        <v>12998</v>
      </c>
      <c r="AU287" s="439" t="s">
        <v>9073</v>
      </c>
      <c r="AV287" s="439" t="s">
        <v>9073</v>
      </c>
      <c r="AW287" s="439" t="s">
        <v>9099</v>
      </c>
      <c r="AX287" s="439" t="s">
        <v>9100</v>
      </c>
      <c r="AY287" s="439" t="s">
        <v>9275</v>
      </c>
      <c r="AZ287" s="439" t="s">
        <v>9287</v>
      </c>
      <c r="BA287" s="439" t="s">
        <v>9287</v>
      </c>
      <c r="BB287" s="439" t="s">
        <v>9078</v>
      </c>
      <c r="BC287" s="439" t="s">
        <v>13007</v>
      </c>
    </row>
    <row r="288" spans="1:55" s="437" customFormat="1" ht="20.100000000000001" hidden="1" customHeight="1">
      <c r="A288" s="438">
        <v>277</v>
      </c>
      <c r="B288" s="439" t="s">
        <v>13017</v>
      </c>
      <c r="C288" s="659"/>
      <c r="D288" s="439" t="s">
        <v>13018</v>
      </c>
      <c r="E288" s="439" t="s">
        <v>9811</v>
      </c>
      <c r="F288" s="439" t="s">
        <v>9291</v>
      </c>
      <c r="G288" s="440" t="s">
        <v>13019</v>
      </c>
      <c r="H288" s="554"/>
      <c r="I288" s="439"/>
      <c r="J288" s="439" t="str">
        <f t="shared" si="16"/>
        <v/>
      </c>
      <c r="K288" s="439" t="str">
        <f t="shared" si="17"/>
        <v/>
      </c>
      <c r="L288" s="554" t="str">
        <f t="shared" si="18"/>
        <v/>
      </c>
      <c r="M288" s="439"/>
      <c r="N288" s="439"/>
      <c r="O288" s="439" t="s">
        <v>10493</v>
      </c>
      <c r="P288" s="439"/>
      <c r="Q288" s="439"/>
      <c r="R288" s="439"/>
      <c r="S288" s="439" t="s">
        <v>13020</v>
      </c>
      <c r="T288" s="439"/>
      <c r="U288" s="439" t="s">
        <v>13164</v>
      </c>
      <c r="V288" s="439" t="s">
        <v>10854</v>
      </c>
      <c r="W288" s="439" t="s">
        <v>10761</v>
      </c>
      <c r="X288" s="439" t="s">
        <v>10740</v>
      </c>
      <c r="Y288" s="439"/>
      <c r="Z288" s="439"/>
      <c r="AA288" s="440"/>
      <c r="AB288" s="439"/>
      <c r="AC288" s="440"/>
      <c r="AD288" s="440"/>
      <c r="AE288" s="439"/>
      <c r="AF288" s="439"/>
      <c r="AG288" s="439"/>
      <c r="AH288" s="439"/>
      <c r="AI288" s="439"/>
      <c r="AJ288" s="439"/>
      <c r="AK288" s="439" t="s">
        <v>9097</v>
      </c>
      <c r="AL288" s="439"/>
      <c r="AM288" s="439"/>
      <c r="AN288" s="439" t="s">
        <v>9050</v>
      </c>
      <c r="AO288" s="439" t="s">
        <v>101</v>
      </c>
      <c r="AP288" s="439" t="s">
        <v>13021</v>
      </c>
      <c r="AQ288" s="439" t="s">
        <v>9070</v>
      </c>
      <c r="AR288" s="439" t="s">
        <v>9071</v>
      </c>
      <c r="AS288" s="439" t="s">
        <v>10493</v>
      </c>
      <c r="AT288" s="440" t="s">
        <v>12998</v>
      </c>
      <c r="AU288" s="439" t="s">
        <v>9073</v>
      </c>
      <c r="AV288" s="439" t="s">
        <v>9073</v>
      </c>
      <c r="AW288" s="439" t="s">
        <v>9099</v>
      </c>
      <c r="AX288" s="439" t="s">
        <v>9100</v>
      </c>
      <c r="AY288" s="439" t="s">
        <v>9141</v>
      </c>
      <c r="AZ288" s="439" t="s">
        <v>10497</v>
      </c>
      <c r="BA288" s="439" t="s">
        <v>10497</v>
      </c>
      <c r="BB288" s="439" t="s">
        <v>9078</v>
      </c>
      <c r="BC288" s="439" t="s">
        <v>13012</v>
      </c>
    </row>
    <row r="289" spans="1:55" s="437" customFormat="1" ht="20.100000000000001" hidden="1" customHeight="1">
      <c r="A289" s="438">
        <v>278</v>
      </c>
      <c r="B289" s="439" t="s">
        <v>13022</v>
      </c>
      <c r="C289" s="659"/>
      <c r="D289" s="439" t="s">
        <v>13023</v>
      </c>
      <c r="E289" s="439" t="s">
        <v>10187</v>
      </c>
      <c r="F289" s="439" t="s">
        <v>9048</v>
      </c>
      <c r="G289" s="440" t="s">
        <v>9981</v>
      </c>
      <c r="H289" s="554"/>
      <c r="I289" s="439"/>
      <c r="J289" s="439" t="str">
        <f t="shared" si="16"/>
        <v/>
      </c>
      <c r="K289" s="439" t="str">
        <f t="shared" si="17"/>
        <v/>
      </c>
      <c r="L289" s="554" t="str">
        <f t="shared" si="18"/>
        <v/>
      </c>
      <c r="M289" s="439"/>
      <c r="N289" s="439"/>
      <c r="O289" s="439" t="s">
        <v>11708</v>
      </c>
      <c r="P289" s="439"/>
      <c r="Q289" s="439"/>
      <c r="R289" s="439"/>
      <c r="S289" s="439" t="s">
        <v>13024</v>
      </c>
      <c r="T289" s="439"/>
      <c r="U289" s="439" t="s">
        <v>13081</v>
      </c>
      <c r="V289" s="439" t="s">
        <v>13165</v>
      </c>
      <c r="W289" s="439" t="s">
        <v>10869</v>
      </c>
      <c r="X289" s="439" t="s">
        <v>10870</v>
      </c>
      <c r="Y289" s="468" t="s">
        <v>7</v>
      </c>
      <c r="Z289" s="439"/>
      <c r="AA289" s="440"/>
      <c r="AB289" s="439"/>
      <c r="AC289" s="440"/>
      <c r="AD289" s="467">
        <v>79</v>
      </c>
      <c r="AE289" s="468" t="s">
        <v>7</v>
      </c>
      <c r="AF289" s="496">
        <v>766</v>
      </c>
      <c r="AG289" s="497" t="s">
        <v>106</v>
      </c>
      <c r="AH289" s="15">
        <v>27007</v>
      </c>
      <c r="AI289" s="29" t="s">
        <v>49</v>
      </c>
      <c r="AJ289" s="439" t="s">
        <v>13025</v>
      </c>
      <c r="AK289" s="439" t="s">
        <v>9097</v>
      </c>
      <c r="AL289" s="439"/>
      <c r="AM289" s="439"/>
      <c r="AN289" s="439" t="s">
        <v>9050</v>
      </c>
      <c r="AO289" s="439" t="s">
        <v>106</v>
      </c>
      <c r="AP289" s="439" t="s">
        <v>13026</v>
      </c>
      <c r="AQ289" s="439" t="s">
        <v>9070</v>
      </c>
      <c r="AR289" s="439" t="s">
        <v>9071</v>
      </c>
      <c r="AS289" s="439" t="s">
        <v>11708</v>
      </c>
      <c r="AT289" s="440" t="s">
        <v>12998</v>
      </c>
      <c r="AU289" s="439" t="s">
        <v>9073</v>
      </c>
      <c r="AV289" s="439" t="s">
        <v>9073</v>
      </c>
      <c r="AW289" s="439" t="s">
        <v>9099</v>
      </c>
      <c r="AX289" s="439" t="s">
        <v>9100</v>
      </c>
      <c r="AY289" s="439" t="s">
        <v>9076</v>
      </c>
      <c r="AZ289" s="439" t="s">
        <v>9077</v>
      </c>
      <c r="BA289" s="439" t="s">
        <v>9077</v>
      </c>
      <c r="BB289" s="439" t="s">
        <v>9078</v>
      </c>
      <c r="BC289" s="439" t="s">
        <v>13017</v>
      </c>
    </row>
    <row r="290" spans="1:55" s="437" customFormat="1" ht="20.100000000000001" hidden="1" customHeight="1">
      <c r="A290" s="438">
        <v>279</v>
      </c>
      <c r="B290" s="439" t="s">
        <v>13027</v>
      </c>
      <c r="C290" s="659"/>
      <c r="D290" s="439" t="s">
        <v>13028</v>
      </c>
      <c r="E290" s="439" t="s">
        <v>10231</v>
      </c>
      <c r="F290" s="439" t="s">
        <v>9048</v>
      </c>
      <c r="G290" s="440" t="s">
        <v>13029</v>
      </c>
      <c r="H290" s="554"/>
      <c r="I290" s="439"/>
      <c r="J290" s="439" t="str">
        <f t="shared" si="16"/>
        <v/>
      </c>
      <c r="K290" s="439" t="str">
        <f t="shared" si="17"/>
        <v/>
      </c>
      <c r="L290" s="554" t="str">
        <f t="shared" si="18"/>
        <v>7932361502</v>
      </c>
      <c r="M290" s="439" t="s">
        <v>14856</v>
      </c>
      <c r="N290" s="439"/>
      <c r="O290" s="439" t="s">
        <v>9282</v>
      </c>
      <c r="P290" s="439"/>
      <c r="Q290" s="439"/>
      <c r="R290" s="439"/>
      <c r="S290" s="439" t="s">
        <v>13030</v>
      </c>
      <c r="T290" s="439"/>
      <c r="U290" s="439" t="s">
        <v>13082</v>
      </c>
      <c r="V290" s="439" t="s">
        <v>13166</v>
      </c>
      <c r="W290" s="439" t="s">
        <v>10759</v>
      </c>
      <c r="X290" s="439" t="s">
        <v>10791</v>
      </c>
      <c r="Y290" s="468" t="s">
        <v>7</v>
      </c>
      <c r="Z290" s="439"/>
      <c r="AA290" s="440"/>
      <c r="AB290" s="439"/>
      <c r="AC290" s="440"/>
      <c r="AD290" s="467">
        <v>79</v>
      </c>
      <c r="AE290" s="468" t="s">
        <v>7</v>
      </c>
      <c r="AF290" s="496">
        <v>770</v>
      </c>
      <c r="AG290" s="497" t="s">
        <v>31</v>
      </c>
      <c r="AH290" s="15">
        <v>27145</v>
      </c>
      <c r="AI290" s="29" t="s">
        <v>40</v>
      </c>
      <c r="AJ290" s="439"/>
      <c r="AK290" s="439" t="s">
        <v>9097</v>
      </c>
      <c r="AL290" s="439"/>
      <c r="AM290" s="439"/>
      <c r="AN290" s="439" t="s">
        <v>9050</v>
      </c>
      <c r="AO290" s="439" t="s">
        <v>31</v>
      </c>
      <c r="AP290" s="439" t="s">
        <v>13031</v>
      </c>
      <c r="AQ290" s="439" t="s">
        <v>9070</v>
      </c>
      <c r="AR290" s="439" t="s">
        <v>9071</v>
      </c>
      <c r="AS290" s="439" t="s">
        <v>9282</v>
      </c>
      <c r="AT290" s="440" t="s">
        <v>12998</v>
      </c>
      <c r="AU290" s="439" t="s">
        <v>9073</v>
      </c>
      <c r="AV290" s="439" t="s">
        <v>9073</v>
      </c>
      <c r="AW290" s="439" t="s">
        <v>9099</v>
      </c>
      <c r="AX290" s="439" t="s">
        <v>9100</v>
      </c>
      <c r="AY290" s="439" t="s">
        <v>9275</v>
      </c>
      <c r="AZ290" s="439" t="s">
        <v>9287</v>
      </c>
      <c r="BA290" s="439" t="s">
        <v>9287</v>
      </c>
      <c r="BB290" s="439" t="s">
        <v>9078</v>
      </c>
      <c r="BC290" s="439" t="s">
        <v>13022</v>
      </c>
    </row>
    <row r="291" spans="1:55" s="437" customFormat="1" ht="20.100000000000001" hidden="1" customHeight="1">
      <c r="A291" s="438">
        <v>280</v>
      </c>
      <c r="B291" s="439" t="s">
        <v>13032</v>
      </c>
      <c r="C291" s="659"/>
      <c r="D291" s="439" t="s">
        <v>13033</v>
      </c>
      <c r="E291" s="439" t="s">
        <v>9048</v>
      </c>
      <c r="F291" s="439" t="s">
        <v>9048</v>
      </c>
      <c r="G291" s="440" t="s">
        <v>11141</v>
      </c>
      <c r="H291" s="554"/>
      <c r="I291" s="439"/>
      <c r="J291" s="439" t="str">
        <f t="shared" si="16"/>
        <v/>
      </c>
      <c r="K291" s="439" t="str">
        <f t="shared" si="17"/>
        <v/>
      </c>
      <c r="L291" s="554" t="str">
        <f t="shared" si="18"/>
        <v/>
      </c>
      <c r="M291" s="439"/>
      <c r="N291" s="439"/>
      <c r="O291" s="439" t="s">
        <v>11708</v>
      </c>
      <c r="P291" s="439"/>
      <c r="Q291" s="439"/>
      <c r="R291" s="439"/>
      <c r="S291" s="439" t="s">
        <v>13034</v>
      </c>
      <c r="T291" s="439"/>
      <c r="U291" s="439" t="s">
        <v>13167</v>
      </c>
      <c r="V291" s="439" t="s">
        <v>11633</v>
      </c>
      <c r="W291" s="439" t="s">
        <v>101</v>
      </c>
      <c r="X291" s="439" t="s">
        <v>10800</v>
      </c>
      <c r="Y291" s="439"/>
      <c r="Z291" s="439"/>
      <c r="AA291" s="440"/>
      <c r="AB291" s="439"/>
      <c r="AC291" s="440"/>
      <c r="AD291" s="440"/>
      <c r="AE291" s="439"/>
      <c r="AF291" s="439"/>
      <c r="AG291" s="439"/>
      <c r="AH291" s="439"/>
      <c r="AI291" s="439"/>
      <c r="AJ291" s="439"/>
      <c r="AK291" s="439" t="s">
        <v>9097</v>
      </c>
      <c r="AL291" s="439"/>
      <c r="AM291" s="439"/>
      <c r="AN291" s="439" t="s">
        <v>9050</v>
      </c>
      <c r="AO291" s="439" t="s">
        <v>101</v>
      </c>
      <c r="AP291" s="439" t="s">
        <v>13035</v>
      </c>
      <c r="AQ291" s="439" t="s">
        <v>9070</v>
      </c>
      <c r="AR291" s="439" t="s">
        <v>9071</v>
      </c>
      <c r="AS291" s="439" t="s">
        <v>11708</v>
      </c>
      <c r="AT291" s="440" t="s">
        <v>12998</v>
      </c>
      <c r="AU291" s="439" t="s">
        <v>9073</v>
      </c>
      <c r="AV291" s="439" t="s">
        <v>9073</v>
      </c>
      <c r="AW291" s="439" t="s">
        <v>9099</v>
      </c>
      <c r="AX291" s="439" t="s">
        <v>9100</v>
      </c>
      <c r="AY291" s="439" t="s">
        <v>9076</v>
      </c>
      <c r="AZ291" s="439" t="s">
        <v>9077</v>
      </c>
      <c r="BA291" s="439" t="s">
        <v>9077</v>
      </c>
      <c r="BB291" s="439" t="s">
        <v>9078</v>
      </c>
      <c r="BC291" s="439" t="s">
        <v>13027</v>
      </c>
    </row>
    <row r="292" spans="1:55" s="437" customFormat="1" ht="20.100000000000001" hidden="1" customHeight="1">
      <c r="A292" s="438">
        <v>281</v>
      </c>
      <c r="B292" s="439" t="s">
        <v>13036</v>
      </c>
      <c r="C292" s="659"/>
      <c r="D292" s="439" t="s">
        <v>13037</v>
      </c>
      <c r="E292" s="439" t="s">
        <v>9521</v>
      </c>
      <c r="F292" s="439" t="s">
        <v>9048</v>
      </c>
      <c r="G292" s="440" t="s">
        <v>13038</v>
      </c>
      <c r="H292" s="554"/>
      <c r="I292" s="439"/>
      <c r="J292" s="439" t="str">
        <f t="shared" si="16"/>
        <v/>
      </c>
      <c r="K292" s="439" t="str">
        <f t="shared" si="17"/>
        <v/>
      </c>
      <c r="L292" s="554" t="str">
        <f t="shared" si="18"/>
        <v/>
      </c>
      <c r="M292" s="439"/>
      <c r="N292" s="439"/>
      <c r="O292" s="439" t="s">
        <v>9205</v>
      </c>
      <c r="P292" s="439"/>
      <c r="Q292" s="439"/>
      <c r="R292" s="439"/>
      <c r="S292" s="439" t="s">
        <v>13039</v>
      </c>
      <c r="T292" s="439"/>
      <c r="U292" s="439" t="s">
        <v>13083</v>
      </c>
      <c r="V292" s="439" t="s">
        <v>13168</v>
      </c>
      <c r="W292" s="439" t="s">
        <v>10811</v>
      </c>
      <c r="X292" s="439" t="s">
        <v>10870</v>
      </c>
      <c r="Y292" s="468" t="s">
        <v>7</v>
      </c>
      <c r="Z292" s="439"/>
      <c r="AA292" s="440"/>
      <c r="AB292" s="439"/>
      <c r="AC292" s="440"/>
      <c r="AD292" s="467">
        <v>79</v>
      </c>
      <c r="AE292" s="468" t="s">
        <v>7</v>
      </c>
      <c r="AF292" s="496">
        <v>766</v>
      </c>
      <c r="AG292" s="497" t="s">
        <v>106</v>
      </c>
      <c r="AH292" s="15">
        <v>26992</v>
      </c>
      <c r="AI292" s="29" t="s">
        <v>40</v>
      </c>
      <c r="AJ292" s="439"/>
      <c r="AK292" s="439" t="s">
        <v>9097</v>
      </c>
      <c r="AL292" s="439"/>
      <c r="AM292" s="439"/>
      <c r="AN292" s="439" t="s">
        <v>9050</v>
      </c>
      <c r="AO292" s="439" t="s">
        <v>106</v>
      </c>
      <c r="AP292" s="439" t="s">
        <v>13040</v>
      </c>
      <c r="AQ292" s="439" t="s">
        <v>9070</v>
      </c>
      <c r="AR292" s="439" t="s">
        <v>9071</v>
      </c>
      <c r="AS292" s="439" t="s">
        <v>9205</v>
      </c>
      <c r="AT292" s="440" t="s">
        <v>12998</v>
      </c>
      <c r="AU292" s="439" t="s">
        <v>9073</v>
      </c>
      <c r="AV292" s="439" t="s">
        <v>9073</v>
      </c>
      <c r="AW292" s="439" t="s">
        <v>9099</v>
      </c>
      <c r="AX292" s="439" t="s">
        <v>9100</v>
      </c>
      <c r="AY292" s="439" t="s">
        <v>9101</v>
      </c>
      <c r="AZ292" s="439" t="s">
        <v>9210</v>
      </c>
      <c r="BA292" s="439" t="s">
        <v>9210</v>
      </c>
      <c r="BB292" s="439" t="s">
        <v>9078</v>
      </c>
      <c r="BC292" s="439" t="s">
        <v>13032</v>
      </c>
    </row>
    <row r="293" spans="1:55" s="437" customFormat="1" ht="20.100000000000001" hidden="1" customHeight="1">
      <c r="A293" s="438">
        <v>282</v>
      </c>
      <c r="B293" s="439" t="s">
        <v>13041</v>
      </c>
      <c r="C293" s="659"/>
      <c r="D293" s="439" t="s">
        <v>13042</v>
      </c>
      <c r="E293" s="439" t="s">
        <v>9238</v>
      </c>
      <c r="F293" s="439" t="s">
        <v>9048</v>
      </c>
      <c r="G293" s="440" t="s">
        <v>13043</v>
      </c>
      <c r="H293" s="554"/>
      <c r="I293" s="439"/>
      <c r="J293" s="439" t="str">
        <f t="shared" si="16"/>
        <v/>
      </c>
      <c r="K293" s="439" t="str">
        <f t="shared" si="17"/>
        <v/>
      </c>
      <c r="L293" s="554" t="str">
        <f t="shared" si="18"/>
        <v/>
      </c>
      <c r="M293" s="439"/>
      <c r="N293" s="439"/>
      <c r="O293" s="439" t="s">
        <v>9717</v>
      </c>
      <c r="P293" s="439"/>
      <c r="Q293" s="439"/>
      <c r="R293" s="439"/>
      <c r="S293" s="439" t="s">
        <v>13044</v>
      </c>
      <c r="T293" s="439"/>
      <c r="U293" s="439" t="s">
        <v>13089</v>
      </c>
      <c r="V293" s="439" t="s">
        <v>13169</v>
      </c>
      <c r="W293" s="439" t="s">
        <v>13170</v>
      </c>
      <c r="X293" s="439" t="s">
        <v>13171</v>
      </c>
      <c r="Y293" s="439" t="s">
        <v>13172</v>
      </c>
      <c r="Z293" s="439"/>
      <c r="AA293" s="440"/>
      <c r="AB293" s="439"/>
      <c r="AC293" s="440"/>
      <c r="AD293" s="440"/>
      <c r="AE293" s="439"/>
      <c r="AF293" s="439"/>
      <c r="AG293" s="439"/>
      <c r="AH293" s="439"/>
      <c r="AI293" s="439"/>
      <c r="AJ293" s="439"/>
      <c r="AK293" s="439"/>
      <c r="AL293" s="439"/>
      <c r="AM293" s="439"/>
      <c r="AN293" s="439" t="s">
        <v>9536</v>
      </c>
      <c r="AO293" s="439" t="s">
        <v>7343</v>
      </c>
      <c r="AP293" s="439" t="s">
        <v>13045</v>
      </c>
      <c r="AQ293" s="439" t="s">
        <v>9070</v>
      </c>
      <c r="AR293" s="439" t="s">
        <v>9071</v>
      </c>
      <c r="AS293" s="439" t="s">
        <v>9717</v>
      </c>
      <c r="AT293" s="440" t="s">
        <v>12998</v>
      </c>
      <c r="AU293" s="439" t="s">
        <v>9073</v>
      </c>
      <c r="AV293" s="439" t="s">
        <v>9073</v>
      </c>
      <c r="AW293" s="439" t="s">
        <v>9099</v>
      </c>
      <c r="AX293" s="439" t="s">
        <v>9408</v>
      </c>
      <c r="AY293" s="439" t="s">
        <v>9164</v>
      </c>
      <c r="AZ293" s="439" t="s">
        <v>9165</v>
      </c>
      <c r="BA293" s="439" t="s">
        <v>9165</v>
      </c>
      <c r="BB293" s="439" t="s">
        <v>9078</v>
      </c>
      <c r="BC293" s="439" t="s">
        <v>13036</v>
      </c>
    </row>
    <row r="294" spans="1:55" s="437" customFormat="1" ht="20.100000000000001" hidden="1" customHeight="1">
      <c r="A294" s="438">
        <v>283</v>
      </c>
      <c r="B294" s="439" t="s">
        <v>13046</v>
      </c>
      <c r="C294" s="659"/>
      <c r="D294" s="439" t="s">
        <v>13047</v>
      </c>
      <c r="E294" s="439" t="s">
        <v>9494</v>
      </c>
      <c r="F294" s="439" t="s">
        <v>9048</v>
      </c>
      <c r="G294" s="440" t="s">
        <v>13048</v>
      </c>
      <c r="H294" s="554" t="str">
        <f>VLOOKUP(B294,'ĐKKCBBĐ K2019'!$B$5:$C$414,2,0)</f>
        <v>HS4797932294493</v>
      </c>
      <c r="I294" s="439" t="str">
        <f t="shared" si="19"/>
        <v>HS</v>
      </c>
      <c r="J294" s="439" t="str">
        <f t="shared" si="16"/>
        <v>4</v>
      </c>
      <c r="K294" s="439" t="str">
        <f t="shared" si="17"/>
        <v>79</v>
      </c>
      <c r="L294" s="554"/>
      <c r="M294" s="439" t="s">
        <v>14864</v>
      </c>
      <c r="N294" s="439"/>
      <c r="O294" s="439" t="s">
        <v>11708</v>
      </c>
      <c r="P294" s="439"/>
      <c r="Q294" s="439"/>
      <c r="R294" s="439"/>
      <c r="S294" s="439" t="s">
        <v>13049</v>
      </c>
      <c r="T294" s="439"/>
      <c r="U294" s="439" t="s">
        <v>13084</v>
      </c>
      <c r="V294" s="439" t="s">
        <v>13173</v>
      </c>
      <c r="W294" s="439" t="s">
        <v>10953</v>
      </c>
      <c r="X294" s="439" t="s">
        <v>10954</v>
      </c>
      <c r="Y294" s="468" t="s">
        <v>7</v>
      </c>
      <c r="Z294" s="439"/>
      <c r="AA294" s="440"/>
      <c r="AB294" s="439"/>
      <c r="AC294" s="440"/>
      <c r="AD294" s="467">
        <v>79</v>
      </c>
      <c r="AE294" s="468" t="s">
        <v>7</v>
      </c>
      <c r="AF294" s="496">
        <v>770</v>
      </c>
      <c r="AG294" s="497" t="s">
        <v>31</v>
      </c>
      <c r="AH294" s="15">
        <v>27133</v>
      </c>
      <c r="AI294" s="29" t="s">
        <v>36</v>
      </c>
      <c r="AJ294" s="439"/>
      <c r="AK294" s="439" t="s">
        <v>9097</v>
      </c>
      <c r="AL294" s="439"/>
      <c r="AM294" s="439"/>
      <c r="AN294" s="439" t="s">
        <v>9050</v>
      </c>
      <c r="AO294" s="439" t="s">
        <v>31</v>
      </c>
      <c r="AP294" s="439" t="s">
        <v>13050</v>
      </c>
      <c r="AQ294" s="439" t="s">
        <v>9070</v>
      </c>
      <c r="AR294" s="439" t="s">
        <v>9071</v>
      </c>
      <c r="AS294" s="439" t="s">
        <v>11708</v>
      </c>
      <c r="AT294" s="440" t="s">
        <v>12998</v>
      </c>
      <c r="AU294" s="439" t="s">
        <v>9073</v>
      </c>
      <c r="AV294" s="439" t="s">
        <v>9073</v>
      </c>
      <c r="AW294" s="439" t="s">
        <v>9099</v>
      </c>
      <c r="AX294" s="439" t="s">
        <v>9100</v>
      </c>
      <c r="AY294" s="439" t="s">
        <v>9076</v>
      </c>
      <c r="AZ294" s="439" t="s">
        <v>9077</v>
      </c>
      <c r="BA294" s="439" t="s">
        <v>9077</v>
      </c>
      <c r="BB294" s="439" t="s">
        <v>9078</v>
      </c>
      <c r="BC294" s="439" t="s">
        <v>13041</v>
      </c>
    </row>
    <row r="295" spans="1:55" s="437" customFormat="1" ht="20.100000000000001" hidden="1" customHeight="1">
      <c r="A295" s="438">
        <v>284</v>
      </c>
      <c r="B295" s="439" t="s">
        <v>13051</v>
      </c>
      <c r="C295" s="659"/>
      <c r="D295" s="439" t="s">
        <v>13052</v>
      </c>
      <c r="E295" s="439" t="s">
        <v>10030</v>
      </c>
      <c r="F295" s="439" t="s">
        <v>9048</v>
      </c>
      <c r="G295" s="440" t="s">
        <v>13053</v>
      </c>
      <c r="H295" s="554" t="str">
        <f>VLOOKUP(B295,'ĐKKCBBĐ K2019'!$B$5:$C$414,2,0)</f>
        <v>Có thẻ</v>
      </c>
      <c r="I295" s="439"/>
      <c r="J295" s="439" t="str">
        <f t="shared" si="16"/>
        <v xml:space="preserve"> </v>
      </c>
      <c r="K295" s="439" t="str">
        <f t="shared" si="17"/>
        <v>th</v>
      </c>
      <c r="L295" s="554" t="str">
        <f t="shared" si="18"/>
        <v>Có thẻ</v>
      </c>
      <c r="M295" s="439" t="s">
        <v>14503</v>
      </c>
      <c r="N295" s="439"/>
      <c r="O295" s="439" t="s">
        <v>9596</v>
      </c>
      <c r="P295" s="439"/>
      <c r="Q295" s="439"/>
      <c r="R295" s="439"/>
      <c r="S295" s="439" t="s">
        <v>13054</v>
      </c>
      <c r="T295" s="439"/>
      <c r="U295" s="439" t="s">
        <v>14110</v>
      </c>
      <c r="V295" s="439" t="s">
        <v>14111</v>
      </c>
      <c r="W295" s="439" t="s">
        <v>10773</v>
      </c>
      <c r="X295" s="439" t="s">
        <v>10740</v>
      </c>
      <c r="Y295" s="439"/>
      <c r="Z295" s="439"/>
      <c r="AA295" s="440"/>
      <c r="AB295" s="439"/>
      <c r="AC295" s="440"/>
      <c r="AD295" s="440"/>
      <c r="AE295" s="439"/>
      <c r="AF295" s="439"/>
      <c r="AG295" s="439"/>
      <c r="AH295" s="439"/>
      <c r="AI295" s="439"/>
      <c r="AJ295" s="439"/>
      <c r="AK295" s="439" t="s">
        <v>9097</v>
      </c>
      <c r="AL295" s="439"/>
      <c r="AM295" s="439"/>
      <c r="AN295" s="439" t="s">
        <v>9050</v>
      </c>
      <c r="AO295" s="439" t="s">
        <v>91</v>
      </c>
      <c r="AP295" s="439" t="s">
        <v>13055</v>
      </c>
      <c r="AQ295" s="439" t="s">
        <v>9070</v>
      </c>
      <c r="AR295" s="439" t="s">
        <v>9071</v>
      </c>
      <c r="AS295" s="439" t="s">
        <v>9596</v>
      </c>
      <c r="AT295" s="440" t="s">
        <v>12998</v>
      </c>
      <c r="AU295" s="439" t="s">
        <v>9073</v>
      </c>
      <c r="AV295" s="439" t="s">
        <v>9073</v>
      </c>
      <c r="AW295" s="439" t="s">
        <v>9074</v>
      </c>
      <c r="AX295" s="439" t="s">
        <v>9075</v>
      </c>
      <c r="AY295" s="439" t="s">
        <v>9275</v>
      </c>
      <c r="AZ295" s="439" t="s">
        <v>9276</v>
      </c>
      <c r="BA295" s="439" t="s">
        <v>9276</v>
      </c>
      <c r="BB295" s="439" t="s">
        <v>9078</v>
      </c>
      <c r="BC295" s="439" t="s">
        <v>13046</v>
      </c>
    </row>
    <row r="296" spans="1:55" s="437" customFormat="1" ht="20.100000000000001" hidden="1" customHeight="1">
      <c r="A296" s="438">
        <v>285</v>
      </c>
      <c r="B296" s="439" t="s">
        <v>13056</v>
      </c>
      <c r="C296" s="659"/>
      <c r="D296" s="439" t="s">
        <v>13057</v>
      </c>
      <c r="E296" s="439" t="s">
        <v>11050</v>
      </c>
      <c r="F296" s="439" t="s">
        <v>9048</v>
      </c>
      <c r="G296" s="440" t="s">
        <v>13058</v>
      </c>
      <c r="H296" s="554"/>
      <c r="I296" s="439"/>
      <c r="J296" s="439" t="str">
        <f t="shared" si="16"/>
        <v/>
      </c>
      <c r="K296" s="439" t="str">
        <f t="shared" si="17"/>
        <v/>
      </c>
      <c r="L296" s="554" t="str">
        <f t="shared" si="18"/>
        <v/>
      </c>
      <c r="M296" s="439"/>
      <c r="N296" s="439"/>
      <c r="O296" s="439" t="s">
        <v>11111</v>
      </c>
      <c r="P296" s="439"/>
      <c r="Q296" s="439"/>
      <c r="R296" s="439"/>
      <c r="S296" s="439" t="s">
        <v>13059</v>
      </c>
      <c r="T296" s="439"/>
      <c r="U296" s="439" t="s">
        <v>13085</v>
      </c>
      <c r="V296" s="439" t="s">
        <v>13174</v>
      </c>
      <c r="W296" s="439" t="s">
        <v>10751</v>
      </c>
      <c r="X296" s="439" t="s">
        <v>10761</v>
      </c>
      <c r="Y296" s="468" t="s">
        <v>7</v>
      </c>
      <c r="Z296" s="439"/>
      <c r="AA296" s="440"/>
      <c r="AB296" s="439"/>
      <c r="AC296" s="440"/>
      <c r="AD296" s="467">
        <v>79</v>
      </c>
      <c r="AE296" s="468" t="s">
        <v>7</v>
      </c>
      <c r="AF296" s="496">
        <v>764</v>
      </c>
      <c r="AG296" s="497" t="s">
        <v>101</v>
      </c>
      <c r="AH296" s="15">
        <v>26881</v>
      </c>
      <c r="AI296" s="29" t="s">
        <v>35</v>
      </c>
      <c r="AJ296" s="439"/>
      <c r="AK296" s="439" t="s">
        <v>9097</v>
      </c>
      <c r="AL296" s="439"/>
      <c r="AM296" s="439"/>
      <c r="AN296" s="439" t="s">
        <v>9050</v>
      </c>
      <c r="AO296" s="439" t="s">
        <v>101</v>
      </c>
      <c r="AP296" s="439" t="s">
        <v>13061</v>
      </c>
      <c r="AQ296" s="439" t="s">
        <v>9070</v>
      </c>
      <c r="AR296" s="439" t="s">
        <v>9071</v>
      </c>
      <c r="AS296" s="439" t="s">
        <v>11111</v>
      </c>
      <c r="AT296" s="440" t="s">
        <v>12998</v>
      </c>
      <c r="AU296" s="439" t="s">
        <v>9073</v>
      </c>
      <c r="AV296" s="439" t="s">
        <v>9073</v>
      </c>
      <c r="AW296" s="439" t="s">
        <v>9074</v>
      </c>
      <c r="AX296" s="439" t="s">
        <v>9075</v>
      </c>
      <c r="AY296" s="439" t="s">
        <v>9275</v>
      </c>
      <c r="AZ296" s="439" t="s">
        <v>9287</v>
      </c>
      <c r="BA296" s="439" t="s">
        <v>9287</v>
      </c>
      <c r="BB296" s="439" t="s">
        <v>9078</v>
      </c>
      <c r="BC296" s="439" t="s">
        <v>13051</v>
      </c>
    </row>
    <row r="297" spans="1:55" s="437" customFormat="1" ht="20.100000000000001" customHeight="1">
      <c r="A297" s="438">
        <v>286</v>
      </c>
      <c r="B297" s="439" t="s">
        <v>13062</v>
      </c>
      <c r="C297" s="659"/>
      <c r="D297" s="439" t="s">
        <v>13063</v>
      </c>
      <c r="E297" s="439" t="s">
        <v>9190</v>
      </c>
      <c r="F297" s="439" t="s">
        <v>9048</v>
      </c>
      <c r="G297" s="440" t="s">
        <v>13064</v>
      </c>
      <c r="H297" s="554"/>
      <c r="I297" s="439"/>
      <c r="J297" s="439" t="str">
        <f t="shared" si="16"/>
        <v/>
      </c>
      <c r="K297" s="439" t="str">
        <f t="shared" si="17"/>
        <v/>
      </c>
      <c r="L297" s="554" t="str">
        <f t="shared" si="18"/>
        <v/>
      </c>
      <c r="M297" s="439"/>
      <c r="N297" s="439"/>
      <c r="O297" s="439" t="s">
        <v>9057</v>
      </c>
      <c r="P297" s="439"/>
      <c r="Q297" s="439"/>
      <c r="R297" s="439"/>
      <c r="S297" s="439" t="s">
        <v>13065</v>
      </c>
      <c r="T297" s="439"/>
      <c r="U297" s="439" t="s">
        <v>13086</v>
      </c>
      <c r="V297" s="439" t="s">
        <v>13175</v>
      </c>
      <c r="W297" s="439" t="s">
        <v>13176</v>
      </c>
      <c r="X297" s="439" t="s">
        <v>10863</v>
      </c>
      <c r="Y297" s="468" t="s">
        <v>7</v>
      </c>
      <c r="Z297" s="439"/>
      <c r="AA297" s="440"/>
      <c r="AB297" s="439"/>
      <c r="AC297" s="440"/>
      <c r="AD297" s="467">
        <v>79</v>
      </c>
      <c r="AE297" s="468" t="s">
        <v>7</v>
      </c>
      <c r="AF297" s="496">
        <v>784</v>
      </c>
      <c r="AG297" s="497" t="s">
        <v>167</v>
      </c>
      <c r="AH297" s="15">
        <v>27559</v>
      </c>
      <c r="AI297" s="16" t="s">
        <v>168</v>
      </c>
      <c r="AJ297" s="439"/>
      <c r="AK297" s="439" t="s">
        <v>9097</v>
      </c>
      <c r="AL297" s="439"/>
      <c r="AM297" s="439"/>
      <c r="AN297" s="439" t="s">
        <v>9050</v>
      </c>
      <c r="AO297" s="439" t="s">
        <v>167</v>
      </c>
      <c r="AP297" s="439" t="s">
        <v>13066</v>
      </c>
      <c r="AQ297" s="439" t="s">
        <v>9070</v>
      </c>
      <c r="AR297" s="439" t="s">
        <v>9071</v>
      </c>
      <c r="AS297" s="439" t="s">
        <v>9057</v>
      </c>
      <c r="AT297" s="440" t="s">
        <v>12998</v>
      </c>
      <c r="AU297" s="439" t="s">
        <v>9073</v>
      </c>
      <c r="AV297" s="439" t="s">
        <v>9073</v>
      </c>
      <c r="AW297" s="439" t="s">
        <v>9074</v>
      </c>
      <c r="AX297" s="439" t="s">
        <v>9075</v>
      </c>
      <c r="AY297" s="439" t="s">
        <v>9076</v>
      </c>
      <c r="AZ297" s="439" t="s">
        <v>9077</v>
      </c>
      <c r="BA297" s="439" t="s">
        <v>9077</v>
      </c>
      <c r="BB297" s="439" t="s">
        <v>9078</v>
      </c>
      <c r="BC297" s="439" t="s">
        <v>13056</v>
      </c>
    </row>
    <row r="298" spans="1:55" s="437" customFormat="1" ht="20.100000000000001" hidden="1" customHeight="1">
      <c r="A298" s="438">
        <v>287</v>
      </c>
      <c r="B298" s="439" t="s">
        <v>13067</v>
      </c>
      <c r="C298" s="659"/>
      <c r="D298" s="439" t="s">
        <v>9854</v>
      </c>
      <c r="E298" s="439" t="s">
        <v>9375</v>
      </c>
      <c r="F298" s="439" t="s">
        <v>9291</v>
      </c>
      <c r="G298" s="440" t="s">
        <v>12966</v>
      </c>
      <c r="H298" s="554"/>
      <c r="I298" s="439"/>
      <c r="J298" s="439" t="str">
        <f t="shared" si="16"/>
        <v/>
      </c>
      <c r="K298" s="439" t="str">
        <f t="shared" si="17"/>
        <v/>
      </c>
      <c r="L298" s="554" t="str">
        <f t="shared" si="18"/>
        <v/>
      </c>
      <c r="M298" s="439"/>
      <c r="N298" s="439"/>
      <c r="O298" s="439" t="s">
        <v>10493</v>
      </c>
      <c r="P298" s="439"/>
      <c r="Q298" s="439"/>
      <c r="R298" s="439"/>
      <c r="S298" s="439" t="s">
        <v>13068</v>
      </c>
      <c r="T298" s="439"/>
      <c r="U298" s="439" t="s">
        <v>13087</v>
      </c>
      <c r="V298" s="439" t="s">
        <v>13177</v>
      </c>
      <c r="W298" s="439" t="s">
        <v>13178</v>
      </c>
      <c r="X298" s="439" t="s">
        <v>10803</v>
      </c>
      <c r="Y298" s="468" t="s">
        <v>7</v>
      </c>
      <c r="Z298" s="439"/>
      <c r="AA298" s="440"/>
      <c r="AB298" s="439"/>
      <c r="AC298" s="440"/>
      <c r="AD298" s="467">
        <v>79</v>
      </c>
      <c r="AE298" s="468" t="s">
        <v>7</v>
      </c>
      <c r="AF298" s="496">
        <v>767</v>
      </c>
      <c r="AG298" s="497" t="s">
        <v>188</v>
      </c>
      <c r="AH298" s="15">
        <v>27022</v>
      </c>
      <c r="AI298" s="29" t="s">
        <v>193</v>
      </c>
      <c r="AJ298" s="439"/>
      <c r="AK298" s="439" t="s">
        <v>9097</v>
      </c>
      <c r="AL298" s="439"/>
      <c r="AM298" s="439"/>
      <c r="AN298" s="439" t="s">
        <v>9050</v>
      </c>
      <c r="AO298" s="439" t="s">
        <v>188</v>
      </c>
      <c r="AP298" s="439" t="s">
        <v>13069</v>
      </c>
      <c r="AQ298" s="439" t="s">
        <v>9070</v>
      </c>
      <c r="AR298" s="439" t="s">
        <v>9071</v>
      </c>
      <c r="AS298" s="439" t="s">
        <v>10493</v>
      </c>
      <c r="AT298" s="440" t="s">
        <v>12998</v>
      </c>
      <c r="AU298" s="439" t="s">
        <v>9073</v>
      </c>
      <c r="AV298" s="439" t="s">
        <v>9073</v>
      </c>
      <c r="AW298" s="439" t="s">
        <v>9099</v>
      </c>
      <c r="AX298" s="439" t="s">
        <v>9100</v>
      </c>
      <c r="AY298" s="439" t="s">
        <v>9141</v>
      </c>
      <c r="AZ298" s="439" t="s">
        <v>10497</v>
      </c>
      <c r="BA298" s="439" t="s">
        <v>10497</v>
      </c>
      <c r="BB298" s="439" t="s">
        <v>9078</v>
      </c>
      <c r="BC298" s="439" t="s">
        <v>13062</v>
      </c>
    </row>
    <row r="299" spans="1:55" s="437" customFormat="1" ht="20.100000000000001" hidden="1" customHeight="1">
      <c r="A299" s="438">
        <v>288</v>
      </c>
      <c r="B299" s="439" t="s">
        <v>13070</v>
      </c>
      <c r="C299" s="659"/>
      <c r="D299" s="439" t="s">
        <v>13071</v>
      </c>
      <c r="E299" s="439" t="s">
        <v>13072</v>
      </c>
      <c r="F299" s="439" t="s">
        <v>9048</v>
      </c>
      <c r="G299" s="440" t="s">
        <v>12904</v>
      </c>
      <c r="H299" s="554"/>
      <c r="I299" s="439"/>
      <c r="J299" s="439" t="str">
        <f t="shared" si="16"/>
        <v/>
      </c>
      <c r="K299" s="439" t="str">
        <f t="shared" si="17"/>
        <v/>
      </c>
      <c r="L299" s="554" t="str">
        <f t="shared" si="18"/>
        <v/>
      </c>
      <c r="M299" s="439"/>
      <c r="N299" s="439"/>
      <c r="O299" s="439" t="s">
        <v>11708</v>
      </c>
      <c r="P299" s="439"/>
      <c r="Q299" s="439"/>
      <c r="R299" s="439"/>
      <c r="S299" s="439" t="s">
        <v>13073</v>
      </c>
      <c r="T299" s="439"/>
      <c r="U299" s="439" t="s">
        <v>13088</v>
      </c>
      <c r="V299" s="439" t="s">
        <v>13179</v>
      </c>
      <c r="W299" s="439" t="s">
        <v>11369</v>
      </c>
      <c r="X299" s="439" t="s">
        <v>10960</v>
      </c>
      <c r="Y299" s="468" t="s">
        <v>7</v>
      </c>
      <c r="Z299" s="439"/>
      <c r="AA299" s="440"/>
      <c r="AB299" s="439"/>
      <c r="AC299" s="440"/>
      <c r="AD299" s="467">
        <v>79</v>
      </c>
      <c r="AE299" s="468" t="s">
        <v>7</v>
      </c>
      <c r="AF299" s="496">
        <v>767</v>
      </c>
      <c r="AG299" s="497" t="s">
        <v>188</v>
      </c>
      <c r="AH299" s="15">
        <v>27010</v>
      </c>
      <c r="AI299" s="29" t="s">
        <v>189</v>
      </c>
      <c r="AJ299" s="439"/>
      <c r="AK299" s="439" t="s">
        <v>9097</v>
      </c>
      <c r="AL299" s="439"/>
      <c r="AM299" s="439"/>
      <c r="AN299" s="439" t="s">
        <v>9050</v>
      </c>
      <c r="AO299" s="439" t="s">
        <v>188</v>
      </c>
      <c r="AP299" s="439" t="s">
        <v>13074</v>
      </c>
      <c r="AQ299" s="439" t="s">
        <v>9070</v>
      </c>
      <c r="AR299" s="439" t="s">
        <v>9071</v>
      </c>
      <c r="AS299" s="439" t="s">
        <v>11708</v>
      </c>
      <c r="AT299" s="440" t="s">
        <v>12998</v>
      </c>
      <c r="AU299" s="439" t="s">
        <v>9073</v>
      </c>
      <c r="AV299" s="439" t="s">
        <v>9073</v>
      </c>
      <c r="AW299" s="439" t="s">
        <v>9099</v>
      </c>
      <c r="AX299" s="439" t="s">
        <v>9100</v>
      </c>
      <c r="AY299" s="439" t="s">
        <v>9076</v>
      </c>
      <c r="AZ299" s="439" t="s">
        <v>9077</v>
      </c>
      <c r="BA299" s="439" t="s">
        <v>9077</v>
      </c>
      <c r="BB299" s="439" t="s">
        <v>9078</v>
      </c>
      <c r="BC299" s="439" t="s">
        <v>13067</v>
      </c>
    </row>
    <row r="300" spans="1:55" s="437" customFormat="1" ht="20.100000000000001" hidden="1" customHeight="1">
      <c r="A300" s="438">
        <v>289</v>
      </c>
      <c r="B300" s="439" t="s">
        <v>13075</v>
      </c>
      <c r="C300" s="659"/>
      <c r="D300" s="439" t="s">
        <v>13076</v>
      </c>
      <c r="E300" s="439" t="s">
        <v>13077</v>
      </c>
      <c r="F300" s="439" t="s">
        <v>9291</v>
      </c>
      <c r="G300" s="440" t="s">
        <v>12325</v>
      </c>
      <c r="H300" s="554" t="str">
        <f>VLOOKUP(B300,'ĐKKCBBĐ K2019'!$B$5:$C$414,2,0)</f>
        <v>HS4797931613554</v>
      </c>
      <c r="I300" s="439" t="str">
        <f t="shared" si="19"/>
        <v>HS</v>
      </c>
      <c r="J300" s="439" t="str">
        <f t="shared" si="16"/>
        <v>4</v>
      </c>
      <c r="K300" s="439" t="str">
        <f t="shared" si="17"/>
        <v>79</v>
      </c>
      <c r="L300" s="554"/>
      <c r="M300" s="439" t="s">
        <v>14877</v>
      </c>
      <c r="N300" s="439"/>
      <c r="O300" s="439" t="s">
        <v>11154</v>
      </c>
      <c r="P300" s="439"/>
      <c r="Q300" s="439"/>
      <c r="R300" s="439"/>
      <c r="S300" s="439" t="s">
        <v>13078</v>
      </c>
      <c r="T300" s="439"/>
      <c r="U300" s="439" t="s">
        <v>13100</v>
      </c>
      <c r="V300" s="439" t="s">
        <v>13180</v>
      </c>
      <c r="W300" s="439" t="s">
        <v>13181</v>
      </c>
      <c r="X300" s="439" t="s">
        <v>10960</v>
      </c>
      <c r="Y300" s="468" t="s">
        <v>7</v>
      </c>
      <c r="Z300" s="439"/>
      <c r="AA300" s="440"/>
      <c r="AB300" s="439"/>
      <c r="AC300" s="440"/>
      <c r="AD300" s="467">
        <v>79</v>
      </c>
      <c r="AE300" s="468" t="s">
        <v>7</v>
      </c>
      <c r="AF300" s="496">
        <v>767</v>
      </c>
      <c r="AG300" s="497" t="s">
        <v>188</v>
      </c>
      <c r="AH300" s="15">
        <v>27013</v>
      </c>
      <c r="AI300" s="29" t="s">
        <v>190</v>
      </c>
      <c r="AJ300" s="439"/>
      <c r="AK300" s="439" t="s">
        <v>9097</v>
      </c>
      <c r="AL300" s="439"/>
      <c r="AM300" s="439"/>
      <c r="AN300" s="439" t="s">
        <v>9050</v>
      </c>
      <c r="AO300" s="439" t="s">
        <v>188</v>
      </c>
      <c r="AP300" s="439" t="s">
        <v>13079</v>
      </c>
      <c r="AQ300" s="439" t="s">
        <v>9070</v>
      </c>
      <c r="AR300" s="439" t="s">
        <v>9071</v>
      </c>
      <c r="AS300" s="439" t="s">
        <v>11154</v>
      </c>
      <c r="AT300" s="440" t="s">
        <v>12998</v>
      </c>
      <c r="AU300" s="439" t="s">
        <v>9073</v>
      </c>
      <c r="AV300" s="439" t="s">
        <v>9073</v>
      </c>
      <c r="AW300" s="439" t="s">
        <v>9099</v>
      </c>
      <c r="AX300" s="439" t="s">
        <v>9100</v>
      </c>
      <c r="AY300" s="439" t="s">
        <v>9275</v>
      </c>
      <c r="AZ300" s="439" t="s">
        <v>11234</v>
      </c>
      <c r="BA300" s="439" t="s">
        <v>11234</v>
      </c>
      <c r="BB300" s="439" t="s">
        <v>9078</v>
      </c>
      <c r="BC300" s="439" t="s">
        <v>13070</v>
      </c>
    </row>
    <row r="301" spans="1:55" s="437" customFormat="1" ht="20.100000000000001" hidden="1" customHeight="1">
      <c r="A301" s="438">
        <v>290</v>
      </c>
      <c r="B301" s="500" t="s">
        <v>13184</v>
      </c>
      <c r="C301" s="659"/>
      <c r="D301" s="500" t="s">
        <v>13441</v>
      </c>
      <c r="E301" s="500" t="s">
        <v>13442</v>
      </c>
      <c r="F301" s="500" t="s">
        <v>9291</v>
      </c>
      <c r="G301" s="501" t="s">
        <v>13443</v>
      </c>
      <c r="H301" s="554" t="str">
        <f>VLOOKUP(B301,'ĐKKCBBĐ K2019'!$B$5:$C$414,2,0)</f>
        <v>HS4797931123806</v>
      </c>
      <c r="I301" s="439" t="str">
        <f t="shared" si="19"/>
        <v>HS</v>
      </c>
      <c r="J301" s="439" t="str">
        <f t="shared" si="16"/>
        <v>4</v>
      </c>
      <c r="K301" s="439" t="str">
        <f t="shared" si="17"/>
        <v>79</v>
      </c>
      <c r="L301" s="554"/>
      <c r="M301" s="500" t="s">
        <v>14879</v>
      </c>
      <c r="N301" s="500"/>
      <c r="O301" s="500" t="s">
        <v>9282</v>
      </c>
      <c r="P301" s="500"/>
      <c r="Q301" s="500"/>
      <c r="R301" s="500"/>
      <c r="S301" s="500" t="s">
        <v>13444</v>
      </c>
      <c r="T301" s="500" t="s">
        <v>13444</v>
      </c>
      <c r="U301" s="500" t="s">
        <v>13854</v>
      </c>
      <c r="V301" s="500" t="s">
        <v>13937</v>
      </c>
      <c r="W301" s="500" t="s">
        <v>12736</v>
      </c>
      <c r="X301" s="500" t="s">
        <v>10870</v>
      </c>
      <c r="Y301" s="468" t="s">
        <v>7</v>
      </c>
      <c r="Z301" s="500"/>
      <c r="AA301" s="501" t="s">
        <v>9976</v>
      </c>
      <c r="AB301" s="500" t="s">
        <v>11670</v>
      </c>
      <c r="AC301" s="501"/>
      <c r="AD301" s="467">
        <v>79</v>
      </c>
      <c r="AE301" s="468" t="s">
        <v>7</v>
      </c>
      <c r="AF301" s="496">
        <v>766</v>
      </c>
      <c r="AG301" s="497" t="s">
        <v>106</v>
      </c>
      <c r="AH301" s="15">
        <v>26995</v>
      </c>
      <c r="AI301" s="29" t="s">
        <v>38</v>
      </c>
      <c r="AJ301" s="500"/>
      <c r="AK301" s="500" t="s">
        <v>9097</v>
      </c>
      <c r="AL301" s="500"/>
      <c r="AM301" s="500"/>
      <c r="AN301" s="500" t="s">
        <v>9050</v>
      </c>
      <c r="AO301" s="500" t="s">
        <v>106</v>
      </c>
      <c r="AP301" s="500" t="s">
        <v>13445</v>
      </c>
      <c r="AQ301" s="500" t="s">
        <v>9070</v>
      </c>
      <c r="AR301" s="500" t="s">
        <v>9071</v>
      </c>
      <c r="AS301" s="500" t="s">
        <v>9282</v>
      </c>
      <c r="AT301" s="501" t="s">
        <v>12998</v>
      </c>
      <c r="AU301" s="500" t="s">
        <v>9073</v>
      </c>
      <c r="AV301" s="500" t="s">
        <v>9073</v>
      </c>
      <c r="AW301" s="500" t="s">
        <v>9099</v>
      </c>
      <c r="AX301" s="500" t="s">
        <v>9100</v>
      </c>
      <c r="AY301" s="500" t="s">
        <v>9275</v>
      </c>
      <c r="AZ301" s="500" t="s">
        <v>9287</v>
      </c>
      <c r="BA301" s="500" t="s">
        <v>9287</v>
      </c>
      <c r="BB301" s="500" t="s">
        <v>9078</v>
      </c>
    </row>
    <row r="302" spans="1:55" s="437" customFormat="1" ht="20.100000000000001" hidden="1" customHeight="1">
      <c r="A302" s="438">
        <v>291</v>
      </c>
      <c r="B302" s="500" t="s">
        <v>13185</v>
      </c>
      <c r="C302" s="659"/>
      <c r="D302" s="500" t="s">
        <v>13446</v>
      </c>
      <c r="E302" s="500" t="s">
        <v>12539</v>
      </c>
      <c r="F302" s="500" t="s">
        <v>9048</v>
      </c>
      <c r="G302" s="501" t="s">
        <v>13447</v>
      </c>
      <c r="H302" s="554"/>
      <c r="I302" s="439"/>
      <c r="J302" s="439" t="str">
        <f t="shared" si="16"/>
        <v/>
      </c>
      <c r="K302" s="439" t="str">
        <f t="shared" si="17"/>
        <v/>
      </c>
      <c r="L302" s="554" t="str">
        <f t="shared" si="18"/>
        <v/>
      </c>
      <c r="M302" s="500"/>
      <c r="N302" s="500"/>
      <c r="O302" s="500" t="s">
        <v>11708</v>
      </c>
      <c r="P302" s="500"/>
      <c r="Q302" s="500"/>
      <c r="R302" s="500"/>
      <c r="S302" s="500" t="s">
        <v>13448</v>
      </c>
      <c r="T302" s="500" t="s">
        <v>13449</v>
      </c>
      <c r="U302" s="500" t="s">
        <v>13855</v>
      </c>
      <c r="V302" s="500" t="s">
        <v>13938</v>
      </c>
      <c r="W302" s="500" t="s">
        <v>10953</v>
      </c>
      <c r="X302" s="500" t="s">
        <v>10812</v>
      </c>
      <c r="Y302" s="468" t="s">
        <v>7</v>
      </c>
      <c r="Z302" s="500"/>
      <c r="AA302" s="501"/>
      <c r="AB302" s="500"/>
      <c r="AC302" s="501"/>
      <c r="AD302" s="467">
        <v>79</v>
      </c>
      <c r="AE302" s="468" t="s">
        <v>7</v>
      </c>
      <c r="AF302" s="496">
        <v>772</v>
      </c>
      <c r="AG302" s="497" t="s">
        <v>78</v>
      </c>
      <c r="AH302" s="15">
        <v>27217</v>
      </c>
      <c r="AI302" s="29" t="s">
        <v>36</v>
      </c>
      <c r="AJ302" s="500"/>
      <c r="AK302" s="500" t="s">
        <v>9097</v>
      </c>
      <c r="AL302" s="500"/>
      <c r="AM302" s="500"/>
      <c r="AN302" s="500" t="s">
        <v>9050</v>
      </c>
      <c r="AO302" s="500" t="s">
        <v>78</v>
      </c>
      <c r="AP302" s="500" t="s">
        <v>13450</v>
      </c>
      <c r="AQ302" s="500" t="s">
        <v>9070</v>
      </c>
      <c r="AR302" s="500" t="s">
        <v>9071</v>
      </c>
      <c r="AS302" s="500" t="s">
        <v>11708</v>
      </c>
      <c r="AT302" s="501" t="s">
        <v>12998</v>
      </c>
      <c r="AU302" s="500" t="s">
        <v>9073</v>
      </c>
      <c r="AV302" s="500" t="s">
        <v>9073</v>
      </c>
      <c r="AW302" s="500" t="s">
        <v>9099</v>
      </c>
      <c r="AX302" s="500" t="s">
        <v>9100</v>
      </c>
      <c r="AY302" s="500" t="s">
        <v>9076</v>
      </c>
      <c r="AZ302" s="500" t="s">
        <v>9077</v>
      </c>
      <c r="BA302" s="500" t="s">
        <v>9077</v>
      </c>
      <c r="BB302" s="500" t="s">
        <v>9078</v>
      </c>
    </row>
    <row r="303" spans="1:55" s="437" customFormat="1" ht="20.100000000000001" hidden="1" customHeight="1">
      <c r="A303" s="438">
        <v>292</v>
      </c>
      <c r="B303" s="500" t="s">
        <v>13186</v>
      </c>
      <c r="C303" s="659"/>
      <c r="D303" s="500" t="s">
        <v>13451</v>
      </c>
      <c r="E303" s="500" t="s">
        <v>11505</v>
      </c>
      <c r="F303" s="500" t="s">
        <v>9048</v>
      </c>
      <c r="G303" s="501" t="s">
        <v>13452</v>
      </c>
      <c r="H303" s="554"/>
      <c r="I303" s="439"/>
      <c r="J303" s="439" t="str">
        <f t="shared" si="16"/>
        <v/>
      </c>
      <c r="K303" s="439" t="str">
        <f t="shared" si="17"/>
        <v/>
      </c>
      <c r="L303" s="554" t="str">
        <f t="shared" si="18"/>
        <v/>
      </c>
      <c r="M303" s="500"/>
      <c r="N303" s="500"/>
      <c r="O303" s="500" t="s">
        <v>9944</v>
      </c>
      <c r="P303" s="500"/>
      <c r="Q303" s="500"/>
      <c r="R303" s="500"/>
      <c r="S303" s="500" t="s">
        <v>13453</v>
      </c>
      <c r="T303" s="500" t="s">
        <v>13453</v>
      </c>
      <c r="U303" s="500" t="s">
        <v>13856</v>
      </c>
      <c r="V303" s="500" t="s">
        <v>13939</v>
      </c>
      <c r="W303" s="500" t="s">
        <v>10875</v>
      </c>
      <c r="X303" s="500" t="s">
        <v>10825</v>
      </c>
      <c r="Y303" s="468" t="s">
        <v>7</v>
      </c>
      <c r="Z303" s="500"/>
      <c r="AA303" s="501"/>
      <c r="AB303" s="500"/>
      <c r="AC303" s="501"/>
      <c r="AD303" s="467">
        <v>79</v>
      </c>
      <c r="AE303" s="468" t="s">
        <v>7</v>
      </c>
      <c r="AF303" s="496">
        <v>772</v>
      </c>
      <c r="AG303" s="497" t="s">
        <v>78</v>
      </c>
      <c r="AH303" s="15">
        <v>27214</v>
      </c>
      <c r="AI303" s="29" t="s">
        <v>34</v>
      </c>
      <c r="AJ303" s="500"/>
      <c r="AK303" s="500" t="s">
        <v>9097</v>
      </c>
      <c r="AL303" s="500"/>
      <c r="AM303" s="500"/>
      <c r="AN303" s="500" t="s">
        <v>9050</v>
      </c>
      <c r="AO303" s="500" t="s">
        <v>78</v>
      </c>
      <c r="AP303" s="500" t="s">
        <v>13454</v>
      </c>
      <c r="AQ303" s="500" t="s">
        <v>9070</v>
      </c>
      <c r="AR303" s="500" t="s">
        <v>9071</v>
      </c>
      <c r="AS303" s="500" t="s">
        <v>9944</v>
      </c>
      <c r="AT303" s="501" t="s">
        <v>12998</v>
      </c>
      <c r="AU303" s="500" t="s">
        <v>9073</v>
      </c>
      <c r="AV303" s="500" t="s">
        <v>9073</v>
      </c>
      <c r="AW303" s="500" t="s">
        <v>9099</v>
      </c>
      <c r="AX303" s="500" t="s">
        <v>9100</v>
      </c>
      <c r="AY303" s="500" t="s">
        <v>9164</v>
      </c>
      <c r="AZ303" s="500" t="s">
        <v>9709</v>
      </c>
      <c r="BA303" s="500" t="s">
        <v>9709</v>
      </c>
      <c r="BB303" s="500" t="s">
        <v>9078</v>
      </c>
    </row>
    <row r="304" spans="1:55" s="437" customFormat="1" ht="20.100000000000001" hidden="1" customHeight="1">
      <c r="A304" s="438">
        <v>293</v>
      </c>
      <c r="B304" s="500" t="s">
        <v>13187</v>
      </c>
      <c r="C304" s="659"/>
      <c r="D304" s="500" t="s">
        <v>13455</v>
      </c>
      <c r="E304" s="500" t="s">
        <v>9824</v>
      </c>
      <c r="F304" s="500" t="s">
        <v>9048</v>
      </c>
      <c r="G304" s="501" t="s">
        <v>13456</v>
      </c>
      <c r="H304" s="554"/>
      <c r="I304" s="439"/>
      <c r="J304" s="439" t="str">
        <f t="shared" si="16"/>
        <v/>
      </c>
      <c r="K304" s="439" t="str">
        <f t="shared" si="17"/>
        <v/>
      </c>
      <c r="L304" s="554" t="str">
        <f t="shared" si="18"/>
        <v/>
      </c>
      <c r="M304" s="500"/>
      <c r="N304" s="500"/>
      <c r="O304" s="500" t="s">
        <v>9419</v>
      </c>
      <c r="P304" s="500"/>
      <c r="Q304" s="500"/>
      <c r="R304" s="500"/>
      <c r="S304" s="500" t="s">
        <v>13457</v>
      </c>
      <c r="T304" s="500" t="s">
        <v>13457</v>
      </c>
      <c r="U304" s="500" t="s">
        <v>13857</v>
      </c>
      <c r="V304" s="500" t="s">
        <v>13940</v>
      </c>
      <c r="W304" s="500" t="s">
        <v>11621</v>
      </c>
      <c r="X304" s="500" t="s">
        <v>10791</v>
      </c>
      <c r="Y304" s="468" t="s">
        <v>7</v>
      </c>
      <c r="Z304" s="500"/>
      <c r="AA304" s="501"/>
      <c r="AB304" s="500"/>
      <c r="AC304" s="501"/>
      <c r="AD304" s="467">
        <v>79</v>
      </c>
      <c r="AE304" s="468" t="s">
        <v>7</v>
      </c>
      <c r="AF304" s="496">
        <v>770</v>
      </c>
      <c r="AG304" s="497" t="s">
        <v>31</v>
      </c>
      <c r="AH304" s="15">
        <v>27130</v>
      </c>
      <c r="AI304" s="29" t="s">
        <v>35</v>
      </c>
      <c r="AJ304" s="500"/>
      <c r="AK304" s="500" t="s">
        <v>9097</v>
      </c>
      <c r="AL304" s="500"/>
      <c r="AM304" s="500"/>
      <c r="AN304" s="500" t="s">
        <v>9050</v>
      </c>
      <c r="AO304" s="500" t="s">
        <v>31</v>
      </c>
      <c r="AP304" s="500" t="s">
        <v>13458</v>
      </c>
      <c r="AQ304" s="500" t="s">
        <v>9070</v>
      </c>
      <c r="AR304" s="500" t="s">
        <v>9071</v>
      </c>
      <c r="AS304" s="500" t="s">
        <v>9419</v>
      </c>
      <c r="AT304" s="501" t="s">
        <v>12998</v>
      </c>
      <c r="AU304" s="500" t="s">
        <v>9073</v>
      </c>
      <c r="AV304" s="500" t="s">
        <v>9073</v>
      </c>
      <c r="AW304" s="500" t="s">
        <v>9099</v>
      </c>
      <c r="AX304" s="500" t="s">
        <v>9100</v>
      </c>
      <c r="AY304" s="500" t="s">
        <v>9425</v>
      </c>
      <c r="AZ304" s="500" t="s">
        <v>9426</v>
      </c>
      <c r="BA304" s="500" t="s">
        <v>9426</v>
      </c>
      <c r="BB304" s="500" t="s">
        <v>9078</v>
      </c>
    </row>
    <row r="305" spans="1:54" s="437" customFormat="1" ht="20.100000000000001" hidden="1" customHeight="1">
      <c r="A305" s="438">
        <v>294</v>
      </c>
      <c r="B305" s="500" t="s">
        <v>13188</v>
      </c>
      <c r="C305" s="659"/>
      <c r="D305" s="500" t="s">
        <v>10063</v>
      </c>
      <c r="E305" s="500" t="s">
        <v>13459</v>
      </c>
      <c r="F305" s="500" t="s">
        <v>9048</v>
      </c>
      <c r="G305" s="501" t="s">
        <v>12586</v>
      </c>
      <c r="H305" s="554"/>
      <c r="I305" s="439"/>
      <c r="J305" s="439" t="str">
        <f t="shared" si="16"/>
        <v/>
      </c>
      <c r="K305" s="439" t="str">
        <f t="shared" si="17"/>
        <v/>
      </c>
      <c r="L305" s="554" t="str">
        <f t="shared" si="18"/>
        <v/>
      </c>
      <c r="M305" s="500"/>
      <c r="N305" s="500"/>
      <c r="O305" s="500" t="s">
        <v>11708</v>
      </c>
      <c r="P305" s="500"/>
      <c r="Q305" s="500"/>
      <c r="R305" s="500"/>
      <c r="S305" s="500" t="s">
        <v>13460</v>
      </c>
      <c r="T305" s="500" t="s">
        <v>13460</v>
      </c>
      <c r="U305" s="500" t="s">
        <v>13858</v>
      </c>
      <c r="V305" s="500" t="s">
        <v>13941</v>
      </c>
      <c r="W305" s="500" t="s">
        <v>11004</v>
      </c>
      <c r="X305" s="500" t="s">
        <v>10960</v>
      </c>
      <c r="Y305" s="468" t="s">
        <v>7</v>
      </c>
      <c r="Z305" s="500"/>
      <c r="AA305" s="501"/>
      <c r="AB305" s="500"/>
      <c r="AC305" s="501"/>
      <c r="AD305" s="467">
        <v>79</v>
      </c>
      <c r="AE305" s="468" t="s">
        <v>7</v>
      </c>
      <c r="AF305" s="496">
        <v>767</v>
      </c>
      <c r="AG305" s="497" t="s">
        <v>188</v>
      </c>
      <c r="AH305" s="15">
        <v>27022</v>
      </c>
      <c r="AI305" s="29" t="s">
        <v>193</v>
      </c>
      <c r="AJ305" s="500"/>
      <c r="AK305" s="500" t="s">
        <v>9097</v>
      </c>
      <c r="AL305" s="500"/>
      <c r="AM305" s="500"/>
      <c r="AN305" s="500" t="s">
        <v>9050</v>
      </c>
      <c r="AO305" s="500" t="s">
        <v>188</v>
      </c>
      <c r="AP305" s="500" t="s">
        <v>13461</v>
      </c>
      <c r="AQ305" s="500" t="s">
        <v>9070</v>
      </c>
      <c r="AR305" s="500" t="s">
        <v>9071</v>
      </c>
      <c r="AS305" s="500" t="s">
        <v>11708</v>
      </c>
      <c r="AT305" s="501" t="s">
        <v>12998</v>
      </c>
      <c r="AU305" s="500" t="s">
        <v>9073</v>
      </c>
      <c r="AV305" s="500" t="s">
        <v>9073</v>
      </c>
      <c r="AW305" s="500" t="s">
        <v>9099</v>
      </c>
      <c r="AX305" s="500" t="s">
        <v>9100</v>
      </c>
      <c r="AY305" s="500" t="s">
        <v>9076</v>
      </c>
      <c r="AZ305" s="500" t="s">
        <v>9077</v>
      </c>
      <c r="BA305" s="500" t="s">
        <v>9077</v>
      </c>
      <c r="BB305" s="500" t="s">
        <v>9078</v>
      </c>
    </row>
    <row r="306" spans="1:54" s="437" customFormat="1" ht="20.100000000000001" hidden="1" customHeight="1">
      <c r="A306" s="438">
        <v>295</v>
      </c>
      <c r="B306" s="500" t="s">
        <v>13189</v>
      </c>
      <c r="C306" s="659"/>
      <c r="D306" s="500" t="s">
        <v>13462</v>
      </c>
      <c r="E306" s="500" t="s">
        <v>11252</v>
      </c>
      <c r="F306" s="500" t="s">
        <v>9048</v>
      </c>
      <c r="G306" s="501" t="s">
        <v>13463</v>
      </c>
      <c r="H306" s="554"/>
      <c r="I306" s="439"/>
      <c r="J306" s="439" t="str">
        <f t="shared" si="16"/>
        <v/>
      </c>
      <c r="K306" s="439" t="str">
        <f t="shared" si="17"/>
        <v/>
      </c>
      <c r="L306" s="554" t="str">
        <f t="shared" si="18"/>
        <v/>
      </c>
      <c r="M306" s="500"/>
      <c r="N306" s="500"/>
      <c r="O306" s="500" t="s">
        <v>11708</v>
      </c>
      <c r="P306" s="500"/>
      <c r="Q306" s="500"/>
      <c r="R306" s="500"/>
      <c r="S306" s="500" t="s">
        <v>13464</v>
      </c>
      <c r="T306" s="500"/>
      <c r="U306" s="500" t="s">
        <v>13859</v>
      </c>
      <c r="V306" s="500" t="s">
        <v>13942</v>
      </c>
      <c r="W306" s="500" t="s">
        <v>10898</v>
      </c>
      <c r="X306" s="500" t="s">
        <v>10870</v>
      </c>
      <c r="Y306" s="468" t="s">
        <v>7</v>
      </c>
      <c r="Z306" s="500"/>
      <c r="AA306" s="501"/>
      <c r="AB306" s="500"/>
      <c r="AC306" s="501"/>
      <c r="AD306" s="467">
        <v>79</v>
      </c>
      <c r="AE306" s="468" t="s">
        <v>7</v>
      </c>
      <c r="AF306" s="496">
        <v>766</v>
      </c>
      <c r="AG306" s="497" t="s">
        <v>106</v>
      </c>
      <c r="AH306" s="15">
        <v>26986</v>
      </c>
      <c r="AI306" s="29" t="s">
        <v>33</v>
      </c>
      <c r="AJ306" s="500"/>
      <c r="AK306" s="500" t="s">
        <v>9097</v>
      </c>
      <c r="AL306" s="500"/>
      <c r="AM306" s="500"/>
      <c r="AN306" s="500" t="s">
        <v>9050</v>
      </c>
      <c r="AO306" s="500" t="s">
        <v>106</v>
      </c>
      <c r="AP306" s="500" t="s">
        <v>13465</v>
      </c>
      <c r="AQ306" s="500" t="s">
        <v>9070</v>
      </c>
      <c r="AR306" s="500" t="s">
        <v>9071</v>
      </c>
      <c r="AS306" s="500" t="s">
        <v>11708</v>
      </c>
      <c r="AT306" s="501" t="s">
        <v>13439</v>
      </c>
      <c r="AU306" s="500" t="s">
        <v>9073</v>
      </c>
      <c r="AV306" s="500" t="s">
        <v>9073</v>
      </c>
      <c r="AW306" s="500" t="s">
        <v>9099</v>
      </c>
      <c r="AX306" s="500" t="s">
        <v>9100</v>
      </c>
      <c r="AY306" s="500" t="s">
        <v>9076</v>
      </c>
      <c r="AZ306" s="500" t="s">
        <v>9077</v>
      </c>
      <c r="BA306" s="500" t="s">
        <v>9077</v>
      </c>
      <c r="BB306" s="500" t="s">
        <v>9078</v>
      </c>
    </row>
    <row r="307" spans="1:54" s="437" customFormat="1" ht="20.100000000000001" hidden="1" customHeight="1">
      <c r="A307" s="438">
        <v>296</v>
      </c>
      <c r="B307" s="500" t="s">
        <v>13190</v>
      </c>
      <c r="C307" s="659"/>
      <c r="D307" s="500" t="s">
        <v>11026</v>
      </c>
      <c r="E307" s="500" t="s">
        <v>11100</v>
      </c>
      <c r="F307" s="500" t="s">
        <v>9048</v>
      </c>
      <c r="G307" s="501" t="s">
        <v>12090</v>
      </c>
      <c r="H307" s="554" t="str">
        <f>VLOOKUP(B307,'ĐKKCBBĐ K2019'!$B$5:$C$414,2,0)</f>
        <v>HS4686822516580</v>
      </c>
      <c r="I307" s="439" t="str">
        <f t="shared" si="19"/>
        <v>HS</v>
      </c>
      <c r="J307" s="439" t="str">
        <f t="shared" si="16"/>
        <v>4</v>
      </c>
      <c r="K307" s="439" t="str">
        <f t="shared" si="17"/>
        <v>68</v>
      </c>
      <c r="L307" s="554"/>
      <c r="M307" s="500" t="s">
        <v>14887</v>
      </c>
      <c r="N307" s="500"/>
      <c r="O307" s="500" t="s">
        <v>11708</v>
      </c>
      <c r="P307" s="500"/>
      <c r="Q307" s="500"/>
      <c r="R307" s="500"/>
      <c r="S307" s="500" t="s">
        <v>13466</v>
      </c>
      <c r="T307" s="500" t="s">
        <v>13467</v>
      </c>
      <c r="U307" s="500" t="s">
        <v>13860</v>
      </c>
      <c r="V307" s="500" t="s">
        <v>13133</v>
      </c>
      <c r="W307" s="500" t="s">
        <v>13943</v>
      </c>
      <c r="X307" s="500" t="s">
        <v>13944</v>
      </c>
      <c r="Y307" s="500" t="s">
        <v>13945</v>
      </c>
      <c r="Z307" s="500"/>
      <c r="AA307" s="501"/>
      <c r="AB307" s="500"/>
      <c r="AC307" s="501"/>
      <c r="AD307" s="501"/>
      <c r="AE307" s="500"/>
      <c r="AF307" s="500"/>
      <c r="AG307" s="500"/>
      <c r="AH307" s="500"/>
      <c r="AI307" s="500"/>
      <c r="AJ307" s="500"/>
      <c r="AK307" s="500" t="s">
        <v>9139</v>
      </c>
      <c r="AL307" s="500"/>
      <c r="AM307" s="500"/>
      <c r="AN307" s="500" t="s">
        <v>11092</v>
      </c>
      <c r="AO307" s="500" t="s">
        <v>7872</v>
      </c>
      <c r="AP307" s="500" t="s">
        <v>13468</v>
      </c>
      <c r="AQ307" s="500" t="s">
        <v>9070</v>
      </c>
      <c r="AR307" s="500" t="s">
        <v>9071</v>
      </c>
      <c r="AS307" s="500" t="s">
        <v>11708</v>
      </c>
      <c r="AT307" s="501" t="s">
        <v>13439</v>
      </c>
      <c r="AU307" s="500" t="s">
        <v>9073</v>
      </c>
      <c r="AV307" s="500" t="s">
        <v>9073</v>
      </c>
      <c r="AW307" s="500" t="s">
        <v>9099</v>
      </c>
      <c r="AX307" s="500" t="s">
        <v>9100</v>
      </c>
      <c r="AY307" s="500" t="s">
        <v>9076</v>
      </c>
      <c r="AZ307" s="500" t="s">
        <v>9077</v>
      </c>
      <c r="BA307" s="500" t="s">
        <v>9077</v>
      </c>
      <c r="BB307" s="500" t="s">
        <v>9078</v>
      </c>
    </row>
    <row r="308" spans="1:54" s="437" customFormat="1" ht="20.100000000000001" hidden="1" customHeight="1">
      <c r="A308" s="438">
        <v>297</v>
      </c>
      <c r="B308" s="500" t="s">
        <v>13191</v>
      </c>
      <c r="C308" s="659"/>
      <c r="D308" s="500" t="s">
        <v>13469</v>
      </c>
      <c r="E308" s="500" t="s">
        <v>11252</v>
      </c>
      <c r="F308" s="500" t="s">
        <v>9048</v>
      </c>
      <c r="G308" s="501" t="s">
        <v>10545</v>
      </c>
      <c r="H308" s="554" t="str">
        <f>VLOOKUP(B308,'ĐKKCBBĐ K2019'!$B$5:$C$414,2,0)</f>
        <v>HS4797932430765</v>
      </c>
      <c r="I308" s="439" t="str">
        <f t="shared" si="19"/>
        <v>HS</v>
      </c>
      <c r="J308" s="439" t="str">
        <f t="shared" si="16"/>
        <v>4</v>
      </c>
      <c r="K308" s="439" t="str">
        <f t="shared" si="17"/>
        <v>79</v>
      </c>
      <c r="L308" s="554"/>
      <c r="M308" s="500" t="s">
        <v>14890</v>
      </c>
      <c r="N308" s="500"/>
      <c r="O308" s="500" t="s">
        <v>10526</v>
      </c>
      <c r="P308" s="500"/>
      <c r="Q308" s="500"/>
      <c r="R308" s="500"/>
      <c r="S308" s="500" t="s">
        <v>13470</v>
      </c>
      <c r="T308" s="500" t="s">
        <v>13470</v>
      </c>
      <c r="U308" s="500" t="s">
        <v>13861</v>
      </c>
      <c r="V308" s="500" t="s">
        <v>13946</v>
      </c>
      <c r="W308" s="500" t="s">
        <v>10892</v>
      </c>
      <c r="X308" s="500" t="s">
        <v>10893</v>
      </c>
      <c r="Y308" s="468" t="s">
        <v>7</v>
      </c>
      <c r="Z308" s="500"/>
      <c r="AA308" s="501" t="s">
        <v>13471</v>
      </c>
      <c r="AB308" s="500" t="s">
        <v>11670</v>
      </c>
      <c r="AC308" s="501"/>
      <c r="AD308" s="467">
        <v>79</v>
      </c>
      <c r="AE308" s="468" t="s">
        <v>7</v>
      </c>
      <c r="AF308" s="496">
        <v>771</v>
      </c>
      <c r="AG308" s="497" t="s">
        <v>77</v>
      </c>
      <c r="AH308" s="15">
        <v>27166</v>
      </c>
      <c r="AI308" s="29" t="s">
        <v>37</v>
      </c>
      <c r="AJ308" s="500"/>
      <c r="AK308" s="500" t="s">
        <v>9097</v>
      </c>
      <c r="AL308" s="500"/>
      <c r="AM308" s="500"/>
      <c r="AN308" s="500" t="s">
        <v>9050</v>
      </c>
      <c r="AO308" s="500" t="s">
        <v>77</v>
      </c>
      <c r="AP308" s="500" t="s">
        <v>13472</v>
      </c>
      <c r="AQ308" s="500" t="s">
        <v>9070</v>
      </c>
      <c r="AR308" s="500" t="s">
        <v>9071</v>
      </c>
      <c r="AS308" s="500" t="s">
        <v>10526</v>
      </c>
      <c r="AT308" s="501" t="s">
        <v>13439</v>
      </c>
      <c r="AU308" s="500" t="s">
        <v>9073</v>
      </c>
      <c r="AV308" s="500" t="s">
        <v>9073</v>
      </c>
      <c r="AW308" s="500" t="s">
        <v>9099</v>
      </c>
      <c r="AX308" s="500" t="s">
        <v>9100</v>
      </c>
      <c r="AY308" s="500" t="s">
        <v>9275</v>
      </c>
      <c r="AZ308" s="500" t="s">
        <v>10531</v>
      </c>
      <c r="BA308" s="500" t="s">
        <v>10531</v>
      </c>
      <c r="BB308" s="500" t="s">
        <v>9078</v>
      </c>
    </row>
    <row r="309" spans="1:54" s="437" customFormat="1" ht="20.100000000000001" hidden="1" customHeight="1">
      <c r="A309" s="438">
        <v>298</v>
      </c>
      <c r="B309" s="500" t="s">
        <v>13192</v>
      </c>
      <c r="C309" s="659"/>
      <c r="D309" s="500" t="s">
        <v>13473</v>
      </c>
      <c r="E309" s="500" t="s">
        <v>12155</v>
      </c>
      <c r="F309" s="500" t="s">
        <v>9291</v>
      </c>
      <c r="G309" s="501" t="s">
        <v>13474</v>
      </c>
      <c r="H309" s="554"/>
      <c r="I309" s="439"/>
      <c r="J309" s="439" t="str">
        <f t="shared" si="16"/>
        <v/>
      </c>
      <c r="K309" s="439" t="str">
        <f t="shared" si="17"/>
        <v/>
      </c>
      <c r="L309" s="554" t="str">
        <f t="shared" si="18"/>
        <v/>
      </c>
      <c r="M309" s="500"/>
      <c r="N309" s="500"/>
      <c r="O309" s="500" t="s">
        <v>10493</v>
      </c>
      <c r="P309" s="500"/>
      <c r="Q309" s="500"/>
      <c r="R309" s="500"/>
      <c r="S309" s="500" t="s">
        <v>13476</v>
      </c>
      <c r="T309" s="500" t="s">
        <v>13477</v>
      </c>
      <c r="U309" s="500" t="s">
        <v>13862</v>
      </c>
      <c r="V309" s="500" t="s">
        <v>13947</v>
      </c>
      <c r="W309" s="500" t="s">
        <v>13948</v>
      </c>
      <c r="X309" s="500" t="s">
        <v>13949</v>
      </c>
      <c r="Y309" s="500" t="s">
        <v>13950</v>
      </c>
      <c r="Z309" s="500"/>
      <c r="AA309" s="501" t="s">
        <v>11860</v>
      </c>
      <c r="AB309" s="500" t="s">
        <v>11670</v>
      </c>
      <c r="AC309" s="501"/>
      <c r="AD309" s="501"/>
      <c r="AE309" s="500"/>
      <c r="AF309" s="500"/>
      <c r="AG309" s="500"/>
      <c r="AH309" s="500"/>
      <c r="AI309" s="500"/>
      <c r="AJ309" s="500"/>
      <c r="AK309" s="500" t="s">
        <v>9067</v>
      </c>
      <c r="AL309" s="500"/>
      <c r="AM309" s="500"/>
      <c r="AN309" s="500" t="s">
        <v>13475</v>
      </c>
      <c r="AO309" s="500" t="s">
        <v>7635</v>
      </c>
      <c r="AP309" s="500" t="s">
        <v>13478</v>
      </c>
      <c r="AQ309" s="500" t="s">
        <v>9070</v>
      </c>
      <c r="AR309" s="500" t="s">
        <v>9071</v>
      </c>
      <c r="AS309" s="500" t="s">
        <v>10493</v>
      </c>
      <c r="AT309" s="501" t="s">
        <v>13439</v>
      </c>
      <c r="AU309" s="500" t="s">
        <v>9073</v>
      </c>
      <c r="AV309" s="500" t="s">
        <v>9073</v>
      </c>
      <c r="AW309" s="500" t="s">
        <v>9099</v>
      </c>
      <c r="AX309" s="500" t="s">
        <v>9100</v>
      </c>
      <c r="AY309" s="500" t="s">
        <v>9141</v>
      </c>
      <c r="AZ309" s="500" t="s">
        <v>10497</v>
      </c>
      <c r="BA309" s="500" t="s">
        <v>10497</v>
      </c>
      <c r="BB309" s="500" t="s">
        <v>9078</v>
      </c>
    </row>
    <row r="310" spans="1:54" s="437" customFormat="1" ht="20.100000000000001" hidden="1" customHeight="1">
      <c r="A310" s="438">
        <v>299</v>
      </c>
      <c r="B310" s="500" t="s">
        <v>13193</v>
      </c>
      <c r="C310" s="659"/>
      <c r="D310" s="500" t="s">
        <v>13479</v>
      </c>
      <c r="E310" s="500" t="s">
        <v>9446</v>
      </c>
      <c r="F310" s="500" t="s">
        <v>9291</v>
      </c>
      <c r="G310" s="501" t="s">
        <v>13480</v>
      </c>
      <c r="H310" s="554"/>
      <c r="I310" s="439"/>
      <c r="J310" s="439" t="str">
        <f t="shared" si="16"/>
        <v/>
      </c>
      <c r="K310" s="439" t="str">
        <f t="shared" si="17"/>
        <v/>
      </c>
      <c r="L310" s="554" t="str">
        <f t="shared" si="18"/>
        <v/>
      </c>
      <c r="M310" s="500"/>
      <c r="N310" s="500"/>
      <c r="O310" s="500" t="s">
        <v>10493</v>
      </c>
      <c r="P310" s="500"/>
      <c r="Q310" s="500"/>
      <c r="R310" s="500"/>
      <c r="S310" s="500" t="s">
        <v>13481</v>
      </c>
      <c r="T310" s="500" t="s">
        <v>13481</v>
      </c>
      <c r="U310" s="500" t="s">
        <v>13863</v>
      </c>
      <c r="V310" s="500" t="s">
        <v>13951</v>
      </c>
      <c r="W310" s="500" t="s">
        <v>10918</v>
      </c>
      <c r="X310" s="500" t="s">
        <v>10761</v>
      </c>
      <c r="Y310" s="468" t="s">
        <v>7</v>
      </c>
      <c r="Z310" s="500"/>
      <c r="AA310" s="501"/>
      <c r="AB310" s="500"/>
      <c r="AC310" s="501"/>
      <c r="AD310" s="467">
        <v>79</v>
      </c>
      <c r="AE310" s="468" t="s">
        <v>7</v>
      </c>
      <c r="AF310" s="496">
        <v>764</v>
      </c>
      <c r="AG310" s="497" t="s">
        <v>101</v>
      </c>
      <c r="AH310" s="500"/>
      <c r="AI310" s="500"/>
      <c r="AJ310" s="500"/>
      <c r="AK310" s="500" t="s">
        <v>9097</v>
      </c>
      <c r="AL310" s="500"/>
      <c r="AM310" s="500"/>
      <c r="AN310" s="500" t="s">
        <v>9050</v>
      </c>
      <c r="AO310" s="500" t="s">
        <v>101</v>
      </c>
      <c r="AP310" s="500" t="s">
        <v>13482</v>
      </c>
      <c r="AQ310" s="500" t="s">
        <v>9070</v>
      </c>
      <c r="AR310" s="500" t="s">
        <v>9071</v>
      </c>
      <c r="AS310" s="500" t="s">
        <v>10493</v>
      </c>
      <c r="AT310" s="501" t="s">
        <v>13439</v>
      </c>
      <c r="AU310" s="500" t="s">
        <v>9073</v>
      </c>
      <c r="AV310" s="500" t="s">
        <v>9073</v>
      </c>
      <c r="AW310" s="500" t="s">
        <v>9099</v>
      </c>
      <c r="AX310" s="500" t="s">
        <v>9100</v>
      </c>
      <c r="AY310" s="500" t="s">
        <v>9141</v>
      </c>
      <c r="AZ310" s="500" t="s">
        <v>10497</v>
      </c>
      <c r="BA310" s="500" t="s">
        <v>10497</v>
      </c>
      <c r="BB310" s="500" t="s">
        <v>9078</v>
      </c>
    </row>
    <row r="311" spans="1:54" s="437" customFormat="1" ht="20.100000000000001" hidden="1" customHeight="1">
      <c r="A311" s="438">
        <v>300</v>
      </c>
      <c r="B311" s="500" t="s">
        <v>13194</v>
      </c>
      <c r="C311" s="659"/>
      <c r="D311" s="500" t="s">
        <v>13483</v>
      </c>
      <c r="E311" s="500" t="s">
        <v>9521</v>
      </c>
      <c r="F311" s="500" t="s">
        <v>9048</v>
      </c>
      <c r="G311" s="501" t="s">
        <v>13484</v>
      </c>
      <c r="H311" s="554" t="str">
        <f>VLOOKUP(B311,'ĐKKCBBĐ K2019'!$B$5:$C$414,2,0)</f>
        <v>HS4797928639624</v>
      </c>
      <c r="I311" s="439" t="str">
        <f t="shared" si="19"/>
        <v>HS</v>
      </c>
      <c r="J311" s="439" t="str">
        <f t="shared" si="16"/>
        <v>4</v>
      </c>
      <c r="K311" s="439" t="str">
        <f t="shared" si="17"/>
        <v>79</v>
      </c>
      <c r="L311" s="554"/>
      <c r="M311" s="500" t="s">
        <v>14896</v>
      </c>
      <c r="N311" s="500"/>
      <c r="O311" s="500" t="s">
        <v>9830</v>
      </c>
      <c r="P311" s="500"/>
      <c r="Q311" s="500"/>
      <c r="R311" s="500"/>
      <c r="S311" s="500" t="s">
        <v>13485</v>
      </c>
      <c r="T311" s="500" t="s">
        <v>13486</v>
      </c>
      <c r="U311" s="500" t="s">
        <v>13864</v>
      </c>
      <c r="V311" s="500" t="s">
        <v>13952</v>
      </c>
      <c r="W311" s="500" t="s">
        <v>13953</v>
      </c>
      <c r="X311" s="500" t="s">
        <v>13954</v>
      </c>
      <c r="Y311" s="500" t="s">
        <v>12702</v>
      </c>
      <c r="Z311" s="500"/>
      <c r="AA311" s="501" t="s">
        <v>11828</v>
      </c>
      <c r="AB311" s="500" t="s">
        <v>12141</v>
      </c>
      <c r="AC311" s="501"/>
      <c r="AD311" s="501"/>
      <c r="AE311" s="500"/>
      <c r="AF311" s="500"/>
      <c r="AG311" s="500"/>
      <c r="AH311" s="500"/>
      <c r="AI311" s="500"/>
      <c r="AJ311" s="500"/>
      <c r="AK311" s="500" t="s">
        <v>9097</v>
      </c>
      <c r="AL311" s="500"/>
      <c r="AM311" s="500"/>
      <c r="AN311" s="500" t="s">
        <v>12082</v>
      </c>
      <c r="AO311" s="500" t="s">
        <v>6437</v>
      </c>
      <c r="AP311" s="500" t="s">
        <v>13487</v>
      </c>
      <c r="AQ311" s="500" t="s">
        <v>9070</v>
      </c>
      <c r="AR311" s="500" t="s">
        <v>9071</v>
      </c>
      <c r="AS311" s="500" t="s">
        <v>9830</v>
      </c>
      <c r="AT311" s="501" t="s">
        <v>13439</v>
      </c>
      <c r="AU311" s="500" t="s">
        <v>9073</v>
      </c>
      <c r="AV311" s="500" t="s">
        <v>9073</v>
      </c>
      <c r="AW311" s="500" t="s">
        <v>9099</v>
      </c>
      <c r="AX311" s="500" t="s">
        <v>9100</v>
      </c>
      <c r="AY311" s="500" t="s">
        <v>9101</v>
      </c>
      <c r="AZ311" s="500" t="s">
        <v>9838</v>
      </c>
      <c r="BA311" s="500" t="s">
        <v>9838</v>
      </c>
      <c r="BB311" s="500" t="s">
        <v>9078</v>
      </c>
    </row>
    <row r="312" spans="1:54" s="437" customFormat="1" ht="20.100000000000001" hidden="1" customHeight="1">
      <c r="A312" s="438">
        <v>301</v>
      </c>
      <c r="B312" s="500" t="s">
        <v>13195</v>
      </c>
      <c r="C312" s="659"/>
      <c r="D312" s="500" t="s">
        <v>13488</v>
      </c>
      <c r="E312" s="500" t="s">
        <v>10052</v>
      </c>
      <c r="F312" s="500" t="s">
        <v>9048</v>
      </c>
      <c r="G312" s="501" t="s">
        <v>13489</v>
      </c>
      <c r="H312" s="554"/>
      <c r="I312" s="439"/>
      <c r="J312" s="439" t="str">
        <f t="shared" si="16"/>
        <v/>
      </c>
      <c r="K312" s="439" t="str">
        <f t="shared" si="17"/>
        <v/>
      </c>
      <c r="L312" s="554" t="str">
        <f t="shared" si="18"/>
        <v/>
      </c>
      <c r="M312" s="500"/>
      <c r="N312" s="500"/>
      <c r="O312" s="500" t="s">
        <v>11708</v>
      </c>
      <c r="P312" s="500"/>
      <c r="Q312" s="500"/>
      <c r="R312" s="500"/>
      <c r="S312" s="500" t="s">
        <v>13490</v>
      </c>
      <c r="T312" s="500" t="s">
        <v>13491</v>
      </c>
      <c r="U312" s="500" t="s">
        <v>13865</v>
      </c>
      <c r="V312" s="500" t="s">
        <v>13955</v>
      </c>
      <c r="W312" s="500" t="s">
        <v>13956</v>
      </c>
      <c r="X312" s="500" t="s">
        <v>13957</v>
      </c>
      <c r="Y312" s="500" t="s">
        <v>10726</v>
      </c>
      <c r="Z312" s="500"/>
      <c r="AA312" s="501" t="s">
        <v>13492</v>
      </c>
      <c r="AB312" s="500" t="s">
        <v>13493</v>
      </c>
      <c r="AC312" s="501"/>
      <c r="AD312" s="501"/>
      <c r="AE312" s="500"/>
      <c r="AF312" s="500"/>
      <c r="AG312" s="500"/>
      <c r="AH312" s="500"/>
      <c r="AI312" s="500"/>
      <c r="AJ312" s="500"/>
      <c r="AK312" s="500" t="s">
        <v>9097</v>
      </c>
      <c r="AL312" s="500"/>
      <c r="AM312" s="500"/>
      <c r="AN312" s="500" t="s">
        <v>9125</v>
      </c>
      <c r="AO312" s="500" t="s">
        <v>559</v>
      </c>
      <c r="AP312" s="500" t="s">
        <v>13494</v>
      </c>
      <c r="AQ312" s="500" t="s">
        <v>9070</v>
      </c>
      <c r="AR312" s="500" t="s">
        <v>9071</v>
      </c>
      <c r="AS312" s="500" t="s">
        <v>11708</v>
      </c>
      <c r="AT312" s="501" t="s">
        <v>13439</v>
      </c>
      <c r="AU312" s="500" t="s">
        <v>9073</v>
      </c>
      <c r="AV312" s="500" t="s">
        <v>9073</v>
      </c>
      <c r="AW312" s="500" t="s">
        <v>9099</v>
      </c>
      <c r="AX312" s="500" t="s">
        <v>9100</v>
      </c>
      <c r="AY312" s="500" t="s">
        <v>9076</v>
      </c>
      <c r="AZ312" s="500" t="s">
        <v>9077</v>
      </c>
      <c r="BA312" s="500" t="s">
        <v>9077</v>
      </c>
      <c r="BB312" s="500" t="s">
        <v>9078</v>
      </c>
    </row>
    <row r="313" spans="1:54" s="437" customFormat="1" ht="20.100000000000001" hidden="1" customHeight="1">
      <c r="A313" s="438">
        <v>302</v>
      </c>
      <c r="B313" s="500" t="s">
        <v>13196</v>
      </c>
      <c r="C313" s="659"/>
      <c r="D313" s="500" t="s">
        <v>13495</v>
      </c>
      <c r="E313" s="500" t="s">
        <v>9230</v>
      </c>
      <c r="F313" s="500" t="s">
        <v>9048</v>
      </c>
      <c r="G313" s="501" t="s">
        <v>13496</v>
      </c>
      <c r="H313" s="554" t="str">
        <f>VLOOKUP(B313,'ĐKKCBBĐ K2019'!$B$5:$C$414,2,0)</f>
        <v>HS4797931290181</v>
      </c>
      <c r="I313" s="439" t="str">
        <f t="shared" si="19"/>
        <v>HS</v>
      </c>
      <c r="J313" s="439" t="str">
        <f t="shared" si="16"/>
        <v>4</v>
      </c>
      <c r="K313" s="439" t="str">
        <f t="shared" si="17"/>
        <v>79</v>
      </c>
      <c r="L313" s="554"/>
      <c r="M313" s="500" t="s">
        <v>14900</v>
      </c>
      <c r="N313" s="500"/>
      <c r="O313" s="500" t="s">
        <v>11708</v>
      </c>
      <c r="P313" s="500"/>
      <c r="Q313" s="500"/>
      <c r="R313" s="500"/>
      <c r="S313" s="500" t="s">
        <v>13497</v>
      </c>
      <c r="T313" s="500" t="s">
        <v>13498</v>
      </c>
      <c r="U313" s="500" t="s">
        <v>13927</v>
      </c>
      <c r="V313" s="500"/>
      <c r="W313" s="500" t="s">
        <v>4534</v>
      </c>
      <c r="X313" s="500" t="s">
        <v>13958</v>
      </c>
      <c r="Y313" s="500" t="s">
        <v>10728</v>
      </c>
      <c r="Z313" s="500"/>
      <c r="AA313" s="501"/>
      <c r="AB313" s="500"/>
      <c r="AC313" s="501"/>
      <c r="AD313" s="501"/>
      <c r="AE313" s="500"/>
      <c r="AF313" s="500"/>
      <c r="AG313" s="500"/>
      <c r="AH313" s="500"/>
      <c r="AI313" s="500"/>
      <c r="AJ313" s="500"/>
      <c r="AK313" s="500" t="s">
        <v>9097</v>
      </c>
      <c r="AL313" s="500"/>
      <c r="AM313" s="500"/>
      <c r="AN313" s="500" t="s">
        <v>9050</v>
      </c>
      <c r="AO313" s="500" t="s">
        <v>106</v>
      </c>
      <c r="AP313" s="500" t="s">
        <v>13499</v>
      </c>
      <c r="AQ313" s="500" t="s">
        <v>9070</v>
      </c>
      <c r="AR313" s="500" t="s">
        <v>9071</v>
      </c>
      <c r="AS313" s="500" t="s">
        <v>11708</v>
      </c>
      <c r="AT313" s="501" t="s">
        <v>13439</v>
      </c>
      <c r="AU313" s="500" t="s">
        <v>9073</v>
      </c>
      <c r="AV313" s="500" t="s">
        <v>9073</v>
      </c>
      <c r="AW313" s="500" t="s">
        <v>9099</v>
      </c>
      <c r="AX313" s="500" t="s">
        <v>9100</v>
      </c>
      <c r="AY313" s="500" t="s">
        <v>9076</v>
      </c>
      <c r="AZ313" s="500" t="s">
        <v>9077</v>
      </c>
      <c r="BA313" s="500" t="s">
        <v>9077</v>
      </c>
      <c r="BB313" s="500" t="s">
        <v>9078</v>
      </c>
    </row>
    <row r="314" spans="1:54" s="437" customFormat="1" ht="20.100000000000001" hidden="1" customHeight="1">
      <c r="A314" s="438">
        <v>303</v>
      </c>
      <c r="B314" s="500" t="s">
        <v>13197</v>
      </c>
      <c r="C314" s="659"/>
      <c r="D314" s="500" t="s">
        <v>13500</v>
      </c>
      <c r="E314" s="500" t="s">
        <v>13501</v>
      </c>
      <c r="F314" s="500" t="s">
        <v>9048</v>
      </c>
      <c r="G314" s="501" t="s">
        <v>10370</v>
      </c>
      <c r="H314" s="554"/>
      <c r="I314" s="439"/>
      <c r="J314" s="439" t="str">
        <f t="shared" si="16"/>
        <v/>
      </c>
      <c r="K314" s="439" t="str">
        <f t="shared" si="17"/>
        <v/>
      </c>
      <c r="L314" s="554" t="str">
        <f t="shared" si="18"/>
        <v/>
      </c>
      <c r="M314" s="500"/>
      <c r="N314" s="500"/>
      <c r="O314" s="500" t="s">
        <v>9392</v>
      </c>
      <c r="P314" s="500"/>
      <c r="Q314" s="500"/>
      <c r="R314" s="500"/>
      <c r="S314" s="500" t="s">
        <v>13502</v>
      </c>
      <c r="T314" s="500" t="s">
        <v>13502</v>
      </c>
      <c r="U314" s="500" t="s">
        <v>13866</v>
      </c>
      <c r="V314" s="500" t="s">
        <v>13959</v>
      </c>
      <c r="W314" s="500" t="s">
        <v>10869</v>
      </c>
      <c r="X314" s="500" t="s">
        <v>10870</v>
      </c>
      <c r="Y314" s="468" t="s">
        <v>7</v>
      </c>
      <c r="Z314" s="500"/>
      <c r="AA314" s="501"/>
      <c r="AB314" s="500"/>
      <c r="AC314" s="501"/>
      <c r="AD314" s="467">
        <v>79</v>
      </c>
      <c r="AE314" s="468" t="s">
        <v>7</v>
      </c>
      <c r="AF314" s="496">
        <v>766</v>
      </c>
      <c r="AG314" s="497" t="s">
        <v>106</v>
      </c>
      <c r="AH314" s="15">
        <v>27007</v>
      </c>
      <c r="AI314" s="29" t="s">
        <v>49</v>
      </c>
      <c r="AJ314" s="500"/>
      <c r="AK314" s="500" t="s">
        <v>9097</v>
      </c>
      <c r="AL314" s="500"/>
      <c r="AM314" s="500"/>
      <c r="AN314" s="500" t="s">
        <v>9050</v>
      </c>
      <c r="AO314" s="500" t="s">
        <v>106</v>
      </c>
      <c r="AP314" s="500" t="s">
        <v>13503</v>
      </c>
      <c r="AQ314" s="500" t="s">
        <v>9070</v>
      </c>
      <c r="AR314" s="500" t="s">
        <v>9071</v>
      </c>
      <c r="AS314" s="500" t="s">
        <v>9392</v>
      </c>
      <c r="AT314" s="501" t="s">
        <v>13439</v>
      </c>
      <c r="AU314" s="500" t="s">
        <v>9073</v>
      </c>
      <c r="AV314" s="500" t="s">
        <v>9073</v>
      </c>
      <c r="AW314" s="500" t="s">
        <v>9099</v>
      </c>
      <c r="AX314" s="500" t="s">
        <v>9100</v>
      </c>
      <c r="AY314" s="500" t="s">
        <v>9164</v>
      </c>
      <c r="AZ314" s="500" t="s">
        <v>9397</v>
      </c>
      <c r="BA314" s="500" t="s">
        <v>9397</v>
      </c>
      <c r="BB314" s="500" t="s">
        <v>9078</v>
      </c>
    </row>
    <row r="315" spans="1:54" s="437" customFormat="1" ht="20.100000000000001" hidden="1" customHeight="1">
      <c r="A315" s="438">
        <v>304</v>
      </c>
      <c r="B315" s="500" t="s">
        <v>13198</v>
      </c>
      <c r="C315" s="659"/>
      <c r="D315" s="500" t="s">
        <v>13042</v>
      </c>
      <c r="E315" s="500" t="s">
        <v>9446</v>
      </c>
      <c r="F315" s="500" t="s">
        <v>9048</v>
      </c>
      <c r="G315" s="501" t="s">
        <v>13504</v>
      </c>
      <c r="H315" s="554"/>
      <c r="I315" s="439"/>
      <c r="J315" s="439" t="str">
        <f t="shared" si="16"/>
        <v/>
      </c>
      <c r="K315" s="439" t="str">
        <f t="shared" si="17"/>
        <v/>
      </c>
      <c r="L315" s="554" t="str">
        <f t="shared" si="18"/>
        <v/>
      </c>
      <c r="M315" s="500"/>
      <c r="N315" s="500"/>
      <c r="O315" s="500" t="s">
        <v>11708</v>
      </c>
      <c r="P315" s="500"/>
      <c r="Q315" s="500"/>
      <c r="R315" s="500"/>
      <c r="S315" s="500" t="s">
        <v>13505</v>
      </c>
      <c r="T315" s="500" t="s">
        <v>13505</v>
      </c>
      <c r="U315" s="500" t="s">
        <v>13867</v>
      </c>
      <c r="V315" s="500" t="s">
        <v>13960</v>
      </c>
      <c r="W315" s="500" t="s">
        <v>10854</v>
      </c>
      <c r="X315" s="500" t="s">
        <v>10761</v>
      </c>
      <c r="Y315" s="468" t="s">
        <v>7</v>
      </c>
      <c r="Z315" s="500"/>
      <c r="AA315" s="501" t="s">
        <v>13506</v>
      </c>
      <c r="AB315" s="500" t="s">
        <v>13507</v>
      </c>
      <c r="AC315" s="501"/>
      <c r="AD315" s="467">
        <v>79</v>
      </c>
      <c r="AE315" s="468" t="s">
        <v>7</v>
      </c>
      <c r="AF315" s="496">
        <v>764</v>
      </c>
      <c r="AG315" s="497" t="s">
        <v>101</v>
      </c>
      <c r="AH315" s="500"/>
      <c r="AI315" s="500"/>
      <c r="AJ315" s="500"/>
      <c r="AK315" s="500" t="s">
        <v>9097</v>
      </c>
      <c r="AL315" s="500"/>
      <c r="AM315" s="500"/>
      <c r="AN315" s="500" t="s">
        <v>9050</v>
      </c>
      <c r="AO315" s="500" t="s">
        <v>101</v>
      </c>
      <c r="AP315" s="500" t="s">
        <v>13508</v>
      </c>
      <c r="AQ315" s="500" t="s">
        <v>9070</v>
      </c>
      <c r="AR315" s="500" t="s">
        <v>9071</v>
      </c>
      <c r="AS315" s="500" t="s">
        <v>11708</v>
      </c>
      <c r="AT315" s="501" t="s">
        <v>13439</v>
      </c>
      <c r="AU315" s="500" t="s">
        <v>9073</v>
      </c>
      <c r="AV315" s="500" t="s">
        <v>9073</v>
      </c>
      <c r="AW315" s="500" t="s">
        <v>9099</v>
      </c>
      <c r="AX315" s="500" t="s">
        <v>9100</v>
      </c>
      <c r="AY315" s="500" t="s">
        <v>9076</v>
      </c>
      <c r="AZ315" s="500" t="s">
        <v>9077</v>
      </c>
      <c r="BA315" s="500" t="s">
        <v>9077</v>
      </c>
      <c r="BB315" s="500" t="s">
        <v>9078</v>
      </c>
    </row>
    <row r="316" spans="1:54" s="437" customFormat="1" ht="20.100000000000001" hidden="1" customHeight="1">
      <c r="A316" s="438">
        <v>305</v>
      </c>
      <c r="B316" s="500" t="s">
        <v>13199</v>
      </c>
      <c r="C316" s="659"/>
      <c r="D316" s="500" t="s">
        <v>13509</v>
      </c>
      <c r="E316" s="500" t="s">
        <v>9446</v>
      </c>
      <c r="F316" s="500" t="s">
        <v>9048</v>
      </c>
      <c r="G316" s="501" t="s">
        <v>13510</v>
      </c>
      <c r="H316" s="554" t="str">
        <f>VLOOKUP(B316,'ĐKKCBBĐ K2019'!$B$5:$C$414,2,0)</f>
        <v>SV4757931009027</v>
      </c>
      <c r="I316" s="439" t="str">
        <f t="shared" si="19"/>
        <v>SV</v>
      </c>
      <c r="J316" s="439" t="str">
        <f t="shared" si="16"/>
        <v>4</v>
      </c>
      <c r="K316" s="439" t="str">
        <f t="shared" si="17"/>
        <v>75</v>
      </c>
      <c r="L316" s="554"/>
      <c r="M316" s="500" t="s">
        <v>14905</v>
      </c>
      <c r="N316" s="500"/>
      <c r="O316" s="500" t="s">
        <v>9271</v>
      </c>
      <c r="P316" s="500"/>
      <c r="Q316" s="500"/>
      <c r="R316" s="500"/>
      <c r="S316" s="500" t="s">
        <v>13511</v>
      </c>
      <c r="T316" s="500" t="s">
        <v>13511</v>
      </c>
      <c r="U316" s="500" t="s">
        <v>13868</v>
      </c>
      <c r="V316" s="500" t="s">
        <v>13961</v>
      </c>
      <c r="W316" s="500" t="s">
        <v>10751</v>
      </c>
      <c r="X316" s="500" t="s">
        <v>10870</v>
      </c>
      <c r="Y316" s="468" t="s">
        <v>7</v>
      </c>
      <c r="Z316" s="500"/>
      <c r="AA316" s="501" t="s">
        <v>13512</v>
      </c>
      <c r="AB316" s="500" t="s">
        <v>9064</v>
      </c>
      <c r="AC316" s="501"/>
      <c r="AD316" s="467">
        <v>79</v>
      </c>
      <c r="AE316" s="468" t="s">
        <v>7</v>
      </c>
      <c r="AF316" s="496">
        <v>766</v>
      </c>
      <c r="AG316" s="497" t="s">
        <v>106</v>
      </c>
      <c r="AH316" s="15">
        <v>26971</v>
      </c>
      <c r="AI316" s="29" t="s">
        <v>35</v>
      </c>
      <c r="AJ316" s="500"/>
      <c r="AK316" s="500" t="s">
        <v>9097</v>
      </c>
      <c r="AL316" s="500"/>
      <c r="AM316" s="500"/>
      <c r="AN316" s="500" t="s">
        <v>9050</v>
      </c>
      <c r="AO316" s="500" t="s">
        <v>106</v>
      </c>
      <c r="AP316" s="500" t="s">
        <v>13513</v>
      </c>
      <c r="AQ316" s="500" t="s">
        <v>9070</v>
      </c>
      <c r="AR316" s="500" t="s">
        <v>9071</v>
      </c>
      <c r="AS316" s="500" t="s">
        <v>9271</v>
      </c>
      <c r="AT316" s="501" t="s">
        <v>13439</v>
      </c>
      <c r="AU316" s="500" t="s">
        <v>9073</v>
      </c>
      <c r="AV316" s="500" t="s">
        <v>9073</v>
      </c>
      <c r="AW316" s="500" t="s">
        <v>9099</v>
      </c>
      <c r="AX316" s="500" t="s">
        <v>9100</v>
      </c>
      <c r="AY316" s="500" t="s">
        <v>9275</v>
      </c>
      <c r="AZ316" s="500" t="s">
        <v>9276</v>
      </c>
      <c r="BA316" s="500" t="s">
        <v>9276</v>
      </c>
      <c r="BB316" s="500" t="s">
        <v>9078</v>
      </c>
    </row>
    <row r="317" spans="1:54" s="437" customFormat="1" ht="20.100000000000001" hidden="1" customHeight="1">
      <c r="A317" s="438">
        <v>306</v>
      </c>
      <c r="B317" s="500" t="s">
        <v>13200</v>
      </c>
      <c r="C317" s="659"/>
      <c r="D317" s="500" t="s">
        <v>13514</v>
      </c>
      <c r="E317" s="500" t="s">
        <v>9203</v>
      </c>
      <c r="F317" s="500" t="s">
        <v>9048</v>
      </c>
      <c r="G317" s="501" t="s">
        <v>13515</v>
      </c>
      <c r="H317" s="554"/>
      <c r="I317" s="439"/>
      <c r="J317" s="439" t="str">
        <f t="shared" si="16"/>
        <v/>
      </c>
      <c r="K317" s="439" t="str">
        <f t="shared" si="17"/>
        <v/>
      </c>
      <c r="L317" s="554" t="str">
        <f t="shared" si="18"/>
        <v/>
      </c>
      <c r="M317" s="500"/>
      <c r="N317" s="500"/>
      <c r="O317" s="500" t="s">
        <v>9057</v>
      </c>
      <c r="P317" s="500"/>
      <c r="Q317" s="500"/>
      <c r="R317" s="500"/>
      <c r="S317" s="500" t="s">
        <v>13516</v>
      </c>
      <c r="T317" s="500"/>
      <c r="U317" s="500" t="s">
        <v>13869</v>
      </c>
      <c r="V317" s="500" t="s">
        <v>13962</v>
      </c>
      <c r="W317" s="500" t="s">
        <v>13963</v>
      </c>
      <c r="X317" s="500" t="s">
        <v>13964</v>
      </c>
      <c r="Y317" s="500" t="s">
        <v>10765</v>
      </c>
      <c r="Z317" s="500"/>
      <c r="AA317" s="501"/>
      <c r="AB317" s="500"/>
      <c r="AC317" s="501"/>
      <c r="AD317" s="501"/>
      <c r="AE317" s="500"/>
      <c r="AF317" s="500" t="s">
        <v>9183</v>
      </c>
      <c r="AG317" s="500"/>
      <c r="AH317" s="500"/>
      <c r="AI317" s="500"/>
      <c r="AJ317" s="500"/>
      <c r="AK317" s="500" t="s">
        <v>9184</v>
      </c>
      <c r="AL317" s="500"/>
      <c r="AM317" s="500"/>
      <c r="AN317" s="500" t="s">
        <v>9171</v>
      </c>
      <c r="AO317" s="500" t="s">
        <v>337</v>
      </c>
      <c r="AP317" s="500" t="s">
        <v>13517</v>
      </c>
      <c r="AQ317" s="500" t="s">
        <v>9070</v>
      </c>
      <c r="AR317" s="500" t="s">
        <v>9071</v>
      </c>
      <c r="AS317" s="500" t="s">
        <v>9057</v>
      </c>
      <c r="AT317" s="501" t="s">
        <v>13439</v>
      </c>
      <c r="AU317" s="500" t="s">
        <v>9073</v>
      </c>
      <c r="AV317" s="500" t="s">
        <v>9073</v>
      </c>
      <c r="AW317" s="500" t="s">
        <v>9074</v>
      </c>
      <c r="AX317" s="500" t="s">
        <v>9075</v>
      </c>
      <c r="AY317" s="500" t="s">
        <v>9076</v>
      </c>
      <c r="AZ317" s="500" t="s">
        <v>9077</v>
      </c>
      <c r="BA317" s="500" t="s">
        <v>9077</v>
      </c>
      <c r="BB317" s="500" t="s">
        <v>9078</v>
      </c>
    </row>
    <row r="318" spans="1:54" s="437" customFormat="1" ht="20.100000000000001" hidden="1" customHeight="1">
      <c r="A318" s="438">
        <v>307</v>
      </c>
      <c r="B318" s="500" t="s">
        <v>13201</v>
      </c>
      <c r="C318" s="659"/>
      <c r="D318" s="500" t="s">
        <v>13518</v>
      </c>
      <c r="E318" s="500" t="s">
        <v>10095</v>
      </c>
      <c r="F318" s="500" t="s">
        <v>9048</v>
      </c>
      <c r="G318" s="501" t="s">
        <v>11552</v>
      </c>
      <c r="H318" s="554" t="str">
        <f>VLOOKUP(B318,'ĐKKCBBĐ K2019'!$B$5:$C$414,2,0)</f>
        <v>HS4797928853502</v>
      </c>
      <c r="I318" s="439" t="str">
        <f t="shared" si="19"/>
        <v>HS</v>
      </c>
      <c r="J318" s="439" t="str">
        <f t="shared" si="16"/>
        <v>4</v>
      </c>
      <c r="K318" s="439" t="str">
        <f t="shared" si="17"/>
        <v>79</v>
      </c>
      <c r="L318" s="554"/>
      <c r="M318" s="500" t="s">
        <v>14909</v>
      </c>
      <c r="N318" s="500"/>
      <c r="O318" s="500" t="s">
        <v>9271</v>
      </c>
      <c r="P318" s="500"/>
      <c r="Q318" s="500"/>
      <c r="R318" s="500"/>
      <c r="S318" s="500" t="s">
        <v>13519</v>
      </c>
      <c r="T318" s="500" t="s">
        <v>13520</v>
      </c>
      <c r="U318" s="500" t="s">
        <v>13870</v>
      </c>
      <c r="V318" s="500" t="s">
        <v>13965</v>
      </c>
      <c r="W318" s="500" t="s">
        <v>13966</v>
      </c>
      <c r="X318" s="500" t="s">
        <v>13967</v>
      </c>
      <c r="Y318" s="500" t="s">
        <v>13154</v>
      </c>
      <c r="Z318" s="500"/>
      <c r="AA318" s="501" t="s">
        <v>13521</v>
      </c>
      <c r="AB318" s="500" t="s">
        <v>13519</v>
      </c>
      <c r="AC318" s="501"/>
      <c r="AD318" s="501"/>
      <c r="AE318" s="500"/>
      <c r="AF318" s="500"/>
      <c r="AG318" s="500"/>
      <c r="AH318" s="500"/>
      <c r="AI318" s="500"/>
      <c r="AJ318" s="500"/>
      <c r="AK318" s="500" t="s">
        <v>9097</v>
      </c>
      <c r="AL318" s="500"/>
      <c r="AM318" s="500"/>
      <c r="AN318" s="500" t="s">
        <v>12977</v>
      </c>
      <c r="AO318" s="500" t="s">
        <v>7013</v>
      </c>
      <c r="AP318" s="500" t="s">
        <v>13522</v>
      </c>
      <c r="AQ318" s="500" t="s">
        <v>9070</v>
      </c>
      <c r="AR318" s="500" t="s">
        <v>9071</v>
      </c>
      <c r="AS318" s="500" t="s">
        <v>9271</v>
      </c>
      <c r="AT318" s="501" t="s">
        <v>13439</v>
      </c>
      <c r="AU318" s="500" t="s">
        <v>9073</v>
      </c>
      <c r="AV318" s="500" t="s">
        <v>9073</v>
      </c>
      <c r="AW318" s="500" t="s">
        <v>9099</v>
      </c>
      <c r="AX318" s="500" t="s">
        <v>9100</v>
      </c>
      <c r="AY318" s="500" t="s">
        <v>9275</v>
      </c>
      <c r="AZ318" s="500" t="s">
        <v>9276</v>
      </c>
      <c r="BA318" s="500" t="s">
        <v>9276</v>
      </c>
      <c r="BB318" s="500" t="s">
        <v>9078</v>
      </c>
    </row>
    <row r="319" spans="1:54" s="437" customFormat="1" ht="20.100000000000001" hidden="1" customHeight="1">
      <c r="A319" s="438">
        <v>308</v>
      </c>
      <c r="B319" s="500" t="s">
        <v>13202</v>
      </c>
      <c r="C319" s="659"/>
      <c r="D319" s="500" t="s">
        <v>13523</v>
      </c>
      <c r="E319" s="500" t="s">
        <v>9413</v>
      </c>
      <c r="F319" s="500" t="s">
        <v>9291</v>
      </c>
      <c r="G319" s="501" t="s">
        <v>13524</v>
      </c>
      <c r="H319" s="554"/>
      <c r="I319" s="439"/>
      <c r="J319" s="439" t="str">
        <f t="shared" si="16"/>
        <v/>
      </c>
      <c r="K319" s="439" t="str">
        <f t="shared" si="17"/>
        <v/>
      </c>
      <c r="L319" s="554" t="str">
        <f t="shared" si="18"/>
        <v/>
      </c>
      <c r="M319" s="500"/>
      <c r="N319" s="500"/>
      <c r="O319" s="500" t="s">
        <v>13525</v>
      </c>
      <c r="P319" s="500"/>
      <c r="Q319" s="500"/>
      <c r="R319" s="500"/>
      <c r="S319" s="500" t="s">
        <v>13526</v>
      </c>
      <c r="T319" s="500" t="s">
        <v>13526</v>
      </c>
      <c r="U319" s="500" t="s">
        <v>13928</v>
      </c>
      <c r="V319" s="500" t="s">
        <v>13968</v>
      </c>
      <c r="W319" s="500" t="s">
        <v>12734</v>
      </c>
      <c r="X319" s="500" t="s">
        <v>13969</v>
      </c>
      <c r="Y319" s="500" t="s">
        <v>10765</v>
      </c>
      <c r="Z319" s="500"/>
      <c r="AA319" s="501" t="s">
        <v>9788</v>
      </c>
      <c r="AB319" s="500" t="s">
        <v>13527</v>
      </c>
      <c r="AC319" s="501"/>
      <c r="AD319" s="501"/>
      <c r="AE319" s="500"/>
      <c r="AF319" s="500" t="s">
        <v>13528</v>
      </c>
      <c r="AG319" s="500"/>
      <c r="AH319" s="500"/>
      <c r="AI319" s="500"/>
      <c r="AJ319" s="500"/>
      <c r="AK319" s="500" t="s">
        <v>9184</v>
      </c>
      <c r="AL319" s="500"/>
      <c r="AM319" s="500"/>
      <c r="AN319" s="500" t="s">
        <v>9171</v>
      </c>
      <c r="AO319" s="500" t="s">
        <v>422</v>
      </c>
      <c r="AP319" s="500" t="s">
        <v>13529</v>
      </c>
      <c r="AQ319" s="500" t="s">
        <v>9070</v>
      </c>
      <c r="AR319" s="500" t="s">
        <v>9071</v>
      </c>
      <c r="AS319" s="500" t="s">
        <v>13525</v>
      </c>
      <c r="AT319" s="501" t="s">
        <v>13439</v>
      </c>
      <c r="AU319" s="500" t="s">
        <v>9073</v>
      </c>
      <c r="AV319" s="500" t="s">
        <v>9073</v>
      </c>
      <c r="AW319" s="500" t="s">
        <v>9074</v>
      </c>
      <c r="AX319" s="500" t="s">
        <v>9075</v>
      </c>
      <c r="AY319" s="500" t="s">
        <v>9425</v>
      </c>
      <c r="AZ319" s="500" t="s">
        <v>9426</v>
      </c>
      <c r="BA319" s="500" t="s">
        <v>9426</v>
      </c>
      <c r="BB319" s="500" t="s">
        <v>9078</v>
      </c>
    </row>
    <row r="320" spans="1:54" s="437" customFormat="1" ht="20.100000000000001" hidden="1" customHeight="1">
      <c r="A320" s="438">
        <v>309</v>
      </c>
      <c r="B320" s="500" t="s">
        <v>13203</v>
      </c>
      <c r="C320" s="659"/>
      <c r="D320" s="500" t="s">
        <v>13530</v>
      </c>
      <c r="E320" s="500" t="s">
        <v>12472</v>
      </c>
      <c r="F320" s="500" t="s">
        <v>9048</v>
      </c>
      <c r="G320" s="501" t="s">
        <v>13531</v>
      </c>
      <c r="H320" s="554"/>
      <c r="I320" s="439"/>
      <c r="J320" s="439" t="str">
        <f t="shared" si="16"/>
        <v/>
      </c>
      <c r="K320" s="439" t="str">
        <f t="shared" si="17"/>
        <v/>
      </c>
      <c r="L320" s="554" t="str">
        <f t="shared" si="18"/>
        <v/>
      </c>
      <c r="M320" s="500"/>
      <c r="N320" s="500"/>
      <c r="O320" s="500" t="s">
        <v>9635</v>
      </c>
      <c r="P320" s="500"/>
      <c r="Q320" s="500"/>
      <c r="R320" s="500"/>
      <c r="S320" s="500" t="s">
        <v>13532</v>
      </c>
      <c r="T320" s="500" t="s">
        <v>13532</v>
      </c>
      <c r="U320" s="500" t="s">
        <v>13929</v>
      </c>
      <c r="V320" s="500" t="s">
        <v>13970</v>
      </c>
      <c r="W320" s="500" t="s">
        <v>13971</v>
      </c>
      <c r="X320" s="500" t="s">
        <v>13972</v>
      </c>
      <c r="Y320" s="468" t="s">
        <v>7</v>
      </c>
      <c r="Z320" s="500"/>
      <c r="AA320" s="501"/>
      <c r="AB320" s="500"/>
      <c r="AC320" s="501"/>
      <c r="AD320" s="467">
        <v>79</v>
      </c>
      <c r="AE320" s="468" t="s">
        <v>7</v>
      </c>
      <c r="AF320" s="496">
        <v>767</v>
      </c>
      <c r="AG320" s="497" t="s">
        <v>188</v>
      </c>
      <c r="AH320" s="15">
        <v>27031</v>
      </c>
      <c r="AI320" s="29" t="s">
        <v>196</v>
      </c>
      <c r="AJ320" s="500"/>
      <c r="AK320" s="500" t="s">
        <v>9097</v>
      </c>
      <c r="AL320" s="500"/>
      <c r="AM320" s="500"/>
      <c r="AN320" s="500" t="s">
        <v>9050</v>
      </c>
      <c r="AO320" s="500" t="s">
        <v>188</v>
      </c>
      <c r="AP320" s="500" t="s">
        <v>13533</v>
      </c>
      <c r="AQ320" s="500" t="s">
        <v>9070</v>
      </c>
      <c r="AR320" s="500" t="s">
        <v>9071</v>
      </c>
      <c r="AS320" s="500" t="s">
        <v>9635</v>
      </c>
      <c r="AT320" s="501" t="s">
        <v>13439</v>
      </c>
      <c r="AU320" s="500" t="s">
        <v>9073</v>
      </c>
      <c r="AV320" s="500" t="s">
        <v>9073</v>
      </c>
      <c r="AW320" s="500" t="s">
        <v>9099</v>
      </c>
      <c r="AX320" s="500" t="s">
        <v>9100</v>
      </c>
      <c r="AY320" s="500" t="s">
        <v>9275</v>
      </c>
      <c r="AZ320" s="500" t="s">
        <v>9644</v>
      </c>
      <c r="BA320" s="500" t="s">
        <v>9644</v>
      </c>
      <c r="BB320" s="500" t="s">
        <v>9078</v>
      </c>
    </row>
    <row r="321" spans="1:54" s="437" customFormat="1" ht="20.100000000000001" hidden="1" customHeight="1">
      <c r="A321" s="438">
        <v>310</v>
      </c>
      <c r="B321" s="500" t="s">
        <v>13204</v>
      </c>
      <c r="C321" s="659"/>
      <c r="D321" s="500" t="s">
        <v>13534</v>
      </c>
      <c r="E321" s="500" t="s">
        <v>9757</v>
      </c>
      <c r="F321" s="500" t="s">
        <v>9048</v>
      </c>
      <c r="G321" s="501" t="s">
        <v>13535</v>
      </c>
      <c r="H321" s="554" t="str">
        <f>VLOOKUP(B321,'ĐKKCBBĐ K2019'!$B$5:$C$414,2,0)</f>
        <v>HS4797935990249</v>
      </c>
      <c r="I321" s="439" t="str">
        <f t="shared" si="19"/>
        <v>HS</v>
      </c>
      <c r="J321" s="439" t="str">
        <f t="shared" si="16"/>
        <v>4</v>
      </c>
      <c r="K321" s="439" t="str">
        <f t="shared" si="17"/>
        <v>79</v>
      </c>
      <c r="L321" s="554"/>
      <c r="M321" s="500" t="s">
        <v>14914</v>
      </c>
      <c r="N321" s="500"/>
      <c r="O321" s="500" t="s">
        <v>11708</v>
      </c>
      <c r="P321" s="500"/>
      <c r="Q321" s="500"/>
      <c r="R321" s="500"/>
      <c r="S321" s="500" t="s">
        <v>13536</v>
      </c>
      <c r="T321" s="500" t="s">
        <v>13536</v>
      </c>
      <c r="U321" s="500" t="s">
        <v>13871</v>
      </c>
      <c r="V321" s="500" t="s">
        <v>13973</v>
      </c>
      <c r="W321" s="500" t="s">
        <v>13974</v>
      </c>
      <c r="X321" s="500" t="s">
        <v>10743</v>
      </c>
      <c r="Y321" s="468" t="s">
        <v>7</v>
      </c>
      <c r="Z321" s="500"/>
      <c r="AA321" s="501"/>
      <c r="AB321" s="500"/>
      <c r="AC321" s="501"/>
      <c r="AD321" s="467">
        <v>79</v>
      </c>
      <c r="AE321" s="468" t="s">
        <v>7</v>
      </c>
      <c r="AF321" s="479">
        <v>785</v>
      </c>
      <c r="AG321" s="480" t="s">
        <v>107</v>
      </c>
      <c r="AH321" s="481">
        <v>27604</v>
      </c>
      <c r="AI321" s="482" t="s">
        <v>111</v>
      </c>
      <c r="AJ321" s="500"/>
      <c r="AK321" s="500" t="s">
        <v>9067</v>
      </c>
      <c r="AL321" s="500"/>
      <c r="AM321" s="500"/>
      <c r="AN321" s="500" t="s">
        <v>9050</v>
      </c>
      <c r="AO321" s="500" t="s">
        <v>107</v>
      </c>
      <c r="AP321" s="500" t="s">
        <v>13538</v>
      </c>
      <c r="AQ321" s="500" t="s">
        <v>9070</v>
      </c>
      <c r="AR321" s="500" t="s">
        <v>9071</v>
      </c>
      <c r="AS321" s="500" t="s">
        <v>11708</v>
      </c>
      <c r="AT321" s="501" t="s">
        <v>13439</v>
      </c>
      <c r="AU321" s="500" t="s">
        <v>9073</v>
      </c>
      <c r="AV321" s="500" t="s">
        <v>9073</v>
      </c>
      <c r="AW321" s="500" t="s">
        <v>9099</v>
      </c>
      <c r="AX321" s="500" t="s">
        <v>9100</v>
      </c>
      <c r="AY321" s="500" t="s">
        <v>9076</v>
      </c>
      <c r="AZ321" s="500" t="s">
        <v>9077</v>
      </c>
      <c r="BA321" s="500" t="s">
        <v>9077</v>
      </c>
      <c r="BB321" s="500" t="s">
        <v>9078</v>
      </c>
    </row>
    <row r="322" spans="1:54" s="437" customFormat="1" ht="20.100000000000001" hidden="1" customHeight="1">
      <c r="A322" s="438">
        <v>311</v>
      </c>
      <c r="B322" s="500" t="s">
        <v>13205</v>
      </c>
      <c r="C322" s="659"/>
      <c r="D322" s="500" t="s">
        <v>13539</v>
      </c>
      <c r="E322" s="500" t="s">
        <v>9269</v>
      </c>
      <c r="F322" s="500" t="s">
        <v>9048</v>
      </c>
      <c r="G322" s="501" t="s">
        <v>13540</v>
      </c>
      <c r="H322" s="554"/>
      <c r="I322" s="439"/>
      <c r="J322" s="439" t="str">
        <f t="shared" si="16"/>
        <v/>
      </c>
      <c r="K322" s="439" t="str">
        <f t="shared" si="17"/>
        <v/>
      </c>
      <c r="L322" s="554" t="str">
        <f t="shared" si="18"/>
        <v/>
      </c>
      <c r="M322" s="500"/>
      <c r="N322" s="500"/>
      <c r="O322" s="500" t="s">
        <v>11708</v>
      </c>
      <c r="P322" s="500"/>
      <c r="Q322" s="500"/>
      <c r="R322" s="500"/>
      <c r="S322" s="500" t="s">
        <v>13541</v>
      </c>
      <c r="T322" s="500" t="s">
        <v>13542</v>
      </c>
      <c r="U322" s="500" t="s">
        <v>13872</v>
      </c>
      <c r="V322" s="500" t="s">
        <v>13975</v>
      </c>
      <c r="W322" s="500" t="s">
        <v>10854</v>
      </c>
      <c r="X322" s="500" t="s">
        <v>10870</v>
      </c>
      <c r="Y322" s="468" t="s">
        <v>7</v>
      </c>
      <c r="Z322" s="500"/>
      <c r="AA322" s="501" t="s">
        <v>9623</v>
      </c>
      <c r="AB322" s="500" t="s">
        <v>12066</v>
      </c>
      <c r="AC322" s="501"/>
      <c r="AD322" s="467">
        <v>79</v>
      </c>
      <c r="AE322" s="468" t="s">
        <v>7</v>
      </c>
      <c r="AF322" s="496">
        <v>766</v>
      </c>
      <c r="AG322" s="497" t="s">
        <v>106</v>
      </c>
      <c r="AH322" s="15">
        <v>26980</v>
      </c>
      <c r="AI322" s="29" t="s">
        <v>43</v>
      </c>
      <c r="AJ322" s="500"/>
      <c r="AK322" s="500" t="s">
        <v>9139</v>
      </c>
      <c r="AL322" s="500"/>
      <c r="AM322" s="500"/>
      <c r="AN322" s="500" t="s">
        <v>9050</v>
      </c>
      <c r="AO322" s="500" t="s">
        <v>106</v>
      </c>
      <c r="AP322" s="500" t="s">
        <v>13543</v>
      </c>
      <c r="AQ322" s="500" t="s">
        <v>9070</v>
      </c>
      <c r="AR322" s="500" t="s">
        <v>9071</v>
      </c>
      <c r="AS322" s="500" t="s">
        <v>11708</v>
      </c>
      <c r="AT322" s="501" t="s">
        <v>13439</v>
      </c>
      <c r="AU322" s="500" t="s">
        <v>9073</v>
      </c>
      <c r="AV322" s="500" t="s">
        <v>9073</v>
      </c>
      <c r="AW322" s="500" t="s">
        <v>9099</v>
      </c>
      <c r="AX322" s="500" t="s">
        <v>9100</v>
      </c>
      <c r="AY322" s="500" t="s">
        <v>9076</v>
      </c>
      <c r="AZ322" s="500" t="s">
        <v>9077</v>
      </c>
      <c r="BA322" s="500" t="s">
        <v>9077</v>
      </c>
      <c r="BB322" s="500" t="s">
        <v>9078</v>
      </c>
    </row>
    <row r="323" spans="1:54" s="437" customFormat="1" ht="20.100000000000001" hidden="1" customHeight="1">
      <c r="A323" s="438">
        <v>312</v>
      </c>
      <c r="B323" s="500" t="s">
        <v>13206</v>
      </c>
      <c r="C323" s="659"/>
      <c r="D323" s="500" t="s">
        <v>13544</v>
      </c>
      <c r="E323" s="500" t="s">
        <v>12845</v>
      </c>
      <c r="F323" s="500" t="s">
        <v>9291</v>
      </c>
      <c r="G323" s="501" t="s">
        <v>13545</v>
      </c>
      <c r="H323" s="554" t="str">
        <f>VLOOKUP(B323,'ĐKKCBBĐ K2019'!$B$5:$C$414,2,0)</f>
        <v>HS4797936654508</v>
      </c>
      <c r="I323" s="439" t="str">
        <f t="shared" si="19"/>
        <v>HS</v>
      </c>
      <c r="J323" s="439" t="str">
        <f t="shared" si="16"/>
        <v>4</v>
      </c>
      <c r="K323" s="439" t="str">
        <f t="shared" si="17"/>
        <v>79</v>
      </c>
      <c r="L323" s="554"/>
      <c r="M323" s="500" t="s">
        <v>14917</v>
      </c>
      <c r="N323" s="500"/>
      <c r="O323" s="500" t="s">
        <v>12928</v>
      </c>
      <c r="P323" s="500"/>
      <c r="Q323" s="500"/>
      <c r="R323" s="500"/>
      <c r="S323" s="500" t="s">
        <v>13546</v>
      </c>
      <c r="T323" s="500" t="s">
        <v>13546</v>
      </c>
      <c r="U323" s="500" t="s">
        <v>13873</v>
      </c>
      <c r="V323" s="500" t="s">
        <v>13976</v>
      </c>
      <c r="W323" s="500" t="s">
        <v>10918</v>
      </c>
      <c r="X323" s="500" t="s">
        <v>10761</v>
      </c>
      <c r="Y323" s="468" t="s">
        <v>7</v>
      </c>
      <c r="Z323" s="500"/>
      <c r="AA323" s="501" t="s">
        <v>13547</v>
      </c>
      <c r="AB323" s="500" t="s">
        <v>11874</v>
      </c>
      <c r="AC323" s="501"/>
      <c r="AD323" s="467">
        <v>79</v>
      </c>
      <c r="AE323" s="468" t="s">
        <v>7</v>
      </c>
      <c r="AF323" s="496">
        <v>764</v>
      </c>
      <c r="AG323" s="497" t="s">
        <v>101</v>
      </c>
      <c r="AH323" s="500"/>
      <c r="AI323" s="500"/>
      <c r="AJ323" s="500"/>
      <c r="AK323" s="500" t="s">
        <v>9097</v>
      </c>
      <c r="AL323" s="500"/>
      <c r="AM323" s="500"/>
      <c r="AN323" s="500" t="s">
        <v>9050</v>
      </c>
      <c r="AO323" s="500" t="s">
        <v>101</v>
      </c>
      <c r="AP323" s="500" t="s">
        <v>13548</v>
      </c>
      <c r="AQ323" s="500" t="s">
        <v>9070</v>
      </c>
      <c r="AR323" s="500" t="s">
        <v>9071</v>
      </c>
      <c r="AS323" s="500" t="s">
        <v>12928</v>
      </c>
      <c r="AT323" s="501" t="s">
        <v>13439</v>
      </c>
      <c r="AU323" s="500" t="s">
        <v>9073</v>
      </c>
      <c r="AV323" s="500" t="s">
        <v>9073</v>
      </c>
      <c r="AW323" s="500" t="s">
        <v>9099</v>
      </c>
      <c r="AX323" s="500" t="s">
        <v>9100</v>
      </c>
      <c r="AY323" s="500" t="s">
        <v>9295</v>
      </c>
      <c r="AZ323" s="500" t="s">
        <v>12931</v>
      </c>
      <c r="BA323" s="500" t="s">
        <v>12931</v>
      </c>
      <c r="BB323" s="500" t="s">
        <v>9078</v>
      </c>
    </row>
    <row r="324" spans="1:54" s="437" customFormat="1" ht="20.100000000000001" customHeight="1">
      <c r="A324" s="438">
        <v>313</v>
      </c>
      <c r="B324" s="500" t="s">
        <v>13207</v>
      </c>
      <c r="C324" s="659"/>
      <c r="D324" s="500" t="s">
        <v>13549</v>
      </c>
      <c r="E324" s="500" t="s">
        <v>9494</v>
      </c>
      <c r="F324" s="500" t="s">
        <v>9048</v>
      </c>
      <c r="G324" s="501" t="s">
        <v>13550</v>
      </c>
      <c r="H324" s="554"/>
      <c r="I324" s="439"/>
      <c r="J324" s="439" t="str">
        <f t="shared" si="16"/>
        <v/>
      </c>
      <c r="K324" s="439" t="str">
        <f t="shared" si="17"/>
        <v/>
      </c>
      <c r="L324" s="554" t="str">
        <f t="shared" si="18"/>
        <v>7932196941</v>
      </c>
      <c r="M324" s="500" t="s">
        <v>14919</v>
      </c>
      <c r="N324" s="500"/>
      <c r="O324" s="500" t="s">
        <v>9527</v>
      </c>
      <c r="P324" s="500"/>
      <c r="Q324" s="500"/>
      <c r="R324" s="500"/>
      <c r="S324" s="500" t="s">
        <v>13551</v>
      </c>
      <c r="T324" s="500"/>
      <c r="U324" s="500" t="s">
        <v>13930</v>
      </c>
      <c r="V324" s="500" t="s">
        <v>13977</v>
      </c>
      <c r="W324" s="500" t="s">
        <v>11630</v>
      </c>
      <c r="X324" s="500" t="s">
        <v>11355</v>
      </c>
      <c r="Y324" s="468" t="s">
        <v>7</v>
      </c>
      <c r="Z324" s="500"/>
      <c r="AA324" s="501"/>
      <c r="AB324" s="500"/>
      <c r="AC324" s="501"/>
      <c r="AD324" s="467">
        <v>79</v>
      </c>
      <c r="AE324" s="468" t="s">
        <v>7</v>
      </c>
      <c r="AF324" s="496">
        <v>777</v>
      </c>
      <c r="AG324" s="497" t="s">
        <v>200</v>
      </c>
      <c r="AH324" s="15">
        <v>27439</v>
      </c>
      <c r="AI324" s="29" t="s">
        <v>202</v>
      </c>
      <c r="AJ324" s="500"/>
      <c r="AK324" s="500" t="s">
        <v>9097</v>
      </c>
      <c r="AL324" s="500"/>
      <c r="AM324" s="500"/>
      <c r="AN324" s="500" t="s">
        <v>9050</v>
      </c>
      <c r="AO324" s="500" t="s">
        <v>200</v>
      </c>
      <c r="AP324" s="500" t="s">
        <v>13552</v>
      </c>
      <c r="AQ324" s="500" t="s">
        <v>9070</v>
      </c>
      <c r="AR324" s="500" t="s">
        <v>9071</v>
      </c>
      <c r="AS324" s="500" t="s">
        <v>9527</v>
      </c>
      <c r="AT324" s="501" t="s">
        <v>13439</v>
      </c>
      <c r="AU324" s="500" t="s">
        <v>9073</v>
      </c>
      <c r="AV324" s="500" t="s">
        <v>9073</v>
      </c>
      <c r="AW324" s="500" t="s">
        <v>9099</v>
      </c>
      <c r="AX324" s="500" t="s">
        <v>9100</v>
      </c>
      <c r="AY324" s="500" t="s">
        <v>9275</v>
      </c>
      <c r="AZ324" s="500" t="s">
        <v>9530</v>
      </c>
      <c r="BA324" s="500" t="s">
        <v>9530</v>
      </c>
      <c r="BB324" s="500" t="s">
        <v>9078</v>
      </c>
    </row>
    <row r="325" spans="1:54" s="437" customFormat="1" ht="20.100000000000001" hidden="1" customHeight="1">
      <c r="A325" s="438">
        <v>314</v>
      </c>
      <c r="B325" s="500" t="s">
        <v>13208</v>
      </c>
      <c r="C325" s="659"/>
      <c r="D325" s="500" t="s">
        <v>13553</v>
      </c>
      <c r="E325" s="500" t="s">
        <v>10231</v>
      </c>
      <c r="F325" s="500" t="s">
        <v>9048</v>
      </c>
      <c r="G325" s="501" t="s">
        <v>13554</v>
      </c>
      <c r="H325" s="554"/>
      <c r="I325" s="439"/>
      <c r="J325" s="439" t="str">
        <f t="shared" si="16"/>
        <v/>
      </c>
      <c r="K325" s="439" t="str">
        <f t="shared" si="17"/>
        <v/>
      </c>
      <c r="L325" s="554" t="str">
        <f t="shared" si="18"/>
        <v/>
      </c>
      <c r="M325" s="500"/>
      <c r="N325" s="500"/>
      <c r="O325" s="500" t="s">
        <v>11708</v>
      </c>
      <c r="P325" s="500"/>
      <c r="Q325" s="500"/>
      <c r="R325" s="500"/>
      <c r="S325" s="500" t="s">
        <v>13555</v>
      </c>
      <c r="T325" s="500" t="s">
        <v>13556</v>
      </c>
      <c r="U325" s="500" t="s">
        <v>13931</v>
      </c>
      <c r="V325" s="500" t="s">
        <v>13978</v>
      </c>
      <c r="W325" s="500" t="s">
        <v>13979</v>
      </c>
      <c r="X325" s="500" t="s">
        <v>10735</v>
      </c>
      <c r="Y325" s="500" t="s">
        <v>10736</v>
      </c>
      <c r="Z325" s="500"/>
      <c r="AA325" s="501" t="s">
        <v>9572</v>
      </c>
      <c r="AB325" s="500" t="s">
        <v>13557</v>
      </c>
      <c r="AC325" s="501"/>
      <c r="AD325" s="501"/>
      <c r="AE325" s="500"/>
      <c r="AF325" s="500"/>
      <c r="AG325" s="500"/>
      <c r="AH325" s="500"/>
      <c r="AI325" s="500"/>
      <c r="AJ325" s="500"/>
      <c r="AK325" s="500" t="s">
        <v>9184</v>
      </c>
      <c r="AL325" s="500"/>
      <c r="AM325" s="500"/>
      <c r="AN325" s="500" t="s">
        <v>9192</v>
      </c>
      <c r="AO325" s="500" t="s">
        <v>8099</v>
      </c>
      <c r="AP325" s="500" t="s">
        <v>13558</v>
      </c>
      <c r="AQ325" s="500" t="s">
        <v>9070</v>
      </c>
      <c r="AR325" s="500" t="s">
        <v>9071</v>
      </c>
      <c r="AS325" s="500" t="s">
        <v>11708</v>
      </c>
      <c r="AT325" s="501" t="s">
        <v>13439</v>
      </c>
      <c r="AU325" s="500" t="s">
        <v>9073</v>
      </c>
      <c r="AV325" s="500" t="s">
        <v>9073</v>
      </c>
      <c r="AW325" s="500" t="s">
        <v>9099</v>
      </c>
      <c r="AX325" s="500" t="s">
        <v>9100</v>
      </c>
      <c r="AY325" s="500" t="s">
        <v>9076</v>
      </c>
      <c r="AZ325" s="500" t="s">
        <v>9077</v>
      </c>
      <c r="BA325" s="500" t="s">
        <v>9077</v>
      </c>
      <c r="BB325" s="500" t="s">
        <v>9078</v>
      </c>
    </row>
    <row r="326" spans="1:54" s="437" customFormat="1" ht="20.100000000000001" hidden="1" customHeight="1">
      <c r="A326" s="438">
        <v>315</v>
      </c>
      <c r="B326" s="500" t="s">
        <v>13209</v>
      </c>
      <c r="C326" s="659"/>
      <c r="D326" s="500" t="s">
        <v>11068</v>
      </c>
      <c r="E326" s="500" t="s">
        <v>9589</v>
      </c>
      <c r="F326" s="500" t="s">
        <v>9048</v>
      </c>
      <c r="G326" s="501" t="s">
        <v>13559</v>
      </c>
      <c r="H326" s="554"/>
      <c r="I326" s="439"/>
      <c r="J326" s="439" t="str">
        <f t="shared" si="16"/>
        <v/>
      </c>
      <c r="K326" s="439" t="str">
        <f t="shared" si="17"/>
        <v/>
      </c>
      <c r="L326" s="554" t="str">
        <f t="shared" si="18"/>
        <v/>
      </c>
      <c r="M326" s="500"/>
      <c r="N326" s="500"/>
      <c r="O326" s="500" t="s">
        <v>9830</v>
      </c>
      <c r="P326" s="500"/>
      <c r="Q326" s="500"/>
      <c r="R326" s="500"/>
      <c r="S326" s="500" t="s">
        <v>13560</v>
      </c>
      <c r="T326" s="500" t="s">
        <v>13560</v>
      </c>
      <c r="U326" s="500" t="s">
        <v>13874</v>
      </c>
      <c r="V326" s="500" t="s">
        <v>13980</v>
      </c>
      <c r="W326" s="500" t="s">
        <v>10811</v>
      </c>
      <c r="X326" s="500" t="s">
        <v>10870</v>
      </c>
      <c r="Y326" s="468" t="s">
        <v>7</v>
      </c>
      <c r="Z326" s="500"/>
      <c r="AA326" s="501" t="s">
        <v>13439</v>
      </c>
      <c r="AB326" s="500" t="s">
        <v>12066</v>
      </c>
      <c r="AC326" s="501"/>
      <c r="AD326" s="467">
        <v>79</v>
      </c>
      <c r="AE326" s="468" t="s">
        <v>7</v>
      </c>
      <c r="AF326" s="496">
        <v>766</v>
      </c>
      <c r="AG326" s="497" t="s">
        <v>106</v>
      </c>
      <c r="AH326" s="15">
        <v>26992</v>
      </c>
      <c r="AI326" s="29" t="s">
        <v>40</v>
      </c>
      <c r="AJ326" s="500"/>
      <c r="AK326" s="500" t="s">
        <v>9097</v>
      </c>
      <c r="AL326" s="500"/>
      <c r="AM326" s="500"/>
      <c r="AN326" s="500" t="s">
        <v>9050</v>
      </c>
      <c r="AO326" s="500" t="s">
        <v>106</v>
      </c>
      <c r="AP326" s="500" t="s">
        <v>13561</v>
      </c>
      <c r="AQ326" s="500" t="s">
        <v>9070</v>
      </c>
      <c r="AR326" s="500" t="s">
        <v>9071</v>
      </c>
      <c r="AS326" s="500" t="s">
        <v>9830</v>
      </c>
      <c r="AT326" s="501" t="s">
        <v>13439</v>
      </c>
      <c r="AU326" s="500" t="s">
        <v>9073</v>
      </c>
      <c r="AV326" s="500" t="s">
        <v>9073</v>
      </c>
      <c r="AW326" s="500" t="s">
        <v>9099</v>
      </c>
      <c r="AX326" s="500" t="s">
        <v>9100</v>
      </c>
      <c r="AY326" s="500" t="s">
        <v>9101</v>
      </c>
      <c r="AZ326" s="500" t="s">
        <v>9838</v>
      </c>
      <c r="BA326" s="500" t="s">
        <v>9838</v>
      </c>
      <c r="BB326" s="500" t="s">
        <v>9078</v>
      </c>
    </row>
    <row r="327" spans="1:54" s="437" customFormat="1" ht="20.100000000000001" hidden="1" customHeight="1">
      <c r="A327" s="438">
        <v>316</v>
      </c>
      <c r="B327" s="500" t="s">
        <v>13210</v>
      </c>
      <c r="C327" s="659"/>
      <c r="D327" s="500" t="s">
        <v>13562</v>
      </c>
      <c r="E327" s="500" t="s">
        <v>12605</v>
      </c>
      <c r="F327" s="500" t="s">
        <v>9048</v>
      </c>
      <c r="G327" s="501" t="s">
        <v>13447</v>
      </c>
      <c r="H327" s="554"/>
      <c r="I327" s="439"/>
      <c r="J327" s="439" t="str">
        <f t="shared" si="16"/>
        <v/>
      </c>
      <c r="K327" s="439" t="str">
        <f t="shared" si="17"/>
        <v/>
      </c>
      <c r="L327" s="554" t="str">
        <f t="shared" si="18"/>
        <v/>
      </c>
      <c r="M327" s="500"/>
      <c r="N327" s="500"/>
      <c r="O327" s="500" t="s">
        <v>9271</v>
      </c>
      <c r="P327" s="500"/>
      <c r="Q327" s="500"/>
      <c r="R327" s="500"/>
      <c r="S327" s="500" t="s">
        <v>13563</v>
      </c>
      <c r="T327" s="500" t="s">
        <v>13564</v>
      </c>
      <c r="U327" s="500"/>
      <c r="V327" s="500" t="s">
        <v>6667</v>
      </c>
      <c r="W327" s="500" t="s">
        <v>14112</v>
      </c>
      <c r="X327" s="500" t="s">
        <v>14113</v>
      </c>
      <c r="Y327" s="500"/>
      <c r="Z327" s="500"/>
      <c r="AA327" s="501" t="s">
        <v>13439</v>
      </c>
      <c r="AB327" s="500" t="s">
        <v>13565</v>
      </c>
      <c r="AC327" s="501"/>
      <c r="AD327" s="501"/>
      <c r="AE327" s="500"/>
      <c r="AF327" s="500"/>
      <c r="AG327" s="500"/>
      <c r="AH327" s="500"/>
      <c r="AI327" s="500"/>
      <c r="AJ327" s="500"/>
      <c r="AK327" s="500" t="s">
        <v>9067</v>
      </c>
      <c r="AL327" s="500"/>
      <c r="AM327" s="500"/>
      <c r="AN327" s="500" t="s">
        <v>9968</v>
      </c>
      <c r="AO327" s="500" t="s">
        <v>6659</v>
      </c>
      <c r="AP327" s="500" t="s">
        <v>13566</v>
      </c>
      <c r="AQ327" s="500" t="s">
        <v>9070</v>
      </c>
      <c r="AR327" s="500" t="s">
        <v>9071</v>
      </c>
      <c r="AS327" s="500" t="s">
        <v>9271</v>
      </c>
      <c r="AT327" s="501" t="s">
        <v>13439</v>
      </c>
      <c r="AU327" s="500" t="s">
        <v>9073</v>
      </c>
      <c r="AV327" s="500" t="s">
        <v>9073</v>
      </c>
      <c r="AW327" s="500" t="s">
        <v>9099</v>
      </c>
      <c r="AX327" s="500" t="s">
        <v>9100</v>
      </c>
      <c r="AY327" s="500" t="s">
        <v>9275</v>
      </c>
      <c r="AZ327" s="500" t="s">
        <v>9276</v>
      </c>
      <c r="BA327" s="500" t="s">
        <v>9276</v>
      </c>
      <c r="BB327" s="500" t="s">
        <v>9078</v>
      </c>
    </row>
    <row r="328" spans="1:54" s="437" customFormat="1" ht="20.100000000000001" hidden="1" customHeight="1">
      <c r="A328" s="438">
        <v>317</v>
      </c>
      <c r="B328" s="500" t="s">
        <v>13211</v>
      </c>
      <c r="C328" s="659"/>
      <c r="D328" s="500" t="s">
        <v>13567</v>
      </c>
      <c r="E328" s="500" t="s">
        <v>9521</v>
      </c>
      <c r="F328" s="500" t="s">
        <v>9048</v>
      </c>
      <c r="G328" s="501" t="s">
        <v>12276</v>
      </c>
      <c r="H328" s="554"/>
      <c r="I328" s="439"/>
      <c r="J328" s="439" t="str">
        <f t="shared" si="16"/>
        <v/>
      </c>
      <c r="K328" s="439" t="str">
        <f t="shared" si="17"/>
        <v/>
      </c>
      <c r="L328" s="554" t="str">
        <f t="shared" si="18"/>
        <v/>
      </c>
      <c r="M328" s="500"/>
      <c r="N328" s="500"/>
      <c r="O328" s="500" t="s">
        <v>9362</v>
      </c>
      <c r="P328" s="500"/>
      <c r="Q328" s="500"/>
      <c r="R328" s="500"/>
      <c r="S328" s="500" t="s">
        <v>13568</v>
      </c>
      <c r="T328" s="500" t="s">
        <v>13569</v>
      </c>
      <c r="U328" s="500" t="s">
        <v>13875</v>
      </c>
      <c r="V328" s="500" t="s">
        <v>13982</v>
      </c>
      <c r="W328" s="500" t="s">
        <v>13983</v>
      </c>
      <c r="X328" s="500" t="s">
        <v>10770</v>
      </c>
      <c r="Y328" s="468" t="s">
        <v>7</v>
      </c>
      <c r="Z328" s="500"/>
      <c r="AA328" s="501" t="s">
        <v>13570</v>
      </c>
      <c r="AB328" s="500" t="s">
        <v>13571</v>
      </c>
      <c r="AC328" s="501"/>
      <c r="AD328" s="467">
        <v>79</v>
      </c>
      <c r="AE328" s="468" t="s">
        <v>7</v>
      </c>
      <c r="AF328" s="496">
        <v>766</v>
      </c>
      <c r="AG328" s="497" t="s">
        <v>106</v>
      </c>
      <c r="AH328" s="15">
        <v>26995</v>
      </c>
      <c r="AI328" s="29" t="s">
        <v>38</v>
      </c>
      <c r="AJ328" s="500"/>
      <c r="AK328" s="500" t="s">
        <v>9097</v>
      </c>
      <c r="AL328" s="500"/>
      <c r="AM328" s="500"/>
      <c r="AN328" s="500" t="s">
        <v>9050</v>
      </c>
      <c r="AO328" s="500" t="s">
        <v>106</v>
      </c>
      <c r="AP328" s="500" t="s">
        <v>13572</v>
      </c>
      <c r="AQ328" s="500" t="s">
        <v>9070</v>
      </c>
      <c r="AR328" s="500" t="s">
        <v>9071</v>
      </c>
      <c r="AS328" s="500" t="s">
        <v>9362</v>
      </c>
      <c r="AT328" s="501" t="s">
        <v>13439</v>
      </c>
      <c r="AU328" s="500" t="s">
        <v>9073</v>
      </c>
      <c r="AV328" s="500" t="s">
        <v>9073</v>
      </c>
      <c r="AW328" s="500" t="s">
        <v>9099</v>
      </c>
      <c r="AX328" s="500" t="s">
        <v>9100</v>
      </c>
      <c r="AY328" s="500" t="s">
        <v>9164</v>
      </c>
      <c r="AZ328" s="500" t="s">
        <v>9165</v>
      </c>
      <c r="BA328" s="500" t="s">
        <v>9165</v>
      </c>
      <c r="BB328" s="500" t="s">
        <v>9078</v>
      </c>
    </row>
    <row r="329" spans="1:54" s="437" customFormat="1" ht="20.100000000000001" hidden="1" customHeight="1">
      <c r="A329" s="438">
        <v>318</v>
      </c>
      <c r="B329" s="500" t="s">
        <v>13212</v>
      </c>
      <c r="C329" s="659"/>
      <c r="D329" s="500" t="s">
        <v>9533</v>
      </c>
      <c r="E329" s="500" t="s">
        <v>9987</v>
      </c>
      <c r="F329" s="500" t="s">
        <v>9048</v>
      </c>
      <c r="G329" s="501" t="s">
        <v>13573</v>
      </c>
      <c r="H329" s="554"/>
      <c r="I329" s="439"/>
      <c r="J329" s="439" t="str">
        <f t="shared" si="16"/>
        <v/>
      </c>
      <c r="K329" s="439" t="str">
        <f t="shared" si="17"/>
        <v/>
      </c>
      <c r="L329" s="554" t="str">
        <f t="shared" si="18"/>
        <v/>
      </c>
      <c r="M329" s="500"/>
      <c r="N329" s="500"/>
      <c r="O329" s="500" t="s">
        <v>9090</v>
      </c>
      <c r="P329" s="500"/>
      <c r="Q329" s="500"/>
      <c r="R329" s="500"/>
      <c r="S329" s="500" t="s">
        <v>13574</v>
      </c>
      <c r="T329" s="500"/>
      <c r="U329" s="500" t="s">
        <v>13876</v>
      </c>
      <c r="V329" s="500" t="s">
        <v>13984</v>
      </c>
      <c r="W329" s="500" t="s">
        <v>12736</v>
      </c>
      <c r="X329" s="500" t="s">
        <v>10870</v>
      </c>
      <c r="Y329" s="468" t="s">
        <v>7</v>
      </c>
      <c r="Z329" s="500"/>
      <c r="AA329" s="501"/>
      <c r="AB329" s="500"/>
      <c r="AC329" s="501"/>
      <c r="AD329" s="467">
        <v>79</v>
      </c>
      <c r="AE329" s="468" t="s">
        <v>7</v>
      </c>
      <c r="AF329" s="496">
        <v>766</v>
      </c>
      <c r="AG329" s="497" t="s">
        <v>106</v>
      </c>
      <c r="AH329" s="15">
        <v>26995</v>
      </c>
      <c r="AI329" s="29" t="s">
        <v>38</v>
      </c>
      <c r="AJ329" s="500"/>
      <c r="AK329" s="500" t="s">
        <v>9097</v>
      </c>
      <c r="AL329" s="500"/>
      <c r="AM329" s="500"/>
      <c r="AN329" s="500" t="s">
        <v>9050</v>
      </c>
      <c r="AO329" s="500" t="s">
        <v>106</v>
      </c>
      <c r="AP329" s="500" t="s">
        <v>13575</v>
      </c>
      <c r="AQ329" s="500" t="s">
        <v>9070</v>
      </c>
      <c r="AR329" s="500" t="s">
        <v>9071</v>
      </c>
      <c r="AS329" s="500" t="s">
        <v>9090</v>
      </c>
      <c r="AT329" s="501" t="s">
        <v>13439</v>
      </c>
      <c r="AU329" s="500" t="s">
        <v>9073</v>
      </c>
      <c r="AV329" s="500" t="s">
        <v>9073</v>
      </c>
      <c r="AW329" s="500" t="s">
        <v>9099</v>
      </c>
      <c r="AX329" s="500" t="s">
        <v>9100</v>
      </c>
      <c r="AY329" s="500" t="s">
        <v>9101</v>
      </c>
      <c r="AZ329" s="500" t="s">
        <v>9102</v>
      </c>
      <c r="BA329" s="500" t="s">
        <v>9102</v>
      </c>
      <c r="BB329" s="500" t="s">
        <v>9078</v>
      </c>
    </row>
    <row r="330" spans="1:54" s="437" customFormat="1" ht="20.100000000000001" hidden="1" customHeight="1">
      <c r="A330" s="438">
        <v>319</v>
      </c>
      <c r="B330" s="500" t="s">
        <v>13213</v>
      </c>
      <c r="C330" s="659"/>
      <c r="D330" s="500" t="s">
        <v>13576</v>
      </c>
      <c r="E330" s="500" t="s">
        <v>9401</v>
      </c>
      <c r="F330" s="500" t="s">
        <v>9048</v>
      </c>
      <c r="G330" s="501" t="s">
        <v>11577</v>
      </c>
      <c r="H330" s="554" t="str">
        <f>VLOOKUP(B330,'ĐKKCBBĐ K2019'!$B$5:$C$414,2,0)</f>
        <v>HS4797931409731</v>
      </c>
      <c r="I330" s="439" t="str">
        <f t="shared" si="19"/>
        <v>HS</v>
      </c>
      <c r="J330" s="439" t="str">
        <f t="shared" si="16"/>
        <v>4</v>
      </c>
      <c r="K330" s="439" t="str">
        <f t="shared" si="17"/>
        <v>79</v>
      </c>
      <c r="L330" s="554"/>
      <c r="M330" s="500" t="s">
        <v>14930</v>
      </c>
      <c r="N330" s="500"/>
      <c r="O330" s="500" t="s">
        <v>11485</v>
      </c>
      <c r="P330" s="500"/>
      <c r="Q330" s="500"/>
      <c r="R330" s="500"/>
      <c r="S330" s="500" t="s">
        <v>13577</v>
      </c>
      <c r="T330" s="500" t="s">
        <v>13577</v>
      </c>
      <c r="U330" s="500" t="s">
        <v>13877</v>
      </c>
      <c r="V330" s="500" t="s">
        <v>13985</v>
      </c>
      <c r="W330" s="500" t="s">
        <v>13986</v>
      </c>
      <c r="X330" s="500" t="s">
        <v>10960</v>
      </c>
      <c r="Y330" s="468" t="s">
        <v>7</v>
      </c>
      <c r="Z330" s="500"/>
      <c r="AA330" s="501" t="s">
        <v>13439</v>
      </c>
      <c r="AB330" s="500" t="s">
        <v>12076</v>
      </c>
      <c r="AC330" s="501"/>
      <c r="AD330" s="467">
        <v>79</v>
      </c>
      <c r="AE330" s="468" t="s">
        <v>7</v>
      </c>
      <c r="AF330" s="496">
        <v>767</v>
      </c>
      <c r="AG330" s="497" t="s">
        <v>188</v>
      </c>
      <c r="AH330" s="15">
        <v>27019</v>
      </c>
      <c r="AI330" s="29" t="s">
        <v>192</v>
      </c>
      <c r="AJ330" s="500"/>
      <c r="AK330" s="500" t="s">
        <v>9097</v>
      </c>
      <c r="AL330" s="500"/>
      <c r="AM330" s="500"/>
      <c r="AN330" s="500" t="s">
        <v>9050</v>
      </c>
      <c r="AO330" s="500" t="s">
        <v>188</v>
      </c>
      <c r="AP330" s="500" t="s">
        <v>13578</v>
      </c>
      <c r="AQ330" s="500" t="s">
        <v>9070</v>
      </c>
      <c r="AR330" s="500" t="s">
        <v>9071</v>
      </c>
      <c r="AS330" s="500" t="s">
        <v>11485</v>
      </c>
      <c r="AT330" s="501" t="s">
        <v>13439</v>
      </c>
      <c r="AU330" s="500" t="s">
        <v>9073</v>
      </c>
      <c r="AV330" s="500" t="s">
        <v>9073</v>
      </c>
      <c r="AW330" s="500" t="s">
        <v>9099</v>
      </c>
      <c r="AX330" s="500" t="s">
        <v>9100</v>
      </c>
      <c r="AY330" s="500" t="s">
        <v>11488</v>
      </c>
      <c r="AZ330" s="500" t="s">
        <v>11489</v>
      </c>
      <c r="BA330" s="500" t="s">
        <v>11489</v>
      </c>
      <c r="BB330" s="500" t="s">
        <v>9078</v>
      </c>
    </row>
    <row r="331" spans="1:54" s="437" customFormat="1" ht="20.100000000000001" hidden="1" customHeight="1">
      <c r="A331" s="438">
        <v>320</v>
      </c>
      <c r="B331" s="500" t="s">
        <v>13214</v>
      </c>
      <c r="C331" s="659"/>
      <c r="D331" s="500" t="s">
        <v>13579</v>
      </c>
      <c r="E331" s="500" t="s">
        <v>13580</v>
      </c>
      <c r="F331" s="500" t="s">
        <v>9048</v>
      </c>
      <c r="G331" s="501" t="s">
        <v>13581</v>
      </c>
      <c r="H331" s="554" t="str">
        <f>VLOOKUP(B331,'ĐKKCBBĐ K2019'!$B$5:$C$414,2,0)</f>
        <v>HS4797939399683</v>
      </c>
      <c r="I331" s="439" t="str">
        <f t="shared" si="19"/>
        <v>HS</v>
      </c>
      <c r="J331" s="439" t="str">
        <f t="shared" si="16"/>
        <v>4</v>
      </c>
      <c r="K331" s="439" t="str">
        <f t="shared" si="17"/>
        <v>79</v>
      </c>
      <c r="L331" s="554"/>
      <c r="M331" s="500" t="s">
        <v>14933</v>
      </c>
      <c r="N331" s="500"/>
      <c r="O331" s="500" t="s">
        <v>11708</v>
      </c>
      <c r="P331" s="500"/>
      <c r="Q331" s="500"/>
      <c r="R331" s="500"/>
      <c r="S331" s="500" t="s">
        <v>13582</v>
      </c>
      <c r="T331" s="500" t="s">
        <v>13583</v>
      </c>
      <c r="U331" s="500" t="s">
        <v>13878</v>
      </c>
      <c r="V331" s="500" t="s">
        <v>13987</v>
      </c>
      <c r="W331" s="500" t="s">
        <v>10918</v>
      </c>
      <c r="X331" s="500" t="s">
        <v>10870</v>
      </c>
      <c r="Y331" s="468" t="s">
        <v>7</v>
      </c>
      <c r="Z331" s="500"/>
      <c r="AA331" s="501" t="s">
        <v>13584</v>
      </c>
      <c r="AB331" s="500" t="s">
        <v>11748</v>
      </c>
      <c r="AC331" s="501"/>
      <c r="AD331" s="467">
        <v>79</v>
      </c>
      <c r="AE331" s="468" t="s">
        <v>7</v>
      </c>
      <c r="AF331" s="496">
        <v>766</v>
      </c>
      <c r="AG331" s="497" t="s">
        <v>106</v>
      </c>
      <c r="AH331" s="15">
        <v>26998</v>
      </c>
      <c r="AI331" s="29" t="s">
        <v>32</v>
      </c>
      <c r="AJ331" s="500"/>
      <c r="AK331" s="500" t="s">
        <v>9097</v>
      </c>
      <c r="AL331" s="500"/>
      <c r="AM331" s="500"/>
      <c r="AN331" s="500" t="s">
        <v>9050</v>
      </c>
      <c r="AO331" s="500" t="s">
        <v>106</v>
      </c>
      <c r="AP331" s="500" t="s">
        <v>13585</v>
      </c>
      <c r="AQ331" s="500" t="s">
        <v>9070</v>
      </c>
      <c r="AR331" s="500" t="s">
        <v>9071</v>
      </c>
      <c r="AS331" s="500" t="s">
        <v>11708</v>
      </c>
      <c r="AT331" s="501" t="s">
        <v>13439</v>
      </c>
      <c r="AU331" s="500" t="s">
        <v>9073</v>
      </c>
      <c r="AV331" s="500" t="s">
        <v>9073</v>
      </c>
      <c r="AW331" s="500" t="s">
        <v>9099</v>
      </c>
      <c r="AX331" s="500" t="s">
        <v>9100</v>
      </c>
      <c r="AY331" s="500" t="s">
        <v>9076</v>
      </c>
      <c r="AZ331" s="500" t="s">
        <v>9077</v>
      </c>
      <c r="BA331" s="500" t="s">
        <v>9077</v>
      </c>
      <c r="BB331" s="500" t="s">
        <v>9078</v>
      </c>
    </row>
    <row r="332" spans="1:54" s="437" customFormat="1" ht="20.100000000000001" hidden="1" customHeight="1">
      <c r="A332" s="438">
        <v>321</v>
      </c>
      <c r="B332" s="500" t="s">
        <v>13215</v>
      </c>
      <c r="C332" s="659"/>
      <c r="D332" s="500" t="s">
        <v>11114</v>
      </c>
      <c r="E332" s="500" t="s">
        <v>13586</v>
      </c>
      <c r="F332" s="500" t="s">
        <v>9048</v>
      </c>
      <c r="G332" s="501" t="s">
        <v>12276</v>
      </c>
      <c r="H332" s="554"/>
      <c r="I332" s="439"/>
      <c r="J332" s="439" t="str">
        <f t="shared" si="16"/>
        <v/>
      </c>
      <c r="K332" s="439" t="str">
        <f t="shared" si="17"/>
        <v/>
      </c>
      <c r="L332" s="554" t="str">
        <f t="shared" si="18"/>
        <v/>
      </c>
      <c r="M332" s="500"/>
      <c r="N332" s="500"/>
      <c r="O332" s="500" t="s">
        <v>9271</v>
      </c>
      <c r="P332" s="500"/>
      <c r="Q332" s="500"/>
      <c r="R332" s="500"/>
      <c r="S332" s="500" t="s">
        <v>13587</v>
      </c>
      <c r="T332" s="500"/>
      <c r="U332" s="500" t="s">
        <v>13879</v>
      </c>
      <c r="V332" s="500" t="s">
        <v>13988</v>
      </c>
      <c r="W332" s="500" t="s">
        <v>10856</v>
      </c>
      <c r="X332" s="500" t="s">
        <v>10761</v>
      </c>
      <c r="Y332" s="468" t="s">
        <v>7</v>
      </c>
      <c r="Z332" s="500"/>
      <c r="AA332" s="501"/>
      <c r="AB332" s="500"/>
      <c r="AC332" s="501"/>
      <c r="AD332" s="467">
        <v>79</v>
      </c>
      <c r="AE332" s="468" t="s">
        <v>7</v>
      </c>
      <c r="AF332" s="496">
        <v>764</v>
      </c>
      <c r="AG332" s="497" t="s">
        <v>101</v>
      </c>
      <c r="AH332" s="500"/>
      <c r="AI332" s="500"/>
      <c r="AJ332" s="500"/>
      <c r="AK332" s="500" t="s">
        <v>9097</v>
      </c>
      <c r="AL332" s="500"/>
      <c r="AM332" s="500"/>
      <c r="AN332" s="500" t="s">
        <v>9050</v>
      </c>
      <c r="AO332" s="500" t="s">
        <v>101</v>
      </c>
      <c r="AP332" s="500" t="s">
        <v>13588</v>
      </c>
      <c r="AQ332" s="500" t="s">
        <v>9070</v>
      </c>
      <c r="AR332" s="500" t="s">
        <v>9071</v>
      </c>
      <c r="AS332" s="500" t="s">
        <v>9271</v>
      </c>
      <c r="AT332" s="501" t="s">
        <v>13439</v>
      </c>
      <c r="AU332" s="500" t="s">
        <v>9073</v>
      </c>
      <c r="AV332" s="500" t="s">
        <v>9073</v>
      </c>
      <c r="AW332" s="500" t="s">
        <v>9099</v>
      </c>
      <c r="AX332" s="500" t="s">
        <v>9100</v>
      </c>
      <c r="AY332" s="500" t="s">
        <v>9275</v>
      </c>
      <c r="AZ332" s="500" t="s">
        <v>9276</v>
      </c>
      <c r="BA332" s="500" t="s">
        <v>9276</v>
      </c>
      <c r="BB332" s="500" t="s">
        <v>9078</v>
      </c>
    </row>
    <row r="333" spans="1:54" s="437" customFormat="1" ht="20.100000000000001" customHeight="1">
      <c r="A333" s="438">
        <v>322</v>
      </c>
      <c r="B333" s="500" t="s">
        <v>13216</v>
      </c>
      <c r="C333" s="659"/>
      <c r="D333" s="500" t="s">
        <v>11286</v>
      </c>
      <c r="E333" s="500" t="s">
        <v>9494</v>
      </c>
      <c r="F333" s="500" t="s">
        <v>9048</v>
      </c>
      <c r="G333" s="501" t="s">
        <v>13589</v>
      </c>
      <c r="H333" s="554"/>
      <c r="I333" s="439"/>
      <c r="J333" s="439" t="str">
        <f t="shared" ref="J333:J396" si="20">MID(H333,3,1)</f>
        <v/>
      </c>
      <c r="K333" s="439" t="str">
        <f t="shared" ref="K333:K396" si="21">MID(H333,4,2)</f>
        <v/>
      </c>
      <c r="L333" s="554" t="str">
        <f t="shared" ref="L333:L396" si="22">RIGHT(M333,10)</f>
        <v>7931869321</v>
      </c>
      <c r="M333" s="500" t="s">
        <v>14936</v>
      </c>
      <c r="N333" s="500"/>
      <c r="O333" s="500" t="s">
        <v>13590</v>
      </c>
      <c r="P333" s="500"/>
      <c r="Q333" s="500"/>
      <c r="R333" s="500"/>
      <c r="S333" s="500" t="s">
        <v>13591</v>
      </c>
      <c r="T333" s="500"/>
      <c r="U333" s="500" t="s">
        <v>13880</v>
      </c>
      <c r="V333" s="500" t="s">
        <v>13989</v>
      </c>
      <c r="W333" s="500" t="s">
        <v>10809</v>
      </c>
      <c r="X333" s="500" t="s">
        <v>10924</v>
      </c>
      <c r="Y333" s="468" t="s">
        <v>7</v>
      </c>
      <c r="Z333" s="500"/>
      <c r="AA333" s="501"/>
      <c r="AB333" s="500"/>
      <c r="AC333" s="501"/>
      <c r="AD333" s="467">
        <v>79</v>
      </c>
      <c r="AE333" s="468" t="s">
        <v>7</v>
      </c>
      <c r="AF333" s="496">
        <v>768</v>
      </c>
      <c r="AG333" s="497" t="s">
        <v>105</v>
      </c>
      <c r="AH333" s="15">
        <v>27076</v>
      </c>
      <c r="AI333" s="29" t="s">
        <v>96</v>
      </c>
      <c r="AJ333" s="500"/>
      <c r="AK333" s="500" t="s">
        <v>9097</v>
      </c>
      <c r="AL333" s="500"/>
      <c r="AM333" s="500"/>
      <c r="AN333" s="500" t="s">
        <v>9050</v>
      </c>
      <c r="AO333" s="500" t="s">
        <v>105</v>
      </c>
      <c r="AP333" s="500" t="s">
        <v>13592</v>
      </c>
      <c r="AQ333" s="500" t="s">
        <v>9070</v>
      </c>
      <c r="AR333" s="500" t="s">
        <v>9071</v>
      </c>
      <c r="AS333" s="500" t="s">
        <v>13590</v>
      </c>
      <c r="AT333" s="501" t="s">
        <v>13570</v>
      </c>
      <c r="AU333" s="500" t="s">
        <v>9073</v>
      </c>
      <c r="AV333" s="500" t="s">
        <v>9073</v>
      </c>
      <c r="AW333" s="500" t="s">
        <v>9099</v>
      </c>
      <c r="AX333" s="500" t="s">
        <v>9408</v>
      </c>
      <c r="AY333" s="500" t="s">
        <v>9141</v>
      </c>
      <c r="AZ333" s="500" t="s">
        <v>9807</v>
      </c>
      <c r="BA333" s="500" t="s">
        <v>9807</v>
      </c>
      <c r="BB333" s="500" t="s">
        <v>9078</v>
      </c>
    </row>
    <row r="334" spans="1:54" s="437" customFormat="1" ht="20.100000000000001" hidden="1" customHeight="1">
      <c r="A334" s="438">
        <v>323</v>
      </c>
      <c r="B334" s="500" t="s">
        <v>13217</v>
      </c>
      <c r="C334" s="659"/>
      <c r="D334" s="500" t="s">
        <v>13593</v>
      </c>
      <c r="E334" s="500" t="s">
        <v>11484</v>
      </c>
      <c r="F334" s="500" t="s">
        <v>9048</v>
      </c>
      <c r="G334" s="501" t="s">
        <v>13594</v>
      </c>
      <c r="H334" s="554"/>
      <c r="I334" s="439"/>
      <c r="J334" s="439" t="str">
        <f t="shared" si="20"/>
        <v/>
      </c>
      <c r="K334" s="439" t="str">
        <f t="shared" si="21"/>
        <v/>
      </c>
      <c r="L334" s="554" t="str">
        <f t="shared" si="22"/>
        <v/>
      </c>
      <c r="M334" s="500"/>
      <c r="N334" s="500"/>
      <c r="O334" s="500" t="s">
        <v>9057</v>
      </c>
      <c r="P334" s="500"/>
      <c r="Q334" s="500"/>
      <c r="R334" s="500"/>
      <c r="S334" s="500" t="s">
        <v>13595</v>
      </c>
      <c r="T334" s="500" t="s">
        <v>13596</v>
      </c>
      <c r="U334" s="500" t="s">
        <v>13881</v>
      </c>
      <c r="V334" s="500" t="s">
        <v>13990</v>
      </c>
      <c r="W334" s="500" t="s">
        <v>13991</v>
      </c>
      <c r="X334" s="500" t="s">
        <v>13992</v>
      </c>
      <c r="Y334" s="500" t="s">
        <v>13950</v>
      </c>
      <c r="Z334" s="500"/>
      <c r="AA334" s="501" t="s">
        <v>13597</v>
      </c>
      <c r="AB334" s="500" t="s">
        <v>13598</v>
      </c>
      <c r="AC334" s="501" t="s">
        <v>13599</v>
      </c>
      <c r="AD334" s="501"/>
      <c r="AE334" s="500"/>
      <c r="AF334" s="500" t="s">
        <v>13600</v>
      </c>
      <c r="AG334" s="500"/>
      <c r="AH334" s="500"/>
      <c r="AI334" s="500"/>
      <c r="AJ334" s="500"/>
      <c r="AK334" s="500" t="s">
        <v>9139</v>
      </c>
      <c r="AL334" s="500"/>
      <c r="AM334" s="500"/>
      <c r="AN334" s="500" t="s">
        <v>13475</v>
      </c>
      <c r="AO334" s="500" t="s">
        <v>7625</v>
      </c>
      <c r="AP334" s="500" t="s">
        <v>13601</v>
      </c>
      <c r="AQ334" s="500" t="s">
        <v>9070</v>
      </c>
      <c r="AR334" s="500" t="s">
        <v>9071</v>
      </c>
      <c r="AS334" s="500" t="s">
        <v>9057</v>
      </c>
      <c r="AT334" s="501" t="s">
        <v>13570</v>
      </c>
      <c r="AU334" s="500" t="s">
        <v>9073</v>
      </c>
      <c r="AV334" s="500" t="s">
        <v>9073</v>
      </c>
      <c r="AW334" s="500" t="s">
        <v>9074</v>
      </c>
      <c r="AX334" s="500" t="s">
        <v>9075</v>
      </c>
      <c r="AY334" s="500" t="s">
        <v>9076</v>
      </c>
      <c r="AZ334" s="500" t="s">
        <v>9077</v>
      </c>
      <c r="BA334" s="500" t="s">
        <v>9077</v>
      </c>
      <c r="BB334" s="500" t="s">
        <v>9078</v>
      </c>
    </row>
    <row r="335" spans="1:54" s="437" customFormat="1" ht="20.100000000000001" hidden="1" customHeight="1">
      <c r="A335" s="438">
        <v>324</v>
      </c>
      <c r="B335" s="500" t="s">
        <v>13218</v>
      </c>
      <c r="C335" s="659"/>
      <c r="D335" s="500" t="s">
        <v>13602</v>
      </c>
      <c r="E335" s="500" t="s">
        <v>10231</v>
      </c>
      <c r="F335" s="500" t="s">
        <v>9048</v>
      </c>
      <c r="G335" s="501" t="s">
        <v>13603</v>
      </c>
      <c r="H335" s="554"/>
      <c r="I335" s="439"/>
      <c r="J335" s="439" t="str">
        <f t="shared" si="20"/>
        <v/>
      </c>
      <c r="K335" s="439" t="str">
        <f t="shared" si="21"/>
        <v/>
      </c>
      <c r="L335" s="554" t="str">
        <f t="shared" si="22"/>
        <v/>
      </c>
      <c r="M335" s="500"/>
      <c r="N335" s="500"/>
      <c r="O335" s="500" t="s">
        <v>11572</v>
      </c>
      <c r="P335" s="500"/>
      <c r="Q335" s="500"/>
      <c r="R335" s="500"/>
      <c r="S335" s="500" t="s">
        <v>13604</v>
      </c>
      <c r="T335" s="500" t="s">
        <v>13605</v>
      </c>
      <c r="U335" s="500" t="s">
        <v>13882</v>
      </c>
      <c r="V335" s="500" t="s">
        <v>13993</v>
      </c>
      <c r="W335" s="500" t="s">
        <v>13994</v>
      </c>
      <c r="X335" s="500" t="s">
        <v>13995</v>
      </c>
      <c r="Y335" s="500" t="s">
        <v>13996</v>
      </c>
      <c r="Z335" s="500"/>
      <c r="AA335" s="501" t="s">
        <v>13606</v>
      </c>
      <c r="AB335" s="500" t="s">
        <v>13607</v>
      </c>
      <c r="AC335" s="501"/>
      <c r="AD335" s="501"/>
      <c r="AE335" s="500"/>
      <c r="AF335" s="500"/>
      <c r="AG335" s="500"/>
      <c r="AH335" s="500"/>
      <c r="AI335" s="500"/>
      <c r="AJ335" s="500"/>
      <c r="AK335" s="500" t="s">
        <v>9097</v>
      </c>
      <c r="AL335" s="500"/>
      <c r="AM335" s="500"/>
      <c r="AN335" s="500" t="s">
        <v>12955</v>
      </c>
      <c r="AO335" s="500" t="s">
        <v>284</v>
      </c>
      <c r="AP335" s="500" t="s">
        <v>13608</v>
      </c>
      <c r="AQ335" s="500" t="s">
        <v>9070</v>
      </c>
      <c r="AR335" s="500" t="s">
        <v>9071</v>
      </c>
      <c r="AS335" s="500" t="s">
        <v>11572</v>
      </c>
      <c r="AT335" s="501" t="s">
        <v>13570</v>
      </c>
      <c r="AU335" s="500" t="s">
        <v>9073</v>
      </c>
      <c r="AV335" s="500" t="s">
        <v>9073</v>
      </c>
      <c r="AW335" s="500" t="s">
        <v>9099</v>
      </c>
      <c r="AX335" s="500" t="s">
        <v>9100</v>
      </c>
      <c r="AY335" s="500" t="s">
        <v>9164</v>
      </c>
      <c r="AZ335" s="500" t="s">
        <v>11575</v>
      </c>
      <c r="BA335" s="500" t="s">
        <v>11575</v>
      </c>
      <c r="BB335" s="500" t="s">
        <v>9078</v>
      </c>
    </row>
    <row r="336" spans="1:54" s="437" customFormat="1" ht="20.100000000000001" hidden="1" customHeight="1">
      <c r="A336" s="438">
        <v>325</v>
      </c>
      <c r="B336" s="500" t="s">
        <v>13219</v>
      </c>
      <c r="C336" s="659"/>
      <c r="D336" s="500" t="s">
        <v>10480</v>
      </c>
      <c r="E336" s="500" t="s">
        <v>12960</v>
      </c>
      <c r="F336" s="500" t="s">
        <v>9048</v>
      </c>
      <c r="G336" s="501" t="s">
        <v>13609</v>
      </c>
      <c r="H336" s="554" t="str">
        <f>VLOOKUP(B336,'ĐKKCBBĐ K2019'!$B$5:$C$414,2,0)</f>
        <v>HS479793302718</v>
      </c>
      <c r="I336" s="439" t="str">
        <f t="shared" ref="I336:I395" si="23">LEFT(H336,2)</f>
        <v>HS</v>
      </c>
      <c r="J336" s="439" t="str">
        <f t="shared" si="20"/>
        <v>4</v>
      </c>
      <c r="K336" s="439" t="str">
        <f t="shared" si="21"/>
        <v>79</v>
      </c>
      <c r="L336" s="554"/>
      <c r="M336" s="500" t="s">
        <v>14942</v>
      </c>
      <c r="N336" s="500"/>
      <c r="O336" s="500" t="s">
        <v>9882</v>
      </c>
      <c r="P336" s="500"/>
      <c r="Q336" s="500"/>
      <c r="R336" s="500"/>
      <c r="S336" s="500" t="s">
        <v>13610</v>
      </c>
      <c r="T336" s="500"/>
      <c r="U336" s="500" t="s">
        <v>13883</v>
      </c>
      <c r="V336" s="500" t="s">
        <v>13997</v>
      </c>
      <c r="W336" s="500" t="s">
        <v>12736</v>
      </c>
      <c r="X336" s="500" t="s">
        <v>10752</v>
      </c>
      <c r="Y336" s="500" t="s">
        <v>10774</v>
      </c>
      <c r="Z336" s="500"/>
      <c r="AA336" s="501"/>
      <c r="AB336" s="500"/>
      <c r="AC336" s="501"/>
      <c r="AD336" s="501">
        <v>79</v>
      </c>
      <c r="AE336" s="500"/>
      <c r="AF336" s="500"/>
      <c r="AG336" s="500"/>
      <c r="AH336" s="500"/>
      <c r="AI336" s="500"/>
      <c r="AJ336" s="500"/>
      <c r="AK336" s="500"/>
      <c r="AL336" s="500"/>
      <c r="AM336" s="500"/>
      <c r="AN336" s="500" t="s">
        <v>9050</v>
      </c>
      <c r="AO336" s="500" t="s">
        <v>51</v>
      </c>
      <c r="AP336" s="500" t="s">
        <v>13611</v>
      </c>
      <c r="AQ336" s="500" t="s">
        <v>9070</v>
      </c>
      <c r="AR336" s="500" t="s">
        <v>9071</v>
      </c>
      <c r="AS336" s="500" t="s">
        <v>9882</v>
      </c>
      <c r="AT336" s="501" t="s">
        <v>13570</v>
      </c>
      <c r="AU336" s="500" t="s">
        <v>9073</v>
      </c>
      <c r="AV336" s="500" t="s">
        <v>9073</v>
      </c>
      <c r="AW336" s="500" t="s">
        <v>9099</v>
      </c>
      <c r="AX336" s="500" t="s">
        <v>9100</v>
      </c>
      <c r="AY336" s="500" t="s">
        <v>9624</v>
      </c>
      <c r="AZ336" s="500" t="s">
        <v>9886</v>
      </c>
      <c r="BA336" s="500" t="s">
        <v>9886</v>
      </c>
      <c r="BB336" s="500" t="s">
        <v>9078</v>
      </c>
    </row>
    <row r="337" spans="1:54" s="437" customFormat="1" ht="20.100000000000001" hidden="1" customHeight="1">
      <c r="A337" s="438">
        <v>326</v>
      </c>
      <c r="B337" s="500" t="s">
        <v>13220</v>
      </c>
      <c r="C337" s="659"/>
      <c r="D337" s="500" t="s">
        <v>13612</v>
      </c>
      <c r="E337" s="500" t="s">
        <v>9865</v>
      </c>
      <c r="F337" s="500" t="s">
        <v>9048</v>
      </c>
      <c r="G337" s="501" t="s">
        <v>13613</v>
      </c>
      <c r="H337" s="554"/>
      <c r="I337" s="439"/>
      <c r="J337" s="439" t="str">
        <f t="shared" si="20"/>
        <v/>
      </c>
      <c r="K337" s="439" t="str">
        <f t="shared" si="21"/>
        <v/>
      </c>
      <c r="L337" s="554" t="str">
        <f t="shared" si="22"/>
        <v/>
      </c>
      <c r="M337" s="500"/>
      <c r="N337" s="500"/>
      <c r="O337" s="500" t="s">
        <v>9271</v>
      </c>
      <c r="P337" s="500"/>
      <c r="Q337" s="500"/>
      <c r="R337" s="500"/>
      <c r="S337" s="500" t="s">
        <v>13614</v>
      </c>
      <c r="T337" s="500"/>
      <c r="U337" s="500" t="s">
        <v>13884</v>
      </c>
      <c r="V337" s="500" t="s">
        <v>13998</v>
      </c>
      <c r="W337" s="500" t="s">
        <v>10869</v>
      </c>
      <c r="X337" s="500" t="s">
        <v>10870</v>
      </c>
      <c r="Y337" s="468" t="s">
        <v>7</v>
      </c>
      <c r="Z337" s="500"/>
      <c r="AA337" s="501"/>
      <c r="AB337" s="500"/>
      <c r="AC337" s="501"/>
      <c r="AD337" s="467">
        <v>79</v>
      </c>
      <c r="AE337" s="468" t="s">
        <v>7</v>
      </c>
      <c r="AF337" s="496">
        <v>766</v>
      </c>
      <c r="AG337" s="497" t="s">
        <v>106</v>
      </c>
      <c r="AH337" s="15">
        <v>27007</v>
      </c>
      <c r="AI337" s="29" t="s">
        <v>49</v>
      </c>
      <c r="AJ337" s="500"/>
      <c r="AK337" s="500" t="s">
        <v>9097</v>
      </c>
      <c r="AL337" s="500"/>
      <c r="AM337" s="500"/>
      <c r="AN337" s="500" t="s">
        <v>9050</v>
      </c>
      <c r="AO337" s="500" t="s">
        <v>106</v>
      </c>
      <c r="AP337" s="500" t="s">
        <v>13615</v>
      </c>
      <c r="AQ337" s="500" t="s">
        <v>9070</v>
      </c>
      <c r="AR337" s="500" t="s">
        <v>9071</v>
      </c>
      <c r="AS337" s="500" t="s">
        <v>9271</v>
      </c>
      <c r="AT337" s="501" t="s">
        <v>13570</v>
      </c>
      <c r="AU337" s="500" t="s">
        <v>9073</v>
      </c>
      <c r="AV337" s="500" t="s">
        <v>9073</v>
      </c>
      <c r="AW337" s="500" t="s">
        <v>9099</v>
      </c>
      <c r="AX337" s="500" t="s">
        <v>9100</v>
      </c>
      <c r="AY337" s="500" t="s">
        <v>9275</v>
      </c>
      <c r="AZ337" s="500" t="s">
        <v>9276</v>
      </c>
      <c r="BA337" s="500" t="s">
        <v>9276</v>
      </c>
      <c r="BB337" s="500" t="s">
        <v>9078</v>
      </c>
    </row>
    <row r="338" spans="1:54" s="437" customFormat="1" ht="20.100000000000001" hidden="1" customHeight="1">
      <c r="A338" s="438">
        <v>327</v>
      </c>
      <c r="B338" s="500" t="s">
        <v>13221</v>
      </c>
      <c r="C338" s="659"/>
      <c r="D338" s="500" t="s">
        <v>13616</v>
      </c>
      <c r="E338" s="500" t="s">
        <v>12562</v>
      </c>
      <c r="F338" s="500" t="s">
        <v>9048</v>
      </c>
      <c r="G338" s="501" t="s">
        <v>13617</v>
      </c>
      <c r="H338" s="554"/>
      <c r="I338" s="439"/>
      <c r="J338" s="439" t="str">
        <f t="shared" si="20"/>
        <v/>
      </c>
      <c r="K338" s="439" t="str">
        <f t="shared" si="21"/>
        <v/>
      </c>
      <c r="L338" s="554" t="str">
        <f t="shared" si="22"/>
        <v/>
      </c>
      <c r="M338" s="500"/>
      <c r="N338" s="500"/>
      <c r="O338" s="500" t="s">
        <v>9205</v>
      </c>
      <c r="P338" s="500"/>
      <c r="Q338" s="500"/>
      <c r="R338" s="500"/>
      <c r="S338" s="500" t="s">
        <v>13618</v>
      </c>
      <c r="T338" s="500"/>
      <c r="U338" s="500" t="s">
        <v>13885</v>
      </c>
      <c r="V338" s="500" t="s">
        <v>13999</v>
      </c>
      <c r="W338" s="500" t="s">
        <v>14000</v>
      </c>
      <c r="X338" s="500" t="s">
        <v>14001</v>
      </c>
      <c r="Y338" s="500" t="s">
        <v>10881</v>
      </c>
      <c r="Z338" s="500"/>
      <c r="AA338" s="501"/>
      <c r="AB338" s="500"/>
      <c r="AC338" s="501"/>
      <c r="AD338" s="501"/>
      <c r="AE338" s="500"/>
      <c r="AF338" s="500"/>
      <c r="AG338" s="500"/>
      <c r="AH338" s="500"/>
      <c r="AI338" s="500"/>
      <c r="AJ338" s="500"/>
      <c r="AK338" s="500" t="s">
        <v>9067</v>
      </c>
      <c r="AL338" s="500"/>
      <c r="AM338" s="500"/>
      <c r="AN338" s="500" t="s">
        <v>9385</v>
      </c>
      <c r="AO338" s="500" t="s">
        <v>7228</v>
      </c>
      <c r="AP338" s="500" t="s">
        <v>13619</v>
      </c>
      <c r="AQ338" s="500" t="s">
        <v>9070</v>
      </c>
      <c r="AR338" s="500" t="s">
        <v>9071</v>
      </c>
      <c r="AS338" s="500" t="s">
        <v>9205</v>
      </c>
      <c r="AT338" s="501" t="s">
        <v>13570</v>
      </c>
      <c r="AU338" s="500" t="s">
        <v>9073</v>
      </c>
      <c r="AV338" s="500" t="s">
        <v>9073</v>
      </c>
      <c r="AW338" s="500" t="s">
        <v>9099</v>
      </c>
      <c r="AX338" s="500" t="s">
        <v>9100</v>
      </c>
      <c r="AY338" s="500" t="s">
        <v>9101</v>
      </c>
      <c r="AZ338" s="500" t="s">
        <v>9210</v>
      </c>
      <c r="BA338" s="500" t="s">
        <v>9210</v>
      </c>
      <c r="BB338" s="500" t="s">
        <v>9078</v>
      </c>
    </row>
    <row r="339" spans="1:54" s="437" customFormat="1" ht="20.100000000000001" hidden="1" customHeight="1">
      <c r="A339" s="438">
        <v>328</v>
      </c>
      <c r="B339" s="500" t="s">
        <v>13222</v>
      </c>
      <c r="C339" s="659"/>
      <c r="D339" s="500" t="s">
        <v>13579</v>
      </c>
      <c r="E339" s="500" t="s">
        <v>11505</v>
      </c>
      <c r="F339" s="500" t="s">
        <v>9048</v>
      </c>
      <c r="G339" s="501" t="s">
        <v>13620</v>
      </c>
      <c r="H339" s="554"/>
      <c r="I339" s="439"/>
      <c r="J339" s="439" t="str">
        <f t="shared" si="20"/>
        <v/>
      </c>
      <c r="K339" s="439" t="str">
        <f t="shared" si="21"/>
        <v/>
      </c>
      <c r="L339" s="554" t="str">
        <f t="shared" si="22"/>
        <v/>
      </c>
      <c r="M339" s="500"/>
      <c r="N339" s="500"/>
      <c r="O339" s="500" t="s">
        <v>9419</v>
      </c>
      <c r="P339" s="500"/>
      <c r="Q339" s="500"/>
      <c r="R339" s="500"/>
      <c r="S339" s="500" t="s">
        <v>18811</v>
      </c>
      <c r="T339" s="500" t="s">
        <v>13623</v>
      </c>
      <c r="U339" s="500" t="s">
        <v>18812</v>
      </c>
      <c r="V339" s="500" t="s">
        <v>14002</v>
      </c>
      <c r="W339" s="500" t="s">
        <v>14003</v>
      </c>
      <c r="X339" s="500" t="s">
        <v>14004</v>
      </c>
      <c r="Y339" s="500" t="s">
        <v>14005</v>
      </c>
      <c r="Z339" s="500"/>
      <c r="AA339" s="501"/>
      <c r="AB339" s="500"/>
      <c r="AC339" s="501"/>
      <c r="AD339" s="501"/>
      <c r="AE339" s="500"/>
      <c r="AF339" s="500"/>
      <c r="AG339" s="500"/>
      <c r="AH339" s="500"/>
      <c r="AI339" s="500"/>
      <c r="AJ339" s="500"/>
      <c r="AK339" s="500" t="s">
        <v>9097</v>
      </c>
      <c r="AL339" s="500"/>
      <c r="AM339" s="500"/>
      <c r="AN339" s="500" t="s">
        <v>13621</v>
      </c>
      <c r="AO339" s="500" t="s">
        <v>5665</v>
      </c>
      <c r="AP339" s="500" t="s">
        <v>13624</v>
      </c>
      <c r="AQ339" s="500" t="s">
        <v>9070</v>
      </c>
      <c r="AR339" s="500" t="s">
        <v>9071</v>
      </c>
      <c r="AS339" s="500" t="s">
        <v>9419</v>
      </c>
      <c r="AT339" s="501" t="s">
        <v>13570</v>
      </c>
      <c r="AU339" s="500" t="s">
        <v>9073</v>
      </c>
      <c r="AV339" s="500" t="s">
        <v>9073</v>
      </c>
      <c r="AW339" s="500" t="s">
        <v>9099</v>
      </c>
      <c r="AX339" s="500" t="s">
        <v>9100</v>
      </c>
      <c r="AY339" s="500" t="s">
        <v>9425</v>
      </c>
      <c r="AZ339" s="500" t="s">
        <v>9426</v>
      </c>
      <c r="BA339" s="500" t="s">
        <v>9426</v>
      </c>
      <c r="BB339" s="500" t="s">
        <v>9078</v>
      </c>
    </row>
    <row r="340" spans="1:54" s="437" customFormat="1" ht="20.100000000000001" hidden="1" customHeight="1">
      <c r="A340" s="438">
        <v>329</v>
      </c>
      <c r="B340" s="500" t="s">
        <v>13223</v>
      </c>
      <c r="C340" s="659"/>
      <c r="D340" s="500" t="s">
        <v>13625</v>
      </c>
      <c r="E340" s="500" t="s">
        <v>13626</v>
      </c>
      <c r="F340" s="500" t="s">
        <v>9048</v>
      </c>
      <c r="G340" s="501" t="s">
        <v>13627</v>
      </c>
      <c r="H340" s="554"/>
      <c r="I340" s="439"/>
      <c r="J340" s="439" t="str">
        <f t="shared" si="20"/>
        <v/>
      </c>
      <c r="K340" s="439" t="str">
        <f t="shared" si="21"/>
        <v/>
      </c>
      <c r="L340" s="554" t="str">
        <f t="shared" si="22"/>
        <v/>
      </c>
      <c r="M340" s="500"/>
      <c r="N340" s="500"/>
      <c r="O340" s="500" t="s">
        <v>9802</v>
      </c>
      <c r="P340" s="500"/>
      <c r="Q340" s="500"/>
      <c r="R340" s="500"/>
      <c r="S340" s="500" t="s">
        <v>13628</v>
      </c>
      <c r="T340" s="500" t="s">
        <v>13628</v>
      </c>
      <c r="U340" s="500" t="s">
        <v>13886</v>
      </c>
      <c r="V340" s="500" t="s">
        <v>14006</v>
      </c>
      <c r="W340" s="500" t="s">
        <v>11392</v>
      </c>
      <c r="X340" s="500" t="s">
        <v>10761</v>
      </c>
      <c r="Y340" s="468" t="s">
        <v>7</v>
      </c>
      <c r="Z340" s="500"/>
      <c r="AA340" s="501"/>
      <c r="AB340" s="500"/>
      <c r="AC340" s="501"/>
      <c r="AD340" s="467">
        <v>79</v>
      </c>
      <c r="AE340" s="468" t="s">
        <v>7</v>
      </c>
      <c r="AF340" s="496">
        <v>764</v>
      </c>
      <c r="AG340" s="497" t="s">
        <v>101</v>
      </c>
      <c r="AH340" s="500"/>
      <c r="AI340" s="500"/>
      <c r="AJ340" s="500"/>
      <c r="AK340" s="500" t="s">
        <v>9097</v>
      </c>
      <c r="AL340" s="500"/>
      <c r="AM340" s="500"/>
      <c r="AN340" s="500" t="s">
        <v>9050</v>
      </c>
      <c r="AO340" s="500" t="s">
        <v>101</v>
      </c>
      <c r="AP340" s="500" t="s">
        <v>13629</v>
      </c>
      <c r="AQ340" s="500" t="s">
        <v>9070</v>
      </c>
      <c r="AR340" s="500" t="s">
        <v>9071</v>
      </c>
      <c r="AS340" s="500" t="s">
        <v>9802</v>
      </c>
      <c r="AT340" s="501" t="s">
        <v>13570</v>
      </c>
      <c r="AU340" s="500" t="s">
        <v>9073</v>
      </c>
      <c r="AV340" s="500" t="s">
        <v>9073</v>
      </c>
      <c r="AW340" s="500" t="s">
        <v>9099</v>
      </c>
      <c r="AX340" s="500" t="s">
        <v>9100</v>
      </c>
      <c r="AY340" s="500" t="s">
        <v>9141</v>
      </c>
      <c r="AZ340" s="500" t="s">
        <v>9807</v>
      </c>
      <c r="BA340" s="500" t="s">
        <v>9807</v>
      </c>
      <c r="BB340" s="500" t="s">
        <v>9078</v>
      </c>
    </row>
    <row r="341" spans="1:54" s="437" customFormat="1" ht="20.100000000000001" hidden="1" customHeight="1">
      <c r="A341" s="438">
        <v>330</v>
      </c>
      <c r="B341" s="500" t="s">
        <v>13224</v>
      </c>
      <c r="C341" s="659"/>
      <c r="D341" s="500" t="s">
        <v>13630</v>
      </c>
      <c r="E341" s="500" t="s">
        <v>9383</v>
      </c>
      <c r="F341" s="500" t="s">
        <v>9048</v>
      </c>
      <c r="G341" s="501" t="s">
        <v>13631</v>
      </c>
      <c r="H341" s="554" t="str">
        <f>VLOOKUP(B341,'ĐKKCBBĐ K2019'!$B$5:$C$414,2,0)</f>
        <v>HS4797931120207</v>
      </c>
      <c r="I341" s="439" t="str">
        <f t="shared" si="23"/>
        <v>HS</v>
      </c>
      <c r="J341" s="439" t="str">
        <f t="shared" si="20"/>
        <v>4</v>
      </c>
      <c r="K341" s="439" t="str">
        <f t="shared" si="21"/>
        <v>79</v>
      </c>
      <c r="L341" s="554"/>
      <c r="M341" s="500" t="s">
        <v>14949</v>
      </c>
      <c r="N341" s="500"/>
      <c r="O341" s="500" t="s">
        <v>9944</v>
      </c>
      <c r="P341" s="500"/>
      <c r="Q341" s="500"/>
      <c r="R341" s="500"/>
      <c r="S341" s="500" t="s">
        <v>13632</v>
      </c>
      <c r="T341" s="500" t="s">
        <v>13632</v>
      </c>
      <c r="U341" s="500" t="s">
        <v>13887</v>
      </c>
      <c r="V341" s="500" t="s">
        <v>14007</v>
      </c>
      <c r="W341" s="500" t="s">
        <v>11392</v>
      </c>
      <c r="X341" s="500" t="s">
        <v>10870</v>
      </c>
      <c r="Y341" s="468" t="s">
        <v>7</v>
      </c>
      <c r="Z341" s="500"/>
      <c r="AA341" s="501"/>
      <c r="AB341" s="500"/>
      <c r="AC341" s="501"/>
      <c r="AD341" s="467">
        <v>79</v>
      </c>
      <c r="AE341" s="468" t="s">
        <v>7</v>
      </c>
      <c r="AF341" s="496">
        <v>766</v>
      </c>
      <c r="AG341" s="497" t="s">
        <v>106</v>
      </c>
      <c r="AH341" s="500"/>
      <c r="AI341" s="500"/>
      <c r="AJ341" s="500"/>
      <c r="AK341" s="500" t="s">
        <v>9097</v>
      </c>
      <c r="AL341" s="500"/>
      <c r="AM341" s="500"/>
      <c r="AN341" s="500" t="s">
        <v>9050</v>
      </c>
      <c r="AO341" s="500" t="s">
        <v>106</v>
      </c>
      <c r="AP341" s="500" t="s">
        <v>13633</v>
      </c>
      <c r="AQ341" s="500" t="s">
        <v>9070</v>
      </c>
      <c r="AR341" s="500" t="s">
        <v>9071</v>
      </c>
      <c r="AS341" s="500" t="s">
        <v>9944</v>
      </c>
      <c r="AT341" s="501" t="s">
        <v>13440</v>
      </c>
      <c r="AU341" s="500" t="s">
        <v>9073</v>
      </c>
      <c r="AV341" s="500" t="s">
        <v>9073</v>
      </c>
      <c r="AW341" s="500" t="s">
        <v>9099</v>
      </c>
      <c r="AX341" s="500" t="s">
        <v>9100</v>
      </c>
      <c r="AY341" s="500" t="s">
        <v>9164</v>
      </c>
      <c r="AZ341" s="500" t="s">
        <v>9709</v>
      </c>
      <c r="BA341" s="500" t="s">
        <v>9709</v>
      </c>
      <c r="BB341" s="500" t="s">
        <v>9078</v>
      </c>
    </row>
    <row r="342" spans="1:54" s="437" customFormat="1" ht="20.100000000000001" hidden="1" customHeight="1">
      <c r="A342" s="438">
        <v>331</v>
      </c>
      <c r="B342" s="500" t="s">
        <v>13225</v>
      </c>
      <c r="C342" s="659"/>
      <c r="D342" s="500" t="s">
        <v>13634</v>
      </c>
      <c r="E342" s="500" t="s">
        <v>13072</v>
      </c>
      <c r="F342" s="500" t="s">
        <v>9048</v>
      </c>
      <c r="G342" s="501" t="s">
        <v>13635</v>
      </c>
      <c r="H342" s="554" t="str">
        <f>VLOOKUP(B342,'ĐKKCBBĐ K2019'!$B$5:$C$414,2,0)</f>
        <v>HS479793425456</v>
      </c>
      <c r="I342" s="439" t="str">
        <f t="shared" si="23"/>
        <v>HS</v>
      </c>
      <c r="J342" s="439" t="str">
        <f t="shared" si="20"/>
        <v>4</v>
      </c>
      <c r="K342" s="439" t="str">
        <f t="shared" si="21"/>
        <v>79</v>
      </c>
      <c r="L342" s="554"/>
      <c r="M342" s="500" t="s">
        <v>14951</v>
      </c>
      <c r="N342" s="500"/>
      <c r="O342" s="500" t="s">
        <v>11708</v>
      </c>
      <c r="P342" s="500"/>
      <c r="Q342" s="500"/>
      <c r="R342" s="500"/>
      <c r="S342" s="500" t="s">
        <v>13636</v>
      </c>
      <c r="T342" s="500" t="s">
        <v>13636</v>
      </c>
      <c r="U342" s="500" t="s">
        <v>13888</v>
      </c>
      <c r="V342" s="500" t="s">
        <v>14008</v>
      </c>
      <c r="W342" s="500" t="s">
        <v>10947</v>
      </c>
      <c r="X342" s="500" t="s">
        <v>10954</v>
      </c>
      <c r="Y342" s="468" t="s">
        <v>7</v>
      </c>
      <c r="Z342" s="500"/>
      <c r="AA342" s="501" t="s">
        <v>13440</v>
      </c>
      <c r="AB342" s="500" t="s">
        <v>13637</v>
      </c>
      <c r="AC342" s="501"/>
      <c r="AD342" s="467">
        <v>79</v>
      </c>
      <c r="AE342" s="468" t="s">
        <v>7</v>
      </c>
      <c r="AF342" s="496">
        <v>770</v>
      </c>
      <c r="AG342" s="497" t="s">
        <v>31</v>
      </c>
      <c r="AH342" s="15">
        <v>27142</v>
      </c>
      <c r="AI342" s="29" t="s">
        <v>39</v>
      </c>
      <c r="AJ342" s="500"/>
      <c r="AK342" s="500" t="s">
        <v>9097</v>
      </c>
      <c r="AL342" s="500"/>
      <c r="AM342" s="500"/>
      <c r="AN342" s="500" t="s">
        <v>9050</v>
      </c>
      <c r="AO342" s="500" t="s">
        <v>31</v>
      </c>
      <c r="AP342" s="500" t="s">
        <v>13638</v>
      </c>
      <c r="AQ342" s="500" t="s">
        <v>9070</v>
      </c>
      <c r="AR342" s="500" t="s">
        <v>9071</v>
      </c>
      <c r="AS342" s="500" t="s">
        <v>11708</v>
      </c>
      <c r="AT342" s="501" t="s">
        <v>13440</v>
      </c>
      <c r="AU342" s="500" t="s">
        <v>9073</v>
      </c>
      <c r="AV342" s="500" t="s">
        <v>9073</v>
      </c>
      <c r="AW342" s="500" t="s">
        <v>9099</v>
      </c>
      <c r="AX342" s="500" t="s">
        <v>9100</v>
      </c>
      <c r="AY342" s="500" t="s">
        <v>9076</v>
      </c>
      <c r="AZ342" s="500" t="s">
        <v>9077</v>
      </c>
      <c r="BA342" s="500" t="s">
        <v>9077</v>
      </c>
      <c r="BB342" s="500" t="s">
        <v>9078</v>
      </c>
    </row>
    <row r="343" spans="1:54" s="437" customFormat="1" ht="20.100000000000001" hidden="1" customHeight="1">
      <c r="A343" s="438">
        <v>332</v>
      </c>
      <c r="B343" s="500" t="s">
        <v>13226</v>
      </c>
      <c r="C343" s="659"/>
      <c r="D343" s="500" t="s">
        <v>13625</v>
      </c>
      <c r="E343" s="500" t="s">
        <v>11505</v>
      </c>
      <c r="F343" s="500" t="s">
        <v>9048</v>
      </c>
      <c r="G343" s="501" t="s">
        <v>13639</v>
      </c>
      <c r="H343" s="554"/>
      <c r="I343" s="439"/>
      <c r="J343" s="439" t="str">
        <f t="shared" si="20"/>
        <v/>
      </c>
      <c r="K343" s="439" t="str">
        <f t="shared" si="21"/>
        <v/>
      </c>
      <c r="L343" s="554" t="str">
        <f t="shared" si="22"/>
        <v/>
      </c>
      <c r="M343" s="500"/>
      <c r="N343" s="500"/>
      <c r="O343" s="500" t="s">
        <v>12376</v>
      </c>
      <c r="P343" s="500"/>
      <c r="Q343" s="500"/>
      <c r="R343" s="500"/>
      <c r="S343" s="500" t="s">
        <v>13640</v>
      </c>
      <c r="T343" s="500" t="s">
        <v>13641</v>
      </c>
      <c r="U343" s="500" t="s">
        <v>13889</v>
      </c>
      <c r="V343" s="500" t="s">
        <v>14009</v>
      </c>
      <c r="W343" s="500" t="s">
        <v>10854</v>
      </c>
      <c r="X343" s="500" t="s">
        <v>11395</v>
      </c>
      <c r="Y343" s="468" t="s">
        <v>7</v>
      </c>
      <c r="Z343" s="500"/>
      <c r="AA343" s="501" t="s">
        <v>13642</v>
      </c>
      <c r="AB343" s="500" t="s">
        <v>9064</v>
      </c>
      <c r="AC343" s="501"/>
      <c r="AD343" s="467">
        <v>79</v>
      </c>
      <c r="AE343" s="468" t="s">
        <v>7</v>
      </c>
      <c r="AF343" s="496">
        <v>765</v>
      </c>
      <c r="AG343" s="497" t="s">
        <v>91</v>
      </c>
      <c r="AH343" s="500"/>
      <c r="AI343" s="500"/>
      <c r="AJ343" s="500"/>
      <c r="AK343" s="500" t="s">
        <v>9097</v>
      </c>
      <c r="AL343" s="500"/>
      <c r="AM343" s="500"/>
      <c r="AN343" s="500" t="s">
        <v>9050</v>
      </c>
      <c r="AO343" s="500" t="s">
        <v>91</v>
      </c>
      <c r="AP343" s="500" t="s">
        <v>13643</v>
      </c>
      <c r="AQ343" s="500" t="s">
        <v>9070</v>
      </c>
      <c r="AR343" s="500" t="s">
        <v>9071</v>
      </c>
      <c r="AS343" s="500" t="s">
        <v>12376</v>
      </c>
      <c r="AT343" s="501" t="s">
        <v>13440</v>
      </c>
      <c r="AU343" s="500" t="s">
        <v>9073</v>
      </c>
      <c r="AV343" s="500" t="s">
        <v>9073</v>
      </c>
      <c r="AW343" s="500" t="s">
        <v>9074</v>
      </c>
      <c r="AX343" s="500" t="s">
        <v>9075</v>
      </c>
      <c r="AY343" s="500" t="s">
        <v>9624</v>
      </c>
      <c r="AZ343" s="500" t="s">
        <v>12385</v>
      </c>
      <c r="BA343" s="500" t="s">
        <v>12385</v>
      </c>
      <c r="BB343" s="500" t="s">
        <v>9078</v>
      </c>
    </row>
    <row r="344" spans="1:54" s="437" customFormat="1" ht="20.100000000000001" hidden="1" customHeight="1">
      <c r="A344" s="438">
        <v>333</v>
      </c>
      <c r="B344" s="500" t="s">
        <v>13227</v>
      </c>
      <c r="C344" s="659"/>
      <c r="D344" s="500" t="s">
        <v>13644</v>
      </c>
      <c r="E344" s="500" t="s">
        <v>13645</v>
      </c>
      <c r="F344" s="500" t="s">
        <v>9291</v>
      </c>
      <c r="G344" s="501" t="s">
        <v>13646</v>
      </c>
      <c r="H344" s="554"/>
      <c r="I344" s="439"/>
      <c r="J344" s="439" t="str">
        <f t="shared" si="20"/>
        <v/>
      </c>
      <c r="K344" s="439" t="str">
        <f t="shared" si="21"/>
        <v/>
      </c>
      <c r="L344" s="554" t="str">
        <f t="shared" si="22"/>
        <v/>
      </c>
      <c r="M344" s="500"/>
      <c r="N344" s="500"/>
      <c r="O344" s="500" t="s">
        <v>10493</v>
      </c>
      <c r="P344" s="500"/>
      <c r="Q344" s="500"/>
      <c r="R344" s="500"/>
      <c r="S344" s="500" t="s">
        <v>13647</v>
      </c>
      <c r="T344" s="500" t="s">
        <v>13647</v>
      </c>
      <c r="U344" s="500" t="s">
        <v>13890</v>
      </c>
      <c r="V344" s="500" t="s">
        <v>14010</v>
      </c>
      <c r="W344" s="500" t="s">
        <v>10898</v>
      </c>
      <c r="X344" s="500" t="s">
        <v>11346</v>
      </c>
      <c r="Y344" s="468" t="s">
        <v>7</v>
      </c>
      <c r="Z344" s="500"/>
      <c r="AA344" s="501" t="s">
        <v>13648</v>
      </c>
      <c r="AB344" s="500" t="s">
        <v>9474</v>
      </c>
      <c r="AC344" s="501"/>
      <c r="AD344" s="467">
        <v>79</v>
      </c>
      <c r="AE344" s="468" t="s">
        <v>7</v>
      </c>
      <c r="AF344" s="496">
        <v>774</v>
      </c>
      <c r="AG344" s="497" t="s">
        <v>50</v>
      </c>
      <c r="AH344" s="15">
        <v>27322</v>
      </c>
      <c r="AI344" s="29" t="s">
        <v>33</v>
      </c>
      <c r="AJ344" s="500"/>
      <c r="AK344" s="500" t="s">
        <v>9097</v>
      </c>
      <c r="AL344" s="500"/>
      <c r="AM344" s="500"/>
      <c r="AN344" s="500" t="s">
        <v>11034</v>
      </c>
      <c r="AO344" s="500" t="s">
        <v>11204</v>
      </c>
      <c r="AP344" s="500" t="s">
        <v>13649</v>
      </c>
      <c r="AQ344" s="500" t="s">
        <v>9070</v>
      </c>
      <c r="AR344" s="500" t="s">
        <v>9071</v>
      </c>
      <c r="AS344" s="500" t="s">
        <v>10493</v>
      </c>
      <c r="AT344" s="501" t="s">
        <v>13440</v>
      </c>
      <c r="AU344" s="500" t="s">
        <v>9073</v>
      </c>
      <c r="AV344" s="500" t="s">
        <v>9073</v>
      </c>
      <c r="AW344" s="500" t="s">
        <v>9099</v>
      </c>
      <c r="AX344" s="500" t="s">
        <v>9100</v>
      </c>
      <c r="AY344" s="500" t="s">
        <v>9141</v>
      </c>
      <c r="AZ344" s="500" t="s">
        <v>10497</v>
      </c>
      <c r="BA344" s="500" t="s">
        <v>10497</v>
      </c>
      <c r="BB344" s="500" t="s">
        <v>9078</v>
      </c>
    </row>
    <row r="345" spans="1:54" s="437" customFormat="1" ht="20.100000000000001" hidden="1" customHeight="1">
      <c r="A345" s="438">
        <v>334</v>
      </c>
      <c r="B345" s="500" t="s">
        <v>13228</v>
      </c>
      <c r="C345" s="659"/>
      <c r="D345" s="500" t="s">
        <v>13650</v>
      </c>
      <c r="E345" s="500" t="s">
        <v>9123</v>
      </c>
      <c r="F345" s="500" t="s">
        <v>9048</v>
      </c>
      <c r="G345" s="501" t="s">
        <v>10469</v>
      </c>
      <c r="H345" s="554" t="str">
        <f>VLOOKUP(B345,'ĐKKCBBĐ K2019'!$B$5:$C$414,2,0)</f>
        <v>HS4797931103606</v>
      </c>
      <c r="I345" s="439" t="str">
        <f t="shared" si="23"/>
        <v>HS</v>
      </c>
      <c r="J345" s="439" t="str">
        <f t="shared" si="20"/>
        <v>4</v>
      </c>
      <c r="K345" s="439" t="str">
        <f t="shared" si="21"/>
        <v>79</v>
      </c>
      <c r="L345" s="554"/>
      <c r="M345" s="500" t="s">
        <v>14956</v>
      </c>
      <c r="N345" s="500"/>
      <c r="O345" s="500" t="s">
        <v>9282</v>
      </c>
      <c r="P345" s="500"/>
      <c r="Q345" s="500"/>
      <c r="R345" s="500"/>
      <c r="S345" s="500" t="s">
        <v>13651</v>
      </c>
      <c r="T345" s="500" t="s">
        <v>13652</v>
      </c>
      <c r="U345" s="500" t="s">
        <v>13932</v>
      </c>
      <c r="V345" s="500" t="s">
        <v>14011</v>
      </c>
      <c r="W345" s="500" t="s">
        <v>14012</v>
      </c>
      <c r="X345" s="500" t="s">
        <v>14013</v>
      </c>
      <c r="Y345" s="500" t="s">
        <v>10847</v>
      </c>
      <c r="Z345" s="500"/>
      <c r="AA345" s="501" t="s">
        <v>13440</v>
      </c>
      <c r="AB345" s="500" t="s">
        <v>13653</v>
      </c>
      <c r="AC345" s="501"/>
      <c r="AD345" s="501"/>
      <c r="AE345" s="500"/>
      <c r="AF345" s="500"/>
      <c r="AG345" s="500"/>
      <c r="AH345" s="500"/>
      <c r="AI345" s="500"/>
      <c r="AJ345" s="500"/>
      <c r="AK345" s="500" t="s">
        <v>9097</v>
      </c>
      <c r="AL345" s="500"/>
      <c r="AM345" s="500"/>
      <c r="AN345" s="500" t="s">
        <v>9656</v>
      </c>
      <c r="AO345" s="500" t="s">
        <v>8229</v>
      </c>
      <c r="AP345" s="500" t="s">
        <v>13654</v>
      </c>
      <c r="AQ345" s="500" t="s">
        <v>9070</v>
      </c>
      <c r="AR345" s="500" t="s">
        <v>9071</v>
      </c>
      <c r="AS345" s="500" t="s">
        <v>9282</v>
      </c>
      <c r="AT345" s="501" t="s">
        <v>13440</v>
      </c>
      <c r="AU345" s="500" t="s">
        <v>9073</v>
      </c>
      <c r="AV345" s="500" t="s">
        <v>9073</v>
      </c>
      <c r="AW345" s="500" t="s">
        <v>9099</v>
      </c>
      <c r="AX345" s="500" t="s">
        <v>9100</v>
      </c>
      <c r="AY345" s="500" t="s">
        <v>9275</v>
      </c>
      <c r="AZ345" s="500" t="s">
        <v>9287</v>
      </c>
      <c r="BA345" s="500" t="s">
        <v>9287</v>
      </c>
      <c r="BB345" s="500" t="s">
        <v>9078</v>
      </c>
    </row>
    <row r="346" spans="1:54" s="437" customFormat="1" ht="20.100000000000001" hidden="1" customHeight="1">
      <c r="A346" s="438">
        <v>335</v>
      </c>
      <c r="B346" s="500" t="s">
        <v>13229</v>
      </c>
      <c r="C346" s="659"/>
      <c r="D346" s="500" t="s">
        <v>13655</v>
      </c>
      <c r="E346" s="500" t="s">
        <v>10038</v>
      </c>
      <c r="F346" s="500" t="s">
        <v>9048</v>
      </c>
      <c r="G346" s="501" t="s">
        <v>13656</v>
      </c>
      <c r="H346" s="554"/>
      <c r="I346" s="439"/>
      <c r="J346" s="439" t="str">
        <f t="shared" si="20"/>
        <v/>
      </c>
      <c r="K346" s="439" t="str">
        <f t="shared" si="21"/>
        <v/>
      </c>
      <c r="L346" s="554" t="str">
        <f t="shared" si="22"/>
        <v/>
      </c>
      <c r="M346" s="500"/>
      <c r="N346" s="500"/>
      <c r="O346" s="500" t="s">
        <v>9205</v>
      </c>
      <c r="P346" s="500"/>
      <c r="Q346" s="500"/>
      <c r="R346" s="500"/>
      <c r="S346" s="500" t="s">
        <v>13657</v>
      </c>
      <c r="T346" s="500" t="s">
        <v>13657</v>
      </c>
      <c r="U346" s="500" t="s">
        <v>13891</v>
      </c>
      <c r="V346" s="500" t="s">
        <v>14014</v>
      </c>
      <c r="W346" s="500" t="s">
        <v>11016</v>
      </c>
      <c r="X346" s="500" t="s">
        <v>10714</v>
      </c>
      <c r="Y346" s="468" t="s">
        <v>7</v>
      </c>
      <c r="Z346" s="500"/>
      <c r="AA346" s="501" t="s">
        <v>13658</v>
      </c>
      <c r="AB346" s="500" t="s">
        <v>12130</v>
      </c>
      <c r="AC346" s="501"/>
      <c r="AD346" s="467">
        <v>79</v>
      </c>
      <c r="AE346" s="468" t="s">
        <v>7</v>
      </c>
      <c r="AF346" s="496">
        <v>761</v>
      </c>
      <c r="AG346" s="497" t="s">
        <v>79</v>
      </c>
      <c r="AH346" s="15">
        <v>26770</v>
      </c>
      <c r="AI346" s="29" t="s">
        <v>82</v>
      </c>
      <c r="AJ346" s="500"/>
      <c r="AK346" s="500" t="s">
        <v>9097</v>
      </c>
      <c r="AL346" s="500"/>
      <c r="AM346" s="500"/>
      <c r="AN346" s="500" t="s">
        <v>9050</v>
      </c>
      <c r="AO346" s="500" t="s">
        <v>79</v>
      </c>
      <c r="AP346" s="500" t="s">
        <v>13659</v>
      </c>
      <c r="AQ346" s="500" t="s">
        <v>9070</v>
      </c>
      <c r="AR346" s="500" t="s">
        <v>9071</v>
      </c>
      <c r="AS346" s="500" t="s">
        <v>9205</v>
      </c>
      <c r="AT346" s="501" t="s">
        <v>13440</v>
      </c>
      <c r="AU346" s="500" t="s">
        <v>9073</v>
      </c>
      <c r="AV346" s="500" t="s">
        <v>9073</v>
      </c>
      <c r="AW346" s="500" t="s">
        <v>9099</v>
      </c>
      <c r="AX346" s="500" t="s">
        <v>9100</v>
      </c>
      <c r="AY346" s="500" t="s">
        <v>9101</v>
      </c>
      <c r="AZ346" s="500" t="s">
        <v>9210</v>
      </c>
      <c r="BA346" s="500" t="s">
        <v>9210</v>
      </c>
      <c r="BB346" s="500" t="s">
        <v>9078</v>
      </c>
    </row>
    <row r="347" spans="1:54" s="437" customFormat="1" ht="20.100000000000001" hidden="1" customHeight="1">
      <c r="A347" s="438">
        <v>336</v>
      </c>
      <c r="B347" s="500" t="s">
        <v>13230</v>
      </c>
      <c r="C347" s="659"/>
      <c r="D347" s="500" t="s">
        <v>13660</v>
      </c>
      <c r="E347" s="500" t="s">
        <v>10490</v>
      </c>
      <c r="F347" s="500" t="s">
        <v>9291</v>
      </c>
      <c r="G347" s="501" t="s">
        <v>13661</v>
      </c>
      <c r="H347" s="554" t="str">
        <f>VLOOKUP(B347,'ĐKKCBBĐ K2019'!$B$5:$C$414,2,0)</f>
        <v>HS4797931984150</v>
      </c>
      <c r="I347" s="439" t="str">
        <f t="shared" si="23"/>
        <v>HS</v>
      </c>
      <c r="J347" s="439" t="str">
        <f t="shared" si="20"/>
        <v>4</v>
      </c>
      <c r="K347" s="439" t="str">
        <f t="shared" si="21"/>
        <v>79</v>
      </c>
      <c r="L347" s="554"/>
      <c r="M347" s="500" t="s">
        <v>14959</v>
      </c>
      <c r="N347" s="500"/>
      <c r="O347" s="500" t="s">
        <v>11154</v>
      </c>
      <c r="P347" s="500"/>
      <c r="Q347" s="500"/>
      <c r="R347" s="500"/>
      <c r="S347" s="500" t="s">
        <v>13662</v>
      </c>
      <c r="T347" s="500" t="s">
        <v>13663</v>
      </c>
      <c r="U347" s="500" t="s">
        <v>13892</v>
      </c>
      <c r="V347" s="500" t="s">
        <v>14015</v>
      </c>
      <c r="W347" s="500" t="s">
        <v>10953</v>
      </c>
      <c r="X347" s="500" t="s">
        <v>10761</v>
      </c>
      <c r="Y347" s="468" t="s">
        <v>7</v>
      </c>
      <c r="Z347" s="500"/>
      <c r="AA347" s="501"/>
      <c r="AB347" s="500"/>
      <c r="AC347" s="501"/>
      <c r="AD347" s="467">
        <v>79</v>
      </c>
      <c r="AE347" s="468" t="s">
        <v>7</v>
      </c>
      <c r="AF347" s="496">
        <v>764</v>
      </c>
      <c r="AG347" s="497" t="s">
        <v>101</v>
      </c>
      <c r="AH347" s="500"/>
      <c r="AI347" s="500"/>
      <c r="AJ347" s="500"/>
      <c r="AK347" s="500" t="s">
        <v>9097</v>
      </c>
      <c r="AL347" s="500"/>
      <c r="AM347" s="500"/>
      <c r="AN347" s="500" t="s">
        <v>9050</v>
      </c>
      <c r="AO347" s="500" t="s">
        <v>101</v>
      </c>
      <c r="AP347" s="500" t="s">
        <v>13664</v>
      </c>
      <c r="AQ347" s="500" t="s">
        <v>9070</v>
      </c>
      <c r="AR347" s="500" t="s">
        <v>9071</v>
      </c>
      <c r="AS347" s="500" t="s">
        <v>11154</v>
      </c>
      <c r="AT347" s="501" t="s">
        <v>13440</v>
      </c>
      <c r="AU347" s="500" t="s">
        <v>9073</v>
      </c>
      <c r="AV347" s="500" t="s">
        <v>9073</v>
      </c>
      <c r="AW347" s="500" t="s">
        <v>9099</v>
      </c>
      <c r="AX347" s="500" t="s">
        <v>9100</v>
      </c>
      <c r="AY347" s="500" t="s">
        <v>9275</v>
      </c>
      <c r="AZ347" s="500" t="s">
        <v>11234</v>
      </c>
      <c r="BA347" s="500" t="s">
        <v>11234</v>
      </c>
      <c r="BB347" s="500" t="s">
        <v>9078</v>
      </c>
    </row>
    <row r="348" spans="1:54" s="437" customFormat="1" ht="20.100000000000001" hidden="1" customHeight="1">
      <c r="A348" s="438">
        <v>337</v>
      </c>
      <c r="B348" s="500" t="s">
        <v>13231</v>
      </c>
      <c r="C348" s="659"/>
      <c r="D348" s="500" t="s">
        <v>13665</v>
      </c>
      <c r="E348" s="500" t="s">
        <v>13666</v>
      </c>
      <c r="F348" s="500" t="s">
        <v>9048</v>
      </c>
      <c r="G348" s="501" t="s">
        <v>13667</v>
      </c>
      <c r="H348" s="554" t="str">
        <f>VLOOKUP(B348,'ĐKKCBBĐ K2019'!$B$5:$C$414,2,0)</f>
        <v>HS4797936735484</v>
      </c>
      <c r="I348" s="439" t="str">
        <f t="shared" si="23"/>
        <v>HS</v>
      </c>
      <c r="J348" s="439" t="str">
        <f t="shared" si="20"/>
        <v>4</v>
      </c>
      <c r="K348" s="439" t="str">
        <f t="shared" si="21"/>
        <v>79</v>
      </c>
      <c r="L348" s="554"/>
      <c r="M348" s="500" t="s">
        <v>14962</v>
      </c>
      <c r="N348" s="500"/>
      <c r="O348" s="500" t="s">
        <v>11708</v>
      </c>
      <c r="P348" s="500"/>
      <c r="Q348" s="500"/>
      <c r="R348" s="500"/>
      <c r="S348" s="500" t="s">
        <v>13668</v>
      </c>
      <c r="T348" s="500" t="s">
        <v>13669</v>
      </c>
      <c r="U348" s="500" t="s">
        <v>13893</v>
      </c>
      <c r="V348" s="500" t="s">
        <v>14016</v>
      </c>
      <c r="W348" s="500" t="s">
        <v>10918</v>
      </c>
      <c r="X348" s="500" t="s">
        <v>10761</v>
      </c>
      <c r="Y348" s="468" t="s">
        <v>7</v>
      </c>
      <c r="Z348" s="500"/>
      <c r="AA348" s="501"/>
      <c r="AB348" s="500"/>
      <c r="AC348" s="501"/>
      <c r="AD348" s="467">
        <v>79</v>
      </c>
      <c r="AE348" s="468" t="s">
        <v>7</v>
      </c>
      <c r="AF348" s="496">
        <v>764</v>
      </c>
      <c r="AG348" s="497" t="s">
        <v>101</v>
      </c>
      <c r="AH348" s="500"/>
      <c r="AI348" s="500"/>
      <c r="AJ348" s="500"/>
      <c r="AK348" s="500" t="s">
        <v>9097</v>
      </c>
      <c r="AL348" s="500"/>
      <c r="AM348" s="500"/>
      <c r="AN348" s="500" t="s">
        <v>9050</v>
      </c>
      <c r="AO348" s="500" t="s">
        <v>101</v>
      </c>
      <c r="AP348" s="500" t="s">
        <v>13670</v>
      </c>
      <c r="AQ348" s="500" t="s">
        <v>9070</v>
      </c>
      <c r="AR348" s="500" t="s">
        <v>9071</v>
      </c>
      <c r="AS348" s="500" t="s">
        <v>11708</v>
      </c>
      <c r="AT348" s="501" t="s">
        <v>13440</v>
      </c>
      <c r="AU348" s="500" t="s">
        <v>9073</v>
      </c>
      <c r="AV348" s="500" t="s">
        <v>9073</v>
      </c>
      <c r="AW348" s="500" t="s">
        <v>9099</v>
      </c>
      <c r="AX348" s="500" t="s">
        <v>9100</v>
      </c>
      <c r="AY348" s="500" t="s">
        <v>9076</v>
      </c>
      <c r="AZ348" s="500" t="s">
        <v>9077</v>
      </c>
      <c r="BA348" s="500" t="s">
        <v>9077</v>
      </c>
      <c r="BB348" s="500" t="s">
        <v>9078</v>
      </c>
    </row>
    <row r="349" spans="1:54" s="437" customFormat="1" ht="20.100000000000001" hidden="1" customHeight="1">
      <c r="A349" s="438">
        <v>338</v>
      </c>
      <c r="B349" s="500" t="s">
        <v>13232</v>
      </c>
      <c r="C349" s="659"/>
      <c r="D349" s="500" t="s">
        <v>13671</v>
      </c>
      <c r="E349" s="500" t="s">
        <v>10030</v>
      </c>
      <c r="F349" s="500" t="s">
        <v>9048</v>
      </c>
      <c r="G349" s="501" t="s">
        <v>13545</v>
      </c>
      <c r="H349" s="554"/>
      <c r="I349" s="439"/>
      <c r="J349" s="439" t="str">
        <f t="shared" si="20"/>
        <v/>
      </c>
      <c r="K349" s="439" t="str">
        <f t="shared" si="21"/>
        <v/>
      </c>
      <c r="L349" s="554" t="str">
        <f t="shared" si="22"/>
        <v/>
      </c>
      <c r="M349" s="500"/>
      <c r="N349" s="500"/>
      <c r="O349" s="500" t="s">
        <v>9527</v>
      </c>
      <c r="P349" s="500"/>
      <c r="Q349" s="500"/>
      <c r="R349" s="500"/>
      <c r="S349" s="500" t="s">
        <v>13672</v>
      </c>
      <c r="T349" s="500" t="s">
        <v>13673</v>
      </c>
      <c r="U349" s="500" t="s">
        <v>13894</v>
      </c>
      <c r="V349" s="500" t="s">
        <v>14017</v>
      </c>
      <c r="W349" s="500" t="s">
        <v>10918</v>
      </c>
      <c r="X349" s="500" t="s">
        <v>10870</v>
      </c>
      <c r="Y349" s="468" t="s">
        <v>7</v>
      </c>
      <c r="Z349" s="500"/>
      <c r="AA349" s="501"/>
      <c r="AB349" s="500"/>
      <c r="AC349" s="501"/>
      <c r="AD349" s="467">
        <v>79</v>
      </c>
      <c r="AE349" s="468" t="s">
        <v>7</v>
      </c>
      <c r="AF349" s="496">
        <v>766</v>
      </c>
      <c r="AG349" s="497" t="s">
        <v>106</v>
      </c>
      <c r="AH349" s="15">
        <v>26998</v>
      </c>
      <c r="AI349" s="29" t="s">
        <v>32</v>
      </c>
      <c r="AJ349" s="500"/>
      <c r="AK349" s="500" t="s">
        <v>9097</v>
      </c>
      <c r="AL349" s="500"/>
      <c r="AM349" s="500"/>
      <c r="AN349" s="500" t="s">
        <v>9050</v>
      </c>
      <c r="AO349" s="500" t="s">
        <v>106</v>
      </c>
      <c r="AP349" s="500" t="s">
        <v>13674</v>
      </c>
      <c r="AQ349" s="500" t="s">
        <v>9070</v>
      </c>
      <c r="AR349" s="500" t="s">
        <v>9071</v>
      </c>
      <c r="AS349" s="500" t="s">
        <v>9527</v>
      </c>
      <c r="AT349" s="501" t="s">
        <v>13440</v>
      </c>
      <c r="AU349" s="500" t="s">
        <v>9073</v>
      </c>
      <c r="AV349" s="500" t="s">
        <v>9073</v>
      </c>
      <c r="AW349" s="500" t="s">
        <v>9099</v>
      </c>
      <c r="AX349" s="500" t="s">
        <v>9100</v>
      </c>
      <c r="AY349" s="500" t="s">
        <v>9275</v>
      </c>
      <c r="AZ349" s="500" t="s">
        <v>9530</v>
      </c>
      <c r="BA349" s="500" t="s">
        <v>9530</v>
      </c>
      <c r="BB349" s="500" t="s">
        <v>9078</v>
      </c>
    </row>
    <row r="350" spans="1:54" s="437" customFormat="1" ht="20.100000000000001" hidden="1" customHeight="1">
      <c r="A350" s="438">
        <v>339</v>
      </c>
      <c r="B350" s="500" t="s">
        <v>13233</v>
      </c>
      <c r="C350" s="659"/>
      <c r="D350" s="500" t="s">
        <v>13675</v>
      </c>
      <c r="E350" s="500" t="s">
        <v>9383</v>
      </c>
      <c r="F350" s="500" t="s">
        <v>9048</v>
      </c>
      <c r="G350" s="501" t="s">
        <v>13676</v>
      </c>
      <c r="H350" s="554"/>
      <c r="I350" s="439"/>
      <c r="J350" s="439" t="str">
        <f t="shared" si="20"/>
        <v/>
      </c>
      <c r="K350" s="439" t="str">
        <f t="shared" si="21"/>
        <v/>
      </c>
      <c r="L350" s="554" t="str">
        <f t="shared" si="22"/>
        <v/>
      </c>
      <c r="M350" s="500"/>
      <c r="N350" s="500"/>
      <c r="O350" s="500" t="s">
        <v>10008</v>
      </c>
      <c r="P350" s="500"/>
      <c r="Q350" s="500"/>
      <c r="R350" s="500"/>
      <c r="S350" s="500" t="s">
        <v>13677</v>
      </c>
      <c r="T350" s="500" t="s">
        <v>13678</v>
      </c>
      <c r="U350" s="500" t="s">
        <v>13895</v>
      </c>
      <c r="V350" s="500" t="s">
        <v>14018</v>
      </c>
      <c r="W350" s="500" t="s">
        <v>10966</v>
      </c>
      <c r="X350" s="500" t="s">
        <v>10927</v>
      </c>
      <c r="Y350" s="468" t="s">
        <v>7</v>
      </c>
      <c r="Z350" s="500"/>
      <c r="AA350" s="501" t="s">
        <v>13679</v>
      </c>
      <c r="AB350" s="500" t="s">
        <v>11670</v>
      </c>
      <c r="AC350" s="501"/>
      <c r="AD350" s="467">
        <v>79</v>
      </c>
      <c r="AE350" s="468" t="s">
        <v>7</v>
      </c>
      <c r="AF350" s="496">
        <v>766</v>
      </c>
      <c r="AG350" s="497" t="s">
        <v>106</v>
      </c>
      <c r="AH350" s="15">
        <v>26968</v>
      </c>
      <c r="AI350" s="29" t="s">
        <v>41</v>
      </c>
      <c r="AJ350" s="500"/>
      <c r="AK350" s="500" t="s">
        <v>9097</v>
      </c>
      <c r="AL350" s="500"/>
      <c r="AM350" s="500"/>
      <c r="AN350" s="500" t="s">
        <v>9050</v>
      </c>
      <c r="AO350" s="500" t="s">
        <v>106</v>
      </c>
      <c r="AP350" s="500" t="s">
        <v>13680</v>
      </c>
      <c r="AQ350" s="500" t="s">
        <v>9070</v>
      </c>
      <c r="AR350" s="500" t="s">
        <v>9071</v>
      </c>
      <c r="AS350" s="500" t="s">
        <v>10008</v>
      </c>
      <c r="AT350" s="501" t="s">
        <v>13440</v>
      </c>
      <c r="AU350" s="500" t="s">
        <v>9073</v>
      </c>
      <c r="AV350" s="500" t="s">
        <v>9073</v>
      </c>
      <c r="AW350" s="500" t="s">
        <v>9099</v>
      </c>
      <c r="AX350" s="500" t="s">
        <v>9100</v>
      </c>
      <c r="AY350" s="500" t="s">
        <v>9275</v>
      </c>
      <c r="AZ350" s="500" t="s">
        <v>9409</v>
      </c>
      <c r="BA350" s="500" t="s">
        <v>9409</v>
      </c>
      <c r="BB350" s="500" t="s">
        <v>9078</v>
      </c>
    </row>
    <row r="351" spans="1:54" s="437" customFormat="1" ht="20.100000000000001" hidden="1" customHeight="1">
      <c r="A351" s="438">
        <v>340</v>
      </c>
      <c r="B351" s="500" t="s">
        <v>13234</v>
      </c>
      <c r="C351" s="659"/>
      <c r="D351" s="500" t="s">
        <v>13681</v>
      </c>
      <c r="E351" s="500" t="s">
        <v>9494</v>
      </c>
      <c r="F351" s="500" t="s">
        <v>9048</v>
      </c>
      <c r="G351" s="501" t="s">
        <v>13682</v>
      </c>
      <c r="H351" s="554"/>
      <c r="I351" s="439"/>
      <c r="J351" s="439" t="str">
        <f t="shared" si="20"/>
        <v/>
      </c>
      <c r="K351" s="439" t="str">
        <f t="shared" si="21"/>
        <v/>
      </c>
      <c r="L351" s="554" t="str">
        <f t="shared" si="22"/>
        <v/>
      </c>
      <c r="M351" s="500"/>
      <c r="N351" s="500"/>
      <c r="O351" s="500" t="s">
        <v>11708</v>
      </c>
      <c r="P351" s="500"/>
      <c r="Q351" s="500"/>
      <c r="R351" s="500"/>
      <c r="S351" s="500" t="s">
        <v>13683</v>
      </c>
      <c r="T351" s="500" t="s">
        <v>13683</v>
      </c>
      <c r="U351" s="500" t="s">
        <v>13933</v>
      </c>
      <c r="V351" s="500" t="s">
        <v>14019</v>
      </c>
      <c r="W351" s="500" t="s">
        <v>14020</v>
      </c>
      <c r="X351" s="500" t="s">
        <v>14021</v>
      </c>
      <c r="Y351" s="500" t="s">
        <v>14022</v>
      </c>
      <c r="Z351" s="500"/>
      <c r="AA351" s="501" t="s">
        <v>13684</v>
      </c>
      <c r="AB351" s="500" t="s">
        <v>13685</v>
      </c>
      <c r="AC351" s="501"/>
      <c r="AD351" s="501"/>
      <c r="AE351" s="500"/>
      <c r="AF351" s="500"/>
      <c r="AG351" s="500"/>
      <c r="AH351" s="500"/>
      <c r="AI351" s="500"/>
      <c r="AJ351" s="500"/>
      <c r="AK351" s="500" t="s">
        <v>9139</v>
      </c>
      <c r="AL351" s="500"/>
      <c r="AM351" s="500"/>
      <c r="AN351" s="500" t="s">
        <v>13475</v>
      </c>
      <c r="AO351" s="500" t="s">
        <v>7677</v>
      </c>
      <c r="AP351" s="500" t="s">
        <v>13686</v>
      </c>
      <c r="AQ351" s="500" t="s">
        <v>9070</v>
      </c>
      <c r="AR351" s="500" t="s">
        <v>9071</v>
      </c>
      <c r="AS351" s="500" t="s">
        <v>11708</v>
      </c>
      <c r="AT351" s="501" t="s">
        <v>13440</v>
      </c>
      <c r="AU351" s="500" t="s">
        <v>9073</v>
      </c>
      <c r="AV351" s="500" t="s">
        <v>9073</v>
      </c>
      <c r="AW351" s="500" t="s">
        <v>9099</v>
      </c>
      <c r="AX351" s="500" t="s">
        <v>9100</v>
      </c>
      <c r="AY351" s="500" t="s">
        <v>9076</v>
      </c>
      <c r="AZ351" s="500" t="s">
        <v>9077</v>
      </c>
      <c r="BA351" s="500" t="s">
        <v>9077</v>
      </c>
      <c r="BB351" s="500" t="s">
        <v>9078</v>
      </c>
    </row>
    <row r="352" spans="1:54" s="437" customFormat="1" ht="20.100000000000001" hidden="1" customHeight="1">
      <c r="A352" s="438">
        <v>341</v>
      </c>
      <c r="B352" s="500" t="s">
        <v>13235</v>
      </c>
      <c r="C352" s="659"/>
      <c r="D352" s="500" t="s">
        <v>13687</v>
      </c>
      <c r="E352" s="500" t="s">
        <v>9048</v>
      </c>
      <c r="F352" s="500" t="s">
        <v>9048</v>
      </c>
      <c r="G352" s="501" t="s">
        <v>11164</v>
      </c>
      <c r="H352" s="554"/>
      <c r="I352" s="439"/>
      <c r="J352" s="439" t="str">
        <f t="shared" si="20"/>
        <v/>
      </c>
      <c r="K352" s="439" t="str">
        <f t="shared" si="21"/>
        <v/>
      </c>
      <c r="L352" s="554" t="str">
        <f t="shared" si="22"/>
        <v/>
      </c>
      <c r="M352" s="500"/>
      <c r="N352" s="500"/>
      <c r="O352" s="500" t="s">
        <v>9271</v>
      </c>
      <c r="P352" s="500"/>
      <c r="Q352" s="500"/>
      <c r="R352" s="500"/>
      <c r="S352" s="500" t="s">
        <v>13688</v>
      </c>
      <c r="T352" s="500"/>
      <c r="U352" s="500" t="s">
        <v>14023</v>
      </c>
      <c r="V352" s="500" t="s">
        <v>10814</v>
      </c>
      <c r="W352" s="500" t="s">
        <v>10791</v>
      </c>
      <c r="X352" s="500" t="s">
        <v>10723</v>
      </c>
      <c r="Y352" s="500"/>
      <c r="Z352" s="500"/>
      <c r="AA352" s="501"/>
      <c r="AB352" s="500"/>
      <c r="AC352" s="501"/>
      <c r="AD352" s="501"/>
      <c r="AE352" s="500"/>
      <c r="AF352" s="500"/>
      <c r="AG352" s="500"/>
      <c r="AH352" s="500"/>
      <c r="AI352" s="500"/>
      <c r="AJ352" s="500"/>
      <c r="AK352" s="500" t="s">
        <v>9097</v>
      </c>
      <c r="AL352" s="500"/>
      <c r="AM352" s="500"/>
      <c r="AN352" s="500" t="s">
        <v>9050</v>
      </c>
      <c r="AO352" s="500" t="s">
        <v>31</v>
      </c>
      <c r="AP352" s="500" t="s">
        <v>13689</v>
      </c>
      <c r="AQ352" s="500" t="s">
        <v>9070</v>
      </c>
      <c r="AR352" s="500" t="s">
        <v>9071</v>
      </c>
      <c r="AS352" s="500" t="s">
        <v>9271</v>
      </c>
      <c r="AT352" s="501" t="s">
        <v>13440</v>
      </c>
      <c r="AU352" s="500" t="s">
        <v>9073</v>
      </c>
      <c r="AV352" s="500" t="s">
        <v>9073</v>
      </c>
      <c r="AW352" s="500" t="s">
        <v>9099</v>
      </c>
      <c r="AX352" s="500" t="s">
        <v>9100</v>
      </c>
      <c r="AY352" s="500" t="s">
        <v>9275</v>
      </c>
      <c r="AZ352" s="500" t="s">
        <v>9276</v>
      </c>
      <c r="BA352" s="500" t="s">
        <v>9276</v>
      </c>
      <c r="BB352" s="500" t="s">
        <v>9078</v>
      </c>
    </row>
    <row r="353" spans="1:54" s="437" customFormat="1" ht="20.100000000000001" hidden="1" customHeight="1">
      <c r="A353" s="438">
        <v>342</v>
      </c>
      <c r="B353" s="500" t="s">
        <v>13236</v>
      </c>
      <c r="C353" s="659"/>
      <c r="D353" s="500" t="s">
        <v>13690</v>
      </c>
      <c r="E353" s="500" t="s">
        <v>13691</v>
      </c>
      <c r="F353" s="500" t="s">
        <v>9048</v>
      </c>
      <c r="G353" s="501" t="s">
        <v>11248</v>
      </c>
      <c r="H353" s="554"/>
      <c r="I353" s="439"/>
      <c r="J353" s="439" t="str">
        <f t="shared" si="20"/>
        <v/>
      </c>
      <c r="K353" s="439" t="str">
        <f t="shared" si="21"/>
        <v/>
      </c>
      <c r="L353" s="554" t="str">
        <f t="shared" si="22"/>
        <v/>
      </c>
      <c r="M353" s="500"/>
      <c r="N353" s="500"/>
      <c r="O353" s="500" t="s">
        <v>11708</v>
      </c>
      <c r="P353" s="500"/>
      <c r="Q353" s="500"/>
      <c r="R353" s="500"/>
      <c r="S353" s="500" t="s">
        <v>13692</v>
      </c>
      <c r="T353" s="500" t="s">
        <v>13692</v>
      </c>
      <c r="U353" s="500" t="s">
        <v>13692</v>
      </c>
      <c r="V353" s="500" t="s">
        <v>14024</v>
      </c>
      <c r="W353" s="500" t="s">
        <v>10811</v>
      </c>
      <c r="X353" s="500" t="s">
        <v>10870</v>
      </c>
      <c r="Y353" s="468" t="s">
        <v>7</v>
      </c>
      <c r="Z353" s="500"/>
      <c r="AA353" s="501" t="s">
        <v>13693</v>
      </c>
      <c r="AB353" s="500" t="s">
        <v>13694</v>
      </c>
      <c r="AC353" s="501"/>
      <c r="AD353" s="467">
        <v>79</v>
      </c>
      <c r="AE353" s="468" t="s">
        <v>7</v>
      </c>
      <c r="AF353" s="496">
        <v>766</v>
      </c>
      <c r="AG353" s="497" t="s">
        <v>106</v>
      </c>
      <c r="AH353" s="15">
        <v>26992</v>
      </c>
      <c r="AI353" s="29" t="s">
        <v>40</v>
      </c>
      <c r="AJ353" s="500"/>
      <c r="AK353" s="500" t="s">
        <v>9097</v>
      </c>
      <c r="AL353" s="500"/>
      <c r="AM353" s="500"/>
      <c r="AN353" s="500" t="s">
        <v>9050</v>
      </c>
      <c r="AO353" s="500" t="s">
        <v>106</v>
      </c>
      <c r="AP353" s="500" t="s">
        <v>13695</v>
      </c>
      <c r="AQ353" s="500" t="s">
        <v>9070</v>
      </c>
      <c r="AR353" s="500" t="s">
        <v>9071</v>
      </c>
      <c r="AS353" s="500" t="s">
        <v>11708</v>
      </c>
      <c r="AT353" s="501" t="s">
        <v>13440</v>
      </c>
      <c r="AU353" s="500" t="s">
        <v>9073</v>
      </c>
      <c r="AV353" s="500" t="s">
        <v>9073</v>
      </c>
      <c r="AW353" s="500" t="s">
        <v>9099</v>
      </c>
      <c r="AX353" s="500" t="s">
        <v>9100</v>
      </c>
      <c r="AY353" s="500" t="s">
        <v>9076</v>
      </c>
      <c r="AZ353" s="500" t="s">
        <v>9077</v>
      </c>
      <c r="BA353" s="500" t="s">
        <v>9077</v>
      </c>
      <c r="BB353" s="500" t="s">
        <v>9078</v>
      </c>
    </row>
    <row r="354" spans="1:54" s="437" customFormat="1" ht="20.100000000000001" hidden="1" customHeight="1">
      <c r="A354" s="438">
        <v>343</v>
      </c>
      <c r="B354" s="500" t="s">
        <v>13237</v>
      </c>
      <c r="C354" s="659"/>
      <c r="D354" s="500" t="s">
        <v>13544</v>
      </c>
      <c r="E354" s="500" t="s">
        <v>12845</v>
      </c>
      <c r="F354" s="500" t="s">
        <v>9291</v>
      </c>
      <c r="G354" s="501" t="s">
        <v>13696</v>
      </c>
      <c r="H354" s="554" t="str">
        <f>VLOOKUP(B354,'ĐKKCBBĐ K2019'!$B$5:$C$414,2,0)</f>
        <v>HS4797931679644</v>
      </c>
      <c r="I354" s="439" t="str">
        <f t="shared" si="23"/>
        <v>HS</v>
      </c>
      <c r="J354" s="439" t="str">
        <f t="shared" si="20"/>
        <v>4</v>
      </c>
      <c r="K354" s="439" t="str">
        <f t="shared" si="21"/>
        <v>79</v>
      </c>
      <c r="L354" s="554"/>
      <c r="M354" s="500" t="s">
        <v>14971</v>
      </c>
      <c r="N354" s="500"/>
      <c r="O354" s="500" t="s">
        <v>12928</v>
      </c>
      <c r="P354" s="500"/>
      <c r="Q354" s="500"/>
      <c r="R354" s="500"/>
      <c r="S354" s="500" t="s">
        <v>13697</v>
      </c>
      <c r="T354" s="500" t="s">
        <v>13698</v>
      </c>
      <c r="U354" s="500" t="s">
        <v>13896</v>
      </c>
      <c r="V354" s="500" t="s">
        <v>14025</v>
      </c>
      <c r="W354" s="500" t="s">
        <v>14026</v>
      </c>
      <c r="X354" s="500" t="s">
        <v>10876</v>
      </c>
      <c r="Y354" s="500" t="s">
        <v>12775</v>
      </c>
      <c r="Z354" s="500"/>
      <c r="AA354" s="501"/>
      <c r="AB354" s="500"/>
      <c r="AC354" s="501"/>
      <c r="AD354" s="501"/>
      <c r="AE354" s="500"/>
      <c r="AF354" s="500"/>
      <c r="AG354" s="500"/>
      <c r="AH354" s="500"/>
      <c r="AI354" s="500"/>
      <c r="AJ354" s="500"/>
      <c r="AK354" s="500" t="s">
        <v>9097</v>
      </c>
      <c r="AL354" s="500"/>
      <c r="AM354" s="500"/>
      <c r="AN354" s="500" t="s">
        <v>12564</v>
      </c>
      <c r="AO354" s="500" t="s">
        <v>478</v>
      </c>
      <c r="AP354" s="500" t="s">
        <v>13699</v>
      </c>
      <c r="AQ354" s="500" t="s">
        <v>9070</v>
      </c>
      <c r="AR354" s="500" t="s">
        <v>9071</v>
      </c>
      <c r="AS354" s="500" t="s">
        <v>12928</v>
      </c>
      <c r="AT354" s="501" t="s">
        <v>13440</v>
      </c>
      <c r="AU354" s="500" t="s">
        <v>9073</v>
      </c>
      <c r="AV354" s="500" t="s">
        <v>9073</v>
      </c>
      <c r="AW354" s="500" t="s">
        <v>9099</v>
      </c>
      <c r="AX354" s="500" t="s">
        <v>9100</v>
      </c>
      <c r="AY354" s="500" t="s">
        <v>9295</v>
      </c>
      <c r="AZ354" s="500" t="s">
        <v>12931</v>
      </c>
      <c r="BA354" s="500" t="s">
        <v>12931</v>
      </c>
      <c r="BB354" s="500" t="s">
        <v>9078</v>
      </c>
    </row>
    <row r="355" spans="1:54" s="437" customFormat="1" ht="20.100000000000001" hidden="1" customHeight="1">
      <c r="A355" s="438">
        <v>344</v>
      </c>
      <c r="B355" s="500" t="s">
        <v>13238</v>
      </c>
      <c r="C355" s="659"/>
      <c r="D355" s="500" t="s">
        <v>12987</v>
      </c>
      <c r="E355" s="500" t="s">
        <v>9269</v>
      </c>
      <c r="F355" s="500" t="s">
        <v>9048</v>
      </c>
      <c r="G355" s="501" t="s">
        <v>11141</v>
      </c>
      <c r="H355" s="554"/>
      <c r="I355" s="439"/>
      <c r="J355" s="439" t="str">
        <f t="shared" si="20"/>
        <v/>
      </c>
      <c r="K355" s="439" t="str">
        <f t="shared" si="21"/>
        <v/>
      </c>
      <c r="L355" s="554" t="str">
        <f t="shared" si="22"/>
        <v/>
      </c>
      <c r="M355" s="500"/>
      <c r="N355" s="500"/>
      <c r="O355" s="500" t="s">
        <v>9830</v>
      </c>
      <c r="P355" s="500"/>
      <c r="Q355" s="500"/>
      <c r="R355" s="500"/>
      <c r="S355" s="500" t="s">
        <v>13700</v>
      </c>
      <c r="T355" s="500" t="s">
        <v>13700</v>
      </c>
      <c r="U355" s="500" t="s">
        <v>13897</v>
      </c>
      <c r="V355" s="500" t="s">
        <v>14027</v>
      </c>
      <c r="W355" s="500" t="s">
        <v>10953</v>
      </c>
      <c r="X355" s="500" t="s">
        <v>10870</v>
      </c>
      <c r="Y355" s="468" t="s">
        <v>7</v>
      </c>
      <c r="Z355" s="500"/>
      <c r="AA355" s="501"/>
      <c r="AB355" s="500"/>
      <c r="AC355" s="501"/>
      <c r="AD355" s="467">
        <v>79</v>
      </c>
      <c r="AE355" s="468" t="s">
        <v>7</v>
      </c>
      <c r="AF355" s="496">
        <v>766</v>
      </c>
      <c r="AG355" s="497" t="s">
        <v>106</v>
      </c>
      <c r="AH355" s="15">
        <v>26983</v>
      </c>
      <c r="AI355" s="29" t="s">
        <v>36</v>
      </c>
      <c r="AJ355" s="500"/>
      <c r="AK355" s="500" t="s">
        <v>9097</v>
      </c>
      <c r="AL355" s="500"/>
      <c r="AM355" s="500"/>
      <c r="AN355" s="500" t="s">
        <v>9050</v>
      </c>
      <c r="AO355" s="500" t="s">
        <v>106</v>
      </c>
      <c r="AP355" s="500" t="s">
        <v>13701</v>
      </c>
      <c r="AQ355" s="500" t="s">
        <v>9070</v>
      </c>
      <c r="AR355" s="500" t="s">
        <v>9071</v>
      </c>
      <c r="AS355" s="500" t="s">
        <v>9830</v>
      </c>
      <c r="AT355" s="501" t="s">
        <v>13440</v>
      </c>
      <c r="AU355" s="500" t="s">
        <v>9073</v>
      </c>
      <c r="AV355" s="500" t="s">
        <v>9073</v>
      </c>
      <c r="AW355" s="500" t="s">
        <v>9099</v>
      </c>
      <c r="AX355" s="500" t="s">
        <v>9100</v>
      </c>
      <c r="AY355" s="500" t="s">
        <v>9101</v>
      </c>
      <c r="AZ355" s="500" t="s">
        <v>9838</v>
      </c>
      <c r="BA355" s="500" t="s">
        <v>9838</v>
      </c>
      <c r="BB355" s="500" t="s">
        <v>9078</v>
      </c>
    </row>
    <row r="356" spans="1:54" s="437" customFormat="1" ht="20.100000000000001" hidden="1" customHeight="1">
      <c r="A356" s="438">
        <v>345</v>
      </c>
      <c r="B356" s="500" t="s">
        <v>13239</v>
      </c>
      <c r="C356" s="659"/>
      <c r="D356" s="500" t="s">
        <v>11168</v>
      </c>
      <c r="E356" s="500" t="s">
        <v>12460</v>
      </c>
      <c r="F356" s="500" t="s">
        <v>9048</v>
      </c>
      <c r="G356" s="501" t="s">
        <v>10314</v>
      </c>
      <c r="H356" s="554"/>
      <c r="I356" s="439"/>
      <c r="J356" s="439" t="str">
        <f t="shared" si="20"/>
        <v/>
      </c>
      <c r="K356" s="439" t="str">
        <f t="shared" si="21"/>
        <v/>
      </c>
      <c r="L356" s="554" t="str">
        <f t="shared" si="22"/>
        <v/>
      </c>
      <c r="M356" s="500"/>
      <c r="N356" s="500"/>
      <c r="O356" s="500" t="s">
        <v>11708</v>
      </c>
      <c r="P356" s="500"/>
      <c r="Q356" s="500"/>
      <c r="R356" s="500"/>
      <c r="S356" s="500" t="s">
        <v>13702</v>
      </c>
      <c r="T356" s="500" t="s">
        <v>13703</v>
      </c>
      <c r="U356" s="500" t="s">
        <v>13934</v>
      </c>
      <c r="V356" s="500" t="s">
        <v>14028</v>
      </c>
      <c r="W356" s="500" t="s">
        <v>14029</v>
      </c>
      <c r="X356" s="500" t="s">
        <v>14030</v>
      </c>
      <c r="Y356" s="468" t="s">
        <v>7</v>
      </c>
      <c r="Z356" s="500"/>
      <c r="AA356" s="501" t="s">
        <v>13704</v>
      </c>
      <c r="AB356" s="500" t="s">
        <v>11670</v>
      </c>
      <c r="AC356" s="501"/>
      <c r="AD356" s="467">
        <v>79</v>
      </c>
      <c r="AE356" s="468" t="s">
        <v>7</v>
      </c>
      <c r="AF356" s="496">
        <v>767</v>
      </c>
      <c r="AG356" s="497" t="s">
        <v>188</v>
      </c>
      <c r="AH356" s="15">
        <v>27013</v>
      </c>
      <c r="AI356" s="29" t="s">
        <v>190</v>
      </c>
      <c r="AJ356" s="500"/>
      <c r="AK356" s="500" t="s">
        <v>9097</v>
      </c>
      <c r="AL356" s="500"/>
      <c r="AM356" s="500"/>
      <c r="AN356" s="500" t="s">
        <v>9050</v>
      </c>
      <c r="AO356" s="500" t="s">
        <v>188</v>
      </c>
      <c r="AP356" s="500" t="s">
        <v>13705</v>
      </c>
      <c r="AQ356" s="500" t="s">
        <v>9070</v>
      </c>
      <c r="AR356" s="500" t="s">
        <v>9071</v>
      </c>
      <c r="AS356" s="500" t="s">
        <v>11708</v>
      </c>
      <c r="AT356" s="501" t="s">
        <v>13440</v>
      </c>
      <c r="AU356" s="500" t="s">
        <v>9073</v>
      </c>
      <c r="AV356" s="500" t="s">
        <v>9073</v>
      </c>
      <c r="AW356" s="500" t="s">
        <v>9099</v>
      </c>
      <c r="AX356" s="500" t="s">
        <v>9100</v>
      </c>
      <c r="AY356" s="500" t="s">
        <v>9076</v>
      </c>
      <c r="AZ356" s="500" t="s">
        <v>9077</v>
      </c>
      <c r="BA356" s="500" t="s">
        <v>9077</v>
      </c>
      <c r="BB356" s="500" t="s">
        <v>9078</v>
      </c>
    </row>
    <row r="357" spans="1:54" s="437" customFormat="1" ht="20.100000000000001" hidden="1" customHeight="1">
      <c r="A357" s="438">
        <v>346</v>
      </c>
      <c r="B357" s="500" t="s">
        <v>13240</v>
      </c>
      <c r="C357" s="659"/>
      <c r="D357" s="500" t="s">
        <v>11267</v>
      </c>
      <c r="E357" s="500" t="s">
        <v>9375</v>
      </c>
      <c r="F357" s="500" t="s">
        <v>9048</v>
      </c>
      <c r="G357" s="501" t="s">
        <v>13706</v>
      </c>
      <c r="H357" s="554" t="str">
        <f>VLOOKUP(B357,'ĐKKCBBĐ K2019'!$B$5:$C$414,2,0)</f>
        <v>HS4797931235100</v>
      </c>
      <c r="I357" s="439" t="str">
        <f t="shared" si="23"/>
        <v>HS</v>
      </c>
      <c r="J357" s="439" t="str">
        <f t="shared" si="20"/>
        <v>4</v>
      </c>
      <c r="K357" s="439" t="str">
        <f t="shared" si="21"/>
        <v>79</v>
      </c>
      <c r="L357" s="554"/>
      <c r="M357" s="500" t="s">
        <v>14976</v>
      </c>
      <c r="N357" s="500"/>
      <c r="O357" s="500" t="s">
        <v>11708</v>
      </c>
      <c r="P357" s="500"/>
      <c r="Q357" s="500"/>
      <c r="R357" s="500"/>
      <c r="S357" s="500" t="s">
        <v>13707</v>
      </c>
      <c r="T357" s="500" t="s">
        <v>13707</v>
      </c>
      <c r="U357" s="500" t="s">
        <v>13935</v>
      </c>
      <c r="V357" s="500" t="s">
        <v>14031</v>
      </c>
      <c r="W357" s="500" t="s">
        <v>10751</v>
      </c>
      <c r="X357" s="500" t="s">
        <v>10870</v>
      </c>
      <c r="Y357" s="468" t="s">
        <v>7</v>
      </c>
      <c r="Z357" s="500"/>
      <c r="AA357" s="501"/>
      <c r="AB357" s="500"/>
      <c r="AC357" s="501"/>
      <c r="AD357" s="467">
        <v>79</v>
      </c>
      <c r="AE357" s="468" t="s">
        <v>7</v>
      </c>
      <c r="AF357" s="496">
        <v>766</v>
      </c>
      <c r="AG357" s="497" t="s">
        <v>106</v>
      </c>
      <c r="AH357" s="15">
        <v>26971</v>
      </c>
      <c r="AI357" s="29" t="s">
        <v>35</v>
      </c>
      <c r="AJ357" s="500"/>
      <c r="AK357" s="500" t="s">
        <v>9097</v>
      </c>
      <c r="AL357" s="500"/>
      <c r="AM357" s="500"/>
      <c r="AN357" s="500" t="s">
        <v>9050</v>
      </c>
      <c r="AO357" s="500" t="s">
        <v>106</v>
      </c>
      <c r="AP357" s="500" t="s">
        <v>13708</v>
      </c>
      <c r="AQ357" s="500" t="s">
        <v>9070</v>
      </c>
      <c r="AR357" s="500" t="s">
        <v>9071</v>
      </c>
      <c r="AS357" s="500" t="s">
        <v>11708</v>
      </c>
      <c r="AT357" s="501" t="s">
        <v>13440</v>
      </c>
      <c r="AU357" s="500" t="s">
        <v>9073</v>
      </c>
      <c r="AV357" s="500" t="s">
        <v>9073</v>
      </c>
      <c r="AW357" s="500" t="s">
        <v>9099</v>
      </c>
      <c r="AX357" s="500" t="s">
        <v>9100</v>
      </c>
      <c r="AY357" s="500" t="s">
        <v>9076</v>
      </c>
      <c r="AZ357" s="500" t="s">
        <v>9077</v>
      </c>
      <c r="BA357" s="500" t="s">
        <v>9077</v>
      </c>
      <c r="BB357" s="500" t="s">
        <v>9078</v>
      </c>
    </row>
    <row r="358" spans="1:54" s="437" customFormat="1" ht="20.100000000000001" hidden="1" customHeight="1">
      <c r="A358" s="438">
        <v>347</v>
      </c>
      <c r="B358" s="500" t="s">
        <v>13241</v>
      </c>
      <c r="C358" s="659"/>
      <c r="D358" s="500" t="s">
        <v>13709</v>
      </c>
      <c r="E358" s="500" t="s">
        <v>9446</v>
      </c>
      <c r="F358" s="500" t="s">
        <v>9048</v>
      </c>
      <c r="G358" s="501" t="s">
        <v>13710</v>
      </c>
      <c r="H358" s="554"/>
      <c r="I358" s="439"/>
      <c r="J358" s="439" t="str">
        <f t="shared" si="20"/>
        <v/>
      </c>
      <c r="K358" s="439" t="str">
        <f t="shared" si="21"/>
        <v/>
      </c>
      <c r="L358" s="554" t="str">
        <f t="shared" si="22"/>
        <v/>
      </c>
      <c r="M358" s="500"/>
      <c r="N358" s="500"/>
      <c r="O358" s="500" t="s">
        <v>11708</v>
      </c>
      <c r="P358" s="500"/>
      <c r="Q358" s="500"/>
      <c r="R358" s="500"/>
      <c r="S358" s="500" t="s">
        <v>13711</v>
      </c>
      <c r="T358" s="500" t="s">
        <v>13712</v>
      </c>
      <c r="U358" s="500" t="s">
        <v>13898</v>
      </c>
      <c r="V358" s="500" t="s">
        <v>14032</v>
      </c>
      <c r="W358" s="500" t="s">
        <v>13160</v>
      </c>
      <c r="X358" s="500" t="s">
        <v>10714</v>
      </c>
      <c r="Y358" s="468" t="s">
        <v>7</v>
      </c>
      <c r="Z358" s="500"/>
      <c r="AA358" s="501"/>
      <c r="AB358" s="500"/>
      <c r="AC358" s="501"/>
      <c r="AD358" s="467">
        <v>79</v>
      </c>
      <c r="AE358" s="468" t="s">
        <v>7</v>
      </c>
      <c r="AF358" s="496">
        <v>761</v>
      </c>
      <c r="AG358" s="497" t="s">
        <v>79</v>
      </c>
      <c r="AH358" s="15">
        <v>26787</v>
      </c>
      <c r="AI358" s="29" t="s">
        <v>88</v>
      </c>
      <c r="AJ358" s="500"/>
      <c r="AK358" s="500" t="s">
        <v>9097</v>
      </c>
      <c r="AL358" s="500"/>
      <c r="AM358" s="500"/>
      <c r="AN358" s="500" t="s">
        <v>9050</v>
      </c>
      <c r="AO358" s="500" t="s">
        <v>79</v>
      </c>
      <c r="AP358" s="500" t="s">
        <v>13713</v>
      </c>
      <c r="AQ358" s="500" t="s">
        <v>9070</v>
      </c>
      <c r="AR358" s="500" t="s">
        <v>9071</v>
      </c>
      <c r="AS358" s="500" t="s">
        <v>11708</v>
      </c>
      <c r="AT358" s="501" t="s">
        <v>13440</v>
      </c>
      <c r="AU358" s="500" t="s">
        <v>9073</v>
      </c>
      <c r="AV358" s="500" t="s">
        <v>9073</v>
      </c>
      <c r="AW358" s="500" t="s">
        <v>9099</v>
      </c>
      <c r="AX358" s="500" t="s">
        <v>9100</v>
      </c>
      <c r="AY358" s="500" t="s">
        <v>9076</v>
      </c>
      <c r="AZ358" s="500" t="s">
        <v>9077</v>
      </c>
      <c r="BA358" s="500" t="s">
        <v>9077</v>
      </c>
      <c r="BB358" s="500" t="s">
        <v>9078</v>
      </c>
    </row>
    <row r="359" spans="1:54" s="437" customFormat="1" ht="20.100000000000001" hidden="1" customHeight="1">
      <c r="A359" s="438">
        <v>348</v>
      </c>
      <c r="B359" s="500" t="s">
        <v>13242</v>
      </c>
      <c r="C359" s="659"/>
      <c r="D359" s="500" t="s">
        <v>13714</v>
      </c>
      <c r="E359" s="500" t="s">
        <v>9383</v>
      </c>
      <c r="F359" s="500" t="s">
        <v>9048</v>
      </c>
      <c r="G359" s="501" t="s">
        <v>13715</v>
      </c>
      <c r="H359" s="554"/>
      <c r="I359" s="439"/>
      <c r="J359" s="439" t="str">
        <f t="shared" si="20"/>
        <v/>
      </c>
      <c r="K359" s="439" t="str">
        <f t="shared" si="21"/>
        <v/>
      </c>
      <c r="L359" s="554" t="str">
        <f t="shared" si="22"/>
        <v/>
      </c>
      <c r="M359" s="500"/>
      <c r="N359" s="500"/>
      <c r="O359" s="500" t="s">
        <v>11254</v>
      </c>
      <c r="P359" s="500"/>
      <c r="Q359" s="500"/>
      <c r="R359" s="500"/>
      <c r="S359" s="500" t="s">
        <v>13716</v>
      </c>
      <c r="T359" s="500" t="s">
        <v>13716</v>
      </c>
      <c r="U359" s="500" t="s">
        <v>13899</v>
      </c>
      <c r="V359" s="500" t="s">
        <v>14033</v>
      </c>
      <c r="W359" s="500" t="s">
        <v>14034</v>
      </c>
      <c r="X359" s="500" t="s">
        <v>10803</v>
      </c>
      <c r="Y359" s="468" t="s">
        <v>7</v>
      </c>
      <c r="Z359" s="500"/>
      <c r="AA359" s="501"/>
      <c r="AB359" s="500"/>
      <c r="AC359" s="501"/>
      <c r="AD359" s="467">
        <v>79</v>
      </c>
      <c r="AE359" s="468" t="s">
        <v>7</v>
      </c>
      <c r="AF359" s="496">
        <v>767</v>
      </c>
      <c r="AG359" s="497" t="s">
        <v>188</v>
      </c>
      <c r="AH359" s="15">
        <v>27031</v>
      </c>
      <c r="AI359" s="29" t="s">
        <v>196</v>
      </c>
      <c r="AJ359" s="500"/>
      <c r="AK359" s="500" t="s">
        <v>9097</v>
      </c>
      <c r="AL359" s="500"/>
      <c r="AM359" s="500"/>
      <c r="AN359" s="500" t="s">
        <v>9050</v>
      </c>
      <c r="AO359" s="500" t="s">
        <v>188</v>
      </c>
      <c r="AP359" s="500" t="s">
        <v>13717</v>
      </c>
      <c r="AQ359" s="500" t="s">
        <v>9070</v>
      </c>
      <c r="AR359" s="500" t="s">
        <v>9071</v>
      </c>
      <c r="AS359" s="500" t="s">
        <v>11254</v>
      </c>
      <c r="AT359" s="501" t="s">
        <v>13440</v>
      </c>
      <c r="AU359" s="500" t="s">
        <v>9073</v>
      </c>
      <c r="AV359" s="500" t="s">
        <v>9073</v>
      </c>
      <c r="AW359" s="500" t="s">
        <v>9099</v>
      </c>
      <c r="AX359" s="500" t="s">
        <v>9100</v>
      </c>
      <c r="AY359" s="500" t="s">
        <v>9624</v>
      </c>
      <c r="AZ359" s="500" t="s">
        <v>11258</v>
      </c>
      <c r="BA359" s="500" t="s">
        <v>11258</v>
      </c>
      <c r="BB359" s="500" t="s">
        <v>9078</v>
      </c>
    </row>
    <row r="360" spans="1:54" s="437" customFormat="1" ht="20.100000000000001" hidden="1" customHeight="1">
      <c r="A360" s="438">
        <v>349</v>
      </c>
      <c r="B360" s="500" t="s">
        <v>13243</v>
      </c>
      <c r="C360" s="659"/>
      <c r="D360" s="500" t="s">
        <v>13718</v>
      </c>
      <c r="E360" s="500" t="s">
        <v>10231</v>
      </c>
      <c r="F360" s="500" t="s">
        <v>9048</v>
      </c>
      <c r="G360" s="501" t="s">
        <v>13719</v>
      </c>
      <c r="H360" s="554" t="str">
        <f>VLOOKUP(B360,'ĐKKCBBĐ K2019'!$B$5:$C$414,2,0)</f>
        <v>HS4797936690847</v>
      </c>
      <c r="I360" s="439" t="str">
        <f t="shared" si="23"/>
        <v>HS</v>
      </c>
      <c r="J360" s="439" t="str">
        <f t="shared" si="20"/>
        <v>4</v>
      </c>
      <c r="K360" s="439" t="str">
        <f t="shared" si="21"/>
        <v>79</v>
      </c>
      <c r="L360" s="554"/>
      <c r="M360" s="500" t="s">
        <v>14982</v>
      </c>
      <c r="N360" s="500"/>
      <c r="O360" s="500" t="s">
        <v>9527</v>
      </c>
      <c r="P360" s="500"/>
      <c r="Q360" s="500"/>
      <c r="R360" s="500"/>
      <c r="S360" s="500" t="s">
        <v>13720</v>
      </c>
      <c r="T360" s="500" t="s">
        <v>13721</v>
      </c>
      <c r="U360" s="500" t="s">
        <v>13900</v>
      </c>
      <c r="V360" s="500" t="s">
        <v>14035</v>
      </c>
      <c r="W360" s="500" t="s">
        <v>13156</v>
      </c>
      <c r="X360" s="500" t="s">
        <v>10743</v>
      </c>
      <c r="Y360" s="468" t="s">
        <v>7</v>
      </c>
      <c r="Z360" s="500"/>
      <c r="AA360" s="501"/>
      <c r="AB360" s="500"/>
      <c r="AC360" s="501"/>
      <c r="AD360" s="467">
        <v>79</v>
      </c>
      <c r="AE360" s="468" t="s">
        <v>7</v>
      </c>
      <c r="AF360" s="479">
        <v>785</v>
      </c>
      <c r="AG360" s="480" t="s">
        <v>107</v>
      </c>
      <c r="AH360" s="481">
        <v>27601</v>
      </c>
      <c r="AI360" s="482" t="s">
        <v>110</v>
      </c>
      <c r="AJ360" s="500"/>
      <c r="AK360" s="500" t="s">
        <v>9067</v>
      </c>
      <c r="AL360" s="500"/>
      <c r="AM360" s="500"/>
      <c r="AN360" s="500" t="s">
        <v>9050</v>
      </c>
      <c r="AO360" s="500" t="s">
        <v>107</v>
      </c>
      <c r="AP360" s="500" t="s">
        <v>13722</v>
      </c>
      <c r="AQ360" s="500" t="s">
        <v>9070</v>
      </c>
      <c r="AR360" s="500" t="s">
        <v>9071</v>
      </c>
      <c r="AS360" s="500" t="s">
        <v>9527</v>
      </c>
      <c r="AT360" s="501" t="s">
        <v>13440</v>
      </c>
      <c r="AU360" s="500" t="s">
        <v>9073</v>
      </c>
      <c r="AV360" s="500" t="s">
        <v>9073</v>
      </c>
      <c r="AW360" s="500" t="s">
        <v>9099</v>
      </c>
      <c r="AX360" s="500" t="s">
        <v>9100</v>
      </c>
      <c r="AY360" s="500" t="s">
        <v>9275</v>
      </c>
      <c r="AZ360" s="500" t="s">
        <v>9530</v>
      </c>
      <c r="BA360" s="500" t="s">
        <v>9530</v>
      </c>
      <c r="BB360" s="500" t="s">
        <v>9078</v>
      </c>
    </row>
    <row r="361" spans="1:54" s="437" customFormat="1" ht="20.100000000000001" hidden="1" customHeight="1">
      <c r="A361" s="438">
        <v>350</v>
      </c>
      <c r="B361" s="500" t="s">
        <v>13244</v>
      </c>
      <c r="C361" s="659"/>
      <c r="D361" s="500" t="s">
        <v>13723</v>
      </c>
      <c r="E361" s="500" t="s">
        <v>11499</v>
      </c>
      <c r="F361" s="500" t="s">
        <v>9291</v>
      </c>
      <c r="G361" s="501" t="s">
        <v>13724</v>
      </c>
      <c r="H361" s="554" t="str">
        <f>VLOOKUP(B361,'ĐKKCBBĐ K2019'!$B$5:$C$414,2,0)</f>
        <v>HS4797939226098</v>
      </c>
      <c r="I361" s="439" t="str">
        <f t="shared" si="23"/>
        <v>HS</v>
      </c>
      <c r="J361" s="439" t="str">
        <f t="shared" si="20"/>
        <v>4</v>
      </c>
      <c r="K361" s="439" t="str">
        <f t="shared" si="21"/>
        <v>79</v>
      </c>
      <c r="L361" s="554"/>
      <c r="M361" s="500" t="s">
        <v>14985</v>
      </c>
      <c r="N361" s="500"/>
      <c r="O361" s="500" t="s">
        <v>9419</v>
      </c>
      <c r="P361" s="500"/>
      <c r="Q361" s="500"/>
      <c r="R361" s="500"/>
      <c r="S361" s="500" t="s">
        <v>13725</v>
      </c>
      <c r="T361" s="500" t="s">
        <v>13725</v>
      </c>
      <c r="U361" s="500" t="s">
        <v>13936</v>
      </c>
      <c r="V361" s="500" t="s">
        <v>14036</v>
      </c>
      <c r="W361" s="500" t="s">
        <v>11630</v>
      </c>
      <c r="X361" s="500" t="s">
        <v>11355</v>
      </c>
      <c r="Y361" s="468" t="s">
        <v>7</v>
      </c>
      <c r="Z361" s="500"/>
      <c r="AA361" s="501" t="s">
        <v>13726</v>
      </c>
      <c r="AB361" s="500" t="s">
        <v>12141</v>
      </c>
      <c r="AC361" s="501"/>
      <c r="AD361" s="467">
        <v>79</v>
      </c>
      <c r="AE361" s="468" t="s">
        <v>7</v>
      </c>
      <c r="AF361" s="496">
        <v>777</v>
      </c>
      <c r="AG361" s="497" t="s">
        <v>200</v>
      </c>
      <c r="AH361" s="15">
        <v>27439</v>
      </c>
      <c r="AI361" s="29" t="s">
        <v>202</v>
      </c>
      <c r="AJ361" s="500"/>
      <c r="AK361" s="500" t="s">
        <v>9097</v>
      </c>
      <c r="AL361" s="500"/>
      <c r="AM361" s="500"/>
      <c r="AN361" s="500" t="s">
        <v>9050</v>
      </c>
      <c r="AO361" s="500" t="s">
        <v>200</v>
      </c>
      <c r="AP361" s="500" t="s">
        <v>13727</v>
      </c>
      <c r="AQ361" s="500" t="s">
        <v>9070</v>
      </c>
      <c r="AR361" s="500" t="s">
        <v>9071</v>
      </c>
      <c r="AS361" s="500" t="s">
        <v>9419</v>
      </c>
      <c r="AT361" s="501" t="s">
        <v>13440</v>
      </c>
      <c r="AU361" s="500" t="s">
        <v>9073</v>
      </c>
      <c r="AV361" s="500" t="s">
        <v>9073</v>
      </c>
      <c r="AW361" s="500" t="s">
        <v>9099</v>
      </c>
      <c r="AX361" s="500" t="s">
        <v>9100</v>
      </c>
      <c r="AY361" s="500" t="s">
        <v>9425</v>
      </c>
      <c r="AZ361" s="500" t="s">
        <v>9426</v>
      </c>
      <c r="BA361" s="500" t="s">
        <v>9426</v>
      </c>
      <c r="BB361" s="500" t="s">
        <v>9078</v>
      </c>
    </row>
    <row r="362" spans="1:54" s="437" customFormat="1" ht="20.100000000000001" hidden="1" customHeight="1">
      <c r="A362" s="438">
        <v>351</v>
      </c>
      <c r="B362" s="500" t="s">
        <v>13245</v>
      </c>
      <c r="C362" s="659"/>
      <c r="D362" s="500" t="s">
        <v>13728</v>
      </c>
      <c r="E362" s="500" t="s">
        <v>11050</v>
      </c>
      <c r="F362" s="500" t="s">
        <v>9048</v>
      </c>
      <c r="G362" s="501" t="s">
        <v>13729</v>
      </c>
      <c r="H362" s="554"/>
      <c r="I362" s="439"/>
      <c r="J362" s="439" t="str">
        <f t="shared" si="20"/>
        <v/>
      </c>
      <c r="K362" s="439" t="str">
        <f t="shared" si="21"/>
        <v/>
      </c>
      <c r="L362" s="554" t="str">
        <f t="shared" si="22"/>
        <v/>
      </c>
      <c r="M362" s="500"/>
      <c r="N362" s="500"/>
      <c r="O362" s="500" t="s">
        <v>11708</v>
      </c>
      <c r="P362" s="500"/>
      <c r="Q362" s="500"/>
      <c r="R362" s="500"/>
      <c r="S362" s="500" t="s">
        <v>13730</v>
      </c>
      <c r="T362" s="500" t="s">
        <v>13730</v>
      </c>
      <c r="U362" s="500" t="s">
        <v>14083</v>
      </c>
      <c r="V362" s="500" t="s">
        <v>14037</v>
      </c>
      <c r="W362" s="500" t="s">
        <v>14084</v>
      </c>
      <c r="X362" s="500" t="s">
        <v>14085</v>
      </c>
      <c r="Y362" s="500" t="s">
        <v>10785</v>
      </c>
      <c r="Z362" s="500"/>
      <c r="AA362" s="501"/>
      <c r="AB362" s="500"/>
      <c r="AC362" s="501"/>
      <c r="AD362" s="501"/>
      <c r="AE362" s="500"/>
      <c r="AF362" s="500"/>
      <c r="AG362" s="500"/>
      <c r="AH362" s="500"/>
      <c r="AI362" s="500"/>
      <c r="AJ362" s="500"/>
      <c r="AK362" s="500" t="s">
        <v>9139</v>
      </c>
      <c r="AL362" s="500"/>
      <c r="AM362" s="500"/>
      <c r="AN362" s="500" t="s">
        <v>9385</v>
      </c>
      <c r="AO362" s="500" t="s">
        <v>7215</v>
      </c>
      <c r="AP362" s="500" t="s">
        <v>13731</v>
      </c>
      <c r="AQ362" s="500" t="s">
        <v>9070</v>
      </c>
      <c r="AR362" s="500" t="s">
        <v>9071</v>
      </c>
      <c r="AS362" s="500" t="s">
        <v>11708</v>
      </c>
      <c r="AT362" s="501" t="s">
        <v>13440</v>
      </c>
      <c r="AU362" s="500" t="s">
        <v>9073</v>
      </c>
      <c r="AV362" s="500" t="s">
        <v>9073</v>
      </c>
      <c r="AW362" s="500" t="s">
        <v>9099</v>
      </c>
      <c r="AX362" s="500" t="s">
        <v>9100</v>
      </c>
      <c r="AY362" s="500" t="s">
        <v>9076</v>
      </c>
      <c r="AZ362" s="500" t="s">
        <v>9077</v>
      </c>
      <c r="BA362" s="500" t="s">
        <v>9077</v>
      </c>
      <c r="BB362" s="500" t="s">
        <v>9078</v>
      </c>
    </row>
    <row r="363" spans="1:54" s="437" customFormat="1" ht="20.100000000000001" hidden="1" customHeight="1">
      <c r="A363" s="438">
        <v>352</v>
      </c>
      <c r="B363" s="500" t="s">
        <v>13246</v>
      </c>
      <c r="C363" s="659"/>
      <c r="D363" s="500" t="s">
        <v>13732</v>
      </c>
      <c r="E363" s="500" t="s">
        <v>13733</v>
      </c>
      <c r="F363" s="500" t="s">
        <v>9048</v>
      </c>
      <c r="G363" s="501" t="s">
        <v>9239</v>
      </c>
      <c r="H363" s="554"/>
      <c r="I363" s="439"/>
      <c r="J363" s="439" t="str">
        <f t="shared" si="20"/>
        <v/>
      </c>
      <c r="K363" s="439" t="str">
        <f t="shared" si="21"/>
        <v/>
      </c>
      <c r="L363" s="554" t="str">
        <f t="shared" si="22"/>
        <v/>
      </c>
      <c r="M363" s="500"/>
      <c r="N363" s="500"/>
      <c r="O363" s="500" t="s">
        <v>11708</v>
      </c>
      <c r="P363" s="500"/>
      <c r="Q363" s="500"/>
      <c r="R363" s="500"/>
      <c r="S363" s="500" t="s">
        <v>13734</v>
      </c>
      <c r="T363" s="500" t="s">
        <v>13734</v>
      </c>
      <c r="U363" s="500" t="s">
        <v>14083</v>
      </c>
      <c r="V363" s="500" t="s">
        <v>14037</v>
      </c>
      <c r="W363" s="500" t="s">
        <v>14084</v>
      </c>
      <c r="X363" s="500" t="s">
        <v>14085</v>
      </c>
      <c r="Y363" s="500" t="s">
        <v>10785</v>
      </c>
      <c r="Z363" s="500"/>
      <c r="AA363" s="501"/>
      <c r="AB363" s="500"/>
      <c r="AC363" s="501"/>
      <c r="AD363" s="501"/>
      <c r="AE363" s="500"/>
      <c r="AF363" s="500"/>
      <c r="AG363" s="500"/>
      <c r="AH363" s="500"/>
      <c r="AI363" s="500"/>
      <c r="AJ363" s="500"/>
      <c r="AK363" s="500" t="s">
        <v>9139</v>
      </c>
      <c r="AL363" s="500"/>
      <c r="AM363" s="500"/>
      <c r="AN363" s="500" t="s">
        <v>9385</v>
      </c>
      <c r="AO363" s="500" t="s">
        <v>7215</v>
      </c>
      <c r="AP363" s="500" t="s">
        <v>13735</v>
      </c>
      <c r="AQ363" s="500" t="s">
        <v>9070</v>
      </c>
      <c r="AR363" s="500" t="s">
        <v>9071</v>
      </c>
      <c r="AS363" s="500" t="s">
        <v>11708</v>
      </c>
      <c r="AT363" s="501" t="s">
        <v>13440</v>
      </c>
      <c r="AU363" s="500" t="s">
        <v>9073</v>
      </c>
      <c r="AV363" s="500" t="s">
        <v>9073</v>
      </c>
      <c r="AW363" s="500" t="s">
        <v>9099</v>
      </c>
      <c r="AX363" s="500" t="s">
        <v>9100</v>
      </c>
      <c r="AY363" s="500" t="s">
        <v>9076</v>
      </c>
      <c r="AZ363" s="500" t="s">
        <v>9077</v>
      </c>
      <c r="BA363" s="500" t="s">
        <v>9077</v>
      </c>
      <c r="BB363" s="500" t="s">
        <v>9078</v>
      </c>
    </row>
    <row r="364" spans="1:54" s="437" customFormat="1" ht="20.100000000000001" hidden="1" customHeight="1">
      <c r="A364" s="438">
        <v>353</v>
      </c>
      <c r="B364" s="500" t="s">
        <v>13247</v>
      </c>
      <c r="C364" s="659"/>
      <c r="D364" s="500" t="s">
        <v>13736</v>
      </c>
      <c r="E364" s="500" t="s">
        <v>13737</v>
      </c>
      <c r="F364" s="500" t="s">
        <v>9048</v>
      </c>
      <c r="G364" s="501" t="s">
        <v>13038</v>
      </c>
      <c r="H364" s="554" t="str">
        <f>VLOOKUP(B364,'ĐKKCBBĐ K2019'!$B$5:$C$414,2,0)</f>
        <v>HS4797938025583</v>
      </c>
      <c r="I364" s="439" t="str">
        <f t="shared" si="23"/>
        <v>HS</v>
      </c>
      <c r="J364" s="439" t="str">
        <f t="shared" si="20"/>
        <v>4</v>
      </c>
      <c r="K364" s="439" t="str">
        <f t="shared" si="21"/>
        <v>79</v>
      </c>
      <c r="L364" s="554"/>
      <c r="M364" s="500" t="s">
        <v>14992</v>
      </c>
      <c r="N364" s="500"/>
      <c r="O364" s="500" t="s">
        <v>9271</v>
      </c>
      <c r="P364" s="500"/>
      <c r="Q364" s="500"/>
      <c r="R364" s="500"/>
      <c r="S364" s="500" t="s">
        <v>13738</v>
      </c>
      <c r="T364" s="500" t="s">
        <v>13739</v>
      </c>
      <c r="U364" s="500" t="s">
        <v>13738</v>
      </c>
      <c r="V364" s="500" t="s">
        <v>14086</v>
      </c>
      <c r="W364" s="500" t="s">
        <v>14038</v>
      </c>
      <c r="X364" s="500" t="s">
        <v>14039</v>
      </c>
      <c r="Y364" s="500" t="s">
        <v>10852</v>
      </c>
      <c r="Z364" s="500"/>
      <c r="AA364" s="501"/>
      <c r="AB364" s="500"/>
      <c r="AC364" s="501"/>
      <c r="AD364" s="501"/>
      <c r="AE364" s="500"/>
      <c r="AF364" s="500"/>
      <c r="AG364" s="500"/>
      <c r="AH364" s="500"/>
      <c r="AI364" s="500"/>
      <c r="AJ364" s="500"/>
      <c r="AK364" s="500" t="s">
        <v>9097</v>
      </c>
      <c r="AL364" s="500"/>
      <c r="AM364" s="500"/>
      <c r="AN364" s="500" t="s">
        <v>9713</v>
      </c>
      <c r="AO364" s="500" t="s">
        <v>6781</v>
      </c>
      <c r="AP364" s="500" t="s">
        <v>13740</v>
      </c>
      <c r="AQ364" s="500" t="s">
        <v>9070</v>
      </c>
      <c r="AR364" s="500" t="s">
        <v>9071</v>
      </c>
      <c r="AS364" s="500" t="s">
        <v>9271</v>
      </c>
      <c r="AT364" s="501" t="s">
        <v>13440</v>
      </c>
      <c r="AU364" s="500" t="s">
        <v>9073</v>
      </c>
      <c r="AV364" s="500" t="s">
        <v>9073</v>
      </c>
      <c r="AW364" s="500" t="s">
        <v>9099</v>
      </c>
      <c r="AX364" s="500" t="s">
        <v>9100</v>
      </c>
      <c r="AY364" s="500" t="s">
        <v>9275</v>
      </c>
      <c r="AZ364" s="500" t="s">
        <v>9276</v>
      </c>
      <c r="BA364" s="500" t="s">
        <v>9276</v>
      </c>
      <c r="BB364" s="500" t="s">
        <v>9078</v>
      </c>
    </row>
    <row r="365" spans="1:54" s="437" customFormat="1" ht="20.100000000000001" hidden="1" customHeight="1">
      <c r="A365" s="438">
        <v>354</v>
      </c>
      <c r="B365" s="500" t="s">
        <v>13248</v>
      </c>
      <c r="C365" s="659"/>
      <c r="D365" s="500" t="s">
        <v>13741</v>
      </c>
      <c r="E365" s="500" t="s">
        <v>9040</v>
      </c>
      <c r="F365" s="500" t="s">
        <v>9048</v>
      </c>
      <c r="G365" s="501" t="s">
        <v>13742</v>
      </c>
      <c r="H365" s="554"/>
      <c r="I365" s="439"/>
      <c r="J365" s="439" t="str">
        <f t="shared" si="20"/>
        <v/>
      </c>
      <c r="K365" s="439" t="str">
        <f t="shared" si="21"/>
        <v/>
      </c>
      <c r="L365" s="554" t="str">
        <f t="shared" si="22"/>
        <v/>
      </c>
      <c r="M365" s="500"/>
      <c r="N365" s="500"/>
      <c r="O365" s="500" t="s">
        <v>9419</v>
      </c>
      <c r="P365" s="500"/>
      <c r="Q365" s="500"/>
      <c r="R365" s="500"/>
      <c r="S365" s="500" t="s">
        <v>13743</v>
      </c>
      <c r="T365" s="500" t="s">
        <v>13744</v>
      </c>
      <c r="U365" s="500" t="s">
        <v>13901</v>
      </c>
      <c r="V365" s="500" t="s">
        <v>14040</v>
      </c>
      <c r="W365" s="500" t="s">
        <v>10949</v>
      </c>
      <c r="X365" s="500" t="s">
        <v>10870</v>
      </c>
      <c r="Y365" s="468" t="s">
        <v>7</v>
      </c>
      <c r="Z365" s="500"/>
      <c r="AA365" s="501"/>
      <c r="AB365" s="500"/>
      <c r="AC365" s="501"/>
      <c r="AD365" s="467">
        <v>79</v>
      </c>
      <c r="AE365" s="468" t="s">
        <v>7</v>
      </c>
      <c r="AF365" s="496">
        <v>766</v>
      </c>
      <c r="AG365" s="497" t="s">
        <v>106</v>
      </c>
      <c r="AH365" s="15">
        <v>26965</v>
      </c>
      <c r="AI365" s="29" t="s">
        <v>44</v>
      </c>
      <c r="AJ365" s="500"/>
      <c r="AK365" s="500" t="s">
        <v>9067</v>
      </c>
      <c r="AL365" s="500"/>
      <c r="AM365" s="500"/>
      <c r="AN365" s="500" t="s">
        <v>9050</v>
      </c>
      <c r="AO365" s="500" t="s">
        <v>106</v>
      </c>
      <c r="AP365" s="500" t="s">
        <v>13745</v>
      </c>
      <c r="AQ365" s="500" t="s">
        <v>9070</v>
      </c>
      <c r="AR365" s="500" t="s">
        <v>9071</v>
      </c>
      <c r="AS365" s="500" t="s">
        <v>9419</v>
      </c>
      <c r="AT365" s="501" t="s">
        <v>13440</v>
      </c>
      <c r="AU365" s="500" t="s">
        <v>9073</v>
      </c>
      <c r="AV365" s="500" t="s">
        <v>9073</v>
      </c>
      <c r="AW365" s="500" t="s">
        <v>9099</v>
      </c>
      <c r="AX365" s="500" t="s">
        <v>9100</v>
      </c>
      <c r="AY365" s="500" t="s">
        <v>9425</v>
      </c>
      <c r="AZ365" s="500" t="s">
        <v>9426</v>
      </c>
      <c r="BA365" s="500" t="s">
        <v>9426</v>
      </c>
      <c r="BB365" s="500" t="s">
        <v>9078</v>
      </c>
    </row>
    <row r="366" spans="1:54" s="437" customFormat="1" ht="20.100000000000001" hidden="1" customHeight="1">
      <c r="A366" s="438">
        <v>355</v>
      </c>
      <c r="B366" s="500" t="s">
        <v>13249</v>
      </c>
      <c r="C366" s="659"/>
      <c r="D366" s="500" t="s">
        <v>10338</v>
      </c>
      <c r="E366" s="500" t="s">
        <v>9375</v>
      </c>
      <c r="F366" s="500" t="s">
        <v>9048</v>
      </c>
      <c r="G366" s="501" t="s">
        <v>13746</v>
      </c>
      <c r="H366" s="554" t="str">
        <f>VLOOKUP(B366,'ĐKKCBBĐ K2019'!$B$5:$C$414,2,0)</f>
        <v>HS4797930225604</v>
      </c>
      <c r="I366" s="439" t="str">
        <f t="shared" si="23"/>
        <v>HS</v>
      </c>
      <c r="J366" s="439" t="str">
        <f t="shared" si="20"/>
        <v>4</v>
      </c>
      <c r="K366" s="439" t="str">
        <f t="shared" si="21"/>
        <v>79</v>
      </c>
      <c r="L366" s="554"/>
      <c r="M366" s="500" t="s">
        <v>14997</v>
      </c>
      <c r="N366" s="500"/>
      <c r="O366" s="500" t="s">
        <v>9282</v>
      </c>
      <c r="P366" s="500"/>
      <c r="Q366" s="500"/>
      <c r="R366" s="500"/>
      <c r="S366" s="500" t="s">
        <v>13747</v>
      </c>
      <c r="T366" s="500"/>
      <c r="U366" s="500" t="s">
        <v>14041</v>
      </c>
      <c r="V366" s="500" t="s">
        <v>10811</v>
      </c>
      <c r="W366" s="500"/>
      <c r="X366" s="500" t="s">
        <v>10740</v>
      </c>
      <c r="Y366" s="500"/>
      <c r="Z366" s="500"/>
      <c r="AA366" s="501"/>
      <c r="AB366" s="500"/>
      <c r="AC366" s="501"/>
      <c r="AD366" s="501"/>
      <c r="AE366" s="500"/>
      <c r="AF366" s="500"/>
      <c r="AG366" s="500"/>
      <c r="AH366" s="500"/>
      <c r="AI366" s="500"/>
      <c r="AJ366" s="500"/>
      <c r="AK366" s="500" t="s">
        <v>9097</v>
      </c>
      <c r="AL366" s="500"/>
      <c r="AM366" s="500"/>
      <c r="AN366" s="500" t="s">
        <v>9050</v>
      </c>
      <c r="AO366" s="500" t="s">
        <v>101</v>
      </c>
      <c r="AP366" s="500" t="s">
        <v>13748</v>
      </c>
      <c r="AQ366" s="500" t="s">
        <v>9070</v>
      </c>
      <c r="AR366" s="500" t="s">
        <v>9071</v>
      </c>
      <c r="AS366" s="500" t="s">
        <v>9282</v>
      </c>
      <c r="AT366" s="501" t="s">
        <v>13440</v>
      </c>
      <c r="AU366" s="500" t="s">
        <v>9073</v>
      </c>
      <c r="AV366" s="500" t="s">
        <v>9073</v>
      </c>
      <c r="AW366" s="500" t="s">
        <v>9099</v>
      </c>
      <c r="AX366" s="500" t="s">
        <v>9100</v>
      </c>
      <c r="AY366" s="500" t="s">
        <v>9275</v>
      </c>
      <c r="AZ366" s="500" t="s">
        <v>9287</v>
      </c>
      <c r="BA366" s="500" t="s">
        <v>9287</v>
      </c>
      <c r="BB366" s="500" t="s">
        <v>9078</v>
      </c>
    </row>
    <row r="367" spans="1:54" s="437" customFormat="1" ht="20.100000000000001" hidden="1" customHeight="1">
      <c r="A367" s="438">
        <v>356</v>
      </c>
      <c r="B367" s="500" t="s">
        <v>13250</v>
      </c>
      <c r="C367" s="659"/>
      <c r="D367" s="500" t="s">
        <v>9122</v>
      </c>
      <c r="E367" s="500" t="s">
        <v>10052</v>
      </c>
      <c r="F367" s="500" t="s">
        <v>9048</v>
      </c>
      <c r="G367" s="501" t="s">
        <v>13749</v>
      </c>
      <c r="H367" s="554" t="str">
        <f>VLOOKUP(B367,'ĐKKCBBĐ K2019'!$B$5:$C$414,2,0)</f>
        <v>HS479799829869</v>
      </c>
      <c r="I367" s="439" t="str">
        <f t="shared" si="23"/>
        <v>HS</v>
      </c>
      <c r="J367" s="439" t="str">
        <f t="shared" si="20"/>
        <v>4</v>
      </c>
      <c r="K367" s="439" t="str">
        <f t="shared" si="21"/>
        <v>79</v>
      </c>
      <c r="L367" s="554"/>
      <c r="M367" s="500" t="s">
        <v>15000</v>
      </c>
      <c r="N367" s="500"/>
      <c r="O367" s="500" t="s">
        <v>9419</v>
      </c>
      <c r="P367" s="500"/>
      <c r="Q367" s="500"/>
      <c r="R367" s="500"/>
      <c r="S367" s="500" t="s">
        <v>13750</v>
      </c>
      <c r="T367" s="500" t="s">
        <v>13750</v>
      </c>
      <c r="U367" s="500" t="s">
        <v>13902</v>
      </c>
      <c r="V367" s="500" t="s">
        <v>14042</v>
      </c>
      <c r="W367" s="500" t="s">
        <v>10953</v>
      </c>
      <c r="X367" s="500" t="s">
        <v>10761</v>
      </c>
      <c r="Y367" s="468" t="s">
        <v>7</v>
      </c>
      <c r="Z367" s="500"/>
      <c r="AA367" s="501" t="s">
        <v>9737</v>
      </c>
      <c r="AB367" s="500" t="s">
        <v>12141</v>
      </c>
      <c r="AC367" s="501"/>
      <c r="AD367" s="467">
        <v>79</v>
      </c>
      <c r="AE367" s="468" t="s">
        <v>7</v>
      </c>
      <c r="AF367" s="496">
        <v>764</v>
      </c>
      <c r="AG367" s="497" t="s">
        <v>101</v>
      </c>
      <c r="AH367" s="500"/>
      <c r="AI367" s="500"/>
      <c r="AJ367" s="500"/>
      <c r="AK367" s="500" t="s">
        <v>9097</v>
      </c>
      <c r="AL367" s="500"/>
      <c r="AM367" s="500"/>
      <c r="AN367" s="500" t="s">
        <v>9050</v>
      </c>
      <c r="AO367" s="500" t="s">
        <v>101</v>
      </c>
      <c r="AP367" s="500" t="s">
        <v>13751</v>
      </c>
      <c r="AQ367" s="500" t="s">
        <v>9070</v>
      </c>
      <c r="AR367" s="500" t="s">
        <v>9071</v>
      </c>
      <c r="AS367" s="500" t="s">
        <v>9419</v>
      </c>
      <c r="AT367" s="501" t="s">
        <v>13440</v>
      </c>
      <c r="AU367" s="500" t="s">
        <v>9073</v>
      </c>
      <c r="AV367" s="500" t="s">
        <v>9073</v>
      </c>
      <c r="AW367" s="500" t="s">
        <v>9099</v>
      </c>
      <c r="AX367" s="500" t="s">
        <v>9100</v>
      </c>
      <c r="AY367" s="500" t="s">
        <v>9425</v>
      </c>
      <c r="AZ367" s="500" t="s">
        <v>9426</v>
      </c>
      <c r="BA367" s="500" t="s">
        <v>9426</v>
      </c>
      <c r="BB367" s="500" t="s">
        <v>9078</v>
      </c>
    </row>
    <row r="368" spans="1:54" s="437" customFormat="1" ht="20.100000000000001" hidden="1" customHeight="1">
      <c r="A368" s="438">
        <v>357</v>
      </c>
      <c r="B368" s="500" t="s">
        <v>13251</v>
      </c>
      <c r="C368" s="659"/>
      <c r="D368" s="500" t="s">
        <v>13752</v>
      </c>
      <c r="E368" s="500" t="s">
        <v>13753</v>
      </c>
      <c r="F368" s="500" t="s">
        <v>9048</v>
      </c>
      <c r="G368" s="501" t="s">
        <v>13754</v>
      </c>
      <c r="H368" s="554"/>
      <c r="I368" s="439"/>
      <c r="J368" s="439" t="str">
        <f t="shared" si="20"/>
        <v/>
      </c>
      <c r="K368" s="439" t="str">
        <f t="shared" si="21"/>
        <v/>
      </c>
      <c r="L368" s="554" t="str">
        <f t="shared" si="22"/>
        <v/>
      </c>
      <c r="M368" s="500"/>
      <c r="N368" s="500"/>
      <c r="O368" s="500" t="s">
        <v>9699</v>
      </c>
      <c r="P368" s="500"/>
      <c r="Q368" s="500"/>
      <c r="R368" s="500"/>
      <c r="S368" s="500" t="s">
        <v>13755</v>
      </c>
      <c r="T368" s="500" t="s">
        <v>13756</v>
      </c>
      <c r="U368" s="500" t="s">
        <v>13903</v>
      </c>
      <c r="V368" s="500" t="s">
        <v>14043</v>
      </c>
      <c r="W368" s="500" t="s">
        <v>14044</v>
      </c>
      <c r="X368" s="500" t="s">
        <v>14045</v>
      </c>
      <c r="Y368" s="500" t="s">
        <v>10765</v>
      </c>
      <c r="Z368" s="500"/>
      <c r="AA368" s="501" t="s">
        <v>13757</v>
      </c>
      <c r="AB368" s="500" t="s">
        <v>13758</v>
      </c>
      <c r="AC368" s="501"/>
      <c r="AD368" s="501"/>
      <c r="AE368" s="500"/>
      <c r="AF368" s="500" t="s">
        <v>13759</v>
      </c>
      <c r="AG368" s="500"/>
      <c r="AH368" s="500"/>
      <c r="AI368" s="500"/>
      <c r="AJ368" s="500"/>
      <c r="AK368" s="500" t="s">
        <v>9184</v>
      </c>
      <c r="AL368" s="500"/>
      <c r="AM368" s="500"/>
      <c r="AN368" s="500" t="s">
        <v>9171</v>
      </c>
      <c r="AO368" s="500" t="s">
        <v>433</v>
      </c>
      <c r="AP368" s="500" t="s">
        <v>13760</v>
      </c>
      <c r="AQ368" s="500" t="s">
        <v>9070</v>
      </c>
      <c r="AR368" s="500" t="s">
        <v>9071</v>
      </c>
      <c r="AS368" s="500" t="s">
        <v>9699</v>
      </c>
      <c r="AT368" s="501" t="s">
        <v>13440</v>
      </c>
      <c r="AU368" s="500" t="s">
        <v>9073</v>
      </c>
      <c r="AV368" s="500" t="s">
        <v>9073</v>
      </c>
      <c r="AW368" s="500" t="s">
        <v>9074</v>
      </c>
      <c r="AX368" s="500" t="s">
        <v>9075</v>
      </c>
      <c r="AY368" s="500" t="s">
        <v>9164</v>
      </c>
      <c r="AZ368" s="500" t="s">
        <v>9709</v>
      </c>
      <c r="BA368" s="500" t="s">
        <v>9709</v>
      </c>
      <c r="BB368" s="500" t="s">
        <v>9078</v>
      </c>
    </row>
    <row r="369" spans="1:54" s="437" customFormat="1" ht="20.100000000000001" hidden="1" customHeight="1">
      <c r="A369" s="438">
        <v>358</v>
      </c>
      <c r="B369" s="500" t="s">
        <v>13252</v>
      </c>
      <c r="C369" s="659"/>
      <c r="D369" s="500" t="s">
        <v>13761</v>
      </c>
      <c r="E369" s="500" t="s">
        <v>9729</v>
      </c>
      <c r="F369" s="500" t="s">
        <v>9048</v>
      </c>
      <c r="G369" s="501" t="s">
        <v>10039</v>
      </c>
      <c r="H369" s="554"/>
      <c r="I369" s="439"/>
      <c r="J369" s="439" t="str">
        <f t="shared" si="20"/>
        <v/>
      </c>
      <c r="K369" s="439" t="str">
        <f t="shared" si="21"/>
        <v/>
      </c>
      <c r="L369" s="554" t="str">
        <f t="shared" si="22"/>
        <v/>
      </c>
      <c r="M369" s="500"/>
      <c r="N369" s="500"/>
      <c r="O369" s="500" t="s">
        <v>10526</v>
      </c>
      <c r="P369" s="500"/>
      <c r="Q369" s="500"/>
      <c r="R369" s="500"/>
      <c r="S369" s="500" t="s">
        <v>13762</v>
      </c>
      <c r="T369" s="500" t="s">
        <v>13763</v>
      </c>
      <c r="U369" s="500" t="s">
        <v>13904</v>
      </c>
      <c r="V369" s="500" t="s">
        <v>14046</v>
      </c>
      <c r="W369" s="500" t="s">
        <v>10947</v>
      </c>
      <c r="X369" s="500" t="s">
        <v>10870</v>
      </c>
      <c r="Y369" s="468" t="s">
        <v>7</v>
      </c>
      <c r="Z369" s="500"/>
      <c r="AA369" s="501"/>
      <c r="AB369" s="500"/>
      <c r="AC369" s="501"/>
      <c r="AD369" s="467">
        <v>79</v>
      </c>
      <c r="AE369" s="468" t="s">
        <v>7</v>
      </c>
      <c r="AF369" s="496">
        <v>766</v>
      </c>
      <c r="AG369" s="497" t="s">
        <v>106</v>
      </c>
      <c r="AH369" s="15">
        <v>27001</v>
      </c>
      <c r="AI369" s="29" t="s">
        <v>39</v>
      </c>
      <c r="AJ369" s="500"/>
      <c r="AK369" s="500" t="s">
        <v>9097</v>
      </c>
      <c r="AL369" s="500"/>
      <c r="AM369" s="500"/>
      <c r="AN369" s="500" t="s">
        <v>9050</v>
      </c>
      <c r="AO369" s="500" t="s">
        <v>106</v>
      </c>
      <c r="AP369" s="500" t="s">
        <v>13764</v>
      </c>
      <c r="AQ369" s="500" t="s">
        <v>9070</v>
      </c>
      <c r="AR369" s="500" t="s">
        <v>9071</v>
      </c>
      <c r="AS369" s="500" t="s">
        <v>10526</v>
      </c>
      <c r="AT369" s="501" t="s">
        <v>13440</v>
      </c>
      <c r="AU369" s="500" t="s">
        <v>9073</v>
      </c>
      <c r="AV369" s="500" t="s">
        <v>9073</v>
      </c>
      <c r="AW369" s="500" t="s">
        <v>9099</v>
      </c>
      <c r="AX369" s="500" t="s">
        <v>9100</v>
      </c>
      <c r="AY369" s="500" t="s">
        <v>9275</v>
      </c>
      <c r="AZ369" s="500" t="s">
        <v>10531</v>
      </c>
      <c r="BA369" s="500" t="s">
        <v>10531</v>
      </c>
      <c r="BB369" s="500" t="s">
        <v>9078</v>
      </c>
    </row>
    <row r="370" spans="1:54" s="437" customFormat="1" ht="20.100000000000001" hidden="1" customHeight="1">
      <c r="A370" s="438">
        <v>359</v>
      </c>
      <c r="B370" s="500" t="s">
        <v>13253</v>
      </c>
      <c r="C370" s="659"/>
      <c r="D370" s="500" t="s">
        <v>9168</v>
      </c>
      <c r="E370" s="500" t="s">
        <v>9253</v>
      </c>
      <c r="F370" s="500" t="s">
        <v>9048</v>
      </c>
      <c r="G370" s="501" t="s">
        <v>13765</v>
      </c>
      <c r="H370" s="554"/>
      <c r="I370" s="439"/>
      <c r="J370" s="439" t="str">
        <f t="shared" si="20"/>
        <v/>
      </c>
      <c r="K370" s="439" t="str">
        <f t="shared" si="21"/>
        <v/>
      </c>
      <c r="L370" s="554" t="str">
        <f t="shared" si="22"/>
        <v/>
      </c>
      <c r="M370" s="500"/>
      <c r="N370" s="500"/>
      <c r="O370" s="500" t="s">
        <v>9616</v>
      </c>
      <c r="P370" s="500"/>
      <c r="Q370" s="500"/>
      <c r="R370" s="500"/>
      <c r="S370" s="500" t="s">
        <v>13766</v>
      </c>
      <c r="T370" s="500" t="s">
        <v>13766</v>
      </c>
      <c r="U370" s="500" t="s">
        <v>13905</v>
      </c>
      <c r="V370" s="500" t="s">
        <v>14047</v>
      </c>
      <c r="W370" s="500" t="s">
        <v>14048</v>
      </c>
      <c r="X370" s="500" t="s">
        <v>11355</v>
      </c>
      <c r="Y370" s="468" t="s">
        <v>7</v>
      </c>
      <c r="Z370" s="500"/>
      <c r="AA370" s="501" t="s">
        <v>13767</v>
      </c>
      <c r="AB370" s="500" t="s">
        <v>12141</v>
      </c>
      <c r="AC370" s="501"/>
      <c r="AD370" s="467">
        <v>79</v>
      </c>
      <c r="AE370" s="468" t="s">
        <v>7</v>
      </c>
      <c r="AF370" s="496">
        <v>777</v>
      </c>
      <c r="AG370" s="497" t="s">
        <v>200</v>
      </c>
      <c r="AH370" s="15">
        <v>27442</v>
      </c>
      <c r="AI370" s="29" t="s">
        <v>203</v>
      </c>
      <c r="AJ370" s="500"/>
      <c r="AK370" s="500" t="s">
        <v>9097</v>
      </c>
      <c r="AL370" s="500"/>
      <c r="AM370" s="500"/>
      <c r="AN370" s="500" t="s">
        <v>9050</v>
      </c>
      <c r="AO370" s="500" t="s">
        <v>200</v>
      </c>
      <c r="AP370" s="500" t="s">
        <v>13769</v>
      </c>
      <c r="AQ370" s="500" t="s">
        <v>9070</v>
      </c>
      <c r="AR370" s="500" t="s">
        <v>9071</v>
      </c>
      <c r="AS370" s="500" t="s">
        <v>9616</v>
      </c>
      <c r="AT370" s="501" t="s">
        <v>13440</v>
      </c>
      <c r="AU370" s="500" t="s">
        <v>9073</v>
      </c>
      <c r="AV370" s="500" t="s">
        <v>9073</v>
      </c>
      <c r="AW370" s="500" t="s">
        <v>9074</v>
      </c>
      <c r="AX370" s="500" t="s">
        <v>9075</v>
      </c>
      <c r="AY370" s="500" t="s">
        <v>9624</v>
      </c>
      <c r="AZ370" s="500" t="s">
        <v>9625</v>
      </c>
      <c r="BA370" s="500" t="s">
        <v>9625</v>
      </c>
      <c r="BB370" s="500" t="s">
        <v>9078</v>
      </c>
    </row>
    <row r="371" spans="1:54" s="437" customFormat="1" ht="20.100000000000001" hidden="1" customHeight="1">
      <c r="A371" s="438">
        <v>360</v>
      </c>
      <c r="B371" s="500" t="s">
        <v>13254</v>
      </c>
      <c r="C371" s="659"/>
      <c r="D371" s="500" t="s">
        <v>11847</v>
      </c>
      <c r="E371" s="500" t="s">
        <v>9757</v>
      </c>
      <c r="F371" s="500" t="s">
        <v>9048</v>
      </c>
      <c r="G371" s="501" t="s">
        <v>13770</v>
      </c>
      <c r="H371" s="554"/>
      <c r="I371" s="439"/>
      <c r="J371" s="439" t="str">
        <f t="shared" si="20"/>
        <v/>
      </c>
      <c r="K371" s="439" t="str">
        <f t="shared" si="21"/>
        <v/>
      </c>
      <c r="L371" s="554" t="str">
        <f t="shared" si="22"/>
        <v/>
      </c>
      <c r="M371" s="500"/>
      <c r="N371" s="500"/>
      <c r="O371" s="500" t="s">
        <v>9616</v>
      </c>
      <c r="P371" s="500"/>
      <c r="Q371" s="500"/>
      <c r="R371" s="500"/>
      <c r="S371" s="500" t="s">
        <v>13771</v>
      </c>
      <c r="T371" s="500" t="s">
        <v>13771</v>
      </c>
      <c r="U371" s="500" t="s">
        <v>13906</v>
      </c>
      <c r="V371" s="500" t="s">
        <v>14049</v>
      </c>
      <c r="W371" s="500" t="s">
        <v>13156</v>
      </c>
      <c r="X371" s="500" t="s">
        <v>10743</v>
      </c>
      <c r="Y371" s="468" t="s">
        <v>7</v>
      </c>
      <c r="Z371" s="500"/>
      <c r="AA371" s="501"/>
      <c r="AB371" s="500"/>
      <c r="AC371" s="501"/>
      <c r="AD371" s="467">
        <v>79</v>
      </c>
      <c r="AE371" s="468" t="s">
        <v>7</v>
      </c>
      <c r="AF371" s="479">
        <v>785</v>
      </c>
      <c r="AG371" s="480" t="s">
        <v>107</v>
      </c>
      <c r="AH371" s="481">
        <v>27601</v>
      </c>
      <c r="AI371" s="482" t="s">
        <v>110</v>
      </c>
      <c r="AJ371" s="500"/>
      <c r="AK371" s="500" t="s">
        <v>9097</v>
      </c>
      <c r="AL371" s="500"/>
      <c r="AM371" s="500"/>
      <c r="AN371" s="500" t="s">
        <v>9050</v>
      </c>
      <c r="AO371" s="500" t="s">
        <v>107</v>
      </c>
      <c r="AP371" s="500" t="s">
        <v>13773</v>
      </c>
      <c r="AQ371" s="500" t="s">
        <v>9070</v>
      </c>
      <c r="AR371" s="500" t="s">
        <v>9071</v>
      </c>
      <c r="AS371" s="500" t="s">
        <v>9616</v>
      </c>
      <c r="AT371" s="501" t="s">
        <v>13440</v>
      </c>
      <c r="AU371" s="500" t="s">
        <v>9073</v>
      </c>
      <c r="AV371" s="500" t="s">
        <v>9073</v>
      </c>
      <c r="AW371" s="500" t="s">
        <v>9074</v>
      </c>
      <c r="AX371" s="500" t="s">
        <v>9075</v>
      </c>
      <c r="AY371" s="500" t="s">
        <v>9624</v>
      </c>
      <c r="AZ371" s="500" t="s">
        <v>9625</v>
      </c>
      <c r="BA371" s="500" t="s">
        <v>9625</v>
      </c>
      <c r="BB371" s="500" t="s">
        <v>9078</v>
      </c>
    </row>
    <row r="372" spans="1:54" s="437" customFormat="1" ht="20.100000000000001" hidden="1" customHeight="1">
      <c r="A372" s="438">
        <v>361</v>
      </c>
      <c r="B372" s="500" t="s">
        <v>13255</v>
      </c>
      <c r="C372" s="659"/>
      <c r="D372" s="500" t="s">
        <v>11068</v>
      </c>
      <c r="E372" s="500" t="s">
        <v>9521</v>
      </c>
      <c r="F372" s="500" t="s">
        <v>9048</v>
      </c>
      <c r="G372" s="501" t="s">
        <v>12592</v>
      </c>
      <c r="H372" s="554"/>
      <c r="I372" s="439"/>
      <c r="J372" s="439" t="str">
        <f t="shared" si="20"/>
        <v/>
      </c>
      <c r="K372" s="439" t="str">
        <f t="shared" si="21"/>
        <v/>
      </c>
      <c r="L372" s="554" t="str">
        <f t="shared" si="22"/>
        <v/>
      </c>
      <c r="M372" s="500"/>
      <c r="N372" s="500"/>
      <c r="O372" s="500" t="s">
        <v>9527</v>
      </c>
      <c r="P372" s="500"/>
      <c r="Q372" s="500"/>
      <c r="R372" s="500"/>
      <c r="S372" s="500" t="s">
        <v>13774</v>
      </c>
      <c r="T372" s="500"/>
      <c r="U372" s="500" t="s">
        <v>13907</v>
      </c>
      <c r="V372" s="500" t="s">
        <v>14050</v>
      </c>
      <c r="W372" s="500" t="s">
        <v>10869</v>
      </c>
      <c r="X372" s="500" t="s">
        <v>11001</v>
      </c>
      <c r="Y372" s="468" t="s">
        <v>7</v>
      </c>
      <c r="Z372" s="500"/>
      <c r="AA372" s="501"/>
      <c r="AB372" s="500"/>
      <c r="AC372" s="501"/>
      <c r="AD372" s="467">
        <v>79</v>
      </c>
      <c r="AE372" s="468" t="s">
        <v>7</v>
      </c>
      <c r="AF372" s="496">
        <v>765</v>
      </c>
      <c r="AG372" s="497" t="s">
        <v>91</v>
      </c>
      <c r="AH372" s="500"/>
      <c r="AI372" s="500"/>
      <c r="AJ372" s="500"/>
      <c r="AK372" s="500" t="s">
        <v>9097</v>
      </c>
      <c r="AL372" s="500"/>
      <c r="AM372" s="500"/>
      <c r="AN372" s="500" t="s">
        <v>9050</v>
      </c>
      <c r="AO372" s="500" t="s">
        <v>91</v>
      </c>
      <c r="AP372" s="500" t="s">
        <v>13775</v>
      </c>
      <c r="AQ372" s="500" t="s">
        <v>9070</v>
      </c>
      <c r="AR372" s="500" t="s">
        <v>9071</v>
      </c>
      <c r="AS372" s="500" t="s">
        <v>9527</v>
      </c>
      <c r="AT372" s="501" t="s">
        <v>13440</v>
      </c>
      <c r="AU372" s="500" t="s">
        <v>9073</v>
      </c>
      <c r="AV372" s="500" t="s">
        <v>9073</v>
      </c>
      <c r="AW372" s="500" t="s">
        <v>9099</v>
      </c>
      <c r="AX372" s="500" t="s">
        <v>9100</v>
      </c>
      <c r="AY372" s="500" t="s">
        <v>9275</v>
      </c>
      <c r="AZ372" s="500" t="s">
        <v>9530</v>
      </c>
      <c r="BA372" s="500" t="s">
        <v>9530</v>
      </c>
      <c r="BB372" s="500" t="s">
        <v>9078</v>
      </c>
    </row>
    <row r="373" spans="1:54" s="437" customFormat="1" ht="20.100000000000001" hidden="1" customHeight="1">
      <c r="A373" s="438">
        <v>362</v>
      </c>
      <c r="B373" s="500" t="s">
        <v>13256</v>
      </c>
      <c r="C373" s="659"/>
      <c r="D373" s="500" t="s">
        <v>13776</v>
      </c>
      <c r="E373" s="500" t="s">
        <v>9169</v>
      </c>
      <c r="F373" s="500" t="s">
        <v>9048</v>
      </c>
      <c r="G373" s="501" t="s">
        <v>13777</v>
      </c>
      <c r="H373" s="554"/>
      <c r="I373" s="439"/>
      <c r="J373" s="439" t="str">
        <f t="shared" si="20"/>
        <v/>
      </c>
      <c r="K373" s="439" t="str">
        <f t="shared" si="21"/>
        <v/>
      </c>
      <c r="L373" s="554" t="str">
        <f t="shared" si="22"/>
        <v/>
      </c>
      <c r="M373" s="500"/>
      <c r="N373" s="500"/>
      <c r="O373" s="500" t="s">
        <v>9057</v>
      </c>
      <c r="P373" s="500"/>
      <c r="Q373" s="500"/>
      <c r="R373" s="500"/>
      <c r="S373" s="500" t="s">
        <v>13778</v>
      </c>
      <c r="T373" s="500"/>
      <c r="U373" s="500" t="s">
        <v>13908</v>
      </c>
      <c r="V373" s="500" t="s">
        <v>14051</v>
      </c>
      <c r="W373" s="500" t="s">
        <v>11016</v>
      </c>
      <c r="X373" s="500" t="s">
        <v>10714</v>
      </c>
      <c r="Y373" s="468" t="s">
        <v>7</v>
      </c>
      <c r="Z373" s="500"/>
      <c r="AA373" s="501"/>
      <c r="AB373" s="500"/>
      <c r="AC373" s="501"/>
      <c r="AD373" s="467">
        <v>79</v>
      </c>
      <c r="AE373" s="468" t="s">
        <v>7</v>
      </c>
      <c r="AF373" s="496">
        <v>761</v>
      </c>
      <c r="AG373" s="497" t="s">
        <v>79</v>
      </c>
      <c r="AH373" s="15">
        <v>26770</v>
      </c>
      <c r="AI373" s="29" t="s">
        <v>82</v>
      </c>
      <c r="AJ373" s="500"/>
      <c r="AK373" s="500" t="s">
        <v>9097</v>
      </c>
      <c r="AL373" s="500"/>
      <c r="AM373" s="500"/>
      <c r="AN373" s="500" t="s">
        <v>9050</v>
      </c>
      <c r="AO373" s="500" t="s">
        <v>79</v>
      </c>
      <c r="AP373" s="500" t="s">
        <v>13779</v>
      </c>
      <c r="AQ373" s="500" t="s">
        <v>9070</v>
      </c>
      <c r="AR373" s="500" t="s">
        <v>9071</v>
      </c>
      <c r="AS373" s="500" t="s">
        <v>9057</v>
      </c>
      <c r="AT373" s="501" t="s">
        <v>13440</v>
      </c>
      <c r="AU373" s="500" t="s">
        <v>9073</v>
      </c>
      <c r="AV373" s="500" t="s">
        <v>9073</v>
      </c>
      <c r="AW373" s="500" t="s">
        <v>9074</v>
      </c>
      <c r="AX373" s="500" t="s">
        <v>9075</v>
      </c>
      <c r="AY373" s="500" t="s">
        <v>9076</v>
      </c>
      <c r="AZ373" s="500" t="s">
        <v>9077</v>
      </c>
      <c r="BA373" s="500" t="s">
        <v>9077</v>
      </c>
      <c r="BB373" s="500" t="s">
        <v>9078</v>
      </c>
    </row>
    <row r="374" spans="1:54" s="437" customFormat="1" ht="20.100000000000001" hidden="1" customHeight="1">
      <c r="A374" s="438">
        <v>363</v>
      </c>
      <c r="B374" s="500" t="s">
        <v>13257</v>
      </c>
      <c r="C374" s="659"/>
      <c r="D374" s="500" t="s">
        <v>13780</v>
      </c>
      <c r="E374" s="500" t="s">
        <v>13781</v>
      </c>
      <c r="F374" s="500" t="s">
        <v>9048</v>
      </c>
      <c r="G374" s="501" t="s">
        <v>13782</v>
      </c>
      <c r="H374" s="554"/>
      <c r="I374" s="439"/>
      <c r="J374" s="439" t="str">
        <f t="shared" si="20"/>
        <v/>
      </c>
      <c r="K374" s="439" t="str">
        <f t="shared" si="21"/>
        <v/>
      </c>
      <c r="L374" s="554" t="str">
        <f t="shared" si="22"/>
        <v/>
      </c>
      <c r="M374" s="500"/>
      <c r="N374" s="500"/>
      <c r="O374" s="500" t="s">
        <v>9558</v>
      </c>
      <c r="P374" s="500"/>
      <c r="Q374" s="500"/>
      <c r="R374" s="500"/>
      <c r="S374" s="500" t="s">
        <v>13783</v>
      </c>
      <c r="T374" s="500"/>
      <c r="U374" s="500" t="s">
        <v>13909</v>
      </c>
      <c r="V374" s="500" t="s">
        <v>14052</v>
      </c>
      <c r="W374" s="500" t="s">
        <v>14053</v>
      </c>
      <c r="X374" s="500" t="s">
        <v>14054</v>
      </c>
      <c r="Y374" s="500" t="s">
        <v>14055</v>
      </c>
      <c r="Z374" s="500"/>
      <c r="AA374" s="501"/>
      <c r="AB374" s="500"/>
      <c r="AC374" s="501"/>
      <c r="AD374" s="501"/>
      <c r="AE374" s="500"/>
      <c r="AF374" s="500"/>
      <c r="AG374" s="500"/>
      <c r="AH374" s="500"/>
      <c r="AI374" s="500"/>
      <c r="AJ374" s="500"/>
      <c r="AK374" s="500" t="s">
        <v>9184</v>
      </c>
      <c r="AL374" s="500"/>
      <c r="AM374" s="500"/>
      <c r="AN374" s="500" t="s">
        <v>12220</v>
      </c>
      <c r="AO374" s="500" t="s">
        <v>8052</v>
      </c>
      <c r="AP374" s="500" t="s">
        <v>13784</v>
      </c>
      <c r="AQ374" s="500" t="s">
        <v>9070</v>
      </c>
      <c r="AR374" s="500" t="s">
        <v>9071</v>
      </c>
      <c r="AS374" s="500" t="s">
        <v>9558</v>
      </c>
      <c r="AT374" s="501" t="s">
        <v>13440</v>
      </c>
      <c r="AU374" s="500" t="s">
        <v>9073</v>
      </c>
      <c r="AV374" s="500" t="s">
        <v>9073</v>
      </c>
      <c r="AW374" s="500" t="s">
        <v>9099</v>
      </c>
      <c r="AX374" s="500" t="s">
        <v>9100</v>
      </c>
      <c r="AY374" s="500" t="s">
        <v>9164</v>
      </c>
      <c r="AZ374" s="500" t="s">
        <v>9562</v>
      </c>
      <c r="BA374" s="500" t="s">
        <v>9562</v>
      </c>
      <c r="BB374" s="500" t="s">
        <v>9078</v>
      </c>
    </row>
    <row r="375" spans="1:54" s="437" customFormat="1" ht="20.100000000000001" hidden="1" customHeight="1">
      <c r="A375" s="438">
        <v>364</v>
      </c>
      <c r="B375" s="500" t="s">
        <v>13388</v>
      </c>
      <c r="C375" s="659"/>
      <c r="D375" s="500" t="s">
        <v>13785</v>
      </c>
      <c r="E375" s="500" t="s">
        <v>9230</v>
      </c>
      <c r="F375" s="500" t="s">
        <v>9048</v>
      </c>
      <c r="G375" s="501" t="s">
        <v>13786</v>
      </c>
      <c r="H375" s="554" t="str">
        <f>VLOOKUP(B375,'ĐKKCBBĐ K2019'!$B$5:$C$414,2,0)</f>
        <v>GD4727222382548</v>
      </c>
      <c r="I375" s="439" t="str">
        <f t="shared" si="23"/>
        <v>GD</v>
      </c>
      <c r="J375" s="439" t="str">
        <f t="shared" si="20"/>
        <v>4</v>
      </c>
      <c r="K375" s="439" t="str">
        <f t="shared" si="21"/>
        <v>72</v>
      </c>
      <c r="L375" s="554"/>
      <c r="M375" s="500" t="s">
        <v>15013</v>
      </c>
      <c r="N375" s="500"/>
      <c r="O375" s="500" t="s">
        <v>11708</v>
      </c>
      <c r="P375" s="500"/>
      <c r="Q375" s="500"/>
      <c r="R375" s="500"/>
      <c r="S375" s="500" t="s">
        <v>13787</v>
      </c>
      <c r="T375" s="500"/>
      <c r="U375" s="500" t="s">
        <v>13910</v>
      </c>
      <c r="V375" s="500" t="s">
        <v>14056</v>
      </c>
      <c r="W375" s="500" t="s">
        <v>10941</v>
      </c>
      <c r="X375" s="500" t="s">
        <v>10942</v>
      </c>
      <c r="Y375" s="500" t="s">
        <v>10877</v>
      </c>
      <c r="Z375" s="500"/>
      <c r="AA375" s="501"/>
      <c r="AB375" s="500"/>
      <c r="AC375" s="501"/>
      <c r="AD375" s="501"/>
      <c r="AE375" s="500"/>
      <c r="AF375" s="500"/>
      <c r="AG375" s="500"/>
      <c r="AH375" s="500"/>
      <c r="AI375" s="500"/>
      <c r="AJ375" s="500"/>
      <c r="AK375" s="500" t="s">
        <v>9097</v>
      </c>
      <c r="AL375" s="500"/>
      <c r="AM375" s="500"/>
      <c r="AN375" s="500" t="s">
        <v>9356</v>
      </c>
      <c r="AO375" s="500" t="s">
        <v>8005</v>
      </c>
      <c r="AP375" s="500" t="s">
        <v>13788</v>
      </c>
      <c r="AQ375" s="500" t="s">
        <v>9070</v>
      </c>
      <c r="AR375" s="500" t="s">
        <v>9071</v>
      </c>
      <c r="AS375" s="500" t="s">
        <v>11708</v>
      </c>
      <c r="AT375" s="501" t="s">
        <v>13440</v>
      </c>
      <c r="AU375" s="500" t="s">
        <v>9073</v>
      </c>
      <c r="AV375" s="500" t="s">
        <v>9073</v>
      </c>
      <c r="AW375" s="500" t="s">
        <v>9099</v>
      </c>
      <c r="AX375" s="500" t="s">
        <v>9100</v>
      </c>
      <c r="AY375" s="500" t="s">
        <v>9076</v>
      </c>
      <c r="AZ375" s="500" t="s">
        <v>9077</v>
      </c>
      <c r="BA375" s="500" t="s">
        <v>9077</v>
      </c>
      <c r="BB375" s="500" t="s">
        <v>9078</v>
      </c>
    </row>
    <row r="376" spans="1:54" s="437" customFormat="1" ht="20.100000000000001" hidden="1" customHeight="1">
      <c r="A376" s="438">
        <v>365</v>
      </c>
      <c r="B376" s="500" t="s">
        <v>13389</v>
      </c>
      <c r="C376" s="659"/>
      <c r="D376" s="500" t="s">
        <v>13789</v>
      </c>
      <c r="E376" s="500" t="s">
        <v>11455</v>
      </c>
      <c r="F376" s="500" t="s">
        <v>9291</v>
      </c>
      <c r="G376" s="501" t="s">
        <v>13790</v>
      </c>
      <c r="H376" s="554" t="str">
        <f>VLOOKUP(B376,'ĐKKCBBĐ K2019'!$B$5:$C$414,2,0)</f>
        <v>HS4797931386600</v>
      </c>
      <c r="I376" s="439" t="str">
        <f t="shared" si="23"/>
        <v>HS</v>
      </c>
      <c r="J376" s="439" t="str">
        <f t="shared" si="20"/>
        <v>4</v>
      </c>
      <c r="K376" s="439" t="str">
        <f t="shared" si="21"/>
        <v>79</v>
      </c>
      <c r="L376" s="554"/>
      <c r="M376" s="500" t="s">
        <v>15016</v>
      </c>
      <c r="N376" s="500"/>
      <c r="O376" s="500" t="s">
        <v>9271</v>
      </c>
      <c r="P376" s="500"/>
      <c r="Q376" s="500"/>
      <c r="R376" s="500"/>
      <c r="S376" s="500" t="s">
        <v>13791</v>
      </c>
      <c r="T376" s="500"/>
      <c r="U376" s="500" t="s">
        <v>13911</v>
      </c>
      <c r="V376" s="500" t="s">
        <v>14057</v>
      </c>
      <c r="W376" s="500" t="s">
        <v>14058</v>
      </c>
      <c r="X376" s="500" t="s">
        <v>14059</v>
      </c>
      <c r="Y376" s="468" t="s">
        <v>7</v>
      </c>
      <c r="Z376" s="500"/>
      <c r="AA376" s="501"/>
      <c r="AB376" s="500"/>
      <c r="AC376" s="501"/>
      <c r="AD376" s="467">
        <v>79</v>
      </c>
      <c r="AE376" s="468" t="s">
        <v>7</v>
      </c>
      <c r="AF376" s="496">
        <v>767</v>
      </c>
      <c r="AG376" s="497" t="s">
        <v>188</v>
      </c>
      <c r="AH376" s="15">
        <v>27010</v>
      </c>
      <c r="AI376" s="29" t="s">
        <v>189</v>
      </c>
      <c r="AJ376" s="500"/>
      <c r="AK376" s="500" t="s">
        <v>9097</v>
      </c>
      <c r="AL376" s="500"/>
      <c r="AM376" s="500"/>
      <c r="AN376" s="500" t="s">
        <v>9050</v>
      </c>
      <c r="AO376" s="500" t="s">
        <v>188</v>
      </c>
      <c r="AP376" s="500" t="s">
        <v>13792</v>
      </c>
      <c r="AQ376" s="500" t="s">
        <v>9070</v>
      </c>
      <c r="AR376" s="500" t="s">
        <v>9071</v>
      </c>
      <c r="AS376" s="500" t="s">
        <v>9271</v>
      </c>
      <c r="AT376" s="501" t="s">
        <v>13440</v>
      </c>
      <c r="AU376" s="500" t="s">
        <v>9073</v>
      </c>
      <c r="AV376" s="500" t="s">
        <v>9073</v>
      </c>
      <c r="AW376" s="500" t="s">
        <v>9099</v>
      </c>
      <c r="AX376" s="500" t="s">
        <v>9100</v>
      </c>
      <c r="AY376" s="500" t="s">
        <v>9275</v>
      </c>
      <c r="AZ376" s="500" t="s">
        <v>9276</v>
      </c>
      <c r="BA376" s="500" t="s">
        <v>9276</v>
      </c>
      <c r="BB376" s="500" t="s">
        <v>9078</v>
      </c>
    </row>
    <row r="377" spans="1:54" s="437" customFormat="1" ht="20.100000000000001" hidden="1" customHeight="1">
      <c r="A377" s="438">
        <v>366</v>
      </c>
      <c r="B377" s="500" t="s">
        <v>13390</v>
      </c>
      <c r="C377" s="659"/>
      <c r="D377" s="500" t="s">
        <v>13793</v>
      </c>
      <c r="E377" s="500" t="s">
        <v>9729</v>
      </c>
      <c r="F377" s="500" t="s">
        <v>9048</v>
      </c>
      <c r="G377" s="501" t="s">
        <v>10439</v>
      </c>
      <c r="H377" s="554"/>
      <c r="I377" s="439"/>
      <c r="J377" s="439" t="str">
        <f t="shared" si="20"/>
        <v/>
      </c>
      <c r="K377" s="439" t="str">
        <f t="shared" si="21"/>
        <v/>
      </c>
      <c r="L377" s="554" t="str">
        <f t="shared" si="22"/>
        <v/>
      </c>
      <c r="M377" s="500"/>
      <c r="N377" s="500"/>
      <c r="O377" s="500" t="s">
        <v>11708</v>
      </c>
      <c r="P377" s="500"/>
      <c r="Q377" s="500"/>
      <c r="R377" s="500"/>
      <c r="S377" s="500" t="s">
        <v>13794</v>
      </c>
      <c r="T377" s="500"/>
      <c r="U377" s="500" t="s">
        <v>13912</v>
      </c>
      <c r="V377" s="500" t="s">
        <v>14060</v>
      </c>
      <c r="W377" s="500" t="s">
        <v>10947</v>
      </c>
      <c r="X377" s="500" t="s">
        <v>10761</v>
      </c>
      <c r="Y377" s="468" t="s">
        <v>7</v>
      </c>
      <c r="Z377" s="500"/>
      <c r="AA377" s="501"/>
      <c r="AB377" s="500"/>
      <c r="AC377" s="501"/>
      <c r="AD377" s="467">
        <v>79</v>
      </c>
      <c r="AE377" s="468" t="s">
        <v>7</v>
      </c>
      <c r="AF377" s="496">
        <v>764</v>
      </c>
      <c r="AG377" s="497" t="s">
        <v>101</v>
      </c>
      <c r="AH377" s="500"/>
      <c r="AI377" s="500"/>
      <c r="AJ377" s="500"/>
      <c r="AK377" s="500" t="s">
        <v>9097</v>
      </c>
      <c r="AL377" s="500"/>
      <c r="AM377" s="500"/>
      <c r="AN377" s="500" t="s">
        <v>9050</v>
      </c>
      <c r="AO377" s="500" t="s">
        <v>101</v>
      </c>
      <c r="AP377" s="500" t="s">
        <v>13795</v>
      </c>
      <c r="AQ377" s="500" t="s">
        <v>9070</v>
      </c>
      <c r="AR377" s="500" t="s">
        <v>9071</v>
      </c>
      <c r="AS377" s="500" t="s">
        <v>11708</v>
      </c>
      <c r="AT377" s="501" t="s">
        <v>13440</v>
      </c>
      <c r="AU377" s="500" t="s">
        <v>9073</v>
      </c>
      <c r="AV377" s="500" t="s">
        <v>9073</v>
      </c>
      <c r="AW377" s="500" t="s">
        <v>9099</v>
      </c>
      <c r="AX377" s="500" t="s">
        <v>9100</v>
      </c>
      <c r="AY377" s="500" t="s">
        <v>9076</v>
      </c>
      <c r="AZ377" s="500" t="s">
        <v>9077</v>
      </c>
      <c r="BA377" s="500" t="s">
        <v>9077</v>
      </c>
      <c r="BB377" s="500" t="s">
        <v>9078</v>
      </c>
    </row>
    <row r="378" spans="1:54" s="437" customFormat="1" ht="20.100000000000001" hidden="1" customHeight="1">
      <c r="A378" s="438">
        <v>367</v>
      </c>
      <c r="B378" s="500" t="s">
        <v>13392</v>
      </c>
      <c r="C378" s="659"/>
      <c r="D378" s="500" t="s">
        <v>13796</v>
      </c>
      <c r="E378" s="500" t="s">
        <v>9921</v>
      </c>
      <c r="F378" s="500" t="s">
        <v>9048</v>
      </c>
      <c r="G378" s="501" t="s">
        <v>13797</v>
      </c>
      <c r="H378" s="554"/>
      <c r="I378" s="439"/>
      <c r="J378" s="439" t="str">
        <f t="shared" si="20"/>
        <v/>
      </c>
      <c r="K378" s="439" t="str">
        <f t="shared" si="21"/>
        <v/>
      </c>
      <c r="L378" s="554" t="str">
        <f t="shared" si="22"/>
        <v/>
      </c>
      <c r="M378" s="500"/>
      <c r="N378" s="500"/>
      <c r="O378" s="500" t="s">
        <v>11485</v>
      </c>
      <c r="P378" s="500"/>
      <c r="Q378" s="500"/>
      <c r="R378" s="500"/>
      <c r="S378" s="500" t="s">
        <v>13798</v>
      </c>
      <c r="T378" s="500"/>
      <c r="U378" s="500" t="s">
        <v>13913</v>
      </c>
      <c r="V378" s="500" t="s">
        <v>14061</v>
      </c>
      <c r="W378" s="500" t="s">
        <v>11011</v>
      </c>
      <c r="X378" s="500" t="s">
        <v>10960</v>
      </c>
      <c r="Y378" s="468" t="s">
        <v>7</v>
      </c>
      <c r="Z378" s="500"/>
      <c r="AA378" s="501"/>
      <c r="AB378" s="500"/>
      <c r="AC378" s="501"/>
      <c r="AD378" s="467">
        <v>79</v>
      </c>
      <c r="AE378" s="468" t="s">
        <v>7</v>
      </c>
      <c r="AF378" s="496">
        <v>767</v>
      </c>
      <c r="AG378" s="497" t="s">
        <v>188</v>
      </c>
      <c r="AH378" s="15">
        <v>27019</v>
      </c>
      <c r="AI378" s="29" t="s">
        <v>192</v>
      </c>
      <c r="AJ378" s="500"/>
      <c r="AK378" s="500" t="s">
        <v>9097</v>
      </c>
      <c r="AL378" s="500"/>
      <c r="AM378" s="500"/>
      <c r="AN378" s="500" t="s">
        <v>9050</v>
      </c>
      <c r="AO378" s="500" t="s">
        <v>188</v>
      </c>
      <c r="AP378" s="500" t="s">
        <v>13799</v>
      </c>
      <c r="AQ378" s="500" t="s">
        <v>9070</v>
      </c>
      <c r="AR378" s="500" t="s">
        <v>9071</v>
      </c>
      <c r="AS378" s="500" t="s">
        <v>11485</v>
      </c>
      <c r="AT378" s="501" t="s">
        <v>13440</v>
      </c>
      <c r="AU378" s="500" t="s">
        <v>9073</v>
      </c>
      <c r="AV378" s="500" t="s">
        <v>9073</v>
      </c>
      <c r="AW378" s="500" t="s">
        <v>9099</v>
      </c>
      <c r="AX378" s="500" t="s">
        <v>9100</v>
      </c>
      <c r="AY378" s="500" t="s">
        <v>11488</v>
      </c>
      <c r="AZ378" s="500" t="s">
        <v>11489</v>
      </c>
      <c r="BA378" s="500" t="s">
        <v>11489</v>
      </c>
      <c r="BB378" s="500" t="s">
        <v>9078</v>
      </c>
    </row>
    <row r="379" spans="1:54" s="437" customFormat="1" ht="20.100000000000001" hidden="1" customHeight="1">
      <c r="A379" s="438">
        <v>368</v>
      </c>
      <c r="B379" s="500" t="s">
        <v>13393</v>
      </c>
      <c r="C379" s="659"/>
      <c r="D379" s="500" t="s">
        <v>11068</v>
      </c>
      <c r="E379" s="500" t="s">
        <v>9203</v>
      </c>
      <c r="F379" s="500" t="s">
        <v>9048</v>
      </c>
      <c r="G379" s="501" t="s">
        <v>13800</v>
      </c>
      <c r="H379" s="554" t="str">
        <f>VLOOKUP(B379,'ĐKKCBBĐ K2019'!$B$5:$C$414,2,0)</f>
        <v>HS4797930956024</v>
      </c>
      <c r="I379" s="439" t="str">
        <f t="shared" si="23"/>
        <v>HS</v>
      </c>
      <c r="J379" s="439" t="str">
        <f t="shared" si="20"/>
        <v>4</v>
      </c>
      <c r="K379" s="439" t="str">
        <f t="shared" si="21"/>
        <v>79</v>
      </c>
      <c r="L379" s="554"/>
      <c r="M379" s="500" t="s">
        <v>15022</v>
      </c>
      <c r="N379" s="500"/>
      <c r="O379" s="500" t="s">
        <v>10065</v>
      </c>
      <c r="P379" s="500"/>
      <c r="Q379" s="500"/>
      <c r="R379" s="500"/>
      <c r="S379" s="500" t="s">
        <v>13801</v>
      </c>
      <c r="T379" s="500"/>
      <c r="U379" s="500" t="s">
        <v>13914</v>
      </c>
      <c r="V379" s="500" t="s">
        <v>14062</v>
      </c>
      <c r="W379" s="500" t="s">
        <v>10953</v>
      </c>
      <c r="X379" s="500" t="s">
        <v>10870</v>
      </c>
      <c r="Y379" s="468" t="s">
        <v>7</v>
      </c>
      <c r="Z379" s="500"/>
      <c r="AA379" s="501"/>
      <c r="AB379" s="500"/>
      <c r="AC379" s="501"/>
      <c r="AD379" s="467">
        <v>79</v>
      </c>
      <c r="AE379" s="468" t="s">
        <v>7</v>
      </c>
      <c r="AF379" s="496">
        <v>766</v>
      </c>
      <c r="AG379" s="497" t="s">
        <v>106</v>
      </c>
      <c r="AH379" s="15">
        <v>26983</v>
      </c>
      <c r="AI379" s="29" t="s">
        <v>36</v>
      </c>
      <c r="AJ379" s="500"/>
      <c r="AK379" s="500" t="s">
        <v>9097</v>
      </c>
      <c r="AL379" s="500"/>
      <c r="AM379" s="500"/>
      <c r="AN379" s="500" t="s">
        <v>9050</v>
      </c>
      <c r="AO379" s="500" t="s">
        <v>106</v>
      </c>
      <c r="AP379" s="500" t="s">
        <v>13802</v>
      </c>
      <c r="AQ379" s="500" t="s">
        <v>9070</v>
      </c>
      <c r="AR379" s="500" t="s">
        <v>9071</v>
      </c>
      <c r="AS379" s="500" t="s">
        <v>10065</v>
      </c>
      <c r="AT379" s="501" t="s">
        <v>13440</v>
      </c>
      <c r="AU379" s="500" t="s">
        <v>9073</v>
      </c>
      <c r="AV379" s="500" t="s">
        <v>9073</v>
      </c>
      <c r="AW379" s="500" t="s">
        <v>9099</v>
      </c>
      <c r="AX379" s="500" t="s">
        <v>9100</v>
      </c>
      <c r="AY379" s="500" t="s">
        <v>9624</v>
      </c>
      <c r="AZ379" s="500" t="s">
        <v>9625</v>
      </c>
      <c r="BA379" s="500" t="s">
        <v>9625</v>
      </c>
      <c r="BB379" s="500" t="s">
        <v>9078</v>
      </c>
    </row>
    <row r="380" spans="1:54" s="437" customFormat="1" ht="20.100000000000001" hidden="1" customHeight="1">
      <c r="A380" s="438">
        <v>369</v>
      </c>
      <c r="B380" s="500" t="s">
        <v>13394</v>
      </c>
      <c r="C380" s="659"/>
      <c r="D380" s="500" t="s">
        <v>13803</v>
      </c>
      <c r="E380" s="500" t="s">
        <v>13804</v>
      </c>
      <c r="F380" s="500" t="s">
        <v>9291</v>
      </c>
      <c r="G380" s="501" t="s">
        <v>13805</v>
      </c>
      <c r="H380" s="554"/>
      <c r="I380" s="439"/>
      <c r="J380" s="439" t="str">
        <f t="shared" si="20"/>
        <v/>
      </c>
      <c r="K380" s="439" t="str">
        <f t="shared" si="21"/>
        <v/>
      </c>
      <c r="L380" s="554" t="str">
        <f t="shared" si="22"/>
        <v/>
      </c>
      <c r="M380" s="500"/>
      <c r="N380" s="500"/>
      <c r="O380" s="500" t="s">
        <v>12928</v>
      </c>
      <c r="P380" s="500"/>
      <c r="Q380" s="500"/>
      <c r="R380" s="500"/>
      <c r="S380" s="500" t="s">
        <v>13806</v>
      </c>
      <c r="T380" s="500" t="s">
        <v>13806</v>
      </c>
      <c r="U380" s="500" t="s">
        <v>13915</v>
      </c>
      <c r="V380" s="500" t="s">
        <v>14063</v>
      </c>
      <c r="W380" s="500" t="s">
        <v>14064</v>
      </c>
      <c r="X380" s="500" t="s">
        <v>10960</v>
      </c>
      <c r="Y380" s="468" t="s">
        <v>7</v>
      </c>
      <c r="Z380" s="500"/>
      <c r="AA380" s="501"/>
      <c r="AB380" s="500"/>
      <c r="AC380" s="501"/>
      <c r="AD380" s="467">
        <v>79</v>
      </c>
      <c r="AE380" s="468" t="s">
        <v>7</v>
      </c>
      <c r="AF380" s="496">
        <v>767</v>
      </c>
      <c r="AG380" s="497" t="s">
        <v>188</v>
      </c>
      <c r="AH380" s="15">
        <v>27040</v>
      </c>
      <c r="AI380" s="29" t="s">
        <v>199</v>
      </c>
      <c r="AJ380" s="500"/>
      <c r="AK380" s="500" t="s">
        <v>9097</v>
      </c>
      <c r="AL380" s="500"/>
      <c r="AM380" s="500"/>
      <c r="AN380" s="500" t="s">
        <v>9050</v>
      </c>
      <c r="AO380" s="500" t="s">
        <v>188</v>
      </c>
      <c r="AP380" s="500" t="s">
        <v>13807</v>
      </c>
      <c r="AQ380" s="500" t="s">
        <v>9070</v>
      </c>
      <c r="AR380" s="500" t="s">
        <v>9071</v>
      </c>
      <c r="AS380" s="500" t="s">
        <v>12928</v>
      </c>
      <c r="AT380" s="501" t="s">
        <v>13440</v>
      </c>
      <c r="AU380" s="500" t="s">
        <v>9073</v>
      </c>
      <c r="AV380" s="500" t="s">
        <v>9073</v>
      </c>
      <c r="AW380" s="500" t="s">
        <v>9099</v>
      </c>
      <c r="AX380" s="500" t="s">
        <v>9100</v>
      </c>
      <c r="AY380" s="500" t="s">
        <v>9295</v>
      </c>
      <c r="AZ380" s="500" t="s">
        <v>12931</v>
      </c>
      <c r="BA380" s="500" t="s">
        <v>12931</v>
      </c>
      <c r="BB380" s="500" t="s">
        <v>9078</v>
      </c>
    </row>
    <row r="381" spans="1:54" s="437" customFormat="1" ht="20.100000000000001" hidden="1" customHeight="1">
      <c r="A381" s="438">
        <v>370</v>
      </c>
      <c r="B381" s="500" t="s">
        <v>13395</v>
      </c>
      <c r="C381" s="659"/>
      <c r="D381" s="500" t="s">
        <v>10051</v>
      </c>
      <c r="E381" s="500" t="s">
        <v>9383</v>
      </c>
      <c r="F381" s="500" t="s">
        <v>9048</v>
      </c>
      <c r="G381" s="501" t="s">
        <v>11519</v>
      </c>
      <c r="H381" s="554"/>
      <c r="I381" s="439"/>
      <c r="J381" s="439" t="str">
        <f t="shared" si="20"/>
        <v/>
      </c>
      <c r="K381" s="439" t="str">
        <f t="shared" si="21"/>
        <v/>
      </c>
      <c r="L381" s="554" t="str">
        <f t="shared" si="22"/>
        <v/>
      </c>
      <c r="M381" s="500"/>
      <c r="N381" s="500"/>
      <c r="O381" s="500" t="s">
        <v>10526</v>
      </c>
      <c r="P381" s="500"/>
      <c r="Q381" s="500"/>
      <c r="R381" s="500"/>
      <c r="S381" s="500" t="s">
        <v>13808</v>
      </c>
      <c r="T381" s="500"/>
      <c r="U381" s="500" t="str">
        <f>PROPER(S381)</f>
        <v>101A/3 Tổ 13, Khu Phố 1, Phường Trung Mỹ Tây, Quận 12, Tp. Hồ Chí Minh</v>
      </c>
      <c r="V381" s="500" t="s">
        <v>18813</v>
      </c>
      <c r="W381" s="500" t="s">
        <v>18814</v>
      </c>
      <c r="X381" s="500" t="s">
        <v>18815</v>
      </c>
      <c r="Y381" s="468" t="s">
        <v>7</v>
      </c>
      <c r="Z381" s="500" t="s">
        <v>10715</v>
      </c>
      <c r="AA381" s="501"/>
      <c r="AB381" s="500"/>
      <c r="AC381" s="501"/>
      <c r="AD381" s="467">
        <v>79</v>
      </c>
      <c r="AE381" s="468" t="s">
        <v>7</v>
      </c>
      <c r="AF381" s="496">
        <v>761</v>
      </c>
      <c r="AG381" s="497" t="s">
        <v>79</v>
      </c>
      <c r="AH381" s="15">
        <v>26785</v>
      </c>
      <c r="AI381" s="29" t="s">
        <v>87</v>
      </c>
      <c r="AJ381" s="500"/>
      <c r="AK381" s="500" t="s">
        <v>9097</v>
      </c>
      <c r="AL381" s="500"/>
      <c r="AM381" s="500"/>
      <c r="AN381" s="500" t="s">
        <v>9050</v>
      </c>
      <c r="AO381" s="500" t="s">
        <v>79</v>
      </c>
      <c r="AP381" s="500" t="s">
        <v>13809</v>
      </c>
      <c r="AQ381" s="500" t="s">
        <v>9070</v>
      </c>
      <c r="AR381" s="500" t="s">
        <v>9071</v>
      </c>
      <c r="AS381" s="500" t="s">
        <v>10526</v>
      </c>
      <c r="AT381" s="501" t="s">
        <v>13440</v>
      </c>
      <c r="AU381" s="500" t="s">
        <v>9073</v>
      </c>
      <c r="AV381" s="500" t="s">
        <v>9073</v>
      </c>
      <c r="AW381" s="500" t="s">
        <v>9099</v>
      </c>
      <c r="AX381" s="500" t="s">
        <v>9100</v>
      </c>
      <c r="AY381" s="500" t="s">
        <v>9275</v>
      </c>
      <c r="AZ381" s="500" t="s">
        <v>10531</v>
      </c>
      <c r="BA381" s="500" t="s">
        <v>10531</v>
      </c>
      <c r="BB381" s="500" t="s">
        <v>9078</v>
      </c>
    </row>
    <row r="382" spans="1:54" s="437" customFormat="1" ht="20.100000000000001" hidden="1" customHeight="1">
      <c r="A382" s="438">
        <v>371</v>
      </c>
      <c r="B382" s="500" t="s">
        <v>13397</v>
      </c>
      <c r="C382" s="659"/>
      <c r="D382" s="500" t="s">
        <v>13810</v>
      </c>
      <c r="E382" s="500" t="s">
        <v>9269</v>
      </c>
      <c r="F382" s="500" t="s">
        <v>9048</v>
      </c>
      <c r="G382" s="501" t="s">
        <v>13811</v>
      </c>
      <c r="H382" s="554"/>
      <c r="I382" s="439"/>
      <c r="J382" s="439" t="str">
        <f t="shared" si="20"/>
        <v/>
      </c>
      <c r="K382" s="439" t="str">
        <f t="shared" si="21"/>
        <v/>
      </c>
      <c r="L382" s="554" t="str">
        <f t="shared" si="22"/>
        <v/>
      </c>
      <c r="M382" s="500"/>
      <c r="N382" s="500"/>
      <c r="O382" s="500" t="s">
        <v>9282</v>
      </c>
      <c r="P382" s="500"/>
      <c r="Q382" s="500"/>
      <c r="R382" s="500"/>
      <c r="S382" s="500" t="s">
        <v>13812</v>
      </c>
      <c r="T382" s="500" t="s">
        <v>13812</v>
      </c>
      <c r="U382" s="500" t="s">
        <v>13916</v>
      </c>
      <c r="V382" s="500" t="s">
        <v>14066</v>
      </c>
      <c r="W382" s="500" t="s">
        <v>10811</v>
      </c>
      <c r="X382" s="500" t="s">
        <v>10870</v>
      </c>
      <c r="Y382" s="468" t="s">
        <v>7</v>
      </c>
      <c r="Z382" s="500"/>
      <c r="AA382" s="501"/>
      <c r="AB382" s="500"/>
      <c r="AC382" s="501"/>
      <c r="AD382" s="467">
        <v>79</v>
      </c>
      <c r="AE382" s="468" t="s">
        <v>7</v>
      </c>
      <c r="AF382" s="496">
        <v>766</v>
      </c>
      <c r="AG382" s="497" t="s">
        <v>106</v>
      </c>
      <c r="AH382" s="15">
        <v>26992</v>
      </c>
      <c r="AI382" s="29" t="s">
        <v>40</v>
      </c>
      <c r="AJ382" s="500"/>
      <c r="AK382" s="500" t="s">
        <v>9097</v>
      </c>
      <c r="AL382" s="500"/>
      <c r="AM382" s="500"/>
      <c r="AN382" s="500" t="s">
        <v>9050</v>
      </c>
      <c r="AO382" s="500" t="s">
        <v>106</v>
      </c>
      <c r="AP382" s="500" t="s">
        <v>13813</v>
      </c>
      <c r="AQ382" s="500" t="s">
        <v>9070</v>
      </c>
      <c r="AR382" s="500" t="s">
        <v>9071</v>
      </c>
      <c r="AS382" s="500" t="s">
        <v>9282</v>
      </c>
      <c r="AT382" s="501" t="s">
        <v>13440</v>
      </c>
      <c r="AU382" s="500" t="s">
        <v>9073</v>
      </c>
      <c r="AV382" s="500" t="s">
        <v>9073</v>
      </c>
      <c r="AW382" s="500" t="s">
        <v>9099</v>
      </c>
      <c r="AX382" s="500" t="s">
        <v>9100</v>
      </c>
      <c r="AY382" s="500" t="s">
        <v>9275</v>
      </c>
      <c r="AZ382" s="500" t="s">
        <v>9287</v>
      </c>
      <c r="BA382" s="500" t="s">
        <v>9287</v>
      </c>
      <c r="BB382" s="500" t="s">
        <v>9078</v>
      </c>
    </row>
    <row r="383" spans="1:54" s="437" customFormat="1" ht="20.100000000000001" hidden="1" customHeight="1">
      <c r="A383" s="438">
        <v>372</v>
      </c>
      <c r="B383" s="500" t="s">
        <v>13399</v>
      </c>
      <c r="C383" s="659"/>
      <c r="D383" s="500" t="s">
        <v>11534</v>
      </c>
      <c r="E383" s="500" t="s">
        <v>13814</v>
      </c>
      <c r="F383" s="500" t="s">
        <v>9291</v>
      </c>
      <c r="G383" s="501" t="s">
        <v>11583</v>
      </c>
      <c r="H383" s="554"/>
      <c r="I383" s="439"/>
      <c r="J383" s="439" t="str">
        <f t="shared" si="20"/>
        <v/>
      </c>
      <c r="K383" s="439" t="str">
        <f t="shared" si="21"/>
        <v/>
      </c>
      <c r="L383" s="554" t="str">
        <f t="shared" si="22"/>
        <v/>
      </c>
      <c r="M383" s="500"/>
      <c r="N383" s="500"/>
      <c r="O383" s="500" t="s">
        <v>9419</v>
      </c>
      <c r="P383" s="500"/>
      <c r="Q383" s="500"/>
      <c r="R383" s="500"/>
      <c r="S383" s="500" t="s">
        <v>13815</v>
      </c>
      <c r="T383" s="500"/>
      <c r="U383" s="500" t="s">
        <v>13917</v>
      </c>
      <c r="V383" s="500" t="s">
        <v>14067</v>
      </c>
      <c r="W383" s="500" t="s">
        <v>14068</v>
      </c>
      <c r="X383" s="500" t="s">
        <v>10749</v>
      </c>
      <c r="Y383" s="468" t="s">
        <v>7</v>
      </c>
      <c r="Z383" s="500"/>
      <c r="AA383" s="501"/>
      <c r="AB383" s="500"/>
      <c r="AC383" s="501"/>
      <c r="AD383" s="467">
        <v>79</v>
      </c>
      <c r="AE383" s="468" t="s">
        <v>7</v>
      </c>
      <c r="AF383" s="496">
        <v>777</v>
      </c>
      <c r="AG383" s="497" t="s">
        <v>200</v>
      </c>
      <c r="AH383" s="15">
        <v>27445</v>
      </c>
      <c r="AI383" s="29" t="s">
        <v>204</v>
      </c>
      <c r="AJ383" s="500"/>
      <c r="AK383" s="500" t="s">
        <v>9097</v>
      </c>
      <c r="AL383" s="500"/>
      <c r="AM383" s="500"/>
      <c r="AN383" s="500" t="s">
        <v>9050</v>
      </c>
      <c r="AO383" s="500" t="s">
        <v>200</v>
      </c>
      <c r="AP383" s="500" t="s">
        <v>13816</v>
      </c>
      <c r="AQ383" s="500" t="s">
        <v>9070</v>
      </c>
      <c r="AR383" s="500" t="s">
        <v>9071</v>
      </c>
      <c r="AS383" s="500" t="s">
        <v>9419</v>
      </c>
      <c r="AT383" s="501" t="s">
        <v>13440</v>
      </c>
      <c r="AU383" s="500" t="s">
        <v>9073</v>
      </c>
      <c r="AV383" s="500" t="s">
        <v>9073</v>
      </c>
      <c r="AW383" s="500" t="s">
        <v>9099</v>
      </c>
      <c r="AX383" s="500" t="s">
        <v>9100</v>
      </c>
      <c r="AY383" s="500" t="s">
        <v>9425</v>
      </c>
      <c r="AZ383" s="500" t="s">
        <v>9426</v>
      </c>
      <c r="BA383" s="500" t="s">
        <v>9426</v>
      </c>
      <c r="BB383" s="500" t="s">
        <v>9078</v>
      </c>
    </row>
    <row r="384" spans="1:54" s="437" customFormat="1" ht="20.100000000000001" hidden="1" customHeight="1">
      <c r="A384" s="438">
        <v>373</v>
      </c>
      <c r="B384" s="500" t="s">
        <v>13400</v>
      </c>
      <c r="C384" s="659"/>
      <c r="D384" s="500" t="s">
        <v>13817</v>
      </c>
      <c r="E384" s="500" t="s">
        <v>9169</v>
      </c>
      <c r="F384" s="500" t="s">
        <v>9048</v>
      </c>
      <c r="G384" s="501" t="s">
        <v>10545</v>
      </c>
      <c r="H384" s="554"/>
      <c r="I384" s="439"/>
      <c r="J384" s="439" t="str">
        <f t="shared" si="20"/>
        <v/>
      </c>
      <c r="K384" s="439" t="str">
        <f t="shared" si="21"/>
        <v/>
      </c>
      <c r="L384" s="554" t="str">
        <f t="shared" si="22"/>
        <v/>
      </c>
      <c r="M384" s="500"/>
      <c r="N384" s="500"/>
      <c r="O384" s="500" t="s">
        <v>11708</v>
      </c>
      <c r="P384" s="500"/>
      <c r="Q384" s="500"/>
      <c r="R384" s="500"/>
      <c r="S384" s="500" t="s">
        <v>13818</v>
      </c>
      <c r="T384" s="500" t="s">
        <v>13818</v>
      </c>
      <c r="U384" s="500" t="s">
        <v>13918</v>
      </c>
      <c r="V384" s="500" t="s">
        <v>14069</v>
      </c>
      <c r="W384" s="500" t="s">
        <v>10872</v>
      </c>
      <c r="X384" s="500" t="s">
        <v>11346</v>
      </c>
      <c r="Y384" s="468" t="s">
        <v>7</v>
      </c>
      <c r="Z384" s="500"/>
      <c r="AA384" s="501" t="s">
        <v>13819</v>
      </c>
      <c r="AB384" s="500" t="s">
        <v>11429</v>
      </c>
      <c r="AC384" s="501"/>
      <c r="AD384" s="467">
        <v>79</v>
      </c>
      <c r="AE384" s="468" t="s">
        <v>7</v>
      </c>
      <c r="AF384" s="496">
        <v>774</v>
      </c>
      <c r="AG384" s="497" t="s">
        <v>50</v>
      </c>
      <c r="AH384" s="15">
        <v>27325</v>
      </c>
      <c r="AI384" s="29" t="s">
        <v>45</v>
      </c>
      <c r="AJ384" s="500"/>
      <c r="AK384" s="500" t="s">
        <v>9097</v>
      </c>
      <c r="AL384" s="500"/>
      <c r="AM384" s="500"/>
      <c r="AN384" s="500" t="s">
        <v>9050</v>
      </c>
      <c r="AO384" s="500" t="s">
        <v>50</v>
      </c>
      <c r="AP384" s="500" t="s">
        <v>13820</v>
      </c>
      <c r="AQ384" s="500" t="s">
        <v>9070</v>
      </c>
      <c r="AR384" s="500" t="s">
        <v>9071</v>
      </c>
      <c r="AS384" s="500" t="s">
        <v>11708</v>
      </c>
      <c r="AT384" s="501" t="s">
        <v>13440</v>
      </c>
      <c r="AU384" s="500" t="s">
        <v>9073</v>
      </c>
      <c r="AV384" s="500" t="s">
        <v>9073</v>
      </c>
      <c r="AW384" s="500" t="s">
        <v>9099</v>
      </c>
      <c r="AX384" s="500" t="s">
        <v>9100</v>
      </c>
      <c r="AY384" s="500" t="s">
        <v>9076</v>
      </c>
      <c r="AZ384" s="500" t="s">
        <v>9077</v>
      </c>
      <c r="BA384" s="500" t="s">
        <v>9077</v>
      </c>
      <c r="BB384" s="500" t="s">
        <v>9078</v>
      </c>
    </row>
    <row r="385" spans="1:54" s="437" customFormat="1" ht="20.100000000000001" hidden="1" customHeight="1">
      <c r="A385" s="438">
        <v>374</v>
      </c>
      <c r="B385" s="500" t="s">
        <v>13401</v>
      </c>
      <c r="C385" s="659"/>
      <c r="D385" s="500" t="s">
        <v>13821</v>
      </c>
      <c r="E385" s="500" t="s">
        <v>12605</v>
      </c>
      <c r="F385" s="500" t="s">
        <v>9048</v>
      </c>
      <c r="G385" s="501" t="s">
        <v>13822</v>
      </c>
      <c r="H385" s="554" t="str">
        <f>VLOOKUP(B385,'ĐKKCBBĐ K2019'!$B$5:$C$414,2,0)</f>
        <v>HS479796624428166</v>
      </c>
      <c r="I385" s="439" t="str">
        <f t="shared" si="23"/>
        <v>HS</v>
      </c>
      <c r="J385" s="439" t="str">
        <f t="shared" si="20"/>
        <v>4</v>
      </c>
      <c r="K385" s="439" t="str">
        <f t="shared" si="21"/>
        <v>79</v>
      </c>
      <c r="L385" s="554"/>
      <c r="M385" s="500" t="s">
        <v>15031</v>
      </c>
      <c r="N385" s="500"/>
      <c r="O385" s="500" t="s">
        <v>9392</v>
      </c>
      <c r="P385" s="500"/>
      <c r="Q385" s="500"/>
      <c r="R385" s="500"/>
      <c r="S385" s="500" t="s">
        <v>13823</v>
      </c>
      <c r="T385" s="500" t="s">
        <v>13823</v>
      </c>
      <c r="U385" s="500" t="s">
        <v>13919</v>
      </c>
      <c r="V385" s="500" t="s">
        <v>14070</v>
      </c>
      <c r="W385" s="500" t="s">
        <v>13974</v>
      </c>
      <c r="X385" s="500" t="s">
        <v>10743</v>
      </c>
      <c r="Y385" s="468" t="s">
        <v>7</v>
      </c>
      <c r="Z385" s="500"/>
      <c r="AA385" s="501"/>
      <c r="AB385" s="500"/>
      <c r="AC385" s="501"/>
      <c r="AD385" s="467">
        <v>79</v>
      </c>
      <c r="AE385" s="468" t="s">
        <v>7</v>
      </c>
      <c r="AF385" s="479">
        <v>785</v>
      </c>
      <c r="AG385" s="480" t="s">
        <v>107</v>
      </c>
      <c r="AH385" s="481">
        <v>27604</v>
      </c>
      <c r="AI385" s="482" t="s">
        <v>111</v>
      </c>
      <c r="AJ385" s="500"/>
      <c r="AK385" s="500" t="s">
        <v>9067</v>
      </c>
      <c r="AL385" s="500"/>
      <c r="AM385" s="500"/>
      <c r="AN385" s="500" t="s">
        <v>9050</v>
      </c>
      <c r="AO385" s="500" t="s">
        <v>107</v>
      </c>
      <c r="AP385" s="500" t="s">
        <v>13824</v>
      </c>
      <c r="AQ385" s="500" t="s">
        <v>9070</v>
      </c>
      <c r="AR385" s="500" t="s">
        <v>9071</v>
      </c>
      <c r="AS385" s="500" t="s">
        <v>9392</v>
      </c>
      <c r="AT385" s="501" t="s">
        <v>13440</v>
      </c>
      <c r="AU385" s="500" t="s">
        <v>9073</v>
      </c>
      <c r="AV385" s="500" t="s">
        <v>9073</v>
      </c>
      <c r="AW385" s="500" t="s">
        <v>9099</v>
      </c>
      <c r="AX385" s="500" t="s">
        <v>9100</v>
      </c>
      <c r="AY385" s="500" t="s">
        <v>9164</v>
      </c>
      <c r="AZ385" s="500" t="s">
        <v>9397</v>
      </c>
      <c r="BA385" s="500" t="s">
        <v>9397</v>
      </c>
      <c r="BB385" s="500" t="s">
        <v>9078</v>
      </c>
    </row>
    <row r="386" spans="1:54" s="437" customFormat="1" ht="20.100000000000001" hidden="1" customHeight="1">
      <c r="A386" s="438">
        <v>375</v>
      </c>
      <c r="B386" s="500" t="s">
        <v>13402</v>
      </c>
      <c r="C386" s="659"/>
      <c r="D386" s="500" t="s">
        <v>13825</v>
      </c>
      <c r="E386" s="500" t="s">
        <v>10136</v>
      </c>
      <c r="F386" s="500" t="s">
        <v>9048</v>
      </c>
      <c r="G386" s="501" t="s">
        <v>13826</v>
      </c>
      <c r="H386" s="554"/>
      <c r="I386" s="439"/>
      <c r="J386" s="439" t="str">
        <f t="shared" si="20"/>
        <v/>
      </c>
      <c r="K386" s="439" t="str">
        <f t="shared" si="21"/>
        <v/>
      </c>
      <c r="L386" s="554" t="str">
        <f t="shared" si="22"/>
        <v/>
      </c>
      <c r="M386" s="500"/>
      <c r="N386" s="500"/>
      <c r="O386" s="500" t="s">
        <v>9802</v>
      </c>
      <c r="P386" s="500"/>
      <c r="Q386" s="500"/>
      <c r="R386" s="500"/>
      <c r="S386" s="500" t="s">
        <v>13827</v>
      </c>
      <c r="T386" s="500"/>
      <c r="U386" s="500" t="s">
        <v>13920</v>
      </c>
      <c r="V386" s="500" t="s">
        <v>14071</v>
      </c>
      <c r="W386" s="500" t="s">
        <v>10769</v>
      </c>
      <c r="X386" s="500" t="s">
        <v>10760</v>
      </c>
      <c r="Y386" s="468" t="s">
        <v>7</v>
      </c>
      <c r="Z386" s="500"/>
      <c r="AA386" s="501"/>
      <c r="AB386" s="500"/>
      <c r="AC386" s="501"/>
      <c r="AD386" s="467">
        <v>79</v>
      </c>
      <c r="AE386" s="468" t="s">
        <v>7</v>
      </c>
      <c r="AF386" s="496">
        <v>764</v>
      </c>
      <c r="AG386" s="497" t="s">
        <v>101</v>
      </c>
      <c r="AH386" s="500"/>
      <c r="AI386" s="500"/>
      <c r="AJ386" s="500"/>
      <c r="AK386" s="500" t="s">
        <v>9097</v>
      </c>
      <c r="AL386" s="500"/>
      <c r="AM386" s="500"/>
      <c r="AN386" s="500" t="s">
        <v>9050</v>
      </c>
      <c r="AO386" s="500" t="s">
        <v>101</v>
      </c>
      <c r="AP386" s="500" t="s">
        <v>13828</v>
      </c>
      <c r="AQ386" s="500" t="s">
        <v>9070</v>
      </c>
      <c r="AR386" s="500" t="s">
        <v>9071</v>
      </c>
      <c r="AS386" s="500" t="s">
        <v>9802</v>
      </c>
      <c r="AT386" s="501" t="s">
        <v>13440</v>
      </c>
      <c r="AU386" s="500" t="s">
        <v>9073</v>
      </c>
      <c r="AV386" s="500" t="s">
        <v>9073</v>
      </c>
      <c r="AW386" s="500" t="s">
        <v>9099</v>
      </c>
      <c r="AX386" s="500" t="s">
        <v>9100</v>
      </c>
      <c r="AY386" s="500" t="s">
        <v>9141</v>
      </c>
      <c r="AZ386" s="500" t="s">
        <v>9807</v>
      </c>
      <c r="BA386" s="500" t="s">
        <v>9807</v>
      </c>
      <c r="BB386" s="500" t="s">
        <v>9078</v>
      </c>
    </row>
    <row r="387" spans="1:54" s="437" customFormat="1" ht="20.100000000000001" hidden="1" customHeight="1">
      <c r="A387" s="438">
        <v>376</v>
      </c>
      <c r="B387" s="500" t="s">
        <v>13404</v>
      </c>
      <c r="C387" s="659"/>
      <c r="D387" s="500" t="s">
        <v>13829</v>
      </c>
      <c r="E387" s="500" t="s">
        <v>11524</v>
      </c>
      <c r="F387" s="500" t="s">
        <v>9048</v>
      </c>
      <c r="G387" s="501" t="s">
        <v>13830</v>
      </c>
      <c r="H387" s="554" t="str">
        <f>VLOOKUP(B387,'ĐKKCBBĐ K2019'!$B$5:$C$414,2,0)</f>
        <v>HS4797930887757</v>
      </c>
      <c r="I387" s="439" t="str">
        <f t="shared" si="23"/>
        <v>HS</v>
      </c>
      <c r="J387" s="439" t="str">
        <f t="shared" si="20"/>
        <v>4</v>
      </c>
      <c r="K387" s="439" t="str">
        <f t="shared" si="21"/>
        <v>79</v>
      </c>
      <c r="L387" s="554"/>
      <c r="M387" s="500" t="s">
        <v>15035</v>
      </c>
      <c r="N387" s="500"/>
      <c r="O387" s="500" t="s">
        <v>9527</v>
      </c>
      <c r="P387" s="500"/>
      <c r="Q387" s="500"/>
      <c r="R387" s="500"/>
      <c r="S387" s="500" t="s">
        <v>13831</v>
      </c>
      <c r="T387" s="500"/>
      <c r="U387" s="500" t="s">
        <v>13921</v>
      </c>
      <c r="V387" s="500" t="s">
        <v>14072</v>
      </c>
      <c r="W387" s="500" t="s">
        <v>10759</v>
      </c>
      <c r="X387" s="500" t="s">
        <v>10770</v>
      </c>
      <c r="Y387" s="468" t="s">
        <v>7</v>
      </c>
      <c r="Z387" s="500"/>
      <c r="AA387" s="501"/>
      <c r="AB387" s="500"/>
      <c r="AC387" s="501"/>
      <c r="AD387" s="467">
        <v>79</v>
      </c>
      <c r="AE387" s="468" t="s">
        <v>7</v>
      </c>
      <c r="AF387" s="496">
        <v>766</v>
      </c>
      <c r="AG387" s="497" t="s">
        <v>106</v>
      </c>
      <c r="AH387" s="15">
        <v>26992</v>
      </c>
      <c r="AI387" s="29" t="s">
        <v>40</v>
      </c>
      <c r="AJ387" s="500"/>
      <c r="AK387" s="500" t="s">
        <v>9097</v>
      </c>
      <c r="AL387" s="500"/>
      <c r="AM387" s="500"/>
      <c r="AN387" s="500" t="s">
        <v>9050</v>
      </c>
      <c r="AO387" s="500" t="s">
        <v>106</v>
      </c>
      <c r="AP387" s="500" t="s">
        <v>13832</v>
      </c>
      <c r="AQ387" s="500" t="s">
        <v>9070</v>
      </c>
      <c r="AR387" s="500" t="s">
        <v>9071</v>
      </c>
      <c r="AS387" s="500" t="s">
        <v>9527</v>
      </c>
      <c r="AT387" s="501" t="s">
        <v>13440</v>
      </c>
      <c r="AU387" s="500" t="s">
        <v>9073</v>
      </c>
      <c r="AV387" s="500" t="s">
        <v>9073</v>
      </c>
      <c r="AW387" s="500" t="s">
        <v>9099</v>
      </c>
      <c r="AX387" s="500" t="s">
        <v>9100</v>
      </c>
      <c r="AY387" s="500" t="s">
        <v>9275</v>
      </c>
      <c r="AZ387" s="500" t="s">
        <v>9530</v>
      </c>
      <c r="BA387" s="500" t="s">
        <v>9530</v>
      </c>
      <c r="BB387" s="500" t="s">
        <v>9078</v>
      </c>
    </row>
    <row r="388" spans="1:54" s="437" customFormat="1" ht="20.100000000000001" hidden="1" customHeight="1">
      <c r="A388" s="438">
        <v>377</v>
      </c>
      <c r="B388" s="500" t="s">
        <v>13405</v>
      </c>
      <c r="C388" s="659"/>
      <c r="D388" s="500" t="s">
        <v>13833</v>
      </c>
      <c r="E388" s="500" t="s">
        <v>13834</v>
      </c>
      <c r="F388" s="500" t="s">
        <v>9048</v>
      </c>
      <c r="G388" s="501" t="s">
        <v>13835</v>
      </c>
      <c r="H388" s="554" t="str">
        <f>VLOOKUP(B388,'ĐKKCBBĐ K2019'!$B$5:$C$414,2,0)</f>
        <v>HS4797939374536</v>
      </c>
      <c r="I388" s="439" t="str">
        <f t="shared" si="23"/>
        <v>HS</v>
      </c>
      <c r="J388" s="439" t="str">
        <f t="shared" si="20"/>
        <v>4</v>
      </c>
      <c r="K388" s="439" t="str">
        <f t="shared" si="21"/>
        <v>79</v>
      </c>
      <c r="L388" s="554"/>
      <c r="M388" s="500" t="s">
        <v>15038</v>
      </c>
      <c r="N388" s="500"/>
      <c r="O388" s="500" t="s">
        <v>11708</v>
      </c>
      <c r="P388" s="500"/>
      <c r="Q388" s="500"/>
      <c r="R388" s="500"/>
      <c r="S388" s="500" t="s">
        <v>13836</v>
      </c>
      <c r="T388" s="500"/>
      <c r="U388" s="500" t="s">
        <v>13922</v>
      </c>
      <c r="V388" s="500" t="s">
        <v>14073</v>
      </c>
      <c r="W388" s="500" t="s">
        <v>10856</v>
      </c>
      <c r="X388" s="500" t="s">
        <v>10812</v>
      </c>
      <c r="Y388" s="468" t="s">
        <v>7</v>
      </c>
      <c r="Z388" s="500"/>
      <c r="AA388" s="501"/>
      <c r="AB388" s="500"/>
      <c r="AC388" s="501"/>
      <c r="AD388" s="467">
        <v>79</v>
      </c>
      <c r="AE388" s="468" t="s">
        <v>7</v>
      </c>
      <c r="AF388" s="496">
        <v>772</v>
      </c>
      <c r="AG388" s="497" t="s">
        <v>78</v>
      </c>
      <c r="AH388" s="15">
        <v>27211</v>
      </c>
      <c r="AI388" s="29" t="s">
        <v>42</v>
      </c>
      <c r="AJ388" s="500"/>
      <c r="AK388" s="500" t="s">
        <v>9097</v>
      </c>
      <c r="AL388" s="500"/>
      <c r="AM388" s="500"/>
      <c r="AN388" s="500" t="s">
        <v>9050</v>
      </c>
      <c r="AO388" s="500" t="s">
        <v>78</v>
      </c>
      <c r="AP388" s="500" t="s">
        <v>13837</v>
      </c>
      <c r="AQ388" s="500" t="s">
        <v>9070</v>
      </c>
      <c r="AR388" s="500" t="s">
        <v>9071</v>
      </c>
      <c r="AS388" s="500" t="s">
        <v>11708</v>
      </c>
      <c r="AT388" s="501" t="s">
        <v>13440</v>
      </c>
      <c r="AU388" s="500" t="s">
        <v>9073</v>
      </c>
      <c r="AV388" s="500" t="s">
        <v>9073</v>
      </c>
      <c r="AW388" s="500" t="s">
        <v>9099</v>
      </c>
      <c r="AX388" s="500" t="s">
        <v>9100</v>
      </c>
      <c r="AY388" s="500" t="s">
        <v>9076</v>
      </c>
      <c r="AZ388" s="500" t="s">
        <v>9077</v>
      </c>
      <c r="BA388" s="500" t="s">
        <v>9077</v>
      </c>
      <c r="BB388" s="500" t="s">
        <v>9078</v>
      </c>
    </row>
    <row r="389" spans="1:54" s="437" customFormat="1" ht="20.100000000000001" hidden="1" customHeight="1">
      <c r="A389" s="438">
        <v>378</v>
      </c>
      <c r="B389" s="500" t="s">
        <v>13407</v>
      </c>
      <c r="C389" s="659"/>
      <c r="D389" s="500" t="s">
        <v>13838</v>
      </c>
      <c r="E389" s="500" t="s">
        <v>9589</v>
      </c>
      <c r="F389" s="500" t="s">
        <v>9048</v>
      </c>
      <c r="G389" s="501" t="s">
        <v>9414</v>
      </c>
      <c r="H389" s="554"/>
      <c r="I389" s="439"/>
      <c r="J389" s="439" t="str">
        <f t="shared" si="20"/>
        <v/>
      </c>
      <c r="K389" s="439" t="str">
        <f t="shared" si="21"/>
        <v/>
      </c>
      <c r="L389" s="554" t="str">
        <f t="shared" si="22"/>
        <v/>
      </c>
      <c r="M389" s="500"/>
      <c r="N389" s="500"/>
      <c r="O389" s="500" t="s">
        <v>9271</v>
      </c>
      <c r="P389" s="500"/>
      <c r="Q389" s="500"/>
      <c r="R389" s="500"/>
      <c r="S389" s="500" t="s">
        <v>13839</v>
      </c>
      <c r="T389" s="500"/>
      <c r="U389" s="500" t="s">
        <v>13923</v>
      </c>
      <c r="V389" s="500" t="s">
        <v>14074</v>
      </c>
      <c r="W389" s="500" t="s">
        <v>10814</v>
      </c>
      <c r="X389" s="500" t="s">
        <v>10924</v>
      </c>
      <c r="Y389" s="468" t="s">
        <v>7</v>
      </c>
      <c r="Z389" s="500"/>
      <c r="AA389" s="501"/>
      <c r="AB389" s="500"/>
      <c r="AC389" s="501"/>
      <c r="AD389" s="467">
        <v>79</v>
      </c>
      <c r="AE389" s="468" t="s">
        <v>7</v>
      </c>
      <c r="AF389" s="496">
        <v>768</v>
      </c>
      <c r="AG389" s="497" t="s">
        <v>105</v>
      </c>
      <c r="AH389" s="15">
        <v>27079</v>
      </c>
      <c r="AI389" s="29" t="s">
        <v>34</v>
      </c>
      <c r="AJ389" s="500"/>
      <c r="AK389" s="500" t="s">
        <v>9097</v>
      </c>
      <c r="AL389" s="500"/>
      <c r="AM389" s="500"/>
      <c r="AN389" s="500" t="s">
        <v>9050</v>
      </c>
      <c r="AO389" s="500" t="s">
        <v>105</v>
      </c>
      <c r="AP389" s="500" t="s">
        <v>13840</v>
      </c>
      <c r="AQ389" s="500" t="s">
        <v>9070</v>
      </c>
      <c r="AR389" s="500" t="s">
        <v>9071</v>
      </c>
      <c r="AS389" s="500" t="s">
        <v>9271</v>
      </c>
      <c r="AT389" s="501" t="s">
        <v>13440</v>
      </c>
      <c r="AU389" s="500" t="s">
        <v>9073</v>
      </c>
      <c r="AV389" s="500" t="s">
        <v>9073</v>
      </c>
      <c r="AW389" s="500" t="s">
        <v>9099</v>
      </c>
      <c r="AX389" s="500" t="s">
        <v>9100</v>
      </c>
      <c r="AY389" s="500" t="s">
        <v>9275</v>
      </c>
      <c r="AZ389" s="500" t="s">
        <v>9276</v>
      </c>
      <c r="BA389" s="500" t="s">
        <v>9276</v>
      </c>
      <c r="BB389" s="500" t="s">
        <v>9078</v>
      </c>
    </row>
    <row r="390" spans="1:54" s="437" customFormat="1" ht="20.100000000000001" hidden="1" customHeight="1">
      <c r="A390" s="438">
        <v>379</v>
      </c>
      <c r="B390" s="500" t="s">
        <v>13408</v>
      </c>
      <c r="C390" s="659"/>
      <c r="D390" s="500" t="s">
        <v>13841</v>
      </c>
      <c r="E390" s="500" t="s">
        <v>9462</v>
      </c>
      <c r="F390" s="500" t="s">
        <v>9048</v>
      </c>
      <c r="G390" s="501" t="s">
        <v>13842</v>
      </c>
      <c r="H390" s="554"/>
      <c r="I390" s="439"/>
      <c r="J390" s="439" t="str">
        <f t="shared" si="20"/>
        <v/>
      </c>
      <c r="K390" s="439" t="str">
        <f t="shared" si="21"/>
        <v/>
      </c>
      <c r="L390" s="554" t="str">
        <f t="shared" si="22"/>
        <v/>
      </c>
      <c r="M390" s="500"/>
      <c r="N390" s="500"/>
      <c r="O390" s="500" t="s">
        <v>11708</v>
      </c>
      <c r="P390" s="500"/>
      <c r="Q390" s="500"/>
      <c r="R390" s="500"/>
      <c r="S390" s="500" t="s">
        <v>13843</v>
      </c>
      <c r="T390" s="500"/>
      <c r="U390" s="500" t="s">
        <v>13924</v>
      </c>
      <c r="V390" s="500" t="s">
        <v>14075</v>
      </c>
      <c r="W390" s="500" t="s">
        <v>14076</v>
      </c>
      <c r="X390" s="500"/>
      <c r="Y390" s="500" t="s">
        <v>13981</v>
      </c>
      <c r="Z390" s="500"/>
      <c r="AA390" s="501"/>
      <c r="AB390" s="500"/>
      <c r="AC390" s="501"/>
      <c r="AD390" s="501"/>
      <c r="AE390" s="500"/>
      <c r="AF390" s="500"/>
      <c r="AG390" s="500"/>
      <c r="AH390" s="500"/>
      <c r="AI390" s="500"/>
      <c r="AJ390" s="500"/>
      <c r="AK390" s="500" t="s">
        <v>9139</v>
      </c>
      <c r="AL390" s="500"/>
      <c r="AM390" s="500"/>
      <c r="AN390" s="500" t="s">
        <v>9968</v>
      </c>
      <c r="AO390" s="500" t="s">
        <v>6613</v>
      </c>
      <c r="AP390" s="500" t="s">
        <v>13844</v>
      </c>
      <c r="AQ390" s="500" t="s">
        <v>9070</v>
      </c>
      <c r="AR390" s="500" t="s">
        <v>9071</v>
      </c>
      <c r="AS390" s="500" t="s">
        <v>11708</v>
      </c>
      <c r="AT390" s="501" t="s">
        <v>13440</v>
      </c>
      <c r="AU390" s="500" t="s">
        <v>9073</v>
      </c>
      <c r="AV390" s="500" t="s">
        <v>9073</v>
      </c>
      <c r="AW390" s="500" t="s">
        <v>9099</v>
      </c>
      <c r="AX390" s="500" t="s">
        <v>9100</v>
      </c>
      <c r="AY390" s="500" t="s">
        <v>9076</v>
      </c>
      <c r="AZ390" s="500" t="s">
        <v>9077</v>
      </c>
      <c r="BA390" s="500" t="s">
        <v>9077</v>
      </c>
      <c r="BB390" s="500" t="s">
        <v>9078</v>
      </c>
    </row>
    <row r="391" spans="1:54" s="437" customFormat="1" ht="20.100000000000001" hidden="1" customHeight="1">
      <c r="A391" s="438">
        <v>380</v>
      </c>
      <c r="B391" s="500" t="s">
        <v>13410</v>
      </c>
      <c r="C391" s="659"/>
      <c r="D391" s="500" t="s">
        <v>10051</v>
      </c>
      <c r="E391" s="500" t="s">
        <v>9383</v>
      </c>
      <c r="F391" s="500" t="s">
        <v>9048</v>
      </c>
      <c r="G391" s="501" t="s">
        <v>13845</v>
      </c>
      <c r="H391" s="554" t="str">
        <f>VLOOKUP(B391,'ĐKKCBBĐ K2019'!$B$5:$C$414,2,0)</f>
        <v>GD47979372494400</v>
      </c>
      <c r="I391" s="439" t="str">
        <f t="shared" si="23"/>
        <v>GD</v>
      </c>
      <c r="J391" s="439" t="str">
        <f t="shared" si="20"/>
        <v>4</v>
      </c>
      <c r="K391" s="439" t="str">
        <f t="shared" si="21"/>
        <v>79</v>
      </c>
      <c r="L391" s="554"/>
      <c r="M391" s="500" t="s">
        <v>15044</v>
      </c>
      <c r="N391" s="500"/>
      <c r="O391" s="500" t="s">
        <v>11708</v>
      </c>
      <c r="P391" s="500"/>
      <c r="Q391" s="500"/>
      <c r="R391" s="500"/>
      <c r="S391" s="500" t="s">
        <v>13846</v>
      </c>
      <c r="T391" s="500"/>
      <c r="U391" s="500" t="s">
        <v>13925</v>
      </c>
      <c r="V391" s="500" t="s">
        <v>14077</v>
      </c>
      <c r="W391" s="500" t="s">
        <v>10959</v>
      </c>
      <c r="X391" s="500" t="s">
        <v>10960</v>
      </c>
      <c r="Y391" s="468" t="s">
        <v>7</v>
      </c>
      <c r="Z391" s="500"/>
      <c r="AA391" s="501"/>
      <c r="AB391" s="500"/>
      <c r="AC391" s="501"/>
      <c r="AD391" s="467">
        <v>79</v>
      </c>
      <c r="AE391" s="468" t="s">
        <v>7</v>
      </c>
      <c r="AF391" s="496">
        <v>767</v>
      </c>
      <c r="AG391" s="497" t="s">
        <v>188</v>
      </c>
      <c r="AH391" s="15">
        <v>27028</v>
      </c>
      <c r="AI391" s="29" t="s">
        <v>195</v>
      </c>
      <c r="AJ391" s="500"/>
      <c r="AK391" s="500" t="s">
        <v>9097</v>
      </c>
      <c r="AL391" s="500"/>
      <c r="AM391" s="500"/>
      <c r="AN391" s="500" t="s">
        <v>9050</v>
      </c>
      <c r="AO391" s="500" t="s">
        <v>188</v>
      </c>
      <c r="AP391" s="500" t="s">
        <v>13847</v>
      </c>
      <c r="AQ391" s="500" t="s">
        <v>9070</v>
      </c>
      <c r="AR391" s="500" t="s">
        <v>9071</v>
      </c>
      <c r="AS391" s="500" t="s">
        <v>11708</v>
      </c>
      <c r="AT391" s="501" t="s">
        <v>13440</v>
      </c>
      <c r="AU391" s="500" t="s">
        <v>9073</v>
      </c>
      <c r="AV391" s="500" t="s">
        <v>9073</v>
      </c>
      <c r="AW391" s="500" t="s">
        <v>9099</v>
      </c>
      <c r="AX391" s="500" t="s">
        <v>9100</v>
      </c>
      <c r="AY391" s="500" t="s">
        <v>9076</v>
      </c>
      <c r="AZ391" s="500" t="s">
        <v>9077</v>
      </c>
      <c r="BA391" s="500" t="s">
        <v>9077</v>
      </c>
      <c r="BB391" s="500" t="s">
        <v>9078</v>
      </c>
    </row>
    <row r="392" spans="1:54" s="437" customFormat="1" ht="20.100000000000001" hidden="1" customHeight="1">
      <c r="A392" s="438">
        <v>381</v>
      </c>
      <c r="B392" s="500" t="s">
        <v>13411</v>
      </c>
      <c r="C392" s="659"/>
      <c r="D392" s="500" t="s">
        <v>9906</v>
      </c>
      <c r="E392" s="500" t="s">
        <v>9106</v>
      </c>
      <c r="F392" s="500" t="s">
        <v>9048</v>
      </c>
      <c r="G392" s="501" t="s">
        <v>11282</v>
      </c>
      <c r="H392" s="554" t="str">
        <f>VLOOKUP(B392,'ĐKKCBBĐ K2019'!$B$5:$C$414,2,0)</f>
        <v>HS4797939402574</v>
      </c>
      <c r="I392" s="439" t="str">
        <f t="shared" si="23"/>
        <v>HS</v>
      </c>
      <c r="J392" s="439" t="str">
        <f t="shared" si="20"/>
        <v>4</v>
      </c>
      <c r="K392" s="439" t="str">
        <f t="shared" si="21"/>
        <v>79</v>
      </c>
      <c r="L392" s="554"/>
      <c r="M392" s="500" t="s">
        <v>15048</v>
      </c>
      <c r="N392" s="500"/>
      <c r="O392" s="500" t="s">
        <v>11708</v>
      </c>
      <c r="P392" s="500"/>
      <c r="Q392" s="500"/>
      <c r="R392" s="500"/>
      <c r="S392" s="500" t="s">
        <v>13848</v>
      </c>
      <c r="T392" s="500"/>
      <c r="U392" s="500" t="s">
        <v>13926</v>
      </c>
      <c r="V392" s="500" t="s">
        <v>14078</v>
      </c>
      <c r="W392" s="500" t="s">
        <v>12736</v>
      </c>
      <c r="X392" s="500" t="s">
        <v>14079</v>
      </c>
      <c r="Y392" s="468" t="s">
        <v>7</v>
      </c>
      <c r="Z392" s="500"/>
      <c r="AA392" s="501"/>
      <c r="AB392" s="500"/>
      <c r="AC392" s="501"/>
      <c r="AD392" s="467">
        <v>79</v>
      </c>
      <c r="AE392" s="468" t="s">
        <v>7</v>
      </c>
      <c r="AF392" s="496">
        <v>776</v>
      </c>
      <c r="AG392" s="497" t="s">
        <v>63</v>
      </c>
      <c r="AH392" s="15">
        <v>27424</v>
      </c>
      <c r="AI392" s="29" t="s">
        <v>38</v>
      </c>
      <c r="AJ392" s="500"/>
      <c r="AK392" s="500" t="s">
        <v>9097</v>
      </c>
      <c r="AL392" s="500"/>
      <c r="AM392" s="500"/>
      <c r="AN392" s="500" t="s">
        <v>9050</v>
      </c>
      <c r="AO392" s="500" t="s">
        <v>63</v>
      </c>
      <c r="AP392" s="500" t="s">
        <v>13849</v>
      </c>
      <c r="AQ392" s="500" t="s">
        <v>9070</v>
      </c>
      <c r="AR392" s="500" t="s">
        <v>9071</v>
      </c>
      <c r="AS392" s="500" t="s">
        <v>11708</v>
      </c>
      <c r="AT392" s="501" t="s">
        <v>13440</v>
      </c>
      <c r="AU392" s="500" t="s">
        <v>9073</v>
      </c>
      <c r="AV392" s="500" t="s">
        <v>9073</v>
      </c>
      <c r="AW392" s="500" t="s">
        <v>9099</v>
      </c>
      <c r="AX392" s="500" t="s">
        <v>9100</v>
      </c>
      <c r="AY392" s="500" t="s">
        <v>9076</v>
      </c>
      <c r="AZ392" s="500" t="s">
        <v>9077</v>
      </c>
      <c r="BA392" s="500" t="s">
        <v>9077</v>
      </c>
      <c r="BB392" s="500" t="s">
        <v>9078</v>
      </c>
    </row>
    <row r="393" spans="1:54" s="437" customFormat="1" ht="20.100000000000001" hidden="1" customHeight="1">
      <c r="A393" s="438">
        <v>382</v>
      </c>
      <c r="B393" s="500" t="s">
        <v>13412</v>
      </c>
      <c r="C393" s="659"/>
      <c r="D393" s="500" t="s">
        <v>13850</v>
      </c>
      <c r="E393" s="500" t="s">
        <v>11499</v>
      </c>
      <c r="F393" s="500" t="s">
        <v>9291</v>
      </c>
      <c r="G393" s="501" t="s">
        <v>13851</v>
      </c>
      <c r="H393" s="554"/>
      <c r="I393" s="439"/>
      <c r="J393" s="439" t="str">
        <f t="shared" si="20"/>
        <v/>
      </c>
      <c r="K393" s="439" t="str">
        <f t="shared" si="21"/>
        <v/>
      </c>
      <c r="L393" s="554" t="str">
        <f t="shared" si="22"/>
        <v/>
      </c>
      <c r="M393" s="500"/>
      <c r="N393" s="500"/>
      <c r="O393" s="500" t="s">
        <v>10493</v>
      </c>
      <c r="P393" s="500"/>
      <c r="Q393" s="500"/>
      <c r="R393" s="500"/>
      <c r="S393" s="500" t="s">
        <v>13852</v>
      </c>
      <c r="T393" s="500"/>
      <c r="U393" s="500" t="str">
        <f>PROPER(S393)</f>
        <v>15/23 Đường 5A , Phường Bình Hưng Hòa A , Quận Bình Tân , Tp.Hcm</v>
      </c>
      <c r="V393" s="500" t="s">
        <v>14080</v>
      </c>
      <c r="W393" s="500" t="s">
        <v>14081</v>
      </c>
      <c r="X393" s="500" t="s">
        <v>14082</v>
      </c>
      <c r="Y393" s="468" t="s">
        <v>7</v>
      </c>
      <c r="Z393" s="500"/>
      <c r="AA393" s="501"/>
      <c r="AB393" s="500"/>
      <c r="AC393" s="501"/>
      <c r="AD393" s="467">
        <v>79</v>
      </c>
      <c r="AE393" s="468" t="s">
        <v>7</v>
      </c>
      <c r="AF393" s="496">
        <v>777</v>
      </c>
      <c r="AG393" s="497" t="s">
        <v>200</v>
      </c>
      <c r="AH393" s="15">
        <v>27439</v>
      </c>
      <c r="AI393" s="29" t="s">
        <v>202</v>
      </c>
      <c r="AJ393" s="500"/>
      <c r="AK393" s="500" t="s">
        <v>9097</v>
      </c>
      <c r="AL393" s="500"/>
      <c r="AM393" s="500"/>
      <c r="AN393" s="500" t="s">
        <v>9050</v>
      </c>
      <c r="AO393" s="500" t="s">
        <v>200</v>
      </c>
      <c r="AP393" s="500" t="s">
        <v>13853</v>
      </c>
      <c r="AQ393" s="500" t="s">
        <v>9070</v>
      </c>
      <c r="AR393" s="500" t="s">
        <v>9071</v>
      </c>
      <c r="AS393" s="500" t="s">
        <v>10493</v>
      </c>
      <c r="AT393" s="501" t="s">
        <v>13440</v>
      </c>
      <c r="AU393" s="500" t="s">
        <v>9073</v>
      </c>
      <c r="AV393" s="500" t="s">
        <v>9073</v>
      </c>
      <c r="AW393" s="500" t="s">
        <v>9099</v>
      </c>
      <c r="AX393" s="500" t="s">
        <v>9100</v>
      </c>
      <c r="AY393" s="500" t="s">
        <v>9141</v>
      </c>
      <c r="AZ393" s="500" t="s">
        <v>10497</v>
      </c>
      <c r="BA393" s="500" t="s">
        <v>10497</v>
      </c>
      <c r="BB393" s="500" t="s">
        <v>9078</v>
      </c>
    </row>
    <row r="394" spans="1:54" s="437" customFormat="1" ht="20.100000000000001" hidden="1" customHeight="1">
      <c r="A394" s="438">
        <v>383</v>
      </c>
      <c r="B394" s="500" t="s">
        <v>13413</v>
      </c>
      <c r="C394" s="659"/>
      <c r="D394" s="500" t="s">
        <v>14138</v>
      </c>
      <c r="E394" s="500" t="s">
        <v>14139</v>
      </c>
      <c r="F394" s="500" t="s">
        <v>9048</v>
      </c>
      <c r="G394" s="501" t="s">
        <v>14140</v>
      </c>
      <c r="H394" s="554"/>
      <c r="I394" s="439"/>
      <c r="J394" s="439" t="str">
        <f t="shared" si="20"/>
        <v/>
      </c>
      <c r="K394" s="439" t="str">
        <f t="shared" si="21"/>
        <v/>
      </c>
      <c r="L394" s="554" t="str">
        <f t="shared" si="22"/>
        <v/>
      </c>
      <c r="M394" s="500"/>
      <c r="N394" s="500"/>
      <c r="O394" s="500" t="s">
        <v>9362</v>
      </c>
      <c r="P394" s="500"/>
      <c r="Q394" s="500"/>
      <c r="R394" s="500"/>
      <c r="S394" s="500" t="s">
        <v>14141</v>
      </c>
      <c r="T394" s="500"/>
      <c r="U394" s="500" t="s">
        <v>14267</v>
      </c>
      <c r="V394" s="500"/>
      <c r="W394" s="500" t="s">
        <v>14274</v>
      </c>
      <c r="X394" s="500" t="s">
        <v>14275</v>
      </c>
      <c r="Y394" s="500" t="s">
        <v>14276</v>
      </c>
      <c r="Z394" s="500"/>
      <c r="AA394" s="501"/>
      <c r="AB394" s="500"/>
      <c r="AC394" s="501"/>
      <c r="AD394" s="501"/>
      <c r="AE394" s="500"/>
      <c r="AF394" s="500"/>
      <c r="AG394" s="500"/>
      <c r="AH394" s="500"/>
      <c r="AI394" s="500"/>
      <c r="AJ394" s="500"/>
      <c r="AK394" s="500" t="s">
        <v>9139</v>
      </c>
      <c r="AL394" s="500"/>
      <c r="AM394" s="500"/>
      <c r="AN394" s="500" t="s">
        <v>12082</v>
      </c>
      <c r="AO394" s="500" t="s">
        <v>6437</v>
      </c>
      <c r="AP394" s="500" t="s">
        <v>14142</v>
      </c>
      <c r="AQ394" s="500" t="s">
        <v>9070</v>
      </c>
      <c r="AR394" s="500" t="s">
        <v>9071</v>
      </c>
      <c r="AS394" s="500" t="s">
        <v>9362</v>
      </c>
      <c r="AT394" s="501" t="s">
        <v>14143</v>
      </c>
      <c r="AU394" s="500" t="s">
        <v>9073</v>
      </c>
      <c r="AV394" s="500" t="s">
        <v>9073</v>
      </c>
      <c r="AW394" s="500" t="s">
        <v>9099</v>
      </c>
      <c r="AX394" s="500" t="s">
        <v>9100</v>
      </c>
      <c r="AY394" s="500" t="s">
        <v>9164</v>
      </c>
      <c r="AZ394" s="500" t="s">
        <v>9165</v>
      </c>
      <c r="BA394" s="500" t="s">
        <v>9165</v>
      </c>
      <c r="BB394" s="500" t="s">
        <v>9078</v>
      </c>
    </row>
    <row r="395" spans="1:54" s="437" customFormat="1" ht="20.100000000000001" hidden="1" customHeight="1">
      <c r="A395" s="438">
        <v>384</v>
      </c>
      <c r="B395" s="500" t="s">
        <v>13414</v>
      </c>
      <c r="C395" s="659"/>
      <c r="D395" s="500" t="s">
        <v>14144</v>
      </c>
      <c r="E395" s="500" t="s">
        <v>11050</v>
      </c>
      <c r="F395" s="500" t="s">
        <v>9048</v>
      </c>
      <c r="G395" s="501" t="s">
        <v>14145</v>
      </c>
      <c r="H395" s="554" t="str">
        <f>VLOOKUP(B395,'ĐKKCBBĐ K2019'!$B$5:$C$414,2,0)</f>
        <v>SV4797526634670</v>
      </c>
      <c r="I395" s="439" t="str">
        <f t="shared" si="23"/>
        <v>SV</v>
      </c>
      <c r="J395" s="439" t="str">
        <f t="shared" si="20"/>
        <v>4</v>
      </c>
      <c r="K395" s="439" t="str">
        <f t="shared" si="21"/>
        <v>79</v>
      </c>
      <c r="L395" s="554"/>
      <c r="M395" s="500" t="s">
        <v>15056</v>
      </c>
      <c r="N395" s="500"/>
      <c r="O395" s="500" t="s">
        <v>9057</v>
      </c>
      <c r="P395" s="500"/>
      <c r="Q395" s="500"/>
      <c r="R395" s="500"/>
      <c r="S395" s="500" t="s">
        <v>14146</v>
      </c>
      <c r="T395" s="500"/>
      <c r="U395" s="500" t="s">
        <v>14249</v>
      </c>
      <c r="V395" s="500" t="s">
        <v>14277</v>
      </c>
      <c r="W395" s="500" t="s">
        <v>14278</v>
      </c>
      <c r="X395" s="500" t="s">
        <v>14279</v>
      </c>
      <c r="Y395" s="500" t="s">
        <v>10726</v>
      </c>
      <c r="Z395" s="500" t="s">
        <v>14147</v>
      </c>
      <c r="AA395" s="501"/>
      <c r="AB395" s="500"/>
      <c r="AC395" s="501"/>
      <c r="AD395" s="501"/>
      <c r="AE395" s="500"/>
      <c r="AF395" s="500" t="s">
        <v>14148</v>
      </c>
      <c r="AG395" s="500"/>
      <c r="AH395" s="500"/>
      <c r="AI395" s="500"/>
      <c r="AJ395" s="500"/>
      <c r="AK395" s="500" t="s">
        <v>9139</v>
      </c>
      <c r="AL395" s="500"/>
      <c r="AM395" s="500"/>
      <c r="AN395" s="500" t="s">
        <v>9125</v>
      </c>
      <c r="AO395" s="500" t="s">
        <v>629</v>
      </c>
      <c r="AP395" s="500" t="s">
        <v>14149</v>
      </c>
      <c r="AQ395" s="500" t="s">
        <v>9070</v>
      </c>
      <c r="AR395" s="500" t="s">
        <v>9071</v>
      </c>
      <c r="AS395" s="500" t="s">
        <v>9057</v>
      </c>
      <c r="AT395" s="501" t="s">
        <v>14143</v>
      </c>
      <c r="AU395" s="500" t="s">
        <v>9073</v>
      </c>
      <c r="AV395" s="500" t="s">
        <v>9073</v>
      </c>
      <c r="AW395" s="500" t="s">
        <v>9074</v>
      </c>
      <c r="AX395" s="500" t="s">
        <v>9075</v>
      </c>
      <c r="AY395" s="500" t="s">
        <v>9076</v>
      </c>
      <c r="AZ395" s="500" t="s">
        <v>9077</v>
      </c>
      <c r="BA395" s="500" t="s">
        <v>9077</v>
      </c>
      <c r="BB395" s="500" t="s">
        <v>9078</v>
      </c>
    </row>
    <row r="396" spans="1:54" s="437" customFormat="1" ht="20.100000000000001" hidden="1" customHeight="1">
      <c r="A396" s="438">
        <v>385</v>
      </c>
      <c r="B396" s="500" t="s">
        <v>13415</v>
      </c>
      <c r="C396" s="659"/>
      <c r="D396" s="500" t="s">
        <v>10063</v>
      </c>
      <c r="E396" s="500" t="s">
        <v>9921</v>
      </c>
      <c r="F396" s="500" t="s">
        <v>9048</v>
      </c>
      <c r="G396" s="501" t="s">
        <v>14150</v>
      </c>
      <c r="H396" s="554"/>
      <c r="I396" s="439"/>
      <c r="J396" s="439" t="str">
        <f t="shared" si="20"/>
        <v/>
      </c>
      <c r="K396" s="439" t="str">
        <f t="shared" si="21"/>
        <v/>
      </c>
      <c r="L396" s="554" t="str">
        <f t="shared" si="22"/>
        <v/>
      </c>
      <c r="M396" s="500"/>
      <c r="N396" s="500"/>
      <c r="O396" s="500" t="s">
        <v>9282</v>
      </c>
      <c r="P396" s="500"/>
      <c r="Q396" s="500"/>
      <c r="R396" s="500"/>
      <c r="S396" s="500" t="s">
        <v>14151</v>
      </c>
      <c r="T396" s="500"/>
      <c r="U396" s="500" t="s">
        <v>14250</v>
      </c>
      <c r="V396" s="500" t="s">
        <v>14280</v>
      </c>
      <c r="W396" s="500" t="s">
        <v>10953</v>
      </c>
      <c r="X396" s="500" t="s">
        <v>10954</v>
      </c>
      <c r="Y396" s="468" t="s">
        <v>7</v>
      </c>
      <c r="Z396" s="500" t="s">
        <v>14152</v>
      </c>
      <c r="AA396" s="501"/>
      <c r="AB396" s="500"/>
      <c r="AC396" s="501"/>
      <c r="AD396" s="467">
        <v>79</v>
      </c>
      <c r="AE396" s="468" t="s">
        <v>7</v>
      </c>
      <c r="AF396" s="496">
        <v>770</v>
      </c>
      <c r="AG396" s="497" t="s">
        <v>31</v>
      </c>
      <c r="AH396" s="15">
        <v>27133</v>
      </c>
      <c r="AI396" s="29" t="s">
        <v>36</v>
      </c>
      <c r="AJ396" s="500"/>
      <c r="AK396" s="500" t="s">
        <v>9097</v>
      </c>
      <c r="AL396" s="500"/>
      <c r="AM396" s="500"/>
      <c r="AN396" s="500" t="s">
        <v>9050</v>
      </c>
      <c r="AO396" s="500" t="s">
        <v>31</v>
      </c>
      <c r="AP396" s="500" t="s">
        <v>14153</v>
      </c>
      <c r="AQ396" s="500" t="s">
        <v>9070</v>
      </c>
      <c r="AR396" s="500" t="s">
        <v>9071</v>
      </c>
      <c r="AS396" s="500" t="s">
        <v>9282</v>
      </c>
      <c r="AT396" s="501" t="s">
        <v>14143</v>
      </c>
      <c r="AU396" s="500" t="s">
        <v>9073</v>
      </c>
      <c r="AV396" s="500" t="s">
        <v>9073</v>
      </c>
      <c r="AW396" s="500" t="s">
        <v>9099</v>
      </c>
      <c r="AX396" s="500" t="s">
        <v>9100</v>
      </c>
      <c r="AY396" s="500" t="s">
        <v>9275</v>
      </c>
      <c r="AZ396" s="500" t="s">
        <v>9287</v>
      </c>
      <c r="BA396" s="500" t="s">
        <v>9287</v>
      </c>
      <c r="BB396" s="500" t="s">
        <v>9078</v>
      </c>
    </row>
    <row r="397" spans="1:54" s="437" customFormat="1" ht="20.100000000000001" hidden="1" customHeight="1">
      <c r="A397" s="438">
        <v>386</v>
      </c>
      <c r="B397" s="500" t="s">
        <v>13416</v>
      </c>
      <c r="C397" s="659"/>
      <c r="D397" s="500" t="s">
        <v>14154</v>
      </c>
      <c r="E397" s="500" t="s">
        <v>9729</v>
      </c>
      <c r="F397" s="500" t="s">
        <v>9048</v>
      </c>
      <c r="G397" s="501" t="s">
        <v>14155</v>
      </c>
      <c r="H397" s="554" t="str">
        <f>VLOOKUP(B397,'ĐKKCBBĐ K2019'!$B$5:$C$414,2,0)</f>
        <v>HS4797935875251</v>
      </c>
      <c r="I397" s="439" t="str">
        <f t="shared" ref="I397:I419" si="24">LEFT(H397,2)</f>
        <v>HS</v>
      </c>
      <c r="J397" s="439" t="str">
        <f t="shared" ref="J397:J419" si="25">MID(H397,3,1)</f>
        <v>4</v>
      </c>
      <c r="K397" s="439" t="str">
        <f t="shared" ref="K397:K419" si="26">MID(H397,4,2)</f>
        <v>79</v>
      </c>
      <c r="L397" s="554"/>
      <c r="M397" s="500" t="s">
        <v>15060</v>
      </c>
      <c r="N397" s="500"/>
      <c r="O397" s="500" t="s">
        <v>11708</v>
      </c>
      <c r="P397" s="500"/>
      <c r="Q397" s="500"/>
      <c r="R397" s="500"/>
      <c r="S397" s="500" t="s">
        <v>14156</v>
      </c>
      <c r="T397" s="500"/>
      <c r="U397" s="500" t="s">
        <v>14251</v>
      </c>
      <c r="V397" s="500" t="s">
        <v>14281</v>
      </c>
      <c r="W397" s="500" t="s">
        <v>13974</v>
      </c>
      <c r="X397" s="500" t="s">
        <v>10743</v>
      </c>
      <c r="Y397" s="468" t="s">
        <v>7</v>
      </c>
      <c r="Z397" s="500"/>
      <c r="AA397" s="501"/>
      <c r="AB397" s="500"/>
      <c r="AC397" s="501"/>
      <c r="AD397" s="467">
        <v>79</v>
      </c>
      <c r="AE397" s="468" t="s">
        <v>7</v>
      </c>
      <c r="AF397" s="479">
        <v>785</v>
      </c>
      <c r="AG397" s="480" t="s">
        <v>107</v>
      </c>
      <c r="AH397" s="481">
        <v>27604</v>
      </c>
      <c r="AI397" s="482" t="s">
        <v>111</v>
      </c>
      <c r="AJ397" s="500"/>
      <c r="AK397" s="500" t="s">
        <v>9067</v>
      </c>
      <c r="AL397" s="500"/>
      <c r="AM397" s="500"/>
      <c r="AN397" s="500" t="s">
        <v>9050</v>
      </c>
      <c r="AO397" s="500" t="s">
        <v>107</v>
      </c>
      <c r="AP397" s="500" t="s">
        <v>14157</v>
      </c>
      <c r="AQ397" s="500" t="s">
        <v>9070</v>
      </c>
      <c r="AR397" s="500" t="s">
        <v>9071</v>
      </c>
      <c r="AS397" s="500" t="s">
        <v>11708</v>
      </c>
      <c r="AT397" s="501" t="s">
        <v>14143</v>
      </c>
      <c r="AU397" s="500" t="s">
        <v>9073</v>
      </c>
      <c r="AV397" s="500" t="s">
        <v>9073</v>
      </c>
      <c r="AW397" s="500" t="s">
        <v>9099</v>
      </c>
      <c r="AX397" s="500" t="s">
        <v>9100</v>
      </c>
      <c r="AY397" s="500" t="s">
        <v>9076</v>
      </c>
      <c r="AZ397" s="500" t="s">
        <v>9077</v>
      </c>
      <c r="BA397" s="500" t="s">
        <v>9077</v>
      </c>
      <c r="BB397" s="500" t="s">
        <v>9078</v>
      </c>
    </row>
    <row r="398" spans="1:54" s="437" customFormat="1" ht="20.100000000000001" hidden="1" customHeight="1">
      <c r="A398" s="438">
        <v>387</v>
      </c>
      <c r="B398" s="500" t="s">
        <v>13417</v>
      </c>
      <c r="C398" s="659"/>
      <c r="D398" s="500" t="s">
        <v>14158</v>
      </c>
      <c r="E398" s="500" t="s">
        <v>9375</v>
      </c>
      <c r="F398" s="500" t="s">
        <v>9048</v>
      </c>
      <c r="G398" s="501" t="s">
        <v>14159</v>
      </c>
      <c r="H398" s="554"/>
      <c r="I398" s="439"/>
      <c r="J398" s="439" t="str">
        <f t="shared" si="25"/>
        <v/>
      </c>
      <c r="K398" s="439" t="str">
        <f t="shared" si="26"/>
        <v/>
      </c>
      <c r="L398" s="554" t="str">
        <f t="shared" ref="L398:L418" si="27">RIGHT(M398,10)</f>
        <v/>
      </c>
      <c r="M398" s="500"/>
      <c r="N398" s="500"/>
      <c r="O398" s="500" t="s">
        <v>9271</v>
      </c>
      <c r="P398" s="500"/>
      <c r="Q398" s="500"/>
      <c r="R398" s="500"/>
      <c r="S398" s="500" t="s">
        <v>14160</v>
      </c>
      <c r="T398" s="500"/>
      <c r="U398" s="500" t="s">
        <v>14252</v>
      </c>
      <c r="V398" s="500" t="s">
        <v>14282</v>
      </c>
      <c r="W398" s="500" t="s">
        <v>12729</v>
      </c>
      <c r="X398" s="500" t="s">
        <v>10960</v>
      </c>
      <c r="Y398" s="468" t="s">
        <v>7</v>
      </c>
      <c r="Z398" s="500"/>
      <c r="AA398" s="501"/>
      <c r="AB398" s="500"/>
      <c r="AC398" s="501"/>
      <c r="AD398" s="467">
        <v>79</v>
      </c>
      <c r="AE398" s="468" t="s">
        <v>7</v>
      </c>
      <c r="AF398" s="496">
        <v>767</v>
      </c>
      <c r="AG398" s="497" t="s">
        <v>188</v>
      </c>
      <c r="AH398" s="15">
        <v>27016</v>
      </c>
      <c r="AI398" s="29" t="s">
        <v>191</v>
      </c>
      <c r="AJ398" s="500"/>
      <c r="AK398" s="500" t="s">
        <v>9097</v>
      </c>
      <c r="AL398" s="500"/>
      <c r="AM398" s="500"/>
      <c r="AN398" s="500" t="s">
        <v>9050</v>
      </c>
      <c r="AO398" s="500" t="s">
        <v>188</v>
      </c>
      <c r="AP398" s="500" t="s">
        <v>14161</v>
      </c>
      <c r="AQ398" s="500" t="s">
        <v>9070</v>
      </c>
      <c r="AR398" s="500" t="s">
        <v>9071</v>
      </c>
      <c r="AS398" s="500" t="s">
        <v>9271</v>
      </c>
      <c r="AT398" s="501" t="s">
        <v>14143</v>
      </c>
      <c r="AU398" s="500" t="s">
        <v>9073</v>
      </c>
      <c r="AV398" s="500" t="s">
        <v>9073</v>
      </c>
      <c r="AW398" s="500" t="s">
        <v>9099</v>
      </c>
      <c r="AX398" s="500" t="s">
        <v>9100</v>
      </c>
      <c r="AY398" s="500" t="s">
        <v>9275</v>
      </c>
      <c r="AZ398" s="500" t="s">
        <v>9276</v>
      </c>
      <c r="BA398" s="500" t="s">
        <v>9276</v>
      </c>
      <c r="BB398" s="500" t="s">
        <v>9078</v>
      </c>
    </row>
    <row r="399" spans="1:54" s="437" customFormat="1" ht="20.100000000000001" hidden="1" customHeight="1">
      <c r="A399" s="438">
        <v>388</v>
      </c>
      <c r="B399" s="500" t="s">
        <v>13418</v>
      </c>
      <c r="C399" s="659"/>
      <c r="D399" s="500" t="s">
        <v>14162</v>
      </c>
      <c r="E399" s="500" t="s">
        <v>9401</v>
      </c>
      <c r="F399" s="500" t="s">
        <v>9048</v>
      </c>
      <c r="G399" s="501" t="s">
        <v>14163</v>
      </c>
      <c r="H399" s="554" t="str">
        <f>VLOOKUP(B399,'ĐKKCBBĐ K2019'!$B$5:$C$414,2,0)</f>
        <v>DK2838321514431</v>
      </c>
      <c r="I399" s="439" t="str">
        <f t="shared" si="24"/>
        <v>DK</v>
      </c>
      <c r="J399" s="439" t="str">
        <f t="shared" si="25"/>
        <v>2</v>
      </c>
      <c r="K399" s="439" t="str">
        <f t="shared" si="26"/>
        <v>83</v>
      </c>
      <c r="L399" s="554"/>
      <c r="M399" s="500" t="s">
        <v>15065</v>
      </c>
      <c r="N399" s="500"/>
      <c r="O399" s="500" t="s">
        <v>9057</v>
      </c>
      <c r="P399" s="500"/>
      <c r="Q399" s="500"/>
      <c r="R399" s="500"/>
      <c r="S399" s="500" t="s">
        <v>14164</v>
      </c>
      <c r="T399" s="500"/>
      <c r="U399" s="500" t="s">
        <v>14268</v>
      </c>
      <c r="V399" s="500" t="s">
        <v>14283</v>
      </c>
      <c r="W399" s="500" t="s">
        <v>14284</v>
      </c>
      <c r="X399" s="500" t="s">
        <v>10876</v>
      </c>
      <c r="Y399" s="500" t="s">
        <v>10847</v>
      </c>
      <c r="Z399" s="500" t="s">
        <v>14165</v>
      </c>
      <c r="AA399" s="501"/>
      <c r="AB399" s="500"/>
      <c r="AC399" s="501"/>
      <c r="AD399" s="501"/>
      <c r="AE399" s="500"/>
      <c r="AF399" s="500" t="s">
        <v>9723</v>
      </c>
      <c r="AG399" s="500"/>
      <c r="AH399" s="500"/>
      <c r="AI399" s="500"/>
      <c r="AJ399" s="500"/>
      <c r="AK399" s="500" t="s">
        <v>9184</v>
      </c>
      <c r="AL399" s="500"/>
      <c r="AM399" s="500"/>
      <c r="AN399" s="500" t="s">
        <v>9656</v>
      </c>
      <c r="AO399" s="500" t="s">
        <v>478</v>
      </c>
      <c r="AP399" s="500" t="s">
        <v>14166</v>
      </c>
      <c r="AQ399" s="500" t="s">
        <v>9070</v>
      </c>
      <c r="AR399" s="500" t="s">
        <v>9071</v>
      </c>
      <c r="AS399" s="500" t="s">
        <v>9057</v>
      </c>
      <c r="AT399" s="501" t="s">
        <v>14143</v>
      </c>
      <c r="AU399" s="500" t="s">
        <v>9073</v>
      </c>
      <c r="AV399" s="500" t="s">
        <v>9073</v>
      </c>
      <c r="AW399" s="500" t="s">
        <v>9074</v>
      </c>
      <c r="AX399" s="500" t="s">
        <v>9075</v>
      </c>
      <c r="AY399" s="500" t="s">
        <v>9076</v>
      </c>
      <c r="AZ399" s="500" t="s">
        <v>9077</v>
      </c>
      <c r="BA399" s="500" t="s">
        <v>9077</v>
      </c>
      <c r="BB399" s="500" t="s">
        <v>9078</v>
      </c>
    </row>
    <row r="400" spans="1:54" s="437" customFormat="1" ht="20.100000000000001" hidden="1" customHeight="1">
      <c r="A400" s="438">
        <v>389</v>
      </c>
      <c r="B400" s="500" t="s">
        <v>13419</v>
      </c>
      <c r="C400" s="659"/>
      <c r="D400" s="500" t="s">
        <v>14167</v>
      </c>
      <c r="E400" s="500" t="s">
        <v>9521</v>
      </c>
      <c r="F400" s="500" t="s">
        <v>9048</v>
      </c>
      <c r="G400" s="501" t="s">
        <v>14168</v>
      </c>
      <c r="H400" s="554"/>
      <c r="I400" s="439"/>
      <c r="J400" s="439" t="str">
        <f t="shared" si="25"/>
        <v/>
      </c>
      <c r="K400" s="439" t="str">
        <f t="shared" si="26"/>
        <v/>
      </c>
      <c r="L400" s="554" t="str">
        <f t="shared" si="27"/>
        <v/>
      </c>
      <c r="M400" s="500"/>
      <c r="N400" s="500"/>
      <c r="O400" s="500" t="s">
        <v>11708</v>
      </c>
      <c r="P400" s="500"/>
      <c r="Q400" s="500"/>
      <c r="R400" s="500"/>
      <c r="S400" s="500" t="s">
        <v>14169</v>
      </c>
      <c r="T400" s="500"/>
      <c r="U400" s="500" t="s">
        <v>14269</v>
      </c>
      <c r="V400" s="500" t="s">
        <v>14285</v>
      </c>
      <c r="W400" s="500" t="s">
        <v>14286</v>
      </c>
      <c r="X400" s="500" t="s">
        <v>14001</v>
      </c>
      <c r="Y400" s="500" t="s">
        <v>10881</v>
      </c>
      <c r="Z400" s="500"/>
      <c r="AA400" s="501"/>
      <c r="AB400" s="500"/>
      <c r="AC400" s="501"/>
      <c r="AD400" s="501"/>
      <c r="AE400" s="500"/>
      <c r="AF400" s="500"/>
      <c r="AG400" s="500"/>
      <c r="AH400" s="500"/>
      <c r="AI400" s="500"/>
      <c r="AJ400" s="500"/>
      <c r="AK400" s="500" t="s">
        <v>9097</v>
      </c>
      <c r="AL400" s="500"/>
      <c r="AM400" s="500"/>
      <c r="AN400" s="500" t="s">
        <v>9385</v>
      </c>
      <c r="AO400" s="500" t="s">
        <v>7228</v>
      </c>
      <c r="AP400" s="500" t="s">
        <v>14170</v>
      </c>
      <c r="AQ400" s="500" t="s">
        <v>9070</v>
      </c>
      <c r="AR400" s="500" t="s">
        <v>9071</v>
      </c>
      <c r="AS400" s="500" t="s">
        <v>11708</v>
      </c>
      <c r="AT400" s="501" t="s">
        <v>14143</v>
      </c>
      <c r="AU400" s="500" t="s">
        <v>9073</v>
      </c>
      <c r="AV400" s="500" t="s">
        <v>9073</v>
      </c>
      <c r="AW400" s="500" t="s">
        <v>9099</v>
      </c>
      <c r="AX400" s="500" t="s">
        <v>9100</v>
      </c>
      <c r="AY400" s="500" t="s">
        <v>9076</v>
      </c>
      <c r="AZ400" s="500" t="s">
        <v>9077</v>
      </c>
      <c r="BA400" s="500" t="s">
        <v>9077</v>
      </c>
      <c r="BB400" s="500" t="s">
        <v>9078</v>
      </c>
    </row>
    <row r="401" spans="1:54" s="437" customFormat="1" ht="20.100000000000001" hidden="1" customHeight="1">
      <c r="A401" s="438">
        <v>390</v>
      </c>
      <c r="B401" s="500" t="s">
        <v>13420</v>
      </c>
      <c r="C401" s="659"/>
      <c r="D401" s="500" t="s">
        <v>14171</v>
      </c>
      <c r="E401" s="500" t="s">
        <v>9048</v>
      </c>
      <c r="F401" s="500" t="s">
        <v>9048</v>
      </c>
      <c r="G401" s="501" t="s">
        <v>13696</v>
      </c>
      <c r="H401" s="554" t="str">
        <f>VLOOKUP(B401,'ĐKKCBBĐ K2019'!$B$5:$C$414,2,0)</f>
        <v>HS4666622938252</v>
      </c>
      <c r="I401" s="439" t="str">
        <f t="shared" si="24"/>
        <v>HS</v>
      </c>
      <c r="J401" s="439" t="str">
        <f t="shared" si="25"/>
        <v>4</v>
      </c>
      <c r="K401" s="439" t="str">
        <f t="shared" si="26"/>
        <v>66</v>
      </c>
      <c r="L401" s="554"/>
      <c r="M401" s="500" t="s">
        <v>15069</v>
      </c>
      <c r="N401" s="500"/>
      <c r="O401" s="500" t="s">
        <v>11708</v>
      </c>
      <c r="P401" s="500"/>
      <c r="Q401" s="500"/>
      <c r="R401" s="500"/>
      <c r="S401" s="500" t="s">
        <v>14172</v>
      </c>
      <c r="T401" s="500"/>
      <c r="U401" s="500" t="s">
        <v>14253</v>
      </c>
      <c r="V401" s="500" t="s">
        <v>14287</v>
      </c>
      <c r="W401" s="500" t="s">
        <v>14288</v>
      </c>
      <c r="X401" s="500" t="s">
        <v>13949</v>
      </c>
      <c r="Y401" s="500" t="s">
        <v>13950</v>
      </c>
      <c r="Z401" s="500"/>
      <c r="AA401" s="501"/>
      <c r="AB401" s="500"/>
      <c r="AC401" s="501"/>
      <c r="AD401" s="501"/>
      <c r="AE401" s="500"/>
      <c r="AF401" s="500"/>
      <c r="AG401" s="500"/>
      <c r="AH401" s="500"/>
      <c r="AI401" s="500"/>
      <c r="AJ401" s="500"/>
      <c r="AK401" s="500" t="s">
        <v>9139</v>
      </c>
      <c r="AL401" s="500"/>
      <c r="AM401" s="500"/>
      <c r="AN401" s="500" t="s">
        <v>13475</v>
      </c>
      <c r="AO401" s="500" t="s">
        <v>7635</v>
      </c>
      <c r="AP401" s="500" t="s">
        <v>14173</v>
      </c>
      <c r="AQ401" s="500" t="s">
        <v>9070</v>
      </c>
      <c r="AR401" s="500" t="s">
        <v>9071</v>
      </c>
      <c r="AS401" s="500" t="s">
        <v>11708</v>
      </c>
      <c r="AT401" s="501" t="s">
        <v>14143</v>
      </c>
      <c r="AU401" s="500" t="s">
        <v>9073</v>
      </c>
      <c r="AV401" s="500" t="s">
        <v>9073</v>
      </c>
      <c r="AW401" s="500" t="s">
        <v>9099</v>
      </c>
      <c r="AX401" s="500" t="s">
        <v>9100</v>
      </c>
      <c r="AY401" s="500" t="s">
        <v>9076</v>
      </c>
      <c r="AZ401" s="500" t="s">
        <v>9077</v>
      </c>
      <c r="BA401" s="500" t="s">
        <v>9077</v>
      </c>
      <c r="BB401" s="500" t="s">
        <v>9078</v>
      </c>
    </row>
    <row r="402" spans="1:54" s="437" customFormat="1" ht="20.100000000000001" hidden="1" customHeight="1">
      <c r="A402" s="438">
        <v>391</v>
      </c>
      <c r="B402" s="500" t="s">
        <v>13421</v>
      </c>
      <c r="C402" s="659"/>
      <c r="D402" s="500" t="s">
        <v>14174</v>
      </c>
      <c r="E402" s="500" t="s">
        <v>10424</v>
      </c>
      <c r="F402" s="500" t="s">
        <v>9291</v>
      </c>
      <c r="G402" s="501" t="s">
        <v>11174</v>
      </c>
      <c r="H402" s="554"/>
      <c r="I402" s="439"/>
      <c r="J402" s="439" t="str">
        <f t="shared" si="25"/>
        <v/>
      </c>
      <c r="K402" s="439" t="str">
        <f t="shared" si="26"/>
        <v/>
      </c>
      <c r="L402" s="554" t="str">
        <f t="shared" si="27"/>
        <v/>
      </c>
      <c r="M402" s="500"/>
      <c r="N402" s="500"/>
      <c r="O402" s="500" t="s">
        <v>9419</v>
      </c>
      <c r="P402" s="500"/>
      <c r="Q402" s="500"/>
      <c r="R402" s="500"/>
      <c r="S402" s="500" t="s">
        <v>14175</v>
      </c>
      <c r="T402" s="500"/>
      <c r="U402" s="500" t="s">
        <v>14254</v>
      </c>
      <c r="V402" s="500" t="s">
        <v>14289</v>
      </c>
      <c r="W402" s="500" t="s">
        <v>11630</v>
      </c>
      <c r="X402" s="500" t="s">
        <v>11355</v>
      </c>
      <c r="Y402" s="468" t="s">
        <v>7</v>
      </c>
      <c r="Z402" s="500" t="s">
        <v>14176</v>
      </c>
      <c r="AA402" s="501"/>
      <c r="AB402" s="500"/>
      <c r="AC402" s="501"/>
      <c r="AD402" s="467">
        <v>79</v>
      </c>
      <c r="AE402" s="468" t="s">
        <v>7</v>
      </c>
      <c r="AF402" s="496">
        <v>777</v>
      </c>
      <c r="AG402" s="497" t="s">
        <v>200</v>
      </c>
      <c r="AH402" s="15">
        <v>27439</v>
      </c>
      <c r="AI402" s="29" t="s">
        <v>202</v>
      </c>
      <c r="AJ402" s="500"/>
      <c r="AK402" s="500" t="s">
        <v>9097</v>
      </c>
      <c r="AL402" s="500"/>
      <c r="AM402" s="500"/>
      <c r="AN402" s="500" t="s">
        <v>9050</v>
      </c>
      <c r="AO402" s="500" t="s">
        <v>200</v>
      </c>
      <c r="AP402" s="500" t="s">
        <v>14177</v>
      </c>
      <c r="AQ402" s="500" t="s">
        <v>9070</v>
      </c>
      <c r="AR402" s="500" t="s">
        <v>9071</v>
      </c>
      <c r="AS402" s="500" t="s">
        <v>9419</v>
      </c>
      <c r="AT402" s="501" t="s">
        <v>14143</v>
      </c>
      <c r="AU402" s="500" t="s">
        <v>9073</v>
      </c>
      <c r="AV402" s="500" t="s">
        <v>9073</v>
      </c>
      <c r="AW402" s="500" t="s">
        <v>9099</v>
      </c>
      <c r="AX402" s="500" t="s">
        <v>9100</v>
      </c>
      <c r="AY402" s="500" t="s">
        <v>9425</v>
      </c>
      <c r="AZ402" s="500" t="s">
        <v>9426</v>
      </c>
      <c r="BA402" s="500" t="s">
        <v>9426</v>
      </c>
      <c r="BB402" s="500" t="s">
        <v>9078</v>
      </c>
    </row>
    <row r="403" spans="1:54" s="437" customFormat="1" ht="20.100000000000001" hidden="1" customHeight="1">
      <c r="A403" s="438">
        <v>392</v>
      </c>
      <c r="B403" s="500" t="s">
        <v>13422</v>
      </c>
      <c r="C403" s="659"/>
      <c r="D403" s="500" t="s">
        <v>14178</v>
      </c>
      <c r="E403" s="500" t="s">
        <v>9757</v>
      </c>
      <c r="F403" s="500" t="s">
        <v>9048</v>
      </c>
      <c r="G403" s="501" t="s">
        <v>14179</v>
      </c>
      <c r="H403" s="554"/>
      <c r="I403" s="439"/>
      <c r="J403" s="439" t="str">
        <f t="shared" si="25"/>
        <v/>
      </c>
      <c r="K403" s="439" t="str">
        <f t="shared" si="26"/>
        <v/>
      </c>
      <c r="L403" s="554" t="str">
        <f t="shared" si="27"/>
        <v/>
      </c>
      <c r="M403" s="500"/>
      <c r="N403" s="500"/>
      <c r="O403" s="500" t="s">
        <v>9362</v>
      </c>
      <c r="P403" s="500"/>
      <c r="Q403" s="500"/>
      <c r="R403" s="500"/>
      <c r="S403" s="500" t="s">
        <v>14180</v>
      </c>
      <c r="T403" s="500"/>
      <c r="U403" s="500" t="s">
        <v>14255</v>
      </c>
      <c r="V403" s="500" t="s">
        <v>14290</v>
      </c>
      <c r="W403" s="500" t="s">
        <v>10790</v>
      </c>
      <c r="X403" s="500" t="s">
        <v>10770</v>
      </c>
      <c r="Y403" s="468" t="s">
        <v>7</v>
      </c>
      <c r="Z403" s="500"/>
      <c r="AA403" s="501"/>
      <c r="AB403" s="500"/>
      <c r="AC403" s="501"/>
      <c r="AD403" s="467">
        <v>79</v>
      </c>
      <c r="AE403" s="468" t="s">
        <v>7</v>
      </c>
      <c r="AF403" s="496">
        <v>766</v>
      </c>
      <c r="AG403" s="497" t="s">
        <v>106</v>
      </c>
      <c r="AH403" s="15">
        <v>26986</v>
      </c>
      <c r="AI403" s="29" t="s">
        <v>33</v>
      </c>
      <c r="AJ403" s="500"/>
      <c r="AK403" s="500" t="s">
        <v>9067</v>
      </c>
      <c r="AL403" s="500"/>
      <c r="AM403" s="500"/>
      <c r="AN403" s="500" t="s">
        <v>9050</v>
      </c>
      <c r="AO403" s="500" t="s">
        <v>106</v>
      </c>
      <c r="AP403" s="500" t="s">
        <v>14181</v>
      </c>
      <c r="AQ403" s="500" t="s">
        <v>9070</v>
      </c>
      <c r="AR403" s="500" t="s">
        <v>9071</v>
      </c>
      <c r="AS403" s="500" t="s">
        <v>9362</v>
      </c>
      <c r="AT403" s="501" t="s">
        <v>14143</v>
      </c>
      <c r="AU403" s="500" t="s">
        <v>9073</v>
      </c>
      <c r="AV403" s="500" t="s">
        <v>9073</v>
      </c>
      <c r="AW403" s="500" t="s">
        <v>9099</v>
      </c>
      <c r="AX403" s="500" t="s">
        <v>9100</v>
      </c>
      <c r="AY403" s="500" t="s">
        <v>9164</v>
      </c>
      <c r="AZ403" s="500" t="s">
        <v>9165</v>
      </c>
      <c r="BA403" s="500" t="s">
        <v>9165</v>
      </c>
      <c r="BB403" s="500" t="s">
        <v>9078</v>
      </c>
    </row>
    <row r="404" spans="1:54" s="437" customFormat="1" ht="20.100000000000001" hidden="1" customHeight="1">
      <c r="A404" s="438">
        <v>393</v>
      </c>
      <c r="B404" s="500" t="s">
        <v>13423</v>
      </c>
      <c r="C404" s="659"/>
      <c r="D404" s="500" t="s">
        <v>14182</v>
      </c>
      <c r="E404" s="500" t="s">
        <v>10544</v>
      </c>
      <c r="F404" s="500" t="s">
        <v>9291</v>
      </c>
      <c r="G404" s="501" t="s">
        <v>14183</v>
      </c>
      <c r="H404" s="554" t="str">
        <f>VLOOKUP(B404,'ĐKKCBBĐ K2019'!$B$5:$C$414,2,0)</f>
        <v>HS4797930945765</v>
      </c>
      <c r="I404" s="439" t="str">
        <f t="shared" si="24"/>
        <v>HS</v>
      </c>
      <c r="J404" s="439" t="str">
        <f t="shared" si="25"/>
        <v>4</v>
      </c>
      <c r="K404" s="439" t="str">
        <f t="shared" si="26"/>
        <v>79</v>
      </c>
      <c r="L404" s="554"/>
      <c r="M404" s="500" t="s">
        <v>14319</v>
      </c>
      <c r="N404" s="500"/>
      <c r="O404" s="500" t="s">
        <v>10008</v>
      </c>
      <c r="P404" s="500"/>
      <c r="Q404" s="500"/>
      <c r="R404" s="500"/>
      <c r="S404" s="500" t="s">
        <v>14184</v>
      </c>
      <c r="T404" s="500"/>
      <c r="U404" s="500" t="s">
        <v>14256</v>
      </c>
      <c r="V404" s="500" t="s">
        <v>14291</v>
      </c>
      <c r="W404" s="500" t="s">
        <v>10856</v>
      </c>
      <c r="X404" s="500" t="s">
        <v>10870</v>
      </c>
      <c r="Y404" s="468" t="s">
        <v>7</v>
      </c>
      <c r="Z404" s="500"/>
      <c r="AA404" s="501"/>
      <c r="AB404" s="500"/>
      <c r="AC404" s="501"/>
      <c r="AD404" s="467">
        <v>79</v>
      </c>
      <c r="AE404" s="468" t="s">
        <v>7</v>
      </c>
      <c r="AF404" s="496">
        <v>766</v>
      </c>
      <c r="AG404" s="497" t="s">
        <v>106</v>
      </c>
      <c r="AH404" s="15">
        <v>26989</v>
      </c>
      <c r="AI404" s="29" t="s">
        <v>42</v>
      </c>
      <c r="AJ404" s="500"/>
      <c r="AK404" s="500" t="s">
        <v>9097</v>
      </c>
      <c r="AL404" s="500"/>
      <c r="AM404" s="500"/>
      <c r="AN404" s="500" t="s">
        <v>9050</v>
      </c>
      <c r="AO404" s="500" t="s">
        <v>106</v>
      </c>
      <c r="AP404" s="500" t="s">
        <v>14185</v>
      </c>
      <c r="AQ404" s="500" t="s">
        <v>9070</v>
      </c>
      <c r="AR404" s="500" t="s">
        <v>9071</v>
      </c>
      <c r="AS404" s="500" t="s">
        <v>10008</v>
      </c>
      <c r="AT404" s="501" t="s">
        <v>14143</v>
      </c>
      <c r="AU404" s="500" t="s">
        <v>9073</v>
      </c>
      <c r="AV404" s="500" t="s">
        <v>9073</v>
      </c>
      <c r="AW404" s="500" t="s">
        <v>9099</v>
      </c>
      <c r="AX404" s="500" t="s">
        <v>9100</v>
      </c>
      <c r="AY404" s="500" t="s">
        <v>9275</v>
      </c>
      <c r="AZ404" s="500" t="s">
        <v>9409</v>
      </c>
      <c r="BA404" s="500" t="s">
        <v>9409</v>
      </c>
      <c r="BB404" s="500" t="s">
        <v>9078</v>
      </c>
    </row>
    <row r="405" spans="1:54" s="437" customFormat="1" ht="20.100000000000001" hidden="1" customHeight="1">
      <c r="A405" s="438">
        <v>394</v>
      </c>
      <c r="B405" s="500" t="s">
        <v>13424</v>
      </c>
      <c r="C405" s="659"/>
      <c r="D405" s="500" t="s">
        <v>14186</v>
      </c>
      <c r="E405" s="500" t="s">
        <v>14187</v>
      </c>
      <c r="F405" s="500" t="s">
        <v>9048</v>
      </c>
      <c r="G405" s="501" t="s">
        <v>12173</v>
      </c>
      <c r="H405" s="554"/>
      <c r="I405" s="439"/>
      <c r="J405" s="439" t="str">
        <f t="shared" si="25"/>
        <v/>
      </c>
      <c r="K405" s="439" t="str">
        <f t="shared" si="26"/>
        <v/>
      </c>
      <c r="L405" s="554" t="str">
        <f t="shared" si="27"/>
        <v/>
      </c>
      <c r="M405" s="500"/>
      <c r="N405" s="500"/>
      <c r="O405" s="500" t="s">
        <v>9205</v>
      </c>
      <c r="P405" s="500"/>
      <c r="Q405" s="500"/>
      <c r="R405" s="500"/>
      <c r="S405" s="500" t="s">
        <v>14188</v>
      </c>
      <c r="T405" s="500"/>
      <c r="U405" s="500" t="s">
        <v>14188</v>
      </c>
      <c r="V405" s="500" t="s">
        <v>14292</v>
      </c>
      <c r="W405" s="500" t="s">
        <v>14293</v>
      </c>
      <c r="X405" s="500" t="s">
        <v>14294</v>
      </c>
      <c r="Y405" s="500" t="s">
        <v>10852</v>
      </c>
      <c r="Z405" s="500"/>
      <c r="AA405" s="501"/>
      <c r="AB405" s="500"/>
      <c r="AC405" s="501"/>
      <c r="AD405" s="501"/>
      <c r="AE405" s="500"/>
      <c r="AF405" s="500"/>
      <c r="AG405" s="500"/>
      <c r="AH405" s="500"/>
      <c r="AI405" s="500"/>
      <c r="AJ405" s="500"/>
      <c r="AK405" s="500" t="s">
        <v>9097</v>
      </c>
      <c r="AL405" s="500"/>
      <c r="AM405" s="500"/>
      <c r="AN405" s="500" t="s">
        <v>9713</v>
      </c>
      <c r="AO405" s="500" t="s">
        <v>6873</v>
      </c>
      <c r="AP405" s="500" t="s">
        <v>14189</v>
      </c>
      <c r="AQ405" s="500" t="s">
        <v>9070</v>
      </c>
      <c r="AR405" s="500" t="s">
        <v>9071</v>
      </c>
      <c r="AS405" s="500" t="s">
        <v>9205</v>
      </c>
      <c r="AT405" s="501" t="s">
        <v>14143</v>
      </c>
      <c r="AU405" s="500" t="s">
        <v>9073</v>
      </c>
      <c r="AV405" s="500" t="s">
        <v>9073</v>
      </c>
      <c r="AW405" s="500" t="s">
        <v>9099</v>
      </c>
      <c r="AX405" s="500" t="s">
        <v>9100</v>
      </c>
      <c r="AY405" s="500" t="s">
        <v>9101</v>
      </c>
      <c r="AZ405" s="500" t="s">
        <v>9210</v>
      </c>
      <c r="BA405" s="500" t="s">
        <v>9210</v>
      </c>
      <c r="BB405" s="500" t="s">
        <v>9078</v>
      </c>
    </row>
    <row r="406" spans="1:54" s="437" customFormat="1" ht="20.100000000000001" hidden="1" customHeight="1">
      <c r="A406" s="438">
        <v>395</v>
      </c>
      <c r="B406" s="500" t="s">
        <v>13425</v>
      </c>
      <c r="C406" s="659"/>
      <c r="D406" s="500" t="s">
        <v>14190</v>
      </c>
      <c r="E406" s="500" t="s">
        <v>12080</v>
      </c>
      <c r="F406" s="500" t="s">
        <v>9048</v>
      </c>
      <c r="G406" s="501" t="s">
        <v>14191</v>
      </c>
      <c r="H406" s="554"/>
      <c r="I406" s="439"/>
      <c r="J406" s="439" t="str">
        <f t="shared" si="25"/>
        <v/>
      </c>
      <c r="K406" s="439" t="str">
        <f t="shared" si="26"/>
        <v/>
      </c>
      <c r="L406" s="554" t="str">
        <f t="shared" si="27"/>
        <v/>
      </c>
      <c r="M406" s="500"/>
      <c r="N406" s="500"/>
      <c r="O406" s="500" t="s">
        <v>11708</v>
      </c>
      <c r="P406" s="500"/>
      <c r="Q406" s="500"/>
      <c r="R406" s="500"/>
      <c r="S406" s="500" t="s">
        <v>14192</v>
      </c>
      <c r="T406" s="500"/>
      <c r="U406" s="500" t="s">
        <v>14257</v>
      </c>
      <c r="V406" s="500" t="s">
        <v>14295</v>
      </c>
      <c r="W406" s="500" t="s">
        <v>14296</v>
      </c>
      <c r="X406" s="500" t="s">
        <v>14297</v>
      </c>
      <c r="Y406" s="468" t="s">
        <v>20812</v>
      </c>
      <c r="Z406" s="500"/>
      <c r="AA406" s="501"/>
      <c r="AB406" s="500"/>
      <c r="AC406" s="501"/>
      <c r="AD406" s="467"/>
      <c r="AE406" s="468"/>
      <c r="AF406" s="500"/>
      <c r="AG406" s="500"/>
      <c r="AH406" s="500"/>
      <c r="AI406" s="500"/>
      <c r="AJ406" s="500"/>
      <c r="AK406" s="500" t="s">
        <v>9097</v>
      </c>
      <c r="AL406" s="500"/>
      <c r="AM406" s="500"/>
      <c r="AN406" s="500" t="s">
        <v>9656</v>
      </c>
      <c r="AO406" s="500" t="s">
        <v>8174</v>
      </c>
      <c r="AP406" s="500" t="s">
        <v>14193</v>
      </c>
      <c r="AQ406" s="500" t="s">
        <v>9070</v>
      </c>
      <c r="AR406" s="500" t="s">
        <v>9071</v>
      </c>
      <c r="AS406" s="500" t="s">
        <v>11708</v>
      </c>
      <c r="AT406" s="501" t="s">
        <v>14143</v>
      </c>
      <c r="AU406" s="500" t="s">
        <v>9073</v>
      </c>
      <c r="AV406" s="500" t="s">
        <v>9073</v>
      </c>
      <c r="AW406" s="500" t="s">
        <v>9099</v>
      </c>
      <c r="AX406" s="500" t="s">
        <v>9100</v>
      </c>
      <c r="AY406" s="500" t="s">
        <v>9076</v>
      </c>
      <c r="AZ406" s="500" t="s">
        <v>9077</v>
      </c>
      <c r="BA406" s="500" t="s">
        <v>9077</v>
      </c>
      <c r="BB406" s="500" t="s">
        <v>9078</v>
      </c>
    </row>
    <row r="407" spans="1:54" s="437" customFormat="1" ht="20.100000000000001" hidden="1" customHeight="1">
      <c r="A407" s="438">
        <v>396</v>
      </c>
      <c r="B407" s="500" t="s">
        <v>13426</v>
      </c>
      <c r="C407" s="659"/>
      <c r="D407" s="500" t="s">
        <v>14194</v>
      </c>
      <c r="E407" s="500" t="s">
        <v>9401</v>
      </c>
      <c r="F407" s="500" t="s">
        <v>9048</v>
      </c>
      <c r="G407" s="501" t="s">
        <v>14195</v>
      </c>
      <c r="H407" s="554"/>
      <c r="I407" s="439"/>
      <c r="J407" s="439" t="str">
        <f t="shared" si="25"/>
        <v/>
      </c>
      <c r="K407" s="439" t="str">
        <f t="shared" si="26"/>
        <v/>
      </c>
      <c r="L407" s="554" t="str">
        <f t="shared" si="27"/>
        <v/>
      </c>
      <c r="M407" s="500"/>
      <c r="N407" s="500"/>
      <c r="O407" s="500" t="s">
        <v>11708</v>
      </c>
      <c r="P407" s="500"/>
      <c r="Q407" s="500"/>
      <c r="R407" s="500"/>
      <c r="S407" s="500" t="s">
        <v>14196</v>
      </c>
      <c r="T407" s="500"/>
      <c r="U407" s="500" t="s">
        <v>14258</v>
      </c>
      <c r="V407" s="500" t="s">
        <v>14298</v>
      </c>
      <c r="W407" s="500" t="s">
        <v>10811</v>
      </c>
      <c r="X407" s="500" t="s">
        <v>10870</v>
      </c>
      <c r="Y407" s="468" t="s">
        <v>7</v>
      </c>
      <c r="Z407" s="500" t="s">
        <v>14197</v>
      </c>
      <c r="AA407" s="501"/>
      <c r="AB407" s="500"/>
      <c r="AC407" s="501"/>
      <c r="AD407" s="467">
        <v>79</v>
      </c>
      <c r="AE407" s="468" t="s">
        <v>7</v>
      </c>
      <c r="AF407" s="496">
        <v>766</v>
      </c>
      <c r="AG407" s="497" t="s">
        <v>106</v>
      </c>
      <c r="AH407" s="15">
        <v>26992</v>
      </c>
      <c r="AI407" s="29" t="s">
        <v>40</v>
      </c>
      <c r="AJ407" s="500"/>
      <c r="AK407" s="500" t="s">
        <v>9097</v>
      </c>
      <c r="AL407" s="500"/>
      <c r="AM407" s="500"/>
      <c r="AN407" s="500" t="s">
        <v>9050</v>
      </c>
      <c r="AO407" s="500" t="s">
        <v>106</v>
      </c>
      <c r="AP407" s="500" t="s">
        <v>14198</v>
      </c>
      <c r="AQ407" s="500" t="s">
        <v>9070</v>
      </c>
      <c r="AR407" s="500" t="s">
        <v>9071</v>
      </c>
      <c r="AS407" s="500" t="s">
        <v>11708</v>
      </c>
      <c r="AT407" s="501" t="s">
        <v>14143</v>
      </c>
      <c r="AU407" s="500" t="s">
        <v>9073</v>
      </c>
      <c r="AV407" s="500" t="s">
        <v>9073</v>
      </c>
      <c r="AW407" s="500" t="s">
        <v>9099</v>
      </c>
      <c r="AX407" s="500" t="s">
        <v>9100</v>
      </c>
      <c r="AY407" s="500" t="s">
        <v>9076</v>
      </c>
      <c r="AZ407" s="500" t="s">
        <v>9077</v>
      </c>
      <c r="BA407" s="500" t="s">
        <v>9077</v>
      </c>
      <c r="BB407" s="500" t="s">
        <v>9078</v>
      </c>
    </row>
    <row r="408" spans="1:54" s="437" customFormat="1" ht="20.100000000000001" hidden="1" customHeight="1">
      <c r="A408" s="438">
        <v>397</v>
      </c>
      <c r="B408" s="500" t="s">
        <v>13427</v>
      </c>
      <c r="C408" s="659"/>
      <c r="D408" s="500" t="s">
        <v>14199</v>
      </c>
      <c r="E408" s="500" t="s">
        <v>14200</v>
      </c>
      <c r="F408" s="500" t="s">
        <v>9291</v>
      </c>
      <c r="G408" s="501" t="s">
        <v>14201</v>
      </c>
      <c r="H408" s="554"/>
      <c r="I408" s="439"/>
      <c r="J408" s="439" t="str">
        <f t="shared" si="25"/>
        <v/>
      </c>
      <c r="K408" s="439" t="str">
        <f t="shared" si="26"/>
        <v/>
      </c>
      <c r="L408" s="554" t="str">
        <f t="shared" si="27"/>
        <v/>
      </c>
      <c r="M408" s="500"/>
      <c r="N408" s="500"/>
      <c r="O408" s="500" t="s">
        <v>9271</v>
      </c>
      <c r="P408" s="500"/>
      <c r="Q408" s="500"/>
      <c r="R408" s="500"/>
      <c r="S408" s="500" t="s">
        <v>14202</v>
      </c>
      <c r="T408" s="500"/>
      <c r="U408" s="500" t="s">
        <v>14270</v>
      </c>
      <c r="V408" s="500" t="s">
        <v>14299</v>
      </c>
      <c r="W408" s="500" t="s">
        <v>14300</v>
      </c>
      <c r="X408" s="500" t="s">
        <v>10714</v>
      </c>
      <c r="Y408" s="468" t="s">
        <v>7</v>
      </c>
      <c r="Z408" s="500" t="s">
        <v>14203</v>
      </c>
      <c r="AA408" s="501"/>
      <c r="AB408" s="500"/>
      <c r="AC408" s="501"/>
      <c r="AD408" s="467">
        <v>79</v>
      </c>
      <c r="AE408" s="468" t="s">
        <v>7</v>
      </c>
      <c r="AF408" s="496">
        <v>761</v>
      </c>
      <c r="AG408" s="497" t="s">
        <v>79</v>
      </c>
      <c r="AH408" s="15">
        <v>26788</v>
      </c>
      <c r="AI408" s="29" t="s">
        <v>89</v>
      </c>
      <c r="AJ408" s="500"/>
      <c r="AK408" s="500" t="s">
        <v>9067</v>
      </c>
      <c r="AL408" s="500"/>
      <c r="AM408" s="500"/>
      <c r="AN408" s="500" t="s">
        <v>9050</v>
      </c>
      <c r="AO408" s="500" t="s">
        <v>79</v>
      </c>
      <c r="AP408" s="500" t="s">
        <v>14204</v>
      </c>
      <c r="AQ408" s="500" t="s">
        <v>9070</v>
      </c>
      <c r="AR408" s="500" t="s">
        <v>9071</v>
      </c>
      <c r="AS408" s="500" t="s">
        <v>9271</v>
      </c>
      <c r="AT408" s="501" t="s">
        <v>14143</v>
      </c>
      <c r="AU408" s="500" t="s">
        <v>9073</v>
      </c>
      <c r="AV408" s="500" t="s">
        <v>9073</v>
      </c>
      <c r="AW408" s="500" t="s">
        <v>9099</v>
      </c>
      <c r="AX408" s="500" t="s">
        <v>9100</v>
      </c>
      <c r="AY408" s="500" t="s">
        <v>9275</v>
      </c>
      <c r="AZ408" s="500" t="s">
        <v>9276</v>
      </c>
      <c r="BA408" s="500" t="s">
        <v>9276</v>
      </c>
      <c r="BB408" s="500" t="s">
        <v>9078</v>
      </c>
    </row>
    <row r="409" spans="1:54" s="437" customFormat="1" ht="20.100000000000001" hidden="1" customHeight="1">
      <c r="A409" s="438">
        <v>398</v>
      </c>
      <c r="B409" s="500" t="s">
        <v>13428</v>
      </c>
      <c r="C409" s="659"/>
      <c r="D409" s="500" t="s">
        <v>14205</v>
      </c>
      <c r="E409" s="500" t="s">
        <v>9850</v>
      </c>
      <c r="F409" s="500" t="s">
        <v>9048</v>
      </c>
      <c r="G409" s="501" t="s">
        <v>14206</v>
      </c>
      <c r="H409" s="554"/>
      <c r="I409" s="439"/>
      <c r="J409" s="439" t="str">
        <f t="shared" si="25"/>
        <v/>
      </c>
      <c r="K409" s="439" t="str">
        <f t="shared" si="26"/>
        <v/>
      </c>
      <c r="L409" s="554" t="str">
        <f t="shared" si="27"/>
        <v/>
      </c>
      <c r="M409" s="500"/>
      <c r="N409" s="500"/>
      <c r="O409" s="500" t="s">
        <v>9282</v>
      </c>
      <c r="P409" s="500"/>
      <c r="Q409" s="500"/>
      <c r="R409" s="500"/>
      <c r="S409" s="500" t="s">
        <v>14207</v>
      </c>
      <c r="T409" s="500"/>
      <c r="U409" s="500" t="s">
        <v>14259</v>
      </c>
      <c r="V409" s="500" t="s">
        <v>14301</v>
      </c>
      <c r="W409" s="500" t="s">
        <v>11389</v>
      </c>
      <c r="X409" s="500" t="s">
        <v>10714</v>
      </c>
      <c r="Y409" s="468" t="s">
        <v>7</v>
      </c>
      <c r="Z409" s="500"/>
      <c r="AA409" s="501"/>
      <c r="AB409" s="500"/>
      <c r="AC409" s="501"/>
      <c r="AD409" s="467">
        <v>79</v>
      </c>
      <c r="AE409" s="468" t="s">
        <v>7</v>
      </c>
      <c r="AF409" s="496">
        <v>761</v>
      </c>
      <c r="AG409" s="497" t="s">
        <v>79</v>
      </c>
      <c r="AH409" s="15">
        <v>26791</v>
      </c>
      <c r="AI409" s="29" t="s">
        <v>90</v>
      </c>
      <c r="AJ409" s="500"/>
      <c r="AK409" s="500" t="s">
        <v>9097</v>
      </c>
      <c r="AL409" s="500"/>
      <c r="AM409" s="500"/>
      <c r="AN409" s="500" t="s">
        <v>9050</v>
      </c>
      <c r="AO409" s="500" t="s">
        <v>79</v>
      </c>
      <c r="AP409" s="500" t="s">
        <v>14208</v>
      </c>
      <c r="AQ409" s="500" t="s">
        <v>9070</v>
      </c>
      <c r="AR409" s="500" t="s">
        <v>9071</v>
      </c>
      <c r="AS409" s="500" t="s">
        <v>9282</v>
      </c>
      <c r="AT409" s="501" t="s">
        <v>14143</v>
      </c>
      <c r="AU409" s="500" t="s">
        <v>9073</v>
      </c>
      <c r="AV409" s="500" t="s">
        <v>9073</v>
      </c>
      <c r="AW409" s="500" t="s">
        <v>9099</v>
      </c>
      <c r="AX409" s="500" t="s">
        <v>9100</v>
      </c>
      <c r="AY409" s="500" t="s">
        <v>9275</v>
      </c>
      <c r="AZ409" s="500" t="s">
        <v>9287</v>
      </c>
      <c r="BA409" s="500" t="s">
        <v>9287</v>
      </c>
      <c r="BB409" s="500" t="s">
        <v>9078</v>
      </c>
    </row>
    <row r="410" spans="1:54" s="437" customFormat="1" ht="20.100000000000001" hidden="1" customHeight="1">
      <c r="A410" s="438">
        <v>399</v>
      </c>
      <c r="B410" s="500" t="s">
        <v>13429</v>
      </c>
      <c r="C410" s="659"/>
      <c r="D410" s="500" t="s">
        <v>14209</v>
      </c>
      <c r="E410" s="500" t="s">
        <v>9589</v>
      </c>
      <c r="F410" s="500" t="s">
        <v>9048</v>
      </c>
      <c r="G410" s="501" t="s">
        <v>9509</v>
      </c>
      <c r="H410" s="554"/>
      <c r="I410" s="439"/>
      <c r="J410" s="439" t="str">
        <f t="shared" si="25"/>
        <v/>
      </c>
      <c r="K410" s="439" t="str">
        <f t="shared" si="26"/>
        <v/>
      </c>
      <c r="L410" s="554" t="str">
        <f t="shared" si="27"/>
        <v/>
      </c>
      <c r="M410" s="500"/>
      <c r="N410" s="500"/>
      <c r="O410" s="500" t="s">
        <v>9419</v>
      </c>
      <c r="P410" s="500"/>
      <c r="Q410" s="500"/>
      <c r="R410" s="500"/>
      <c r="S410" s="500" t="s">
        <v>14210</v>
      </c>
      <c r="T410" s="500"/>
      <c r="U410" s="500" t="s">
        <v>14260</v>
      </c>
      <c r="V410" s="500" t="s">
        <v>14302</v>
      </c>
      <c r="W410" s="500" t="s">
        <v>10751</v>
      </c>
      <c r="X410" s="500" t="s">
        <v>10761</v>
      </c>
      <c r="Y410" s="468" t="s">
        <v>7</v>
      </c>
      <c r="Z410" s="500"/>
      <c r="AA410" s="501"/>
      <c r="AB410" s="500"/>
      <c r="AC410" s="501"/>
      <c r="AD410" s="467">
        <v>79</v>
      </c>
      <c r="AE410" s="468" t="s">
        <v>7</v>
      </c>
      <c r="AF410" s="496">
        <v>764</v>
      </c>
      <c r="AG410" s="497" t="s">
        <v>101</v>
      </c>
      <c r="AH410" s="500"/>
      <c r="AI410" s="500"/>
      <c r="AJ410" s="500"/>
      <c r="AK410" s="500" t="s">
        <v>9097</v>
      </c>
      <c r="AL410" s="500"/>
      <c r="AM410" s="500"/>
      <c r="AN410" s="500" t="s">
        <v>9050</v>
      </c>
      <c r="AO410" s="500" t="s">
        <v>101</v>
      </c>
      <c r="AP410" s="500" t="s">
        <v>14211</v>
      </c>
      <c r="AQ410" s="500" t="s">
        <v>9070</v>
      </c>
      <c r="AR410" s="500" t="s">
        <v>9071</v>
      </c>
      <c r="AS410" s="500" t="s">
        <v>9419</v>
      </c>
      <c r="AT410" s="501" t="s">
        <v>14143</v>
      </c>
      <c r="AU410" s="500" t="s">
        <v>9073</v>
      </c>
      <c r="AV410" s="500" t="s">
        <v>9073</v>
      </c>
      <c r="AW410" s="500" t="s">
        <v>9099</v>
      </c>
      <c r="AX410" s="500" t="s">
        <v>9100</v>
      </c>
      <c r="AY410" s="500" t="s">
        <v>9425</v>
      </c>
      <c r="AZ410" s="500" t="s">
        <v>9426</v>
      </c>
      <c r="BA410" s="500" t="s">
        <v>9426</v>
      </c>
      <c r="BB410" s="500" t="s">
        <v>9078</v>
      </c>
    </row>
    <row r="411" spans="1:54" s="437" customFormat="1" ht="20.100000000000001" hidden="1" customHeight="1">
      <c r="A411" s="438">
        <v>400</v>
      </c>
      <c r="B411" s="500" t="s">
        <v>13430</v>
      </c>
      <c r="C411" s="659"/>
      <c r="D411" s="500" t="s">
        <v>14212</v>
      </c>
      <c r="E411" s="500" t="s">
        <v>11252</v>
      </c>
      <c r="F411" s="500" t="s">
        <v>9048</v>
      </c>
      <c r="G411" s="501" t="s">
        <v>14213</v>
      </c>
      <c r="H411" s="554"/>
      <c r="I411" s="439"/>
      <c r="J411" s="439" t="str">
        <f t="shared" si="25"/>
        <v/>
      </c>
      <c r="K411" s="439" t="str">
        <f t="shared" si="26"/>
        <v/>
      </c>
      <c r="L411" s="554" t="str">
        <f t="shared" si="27"/>
        <v/>
      </c>
      <c r="M411" s="500"/>
      <c r="N411" s="500"/>
      <c r="O411" s="500" t="s">
        <v>9205</v>
      </c>
      <c r="P411" s="500"/>
      <c r="Q411" s="500"/>
      <c r="R411" s="500"/>
      <c r="S411" s="500" t="s">
        <v>14214</v>
      </c>
      <c r="T411" s="500"/>
      <c r="U411" s="500" t="s">
        <v>14271</v>
      </c>
      <c r="V411" s="500" t="s">
        <v>14303</v>
      </c>
      <c r="W411" s="500" t="s">
        <v>14304</v>
      </c>
      <c r="X411" s="500" t="s">
        <v>14305</v>
      </c>
      <c r="Y411" s="500" t="s">
        <v>14306</v>
      </c>
      <c r="Z411" s="500"/>
      <c r="AA411" s="501"/>
      <c r="AB411" s="500"/>
      <c r="AC411" s="501"/>
      <c r="AD411" s="501"/>
      <c r="AE411" s="500"/>
      <c r="AF411" s="500"/>
      <c r="AG411" s="500"/>
      <c r="AH411" s="500"/>
      <c r="AI411" s="500"/>
      <c r="AJ411" s="500"/>
      <c r="AK411" s="500" t="s">
        <v>9097</v>
      </c>
      <c r="AL411" s="500"/>
      <c r="AM411" s="500"/>
      <c r="AN411" s="500" t="s">
        <v>10002</v>
      </c>
      <c r="AO411" s="500" t="s">
        <v>14215</v>
      </c>
      <c r="AP411" s="500" t="s">
        <v>14216</v>
      </c>
      <c r="AQ411" s="500" t="s">
        <v>9070</v>
      </c>
      <c r="AR411" s="500" t="s">
        <v>9071</v>
      </c>
      <c r="AS411" s="500" t="s">
        <v>9205</v>
      </c>
      <c r="AT411" s="501" t="s">
        <v>14143</v>
      </c>
      <c r="AU411" s="500" t="s">
        <v>9073</v>
      </c>
      <c r="AV411" s="500" t="s">
        <v>9073</v>
      </c>
      <c r="AW411" s="500" t="s">
        <v>9099</v>
      </c>
      <c r="AX411" s="500" t="s">
        <v>9100</v>
      </c>
      <c r="AY411" s="500" t="s">
        <v>9101</v>
      </c>
      <c r="AZ411" s="500" t="s">
        <v>9210</v>
      </c>
      <c r="BA411" s="500" t="s">
        <v>9210</v>
      </c>
      <c r="BB411" s="500" t="s">
        <v>9078</v>
      </c>
    </row>
    <row r="412" spans="1:54" s="437" customFormat="1" ht="20.100000000000001" hidden="1" customHeight="1">
      <c r="A412" s="438">
        <v>401</v>
      </c>
      <c r="B412" s="500" t="s">
        <v>13431</v>
      </c>
      <c r="C412" s="659"/>
      <c r="D412" s="500" t="s">
        <v>11498</v>
      </c>
      <c r="E412" s="500" t="s">
        <v>9230</v>
      </c>
      <c r="F412" s="500" t="s">
        <v>9048</v>
      </c>
      <c r="G412" s="501" t="s">
        <v>14217</v>
      </c>
      <c r="H412" s="554"/>
      <c r="I412" s="439"/>
      <c r="J412" s="439" t="str">
        <f t="shared" si="25"/>
        <v/>
      </c>
      <c r="K412" s="439" t="str">
        <f t="shared" si="26"/>
        <v/>
      </c>
      <c r="L412" s="554" t="str">
        <f t="shared" si="27"/>
        <v/>
      </c>
      <c r="M412" s="500"/>
      <c r="N412" s="500"/>
      <c r="O412" s="500" t="s">
        <v>10008</v>
      </c>
      <c r="P412" s="500"/>
      <c r="Q412" s="500"/>
      <c r="R412" s="500"/>
      <c r="S412" s="500" t="s">
        <v>14218</v>
      </c>
      <c r="T412" s="500"/>
      <c r="U412" s="500" t="s">
        <v>14261</v>
      </c>
      <c r="V412" s="500" t="s">
        <v>14307</v>
      </c>
      <c r="W412" s="500" t="s">
        <v>11389</v>
      </c>
      <c r="X412" s="500" t="s">
        <v>10714</v>
      </c>
      <c r="Y412" s="468" t="s">
        <v>7</v>
      </c>
      <c r="Z412" s="500"/>
      <c r="AA412" s="501"/>
      <c r="AB412" s="500"/>
      <c r="AC412" s="501"/>
      <c r="AD412" s="467">
        <v>79</v>
      </c>
      <c r="AE412" s="468" t="s">
        <v>7</v>
      </c>
      <c r="AF412" s="496">
        <v>761</v>
      </c>
      <c r="AG412" s="497" t="s">
        <v>79</v>
      </c>
      <c r="AH412" s="15">
        <v>26791</v>
      </c>
      <c r="AI412" s="29" t="s">
        <v>90</v>
      </c>
      <c r="AJ412" s="500"/>
      <c r="AK412" s="500" t="s">
        <v>9097</v>
      </c>
      <c r="AL412" s="500"/>
      <c r="AM412" s="500"/>
      <c r="AN412" s="500" t="s">
        <v>9050</v>
      </c>
      <c r="AO412" s="500" t="s">
        <v>79</v>
      </c>
      <c r="AP412" s="500" t="s">
        <v>14219</v>
      </c>
      <c r="AQ412" s="500" t="s">
        <v>9070</v>
      </c>
      <c r="AR412" s="500" t="s">
        <v>9071</v>
      </c>
      <c r="AS412" s="500" t="s">
        <v>10008</v>
      </c>
      <c r="AT412" s="501" t="s">
        <v>14143</v>
      </c>
      <c r="AU412" s="500" t="s">
        <v>9073</v>
      </c>
      <c r="AV412" s="500" t="s">
        <v>9073</v>
      </c>
      <c r="AW412" s="500" t="s">
        <v>9099</v>
      </c>
      <c r="AX412" s="500" t="s">
        <v>9100</v>
      </c>
      <c r="AY412" s="500" t="s">
        <v>9275</v>
      </c>
      <c r="AZ412" s="500" t="s">
        <v>9409</v>
      </c>
      <c r="BA412" s="500" t="s">
        <v>9409</v>
      </c>
      <c r="BB412" s="500" t="s">
        <v>9078</v>
      </c>
    </row>
    <row r="413" spans="1:54" s="437" customFormat="1" ht="20.100000000000001" hidden="1" customHeight="1">
      <c r="A413" s="438">
        <v>402</v>
      </c>
      <c r="B413" s="500" t="s">
        <v>13432</v>
      </c>
      <c r="C413" s="659"/>
      <c r="D413" s="500" t="s">
        <v>14220</v>
      </c>
      <c r="E413" s="500" t="s">
        <v>11252</v>
      </c>
      <c r="F413" s="500" t="s">
        <v>9048</v>
      </c>
      <c r="G413" s="501" t="s">
        <v>14221</v>
      </c>
      <c r="H413" s="554"/>
      <c r="I413" s="439"/>
      <c r="J413" s="439" t="str">
        <f t="shared" si="25"/>
        <v/>
      </c>
      <c r="K413" s="439" t="str">
        <f t="shared" si="26"/>
        <v/>
      </c>
      <c r="L413" s="554" t="str">
        <f t="shared" si="27"/>
        <v/>
      </c>
      <c r="M413" s="500"/>
      <c r="N413" s="500"/>
      <c r="O413" s="500" t="s">
        <v>9362</v>
      </c>
      <c r="P413" s="500"/>
      <c r="Q413" s="500"/>
      <c r="R413" s="500"/>
      <c r="S413" s="500" t="s">
        <v>14222</v>
      </c>
      <c r="T413" s="500"/>
      <c r="U413" s="500" t="s">
        <v>14262</v>
      </c>
      <c r="V413" s="500" t="s">
        <v>14308</v>
      </c>
      <c r="W413" s="500" t="s">
        <v>10811</v>
      </c>
      <c r="X413" s="500" t="s">
        <v>10870</v>
      </c>
      <c r="Y413" s="468" t="s">
        <v>7</v>
      </c>
      <c r="Z413" s="500"/>
      <c r="AA413" s="501"/>
      <c r="AB413" s="500"/>
      <c r="AC413" s="501"/>
      <c r="AD413" s="467">
        <v>79</v>
      </c>
      <c r="AE413" s="468" t="s">
        <v>7</v>
      </c>
      <c r="AF413" s="496">
        <v>766</v>
      </c>
      <c r="AG413" s="497" t="s">
        <v>106</v>
      </c>
      <c r="AH413" s="15">
        <v>26992</v>
      </c>
      <c r="AI413" s="29" t="s">
        <v>40</v>
      </c>
      <c r="AJ413" s="500"/>
      <c r="AK413" s="500" t="s">
        <v>9097</v>
      </c>
      <c r="AL413" s="500"/>
      <c r="AM413" s="500"/>
      <c r="AN413" s="500" t="s">
        <v>9050</v>
      </c>
      <c r="AO413" s="500" t="s">
        <v>106</v>
      </c>
      <c r="AP413" s="500" t="s">
        <v>14223</v>
      </c>
      <c r="AQ413" s="500" t="s">
        <v>9070</v>
      </c>
      <c r="AR413" s="500" t="s">
        <v>9071</v>
      </c>
      <c r="AS413" s="500" t="s">
        <v>9362</v>
      </c>
      <c r="AT413" s="501" t="s">
        <v>14143</v>
      </c>
      <c r="AU413" s="500" t="s">
        <v>9073</v>
      </c>
      <c r="AV413" s="500" t="s">
        <v>9073</v>
      </c>
      <c r="AW413" s="500" t="s">
        <v>9099</v>
      </c>
      <c r="AX413" s="500" t="s">
        <v>9100</v>
      </c>
      <c r="AY413" s="500" t="s">
        <v>9164</v>
      </c>
      <c r="AZ413" s="500" t="s">
        <v>9165</v>
      </c>
      <c r="BA413" s="500" t="s">
        <v>9165</v>
      </c>
      <c r="BB413" s="500" t="s">
        <v>9078</v>
      </c>
    </row>
    <row r="414" spans="1:54" s="437" customFormat="1" ht="20.100000000000001" hidden="1" customHeight="1">
      <c r="A414" s="438">
        <v>403</v>
      </c>
      <c r="B414" s="500" t="s">
        <v>13433</v>
      </c>
      <c r="C414" s="659"/>
      <c r="D414" s="500" t="s">
        <v>14224</v>
      </c>
      <c r="E414" s="500" t="s">
        <v>9589</v>
      </c>
      <c r="F414" s="500" t="s">
        <v>9048</v>
      </c>
      <c r="G414" s="501" t="s">
        <v>14225</v>
      </c>
      <c r="H414" s="554" t="str">
        <f>VLOOKUP(B414,'ĐKKCBBĐ K2019'!$B$5:$C$414,2,0)</f>
        <v>SV4797938018104</v>
      </c>
      <c r="I414" s="439" t="str">
        <f t="shared" si="24"/>
        <v>SV</v>
      </c>
      <c r="J414" s="439" t="str">
        <f t="shared" si="25"/>
        <v>4</v>
      </c>
      <c r="K414" s="439" t="str">
        <f t="shared" si="26"/>
        <v>79</v>
      </c>
      <c r="L414" s="554"/>
      <c r="M414" s="500" t="s">
        <v>15095</v>
      </c>
      <c r="N414" s="500"/>
      <c r="O414" s="500" t="s">
        <v>9057</v>
      </c>
      <c r="P414" s="500"/>
      <c r="Q414" s="500"/>
      <c r="R414" s="500"/>
      <c r="S414" s="500" t="s">
        <v>14226</v>
      </c>
      <c r="T414" s="500"/>
      <c r="U414" s="500" t="s">
        <v>14263</v>
      </c>
      <c r="V414" s="500" t="s">
        <v>14309</v>
      </c>
      <c r="W414" s="500" t="s">
        <v>10854</v>
      </c>
      <c r="X414" s="500" t="s">
        <v>11395</v>
      </c>
      <c r="Y414" s="468" t="s">
        <v>7</v>
      </c>
      <c r="Z414" s="500" t="s">
        <v>14227</v>
      </c>
      <c r="AA414" s="501"/>
      <c r="AB414" s="500"/>
      <c r="AC414" s="501"/>
      <c r="AD414" s="467">
        <v>79</v>
      </c>
      <c r="AE414" s="468" t="s">
        <v>7</v>
      </c>
      <c r="AF414" s="496">
        <v>765</v>
      </c>
      <c r="AG414" s="497" t="s">
        <v>91</v>
      </c>
      <c r="AH414" s="500"/>
      <c r="AI414" s="500"/>
      <c r="AJ414" s="500"/>
      <c r="AK414" s="500" t="s">
        <v>9097</v>
      </c>
      <c r="AL414" s="500"/>
      <c r="AM414" s="500"/>
      <c r="AN414" s="500" t="s">
        <v>9050</v>
      </c>
      <c r="AO414" s="500" t="s">
        <v>91</v>
      </c>
      <c r="AP414" s="500" t="s">
        <v>14229</v>
      </c>
      <c r="AQ414" s="500" t="s">
        <v>9070</v>
      </c>
      <c r="AR414" s="500" t="s">
        <v>9071</v>
      </c>
      <c r="AS414" s="500" t="s">
        <v>9057</v>
      </c>
      <c r="AT414" s="501" t="s">
        <v>14143</v>
      </c>
      <c r="AU414" s="500" t="s">
        <v>9073</v>
      </c>
      <c r="AV414" s="500" t="s">
        <v>9073</v>
      </c>
      <c r="AW414" s="500" t="s">
        <v>9074</v>
      </c>
      <c r="AX414" s="500" t="s">
        <v>9075</v>
      </c>
      <c r="AY414" s="500" t="s">
        <v>9076</v>
      </c>
      <c r="AZ414" s="500" t="s">
        <v>9077</v>
      </c>
      <c r="BA414" s="500" t="s">
        <v>9077</v>
      </c>
      <c r="BB414" s="500" t="s">
        <v>9078</v>
      </c>
    </row>
    <row r="415" spans="1:54" s="437" customFormat="1" ht="20.100000000000001" hidden="1" customHeight="1">
      <c r="A415" s="438">
        <v>404</v>
      </c>
      <c r="B415" s="500" t="s">
        <v>13434</v>
      </c>
      <c r="C415" s="659"/>
      <c r="D415" s="500" t="s">
        <v>14230</v>
      </c>
      <c r="E415" s="500" t="s">
        <v>9954</v>
      </c>
      <c r="F415" s="500" t="s">
        <v>9048</v>
      </c>
      <c r="G415" s="501" t="s">
        <v>14231</v>
      </c>
      <c r="H415" s="554"/>
      <c r="I415" s="439"/>
      <c r="J415" s="439" t="str">
        <f t="shared" si="25"/>
        <v/>
      </c>
      <c r="K415" s="439" t="str">
        <f t="shared" si="26"/>
        <v/>
      </c>
      <c r="L415" s="554" t="str">
        <f t="shared" si="27"/>
        <v/>
      </c>
      <c r="M415" s="500"/>
      <c r="N415" s="500"/>
      <c r="O415" s="500" t="s">
        <v>11708</v>
      </c>
      <c r="P415" s="500"/>
      <c r="Q415" s="500"/>
      <c r="R415" s="500"/>
      <c r="S415" s="500" t="s">
        <v>14232</v>
      </c>
      <c r="T415" s="500"/>
      <c r="U415" s="500" t="s">
        <v>14264</v>
      </c>
      <c r="V415" s="500" t="s">
        <v>14310</v>
      </c>
      <c r="W415" s="500" t="s">
        <v>10811</v>
      </c>
      <c r="X415" s="500" t="s">
        <v>10870</v>
      </c>
      <c r="Y415" s="468" t="s">
        <v>7</v>
      </c>
      <c r="Z415" s="500" t="s">
        <v>14233</v>
      </c>
      <c r="AA415" s="501"/>
      <c r="AB415" s="500"/>
      <c r="AC415" s="501"/>
      <c r="AD415" s="467">
        <v>79</v>
      </c>
      <c r="AE415" s="468" t="s">
        <v>7</v>
      </c>
      <c r="AF415" s="496">
        <v>766</v>
      </c>
      <c r="AG415" s="497" t="s">
        <v>106</v>
      </c>
      <c r="AH415" s="15">
        <v>26992</v>
      </c>
      <c r="AI415" s="29" t="s">
        <v>40</v>
      </c>
      <c r="AJ415" s="500"/>
      <c r="AK415" s="500" t="s">
        <v>9097</v>
      </c>
      <c r="AL415" s="500"/>
      <c r="AM415" s="500"/>
      <c r="AN415" s="500" t="s">
        <v>9050</v>
      </c>
      <c r="AO415" s="500" t="s">
        <v>77</v>
      </c>
      <c r="AP415" s="500" t="s">
        <v>14234</v>
      </c>
      <c r="AQ415" s="500" t="s">
        <v>9070</v>
      </c>
      <c r="AR415" s="500" t="s">
        <v>9071</v>
      </c>
      <c r="AS415" s="500" t="s">
        <v>11708</v>
      </c>
      <c r="AT415" s="501" t="s">
        <v>14143</v>
      </c>
      <c r="AU415" s="500" t="s">
        <v>9073</v>
      </c>
      <c r="AV415" s="500" t="s">
        <v>9073</v>
      </c>
      <c r="AW415" s="500" t="s">
        <v>9099</v>
      </c>
      <c r="AX415" s="500" t="s">
        <v>9100</v>
      </c>
      <c r="AY415" s="500" t="s">
        <v>9076</v>
      </c>
      <c r="AZ415" s="500" t="s">
        <v>9077</v>
      </c>
      <c r="BA415" s="500" t="s">
        <v>9077</v>
      </c>
      <c r="BB415" s="500" t="s">
        <v>9078</v>
      </c>
    </row>
    <row r="416" spans="1:54" s="437" customFormat="1" ht="20.100000000000001" hidden="1" customHeight="1">
      <c r="A416" s="438">
        <v>405</v>
      </c>
      <c r="B416" s="500" t="s">
        <v>13435</v>
      </c>
      <c r="C416" s="659"/>
      <c r="D416" s="500" t="s">
        <v>14235</v>
      </c>
      <c r="E416" s="500" t="s">
        <v>10330</v>
      </c>
      <c r="F416" s="500" t="s">
        <v>9048</v>
      </c>
      <c r="G416" s="501" t="s">
        <v>14236</v>
      </c>
      <c r="H416" s="554" t="str">
        <f>VLOOKUP(B416,'ĐKKCBBĐ K2019'!$B$5:$C$414,2,0)</f>
        <v>GD4797929966001</v>
      </c>
      <c r="I416" s="439" t="str">
        <f t="shared" si="24"/>
        <v>GD</v>
      </c>
      <c r="J416" s="439" t="str">
        <f t="shared" si="25"/>
        <v>4</v>
      </c>
      <c r="K416" s="439" t="str">
        <f t="shared" si="26"/>
        <v>79</v>
      </c>
      <c r="L416" s="554"/>
      <c r="M416" s="500" t="s">
        <v>15100</v>
      </c>
      <c r="N416" s="500"/>
      <c r="O416" s="500" t="s">
        <v>12337</v>
      </c>
      <c r="P416" s="500"/>
      <c r="Q416" s="500"/>
      <c r="R416" s="500"/>
      <c r="S416" s="500" t="s">
        <v>14237</v>
      </c>
      <c r="T416" s="500"/>
      <c r="U416" s="500" t="s">
        <v>14265</v>
      </c>
      <c r="V416" s="500" t="s">
        <v>14311</v>
      </c>
      <c r="W416" s="500" t="s">
        <v>10854</v>
      </c>
      <c r="X416" s="500" t="s">
        <v>10761</v>
      </c>
      <c r="Y416" s="468" t="s">
        <v>7</v>
      </c>
      <c r="Z416" s="500" t="s">
        <v>14238</v>
      </c>
      <c r="AA416" s="501"/>
      <c r="AB416" s="500"/>
      <c r="AC416" s="501"/>
      <c r="AD416" s="467">
        <v>79</v>
      </c>
      <c r="AE416" s="468" t="s">
        <v>7</v>
      </c>
      <c r="AF416" s="496">
        <v>764</v>
      </c>
      <c r="AG416" s="497" t="s">
        <v>101</v>
      </c>
      <c r="AH416" s="500"/>
      <c r="AI416" s="500"/>
      <c r="AJ416" s="500"/>
      <c r="AK416" s="500" t="s">
        <v>9097</v>
      </c>
      <c r="AL416" s="500"/>
      <c r="AM416" s="500"/>
      <c r="AN416" s="500" t="s">
        <v>9050</v>
      </c>
      <c r="AO416" s="500" t="s">
        <v>101</v>
      </c>
      <c r="AP416" s="500" t="s">
        <v>14240</v>
      </c>
      <c r="AQ416" s="500" t="s">
        <v>9070</v>
      </c>
      <c r="AR416" s="500" t="s">
        <v>9071</v>
      </c>
      <c r="AS416" s="500" t="s">
        <v>12337</v>
      </c>
      <c r="AT416" s="501" t="s">
        <v>14143</v>
      </c>
      <c r="AU416" s="500" t="s">
        <v>9073</v>
      </c>
      <c r="AV416" s="500" t="s">
        <v>9073</v>
      </c>
      <c r="AW416" s="500" t="s">
        <v>9074</v>
      </c>
      <c r="AX416" s="500" t="s">
        <v>9075</v>
      </c>
      <c r="AY416" s="500" t="s">
        <v>9141</v>
      </c>
      <c r="AZ416" s="500" t="s">
        <v>9807</v>
      </c>
      <c r="BA416" s="500" t="s">
        <v>9807</v>
      </c>
      <c r="BB416" s="500" t="s">
        <v>9078</v>
      </c>
    </row>
    <row r="417" spans="1:54" s="437" customFormat="1" ht="20.100000000000001" hidden="1" customHeight="1">
      <c r="A417" s="438">
        <v>406</v>
      </c>
      <c r="B417" s="500" t="s">
        <v>13436</v>
      </c>
      <c r="C417" s="659"/>
      <c r="D417" s="500" t="s">
        <v>11162</v>
      </c>
      <c r="E417" s="500" t="s">
        <v>12472</v>
      </c>
      <c r="F417" s="500" t="s">
        <v>9048</v>
      </c>
      <c r="G417" s="501" t="s">
        <v>12988</v>
      </c>
      <c r="H417" s="554"/>
      <c r="I417" s="439"/>
      <c r="J417" s="439" t="str">
        <f t="shared" si="25"/>
        <v/>
      </c>
      <c r="K417" s="439" t="str">
        <f t="shared" si="26"/>
        <v/>
      </c>
      <c r="L417" s="554" t="str">
        <f t="shared" si="27"/>
        <v/>
      </c>
      <c r="M417" s="500"/>
      <c r="N417" s="500"/>
      <c r="O417" s="500" t="s">
        <v>9282</v>
      </c>
      <c r="P417" s="500"/>
      <c r="Q417" s="500"/>
      <c r="R417" s="500"/>
      <c r="S417" s="500" t="s">
        <v>14241</v>
      </c>
      <c r="T417" s="500"/>
      <c r="U417" s="500" t="s">
        <v>14272</v>
      </c>
      <c r="V417" s="500"/>
      <c r="W417" s="500" t="s">
        <v>4406</v>
      </c>
      <c r="X417" s="500" t="s">
        <v>14312</v>
      </c>
      <c r="Y417" s="500" t="s">
        <v>10728</v>
      </c>
      <c r="Z417" s="500"/>
      <c r="AA417" s="501"/>
      <c r="AB417" s="500"/>
      <c r="AC417" s="501"/>
      <c r="AD417" s="501"/>
      <c r="AE417" s="500"/>
      <c r="AF417" s="500"/>
      <c r="AG417" s="500"/>
      <c r="AH417" s="500"/>
      <c r="AI417" s="500"/>
      <c r="AJ417" s="500"/>
      <c r="AK417" s="500" t="s">
        <v>9097</v>
      </c>
      <c r="AL417" s="500"/>
      <c r="AM417" s="500"/>
      <c r="AN417" s="500" t="s">
        <v>9148</v>
      </c>
      <c r="AO417" s="500" t="s">
        <v>4388</v>
      </c>
      <c r="AP417" s="500" t="s">
        <v>14242</v>
      </c>
      <c r="AQ417" s="500" t="s">
        <v>9070</v>
      </c>
      <c r="AR417" s="500" t="s">
        <v>9071</v>
      </c>
      <c r="AS417" s="500" t="s">
        <v>9282</v>
      </c>
      <c r="AT417" s="501" t="s">
        <v>14143</v>
      </c>
      <c r="AU417" s="500" t="s">
        <v>9073</v>
      </c>
      <c r="AV417" s="500" t="s">
        <v>9073</v>
      </c>
      <c r="AW417" s="500" t="s">
        <v>9099</v>
      </c>
      <c r="AX417" s="500" t="s">
        <v>9100</v>
      </c>
      <c r="AY417" s="500" t="s">
        <v>9275</v>
      </c>
      <c r="AZ417" s="500" t="s">
        <v>9287</v>
      </c>
      <c r="BA417" s="500" t="s">
        <v>9287</v>
      </c>
      <c r="BB417" s="500" t="s">
        <v>9078</v>
      </c>
    </row>
    <row r="418" spans="1:54" s="437" customFormat="1" ht="20.100000000000001" hidden="1" customHeight="1">
      <c r="A418" s="438">
        <v>407</v>
      </c>
      <c r="B418" s="500" t="s">
        <v>13437</v>
      </c>
      <c r="C418" s="659"/>
      <c r="D418" s="500" t="s">
        <v>9683</v>
      </c>
      <c r="E418" s="500" t="s">
        <v>9338</v>
      </c>
      <c r="F418" s="500" t="s">
        <v>9048</v>
      </c>
      <c r="G418" s="501" t="s">
        <v>12276</v>
      </c>
      <c r="H418" s="554"/>
      <c r="I418" s="439"/>
      <c r="J418" s="439" t="str">
        <f t="shared" si="25"/>
        <v/>
      </c>
      <c r="K418" s="439" t="str">
        <f t="shared" si="26"/>
        <v/>
      </c>
      <c r="L418" s="554" t="str">
        <f t="shared" si="27"/>
        <v/>
      </c>
      <c r="M418" s="500"/>
      <c r="N418" s="500"/>
      <c r="O418" s="500" t="s">
        <v>9392</v>
      </c>
      <c r="P418" s="500"/>
      <c r="Q418" s="500"/>
      <c r="R418" s="500"/>
      <c r="S418" s="500" t="s">
        <v>14243</v>
      </c>
      <c r="T418" s="500"/>
      <c r="U418" s="500" t="s">
        <v>14273</v>
      </c>
      <c r="V418" s="500"/>
      <c r="W418" s="500" t="s">
        <v>5569</v>
      </c>
      <c r="X418" s="500" t="s">
        <v>14313</v>
      </c>
      <c r="Y418" s="500" t="s">
        <v>14005</v>
      </c>
      <c r="Z418" s="500"/>
      <c r="AA418" s="501"/>
      <c r="AB418" s="500"/>
      <c r="AC418" s="501"/>
      <c r="AD418" s="501"/>
      <c r="AE418" s="500"/>
      <c r="AF418" s="500"/>
      <c r="AG418" s="500"/>
      <c r="AH418" s="500"/>
      <c r="AI418" s="500"/>
      <c r="AJ418" s="500"/>
      <c r="AK418" s="500" t="s">
        <v>9097</v>
      </c>
      <c r="AL418" s="500"/>
      <c r="AM418" s="500"/>
      <c r="AN418" s="500" t="s">
        <v>13621</v>
      </c>
      <c r="AO418" s="500" t="s">
        <v>5564</v>
      </c>
      <c r="AP418" s="500" t="s">
        <v>14244</v>
      </c>
      <c r="AQ418" s="500" t="s">
        <v>9070</v>
      </c>
      <c r="AR418" s="500" t="s">
        <v>9071</v>
      </c>
      <c r="AS418" s="500" t="s">
        <v>9392</v>
      </c>
      <c r="AT418" s="501" t="s">
        <v>14143</v>
      </c>
      <c r="AU418" s="500" t="s">
        <v>9073</v>
      </c>
      <c r="AV418" s="500" t="s">
        <v>9073</v>
      </c>
      <c r="AW418" s="500" t="s">
        <v>9099</v>
      </c>
      <c r="AX418" s="500" t="s">
        <v>9100</v>
      </c>
      <c r="AY418" s="500" t="s">
        <v>9164</v>
      </c>
      <c r="AZ418" s="500" t="s">
        <v>9397</v>
      </c>
      <c r="BA418" s="500" t="s">
        <v>9397</v>
      </c>
      <c r="BB418" s="500" t="s">
        <v>9078</v>
      </c>
    </row>
    <row r="419" spans="1:54" s="437" customFormat="1" ht="20.100000000000001" hidden="1" customHeight="1">
      <c r="A419" s="438">
        <v>408</v>
      </c>
      <c r="B419" s="500" t="s">
        <v>13438</v>
      </c>
      <c r="C419" s="659"/>
      <c r="D419" s="500" t="s">
        <v>14245</v>
      </c>
      <c r="E419" s="500" t="s">
        <v>9203</v>
      </c>
      <c r="F419" s="500" t="s">
        <v>9048</v>
      </c>
      <c r="G419" s="501" t="s">
        <v>13661</v>
      </c>
      <c r="H419" s="554" t="str">
        <f>VLOOKUP(B419,'ĐKKCBBĐ K2019'!$B$5:$C$414,2,0)</f>
        <v>HS4797932826785</v>
      </c>
      <c r="I419" s="439" t="str">
        <f t="shared" si="24"/>
        <v>HS</v>
      </c>
      <c r="J419" s="439" t="str">
        <f t="shared" si="25"/>
        <v>4</v>
      </c>
      <c r="K419" s="439" t="str">
        <f t="shared" si="26"/>
        <v>79</v>
      </c>
      <c r="L419" s="554"/>
      <c r="M419" s="500" t="s">
        <v>14320</v>
      </c>
      <c r="N419" s="500"/>
      <c r="O419" s="500" t="s">
        <v>9527</v>
      </c>
      <c r="P419" s="500"/>
      <c r="Q419" s="500"/>
      <c r="R419" s="500"/>
      <c r="S419" s="500" t="s">
        <v>14246</v>
      </c>
      <c r="T419" s="500"/>
      <c r="U419" s="500" t="s">
        <v>14266</v>
      </c>
      <c r="V419" s="500" t="s">
        <v>14314</v>
      </c>
      <c r="W419" s="500" t="s">
        <v>14315</v>
      </c>
      <c r="X419" s="500" t="s">
        <v>10812</v>
      </c>
      <c r="Y419" s="468" t="s">
        <v>7</v>
      </c>
      <c r="Z419" s="500" t="s">
        <v>14247</v>
      </c>
      <c r="AA419" s="501"/>
      <c r="AB419" s="500"/>
      <c r="AC419" s="501"/>
      <c r="AD419" s="467">
        <v>79</v>
      </c>
      <c r="AE419" s="468" t="s">
        <v>7</v>
      </c>
      <c r="AF419" s="496">
        <v>772</v>
      </c>
      <c r="AG419" s="497" t="s">
        <v>78</v>
      </c>
      <c r="AH419" s="15">
        <v>27229</v>
      </c>
      <c r="AI419" s="29" t="s">
        <v>32</v>
      </c>
      <c r="AJ419" s="500"/>
      <c r="AK419" s="500" t="s">
        <v>9097</v>
      </c>
      <c r="AL419" s="500"/>
      <c r="AM419" s="500"/>
      <c r="AN419" s="500" t="s">
        <v>9050</v>
      </c>
      <c r="AO419" s="500" t="s">
        <v>78</v>
      </c>
      <c r="AP419" s="500" t="s">
        <v>14248</v>
      </c>
      <c r="AQ419" s="500" t="s">
        <v>9070</v>
      </c>
      <c r="AR419" s="500" t="s">
        <v>9071</v>
      </c>
      <c r="AS419" s="500" t="s">
        <v>9527</v>
      </c>
      <c r="AT419" s="501" t="s">
        <v>14143</v>
      </c>
      <c r="AU419" s="500" t="s">
        <v>9073</v>
      </c>
      <c r="AV419" s="500" t="s">
        <v>9073</v>
      </c>
      <c r="AW419" s="500" t="s">
        <v>9099</v>
      </c>
      <c r="AX419" s="500" t="s">
        <v>9100</v>
      </c>
      <c r="AY419" s="500" t="s">
        <v>9275</v>
      </c>
      <c r="AZ419" s="500" t="s">
        <v>9530</v>
      </c>
      <c r="BA419" s="500" t="s">
        <v>9530</v>
      </c>
      <c r="BB419" s="500" t="s">
        <v>9078</v>
      </c>
    </row>
    <row r="420" spans="1:54" customFormat="1" ht="20.100000000000001" hidden="1" customHeight="1">
      <c r="A420" s="438">
        <v>409</v>
      </c>
      <c r="B420" s="616" t="s">
        <v>15924</v>
      </c>
      <c r="C420" s="660"/>
      <c r="D420" s="616" t="s">
        <v>10480</v>
      </c>
      <c r="E420" s="616" t="s">
        <v>9551</v>
      </c>
      <c r="F420" s="616" t="s">
        <v>9048</v>
      </c>
      <c r="G420" s="617" t="s">
        <v>16770</v>
      </c>
      <c r="H420" s="616"/>
      <c r="I420" s="616"/>
      <c r="J420" s="616"/>
      <c r="K420" s="616"/>
      <c r="L420" s="616"/>
      <c r="M420" s="616"/>
      <c r="N420" s="616"/>
      <c r="O420" s="616" t="s">
        <v>9271</v>
      </c>
      <c r="P420" s="616"/>
      <c r="Q420" s="616"/>
      <c r="R420" s="616"/>
      <c r="S420" s="616" t="s">
        <v>16771</v>
      </c>
      <c r="T420" s="616" t="s">
        <v>16772</v>
      </c>
      <c r="U420" s="616" t="s">
        <v>16873</v>
      </c>
      <c r="V420" s="616" t="s">
        <v>16895</v>
      </c>
      <c r="W420" s="616" t="s">
        <v>10898</v>
      </c>
      <c r="X420" s="616" t="s">
        <v>16896</v>
      </c>
      <c r="Y420" s="468" t="s">
        <v>7</v>
      </c>
      <c r="Z420" s="616"/>
      <c r="AA420" s="617" t="s">
        <v>16773</v>
      </c>
      <c r="AB420" s="616" t="s">
        <v>12066</v>
      </c>
      <c r="AC420" s="617"/>
      <c r="AD420" s="467">
        <v>79</v>
      </c>
      <c r="AE420" s="468" t="s">
        <v>7</v>
      </c>
      <c r="AF420" s="496">
        <v>766</v>
      </c>
      <c r="AG420" s="497" t="s">
        <v>106</v>
      </c>
      <c r="AH420" s="15">
        <v>26986</v>
      </c>
      <c r="AI420" s="29" t="s">
        <v>33</v>
      </c>
      <c r="AJ420" s="616"/>
      <c r="AK420" s="616" t="s">
        <v>9097</v>
      </c>
      <c r="AL420" s="616"/>
      <c r="AM420" s="616"/>
      <c r="AN420" s="616" t="s">
        <v>9050</v>
      </c>
      <c r="AO420" s="616" t="s">
        <v>106</v>
      </c>
      <c r="AP420" s="616" t="s">
        <v>16774</v>
      </c>
      <c r="AQ420" s="616" t="s">
        <v>9070</v>
      </c>
      <c r="AR420" s="616" t="s">
        <v>9071</v>
      </c>
      <c r="AS420" s="616" t="s">
        <v>9271</v>
      </c>
      <c r="AT420" s="617" t="s">
        <v>14143</v>
      </c>
      <c r="AU420" s="616" t="s">
        <v>9073</v>
      </c>
      <c r="AV420" s="616" t="s">
        <v>9073</v>
      </c>
      <c r="AW420" s="616" t="s">
        <v>9099</v>
      </c>
      <c r="AX420" s="616" t="s">
        <v>9100</v>
      </c>
      <c r="AY420" s="616" t="s">
        <v>9275</v>
      </c>
      <c r="AZ420" s="616" t="s">
        <v>9276</v>
      </c>
      <c r="BA420" s="616" t="s">
        <v>9276</v>
      </c>
      <c r="BB420" s="616" t="s">
        <v>9078</v>
      </c>
    </row>
    <row r="421" spans="1:54" customFormat="1" ht="20.100000000000001" hidden="1" customHeight="1">
      <c r="A421" s="438">
        <v>410</v>
      </c>
      <c r="B421" s="616" t="s">
        <v>15925</v>
      </c>
      <c r="C421" s="660"/>
      <c r="D421" s="616" t="s">
        <v>16775</v>
      </c>
      <c r="E421" s="616" t="s">
        <v>16776</v>
      </c>
      <c r="F421" s="616" t="s">
        <v>9048</v>
      </c>
      <c r="G421" s="617" t="s">
        <v>16777</v>
      </c>
      <c r="H421" s="616"/>
      <c r="I421" s="616"/>
      <c r="J421" s="616"/>
      <c r="K421" s="616"/>
      <c r="L421" s="616"/>
      <c r="M421" s="616"/>
      <c r="N421" s="616"/>
      <c r="O421" s="616" t="s">
        <v>9527</v>
      </c>
      <c r="P421" s="616"/>
      <c r="Q421" s="616"/>
      <c r="R421" s="616"/>
      <c r="S421" s="616" t="s">
        <v>16778</v>
      </c>
      <c r="T421" s="616" t="s">
        <v>16779</v>
      </c>
      <c r="U421" s="616" t="s">
        <v>16778</v>
      </c>
      <c r="V421" s="616" t="s">
        <v>16897</v>
      </c>
      <c r="W421" s="616" t="s">
        <v>16898</v>
      </c>
      <c r="X421" s="616" t="s">
        <v>16899</v>
      </c>
      <c r="Y421" s="616" t="s">
        <v>14005</v>
      </c>
      <c r="Z421" s="616"/>
      <c r="AA421" s="617" t="s">
        <v>16780</v>
      </c>
      <c r="AB421" s="616" t="s">
        <v>16781</v>
      </c>
      <c r="AC421" s="617"/>
      <c r="AD421" s="617"/>
      <c r="AE421" s="616"/>
      <c r="AF421" s="616"/>
      <c r="AG421" s="616"/>
      <c r="AH421" s="616"/>
      <c r="AI421" s="616"/>
      <c r="AJ421" s="616"/>
      <c r="AK421" s="616" t="s">
        <v>9139</v>
      </c>
      <c r="AL421" s="616"/>
      <c r="AM421" s="616"/>
      <c r="AN421" s="616" t="s">
        <v>13621</v>
      </c>
      <c r="AO421" s="616" t="s">
        <v>5564</v>
      </c>
      <c r="AP421" s="616" t="s">
        <v>16782</v>
      </c>
      <c r="AQ421" s="616" t="s">
        <v>9070</v>
      </c>
      <c r="AR421" s="616" t="s">
        <v>9071</v>
      </c>
      <c r="AS421" s="616" t="s">
        <v>9527</v>
      </c>
      <c r="AT421" s="617" t="s">
        <v>14143</v>
      </c>
      <c r="AU421" s="616" t="s">
        <v>9073</v>
      </c>
      <c r="AV421" s="616" t="s">
        <v>9073</v>
      </c>
      <c r="AW421" s="616" t="s">
        <v>9099</v>
      </c>
      <c r="AX421" s="616" t="s">
        <v>9100</v>
      </c>
      <c r="AY421" s="616" t="s">
        <v>9275</v>
      </c>
      <c r="AZ421" s="616" t="s">
        <v>9530</v>
      </c>
      <c r="BA421" s="616" t="s">
        <v>9530</v>
      </c>
      <c r="BB421" s="616" t="s">
        <v>9078</v>
      </c>
    </row>
    <row r="422" spans="1:54" customFormat="1" ht="20.100000000000001" hidden="1" customHeight="1">
      <c r="A422" s="438">
        <v>411</v>
      </c>
      <c r="B422" s="616" t="s">
        <v>15926</v>
      </c>
      <c r="C422" s="660"/>
      <c r="D422" s="616" t="s">
        <v>16783</v>
      </c>
      <c r="E422" s="616" t="s">
        <v>9921</v>
      </c>
      <c r="F422" s="616" t="s">
        <v>9048</v>
      </c>
      <c r="G422" s="617" t="s">
        <v>16784</v>
      </c>
      <c r="H422" s="616"/>
      <c r="I422" s="616"/>
      <c r="J422" s="616"/>
      <c r="K422" s="616"/>
      <c r="L422" s="616"/>
      <c r="M422" s="616"/>
      <c r="N422" s="616"/>
      <c r="O422" s="616" t="s">
        <v>10526</v>
      </c>
      <c r="P422" s="616"/>
      <c r="Q422" s="616"/>
      <c r="R422" s="616"/>
      <c r="S422" s="616" t="s">
        <v>16785</v>
      </c>
      <c r="T422" s="616"/>
      <c r="U422" s="616" t="s">
        <v>16874</v>
      </c>
      <c r="V422" s="616" t="s">
        <v>16900</v>
      </c>
      <c r="W422" s="616" t="s">
        <v>16901</v>
      </c>
      <c r="X422" s="616" t="s">
        <v>16902</v>
      </c>
      <c r="Y422" s="616" t="s">
        <v>12745</v>
      </c>
      <c r="Z422" s="616"/>
      <c r="AA422" s="617"/>
      <c r="AB422" s="616"/>
      <c r="AC422" s="617"/>
      <c r="AD422" s="617"/>
      <c r="AE422" s="616"/>
      <c r="AF422" s="616"/>
      <c r="AG422" s="616"/>
      <c r="AH422" s="616"/>
      <c r="AI422" s="616"/>
      <c r="AJ422" s="616"/>
      <c r="AK422" s="616" t="s">
        <v>9067</v>
      </c>
      <c r="AL422" s="616"/>
      <c r="AM422" s="616"/>
      <c r="AN422" s="616" t="s">
        <v>12390</v>
      </c>
      <c r="AO422" s="616" t="s">
        <v>16786</v>
      </c>
      <c r="AP422" s="616" t="s">
        <v>16787</v>
      </c>
      <c r="AQ422" s="616" t="s">
        <v>9070</v>
      </c>
      <c r="AR422" s="616" t="s">
        <v>9071</v>
      </c>
      <c r="AS422" s="616" t="s">
        <v>10526</v>
      </c>
      <c r="AT422" s="617" t="s">
        <v>14143</v>
      </c>
      <c r="AU422" s="616" t="s">
        <v>9073</v>
      </c>
      <c r="AV422" s="616" t="s">
        <v>9073</v>
      </c>
      <c r="AW422" s="616" t="s">
        <v>9099</v>
      </c>
      <c r="AX422" s="616" t="s">
        <v>9100</v>
      </c>
      <c r="AY422" s="616" t="s">
        <v>9275</v>
      </c>
      <c r="AZ422" s="616" t="s">
        <v>10531</v>
      </c>
      <c r="BA422" s="616" t="s">
        <v>10531</v>
      </c>
      <c r="BB422" s="616" t="s">
        <v>9078</v>
      </c>
    </row>
    <row r="423" spans="1:54" customFormat="1" ht="20.100000000000001" hidden="1" customHeight="1">
      <c r="A423" s="438">
        <v>412</v>
      </c>
      <c r="B423" s="616" t="s">
        <v>15927</v>
      </c>
      <c r="C423" s="660"/>
      <c r="D423" s="616" t="s">
        <v>16788</v>
      </c>
      <c r="E423" s="616" t="s">
        <v>10136</v>
      </c>
      <c r="F423" s="616" t="s">
        <v>9048</v>
      </c>
      <c r="G423" s="617" t="s">
        <v>14155</v>
      </c>
      <c r="H423" s="616"/>
      <c r="I423" s="616"/>
      <c r="J423" s="616"/>
      <c r="K423" s="616"/>
      <c r="L423" s="616"/>
      <c r="M423" s="616"/>
      <c r="N423" s="616"/>
      <c r="O423" s="616" t="s">
        <v>9944</v>
      </c>
      <c r="P423" s="616"/>
      <c r="Q423" s="616"/>
      <c r="R423" s="616"/>
      <c r="S423" s="616" t="s">
        <v>16789</v>
      </c>
      <c r="T423" s="616" t="s">
        <v>16790</v>
      </c>
      <c r="U423" s="616" t="s">
        <v>16875</v>
      </c>
      <c r="V423" s="616" t="s">
        <v>16903</v>
      </c>
      <c r="W423" s="616" t="s">
        <v>16904</v>
      </c>
      <c r="X423" s="616" t="s">
        <v>16905</v>
      </c>
      <c r="Y423" s="616" t="s">
        <v>7342</v>
      </c>
      <c r="Z423" s="616"/>
      <c r="AA423" s="617" t="s">
        <v>16791</v>
      </c>
      <c r="AB423" s="616" t="s">
        <v>16792</v>
      </c>
      <c r="AC423" s="617"/>
      <c r="AD423" s="617"/>
      <c r="AE423" s="616"/>
      <c r="AF423" s="616"/>
      <c r="AG423" s="616"/>
      <c r="AH423" s="616"/>
      <c r="AI423" s="616"/>
      <c r="AJ423" s="616"/>
      <c r="AK423" s="616" t="s">
        <v>9139</v>
      </c>
      <c r="AL423" s="616"/>
      <c r="AM423" s="616"/>
      <c r="AN423" s="616" t="s">
        <v>9536</v>
      </c>
      <c r="AO423" s="616" t="s">
        <v>7540</v>
      </c>
      <c r="AP423" s="616" t="s">
        <v>16793</v>
      </c>
      <c r="AQ423" s="616" t="s">
        <v>9070</v>
      </c>
      <c r="AR423" s="616" t="s">
        <v>9071</v>
      </c>
      <c r="AS423" s="616" t="s">
        <v>9944</v>
      </c>
      <c r="AT423" s="617" t="s">
        <v>14143</v>
      </c>
      <c r="AU423" s="616" t="s">
        <v>9073</v>
      </c>
      <c r="AV423" s="616" t="s">
        <v>9073</v>
      </c>
      <c r="AW423" s="616" t="s">
        <v>9099</v>
      </c>
      <c r="AX423" s="616" t="s">
        <v>9100</v>
      </c>
      <c r="AY423" s="616" t="s">
        <v>9164</v>
      </c>
      <c r="AZ423" s="616" t="s">
        <v>9709</v>
      </c>
      <c r="BA423" s="616" t="s">
        <v>9709</v>
      </c>
      <c r="BB423" s="616" t="s">
        <v>9078</v>
      </c>
    </row>
    <row r="424" spans="1:54" customFormat="1" ht="20.100000000000001" hidden="1" customHeight="1">
      <c r="A424" s="438">
        <v>413</v>
      </c>
      <c r="B424" s="616" t="s">
        <v>15928</v>
      </c>
      <c r="C424" s="660"/>
      <c r="D424" s="616" t="s">
        <v>10051</v>
      </c>
      <c r="E424" s="616" t="s">
        <v>9190</v>
      </c>
      <c r="F424" s="616" t="s">
        <v>9048</v>
      </c>
      <c r="G424" s="617" t="s">
        <v>16794</v>
      </c>
      <c r="H424" s="616"/>
      <c r="I424" s="616"/>
      <c r="J424" s="616"/>
      <c r="K424" s="616"/>
      <c r="L424" s="616"/>
      <c r="M424" s="616"/>
      <c r="N424" s="616"/>
      <c r="O424" s="616" t="s">
        <v>9282</v>
      </c>
      <c r="P424" s="616"/>
      <c r="Q424" s="616"/>
      <c r="R424" s="616"/>
      <c r="S424" s="616" t="s">
        <v>16795</v>
      </c>
      <c r="T424" s="616" t="s">
        <v>16795</v>
      </c>
      <c r="U424" s="616" t="s">
        <v>16876</v>
      </c>
      <c r="V424" s="616" t="s">
        <v>16906</v>
      </c>
      <c r="W424" s="616" t="s">
        <v>10869</v>
      </c>
      <c r="X424" s="616" t="s">
        <v>10924</v>
      </c>
      <c r="Y424" s="468" t="s">
        <v>7</v>
      </c>
      <c r="Z424" s="616"/>
      <c r="AA424" s="617" t="s">
        <v>16796</v>
      </c>
      <c r="AB424" s="616" t="s">
        <v>11670</v>
      </c>
      <c r="AC424" s="617"/>
      <c r="AD424" s="467">
        <v>79</v>
      </c>
      <c r="AE424" s="468" t="s">
        <v>7</v>
      </c>
      <c r="AF424" s="496">
        <v>768</v>
      </c>
      <c r="AG424" s="497" t="s">
        <v>105</v>
      </c>
      <c r="AH424" s="15">
        <v>27067</v>
      </c>
      <c r="AI424" s="29" t="s">
        <v>49</v>
      </c>
      <c r="AJ424" s="616"/>
      <c r="AK424" s="616" t="s">
        <v>9097</v>
      </c>
      <c r="AL424" s="616"/>
      <c r="AM424" s="616"/>
      <c r="AN424" s="616" t="s">
        <v>9050</v>
      </c>
      <c r="AO424" s="616" t="s">
        <v>105</v>
      </c>
      <c r="AP424" s="616" t="s">
        <v>16797</v>
      </c>
      <c r="AQ424" s="616" t="s">
        <v>9070</v>
      </c>
      <c r="AR424" s="616" t="s">
        <v>9071</v>
      </c>
      <c r="AS424" s="616" t="s">
        <v>9282</v>
      </c>
      <c r="AT424" s="617" t="s">
        <v>14143</v>
      </c>
      <c r="AU424" s="616" t="s">
        <v>9073</v>
      </c>
      <c r="AV424" s="616" t="s">
        <v>9073</v>
      </c>
      <c r="AW424" s="616" t="s">
        <v>9099</v>
      </c>
      <c r="AX424" s="616" t="s">
        <v>9100</v>
      </c>
      <c r="AY424" s="616" t="s">
        <v>9275</v>
      </c>
      <c r="AZ424" s="616" t="s">
        <v>9287</v>
      </c>
      <c r="BA424" s="616" t="s">
        <v>9287</v>
      </c>
      <c r="BB424" s="616" t="s">
        <v>9078</v>
      </c>
    </row>
    <row r="425" spans="1:54" customFormat="1" ht="20.100000000000001" hidden="1" customHeight="1">
      <c r="A425" s="438">
        <v>414</v>
      </c>
      <c r="B425" s="616" t="s">
        <v>15929</v>
      </c>
      <c r="C425" s="660"/>
      <c r="D425" s="616" t="s">
        <v>16798</v>
      </c>
      <c r="E425" s="616" t="s">
        <v>9954</v>
      </c>
      <c r="F425" s="616" t="s">
        <v>9048</v>
      </c>
      <c r="G425" s="617" t="s">
        <v>16799</v>
      </c>
      <c r="H425" s="616"/>
      <c r="I425" s="616"/>
      <c r="J425" s="616"/>
      <c r="K425" s="616"/>
      <c r="L425" s="616"/>
      <c r="M425" s="616"/>
      <c r="N425" s="616"/>
      <c r="O425" s="616" t="s">
        <v>10065</v>
      </c>
      <c r="P425" s="616"/>
      <c r="Q425" s="616"/>
      <c r="R425" s="616"/>
      <c r="S425" s="616" t="s">
        <v>16800</v>
      </c>
      <c r="T425" s="616" t="s">
        <v>16800</v>
      </c>
      <c r="U425" s="616" t="s">
        <v>16877</v>
      </c>
      <c r="V425" s="616" t="s">
        <v>16907</v>
      </c>
      <c r="W425" s="616" t="s">
        <v>10918</v>
      </c>
      <c r="X425" s="616" t="s">
        <v>10870</v>
      </c>
      <c r="Y425" s="468" t="s">
        <v>7</v>
      </c>
      <c r="Z425" s="616"/>
      <c r="AA425" s="617" t="s">
        <v>16801</v>
      </c>
      <c r="AB425" s="616" t="s">
        <v>11670</v>
      </c>
      <c r="AC425" s="617"/>
      <c r="AD425" s="467">
        <v>79</v>
      </c>
      <c r="AE425" s="468" t="s">
        <v>7</v>
      </c>
      <c r="AF425" s="496">
        <v>766</v>
      </c>
      <c r="AG425" s="497" t="s">
        <v>106</v>
      </c>
      <c r="AH425" s="15">
        <v>26998</v>
      </c>
      <c r="AI425" s="29" t="s">
        <v>32</v>
      </c>
      <c r="AJ425" s="616"/>
      <c r="AK425" s="616" t="s">
        <v>9097</v>
      </c>
      <c r="AL425" s="616"/>
      <c r="AM425" s="616"/>
      <c r="AN425" s="616" t="s">
        <v>9050</v>
      </c>
      <c r="AO425" s="616" t="s">
        <v>106</v>
      </c>
      <c r="AP425" s="616" t="s">
        <v>16802</v>
      </c>
      <c r="AQ425" s="616" t="s">
        <v>9070</v>
      </c>
      <c r="AR425" s="616" t="s">
        <v>9071</v>
      </c>
      <c r="AS425" s="616" t="s">
        <v>10065</v>
      </c>
      <c r="AT425" s="617" t="s">
        <v>14143</v>
      </c>
      <c r="AU425" s="616" t="s">
        <v>9073</v>
      </c>
      <c r="AV425" s="616" t="s">
        <v>9073</v>
      </c>
      <c r="AW425" s="616" t="s">
        <v>9099</v>
      </c>
      <c r="AX425" s="616" t="s">
        <v>9100</v>
      </c>
      <c r="AY425" s="616" t="s">
        <v>9624</v>
      </c>
      <c r="AZ425" s="616" t="s">
        <v>9625</v>
      </c>
      <c r="BA425" s="616" t="s">
        <v>9625</v>
      </c>
      <c r="BB425" s="616" t="s">
        <v>9078</v>
      </c>
    </row>
    <row r="426" spans="1:54" customFormat="1" ht="20.100000000000001" hidden="1" customHeight="1">
      <c r="A426" s="438">
        <v>415</v>
      </c>
      <c r="B426" s="616" t="s">
        <v>15930</v>
      </c>
      <c r="C426" s="660"/>
      <c r="D426" s="616" t="s">
        <v>16803</v>
      </c>
      <c r="E426" s="616" t="s">
        <v>9253</v>
      </c>
      <c r="F426" s="616" t="s">
        <v>9048</v>
      </c>
      <c r="G426" s="617" t="s">
        <v>11101</v>
      </c>
      <c r="H426" s="616"/>
      <c r="I426" s="616"/>
      <c r="J426" s="616"/>
      <c r="K426" s="616"/>
      <c r="L426" s="616"/>
      <c r="M426" s="616"/>
      <c r="N426" s="616"/>
      <c r="O426" s="616" t="s">
        <v>9282</v>
      </c>
      <c r="P426" s="616"/>
      <c r="Q426" s="616"/>
      <c r="R426" s="616"/>
      <c r="S426" s="616" t="s">
        <v>16804</v>
      </c>
      <c r="T426" s="616" t="s">
        <v>16804</v>
      </c>
      <c r="U426" s="616" t="s">
        <v>16878</v>
      </c>
      <c r="V426" s="616" t="s">
        <v>16908</v>
      </c>
      <c r="W426" s="616" t="s">
        <v>16909</v>
      </c>
      <c r="X426" s="616" t="s">
        <v>10803</v>
      </c>
      <c r="Y426" s="468" t="s">
        <v>7</v>
      </c>
      <c r="Z426" s="616"/>
      <c r="AA426" s="617" t="s">
        <v>11991</v>
      </c>
      <c r="AB426" s="616" t="s">
        <v>11670</v>
      </c>
      <c r="AC426" s="617"/>
      <c r="AD426" s="467">
        <v>79</v>
      </c>
      <c r="AE426" s="468" t="s">
        <v>7</v>
      </c>
      <c r="AF426" s="496">
        <v>767</v>
      </c>
      <c r="AG426" s="497" t="s">
        <v>188</v>
      </c>
      <c r="AH426" s="15">
        <v>27010</v>
      </c>
      <c r="AI426" s="29" t="s">
        <v>189</v>
      </c>
      <c r="AJ426" s="616"/>
      <c r="AK426" s="616" t="s">
        <v>9097</v>
      </c>
      <c r="AL426" s="616"/>
      <c r="AM426" s="616"/>
      <c r="AN426" s="616" t="s">
        <v>9050</v>
      </c>
      <c r="AO426" s="616" t="s">
        <v>188</v>
      </c>
      <c r="AP426" s="616" t="s">
        <v>16805</v>
      </c>
      <c r="AQ426" s="616" t="s">
        <v>9070</v>
      </c>
      <c r="AR426" s="616" t="s">
        <v>9071</v>
      </c>
      <c r="AS426" s="616" t="s">
        <v>9282</v>
      </c>
      <c r="AT426" s="617" t="s">
        <v>14143</v>
      </c>
      <c r="AU426" s="616" t="s">
        <v>9073</v>
      </c>
      <c r="AV426" s="616" t="s">
        <v>9073</v>
      </c>
      <c r="AW426" s="616" t="s">
        <v>9099</v>
      </c>
      <c r="AX426" s="616" t="s">
        <v>9100</v>
      </c>
      <c r="AY426" s="616" t="s">
        <v>9275</v>
      </c>
      <c r="AZ426" s="616" t="s">
        <v>9287</v>
      </c>
      <c r="BA426" s="616" t="s">
        <v>9287</v>
      </c>
      <c r="BB426" s="616" t="s">
        <v>9078</v>
      </c>
    </row>
    <row r="427" spans="1:54" customFormat="1" ht="20.100000000000001" hidden="1" customHeight="1">
      <c r="A427" s="438">
        <v>416</v>
      </c>
      <c r="B427" s="616" t="s">
        <v>15931</v>
      </c>
      <c r="C427" s="660"/>
      <c r="D427" s="616" t="s">
        <v>9533</v>
      </c>
      <c r="E427" s="616" t="s">
        <v>9383</v>
      </c>
      <c r="F427" s="616" t="s">
        <v>9048</v>
      </c>
      <c r="G427" s="617" t="s">
        <v>16806</v>
      </c>
      <c r="H427" s="616"/>
      <c r="I427" s="616"/>
      <c r="J427" s="616"/>
      <c r="K427" s="616"/>
      <c r="L427" s="616"/>
      <c r="M427" s="616"/>
      <c r="N427" s="616"/>
      <c r="O427" s="616" t="s">
        <v>16807</v>
      </c>
      <c r="P427" s="616"/>
      <c r="Q427" s="616"/>
      <c r="R427" s="616"/>
      <c r="S427" s="616" t="s">
        <v>16808</v>
      </c>
      <c r="T427" s="616"/>
      <c r="U427" s="616" t="s">
        <v>16879</v>
      </c>
      <c r="V427" s="616" t="s">
        <v>16910</v>
      </c>
      <c r="W427" s="616" t="s">
        <v>12751</v>
      </c>
      <c r="X427" s="616" t="s">
        <v>10825</v>
      </c>
      <c r="Y427" s="468" t="s">
        <v>7</v>
      </c>
      <c r="Z427" s="616"/>
      <c r="AA427" s="617"/>
      <c r="AB427" s="616"/>
      <c r="AC427" s="617"/>
      <c r="AD427" s="467">
        <v>79</v>
      </c>
      <c r="AE427" s="468" t="s">
        <v>7</v>
      </c>
      <c r="AF427" s="496">
        <v>772</v>
      </c>
      <c r="AG427" s="497" t="s">
        <v>78</v>
      </c>
      <c r="AH427" s="15">
        <v>27220</v>
      </c>
      <c r="AI427" s="29" t="s">
        <v>43</v>
      </c>
      <c r="AJ427" s="616"/>
      <c r="AK427" s="616" t="s">
        <v>9097</v>
      </c>
      <c r="AL427" s="616"/>
      <c r="AM427" s="616"/>
      <c r="AN427" s="616" t="s">
        <v>9050</v>
      </c>
      <c r="AO427" s="616" t="s">
        <v>78</v>
      </c>
      <c r="AP427" s="616" t="s">
        <v>16809</v>
      </c>
      <c r="AQ427" s="616" t="s">
        <v>9070</v>
      </c>
      <c r="AR427" s="616" t="s">
        <v>9071</v>
      </c>
      <c r="AS427" s="616" t="s">
        <v>16807</v>
      </c>
      <c r="AT427" s="617" t="s">
        <v>14143</v>
      </c>
      <c r="AU427" s="616" t="s">
        <v>9073</v>
      </c>
      <c r="AV427" s="616" t="s">
        <v>9073</v>
      </c>
      <c r="AW427" s="616" t="s">
        <v>9099</v>
      </c>
      <c r="AX427" s="616" t="s">
        <v>9100</v>
      </c>
      <c r="AY427" s="616" t="s">
        <v>9076</v>
      </c>
      <c r="AZ427" s="616" t="s">
        <v>9077</v>
      </c>
      <c r="BA427" s="616" t="s">
        <v>9077</v>
      </c>
      <c r="BB427" s="616" t="s">
        <v>9078</v>
      </c>
    </row>
    <row r="428" spans="1:54" customFormat="1" ht="20.100000000000001" hidden="1" customHeight="1">
      <c r="A428" s="438">
        <v>417</v>
      </c>
      <c r="B428" s="616" t="s">
        <v>15932</v>
      </c>
      <c r="C428" s="660"/>
      <c r="D428" s="616" t="s">
        <v>16810</v>
      </c>
      <c r="E428" s="616" t="s">
        <v>9671</v>
      </c>
      <c r="F428" s="616" t="s">
        <v>9291</v>
      </c>
      <c r="G428" s="617" t="s">
        <v>16811</v>
      </c>
      <c r="H428" s="616"/>
      <c r="I428" s="616"/>
      <c r="J428" s="616"/>
      <c r="K428" s="616"/>
      <c r="L428" s="616"/>
      <c r="M428" s="616"/>
      <c r="N428" s="616"/>
      <c r="O428" s="616" t="s">
        <v>9802</v>
      </c>
      <c r="P428" s="616"/>
      <c r="Q428" s="616"/>
      <c r="R428" s="616"/>
      <c r="S428" s="616" t="s">
        <v>16812</v>
      </c>
      <c r="T428" s="616" t="s">
        <v>16812</v>
      </c>
      <c r="U428" s="616" t="s">
        <v>16880</v>
      </c>
      <c r="V428" s="616" t="s">
        <v>16932</v>
      </c>
      <c r="W428" s="616" t="s">
        <v>16911</v>
      </c>
      <c r="X428" s="616" t="s">
        <v>10976</v>
      </c>
      <c r="Y428" s="468" t="s">
        <v>7</v>
      </c>
      <c r="Z428" s="616" t="s">
        <v>10995</v>
      </c>
      <c r="AA428" s="617" t="s">
        <v>10146</v>
      </c>
      <c r="AB428" s="616" t="s">
        <v>12141</v>
      </c>
      <c r="AC428" s="617"/>
      <c r="AD428" s="467">
        <v>79</v>
      </c>
      <c r="AE428" s="468" t="s">
        <v>7</v>
      </c>
      <c r="AF428" s="496">
        <v>783</v>
      </c>
      <c r="AG428" s="497" t="s">
        <v>137</v>
      </c>
      <c r="AH428" s="15">
        <v>27523</v>
      </c>
      <c r="AI428" s="29" t="s">
        <v>147</v>
      </c>
      <c r="AJ428" s="616"/>
      <c r="AK428" s="616" t="s">
        <v>9067</v>
      </c>
      <c r="AL428" s="616"/>
      <c r="AM428" s="616"/>
      <c r="AN428" s="616" t="s">
        <v>9050</v>
      </c>
      <c r="AO428" s="616" t="s">
        <v>137</v>
      </c>
      <c r="AP428" s="616" t="s">
        <v>16813</v>
      </c>
      <c r="AQ428" s="616" t="s">
        <v>9070</v>
      </c>
      <c r="AR428" s="616" t="s">
        <v>9071</v>
      </c>
      <c r="AS428" s="616" t="s">
        <v>9802</v>
      </c>
      <c r="AT428" s="617" t="s">
        <v>14143</v>
      </c>
      <c r="AU428" s="616" t="s">
        <v>9073</v>
      </c>
      <c r="AV428" s="616" t="s">
        <v>9073</v>
      </c>
      <c r="AW428" s="616" t="s">
        <v>9099</v>
      </c>
      <c r="AX428" s="616" t="s">
        <v>9100</v>
      </c>
      <c r="AY428" s="616" t="s">
        <v>9141</v>
      </c>
      <c r="AZ428" s="616" t="s">
        <v>9807</v>
      </c>
      <c r="BA428" s="616" t="s">
        <v>9807</v>
      </c>
      <c r="BB428" s="616" t="s">
        <v>9078</v>
      </c>
    </row>
    <row r="429" spans="1:54" customFormat="1" ht="20.100000000000001" hidden="1" customHeight="1">
      <c r="A429" s="438">
        <v>418</v>
      </c>
      <c r="B429" s="616" t="s">
        <v>15933</v>
      </c>
      <c r="C429" s="660"/>
      <c r="D429" s="616" t="s">
        <v>16814</v>
      </c>
      <c r="E429" s="616" t="s">
        <v>10136</v>
      </c>
      <c r="F429" s="616" t="s">
        <v>9048</v>
      </c>
      <c r="G429" s="617" t="s">
        <v>16815</v>
      </c>
      <c r="H429" s="616"/>
      <c r="I429" s="616"/>
      <c r="J429" s="616"/>
      <c r="K429" s="616"/>
      <c r="L429" s="616"/>
      <c r="M429" s="616"/>
      <c r="N429" s="616"/>
      <c r="O429" s="616" t="s">
        <v>16807</v>
      </c>
      <c r="P429" s="616"/>
      <c r="Q429" s="616"/>
      <c r="R429" s="616"/>
      <c r="S429" s="616" t="s">
        <v>16816</v>
      </c>
      <c r="T429" s="616" t="s">
        <v>16816</v>
      </c>
      <c r="U429" s="616" t="s">
        <v>16893</v>
      </c>
      <c r="V429" s="616" t="s">
        <v>16912</v>
      </c>
      <c r="W429" s="616" t="s">
        <v>16913</v>
      </c>
      <c r="X429" s="616" t="s">
        <v>14001</v>
      </c>
      <c r="Y429" s="616" t="s">
        <v>10881</v>
      </c>
      <c r="Z429" s="616"/>
      <c r="AA429" s="617" t="s">
        <v>16817</v>
      </c>
      <c r="AB429" s="616" t="s">
        <v>16818</v>
      </c>
      <c r="AC429" s="617"/>
      <c r="AD429" s="617"/>
      <c r="AE429" s="616"/>
      <c r="AF429" s="616"/>
      <c r="AG429" s="616"/>
      <c r="AH429" s="616"/>
      <c r="AI429" s="616"/>
      <c r="AJ429" s="616"/>
      <c r="AK429" s="616" t="s">
        <v>9067</v>
      </c>
      <c r="AL429" s="616"/>
      <c r="AM429" s="616"/>
      <c r="AN429" s="616" t="s">
        <v>9385</v>
      </c>
      <c r="AO429" s="616" t="s">
        <v>7228</v>
      </c>
      <c r="AP429" s="616" t="s">
        <v>16819</v>
      </c>
      <c r="AQ429" s="616" t="s">
        <v>9070</v>
      </c>
      <c r="AR429" s="616" t="s">
        <v>9071</v>
      </c>
      <c r="AS429" s="616" t="s">
        <v>16807</v>
      </c>
      <c r="AT429" s="617" t="s">
        <v>14143</v>
      </c>
      <c r="AU429" s="616" t="s">
        <v>9073</v>
      </c>
      <c r="AV429" s="616" t="s">
        <v>9073</v>
      </c>
      <c r="AW429" s="616" t="s">
        <v>9099</v>
      </c>
      <c r="AX429" s="616" t="s">
        <v>9100</v>
      </c>
      <c r="AY429" s="616" t="s">
        <v>9076</v>
      </c>
      <c r="AZ429" s="616" t="s">
        <v>9077</v>
      </c>
      <c r="BA429" s="616" t="s">
        <v>9077</v>
      </c>
      <c r="BB429" s="616" t="s">
        <v>9078</v>
      </c>
    </row>
    <row r="430" spans="1:54" customFormat="1" ht="20.100000000000001" hidden="1" customHeight="1">
      <c r="A430" s="438">
        <v>419</v>
      </c>
      <c r="B430" s="616" t="s">
        <v>15934</v>
      </c>
      <c r="C430" s="660"/>
      <c r="D430" s="616" t="s">
        <v>16820</v>
      </c>
      <c r="E430" s="616" t="s">
        <v>9082</v>
      </c>
      <c r="F430" s="616" t="s">
        <v>9048</v>
      </c>
      <c r="G430" s="617" t="s">
        <v>16821</v>
      </c>
      <c r="H430" s="616"/>
      <c r="I430" s="616"/>
      <c r="J430" s="616"/>
      <c r="K430" s="616"/>
      <c r="L430" s="616"/>
      <c r="M430" s="616"/>
      <c r="N430" s="616"/>
      <c r="O430" s="616" t="s">
        <v>9271</v>
      </c>
      <c r="P430" s="616"/>
      <c r="Q430" s="616"/>
      <c r="R430" s="616"/>
      <c r="S430" s="616" t="s">
        <v>16822</v>
      </c>
      <c r="T430" s="616"/>
      <c r="U430" s="616" t="s">
        <v>16881</v>
      </c>
      <c r="V430" s="616" t="s">
        <v>16914</v>
      </c>
      <c r="W430" s="616" t="s">
        <v>10966</v>
      </c>
      <c r="X430" s="616" t="s">
        <v>10954</v>
      </c>
      <c r="Y430" s="468" t="s">
        <v>7</v>
      </c>
      <c r="Z430" s="616"/>
      <c r="AA430" s="617"/>
      <c r="AB430" s="616"/>
      <c r="AC430" s="617"/>
      <c r="AD430" s="467">
        <v>79</v>
      </c>
      <c r="AE430" s="468" t="s">
        <v>7</v>
      </c>
      <c r="AF430" s="496">
        <v>770</v>
      </c>
      <c r="AG430" s="497" t="s">
        <v>31</v>
      </c>
      <c r="AH430" s="15">
        <v>27148</v>
      </c>
      <c r="AI430" s="29" t="s">
        <v>41</v>
      </c>
      <c r="AJ430" s="616"/>
      <c r="AK430" s="616" t="s">
        <v>9097</v>
      </c>
      <c r="AL430" s="616"/>
      <c r="AM430" s="616"/>
      <c r="AN430" s="616" t="s">
        <v>9050</v>
      </c>
      <c r="AO430" s="616" t="s">
        <v>31</v>
      </c>
      <c r="AP430" s="616" t="s">
        <v>16823</v>
      </c>
      <c r="AQ430" s="616" t="s">
        <v>9070</v>
      </c>
      <c r="AR430" s="616" t="s">
        <v>9071</v>
      </c>
      <c r="AS430" s="616" t="s">
        <v>9271</v>
      </c>
      <c r="AT430" s="617" t="s">
        <v>14143</v>
      </c>
      <c r="AU430" s="616" t="s">
        <v>9073</v>
      </c>
      <c r="AV430" s="616" t="s">
        <v>9073</v>
      </c>
      <c r="AW430" s="616" t="s">
        <v>9099</v>
      </c>
      <c r="AX430" s="616" t="s">
        <v>9100</v>
      </c>
      <c r="AY430" s="616" t="s">
        <v>9275</v>
      </c>
      <c r="AZ430" s="616" t="s">
        <v>9276</v>
      </c>
      <c r="BA430" s="616" t="s">
        <v>9276</v>
      </c>
      <c r="BB430" s="616" t="s">
        <v>9078</v>
      </c>
    </row>
    <row r="431" spans="1:54" customFormat="1" ht="20.100000000000001" hidden="1" customHeight="1">
      <c r="A431" s="438">
        <v>420</v>
      </c>
      <c r="B431" s="616" t="s">
        <v>15935</v>
      </c>
      <c r="C431" s="660"/>
      <c r="D431" s="616" t="s">
        <v>16824</v>
      </c>
      <c r="E431" s="616" t="s">
        <v>9589</v>
      </c>
      <c r="F431" s="616" t="s">
        <v>9048</v>
      </c>
      <c r="G431" s="617" t="s">
        <v>11577</v>
      </c>
      <c r="H431" s="616"/>
      <c r="I431" s="616"/>
      <c r="J431" s="616"/>
      <c r="K431" s="616"/>
      <c r="L431" s="616"/>
      <c r="M431" s="616"/>
      <c r="N431" s="616"/>
      <c r="O431" s="616" t="s">
        <v>16807</v>
      </c>
      <c r="P431" s="616"/>
      <c r="Q431" s="616"/>
      <c r="R431" s="616"/>
      <c r="S431" s="616" t="s">
        <v>16825</v>
      </c>
      <c r="T431" s="616"/>
      <c r="U431" s="616" t="s">
        <v>16882</v>
      </c>
      <c r="V431" s="616" t="s">
        <v>16915</v>
      </c>
      <c r="W431" s="616" t="s">
        <v>10966</v>
      </c>
      <c r="X431" s="616" t="s">
        <v>10870</v>
      </c>
      <c r="Y431" s="468" t="s">
        <v>7</v>
      </c>
      <c r="Z431" s="616"/>
      <c r="AA431" s="617"/>
      <c r="AB431" s="616"/>
      <c r="AC431" s="617"/>
      <c r="AD431" s="467">
        <v>79</v>
      </c>
      <c r="AE431" s="468" t="s">
        <v>7</v>
      </c>
      <c r="AF431" s="496">
        <v>766</v>
      </c>
      <c r="AG431" s="497" t="s">
        <v>106</v>
      </c>
      <c r="AH431" s="15">
        <v>26968</v>
      </c>
      <c r="AI431" s="29" t="s">
        <v>41</v>
      </c>
      <c r="AJ431" s="616"/>
      <c r="AK431" s="616" t="s">
        <v>9097</v>
      </c>
      <c r="AL431" s="616"/>
      <c r="AM431" s="616"/>
      <c r="AN431" s="616" t="s">
        <v>9050</v>
      </c>
      <c r="AO431" s="616" t="s">
        <v>106</v>
      </c>
      <c r="AP431" s="616" t="s">
        <v>16826</v>
      </c>
      <c r="AQ431" s="616" t="s">
        <v>9070</v>
      </c>
      <c r="AR431" s="616" t="s">
        <v>9071</v>
      </c>
      <c r="AS431" s="616" t="s">
        <v>16807</v>
      </c>
      <c r="AT431" s="617" t="s">
        <v>14143</v>
      </c>
      <c r="AU431" s="616" t="s">
        <v>9073</v>
      </c>
      <c r="AV431" s="616" t="s">
        <v>9073</v>
      </c>
      <c r="AW431" s="616" t="s">
        <v>9099</v>
      </c>
      <c r="AX431" s="616" t="s">
        <v>9100</v>
      </c>
      <c r="AY431" s="616" t="s">
        <v>9076</v>
      </c>
      <c r="AZ431" s="616" t="s">
        <v>9077</v>
      </c>
      <c r="BA431" s="616" t="s">
        <v>9077</v>
      </c>
      <c r="BB431" s="616" t="s">
        <v>9078</v>
      </c>
    </row>
    <row r="432" spans="1:54" customFormat="1" ht="20.100000000000001" hidden="1" customHeight="1">
      <c r="A432" s="438">
        <v>421</v>
      </c>
      <c r="B432" s="616" t="s">
        <v>15936</v>
      </c>
      <c r="C432" s="660"/>
      <c r="D432" s="616" t="s">
        <v>11168</v>
      </c>
      <c r="E432" s="616" t="s">
        <v>9446</v>
      </c>
      <c r="F432" s="616" t="s">
        <v>9048</v>
      </c>
      <c r="G432" s="617" t="s">
        <v>11277</v>
      </c>
      <c r="H432" s="616"/>
      <c r="I432" s="616"/>
      <c r="J432" s="616"/>
      <c r="K432" s="616"/>
      <c r="L432" s="616"/>
      <c r="M432" s="616"/>
      <c r="N432" s="616"/>
      <c r="O432" s="616" t="s">
        <v>16807</v>
      </c>
      <c r="P432" s="616"/>
      <c r="Q432" s="616"/>
      <c r="R432" s="616"/>
      <c r="S432" s="616" t="s">
        <v>16827</v>
      </c>
      <c r="T432" s="616" t="s">
        <v>16828</v>
      </c>
      <c r="U432" s="616" t="s">
        <v>16883</v>
      </c>
      <c r="V432" s="616" t="s">
        <v>16916</v>
      </c>
      <c r="W432" s="616" t="s">
        <v>16917</v>
      </c>
      <c r="X432" s="616" t="s">
        <v>16918</v>
      </c>
      <c r="Y432" s="616" t="s">
        <v>10904</v>
      </c>
      <c r="Z432" s="616"/>
      <c r="AA432" s="617"/>
      <c r="AB432" s="616"/>
      <c r="AC432" s="617"/>
      <c r="AD432" s="617"/>
      <c r="AE432" s="616"/>
      <c r="AF432" s="616"/>
      <c r="AG432" s="616"/>
      <c r="AH432" s="616"/>
      <c r="AI432" s="616"/>
      <c r="AJ432" s="616"/>
      <c r="AK432" s="616" t="s">
        <v>9067</v>
      </c>
      <c r="AL432" s="616"/>
      <c r="AM432" s="616"/>
      <c r="AN432" s="616" t="s">
        <v>10002</v>
      </c>
      <c r="AO432" s="616" t="s">
        <v>5153</v>
      </c>
      <c r="AP432" s="616" t="s">
        <v>16829</v>
      </c>
      <c r="AQ432" s="616" t="s">
        <v>9070</v>
      </c>
      <c r="AR432" s="616" t="s">
        <v>9071</v>
      </c>
      <c r="AS432" s="616" t="s">
        <v>16807</v>
      </c>
      <c r="AT432" s="617" t="s">
        <v>16830</v>
      </c>
      <c r="AU432" s="616" t="s">
        <v>9073</v>
      </c>
      <c r="AV432" s="616" t="s">
        <v>9073</v>
      </c>
      <c r="AW432" s="616" t="s">
        <v>9099</v>
      </c>
      <c r="AX432" s="616" t="s">
        <v>9100</v>
      </c>
      <c r="AY432" s="616" t="s">
        <v>9076</v>
      </c>
      <c r="AZ432" s="616" t="s">
        <v>9077</v>
      </c>
      <c r="BA432" s="616" t="s">
        <v>9077</v>
      </c>
      <c r="BB432" s="616" t="s">
        <v>9078</v>
      </c>
    </row>
    <row r="433" spans="1:54" customFormat="1" ht="20.100000000000001" hidden="1" customHeight="1">
      <c r="A433" s="438">
        <v>422</v>
      </c>
      <c r="B433" s="616" t="s">
        <v>15937</v>
      </c>
      <c r="C433" s="660"/>
      <c r="D433" s="616" t="s">
        <v>11128</v>
      </c>
      <c r="E433" s="616" t="s">
        <v>9203</v>
      </c>
      <c r="F433" s="616" t="s">
        <v>9048</v>
      </c>
      <c r="G433" s="617" t="s">
        <v>16831</v>
      </c>
      <c r="H433" s="616"/>
      <c r="I433" s="616"/>
      <c r="J433" s="616"/>
      <c r="K433" s="616"/>
      <c r="L433" s="616"/>
      <c r="M433" s="616"/>
      <c r="N433" s="616"/>
      <c r="O433" s="616" t="s">
        <v>9699</v>
      </c>
      <c r="P433" s="616"/>
      <c r="Q433" s="616"/>
      <c r="R433" s="616"/>
      <c r="S433" s="616" t="s">
        <v>16832</v>
      </c>
      <c r="T433" s="616"/>
      <c r="U433" s="616" t="s">
        <v>16894</v>
      </c>
      <c r="V433" s="616"/>
      <c r="W433" s="616" t="s">
        <v>410</v>
      </c>
      <c r="X433" s="616" t="s">
        <v>16919</v>
      </c>
      <c r="Y433" s="616" t="s">
        <v>10765</v>
      </c>
      <c r="Z433" s="616"/>
      <c r="AA433" s="617"/>
      <c r="AB433" s="616"/>
      <c r="AC433" s="617"/>
      <c r="AD433" s="617"/>
      <c r="AE433" s="616"/>
      <c r="AF433" s="616" t="s">
        <v>16833</v>
      </c>
      <c r="AG433" s="616"/>
      <c r="AH433" s="616"/>
      <c r="AI433" s="616"/>
      <c r="AJ433" s="616"/>
      <c r="AK433" s="616" t="s">
        <v>9184</v>
      </c>
      <c r="AL433" s="616"/>
      <c r="AM433" s="616"/>
      <c r="AN433" s="616" t="s">
        <v>9171</v>
      </c>
      <c r="AO433" s="616" t="s">
        <v>407</v>
      </c>
      <c r="AP433" s="616" t="s">
        <v>16834</v>
      </c>
      <c r="AQ433" s="616" t="s">
        <v>9070</v>
      </c>
      <c r="AR433" s="616" t="s">
        <v>9071</v>
      </c>
      <c r="AS433" s="616" t="s">
        <v>9699</v>
      </c>
      <c r="AT433" s="617" t="s">
        <v>16830</v>
      </c>
      <c r="AU433" s="616" t="s">
        <v>9073</v>
      </c>
      <c r="AV433" s="616" t="s">
        <v>9073</v>
      </c>
      <c r="AW433" s="616" t="s">
        <v>9074</v>
      </c>
      <c r="AX433" s="616" t="s">
        <v>9075</v>
      </c>
      <c r="AY433" s="616" t="s">
        <v>9164</v>
      </c>
      <c r="AZ433" s="616" t="s">
        <v>9709</v>
      </c>
      <c r="BA433" s="616" t="s">
        <v>9709</v>
      </c>
      <c r="BB433" s="616" t="s">
        <v>9078</v>
      </c>
    </row>
    <row r="434" spans="1:54" customFormat="1" ht="20.100000000000001" hidden="1" customHeight="1">
      <c r="A434" s="438">
        <v>423</v>
      </c>
      <c r="B434" s="616" t="s">
        <v>15938</v>
      </c>
      <c r="C434" s="660"/>
      <c r="D434" s="616" t="s">
        <v>16835</v>
      </c>
      <c r="E434" s="616" t="s">
        <v>16836</v>
      </c>
      <c r="F434" s="616" t="s">
        <v>9291</v>
      </c>
      <c r="G434" s="617" t="s">
        <v>13631</v>
      </c>
      <c r="H434" s="616"/>
      <c r="I434" s="616"/>
      <c r="J434" s="616"/>
      <c r="K434" s="616"/>
      <c r="L434" s="616"/>
      <c r="M434" s="616"/>
      <c r="N434" s="616"/>
      <c r="O434" s="616" t="s">
        <v>9282</v>
      </c>
      <c r="P434" s="616"/>
      <c r="Q434" s="616"/>
      <c r="R434" s="616"/>
      <c r="S434" s="616" t="s">
        <v>16837</v>
      </c>
      <c r="T434" s="616" t="s">
        <v>16837</v>
      </c>
      <c r="U434" s="616" t="s">
        <v>16884</v>
      </c>
      <c r="V434" s="616" t="s">
        <v>16920</v>
      </c>
      <c r="W434" s="616" t="s">
        <v>10892</v>
      </c>
      <c r="X434" s="616" t="s">
        <v>10893</v>
      </c>
      <c r="Y434" s="468" t="s">
        <v>7</v>
      </c>
      <c r="Z434" s="616"/>
      <c r="AA434" s="617"/>
      <c r="AB434" s="616"/>
      <c r="AC434" s="617"/>
      <c r="AD434" s="467">
        <v>79</v>
      </c>
      <c r="AE434" s="468" t="s">
        <v>7</v>
      </c>
      <c r="AF434" s="496">
        <v>771</v>
      </c>
      <c r="AG434" s="497" t="s">
        <v>77</v>
      </c>
      <c r="AH434" s="15">
        <v>27166</v>
      </c>
      <c r="AI434" s="29" t="s">
        <v>37</v>
      </c>
      <c r="AJ434" s="616"/>
      <c r="AK434" s="616" t="s">
        <v>9097</v>
      </c>
      <c r="AL434" s="616"/>
      <c r="AM434" s="616"/>
      <c r="AN434" s="616" t="s">
        <v>9050</v>
      </c>
      <c r="AO434" s="616" t="s">
        <v>77</v>
      </c>
      <c r="AP434" s="616" t="s">
        <v>16838</v>
      </c>
      <c r="AQ434" s="616" t="s">
        <v>9070</v>
      </c>
      <c r="AR434" s="616" t="s">
        <v>9071</v>
      </c>
      <c r="AS434" s="616" t="s">
        <v>9282</v>
      </c>
      <c r="AT434" s="617" t="s">
        <v>16830</v>
      </c>
      <c r="AU434" s="616" t="s">
        <v>9073</v>
      </c>
      <c r="AV434" s="616" t="s">
        <v>9073</v>
      </c>
      <c r="AW434" s="616" t="s">
        <v>9099</v>
      </c>
      <c r="AX434" s="616" t="s">
        <v>9100</v>
      </c>
      <c r="AY434" s="616" t="s">
        <v>9275</v>
      </c>
      <c r="AZ434" s="616" t="s">
        <v>9287</v>
      </c>
      <c r="BA434" s="616" t="s">
        <v>9287</v>
      </c>
      <c r="BB434" s="616" t="s">
        <v>9078</v>
      </c>
    </row>
    <row r="435" spans="1:54" customFormat="1" ht="20.100000000000001" hidden="1" customHeight="1">
      <c r="A435" s="438">
        <v>424</v>
      </c>
      <c r="B435" s="616" t="s">
        <v>15939</v>
      </c>
      <c r="C435" s="660"/>
      <c r="D435" s="616" t="s">
        <v>16839</v>
      </c>
      <c r="E435" s="616" t="s">
        <v>10136</v>
      </c>
      <c r="F435" s="616" t="s">
        <v>9048</v>
      </c>
      <c r="G435" s="617" t="s">
        <v>16840</v>
      </c>
      <c r="H435" s="616"/>
      <c r="I435" s="616"/>
      <c r="J435" s="616"/>
      <c r="K435" s="616"/>
      <c r="L435" s="616"/>
      <c r="M435" s="616"/>
      <c r="N435" s="616"/>
      <c r="O435" s="616" t="s">
        <v>10008</v>
      </c>
      <c r="P435" s="616"/>
      <c r="Q435" s="616"/>
      <c r="R435" s="616"/>
      <c r="S435" s="616" t="s">
        <v>16841</v>
      </c>
      <c r="T435" s="616" t="s">
        <v>16841</v>
      </c>
      <c r="U435" s="616" t="s">
        <v>16885</v>
      </c>
      <c r="V435" s="616" t="s">
        <v>16921</v>
      </c>
      <c r="W435" s="616" t="s">
        <v>10856</v>
      </c>
      <c r="X435" s="616" t="s">
        <v>10870</v>
      </c>
      <c r="Y435" s="468" t="s">
        <v>7</v>
      </c>
      <c r="Z435" s="616"/>
      <c r="AA435" s="617" t="s">
        <v>16842</v>
      </c>
      <c r="AB435" s="616" t="s">
        <v>16843</v>
      </c>
      <c r="AC435" s="617"/>
      <c r="AD435" s="467">
        <v>79</v>
      </c>
      <c r="AE435" s="468" t="s">
        <v>7</v>
      </c>
      <c r="AF435" s="496">
        <v>766</v>
      </c>
      <c r="AG435" s="497" t="s">
        <v>106</v>
      </c>
      <c r="AH435" s="15">
        <v>26989</v>
      </c>
      <c r="AI435" s="29" t="s">
        <v>42</v>
      </c>
      <c r="AJ435" s="616"/>
      <c r="AK435" s="616" t="s">
        <v>9097</v>
      </c>
      <c r="AL435" s="616"/>
      <c r="AM435" s="616"/>
      <c r="AN435" s="616" t="s">
        <v>9050</v>
      </c>
      <c r="AO435" s="616" t="s">
        <v>106</v>
      </c>
      <c r="AP435" s="616" t="s">
        <v>16844</v>
      </c>
      <c r="AQ435" s="616" t="s">
        <v>9070</v>
      </c>
      <c r="AR435" s="616" t="s">
        <v>9071</v>
      </c>
      <c r="AS435" s="616" t="s">
        <v>10008</v>
      </c>
      <c r="AT435" s="617" t="s">
        <v>16830</v>
      </c>
      <c r="AU435" s="616" t="s">
        <v>9073</v>
      </c>
      <c r="AV435" s="616" t="s">
        <v>9073</v>
      </c>
      <c r="AW435" s="616" t="s">
        <v>9099</v>
      </c>
      <c r="AX435" s="616" t="s">
        <v>9100</v>
      </c>
      <c r="AY435" s="616" t="s">
        <v>9275</v>
      </c>
      <c r="AZ435" s="616" t="s">
        <v>9409</v>
      </c>
      <c r="BA435" s="616" t="s">
        <v>9409</v>
      </c>
      <c r="BB435" s="616" t="s">
        <v>9078</v>
      </c>
    </row>
    <row r="436" spans="1:54" customFormat="1" ht="20.100000000000001" hidden="1" customHeight="1">
      <c r="A436" s="438">
        <v>425</v>
      </c>
      <c r="B436" s="616" t="s">
        <v>15940</v>
      </c>
      <c r="C436" s="660"/>
      <c r="D436" s="616" t="s">
        <v>16845</v>
      </c>
      <c r="E436" s="616" t="s">
        <v>9203</v>
      </c>
      <c r="F436" s="616" t="s">
        <v>9048</v>
      </c>
      <c r="G436" s="617" t="s">
        <v>12145</v>
      </c>
      <c r="H436" s="616"/>
      <c r="I436" s="616"/>
      <c r="J436" s="616"/>
      <c r="K436" s="616"/>
      <c r="L436" s="616"/>
      <c r="M436" s="616"/>
      <c r="N436" s="616"/>
      <c r="O436" s="616" t="s">
        <v>9282</v>
      </c>
      <c r="P436" s="616"/>
      <c r="Q436" s="616"/>
      <c r="R436" s="616"/>
      <c r="S436" s="616" t="s">
        <v>16846</v>
      </c>
      <c r="T436" s="616"/>
      <c r="U436" s="616" t="s">
        <v>16886</v>
      </c>
      <c r="V436" s="616" t="s">
        <v>16922</v>
      </c>
      <c r="W436" s="616" t="s">
        <v>16923</v>
      </c>
      <c r="X436" s="616" t="s">
        <v>10791</v>
      </c>
      <c r="Y436" s="468" t="s">
        <v>7</v>
      </c>
      <c r="Z436" s="616"/>
      <c r="AA436" s="617"/>
      <c r="AB436" s="616"/>
      <c r="AC436" s="617"/>
      <c r="AD436" s="467">
        <v>79</v>
      </c>
      <c r="AE436" s="468" t="s">
        <v>7</v>
      </c>
      <c r="AF436" s="496">
        <v>770</v>
      </c>
      <c r="AG436" s="497" t="s">
        <v>31</v>
      </c>
      <c r="AH436" s="15">
        <v>27133</v>
      </c>
      <c r="AI436" s="29" t="s">
        <v>36</v>
      </c>
      <c r="AJ436" s="616"/>
      <c r="AK436" s="616" t="s">
        <v>9097</v>
      </c>
      <c r="AL436" s="616"/>
      <c r="AM436" s="616"/>
      <c r="AN436" s="616" t="s">
        <v>9050</v>
      </c>
      <c r="AO436" s="616" t="s">
        <v>31</v>
      </c>
      <c r="AP436" s="616" t="s">
        <v>16847</v>
      </c>
      <c r="AQ436" s="616" t="s">
        <v>9070</v>
      </c>
      <c r="AR436" s="616" t="s">
        <v>9071</v>
      </c>
      <c r="AS436" s="616" t="s">
        <v>9282</v>
      </c>
      <c r="AT436" s="617" t="s">
        <v>16830</v>
      </c>
      <c r="AU436" s="616" t="s">
        <v>9073</v>
      </c>
      <c r="AV436" s="616" t="s">
        <v>9073</v>
      </c>
      <c r="AW436" s="616" t="s">
        <v>9099</v>
      </c>
      <c r="AX436" s="616" t="s">
        <v>9100</v>
      </c>
      <c r="AY436" s="616" t="s">
        <v>9275</v>
      </c>
      <c r="AZ436" s="616" t="s">
        <v>9287</v>
      </c>
      <c r="BA436" s="616" t="s">
        <v>9287</v>
      </c>
      <c r="BB436" s="616" t="s">
        <v>9078</v>
      </c>
    </row>
    <row r="437" spans="1:54" customFormat="1" ht="20.100000000000001" hidden="1" customHeight="1">
      <c r="A437" s="438">
        <v>426</v>
      </c>
      <c r="B437" s="616" t="s">
        <v>15941</v>
      </c>
      <c r="C437" s="660"/>
      <c r="D437" s="616" t="s">
        <v>16848</v>
      </c>
      <c r="E437" s="616" t="s">
        <v>11050</v>
      </c>
      <c r="F437" s="616" t="s">
        <v>9048</v>
      </c>
      <c r="G437" s="617" t="s">
        <v>11174</v>
      </c>
      <c r="H437" s="616"/>
      <c r="I437" s="616"/>
      <c r="J437" s="616"/>
      <c r="K437" s="616"/>
      <c r="L437" s="616"/>
      <c r="M437" s="616"/>
      <c r="N437" s="616"/>
      <c r="O437" s="616" t="s">
        <v>16807</v>
      </c>
      <c r="P437" s="616"/>
      <c r="Q437" s="616"/>
      <c r="R437" s="616"/>
      <c r="S437" s="616" t="s">
        <v>16849</v>
      </c>
      <c r="T437" s="616" t="s">
        <v>16850</v>
      </c>
      <c r="U437" s="616" t="s">
        <v>16887</v>
      </c>
      <c r="V437" s="616" t="s">
        <v>16924</v>
      </c>
      <c r="W437" s="616" t="s">
        <v>11646</v>
      </c>
      <c r="X437" s="616" t="s">
        <v>10960</v>
      </c>
      <c r="Y437" s="468" t="s">
        <v>7</v>
      </c>
      <c r="Z437" s="616"/>
      <c r="AA437" s="617" t="s">
        <v>10292</v>
      </c>
      <c r="AB437" s="616" t="s">
        <v>16851</v>
      </c>
      <c r="AC437" s="617"/>
      <c r="AD437" s="467">
        <v>79</v>
      </c>
      <c r="AE437" s="468" t="s">
        <v>7</v>
      </c>
      <c r="AF437" s="496">
        <v>767</v>
      </c>
      <c r="AG437" s="497" t="s">
        <v>188</v>
      </c>
      <c r="AH437" s="15">
        <v>27025</v>
      </c>
      <c r="AI437" s="29" t="s">
        <v>194</v>
      </c>
      <c r="AJ437" s="616"/>
      <c r="AK437" s="616" t="s">
        <v>9097</v>
      </c>
      <c r="AL437" s="616"/>
      <c r="AM437" s="616"/>
      <c r="AN437" s="616" t="s">
        <v>9050</v>
      </c>
      <c r="AO437" s="616" t="s">
        <v>188</v>
      </c>
      <c r="AP437" s="616" t="s">
        <v>16852</v>
      </c>
      <c r="AQ437" s="616" t="s">
        <v>9070</v>
      </c>
      <c r="AR437" s="616" t="s">
        <v>9071</v>
      </c>
      <c r="AS437" s="616" t="s">
        <v>16807</v>
      </c>
      <c r="AT437" s="617" t="s">
        <v>16830</v>
      </c>
      <c r="AU437" s="616" t="s">
        <v>9073</v>
      </c>
      <c r="AV437" s="616" t="s">
        <v>9073</v>
      </c>
      <c r="AW437" s="616" t="s">
        <v>9099</v>
      </c>
      <c r="AX437" s="616" t="s">
        <v>9100</v>
      </c>
      <c r="AY437" s="616" t="s">
        <v>9076</v>
      </c>
      <c r="AZ437" s="616" t="s">
        <v>9077</v>
      </c>
      <c r="BA437" s="616" t="s">
        <v>9077</v>
      </c>
      <c r="BB437" s="616" t="s">
        <v>9078</v>
      </c>
    </row>
    <row r="438" spans="1:54" customFormat="1" ht="20.100000000000001" hidden="1" customHeight="1">
      <c r="A438" s="438">
        <v>427</v>
      </c>
      <c r="B438" s="616" t="s">
        <v>15942</v>
      </c>
      <c r="C438" s="660"/>
      <c r="D438" s="616" t="s">
        <v>16853</v>
      </c>
      <c r="E438" s="616" t="s">
        <v>16854</v>
      </c>
      <c r="F438" s="616" t="s">
        <v>9048</v>
      </c>
      <c r="G438" s="617" t="s">
        <v>10017</v>
      </c>
      <c r="H438" s="616"/>
      <c r="I438" s="616"/>
      <c r="J438" s="616"/>
      <c r="K438" s="616"/>
      <c r="L438" s="616"/>
      <c r="M438" s="616"/>
      <c r="N438" s="616"/>
      <c r="O438" s="616" t="s">
        <v>10008</v>
      </c>
      <c r="P438" s="616"/>
      <c r="Q438" s="616"/>
      <c r="R438" s="616"/>
      <c r="S438" s="616" t="s">
        <v>16855</v>
      </c>
      <c r="T438" s="616"/>
      <c r="U438" s="616" t="s">
        <v>16888</v>
      </c>
      <c r="V438" s="616" t="s">
        <v>16925</v>
      </c>
      <c r="W438" s="616" t="s">
        <v>11011</v>
      </c>
      <c r="X438" s="616" t="s">
        <v>10960</v>
      </c>
      <c r="Y438" s="468" t="s">
        <v>7</v>
      </c>
      <c r="Z438" s="616"/>
      <c r="AA438" s="617"/>
      <c r="AB438" s="616"/>
      <c r="AC438" s="617"/>
      <c r="AD438" s="467">
        <v>79</v>
      </c>
      <c r="AE438" s="468" t="s">
        <v>7</v>
      </c>
      <c r="AF438" s="496">
        <v>767</v>
      </c>
      <c r="AG438" s="497" t="s">
        <v>188</v>
      </c>
      <c r="AH438" s="15">
        <v>27019</v>
      </c>
      <c r="AI438" s="29" t="s">
        <v>192</v>
      </c>
      <c r="AJ438" s="616"/>
      <c r="AK438" s="616" t="s">
        <v>9097</v>
      </c>
      <c r="AL438" s="616"/>
      <c r="AM438" s="616"/>
      <c r="AN438" s="616" t="s">
        <v>9050</v>
      </c>
      <c r="AO438" s="616" t="s">
        <v>188</v>
      </c>
      <c r="AP438" s="616" t="s">
        <v>16856</v>
      </c>
      <c r="AQ438" s="616" t="s">
        <v>9070</v>
      </c>
      <c r="AR438" s="616" t="s">
        <v>9071</v>
      </c>
      <c r="AS438" s="616" t="s">
        <v>10008</v>
      </c>
      <c r="AT438" s="617" t="s">
        <v>16830</v>
      </c>
      <c r="AU438" s="616" t="s">
        <v>9073</v>
      </c>
      <c r="AV438" s="616" t="s">
        <v>9073</v>
      </c>
      <c r="AW438" s="616" t="s">
        <v>9099</v>
      </c>
      <c r="AX438" s="616" t="s">
        <v>9100</v>
      </c>
      <c r="AY438" s="616" t="s">
        <v>9275</v>
      </c>
      <c r="AZ438" s="616" t="s">
        <v>9409</v>
      </c>
      <c r="BA438" s="616" t="s">
        <v>9409</v>
      </c>
      <c r="BB438" s="616" t="s">
        <v>9078</v>
      </c>
    </row>
    <row r="439" spans="1:54" customFormat="1" ht="20.100000000000001" hidden="1" customHeight="1">
      <c r="A439" s="438">
        <v>428</v>
      </c>
      <c r="B439" s="616" t="s">
        <v>15943</v>
      </c>
      <c r="C439" s="660"/>
      <c r="D439" s="616" t="s">
        <v>16857</v>
      </c>
      <c r="E439" s="616" t="s">
        <v>12472</v>
      </c>
      <c r="F439" s="616" t="s">
        <v>9048</v>
      </c>
      <c r="G439" s="617" t="s">
        <v>16858</v>
      </c>
      <c r="H439" s="616"/>
      <c r="I439" s="616"/>
      <c r="J439" s="616"/>
      <c r="K439" s="616"/>
      <c r="L439" s="616"/>
      <c r="M439" s="616"/>
      <c r="N439" s="616"/>
      <c r="O439" s="616" t="s">
        <v>16807</v>
      </c>
      <c r="P439" s="616"/>
      <c r="Q439" s="616"/>
      <c r="R439" s="616"/>
      <c r="S439" s="616" t="s">
        <v>16859</v>
      </c>
      <c r="T439" s="616"/>
      <c r="U439" s="616" t="s">
        <v>16889</v>
      </c>
      <c r="V439" s="616" t="s">
        <v>16926</v>
      </c>
      <c r="W439" s="616" t="s">
        <v>16927</v>
      </c>
      <c r="X439" s="616" t="s">
        <v>10739</v>
      </c>
      <c r="Y439" s="468" t="s">
        <v>7</v>
      </c>
      <c r="Z439" s="616"/>
      <c r="AA439" s="617"/>
      <c r="AB439" s="616"/>
      <c r="AC439" s="617"/>
      <c r="AD439" s="467">
        <v>79</v>
      </c>
      <c r="AE439" s="468" t="s">
        <v>7</v>
      </c>
      <c r="AF439" s="496">
        <v>767</v>
      </c>
      <c r="AG439" s="497" t="s">
        <v>188</v>
      </c>
      <c r="AH439" s="15">
        <v>27034</v>
      </c>
      <c r="AI439" s="29" t="s">
        <v>197</v>
      </c>
      <c r="AJ439" s="616"/>
      <c r="AK439" s="616" t="s">
        <v>9097</v>
      </c>
      <c r="AL439" s="616"/>
      <c r="AM439" s="616"/>
      <c r="AN439" s="616" t="s">
        <v>9050</v>
      </c>
      <c r="AO439" s="616" t="s">
        <v>188</v>
      </c>
      <c r="AP439" s="616" t="s">
        <v>16860</v>
      </c>
      <c r="AQ439" s="616" t="s">
        <v>9070</v>
      </c>
      <c r="AR439" s="616" t="s">
        <v>9071</v>
      </c>
      <c r="AS439" s="616" t="s">
        <v>16807</v>
      </c>
      <c r="AT439" s="617" t="s">
        <v>16830</v>
      </c>
      <c r="AU439" s="616" t="s">
        <v>9073</v>
      </c>
      <c r="AV439" s="616" t="s">
        <v>9073</v>
      </c>
      <c r="AW439" s="616" t="s">
        <v>9099</v>
      </c>
      <c r="AX439" s="616" t="s">
        <v>9100</v>
      </c>
      <c r="AY439" s="616" t="s">
        <v>9076</v>
      </c>
      <c r="AZ439" s="616" t="s">
        <v>9077</v>
      </c>
      <c r="BA439" s="616" t="s">
        <v>9077</v>
      </c>
      <c r="BB439" s="616" t="s">
        <v>9078</v>
      </c>
    </row>
    <row r="440" spans="1:54" customFormat="1" ht="20.100000000000001" hidden="1" customHeight="1">
      <c r="A440" s="438">
        <v>429</v>
      </c>
      <c r="B440" s="616" t="s">
        <v>15944</v>
      </c>
      <c r="C440" s="660"/>
      <c r="D440" s="616" t="s">
        <v>16861</v>
      </c>
      <c r="E440" s="616" t="s">
        <v>16862</v>
      </c>
      <c r="F440" s="616" t="s">
        <v>9048</v>
      </c>
      <c r="G440" s="617" t="s">
        <v>11296</v>
      </c>
      <c r="H440" s="616"/>
      <c r="I440" s="616"/>
      <c r="J440" s="616"/>
      <c r="K440" s="616"/>
      <c r="L440" s="616"/>
      <c r="M440" s="616"/>
      <c r="N440" s="616"/>
      <c r="O440" s="616" t="s">
        <v>16807</v>
      </c>
      <c r="P440" s="616"/>
      <c r="Q440" s="616"/>
      <c r="R440" s="616"/>
      <c r="S440" s="616" t="s">
        <v>16863</v>
      </c>
      <c r="T440" s="616"/>
      <c r="U440" s="616" t="s">
        <v>16890</v>
      </c>
      <c r="V440" s="616" t="s">
        <v>16928</v>
      </c>
      <c r="W440" s="616" t="s">
        <v>10811</v>
      </c>
      <c r="X440" s="616" t="s">
        <v>10870</v>
      </c>
      <c r="Y440" s="468" t="s">
        <v>7</v>
      </c>
      <c r="Z440" s="616"/>
      <c r="AA440" s="617"/>
      <c r="AB440" s="616"/>
      <c r="AC440" s="617"/>
      <c r="AD440" s="467">
        <v>79</v>
      </c>
      <c r="AE440" s="468" t="s">
        <v>7</v>
      </c>
      <c r="AF440" s="496">
        <v>766</v>
      </c>
      <c r="AG440" s="497" t="s">
        <v>106</v>
      </c>
      <c r="AH440" s="15">
        <v>26992</v>
      </c>
      <c r="AI440" s="29" t="s">
        <v>40</v>
      </c>
      <c r="AJ440" s="616"/>
      <c r="AK440" s="616" t="s">
        <v>9097</v>
      </c>
      <c r="AL440" s="616"/>
      <c r="AM440" s="616"/>
      <c r="AN440" s="616" t="s">
        <v>9050</v>
      </c>
      <c r="AO440" s="616" t="s">
        <v>106</v>
      </c>
      <c r="AP440" s="616" t="s">
        <v>16864</v>
      </c>
      <c r="AQ440" s="616" t="s">
        <v>9070</v>
      </c>
      <c r="AR440" s="616" t="s">
        <v>9071</v>
      </c>
      <c r="AS440" s="616" t="s">
        <v>16807</v>
      </c>
      <c r="AT440" s="617" t="s">
        <v>16830</v>
      </c>
      <c r="AU440" s="616" t="s">
        <v>9073</v>
      </c>
      <c r="AV440" s="616" t="s">
        <v>9073</v>
      </c>
      <c r="AW440" s="616" t="s">
        <v>9099</v>
      </c>
      <c r="AX440" s="616" t="s">
        <v>9100</v>
      </c>
      <c r="AY440" s="616" t="s">
        <v>9076</v>
      </c>
      <c r="AZ440" s="616" t="s">
        <v>9077</v>
      </c>
      <c r="BA440" s="616" t="s">
        <v>9077</v>
      </c>
      <c r="BB440" s="616" t="s">
        <v>9078</v>
      </c>
    </row>
    <row r="441" spans="1:54" customFormat="1" ht="20.100000000000001" hidden="1" customHeight="1">
      <c r="A441" s="438">
        <v>430</v>
      </c>
      <c r="B441" s="616" t="s">
        <v>15945</v>
      </c>
      <c r="C441" s="660"/>
      <c r="D441" s="616" t="s">
        <v>16865</v>
      </c>
      <c r="E441" s="616" t="s">
        <v>9865</v>
      </c>
      <c r="F441" s="616" t="s">
        <v>9048</v>
      </c>
      <c r="G441" s="617" t="s">
        <v>16866</v>
      </c>
      <c r="H441" s="616"/>
      <c r="I441" s="616"/>
      <c r="J441" s="616"/>
      <c r="K441" s="616"/>
      <c r="L441" s="616"/>
      <c r="M441" s="616"/>
      <c r="N441" s="616"/>
      <c r="O441" s="616" t="s">
        <v>12928</v>
      </c>
      <c r="P441" s="616"/>
      <c r="Q441" s="616"/>
      <c r="R441" s="616"/>
      <c r="S441" s="616" t="s">
        <v>16867</v>
      </c>
      <c r="T441" s="616"/>
      <c r="U441" s="616" t="s">
        <v>16891</v>
      </c>
      <c r="V441" s="616" t="s">
        <v>16929</v>
      </c>
      <c r="W441" s="616" t="s">
        <v>16930</v>
      </c>
      <c r="X441" s="616" t="s">
        <v>10876</v>
      </c>
      <c r="Y441" s="616" t="s">
        <v>10736</v>
      </c>
      <c r="Z441" s="616"/>
      <c r="AA441" s="617"/>
      <c r="AB441" s="616"/>
      <c r="AC441" s="617"/>
      <c r="AD441" s="617"/>
      <c r="AE441" s="616"/>
      <c r="AF441" s="616"/>
      <c r="AG441" s="616"/>
      <c r="AH441" s="616"/>
      <c r="AI441" s="616"/>
      <c r="AJ441" s="616"/>
      <c r="AK441" s="616" t="s">
        <v>9067</v>
      </c>
      <c r="AL441" s="616"/>
      <c r="AM441" s="616"/>
      <c r="AN441" s="616" t="s">
        <v>9192</v>
      </c>
      <c r="AO441" s="616" t="s">
        <v>478</v>
      </c>
      <c r="AP441" s="616" t="s">
        <v>16868</v>
      </c>
      <c r="AQ441" s="616" t="s">
        <v>9070</v>
      </c>
      <c r="AR441" s="616" t="s">
        <v>9071</v>
      </c>
      <c r="AS441" s="616" t="s">
        <v>12928</v>
      </c>
      <c r="AT441" s="617" t="s">
        <v>16830</v>
      </c>
      <c r="AU441" s="616" t="s">
        <v>9073</v>
      </c>
      <c r="AV441" s="616" t="s">
        <v>9073</v>
      </c>
      <c r="AW441" s="616" t="s">
        <v>9099</v>
      </c>
      <c r="AX441" s="616" t="s">
        <v>9100</v>
      </c>
      <c r="AY441" s="616" t="s">
        <v>9295</v>
      </c>
      <c r="AZ441" s="616" t="s">
        <v>12931</v>
      </c>
      <c r="BA441" s="616" t="s">
        <v>12931</v>
      </c>
      <c r="BB441" s="616" t="s">
        <v>9078</v>
      </c>
    </row>
    <row r="442" spans="1:54" customFormat="1" ht="20.100000000000001" hidden="1" customHeight="1">
      <c r="A442" s="438">
        <v>431</v>
      </c>
      <c r="B442" s="616" t="s">
        <v>15946</v>
      </c>
      <c r="C442" s="660"/>
      <c r="D442" s="616" t="s">
        <v>16869</v>
      </c>
      <c r="E442" s="616" t="s">
        <v>9354</v>
      </c>
      <c r="F442" s="616" t="s">
        <v>9048</v>
      </c>
      <c r="G442" s="617" t="s">
        <v>16870</v>
      </c>
      <c r="H442" s="616"/>
      <c r="I442" s="616"/>
      <c r="J442" s="616"/>
      <c r="K442" s="616"/>
      <c r="L442" s="616"/>
      <c r="M442" s="616"/>
      <c r="N442" s="616"/>
      <c r="O442" s="616" t="s">
        <v>9802</v>
      </c>
      <c r="P442" s="616"/>
      <c r="Q442" s="616"/>
      <c r="R442" s="616"/>
      <c r="S442" s="616" t="s">
        <v>16871</v>
      </c>
      <c r="T442" s="616"/>
      <c r="U442" s="616" t="s">
        <v>16892</v>
      </c>
      <c r="V442" s="616" t="s">
        <v>16931</v>
      </c>
      <c r="W442" s="616" t="s">
        <v>10854</v>
      </c>
      <c r="X442" s="616" t="s">
        <v>10761</v>
      </c>
      <c r="Y442" s="468" t="s">
        <v>7</v>
      </c>
      <c r="Z442" s="616"/>
      <c r="AA442" s="617"/>
      <c r="AB442" s="616"/>
      <c r="AC442" s="617"/>
      <c r="AD442" s="467">
        <v>79</v>
      </c>
      <c r="AE442" s="468" t="s">
        <v>7</v>
      </c>
      <c r="AF442" s="496">
        <v>764</v>
      </c>
      <c r="AG442" s="497" t="s">
        <v>101</v>
      </c>
      <c r="AH442" s="616"/>
      <c r="AI442" s="616"/>
      <c r="AJ442" s="616"/>
      <c r="AK442" s="616" t="s">
        <v>9097</v>
      </c>
      <c r="AL442" s="616"/>
      <c r="AM442" s="616"/>
      <c r="AN442" s="616" t="s">
        <v>9050</v>
      </c>
      <c r="AO442" s="616" t="s">
        <v>101</v>
      </c>
      <c r="AP442" s="616" t="s">
        <v>16872</v>
      </c>
      <c r="AQ442" s="616" t="s">
        <v>9070</v>
      </c>
      <c r="AR442" s="616" t="s">
        <v>9071</v>
      </c>
      <c r="AS442" s="616" t="s">
        <v>9802</v>
      </c>
      <c r="AT442" s="617" t="s">
        <v>16830</v>
      </c>
      <c r="AU442" s="616" t="s">
        <v>9073</v>
      </c>
      <c r="AV442" s="616" t="s">
        <v>9073</v>
      </c>
      <c r="AW442" s="616" t="s">
        <v>9099</v>
      </c>
      <c r="AX442" s="616" t="s">
        <v>9100</v>
      </c>
      <c r="AY442" s="616" t="s">
        <v>9141</v>
      </c>
      <c r="AZ442" s="616" t="s">
        <v>9807</v>
      </c>
      <c r="BA442" s="616" t="s">
        <v>9807</v>
      </c>
      <c r="BB442" s="616" t="s">
        <v>9078</v>
      </c>
    </row>
    <row r="443" spans="1:54" customFormat="1" ht="20.100000000000001" hidden="1" customHeight="1">
      <c r="A443" s="615">
        <v>432</v>
      </c>
      <c r="B443" s="616" t="s">
        <v>15946</v>
      </c>
      <c r="C443" s="660"/>
      <c r="D443" s="616" t="s">
        <v>16946</v>
      </c>
      <c r="E443" s="616" t="s">
        <v>9280</v>
      </c>
      <c r="F443" s="616" t="s">
        <v>9048</v>
      </c>
      <c r="G443" s="617" t="s">
        <v>16947</v>
      </c>
      <c r="H443" s="616" t="s">
        <v>9050</v>
      </c>
      <c r="I443" s="616"/>
      <c r="J443" s="616"/>
      <c r="K443" s="616"/>
      <c r="L443" s="616"/>
      <c r="M443" s="616"/>
      <c r="N443" s="616"/>
      <c r="O443" s="616" t="s">
        <v>16807</v>
      </c>
      <c r="P443" s="616"/>
      <c r="Q443" s="616" t="s">
        <v>9058</v>
      </c>
      <c r="R443" s="616"/>
      <c r="S443" s="616" t="s">
        <v>16948</v>
      </c>
      <c r="T443" s="616"/>
      <c r="U443" s="616" t="str">
        <f>PROPER(S443)</f>
        <v>78/3 Khu Phố 2, Phường Tân Thới Nhất, Quận 12, Tp.Hcm</v>
      </c>
      <c r="V443" s="616" t="s">
        <v>17118</v>
      </c>
      <c r="W443" s="616" t="s">
        <v>11389</v>
      </c>
      <c r="X443" s="616" t="s">
        <v>10714</v>
      </c>
      <c r="Y443" s="468" t="s">
        <v>7</v>
      </c>
      <c r="Z443" s="616"/>
      <c r="AA443" s="617"/>
      <c r="AB443" s="616"/>
      <c r="AC443" s="617"/>
      <c r="AD443" s="467">
        <v>79</v>
      </c>
      <c r="AE443" s="468" t="s">
        <v>7</v>
      </c>
      <c r="AF443" s="496">
        <v>761</v>
      </c>
      <c r="AG443" s="497" t="s">
        <v>79</v>
      </c>
      <c r="AH443" s="15">
        <v>26791</v>
      </c>
      <c r="AI443" s="29" t="s">
        <v>90</v>
      </c>
      <c r="AJ443" s="616"/>
      <c r="AK443" s="616" t="s">
        <v>9097</v>
      </c>
      <c r="AL443" s="616"/>
      <c r="AM443" s="616"/>
      <c r="AN443" s="616" t="s">
        <v>9050</v>
      </c>
      <c r="AO443" s="616" t="s">
        <v>79</v>
      </c>
      <c r="AP443" s="616" t="s">
        <v>16949</v>
      </c>
      <c r="AQ443" s="616" t="s">
        <v>9070</v>
      </c>
      <c r="AR443" s="616" t="s">
        <v>9071</v>
      </c>
      <c r="AS443" s="616" t="s">
        <v>16807</v>
      </c>
      <c r="AT443" s="617" t="s">
        <v>16830</v>
      </c>
      <c r="AU443" s="616" t="s">
        <v>9073</v>
      </c>
      <c r="AV443" s="616" t="s">
        <v>9073</v>
      </c>
      <c r="AW443" s="616" t="s">
        <v>9099</v>
      </c>
      <c r="AX443" s="616" t="s">
        <v>9100</v>
      </c>
      <c r="AY443" s="616" t="s">
        <v>9076</v>
      </c>
      <c r="AZ443" s="616" t="s">
        <v>9077</v>
      </c>
      <c r="BA443" s="616" t="s">
        <v>9077</v>
      </c>
      <c r="BB443" s="616" t="s">
        <v>9078</v>
      </c>
    </row>
    <row r="444" spans="1:54" customFormat="1" ht="20.100000000000001" hidden="1" customHeight="1">
      <c r="A444" s="615">
        <v>433</v>
      </c>
      <c r="B444" s="616" t="s">
        <v>15947</v>
      </c>
      <c r="C444" s="660"/>
      <c r="D444" s="616" t="s">
        <v>16950</v>
      </c>
      <c r="E444" s="616" t="s">
        <v>12483</v>
      </c>
      <c r="F444" s="616" t="s">
        <v>9048</v>
      </c>
      <c r="G444" s="617" t="s">
        <v>16951</v>
      </c>
      <c r="H444" s="616" t="s">
        <v>12373</v>
      </c>
      <c r="I444" s="616"/>
      <c r="J444" s="616"/>
      <c r="K444" s="616"/>
      <c r="L444" s="616"/>
      <c r="M444" s="616"/>
      <c r="N444" s="616"/>
      <c r="O444" s="616" t="s">
        <v>9155</v>
      </c>
      <c r="P444" s="616"/>
      <c r="Q444" s="616" t="s">
        <v>9058</v>
      </c>
      <c r="R444" s="616"/>
      <c r="S444" s="616" t="s">
        <v>16952</v>
      </c>
      <c r="T444" s="616"/>
      <c r="U444" s="616" t="str">
        <f t="shared" ref="U444:U488" si="28">PROPER(S444)</f>
        <v>26 Ấp Trà Lây 2, Xã Thuận Hưng, Huyện Mỹ Tú, Tỉnh Sóc Trăng</v>
      </c>
      <c r="V444" s="616" t="s">
        <v>17119</v>
      </c>
      <c r="W444" s="616" t="s">
        <v>17120</v>
      </c>
      <c r="X444" s="616" t="s">
        <v>17121</v>
      </c>
      <c r="Y444" s="616" t="s">
        <v>12741</v>
      </c>
      <c r="Z444" s="616"/>
      <c r="AA444" s="617"/>
      <c r="AB444" s="616"/>
      <c r="AC444" s="617"/>
      <c r="AD444" s="617"/>
      <c r="AE444" s="616"/>
      <c r="AF444" s="616" t="s">
        <v>16953</v>
      </c>
      <c r="AG444" s="616"/>
      <c r="AH444" s="616"/>
      <c r="AI444" s="616"/>
      <c r="AJ444" s="616"/>
      <c r="AK444" s="616" t="s">
        <v>9139</v>
      </c>
      <c r="AL444" s="616"/>
      <c r="AM444" s="616"/>
      <c r="AN444" s="616" t="s">
        <v>12373</v>
      </c>
      <c r="AO444" s="616" t="s">
        <v>8798</v>
      </c>
      <c r="AP444" s="616" t="s">
        <v>16954</v>
      </c>
      <c r="AQ444" s="616" t="s">
        <v>9070</v>
      </c>
      <c r="AR444" s="616" t="s">
        <v>9071</v>
      </c>
      <c r="AS444" s="616" t="s">
        <v>9155</v>
      </c>
      <c r="AT444" s="617" t="s">
        <v>16830</v>
      </c>
      <c r="AU444" s="616" t="s">
        <v>9073</v>
      </c>
      <c r="AV444" s="616" t="s">
        <v>9073</v>
      </c>
      <c r="AW444" s="616" t="s">
        <v>9074</v>
      </c>
      <c r="AX444" s="616" t="s">
        <v>9075</v>
      </c>
      <c r="AY444" s="616" t="s">
        <v>9164</v>
      </c>
      <c r="AZ444" s="616" t="s">
        <v>9165</v>
      </c>
      <c r="BA444" s="616" t="s">
        <v>9165</v>
      </c>
      <c r="BB444" s="616" t="s">
        <v>9078</v>
      </c>
    </row>
    <row r="445" spans="1:54" customFormat="1" ht="20.100000000000001" hidden="1" customHeight="1">
      <c r="A445" s="615">
        <v>434</v>
      </c>
      <c r="B445" s="616" t="s">
        <v>15948</v>
      </c>
      <c r="C445" s="660"/>
      <c r="D445" s="616" t="s">
        <v>11534</v>
      </c>
      <c r="E445" s="616" t="s">
        <v>9671</v>
      </c>
      <c r="F445" s="616" t="s">
        <v>9291</v>
      </c>
      <c r="G445" s="617" t="s">
        <v>10232</v>
      </c>
      <c r="H445" s="616" t="s">
        <v>9171</v>
      </c>
      <c r="I445" s="616"/>
      <c r="J445" s="616"/>
      <c r="K445" s="616"/>
      <c r="L445" s="616"/>
      <c r="M445" s="616"/>
      <c r="N445" s="616"/>
      <c r="O445" s="616" t="s">
        <v>9419</v>
      </c>
      <c r="P445" s="616"/>
      <c r="Q445" s="616" t="s">
        <v>9058</v>
      </c>
      <c r="R445" s="616"/>
      <c r="S445" s="616" t="s">
        <v>16955</v>
      </c>
      <c r="T445" s="616"/>
      <c r="U445" s="616" t="str">
        <f t="shared" si="28"/>
        <v>Thôn An Thuận, Xã An Ninh Đông, Huyện Đức Hòa, Tỉnh Long An</v>
      </c>
      <c r="V445" s="616" t="s">
        <v>17122</v>
      </c>
      <c r="W445" s="616" t="s">
        <v>17123</v>
      </c>
      <c r="X445" s="616" t="s">
        <v>17124</v>
      </c>
      <c r="Y445" s="616" t="s">
        <v>10765</v>
      </c>
      <c r="Z445" s="616"/>
      <c r="AA445" s="617"/>
      <c r="AB445" s="616"/>
      <c r="AC445" s="617"/>
      <c r="AD445" s="617"/>
      <c r="AE445" s="616"/>
      <c r="AF445" s="616"/>
      <c r="AG445" s="616"/>
      <c r="AH445" s="616"/>
      <c r="AI445" s="616"/>
      <c r="AJ445" s="616"/>
      <c r="AK445" s="616" t="s">
        <v>9097</v>
      </c>
      <c r="AL445" s="616"/>
      <c r="AM445" s="616"/>
      <c r="AN445" s="616" t="s">
        <v>9171</v>
      </c>
      <c r="AO445" s="616" t="s">
        <v>16956</v>
      </c>
      <c r="AP445" s="616" t="s">
        <v>16957</v>
      </c>
      <c r="AQ445" s="616" t="s">
        <v>9070</v>
      </c>
      <c r="AR445" s="616" t="s">
        <v>9071</v>
      </c>
      <c r="AS445" s="616" t="s">
        <v>9419</v>
      </c>
      <c r="AT445" s="617" t="s">
        <v>16830</v>
      </c>
      <c r="AU445" s="616" t="s">
        <v>9073</v>
      </c>
      <c r="AV445" s="616" t="s">
        <v>9073</v>
      </c>
      <c r="AW445" s="616" t="s">
        <v>9099</v>
      </c>
      <c r="AX445" s="616" t="s">
        <v>9100</v>
      </c>
      <c r="AY445" s="616" t="s">
        <v>9425</v>
      </c>
      <c r="AZ445" s="616" t="s">
        <v>9426</v>
      </c>
      <c r="BA445" s="616" t="s">
        <v>9426</v>
      </c>
      <c r="BB445" s="616" t="s">
        <v>9078</v>
      </c>
    </row>
    <row r="446" spans="1:54" customFormat="1" ht="20.100000000000001" hidden="1" customHeight="1">
      <c r="A446" s="615">
        <v>435</v>
      </c>
      <c r="B446" s="616" t="s">
        <v>15949</v>
      </c>
      <c r="C446" s="660"/>
      <c r="D446" s="616" t="s">
        <v>16958</v>
      </c>
      <c r="E446" s="616" t="s">
        <v>9383</v>
      </c>
      <c r="F446" s="616" t="s">
        <v>9048</v>
      </c>
      <c r="G446" s="617" t="s">
        <v>11277</v>
      </c>
      <c r="H446" s="616" t="s">
        <v>13475</v>
      </c>
      <c r="I446" s="616"/>
      <c r="J446" s="616"/>
      <c r="K446" s="616"/>
      <c r="L446" s="616"/>
      <c r="M446" s="616"/>
      <c r="N446" s="616"/>
      <c r="O446" s="616" t="s">
        <v>9282</v>
      </c>
      <c r="P446" s="616"/>
      <c r="Q446" s="616" t="s">
        <v>9058</v>
      </c>
      <c r="R446" s="616"/>
      <c r="S446" s="616" t="s">
        <v>16959</v>
      </c>
      <c r="T446" s="616"/>
      <c r="U446" s="616" t="str">
        <f t="shared" si="28"/>
        <v>Thôn 4, Xã Eaô, Huyện Eakar, Đắk Lắk</v>
      </c>
      <c r="V446" s="616" t="s">
        <v>17125</v>
      </c>
      <c r="W446" s="616" t="s">
        <v>17126</v>
      </c>
      <c r="X446" s="616" t="s">
        <v>17127</v>
      </c>
      <c r="Y446" s="616" t="s">
        <v>17128</v>
      </c>
      <c r="Z446" s="616"/>
      <c r="AA446" s="617"/>
      <c r="AB446" s="616"/>
      <c r="AC446" s="617"/>
      <c r="AD446" s="617"/>
      <c r="AE446" s="616"/>
      <c r="AF446" s="616"/>
      <c r="AG446" s="616"/>
      <c r="AH446" s="616"/>
      <c r="AI446" s="616"/>
      <c r="AJ446" s="616"/>
      <c r="AK446" s="616" t="s">
        <v>9139</v>
      </c>
      <c r="AL446" s="616"/>
      <c r="AM446" s="616"/>
      <c r="AN446" s="616" t="s">
        <v>13475</v>
      </c>
      <c r="AO446" s="616" t="s">
        <v>7635</v>
      </c>
      <c r="AP446" s="616" t="s">
        <v>16960</v>
      </c>
      <c r="AQ446" s="616" t="s">
        <v>9070</v>
      </c>
      <c r="AR446" s="616" t="s">
        <v>9071</v>
      </c>
      <c r="AS446" s="616" t="s">
        <v>9282</v>
      </c>
      <c r="AT446" s="617" t="s">
        <v>16830</v>
      </c>
      <c r="AU446" s="616" t="s">
        <v>9073</v>
      </c>
      <c r="AV446" s="616" t="s">
        <v>9073</v>
      </c>
      <c r="AW446" s="616" t="s">
        <v>9099</v>
      </c>
      <c r="AX446" s="616" t="s">
        <v>9100</v>
      </c>
      <c r="AY446" s="616" t="s">
        <v>9275</v>
      </c>
      <c r="AZ446" s="616" t="s">
        <v>9287</v>
      </c>
      <c r="BA446" s="616" t="s">
        <v>9287</v>
      </c>
      <c r="BB446" s="616" t="s">
        <v>9078</v>
      </c>
    </row>
    <row r="447" spans="1:54" customFormat="1" ht="20.100000000000001" hidden="1" customHeight="1">
      <c r="A447" s="615">
        <v>436</v>
      </c>
      <c r="B447" s="616" t="s">
        <v>15950</v>
      </c>
      <c r="C447" s="660"/>
      <c r="D447" s="616" t="s">
        <v>16961</v>
      </c>
      <c r="E447" s="616" t="s">
        <v>13814</v>
      </c>
      <c r="F447" s="616" t="s">
        <v>9048</v>
      </c>
      <c r="G447" s="617" t="s">
        <v>16962</v>
      </c>
      <c r="H447" s="616" t="s">
        <v>9050</v>
      </c>
      <c r="I447" s="616"/>
      <c r="J447" s="616"/>
      <c r="K447" s="616"/>
      <c r="L447" s="616"/>
      <c r="M447" s="616"/>
      <c r="N447" s="616"/>
      <c r="O447" s="616" t="s">
        <v>9362</v>
      </c>
      <c r="P447" s="616" t="s">
        <v>16963</v>
      </c>
      <c r="Q447" s="616" t="s">
        <v>9058</v>
      </c>
      <c r="R447" s="616" t="s">
        <v>9059</v>
      </c>
      <c r="S447" s="616" t="s">
        <v>16964</v>
      </c>
      <c r="T447" s="616" t="s">
        <v>16965</v>
      </c>
      <c r="U447" s="616" t="str">
        <f t="shared" si="28"/>
        <v>Số 7, Đường Số 7, Khu Phố 5, Phường An Lạc A, Quận Bình Tân, Tp.Hcm</v>
      </c>
      <c r="V447" s="616" t="s">
        <v>17129</v>
      </c>
      <c r="W447" s="616" t="s">
        <v>11640</v>
      </c>
      <c r="X447" s="616" t="s">
        <v>11355</v>
      </c>
      <c r="Y447" s="468" t="s">
        <v>7</v>
      </c>
      <c r="Z447" s="616"/>
      <c r="AA447" s="617" t="s">
        <v>16966</v>
      </c>
      <c r="AB447" s="616" t="s">
        <v>16967</v>
      </c>
      <c r="AC447" s="617"/>
      <c r="AD447" s="467">
        <v>79</v>
      </c>
      <c r="AE447" s="468" t="s">
        <v>7</v>
      </c>
      <c r="AF447" s="496">
        <v>777</v>
      </c>
      <c r="AG447" s="497" t="s">
        <v>200</v>
      </c>
      <c r="AH447" s="15">
        <v>27463</v>
      </c>
      <c r="AI447" s="29" t="s">
        <v>210</v>
      </c>
      <c r="AJ447" s="616"/>
      <c r="AK447" s="616" t="s">
        <v>9097</v>
      </c>
      <c r="AL447" s="616"/>
      <c r="AM447" s="616"/>
      <c r="AN447" s="616" t="s">
        <v>9050</v>
      </c>
      <c r="AO447" s="616" t="s">
        <v>200</v>
      </c>
      <c r="AP447" s="616" t="s">
        <v>16968</v>
      </c>
      <c r="AQ447" s="616" t="s">
        <v>9070</v>
      </c>
      <c r="AR447" s="616" t="s">
        <v>9071</v>
      </c>
      <c r="AS447" s="616" t="s">
        <v>9362</v>
      </c>
      <c r="AT447" s="617" t="s">
        <v>16830</v>
      </c>
      <c r="AU447" s="616" t="s">
        <v>9073</v>
      </c>
      <c r="AV447" s="616" t="s">
        <v>9073</v>
      </c>
      <c r="AW447" s="616" t="s">
        <v>9099</v>
      </c>
      <c r="AX447" s="616" t="s">
        <v>9100</v>
      </c>
      <c r="AY447" s="616" t="s">
        <v>9164</v>
      </c>
      <c r="AZ447" s="616" t="s">
        <v>9165</v>
      </c>
      <c r="BA447" s="616" t="s">
        <v>9165</v>
      </c>
      <c r="BB447" s="616" t="s">
        <v>9078</v>
      </c>
    </row>
    <row r="448" spans="1:54" customFormat="1" ht="20.100000000000001" hidden="1" customHeight="1">
      <c r="A448" s="615">
        <v>437</v>
      </c>
      <c r="B448" s="616" t="s">
        <v>15951</v>
      </c>
      <c r="C448" s="660"/>
      <c r="D448" s="616" t="s">
        <v>16820</v>
      </c>
      <c r="E448" s="616" t="s">
        <v>9082</v>
      </c>
      <c r="F448" s="616" t="s">
        <v>9048</v>
      </c>
      <c r="G448" s="617" t="s">
        <v>16821</v>
      </c>
      <c r="H448" s="616" t="s">
        <v>9050</v>
      </c>
      <c r="I448" s="616"/>
      <c r="J448" s="616"/>
      <c r="K448" s="616"/>
      <c r="L448" s="616"/>
      <c r="M448" s="616"/>
      <c r="N448" s="616"/>
      <c r="O448" s="616" t="s">
        <v>9271</v>
      </c>
      <c r="P448" s="616" t="s">
        <v>16969</v>
      </c>
      <c r="Q448" s="616" t="s">
        <v>9058</v>
      </c>
      <c r="R448" s="616" t="s">
        <v>11235</v>
      </c>
      <c r="S448" s="616" t="s">
        <v>16822</v>
      </c>
      <c r="T448" s="616" t="s">
        <v>16822</v>
      </c>
      <c r="U448" s="616" t="str">
        <f t="shared" si="28"/>
        <v>362/14 Nguyễn Đình Chiểu, Phường 4, Quận 3, Tp.Hcm</v>
      </c>
      <c r="V448" s="616" t="s">
        <v>16914</v>
      </c>
      <c r="W448" s="616" t="s">
        <v>10966</v>
      </c>
      <c r="X448" s="616" t="s">
        <v>10954</v>
      </c>
      <c r="Y448" s="468" t="s">
        <v>7</v>
      </c>
      <c r="Z448" s="616"/>
      <c r="AA448" s="617" t="s">
        <v>16970</v>
      </c>
      <c r="AB448" s="616" t="s">
        <v>13637</v>
      </c>
      <c r="AC448" s="617"/>
      <c r="AD448" s="467">
        <v>79</v>
      </c>
      <c r="AE448" s="468" t="s">
        <v>7</v>
      </c>
      <c r="AF448" s="496">
        <v>770</v>
      </c>
      <c r="AG448" s="497" t="s">
        <v>31</v>
      </c>
      <c r="AH448" s="15">
        <v>27148</v>
      </c>
      <c r="AI448" s="29" t="s">
        <v>41</v>
      </c>
      <c r="AJ448" s="616"/>
      <c r="AK448" s="616" t="s">
        <v>9097</v>
      </c>
      <c r="AL448" s="616"/>
      <c r="AM448" s="616"/>
      <c r="AN448" s="616" t="s">
        <v>9050</v>
      </c>
      <c r="AO448" s="616" t="s">
        <v>31</v>
      </c>
      <c r="AP448" s="616" t="s">
        <v>16823</v>
      </c>
      <c r="AQ448" s="616" t="s">
        <v>9070</v>
      </c>
      <c r="AR448" s="616" t="s">
        <v>9071</v>
      </c>
      <c r="AS448" s="616" t="s">
        <v>9271</v>
      </c>
      <c r="AT448" s="617" t="s">
        <v>16830</v>
      </c>
      <c r="AU448" s="616" t="s">
        <v>9073</v>
      </c>
      <c r="AV448" s="616" t="s">
        <v>9073</v>
      </c>
      <c r="AW448" s="616" t="s">
        <v>9099</v>
      </c>
      <c r="AX448" s="616" t="s">
        <v>9100</v>
      </c>
      <c r="AY448" s="616" t="s">
        <v>9275</v>
      </c>
      <c r="AZ448" s="616" t="s">
        <v>9276</v>
      </c>
      <c r="BA448" s="616" t="s">
        <v>9276</v>
      </c>
      <c r="BB448" s="616" t="s">
        <v>9078</v>
      </c>
    </row>
    <row r="449" spans="1:54" customFormat="1" ht="20.100000000000001" hidden="1" customHeight="1">
      <c r="A449" s="615">
        <v>438</v>
      </c>
      <c r="B449" s="616" t="s">
        <v>15952</v>
      </c>
      <c r="C449" s="660"/>
      <c r="D449" s="616" t="s">
        <v>16971</v>
      </c>
      <c r="E449" s="616" t="s">
        <v>16972</v>
      </c>
      <c r="F449" s="616" t="s">
        <v>9291</v>
      </c>
      <c r="G449" s="617" t="s">
        <v>16973</v>
      </c>
      <c r="H449" s="616" t="s">
        <v>9125</v>
      </c>
      <c r="I449" s="616"/>
      <c r="J449" s="616"/>
      <c r="K449" s="616"/>
      <c r="L449" s="616"/>
      <c r="M449" s="616"/>
      <c r="N449" s="616"/>
      <c r="O449" s="616" t="s">
        <v>9802</v>
      </c>
      <c r="P449" s="616"/>
      <c r="Q449" s="616" t="s">
        <v>9058</v>
      </c>
      <c r="R449" s="616"/>
      <c r="S449" s="616" t="s">
        <v>16974</v>
      </c>
      <c r="T449" s="616"/>
      <c r="U449" s="616" t="str">
        <f t="shared" si="28"/>
        <v>Ấp Hiền Đức, Xã Phước Thái, Huyện Long Thành, Tỉnh Đồng Nai</v>
      </c>
      <c r="V449" s="616" t="s">
        <v>17130</v>
      </c>
      <c r="W449" s="616" t="s">
        <v>17131</v>
      </c>
      <c r="X449" s="616" t="s">
        <v>17132</v>
      </c>
      <c r="Y449" s="616" t="s">
        <v>10726</v>
      </c>
      <c r="Z449" s="616"/>
      <c r="AA449" s="617"/>
      <c r="AB449" s="616"/>
      <c r="AC449" s="617"/>
      <c r="AD449" s="617"/>
      <c r="AE449" s="616"/>
      <c r="AF449" s="616"/>
      <c r="AG449" s="616"/>
      <c r="AH449" s="616"/>
      <c r="AI449" s="616"/>
      <c r="AJ449" s="616"/>
      <c r="AK449" s="616" t="s">
        <v>9097</v>
      </c>
      <c r="AL449" s="616"/>
      <c r="AM449" s="616"/>
      <c r="AN449" s="616" t="s">
        <v>9125</v>
      </c>
      <c r="AO449" s="616" t="s">
        <v>616</v>
      </c>
      <c r="AP449" s="616" t="s">
        <v>16975</v>
      </c>
      <c r="AQ449" s="616" t="s">
        <v>9070</v>
      </c>
      <c r="AR449" s="616" t="s">
        <v>9071</v>
      </c>
      <c r="AS449" s="616" t="s">
        <v>9802</v>
      </c>
      <c r="AT449" s="617" t="s">
        <v>16830</v>
      </c>
      <c r="AU449" s="616" t="s">
        <v>9073</v>
      </c>
      <c r="AV449" s="616" t="s">
        <v>9073</v>
      </c>
      <c r="AW449" s="616" t="s">
        <v>9099</v>
      </c>
      <c r="AX449" s="616" t="s">
        <v>9100</v>
      </c>
      <c r="AY449" s="616" t="s">
        <v>9141</v>
      </c>
      <c r="AZ449" s="616" t="s">
        <v>9807</v>
      </c>
      <c r="BA449" s="616" t="s">
        <v>9807</v>
      </c>
      <c r="BB449" s="616" t="s">
        <v>9078</v>
      </c>
    </row>
    <row r="450" spans="1:54" customFormat="1" ht="20.100000000000001" hidden="1" customHeight="1">
      <c r="A450" s="615">
        <v>439</v>
      </c>
      <c r="B450" s="616" t="s">
        <v>15953</v>
      </c>
      <c r="C450" s="660"/>
      <c r="D450" s="616" t="s">
        <v>16976</v>
      </c>
      <c r="E450" s="616" t="s">
        <v>9521</v>
      </c>
      <c r="F450" s="616" t="s">
        <v>9048</v>
      </c>
      <c r="G450" s="617" t="s">
        <v>16977</v>
      </c>
      <c r="H450" s="616" t="s">
        <v>9050</v>
      </c>
      <c r="I450" s="616"/>
      <c r="J450" s="616"/>
      <c r="K450" s="616"/>
      <c r="L450" s="616"/>
      <c r="M450" s="616"/>
      <c r="N450" s="616"/>
      <c r="O450" s="616" t="s">
        <v>9129</v>
      </c>
      <c r="P450" s="616"/>
      <c r="Q450" s="616" t="s">
        <v>9058</v>
      </c>
      <c r="R450" s="616"/>
      <c r="S450" s="616" t="s">
        <v>16978</v>
      </c>
      <c r="T450" s="616"/>
      <c r="U450" s="616" t="str">
        <f t="shared" si="28"/>
        <v>33/38 Khu Phố 4 Đường Phan Văn Hớn, Phường Tân Thới Nhất, Quận 12, Tp.Hcm</v>
      </c>
      <c r="V450" s="616" t="s">
        <v>17133</v>
      </c>
      <c r="W450" s="616" t="s">
        <v>11389</v>
      </c>
      <c r="X450" s="616" t="s">
        <v>10714</v>
      </c>
      <c r="Y450" s="468" t="s">
        <v>7</v>
      </c>
      <c r="Z450" s="616"/>
      <c r="AA450" s="617"/>
      <c r="AB450" s="616"/>
      <c r="AC450" s="617"/>
      <c r="AD450" s="467">
        <v>79</v>
      </c>
      <c r="AE450" s="468" t="s">
        <v>7</v>
      </c>
      <c r="AF450" s="496">
        <v>761</v>
      </c>
      <c r="AG450" s="497" t="s">
        <v>79</v>
      </c>
      <c r="AH450" s="15">
        <v>26791</v>
      </c>
      <c r="AI450" s="29" t="s">
        <v>90</v>
      </c>
      <c r="AJ450" s="616"/>
      <c r="AK450" s="616" t="s">
        <v>9067</v>
      </c>
      <c r="AL450" s="616"/>
      <c r="AM450" s="616"/>
      <c r="AN450" s="616" t="s">
        <v>9050</v>
      </c>
      <c r="AO450" s="616" t="s">
        <v>79</v>
      </c>
      <c r="AP450" s="616" t="s">
        <v>16980</v>
      </c>
      <c r="AQ450" s="616" t="s">
        <v>9070</v>
      </c>
      <c r="AR450" s="616" t="s">
        <v>9071</v>
      </c>
      <c r="AS450" s="616" t="s">
        <v>9129</v>
      </c>
      <c r="AT450" s="617" t="s">
        <v>16830</v>
      </c>
      <c r="AU450" s="616" t="s">
        <v>9073</v>
      </c>
      <c r="AV450" s="616" t="s">
        <v>9073</v>
      </c>
      <c r="AW450" s="616" t="s">
        <v>9074</v>
      </c>
      <c r="AX450" s="616" t="s">
        <v>9075</v>
      </c>
      <c r="AY450" s="616" t="s">
        <v>9141</v>
      </c>
      <c r="AZ450" s="616" t="s">
        <v>9142</v>
      </c>
      <c r="BA450" s="616" t="s">
        <v>9142</v>
      </c>
      <c r="BB450" s="616" t="s">
        <v>9078</v>
      </c>
    </row>
    <row r="451" spans="1:54" customFormat="1" ht="20.100000000000001" hidden="1" customHeight="1">
      <c r="A451" s="615">
        <v>440</v>
      </c>
      <c r="B451" s="616" t="s">
        <v>15954</v>
      </c>
      <c r="C451" s="660"/>
      <c r="D451" s="616" t="s">
        <v>11026</v>
      </c>
      <c r="E451" s="616" t="s">
        <v>9850</v>
      </c>
      <c r="F451" s="616" t="s">
        <v>9048</v>
      </c>
      <c r="G451" s="617" t="s">
        <v>16981</v>
      </c>
      <c r="H451" s="616" t="s">
        <v>9050</v>
      </c>
      <c r="I451" s="616"/>
      <c r="J451" s="616"/>
      <c r="K451" s="616"/>
      <c r="L451" s="616"/>
      <c r="M451" s="616"/>
      <c r="N451" s="616"/>
      <c r="O451" s="616" t="s">
        <v>16982</v>
      </c>
      <c r="P451" s="616"/>
      <c r="Q451" s="616" t="s">
        <v>9058</v>
      </c>
      <c r="R451" s="616"/>
      <c r="S451" s="616" t="s">
        <v>16983</v>
      </c>
      <c r="T451" s="616"/>
      <c r="U451" s="616" t="str">
        <f t="shared" si="28"/>
        <v>345/30 Tân Kỳ Tân Quý, Phường Tân Quý, Quận Tân Phú, Tp.Hcm</v>
      </c>
      <c r="V451" s="616" t="s">
        <v>17134</v>
      </c>
      <c r="W451" s="616" t="s">
        <v>11011</v>
      </c>
      <c r="X451" s="616" t="s">
        <v>10960</v>
      </c>
      <c r="Y451" s="468" t="s">
        <v>7</v>
      </c>
      <c r="Z451" s="616"/>
      <c r="AA451" s="617"/>
      <c r="AB451" s="616"/>
      <c r="AC451" s="617"/>
      <c r="AD451" s="467">
        <v>79</v>
      </c>
      <c r="AE451" s="468" t="s">
        <v>7</v>
      </c>
      <c r="AF451" s="496">
        <v>767</v>
      </c>
      <c r="AG451" s="497" t="s">
        <v>188</v>
      </c>
      <c r="AH451" s="15">
        <v>27019</v>
      </c>
      <c r="AI451" s="29" t="s">
        <v>192</v>
      </c>
      <c r="AJ451" s="616"/>
      <c r="AK451" s="616" t="s">
        <v>9097</v>
      </c>
      <c r="AL451" s="616"/>
      <c r="AM451" s="616"/>
      <c r="AN451" s="616" t="s">
        <v>9050</v>
      </c>
      <c r="AO451" s="616" t="s">
        <v>188</v>
      </c>
      <c r="AP451" s="616" t="s">
        <v>16984</v>
      </c>
      <c r="AQ451" s="616" t="s">
        <v>9070</v>
      </c>
      <c r="AR451" s="616" t="s">
        <v>9071</v>
      </c>
      <c r="AS451" s="616" t="s">
        <v>16982</v>
      </c>
      <c r="AT451" s="617" t="s">
        <v>16985</v>
      </c>
      <c r="AU451" s="616" t="s">
        <v>9073</v>
      </c>
      <c r="AV451" s="616" t="s">
        <v>9073</v>
      </c>
      <c r="AW451" s="616" t="s">
        <v>9099</v>
      </c>
      <c r="AX451" s="616" t="s">
        <v>9100</v>
      </c>
      <c r="AY451" s="616" t="s">
        <v>9624</v>
      </c>
      <c r="AZ451" s="616" t="s">
        <v>11229</v>
      </c>
      <c r="BA451" s="616" t="s">
        <v>11229</v>
      </c>
      <c r="BB451" s="616" t="s">
        <v>9078</v>
      </c>
    </row>
    <row r="452" spans="1:54" customFormat="1" ht="20.100000000000001" hidden="1" customHeight="1">
      <c r="A452" s="615">
        <v>441</v>
      </c>
      <c r="B452" s="616" t="s">
        <v>15955</v>
      </c>
      <c r="C452" s="660"/>
      <c r="D452" s="616" t="s">
        <v>12647</v>
      </c>
      <c r="E452" s="616" t="s">
        <v>9446</v>
      </c>
      <c r="F452" s="616" t="s">
        <v>9048</v>
      </c>
      <c r="G452" s="617" t="s">
        <v>13746</v>
      </c>
      <c r="H452" s="616" t="s">
        <v>9050</v>
      </c>
      <c r="I452" s="616"/>
      <c r="J452" s="616"/>
      <c r="K452" s="616"/>
      <c r="L452" s="616"/>
      <c r="M452" s="616"/>
      <c r="N452" s="616"/>
      <c r="O452" s="616" t="s">
        <v>9419</v>
      </c>
      <c r="P452" s="616"/>
      <c r="Q452" s="616" t="s">
        <v>9058</v>
      </c>
      <c r="R452" s="616"/>
      <c r="S452" s="616" t="s">
        <v>16986</v>
      </c>
      <c r="T452" s="616"/>
      <c r="U452" s="616" t="str">
        <f t="shared" si="28"/>
        <v>463B/48A Cách Mạng Tháng 8, Phường 13, Quận 10, Tp.Hcm</v>
      </c>
      <c r="V452" s="616" t="s">
        <v>17135</v>
      </c>
      <c r="W452" s="616" t="s">
        <v>10892</v>
      </c>
      <c r="X452" s="616" t="s">
        <v>10893</v>
      </c>
      <c r="Y452" s="468" t="s">
        <v>7</v>
      </c>
      <c r="Z452" s="616"/>
      <c r="AA452" s="617"/>
      <c r="AB452" s="616"/>
      <c r="AC452" s="617"/>
      <c r="AD452" s="467">
        <v>79</v>
      </c>
      <c r="AE452" s="468" t="s">
        <v>7</v>
      </c>
      <c r="AF452" s="496">
        <v>771</v>
      </c>
      <c r="AG452" s="497" t="s">
        <v>77</v>
      </c>
      <c r="AH452" s="15">
        <v>27166</v>
      </c>
      <c r="AI452" s="29" t="s">
        <v>37</v>
      </c>
      <c r="AJ452" s="616"/>
      <c r="AK452" s="616" t="s">
        <v>9097</v>
      </c>
      <c r="AL452" s="616"/>
      <c r="AM452" s="616"/>
      <c r="AN452" s="616" t="s">
        <v>9050</v>
      </c>
      <c r="AO452" s="616" t="s">
        <v>77</v>
      </c>
      <c r="AP452" s="616" t="s">
        <v>16987</v>
      </c>
      <c r="AQ452" s="616" t="s">
        <v>9070</v>
      </c>
      <c r="AR452" s="616" t="s">
        <v>9071</v>
      </c>
      <c r="AS452" s="616" t="s">
        <v>9419</v>
      </c>
      <c r="AT452" s="617" t="s">
        <v>16985</v>
      </c>
      <c r="AU452" s="616" t="s">
        <v>9073</v>
      </c>
      <c r="AV452" s="616" t="s">
        <v>9073</v>
      </c>
      <c r="AW452" s="616" t="s">
        <v>9099</v>
      </c>
      <c r="AX452" s="616" t="s">
        <v>9100</v>
      </c>
      <c r="AY452" s="616" t="s">
        <v>9425</v>
      </c>
      <c r="AZ452" s="616" t="s">
        <v>9426</v>
      </c>
      <c r="BA452" s="616" t="s">
        <v>9426</v>
      </c>
      <c r="BB452" s="616" t="s">
        <v>9078</v>
      </c>
    </row>
    <row r="453" spans="1:54" customFormat="1" ht="20.100000000000001" hidden="1" customHeight="1">
      <c r="A453" s="615">
        <v>442</v>
      </c>
      <c r="B453" s="616" t="s">
        <v>15956</v>
      </c>
      <c r="C453" s="660"/>
      <c r="D453" s="616" t="s">
        <v>11139</v>
      </c>
      <c r="E453" s="616" t="s">
        <v>9203</v>
      </c>
      <c r="F453" s="616" t="s">
        <v>9048</v>
      </c>
      <c r="G453" s="617" t="s">
        <v>16988</v>
      </c>
      <c r="H453" s="616" t="s">
        <v>16989</v>
      </c>
      <c r="I453" s="616"/>
      <c r="J453" s="616"/>
      <c r="K453" s="616"/>
      <c r="L453" s="616"/>
      <c r="M453" s="616"/>
      <c r="N453" s="616"/>
      <c r="O453" s="616" t="s">
        <v>9882</v>
      </c>
      <c r="P453" s="616"/>
      <c r="Q453" s="616" t="s">
        <v>9058</v>
      </c>
      <c r="R453" s="616"/>
      <c r="S453" s="616" t="s">
        <v>16990</v>
      </c>
      <c r="T453" s="616"/>
      <c r="U453" s="616" t="str">
        <f t="shared" si="28"/>
        <v>140/2 Ấp Giồng Nhãn, Xã Hiệp Thành, Tp. Bạc Liêu, Tỉnh Bạc Liêu</v>
      </c>
      <c r="V453" s="616" t="s">
        <v>17136</v>
      </c>
      <c r="W453" s="616" t="s">
        <v>17137</v>
      </c>
      <c r="X453" s="616" t="s">
        <v>17138</v>
      </c>
      <c r="Y453" s="616" t="s">
        <v>17139</v>
      </c>
      <c r="Z453" s="616"/>
      <c r="AA453" s="617"/>
      <c r="AB453" s="616"/>
      <c r="AC453" s="617"/>
      <c r="AD453" s="617"/>
      <c r="AE453" s="616"/>
      <c r="AF453" s="616"/>
      <c r="AG453" s="616"/>
      <c r="AH453" s="616"/>
      <c r="AI453" s="616"/>
      <c r="AJ453" s="616"/>
      <c r="AK453" s="616" t="s">
        <v>9097</v>
      </c>
      <c r="AL453" s="616"/>
      <c r="AM453" s="616"/>
      <c r="AN453" s="616" t="s">
        <v>16989</v>
      </c>
      <c r="AO453" s="616" t="s">
        <v>8851</v>
      </c>
      <c r="AP453" s="616" t="s">
        <v>16991</v>
      </c>
      <c r="AQ453" s="616" t="s">
        <v>9070</v>
      </c>
      <c r="AR453" s="616" t="s">
        <v>9071</v>
      </c>
      <c r="AS453" s="616" t="s">
        <v>9882</v>
      </c>
      <c r="AT453" s="617" t="s">
        <v>16985</v>
      </c>
      <c r="AU453" s="616" t="s">
        <v>9073</v>
      </c>
      <c r="AV453" s="616" t="s">
        <v>9073</v>
      </c>
      <c r="AW453" s="616" t="s">
        <v>9099</v>
      </c>
      <c r="AX453" s="616" t="s">
        <v>9100</v>
      </c>
      <c r="AY453" s="616" t="s">
        <v>9624</v>
      </c>
      <c r="AZ453" s="616" t="s">
        <v>9886</v>
      </c>
      <c r="BA453" s="616" t="s">
        <v>9886</v>
      </c>
      <c r="BB453" s="616" t="s">
        <v>9078</v>
      </c>
    </row>
    <row r="454" spans="1:54" customFormat="1" ht="20.100000000000001" hidden="1" customHeight="1">
      <c r="A454" s="615">
        <v>443</v>
      </c>
      <c r="B454" s="616" t="s">
        <v>15957</v>
      </c>
      <c r="C454" s="660"/>
      <c r="D454" s="616" t="s">
        <v>16992</v>
      </c>
      <c r="E454" s="616" t="s">
        <v>10330</v>
      </c>
      <c r="F454" s="616" t="s">
        <v>9048</v>
      </c>
      <c r="G454" s="617" t="s">
        <v>16993</v>
      </c>
      <c r="H454" s="616" t="s">
        <v>9050</v>
      </c>
      <c r="I454" s="616"/>
      <c r="J454" s="616"/>
      <c r="K454" s="616"/>
      <c r="L454" s="616"/>
      <c r="M454" s="616"/>
      <c r="N454" s="616"/>
      <c r="O454" s="616" t="s">
        <v>9307</v>
      </c>
      <c r="P454" s="616"/>
      <c r="Q454" s="616" t="s">
        <v>9058</v>
      </c>
      <c r="R454" s="616"/>
      <c r="S454" s="616" t="s">
        <v>16994</v>
      </c>
      <c r="T454" s="616"/>
      <c r="U454" s="616" t="str">
        <f t="shared" si="28"/>
        <v>571/30 Cmt8, Phường 15, Quận 10, Tp.Hcm</v>
      </c>
      <c r="V454" s="616" t="s">
        <v>17140</v>
      </c>
      <c r="W454" s="616" t="s">
        <v>10869</v>
      </c>
      <c r="X454" s="616" t="s">
        <v>10893</v>
      </c>
      <c r="Y454" s="468" t="s">
        <v>7</v>
      </c>
      <c r="Z454" s="616"/>
      <c r="AA454" s="617"/>
      <c r="AB454" s="616"/>
      <c r="AC454" s="617"/>
      <c r="AD454" s="467">
        <v>79</v>
      </c>
      <c r="AE454" s="468" t="s">
        <v>7</v>
      </c>
      <c r="AF454" s="496">
        <v>771</v>
      </c>
      <c r="AG454" s="497" t="s">
        <v>77</v>
      </c>
      <c r="AH454" s="15">
        <v>27163</v>
      </c>
      <c r="AI454" s="29" t="s">
        <v>49</v>
      </c>
      <c r="AJ454" s="616"/>
      <c r="AK454" s="616" t="s">
        <v>9097</v>
      </c>
      <c r="AL454" s="616"/>
      <c r="AM454" s="616"/>
      <c r="AN454" s="616" t="s">
        <v>9050</v>
      </c>
      <c r="AO454" s="616" t="s">
        <v>77</v>
      </c>
      <c r="AP454" s="616" t="s">
        <v>16996</v>
      </c>
      <c r="AQ454" s="616" t="s">
        <v>9070</v>
      </c>
      <c r="AR454" s="616" t="s">
        <v>9071</v>
      </c>
      <c r="AS454" s="616" t="s">
        <v>9307</v>
      </c>
      <c r="AT454" s="617" t="s">
        <v>16985</v>
      </c>
      <c r="AU454" s="616" t="s">
        <v>9073</v>
      </c>
      <c r="AV454" s="616" t="s">
        <v>9073</v>
      </c>
      <c r="AW454" s="616" t="s">
        <v>9074</v>
      </c>
      <c r="AX454" s="616" t="s">
        <v>9075</v>
      </c>
      <c r="AY454" s="616" t="s">
        <v>9101</v>
      </c>
      <c r="AZ454" s="616" t="s">
        <v>9314</v>
      </c>
      <c r="BA454" s="616" t="s">
        <v>9314</v>
      </c>
      <c r="BB454" s="616" t="s">
        <v>9078</v>
      </c>
    </row>
    <row r="455" spans="1:54" customFormat="1" ht="20.100000000000001" hidden="1" customHeight="1">
      <c r="A455" s="615">
        <v>444</v>
      </c>
      <c r="B455" s="616" t="s">
        <v>15958</v>
      </c>
      <c r="C455" s="660"/>
      <c r="D455" s="616" t="s">
        <v>16997</v>
      </c>
      <c r="E455" s="616" t="s">
        <v>16998</v>
      </c>
      <c r="F455" s="616" t="s">
        <v>9048</v>
      </c>
      <c r="G455" s="617" t="s">
        <v>16999</v>
      </c>
      <c r="H455" s="616" t="s">
        <v>9050</v>
      </c>
      <c r="I455" s="616"/>
      <c r="J455" s="616"/>
      <c r="K455" s="616"/>
      <c r="L455" s="616"/>
      <c r="M455" s="616"/>
      <c r="N455" s="616"/>
      <c r="O455" s="616" t="s">
        <v>16807</v>
      </c>
      <c r="P455" s="616"/>
      <c r="Q455" s="616" t="s">
        <v>9058</v>
      </c>
      <c r="R455" s="616"/>
      <c r="S455" s="616" t="s">
        <v>17000</v>
      </c>
      <c r="T455" s="616"/>
      <c r="U455" s="616" t="str">
        <f t="shared" si="28"/>
        <v>Tổ 2, Ấp Láng Cát, Xã Tân Phú Trung, Huyện Củ Chi, Tphcm</v>
      </c>
      <c r="V455" s="616" t="s">
        <v>17141</v>
      </c>
      <c r="W455" s="616" t="s">
        <v>17142</v>
      </c>
      <c r="X455" s="616" t="s">
        <v>10722</v>
      </c>
      <c r="Y455" s="468" t="s">
        <v>7</v>
      </c>
      <c r="Z455" s="616"/>
      <c r="AA455" s="617"/>
      <c r="AB455" s="616"/>
      <c r="AC455" s="617"/>
      <c r="AD455" s="467">
        <v>79</v>
      </c>
      <c r="AE455" s="468" t="s">
        <v>7</v>
      </c>
      <c r="AF455" s="496">
        <v>783</v>
      </c>
      <c r="AG455" s="497" t="s">
        <v>137</v>
      </c>
      <c r="AH455" s="15">
        <v>27553</v>
      </c>
      <c r="AI455" s="16" t="s">
        <v>157</v>
      </c>
      <c r="AJ455" s="616"/>
      <c r="AK455" s="616" t="s">
        <v>9067</v>
      </c>
      <c r="AL455" s="616"/>
      <c r="AM455" s="616"/>
      <c r="AN455" s="616" t="s">
        <v>9050</v>
      </c>
      <c r="AO455" s="616" t="s">
        <v>137</v>
      </c>
      <c r="AP455" s="616" t="s">
        <v>17001</v>
      </c>
      <c r="AQ455" s="616" t="s">
        <v>9070</v>
      </c>
      <c r="AR455" s="616" t="s">
        <v>9071</v>
      </c>
      <c r="AS455" s="616" t="s">
        <v>16807</v>
      </c>
      <c r="AT455" s="617" t="s">
        <v>16985</v>
      </c>
      <c r="AU455" s="616" t="s">
        <v>9073</v>
      </c>
      <c r="AV455" s="616" t="s">
        <v>9073</v>
      </c>
      <c r="AW455" s="616" t="s">
        <v>9099</v>
      </c>
      <c r="AX455" s="616" t="s">
        <v>9100</v>
      </c>
      <c r="AY455" s="616" t="s">
        <v>9076</v>
      </c>
      <c r="AZ455" s="616" t="s">
        <v>9077</v>
      </c>
      <c r="BA455" s="616" t="s">
        <v>9077</v>
      </c>
      <c r="BB455" s="616" t="s">
        <v>9078</v>
      </c>
    </row>
    <row r="456" spans="1:54" customFormat="1" ht="20.100000000000001" hidden="1" customHeight="1">
      <c r="A456" s="615">
        <v>445</v>
      </c>
      <c r="B456" s="616" t="s">
        <v>15959</v>
      </c>
      <c r="C456" s="660"/>
      <c r="D456" s="616" t="s">
        <v>17002</v>
      </c>
      <c r="E456" s="616" t="s">
        <v>9146</v>
      </c>
      <c r="F456" s="616" t="s">
        <v>9048</v>
      </c>
      <c r="G456" s="617" t="s">
        <v>11101</v>
      </c>
      <c r="H456" s="616" t="s">
        <v>9050</v>
      </c>
      <c r="I456" s="616"/>
      <c r="J456" s="616"/>
      <c r="K456" s="616"/>
      <c r="L456" s="616"/>
      <c r="M456" s="616"/>
      <c r="N456" s="616"/>
      <c r="O456" s="616" t="s">
        <v>9205</v>
      </c>
      <c r="P456" s="616"/>
      <c r="Q456" s="616" t="s">
        <v>9244</v>
      </c>
      <c r="R456" s="616"/>
      <c r="S456" s="616" t="s">
        <v>17003</v>
      </c>
      <c r="T456" s="616"/>
      <c r="U456" s="616" t="str">
        <f t="shared" si="28"/>
        <v>237/9 Trịnh Đình Trọng, Phường Phú Trung, Quận Tân Phú, Tp.Hcm</v>
      </c>
      <c r="V456" s="616" t="s">
        <v>17143</v>
      </c>
      <c r="W456" s="616" t="s">
        <v>12768</v>
      </c>
      <c r="X456" s="616" t="s">
        <v>10960</v>
      </c>
      <c r="Y456" s="468" t="s">
        <v>7</v>
      </c>
      <c r="Z456" s="616"/>
      <c r="AA456" s="617"/>
      <c r="AB456" s="616"/>
      <c r="AC456" s="617"/>
      <c r="AD456" s="467">
        <v>79</v>
      </c>
      <c r="AE456" s="468" t="s">
        <v>7</v>
      </c>
      <c r="AF456" s="496">
        <v>767</v>
      </c>
      <c r="AG456" s="497" t="s">
        <v>188</v>
      </c>
      <c r="AH456" s="15">
        <v>27031</v>
      </c>
      <c r="AI456" s="29" t="s">
        <v>196</v>
      </c>
      <c r="AJ456" s="616"/>
      <c r="AK456" s="616" t="s">
        <v>9097</v>
      </c>
      <c r="AL456" s="616"/>
      <c r="AM456" s="616"/>
      <c r="AN456" s="616" t="s">
        <v>9050</v>
      </c>
      <c r="AO456" s="616" t="s">
        <v>188</v>
      </c>
      <c r="AP456" s="616" t="s">
        <v>17004</v>
      </c>
      <c r="AQ456" s="616" t="s">
        <v>9070</v>
      </c>
      <c r="AR456" s="616" t="s">
        <v>9071</v>
      </c>
      <c r="AS456" s="616" t="s">
        <v>9205</v>
      </c>
      <c r="AT456" s="617" t="s">
        <v>16985</v>
      </c>
      <c r="AU456" s="616" t="s">
        <v>9073</v>
      </c>
      <c r="AV456" s="616" t="s">
        <v>9073</v>
      </c>
      <c r="AW456" s="616" t="s">
        <v>9099</v>
      </c>
      <c r="AX456" s="616" t="s">
        <v>9100</v>
      </c>
      <c r="AY456" s="616" t="s">
        <v>9101</v>
      </c>
      <c r="AZ456" s="616" t="s">
        <v>9210</v>
      </c>
      <c r="BA456" s="616" t="s">
        <v>9210</v>
      </c>
      <c r="BB456" s="616" t="s">
        <v>9078</v>
      </c>
    </row>
    <row r="457" spans="1:54" customFormat="1" ht="20.100000000000001" hidden="1" customHeight="1">
      <c r="A457" s="615">
        <v>446</v>
      </c>
      <c r="B457" s="616" t="s">
        <v>15960</v>
      </c>
      <c r="C457" s="660"/>
      <c r="D457" s="616" t="s">
        <v>17005</v>
      </c>
      <c r="E457" s="616" t="s">
        <v>11020</v>
      </c>
      <c r="F457" s="616" t="s">
        <v>9291</v>
      </c>
      <c r="G457" s="617" t="s">
        <v>17006</v>
      </c>
      <c r="H457" s="616" t="s">
        <v>9125</v>
      </c>
      <c r="I457" s="616"/>
      <c r="J457" s="616"/>
      <c r="K457" s="616"/>
      <c r="L457" s="616"/>
      <c r="M457" s="616"/>
      <c r="N457" s="616"/>
      <c r="O457" s="616" t="s">
        <v>10493</v>
      </c>
      <c r="P457" s="616"/>
      <c r="Q457" s="616" t="s">
        <v>9058</v>
      </c>
      <c r="R457" s="616"/>
      <c r="S457" s="616" t="s">
        <v>17007</v>
      </c>
      <c r="T457" s="616"/>
      <c r="U457" s="616" t="str">
        <f t="shared" si="28"/>
        <v>99 Đường 2 Ấp 3, Xã Xuân Hào, Huyện Xuân Lộc, Tỉnh Đồng Nai</v>
      </c>
      <c r="V457" s="616" t="s">
        <v>17144</v>
      </c>
      <c r="W457" s="616" t="s">
        <v>17145</v>
      </c>
      <c r="X457" s="616" t="s">
        <v>14279</v>
      </c>
      <c r="Y457" s="616" t="s">
        <v>10726</v>
      </c>
      <c r="Z457" s="616"/>
      <c r="AA457" s="617"/>
      <c r="AB457" s="616"/>
      <c r="AC457" s="617"/>
      <c r="AD457" s="617"/>
      <c r="AE457" s="616"/>
      <c r="AF457" s="616"/>
      <c r="AG457" s="616"/>
      <c r="AH457" s="616"/>
      <c r="AI457" s="616"/>
      <c r="AJ457" s="616"/>
      <c r="AK457" s="616" t="s">
        <v>9067</v>
      </c>
      <c r="AL457" s="616"/>
      <c r="AM457" s="616"/>
      <c r="AN457" s="616" t="s">
        <v>9125</v>
      </c>
      <c r="AO457" s="616" t="s">
        <v>629</v>
      </c>
      <c r="AP457" s="616" t="s">
        <v>17008</v>
      </c>
      <c r="AQ457" s="616" t="s">
        <v>9070</v>
      </c>
      <c r="AR457" s="616" t="s">
        <v>9071</v>
      </c>
      <c r="AS457" s="616" t="s">
        <v>10493</v>
      </c>
      <c r="AT457" s="617" t="s">
        <v>16985</v>
      </c>
      <c r="AU457" s="616" t="s">
        <v>9073</v>
      </c>
      <c r="AV457" s="616" t="s">
        <v>9073</v>
      </c>
      <c r="AW457" s="616" t="s">
        <v>9099</v>
      </c>
      <c r="AX457" s="616" t="s">
        <v>9100</v>
      </c>
      <c r="AY457" s="616" t="s">
        <v>9141</v>
      </c>
      <c r="AZ457" s="616" t="s">
        <v>10497</v>
      </c>
      <c r="BA457" s="616" t="s">
        <v>10497</v>
      </c>
      <c r="BB457" s="616" t="s">
        <v>9078</v>
      </c>
    </row>
    <row r="458" spans="1:54" customFormat="1" ht="20.100000000000001" hidden="1" customHeight="1">
      <c r="A458" s="615">
        <v>447</v>
      </c>
      <c r="B458" s="616" t="s">
        <v>15961</v>
      </c>
      <c r="C458" s="660"/>
      <c r="D458" s="616" t="s">
        <v>17009</v>
      </c>
      <c r="E458" s="616" t="s">
        <v>16862</v>
      </c>
      <c r="F458" s="616" t="s">
        <v>9291</v>
      </c>
      <c r="G458" s="617" t="s">
        <v>17010</v>
      </c>
      <c r="H458" s="616" t="s">
        <v>9050</v>
      </c>
      <c r="I458" s="616"/>
      <c r="J458" s="616"/>
      <c r="K458" s="616"/>
      <c r="L458" s="616"/>
      <c r="M458" s="616"/>
      <c r="N458" s="616"/>
      <c r="O458" s="616" t="s">
        <v>9271</v>
      </c>
      <c r="P458" s="616"/>
      <c r="Q458" s="616" t="s">
        <v>9244</v>
      </c>
      <c r="R458" s="616"/>
      <c r="S458" s="616" t="s">
        <v>17011</v>
      </c>
      <c r="T458" s="616"/>
      <c r="U458" s="616" t="str">
        <f t="shared" si="28"/>
        <v>156/61 Ấp Chiến Lược, Phường Bình Trị Đông, Quận Bình Tân, Tp.Hcm</v>
      </c>
      <c r="V458" s="616" t="s">
        <v>17146</v>
      </c>
      <c r="W458" s="616" t="s">
        <v>17147</v>
      </c>
      <c r="X458" s="616" t="s">
        <v>11355</v>
      </c>
      <c r="Y458" s="468" t="s">
        <v>7</v>
      </c>
      <c r="Z458" s="616"/>
      <c r="AA458" s="617"/>
      <c r="AB458" s="616"/>
      <c r="AC458" s="617"/>
      <c r="AD458" s="467">
        <v>79</v>
      </c>
      <c r="AE458" s="468" t="s">
        <v>7</v>
      </c>
      <c r="AF458" s="496">
        <v>777</v>
      </c>
      <c r="AG458" s="497" t="s">
        <v>200</v>
      </c>
      <c r="AH458" s="15">
        <v>27445</v>
      </c>
      <c r="AI458" s="29" t="s">
        <v>204</v>
      </c>
      <c r="AJ458" s="616"/>
      <c r="AK458" s="616" t="s">
        <v>9097</v>
      </c>
      <c r="AL458" s="616"/>
      <c r="AM458" s="616"/>
      <c r="AN458" s="616" t="s">
        <v>9050</v>
      </c>
      <c r="AO458" s="616" t="s">
        <v>200</v>
      </c>
      <c r="AP458" s="616" t="s">
        <v>17012</v>
      </c>
      <c r="AQ458" s="616" t="s">
        <v>9070</v>
      </c>
      <c r="AR458" s="616" t="s">
        <v>9071</v>
      </c>
      <c r="AS458" s="616" t="s">
        <v>9271</v>
      </c>
      <c r="AT458" s="617" t="s">
        <v>16985</v>
      </c>
      <c r="AU458" s="616" t="s">
        <v>9073</v>
      </c>
      <c r="AV458" s="616" t="s">
        <v>9073</v>
      </c>
      <c r="AW458" s="616" t="s">
        <v>9099</v>
      </c>
      <c r="AX458" s="616" t="s">
        <v>9100</v>
      </c>
      <c r="AY458" s="616" t="s">
        <v>9275</v>
      </c>
      <c r="AZ458" s="616" t="s">
        <v>9276</v>
      </c>
      <c r="BA458" s="616" t="s">
        <v>9276</v>
      </c>
      <c r="BB458" s="616" t="s">
        <v>9078</v>
      </c>
    </row>
    <row r="459" spans="1:54" customFormat="1" ht="20.100000000000001" hidden="1" customHeight="1">
      <c r="A459" s="615">
        <v>448</v>
      </c>
      <c r="B459" s="616" t="s">
        <v>15962</v>
      </c>
      <c r="C459" s="660"/>
      <c r="D459" s="616" t="s">
        <v>9906</v>
      </c>
      <c r="E459" s="616" t="s">
        <v>9954</v>
      </c>
      <c r="F459" s="616" t="s">
        <v>9048</v>
      </c>
      <c r="G459" s="617" t="s">
        <v>11180</v>
      </c>
      <c r="H459" s="616" t="s">
        <v>9050</v>
      </c>
      <c r="I459" s="616"/>
      <c r="J459" s="616"/>
      <c r="K459" s="616"/>
      <c r="L459" s="616"/>
      <c r="M459" s="616"/>
      <c r="N459" s="616"/>
      <c r="O459" s="616" t="s">
        <v>16807</v>
      </c>
      <c r="P459" s="616"/>
      <c r="Q459" s="616" t="s">
        <v>9058</v>
      </c>
      <c r="R459" s="616"/>
      <c r="S459" s="616" t="s">
        <v>17013</v>
      </c>
      <c r="T459" s="616"/>
      <c r="U459" s="616" t="str">
        <f t="shared" si="28"/>
        <v>20/16/14, Phường Bình Hưng Hòa A, Quận Bình Tân, Tp. Hồ Chí Minh</v>
      </c>
      <c r="V459" s="616" t="s">
        <v>17148</v>
      </c>
      <c r="W459" s="616" t="s">
        <v>11630</v>
      </c>
      <c r="X459" s="616" t="s">
        <v>11355</v>
      </c>
      <c r="Y459" s="468" t="s">
        <v>7</v>
      </c>
      <c r="Z459" s="616"/>
      <c r="AA459" s="617"/>
      <c r="AB459" s="616"/>
      <c r="AC459" s="617"/>
      <c r="AD459" s="467">
        <v>79</v>
      </c>
      <c r="AE459" s="468" t="s">
        <v>7</v>
      </c>
      <c r="AF459" s="496">
        <v>777</v>
      </c>
      <c r="AG459" s="497" t="s">
        <v>200</v>
      </c>
      <c r="AH459" s="15">
        <v>27439</v>
      </c>
      <c r="AI459" s="29" t="s">
        <v>202</v>
      </c>
      <c r="AJ459" s="616"/>
      <c r="AK459" s="616" t="s">
        <v>9097</v>
      </c>
      <c r="AL459" s="616"/>
      <c r="AM459" s="616"/>
      <c r="AN459" s="616" t="s">
        <v>9050</v>
      </c>
      <c r="AO459" s="616" t="s">
        <v>200</v>
      </c>
      <c r="AP459" s="616" t="s">
        <v>17014</v>
      </c>
      <c r="AQ459" s="616" t="s">
        <v>9070</v>
      </c>
      <c r="AR459" s="616" t="s">
        <v>9071</v>
      </c>
      <c r="AS459" s="616" t="s">
        <v>16807</v>
      </c>
      <c r="AT459" s="617" t="s">
        <v>16985</v>
      </c>
      <c r="AU459" s="616" t="s">
        <v>9073</v>
      </c>
      <c r="AV459" s="616" t="s">
        <v>9073</v>
      </c>
      <c r="AW459" s="616" t="s">
        <v>9099</v>
      </c>
      <c r="AX459" s="616" t="s">
        <v>9100</v>
      </c>
      <c r="AY459" s="616" t="s">
        <v>9076</v>
      </c>
      <c r="AZ459" s="616" t="s">
        <v>9077</v>
      </c>
      <c r="BA459" s="616" t="s">
        <v>9077</v>
      </c>
      <c r="BB459" s="616" t="s">
        <v>9078</v>
      </c>
    </row>
    <row r="460" spans="1:54" customFormat="1" ht="20.100000000000001" hidden="1" customHeight="1">
      <c r="A460" s="615">
        <v>449</v>
      </c>
      <c r="B460" s="616" t="s">
        <v>15963</v>
      </c>
      <c r="C460" s="660"/>
      <c r="D460" s="616" t="s">
        <v>11085</v>
      </c>
      <c r="E460" s="616" t="s">
        <v>10187</v>
      </c>
      <c r="F460" s="616" t="s">
        <v>9048</v>
      </c>
      <c r="G460" s="617" t="s">
        <v>17015</v>
      </c>
      <c r="H460" s="616" t="s">
        <v>9050</v>
      </c>
      <c r="I460" s="616"/>
      <c r="J460" s="616"/>
      <c r="K460" s="616"/>
      <c r="L460" s="616"/>
      <c r="M460" s="616"/>
      <c r="N460" s="616"/>
      <c r="O460" s="616" t="s">
        <v>12376</v>
      </c>
      <c r="P460" s="616"/>
      <c r="Q460" s="616" t="s">
        <v>9058</v>
      </c>
      <c r="R460" s="616"/>
      <c r="S460" s="616" t="s">
        <v>17016</v>
      </c>
      <c r="T460" s="616"/>
      <c r="U460" s="616" t="str">
        <f t="shared" si="28"/>
        <v>98B, Đường Số 11, Phường Trường Thọ, Quận Thủ Đức, Tp.Hcm</v>
      </c>
      <c r="V460" s="616" t="s">
        <v>17149</v>
      </c>
      <c r="W460" s="616" t="s">
        <v>17150</v>
      </c>
      <c r="X460" s="616" t="s">
        <v>17151</v>
      </c>
      <c r="Y460" s="468" t="s">
        <v>7</v>
      </c>
      <c r="Z460" s="616"/>
      <c r="AA460" s="617"/>
      <c r="AB460" s="616"/>
      <c r="AC460" s="617"/>
      <c r="AD460" s="467">
        <v>79</v>
      </c>
      <c r="AE460" s="468" t="s">
        <v>7</v>
      </c>
      <c r="AF460" s="496">
        <v>762</v>
      </c>
      <c r="AG460" s="497" t="s">
        <v>124</v>
      </c>
      <c r="AH460" s="15">
        <v>26827</v>
      </c>
      <c r="AI460" s="16" t="s">
        <v>136</v>
      </c>
      <c r="AJ460" s="616"/>
      <c r="AK460" s="616" t="s">
        <v>9067</v>
      </c>
      <c r="AL460" s="616"/>
      <c r="AM460" s="616"/>
      <c r="AN460" s="616" t="s">
        <v>9050</v>
      </c>
      <c r="AO460" s="616" t="s">
        <v>124</v>
      </c>
      <c r="AP460" s="616" t="s">
        <v>17018</v>
      </c>
      <c r="AQ460" s="616" t="s">
        <v>9070</v>
      </c>
      <c r="AR460" s="616" t="s">
        <v>9071</v>
      </c>
      <c r="AS460" s="616" t="s">
        <v>12376</v>
      </c>
      <c r="AT460" s="617" t="s">
        <v>16985</v>
      </c>
      <c r="AU460" s="616" t="s">
        <v>9073</v>
      </c>
      <c r="AV460" s="616" t="s">
        <v>9073</v>
      </c>
      <c r="AW460" s="616" t="s">
        <v>9074</v>
      </c>
      <c r="AX460" s="616" t="s">
        <v>9075</v>
      </c>
      <c r="AY460" s="616" t="s">
        <v>9624</v>
      </c>
      <c r="AZ460" s="616" t="s">
        <v>12385</v>
      </c>
      <c r="BA460" s="616" t="s">
        <v>12385</v>
      </c>
      <c r="BB460" s="616" t="s">
        <v>9078</v>
      </c>
    </row>
    <row r="461" spans="1:54" customFormat="1" ht="20.100000000000001" hidden="1" customHeight="1">
      <c r="A461" s="615">
        <v>450</v>
      </c>
      <c r="B461" s="616" t="s">
        <v>15964</v>
      </c>
      <c r="C461" s="660"/>
      <c r="D461" s="616" t="s">
        <v>17019</v>
      </c>
      <c r="E461" s="616" t="s">
        <v>9494</v>
      </c>
      <c r="F461" s="616" t="s">
        <v>9048</v>
      </c>
      <c r="G461" s="617" t="s">
        <v>17020</v>
      </c>
      <c r="H461" s="616" t="s">
        <v>9050</v>
      </c>
      <c r="I461" s="616"/>
      <c r="J461" s="616"/>
      <c r="K461" s="616"/>
      <c r="L461" s="616"/>
      <c r="M461" s="616"/>
      <c r="N461" s="616"/>
      <c r="O461" s="616" t="s">
        <v>10526</v>
      </c>
      <c r="P461" s="616" t="s">
        <v>79</v>
      </c>
      <c r="Q461" s="616" t="s">
        <v>9058</v>
      </c>
      <c r="R461" s="616" t="s">
        <v>9568</v>
      </c>
      <c r="S461" s="616" t="s">
        <v>17021</v>
      </c>
      <c r="T461" s="616" t="s">
        <v>17022</v>
      </c>
      <c r="U461" s="616" t="str">
        <f t="shared" si="28"/>
        <v>17/6 Đường Trương Vương 2, Ấp Trung Chánh 2, Xã Trung Chánh, Huyện Hóc Môn, Tp.Hcm</v>
      </c>
      <c r="V461" s="616" t="s">
        <v>17152</v>
      </c>
      <c r="W461" s="616" t="s">
        <v>17153</v>
      </c>
      <c r="X461" s="616" t="s">
        <v>10863</v>
      </c>
      <c r="Y461" s="468" t="s">
        <v>7</v>
      </c>
      <c r="Z461" s="616"/>
      <c r="AA461" s="617" t="s">
        <v>17023</v>
      </c>
      <c r="AB461" s="616" t="s">
        <v>17024</v>
      </c>
      <c r="AC461" s="617"/>
      <c r="AD461" s="467">
        <v>79</v>
      </c>
      <c r="AE461" s="468" t="s">
        <v>7</v>
      </c>
      <c r="AF461" s="496">
        <v>784</v>
      </c>
      <c r="AG461" s="497" t="s">
        <v>167</v>
      </c>
      <c r="AH461" s="15">
        <v>27586</v>
      </c>
      <c r="AI461" s="16" t="s">
        <v>177</v>
      </c>
      <c r="AJ461" s="616"/>
      <c r="AK461" s="616" t="s">
        <v>9067</v>
      </c>
      <c r="AL461" s="616"/>
      <c r="AM461" s="616"/>
      <c r="AN461" s="616" t="s">
        <v>9050</v>
      </c>
      <c r="AO461" s="616" t="s">
        <v>167</v>
      </c>
      <c r="AP461" s="616" t="s">
        <v>17025</v>
      </c>
      <c r="AQ461" s="616" t="s">
        <v>9070</v>
      </c>
      <c r="AR461" s="616" t="s">
        <v>9071</v>
      </c>
      <c r="AS461" s="616" t="s">
        <v>10526</v>
      </c>
      <c r="AT461" s="617" t="s">
        <v>16985</v>
      </c>
      <c r="AU461" s="616" t="s">
        <v>9073</v>
      </c>
      <c r="AV461" s="616" t="s">
        <v>9073</v>
      </c>
      <c r="AW461" s="616" t="s">
        <v>9099</v>
      </c>
      <c r="AX461" s="616" t="s">
        <v>9100</v>
      </c>
      <c r="AY461" s="616" t="s">
        <v>9275</v>
      </c>
      <c r="AZ461" s="616" t="s">
        <v>10531</v>
      </c>
      <c r="BA461" s="616" t="s">
        <v>10531</v>
      </c>
      <c r="BB461" s="616" t="s">
        <v>9078</v>
      </c>
    </row>
    <row r="462" spans="1:54" customFormat="1" ht="20.100000000000001" hidden="1" customHeight="1">
      <c r="A462" s="615">
        <v>451</v>
      </c>
      <c r="B462" s="616" t="s">
        <v>15965</v>
      </c>
      <c r="C462" s="660"/>
      <c r="D462" s="616" t="s">
        <v>17026</v>
      </c>
      <c r="E462" s="616" t="s">
        <v>13072</v>
      </c>
      <c r="F462" s="616" t="s">
        <v>9048</v>
      </c>
      <c r="G462" s="617" t="s">
        <v>17027</v>
      </c>
      <c r="H462" s="616" t="s">
        <v>9050</v>
      </c>
      <c r="I462" s="616"/>
      <c r="J462" s="616"/>
      <c r="K462" s="616"/>
      <c r="L462" s="616"/>
      <c r="M462" s="616"/>
      <c r="N462" s="616"/>
      <c r="O462" s="616" t="s">
        <v>16807</v>
      </c>
      <c r="P462" s="616"/>
      <c r="Q462" s="616" t="s">
        <v>9058</v>
      </c>
      <c r="R462" s="616"/>
      <c r="S462" s="616" t="s">
        <v>17028</v>
      </c>
      <c r="T462" s="616"/>
      <c r="U462" s="616" t="str">
        <f t="shared" si="28"/>
        <v>15/70C/2 Hòa Bình, Phường 3, Phường 11, Tp.Hcm</v>
      </c>
      <c r="V462" s="616" t="s">
        <v>17154</v>
      </c>
      <c r="W462" s="616" t="s">
        <v>10854</v>
      </c>
      <c r="X462" s="616" t="s">
        <v>19613</v>
      </c>
      <c r="Y462" s="468" t="s">
        <v>7</v>
      </c>
      <c r="Z462" s="616"/>
      <c r="AA462" s="617"/>
      <c r="AB462" s="616"/>
      <c r="AC462" s="617"/>
      <c r="AD462" s="467">
        <v>79</v>
      </c>
      <c r="AE462" s="468" t="s">
        <v>7</v>
      </c>
      <c r="AF462" s="496">
        <v>772</v>
      </c>
      <c r="AG462" s="497" t="s">
        <v>78</v>
      </c>
      <c r="AH462" s="15">
        <v>27220</v>
      </c>
      <c r="AI462" s="29" t="s">
        <v>43</v>
      </c>
      <c r="AJ462" s="616"/>
      <c r="AK462" s="616" t="s">
        <v>9097</v>
      </c>
      <c r="AL462" s="616"/>
      <c r="AM462" s="616"/>
      <c r="AN462" s="616" t="s">
        <v>9050</v>
      </c>
      <c r="AO462" s="616" t="s">
        <v>78</v>
      </c>
      <c r="AP462" s="616" t="s">
        <v>17029</v>
      </c>
      <c r="AQ462" s="616" t="s">
        <v>9070</v>
      </c>
      <c r="AR462" s="616" t="s">
        <v>9071</v>
      </c>
      <c r="AS462" s="616" t="s">
        <v>16807</v>
      </c>
      <c r="AT462" s="617" t="s">
        <v>16985</v>
      </c>
      <c r="AU462" s="616" t="s">
        <v>9073</v>
      </c>
      <c r="AV462" s="616" t="s">
        <v>9073</v>
      </c>
      <c r="AW462" s="616" t="s">
        <v>9099</v>
      </c>
      <c r="AX462" s="616" t="s">
        <v>9100</v>
      </c>
      <c r="AY462" s="616" t="s">
        <v>9076</v>
      </c>
      <c r="AZ462" s="616" t="s">
        <v>9077</v>
      </c>
      <c r="BA462" s="616" t="s">
        <v>9077</v>
      </c>
      <c r="BB462" s="616" t="s">
        <v>9078</v>
      </c>
    </row>
    <row r="463" spans="1:54" customFormat="1" ht="20.100000000000001" hidden="1" customHeight="1">
      <c r="A463" s="615">
        <v>452</v>
      </c>
      <c r="B463" s="616" t="s">
        <v>15966</v>
      </c>
      <c r="C463" s="660"/>
      <c r="D463" s="616" t="s">
        <v>11247</v>
      </c>
      <c r="E463" s="616" t="s">
        <v>12605</v>
      </c>
      <c r="F463" s="616" t="s">
        <v>9048</v>
      </c>
      <c r="G463" s="617" t="s">
        <v>13822</v>
      </c>
      <c r="H463" s="616" t="s">
        <v>9050</v>
      </c>
      <c r="I463" s="616"/>
      <c r="J463" s="616"/>
      <c r="K463" s="616"/>
      <c r="L463" s="616"/>
      <c r="M463" s="616"/>
      <c r="N463" s="616"/>
      <c r="O463" s="616" t="s">
        <v>9498</v>
      </c>
      <c r="P463" s="616"/>
      <c r="Q463" s="616" t="s">
        <v>9058</v>
      </c>
      <c r="R463" s="616"/>
      <c r="S463" s="616" t="s">
        <v>17030</v>
      </c>
      <c r="T463" s="616"/>
      <c r="U463" s="616" t="str">
        <f t="shared" si="28"/>
        <v>143 Huỳnh Văn Nghệ, P.12, Q.Gò Vấp, Tp.Hcm</v>
      </c>
      <c r="V463" s="616" t="s">
        <v>17155</v>
      </c>
      <c r="W463" s="616" t="s">
        <v>11621</v>
      </c>
      <c r="X463" s="616" t="s">
        <v>10760</v>
      </c>
      <c r="Y463" s="468" t="s">
        <v>7</v>
      </c>
      <c r="Z463" s="616"/>
      <c r="AA463" s="617"/>
      <c r="AB463" s="616"/>
      <c r="AC463" s="617"/>
      <c r="AD463" s="467">
        <v>79</v>
      </c>
      <c r="AE463" s="468" t="s">
        <v>7</v>
      </c>
      <c r="AF463" s="496">
        <v>764</v>
      </c>
      <c r="AG463" s="497" t="s">
        <v>101</v>
      </c>
      <c r="AH463" s="616"/>
      <c r="AI463" s="616"/>
      <c r="AJ463" s="616"/>
      <c r="AK463" s="616" t="s">
        <v>9097</v>
      </c>
      <c r="AL463" s="616"/>
      <c r="AM463" s="616"/>
      <c r="AN463" s="616" t="s">
        <v>9050</v>
      </c>
      <c r="AO463" s="616" t="s">
        <v>101</v>
      </c>
      <c r="AP463" s="616" t="s">
        <v>17031</v>
      </c>
      <c r="AQ463" s="616" t="s">
        <v>9070</v>
      </c>
      <c r="AR463" s="616" t="s">
        <v>9071</v>
      </c>
      <c r="AS463" s="616" t="s">
        <v>9498</v>
      </c>
      <c r="AT463" s="617" t="s">
        <v>16985</v>
      </c>
      <c r="AU463" s="616" t="s">
        <v>9073</v>
      </c>
      <c r="AV463" s="616" t="s">
        <v>9073</v>
      </c>
      <c r="AW463" s="616" t="s">
        <v>9099</v>
      </c>
      <c r="AX463" s="616" t="s">
        <v>9100</v>
      </c>
      <c r="AY463" s="616" t="s">
        <v>9275</v>
      </c>
      <c r="AZ463" s="616" t="s">
        <v>9504</v>
      </c>
      <c r="BA463" s="616" t="s">
        <v>9504</v>
      </c>
      <c r="BB463" s="616" t="s">
        <v>9078</v>
      </c>
    </row>
    <row r="464" spans="1:54" customFormat="1" ht="20.100000000000001" hidden="1" customHeight="1">
      <c r="A464" s="615">
        <v>453</v>
      </c>
      <c r="B464" s="616" t="s">
        <v>15967</v>
      </c>
      <c r="C464" s="660"/>
      <c r="D464" s="616" t="s">
        <v>13736</v>
      </c>
      <c r="E464" s="616" t="s">
        <v>13666</v>
      </c>
      <c r="F464" s="616" t="s">
        <v>9048</v>
      </c>
      <c r="G464" s="617" t="s">
        <v>17032</v>
      </c>
      <c r="H464" s="616" t="s">
        <v>9050</v>
      </c>
      <c r="I464" s="616"/>
      <c r="J464" s="616"/>
      <c r="K464" s="616"/>
      <c r="L464" s="616"/>
      <c r="M464" s="616"/>
      <c r="N464" s="616"/>
      <c r="O464" s="616" t="s">
        <v>16807</v>
      </c>
      <c r="P464" s="616"/>
      <c r="Q464" s="616" t="s">
        <v>9058</v>
      </c>
      <c r="R464" s="616"/>
      <c r="S464" s="616" t="s">
        <v>17033</v>
      </c>
      <c r="T464" s="616"/>
      <c r="U464" s="616" t="str">
        <f t="shared" si="28"/>
        <v>870/30/11/13 Lạc Long Quân, Phường 8, Q.Tân Bình, Tphcm</v>
      </c>
      <c r="V464" s="616" t="s">
        <v>17156</v>
      </c>
      <c r="W464" s="616" t="s">
        <v>10918</v>
      </c>
      <c r="X464" s="616" t="s">
        <v>10770</v>
      </c>
      <c r="Y464" s="468" t="s">
        <v>7</v>
      </c>
      <c r="Z464" s="616"/>
      <c r="AA464" s="617"/>
      <c r="AB464" s="616"/>
      <c r="AC464" s="617"/>
      <c r="AD464" s="467">
        <v>79</v>
      </c>
      <c r="AE464" s="468" t="s">
        <v>7</v>
      </c>
      <c r="AF464" s="496">
        <v>766</v>
      </c>
      <c r="AG464" s="497" t="s">
        <v>106</v>
      </c>
      <c r="AH464" s="15">
        <v>26998</v>
      </c>
      <c r="AI464" s="29" t="s">
        <v>32</v>
      </c>
      <c r="AJ464" s="616"/>
      <c r="AK464" s="616" t="s">
        <v>9097</v>
      </c>
      <c r="AL464" s="616"/>
      <c r="AM464" s="616"/>
      <c r="AN464" s="616" t="s">
        <v>9050</v>
      </c>
      <c r="AO464" s="616" t="s">
        <v>106</v>
      </c>
      <c r="AP464" s="616" t="s">
        <v>17034</v>
      </c>
      <c r="AQ464" s="616" t="s">
        <v>9070</v>
      </c>
      <c r="AR464" s="616" t="s">
        <v>9071</v>
      </c>
      <c r="AS464" s="616" t="s">
        <v>16807</v>
      </c>
      <c r="AT464" s="617" t="s">
        <v>16985</v>
      </c>
      <c r="AU464" s="616" t="s">
        <v>9073</v>
      </c>
      <c r="AV464" s="616" t="s">
        <v>9073</v>
      </c>
      <c r="AW464" s="616" t="s">
        <v>9099</v>
      </c>
      <c r="AX464" s="616" t="s">
        <v>9100</v>
      </c>
      <c r="AY464" s="616" t="s">
        <v>9076</v>
      </c>
      <c r="AZ464" s="616" t="s">
        <v>9077</v>
      </c>
      <c r="BA464" s="616" t="s">
        <v>9077</v>
      </c>
      <c r="BB464" s="616" t="s">
        <v>9078</v>
      </c>
    </row>
    <row r="465" spans="1:54" customFormat="1" ht="20.100000000000001" hidden="1" customHeight="1">
      <c r="A465" s="615">
        <v>454</v>
      </c>
      <c r="B465" s="616" t="s">
        <v>15968</v>
      </c>
      <c r="C465" s="660"/>
      <c r="D465" s="616" t="s">
        <v>17035</v>
      </c>
      <c r="E465" s="616" t="s">
        <v>9082</v>
      </c>
      <c r="F465" s="616" t="s">
        <v>9048</v>
      </c>
      <c r="G465" s="617" t="s">
        <v>17036</v>
      </c>
      <c r="H465" s="616" t="s">
        <v>11057</v>
      </c>
      <c r="I465" s="616"/>
      <c r="J465" s="616"/>
      <c r="K465" s="616"/>
      <c r="L465" s="616"/>
      <c r="M465" s="616"/>
      <c r="N465" s="616"/>
      <c r="O465" s="616" t="s">
        <v>16807</v>
      </c>
      <c r="P465" s="616"/>
      <c r="Q465" s="616" t="s">
        <v>9058</v>
      </c>
      <c r="R465" s="616"/>
      <c r="S465" s="616" t="s">
        <v>17037</v>
      </c>
      <c r="T465" s="616"/>
      <c r="U465" s="616" t="str">
        <f t="shared" si="28"/>
        <v>Ấp Hiệp Tùng, Xã Hiệp Tùng, Huyện Năm Căn, Tỉnh Cà Mau</v>
      </c>
      <c r="V465" s="616" t="s">
        <v>17157</v>
      </c>
      <c r="W465" s="616" t="s">
        <v>17158</v>
      </c>
      <c r="X465" s="616" t="s">
        <v>17159</v>
      </c>
      <c r="Y465" s="616" t="s">
        <v>11352</v>
      </c>
      <c r="Z465" s="616"/>
      <c r="AA465" s="617"/>
      <c r="AB465" s="616"/>
      <c r="AC465" s="617"/>
      <c r="AD465" s="617"/>
      <c r="AE465" s="616"/>
      <c r="AF465" s="616"/>
      <c r="AG465" s="616"/>
      <c r="AH465" s="616"/>
      <c r="AI465" s="616"/>
      <c r="AJ465" s="616"/>
      <c r="AK465" s="616" t="s">
        <v>9097</v>
      </c>
      <c r="AL465" s="616"/>
      <c r="AM465" s="616"/>
      <c r="AN465" s="616" t="s">
        <v>11057</v>
      </c>
      <c r="AO465" s="616" t="s">
        <v>8946</v>
      </c>
      <c r="AP465" s="616" t="s">
        <v>17038</v>
      </c>
      <c r="AQ465" s="616" t="s">
        <v>9070</v>
      </c>
      <c r="AR465" s="616" t="s">
        <v>9071</v>
      </c>
      <c r="AS465" s="616" t="s">
        <v>16807</v>
      </c>
      <c r="AT465" s="617" t="s">
        <v>16985</v>
      </c>
      <c r="AU465" s="616" t="s">
        <v>9073</v>
      </c>
      <c r="AV465" s="616" t="s">
        <v>9073</v>
      </c>
      <c r="AW465" s="616" t="s">
        <v>9099</v>
      </c>
      <c r="AX465" s="616" t="s">
        <v>9100</v>
      </c>
      <c r="AY465" s="616" t="s">
        <v>9076</v>
      </c>
      <c r="AZ465" s="616" t="s">
        <v>9077</v>
      </c>
      <c r="BA465" s="616" t="s">
        <v>9077</v>
      </c>
      <c r="BB465" s="616" t="s">
        <v>9078</v>
      </c>
    </row>
    <row r="466" spans="1:54" customFormat="1" ht="20.100000000000001" hidden="1" customHeight="1">
      <c r="A466" s="615">
        <v>455</v>
      </c>
      <c r="B466" s="616" t="s">
        <v>15969</v>
      </c>
      <c r="C466" s="660"/>
      <c r="D466" s="616" t="s">
        <v>13655</v>
      </c>
      <c r="E466" s="616" t="s">
        <v>9230</v>
      </c>
      <c r="F466" s="616" t="s">
        <v>9048</v>
      </c>
      <c r="G466" s="617" t="s">
        <v>11105</v>
      </c>
      <c r="H466" s="616" t="s">
        <v>12498</v>
      </c>
      <c r="I466" s="616"/>
      <c r="J466" s="616"/>
      <c r="K466" s="616"/>
      <c r="L466" s="616"/>
      <c r="M466" s="616"/>
      <c r="N466" s="616"/>
      <c r="O466" s="616" t="s">
        <v>9271</v>
      </c>
      <c r="P466" s="616"/>
      <c r="Q466" s="616" t="s">
        <v>9058</v>
      </c>
      <c r="R466" s="616"/>
      <c r="S466" s="616" t="s">
        <v>17039</v>
      </c>
      <c r="T466" s="616"/>
      <c r="U466" s="616" t="str">
        <f t="shared" si="28"/>
        <v>121 Quang Trung, Phường Phan Bội Châu, Quận Hồng Bàng, Tp. Hải Phòng</v>
      </c>
      <c r="V466" s="616" t="s">
        <v>17160</v>
      </c>
      <c r="W466" s="616" t="s">
        <v>17161</v>
      </c>
      <c r="X466" s="616" t="s">
        <v>17162</v>
      </c>
      <c r="Y466" s="616" t="s">
        <v>17163</v>
      </c>
      <c r="Z466" s="616"/>
      <c r="AA466" s="617"/>
      <c r="AB466" s="616"/>
      <c r="AC466" s="617"/>
      <c r="AD466" s="617"/>
      <c r="AE466" s="616"/>
      <c r="AF466" s="616"/>
      <c r="AG466" s="616"/>
      <c r="AH466" s="616"/>
      <c r="AI466" s="616"/>
      <c r="AJ466" s="616"/>
      <c r="AK466" s="616" t="s">
        <v>9097</v>
      </c>
      <c r="AL466" s="616"/>
      <c r="AM466" s="616"/>
      <c r="AN466" s="616" t="s">
        <v>12498</v>
      </c>
      <c r="AO466" s="616" t="s">
        <v>4103</v>
      </c>
      <c r="AP466" s="616" t="s">
        <v>17040</v>
      </c>
      <c r="AQ466" s="616" t="s">
        <v>9070</v>
      </c>
      <c r="AR466" s="616" t="s">
        <v>9071</v>
      </c>
      <c r="AS466" s="616" t="s">
        <v>9271</v>
      </c>
      <c r="AT466" s="617" t="s">
        <v>16985</v>
      </c>
      <c r="AU466" s="616" t="s">
        <v>9073</v>
      </c>
      <c r="AV466" s="616" t="s">
        <v>9073</v>
      </c>
      <c r="AW466" s="616" t="s">
        <v>9099</v>
      </c>
      <c r="AX466" s="616" t="s">
        <v>9100</v>
      </c>
      <c r="AY466" s="616" t="s">
        <v>9275</v>
      </c>
      <c r="AZ466" s="616" t="s">
        <v>9276</v>
      </c>
      <c r="BA466" s="616" t="s">
        <v>9276</v>
      </c>
      <c r="BB466" s="616" t="s">
        <v>9078</v>
      </c>
    </row>
    <row r="467" spans="1:54" customFormat="1" ht="20.100000000000001" hidden="1" customHeight="1">
      <c r="A467" s="615">
        <v>456</v>
      </c>
      <c r="B467" s="616" t="s">
        <v>15970</v>
      </c>
      <c r="C467" s="660"/>
      <c r="D467" s="616" t="s">
        <v>13655</v>
      </c>
      <c r="E467" s="616" t="s">
        <v>9521</v>
      </c>
      <c r="F467" s="616" t="s">
        <v>9048</v>
      </c>
      <c r="G467" s="617" t="s">
        <v>17010</v>
      </c>
      <c r="H467" s="616" t="s">
        <v>9050</v>
      </c>
      <c r="I467" s="616"/>
      <c r="J467" s="616"/>
      <c r="K467" s="616"/>
      <c r="L467" s="616"/>
      <c r="M467" s="616"/>
      <c r="N467" s="616"/>
      <c r="O467" s="616" t="s">
        <v>9271</v>
      </c>
      <c r="P467" s="616"/>
      <c r="Q467" s="616" t="s">
        <v>9058</v>
      </c>
      <c r="R467" s="616"/>
      <c r="S467" s="616" t="s">
        <v>17041</v>
      </c>
      <c r="T467" s="616"/>
      <c r="U467" s="616" t="str">
        <f t="shared" si="28"/>
        <v>133/66/7 Ni Sư Huỳnh Liên, P.10, Q. Tân Bình, Tphcm</v>
      </c>
      <c r="V467" s="616" t="s">
        <v>17164</v>
      </c>
      <c r="W467" s="616" t="s">
        <v>10759</v>
      </c>
      <c r="X467" s="616" t="s">
        <v>10794</v>
      </c>
      <c r="Y467" s="468" t="s">
        <v>7</v>
      </c>
      <c r="Z467" s="616"/>
      <c r="AA467" s="617"/>
      <c r="AB467" s="616"/>
      <c r="AC467" s="617"/>
      <c r="AD467" s="467">
        <v>79</v>
      </c>
      <c r="AE467" s="468" t="s">
        <v>7</v>
      </c>
      <c r="AF467" s="496">
        <v>766</v>
      </c>
      <c r="AG467" s="497" t="s">
        <v>106</v>
      </c>
      <c r="AH467" s="15">
        <v>26992</v>
      </c>
      <c r="AI467" s="29" t="s">
        <v>40</v>
      </c>
      <c r="AJ467" s="616"/>
      <c r="AK467" s="616" t="s">
        <v>9097</v>
      </c>
      <c r="AL467" s="616"/>
      <c r="AM467" s="616"/>
      <c r="AN467" s="616" t="s">
        <v>9050</v>
      </c>
      <c r="AO467" s="616" t="s">
        <v>106</v>
      </c>
      <c r="AP467" s="616" t="s">
        <v>17042</v>
      </c>
      <c r="AQ467" s="616" t="s">
        <v>9070</v>
      </c>
      <c r="AR467" s="616" t="s">
        <v>9071</v>
      </c>
      <c r="AS467" s="616" t="s">
        <v>9271</v>
      </c>
      <c r="AT467" s="617" t="s">
        <v>16985</v>
      </c>
      <c r="AU467" s="616" t="s">
        <v>9073</v>
      </c>
      <c r="AV467" s="616" t="s">
        <v>9073</v>
      </c>
      <c r="AW467" s="616" t="s">
        <v>9099</v>
      </c>
      <c r="AX467" s="616" t="s">
        <v>9100</v>
      </c>
      <c r="AY467" s="616" t="s">
        <v>9275</v>
      </c>
      <c r="AZ467" s="616" t="s">
        <v>9276</v>
      </c>
      <c r="BA467" s="616" t="s">
        <v>9276</v>
      </c>
      <c r="BB467" s="616" t="s">
        <v>9078</v>
      </c>
    </row>
    <row r="468" spans="1:54" customFormat="1" ht="20.100000000000001" hidden="1" customHeight="1">
      <c r="A468" s="615">
        <v>457</v>
      </c>
      <c r="B468" s="616" t="s">
        <v>15971</v>
      </c>
      <c r="C468" s="660"/>
      <c r="D468" s="616" t="s">
        <v>17043</v>
      </c>
      <c r="E468" s="616" t="s">
        <v>9269</v>
      </c>
      <c r="F468" s="616" t="s">
        <v>9048</v>
      </c>
      <c r="G468" s="617" t="s">
        <v>17044</v>
      </c>
      <c r="H468" s="616" t="s">
        <v>9050</v>
      </c>
      <c r="I468" s="616"/>
      <c r="J468" s="616"/>
      <c r="K468" s="616"/>
      <c r="L468" s="616"/>
      <c r="M468" s="616"/>
      <c r="N468" s="616"/>
      <c r="O468" s="616" t="s">
        <v>9271</v>
      </c>
      <c r="P468" s="616"/>
      <c r="Q468" s="616" t="s">
        <v>9244</v>
      </c>
      <c r="R468" s="616"/>
      <c r="S468" s="616" t="s">
        <v>17045</v>
      </c>
      <c r="T468" s="616"/>
      <c r="U468" s="616" t="str">
        <f t="shared" si="28"/>
        <v>337/F6, Âu Cơ, Phường 10, Quận Tân Bình, Tphcm</v>
      </c>
      <c r="V468" s="616" t="s">
        <v>17191</v>
      </c>
      <c r="W468" s="616" t="s">
        <v>10811</v>
      </c>
      <c r="X468" s="616" t="s">
        <v>10870</v>
      </c>
      <c r="Y468" s="468" t="s">
        <v>7</v>
      </c>
      <c r="Z468" s="616"/>
      <c r="AA468" s="617"/>
      <c r="AB468" s="616"/>
      <c r="AC468" s="617"/>
      <c r="AD468" s="467">
        <v>79</v>
      </c>
      <c r="AE468" s="468" t="s">
        <v>7</v>
      </c>
      <c r="AF468" s="496">
        <v>766</v>
      </c>
      <c r="AG468" s="497" t="s">
        <v>106</v>
      </c>
      <c r="AH468" s="15">
        <v>26992</v>
      </c>
      <c r="AI468" s="29" t="s">
        <v>40</v>
      </c>
      <c r="AJ468" s="616"/>
      <c r="AK468" s="616" t="s">
        <v>9097</v>
      </c>
      <c r="AL468" s="616"/>
      <c r="AM468" s="616"/>
      <c r="AN468" s="616" t="s">
        <v>9050</v>
      </c>
      <c r="AO468" s="616" t="s">
        <v>106</v>
      </c>
      <c r="AP468" s="616" t="s">
        <v>17046</v>
      </c>
      <c r="AQ468" s="616" t="s">
        <v>9070</v>
      </c>
      <c r="AR468" s="616" t="s">
        <v>9071</v>
      </c>
      <c r="AS468" s="616" t="s">
        <v>9271</v>
      </c>
      <c r="AT468" s="617" t="s">
        <v>16985</v>
      </c>
      <c r="AU468" s="616" t="s">
        <v>9073</v>
      </c>
      <c r="AV468" s="616" t="s">
        <v>9073</v>
      </c>
      <c r="AW468" s="616" t="s">
        <v>9099</v>
      </c>
      <c r="AX468" s="616" t="s">
        <v>9100</v>
      </c>
      <c r="AY468" s="616" t="s">
        <v>9275</v>
      </c>
      <c r="AZ468" s="616" t="s">
        <v>9276</v>
      </c>
      <c r="BA468" s="616" t="s">
        <v>9276</v>
      </c>
      <c r="BB468" s="616" t="s">
        <v>9078</v>
      </c>
    </row>
    <row r="469" spans="1:54" customFormat="1" ht="20.100000000000001" hidden="1" customHeight="1">
      <c r="A469" s="615">
        <v>458</v>
      </c>
      <c r="B469" s="616" t="s">
        <v>15972</v>
      </c>
      <c r="C469" s="660"/>
      <c r="D469" s="616" t="s">
        <v>17047</v>
      </c>
      <c r="E469" s="616" t="s">
        <v>17048</v>
      </c>
      <c r="F469" s="616" t="s">
        <v>9291</v>
      </c>
      <c r="G469" s="617" t="s">
        <v>17049</v>
      </c>
      <c r="H469" s="616" t="s">
        <v>9050</v>
      </c>
      <c r="I469" s="616"/>
      <c r="J469" s="616"/>
      <c r="K469" s="616"/>
      <c r="L469" s="616"/>
      <c r="M469" s="616"/>
      <c r="N469" s="616"/>
      <c r="O469" s="616" t="s">
        <v>9802</v>
      </c>
      <c r="P469" s="616"/>
      <c r="Q469" s="616" t="s">
        <v>9244</v>
      </c>
      <c r="R469" s="616"/>
      <c r="S469" s="616" t="s">
        <v>17050</v>
      </c>
      <c r="T469" s="616"/>
      <c r="U469" s="616" t="str">
        <f t="shared" si="28"/>
        <v>374/5/24 Âu Cơ, Phường 10, Quận Tân Bình, Tp.Hcm</v>
      </c>
      <c r="V469" s="616" t="s">
        <v>17165</v>
      </c>
      <c r="W469" s="616" t="s">
        <v>10811</v>
      </c>
      <c r="X469" s="616" t="s">
        <v>10870</v>
      </c>
      <c r="Y469" s="468" t="s">
        <v>7</v>
      </c>
      <c r="Z469" s="616"/>
      <c r="AA469" s="617"/>
      <c r="AB469" s="616"/>
      <c r="AC469" s="617"/>
      <c r="AD469" s="467">
        <v>79</v>
      </c>
      <c r="AE469" s="468" t="s">
        <v>7</v>
      </c>
      <c r="AF469" s="496">
        <v>766</v>
      </c>
      <c r="AG469" s="497" t="s">
        <v>106</v>
      </c>
      <c r="AH469" s="15">
        <v>26992</v>
      </c>
      <c r="AI469" s="29" t="s">
        <v>40</v>
      </c>
      <c r="AJ469" s="616"/>
      <c r="AK469" s="616" t="s">
        <v>9097</v>
      </c>
      <c r="AL469" s="616"/>
      <c r="AM469" s="616"/>
      <c r="AN469" s="616" t="s">
        <v>9050</v>
      </c>
      <c r="AO469" s="616" t="s">
        <v>106</v>
      </c>
      <c r="AP469" s="616" t="s">
        <v>17051</v>
      </c>
      <c r="AQ469" s="616" t="s">
        <v>9070</v>
      </c>
      <c r="AR469" s="616" t="s">
        <v>9071</v>
      </c>
      <c r="AS469" s="616" t="s">
        <v>9802</v>
      </c>
      <c r="AT469" s="617" t="s">
        <v>16985</v>
      </c>
      <c r="AU469" s="616" t="s">
        <v>9073</v>
      </c>
      <c r="AV469" s="616" t="s">
        <v>9073</v>
      </c>
      <c r="AW469" s="616" t="s">
        <v>9099</v>
      </c>
      <c r="AX469" s="616" t="s">
        <v>9100</v>
      </c>
      <c r="AY469" s="616" t="s">
        <v>9141</v>
      </c>
      <c r="AZ469" s="616" t="s">
        <v>9807</v>
      </c>
      <c r="BA469" s="616" t="s">
        <v>9807</v>
      </c>
      <c r="BB469" s="616" t="s">
        <v>9078</v>
      </c>
    </row>
    <row r="470" spans="1:54" customFormat="1" ht="20.100000000000001" hidden="1" customHeight="1">
      <c r="A470" s="615">
        <v>459</v>
      </c>
      <c r="B470" s="616" t="s">
        <v>15973</v>
      </c>
      <c r="C470" s="660"/>
      <c r="D470" s="616" t="s">
        <v>11026</v>
      </c>
      <c r="E470" s="616" t="s">
        <v>17052</v>
      </c>
      <c r="F470" s="616" t="s">
        <v>9291</v>
      </c>
      <c r="G470" s="617" t="s">
        <v>17053</v>
      </c>
      <c r="H470" s="616" t="s">
        <v>9050</v>
      </c>
      <c r="I470" s="616"/>
      <c r="J470" s="616"/>
      <c r="K470" s="616"/>
      <c r="L470" s="616"/>
      <c r="M470" s="616"/>
      <c r="N470" s="616"/>
      <c r="O470" s="616" t="s">
        <v>9271</v>
      </c>
      <c r="P470" s="616"/>
      <c r="Q470" s="616" t="s">
        <v>9058</v>
      </c>
      <c r="R470" s="616"/>
      <c r="S470" s="616" t="s">
        <v>17054</v>
      </c>
      <c r="T470" s="616"/>
      <c r="U470" s="616" t="str">
        <f t="shared" si="28"/>
        <v>667 Lý Thường Kiệt, P.11, Q.Tân Bình, Tphcm</v>
      </c>
      <c r="V470" s="616" t="s">
        <v>17166</v>
      </c>
      <c r="W470" s="616" t="s">
        <v>10780</v>
      </c>
      <c r="X470" s="616" t="s">
        <v>10770</v>
      </c>
      <c r="Y470" s="468" t="s">
        <v>7</v>
      </c>
      <c r="Z470" s="616"/>
      <c r="AA470" s="617"/>
      <c r="AB470" s="616"/>
      <c r="AC470" s="617"/>
      <c r="AD470" s="467">
        <v>79</v>
      </c>
      <c r="AE470" s="468" t="s">
        <v>7</v>
      </c>
      <c r="AF470" s="496">
        <v>766</v>
      </c>
      <c r="AG470" s="497" t="s">
        <v>106</v>
      </c>
      <c r="AH470" s="15">
        <v>26983</v>
      </c>
      <c r="AI470" s="29" t="s">
        <v>36</v>
      </c>
      <c r="AJ470" s="616"/>
      <c r="AK470" s="616" t="s">
        <v>9097</v>
      </c>
      <c r="AL470" s="616"/>
      <c r="AM470" s="616"/>
      <c r="AN470" s="616" t="s">
        <v>9050</v>
      </c>
      <c r="AO470" s="616" t="s">
        <v>106</v>
      </c>
      <c r="AP470" s="616" t="s">
        <v>17055</v>
      </c>
      <c r="AQ470" s="616" t="s">
        <v>9070</v>
      </c>
      <c r="AR470" s="616" t="s">
        <v>9071</v>
      </c>
      <c r="AS470" s="616" t="s">
        <v>9271</v>
      </c>
      <c r="AT470" s="617" t="s">
        <v>16985</v>
      </c>
      <c r="AU470" s="616" t="s">
        <v>9073</v>
      </c>
      <c r="AV470" s="616" t="s">
        <v>9073</v>
      </c>
      <c r="AW470" s="616" t="s">
        <v>9099</v>
      </c>
      <c r="AX470" s="616" t="s">
        <v>9100</v>
      </c>
      <c r="AY470" s="616" t="s">
        <v>9275</v>
      </c>
      <c r="AZ470" s="616" t="s">
        <v>9276</v>
      </c>
      <c r="BA470" s="616" t="s">
        <v>9276</v>
      </c>
      <c r="BB470" s="616" t="s">
        <v>9078</v>
      </c>
    </row>
    <row r="471" spans="1:54" customFormat="1" ht="20.100000000000001" hidden="1" customHeight="1">
      <c r="A471" s="615">
        <v>460</v>
      </c>
      <c r="B471" s="616" t="s">
        <v>15974</v>
      </c>
      <c r="C471" s="660"/>
      <c r="D471" s="616" t="s">
        <v>17056</v>
      </c>
      <c r="E471" s="616" t="s">
        <v>11505</v>
      </c>
      <c r="F471" s="616" t="s">
        <v>9048</v>
      </c>
      <c r="G471" s="617" t="s">
        <v>17057</v>
      </c>
      <c r="H471" s="616" t="s">
        <v>12220</v>
      </c>
      <c r="I471" s="616"/>
      <c r="J471" s="616"/>
      <c r="K471" s="616"/>
      <c r="L471" s="616"/>
      <c r="M471" s="616"/>
      <c r="N471" s="616"/>
      <c r="O471" s="616" t="s">
        <v>16807</v>
      </c>
      <c r="P471" s="616"/>
      <c r="Q471" s="616" t="s">
        <v>9058</v>
      </c>
      <c r="R471" s="616"/>
      <c r="S471" s="616" t="s">
        <v>17058</v>
      </c>
      <c r="T471" s="616"/>
      <c r="U471" s="616" t="str">
        <f t="shared" si="28"/>
        <v>Ấp 2, Xã Bưng Riềng, Huyện Xuyên Mộc, Tỉnh Bà Rịa - Vũng Tàu</v>
      </c>
      <c r="V471" s="616" t="s">
        <v>17167</v>
      </c>
      <c r="W471" s="616" t="s">
        <v>12717</v>
      </c>
      <c r="X471" s="616" t="s">
        <v>17192</v>
      </c>
      <c r="Y471" s="616" t="s">
        <v>17193</v>
      </c>
      <c r="Z471" s="616"/>
      <c r="AA471" s="617"/>
      <c r="AB471" s="616"/>
      <c r="AC471" s="617"/>
      <c r="AD471" s="617"/>
      <c r="AE471" s="616"/>
      <c r="AF471" s="616"/>
      <c r="AG471" s="616"/>
      <c r="AH471" s="616"/>
      <c r="AI471" s="616"/>
      <c r="AJ471" s="616"/>
      <c r="AK471" s="616" t="s">
        <v>9097</v>
      </c>
      <c r="AL471" s="616"/>
      <c r="AM471" s="616"/>
      <c r="AN471" s="616" t="s">
        <v>12220</v>
      </c>
      <c r="AO471" s="616" t="s">
        <v>8045</v>
      </c>
      <c r="AP471" s="616" t="s">
        <v>17059</v>
      </c>
      <c r="AQ471" s="616" t="s">
        <v>9070</v>
      </c>
      <c r="AR471" s="616" t="s">
        <v>9071</v>
      </c>
      <c r="AS471" s="616" t="s">
        <v>16807</v>
      </c>
      <c r="AT471" s="617" t="s">
        <v>16985</v>
      </c>
      <c r="AU471" s="616" t="s">
        <v>9073</v>
      </c>
      <c r="AV471" s="616" t="s">
        <v>9073</v>
      </c>
      <c r="AW471" s="616" t="s">
        <v>9099</v>
      </c>
      <c r="AX471" s="616" t="s">
        <v>9100</v>
      </c>
      <c r="AY471" s="616" t="s">
        <v>9076</v>
      </c>
      <c r="AZ471" s="616" t="s">
        <v>9077</v>
      </c>
      <c r="BA471" s="616" t="s">
        <v>9077</v>
      </c>
      <c r="BB471" s="616" t="s">
        <v>9078</v>
      </c>
    </row>
    <row r="472" spans="1:54" customFormat="1" ht="20.100000000000001" hidden="1" customHeight="1">
      <c r="A472" s="615">
        <v>461</v>
      </c>
      <c r="B472" s="616" t="s">
        <v>15975</v>
      </c>
      <c r="C472" s="660"/>
      <c r="D472" s="616" t="s">
        <v>17060</v>
      </c>
      <c r="E472" s="616" t="s">
        <v>16836</v>
      </c>
      <c r="F472" s="616" t="s">
        <v>9291</v>
      </c>
      <c r="G472" s="617" t="s">
        <v>10303</v>
      </c>
      <c r="H472" s="616" t="s">
        <v>12220</v>
      </c>
      <c r="I472" s="616"/>
      <c r="J472" s="616"/>
      <c r="K472" s="616"/>
      <c r="L472" s="616"/>
      <c r="M472" s="616"/>
      <c r="N472" s="616"/>
      <c r="O472" s="616" t="s">
        <v>9282</v>
      </c>
      <c r="P472" s="616"/>
      <c r="Q472" s="616" t="s">
        <v>9058</v>
      </c>
      <c r="R472" s="616"/>
      <c r="S472" s="616" t="s">
        <v>17058</v>
      </c>
      <c r="T472" s="616"/>
      <c r="U472" s="616" t="str">
        <f t="shared" si="28"/>
        <v>Ấp 2, Xã Bưng Riềng, Huyện Xuyên Mộc, Tỉnh Bà Rịa - Vũng Tàu</v>
      </c>
      <c r="V472" s="616" t="s">
        <v>17167</v>
      </c>
      <c r="W472" s="616" t="s">
        <v>12717</v>
      </c>
      <c r="X472" s="616" t="s">
        <v>17192</v>
      </c>
      <c r="Y472" s="616" t="s">
        <v>17193</v>
      </c>
      <c r="Z472" s="616"/>
      <c r="AA472" s="617"/>
      <c r="AB472" s="616"/>
      <c r="AC472" s="617"/>
      <c r="AD472" s="617"/>
      <c r="AE472" s="616"/>
      <c r="AF472" s="616"/>
      <c r="AG472" s="616"/>
      <c r="AH472" s="616"/>
      <c r="AI472" s="616"/>
      <c r="AJ472" s="616"/>
      <c r="AK472" s="616" t="s">
        <v>9097</v>
      </c>
      <c r="AL472" s="616"/>
      <c r="AM472" s="616"/>
      <c r="AN472" s="616" t="s">
        <v>12220</v>
      </c>
      <c r="AO472" s="616" t="s">
        <v>8045</v>
      </c>
      <c r="AP472" s="616" t="s">
        <v>17061</v>
      </c>
      <c r="AQ472" s="616" t="s">
        <v>9070</v>
      </c>
      <c r="AR472" s="616" t="s">
        <v>9071</v>
      </c>
      <c r="AS472" s="616" t="s">
        <v>9282</v>
      </c>
      <c r="AT472" s="617" t="s">
        <v>16985</v>
      </c>
      <c r="AU472" s="616" t="s">
        <v>9073</v>
      </c>
      <c r="AV472" s="616" t="s">
        <v>9073</v>
      </c>
      <c r="AW472" s="616" t="s">
        <v>9099</v>
      </c>
      <c r="AX472" s="616" t="s">
        <v>9100</v>
      </c>
      <c r="AY472" s="616" t="s">
        <v>9275</v>
      </c>
      <c r="AZ472" s="616" t="s">
        <v>9287</v>
      </c>
      <c r="BA472" s="616" t="s">
        <v>9287</v>
      </c>
      <c r="BB472" s="616" t="s">
        <v>9078</v>
      </c>
    </row>
    <row r="473" spans="1:54" customFormat="1" ht="20.100000000000001" hidden="1" customHeight="1">
      <c r="A473" s="615">
        <v>462</v>
      </c>
      <c r="B473" s="616" t="s">
        <v>15976</v>
      </c>
      <c r="C473" s="660"/>
      <c r="D473" s="616" t="s">
        <v>17062</v>
      </c>
      <c r="E473" s="616" t="s">
        <v>17063</v>
      </c>
      <c r="F473" s="616" t="s">
        <v>9048</v>
      </c>
      <c r="G473" s="617" t="s">
        <v>17064</v>
      </c>
      <c r="H473" s="616" t="s">
        <v>9050</v>
      </c>
      <c r="I473" s="616"/>
      <c r="J473" s="616"/>
      <c r="K473" s="616"/>
      <c r="L473" s="616"/>
      <c r="M473" s="616"/>
      <c r="N473" s="616"/>
      <c r="O473" s="616" t="s">
        <v>9205</v>
      </c>
      <c r="P473" s="616"/>
      <c r="Q473" s="616" t="s">
        <v>9058</v>
      </c>
      <c r="R473" s="616"/>
      <c r="S473" s="616" t="s">
        <v>17065</v>
      </c>
      <c r="T473" s="616"/>
      <c r="U473" s="616" t="str">
        <f t="shared" si="28"/>
        <v>74/9 Đặng Minh Trứ, Phường 10, Quận Tân Bình, Tphcm</v>
      </c>
      <c r="V473" s="616" t="s">
        <v>17168</v>
      </c>
      <c r="W473" s="616" t="s">
        <v>10811</v>
      </c>
      <c r="X473" s="616" t="s">
        <v>10870</v>
      </c>
      <c r="Y473" s="468" t="s">
        <v>7</v>
      </c>
      <c r="Z473" s="616"/>
      <c r="AA473" s="617"/>
      <c r="AB473" s="616"/>
      <c r="AC473" s="617"/>
      <c r="AD473" s="467">
        <v>79</v>
      </c>
      <c r="AE473" s="468" t="s">
        <v>7</v>
      </c>
      <c r="AF473" s="496">
        <v>766</v>
      </c>
      <c r="AG473" s="497" t="s">
        <v>106</v>
      </c>
      <c r="AH473" s="15">
        <v>26992</v>
      </c>
      <c r="AI473" s="29" t="s">
        <v>40</v>
      </c>
      <c r="AJ473" s="616"/>
      <c r="AK473" s="616" t="s">
        <v>9097</v>
      </c>
      <c r="AL473" s="616"/>
      <c r="AM473" s="616"/>
      <c r="AN473" s="616" t="s">
        <v>9050</v>
      </c>
      <c r="AO473" s="616" t="s">
        <v>106</v>
      </c>
      <c r="AP473" s="616" t="s">
        <v>17066</v>
      </c>
      <c r="AQ473" s="616" t="s">
        <v>9070</v>
      </c>
      <c r="AR473" s="616" t="s">
        <v>9071</v>
      </c>
      <c r="AS473" s="616" t="s">
        <v>9205</v>
      </c>
      <c r="AT473" s="617" t="s">
        <v>16985</v>
      </c>
      <c r="AU473" s="616" t="s">
        <v>9073</v>
      </c>
      <c r="AV473" s="616" t="s">
        <v>9073</v>
      </c>
      <c r="AW473" s="616" t="s">
        <v>9099</v>
      </c>
      <c r="AX473" s="616" t="s">
        <v>9100</v>
      </c>
      <c r="AY473" s="616" t="s">
        <v>9101</v>
      </c>
      <c r="AZ473" s="616" t="s">
        <v>9210</v>
      </c>
      <c r="BA473" s="616" t="s">
        <v>9210</v>
      </c>
      <c r="BB473" s="616" t="s">
        <v>9078</v>
      </c>
    </row>
    <row r="474" spans="1:54" customFormat="1" ht="20.100000000000001" hidden="1" customHeight="1">
      <c r="A474" s="615">
        <v>463</v>
      </c>
      <c r="B474" s="616" t="s">
        <v>15977</v>
      </c>
      <c r="C474" s="660"/>
      <c r="D474" s="616" t="s">
        <v>17067</v>
      </c>
      <c r="E474" s="616" t="s">
        <v>17068</v>
      </c>
      <c r="F474" s="616" t="s">
        <v>9048</v>
      </c>
      <c r="G474" s="617" t="s">
        <v>9414</v>
      </c>
      <c r="H474" s="616" t="s">
        <v>9050</v>
      </c>
      <c r="I474" s="616"/>
      <c r="J474" s="616"/>
      <c r="K474" s="616"/>
      <c r="L474" s="616"/>
      <c r="M474" s="616"/>
      <c r="N474" s="616"/>
      <c r="O474" s="616" t="s">
        <v>16807</v>
      </c>
      <c r="P474" s="616"/>
      <c r="Q474" s="616" t="s">
        <v>9058</v>
      </c>
      <c r="R474" s="616"/>
      <c r="S474" s="616" t="s">
        <v>17069</v>
      </c>
      <c r="T474" s="616"/>
      <c r="U474" s="616" t="str">
        <f t="shared" si="28"/>
        <v>870/30/30 Lạc Long Quân, Phường 8, Quận Tân Bình, Tp.Hcm</v>
      </c>
      <c r="V474" s="616" t="s">
        <v>17169</v>
      </c>
      <c r="W474" s="616" t="s">
        <v>10918</v>
      </c>
      <c r="X474" s="616" t="s">
        <v>10870</v>
      </c>
      <c r="Y474" s="468" t="s">
        <v>7</v>
      </c>
      <c r="Z474" s="616"/>
      <c r="AA474" s="617"/>
      <c r="AB474" s="616"/>
      <c r="AC474" s="617"/>
      <c r="AD474" s="467">
        <v>79</v>
      </c>
      <c r="AE474" s="468" t="s">
        <v>7</v>
      </c>
      <c r="AF474" s="496">
        <v>766</v>
      </c>
      <c r="AG474" s="497" t="s">
        <v>106</v>
      </c>
      <c r="AH474" s="15">
        <v>26998</v>
      </c>
      <c r="AI474" s="29" t="s">
        <v>32</v>
      </c>
      <c r="AJ474" s="616"/>
      <c r="AK474" s="616" t="s">
        <v>9097</v>
      </c>
      <c r="AL474" s="616"/>
      <c r="AM474" s="616"/>
      <c r="AN474" s="616" t="s">
        <v>9050</v>
      </c>
      <c r="AO474" s="616" t="s">
        <v>106</v>
      </c>
      <c r="AP474" s="616" t="s">
        <v>17070</v>
      </c>
      <c r="AQ474" s="616" t="s">
        <v>9070</v>
      </c>
      <c r="AR474" s="616" t="s">
        <v>9071</v>
      </c>
      <c r="AS474" s="616" t="s">
        <v>16807</v>
      </c>
      <c r="AT474" s="617" t="s">
        <v>16985</v>
      </c>
      <c r="AU474" s="616" t="s">
        <v>9073</v>
      </c>
      <c r="AV474" s="616" t="s">
        <v>9073</v>
      </c>
      <c r="AW474" s="616" t="s">
        <v>9099</v>
      </c>
      <c r="AX474" s="616" t="s">
        <v>9100</v>
      </c>
      <c r="AY474" s="616" t="s">
        <v>9076</v>
      </c>
      <c r="AZ474" s="616" t="s">
        <v>9077</v>
      </c>
      <c r="BA474" s="616" t="s">
        <v>9077</v>
      </c>
      <c r="BB474" s="616" t="s">
        <v>9078</v>
      </c>
    </row>
    <row r="475" spans="1:54" customFormat="1" ht="20.100000000000001" hidden="1" customHeight="1">
      <c r="A475" s="615">
        <v>464</v>
      </c>
      <c r="B475" s="616" t="s">
        <v>15978</v>
      </c>
      <c r="C475" s="660"/>
      <c r="D475" s="616" t="s">
        <v>17071</v>
      </c>
      <c r="E475" s="616" t="s">
        <v>9300</v>
      </c>
      <c r="F475" s="616" t="s">
        <v>9048</v>
      </c>
      <c r="G475" s="617" t="s">
        <v>10265</v>
      </c>
      <c r="H475" s="616" t="s">
        <v>9050</v>
      </c>
      <c r="I475" s="616"/>
      <c r="J475" s="616"/>
      <c r="K475" s="616"/>
      <c r="L475" s="616"/>
      <c r="M475" s="616"/>
      <c r="N475" s="616"/>
      <c r="O475" s="616" t="s">
        <v>16807</v>
      </c>
      <c r="P475" s="616"/>
      <c r="Q475" s="616" t="s">
        <v>9058</v>
      </c>
      <c r="R475" s="616"/>
      <c r="S475" s="616" t="s">
        <v>17072</v>
      </c>
      <c r="T475" s="616"/>
      <c r="U475" s="616" t="str">
        <f t="shared" si="28"/>
        <v>6/2 Thái Phiên, Phường 16, Quận 11, Tp.Hcm</v>
      </c>
      <c r="V475" s="616" t="s">
        <v>17170</v>
      </c>
      <c r="W475" s="616" t="s">
        <v>11392</v>
      </c>
      <c r="X475" s="616" t="s">
        <v>10812</v>
      </c>
      <c r="Y475" s="468" t="s">
        <v>7</v>
      </c>
      <c r="Z475" s="616"/>
      <c r="AA475" s="617"/>
      <c r="AB475" s="616"/>
      <c r="AC475" s="617"/>
      <c r="AD475" s="467">
        <v>79</v>
      </c>
      <c r="AE475" s="468" t="s">
        <v>7</v>
      </c>
      <c r="AF475" s="496">
        <v>772</v>
      </c>
      <c r="AG475" s="497" t="s">
        <v>78</v>
      </c>
      <c r="AH475" s="15">
        <v>27253</v>
      </c>
      <c r="AI475" s="16" t="s">
        <v>48</v>
      </c>
      <c r="AJ475" s="616"/>
      <c r="AK475" s="616" t="s">
        <v>9097</v>
      </c>
      <c r="AL475" s="616"/>
      <c r="AM475" s="616"/>
      <c r="AN475" s="616" t="s">
        <v>9050</v>
      </c>
      <c r="AO475" s="616" t="s">
        <v>78</v>
      </c>
      <c r="AP475" s="616" t="s">
        <v>17073</v>
      </c>
      <c r="AQ475" s="616" t="s">
        <v>9070</v>
      </c>
      <c r="AR475" s="616" t="s">
        <v>9071</v>
      </c>
      <c r="AS475" s="616" t="s">
        <v>16807</v>
      </c>
      <c r="AT475" s="617" t="s">
        <v>16985</v>
      </c>
      <c r="AU475" s="616" t="s">
        <v>9073</v>
      </c>
      <c r="AV475" s="616" t="s">
        <v>9073</v>
      </c>
      <c r="AW475" s="616" t="s">
        <v>9099</v>
      </c>
      <c r="AX475" s="616" t="s">
        <v>9100</v>
      </c>
      <c r="AY475" s="616" t="s">
        <v>9076</v>
      </c>
      <c r="AZ475" s="616" t="s">
        <v>9077</v>
      </c>
      <c r="BA475" s="616" t="s">
        <v>9077</v>
      </c>
      <c r="BB475" s="616" t="s">
        <v>9078</v>
      </c>
    </row>
    <row r="476" spans="1:54" customFormat="1" ht="20.100000000000001" hidden="1" customHeight="1">
      <c r="A476" s="615">
        <v>465</v>
      </c>
      <c r="B476" s="616" t="s">
        <v>15979</v>
      </c>
      <c r="C476" s="660"/>
      <c r="D476" s="616" t="s">
        <v>17074</v>
      </c>
      <c r="E476" s="616" t="s">
        <v>17075</v>
      </c>
      <c r="F476" s="616" t="s">
        <v>9048</v>
      </c>
      <c r="G476" s="617" t="s">
        <v>11583</v>
      </c>
      <c r="H476" s="616" t="s">
        <v>11057</v>
      </c>
      <c r="I476" s="616"/>
      <c r="J476" s="616"/>
      <c r="K476" s="616"/>
      <c r="L476" s="616"/>
      <c r="M476" s="616"/>
      <c r="N476" s="616"/>
      <c r="O476" s="616" t="s">
        <v>16807</v>
      </c>
      <c r="P476" s="616"/>
      <c r="Q476" s="616" t="s">
        <v>9058</v>
      </c>
      <c r="R476" s="616"/>
      <c r="S476" s="616" t="s">
        <v>17076</v>
      </c>
      <c r="T476" s="616"/>
      <c r="U476" s="616" t="str">
        <f t="shared" si="28"/>
        <v>Rạch Chèo, Huyện Phú Tân, Tỉnh Cà Mau</v>
      </c>
      <c r="V476" s="616"/>
      <c r="W476" s="616" t="s">
        <v>17171</v>
      </c>
      <c r="X476" s="616" t="s">
        <v>17172</v>
      </c>
      <c r="Y476" s="616" t="s">
        <v>11352</v>
      </c>
      <c r="Z476" s="616"/>
      <c r="AA476" s="617"/>
      <c r="AB476" s="616"/>
      <c r="AC476" s="617"/>
      <c r="AD476" s="617"/>
      <c r="AE476" s="616"/>
      <c r="AF476" s="616"/>
      <c r="AG476" s="616"/>
      <c r="AH476" s="616"/>
      <c r="AI476" s="616"/>
      <c r="AJ476" s="616"/>
      <c r="AK476" s="616" t="s">
        <v>9184</v>
      </c>
      <c r="AL476" s="616"/>
      <c r="AM476" s="616"/>
      <c r="AN476" s="616" t="s">
        <v>11057</v>
      </c>
      <c r="AO476" s="616" t="s">
        <v>8501</v>
      </c>
      <c r="AP476" s="616" t="s">
        <v>17077</v>
      </c>
      <c r="AQ476" s="616" t="s">
        <v>9070</v>
      </c>
      <c r="AR476" s="616" t="s">
        <v>9071</v>
      </c>
      <c r="AS476" s="616" t="s">
        <v>16807</v>
      </c>
      <c r="AT476" s="617" t="s">
        <v>16985</v>
      </c>
      <c r="AU476" s="616" t="s">
        <v>9073</v>
      </c>
      <c r="AV476" s="616" t="s">
        <v>9073</v>
      </c>
      <c r="AW476" s="616" t="s">
        <v>9099</v>
      </c>
      <c r="AX476" s="616" t="s">
        <v>9100</v>
      </c>
      <c r="AY476" s="616" t="s">
        <v>9076</v>
      </c>
      <c r="AZ476" s="616" t="s">
        <v>9077</v>
      </c>
      <c r="BA476" s="616" t="s">
        <v>9077</v>
      </c>
      <c r="BB476" s="616" t="s">
        <v>9078</v>
      </c>
    </row>
    <row r="477" spans="1:54" customFormat="1" ht="20.100000000000001" hidden="1" customHeight="1">
      <c r="A477" s="615">
        <v>466</v>
      </c>
      <c r="B477" s="616" t="s">
        <v>15980</v>
      </c>
      <c r="C477" s="660"/>
      <c r="D477" s="616" t="s">
        <v>17078</v>
      </c>
      <c r="E477" s="616" t="s">
        <v>9954</v>
      </c>
      <c r="F477" s="616" t="s">
        <v>9048</v>
      </c>
      <c r="G477" s="617" t="s">
        <v>13540</v>
      </c>
      <c r="H477" s="616" t="s">
        <v>9050</v>
      </c>
      <c r="I477" s="616"/>
      <c r="J477" s="616"/>
      <c r="K477" s="616"/>
      <c r="L477" s="616"/>
      <c r="M477" s="616"/>
      <c r="N477" s="616"/>
      <c r="O477" s="616" t="s">
        <v>16807</v>
      </c>
      <c r="P477" s="616"/>
      <c r="Q477" s="616" t="s">
        <v>9058</v>
      </c>
      <c r="R477" s="616"/>
      <c r="S477" s="616" t="s">
        <v>17079</v>
      </c>
      <c r="T477" s="616"/>
      <c r="U477" s="616" t="str">
        <f t="shared" si="28"/>
        <v>100/7 Hồng Lạc, Phường 11, Quận Tân Bình, Tp.Hcm</v>
      </c>
      <c r="V477" s="616" t="s">
        <v>17173</v>
      </c>
      <c r="W477" s="616" t="s">
        <v>10953</v>
      </c>
      <c r="X477" s="616" t="s">
        <v>10870</v>
      </c>
      <c r="Y477" s="468" t="s">
        <v>7</v>
      </c>
      <c r="Z477" s="616"/>
      <c r="AA477" s="617"/>
      <c r="AB477" s="616"/>
      <c r="AC477" s="617"/>
      <c r="AD477" s="467">
        <v>79</v>
      </c>
      <c r="AE477" s="468" t="s">
        <v>7</v>
      </c>
      <c r="AF477" s="496">
        <v>766</v>
      </c>
      <c r="AG477" s="497" t="s">
        <v>106</v>
      </c>
      <c r="AH477" s="15">
        <v>26983</v>
      </c>
      <c r="AI477" s="29" t="s">
        <v>36</v>
      </c>
      <c r="AJ477" s="616"/>
      <c r="AK477" s="616" t="s">
        <v>9097</v>
      </c>
      <c r="AL477" s="616"/>
      <c r="AM477" s="616"/>
      <c r="AN477" s="616" t="s">
        <v>9050</v>
      </c>
      <c r="AO477" s="616" t="s">
        <v>106</v>
      </c>
      <c r="AP477" s="616" t="s">
        <v>17080</v>
      </c>
      <c r="AQ477" s="616" t="s">
        <v>9070</v>
      </c>
      <c r="AR477" s="616" t="s">
        <v>9071</v>
      </c>
      <c r="AS477" s="616" t="s">
        <v>16807</v>
      </c>
      <c r="AT477" s="617" t="s">
        <v>16985</v>
      </c>
      <c r="AU477" s="616" t="s">
        <v>9073</v>
      </c>
      <c r="AV477" s="616" t="s">
        <v>9073</v>
      </c>
      <c r="AW477" s="616" t="s">
        <v>9099</v>
      </c>
      <c r="AX477" s="616" t="s">
        <v>9100</v>
      </c>
      <c r="AY477" s="616" t="s">
        <v>9076</v>
      </c>
      <c r="AZ477" s="616" t="s">
        <v>9077</v>
      </c>
      <c r="BA477" s="616" t="s">
        <v>9077</v>
      </c>
      <c r="BB477" s="616" t="s">
        <v>9078</v>
      </c>
    </row>
    <row r="478" spans="1:54" customFormat="1" ht="20.100000000000001" hidden="1" customHeight="1">
      <c r="A478" s="615">
        <v>467</v>
      </c>
      <c r="B478" s="616" t="s">
        <v>15981</v>
      </c>
      <c r="C478" s="660"/>
      <c r="D478" s="616" t="s">
        <v>10063</v>
      </c>
      <c r="E478" s="616" t="s">
        <v>17081</v>
      </c>
      <c r="F478" s="616" t="s">
        <v>9048</v>
      </c>
      <c r="G478" s="617" t="s">
        <v>17082</v>
      </c>
      <c r="H478" s="616" t="s">
        <v>11057</v>
      </c>
      <c r="I478" s="616"/>
      <c r="J478" s="616"/>
      <c r="K478" s="616"/>
      <c r="L478" s="616"/>
      <c r="M478" s="616"/>
      <c r="N478" s="616"/>
      <c r="O478" s="616" t="s">
        <v>16807</v>
      </c>
      <c r="P478" s="616"/>
      <c r="Q478" s="616" t="s">
        <v>9058</v>
      </c>
      <c r="R478" s="616"/>
      <c r="S478" s="616" t="s">
        <v>17083</v>
      </c>
      <c r="T478" s="616"/>
      <c r="U478" s="616" t="str">
        <f t="shared" si="28"/>
        <v>140- Đường Bờ Kè, Chợ Rạch Chèo, Xã Rạch Chèo, Huyện Phú Tân, Tỉnh Cà Mau</v>
      </c>
      <c r="V478" s="616" t="s">
        <v>17174</v>
      </c>
      <c r="W478" s="616" t="s">
        <v>17175</v>
      </c>
      <c r="X478" s="616" t="s">
        <v>17172</v>
      </c>
      <c r="Y478" s="616" t="s">
        <v>11352</v>
      </c>
      <c r="Z478" s="616"/>
      <c r="AA478" s="617"/>
      <c r="AB478" s="616"/>
      <c r="AC478" s="617"/>
      <c r="AD478" s="617"/>
      <c r="AE478" s="616"/>
      <c r="AF478" s="616"/>
      <c r="AG478" s="616"/>
      <c r="AH478" s="616"/>
      <c r="AI478" s="616"/>
      <c r="AJ478" s="616"/>
      <c r="AK478" s="616" t="s">
        <v>9067</v>
      </c>
      <c r="AL478" s="616"/>
      <c r="AM478" s="616"/>
      <c r="AN478" s="616" t="s">
        <v>11057</v>
      </c>
      <c r="AO478" s="616" t="s">
        <v>8501</v>
      </c>
      <c r="AP478" s="616" t="s">
        <v>17084</v>
      </c>
      <c r="AQ478" s="616" t="s">
        <v>9070</v>
      </c>
      <c r="AR478" s="616" t="s">
        <v>9071</v>
      </c>
      <c r="AS478" s="616" t="s">
        <v>16807</v>
      </c>
      <c r="AT478" s="617" t="s">
        <v>16985</v>
      </c>
      <c r="AU478" s="616" t="s">
        <v>9073</v>
      </c>
      <c r="AV478" s="616" t="s">
        <v>9073</v>
      </c>
      <c r="AW478" s="616" t="s">
        <v>9099</v>
      </c>
      <c r="AX478" s="616" t="s">
        <v>9100</v>
      </c>
      <c r="AY478" s="616" t="s">
        <v>9076</v>
      </c>
      <c r="AZ478" s="616" t="s">
        <v>9077</v>
      </c>
      <c r="BA478" s="616" t="s">
        <v>9077</v>
      </c>
      <c r="BB478" s="616" t="s">
        <v>9078</v>
      </c>
    </row>
    <row r="479" spans="1:54" customFormat="1" ht="20.100000000000001" hidden="1" customHeight="1">
      <c r="A479" s="615">
        <v>468</v>
      </c>
      <c r="B479" s="616" t="s">
        <v>15982</v>
      </c>
      <c r="C479" s="660"/>
      <c r="D479" s="616" t="s">
        <v>17085</v>
      </c>
      <c r="E479" s="616" t="s">
        <v>9589</v>
      </c>
      <c r="F479" s="616" t="s">
        <v>9048</v>
      </c>
      <c r="G479" s="617" t="s">
        <v>17086</v>
      </c>
      <c r="H479" s="616" t="s">
        <v>9125</v>
      </c>
      <c r="I479" s="616"/>
      <c r="J479" s="616"/>
      <c r="K479" s="616"/>
      <c r="L479" s="616"/>
      <c r="M479" s="616"/>
      <c r="N479" s="616"/>
      <c r="O479" s="616" t="s">
        <v>16807</v>
      </c>
      <c r="P479" s="616"/>
      <c r="Q479" s="616" t="s">
        <v>9058</v>
      </c>
      <c r="R479" s="616"/>
      <c r="S479" s="616" t="s">
        <v>17087</v>
      </c>
      <c r="T479" s="616"/>
      <c r="U479" s="616" t="str">
        <f t="shared" si="28"/>
        <v>429/3 Duy Tân, Xã Bảo Vinh, Tx.Long Khánh, Tỉnh Đồng Nai</v>
      </c>
      <c r="V479" s="616" t="s">
        <v>17176</v>
      </c>
      <c r="W479" s="616" t="s">
        <v>17177</v>
      </c>
      <c r="X479" s="616" t="s">
        <v>17178</v>
      </c>
      <c r="Y479" s="616" t="s">
        <v>10726</v>
      </c>
      <c r="Z479" s="616"/>
      <c r="AA479" s="617"/>
      <c r="AB479" s="616"/>
      <c r="AC479" s="617"/>
      <c r="AD479" s="617"/>
      <c r="AE479" s="616"/>
      <c r="AF479" s="616"/>
      <c r="AG479" s="616"/>
      <c r="AH479" s="616"/>
      <c r="AI479" s="616"/>
      <c r="AJ479" s="616"/>
      <c r="AK479" s="616" t="s">
        <v>9067</v>
      </c>
      <c r="AL479" s="616"/>
      <c r="AM479" s="616"/>
      <c r="AN479" s="616" t="s">
        <v>9125</v>
      </c>
      <c r="AO479" s="616" t="s">
        <v>518</v>
      </c>
      <c r="AP479" s="616" t="s">
        <v>17088</v>
      </c>
      <c r="AQ479" s="616" t="s">
        <v>9070</v>
      </c>
      <c r="AR479" s="616" t="s">
        <v>9071</v>
      </c>
      <c r="AS479" s="616" t="s">
        <v>16807</v>
      </c>
      <c r="AT479" s="617" t="s">
        <v>16985</v>
      </c>
      <c r="AU479" s="616" t="s">
        <v>9073</v>
      </c>
      <c r="AV479" s="616" t="s">
        <v>9073</v>
      </c>
      <c r="AW479" s="616" t="s">
        <v>9099</v>
      </c>
      <c r="AX479" s="616" t="s">
        <v>9100</v>
      </c>
      <c r="AY479" s="616" t="s">
        <v>9076</v>
      </c>
      <c r="AZ479" s="616" t="s">
        <v>9077</v>
      </c>
      <c r="BA479" s="616" t="s">
        <v>9077</v>
      </c>
      <c r="BB479" s="616" t="s">
        <v>9078</v>
      </c>
    </row>
    <row r="480" spans="1:54" customFormat="1" ht="20.100000000000001" hidden="1" customHeight="1">
      <c r="A480" s="615">
        <v>469</v>
      </c>
      <c r="B480" s="616" t="s">
        <v>15983</v>
      </c>
      <c r="C480" s="660"/>
      <c r="D480" s="616" t="s">
        <v>9168</v>
      </c>
      <c r="E480" s="616" t="s">
        <v>12903</v>
      </c>
      <c r="F480" s="616" t="s">
        <v>9048</v>
      </c>
      <c r="G480" s="617" t="s">
        <v>11559</v>
      </c>
      <c r="H480" s="616" t="s">
        <v>9050</v>
      </c>
      <c r="I480" s="616"/>
      <c r="J480" s="616"/>
      <c r="K480" s="616"/>
      <c r="L480" s="616"/>
      <c r="M480" s="616"/>
      <c r="N480" s="616"/>
      <c r="O480" s="616" t="s">
        <v>9527</v>
      </c>
      <c r="P480" s="616"/>
      <c r="Q480" s="616" t="s">
        <v>9244</v>
      </c>
      <c r="R480" s="616"/>
      <c r="S480" s="616" t="s">
        <v>17089</v>
      </c>
      <c r="T480" s="616"/>
      <c r="U480" s="616" t="str">
        <f t="shared" si="28"/>
        <v>32 Quách Đình Bảo, Phường Phú Thạnh, Quận Tân Phú, Tphcm</v>
      </c>
      <c r="V480" s="616" t="s">
        <v>17179</v>
      </c>
      <c r="W480" s="616" t="s">
        <v>10959</v>
      </c>
      <c r="X480" s="616" t="s">
        <v>10960</v>
      </c>
      <c r="Y480" s="468" t="s">
        <v>7</v>
      </c>
      <c r="Z480" s="616"/>
      <c r="AA480" s="617"/>
      <c r="AB480" s="616"/>
      <c r="AC480" s="617"/>
      <c r="AD480" s="467">
        <v>79</v>
      </c>
      <c r="AE480" s="468" t="s">
        <v>7</v>
      </c>
      <c r="AF480" s="496">
        <v>767</v>
      </c>
      <c r="AG480" s="497" t="s">
        <v>188</v>
      </c>
      <c r="AH480" s="15">
        <v>27028</v>
      </c>
      <c r="AI480" s="29" t="s">
        <v>195</v>
      </c>
      <c r="AJ480" s="616"/>
      <c r="AK480" s="616" t="s">
        <v>9097</v>
      </c>
      <c r="AL480" s="616"/>
      <c r="AM480" s="616"/>
      <c r="AN480" s="616" t="s">
        <v>9050</v>
      </c>
      <c r="AO480" s="616" t="s">
        <v>188</v>
      </c>
      <c r="AP480" s="616" t="s">
        <v>17090</v>
      </c>
      <c r="AQ480" s="616" t="s">
        <v>9070</v>
      </c>
      <c r="AR480" s="616" t="s">
        <v>9071</v>
      </c>
      <c r="AS480" s="616" t="s">
        <v>9527</v>
      </c>
      <c r="AT480" s="617" t="s">
        <v>16985</v>
      </c>
      <c r="AU480" s="616" t="s">
        <v>9073</v>
      </c>
      <c r="AV480" s="616" t="s">
        <v>9073</v>
      </c>
      <c r="AW480" s="616" t="s">
        <v>9099</v>
      </c>
      <c r="AX480" s="616" t="s">
        <v>9100</v>
      </c>
      <c r="AY480" s="616" t="s">
        <v>9275</v>
      </c>
      <c r="AZ480" s="616" t="s">
        <v>9530</v>
      </c>
      <c r="BA480" s="616" t="s">
        <v>9530</v>
      </c>
      <c r="BB480" s="616" t="s">
        <v>9078</v>
      </c>
    </row>
    <row r="481" spans="1:54" customFormat="1" ht="20.100000000000001" hidden="1" customHeight="1">
      <c r="A481" s="615">
        <v>470</v>
      </c>
      <c r="B481" s="616" t="s">
        <v>15984</v>
      </c>
      <c r="C481" s="660"/>
      <c r="D481" s="616" t="s">
        <v>17091</v>
      </c>
      <c r="E481" s="616" t="s">
        <v>17063</v>
      </c>
      <c r="F481" s="616" t="s">
        <v>9048</v>
      </c>
      <c r="G481" s="617" t="s">
        <v>17092</v>
      </c>
      <c r="H481" s="616" t="s">
        <v>9050</v>
      </c>
      <c r="I481" s="616"/>
      <c r="J481" s="616"/>
      <c r="K481" s="616"/>
      <c r="L481" s="616"/>
      <c r="M481" s="616"/>
      <c r="N481" s="616"/>
      <c r="O481" s="616" t="s">
        <v>16807</v>
      </c>
      <c r="P481" s="616"/>
      <c r="Q481" s="616" t="s">
        <v>9058</v>
      </c>
      <c r="R481" s="616"/>
      <c r="S481" s="616" t="s">
        <v>17093</v>
      </c>
      <c r="T481" s="616"/>
      <c r="U481" s="616" t="str">
        <f t="shared" si="28"/>
        <v>618/14 Cách Mạng Tháng Tháng 8, Phường 11, Q.3, Tphcm</v>
      </c>
      <c r="V481" s="616" t="s">
        <v>17180</v>
      </c>
      <c r="W481" s="616" t="s">
        <v>10953</v>
      </c>
      <c r="X481" s="616" t="s">
        <v>10791</v>
      </c>
      <c r="Y481" s="468" t="s">
        <v>7</v>
      </c>
      <c r="Z481" s="616"/>
      <c r="AA481" s="617"/>
      <c r="AB481" s="616"/>
      <c r="AC481" s="617"/>
      <c r="AD481" s="467">
        <v>79</v>
      </c>
      <c r="AE481" s="468" t="s">
        <v>7</v>
      </c>
      <c r="AF481" s="496">
        <v>770</v>
      </c>
      <c r="AG481" s="497" t="s">
        <v>31</v>
      </c>
      <c r="AH481" s="15">
        <v>27133</v>
      </c>
      <c r="AI481" s="29" t="s">
        <v>36</v>
      </c>
      <c r="AJ481" s="616"/>
      <c r="AK481" s="616" t="s">
        <v>9097</v>
      </c>
      <c r="AL481" s="616"/>
      <c r="AM481" s="616"/>
      <c r="AN481" s="616" t="s">
        <v>9050</v>
      </c>
      <c r="AO481" s="616" t="s">
        <v>31</v>
      </c>
      <c r="AP481" s="616" t="s">
        <v>17094</v>
      </c>
      <c r="AQ481" s="616" t="s">
        <v>9070</v>
      </c>
      <c r="AR481" s="616" t="s">
        <v>9071</v>
      </c>
      <c r="AS481" s="616" t="s">
        <v>16807</v>
      </c>
      <c r="AT481" s="617" t="s">
        <v>16985</v>
      </c>
      <c r="AU481" s="616" t="s">
        <v>9073</v>
      </c>
      <c r="AV481" s="616" t="s">
        <v>9073</v>
      </c>
      <c r="AW481" s="616" t="s">
        <v>9099</v>
      </c>
      <c r="AX481" s="616" t="s">
        <v>9100</v>
      </c>
      <c r="AY481" s="616" t="s">
        <v>9076</v>
      </c>
      <c r="AZ481" s="616" t="s">
        <v>9077</v>
      </c>
      <c r="BA481" s="616" t="s">
        <v>9077</v>
      </c>
      <c r="BB481" s="616" t="s">
        <v>9078</v>
      </c>
    </row>
    <row r="482" spans="1:54" customFormat="1" ht="20.100000000000001" hidden="1" customHeight="1">
      <c r="A482" s="615">
        <v>471</v>
      </c>
      <c r="B482" s="616" t="s">
        <v>15985</v>
      </c>
      <c r="C482" s="660"/>
      <c r="D482" s="616" t="s">
        <v>17095</v>
      </c>
      <c r="E482" s="616" t="s">
        <v>9383</v>
      </c>
      <c r="F482" s="616" t="s">
        <v>9048</v>
      </c>
      <c r="G482" s="617" t="s">
        <v>17096</v>
      </c>
      <c r="H482" s="616" t="s">
        <v>9050</v>
      </c>
      <c r="I482" s="616"/>
      <c r="J482" s="616"/>
      <c r="K482" s="616"/>
      <c r="L482" s="616"/>
      <c r="M482" s="616"/>
      <c r="N482" s="616"/>
      <c r="O482" s="616" t="s">
        <v>9271</v>
      </c>
      <c r="P482" s="616"/>
      <c r="Q482" s="616" t="s">
        <v>9058</v>
      </c>
      <c r="R482" s="616"/>
      <c r="S482" s="616" t="s">
        <v>17097</v>
      </c>
      <c r="T482" s="616"/>
      <c r="U482" s="616" t="str">
        <f t="shared" si="28"/>
        <v>310 Bình Long, Phường Phú Thọ Hòa, Quận Tân Phú, Tp. Hồ Chí Minh</v>
      </c>
      <c r="V482" s="616" t="s">
        <v>17181</v>
      </c>
      <c r="W482" s="616" t="s">
        <v>11646</v>
      </c>
      <c r="X482" s="616" t="s">
        <v>10960</v>
      </c>
      <c r="Y482" s="468" t="s">
        <v>7</v>
      </c>
      <c r="Z482" s="616"/>
      <c r="AA482" s="617"/>
      <c r="AB482" s="616"/>
      <c r="AC482" s="617"/>
      <c r="AD482" s="467">
        <v>79</v>
      </c>
      <c r="AE482" s="468" t="s">
        <v>7</v>
      </c>
      <c r="AF482" s="496">
        <v>767</v>
      </c>
      <c r="AG482" s="497" t="s">
        <v>188</v>
      </c>
      <c r="AH482" s="15">
        <v>27025</v>
      </c>
      <c r="AI482" s="29" t="s">
        <v>194</v>
      </c>
      <c r="AJ482" s="616"/>
      <c r="AK482" s="616" t="s">
        <v>9097</v>
      </c>
      <c r="AL482" s="616"/>
      <c r="AM482" s="616"/>
      <c r="AN482" s="616" t="s">
        <v>9050</v>
      </c>
      <c r="AO482" s="616" t="s">
        <v>188</v>
      </c>
      <c r="AP482" s="616" t="s">
        <v>17098</v>
      </c>
      <c r="AQ482" s="616" t="s">
        <v>9070</v>
      </c>
      <c r="AR482" s="616" t="s">
        <v>9071</v>
      </c>
      <c r="AS482" s="616" t="s">
        <v>9271</v>
      </c>
      <c r="AT482" s="617" t="s">
        <v>16985</v>
      </c>
      <c r="AU482" s="616" t="s">
        <v>9073</v>
      </c>
      <c r="AV482" s="616" t="s">
        <v>9073</v>
      </c>
      <c r="AW482" s="616" t="s">
        <v>9099</v>
      </c>
      <c r="AX482" s="616" t="s">
        <v>9100</v>
      </c>
      <c r="AY482" s="616" t="s">
        <v>9275</v>
      </c>
      <c r="AZ482" s="616" t="s">
        <v>9276</v>
      </c>
      <c r="BA482" s="616" t="s">
        <v>9276</v>
      </c>
      <c r="BB482" s="616" t="s">
        <v>9078</v>
      </c>
    </row>
    <row r="483" spans="1:54" customFormat="1" ht="20.100000000000001" hidden="1" customHeight="1">
      <c r="A483" s="615">
        <v>472</v>
      </c>
      <c r="B483" s="616" t="s">
        <v>15986</v>
      </c>
      <c r="C483" s="660"/>
      <c r="D483" s="616" t="s">
        <v>17099</v>
      </c>
      <c r="E483" s="616" t="s">
        <v>9589</v>
      </c>
      <c r="F483" s="616" t="s">
        <v>9048</v>
      </c>
      <c r="G483" s="617" t="s">
        <v>11541</v>
      </c>
      <c r="H483" s="616" t="s">
        <v>9050</v>
      </c>
      <c r="I483" s="616"/>
      <c r="J483" s="616"/>
      <c r="K483" s="616"/>
      <c r="L483" s="616"/>
      <c r="M483" s="616"/>
      <c r="N483" s="616"/>
      <c r="O483" s="616" t="s">
        <v>9282</v>
      </c>
      <c r="P483" s="616"/>
      <c r="Q483" s="616" t="s">
        <v>9058</v>
      </c>
      <c r="R483" s="616"/>
      <c r="S483" s="616" t="s">
        <v>17100</v>
      </c>
      <c r="T483" s="616"/>
      <c r="U483" s="616" t="str">
        <f t="shared" si="28"/>
        <v>440/26/5 Nguyễn Kiệm, Phường 3, Quận Phú Nhuận, Tp.Hcm</v>
      </c>
      <c r="V483" s="616" t="s">
        <v>17182</v>
      </c>
      <c r="W483" s="616" t="s">
        <v>10854</v>
      </c>
      <c r="X483" s="616" t="s">
        <v>10924</v>
      </c>
      <c r="Y483" s="468" t="s">
        <v>7</v>
      </c>
      <c r="Z483" s="616"/>
      <c r="AA483" s="617"/>
      <c r="AB483" s="616"/>
      <c r="AC483" s="617"/>
      <c r="AD483" s="467">
        <v>79</v>
      </c>
      <c r="AE483" s="468" t="s">
        <v>7</v>
      </c>
      <c r="AF483" s="496">
        <v>768</v>
      </c>
      <c r="AG483" s="497" t="s">
        <v>105</v>
      </c>
      <c r="AH483" s="15">
        <v>27055</v>
      </c>
      <c r="AI483" s="29" t="s">
        <v>43</v>
      </c>
      <c r="AJ483" s="616"/>
      <c r="AK483" s="616" t="s">
        <v>9097</v>
      </c>
      <c r="AL483" s="616"/>
      <c r="AM483" s="616"/>
      <c r="AN483" s="616" t="s">
        <v>9050</v>
      </c>
      <c r="AO483" s="616" t="s">
        <v>105</v>
      </c>
      <c r="AP483" s="616" t="s">
        <v>17101</v>
      </c>
      <c r="AQ483" s="616" t="s">
        <v>9070</v>
      </c>
      <c r="AR483" s="616" t="s">
        <v>9071</v>
      </c>
      <c r="AS483" s="616" t="s">
        <v>9282</v>
      </c>
      <c r="AT483" s="617" t="s">
        <v>16985</v>
      </c>
      <c r="AU483" s="616" t="s">
        <v>9073</v>
      </c>
      <c r="AV483" s="616" t="s">
        <v>9073</v>
      </c>
      <c r="AW483" s="616" t="s">
        <v>9099</v>
      </c>
      <c r="AX483" s="616" t="s">
        <v>9100</v>
      </c>
      <c r="AY483" s="616" t="s">
        <v>9275</v>
      </c>
      <c r="AZ483" s="616" t="s">
        <v>9287</v>
      </c>
      <c r="BA483" s="616" t="s">
        <v>9287</v>
      </c>
      <c r="BB483" s="616" t="s">
        <v>9078</v>
      </c>
    </row>
    <row r="484" spans="1:54" customFormat="1" ht="20.100000000000001" hidden="1" customHeight="1">
      <c r="A484" s="615">
        <v>473</v>
      </c>
      <c r="B484" s="616" t="s">
        <v>15987</v>
      </c>
      <c r="C484" s="660"/>
      <c r="D484" s="616" t="s">
        <v>11145</v>
      </c>
      <c r="E484" s="616" t="s">
        <v>9850</v>
      </c>
      <c r="F484" s="616" t="s">
        <v>9048</v>
      </c>
      <c r="G484" s="617" t="s">
        <v>17102</v>
      </c>
      <c r="H484" s="616" t="s">
        <v>9356</v>
      </c>
      <c r="I484" s="616"/>
      <c r="J484" s="616"/>
      <c r="K484" s="616"/>
      <c r="L484" s="616"/>
      <c r="M484" s="616"/>
      <c r="N484" s="616"/>
      <c r="O484" s="616" t="s">
        <v>16807</v>
      </c>
      <c r="P484" s="616"/>
      <c r="Q484" s="616" t="s">
        <v>9058</v>
      </c>
      <c r="R484" s="616"/>
      <c r="S484" s="616" t="s">
        <v>17103</v>
      </c>
      <c r="T484" s="616"/>
      <c r="U484" s="616" t="str">
        <f t="shared" si="28"/>
        <v>289, Ấp Bến Chò, Xã Thạnh Đức, Huyện Gò Dầu, Tỉnh Tây Ninh</v>
      </c>
      <c r="V484" s="616" t="s">
        <v>17183</v>
      </c>
      <c r="W484" s="616" t="s">
        <v>17184</v>
      </c>
      <c r="X484" s="616" t="s">
        <v>17185</v>
      </c>
      <c r="Y484" s="616" t="s">
        <v>10877</v>
      </c>
      <c r="Z484" s="616"/>
      <c r="AA484" s="617"/>
      <c r="AB484" s="616"/>
      <c r="AC484" s="617"/>
      <c r="AD484" s="617"/>
      <c r="AE484" s="616"/>
      <c r="AF484" s="616"/>
      <c r="AG484" s="616"/>
      <c r="AH484" s="616"/>
      <c r="AI484" s="616"/>
      <c r="AJ484" s="616"/>
      <c r="AK484" s="616" t="s">
        <v>9139</v>
      </c>
      <c r="AL484" s="616"/>
      <c r="AM484" s="616"/>
      <c r="AN484" s="616" t="s">
        <v>9356</v>
      </c>
      <c r="AO484" s="616" t="s">
        <v>8000</v>
      </c>
      <c r="AP484" s="616" t="s">
        <v>17104</v>
      </c>
      <c r="AQ484" s="616" t="s">
        <v>9070</v>
      </c>
      <c r="AR484" s="616" t="s">
        <v>9071</v>
      </c>
      <c r="AS484" s="616" t="s">
        <v>16807</v>
      </c>
      <c r="AT484" s="617" t="s">
        <v>16985</v>
      </c>
      <c r="AU484" s="616" t="s">
        <v>9073</v>
      </c>
      <c r="AV484" s="616" t="s">
        <v>9073</v>
      </c>
      <c r="AW484" s="616" t="s">
        <v>9099</v>
      </c>
      <c r="AX484" s="616" t="s">
        <v>9100</v>
      </c>
      <c r="AY484" s="616" t="s">
        <v>9076</v>
      </c>
      <c r="AZ484" s="616" t="s">
        <v>9077</v>
      </c>
      <c r="BA484" s="616" t="s">
        <v>9077</v>
      </c>
      <c r="BB484" s="616" t="s">
        <v>9078</v>
      </c>
    </row>
    <row r="485" spans="1:54" customFormat="1" ht="20.100000000000001" hidden="1" customHeight="1">
      <c r="A485" s="615">
        <v>474</v>
      </c>
      <c r="B485" s="616" t="s">
        <v>15988</v>
      </c>
      <c r="C485" s="660"/>
      <c r="D485" s="616" t="s">
        <v>17105</v>
      </c>
      <c r="E485" s="616" t="s">
        <v>9082</v>
      </c>
      <c r="F485" s="616" t="s">
        <v>9291</v>
      </c>
      <c r="G485" s="617" t="s">
        <v>17106</v>
      </c>
      <c r="H485" s="616" t="s">
        <v>9050</v>
      </c>
      <c r="I485" s="616"/>
      <c r="J485" s="616"/>
      <c r="K485" s="616"/>
      <c r="L485" s="616"/>
      <c r="M485" s="616"/>
      <c r="N485" s="616"/>
      <c r="O485" s="616" t="s">
        <v>10493</v>
      </c>
      <c r="P485" s="616"/>
      <c r="Q485" s="616" t="s">
        <v>9058</v>
      </c>
      <c r="R485" s="616"/>
      <c r="S485" s="616" t="s">
        <v>17107</v>
      </c>
      <c r="T485" s="616"/>
      <c r="U485" s="616" t="str">
        <f t="shared" si="28"/>
        <v>235/58 Phạm Văn Hai, Phường 5, Quận Tân Bình, Tp. Hồ Chí Minh</v>
      </c>
      <c r="V485" s="616" t="s">
        <v>17186</v>
      </c>
      <c r="W485" s="616" t="s">
        <v>10856</v>
      </c>
      <c r="X485" s="616" t="s">
        <v>10870</v>
      </c>
      <c r="Y485" s="468" t="s">
        <v>7</v>
      </c>
      <c r="Z485" s="616"/>
      <c r="AA485" s="617"/>
      <c r="AB485" s="616"/>
      <c r="AC485" s="617"/>
      <c r="AD485" s="467">
        <v>79</v>
      </c>
      <c r="AE485" s="468" t="s">
        <v>7</v>
      </c>
      <c r="AF485" s="496">
        <v>766</v>
      </c>
      <c r="AG485" s="497" t="s">
        <v>106</v>
      </c>
      <c r="AH485" s="15">
        <v>26989</v>
      </c>
      <c r="AI485" s="29" t="s">
        <v>42</v>
      </c>
      <c r="AJ485" s="616"/>
      <c r="AK485" s="616" t="s">
        <v>9097</v>
      </c>
      <c r="AL485" s="616"/>
      <c r="AM485" s="616"/>
      <c r="AN485" s="616" t="s">
        <v>9050</v>
      </c>
      <c r="AO485" s="616" t="s">
        <v>106</v>
      </c>
      <c r="AP485" s="616" t="s">
        <v>17108</v>
      </c>
      <c r="AQ485" s="616" t="s">
        <v>9070</v>
      </c>
      <c r="AR485" s="616" t="s">
        <v>9071</v>
      </c>
      <c r="AS485" s="616" t="s">
        <v>10493</v>
      </c>
      <c r="AT485" s="617" t="s">
        <v>16985</v>
      </c>
      <c r="AU485" s="616" t="s">
        <v>9073</v>
      </c>
      <c r="AV485" s="616" t="s">
        <v>9073</v>
      </c>
      <c r="AW485" s="616" t="s">
        <v>9099</v>
      </c>
      <c r="AX485" s="616" t="s">
        <v>9100</v>
      </c>
      <c r="AY485" s="616" t="s">
        <v>9141</v>
      </c>
      <c r="AZ485" s="616" t="s">
        <v>10497</v>
      </c>
      <c r="BA485" s="616" t="s">
        <v>10497</v>
      </c>
      <c r="BB485" s="616" t="s">
        <v>9078</v>
      </c>
    </row>
    <row r="486" spans="1:54" customFormat="1" ht="20.100000000000001" hidden="1" customHeight="1">
      <c r="A486" s="615">
        <v>475</v>
      </c>
      <c r="B486" s="616" t="s">
        <v>15989</v>
      </c>
      <c r="C486" s="660"/>
      <c r="D486" s="616" t="s">
        <v>12959</v>
      </c>
      <c r="E486" s="616" t="s">
        <v>11505</v>
      </c>
      <c r="F486" s="616" t="s">
        <v>9048</v>
      </c>
      <c r="G486" s="617" t="s">
        <v>9414</v>
      </c>
      <c r="H486" s="616" t="s">
        <v>9050</v>
      </c>
      <c r="I486" s="616"/>
      <c r="J486" s="616"/>
      <c r="K486" s="616"/>
      <c r="L486" s="616"/>
      <c r="M486" s="616"/>
      <c r="N486" s="616"/>
      <c r="O486" s="616" t="s">
        <v>9282</v>
      </c>
      <c r="P486" s="616"/>
      <c r="Q486" s="616" t="s">
        <v>9058</v>
      </c>
      <c r="R486" s="616"/>
      <c r="S486" s="616" t="s">
        <v>17109</v>
      </c>
      <c r="T486" s="616"/>
      <c r="U486" s="616" t="str">
        <f t="shared" si="28"/>
        <v>266/78/2 Tô Hiến Thành, Phường 15, Quận 10, Tp.Hcm</v>
      </c>
      <c r="V486" s="616" t="s">
        <v>17187</v>
      </c>
      <c r="W486" s="616" t="s">
        <v>10869</v>
      </c>
      <c r="X486" s="616" t="s">
        <v>10893</v>
      </c>
      <c r="Y486" s="468" t="s">
        <v>7</v>
      </c>
      <c r="Z486" s="616"/>
      <c r="AA486" s="617"/>
      <c r="AB486" s="616"/>
      <c r="AC486" s="617"/>
      <c r="AD486" s="467">
        <v>79</v>
      </c>
      <c r="AE486" s="468" t="s">
        <v>7</v>
      </c>
      <c r="AF486" s="496">
        <v>771</v>
      </c>
      <c r="AG486" s="497" t="s">
        <v>77</v>
      </c>
      <c r="AH486" s="15">
        <v>27163</v>
      </c>
      <c r="AI486" s="29" t="s">
        <v>49</v>
      </c>
      <c r="AJ486" s="616"/>
      <c r="AK486" s="616" t="s">
        <v>9097</v>
      </c>
      <c r="AL486" s="616"/>
      <c r="AM486" s="616"/>
      <c r="AN486" s="616" t="s">
        <v>9050</v>
      </c>
      <c r="AO486" s="616" t="s">
        <v>77</v>
      </c>
      <c r="AP486" s="616" t="s">
        <v>17110</v>
      </c>
      <c r="AQ486" s="616" t="s">
        <v>9070</v>
      </c>
      <c r="AR486" s="616" t="s">
        <v>9071</v>
      </c>
      <c r="AS486" s="616" t="s">
        <v>9282</v>
      </c>
      <c r="AT486" s="617" t="s">
        <v>16985</v>
      </c>
      <c r="AU486" s="616" t="s">
        <v>9073</v>
      </c>
      <c r="AV486" s="616" t="s">
        <v>9073</v>
      </c>
      <c r="AW486" s="616" t="s">
        <v>9099</v>
      </c>
      <c r="AX486" s="616" t="s">
        <v>9100</v>
      </c>
      <c r="AY486" s="616" t="s">
        <v>9275</v>
      </c>
      <c r="AZ486" s="616" t="s">
        <v>9287</v>
      </c>
      <c r="BA486" s="616" t="s">
        <v>9287</v>
      </c>
      <c r="BB486" s="616" t="s">
        <v>9078</v>
      </c>
    </row>
    <row r="487" spans="1:54" customFormat="1" ht="20.100000000000001" hidden="1" customHeight="1">
      <c r="A487" s="615">
        <v>476</v>
      </c>
      <c r="B487" s="616" t="s">
        <v>15990</v>
      </c>
      <c r="C487" s="660"/>
      <c r="D487" s="616" t="s">
        <v>17111</v>
      </c>
      <c r="E487" s="616" t="s">
        <v>9508</v>
      </c>
      <c r="F487" s="616" t="s">
        <v>9048</v>
      </c>
      <c r="G487" s="617" t="s">
        <v>17112</v>
      </c>
      <c r="H487" s="616" t="s">
        <v>9050</v>
      </c>
      <c r="I487" s="616"/>
      <c r="J487" s="616"/>
      <c r="K487" s="616"/>
      <c r="L487" s="616"/>
      <c r="M487" s="616"/>
      <c r="N487" s="616"/>
      <c r="O487" s="616" t="s">
        <v>16807</v>
      </c>
      <c r="P487" s="616"/>
      <c r="Q487" s="616" t="s">
        <v>9058</v>
      </c>
      <c r="R487" s="616"/>
      <c r="S487" s="616" t="s">
        <v>17113</v>
      </c>
      <c r="T487" s="616"/>
      <c r="U487" s="616" t="str">
        <f t="shared" si="28"/>
        <v>724 Quốc Lộ 1A, Phường Bình Hưng Hòa A, Quận Bình Tân, Tp.Hcm</v>
      </c>
      <c r="V487" s="616" t="s">
        <v>17188</v>
      </c>
      <c r="W487" s="616" t="s">
        <v>11630</v>
      </c>
      <c r="X487" s="616" t="s">
        <v>11355</v>
      </c>
      <c r="Y487" s="468" t="s">
        <v>7</v>
      </c>
      <c r="Z487" s="616"/>
      <c r="AA487" s="617"/>
      <c r="AB487" s="616"/>
      <c r="AC487" s="617"/>
      <c r="AD487" s="467">
        <v>79</v>
      </c>
      <c r="AE487" s="468" t="s">
        <v>7</v>
      </c>
      <c r="AF487" s="496">
        <v>777</v>
      </c>
      <c r="AG487" s="497" t="s">
        <v>200</v>
      </c>
      <c r="AH487" s="15">
        <v>27439</v>
      </c>
      <c r="AI487" s="29" t="s">
        <v>202</v>
      </c>
      <c r="AJ487" s="616"/>
      <c r="AK487" s="616" t="s">
        <v>9097</v>
      </c>
      <c r="AL487" s="616"/>
      <c r="AM487" s="616"/>
      <c r="AN487" s="616" t="s">
        <v>9050</v>
      </c>
      <c r="AO487" s="616" t="s">
        <v>200</v>
      </c>
      <c r="AP487" s="616" t="s">
        <v>17114</v>
      </c>
      <c r="AQ487" s="616" t="s">
        <v>9070</v>
      </c>
      <c r="AR487" s="616" t="s">
        <v>9071</v>
      </c>
      <c r="AS487" s="616" t="s">
        <v>16807</v>
      </c>
      <c r="AT487" s="617" t="s">
        <v>16985</v>
      </c>
      <c r="AU487" s="616" t="s">
        <v>9073</v>
      </c>
      <c r="AV487" s="616" t="s">
        <v>9073</v>
      </c>
      <c r="AW487" s="616" t="s">
        <v>9099</v>
      </c>
      <c r="AX487" s="616" t="s">
        <v>9100</v>
      </c>
      <c r="AY487" s="616" t="s">
        <v>9076</v>
      </c>
      <c r="AZ487" s="616" t="s">
        <v>9077</v>
      </c>
      <c r="BA487" s="616" t="s">
        <v>9077</v>
      </c>
      <c r="BB487" s="616" t="s">
        <v>9078</v>
      </c>
    </row>
    <row r="488" spans="1:54" customFormat="1" ht="20.100000000000001" hidden="1" customHeight="1">
      <c r="A488" s="615">
        <v>477</v>
      </c>
      <c r="B488" s="616" t="s">
        <v>15991</v>
      </c>
      <c r="C488" s="660"/>
      <c r="D488" s="616" t="s">
        <v>17043</v>
      </c>
      <c r="E488" s="616" t="s">
        <v>12080</v>
      </c>
      <c r="F488" s="616" t="s">
        <v>9048</v>
      </c>
      <c r="G488" s="617" t="s">
        <v>17115</v>
      </c>
      <c r="H488" s="616" t="s">
        <v>9385</v>
      </c>
      <c r="I488" s="616"/>
      <c r="J488" s="616"/>
      <c r="K488" s="616"/>
      <c r="L488" s="616"/>
      <c r="M488" s="616"/>
      <c r="N488" s="616"/>
      <c r="O488" s="616" t="s">
        <v>16807</v>
      </c>
      <c r="P488" s="616"/>
      <c r="Q488" s="616" t="s">
        <v>9058</v>
      </c>
      <c r="R488" s="616"/>
      <c r="S488" s="616" t="s">
        <v>17116</v>
      </c>
      <c r="T488" s="616"/>
      <c r="U488" s="616" t="str">
        <f t="shared" si="28"/>
        <v>Tổ 1, Thôn 5, Xã Đa Kai, Huyện Đức Linh, Tỉnh Bình Thuận</v>
      </c>
      <c r="V488" s="616" t="s">
        <v>17189</v>
      </c>
      <c r="W488" s="616" t="s">
        <v>17190</v>
      </c>
      <c r="X488" s="616" t="s">
        <v>14001</v>
      </c>
      <c r="Y488" s="616" t="s">
        <v>10881</v>
      </c>
      <c r="Z488" s="616"/>
      <c r="AA488" s="617"/>
      <c r="AB488" s="616"/>
      <c r="AC488" s="617"/>
      <c r="AD488" s="617"/>
      <c r="AE488" s="616"/>
      <c r="AF488" s="616"/>
      <c r="AG488" s="616"/>
      <c r="AH488" s="616"/>
      <c r="AI488" s="616"/>
      <c r="AJ488" s="616"/>
      <c r="AK488" s="616" t="s">
        <v>9139</v>
      </c>
      <c r="AL488" s="616"/>
      <c r="AM488" s="616"/>
      <c r="AN488" s="616" t="s">
        <v>9385</v>
      </c>
      <c r="AO488" s="616" t="s">
        <v>7228</v>
      </c>
      <c r="AP488" s="616" t="s">
        <v>17117</v>
      </c>
      <c r="AQ488" s="616" t="s">
        <v>9070</v>
      </c>
      <c r="AR488" s="616" t="s">
        <v>9071</v>
      </c>
      <c r="AS488" s="616" t="s">
        <v>16807</v>
      </c>
      <c r="AT488" s="617" t="s">
        <v>16985</v>
      </c>
      <c r="AU488" s="616" t="s">
        <v>9073</v>
      </c>
      <c r="AV488" s="616" t="s">
        <v>9073</v>
      </c>
      <c r="AW488" s="616" t="s">
        <v>9099</v>
      </c>
      <c r="AX488" s="616" t="s">
        <v>9100</v>
      </c>
      <c r="AY488" s="616" t="s">
        <v>9076</v>
      </c>
      <c r="AZ488" s="616" t="s">
        <v>9077</v>
      </c>
      <c r="BA488" s="616" t="s">
        <v>9077</v>
      </c>
      <c r="BB488" s="616" t="s">
        <v>9078</v>
      </c>
    </row>
    <row r="489" spans="1:54" customFormat="1">
      <c r="A489" s="615">
        <v>478</v>
      </c>
      <c r="B489" s="616" t="s">
        <v>15992</v>
      </c>
      <c r="C489" s="660"/>
      <c r="D489" s="616" t="s">
        <v>17043</v>
      </c>
      <c r="E489" s="616" t="s">
        <v>12080</v>
      </c>
      <c r="F489" s="616" t="s">
        <v>9048</v>
      </c>
      <c r="G489" s="617" t="s">
        <v>17115</v>
      </c>
      <c r="H489" s="616" t="s">
        <v>9385</v>
      </c>
      <c r="I489" s="616"/>
      <c r="J489" s="616"/>
      <c r="K489" s="616"/>
      <c r="L489" s="616"/>
      <c r="M489" s="616"/>
      <c r="N489" s="616"/>
      <c r="O489" s="616" t="s">
        <v>16807</v>
      </c>
      <c r="P489" s="616"/>
      <c r="Q489" s="616" t="s">
        <v>9058</v>
      </c>
      <c r="R489" s="616"/>
      <c r="S489" s="616" t="s">
        <v>17116</v>
      </c>
      <c r="T489" s="616"/>
      <c r="U489" s="616" t="str">
        <f>PROPER(S489)</f>
        <v>Tổ 1, Thôn 5, Xã Đa Kai, Huyện Đức Linh, Tỉnh Bình Thuận</v>
      </c>
      <c r="V489" s="616" t="s">
        <v>17189</v>
      </c>
      <c r="W489" s="616" t="s">
        <v>17190</v>
      </c>
      <c r="X489" s="616" t="s">
        <v>14001</v>
      </c>
      <c r="Y489" s="616" t="s">
        <v>10881</v>
      </c>
      <c r="Z489" s="616" t="s">
        <v>17194</v>
      </c>
      <c r="AA489" s="617"/>
      <c r="AB489" s="616"/>
      <c r="AC489" s="617"/>
      <c r="AD489" s="617"/>
      <c r="AE489" s="616"/>
      <c r="AF489" s="616"/>
      <c r="AG489" s="616"/>
      <c r="AH489" s="616"/>
      <c r="AI489" s="616"/>
      <c r="AJ489" s="616"/>
      <c r="AK489" s="616" t="s">
        <v>9139</v>
      </c>
      <c r="AL489" s="616"/>
      <c r="AM489" s="616"/>
      <c r="AN489" s="616" t="s">
        <v>9385</v>
      </c>
      <c r="AO489" s="616" t="s">
        <v>7228</v>
      </c>
      <c r="AP489" s="616" t="s">
        <v>17117</v>
      </c>
      <c r="AQ489" s="616" t="s">
        <v>9070</v>
      </c>
      <c r="AR489" s="616" t="s">
        <v>9071</v>
      </c>
      <c r="AS489" s="616" t="s">
        <v>16807</v>
      </c>
      <c r="AT489" s="617" t="s">
        <v>16985</v>
      </c>
      <c r="AU489" s="616" t="s">
        <v>9073</v>
      </c>
      <c r="AV489" s="616" t="s">
        <v>9073</v>
      </c>
      <c r="AW489" s="616" t="s">
        <v>9099</v>
      </c>
      <c r="AX489" s="616" t="s">
        <v>9100</v>
      </c>
      <c r="AY489" s="616" t="s">
        <v>9076</v>
      </c>
      <c r="AZ489" s="616" t="s">
        <v>9077</v>
      </c>
      <c r="BA489" s="616" t="s">
        <v>9077</v>
      </c>
      <c r="BB489" s="616" t="s">
        <v>9078</v>
      </c>
    </row>
    <row r="490" spans="1:54" customFormat="1" ht="30" hidden="1">
      <c r="A490" s="615">
        <v>479</v>
      </c>
      <c r="B490" s="616" t="s">
        <v>15993</v>
      </c>
      <c r="C490" s="660"/>
      <c r="D490" s="616" t="s">
        <v>17195</v>
      </c>
      <c r="E490" s="616" t="s">
        <v>17196</v>
      </c>
      <c r="F490" s="616" t="s">
        <v>9048</v>
      </c>
      <c r="G490" s="617" t="s">
        <v>12592</v>
      </c>
      <c r="H490" s="616" t="s">
        <v>9084</v>
      </c>
      <c r="I490" s="616"/>
      <c r="J490" s="616"/>
      <c r="K490" s="616"/>
      <c r="L490" s="616"/>
      <c r="M490" s="616"/>
      <c r="N490" s="616"/>
      <c r="O490" s="616" t="s">
        <v>9419</v>
      </c>
      <c r="P490" s="616"/>
      <c r="Q490" s="616" t="s">
        <v>9058</v>
      </c>
      <c r="R490" s="616"/>
      <c r="S490" s="616" t="s">
        <v>17197</v>
      </c>
      <c r="T490" s="616"/>
      <c r="U490" s="616" t="str">
        <f t="shared" ref="U490:U519" si="29">PROPER(S490)</f>
        <v>Hộ Vệ, Lạc Vệ, Tiên Du, Bắc Ninh</v>
      </c>
      <c r="V490" s="616" t="s">
        <v>17305</v>
      </c>
      <c r="W490" s="616" t="s">
        <v>17306</v>
      </c>
      <c r="X490" s="616" t="s">
        <v>17307</v>
      </c>
      <c r="Y490" s="616" t="s">
        <v>17308</v>
      </c>
      <c r="Z490" s="616"/>
      <c r="AA490" s="617"/>
      <c r="AB490" s="616"/>
      <c r="AC490" s="617"/>
      <c r="AD490" s="617"/>
      <c r="AE490" s="616"/>
      <c r="AF490" s="616"/>
      <c r="AG490" s="616"/>
      <c r="AH490" s="616"/>
      <c r="AI490" s="616"/>
      <c r="AJ490" s="616"/>
      <c r="AK490" s="616" t="s">
        <v>9097</v>
      </c>
      <c r="AL490" s="616"/>
      <c r="AM490" s="616"/>
      <c r="AN490" s="616" t="s">
        <v>9084</v>
      </c>
      <c r="AO490" s="616" t="s">
        <v>3856</v>
      </c>
      <c r="AP490" s="616" t="s">
        <v>17198</v>
      </c>
      <c r="AQ490" s="616" t="s">
        <v>9070</v>
      </c>
      <c r="AR490" s="616" t="s">
        <v>9071</v>
      </c>
      <c r="AS490" s="616" t="s">
        <v>9419</v>
      </c>
      <c r="AT490" s="617" t="s">
        <v>16985</v>
      </c>
      <c r="AU490" s="616" t="s">
        <v>9073</v>
      </c>
      <c r="AV490" s="616" t="s">
        <v>9073</v>
      </c>
      <c r="AW490" s="616" t="s">
        <v>9099</v>
      </c>
      <c r="AX490" s="616" t="s">
        <v>9100</v>
      </c>
      <c r="AY490" s="616" t="s">
        <v>9425</v>
      </c>
      <c r="AZ490" s="616" t="s">
        <v>9426</v>
      </c>
      <c r="BA490" s="616" t="s">
        <v>9426</v>
      </c>
      <c r="BB490" s="616" t="s">
        <v>9078</v>
      </c>
    </row>
    <row r="491" spans="1:54" customFormat="1" ht="30" hidden="1">
      <c r="A491" s="615">
        <v>480</v>
      </c>
      <c r="B491" s="616" t="s">
        <v>15994</v>
      </c>
      <c r="C491" s="660"/>
      <c r="D491" s="616" t="s">
        <v>10016</v>
      </c>
      <c r="E491" s="616" t="s">
        <v>9446</v>
      </c>
      <c r="F491" s="616" t="s">
        <v>9291</v>
      </c>
      <c r="G491" s="617" t="s">
        <v>11164</v>
      </c>
      <c r="H491" s="616" t="s">
        <v>9050</v>
      </c>
      <c r="I491" s="616"/>
      <c r="J491" s="616"/>
      <c r="K491" s="616"/>
      <c r="L491" s="616"/>
      <c r="M491" s="616"/>
      <c r="N491" s="616"/>
      <c r="O491" s="616" t="s">
        <v>10493</v>
      </c>
      <c r="P491" s="616"/>
      <c r="Q491" s="616" t="s">
        <v>9058</v>
      </c>
      <c r="R491" s="616"/>
      <c r="S491" s="616" t="s">
        <v>17199</v>
      </c>
      <c r="T491" s="616"/>
      <c r="U491" s="616" t="str">
        <f t="shared" si="29"/>
        <v>21/2/4 Hồng Lạc, Phường 10, Quận Tân Bình, Tp.Hcm</v>
      </c>
      <c r="V491" s="616" t="s">
        <v>17309</v>
      </c>
      <c r="W491" s="616" t="s">
        <v>10811</v>
      </c>
      <c r="X491" s="616" t="s">
        <v>10870</v>
      </c>
      <c r="Y491" s="468" t="s">
        <v>7</v>
      </c>
      <c r="Z491" s="616" t="s">
        <v>17200</v>
      </c>
      <c r="AA491" s="617"/>
      <c r="AB491" s="616"/>
      <c r="AC491" s="617"/>
      <c r="AD491" s="467">
        <v>79</v>
      </c>
      <c r="AE491" s="468" t="s">
        <v>7</v>
      </c>
      <c r="AF491" s="496">
        <v>766</v>
      </c>
      <c r="AG491" s="497" t="s">
        <v>106</v>
      </c>
      <c r="AH491" s="15">
        <v>26992</v>
      </c>
      <c r="AI491" s="29" t="s">
        <v>40</v>
      </c>
      <c r="AJ491" s="616"/>
      <c r="AK491" s="616" t="s">
        <v>9097</v>
      </c>
      <c r="AL491" s="616"/>
      <c r="AM491" s="616"/>
      <c r="AN491" s="616" t="s">
        <v>9050</v>
      </c>
      <c r="AO491" s="616" t="s">
        <v>106</v>
      </c>
      <c r="AP491" s="616" t="s">
        <v>17201</v>
      </c>
      <c r="AQ491" s="616" t="s">
        <v>9070</v>
      </c>
      <c r="AR491" s="616" t="s">
        <v>9071</v>
      </c>
      <c r="AS491" s="616" t="s">
        <v>10493</v>
      </c>
      <c r="AT491" s="617" t="s">
        <v>16985</v>
      </c>
      <c r="AU491" s="616" t="s">
        <v>9073</v>
      </c>
      <c r="AV491" s="616" t="s">
        <v>9073</v>
      </c>
      <c r="AW491" s="616" t="s">
        <v>9099</v>
      </c>
      <c r="AX491" s="616" t="s">
        <v>9100</v>
      </c>
      <c r="AY491" s="616" t="s">
        <v>9141</v>
      </c>
      <c r="AZ491" s="616" t="s">
        <v>10497</v>
      </c>
      <c r="BA491" s="616" t="s">
        <v>10497</v>
      </c>
      <c r="BB491" s="616" t="s">
        <v>9078</v>
      </c>
    </row>
    <row r="492" spans="1:54" customFormat="1" ht="30" hidden="1">
      <c r="A492" s="615">
        <v>481</v>
      </c>
      <c r="B492" s="616" t="s">
        <v>15995</v>
      </c>
      <c r="C492" s="660"/>
      <c r="D492" s="616" t="s">
        <v>17202</v>
      </c>
      <c r="E492" s="616" t="s">
        <v>9446</v>
      </c>
      <c r="F492" s="616" t="s">
        <v>9291</v>
      </c>
      <c r="G492" s="617" t="s">
        <v>13631</v>
      </c>
      <c r="H492" s="616" t="s">
        <v>9050</v>
      </c>
      <c r="I492" s="616"/>
      <c r="J492" s="616"/>
      <c r="K492" s="616"/>
      <c r="L492" s="616"/>
      <c r="M492" s="616"/>
      <c r="N492" s="616"/>
      <c r="O492" s="616" t="s">
        <v>10493</v>
      </c>
      <c r="P492" s="616"/>
      <c r="Q492" s="616" t="s">
        <v>9058</v>
      </c>
      <c r="R492" s="616"/>
      <c r="S492" s="616" t="s">
        <v>17203</v>
      </c>
      <c r="T492" s="616"/>
      <c r="U492" s="616" t="str">
        <f t="shared" si="29"/>
        <v>84/6/8 Lý Thường Kiệt, P.7, Q. Gò Vấp, Tphcm</v>
      </c>
      <c r="V492" s="616" t="s">
        <v>17310</v>
      </c>
      <c r="W492" s="616" t="s">
        <v>10790</v>
      </c>
      <c r="X492" s="616" t="s">
        <v>10883</v>
      </c>
      <c r="Y492" s="468" t="s">
        <v>7</v>
      </c>
      <c r="Z492" s="616" t="s">
        <v>17204</v>
      </c>
      <c r="AA492" s="617"/>
      <c r="AB492" s="616"/>
      <c r="AC492" s="617"/>
      <c r="AD492" s="467">
        <v>79</v>
      </c>
      <c r="AE492" s="468" t="s">
        <v>7</v>
      </c>
      <c r="AF492" s="496">
        <v>764</v>
      </c>
      <c r="AG492" s="497" t="s">
        <v>101</v>
      </c>
      <c r="AH492" s="15">
        <v>26890</v>
      </c>
      <c r="AI492" s="29" t="s">
        <v>33</v>
      </c>
      <c r="AJ492" s="616"/>
      <c r="AK492" s="616" t="s">
        <v>9097</v>
      </c>
      <c r="AL492" s="616"/>
      <c r="AM492" s="616"/>
      <c r="AN492" s="616" t="s">
        <v>9050</v>
      </c>
      <c r="AO492" s="616" t="s">
        <v>101</v>
      </c>
      <c r="AP492" s="616" t="s">
        <v>17205</v>
      </c>
      <c r="AQ492" s="616" t="s">
        <v>9070</v>
      </c>
      <c r="AR492" s="616" t="s">
        <v>9071</v>
      </c>
      <c r="AS492" s="616" t="s">
        <v>10493</v>
      </c>
      <c r="AT492" s="617" t="s">
        <v>16985</v>
      </c>
      <c r="AU492" s="616" t="s">
        <v>9073</v>
      </c>
      <c r="AV492" s="616" t="s">
        <v>9073</v>
      </c>
      <c r="AW492" s="616" t="s">
        <v>9099</v>
      </c>
      <c r="AX492" s="616" t="s">
        <v>9100</v>
      </c>
      <c r="AY492" s="616" t="s">
        <v>9141</v>
      </c>
      <c r="AZ492" s="616" t="s">
        <v>10497</v>
      </c>
      <c r="BA492" s="616" t="s">
        <v>10497</v>
      </c>
      <c r="BB492" s="616" t="s">
        <v>9078</v>
      </c>
    </row>
    <row r="493" spans="1:54" customFormat="1" ht="16.5" hidden="1">
      <c r="A493" s="615">
        <v>482</v>
      </c>
      <c r="B493" s="616" t="s">
        <v>15996</v>
      </c>
      <c r="C493" s="660"/>
      <c r="D493" s="616" t="s">
        <v>17206</v>
      </c>
      <c r="E493" s="616" t="s">
        <v>11027</v>
      </c>
      <c r="F493" s="616" t="s">
        <v>9291</v>
      </c>
      <c r="G493" s="617" t="s">
        <v>17207</v>
      </c>
      <c r="H493" s="616" t="s">
        <v>9050</v>
      </c>
      <c r="I493" s="616"/>
      <c r="J493" s="616"/>
      <c r="K493" s="616"/>
      <c r="L493" s="616"/>
      <c r="M493" s="616"/>
      <c r="N493" s="616"/>
      <c r="O493" s="616" t="s">
        <v>9419</v>
      </c>
      <c r="P493" s="616"/>
      <c r="Q493" s="616" t="s">
        <v>9058</v>
      </c>
      <c r="R493" s="616"/>
      <c r="S493" s="616" t="s">
        <v>17208</v>
      </c>
      <c r="T493" s="616"/>
      <c r="U493" s="616" t="str">
        <f t="shared" si="29"/>
        <v>38 Đường Dc9, Phường Sơn Kỳ, Quận Tân Phú, Thành Phố Hồ Chí Minh</v>
      </c>
      <c r="V493" s="616" t="s">
        <v>17311</v>
      </c>
      <c r="W493" s="616" t="s">
        <v>12729</v>
      </c>
      <c r="X493" s="616" t="s">
        <v>10960</v>
      </c>
      <c r="Y493" s="468" t="s">
        <v>7</v>
      </c>
      <c r="Z493" s="616"/>
      <c r="AA493" s="617"/>
      <c r="AB493" s="616"/>
      <c r="AC493" s="617"/>
      <c r="AD493" s="467">
        <v>79</v>
      </c>
      <c r="AE493" s="468" t="s">
        <v>7</v>
      </c>
      <c r="AF493" s="496">
        <v>767</v>
      </c>
      <c r="AG493" s="497" t="s">
        <v>188</v>
      </c>
      <c r="AH493" s="15">
        <v>27016</v>
      </c>
      <c r="AI493" s="29" t="s">
        <v>191</v>
      </c>
      <c r="AJ493" s="616"/>
      <c r="AK493" s="616" t="s">
        <v>9097</v>
      </c>
      <c r="AL493" s="616"/>
      <c r="AM493" s="616"/>
      <c r="AN493" s="616" t="s">
        <v>9050</v>
      </c>
      <c r="AO493" s="616" t="s">
        <v>188</v>
      </c>
      <c r="AP493" s="616" t="s">
        <v>17209</v>
      </c>
      <c r="AQ493" s="616" t="s">
        <v>9070</v>
      </c>
      <c r="AR493" s="616" t="s">
        <v>9071</v>
      </c>
      <c r="AS493" s="616" t="s">
        <v>9419</v>
      </c>
      <c r="AT493" s="617" t="s">
        <v>16985</v>
      </c>
      <c r="AU493" s="616" t="s">
        <v>9073</v>
      </c>
      <c r="AV493" s="616" t="s">
        <v>9073</v>
      </c>
      <c r="AW493" s="616" t="s">
        <v>9099</v>
      </c>
      <c r="AX493" s="616" t="s">
        <v>9100</v>
      </c>
      <c r="AY493" s="616" t="s">
        <v>9425</v>
      </c>
      <c r="AZ493" s="616" t="s">
        <v>9426</v>
      </c>
      <c r="BA493" s="616" t="s">
        <v>9426</v>
      </c>
      <c r="BB493" s="616" t="s">
        <v>9078</v>
      </c>
    </row>
    <row r="494" spans="1:54" customFormat="1" ht="16.5" hidden="1">
      <c r="A494" s="615">
        <v>483</v>
      </c>
      <c r="B494" s="616" t="s">
        <v>15997</v>
      </c>
      <c r="C494" s="660"/>
      <c r="D494" s="616" t="s">
        <v>17210</v>
      </c>
      <c r="E494" s="616" t="s">
        <v>11484</v>
      </c>
      <c r="F494" s="616" t="s">
        <v>9291</v>
      </c>
      <c r="G494" s="617" t="s">
        <v>17020</v>
      </c>
      <c r="H494" s="616" t="s">
        <v>9050</v>
      </c>
      <c r="I494" s="616"/>
      <c r="J494" s="616"/>
      <c r="K494" s="616"/>
      <c r="L494" s="616"/>
      <c r="M494" s="616"/>
      <c r="N494" s="616"/>
      <c r="O494" s="616" t="s">
        <v>11131</v>
      </c>
      <c r="P494" s="616"/>
      <c r="Q494" s="616" t="s">
        <v>9058</v>
      </c>
      <c r="R494" s="616"/>
      <c r="S494" s="616" t="s">
        <v>17211</v>
      </c>
      <c r="T494" s="616"/>
      <c r="U494" s="616" t="str">
        <f t="shared" si="29"/>
        <v>42 Tú Mỡ, P.7, Q.Gò Vấp, Tphcm</v>
      </c>
      <c r="V494" s="616" t="s">
        <v>17312</v>
      </c>
      <c r="W494" s="616" t="s">
        <v>10790</v>
      </c>
      <c r="X494" s="616" t="s">
        <v>10760</v>
      </c>
      <c r="Y494" s="468" t="s">
        <v>7</v>
      </c>
      <c r="Z494" s="616"/>
      <c r="AA494" s="617"/>
      <c r="AB494" s="616"/>
      <c r="AC494" s="617"/>
      <c r="AD494" s="467">
        <v>79</v>
      </c>
      <c r="AE494" s="468" t="s">
        <v>7</v>
      </c>
      <c r="AF494" s="496">
        <v>764</v>
      </c>
      <c r="AG494" s="497" t="s">
        <v>101</v>
      </c>
      <c r="AH494" s="15">
        <v>26890</v>
      </c>
      <c r="AI494" s="29" t="s">
        <v>33</v>
      </c>
      <c r="AJ494" s="616"/>
      <c r="AK494" s="616" t="s">
        <v>9097</v>
      </c>
      <c r="AL494" s="616"/>
      <c r="AM494" s="616"/>
      <c r="AN494" s="616" t="s">
        <v>9050</v>
      </c>
      <c r="AO494" s="616" t="s">
        <v>101</v>
      </c>
      <c r="AP494" s="616" t="s">
        <v>17212</v>
      </c>
      <c r="AQ494" s="616" t="s">
        <v>9070</v>
      </c>
      <c r="AR494" s="616" t="s">
        <v>9071</v>
      </c>
      <c r="AS494" s="616" t="s">
        <v>11131</v>
      </c>
      <c r="AT494" s="617" t="s">
        <v>16985</v>
      </c>
      <c r="AU494" s="616" t="s">
        <v>9073</v>
      </c>
      <c r="AV494" s="616" t="s">
        <v>9073</v>
      </c>
      <c r="AW494" s="616" t="s">
        <v>9099</v>
      </c>
      <c r="AX494" s="616" t="s">
        <v>9100</v>
      </c>
      <c r="AY494" s="616" t="s">
        <v>9141</v>
      </c>
      <c r="AZ494" s="616" t="s">
        <v>9142</v>
      </c>
      <c r="BA494" s="616" t="s">
        <v>9142</v>
      </c>
      <c r="BB494" s="616" t="s">
        <v>9078</v>
      </c>
    </row>
    <row r="495" spans="1:54" customFormat="1" ht="16.5" hidden="1">
      <c r="A495" s="615">
        <v>484</v>
      </c>
      <c r="B495" s="616" t="s">
        <v>15998</v>
      </c>
      <c r="C495" s="660"/>
      <c r="D495" s="616" t="s">
        <v>11498</v>
      </c>
      <c r="E495" s="616" t="s">
        <v>17213</v>
      </c>
      <c r="F495" s="616" t="s">
        <v>9048</v>
      </c>
      <c r="G495" s="617" t="s">
        <v>12302</v>
      </c>
      <c r="H495" s="616" t="s">
        <v>9050</v>
      </c>
      <c r="I495" s="616"/>
      <c r="J495" s="616"/>
      <c r="K495" s="616"/>
      <c r="L495" s="616"/>
      <c r="M495" s="616"/>
      <c r="N495" s="616"/>
      <c r="O495" s="616" t="s">
        <v>16807</v>
      </c>
      <c r="P495" s="616"/>
      <c r="Q495" s="616" t="s">
        <v>9058</v>
      </c>
      <c r="R495" s="616"/>
      <c r="S495" s="616" t="s">
        <v>17214</v>
      </c>
      <c r="T495" s="616"/>
      <c r="U495" s="616" t="str">
        <f t="shared" si="29"/>
        <v>17/31 Nguyễn Phúc Chu, Phường 15, Quận Tân Bình, Tp.Hcm</v>
      </c>
      <c r="V495" s="616" t="s">
        <v>17313</v>
      </c>
      <c r="W495" s="616" t="s">
        <v>10869</v>
      </c>
      <c r="X495" s="616" t="s">
        <v>10870</v>
      </c>
      <c r="Y495" s="468" t="s">
        <v>7</v>
      </c>
      <c r="Z495" s="616"/>
      <c r="AA495" s="617"/>
      <c r="AB495" s="616"/>
      <c r="AC495" s="617"/>
      <c r="AD495" s="467">
        <v>79</v>
      </c>
      <c r="AE495" s="468" t="s">
        <v>7</v>
      </c>
      <c r="AF495" s="496">
        <v>766</v>
      </c>
      <c r="AG495" s="497" t="s">
        <v>106</v>
      </c>
      <c r="AH495" s="15">
        <v>27007</v>
      </c>
      <c r="AI495" s="29" t="s">
        <v>49</v>
      </c>
      <c r="AJ495" s="616"/>
      <c r="AK495" s="616" t="s">
        <v>9097</v>
      </c>
      <c r="AL495" s="616"/>
      <c r="AM495" s="616"/>
      <c r="AN495" s="616" t="s">
        <v>9050</v>
      </c>
      <c r="AO495" s="616" t="s">
        <v>106</v>
      </c>
      <c r="AP495" s="616" t="s">
        <v>17215</v>
      </c>
      <c r="AQ495" s="616" t="s">
        <v>9070</v>
      </c>
      <c r="AR495" s="616" t="s">
        <v>9071</v>
      </c>
      <c r="AS495" s="616" t="s">
        <v>16807</v>
      </c>
      <c r="AT495" s="617" t="s">
        <v>16985</v>
      </c>
      <c r="AU495" s="616" t="s">
        <v>9073</v>
      </c>
      <c r="AV495" s="616" t="s">
        <v>9073</v>
      </c>
      <c r="AW495" s="616" t="s">
        <v>9099</v>
      </c>
      <c r="AX495" s="616" t="s">
        <v>9100</v>
      </c>
      <c r="AY495" s="616" t="s">
        <v>9076</v>
      </c>
      <c r="AZ495" s="616" t="s">
        <v>9077</v>
      </c>
      <c r="BA495" s="616" t="s">
        <v>9077</v>
      </c>
      <c r="BB495" s="616" t="s">
        <v>9078</v>
      </c>
    </row>
    <row r="496" spans="1:54" customFormat="1" ht="16.5" hidden="1">
      <c r="A496" s="615">
        <v>485</v>
      </c>
      <c r="B496" s="616" t="s">
        <v>15999</v>
      </c>
      <c r="C496" s="660"/>
      <c r="D496" s="616" t="s">
        <v>17216</v>
      </c>
      <c r="E496" s="616" t="s">
        <v>17217</v>
      </c>
      <c r="F496" s="616" t="s">
        <v>9048</v>
      </c>
      <c r="G496" s="617" t="s">
        <v>17036</v>
      </c>
      <c r="H496" s="616" t="s">
        <v>9050</v>
      </c>
      <c r="I496" s="616"/>
      <c r="J496" s="616"/>
      <c r="K496" s="616"/>
      <c r="L496" s="616"/>
      <c r="M496" s="616"/>
      <c r="N496" s="616"/>
      <c r="O496" s="616" t="s">
        <v>10493</v>
      </c>
      <c r="P496" s="616" t="s">
        <v>9050</v>
      </c>
      <c r="Q496" s="616" t="s">
        <v>9244</v>
      </c>
      <c r="R496" s="616"/>
      <c r="S496" s="616" t="s">
        <v>17218</v>
      </c>
      <c r="T496" s="616" t="s">
        <v>17218</v>
      </c>
      <c r="U496" s="616" t="str">
        <f t="shared" si="29"/>
        <v>879/68A Hương Lộ 2, Phường Bình Trị Đông A, Quận Bình Tân, Tphcm</v>
      </c>
      <c r="V496" s="616" t="s">
        <v>17314</v>
      </c>
      <c r="W496" s="616" t="s">
        <v>11373</v>
      </c>
      <c r="X496" s="616" t="s">
        <v>11355</v>
      </c>
      <c r="Y496" s="468" t="s">
        <v>7</v>
      </c>
      <c r="Z496" s="616"/>
      <c r="AA496" s="617"/>
      <c r="AB496" s="616"/>
      <c r="AC496" s="617"/>
      <c r="AD496" s="467">
        <v>79</v>
      </c>
      <c r="AE496" s="468" t="s">
        <v>7</v>
      </c>
      <c r="AF496" s="496">
        <v>777</v>
      </c>
      <c r="AG496" s="497" t="s">
        <v>200</v>
      </c>
      <c r="AH496" s="15">
        <v>27448</v>
      </c>
      <c r="AI496" s="29" t="s">
        <v>205</v>
      </c>
      <c r="AJ496" s="616"/>
      <c r="AK496" s="616" t="s">
        <v>9097</v>
      </c>
      <c r="AL496" s="616"/>
      <c r="AM496" s="616"/>
      <c r="AN496" s="616" t="s">
        <v>9050</v>
      </c>
      <c r="AO496" s="616" t="s">
        <v>200</v>
      </c>
      <c r="AP496" s="616" t="s">
        <v>17219</v>
      </c>
      <c r="AQ496" s="616" t="s">
        <v>9070</v>
      </c>
      <c r="AR496" s="616" t="s">
        <v>9071</v>
      </c>
      <c r="AS496" s="616" t="s">
        <v>10493</v>
      </c>
      <c r="AT496" s="617" t="s">
        <v>16985</v>
      </c>
      <c r="AU496" s="616" t="s">
        <v>9073</v>
      </c>
      <c r="AV496" s="616" t="s">
        <v>9073</v>
      </c>
      <c r="AW496" s="616" t="s">
        <v>9099</v>
      </c>
      <c r="AX496" s="616" t="s">
        <v>9100</v>
      </c>
      <c r="AY496" s="616" t="s">
        <v>9141</v>
      </c>
      <c r="AZ496" s="616" t="s">
        <v>10497</v>
      </c>
      <c r="BA496" s="616" t="s">
        <v>10497</v>
      </c>
      <c r="BB496" s="616" t="s">
        <v>9078</v>
      </c>
    </row>
    <row r="497" spans="1:54" customFormat="1" ht="16.5" hidden="1">
      <c r="A497" s="615">
        <v>486</v>
      </c>
      <c r="B497" s="616" t="s">
        <v>16000</v>
      </c>
      <c r="C497" s="660"/>
      <c r="D497" s="616" t="s">
        <v>17220</v>
      </c>
      <c r="E497" s="616" t="s">
        <v>17221</v>
      </c>
      <c r="F497" s="616" t="s">
        <v>9291</v>
      </c>
      <c r="G497" s="617" t="s">
        <v>17222</v>
      </c>
      <c r="H497" s="616" t="s">
        <v>9050</v>
      </c>
      <c r="I497" s="616"/>
      <c r="J497" s="616"/>
      <c r="K497" s="616"/>
      <c r="L497" s="616"/>
      <c r="M497" s="616"/>
      <c r="N497" s="616"/>
      <c r="O497" s="616" t="s">
        <v>10493</v>
      </c>
      <c r="P497" s="616"/>
      <c r="Q497" s="616" t="s">
        <v>9058</v>
      </c>
      <c r="R497" s="616"/>
      <c r="S497" s="616" t="s">
        <v>17223</v>
      </c>
      <c r="T497" s="616"/>
      <c r="U497" s="616" t="str">
        <f t="shared" si="29"/>
        <v>536/40/19 Âu Cơ, Phường 10, Quận Tân Bình, Tp.Hcm</v>
      </c>
      <c r="V497" s="616" t="s">
        <v>17315</v>
      </c>
      <c r="W497" s="616" t="s">
        <v>10811</v>
      </c>
      <c r="X497" s="616" t="s">
        <v>10870</v>
      </c>
      <c r="Y497" s="468" t="s">
        <v>7</v>
      </c>
      <c r="Z497" s="616"/>
      <c r="AA497" s="617"/>
      <c r="AB497" s="616"/>
      <c r="AC497" s="617"/>
      <c r="AD497" s="467">
        <v>79</v>
      </c>
      <c r="AE497" s="468" t="s">
        <v>7</v>
      </c>
      <c r="AF497" s="496">
        <v>766</v>
      </c>
      <c r="AG497" s="497" t="s">
        <v>106</v>
      </c>
      <c r="AH497" s="15">
        <v>26992</v>
      </c>
      <c r="AI497" s="29" t="s">
        <v>40</v>
      </c>
      <c r="AJ497" s="616"/>
      <c r="AK497" s="616" t="s">
        <v>9097</v>
      </c>
      <c r="AL497" s="616"/>
      <c r="AM497" s="616"/>
      <c r="AN497" s="616" t="s">
        <v>9050</v>
      </c>
      <c r="AO497" s="616" t="s">
        <v>106</v>
      </c>
      <c r="AP497" s="616" t="s">
        <v>17224</v>
      </c>
      <c r="AQ497" s="616" t="s">
        <v>9070</v>
      </c>
      <c r="AR497" s="616" t="s">
        <v>9071</v>
      </c>
      <c r="AS497" s="616" t="s">
        <v>10493</v>
      </c>
      <c r="AT497" s="617" t="s">
        <v>12019</v>
      </c>
      <c r="AU497" s="616" t="s">
        <v>9073</v>
      </c>
      <c r="AV497" s="616" t="s">
        <v>9073</v>
      </c>
      <c r="AW497" s="616" t="s">
        <v>9099</v>
      </c>
      <c r="AX497" s="616" t="s">
        <v>9100</v>
      </c>
      <c r="AY497" s="616" t="s">
        <v>9141</v>
      </c>
      <c r="AZ497" s="616" t="s">
        <v>10497</v>
      </c>
      <c r="BA497" s="616" t="s">
        <v>10497</v>
      </c>
      <c r="BB497" s="616" t="s">
        <v>9078</v>
      </c>
    </row>
    <row r="498" spans="1:54" customFormat="1" ht="30" hidden="1">
      <c r="A498" s="615">
        <v>487</v>
      </c>
      <c r="B498" s="616" t="s">
        <v>16001</v>
      </c>
      <c r="C498" s="660"/>
      <c r="D498" s="616" t="s">
        <v>17225</v>
      </c>
      <c r="E498" s="616" t="s">
        <v>12515</v>
      </c>
      <c r="F498" s="616" t="s">
        <v>9048</v>
      </c>
      <c r="G498" s="617" t="s">
        <v>17226</v>
      </c>
      <c r="H498" s="616" t="s">
        <v>9050</v>
      </c>
      <c r="I498" s="616"/>
      <c r="J498" s="616"/>
      <c r="K498" s="616"/>
      <c r="L498" s="616"/>
      <c r="M498" s="616"/>
      <c r="N498" s="616"/>
      <c r="O498" s="616" t="s">
        <v>9527</v>
      </c>
      <c r="P498" s="616"/>
      <c r="Q498" s="616" t="s">
        <v>9058</v>
      </c>
      <c r="R498" s="616"/>
      <c r="S498" s="616" t="s">
        <v>17227</v>
      </c>
      <c r="T498" s="616"/>
      <c r="U498" s="616" t="str">
        <f t="shared" si="29"/>
        <v>32 Đường Số 18D, Bình Hưng Hòa A, Quận Bình Tân, Tp.Hcm</v>
      </c>
      <c r="V498" s="616" t="s">
        <v>17316</v>
      </c>
      <c r="W498" s="616" t="s">
        <v>17317</v>
      </c>
      <c r="X498" s="616" t="s">
        <v>11355</v>
      </c>
      <c r="Y498" s="468" t="s">
        <v>7</v>
      </c>
      <c r="Z498" s="616" t="s">
        <v>17228</v>
      </c>
      <c r="AA498" s="617"/>
      <c r="AB498" s="616"/>
      <c r="AC498" s="617"/>
      <c r="AD498" s="467">
        <v>79</v>
      </c>
      <c r="AE498" s="468" t="s">
        <v>7</v>
      </c>
      <c r="AF498" s="496">
        <v>777</v>
      </c>
      <c r="AG498" s="497" t="s">
        <v>200</v>
      </c>
      <c r="AH498" s="15">
        <v>27439</v>
      </c>
      <c r="AI498" s="29" t="s">
        <v>202</v>
      </c>
      <c r="AJ498" s="616"/>
      <c r="AK498" s="616" t="s">
        <v>9097</v>
      </c>
      <c r="AL498" s="616"/>
      <c r="AM498" s="616"/>
      <c r="AN498" s="616" t="s">
        <v>9050</v>
      </c>
      <c r="AO498" s="616" t="s">
        <v>200</v>
      </c>
      <c r="AP498" s="616" t="s">
        <v>17229</v>
      </c>
      <c r="AQ498" s="616" t="s">
        <v>9070</v>
      </c>
      <c r="AR498" s="616" t="s">
        <v>9071</v>
      </c>
      <c r="AS498" s="616" t="s">
        <v>9527</v>
      </c>
      <c r="AT498" s="617" t="s">
        <v>12019</v>
      </c>
      <c r="AU498" s="616" t="s">
        <v>9073</v>
      </c>
      <c r="AV498" s="616" t="s">
        <v>9073</v>
      </c>
      <c r="AW498" s="616" t="s">
        <v>9099</v>
      </c>
      <c r="AX498" s="616" t="s">
        <v>9100</v>
      </c>
      <c r="AY498" s="616" t="s">
        <v>9275</v>
      </c>
      <c r="AZ498" s="616" t="s">
        <v>9530</v>
      </c>
      <c r="BA498" s="616" t="s">
        <v>9530</v>
      </c>
      <c r="BB498" s="616" t="s">
        <v>9078</v>
      </c>
    </row>
    <row r="499" spans="1:54" customFormat="1" ht="30" hidden="1">
      <c r="A499" s="615">
        <v>488</v>
      </c>
      <c r="B499" s="616" t="s">
        <v>16002</v>
      </c>
      <c r="C499" s="660"/>
      <c r="D499" s="616" t="s">
        <v>9610</v>
      </c>
      <c r="E499" s="616" t="s">
        <v>9987</v>
      </c>
      <c r="F499" s="616" t="s">
        <v>9048</v>
      </c>
      <c r="G499" s="617" t="s">
        <v>17230</v>
      </c>
      <c r="H499" s="616" t="s">
        <v>9050</v>
      </c>
      <c r="I499" s="616"/>
      <c r="J499" s="616"/>
      <c r="K499" s="616"/>
      <c r="L499" s="616"/>
      <c r="M499" s="616"/>
      <c r="N499" s="616"/>
      <c r="O499" s="616" t="s">
        <v>9205</v>
      </c>
      <c r="P499" s="616"/>
      <c r="Q499" s="616" t="s">
        <v>9058</v>
      </c>
      <c r="R499" s="616"/>
      <c r="S499" s="616" t="s">
        <v>17231</v>
      </c>
      <c r="T499" s="616"/>
      <c r="U499" s="616" t="str">
        <f t="shared" si="29"/>
        <v>113/23/7 Khu Phố 7, Phường Tân Chánh Hiệp 33, Quận 12, Tp.Hcm</v>
      </c>
      <c r="V499" s="616" t="s">
        <v>17318</v>
      </c>
      <c r="W499" s="616" t="s">
        <v>17319</v>
      </c>
      <c r="X499" s="616" t="s">
        <v>10714</v>
      </c>
      <c r="Y499" s="468" t="s">
        <v>7</v>
      </c>
      <c r="Z499" s="616" t="s">
        <v>17232</v>
      </c>
      <c r="AA499" s="617"/>
      <c r="AB499" s="616"/>
      <c r="AC499" s="617"/>
      <c r="AD499" s="467">
        <v>79</v>
      </c>
      <c r="AE499" s="468" t="s">
        <v>7</v>
      </c>
      <c r="AF499" s="496">
        <v>761</v>
      </c>
      <c r="AG499" s="497" t="s">
        <v>79</v>
      </c>
      <c r="AH499" s="15">
        <v>26776</v>
      </c>
      <c r="AI499" s="29" t="s">
        <v>84</v>
      </c>
      <c r="AJ499" s="616"/>
      <c r="AK499" s="616" t="s">
        <v>9097</v>
      </c>
      <c r="AL499" s="616"/>
      <c r="AM499" s="616"/>
      <c r="AN499" s="616" t="s">
        <v>9050</v>
      </c>
      <c r="AO499" s="616" t="s">
        <v>79</v>
      </c>
      <c r="AP499" s="616" t="s">
        <v>17233</v>
      </c>
      <c r="AQ499" s="616" t="s">
        <v>9070</v>
      </c>
      <c r="AR499" s="616" t="s">
        <v>9071</v>
      </c>
      <c r="AS499" s="616" t="s">
        <v>9205</v>
      </c>
      <c r="AT499" s="617" t="s">
        <v>12019</v>
      </c>
      <c r="AU499" s="616" t="s">
        <v>9073</v>
      </c>
      <c r="AV499" s="616" t="s">
        <v>9073</v>
      </c>
      <c r="AW499" s="616" t="s">
        <v>9099</v>
      </c>
      <c r="AX499" s="616" t="s">
        <v>9100</v>
      </c>
      <c r="AY499" s="616" t="s">
        <v>9101</v>
      </c>
      <c r="AZ499" s="616" t="s">
        <v>9210</v>
      </c>
      <c r="BA499" s="616" t="s">
        <v>9210</v>
      </c>
      <c r="BB499" s="616" t="s">
        <v>9078</v>
      </c>
    </row>
    <row r="500" spans="1:54" customFormat="1" ht="16.5" hidden="1">
      <c r="A500" s="615">
        <v>489</v>
      </c>
      <c r="B500" s="616" t="s">
        <v>16003</v>
      </c>
      <c r="C500" s="660"/>
      <c r="D500" s="616" t="s">
        <v>17234</v>
      </c>
      <c r="E500" s="616" t="s">
        <v>9987</v>
      </c>
      <c r="F500" s="616" t="s">
        <v>9048</v>
      </c>
      <c r="G500" s="617" t="s">
        <v>11559</v>
      </c>
      <c r="H500" s="616" t="s">
        <v>9050</v>
      </c>
      <c r="I500" s="616"/>
      <c r="J500" s="616"/>
      <c r="K500" s="616"/>
      <c r="L500" s="616"/>
      <c r="M500" s="616"/>
      <c r="N500" s="616"/>
      <c r="O500" s="616" t="s">
        <v>11131</v>
      </c>
      <c r="P500" s="616"/>
      <c r="Q500" s="616" t="s">
        <v>9058</v>
      </c>
      <c r="R500" s="616"/>
      <c r="S500" s="616" t="s">
        <v>17235</v>
      </c>
      <c r="T500" s="616"/>
      <c r="U500" s="616" t="str">
        <f t="shared" si="29"/>
        <v>261/6/11 Nguyễn Thái Sơn, Phường 7, Quận Gò Vấp, Tp.Hcm</v>
      </c>
      <c r="V500" s="616" t="s">
        <v>17320</v>
      </c>
      <c r="W500" s="616" t="s">
        <v>10898</v>
      </c>
      <c r="X500" s="616" t="s">
        <v>10761</v>
      </c>
      <c r="Y500" s="468" t="s">
        <v>7</v>
      </c>
      <c r="Z500" s="616"/>
      <c r="AA500" s="617"/>
      <c r="AB500" s="616"/>
      <c r="AC500" s="617"/>
      <c r="AD500" s="467">
        <v>79</v>
      </c>
      <c r="AE500" s="468" t="s">
        <v>7</v>
      </c>
      <c r="AF500" s="496">
        <v>764</v>
      </c>
      <c r="AG500" s="497" t="s">
        <v>101</v>
      </c>
      <c r="AH500" s="15">
        <v>26890</v>
      </c>
      <c r="AI500" s="29" t="s">
        <v>33</v>
      </c>
      <c r="AJ500" s="616"/>
      <c r="AK500" s="616" t="s">
        <v>9097</v>
      </c>
      <c r="AL500" s="616"/>
      <c r="AM500" s="616"/>
      <c r="AN500" s="616" t="s">
        <v>9050</v>
      </c>
      <c r="AO500" s="616" t="s">
        <v>101</v>
      </c>
      <c r="AP500" s="616" t="s">
        <v>17236</v>
      </c>
      <c r="AQ500" s="616" t="s">
        <v>9070</v>
      </c>
      <c r="AR500" s="616" t="s">
        <v>9071</v>
      </c>
      <c r="AS500" s="616" t="s">
        <v>11131</v>
      </c>
      <c r="AT500" s="617" t="s">
        <v>12019</v>
      </c>
      <c r="AU500" s="616" t="s">
        <v>9073</v>
      </c>
      <c r="AV500" s="616" t="s">
        <v>9073</v>
      </c>
      <c r="AW500" s="616" t="s">
        <v>9099</v>
      </c>
      <c r="AX500" s="616" t="s">
        <v>9100</v>
      </c>
      <c r="AY500" s="616" t="s">
        <v>9141</v>
      </c>
      <c r="AZ500" s="616" t="s">
        <v>9142</v>
      </c>
      <c r="BA500" s="616" t="s">
        <v>9142</v>
      </c>
      <c r="BB500" s="616" t="s">
        <v>9078</v>
      </c>
    </row>
    <row r="501" spans="1:54" customFormat="1" ht="20.100000000000001" hidden="1" customHeight="1">
      <c r="A501" s="615">
        <v>490</v>
      </c>
      <c r="B501" s="616" t="s">
        <v>16004</v>
      </c>
      <c r="C501" s="660"/>
      <c r="D501" s="616" t="s">
        <v>10205</v>
      </c>
      <c r="E501" s="616" t="s">
        <v>10490</v>
      </c>
      <c r="F501" s="616" t="s">
        <v>9048</v>
      </c>
      <c r="G501" s="617" t="s">
        <v>11492</v>
      </c>
      <c r="H501" s="616" t="s">
        <v>9050</v>
      </c>
      <c r="I501" s="616"/>
      <c r="J501" s="616"/>
      <c r="K501" s="616"/>
      <c r="L501" s="616"/>
      <c r="M501" s="616"/>
      <c r="N501" s="616"/>
      <c r="O501" s="616" t="s">
        <v>9155</v>
      </c>
      <c r="P501" s="616"/>
      <c r="Q501" s="616" t="s">
        <v>9058</v>
      </c>
      <c r="R501" s="616"/>
      <c r="S501" s="616" t="s">
        <v>17237</v>
      </c>
      <c r="T501" s="616"/>
      <c r="U501" s="616" t="str">
        <f t="shared" si="29"/>
        <v>16/8/2, Ấp Bình Hạ Tây, Xã Thái Mỹ, Huyện Củ Chi, Tp.Hcm</v>
      </c>
      <c r="V501" s="616" t="s">
        <v>17321</v>
      </c>
      <c r="W501" s="616" t="s">
        <v>17322</v>
      </c>
      <c r="X501" s="616" t="s">
        <v>10722</v>
      </c>
      <c r="Y501" s="468" t="s">
        <v>7</v>
      </c>
      <c r="Z501" s="616"/>
      <c r="AA501" s="617"/>
      <c r="AB501" s="616"/>
      <c r="AC501" s="617"/>
      <c r="AD501" s="467">
        <v>79</v>
      </c>
      <c r="AE501" s="468" t="s">
        <v>7</v>
      </c>
      <c r="AF501" s="496">
        <v>783</v>
      </c>
      <c r="AG501" s="497" t="s">
        <v>137</v>
      </c>
      <c r="AH501" s="15">
        <v>27538</v>
      </c>
      <c r="AI501" s="29" t="s">
        <v>152</v>
      </c>
      <c r="AJ501" s="616"/>
      <c r="AK501" s="616" t="s">
        <v>9067</v>
      </c>
      <c r="AL501" s="616"/>
      <c r="AM501" s="616"/>
      <c r="AN501" s="616" t="s">
        <v>9050</v>
      </c>
      <c r="AO501" s="616" t="s">
        <v>137</v>
      </c>
      <c r="AP501" s="616" t="s">
        <v>17239</v>
      </c>
      <c r="AQ501" s="616" t="s">
        <v>9070</v>
      </c>
      <c r="AR501" s="616" t="s">
        <v>9071</v>
      </c>
      <c r="AS501" s="616" t="s">
        <v>9155</v>
      </c>
      <c r="AT501" s="617" t="s">
        <v>12019</v>
      </c>
      <c r="AU501" s="616" t="s">
        <v>9073</v>
      </c>
      <c r="AV501" s="616" t="s">
        <v>9073</v>
      </c>
      <c r="AW501" s="616" t="s">
        <v>9074</v>
      </c>
      <c r="AX501" s="616" t="s">
        <v>9075</v>
      </c>
      <c r="AY501" s="616" t="s">
        <v>9164</v>
      </c>
      <c r="AZ501" s="616" t="s">
        <v>9165</v>
      </c>
      <c r="BA501" s="616" t="s">
        <v>9165</v>
      </c>
      <c r="BB501" s="616" t="s">
        <v>9078</v>
      </c>
    </row>
    <row r="502" spans="1:54" customFormat="1" ht="16.5" hidden="1">
      <c r="A502" s="615">
        <v>491</v>
      </c>
      <c r="B502" s="616" t="s">
        <v>16005</v>
      </c>
      <c r="C502" s="660"/>
      <c r="D502" s="616" t="s">
        <v>11272</v>
      </c>
      <c r="E502" s="616" t="s">
        <v>10231</v>
      </c>
      <c r="F502" s="616" t="s">
        <v>9048</v>
      </c>
      <c r="G502" s="617" t="s">
        <v>17240</v>
      </c>
      <c r="H502" s="616" t="s">
        <v>9050</v>
      </c>
      <c r="I502" s="616"/>
      <c r="J502" s="616"/>
      <c r="K502" s="616"/>
      <c r="L502" s="616"/>
      <c r="M502" s="616"/>
      <c r="N502" s="616"/>
      <c r="O502" s="616" t="s">
        <v>16807</v>
      </c>
      <c r="P502" s="616"/>
      <c r="Q502" s="616" t="s">
        <v>9058</v>
      </c>
      <c r="R502" s="616"/>
      <c r="S502" s="616" t="s">
        <v>17241</v>
      </c>
      <c r="T502" s="616"/>
      <c r="U502" s="616" t="str">
        <f t="shared" si="29"/>
        <v>71/17 Lý Thường Kiệt, Phường 4, Quận Gò Vấp, Tp.Hcm</v>
      </c>
      <c r="V502" s="616" t="s">
        <v>17323</v>
      </c>
      <c r="W502" s="616" t="s">
        <v>10966</v>
      </c>
      <c r="X502" s="616" t="s">
        <v>10761</v>
      </c>
      <c r="Y502" s="468" t="s">
        <v>7</v>
      </c>
      <c r="Z502" s="616"/>
      <c r="AA502" s="617"/>
      <c r="AB502" s="616"/>
      <c r="AC502" s="617"/>
      <c r="AD502" s="467">
        <v>79</v>
      </c>
      <c r="AE502" s="468" t="s">
        <v>7</v>
      </c>
      <c r="AF502" s="496">
        <v>764</v>
      </c>
      <c r="AG502" s="497" t="s">
        <v>101</v>
      </c>
      <c r="AH502" s="616"/>
      <c r="AI502" s="616"/>
      <c r="AJ502" s="616"/>
      <c r="AK502" s="616" t="s">
        <v>9097</v>
      </c>
      <c r="AL502" s="616"/>
      <c r="AM502" s="616"/>
      <c r="AN502" s="616" t="s">
        <v>9050</v>
      </c>
      <c r="AO502" s="616" t="s">
        <v>101</v>
      </c>
      <c r="AP502" s="616" t="s">
        <v>17242</v>
      </c>
      <c r="AQ502" s="616" t="s">
        <v>9070</v>
      </c>
      <c r="AR502" s="616" t="s">
        <v>9071</v>
      </c>
      <c r="AS502" s="616" t="s">
        <v>16807</v>
      </c>
      <c r="AT502" s="617" t="s">
        <v>12019</v>
      </c>
      <c r="AU502" s="616" t="s">
        <v>9073</v>
      </c>
      <c r="AV502" s="616" t="s">
        <v>9073</v>
      </c>
      <c r="AW502" s="616" t="s">
        <v>9099</v>
      </c>
      <c r="AX502" s="616" t="s">
        <v>9100</v>
      </c>
      <c r="AY502" s="616" t="s">
        <v>9076</v>
      </c>
      <c r="AZ502" s="616" t="s">
        <v>9077</v>
      </c>
      <c r="BA502" s="616" t="s">
        <v>9077</v>
      </c>
      <c r="BB502" s="616" t="s">
        <v>9078</v>
      </c>
    </row>
    <row r="503" spans="1:54" customFormat="1" ht="16.5" hidden="1">
      <c r="A503" s="615">
        <v>492</v>
      </c>
      <c r="B503" s="616" t="s">
        <v>16006</v>
      </c>
      <c r="C503" s="660"/>
      <c r="D503" s="616" t="s">
        <v>17243</v>
      </c>
      <c r="E503" s="616" t="s">
        <v>9203</v>
      </c>
      <c r="F503" s="616" t="s">
        <v>9048</v>
      </c>
      <c r="G503" s="617" t="s">
        <v>17244</v>
      </c>
      <c r="H503" s="616" t="s">
        <v>9050</v>
      </c>
      <c r="I503" s="616"/>
      <c r="J503" s="616"/>
      <c r="K503" s="616"/>
      <c r="L503" s="616"/>
      <c r="M503" s="616"/>
      <c r="N503" s="616"/>
      <c r="O503" s="616" t="s">
        <v>9282</v>
      </c>
      <c r="P503" s="616"/>
      <c r="Q503" s="616" t="s">
        <v>9058</v>
      </c>
      <c r="R503" s="616"/>
      <c r="S503" s="616" t="s">
        <v>17245</v>
      </c>
      <c r="T503" s="616"/>
      <c r="U503" s="616" t="str">
        <f t="shared" si="29"/>
        <v>68/29 Huỳnh Văn Bánh, Phường 15, Quận Phú Nhuận, Tp.Hcm</v>
      </c>
      <c r="V503" s="616" t="s">
        <v>17324</v>
      </c>
      <c r="W503" s="616" t="s">
        <v>10869</v>
      </c>
      <c r="X503" s="616" t="s">
        <v>10924</v>
      </c>
      <c r="Y503" s="468" t="s">
        <v>7</v>
      </c>
      <c r="Z503" s="616"/>
      <c r="AA503" s="617"/>
      <c r="AB503" s="616"/>
      <c r="AC503" s="617"/>
      <c r="AD503" s="467">
        <v>79</v>
      </c>
      <c r="AE503" s="468" t="s">
        <v>7</v>
      </c>
      <c r="AF503" s="496">
        <v>768</v>
      </c>
      <c r="AG503" s="497" t="s">
        <v>105</v>
      </c>
      <c r="AH503" s="15">
        <v>27067</v>
      </c>
      <c r="AI503" s="29" t="s">
        <v>49</v>
      </c>
      <c r="AJ503" s="616"/>
      <c r="AK503" s="616" t="s">
        <v>9097</v>
      </c>
      <c r="AL503" s="616"/>
      <c r="AM503" s="616"/>
      <c r="AN503" s="616" t="s">
        <v>9050</v>
      </c>
      <c r="AO503" s="616" t="s">
        <v>105</v>
      </c>
      <c r="AP503" s="616" t="s">
        <v>17246</v>
      </c>
      <c r="AQ503" s="616" t="s">
        <v>9070</v>
      </c>
      <c r="AR503" s="616" t="s">
        <v>9071</v>
      </c>
      <c r="AS503" s="616" t="s">
        <v>9282</v>
      </c>
      <c r="AT503" s="617" t="s">
        <v>12019</v>
      </c>
      <c r="AU503" s="616" t="s">
        <v>9073</v>
      </c>
      <c r="AV503" s="616" t="s">
        <v>9073</v>
      </c>
      <c r="AW503" s="616" t="s">
        <v>9099</v>
      </c>
      <c r="AX503" s="616" t="s">
        <v>9100</v>
      </c>
      <c r="AY503" s="616" t="s">
        <v>9275</v>
      </c>
      <c r="AZ503" s="616" t="s">
        <v>9287</v>
      </c>
      <c r="BA503" s="616" t="s">
        <v>9287</v>
      </c>
      <c r="BB503" s="616" t="s">
        <v>9078</v>
      </c>
    </row>
    <row r="504" spans="1:54" customFormat="1" ht="16.5" hidden="1">
      <c r="A504" s="615">
        <v>493</v>
      </c>
      <c r="B504" s="616" t="s">
        <v>16007</v>
      </c>
      <c r="C504" s="660"/>
      <c r="D504" s="616" t="s">
        <v>17247</v>
      </c>
      <c r="E504" s="616" t="s">
        <v>9106</v>
      </c>
      <c r="F504" s="616" t="s">
        <v>9048</v>
      </c>
      <c r="G504" s="617" t="s">
        <v>12516</v>
      </c>
      <c r="H504" s="616" t="s">
        <v>9050</v>
      </c>
      <c r="I504" s="616"/>
      <c r="J504" s="616"/>
      <c r="K504" s="616"/>
      <c r="L504" s="616"/>
      <c r="M504" s="616"/>
      <c r="N504" s="616"/>
      <c r="O504" s="616" t="s">
        <v>16807</v>
      </c>
      <c r="P504" s="616"/>
      <c r="Q504" s="616" t="s">
        <v>9058</v>
      </c>
      <c r="R504" s="616"/>
      <c r="S504" s="616" t="s">
        <v>17248</v>
      </c>
      <c r="T504" s="616"/>
      <c r="U504" s="616" t="str">
        <f t="shared" si="29"/>
        <v>250 Trịnh Đình Trọng, Phường Phú Trung, Quận Tân Phú, Tp. Hcm</v>
      </c>
      <c r="V504" s="616" t="s">
        <v>17325</v>
      </c>
      <c r="W504" s="616" t="s">
        <v>12768</v>
      </c>
      <c r="X504" s="616" t="s">
        <v>10960</v>
      </c>
      <c r="Y504" s="468" t="s">
        <v>7</v>
      </c>
      <c r="Z504" s="616"/>
      <c r="AA504" s="617"/>
      <c r="AB504" s="616"/>
      <c r="AC504" s="617"/>
      <c r="AD504" s="467">
        <v>79</v>
      </c>
      <c r="AE504" s="468" t="s">
        <v>7</v>
      </c>
      <c r="AF504" s="496">
        <v>767</v>
      </c>
      <c r="AG504" s="497" t="s">
        <v>188</v>
      </c>
      <c r="AH504" s="15">
        <v>27031</v>
      </c>
      <c r="AI504" s="29" t="s">
        <v>196</v>
      </c>
      <c r="AJ504" s="616"/>
      <c r="AK504" s="616" t="s">
        <v>9097</v>
      </c>
      <c r="AL504" s="616"/>
      <c r="AM504" s="616"/>
      <c r="AN504" s="616" t="s">
        <v>9050</v>
      </c>
      <c r="AO504" s="616" t="s">
        <v>188</v>
      </c>
      <c r="AP504" s="616" t="s">
        <v>17249</v>
      </c>
      <c r="AQ504" s="616" t="s">
        <v>9070</v>
      </c>
      <c r="AR504" s="616" t="s">
        <v>9071</v>
      </c>
      <c r="AS504" s="616" t="s">
        <v>16807</v>
      </c>
      <c r="AT504" s="617" t="s">
        <v>12019</v>
      </c>
      <c r="AU504" s="616" t="s">
        <v>9073</v>
      </c>
      <c r="AV504" s="616" t="s">
        <v>9073</v>
      </c>
      <c r="AW504" s="616" t="s">
        <v>9099</v>
      </c>
      <c r="AX504" s="616" t="s">
        <v>9100</v>
      </c>
      <c r="AY504" s="616" t="s">
        <v>9076</v>
      </c>
      <c r="AZ504" s="616" t="s">
        <v>9077</v>
      </c>
      <c r="BA504" s="616" t="s">
        <v>9077</v>
      </c>
      <c r="BB504" s="616" t="s">
        <v>9078</v>
      </c>
    </row>
    <row r="505" spans="1:54" customFormat="1" ht="16.5" hidden="1">
      <c r="A505" s="615">
        <v>494</v>
      </c>
      <c r="B505" s="616" t="s">
        <v>16008</v>
      </c>
      <c r="C505" s="660"/>
      <c r="D505" s="616" t="s">
        <v>9189</v>
      </c>
      <c r="E505" s="616" t="s">
        <v>9383</v>
      </c>
      <c r="F505" s="616" t="s">
        <v>9048</v>
      </c>
      <c r="G505" s="617" t="s">
        <v>17250</v>
      </c>
      <c r="H505" s="616" t="s">
        <v>9050</v>
      </c>
      <c r="I505" s="616"/>
      <c r="J505" s="616"/>
      <c r="K505" s="616"/>
      <c r="L505" s="616"/>
      <c r="M505" s="616"/>
      <c r="N505" s="616"/>
      <c r="O505" s="616" t="s">
        <v>9635</v>
      </c>
      <c r="P505" s="616"/>
      <c r="Q505" s="616" t="s">
        <v>9058</v>
      </c>
      <c r="R505" s="616"/>
      <c r="S505" s="616" t="s">
        <v>17251</v>
      </c>
      <c r="T505" s="616"/>
      <c r="U505" s="616" t="str">
        <f t="shared" si="29"/>
        <v>27/5 Phan Sào Nam, Phường 11, Quận Tân Bình, Tp.Hcm</v>
      </c>
      <c r="V505" s="616" t="s">
        <v>17326</v>
      </c>
      <c r="W505" s="616" t="s">
        <v>10953</v>
      </c>
      <c r="X505" s="616" t="s">
        <v>10870</v>
      </c>
      <c r="Y505" s="468" t="s">
        <v>7</v>
      </c>
      <c r="Z505" s="616"/>
      <c r="AA505" s="617"/>
      <c r="AB505" s="616"/>
      <c r="AC505" s="617"/>
      <c r="AD505" s="467">
        <v>79</v>
      </c>
      <c r="AE505" s="468" t="s">
        <v>7</v>
      </c>
      <c r="AF505" s="496">
        <v>766</v>
      </c>
      <c r="AG505" s="497" t="s">
        <v>106</v>
      </c>
      <c r="AH505" s="15">
        <v>26983</v>
      </c>
      <c r="AI505" s="29" t="s">
        <v>36</v>
      </c>
      <c r="AJ505" s="616"/>
      <c r="AK505" s="616" t="s">
        <v>9097</v>
      </c>
      <c r="AL505" s="616"/>
      <c r="AM505" s="616"/>
      <c r="AN505" s="616" t="s">
        <v>9050</v>
      </c>
      <c r="AO505" s="616" t="s">
        <v>106</v>
      </c>
      <c r="AP505" s="616" t="s">
        <v>17252</v>
      </c>
      <c r="AQ505" s="616" t="s">
        <v>9070</v>
      </c>
      <c r="AR505" s="616" t="s">
        <v>9071</v>
      </c>
      <c r="AS505" s="616" t="s">
        <v>9635</v>
      </c>
      <c r="AT505" s="617" t="s">
        <v>12019</v>
      </c>
      <c r="AU505" s="616" t="s">
        <v>9073</v>
      </c>
      <c r="AV505" s="616" t="s">
        <v>9073</v>
      </c>
      <c r="AW505" s="616" t="s">
        <v>9099</v>
      </c>
      <c r="AX505" s="616" t="s">
        <v>9100</v>
      </c>
      <c r="AY505" s="616" t="s">
        <v>9275</v>
      </c>
      <c r="AZ505" s="616" t="s">
        <v>9644</v>
      </c>
      <c r="BA505" s="616" t="s">
        <v>9644</v>
      </c>
      <c r="BB505" s="616" t="s">
        <v>9078</v>
      </c>
    </row>
    <row r="506" spans="1:54" customFormat="1" ht="30" hidden="1">
      <c r="A506" s="615">
        <v>495</v>
      </c>
      <c r="B506" s="616" t="s">
        <v>16009</v>
      </c>
      <c r="C506" s="660"/>
      <c r="D506" s="616" t="s">
        <v>17253</v>
      </c>
      <c r="E506" s="616" t="s">
        <v>11050</v>
      </c>
      <c r="F506" s="616" t="s">
        <v>9048</v>
      </c>
      <c r="G506" s="617" t="s">
        <v>17254</v>
      </c>
      <c r="H506" s="616" t="s">
        <v>9050</v>
      </c>
      <c r="I506" s="616"/>
      <c r="J506" s="616"/>
      <c r="K506" s="616"/>
      <c r="L506" s="616"/>
      <c r="M506" s="616"/>
      <c r="N506" s="616"/>
      <c r="O506" s="616" t="s">
        <v>9282</v>
      </c>
      <c r="P506" s="616"/>
      <c r="Q506" s="616" t="s">
        <v>9058</v>
      </c>
      <c r="R506" s="616"/>
      <c r="S506" s="616" t="s">
        <v>17255</v>
      </c>
      <c r="T506" s="616"/>
      <c r="U506" s="616" t="str">
        <f t="shared" si="29"/>
        <v>156/88 Phú Thọ Hoà, P.Phú Thọ Hoà, Q.Tân Phú, Tphcm</v>
      </c>
      <c r="V506" s="616" t="s">
        <v>17327</v>
      </c>
      <c r="W506" s="616" t="s">
        <v>17328</v>
      </c>
      <c r="X506" s="616" t="s">
        <v>10739</v>
      </c>
      <c r="Y506" s="468" t="s">
        <v>7</v>
      </c>
      <c r="Z506" s="616"/>
      <c r="AA506" s="617"/>
      <c r="AB506" s="616"/>
      <c r="AC506" s="617"/>
      <c r="AD506" s="467">
        <v>79</v>
      </c>
      <c r="AE506" s="468" t="s">
        <v>7</v>
      </c>
      <c r="AF506" s="496">
        <v>767</v>
      </c>
      <c r="AG506" s="497" t="s">
        <v>188</v>
      </c>
      <c r="AH506" s="15">
        <v>27025</v>
      </c>
      <c r="AI506" s="29" t="s">
        <v>194</v>
      </c>
      <c r="AJ506" s="616"/>
      <c r="AK506" s="616" t="s">
        <v>9097</v>
      </c>
      <c r="AL506" s="616"/>
      <c r="AM506" s="616"/>
      <c r="AN506" s="616" t="s">
        <v>9050</v>
      </c>
      <c r="AO506" s="616" t="s">
        <v>188</v>
      </c>
      <c r="AP506" s="616" t="s">
        <v>17256</v>
      </c>
      <c r="AQ506" s="616" t="s">
        <v>9070</v>
      </c>
      <c r="AR506" s="616" t="s">
        <v>9071</v>
      </c>
      <c r="AS506" s="616" t="s">
        <v>9282</v>
      </c>
      <c r="AT506" s="617" t="s">
        <v>12019</v>
      </c>
      <c r="AU506" s="616" t="s">
        <v>9073</v>
      </c>
      <c r="AV506" s="616" t="s">
        <v>9073</v>
      </c>
      <c r="AW506" s="616" t="s">
        <v>9099</v>
      </c>
      <c r="AX506" s="616" t="s">
        <v>9100</v>
      </c>
      <c r="AY506" s="616" t="s">
        <v>9275</v>
      </c>
      <c r="AZ506" s="616" t="s">
        <v>9287</v>
      </c>
      <c r="BA506" s="616" t="s">
        <v>9287</v>
      </c>
      <c r="BB506" s="616" t="s">
        <v>9078</v>
      </c>
    </row>
    <row r="507" spans="1:54" customFormat="1" ht="30" hidden="1">
      <c r="A507" s="615">
        <v>496</v>
      </c>
      <c r="B507" s="616" t="s">
        <v>16010</v>
      </c>
      <c r="C507" s="660"/>
      <c r="D507" s="616" t="s">
        <v>9520</v>
      </c>
      <c r="E507" s="616" t="s">
        <v>9230</v>
      </c>
      <c r="F507" s="616" t="s">
        <v>9048</v>
      </c>
      <c r="G507" s="617" t="s">
        <v>17257</v>
      </c>
      <c r="H507" s="616" t="s">
        <v>9050</v>
      </c>
      <c r="I507" s="616"/>
      <c r="J507" s="616"/>
      <c r="K507" s="616"/>
      <c r="L507" s="616"/>
      <c r="M507" s="616"/>
      <c r="N507" s="616"/>
      <c r="O507" s="616" t="s">
        <v>16807</v>
      </c>
      <c r="P507" s="616"/>
      <c r="Q507" s="616" t="s">
        <v>9058</v>
      </c>
      <c r="R507" s="616"/>
      <c r="S507" s="616" t="s">
        <v>17258</v>
      </c>
      <c r="T507" s="616"/>
      <c r="U507" s="616" t="str">
        <f t="shared" si="29"/>
        <v>55/33A, Đường 89 Tổ 3, Ấp Cây Da, Xã Tân Phú Trung, Huyện Củ Chi, Tp.Hcm</v>
      </c>
      <c r="V507" s="616" t="s">
        <v>17329</v>
      </c>
      <c r="W507" s="616" t="s">
        <v>17142</v>
      </c>
      <c r="X507" s="616" t="s">
        <v>10722</v>
      </c>
      <c r="Y507" s="468" t="s">
        <v>7</v>
      </c>
      <c r="Z507" s="616"/>
      <c r="AA507" s="617"/>
      <c r="AB507" s="616"/>
      <c r="AC507" s="617"/>
      <c r="AD507" s="467">
        <v>79</v>
      </c>
      <c r="AE507" s="468" t="s">
        <v>7</v>
      </c>
      <c r="AF507" s="496">
        <v>783</v>
      </c>
      <c r="AG507" s="497" t="s">
        <v>137</v>
      </c>
      <c r="AH507" s="15">
        <v>27553</v>
      </c>
      <c r="AI507" s="16" t="s">
        <v>157</v>
      </c>
      <c r="AJ507" s="616"/>
      <c r="AK507" s="616" t="s">
        <v>9067</v>
      </c>
      <c r="AL507" s="616"/>
      <c r="AM507" s="616"/>
      <c r="AN507" s="616" t="s">
        <v>9050</v>
      </c>
      <c r="AO507" s="616" t="s">
        <v>137</v>
      </c>
      <c r="AP507" s="616" t="s">
        <v>17259</v>
      </c>
      <c r="AQ507" s="616" t="s">
        <v>9070</v>
      </c>
      <c r="AR507" s="616" t="s">
        <v>9071</v>
      </c>
      <c r="AS507" s="616" t="s">
        <v>16807</v>
      </c>
      <c r="AT507" s="617" t="s">
        <v>12019</v>
      </c>
      <c r="AU507" s="616" t="s">
        <v>9073</v>
      </c>
      <c r="AV507" s="616" t="s">
        <v>9073</v>
      </c>
      <c r="AW507" s="616" t="s">
        <v>9099</v>
      </c>
      <c r="AX507" s="616" t="s">
        <v>9100</v>
      </c>
      <c r="AY507" s="616" t="s">
        <v>9076</v>
      </c>
      <c r="AZ507" s="616" t="s">
        <v>9077</v>
      </c>
      <c r="BA507" s="616" t="s">
        <v>9077</v>
      </c>
      <c r="BB507" s="616" t="s">
        <v>9078</v>
      </c>
    </row>
    <row r="508" spans="1:54" customFormat="1" ht="16.5" hidden="1">
      <c r="A508" s="615">
        <v>497</v>
      </c>
      <c r="B508" s="616" t="s">
        <v>16011</v>
      </c>
      <c r="C508" s="660"/>
      <c r="D508" s="616" t="s">
        <v>10063</v>
      </c>
      <c r="E508" s="616" t="s">
        <v>12953</v>
      </c>
      <c r="F508" s="616" t="s">
        <v>9048</v>
      </c>
      <c r="G508" s="617" t="s">
        <v>17260</v>
      </c>
      <c r="H508" s="616" t="s">
        <v>9050</v>
      </c>
      <c r="I508" s="616"/>
      <c r="J508" s="616"/>
      <c r="K508" s="616"/>
      <c r="L508" s="616"/>
      <c r="M508" s="616"/>
      <c r="N508" s="616"/>
      <c r="O508" s="616" t="s">
        <v>10065</v>
      </c>
      <c r="P508" s="616"/>
      <c r="Q508" s="616" t="s">
        <v>9058</v>
      </c>
      <c r="R508" s="616"/>
      <c r="S508" s="616" t="s">
        <v>17261</v>
      </c>
      <c r="T508" s="616"/>
      <c r="U508" s="616" t="str">
        <f t="shared" si="29"/>
        <v>237/64 Hòa Bình, Phường Hiệp Tân, Quận Tân Phú, Tp. Hồ Chí Minh</v>
      </c>
      <c r="V508" s="616" t="s">
        <v>17330</v>
      </c>
      <c r="W508" s="616" t="s">
        <v>17331</v>
      </c>
      <c r="X508" s="616" t="s">
        <v>10960</v>
      </c>
      <c r="Y508" s="468" t="s">
        <v>7</v>
      </c>
      <c r="Z508" s="616" t="s">
        <v>17262</v>
      </c>
      <c r="AA508" s="617"/>
      <c r="AB508" s="616"/>
      <c r="AC508" s="617"/>
      <c r="AD508" s="467">
        <v>79</v>
      </c>
      <c r="AE508" s="468" t="s">
        <v>7</v>
      </c>
      <c r="AF508" s="496">
        <v>767</v>
      </c>
      <c r="AG508" s="497" t="s">
        <v>188</v>
      </c>
      <c r="AH508" s="15">
        <v>27037</v>
      </c>
      <c r="AI508" s="29" t="s">
        <v>198</v>
      </c>
      <c r="AJ508" s="616"/>
      <c r="AK508" s="616" t="s">
        <v>9097</v>
      </c>
      <c r="AL508" s="616"/>
      <c r="AM508" s="616"/>
      <c r="AN508" s="616" t="s">
        <v>9050</v>
      </c>
      <c r="AO508" s="616" t="s">
        <v>188</v>
      </c>
      <c r="AP508" s="616" t="s">
        <v>17263</v>
      </c>
      <c r="AQ508" s="616" t="s">
        <v>9070</v>
      </c>
      <c r="AR508" s="616" t="s">
        <v>9071</v>
      </c>
      <c r="AS508" s="616" t="s">
        <v>10065</v>
      </c>
      <c r="AT508" s="617" t="s">
        <v>12019</v>
      </c>
      <c r="AU508" s="616" t="s">
        <v>9073</v>
      </c>
      <c r="AV508" s="616" t="s">
        <v>9073</v>
      </c>
      <c r="AW508" s="616" t="s">
        <v>9099</v>
      </c>
      <c r="AX508" s="616" t="s">
        <v>9100</v>
      </c>
      <c r="AY508" s="616" t="s">
        <v>9624</v>
      </c>
      <c r="AZ508" s="616" t="s">
        <v>9625</v>
      </c>
      <c r="BA508" s="616" t="s">
        <v>9625</v>
      </c>
      <c r="BB508" s="616" t="s">
        <v>9078</v>
      </c>
    </row>
    <row r="509" spans="1:54" customFormat="1" ht="16.5" hidden="1">
      <c r="A509" s="615">
        <v>498</v>
      </c>
      <c r="B509" s="616" t="s">
        <v>16012</v>
      </c>
      <c r="C509" s="660"/>
      <c r="D509" s="616" t="s">
        <v>17264</v>
      </c>
      <c r="E509" s="616" t="s">
        <v>9238</v>
      </c>
      <c r="F509" s="616" t="s">
        <v>9048</v>
      </c>
      <c r="G509" s="617" t="s">
        <v>10071</v>
      </c>
      <c r="H509" s="616" t="s">
        <v>9050</v>
      </c>
      <c r="I509" s="616"/>
      <c r="J509" s="616"/>
      <c r="K509" s="616"/>
      <c r="L509" s="616"/>
      <c r="M509" s="616"/>
      <c r="N509" s="616"/>
      <c r="O509" s="616" t="s">
        <v>9271</v>
      </c>
      <c r="P509" s="616"/>
      <c r="Q509" s="616" t="s">
        <v>9244</v>
      </c>
      <c r="R509" s="616"/>
      <c r="S509" s="616" t="s">
        <v>17265</v>
      </c>
      <c r="T509" s="616"/>
      <c r="U509" s="616" t="str">
        <f t="shared" si="29"/>
        <v>345/34 Âu Cơ, Phường Phú Trung, Quận Tân Phú, Tp.Hcm</v>
      </c>
      <c r="V509" s="616" t="s">
        <v>17332</v>
      </c>
      <c r="W509" s="616" t="s">
        <v>12768</v>
      </c>
      <c r="X509" s="616" t="s">
        <v>10960</v>
      </c>
      <c r="Y509" s="468" t="s">
        <v>7</v>
      </c>
      <c r="Z509" s="616" t="s">
        <v>17266</v>
      </c>
      <c r="AA509" s="617"/>
      <c r="AB509" s="616"/>
      <c r="AC509" s="617"/>
      <c r="AD509" s="467">
        <v>79</v>
      </c>
      <c r="AE509" s="468" t="s">
        <v>7</v>
      </c>
      <c r="AF509" s="496">
        <v>767</v>
      </c>
      <c r="AG509" s="497" t="s">
        <v>188</v>
      </c>
      <c r="AH509" s="15">
        <v>27031</v>
      </c>
      <c r="AI509" s="29" t="s">
        <v>196</v>
      </c>
      <c r="AJ509" s="616"/>
      <c r="AK509" s="616" t="s">
        <v>9097</v>
      </c>
      <c r="AL509" s="616"/>
      <c r="AM509" s="616"/>
      <c r="AN509" s="616" t="s">
        <v>9050</v>
      </c>
      <c r="AO509" s="616" t="s">
        <v>188</v>
      </c>
      <c r="AP509" s="616" t="s">
        <v>17267</v>
      </c>
      <c r="AQ509" s="616" t="s">
        <v>9070</v>
      </c>
      <c r="AR509" s="616" t="s">
        <v>9071</v>
      </c>
      <c r="AS509" s="616" t="s">
        <v>9271</v>
      </c>
      <c r="AT509" s="617" t="s">
        <v>12019</v>
      </c>
      <c r="AU509" s="616" t="s">
        <v>9073</v>
      </c>
      <c r="AV509" s="616" t="s">
        <v>9073</v>
      </c>
      <c r="AW509" s="616" t="s">
        <v>9099</v>
      </c>
      <c r="AX509" s="616" t="s">
        <v>9100</v>
      </c>
      <c r="AY509" s="616" t="s">
        <v>9275</v>
      </c>
      <c r="AZ509" s="616" t="s">
        <v>9276</v>
      </c>
      <c r="BA509" s="616" t="s">
        <v>9276</v>
      </c>
      <c r="BB509" s="616" t="s">
        <v>9078</v>
      </c>
    </row>
    <row r="510" spans="1:54" customFormat="1" ht="30" hidden="1">
      <c r="A510" s="615">
        <v>499</v>
      </c>
      <c r="B510" s="616" t="s">
        <v>16013</v>
      </c>
      <c r="C510" s="660"/>
      <c r="D510" s="616" t="s">
        <v>10063</v>
      </c>
      <c r="E510" s="616" t="s">
        <v>17268</v>
      </c>
      <c r="F510" s="616" t="s">
        <v>9048</v>
      </c>
      <c r="G510" s="617" t="s">
        <v>17082</v>
      </c>
      <c r="H510" s="616" t="s">
        <v>9050</v>
      </c>
      <c r="I510" s="616"/>
      <c r="J510" s="616"/>
      <c r="K510" s="616"/>
      <c r="L510" s="616"/>
      <c r="M510" s="616"/>
      <c r="N510" s="616"/>
      <c r="O510" s="616" t="s">
        <v>10008</v>
      </c>
      <c r="P510" s="616"/>
      <c r="Q510" s="616" t="s">
        <v>9058</v>
      </c>
      <c r="R510" s="616"/>
      <c r="S510" s="616" t="s">
        <v>17269</v>
      </c>
      <c r="T510" s="616"/>
      <c r="U510" s="616" t="str">
        <f t="shared" si="29"/>
        <v>115/56 Khu Phố  6, Đường Ttn01, Phường Tân Thế Nhất, Tp.Hồ Chí Minh</v>
      </c>
      <c r="V510" s="616" t="s">
        <v>17333</v>
      </c>
      <c r="W510" s="616" t="s">
        <v>17334</v>
      </c>
      <c r="X510" s="616" t="s">
        <v>17335</v>
      </c>
      <c r="Y510" s="468" t="s">
        <v>7</v>
      </c>
      <c r="Z510" s="616"/>
      <c r="AA510" s="617"/>
      <c r="AB510" s="616"/>
      <c r="AC510" s="617"/>
      <c r="AD510" s="467">
        <v>79</v>
      </c>
      <c r="AE510" s="468" t="s">
        <v>7</v>
      </c>
      <c r="AF510" s="496">
        <v>761</v>
      </c>
      <c r="AG510" s="497" t="s">
        <v>79</v>
      </c>
      <c r="AH510" s="15">
        <v>26791</v>
      </c>
      <c r="AI510" s="29" t="s">
        <v>90</v>
      </c>
      <c r="AJ510" s="616"/>
      <c r="AK510" s="616" t="s">
        <v>9097</v>
      </c>
      <c r="AL510" s="616"/>
      <c r="AM510" s="616"/>
      <c r="AN510" s="616" t="s">
        <v>9050</v>
      </c>
      <c r="AO510" s="616" t="s">
        <v>79</v>
      </c>
      <c r="AP510" s="616" t="s">
        <v>17270</v>
      </c>
      <c r="AQ510" s="616" t="s">
        <v>9070</v>
      </c>
      <c r="AR510" s="616" t="s">
        <v>9071</v>
      </c>
      <c r="AS510" s="616" t="s">
        <v>10008</v>
      </c>
      <c r="AT510" s="617" t="s">
        <v>12019</v>
      </c>
      <c r="AU510" s="616" t="s">
        <v>9073</v>
      </c>
      <c r="AV510" s="616" t="s">
        <v>9073</v>
      </c>
      <c r="AW510" s="616" t="s">
        <v>9099</v>
      </c>
      <c r="AX510" s="616" t="s">
        <v>9100</v>
      </c>
      <c r="AY510" s="616" t="s">
        <v>9275</v>
      </c>
      <c r="AZ510" s="616" t="s">
        <v>9409</v>
      </c>
      <c r="BA510" s="616" t="s">
        <v>9409</v>
      </c>
      <c r="BB510" s="616" t="s">
        <v>9078</v>
      </c>
    </row>
    <row r="511" spans="1:54" customFormat="1" ht="16.5" hidden="1">
      <c r="A511" s="615">
        <v>500</v>
      </c>
      <c r="B511" s="616" t="s">
        <v>16014</v>
      </c>
      <c r="C511" s="660"/>
      <c r="D511" s="616" t="s">
        <v>9268</v>
      </c>
      <c r="E511" s="616" t="s">
        <v>9338</v>
      </c>
      <c r="F511" s="616" t="s">
        <v>9048</v>
      </c>
      <c r="G511" s="617" t="s">
        <v>17271</v>
      </c>
      <c r="H511" s="616" t="s">
        <v>9050</v>
      </c>
      <c r="I511" s="616"/>
      <c r="J511" s="616"/>
      <c r="K511" s="616"/>
      <c r="L511" s="616"/>
      <c r="M511" s="616"/>
      <c r="N511" s="616"/>
      <c r="O511" s="616" t="s">
        <v>16807</v>
      </c>
      <c r="P511" s="616"/>
      <c r="Q511" s="616" t="s">
        <v>9058</v>
      </c>
      <c r="R511" s="616"/>
      <c r="S511" s="616" t="s">
        <v>17272</v>
      </c>
      <c r="T511" s="616"/>
      <c r="U511" s="616" t="str">
        <f t="shared" si="29"/>
        <v>45/25/22 Trần Thái Tông, Phường 15, Quận Tân Bình, Tp.Hcm</v>
      </c>
      <c r="V511" s="616" t="s">
        <v>17336</v>
      </c>
      <c r="W511" s="616" t="s">
        <v>10869</v>
      </c>
      <c r="X511" s="616" t="s">
        <v>10870</v>
      </c>
      <c r="Y511" s="468" t="s">
        <v>7</v>
      </c>
      <c r="Z511" s="616" t="s">
        <v>17273</v>
      </c>
      <c r="AA511" s="617"/>
      <c r="AB511" s="616"/>
      <c r="AC511" s="617"/>
      <c r="AD511" s="467">
        <v>79</v>
      </c>
      <c r="AE511" s="468" t="s">
        <v>7</v>
      </c>
      <c r="AF511" s="496">
        <v>766</v>
      </c>
      <c r="AG511" s="497" t="s">
        <v>106</v>
      </c>
      <c r="AH511" s="15">
        <v>27007</v>
      </c>
      <c r="AI511" s="29" t="s">
        <v>49</v>
      </c>
      <c r="AJ511" s="616"/>
      <c r="AK511" s="616"/>
      <c r="AL511" s="616"/>
      <c r="AM511" s="616"/>
      <c r="AN511" s="616" t="s">
        <v>9050</v>
      </c>
      <c r="AO511" s="616" t="s">
        <v>106</v>
      </c>
      <c r="AP511" s="616" t="s">
        <v>17274</v>
      </c>
      <c r="AQ511" s="616" t="s">
        <v>9070</v>
      </c>
      <c r="AR511" s="616" t="s">
        <v>9071</v>
      </c>
      <c r="AS511" s="616" t="s">
        <v>16807</v>
      </c>
      <c r="AT511" s="617" t="s">
        <v>12019</v>
      </c>
      <c r="AU511" s="616" t="s">
        <v>9073</v>
      </c>
      <c r="AV511" s="616" t="s">
        <v>9073</v>
      </c>
      <c r="AW511" s="616" t="s">
        <v>9099</v>
      </c>
      <c r="AX511" s="616" t="s">
        <v>9100</v>
      </c>
      <c r="AY511" s="616" t="s">
        <v>9076</v>
      </c>
      <c r="AZ511" s="616" t="s">
        <v>9077</v>
      </c>
      <c r="BA511" s="616" t="s">
        <v>9077</v>
      </c>
      <c r="BB511" s="616" t="s">
        <v>9078</v>
      </c>
    </row>
    <row r="512" spans="1:54" customFormat="1" hidden="1">
      <c r="A512" s="615">
        <v>501</v>
      </c>
      <c r="B512" s="616" t="s">
        <v>16015</v>
      </c>
      <c r="C512" s="660"/>
      <c r="D512" s="616" t="s">
        <v>9520</v>
      </c>
      <c r="E512" s="616" t="s">
        <v>9865</v>
      </c>
      <c r="F512" s="616" t="s">
        <v>9048</v>
      </c>
      <c r="G512" s="617" t="s">
        <v>17275</v>
      </c>
      <c r="H512" s="616" t="s">
        <v>9050</v>
      </c>
      <c r="I512" s="616"/>
      <c r="J512" s="616"/>
      <c r="K512" s="616"/>
      <c r="L512" s="616"/>
      <c r="M512" s="616"/>
      <c r="N512" s="616"/>
      <c r="O512" s="616" t="s">
        <v>17276</v>
      </c>
      <c r="P512" s="616"/>
      <c r="Q512" s="616" t="s">
        <v>9058</v>
      </c>
      <c r="R512" s="616"/>
      <c r="S512" s="616" t="s">
        <v>17277</v>
      </c>
      <c r="T512" s="616"/>
      <c r="U512" s="616" t="str">
        <f t="shared" si="29"/>
        <v>E4/2 Tổ 4, Ấp 5, Xã Vĩnh Lộc B, Huyện Bình Chánh, Tp.Hcm</v>
      </c>
      <c r="V512" s="616" t="s">
        <v>17337</v>
      </c>
      <c r="W512" s="616" t="s">
        <v>13974</v>
      </c>
      <c r="X512" s="616" t="s">
        <v>10743</v>
      </c>
      <c r="Y512" s="468" t="s">
        <v>7</v>
      </c>
      <c r="Z512" s="616"/>
      <c r="AA512" s="617"/>
      <c r="AB512" s="616"/>
      <c r="AC512" s="617"/>
      <c r="AD512" s="467">
        <v>79</v>
      </c>
      <c r="AE512" s="468" t="s">
        <v>7</v>
      </c>
      <c r="AF512" s="479">
        <v>785</v>
      </c>
      <c r="AG512" s="480" t="s">
        <v>107</v>
      </c>
      <c r="AH512" s="481">
        <v>27604</v>
      </c>
      <c r="AI512" s="482" t="s">
        <v>111</v>
      </c>
      <c r="AJ512" s="616"/>
      <c r="AK512" s="616" t="s">
        <v>9097</v>
      </c>
      <c r="AL512" s="616"/>
      <c r="AM512" s="616"/>
      <c r="AN512" s="616" t="s">
        <v>9050</v>
      </c>
      <c r="AO512" s="616" t="s">
        <v>107</v>
      </c>
      <c r="AP512" s="616" t="s">
        <v>17278</v>
      </c>
      <c r="AQ512" s="616" t="s">
        <v>9070</v>
      </c>
      <c r="AR512" s="616" t="s">
        <v>9071</v>
      </c>
      <c r="AS512" s="616" t="s">
        <v>17276</v>
      </c>
      <c r="AT512" s="617" t="s">
        <v>12019</v>
      </c>
      <c r="AU512" s="616" t="s">
        <v>9073</v>
      </c>
      <c r="AV512" s="616" t="s">
        <v>9073</v>
      </c>
      <c r="AW512" s="616" t="s">
        <v>9099</v>
      </c>
      <c r="AX512" s="616" t="s">
        <v>9100</v>
      </c>
      <c r="AY512" s="616" t="s">
        <v>9164</v>
      </c>
      <c r="AZ512" s="616" t="s">
        <v>17279</v>
      </c>
      <c r="BA512" s="616" t="s">
        <v>17279</v>
      </c>
      <c r="BB512" s="616" t="s">
        <v>9078</v>
      </c>
    </row>
    <row r="513" spans="1:54" customFormat="1" ht="30" hidden="1">
      <c r="A513" s="615">
        <v>502</v>
      </c>
      <c r="B513" s="616" t="s">
        <v>16016</v>
      </c>
      <c r="C513" s="660"/>
      <c r="D513" s="616" t="s">
        <v>17280</v>
      </c>
      <c r="E513" s="616" t="s">
        <v>9375</v>
      </c>
      <c r="F513" s="616" t="s">
        <v>9291</v>
      </c>
      <c r="G513" s="617" t="s">
        <v>17036</v>
      </c>
      <c r="H513" s="616" t="s">
        <v>9050</v>
      </c>
      <c r="I513" s="616"/>
      <c r="J513" s="616"/>
      <c r="K513" s="616"/>
      <c r="L513" s="616"/>
      <c r="M513" s="616"/>
      <c r="N513" s="616"/>
      <c r="O513" s="616" t="s">
        <v>9802</v>
      </c>
      <c r="P513" s="616"/>
      <c r="Q513" s="616" t="s">
        <v>9058</v>
      </c>
      <c r="R513" s="616"/>
      <c r="S513" s="616" t="s">
        <v>17281</v>
      </c>
      <c r="T513" s="616"/>
      <c r="U513" s="616" t="str">
        <f t="shared" si="29"/>
        <v>Xã Ngãi Xuyên, Huyện Trà Cú, Tỉnh Trà Vinh</v>
      </c>
      <c r="V513" s="616"/>
      <c r="W513" s="616" t="s">
        <v>8312</v>
      </c>
      <c r="X513" s="616" t="s">
        <v>17338</v>
      </c>
      <c r="Y513" s="616" t="s">
        <v>11415</v>
      </c>
      <c r="Z513" s="616"/>
      <c r="AA513" s="617"/>
      <c r="AB513" s="616"/>
      <c r="AC513" s="617"/>
      <c r="AD513" s="617"/>
      <c r="AE513" s="616"/>
      <c r="AF513" s="616"/>
      <c r="AG513" s="616"/>
      <c r="AH513" s="616"/>
      <c r="AI513" s="616"/>
      <c r="AJ513" s="616"/>
      <c r="AK513" s="616" t="s">
        <v>9097</v>
      </c>
      <c r="AL513" s="616"/>
      <c r="AM513" s="616"/>
      <c r="AN513" s="616" t="s">
        <v>9050</v>
      </c>
      <c r="AO513" s="616" t="s">
        <v>106</v>
      </c>
      <c r="AP513" s="616" t="s">
        <v>17282</v>
      </c>
      <c r="AQ513" s="616" t="s">
        <v>9070</v>
      </c>
      <c r="AR513" s="616" t="s">
        <v>9071</v>
      </c>
      <c r="AS513" s="616" t="s">
        <v>9802</v>
      </c>
      <c r="AT513" s="617" t="s">
        <v>12019</v>
      </c>
      <c r="AU513" s="616" t="s">
        <v>9073</v>
      </c>
      <c r="AV513" s="616" t="s">
        <v>9073</v>
      </c>
      <c r="AW513" s="616" t="s">
        <v>9099</v>
      </c>
      <c r="AX513" s="616" t="s">
        <v>9100</v>
      </c>
      <c r="AY513" s="616" t="s">
        <v>9141</v>
      </c>
      <c r="AZ513" s="616" t="s">
        <v>9807</v>
      </c>
      <c r="BA513" s="616" t="s">
        <v>9807</v>
      </c>
      <c r="BB513" s="616" t="s">
        <v>9078</v>
      </c>
    </row>
    <row r="514" spans="1:54" customFormat="1" ht="30" hidden="1">
      <c r="A514" s="615">
        <v>503</v>
      </c>
      <c r="B514" s="616" t="s">
        <v>16017</v>
      </c>
      <c r="C514" s="660"/>
      <c r="D514" s="616" t="s">
        <v>17283</v>
      </c>
      <c r="E514" s="616" t="s">
        <v>17284</v>
      </c>
      <c r="F514" s="616" t="s">
        <v>9291</v>
      </c>
      <c r="G514" s="617" t="s">
        <v>10314</v>
      </c>
      <c r="H514" s="616" t="s">
        <v>9050</v>
      </c>
      <c r="I514" s="616"/>
      <c r="J514" s="616"/>
      <c r="K514" s="616"/>
      <c r="L514" s="616"/>
      <c r="M514" s="616"/>
      <c r="N514" s="616"/>
      <c r="O514" s="616" t="s">
        <v>10493</v>
      </c>
      <c r="P514" s="616"/>
      <c r="Q514" s="616" t="s">
        <v>9058</v>
      </c>
      <c r="R514" s="616"/>
      <c r="S514" s="616" t="s">
        <v>17285</v>
      </c>
      <c r="T514" s="616"/>
      <c r="U514" s="616" t="str">
        <f t="shared" si="29"/>
        <v>20 Lê Quang Chiểu, Phường Hiệp Tân, Quận Tân Phú, Tphcm</v>
      </c>
      <c r="V514" s="616" t="s">
        <v>17339</v>
      </c>
      <c r="W514" s="616" t="s">
        <v>17331</v>
      </c>
      <c r="X514" s="616" t="s">
        <v>10960</v>
      </c>
      <c r="Y514" s="468" t="s">
        <v>7</v>
      </c>
      <c r="Z514" s="616"/>
      <c r="AA514" s="617"/>
      <c r="AB514" s="616"/>
      <c r="AC514" s="617"/>
      <c r="AD514" s="467">
        <v>79</v>
      </c>
      <c r="AE514" s="468" t="s">
        <v>7</v>
      </c>
      <c r="AF514" s="496">
        <v>767</v>
      </c>
      <c r="AG514" s="497" t="s">
        <v>188</v>
      </c>
      <c r="AH514" s="15">
        <v>27037</v>
      </c>
      <c r="AI514" s="29" t="s">
        <v>198</v>
      </c>
      <c r="AJ514" s="616"/>
      <c r="AK514" s="616" t="s">
        <v>9097</v>
      </c>
      <c r="AL514" s="616"/>
      <c r="AM514" s="616"/>
      <c r="AN514" s="616" t="s">
        <v>9050</v>
      </c>
      <c r="AO514" s="616" t="s">
        <v>188</v>
      </c>
      <c r="AP514" s="616" t="s">
        <v>17286</v>
      </c>
      <c r="AQ514" s="616" t="s">
        <v>9070</v>
      </c>
      <c r="AR514" s="616" t="s">
        <v>9071</v>
      </c>
      <c r="AS514" s="616" t="s">
        <v>10493</v>
      </c>
      <c r="AT514" s="617" t="s">
        <v>12019</v>
      </c>
      <c r="AU514" s="616" t="s">
        <v>9073</v>
      </c>
      <c r="AV514" s="616" t="s">
        <v>9073</v>
      </c>
      <c r="AW514" s="616" t="s">
        <v>9099</v>
      </c>
      <c r="AX514" s="616" t="s">
        <v>9100</v>
      </c>
      <c r="AY514" s="616" t="s">
        <v>9141</v>
      </c>
      <c r="AZ514" s="616" t="s">
        <v>10497</v>
      </c>
      <c r="BA514" s="616" t="s">
        <v>10497</v>
      </c>
      <c r="BB514" s="616" t="s">
        <v>9078</v>
      </c>
    </row>
    <row r="515" spans="1:54" customFormat="1" ht="16.5" hidden="1">
      <c r="A515" s="615">
        <v>504</v>
      </c>
      <c r="B515" s="616" t="s">
        <v>16018</v>
      </c>
      <c r="C515" s="660"/>
      <c r="D515" s="616" t="s">
        <v>10351</v>
      </c>
      <c r="E515" s="616" t="s">
        <v>10187</v>
      </c>
      <c r="F515" s="616" t="s">
        <v>9048</v>
      </c>
      <c r="G515" s="617" t="s">
        <v>17287</v>
      </c>
      <c r="H515" s="616" t="s">
        <v>9050</v>
      </c>
      <c r="I515" s="616"/>
      <c r="J515" s="616"/>
      <c r="K515" s="616"/>
      <c r="L515" s="616"/>
      <c r="M515" s="616"/>
      <c r="N515" s="616"/>
      <c r="O515" s="616" t="s">
        <v>10526</v>
      </c>
      <c r="P515" s="616"/>
      <c r="Q515" s="616" t="s">
        <v>9058</v>
      </c>
      <c r="R515" s="616"/>
      <c r="S515" s="616" t="s">
        <v>17288</v>
      </c>
      <c r="T515" s="616"/>
      <c r="U515" s="616" t="str">
        <f t="shared" si="29"/>
        <v>840 Lac Long Quân, Phường 8, Quận Tân Bình, Tp.Hcm</v>
      </c>
      <c r="V515" s="616" t="s">
        <v>17340</v>
      </c>
      <c r="W515" s="616" t="s">
        <v>10918</v>
      </c>
      <c r="X515" s="616" t="s">
        <v>10870</v>
      </c>
      <c r="Y515" s="468" t="s">
        <v>7</v>
      </c>
      <c r="Z515" s="616"/>
      <c r="AA515" s="617"/>
      <c r="AB515" s="616"/>
      <c r="AC515" s="617"/>
      <c r="AD515" s="467">
        <v>79</v>
      </c>
      <c r="AE515" s="468" t="s">
        <v>7</v>
      </c>
      <c r="AF515" s="496">
        <v>766</v>
      </c>
      <c r="AG515" s="497" t="s">
        <v>106</v>
      </c>
      <c r="AH515" s="15">
        <v>26998</v>
      </c>
      <c r="AI515" s="29" t="s">
        <v>32</v>
      </c>
      <c r="AJ515" s="616"/>
      <c r="AK515" s="616" t="s">
        <v>9097</v>
      </c>
      <c r="AL515" s="616"/>
      <c r="AM515" s="616"/>
      <c r="AN515" s="616" t="s">
        <v>9050</v>
      </c>
      <c r="AO515" s="616" t="s">
        <v>106</v>
      </c>
      <c r="AP515" s="616" t="s">
        <v>17289</v>
      </c>
      <c r="AQ515" s="616" t="s">
        <v>9070</v>
      </c>
      <c r="AR515" s="616" t="s">
        <v>9071</v>
      </c>
      <c r="AS515" s="616" t="s">
        <v>10526</v>
      </c>
      <c r="AT515" s="617" t="s">
        <v>12019</v>
      </c>
      <c r="AU515" s="616" t="s">
        <v>9073</v>
      </c>
      <c r="AV515" s="616" t="s">
        <v>9073</v>
      </c>
      <c r="AW515" s="616" t="s">
        <v>9099</v>
      </c>
      <c r="AX515" s="616" t="s">
        <v>9100</v>
      </c>
      <c r="AY515" s="616" t="s">
        <v>9275</v>
      </c>
      <c r="AZ515" s="616" t="s">
        <v>10531</v>
      </c>
      <c r="BA515" s="616" t="s">
        <v>10531</v>
      </c>
      <c r="BB515" s="616" t="s">
        <v>9078</v>
      </c>
    </row>
    <row r="516" spans="1:54" customFormat="1" ht="16.5" hidden="1">
      <c r="A516" s="615">
        <v>505</v>
      </c>
      <c r="B516" s="616" t="s">
        <v>16019</v>
      </c>
      <c r="C516" s="660"/>
      <c r="D516" s="616" t="s">
        <v>10242</v>
      </c>
      <c r="E516" s="616" t="s">
        <v>9757</v>
      </c>
      <c r="F516" s="616" t="s">
        <v>9048</v>
      </c>
      <c r="G516" s="617" t="s">
        <v>17290</v>
      </c>
      <c r="H516" s="616" t="s">
        <v>9050</v>
      </c>
      <c r="I516" s="616"/>
      <c r="J516" s="616"/>
      <c r="K516" s="616"/>
      <c r="L516" s="616"/>
      <c r="M516" s="616"/>
      <c r="N516" s="616"/>
      <c r="O516" s="616" t="s">
        <v>9498</v>
      </c>
      <c r="P516" s="616"/>
      <c r="Q516" s="616" t="s">
        <v>9058</v>
      </c>
      <c r="R516" s="616"/>
      <c r="S516" s="616" t="s">
        <v>17291</v>
      </c>
      <c r="T516" s="616"/>
      <c r="U516" s="616" t="str">
        <f t="shared" si="29"/>
        <v>844/25/12/386 Tân Kỳ Tân Quý, Phường Bình Hưng Hoà, Quận Bình Tân</v>
      </c>
      <c r="V516" s="616" t="s">
        <v>17341</v>
      </c>
      <c r="W516" s="616" t="s">
        <v>17342</v>
      </c>
      <c r="X516" s="616" t="s">
        <v>11355</v>
      </c>
      <c r="Y516" s="468" t="s">
        <v>7</v>
      </c>
      <c r="Z516" s="616"/>
      <c r="AA516" s="617"/>
      <c r="AB516" s="616"/>
      <c r="AC516" s="617"/>
      <c r="AD516" s="467">
        <v>79</v>
      </c>
      <c r="AE516" s="468" t="s">
        <v>7</v>
      </c>
      <c r="AF516" s="496">
        <v>777</v>
      </c>
      <c r="AG516" s="497" t="s">
        <v>200</v>
      </c>
      <c r="AH516" s="15">
        <v>27436</v>
      </c>
      <c r="AI516" s="29" t="s">
        <v>201</v>
      </c>
      <c r="AJ516" s="616"/>
      <c r="AK516" s="616" t="s">
        <v>9097</v>
      </c>
      <c r="AL516" s="616"/>
      <c r="AM516" s="616"/>
      <c r="AN516" s="616" t="s">
        <v>9050</v>
      </c>
      <c r="AO516" s="616" t="s">
        <v>200</v>
      </c>
      <c r="AP516" s="616" t="s">
        <v>17292</v>
      </c>
      <c r="AQ516" s="616" t="s">
        <v>9070</v>
      </c>
      <c r="AR516" s="616" t="s">
        <v>9071</v>
      </c>
      <c r="AS516" s="616" t="s">
        <v>9498</v>
      </c>
      <c r="AT516" s="617" t="s">
        <v>12019</v>
      </c>
      <c r="AU516" s="616" t="s">
        <v>9073</v>
      </c>
      <c r="AV516" s="616" t="s">
        <v>9073</v>
      </c>
      <c r="AW516" s="616" t="s">
        <v>9099</v>
      </c>
      <c r="AX516" s="616" t="s">
        <v>9100</v>
      </c>
      <c r="AY516" s="616" t="s">
        <v>9275</v>
      </c>
      <c r="AZ516" s="616" t="s">
        <v>9504</v>
      </c>
      <c r="BA516" s="616" t="s">
        <v>9504</v>
      </c>
      <c r="BB516" s="616" t="s">
        <v>9078</v>
      </c>
    </row>
    <row r="517" spans="1:54" customFormat="1" ht="30" hidden="1">
      <c r="A517" s="615">
        <v>506</v>
      </c>
      <c r="B517" s="616" t="s">
        <v>16020</v>
      </c>
      <c r="C517" s="660"/>
      <c r="D517" s="616" t="s">
        <v>17293</v>
      </c>
      <c r="E517" s="616" t="s">
        <v>17268</v>
      </c>
      <c r="F517" s="616" t="s">
        <v>9048</v>
      </c>
      <c r="G517" s="617" t="s">
        <v>17294</v>
      </c>
      <c r="H517" s="616" t="s">
        <v>9050</v>
      </c>
      <c r="I517" s="616"/>
      <c r="J517" s="616"/>
      <c r="K517" s="616"/>
      <c r="L517" s="616"/>
      <c r="M517" s="616"/>
      <c r="N517" s="616"/>
      <c r="O517" s="616" t="s">
        <v>9271</v>
      </c>
      <c r="P517" s="616"/>
      <c r="Q517" s="616" t="s">
        <v>9244</v>
      </c>
      <c r="R517" s="616"/>
      <c r="S517" s="616" t="s">
        <v>17295</v>
      </c>
      <c r="T517" s="616"/>
      <c r="U517" s="616" t="str">
        <f t="shared" si="29"/>
        <v>36/1 Trường Chinh, Phường Tân Thới Nhất, Quận 12, Tp.Hcm</v>
      </c>
      <c r="V517" s="616" t="s">
        <v>17343</v>
      </c>
      <c r="W517" s="616" t="s">
        <v>11389</v>
      </c>
      <c r="X517" s="616" t="s">
        <v>10714</v>
      </c>
      <c r="Y517" s="468" t="s">
        <v>7</v>
      </c>
      <c r="Z517" s="616"/>
      <c r="AA517" s="617"/>
      <c r="AB517" s="616"/>
      <c r="AC517" s="617"/>
      <c r="AD517" s="467">
        <v>79</v>
      </c>
      <c r="AE517" s="468" t="s">
        <v>7</v>
      </c>
      <c r="AF517" s="496">
        <v>761</v>
      </c>
      <c r="AG517" s="497" t="s">
        <v>79</v>
      </c>
      <c r="AH517" s="15">
        <v>26791</v>
      </c>
      <c r="AI517" s="29" t="s">
        <v>90</v>
      </c>
      <c r="AJ517" s="616"/>
      <c r="AK517" s="616" t="s">
        <v>9097</v>
      </c>
      <c r="AL517" s="616"/>
      <c r="AM517" s="616"/>
      <c r="AN517" s="616" t="s">
        <v>9050</v>
      </c>
      <c r="AO517" s="616" t="s">
        <v>79</v>
      </c>
      <c r="AP517" s="616" t="s">
        <v>17296</v>
      </c>
      <c r="AQ517" s="616" t="s">
        <v>9070</v>
      </c>
      <c r="AR517" s="616" t="s">
        <v>9071</v>
      </c>
      <c r="AS517" s="616" t="s">
        <v>9271</v>
      </c>
      <c r="AT517" s="617" t="s">
        <v>12019</v>
      </c>
      <c r="AU517" s="616" t="s">
        <v>9073</v>
      </c>
      <c r="AV517" s="616" t="s">
        <v>9073</v>
      </c>
      <c r="AW517" s="616" t="s">
        <v>9099</v>
      </c>
      <c r="AX517" s="616" t="s">
        <v>9100</v>
      </c>
      <c r="AY517" s="616" t="s">
        <v>9275</v>
      </c>
      <c r="AZ517" s="616" t="s">
        <v>9276</v>
      </c>
      <c r="BA517" s="616" t="s">
        <v>9276</v>
      </c>
      <c r="BB517" s="616" t="s">
        <v>9078</v>
      </c>
    </row>
    <row r="518" spans="1:54" customFormat="1" ht="16.5" hidden="1">
      <c r="A518" s="615">
        <v>507</v>
      </c>
      <c r="B518" s="616" t="s">
        <v>16021</v>
      </c>
      <c r="C518" s="660"/>
      <c r="D518" s="616" t="s">
        <v>17297</v>
      </c>
      <c r="E518" s="616" t="s">
        <v>17298</v>
      </c>
      <c r="F518" s="616" t="s">
        <v>9048</v>
      </c>
      <c r="G518" s="617" t="s">
        <v>17299</v>
      </c>
      <c r="H518" s="616" t="s">
        <v>9050</v>
      </c>
      <c r="I518" s="616"/>
      <c r="J518" s="616"/>
      <c r="K518" s="616"/>
      <c r="L518" s="616"/>
      <c r="M518" s="616"/>
      <c r="N518" s="616"/>
      <c r="O518" s="616" t="s">
        <v>9271</v>
      </c>
      <c r="P518" s="616"/>
      <c r="Q518" s="616" t="s">
        <v>9058</v>
      </c>
      <c r="R518" s="616"/>
      <c r="S518" s="616" t="s">
        <v>17300</v>
      </c>
      <c r="T518" s="616"/>
      <c r="U518" s="616" t="str">
        <f t="shared" si="29"/>
        <v>36/1 Khu Phố 2, Phường Tân Thới Nhất, Quận 12, Tp.Hcm</v>
      </c>
      <c r="V518" s="616" t="s">
        <v>17344</v>
      </c>
      <c r="W518" s="616" t="s">
        <v>11389</v>
      </c>
      <c r="X518" s="616" t="s">
        <v>10714</v>
      </c>
      <c r="Y518" s="468" t="s">
        <v>7</v>
      </c>
      <c r="Z518" s="616"/>
      <c r="AA518" s="617"/>
      <c r="AB518" s="616"/>
      <c r="AC518" s="617"/>
      <c r="AD518" s="467">
        <v>79</v>
      </c>
      <c r="AE518" s="468" t="s">
        <v>7</v>
      </c>
      <c r="AF518" s="496">
        <v>761</v>
      </c>
      <c r="AG518" s="497" t="s">
        <v>79</v>
      </c>
      <c r="AH518" s="15">
        <v>26791</v>
      </c>
      <c r="AI518" s="29" t="s">
        <v>90</v>
      </c>
      <c r="AJ518" s="616"/>
      <c r="AK518" s="616" t="s">
        <v>9097</v>
      </c>
      <c r="AL518" s="616"/>
      <c r="AM518" s="616"/>
      <c r="AN518" s="616" t="s">
        <v>9050</v>
      </c>
      <c r="AO518" s="616" t="s">
        <v>79</v>
      </c>
      <c r="AP518" s="616" t="s">
        <v>17301</v>
      </c>
      <c r="AQ518" s="616" t="s">
        <v>9070</v>
      </c>
      <c r="AR518" s="616" t="s">
        <v>9071</v>
      </c>
      <c r="AS518" s="616" t="s">
        <v>9271</v>
      </c>
      <c r="AT518" s="617" t="s">
        <v>12019</v>
      </c>
      <c r="AU518" s="616" t="s">
        <v>9073</v>
      </c>
      <c r="AV518" s="616" t="s">
        <v>9073</v>
      </c>
      <c r="AW518" s="616" t="s">
        <v>9099</v>
      </c>
      <c r="AX518" s="616" t="s">
        <v>9100</v>
      </c>
      <c r="AY518" s="616" t="s">
        <v>9275</v>
      </c>
      <c r="AZ518" s="616" t="s">
        <v>9276</v>
      </c>
      <c r="BA518" s="616" t="s">
        <v>9276</v>
      </c>
      <c r="BB518" s="616" t="s">
        <v>9078</v>
      </c>
    </row>
    <row r="519" spans="1:54" customFormat="1" ht="30" hidden="1">
      <c r="A519" s="615">
        <v>508</v>
      </c>
      <c r="B519" s="616" t="s">
        <v>16022</v>
      </c>
      <c r="C519" s="660"/>
      <c r="D519" s="616" t="s">
        <v>9880</v>
      </c>
      <c r="E519" s="616" t="s">
        <v>9123</v>
      </c>
      <c r="F519" s="616" t="s">
        <v>9291</v>
      </c>
      <c r="G519" s="617" t="s">
        <v>17302</v>
      </c>
      <c r="H519" s="616" t="s">
        <v>9050</v>
      </c>
      <c r="I519" s="616"/>
      <c r="J519" s="616"/>
      <c r="K519" s="616"/>
      <c r="L519" s="616"/>
      <c r="M519" s="616"/>
      <c r="N519" s="616"/>
      <c r="O519" s="616" t="s">
        <v>10493</v>
      </c>
      <c r="P519" s="616"/>
      <c r="Q519" s="616" t="s">
        <v>9058</v>
      </c>
      <c r="R519" s="616"/>
      <c r="S519" s="616" t="s">
        <v>17303</v>
      </c>
      <c r="T519" s="616"/>
      <c r="U519" s="616" t="str">
        <f t="shared" si="29"/>
        <v>69 Cộng Hòa, Phường 4, Quận Tân Bình, Tp.Hcm</v>
      </c>
      <c r="V519" s="616" t="s">
        <v>17345</v>
      </c>
      <c r="W519" s="616" t="s">
        <v>10966</v>
      </c>
      <c r="X519" s="616" t="s">
        <v>10870</v>
      </c>
      <c r="Y519" s="468" t="s">
        <v>7</v>
      </c>
      <c r="Z519" s="616"/>
      <c r="AA519" s="617"/>
      <c r="AB519" s="616"/>
      <c r="AC519" s="617"/>
      <c r="AD519" s="467">
        <v>79</v>
      </c>
      <c r="AE519" s="468" t="s">
        <v>7</v>
      </c>
      <c r="AF519" s="496">
        <v>766</v>
      </c>
      <c r="AG519" s="497" t="s">
        <v>106</v>
      </c>
      <c r="AH519" s="15">
        <v>26968</v>
      </c>
      <c r="AI519" s="29" t="s">
        <v>41</v>
      </c>
      <c r="AJ519" s="616"/>
      <c r="AK519" s="616" t="s">
        <v>9097</v>
      </c>
      <c r="AL519" s="616"/>
      <c r="AM519" s="616"/>
      <c r="AN519" s="616" t="s">
        <v>9050</v>
      </c>
      <c r="AO519" s="616" t="s">
        <v>106</v>
      </c>
      <c r="AP519" s="616" t="s">
        <v>17304</v>
      </c>
      <c r="AQ519" s="616" t="s">
        <v>9070</v>
      </c>
      <c r="AR519" s="616" t="s">
        <v>9071</v>
      </c>
      <c r="AS519" s="616" t="s">
        <v>10493</v>
      </c>
      <c r="AT519" s="617" t="s">
        <v>12019</v>
      </c>
      <c r="AU519" s="616" t="s">
        <v>9073</v>
      </c>
      <c r="AV519" s="616" t="s">
        <v>9073</v>
      </c>
      <c r="AW519" s="616" t="s">
        <v>9099</v>
      </c>
      <c r="AX519" s="616" t="s">
        <v>9100</v>
      </c>
      <c r="AY519" s="616" t="s">
        <v>9141</v>
      </c>
      <c r="AZ519" s="616" t="s">
        <v>10497</v>
      </c>
      <c r="BA519" s="616" t="s">
        <v>10497</v>
      </c>
      <c r="BB519" s="616" t="s">
        <v>9078</v>
      </c>
    </row>
    <row r="520" spans="1:54" s="437" customFormat="1" ht="20.100000000000001" hidden="1" customHeight="1">
      <c r="A520" s="618">
        <v>509</v>
      </c>
      <c r="B520" s="500" t="s">
        <v>16023</v>
      </c>
      <c r="C520" s="659"/>
      <c r="D520" s="500" t="s">
        <v>18326</v>
      </c>
      <c r="E520" s="500" t="s">
        <v>9850</v>
      </c>
      <c r="F520" s="500" t="s">
        <v>9048</v>
      </c>
      <c r="G520" s="501" t="s">
        <v>18327</v>
      </c>
      <c r="H520" s="500" t="s">
        <v>9050</v>
      </c>
      <c r="I520" s="500"/>
      <c r="J520" s="500"/>
      <c r="K520" s="500"/>
      <c r="L520" s="500"/>
      <c r="M520" s="500"/>
      <c r="N520" s="500"/>
      <c r="O520" s="500" t="s">
        <v>9271</v>
      </c>
      <c r="P520" s="500"/>
      <c r="Q520" s="500" t="s">
        <v>9058</v>
      </c>
      <c r="R520" s="500"/>
      <c r="S520" s="500" t="s">
        <v>18328</v>
      </c>
      <c r="T520" s="500"/>
      <c r="U520" s="437" t="str">
        <f>V520&amp;","&amp;W520&amp;","&amp;X520&amp;","&amp;Y520</f>
        <v>48 Ba Vân, P.14, Q.Tân Bình,Thành phố Hồ Chí Minh</v>
      </c>
      <c r="V520" s="500" t="s">
        <v>18793</v>
      </c>
      <c r="W520" s="500" t="s">
        <v>10875</v>
      </c>
      <c r="X520" s="500" t="s">
        <v>10770</v>
      </c>
      <c r="Y520" s="468" t="s">
        <v>7</v>
      </c>
      <c r="Z520" s="500"/>
      <c r="AA520" s="501"/>
      <c r="AB520" s="500"/>
      <c r="AC520" s="501"/>
      <c r="AD520" s="467">
        <v>79</v>
      </c>
      <c r="AE520" s="468" t="s">
        <v>7</v>
      </c>
      <c r="AF520" s="496">
        <v>766</v>
      </c>
      <c r="AG520" s="497" t="s">
        <v>106</v>
      </c>
      <c r="AH520" s="15">
        <v>27004</v>
      </c>
      <c r="AI520" s="29" t="s">
        <v>34</v>
      </c>
      <c r="AJ520" s="500"/>
      <c r="AK520" s="500" t="s">
        <v>9097</v>
      </c>
      <c r="AL520" s="500"/>
      <c r="AM520" s="500"/>
      <c r="AN520" s="500" t="s">
        <v>9050</v>
      </c>
      <c r="AO520" s="500" t="s">
        <v>106</v>
      </c>
      <c r="AP520" s="500" t="s">
        <v>18330</v>
      </c>
      <c r="AQ520" s="500" t="s">
        <v>9070</v>
      </c>
      <c r="AR520" s="500" t="s">
        <v>9071</v>
      </c>
      <c r="AS520" s="500" t="s">
        <v>9271</v>
      </c>
      <c r="AT520" s="501" t="s">
        <v>12019</v>
      </c>
      <c r="AU520" s="500" t="s">
        <v>9073</v>
      </c>
      <c r="AV520" s="500" t="s">
        <v>9073</v>
      </c>
      <c r="AW520" s="500" t="s">
        <v>9099</v>
      </c>
      <c r="AX520" s="500" t="s">
        <v>9100</v>
      </c>
      <c r="AY520" s="500" t="s">
        <v>9275</v>
      </c>
      <c r="AZ520" s="500" t="s">
        <v>9276</v>
      </c>
      <c r="BA520" s="500" t="s">
        <v>9276</v>
      </c>
      <c r="BB520" s="500" t="s">
        <v>9078</v>
      </c>
    </row>
    <row r="521" spans="1:54" s="437" customFormat="1" ht="20.100000000000001" hidden="1" customHeight="1">
      <c r="A521" s="618">
        <v>510</v>
      </c>
      <c r="B521" s="500" t="s">
        <v>16024</v>
      </c>
      <c r="C521" s="659"/>
      <c r="D521" s="500" t="s">
        <v>18331</v>
      </c>
      <c r="E521" s="500" t="s">
        <v>11020</v>
      </c>
      <c r="F521" s="500" t="s">
        <v>9048</v>
      </c>
      <c r="G521" s="501" t="s">
        <v>14191</v>
      </c>
      <c r="H521" s="500" t="s">
        <v>9050</v>
      </c>
      <c r="I521" s="500"/>
      <c r="J521" s="500"/>
      <c r="K521" s="500"/>
      <c r="L521" s="500"/>
      <c r="M521" s="500"/>
      <c r="N521" s="500"/>
      <c r="O521" s="500" t="s">
        <v>9271</v>
      </c>
      <c r="P521" s="500"/>
      <c r="Q521" s="500" t="s">
        <v>9058</v>
      </c>
      <c r="R521" s="500"/>
      <c r="S521" s="500" t="s">
        <v>18332</v>
      </c>
      <c r="T521" s="500"/>
      <c r="U521" s="437" t="str">
        <f t="shared" ref="U521:U584" si="30">V521&amp;","&amp;W521&amp;","&amp;X521&amp;","&amp;Y521</f>
        <v>107/108 Ni Sư Huỳnh, Phường 10, Quận Tân Bình,Thành phố Hồ Chí Minh</v>
      </c>
      <c r="V521" s="500" t="s">
        <v>18794</v>
      </c>
      <c r="W521" s="500" t="s">
        <v>10811</v>
      </c>
      <c r="X521" s="500" t="s">
        <v>10870</v>
      </c>
      <c r="Y521" s="468" t="s">
        <v>7</v>
      </c>
      <c r="Z521" s="500"/>
      <c r="AA521" s="501"/>
      <c r="AB521" s="500"/>
      <c r="AC521" s="501"/>
      <c r="AD521" s="467">
        <v>79</v>
      </c>
      <c r="AE521" s="468" t="s">
        <v>7</v>
      </c>
      <c r="AF521" s="496">
        <v>766</v>
      </c>
      <c r="AG521" s="497" t="s">
        <v>106</v>
      </c>
      <c r="AH521" s="15">
        <v>26992</v>
      </c>
      <c r="AI521" s="29" t="s">
        <v>40</v>
      </c>
      <c r="AJ521" s="500"/>
      <c r="AK521" s="500" t="s">
        <v>9097</v>
      </c>
      <c r="AL521" s="500"/>
      <c r="AM521" s="500"/>
      <c r="AN521" s="500" t="s">
        <v>9050</v>
      </c>
      <c r="AO521" s="500" t="s">
        <v>106</v>
      </c>
      <c r="AP521" s="500" t="s">
        <v>18334</v>
      </c>
      <c r="AQ521" s="500" t="s">
        <v>9070</v>
      </c>
      <c r="AR521" s="500" t="s">
        <v>9071</v>
      </c>
      <c r="AS521" s="500" t="s">
        <v>9271</v>
      </c>
      <c r="AT521" s="501" t="s">
        <v>12019</v>
      </c>
      <c r="AU521" s="500" t="s">
        <v>9073</v>
      </c>
      <c r="AV521" s="500" t="s">
        <v>9073</v>
      </c>
      <c r="AW521" s="500" t="s">
        <v>9099</v>
      </c>
      <c r="AX521" s="500" t="s">
        <v>9100</v>
      </c>
      <c r="AY521" s="500" t="s">
        <v>9275</v>
      </c>
      <c r="AZ521" s="500" t="s">
        <v>9276</v>
      </c>
      <c r="BA521" s="500" t="s">
        <v>9276</v>
      </c>
      <c r="BB521" s="500" t="s">
        <v>9078</v>
      </c>
    </row>
    <row r="522" spans="1:54" s="437" customFormat="1" ht="20.100000000000001" hidden="1" customHeight="1">
      <c r="A522" s="618">
        <v>511</v>
      </c>
      <c r="B522" s="500" t="s">
        <v>16025</v>
      </c>
      <c r="C522" s="659"/>
      <c r="D522" s="500" t="s">
        <v>10016</v>
      </c>
      <c r="E522" s="500" t="s">
        <v>9048</v>
      </c>
      <c r="F522" s="500" t="s">
        <v>9048</v>
      </c>
      <c r="G522" s="501" t="s">
        <v>18335</v>
      </c>
      <c r="H522" s="500" t="s">
        <v>9050</v>
      </c>
      <c r="I522" s="500"/>
      <c r="J522" s="500"/>
      <c r="K522" s="500"/>
      <c r="L522" s="500"/>
      <c r="M522" s="500"/>
      <c r="N522" s="500"/>
      <c r="O522" s="500" t="s">
        <v>9362</v>
      </c>
      <c r="P522" s="500"/>
      <c r="Q522" s="500" t="s">
        <v>9058</v>
      </c>
      <c r="R522" s="500"/>
      <c r="S522" s="500" t="s">
        <v>18336</v>
      </c>
      <c r="T522" s="500"/>
      <c r="U522" s="437" t="str">
        <f t="shared" si="30"/>
        <v>229/23 Đường Tân Hương, Phường Tân Quý, Quận Tân Phú,Thành phố Hồ Chí Minh</v>
      </c>
      <c r="V522" s="500" t="s">
        <v>18795</v>
      </c>
      <c r="W522" s="500" t="s">
        <v>11011</v>
      </c>
      <c r="X522" s="500" t="s">
        <v>10960</v>
      </c>
      <c r="Y522" s="468" t="s">
        <v>7</v>
      </c>
      <c r="Z522" s="500"/>
      <c r="AA522" s="501"/>
      <c r="AB522" s="500"/>
      <c r="AC522" s="501"/>
      <c r="AD522" s="467">
        <v>79</v>
      </c>
      <c r="AE522" s="468" t="s">
        <v>7</v>
      </c>
      <c r="AF522" s="496">
        <v>767</v>
      </c>
      <c r="AG522" s="497" t="s">
        <v>188</v>
      </c>
      <c r="AH522" s="15">
        <v>27019</v>
      </c>
      <c r="AI522" s="29" t="s">
        <v>192</v>
      </c>
      <c r="AJ522" s="500"/>
      <c r="AK522" s="500" t="s">
        <v>9097</v>
      </c>
      <c r="AL522" s="500"/>
      <c r="AM522" s="500"/>
      <c r="AN522" s="500" t="s">
        <v>9050</v>
      </c>
      <c r="AO522" s="500" t="s">
        <v>188</v>
      </c>
      <c r="AP522" s="500" t="s">
        <v>18339</v>
      </c>
      <c r="AQ522" s="500" t="s">
        <v>9070</v>
      </c>
      <c r="AR522" s="500" t="s">
        <v>9071</v>
      </c>
      <c r="AS522" s="500" t="s">
        <v>9362</v>
      </c>
      <c r="AT522" s="501" t="s">
        <v>12019</v>
      </c>
      <c r="AU522" s="500" t="s">
        <v>9073</v>
      </c>
      <c r="AV522" s="500" t="s">
        <v>9073</v>
      </c>
      <c r="AW522" s="500" t="s">
        <v>9099</v>
      </c>
      <c r="AX522" s="500" t="s">
        <v>9100</v>
      </c>
      <c r="AY522" s="500" t="s">
        <v>9164</v>
      </c>
      <c r="AZ522" s="500" t="s">
        <v>9165</v>
      </c>
      <c r="BA522" s="500" t="s">
        <v>9165</v>
      </c>
      <c r="BB522" s="500" t="s">
        <v>9078</v>
      </c>
    </row>
    <row r="523" spans="1:54" s="437" customFormat="1" ht="20.100000000000001" hidden="1" customHeight="1">
      <c r="A523" s="618">
        <v>512</v>
      </c>
      <c r="B523" s="500" t="s">
        <v>16026</v>
      </c>
      <c r="C523" s="659"/>
      <c r="D523" s="500" t="s">
        <v>9683</v>
      </c>
      <c r="E523" s="500" t="s">
        <v>9338</v>
      </c>
      <c r="F523" s="500" t="s">
        <v>9048</v>
      </c>
      <c r="G523" s="501" t="s">
        <v>13531</v>
      </c>
      <c r="H523" s="500" t="s">
        <v>9050</v>
      </c>
      <c r="I523" s="500"/>
      <c r="J523" s="500"/>
      <c r="K523" s="500"/>
      <c r="L523" s="500"/>
      <c r="M523" s="500"/>
      <c r="N523" s="500"/>
      <c r="O523" s="500" t="s">
        <v>16807</v>
      </c>
      <c r="P523" s="500"/>
      <c r="Q523" s="500" t="s">
        <v>9058</v>
      </c>
      <c r="R523" s="500"/>
      <c r="S523" s="500" t="s">
        <v>18340</v>
      </c>
      <c r="T523" s="500"/>
      <c r="U523" s="437" t="str">
        <f t="shared" si="30"/>
        <v>35/31 Nghĩa Phát, Phường 6, Quận Tân Bình,Thành phố Hồ Chí Minh</v>
      </c>
      <c r="V523" s="500" t="s">
        <v>18796</v>
      </c>
      <c r="W523" s="500" t="s">
        <v>12736</v>
      </c>
      <c r="X523" s="500" t="s">
        <v>10870</v>
      </c>
      <c r="Y523" s="468" t="s">
        <v>7</v>
      </c>
      <c r="Z523" s="500"/>
      <c r="AA523" s="501"/>
      <c r="AB523" s="500"/>
      <c r="AC523" s="501"/>
      <c r="AD523" s="467">
        <v>79</v>
      </c>
      <c r="AE523" s="468" t="s">
        <v>7</v>
      </c>
      <c r="AF523" s="496">
        <v>766</v>
      </c>
      <c r="AG523" s="497" t="s">
        <v>106</v>
      </c>
      <c r="AH523" s="15">
        <v>26995</v>
      </c>
      <c r="AI523" s="29" t="s">
        <v>38</v>
      </c>
      <c r="AJ523" s="500"/>
      <c r="AK523" s="500" t="s">
        <v>9097</v>
      </c>
      <c r="AL523" s="500"/>
      <c r="AM523" s="500"/>
      <c r="AN523" s="500" t="s">
        <v>9050</v>
      </c>
      <c r="AO523" s="500" t="s">
        <v>106</v>
      </c>
      <c r="AP523" s="500" t="s">
        <v>18342</v>
      </c>
      <c r="AQ523" s="500" t="s">
        <v>9070</v>
      </c>
      <c r="AR523" s="500" t="s">
        <v>9071</v>
      </c>
      <c r="AS523" s="500" t="s">
        <v>16807</v>
      </c>
      <c r="AT523" s="501" t="s">
        <v>12019</v>
      </c>
      <c r="AU523" s="500" t="s">
        <v>9073</v>
      </c>
      <c r="AV523" s="500" t="s">
        <v>9073</v>
      </c>
      <c r="AW523" s="500" t="s">
        <v>9099</v>
      </c>
      <c r="AX523" s="500" t="s">
        <v>9100</v>
      </c>
      <c r="AY523" s="500" t="s">
        <v>9076</v>
      </c>
      <c r="AZ523" s="500" t="s">
        <v>9077</v>
      </c>
      <c r="BA523" s="500" t="s">
        <v>9077</v>
      </c>
      <c r="BB523" s="500" t="s">
        <v>9078</v>
      </c>
    </row>
    <row r="524" spans="1:54" s="437" customFormat="1" ht="20.100000000000001" hidden="1" customHeight="1">
      <c r="A524" s="618">
        <v>513</v>
      </c>
      <c r="B524" s="500" t="s">
        <v>16027</v>
      </c>
      <c r="C524" s="659"/>
      <c r="D524" s="500" t="s">
        <v>18343</v>
      </c>
      <c r="E524" s="500" t="s">
        <v>10095</v>
      </c>
      <c r="F524" s="500" t="s">
        <v>9048</v>
      </c>
      <c r="G524" s="501" t="s">
        <v>14195</v>
      </c>
      <c r="H524" s="500" t="s">
        <v>9050</v>
      </c>
      <c r="I524" s="500"/>
      <c r="J524" s="500"/>
      <c r="K524" s="500"/>
      <c r="L524" s="500"/>
      <c r="M524" s="500"/>
      <c r="N524" s="500"/>
      <c r="O524" s="500" t="s">
        <v>9282</v>
      </c>
      <c r="P524" s="500"/>
      <c r="Q524" s="500" t="s">
        <v>9058</v>
      </c>
      <c r="R524" s="500"/>
      <c r="S524" s="500" t="s">
        <v>18344</v>
      </c>
      <c r="T524" s="500"/>
      <c r="U524" s="437" t="str">
        <f t="shared" si="30"/>
        <v>47/1A Nguyễn Phúc Chu, Phường 15, Quận Tân Bình,Thành phố Hồ Chí Minh</v>
      </c>
      <c r="V524" s="500" t="s">
        <v>18797</v>
      </c>
      <c r="W524" s="500" t="s">
        <v>10869</v>
      </c>
      <c r="X524" s="500" t="s">
        <v>10870</v>
      </c>
      <c r="Y524" s="468" t="s">
        <v>7</v>
      </c>
      <c r="Z524" s="500"/>
      <c r="AA524" s="501"/>
      <c r="AB524" s="500"/>
      <c r="AC524" s="501"/>
      <c r="AD524" s="467">
        <v>79</v>
      </c>
      <c r="AE524" s="468" t="s">
        <v>7</v>
      </c>
      <c r="AF524" s="496">
        <v>766</v>
      </c>
      <c r="AG524" s="497" t="s">
        <v>106</v>
      </c>
      <c r="AH524" s="15">
        <v>27007</v>
      </c>
      <c r="AI524" s="29" t="s">
        <v>49</v>
      </c>
      <c r="AJ524" s="500"/>
      <c r="AK524" s="500" t="s">
        <v>9097</v>
      </c>
      <c r="AL524" s="500"/>
      <c r="AM524" s="500"/>
      <c r="AN524" s="500" t="s">
        <v>9050</v>
      </c>
      <c r="AO524" s="500" t="s">
        <v>106</v>
      </c>
      <c r="AP524" s="500" t="s">
        <v>18346</v>
      </c>
      <c r="AQ524" s="500" t="s">
        <v>9070</v>
      </c>
      <c r="AR524" s="500" t="s">
        <v>9071</v>
      </c>
      <c r="AS524" s="500" t="s">
        <v>9282</v>
      </c>
      <c r="AT524" s="501" t="s">
        <v>12019</v>
      </c>
      <c r="AU524" s="500" t="s">
        <v>9073</v>
      </c>
      <c r="AV524" s="500" t="s">
        <v>9073</v>
      </c>
      <c r="AW524" s="500" t="s">
        <v>9099</v>
      </c>
      <c r="AX524" s="500" t="s">
        <v>9100</v>
      </c>
      <c r="AY524" s="500" t="s">
        <v>9275</v>
      </c>
      <c r="AZ524" s="500" t="s">
        <v>9287</v>
      </c>
      <c r="BA524" s="500" t="s">
        <v>9287</v>
      </c>
      <c r="BB524" s="500" t="s">
        <v>9078</v>
      </c>
    </row>
    <row r="525" spans="1:54" s="437" customFormat="1" ht="20.100000000000001" hidden="1" customHeight="1">
      <c r="A525" s="618">
        <v>514</v>
      </c>
      <c r="B525" s="500" t="s">
        <v>16028</v>
      </c>
      <c r="C525" s="659"/>
      <c r="D525" s="500" t="s">
        <v>11068</v>
      </c>
      <c r="E525" s="500" t="s">
        <v>9757</v>
      </c>
      <c r="F525" s="500" t="s">
        <v>9048</v>
      </c>
      <c r="G525" s="501" t="s">
        <v>13811</v>
      </c>
      <c r="H525" s="500" t="s">
        <v>9050</v>
      </c>
      <c r="I525" s="500"/>
      <c r="J525" s="500"/>
      <c r="K525" s="500"/>
      <c r="L525" s="500"/>
      <c r="M525" s="500"/>
      <c r="N525" s="500"/>
      <c r="O525" s="500" t="s">
        <v>9830</v>
      </c>
      <c r="P525" s="500"/>
      <c r="Q525" s="500" t="s">
        <v>9058</v>
      </c>
      <c r="R525" s="500"/>
      <c r="S525" s="500" t="s">
        <v>18347</v>
      </c>
      <c r="T525" s="500"/>
      <c r="U525" s="437" t="str">
        <f t="shared" si="30"/>
        <v>57 Lê Thúc Hoạch, Phường Phú Thọ Hòa, Quận Tân Phú,Thành phố Hồ Chí Minh</v>
      </c>
      <c r="V525" s="500" t="s">
        <v>18698</v>
      </c>
      <c r="W525" s="500" t="s">
        <v>11646</v>
      </c>
      <c r="X525" s="500" t="s">
        <v>10960</v>
      </c>
      <c r="Y525" s="468" t="s">
        <v>7</v>
      </c>
      <c r="Z525" s="500"/>
      <c r="AA525" s="501"/>
      <c r="AB525" s="500"/>
      <c r="AC525" s="501"/>
      <c r="AD525" s="467">
        <v>79</v>
      </c>
      <c r="AE525" s="468" t="s">
        <v>7</v>
      </c>
      <c r="AF525" s="496">
        <v>767</v>
      </c>
      <c r="AG525" s="497" t="s">
        <v>188</v>
      </c>
      <c r="AH525" s="15">
        <v>27025</v>
      </c>
      <c r="AI525" s="29" t="s">
        <v>194</v>
      </c>
      <c r="AJ525" s="500"/>
      <c r="AK525" s="500" t="s">
        <v>9097</v>
      </c>
      <c r="AL525" s="500"/>
      <c r="AM525" s="500"/>
      <c r="AN525" s="500" t="s">
        <v>9050</v>
      </c>
      <c r="AO525" s="500" t="s">
        <v>188</v>
      </c>
      <c r="AP525" s="500" t="s">
        <v>18349</v>
      </c>
      <c r="AQ525" s="500" t="s">
        <v>9070</v>
      </c>
      <c r="AR525" s="500" t="s">
        <v>9071</v>
      </c>
      <c r="AS525" s="500" t="s">
        <v>9830</v>
      </c>
      <c r="AT525" s="501" t="s">
        <v>12019</v>
      </c>
      <c r="AU525" s="500" t="s">
        <v>9073</v>
      </c>
      <c r="AV525" s="500" t="s">
        <v>9073</v>
      </c>
      <c r="AW525" s="500" t="s">
        <v>9099</v>
      </c>
      <c r="AX525" s="500" t="s">
        <v>9100</v>
      </c>
      <c r="AY525" s="500" t="s">
        <v>9101</v>
      </c>
      <c r="AZ525" s="500" t="s">
        <v>9838</v>
      </c>
      <c r="BA525" s="500" t="s">
        <v>9838</v>
      </c>
      <c r="BB525" s="500" t="s">
        <v>9078</v>
      </c>
    </row>
    <row r="526" spans="1:54" s="437" customFormat="1" ht="20.100000000000001" hidden="1" customHeight="1">
      <c r="A526" s="618">
        <v>515</v>
      </c>
      <c r="B526" s="500" t="s">
        <v>16029</v>
      </c>
      <c r="C526" s="659"/>
      <c r="D526" s="500" t="s">
        <v>18350</v>
      </c>
      <c r="E526" s="500" t="s">
        <v>11535</v>
      </c>
      <c r="F526" s="500" t="s">
        <v>9048</v>
      </c>
      <c r="G526" s="501" t="s">
        <v>11519</v>
      </c>
      <c r="H526" s="500" t="s">
        <v>9050</v>
      </c>
      <c r="I526" s="500"/>
      <c r="J526" s="500"/>
      <c r="K526" s="500"/>
      <c r="L526" s="500"/>
      <c r="M526" s="500"/>
      <c r="N526" s="500"/>
      <c r="O526" s="500" t="s">
        <v>9282</v>
      </c>
      <c r="P526" s="500"/>
      <c r="Q526" s="500" t="s">
        <v>9058</v>
      </c>
      <c r="R526" s="500"/>
      <c r="S526" s="500" t="s">
        <v>18351</v>
      </c>
      <c r="T526" s="500"/>
      <c r="U526" s="437" t="str">
        <f t="shared" si="30"/>
        <v>413 Trường Chinh, Phường 14, Quận Tân Bình,Thành phố Hồ Chí Minh</v>
      </c>
      <c r="V526" s="500" t="s">
        <v>18699</v>
      </c>
      <c r="W526" s="500" t="s">
        <v>10814</v>
      </c>
      <c r="X526" s="500" t="s">
        <v>10870</v>
      </c>
      <c r="Y526" s="468" t="s">
        <v>7</v>
      </c>
      <c r="Z526" s="500"/>
      <c r="AA526" s="501"/>
      <c r="AB526" s="500"/>
      <c r="AC526" s="501"/>
      <c r="AD526" s="467">
        <v>79</v>
      </c>
      <c r="AE526" s="468" t="s">
        <v>7</v>
      </c>
      <c r="AF526" s="496">
        <v>766</v>
      </c>
      <c r="AG526" s="497" t="s">
        <v>106</v>
      </c>
      <c r="AH526" s="15">
        <v>27004</v>
      </c>
      <c r="AI526" s="29" t="s">
        <v>34</v>
      </c>
      <c r="AJ526" s="500"/>
      <c r="AK526" s="500" t="s">
        <v>9097</v>
      </c>
      <c r="AL526" s="500"/>
      <c r="AM526" s="500"/>
      <c r="AN526" s="500" t="s">
        <v>9050</v>
      </c>
      <c r="AO526" s="500" t="s">
        <v>106</v>
      </c>
      <c r="AP526" s="500" t="s">
        <v>18353</v>
      </c>
      <c r="AQ526" s="500" t="s">
        <v>9070</v>
      </c>
      <c r="AR526" s="500" t="s">
        <v>9071</v>
      </c>
      <c r="AS526" s="500" t="s">
        <v>9282</v>
      </c>
      <c r="AT526" s="501" t="s">
        <v>12019</v>
      </c>
      <c r="AU526" s="500" t="s">
        <v>9073</v>
      </c>
      <c r="AV526" s="500" t="s">
        <v>9073</v>
      </c>
      <c r="AW526" s="500" t="s">
        <v>9099</v>
      </c>
      <c r="AX526" s="500" t="s">
        <v>9100</v>
      </c>
      <c r="AY526" s="500" t="s">
        <v>9275</v>
      </c>
      <c r="AZ526" s="500" t="s">
        <v>9287</v>
      </c>
      <c r="BA526" s="500" t="s">
        <v>9287</v>
      </c>
      <c r="BB526" s="500" t="s">
        <v>9078</v>
      </c>
    </row>
    <row r="527" spans="1:54" s="437" customFormat="1" ht="20.100000000000001" hidden="1" customHeight="1">
      <c r="A527" s="618">
        <v>516</v>
      </c>
      <c r="B527" s="500" t="s">
        <v>16030</v>
      </c>
      <c r="C527" s="659"/>
      <c r="D527" s="500" t="s">
        <v>18354</v>
      </c>
      <c r="E527" s="500" t="s">
        <v>17298</v>
      </c>
      <c r="F527" s="500" t="s">
        <v>9048</v>
      </c>
      <c r="G527" s="501" t="s">
        <v>13797</v>
      </c>
      <c r="H527" s="500" t="s">
        <v>9050</v>
      </c>
      <c r="I527" s="500"/>
      <c r="J527" s="500"/>
      <c r="K527" s="500"/>
      <c r="L527" s="500"/>
      <c r="M527" s="500"/>
      <c r="N527" s="500"/>
      <c r="O527" s="500" t="s">
        <v>9205</v>
      </c>
      <c r="P527" s="500"/>
      <c r="Q527" s="500" t="s">
        <v>18355</v>
      </c>
      <c r="R527" s="500"/>
      <c r="S527" s="500" t="s">
        <v>18356</v>
      </c>
      <c r="T527" s="500"/>
      <c r="U527" s="437" t="str">
        <f t="shared" si="30"/>
        <v>437 Khu Phố 1  Trường Chinh, Phường Tân Thới Nhất, Quận 12,Thành phố Hồ Chí Minh</v>
      </c>
      <c r="V527" s="500" t="s">
        <v>18798</v>
      </c>
      <c r="W527" s="500" t="s">
        <v>11389</v>
      </c>
      <c r="X527" s="500" t="s">
        <v>10714</v>
      </c>
      <c r="Y527" s="468" t="s">
        <v>7</v>
      </c>
      <c r="Z527" s="500"/>
      <c r="AA527" s="501"/>
      <c r="AB527" s="500"/>
      <c r="AC527" s="501"/>
      <c r="AD527" s="467">
        <v>79</v>
      </c>
      <c r="AE527" s="468" t="s">
        <v>7</v>
      </c>
      <c r="AF527" s="496">
        <v>761</v>
      </c>
      <c r="AG527" s="497" t="s">
        <v>79</v>
      </c>
      <c r="AH527" s="15">
        <v>26791</v>
      </c>
      <c r="AI527" s="29" t="s">
        <v>90</v>
      </c>
      <c r="AJ527" s="500"/>
      <c r="AK527" s="500" t="s">
        <v>9097</v>
      </c>
      <c r="AL527" s="500"/>
      <c r="AM527" s="500"/>
      <c r="AN527" s="500" t="s">
        <v>9050</v>
      </c>
      <c r="AO527" s="500" t="s">
        <v>79</v>
      </c>
      <c r="AP527" s="500" t="s">
        <v>18358</v>
      </c>
      <c r="AQ527" s="500" t="s">
        <v>9070</v>
      </c>
      <c r="AR527" s="500" t="s">
        <v>9071</v>
      </c>
      <c r="AS527" s="500" t="s">
        <v>9205</v>
      </c>
      <c r="AT527" s="501" t="s">
        <v>12019</v>
      </c>
      <c r="AU527" s="500" t="s">
        <v>9073</v>
      </c>
      <c r="AV527" s="500" t="s">
        <v>9073</v>
      </c>
      <c r="AW527" s="500" t="s">
        <v>9099</v>
      </c>
      <c r="AX527" s="500" t="s">
        <v>9100</v>
      </c>
      <c r="AY527" s="500" t="s">
        <v>9101</v>
      </c>
      <c r="AZ527" s="500" t="s">
        <v>9210</v>
      </c>
      <c r="BA527" s="500" t="s">
        <v>9210</v>
      </c>
      <c r="BB527" s="500" t="s">
        <v>9078</v>
      </c>
    </row>
    <row r="528" spans="1:54" s="437" customFormat="1" ht="20.100000000000001" hidden="1" customHeight="1">
      <c r="A528" s="618">
        <v>517</v>
      </c>
      <c r="B528" s="500" t="s">
        <v>16031</v>
      </c>
      <c r="C528" s="659"/>
      <c r="D528" s="500" t="s">
        <v>18359</v>
      </c>
      <c r="E528" s="500" t="s">
        <v>10324</v>
      </c>
      <c r="F528" s="500" t="s">
        <v>9048</v>
      </c>
      <c r="G528" s="501" t="s">
        <v>18360</v>
      </c>
      <c r="H528" s="500" t="s">
        <v>9050</v>
      </c>
      <c r="I528" s="500"/>
      <c r="J528" s="500"/>
      <c r="K528" s="500"/>
      <c r="L528" s="500"/>
      <c r="M528" s="500"/>
      <c r="N528" s="500"/>
      <c r="O528" s="500" t="s">
        <v>9419</v>
      </c>
      <c r="P528" s="500"/>
      <c r="Q528" s="500" t="s">
        <v>9058</v>
      </c>
      <c r="R528" s="500"/>
      <c r="S528" s="500" t="s">
        <v>18361</v>
      </c>
      <c r="T528" s="500"/>
      <c r="U528" s="437" t="str">
        <f t="shared" si="30"/>
        <v>494/1/15 Lê Quang Định, Phường 1, Quận Gò Vấp,Thành phố Hồ Chí Minh</v>
      </c>
      <c r="V528" s="500" t="s">
        <v>18700</v>
      </c>
      <c r="W528" s="500" t="s">
        <v>10872</v>
      </c>
      <c r="X528" s="500" t="s">
        <v>10761</v>
      </c>
      <c r="Y528" s="468" t="s">
        <v>7</v>
      </c>
      <c r="Z528" s="500"/>
      <c r="AA528" s="501"/>
      <c r="AB528" s="500"/>
      <c r="AC528" s="501"/>
      <c r="AD528" s="467">
        <v>79</v>
      </c>
      <c r="AE528" s="468" t="s">
        <v>7</v>
      </c>
      <c r="AF528" s="496">
        <v>764</v>
      </c>
      <c r="AG528" s="497" t="s">
        <v>101</v>
      </c>
      <c r="AH528" s="500"/>
      <c r="AI528" s="500"/>
      <c r="AJ528" s="500"/>
      <c r="AK528" s="500" t="s">
        <v>9097</v>
      </c>
      <c r="AL528" s="500"/>
      <c r="AM528" s="500"/>
      <c r="AN528" s="500" t="s">
        <v>9050</v>
      </c>
      <c r="AO528" s="500" t="s">
        <v>101</v>
      </c>
      <c r="AP528" s="500" t="s">
        <v>18363</v>
      </c>
      <c r="AQ528" s="500" t="s">
        <v>9070</v>
      </c>
      <c r="AR528" s="500" t="s">
        <v>9071</v>
      </c>
      <c r="AS528" s="500" t="s">
        <v>9419</v>
      </c>
      <c r="AT528" s="501" t="s">
        <v>12019</v>
      </c>
      <c r="AU528" s="500" t="s">
        <v>9073</v>
      </c>
      <c r="AV528" s="500" t="s">
        <v>9073</v>
      </c>
      <c r="AW528" s="500" t="s">
        <v>9099</v>
      </c>
      <c r="AX528" s="500" t="s">
        <v>9100</v>
      </c>
      <c r="AY528" s="500" t="s">
        <v>9425</v>
      </c>
      <c r="AZ528" s="500" t="s">
        <v>9426</v>
      </c>
      <c r="BA528" s="500" t="s">
        <v>9426</v>
      </c>
      <c r="BB528" s="500" t="s">
        <v>9078</v>
      </c>
    </row>
    <row r="529" spans="1:54" s="437" customFormat="1" ht="20.100000000000001" hidden="1" customHeight="1">
      <c r="A529" s="618">
        <v>518</v>
      </c>
      <c r="B529" s="500" t="s">
        <v>16032</v>
      </c>
      <c r="C529" s="659"/>
      <c r="D529" s="500" t="s">
        <v>16958</v>
      </c>
      <c r="E529" s="500" t="s">
        <v>9123</v>
      </c>
      <c r="F529" s="500" t="s">
        <v>9048</v>
      </c>
      <c r="G529" s="501" t="s">
        <v>18364</v>
      </c>
      <c r="H529" s="500" t="s">
        <v>9050</v>
      </c>
      <c r="I529" s="500"/>
      <c r="J529" s="500"/>
      <c r="K529" s="500"/>
      <c r="L529" s="500"/>
      <c r="M529" s="500"/>
      <c r="N529" s="500"/>
      <c r="O529" s="500" t="s">
        <v>9830</v>
      </c>
      <c r="P529" s="500"/>
      <c r="Q529" s="500" t="s">
        <v>9058</v>
      </c>
      <c r="R529" s="500"/>
      <c r="S529" s="500" t="s">
        <v>18365</v>
      </c>
      <c r="T529" s="500"/>
      <c r="U529" s="437" t="str">
        <f t="shared" si="30"/>
        <v>205/39/70 Trần Văn Đang, Phường 11, Quận 3,Thành phố Hồ Chí Minh</v>
      </c>
      <c r="V529" s="500" t="s">
        <v>18701</v>
      </c>
      <c r="W529" s="500" t="s">
        <v>10953</v>
      </c>
      <c r="X529" s="500" t="s">
        <v>10954</v>
      </c>
      <c r="Y529" s="468" t="s">
        <v>7</v>
      </c>
      <c r="Z529" s="500"/>
      <c r="AA529" s="501"/>
      <c r="AB529" s="500"/>
      <c r="AC529" s="501"/>
      <c r="AD529" s="467">
        <v>79</v>
      </c>
      <c r="AE529" s="468" t="s">
        <v>7</v>
      </c>
      <c r="AF529" s="496">
        <v>770</v>
      </c>
      <c r="AG529" s="497" t="s">
        <v>31</v>
      </c>
      <c r="AH529" s="15">
        <v>27133</v>
      </c>
      <c r="AI529" s="29" t="s">
        <v>36</v>
      </c>
      <c r="AJ529" s="500"/>
      <c r="AK529" s="500" t="s">
        <v>9097</v>
      </c>
      <c r="AL529" s="500"/>
      <c r="AM529" s="500"/>
      <c r="AN529" s="500" t="s">
        <v>9050</v>
      </c>
      <c r="AO529" s="500" t="s">
        <v>31</v>
      </c>
      <c r="AP529" s="500" t="s">
        <v>18367</v>
      </c>
      <c r="AQ529" s="500" t="s">
        <v>9070</v>
      </c>
      <c r="AR529" s="500" t="s">
        <v>9071</v>
      </c>
      <c r="AS529" s="500" t="s">
        <v>9830</v>
      </c>
      <c r="AT529" s="501" t="s">
        <v>12019</v>
      </c>
      <c r="AU529" s="500" t="s">
        <v>9073</v>
      </c>
      <c r="AV529" s="500" t="s">
        <v>9073</v>
      </c>
      <c r="AW529" s="500" t="s">
        <v>9099</v>
      </c>
      <c r="AX529" s="500" t="s">
        <v>9100</v>
      </c>
      <c r="AY529" s="500" t="s">
        <v>9101</v>
      </c>
      <c r="AZ529" s="500" t="s">
        <v>9838</v>
      </c>
      <c r="BA529" s="500" t="s">
        <v>9838</v>
      </c>
      <c r="BB529" s="500" t="s">
        <v>9078</v>
      </c>
    </row>
    <row r="530" spans="1:54" s="437" customFormat="1" ht="20.100000000000001" hidden="1" customHeight="1">
      <c r="A530" s="618">
        <v>519</v>
      </c>
      <c r="B530" s="500" t="s">
        <v>16033</v>
      </c>
      <c r="C530" s="659"/>
      <c r="D530" s="500" t="s">
        <v>18368</v>
      </c>
      <c r="E530" s="500" t="s">
        <v>9954</v>
      </c>
      <c r="F530" s="500" t="s">
        <v>9048</v>
      </c>
      <c r="G530" s="501" t="s">
        <v>9522</v>
      </c>
      <c r="H530" s="500" t="s">
        <v>9050</v>
      </c>
      <c r="I530" s="500"/>
      <c r="J530" s="500"/>
      <c r="K530" s="500"/>
      <c r="L530" s="500"/>
      <c r="M530" s="500"/>
      <c r="N530" s="500"/>
      <c r="O530" s="500" t="s">
        <v>9498</v>
      </c>
      <c r="P530" s="500"/>
      <c r="Q530" s="500" t="s">
        <v>9058</v>
      </c>
      <c r="R530" s="500"/>
      <c r="S530" s="500" t="s">
        <v>18369</v>
      </c>
      <c r="T530" s="500"/>
      <c r="U530" s="437" t="str">
        <f t="shared" si="30"/>
        <v>168/38 Lê Thị Bạch Cát, Phường 11, Quận 11,Thành phố Hồ Chí Minh</v>
      </c>
      <c r="V530" s="500" t="s">
        <v>18702</v>
      </c>
      <c r="W530" s="500" t="s">
        <v>10953</v>
      </c>
      <c r="X530" s="500" t="s">
        <v>10812</v>
      </c>
      <c r="Y530" s="468" t="s">
        <v>7</v>
      </c>
      <c r="Z530" s="500"/>
      <c r="AA530" s="501"/>
      <c r="AB530" s="500"/>
      <c r="AC530" s="501"/>
      <c r="AD530" s="467">
        <v>79</v>
      </c>
      <c r="AE530" s="468" t="s">
        <v>7</v>
      </c>
      <c r="AF530" s="496">
        <v>772</v>
      </c>
      <c r="AG530" s="497" t="s">
        <v>78</v>
      </c>
      <c r="AH530" s="15">
        <v>27217</v>
      </c>
      <c r="AI530" s="29" t="s">
        <v>36</v>
      </c>
      <c r="AJ530" s="500"/>
      <c r="AK530" s="500" t="s">
        <v>9097</v>
      </c>
      <c r="AL530" s="500"/>
      <c r="AM530" s="500"/>
      <c r="AN530" s="500" t="s">
        <v>9050</v>
      </c>
      <c r="AO530" s="500" t="s">
        <v>78</v>
      </c>
      <c r="AP530" s="500" t="s">
        <v>18371</v>
      </c>
      <c r="AQ530" s="500" t="s">
        <v>9070</v>
      </c>
      <c r="AR530" s="500" t="s">
        <v>9071</v>
      </c>
      <c r="AS530" s="500" t="s">
        <v>9498</v>
      </c>
      <c r="AT530" s="501" t="s">
        <v>12019</v>
      </c>
      <c r="AU530" s="500" t="s">
        <v>9073</v>
      </c>
      <c r="AV530" s="500" t="s">
        <v>9073</v>
      </c>
      <c r="AW530" s="500" t="s">
        <v>9099</v>
      </c>
      <c r="AX530" s="500" t="s">
        <v>9100</v>
      </c>
      <c r="AY530" s="500" t="s">
        <v>9275</v>
      </c>
      <c r="AZ530" s="500" t="s">
        <v>9504</v>
      </c>
      <c r="BA530" s="500" t="s">
        <v>9504</v>
      </c>
      <c r="BB530" s="500" t="s">
        <v>9078</v>
      </c>
    </row>
    <row r="531" spans="1:54" s="437" customFormat="1" ht="20.100000000000001" hidden="1" customHeight="1">
      <c r="A531" s="618">
        <v>520</v>
      </c>
      <c r="B531" s="500" t="s">
        <v>16034</v>
      </c>
      <c r="C531" s="659"/>
      <c r="D531" s="500" t="s">
        <v>12890</v>
      </c>
      <c r="E531" s="500" t="s">
        <v>10490</v>
      </c>
      <c r="F531" s="500" t="s">
        <v>9291</v>
      </c>
      <c r="G531" s="501" t="s">
        <v>12408</v>
      </c>
      <c r="H531" s="500" t="s">
        <v>9050</v>
      </c>
      <c r="I531" s="500"/>
      <c r="J531" s="500"/>
      <c r="K531" s="500"/>
      <c r="L531" s="500"/>
      <c r="M531" s="500"/>
      <c r="N531" s="500"/>
      <c r="O531" s="500" t="s">
        <v>9419</v>
      </c>
      <c r="P531" s="500"/>
      <c r="Q531" s="500" t="s">
        <v>9058</v>
      </c>
      <c r="R531" s="500"/>
      <c r="S531" s="500" t="s">
        <v>18372</v>
      </c>
      <c r="T531" s="500"/>
      <c r="U531" s="437" t="str">
        <f t="shared" si="30"/>
        <v>496/1/27 Dương Quảng Hàm, Phường 7, Quận Gò Vấp,Thành phố Hồ Chí Minh</v>
      </c>
      <c r="V531" s="500" t="s">
        <v>18703</v>
      </c>
      <c r="W531" s="500" t="s">
        <v>10898</v>
      </c>
      <c r="X531" s="500" t="s">
        <v>10761</v>
      </c>
      <c r="Y531" s="468" t="s">
        <v>7</v>
      </c>
      <c r="Z531" s="500"/>
      <c r="AA531" s="501"/>
      <c r="AB531" s="500"/>
      <c r="AC531" s="501"/>
      <c r="AD531" s="467">
        <v>79</v>
      </c>
      <c r="AE531" s="468" t="s">
        <v>7</v>
      </c>
      <c r="AF531" s="496">
        <v>764</v>
      </c>
      <c r="AG531" s="497" t="s">
        <v>101</v>
      </c>
      <c r="AH531" s="15">
        <v>26890</v>
      </c>
      <c r="AI531" s="29" t="s">
        <v>33</v>
      </c>
      <c r="AJ531" s="500"/>
      <c r="AK531" s="500" t="s">
        <v>9097</v>
      </c>
      <c r="AL531" s="500"/>
      <c r="AM531" s="500"/>
      <c r="AN531" s="500" t="s">
        <v>9050</v>
      </c>
      <c r="AO531" s="500" t="s">
        <v>101</v>
      </c>
      <c r="AP531" s="500" t="s">
        <v>18375</v>
      </c>
      <c r="AQ531" s="500" t="s">
        <v>9070</v>
      </c>
      <c r="AR531" s="500" t="s">
        <v>9071</v>
      </c>
      <c r="AS531" s="500" t="s">
        <v>9419</v>
      </c>
      <c r="AT531" s="501" t="s">
        <v>12019</v>
      </c>
      <c r="AU531" s="500" t="s">
        <v>9073</v>
      </c>
      <c r="AV531" s="500" t="s">
        <v>9073</v>
      </c>
      <c r="AW531" s="500" t="s">
        <v>9099</v>
      </c>
      <c r="AX531" s="500" t="s">
        <v>9100</v>
      </c>
      <c r="AY531" s="500" t="s">
        <v>9425</v>
      </c>
      <c r="AZ531" s="500" t="s">
        <v>9426</v>
      </c>
      <c r="BA531" s="500" t="s">
        <v>9426</v>
      </c>
      <c r="BB531" s="500" t="s">
        <v>9078</v>
      </c>
    </row>
    <row r="532" spans="1:54" s="437" customFormat="1" ht="20.100000000000001" hidden="1" customHeight="1">
      <c r="A532" s="618">
        <v>521</v>
      </c>
      <c r="B532" s="500" t="s">
        <v>16035</v>
      </c>
      <c r="C532" s="659"/>
      <c r="D532" s="500" t="s">
        <v>18376</v>
      </c>
      <c r="E532" s="500" t="s">
        <v>11546</v>
      </c>
      <c r="F532" s="500" t="s">
        <v>9291</v>
      </c>
      <c r="G532" s="501" t="s">
        <v>18377</v>
      </c>
      <c r="H532" s="500" t="s">
        <v>9050</v>
      </c>
      <c r="I532" s="500"/>
      <c r="J532" s="500"/>
      <c r="K532" s="500"/>
      <c r="L532" s="500"/>
      <c r="M532" s="500"/>
      <c r="N532" s="500"/>
      <c r="O532" s="500" t="s">
        <v>9271</v>
      </c>
      <c r="P532" s="500"/>
      <c r="Q532" s="500" t="s">
        <v>9058</v>
      </c>
      <c r="R532" s="500"/>
      <c r="S532" s="500" t="s">
        <v>18378</v>
      </c>
      <c r="T532" s="500"/>
      <c r="U532" s="437" t="str">
        <f t="shared" si="30"/>
        <v>69/1 Khu Phố 1, ,Thị TrấN Mỏ CàY Nam ,TỉNh BếN Tre</v>
      </c>
      <c r="V532" s="500" t="s">
        <v>18799</v>
      </c>
      <c r="W532" s="500" t="s">
        <v>11633</v>
      </c>
      <c r="X532" s="500" t="s">
        <v>18800</v>
      </c>
      <c r="Y532" s="500" t="s">
        <v>18801</v>
      </c>
      <c r="Z532" s="500"/>
      <c r="AA532" s="501"/>
      <c r="AB532" s="500"/>
      <c r="AC532" s="501"/>
      <c r="AD532" s="501"/>
      <c r="AE532" s="500"/>
      <c r="AF532" s="500"/>
      <c r="AG532" s="500"/>
      <c r="AH532" s="500"/>
      <c r="AI532" s="500"/>
      <c r="AJ532" s="500"/>
      <c r="AK532" s="500"/>
      <c r="AL532" s="500"/>
      <c r="AM532" s="500"/>
      <c r="AN532" s="500" t="s">
        <v>9050</v>
      </c>
      <c r="AO532" s="500" t="s">
        <v>200</v>
      </c>
      <c r="AP532" s="500" t="s">
        <v>18380</v>
      </c>
      <c r="AQ532" s="500" t="s">
        <v>9070</v>
      </c>
      <c r="AR532" s="500" t="s">
        <v>9071</v>
      </c>
      <c r="AS532" s="500" t="s">
        <v>9271</v>
      </c>
      <c r="AT532" s="501" t="s">
        <v>12019</v>
      </c>
      <c r="AU532" s="500" t="s">
        <v>9073</v>
      </c>
      <c r="AV532" s="500" t="s">
        <v>9073</v>
      </c>
      <c r="AW532" s="500" t="s">
        <v>9099</v>
      </c>
      <c r="AX532" s="500" t="s">
        <v>9100</v>
      </c>
      <c r="AY532" s="500" t="s">
        <v>9275</v>
      </c>
      <c r="AZ532" s="500" t="s">
        <v>9276</v>
      </c>
      <c r="BA532" s="500" t="s">
        <v>9276</v>
      </c>
      <c r="BB532" s="500" t="s">
        <v>9078</v>
      </c>
    </row>
    <row r="533" spans="1:54" s="437" customFormat="1" ht="20.100000000000001" hidden="1" customHeight="1">
      <c r="A533" s="618">
        <v>522</v>
      </c>
      <c r="B533" s="500" t="s">
        <v>16036</v>
      </c>
      <c r="C533" s="659"/>
      <c r="D533" s="500" t="s">
        <v>18381</v>
      </c>
      <c r="E533" s="500" t="s">
        <v>9494</v>
      </c>
      <c r="F533" s="500" t="s">
        <v>9048</v>
      </c>
      <c r="G533" s="501" t="s">
        <v>18382</v>
      </c>
      <c r="H533" s="500" t="s">
        <v>9050</v>
      </c>
      <c r="I533" s="500"/>
      <c r="J533" s="500"/>
      <c r="K533" s="500"/>
      <c r="L533" s="500"/>
      <c r="M533" s="500"/>
      <c r="N533" s="500"/>
      <c r="O533" s="500" t="s">
        <v>16807</v>
      </c>
      <c r="P533" s="500"/>
      <c r="Q533" s="500" t="s">
        <v>9244</v>
      </c>
      <c r="R533" s="500"/>
      <c r="S533" s="500" t="s">
        <v>18383</v>
      </c>
      <c r="T533" s="500"/>
      <c r="U533" s="437" t="str">
        <f t="shared" si="30"/>
        <v>473/9 (Lầu 3) Đường Hòa Hảo, Phường 5, Quận 10,Thành phố Hồ Chí Minh</v>
      </c>
      <c r="V533" s="500" t="s">
        <v>18704</v>
      </c>
      <c r="W533" s="500" t="s">
        <v>10856</v>
      </c>
      <c r="X533" s="500" t="s">
        <v>10893</v>
      </c>
      <c r="Y533" s="468" t="s">
        <v>7</v>
      </c>
      <c r="Z533" s="500"/>
      <c r="AA533" s="501"/>
      <c r="AB533" s="500"/>
      <c r="AC533" s="501"/>
      <c r="AD533" s="467">
        <v>79</v>
      </c>
      <c r="AE533" s="468" t="s">
        <v>7</v>
      </c>
      <c r="AF533" s="496">
        <v>771</v>
      </c>
      <c r="AG533" s="497" t="s">
        <v>77</v>
      </c>
      <c r="AH533" s="15">
        <v>27199</v>
      </c>
      <c r="AI533" s="29" t="s">
        <v>42</v>
      </c>
      <c r="AJ533" s="500"/>
      <c r="AK533" s="500" t="s">
        <v>9097</v>
      </c>
      <c r="AL533" s="500"/>
      <c r="AM533" s="500"/>
      <c r="AN533" s="500" t="s">
        <v>9050</v>
      </c>
      <c r="AO533" s="500" t="s">
        <v>77</v>
      </c>
      <c r="AP533" s="500" t="s">
        <v>18385</v>
      </c>
      <c r="AQ533" s="500" t="s">
        <v>9070</v>
      </c>
      <c r="AR533" s="500" t="s">
        <v>9071</v>
      </c>
      <c r="AS533" s="500" t="s">
        <v>16807</v>
      </c>
      <c r="AT533" s="501" t="s">
        <v>12019</v>
      </c>
      <c r="AU533" s="500" t="s">
        <v>9073</v>
      </c>
      <c r="AV533" s="500" t="s">
        <v>9073</v>
      </c>
      <c r="AW533" s="500" t="s">
        <v>9099</v>
      </c>
      <c r="AX533" s="500" t="s">
        <v>9100</v>
      </c>
      <c r="AY533" s="500" t="s">
        <v>9076</v>
      </c>
      <c r="AZ533" s="500" t="s">
        <v>9077</v>
      </c>
      <c r="BA533" s="500" t="s">
        <v>9077</v>
      </c>
      <c r="BB533" s="500" t="s">
        <v>9078</v>
      </c>
    </row>
    <row r="534" spans="1:54" s="437" customFormat="1" ht="20.100000000000001" hidden="1" customHeight="1">
      <c r="A534" s="618">
        <v>523</v>
      </c>
      <c r="B534" s="500" t="s">
        <v>16037</v>
      </c>
      <c r="C534" s="659"/>
      <c r="D534" s="500" t="s">
        <v>9533</v>
      </c>
      <c r="E534" s="500" t="s">
        <v>11524</v>
      </c>
      <c r="F534" s="500" t="s">
        <v>9048</v>
      </c>
      <c r="G534" s="501" t="s">
        <v>10454</v>
      </c>
      <c r="H534" s="500" t="s">
        <v>9050</v>
      </c>
      <c r="I534" s="500"/>
      <c r="J534" s="500"/>
      <c r="K534" s="500"/>
      <c r="L534" s="500"/>
      <c r="M534" s="500"/>
      <c r="N534" s="500"/>
      <c r="O534" s="500" t="s">
        <v>11131</v>
      </c>
      <c r="P534" s="500"/>
      <c r="Q534" s="500" t="s">
        <v>9058</v>
      </c>
      <c r="R534" s="500"/>
      <c r="S534" s="500" t="s">
        <v>18386</v>
      </c>
      <c r="T534" s="500"/>
      <c r="U534" s="437" t="str">
        <f t="shared" si="30"/>
        <v>14/19 Bàu Bàng, Phường 13, Quận Tân Bình,Thành phố Hồ Chí Minh</v>
      </c>
      <c r="V534" s="500" t="s">
        <v>18705</v>
      </c>
      <c r="W534" s="500" t="s">
        <v>10892</v>
      </c>
      <c r="X534" s="500" t="s">
        <v>10870</v>
      </c>
      <c r="Y534" s="468" t="s">
        <v>7</v>
      </c>
      <c r="Z534" s="500"/>
      <c r="AA534" s="501"/>
      <c r="AB534" s="500"/>
      <c r="AC534" s="501"/>
      <c r="AD534" s="467">
        <v>79</v>
      </c>
      <c r="AE534" s="468" t="s">
        <v>7</v>
      </c>
      <c r="AF534" s="496">
        <v>766</v>
      </c>
      <c r="AG534" s="497" t="s">
        <v>106</v>
      </c>
      <c r="AH534" s="15">
        <v>26974</v>
      </c>
      <c r="AI534" s="29" t="s">
        <v>37</v>
      </c>
      <c r="AJ534" s="500"/>
      <c r="AK534" s="500" t="s">
        <v>9097</v>
      </c>
      <c r="AL534" s="500"/>
      <c r="AM534" s="500"/>
      <c r="AN534" s="500" t="s">
        <v>9050</v>
      </c>
      <c r="AO534" s="500" t="s">
        <v>106</v>
      </c>
      <c r="AP534" s="500" t="s">
        <v>18389</v>
      </c>
      <c r="AQ534" s="500" t="s">
        <v>9070</v>
      </c>
      <c r="AR534" s="500" t="s">
        <v>9071</v>
      </c>
      <c r="AS534" s="500" t="s">
        <v>11131</v>
      </c>
      <c r="AT534" s="501" t="s">
        <v>12019</v>
      </c>
      <c r="AU534" s="500" t="s">
        <v>9073</v>
      </c>
      <c r="AV534" s="500" t="s">
        <v>9073</v>
      </c>
      <c r="AW534" s="500" t="s">
        <v>9099</v>
      </c>
      <c r="AX534" s="500" t="s">
        <v>9100</v>
      </c>
      <c r="AY534" s="500" t="s">
        <v>9141</v>
      </c>
      <c r="AZ534" s="500" t="s">
        <v>9142</v>
      </c>
      <c r="BA534" s="500" t="s">
        <v>9142</v>
      </c>
      <c r="BB534" s="500" t="s">
        <v>9078</v>
      </c>
    </row>
    <row r="535" spans="1:54" s="437" customFormat="1" ht="20.100000000000001" hidden="1" customHeight="1">
      <c r="A535" s="618">
        <v>524</v>
      </c>
      <c r="B535" s="500" t="s">
        <v>16038</v>
      </c>
      <c r="C535" s="659"/>
      <c r="D535" s="500" t="s">
        <v>18390</v>
      </c>
      <c r="E535" s="500" t="s">
        <v>11252</v>
      </c>
      <c r="F535" s="500" t="s">
        <v>9048</v>
      </c>
      <c r="G535" s="501" t="s">
        <v>18391</v>
      </c>
      <c r="H535" s="500" t="s">
        <v>11092</v>
      </c>
      <c r="I535" s="500"/>
      <c r="J535" s="500"/>
      <c r="K535" s="500"/>
      <c r="L535" s="500"/>
      <c r="M535" s="500"/>
      <c r="N535" s="500"/>
      <c r="O535" s="500" t="s">
        <v>9944</v>
      </c>
      <c r="P535" s="500"/>
      <c r="Q535" s="500" t="s">
        <v>9058</v>
      </c>
      <c r="R535" s="500"/>
      <c r="S535" s="500" t="s">
        <v>18392</v>
      </c>
      <c r="T535" s="500"/>
      <c r="U535" s="437" t="str">
        <f t="shared" si="30"/>
        <v>Số 9, Mạc Đỉnh Chi, Tổ 16, Thị Trấn Di Linh</v>
      </c>
      <c r="V535" s="500" t="s">
        <v>18706</v>
      </c>
      <c r="W535" s="500" t="s">
        <v>18707</v>
      </c>
      <c r="X535" s="500" t="s">
        <v>18708</v>
      </c>
      <c r="Y535" s="500" t="s">
        <v>18709</v>
      </c>
      <c r="Z535" s="500" t="s">
        <v>11367</v>
      </c>
      <c r="AA535" s="501"/>
      <c r="AB535" s="500"/>
      <c r="AC535" s="501"/>
      <c r="AD535" s="501"/>
      <c r="AE535" s="500"/>
      <c r="AF535" s="500"/>
      <c r="AG535" s="500"/>
      <c r="AH535" s="500"/>
      <c r="AI535" s="500"/>
      <c r="AJ535" s="500"/>
      <c r="AK535" s="500" t="s">
        <v>9097</v>
      </c>
      <c r="AL535" s="500"/>
      <c r="AM535" s="500"/>
      <c r="AN535" s="500" t="s">
        <v>11092</v>
      </c>
      <c r="AO535" s="500" t="s">
        <v>7837</v>
      </c>
      <c r="AP535" s="500" t="s">
        <v>18395</v>
      </c>
      <c r="AQ535" s="500" t="s">
        <v>9070</v>
      </c>
      <c r="AR535" s="500" t="s">
        <v>9071</v>
      </c>
      <c r="AS535" s="500" t="s">
        <v>9944</v>
      </c>
      <c r="AT535" s="501" t="s">
        <v>12019</v>
      </c>
      <c r="AU535" s="500" t="s">
        <v>9073</v>
      </c>
      <c r="AV535" s="500" t="s">
        <v>9073</v>
      </c>
      <c r="AW535" s="500" t="s">
        <v>9099</v>
      </c>
      <c r="AX535" s="500" t="s">
        <v>9100</v>
      </c>
      <c r="AY535" s="500" t="s">
        <v>9164</v>
      </c>
      <c r="AZ535" s="500" t="s">
        <v>9709</v>
      </c>
      <c r="BA535" s="500" t="s">
        <v>9709</v>
      </c>
      <c r="BB535" s="500" t="s">
        <v>9078</v>
      </c>
    </row>
    <row r="536" spans="1:54" s="437" customFormat="1" ht="20.100000000000001" hidden="1" customHeight="1">
      <c r="A536" s="618">
        <v>525</v>
      </c>
      <c r="B536" s="500" t="s">
        <v>16039</v>
      </c>
      <c r="C536" s="659"/>
      <c r="D536" s="500" t="s">
        <v>18396</v>
      </c>
      <c r="E536" s="500" t="s">
        <v>12903</v>
      </c>
      <c r="F536" s="500" t="s">
        <v>9048</v>
      </c>
      <c r="G536" s="501" t="s">
        <v>18397</v>
      </c>
      <c r="H536" s="500" t="s">
        <v>9050</v>
      </c>
      <c r="I536" s="500"/>
      <c r="J536" s="500"/>
      <c r="K536" s="500"/>
      <c r="L536" s="500"/>
      <c r="M536" s="500"/>
      <c r="N536" s="500"/>
      <c r="O536" s="500" t="s">
        <v>16807</v>
      </c>
      <c r="P536" s="500" t="s">
        <v>12233</v>
      </c>
      <c r="Q536" s="500" t="s">
        <v>9058</v>
      </c>
      <c r="R536" s="500" t="s">
        <v>17347</v>
      </c>
      <c r="S536" s="500" t="s">
        <v>18398</v>
      </c>
      <c r="T536" s="500" t="s">
        <v>18399</v>
      </c>
      <c r="U536" s="437" t="str">
        <f t="shared" si="30"/>
        <v>188/21/34 Lê Đình Cẩn, Phường Tân Tạo, Quận Bình Tân,Thành phố Hồ Chí Minh</v>
      </c>
      <c r="V536" s="500" t="s">
        <v>18710</v>
      </c>
      <c r="W536" s="500" t="s">
        <v>18711</v>
      </c>
      <c r="X536" s="500" t="s">
        <v>11355</v>
      </c>
      <c r="Y536" s="468" t="s">
        <v>7</v>
      </c>
      <c r="Z536" s="500"/>
      <c r="AA536" s="501" t="s">
        <v>18403</v>
      </c>
      <c r="AB536" s="500" t="s">
        <v>18404</v>
      </c>
      <c r="AC536" s="501"/>
      <c r="AD536" s="467">
        <v>79</v>
      </c>
      <c r="AE536" s="468" t="s">
        <v>7</v>
      </c>
      <c r="AF536" s="496">
        <v>777</v>
      </c>
      <c r="AG536" s="497" t="s">
        <v>200</v>
      </c>
      <c r="AH536" s="15">
        <v>27454</v>
      </c>
      <c r="AI536" s="29" t="s">
        <v>207</v>
      </c>
      <c r="AJ536" s="500"/>
      <c r="AK536" s="500" t="s">
        <v>9097</v>
      </c>
      <c r="AL536" s="500"/>
      <c r="AM536" s="500"/>
      <c r="AN536" s="500" t="s">
        <v>9050</v>
      </c>
      <c r="AO536" s="500" t="s">
        <v>200</v>
      </c>
      <c r="AP536" s="500" t="s">
        <v>18405</v>
      </c>
      <c r="AQ536" s="500" t="s">
        <v>9070</v>
      </c>
      <c r="AR536" s="500" t="s">
        <v>9071</v>
      </c>
      <c r="AS536" s="500" t="s">
        <v>16807</v>
      </c>
      <c r="AT536" s="501" t="s">
        <v>12019</v>
      </c>
      <c r="AU536" s="500" t="s">
        <v>9073</v>
      </c>
      <c r="AV536" s="500" t="s">
        <v>9073</v>
      </c>
      <c r="AW536" s="500" t="s">
        <v>9099</v>
      </c>
      <c r="AX536" s="500" t="s">
        <v>9100</v>
      </c>
      <c r="AY536" s="500" t="s">
        <v>9076</v>
      </c>
      <c r="AZ536" s="500" t="s">
        <v>9077</v>
      </c>
      <c r="BA536" s="500" t="s">
        <v>9077</v>
      </c>
      <c r="BB536" s="500" t="s">
        <v>9078</v>
      </c>
    </row>
    <row r="537" spans="1:54" s="437" customFormat="1" ht="20.100000000000001" hidden="1" customHeight="1">
      <c r="A537" s="618">
        <v>526</v>
      </c>
      <c r="B537" s="500" t="s">
        <v>16040</v>
      </c>
      <c r="C537" s="659"/>
      <c r="D537" s="500" t="s">
        <v>18406</v>
      </c>
      <c r="E537" s="500" t="s">
        <v>9954</v>
      </c>
      <c r="F537" s="500" t="s">
        <v>9048</v>
      </c>
      <c r="G537" s="501" t="s">
        <v>18407</v>
      </c>
      <c r="H537" s="500" t="s">
        <v>9356</v>
      </c>
      <c r="I537" s="500"/>
      <c r="J537" s="500"/>
      <c r="K537" s="500"/>
      <c r="L537" s="500"/>
      <c r="M537" s="500"/>
      <c r="N537" s="500"/>
      <c r="O537" s="500" t="s">
        <v>11125</v>
      </c>
      <c r="P537" s="500"/>
      <c r="Q537" s="500" t="s">
        <v>9058</v>
      </c>
      <c r="R537" s="500"/>
      <c r="S537" s="500" t="s">
        <v>18408</v>
      </c>
      <c r="T537" s="500"/>
      <c r="U537" s="437" t="str">
        <f t="shared" si="30"/>
        <v>Ấp An Phú, Xã An Hòa,,</v>
      </c>
      <c r="V537" s="500" t="s">
        <v>18712</v>
      </c>
      <c r="W537" s="500" t="s">
        <v>18713</v>
      </c>
      <c r="X537" s="500"/>
      <c r="Y537" s="500"/>
      <c r="Z537" s="500"/>
      <c r="AA537" s="501"/>
      <c r="AB537" s="500"/>
      <c r="AC537" s="501"/>
      <c r="AD537" s="501"/>
      <c r="AE537" s="500"/>
      <c r="AF537" s="500" t="s">
        <v>18411</v>
      </c>
      <c r="AG537" s="500"/>
      <c r="AH537" s="500"/>
      <c r="AI537" s="500"/>
      <c r="AJ537" s="500"/>
      <c r="AK537" s="500" t="s">
        <v>9184</v>
      </c>
      <c r="AL537" s="500"/>
      <c r="AM537" s="500"/>
      <c r="AN537" s="500" t="s">
        <v>9356</v>
      </c>
      <c r="AO537" s="500" t="s">
        <v>8010</v>
      </c>
      <c r="AP537" s="500" t="s">
        <v>18412</v>
      </c>
      <c r="AQ537" s="500" t="s">
        <v>9070</v>
      </c>
      <c r="AR537" s="500" t="s">
        <v>9071</v>
      </c>
      <c r="AS537" s="500" t="s">
        <v>11125</v>
      </c>
      <c r="AT537" s="501" t="s">
        <v>17346</v>
      </c>
      <c r="AU537" s="500" t="s">
        <v>9073</v>
      </c>
      <c r="AV537" s="500" t="s">
        <v>9073</v>
      </c>
      <c r="AW537" s="500" t="s">
        <v>9074</v>
      </c>
      <c r="AX537" s="500" t="s">
        <v>9075</v>
      </c>
      <c r="AY537" s="500" t="s">
        <v>9624</v>
      </c>
      <c r="AZ537" s="500" t="s">
        <v>11229</v>
      </c>
      <c r="BA537" s="500" t="s">
        <v>11229</v>
      </c>
      <c r="BB537" s="500" t="s">
        <v>9078</v>
      </c>
    </row>
    <row r="538" spans="1:54" s="437" customFormat="1" ht="20.100000000000001" hidden="1" customHeight="1">
      <c r="A538" s="618">
        <v>527</v>
      </c>
      <c r="B538" s="500" t="s">
        <v>16041</v>
      </c>
      <c r="C538" s="659"/>
      <c r="D538" s="500" t="s">
        <v>18413</v>
      </c>
      <c r="E538" s="500" t="s">
        <v>13804</v>
      </c>
      <c r="F538" s="500" t="s">
        <v>9291</v>
      </c>
      <c r="G538" s="501" t="s">
        <v>18414</v>
      </c>
      <c r="H538" s="500" t="s">
        <v>9939</v>
      </c>
      <c r="I538" s="500"/>
      <c r="J538" s="500"/>
      <c r="K538" s="500"/>
      <c r="L538" s="500"/>
      <c r="M538" s="500"/>
      <c r="N538" s="500"/>
      <c r="O538" s="500" t="s">
        <v>10493</v>
      </c>
      <c r="P538" s="500"/>
      <c r="Q538" s="500" t="s">
        <v>9058</v>
      </c>
      <c r="R538" s="500"/>
      <c r="S538" s="500" t="s">
        <v>18415</v>
      </c>
      <c r="T538" s="500"/>
      <c r="U538" s="437" t="str">
        <f t="shared" si="30"/>
        <v>Tổ 5, Ấp 2, Xã Tân Khai, Huyện Hớn Quản</v>
      </c>
      <c r="V538" s="500" t="s">
        <v>18714</v>
      </c>
      <c r="W538" s="500" t="s">
        <v>18715</v>
      </c>
      <c r="X538" s="500" t="s">
        <v>18716</v>
      </c>
      <c r="Y538" s="500" t="s">
        <v>18717</v>
      </c>
      <c r="Z538" s="500"/>
      <c r="AA538" s="501"/>
      <c r="AB538" s="500"/>
      <c r="AC538" s="501"/>
      <c r="AD538" s="501"/>
      <c r="AE538" s="500"/>
      <c r="AF538" s="500"/>
      <c r="AG538" s="500"/>
      <c r="AH538" s="500"/>
      <c r="AI538" s="500"/>
      <c r="AJ538" s="500"/>
      <c r="AK538" s="500" t="s">
        <v>9067</v>
      </c>
      <c r="AL538" s="500"/>
      <c r="AM538" s="500"/>
      <c r="AN538" s="500" t="s">
        <v>9939</v>
      </c>
      <c r="AO538" s="500" t="s">
        <v>7930</v>
      </c>
      <c r="AP538" s="500" t="s">
        <v>18417</v>
      </c>
      <c r="AQ538" s="500" t="s">
        <v>9070</v>
      </c>
      <c r="AR538" s="500" t="s">
        <v>9071</v>
      </c>
      <c r="AS538" s="500" t="s">
        <v>10493</v>
      </c>
      <c r="AT538" s="501" t="s">
        <v>17346</v>
      </c>
      <c r="AU538" s="500" t="s">
        <v>9073</v>
      </c>
      <c r="AV538" s="500" t="s">
        <v>9073</v>
      </c>
      <c r="AW538" s="500" t="s">
        <v>9099</v>
      </c>
      <c r="AX538" s="500" t="s">
        <v>9100</v>
      </c>
      <c r="AY538" s="500" t="s">
        <v>9141</v>
      </c>
      <c r="AZ538" s="500" t="s">
        <v>10497</v>
      </c>
      <c r="BA538" s="500" t="s">
        <v>10497</v>
      </c>
      <c r="BB538" s="500" t="s">
        <v>9078</v>
      </c>
    </row>
    <row r="539" spans="1:54" s="437" customFormat="1" ht="20.100000000000001" hidden="1" customHeight="1">
      <c r="A539" s="618">
        <v>528</v>
      </c>
      <c r="B539" s="500" t="s">
        <v>16042</v>
      </c>
      <c r="C539" s="659"/>
      <c r="D539" s="500" t="s">
        <v>18418</v>
      </c>
      <c r="E539" s="500" t="s">
        <v>10424</v>
      </c>
      <c r="F539" s="500" t="s">
        <v>9291</v>
      </c>
      <c r="G539" s="501" t="s">
        <v>18419</v>
      </c>
      <c r="H539" s="500" t="s">
        <v>13621</v>
      </c>
      <c r="I539" s="500"/>
      <c r="J539" s="500"/>
      <c r="K539" s="500"/>
      <c r="L539" s="500"/>
      <c r="M539" s="500"/>
      <c r="N539" s="500"/>
      <c r="O539" s="500" t="s">
        <v>10576</v>
      </c>
      <c r="P539" s="500"/>
      <c r="Q539" s="500" t="s">
        <v>9058</v>
      </c>
      <c r="R539" s="500"/>
      <c r="S539" s="500" t="s">
        <v>18420</v>
      </c>
      <c r="T539" s="500"/>
      <c r="U539" s="437" t="str">
        <f t="shared" si="30"/>
        <v>,An Hòa , Quỳnh Lưu , Nghệ An</v>
      </c>
      <c r="V539" s="500"/>
      <c r="W539" s="500" t="s">
        <v>18802</v>
      </c>
      <c r="X539" s="500" t="s">
        <v>18803</v>
      </c>
      <c r="Y539" s="500" t="s">
        <v>18816</v>
      </c>
      <c r="Z539" s="500"/>
      <c r="AA539" s="501"/>
      <c r="AB539" s="500"/>
      <c r="AC539" s="501"/>
      <c r="AD539" s="501"/>
      <c r="AE539" s="500"/>
      <c r="AF539" s="500" t="s">
        <v>18423</v>
      </c>
      <c r="AG539" s="500"/>
      <c r="AH539" s="500"/>
      <c r="AI539" s="500"/>
      <c r="AJ539" s="500"/>
      <c r="AK539" s="500" t="s">
        <v>9184</v>
      </c>
      <c r="AL539" s="500"/>
      <c r="AM539" s="500"/>
      <c r="AN539" s="500" t="s">
        <v>13621</v>
      </c>
      <c r="AO539" s="500" t="s">
        <v>5511</v>
      </c>
      <c r="AP539" s="500" t="s">
        <v>18424</v>
      </c>
      <c r="AQ539" s="500" t="s">
        <v>9070</v>
      </c>
      <c r="AR539" s="500" t="s">
        <v>9071</v>
      </c>
      <c r="AS539" s="500" t="s">
        <v>10576</v>
      </c>
      <c r="AT539" s="501" t="s">
        <v>17346</v>
      </c>
      <c r="AU539" s="500" t="s">
        <v>9073</v>
      </c>
      <c r="AV539" s="500" t="s">
        <v>9073</v>
      </c>
      <c r="AW539" s="500" t="s">
        <v>9074</v>
      </c>
      <c r="AX539" s="500" t="s">
        <v>9075</v>
      </c>
      <c r="AY539" s="500" t="s">
        <v>9141</v>
      </c>
      <c r="AZ539" s="500" t="s">
        <v>10497</v>
      </c>
      <c r="BA539" s="500" t="s">
        <v>10497</v>
      </c>
      <c r="BB539" s="500" t="s">
        <v>9078</v>
      </c>
    </row>
    <row r="540" spans="1:54" s="437" customFormat="1" ht="20.100000000000001" hidden="1" customHeight="1">
      <c r="A540" s="618">
        <v>529</v>
      </c>
      <c r="B540" s="500" t="s">
        <v>16043</v>
      </c>
      <c r="C540" s="659"/>
      <c r="D540" s="500" t="s">
        <v>9429</v>
      </c>
      <c r="E540" s="500" t="s">
        <v>9253</v>
      </c>
      <c r="F540" s="500" t="s">
        <v>9048</v>
      </c>
      <c r="G540" s="501" t="s">
        <v>18425</v>
      </c>
      <c r="H540" s="500" t="s">
        <v>9050</v>
      </c>
      <c r="I540" s="500"/>
      <c r="J540" s="500"/>
      <c r="K540" s="500"/>
      <c r="L540" s="500"/>
      <c r="M540" s="500"/>
      <c r="N540" s="500"/>
      <c r="O540" s="500" t="s">
        <v>10065</v>
      </c>
      <c r="P540" s="500"/>
      <c r="Q540" s="500" t="s">
        <v>9058</v>
      </c>
      <c r="R540" s="500"/>
      <c r="S540" s="500" t="s">
        <v>18426</v>
      </c>
      <c r="T540" s="500"/>
      <c r="U540" s="437" t="str">
        <f t="shared" si="30"/>
        <v>264/48 Lê Quang Đinh, Phường 11, Quận Bình Thạnh,Thành phố Hồ Chí Minh</v>
      </c>
      <c r="V540" s="500" t="s">
        <v>18719</v>
      </c>
      <c r="W540" s="500" t="s">
        <v>10953</v>
      </c>
      <c r="X540" s="500" t="s">
        <v>11395</v>
      </c>
      <c r="Y540" s="468" t="s">
        <v>7</v>
      </c>
      <c r="Z540" s="500"/>
      <c r="AA540" s="501"/>
      <c r="AB540" s="500"/>
      <c r="AC540" s="501"/>
      <c r="AD540" s="467">
        <v>79</v>
      </c>
      <c r="AE540" s="468" t="s">
        <v>7</v>
      </c>
      <c r="AF540" s="496">
        <v>765</v>
      </c>
      <c r="AG540" s="497" t="s">
        <v>91</v>
      </c>
      <c r="AH540" s="500"/>
      <c r="AI540" s="500"/>
      <c r="AJ540" s="500"/>
      <c r="AK540" s="500" t="s">
        <v>9097</v>
      </c>
      <c r="AL540" s="500"/>
      <c r="AM540" s="500"/>
      <c r="AN540" s="500" t="s">
        <v>9050</v>
      </c>
      <c r="AO540" s="500" t="s">
        <v>91</v>
      </c>
      <c r="AP540" s="500" t="s">
        <v>18428</v>
      </c>
      <c r="AQ540" s="500" t="s">
        <v>9070</v>
      </c>
      <c r="AR540" s="500" t="s">
        <v>9071</v>
      </c>
      <c r="AS540" s="500" t="s">
        <v>10065</v>
      </c>
      <c r="AT540" s="501" t="s">
        <v>17346</v>
      </c>
      <c r="AU540" s="500" t="s">
        <v>9073</v>
      </c>
      <c r="AV540" s="500" t="s">
        <v>9073</v>
      </c>
      <c r="AW540" s="500" t="s">
        <v>9099</v>
      </c>
      <c r="AX540" s="500" t="s">
        <v>9100</v>
      </c>
      <c r="AY540" s="500" t="s">
        <v>9624</v>
      </c>
      <c r="AZ540" s="500" t="s">
        <v>9625</v>
      </c>
      <c r="BA540" s="500" t="s">
        <v>9625</v>
      </c>
      <c r="BB540" s="500" t="s">
        <v>9078</v>
      </c>
    </row>
    <row r="541" spans="1:54" s="437" customFormat="1" ht="20.100000000000001" hidden="1" customHeight="1">
      <c r="A541" s="618">
        <v>530</v>
      </c>
      <c r="B541" s="500" t="s">
        <v>16044</v>
      </c>
      <c r="C541" s="659"/>
      <c r="D541" s="500" t="s">
        <v>18429</v>
      </c>
      <c r="E541" s="500" t="s">
        <v>18430</v>
      </c>
      <c r="F541" s="500" t="s">
        <v>9291</v>
      </c>
      <c r="G541" s="501" t="s">
        <v>17302</v>
      </c>
      <c r="H541" s="500" t="s">
        <v>9050</v>
      </c>
      <c r="I541" s="500"/>
      <c r="J541" s="500"/>
      <c r="K541" s="500"/>
      <c r="L541" s="500"/>
      <c r="M541" s="500"/>
      <c r="N541" s="500"/>
      <c r="O541" s="500" t="s">
        <v>9419</v>
      </c>
      <c r="P541" s="500"/>
      <c r="Q541" s="500" t="s">
        <v>9058</v>
      </c>
      <c r="R541" s="500"/>
      <c r="S541" s="500" t="s">
        <v>18431</v>
      </c>
      <c r="T541" s="500"/>
      <c r="U541" s="437" t="str">
        <f t="shared" si="30"/>
        <v>A6 Tầng 8 Đường Chung Cư Gia Phú, Phường Bình Hưng Hòa, Quận Bình Tân,Thành phố Hồ Chí Minh</v>
      </c>
      <c r="V541" s="500" t="s">
        <v>18720</v>
      </c>
      <c r="W541" s="500" t="s">
        <v>11371</v>
      </c>
      <c r="X541" s="500" t="s">
        <v>11355</v>
      </c>
      <c r="Y541" s="468" t="s">
        <v>7</v>
      </c>
      <c r="Z541" s="500"/>
      <c r="AA541" s="501"/>
      <c r="AB541" s="500"/>
      <c r="AC541" s="501"/>
      <c r="AD541" s="467">
        <v>79</v>
      </c>
      <c r="AE541" s="468" t="s">
        <v>7</v>
      </c>
      <c r="AF541" s="496">
        <v>777</v>
      </c>
      <c r="AG541" s="497" t="s">
        <v>200</v>
      </c>
      <c r="AH541" s="15">
        <v>27436</v>
      </c>
      <c r="AI541" s="29" t="s">
        <v>201</v>
      </c>
      <c r="AJ541" s="500"/>
      <c r="AK541" s="500" t="s">
        <v>9097</v>
      </c>
      <c r="AL541" s="500"/>
      <c r="AM541" s="500"/>
      <c r="AN541" s="500" t="s">
        <v>9050</v>
      </c>
      <c r="AO541" s="500" t="s">
        <v>200</v>
      </c>
      <c r="AP541" s="500" t="s">
        <v>18433</v>
      </c>
      <c r="AQ541" s="500" t="s">
        <v>9070</v>
      </c>
      <c r="AR541" s="500" t="s">
        <v>9071</v>
      </c>
      <c r="AS541" s="500" t="s">
        <v>9419</v>
      </c>
      <c r="AT541" s="501" t="s">
        <v>17346</v>
      </c>
      <c r="AU541" s="500" t="s">
        <v>9073</v>
      </c>
      <c r="AV541" s="500" t="s">
        <v>9073</v>
      </c>
      <c r="AW541" s="500" t="s">
        <v>9099</v>
      </c>
      <c r="AX541" s="500" t="s">
        <v>9100</v>
      </c>
      <c r="AY541" s="500" t="s">
        <v>9425</v>
      </c>
      <c r="AZ541" s="500" t="s">
        <v>9426</v>
      </c>
      <c r="BA541" s="500" t="s">
        <v>9426</v>
      </c>
      <c r="BB541" s="500" t="s">
        <v>9078</v>
      </c>
    </row>
    <row r="542" spans="1:54" s="437" customFormat="1" ht="20.100000000000001" hidden="1" customHeight="1">
      <c r="A542" s="618">
        <v>531</v>
      </c>
      <c r="B542" s="500" t="s">
        <v>16045</v>
      </c>
      <c r="C542" s="659"/>
      <c r="D542" s="500" t="s">
        <v>18434</v>
      </c>
      <c r="E542" s="500" t="s">
        <v>9048</v>
      </c>
      <c r="F542" s="500" t="s">
        <v>9048</v>
      </c>
      <c r="G542" s="501" t="s">
        <v>18435</v>
      </c>
      <c r="H542" s="500" t="s">
        <v>9050</v>
      </c>
      <c r="I542" s="500"/>
      <c r="J542" s="500"/>
      <c r="K542" s="500"/>
      <c r="L542" s="500"/>
      <c r="M542" s="500"/>
      <c r="N542" s="500"/>
      <c r="O542" s="500" t="s">
        <v>10526</v>
      </c>
      <c r="P542" s="500"/>
      <c r="Q542" s="500" t="s">
        <v>9058</v>
      </c>
      <c r="R542" s="500"/>
      <c r="S542" s="500" t="s">
        <v>18436</v>
      </c>
      <c r="T542" s="500"/>
      <c r="U542" s="437" t="str">
        <f t="shared" si="30"/>
        <v>Số 7 Đường 38Tổ 7 Khu Phố 5, Phường Linh Đông, Quận Thủ Đức,Thành phố Hồ Chí Minh</v>
      </c>
      <c r="V542" s="500" t="s">
        <v>18804</v>
      </c>
      <c r="W542" s="500" t="s">
        <v>18721</v>
      </c>
      <c r="X542" s="500" t="s">
        <v>17151</v>
      </c>
      <c r="Y542" s="468" t="s">
        <v>7</v>
      </c>
      <c r="Z542" s="500"/>
      <c r="AA542" s="501"/>
      <c r="AB542" s="500"/>
      <c r="AC542" s="501"/>
      <c r="AD542" s="467">
        <v>79</v>
      </c>
      <c r="AE542" s="468" t="s">
        <v>7</v>
      </c>
      <c r="AF542" s="496">
        <v>762</v>
      </c>
      <c r="AG542" s="497" t="s">
        <v>124</v>
      </c>
      <c r="AH542" s="15">
        <v>26821</v>
      </c>
      <c r="AI542" s="16" t="s">
        <v>134</v>
      </c>
      <c r="AJ542" s="500"/>
      <c r="AK542" s="500" t="s">
        <v>9097</v>
      </c>
      <c r="AL542" s="500"/>
      <c r="AM542" s="500"/>
      <c r="AN542" s="500" t="s">
        <v>9050</v>
      </c>
      <c r="AO542" s="500" t="s">
        <v>124</v>
      </c>
      <c r="AP542" s="500" t="s">
        <v>18439</v>
      </c>
      <c r="AQ542" s="500" t="s">
        <v>9070</v>
      </c>
      <c r="AR542" s="500" t="s">
        <v>9071</v>
      </c>
      <c r="AS542" s="500" t="s">
        <v>10526</v>
      </c>
      <c r="AT542" s="501" t="s">
        <v>17346</v>
      </c>
      <c r="AU542" s="500" t="s">
        <v>9073</v>
      </c>
      <c r="AV542" s="500" t="s">
        <v>9073</v>
      </c>
      <c r="AW542" s="500" t="s">
        <v>9099</v>
      </c>
      <c r="AX542" s="500" t="s">
        <v>9100</v>
      </c>
      <c r="AY542" s="500" t="s">
        <v>9275</v>
      </c>
      <c r="AZ542" s="500" t="s">
        <v>10531</v>
      </c>
      <c r="BA542" s="500" t="s">
        <v>10531</v>
      </c>
      <c r="BB542" s="500" t="s">
        <v>9078</v>
      </c>
    </row>
    <row r="543" spans="1:54" s="437" customFormat="1" ht="20.100000000000001" hidden="1" customHeight="1">
      <c r="A543" s="618">
        <v>532</v>
      </c>
      <c r="B543" s="500" t="s">
        <v>16046</v>
      </c>
      <c r="C543" s="659"/>
      <c r="D543" s="500" t="s">
        <v>10063</v>
      </c>
      <c r="E543" s="500" t="s">
        <v>10324</v>
      </c>
      <c r="F543" s="500" t="s">
        <v>9048</v>
      </c>
      <c r="G543" s="501" t="s">
        <v>12897</v>
      </c>
      <c r="H543" s="500" t="s">
        <v>9050</v>
      </c>
      <c r="I543" s="500"/>
      <c r="J543" s="500"/>
      <c r="K543" s="500"/>
      <c r="L543" s="500"/>
      <c r="M543" s="500"/>
      <c r="N543" s="500"/>
      <c r="O543" s="500" t="s">
        <v>16807</v>
      </c>
      <c r="P543" s="500"/>
      <c r="Q543" s="500" t="s">
        <v>9058</v>
      </c>
      <c r="R543" s="500"/>
      <c r="S543" s="500" t="s">
        <v>18440</v>
      </c>
      <c r="T543" s="500"/>
      <c r="U543" s="437" t="str">
        <f t="shared" si="30"/>
        <v>6/3A Đường 650 Tổ 3 Ấp Mây Đắng, Xã Phước Thạnh, Huyện Củ Chi,Thành phố Hồ Chí Minh</v>
      </c>
      <c r="V543" s="500" t="s">
        <v>18805</v>
      </c>
      <c r="W543" s="500" t="s">
        <v>18722</v>
      </c>
      <c r="X543" s="500" t="s">
        <v>10722</v>
      </c>
      <c r="Y543" s="468" t="s">
        <v>7</v>
      </c>
      <c r="Z543" s="500"/>
      <c r="AA543" s="501"/>
      <c r="AB543" s="500"/>
      <c r="AC543" s="501"/>
      <c r="AD543" s="467">
        <v>79</v>
      </c>
      <c r="AE543" s="468" t="s">
        <v>7</v>
      </c>
      <c r="AF543" s="496">
        <v>783</v>
      </c>
      <c r="AG543" s="497" t="s">
        <v>137</v>
      </c>
      <c r="AH543" s="15">
        <v>27526</v>
      </c>
      <c r="AI543" s="29" t="s">
        <v>148</v>
      </c>
      <c r="AJ543" s="500"/>
      <c r="AK543" s="500" t="s">
        <v>9067</v>
      </c>
      <c r="AL543" s="500"/>
      <c r="AM543" s="500"/>
      <c r="AN543" s="500" t="s">
        <v>9050</v>
      </c>
      <c r="AO543" s="500" t="s">
        <v>137</v>
      </c>
      <c r="AP543" s="500" t="s">
        <v>18443</v>
      </c>
      <c r="AQ543" s="500" t="s">
        <v>9070</v>
      </c>
      <c r="AR543" s="500" t="s">
        <v>9071</v>
      </c>
      <c r="AS543" s="500" t="s">
        <v>16807</v>
      </c>
      <c r="AT543" s="501" t="s">
        <v>17346</v>
      </c>
      <c r="AU543" s="500" t="s">
        <v>9073</v>
      </c>
      <c r="AV543" s="500" t="s">
        <v>9073</v>
      </c>
      <c r="AW543" s="500" t="s">
        <v>9099</v>
      </c>
      <c r="AX543" s="500" t="s">
        <v>9100</v>
      </c>
      <c r="AY543" s="500" t="s">
        <v>9076</v>
      </c>
      <c r="AZ543" s="500" t="s">
        <v>9077</v>
      </c>
      <c r="BA543" s="500" t="s">
        <v>9077</v>
      </c>
      <c r="BB543" s="500" t="s">
        <v>9078</v>
      </c>
    </row>
    <row r="544" spans="1:54" s="437" customFormat="1" ht="20.100000000000001" hidden="1" customHeight="1">
      <c r="A544" s="618">
        <v>533</v>
      </c>
      <c r="B544" s="500" t="s">
        <v>16047</v>
      </c>
      <c r="C544" s="659"/>
      <c r="D544" s="500" t="s">
        <v>11498</v>
      </c>
      <c r="E544" s="500" t="s">
        <v>9446</v>
      </c>
      <c r="F544" s="500" t="s">
        <v>9048</v>
      </c>
      <c r="G544" s="501" t="s">
        <v>17020</v>
      </c>
      <c r="H544" s="500" t="s">
        <v>9050</v>
      </c>
      <c r="I544" s="500"/>
      <c r="J544" s="500"/>
      <c r="K544" s="500"/>
      <c r="L544" s="500"/>
      <c r="M544" s="500"/>
      <c r="N544" s="500"/>
      <c r="O544" s="500" t="s">
        <v>10526</v>
      </c>
      <c r="P544" s="500"/>
      <c r="Q544" s="500" t="s">
        <v>9058</v>
      </c>
      <c r="R544" s="500"/>
      <c r="S544" s="500" t="s">
        <v>18444</v>
      </c>
      <c r="T544" s="500"/>
      <c r="U544" s="437" t="str">
        <f t="shared" si="30"/>
        <v>98/23A Phan Văn Hân, Phường 17, Q. Bình Thạnh,Thành phố Hồ Chí Minh</v>
      </c>
      <c r="V544" s="500" t="s">
        <v>18723</v>
      </c>
      <c r="W544" s="500" t="s">
        <v>10809</v>
      </c>
      <c r="X544" s="500" t="s">
        <v>11001</v>
      </c>
      <c r="Y544" s="468" t="s">
        <v>7</v>
      </c>
      <c r="Z544" s="500"/>
      <c r="AA544" s="501"/>
      <c r="AB544" s="500"/>
      <c r="AC544" s="501"/>
      <c r="AD544" s="467">
        <v>79</v>
      </c>
      <c r="AE544" s="468" t="s">
        <v>7</v>
      </c>
      <c r="AF544" s="496">
        <v>765</v>
      </c>
      <c r="AG544" s="497" t="s">
        <v>91</v>
      </c>
      <c r="AH544" s="500"/>
      <c r="AI544" s="500"/>
      <c r="AJ544" s="500"/>
      <c r="AK544" s="500" t="s">
        <v>9097</v>
      </c>
      <c r="AL544" s="500"/>
      <c r="AM544" s="500"/>
      <c r="AN544" s="500" t="s">
        <v>9050</v>
      </c>
      <c r="AO544" s="500" t="s">
        <v>91</v>
      </c>
      <c r="AP544" s="500" t="s">
        <v>18447</v>
      </c>
      <c r="AQ544" s="500" t="s">
        <v>9070</v>
      </c>
      <c r="AR544" s="500" t="s">
        <v>9071</v>
      </c>
      <c r="AS544" s="500" t="s">
        <v>10526</v>
      </c>
      <c r="AT544" s="501" t="s">
        <v>17346</v>
      </c>
      <c r="AU544" s="500" t="s">
        <v>9073</v>
      </c>
      <c r="AV544" s="500" t="s">
        <v>9073</v>
      </c>
      <c r="AW544" s="500" t="s">
        <v>9099</v>
      </c>
      <c r="AX544" s="500" t="s">
        <v>9100</v>
      </c>
      <c r="AY544" s="500" t="s">
        <v>9275</v>
      </c>
      <c r="AZ544" s="500" t="s">
        <v>10531</v>
      </c>
      <c r="BA544" s="500" t="s">
        <v>10531</v>
      </c>
      <c r="BB544" s="500" t="s">
        <v>9078</v>
      </c>
    </row>
    <row r="545" spans="1:54" s="437" customFormat="1" ht="20.100000000000001" hidden="1" customHeight="1">
      <c r="A545" s="618">
        <v>534</v>
      </c>
      <c r="B545" s="500" t="s">
        <v>16048</v>
      </c>
      <c r="C545" s="659"/>
      <c r="D545" s="500" t="s">
        <v>18448</v>
      </c>
      <c r="E545" s="500" t="s">
        <v>18449</v>
      </c>
      <c r="F545" s="500" t="s">
        <v>9048</v>
      </c>
      <c r="G545" s="501" t="s">
        <v>10439</v>
      </c>
      <c r="H545" s="500" t="s">
        <v>11297</v>
      </c>
      <c r="I545" s="500"/>
      <c r="J545" s="500"/>
      <c r="K545" s="500"/>
      <c r="L545" s="500"/>
      <c r="M545" s="500"/>
      <c r="N545" s="500"/>
      <c r="O545" s="500" t="s">
        <v>9498</v>
      </c>
      <c r="P545" s="500"/>
      <c r="Q545" s="500" t="s">
        <v>9058</v>
      </c>
      <c r="R545" s="500"/>
      <c r="S545" s="500" t="s">
        <v>18450</v>
      </c>
      <c r="T545" s="500"/>
      <c r="U545" s="437" t="str">
        <f t="shared" si="30"/>
        <v>Ấp Giồng Mới, Xã Huyền Hội, Huyện Càng Long, Tỉnh Trà Vinh</v>
      </c>
      <c r="V545" s="500" t="s">
        <v>18724</v>
      </c>
      <c r="W545" s="500" t="s">
        <v>18725</v>
      </c>
      <c r="X545" s="500" t="s">
        <v>18726</v>
      </c>
      <c r="Y545" s="500" t="s">
        <v>11415</v>
      </c>
      <c r="Z545" s="500"/>
      <c r="AA545" s="501"/>
      <c r="AB545" s="500"/>
      <c r="AC545" s="501"/>
      <c r="AD545" s="501"/>
      <c r="AE545" s="500"/>
      <c r="AF545" s="500"/>
      <c r="AG545" s="500"/>
      <c r="AH545" s="500"/>
      <c r="AI545" s="500"/>
      <c r="AJ545" s="500"/>
      <c r="AK545" s="500" t="s">
        <v>9067</v>
      </c>
      <c r="AL545" s="500"/>
      <c r="AM545" s="500"/>
      <c r="AN545" s="500" t="s">
        <v>11297</v>
      </c>
      <c r="AO545" s="500" t="s">
        <v>8263</v>
      </c>
      <c r="AP545" s="500" t="s">
        <v>18452</v>
      </c>
      <c r="AQ545" s="500" t="s">
        <v>9070</v>
      </c>
      <c r="AR545" s="500" t="s">
        <v>9071</v>
      </c>
      <c r="AS545" s="500" t="s">
        <v>9498</v>
      </c>
      <c r="AT545" s="501" t="s">
        <v>17346</v>
      </c>
      <c r="AU545" s="500" t="s">
        <v>9073</v>
      </c>
      <c r="AV545" s="500" t="s">
        <v>9073</v>
      </c>
      <c r="AW545" s="500" t="s">
        <v>9099</v>
      </c>
      <c r="AX545" s="500" t="s">
        <v>9100</v>
      </c>
      <c r="AY545" s="500" t="s">
        <v>9275</v>
      </c>
      <c r="AZ545" s="500" t="s">
        <v>9504</v>
      </c>
      <c r="BA545" s="500" t="s">
        <v>9504</v>
      </c>
      <c r="BB545" s="500" t="s">
        <v>9078</v>
      </c>
    </row>
    <row r="546" spans="1:54" s="437" customFormat="1" ht="20.100000000000001" hidden="1" customHeight="1">
      <c r="A546" s="618">
        <v>535</v>
      </c>
      <c r="B546" s="500" t="s">
        <v>16049</v>
      </c>
      <c r="C546" s="659"/>
      <c r="D546" s="500" t="s">
        <v>13071</v>
      </c>
      <c r="E546" s="500" t="s">
        <v>17081</v>
      </c>
      <c r="F546" s="500" t="s">
        <v>9048</v>
      </c>
      <c r="G546" s="501" t="s">
        <v>18453</v>
      </c>
      <c r="H546" s="500" t="s">
        <v>9050</v>
      </c>
      <c r="I546" s="500"/>
      <c r="J546" s="500"/>
      <c r="K546" s="500"/>
      <c r="L546" s="500"/>
      <c r="M546" s="500"/>
      <c r="N546" s="500"/>
      <c r="O546" s="500" t="s">
        <v>10526</v>
      </c>
      <c r="P546" s="500"/>
      <c r="Q546" s="500" t="s">
        <v>9058</v>
      </c>
      <c r="R546" s="500"/>
      <c r="S546" s="500" t="s">
        <v>18454</v>
      </c>
      <c r="T546" s="500"/>
      <c r="U546" s="437" t="str">
        <f t="shared" si="30"/>
        <v>116C Đường Tây Thạnh, Phường Tây Thạnh, Quận Tân Phú,Thành phố Hồ Chí Minh</v>
      </c>
      <c r="V546" s="500" t="s">
        <v>18727</v>
      </c>
      <c r="W546" s="500" t="s">
        <v>13181</v>
      </c>
      <c r="X546" s="500" t="s">
        <v>10960</v>
      </c>
      <c r="Y546" s="468" t="s">
        <v>7</v>
      </c>
      <c r="Z546" s="500"/>
      <c r="AA546" s="501"/>
      <c r="AB546" s="500"/>
      <c r="AC546" s="501"/>
      <c r="AD546" s="467">
        <v>79</v>
      </c>
      <c r="AE546" s="468" t="s">
        <v>7</v>
      </c>
      <c r="AF546" s="496">
        <v>767</v>
      </c>
      <c r="AG546" s="497" t="s">
        <v>188</v>
      </c>
      <c r="AH546" s="15">
        <v>27013</v>
      </c>
      <c r="AI546" s="29" t="s">
        <v>190</v>
      </c>
      <c r="AJ546" s="500"/>
      <c r="AK546" s="500" t="s">
        <v>9097</v>
      </c>
      <c r="AL546" s="500"/>
      <c r="AM546" s="500"/>
      <c r="AN546" s="500" t="s">
        <v>9050</v>
      </c>
      <c r="AO546" s="500" t="s">
        <v>188</v>
      </c>
      <c r="AP546" s="500" t="s">
        <v>18457</v>
      </c>
      <c r="AQ546" s="500" t="s">
        <v>9070</v>
      </c>
      <c r="AR546" s="500" t="s">
        <v>9071</v>
      </c>
      <c r="AS546" s="500" t="s">
        <v>10526</v>
      </c>
      <c r="AT546" s="501" t="s">
        <v>17346</v>
      </c>
      <c r="AU546" s="500" t="s">
        <v>9073</v>
      </c>
      <c r="AV546" s="500" t="s">
        <v>9073</v>
      </c>
      <c r="AW546" s="500" t="s">
        <v>9099</v>
      </c>
      <c r="AX546" s="500" t="s">
        <v>9100</v>
      </c>
      <c r="AY546" s="500" t="s">
        <v>9275</v>
      </c>
      <c r="AZ546" s="500" t="s">
        <v>10531</v>
      </c>
      <c r="BA546" s="500" t="s">
        <v>10531</v>
      </c>
      <c r="BB546" s="500" t="s">
        <v>9078</v>
      </c>
    </row>
    <row r="547" spans="1:54" s="437" customFormat="1" ht="20.100000000000001" hidden="1" customHeight="1">
      <c r="A547" s="618">
        <v>536</v>
      </c>
      <c r="B547" s="500" t="s">
        <v>16050</v>
      </c>
      <c r="C547" s="659"/>
      <c r="D547" s="500" t="s">
        <v>11085</v>
      </c>
      <c r="E547" s="500" t="s">
        <v>10231</v>
      </c>
      <c r="F547" s="500" t="s">
        <v>9048</v>
      </c>
      <c r="G547" s="501" t="s">
        <v>10331</v>
      </c>
      <c r="H547" s="500" t="s">
        <v>9968</v>
      </c>
      <c r="I547" s="500"/>
      <c r="J547" s="500"/>
      <c r="K547" s="500"/>
      <c r="L547" s="500"/>
      <c r="M547" s="500"/>
      <c r="N547" s="500"/>
      <c r="O547" s="500" t="s">
        <v>16807</v>
      </c>
      <c r="P547" s="500"/>
      <c r="Q547" s="500" t="s">
        <v>9058</v>
      </c>
      <c r="R547" s="500"/>
      <c r="S547" s="500" t="s">
        <v>18458</v>
      </c>
      <c r="T547" s="500"/>
      <c r="U547" s="437" t="str">
        <f t="shared" si="30"/>
        <v>Thôn Tân An, Xã Nghĩa An, Tp. Quảng Ngãi, Tỉnh Quảng Ngãi</v>
      </c>
      <c r="V547" s="500" t="s">
        <v>18728</v>
      </c>
      <c r="W547" s="500" t="s">
        <v>18729</v>
      </c>
      <c r="X547" s="500" t="s">
        <v>18730</v>
      </c>
      <c r="Y547" s="500" t="s">
        <v>13981</v>
      </c>
      <c r="Z547" s="500"/>
      <c r="AA547" s="501"/>
      <c r="AB547" s="500"/>
      <c r="AC547" s="501"/>
      <c r="AD547" s="501"/>
      <c r="AE547" s="500"/>
      <c r="AF547" s="500"/>
      <c r="AG547" s="500"/>
      <c r="AH547" s="500"/>
      <c r="AI547" s="500"/>
      <c r="AJ547" s="500"/>
      <c r="AK547" s="500" t="s">
        <v>9097</v>
      </c>
      <c r="AL547" s="500"/>
      <c r="AM547" s="500"/>
      <c r="AN547" s="500" t="s">
        <v>9968</v>
      </c>
      <c r="AO547" s="500" t="s">
        <v>6613</v>
      </c>
      <c r="AP547" s="500" t="s">
        <v>18461</v>
      </c>
      <c r="AQ547" s="500" t="s">
        <v>9070</v>
      </c>
      <c r="AR547" s="500" t="s">
        <v>9071</v>
      </c>
      <c r="AS547" s="500" t="s">
        <v>16807</v>
      </c>
      <c r="AT547" s="501" t="s">
        <v>17346</v>
      </c>
      <c r="AU547" s="500" t="s">
        <v>9073</v>
      </c>
      <c r="AV547" s="500" t="s">
        <v>9073</v>
      </c>
      <c r="AW547" s="500" t="s">
        <v>9099</v>
      </c>
      <c r="AX547" s="500" t="s">
        <v>9100</v>
      </c>
      <c r="AY547" s="500" t="s">
        <v>9076</v>
      </c>
      <c r="AZ547" s="500" t="s">
        <v>9077</v>
      </c>
      <c r="BA547" s="500" t="s">
        <v>9077</v>
      </c>
      <c r="BB547" s="500" t="s">
        <v>9078</v>
      </c>
    </row>
    <row r="548" spans="1:54" s="437" customFormat="1" ht="20.100000000000001" hidden="1" customHeight="1">
      <c r="A548" s="618">
        <v>537</v>
      </c>
      <c r="B548" s="500" t="s">
        <v>16051</v>
      </c>
      <c r="C548" s="659"/>
      <c r="D548" s="500" t="s">
        <v>18462</v>
      </c>
      <c r="E548" s="500" t="s">
        <v>9850</v>
      </c>
      <c r="F548" s="500" t="s">
        <v>9048</v>
      </c>
      <c r="G548" s="501" t="s">
        <v>18463</v>
      </c>
      <c r="H548" s="500" t="s">
        <v>9050</v>
      </c>
      <c r="I548" s="500"/>
      <c r="J548" s="500"/>
      <c r="K548" s="500"/>
      <c r="L548" s="500"/>
      <c r="M548" s="500"/>
      <c r="N548" s="500"/>
      <c r="O548" s="500" t="s">
        <v>16807</v>
      </c>
      <c r="P548" s="500"/>
      <c r="Q548" s="500" t="s">
        <v>9058</v>
      </c>
      <c r="R548" s="500"/>
      <c r="S548" s="500" t="s">
        <v>18817</v>
      </c>
      <c r="T548" s="500"/>
      <c r="U548" s="437" t="str">
        <f t="shared" si="30"/>
        <v>43577,P.15, Q.Tân Bình,Thành phố Hồ Chí Minh</v>
      </c>
      <c r="V548" s="619">
        <v>43577</v>
      </c>
      <c r="W548" s="500" t="s">
        <v>18818</v>
      </c>
      <c r="X548" s="500" t="s">
        <v>10770</v>
      </c>
      <c r="Y548" s="468" t="s">
        <v>7</v>
      </c>
      <c r="Z548" s="500"/>
      <c r="AA548" s="501"/>
      <c r="AB548" s="500"/>
      <c r="AC548" s="501"/>
      <c r="AD548" s="467">
        <v>79</v>
      </c>
      <c r="AE548" s="468" t="s">
        <v>7</v>
      </c>
      <c r="AF548" s="496">
        <v>766</v>
      </c>
      <c r="AG548" s="497" t="s">
        <v>106</v>
      </c>
      <c r="AH548" s="15">
        <v>27007</v>
      </c>
      <c r="AI548" s="29" t="s">
        <v>49</v>
      </c>
      <c r="AJ548" s="500"/>
      <c r="AK548" s="500" t="s">
        <v>9097</v>
      </c>
      <c r="AL548" s="500"/>
      <c r="AM548" s="500"/>
      <c r="AN548" s="500" t="s">
        <v>9050</v>
      </c>
      <c r="AO548" s="500" t="s">
        <v>106</v>
      </c>
      <c r="AP548" s="500" t="s">
        <v>18467</v>
      </c>
      <c r="AQ548" s="500" t="s">
        <v>9070</v>
      </c>
      <c r="AR548" s="500" t="s">
        <v>9071</v>
      </c>
      <c r="AS548" s="500" t="s">
        <v>16807</v>
      </c>
      <c r="AT548" s="501" t="s">
        <v>18468</v>
      </c>
      <c r="AU548" s="500" t="s">
        <v>9073</v>
      </c>
      <c r="AV548" s="500" t="s">
        <v>9073</v>
      </c>
      <c r="AW548" s="500" t="s">
        <v>9099</v>
      </c>
      <c r="AX548" s="500" t="s">
        <v>9100</v>
      </c>
      <c r="AY548" s="500" t="s">
        <v>9076</v>
      </c>
      <c r="AZ548" s="500" t="s">
        <v>9077</v>
      </c>
      <c r="BA548" s="500" t="s">
        <v>9077</v>
      </c>
      <c r="BB548" s="500" t="s">
        <v>9078</v>
      </c>
    </row>
    <row r="549" spans="1:54" s="437" customFormat="1" ht="20.100000000000001" hidden="1" customHeight="1">
      <c r="A549" s="618">
        <v>538</v>
      </c>
      <c r="B549" s="500" t="s">
        <v>16052</v>
      </c>
      <c r="C549" s="659"/>
      <c r="D549" s="500" t="s">
        <v>18469</v>
      </c>
      <c r="E549" s="500" t="s">
        <v>18470</v>
      </c>
      <c r="F549" s="500" t="s">
        <v>9048</v>
      </c>
      <c r="G549" s="501" t="s">
        <v>18471</v>
      </c>
      <c r="H549" s="500" t="s">
        <v>9050</v>
      </c>
      <c r="I549" s="500"/>
      <c r="J549" s="500"/>
      <c r="K549" s="500"/>
      <c r="L549" s="500"/>
      <c r="M549" s="500"/>
      <c r="N549" s="500"/>
      <c r="O549" s="500" t="s">
        <v>9362</v>
      </c>
      <c r="P549" s="500"/>
      <c r="Q549" s="500" t="s">
        <v>9058</v>
      </c>
      <c r="R549" s="500"/>
      <c r="S549" s="500" t="s">
        <v>18472</v>
      </c>
      <c r="T549" s="500"/>
      <c r="U549" s="437" t="str">
        <f t="shared" si="30"/>
        <v>201/2 Hồng Lạc, Phường 10, Quận Tân Bình,Thành phố Hồ Chí Minh</v>
      </c>
      <c r="V549" s="500" t="s">
        <v>18731</v>
      </c>
      <c r="W549" s="500" t="s">
        <v>10811</v>
      </c>
      <c r="X549" s="500" t="s">
        <v>10870</v>
      </c>
      <c r="Y549" s="468" t="s">
        <v>7</v>
      </c>
      <c r="Z549" s="500"/>
      <c r="AA549" s="501"/>
      <c r="AB549" s="500"/>
      <c r="AC549" s="501"/>
      <c r="AD549" s="467">
        <v>79</v>
      </c>
      <c r="AE549" s="468" t="s">
        <v>7</v>
      </c>
      <c r="AF549" s="496">
        <v>766</v>
      </c>
      <c r="AG549" s="497" t="s">
        <v>106</v>
      </c>
      <c r="AH549" s="15">
        <v>26992</v>
      </c>
      <c r="AI549" s="29" t="s">
        <v>40</v>
      </c>
      <c r="AJ549" s="500"/>
      <c r="AK549" s="500" t="s">
        <v>9097</v>
      </c>
      <c r="AL549" s="500"/>
      <c r="AM549" s="500"/>
      <c r="AN549" s="500" t="s">
        <v>9050</v>
      </c>
      <c r="AO549" s="500" t="s">
        <v>106</v>
      </c>
      <c r="AP549" s="500" t="s">
        <v>18474</v>
      </c>
      <c r="AQ549" s="500" t="s">
        <v>9070</v>
      </c>
      <c r="AR549" s="500" t="s">
        <v>9071</v>
      </c>
      <c r="AS549" s="500" t="s">
        <v>9362</v>
      </c>
      <c r="AT549" s="501" t="s">
        <v>18468</v>
      </c>
      <c r="AU549" s="500" t="s">
        <v>9073</v>
      </c>
      <c r="AV549" s="500" t="s">
        <v>9073</v>
      </c>
      <c r="AW549" s="500" t="s">
        <v>9099</v>
      </c>
      <c r="AX549" s="500" t="s">
        <v>9100</v>
      </c>
      <c r="AY549" s="500" t="s">
        <v>9164</v>
      </c>
      <c r="AZ549" s="500" t="s">
        <v>9165</v>
      </c>
      <c r="BA549" s="500" t="s">
        <v>9165</v>
      </c>
      <c r="BB549" s="500" t="s">
        <v>9078</v>
      </c>
    </row>
    <row r="550" spans="1:54" s="437" customFormat="1" ht="20.100000000000001" hidden="1" customHeight="1">
      <c r="A550" s="618">
        <v>539</v>
      </c>
      <c r="B550" s="500" t="s">
        <v>16053</v>
      </c>
      <c r="C550" s="659"/>
      <c r="D550" s="500" t="s">
        <v>10063</v>
      </c>
      <c r="E550" s="500" t="s">
        <v>9230</v>
      </c>
      <c r="F550" s="500" t="s">
        <v>9048</v>
      </c>
      <c r="G550" s="501" t="s">
        <v>11655</v>
      </c>
      <c r="H550" s="500" t="s">
        <v>9050</v>
      </c>
      <c r="I550" s="500"/>
      <c r="J550" s="500"/>
      <c r="K550" s="500"/>
      <c r="L550" s="500"/>
      <c r="M550" s="500"/>
      <c r="N550" s="500"/>
      <c r="O550" s="500" t="s">
        <v>9362</v>
      </c>
      <c r="P550" s="500"/>
      <c r="Q550" s="500" t="s">
        <v>9058</v>
      </c>
      <c r="R550" s="500"/>
      <c r="S550" s="500" t="s">
        <v>18475</v>
      </c>
      <c r="T550" s="500"/>
      <c r="U550" s="437" t="str">
        <f t="shared" si="30"/>
        <v>7/9 Đỗ Nhuận, Phường Sơn Kỳ, Quận Tân Phú,Thành phố Hồ Chí Minh</v>
      </c>
      <c r="V550" s="500" t="s">
        <v>18732</v>
      </c>
      <c r="W550" s="500" t="s">
        <v>12729</v>
      </c>
      <c r="X550" s="500" t="s">
        <v>10960</v>
      </c>
      <c r="Y550" s="468" t="s">
        <v>7</v>
      </c>
      <c r="Z550" s="500"/>
      <c r="AA550" s="501"/>
      <c r="AB550" s="500"/>
      <c r="AC550" s="501"/>
      <c r="AD550" s="467">
        <v>79</v>
      </c>
      <c r="AE550" s="468" t="s">
        <v>7</v>
      </c>
      <c r="AF550" s="496">
        <v>767</v>
      </c>
      <c r="AG550" s="497" t="s">
        <v>188</v>
      </c>
      <c r="AH550" s="15">
        <v>27016</v>
      </c>
      <c r="AI550" s="29" t="s">
        <v>191</v>
      </c>
      <c r="AJ550" s="500"/>
      <c r="AK550" s="500" t="s">
        <v>9184</v>
      </c>
      <c r="AL550" s="500"/>
      <c r="AM550" s="500"/>
      <c r="AN550" s="500" t="s">
        <v>9050</v>
      </c>
      <c r="AO550" s="500" t="s">
        <v>188</v>
      </c>
      <c r="AP550" s="500" t="s">
        <v>18478</v>
      </c>
      <c r="AQ550" s="500" t="s">
        <v>9070</v>
      </c>
      <c r="AR550" s="500" t="s">
        <v>9071</v>
      </c>
      <c r="AS550" s="500" t="s">
        <v>9362</v>
      </c>
      <c r="AT550" s="501" t="s">
        <v>18468</v>
      </c>
      <c r="AU550" s="500" t="s">
        <v>9073</v>
      </c>
      <c r="AV550" s="500" t="s">
        <v>9073</v>
      </c>
      <c r="AW550" s="500" t="s">
        <v>9099</v>
      </c>
      <c r="AX550" s="500" t="s">
        <v>9100</v>
      </c>
      <c r="AY550" s="500" t="s">
        <v>9164</v>
      </c>
      <c r="AZ550" s="500" t="s">
        <v>9165</v>
      </c>
      <c r="BA550" s="500" t="s">
        <v>9165</v>
      </c>
      <c r="BB550" s="500" t="s">
        <v>9078</v>
      </c>
    </row>
    <row r="551" spans="1:54" s="437" customFormat="1" ht="20.100000000000001" hidden="1" customHeight="1">
      <c r="A551" s="618">
        <v>540</v>
      </c>
      <c r="B551" s="500" t="s">
        <v>16054</v>
      </c>
      <c r="C551" s="659"/>
      <c r="D551" s="500" t="s">
        <v>10051</v>
      </c>
      <c r="E551" s="500" t="s">
        <v>10187</v>
      </c>
      <c r="F551" s="500" t="s">
        <v>9048</v>
      </c>
      <c r="G551" s="501" t="s">
        <v>18479</v>
      </c>
      <c r="H551" s="500" t="s">
        <v>9050</v>
      </c>
      <c r="I551" s="500"/>
      <c r="J551" s="500"/>
      <c r="K551" s="500"/>
      <c r="L551" s="500"/>
      <c r="M551" s="500"/>
      <c r="N551" s="500"/>
      <c r="O551" s="500" t="s">
        <v>9830</v>
      </c>
      <c r="P551" s="500"/>
      <c r="Q551" s="500" t="s">
        <v>9058</v>
      </c>
      <c r="R551" s="500"/>
      <c r="S551" s="500" t="s">
        <v>18480</v>
      </c>
      <c r="T551" s="500"/>
      <c r="U551" s="437" t="str">
        <f t="shared" si="30"/>
        <v>87/67/2 Nguyễn Sỹ Sách, Phường 15, Quận Tân Bình,Thành phố Hồ Chí Minh</v>
      </c>
      <c r="V551" s="500" t="s">
        <v>18733</v>
      </c>
      <c r="W551" s="500" t="s">
        <v>10869</v>
      </c>
      <c r="X551" s="500" t="s">
        <v>10870</v>
      </c>
      <c r="Y551" s="468" t="s">
        <v>7</v>
      </c>
      <c r="Z551" s="500"/>
      <c r="AA551" s="501"/>
      <c r="AB551" s="500"/>
      <c r="AC551" s="501"/>
      <c r="AD551" s="467">
        <v>79</v>
      </c>
      <c r="AE551" s="468" t="s">
        <v>7</v>
      </c>
      <c r="AF551" s="496">
        <v>766</v>
      </c>
      <c r="AG551" s="497" t="s">
        <v>106</v>
      </c>
      <c r="AH551" s="15">
        <v>27007</v>
      </c>
      <c r="AI551" s="29" t="s">
        <v>49</v>
      </c>
      <c r="AJ551" s="500"/>
      <c r="AK551" s="500" t="s">
        <v>9097</v>
      </c>
      <c r="AL551" s="500"/>
      <c r="AM551" s="500"/>
      <c r="AN551" s="500" t="s">
        <v>9050</v>
      </c>
      <c r="AO551" s="500" t="s">
        <v>106</v>
      </c>
      <c r="AP551" s="500" t="s">
        <v>18483</v>
      </c>
      <c r="AQ551" s="500" t="s">
        <v>9070</v>
      </c>
      <c r="AR551" s="500" t="s">
        <v>9071</v>
      </c>
      <c r="AS551" s="500" t="s">
        <v>9830</v>
      </c>
      <c r="AT551" s="501" t="s">
        <v>18468</v>
      </c>
      <c r="AU551" s="500" t="s">
        <v>9073</v>
      </c>
      <c r="AV551" s="500" t="s">
        <v>9073</v>
      </c>
      <c r="AW551" s="500" t="s">
        <v>9099</v>
      </c>
      <c r="AX551" s="500" t="s">
        <v>9100</v>
      </c>
      <c r="AY551" s="500" t="s">
        <v>9101</v>
      </c>
      <c r="AZ551" s="500" t="s">
        <v>9838</v>
      </c>
      <c r="BA551" s="500" t="s">
        <v>9838</v>
      </c>
      <c r="BB551" s="500" t="s">
        <v>9078</v>
      </c>
    </row>
    <row r="552" spans="1:54" s="437" customFormat="1" ht="20.100000000000001" hidden="1" customHeight="1">
      <c r="A552" s="618">
        <v>541</v>
      </c>
      <c r="B552" s="500" t="s">
        <v>16055</v>
      </c>
      <c r="C552" s="659"/>
      <c r="D552" s="500" t="s">
        <v>18484</v>
      </c>
      <c r="E552" s="500" t="s">
        <v>10187</v>
      </c>
      <c r="F552" s="500" t="s">
        <v>9048</v>
      </c>
      <c r="G552" s="501" t="s">
        <v>17222</v>
      </c>
      <c r="H552" s="500" t="s">
        <v>9050</v>
      </c>
      <c r="I552" s="500"/>
      <c r="J552" s="500"/>
      <c r="K552" s="500"/>
      <c r="L552" s="500"/>
      <c r="M552" s="500"/>
      <c r="N552" s="500"/>
      <c r="O552" s="500" t="s">
        <v>9830</v>
      </c>
      <c r="P552" s="500"/>
      <c r="Q552" s="500" t="s">
        <v>9058</v>
      </c>
      <c r="R552" s="500"/>
      <c r="S552" s="500" t="s">
        <v>18485</v>
      </c>
      <c r="T552" s="500"/>
      <c r="U552" s="437" t="str">
        <f t="shared" si="30"/>
        <v>47/118 Nguyễn Hữu Tiến, Phường Tây Thạnh, Quận Tân Phú,Thành phố Hồ Chí Minh</v>
      </c>
      <c r="V552" s="500" t="s">
        <v>18734</v>
      </c>
      <c r="W552" s="500" t="s">
        <v>13181</v>
      </c>
      <c r="X552" s="500" t="s">
        <v>10960</v>
      </c>
      <c r="Y552" s="468" t="s">
        <v>7</v>
      </c>
      <c r="Z552" s="500"/>
      <c r="AA552" s="501"/>
      <c r="AB552" s="500"/>
      <c r="AC552" s="501"/>
      <c r="AD552" s="467">
        <v>79</v>
      </c>
      <c r="AE552" s="468" t="s">
        <v>7</v>
      </c>
      <c r="AF552" s="496">
        <v>767</v>
      </c>
      <c r="AG552" s="497" t="s">
        <v>188</v>
      </c>
      <c r="AH552" s="15">
        <v>27013</v>
      </c>
      <c r="AI552" s="29" t="s">
        <v>190</v>
      </c>
      <c r="AJ552" s="500"/>
      <c r="AK552" s="500" t="s">
        <v>9097</v>
      </c>
      <c r="AL552" s="500"/>
      <c r="AM552" s="500"/>
      <c r="AN552" s="500" t="s">
        <v>9050</v>
      </c>
      <c r="AO552" s="500" t="s">
        <v>188</v>
      </c>
      <c r="AP552" s="500" t="s">
        <v>18488</v>
      </c>
      <c r="AQ552" s="500" t="s">
        <v>9070</v>
      </c>
      <c r="AR552" s="500" t="s">
        <v>9071</v>
      </c>
      <c r="AS552" s="500" t="s">
        <v>9830</v>
      </c>
      <c r="AT552" s="501" t="s">
        <v>18468</v>
      </c>
      <c r="AU552" s="500" t="s">
        <v>9073</v>
      </c>
      <c r="AV552" s="500" t="s">
        <v>9073</v>
      </c>
      <c r="AW552" s="500" t="s">
        <v>9099</v>
      </c>
      <c r="AX552" s="500" t="s">
        <v>9100</v>
      </c>
      <c r="AY552" s="500" t="s">
        <v>9101</v>
      </c>
      <c r="AZ552" s="500" t="s">
        <v>9838</v>
      </c>
      <c r="BA552" s="500" t="s">
        <v>9838</v>
      </c>
      <c r="BB552" s="500" t="s">
        <v>9078</v>
      </c>
    </row>
    <row r="553" spans="1:54" s="437" customFormat="1" ht="20.100000000000001" hidden="1" customHeight="1">
      <c r="A553" s="618">
        <v>542</v>
      </c>
      <c r="B553" s="500" t="s">
        <v>16056</v>
      </c>
      <c r="C553" s="659"/>
      <c r="D553" s="500" t="s">
        <v>18489</v>
      </c>
      <c r="E553" s="500" t="s">
        <v>18490</v>
      </c>
      <c r="F553" s="500" t="s">
        <v>9048</v>
      </c>
      <c r="G553" s="501" t="s">
        <v>18491</v>
      </c>
      <c r="H553" s="500" t="s">
        <v>9050</v>
      </c>
      <c r="I553" s="500"/>
      <c r="J553" s="500"/>
      <c r="K553" s="500"/>
      <c r="L553" s="500"/>
      <c r="M553" s="500"/>
      <c r="N553" s="500"/>
      <c r="O553" s="500" t="s">
        <v>11572</v>
      </c>
      <c r="P553" s="500"/>
      <c r="Q553" s="500" t="s">
        <v>9058</v>
      </c>
      <c r="R553" s="500"/>
      <c r="S553" s="500" t="s">
        <v>18492</v>
      </c>
      <c r="T553" s="500"/>
      <c r="U553" s="437" t="str">
        <f t="shared" si="30"/>
        <v>230/18/22 Trường Chinh, Phường 13, Quận Tân Bình,Thành phố Hồ Chí Minh</v>
      </c>
      <c r="V553" s="500" t="s">
        <v>18735</v>
      </c>
      <c r="W553" s="500" t="s">
        <v>10892</v>
      </c>
      <c r="X553" s="500" t="s">
        <v>10870</v>
      </c>
      <c r="Y553" s="468" t="s">
        <v>7</v>
      </c>
      <c r="Z553" s="500"/>
      <c r="AA553" s="501"/>
      <c r="AB553" s="500"/>
      <c r="AC553" s="501"/>
      <c r="AD553" s="467">
        <v>79</v>
      </c>
      <c r="AE553" s="468" t="s">
        <v>7</v>
      </c>
      <c r="AF553" s="496">
        <v>766</v>
      </c>
      <c r="AG553" s="497" t="s">
        <v>106</v>
      </c>
      <c r="AH553" s="15">
        <v>26974</v>
      </c>
      <c r="AI553" s="29" t="s">
        <v>37</v>
      </c>
      <c r="AJ553" s="500"/>
      <c r="AK553" s="500" t="s">
        <v>9097</v>
      </c>
      <c r="AL553" s="500"/>
      <c r="AM553" s="500"/>
      <c r="AN553" s="500" t="s">
        <v>9050</v>
      </c>
      <c r="AO553" s="500" t="s">
        <v>106</v>
      </c>
      <c r="AP553" s="500" t="s">
        <v>18495</v>
      </c>
      <c r="AQ553" s="500" t="s">
        <v>9070</v>
      </c>
      <c r="AR553" s="500" t="s">
        <v>9071</v>
      </c>
      <c r="AS553" s="500" t="s">
        <v>11572</v>
      </c>
      <c r="AT553" s="501" t="s">
        <v>18468</v>
      </c>
      <c r="AU553" s="500" t="s">
        <v>9073</v>
      </c>
      <c r="AV553" s="500" t="s">
        <v>9073</v>
      </c>
      <c r="AW553" s="500" t="s">
        <v>9099</v>
      </c>
      <c r="AX553" s="500" t="s">
        <v>9100</v>
      </c>
      <c r="AY553" s="500" t="s">
        <v>9164</v>
      </c>
      <c r="AZ553" s="500" t="s">
        <v>11575</v>
      </c>
      <c r="BA553" s="500" t="s">
        <v>11575</v>
      </c>
      <c r="BB553" s="500" t="s">
        <v>9078</v>
      </c>
    </row>
    <row r="554" spans="1:54" s="437" customFormat="1" ht="20.100000000000001" hidden="1" customHeight="1">
      <c r="A554" s="618">
        <v>543</v>
      </c>
      <c r="B554" s="500" t="s">
        <v>16057</v>
      </c>
      <c r="C554" s="659"/>
      <c r="D554" s="500" t="s">
        <v>18496</v>
      </c>
      <c r="E554" s="500" t="s">
        <v>9850</v>
      </c>
      <c r="F554" s="500" t="s">
        <v>9048</v>
      </c>
      <c r="G554" s="501" t="s">
        <v>9270</v>
      </c>
      <c r="H554" s="500" t="s">
        <v>9050</v>
      </c>
      <c r="I554" s="500"/>
      <c r="J554" s="500"/>
      <c r="K554" s="500"/>
      <c r="L554" s="500"/>
      <c r="M554" s="500"/>
      <c r="N554" s="500"/>
      <c r="O554" s="500" t="s">
        <v>16807</v>
      </c>
      <c r="P554" s="500"/>
      <c r="Q554" s="500" t="s">
        <v>9058</v>
      </c>
      <c r="R554" s="500"/>
      <c r="S554" s="500" t="s">
        <v>18497</v>
      </c>
      <c r="T554" s="500"/>
      <c r="U554" s="437" t="str">
        <f t="shared" si="30"/>
        <v>193/3D Điện Biên Phủ ,Phường 15 ,Q Bt,Tp Hcm</v>
      </c>
      <c r="V554" s="500" t="s">
        <v>18736</v>
      </c>
      <c r="W554" s="500" t="s">
        <v>18737</v>
      </c>
      <c r="X554" s="500" t="s">
        <v>18738</v>
      </c>
      <c r="Y554" s="500" t="s">
        <v>10839</v>
      </c>
      <c r="Z554" s="500"/>
      <c r="AA554" s="501"/>
      <c r="AB554" s="500"/>
      <c r="AC554" s="501"/>
      <c r="AD554" s="501">
        <v>79</v>
      </c>
      <c r="AE554" s="500"/>
      <c r="AF554" s="500"/>
      <c r="AG554" s="500"/>
      <c r="AH554" s="500"/>
      <c r="AI554" s="500"/>
      <c r="AJ554" s="500"/>
      <c r="AK554" s="500" t="s">
        <v>9097</v>
      </c>
      <c r="AL554" s="500"/>
      <c r="AM554" s="500"/>
      <c r="AN554" s="500" t="s">
        <v>9050</v>
      </c>
      <c r="AO554" s="500" t="s">
        <v>91</v>
      </c>
      <c r="AP554" s="500" t="s">
        <v>18500</v>
      </c>
      <c r="AQ554" s="500" t="s">
        <v>9070</v>
      </c>
      <c r="AR554" s="500" t="s">
        <v>9071</v>
      </c>
      <c r="AS554" s="500" t="s">
        <v>16807</v>
      </c>
      <c r="AT554" s="501" t="s">
        <v>18468</v>
      </c>
      <c r="AU554" s="500" t="s">
        <v>9073</v>
      </c>
      <c r="AV554" s="500" t="s">
        <v>9073</v>
      </c>
      <c r="AW554" s="500" t="s">
        <v>9099</v>
      </c>
      <c r="AX554" s="500" t="s">
        <v>9100</v>
      </c>
      <c r="AY554" s="500" t="s">
        <v>9076</v>
      </c>
      <c r="AZ554" s="500" t="s">
        <v>9077</v>
      </c>
      <c r="BA554" s="500" t="s">
        <v>9077</v>
      </c>
      <c r="BB554" s="500" t="s">
        <v>9078</v>
      </c>
    </row>
    <row r="555" spans="1:54" s="437" customFormat="1" ht="20.100000000000001" hidden="1" customHeight="1">
      <c r="A555" s="618">
        <v>544</v>
      </c>
      <c r="B555" s="500" t="s">
        <v>16058</v>
      </c>
      <c r="C555" s="659"/>
      <c r="D555" s="500" t="s">
        <v>11068</v>
      </c>
      <c r="E555" s="500" t="s">
        <v>9757</v>
      </c>
      <c r="F555" s="500" t="s">
        <v>9048</v>
      </c>
      <c r="G555" s="501" t="s">
        <v>16799</v>
      </c>
      <c r="H555" s="500" t="s">
        <v>9050</v>
      </c>
      <c r="I555" s="500"/>
      <c r="J555" s="500"/>
      <c r="K555" s="500"/>
      <c r="L555" s="500"/>
      <c r="M555" s="500"/>
      <c r="N555" s="500"/>
      <c r="O555" s="500" t="s">
        <v>9527</v>
      </c>
      <c r="P555" s="500"/>
      <c r="Q555" s="500" t="s">
        <v>9058</v>
      </c>
      <c r="R555" s="500"/>
      <c r="S555" s="500" t="s">
        <v>18501</v>
      </c>
      <c r="T555" s="500"/>
      <c r="U555" s="437" t="str">
        <f t="shared" si="30"/>
        <v>524/3/29/16 Khu Phố 4 Đường Quốc Lộ 1A, Phường An Phú Đông, Quận 12,Thành phố Hồ Chí Minh</v>
      </c>
      <c r="V555" s="500" t="s">
        <v>18739</v>
      </c>
      <c r="W555" s="500" t="s">
        <v>11006</v>
      </c>
      <c r="X555" s="500" t="s">
        <v>10714</v>
      </c>
      <c r="Y555" s="468" t="s">
        <v>7</v>
      </c>
      <c r="Z555" s="500"/>
      <c r="AA555" s="501"/>
      <c r="AB555" s="500"/>
      <c r="AC555" s="501"/>
      <c r="AD555" s="467">
        <v>79</v>
      </c>
      <c r="AE555" s="468" t="s">
        <v>7</v>
      </c>
      <c r="AF555" s="496">
        <v>761</v>
      </c>
      <c r="AG555" s="497" t="s">
        <v>79</v>
      </c>
      <c r="AH555" s="15">
        <v>26779</v>
      </c>
      <c r="AI555" s="29" t="s">
        <v>85</v>
      </c>
      <c r="AJ555" s="500"/>
      <c r="AK555" s="500" t="s">
        <v>9097</v>
      </c>
      <c r="AL555" s="500"/>
      <c r="AM555" s="500"/>
      <c r="AN555" s="500" t="s">
        <v>9050</v>
      </c>
      <c r="AO555" s="500" t="s">
        <v>79</v>
      </c>
      <c r="AP555" s="500" t="s">
        <v>18503</v>
      </c>
      <c r="AQ555" s="500" t="s">
        <v>9070</v>
      </c>
      <c r="AR555" s="500" t="s">
        <v>9071</v>
      </c>
      <c r="AS555" s="500" t="s">
        <v>9527</v>
      </c>
      <c r="AT555" s="501" t="s">
        <v>18468</v>
      </c>
      <c r="AU555" s="500" t="s">
        <v>9073</v>
      </c>
      <c r="AV555" s="500" t="s">
        <v>9073</v>
      </c>
      <c r="AW555" s="500" t="s">
        <v>9099</v>
      </c>
      <c r="AX555" s="500" t="s">
        <v>9100</v>
      </c>
      <c r="AY555" s="500" t="s">
        <v>9275</v>
      </c>
      <c r="AZ555" s="500" t="s">
        <v>9530</v>
      </c>
      <c r="BA555" s="500" t="s">
        <v>9530</v>
      </c>
      <c r="BB555" s="500" t="s">
        <v>9078</v>
      </c>
    </row>
    <row r="556" spans="1:54" s="437" customFormat="1" ht="20.100000000000001" hidden="1" customHeight="1">
      <c r="A556" s="618">
        <v>545</v>
      </c>
      <c r="B556" s="500" t="s">
        <v>16059</v>
      </c>
      <c r="C556" s="659"/>
      <c r="D556" s="500" t="s">
        <v>18504</v>
      </c>
      <c r="E556" s="500" t="s">
        <v>11179</v>
      </c>
      <c r="F556" s="500" t="s">
        <v>9291</v>
      </c>
      <c r="G556" s="501" t="s">
        <v>11261</v>
      </c>
      <c r="H556" s="500" t="s">
        <v>10082</v>
      </c>
      <c r="I556" s="500"/>
      <c r="J556" s="500"/>
      <c r="K556" s="500"/>
      <c r="L556" s="500"/>
      <c r="M556" s="500"/>
      <c r="N556" s="500"/>
      <c r="O556" s="500" t="s">
        <v>9271</v>
      </c>
      <c r="P556" s="500"/>
      <c r="Q556" s="500" t="s">
        <v>9058</v>
      </c>
      <c r="R556" s="500"/>
      <c r="S556" s="500" t="s">
        <v>18505</v>
      </c>
      <c r="T556" s="500"/>
      <c r="U556" s="437" t="str">
        <f t="shared" si="30"/>
        <v>Thôn 2, Xã Đại Nghĩa, Huyện Đoan Hùng, Tỉnh Phú Thọ</v>
      </c>
      <c r="V556" s="500" t="s">
        <v>18740</v>
      </c>
      <c r="W556" s="500" t="s">
        <v>18741</v>
      </c>
      <c r="X556" s="500" t="s">
        <v>18742</v>
      </c>
      <c r="Y556" s="500" t="s">
        <v>10920</v>
      </c>
      <c r="Z556" s="500"/>
      <c r="AA556" s="501"/>
      <c r="AB556" s="500"/>
      <c r="AC556" s="501"/>
      <c r="AD556" s="501"/>
      <c r="AE556" s="500"/>
      <c r="AF556" s="500"/>
      <c r="AG556" s="500"/>
      <c r="AH556" s="500"/>
      <c r="AI556" s="500"/>
      <c r="AJ556" s="500"/>
      <c r="AK556" s="500" t="s">
        <v>9097</v>
      </c>
      <c r="AL556" s="500"/>
      <c r="AM556" s="500"/>
      <c r="AN556" s="500" t="s">
        <v>10082</v>
      </c>
      <c r="AO556" s="500" t="s">
        <v>3492</v>
      </c>
      <c r="AP556" s="500" t="s">
        <v>18508</v>
      </c>
      <c r="AQ556" s="500" t="s">
        <v>9070</v>
      </c>
      <c r="AR556" s="500" t="s">
        <v>9071</v>
      </c>
      <c r="AS556" s="500" t="s">
        <v>9271</v>
      </c>
      <c r="AT556" s="501" t="s">
        <v>18468</v>
      </c>
      <c r="AU556" s="500" t="s">
        <v>9073</v>
      </c>
      <c r="AV556" s="500" t="s">
        <v>9073</v>
      </c>
      <c r="AW556" s="500" t="s">
        <v>9099</v>
      </c>
      <c r="AX556" s="500" t="s">
        <v>9100</v>
      </c>
      <c r="AY556" s="500" t="s">
        <v>9275</v>
      </c>
      <c r="AZ556" s="500" t="s">
        <v>9276</v>
      </c>
      <c r="BA556" s="500" t="s">
        <v>9276</v>
      </c>
      <c r="BB556" s="500" t="s">
        <v>9078</v>
      </c>
    </row>
    <row r="557" spans="1:54" s="437" customFormat="1" ht="20.100000000000001" hidden="1" customHeight="1">
      <c r="A557" s="618">
        <v>546</v>
      </c>
      <c r="B557" s="500" t="s">
        <v>16060</v>
      </c>
      <c r="C557" s="659"/>
      <c r="D557" s="500" t="s">
        <v>13616</v>
      </c>
      <c r="E557" s="500" t="s">
        <v>10544</v>
      </c>
      <c r="F557" s="500" t="s">
        <v>9048</v>
      </c>
      <c r="G557" s="501" t="s">
        <v>16777</v>
      </c>
      <c r="H557" s="500" t="s">
        <v>12233</v>
      </c>
      <c r="I557" s="500"/>
      <c r="J557" s="500"/>
      <c r="K557" s="500"/>
      <c r="L557" s="500"/>
      <c r="M557" s="500"/>
      <c r="N557" s="500"/>
      <c r="O557" s="500" t="s">
        <v>16807</v>
      </c>
      <c r="P557" s="500"/>
      <c r="Q557" s="500" t="s">
        <v>9058</v>
      </c>
      <c r="R557" s="500"/>
      <c r="S557" s="500" t="s">
        <v>18509</v>
      </c>
      <c r="T557" s="500"/>
      <c r="U557" s="437" t="str">
        <f t="shared" si="30"/>
        <v>168 Ấp Hưng Mỹ, Xã Long Hưng A, Huyện Lấp Vò, Đồng Tháp</v>
      </c>
      <c r="V557" s="500" t="s">
        <v>18743</v>
      </c>
      <c r="W557" s="500" t="s">
        <v>18744</v>
      </c>
      <c r="X557" s="500" t="s">
        <v>13140</v>
      </c>
      <c r="Y557" s="500" t="s">
        <v>18745</v>
      </c>
      <c r="Z557" s="500"/>
      <c r="AA557" s="501"/>
      <c r="AB557" s="500"/>
      <c r="AC557" s="501"/>
      <c r="AD557" s="501"/>
      <c r="AE557" s="500"/>
      <c r="AF557" s="500"/>
      <c r="AG557" s="500"/>
      <c r="AH557" s="500"/>
      <c r="AI557" s="500"/>
      <c r="AJ557" s="500"/>
      <c r="AK557" s="500" t="s">
        <v>9184</v>
      </c>
      <c r="AL557" s="500"/>
      <c r="AM557" s="500"/>
      <c r="AN557" s="500" t="s">
        <v>12233</v>
      </c>
      <c r="AO557" s="500"/>
      <c r="AP557" s="500" t="s">
        <v>18512</v>
      </c>
      <c r="AQ557" s="500" t="s">
        <v>9070</v>
      </c>
      <c r="AR557" s="500" t="s">
        <v>9071</v>
      </c>
      <c r="AS557" s="500" t="s">
        <v>16807</v>
      </c>
      <c r="AT557" s="501" t="s">
        <v>18468</v>
      </c>
      <c r="AU557" s="500" t="s">
        <v>9073</v>
      </c>
      <c r="AV557" s="500" t="s">
        <v>9073</v>
      </c>
      <c r="AW557" s="500" t="s">
        <v>9099</v>
      </c>
      <c r="AX557" s="500" t="s">
        <v>9100</v>
      </c>
      <c r="AY557" s="500" t="s">
        <v>9076</v>
      </c>
      <c r="AZ557" s="500" t="s">
        <v>9077</v>
      </c>
      <c r="BA557" s="500" t="s">
        <v>9077</v>
      </c>
      <c r="BB557" s="500" t="s">
        <v>9078</v>
      </c>
    </row>
    <row r="558" spans="1:54" s="437" customFormat="1" ht="20.100000000000001" hidden="1" customHeight="1">
      <c r="A558" s="618">
        <v>547</v>
      </c>
      <c r="B558" s="500" t="s">
        <v>16061</v>
      </c>
      <c r="C558" s="659"/>
      <c r="D558" s="500" t="s">
        <v>18513</v>
      </c>
      <c r="E558" s="500" t="s">
        <v>11455</v>
      </c>
      <c r="F558" s="500" t="s">
        <v>9291</v>
      </c>
      <c r="G558" s="501" t="s">
        <v>12244</v>
      </c>
      <c r="H558" s="500" t="s">
        <v>9050</v>
      </c>
      <c r="I558" s="500"/>
      <c r="J558" s="500"/>
      <c r="K558" s="500"/>
      <c r="L558" s="500"/>
      <c r="M558" s="500"/>
      <c r="N558" s="500"/>
      <c r="O558" s="500" t="s">
        <v>9802</v>
      </c>
      <c r="P558" s="500"/>
      <c r="Q558" s="500" t="s">
        <v>9058</v>
      </c>
      <c r="R558" s="500"/>
      <c r="S558" s="500" t="s">
        <v>18514</v>
      </c>
      <c r="T558" s="500"/>
      <c r="U558" s="437" t="str">
        <f t="shared" si="30"/>
        <v>102/14/Lý Thường Kiệt, F7, Quận Gò Vấp,Thành phố Hồ Chí Minh</v>
      </c>
      <c r="V558" s="500" t="s">
        <v>18746</v>
      </c>
      <c r="W558" s="500" t="s">
        <v>18747</v>
      </c>
      <c r="X558" s="500" t="s">
        <v>10761</v>
      </c>
      <c r="Y558" s="468" t="s">
        <v>7</v>
      </c>
      <c r="Z558" s="500"/>
      <c r="AA558" s="501"/>
      <c r="AB558" s="500"/>
      <c r="AC558" s="501"/>
      <c r="AD558" s="467">
        <v>79</v>
      </c>
      <c r="AE558" s="468" t="s">
        <v>7</v>
      </c>
      <c r="AF558" s="496">
        <v>764</v>
      </c>
      <c r="AG558" s="497" t="s">
        <v>101</v>
      </c>
      <c r="AH558" s="15">
        <v>26890</v>
      </c>
      <c r="AI558" s="29" t="s">
        <v>33</v>
      </c>
      <c r="AJ558" s="500"/>
      <c r="AK558" s="500" t="s">
        <v>9097</v>
      </c>
      <c r="AL558" s="500"/>
      <c r="AM558" s="500"/>
      <c r="AN558" s="500" t="s">
        <v>9050</v>
      </c>
      <c r="AO558" s="500" t="s">
        <v>101</v>
      </c>
      <c r="AP558" s="500" t="s">
        <v>18517</v>
      </c>
      <c r="AQ558" s="500" t="s">
        <v>9070</v>
      </c>
      <c r="AR558" s="500" t="s">
        <v>9071</v>
      </c>
      <c r="AS558" s="500" t="s">
        <v>9802</v>
      </c>
      <c r="AT558" s="501" t="s">
        <v>18468</v>
      </c>
      <c r="AU558" s="500" t="s">
        <v>9073</v>
      </c>
      <c r="AV558" s="500" t="s">
        <v>9073</v>
      </c>
      <c r="AW558" s="500" t="s">
        <v>9099</v>
      </c>
      <c r="AX558" s="500" t="s">
        <v>9100</v>
      </c>
      <c r="AY558" s="500" t="s">
        <v>9141</v>
      </c>
      <c r="AZ558" s="500" t="s">
        <v>9807</v>
      </c>
      <c r="BA558" s="500" t="s">
        <v>9807</v>
      </c>
      <c r="BB558" s="500" t="s">
        <v>9078</v>
      </c>
    </row>
    <row r="559" spans="1:54" s="437" customFormat="1" ht="20.100000000000001" hidden="1" customHeight="1">
      <c r="A559" s="618">
        <v>548</v>
      </c>
      <c r="B559" s="500" t="s">
        <v>16062</v>
      </c>
      <c r="C559" s="659"/>
      <c r="D559" s="500" t="s">
        <v>9776</v>
      </c>
      <c r="E559" s="500" t="s">
        <v>9269</v>
      </c>
      <c r="F559" s="500" t="s">
        <v>9048</v>
      </c>
      <c r="G559" s="501" t="s">
        <v>18518</v>
      </c>
      <c r="H559" s="500" t="s">
        <v>9050</v>
      </c>
      <c r="I559" s="500"/>
      <c r="J559" s="500"/>
      <c r="K559" s="500"/>
      <c r="L559" s="500"/>
      <c r="M559" s="500"/>
      <c r="N559" s="500"/>
      <c r="O559" s="500" t="s">
        <v>9616</v>
      </c>
      <c r="P559" s="500" t="s">
        <v>9050</v>
      </c>
      <c r="Q559" s="500" t="s">
        <v>9058</v>
      </c>
      <c r="R559" s="500"/>
      <c r="S559" s="500" t="s">
        <v>18519</v>
      </c>
      <c r="T559" s="500"/>
      <c r="U559" s="437" t="str">
        <f t="shared" si="30"/>
        <v>28/11 Đường Thạnh Xuân 38, Phường Thạnh Xuân, Quận 12,Thành phố Hồ Chí Minh</v>
      </c>
      <c r="V559" s="500" t="s">
        <v>18748</v>
      </c>
      <c r="W559" s="500" t="s">
        <v>18749</v>
      </c>
      <c r="X559" s="500" t="s">
        <v>10714</v>
      </c>
      <c r="Y559" s="468" t="s">
        <v>7</v>
      </c>
      <c r="Z559" s="500"/>
      <c r="AA559" s="501"/>
      <c r="AB559" s="500"/>
      <c r="AC559" s="501"/>
      <c r="AD559" s="467">
        <v>79</v>
      </c>
      <c r="AE559" s="468" t="s">
        <v>7</v>
      </c>
      <c r="AF559" s="496">
        <v>761</v>
      </c>
      <c r="AG559" s="497" t="s">
        <v>79</v>
      </c>
      <c r="AH559" s="15">
        <v>26764</v>
      </c>
      <c r="AI559" s="29" t="s">
        <v>80</v>
      </c>
      <c r="AJ559" s="500"/>
      <c r="AK559" s="500" t="s">
        <v>9097</v>
      </c>
      <c r="AL559" s="500"/>
      <c r="AM559" s="500"/>
      <c r="AN559" s="500" t="s">
        <v>9050</v>
      </c>
      <c r="AO559" s="500" t="s">
        <v>79</v>
      </c>
      <c r="AP559" s="500" t="s">
        <v>18523</v>
      </c>
      <c r="AQ559" s="500" t="s">
        <v>9070</v>
      </c>
      <c r="AR559" s="500" t="s">
        <v>9071</v>
      </c>
      <c r="AS559" s="500" t="s">
        <v>9616</v>
      </c>
      <c r="AT559" s="501" t="s">
        <v>18468</v>
      </c>
      <c r="AU559" s="500" t="s">
        <v>9073</v>
      </c>
      <c r="AV559" s="500" t="s">
        <v>9073</v>
      </c>
      <c r="AW559" s="500" t="s">
        <v>9074</v>
      </c>
      <c r="AX559" s="500" t="s">
        <v>9075</v>
      </c>
      <c r="AY559" s="500" t="s">
        <v>9624</v>
      </c>
      <c r="AZ559" s="500" t="s">
        <v>9625</v>
      </c>
      <c r="BA559" s="500" t="s">
        <v>9625</v>
      </c>
      <c r="BB559" s="500" t="s">
        <v>9078</v>
      </c>
    </row>
    <row r="560" spans="1:54" s="437" customFormat="1" ht="20.100000000000001" hidden="1" customHeight="1">
      <c r="A560" s="618">
        <v>549</v>
      </c>
      <c r="B560" s="500" t="s">
        <v>16063</v>
      </c>
      <c r="C560" s="659"/>
      <c r="D560" s="500" t="s">
        <v>10051</v>
      </c>
      <c r="E560" s="500" t="s">
        <v>9921</v>
      </c>
      <c r="F560" s="500" t="s">
        <v>9048</v>
      </c>
      <c r="G560" s="501" t="s">
        <v>11033</v>
      </c>
      <c r="H560" s="500" t="s">
        <v>9050</v>
      </c>
      <c r="I560" s="500"/>
      <c r="J560" s="500"/>
      <c r="K560" s="500"/>
      <c r="L560" s="500"/>
      <c r="M560" s="500"/>
      <c r="N560" s="500"/>
      <c r="O560" s="500" t="s">
        <v>9205</v>
      </c>
      <c r="P560" s="500"/>
      <c r="Q560" s="500" t="s">
        <v>9058</v>
      </c>
      <c r="R560" s="500"/>
      <c r="S560" s="500" t="s">
        <v>18524</v>
      </c>
      <c r="T560" s="500"/>
      <c r="U560" s="437" t="str">
        <f t="shared" si="30"/>
        <v>246/16/31 Đường 26 Tháng 3 Khu Phố 9, Phường Bình Hưng Hòa, Quận Bình Tân,Thành phố Hồ Chí Minh</v>
      </c>
      <c r="V560" s="500" t="s">
        <v>18806</v>
      </c>
      <c r="W560" s="500" t="s">
        <v>11371</v>
      </c>
      <c r="X560" s="500" t="s">
        <v>11355</v>
      </c>
      <c r="Y560" s="468" t="s">
        <v>7</v>
      </c>
      <c r="Z560" s="500"/>
      <c r="AA560" s="501"/>
      <c r="AB560" s="500"/>
      <c r="AC560" s="501"/>
      <c r="AD560" s="467">
        <v>79</v>
      </c>
      <c r="AE560" s="468" t="s">
        <v>7</v>
      </c>
      <c r="AF560" s="496">
        <v>777</v>
      </c>
      <c r="AG560" s="497" t="s">
        <v>200</v>
      </c>
      <c r="AH560" s="15">
        <v>27436</v>
      </c>
      <c r="AI560" s="29" t="s">
        <v>201</v>
      </c>
      <c r="AJ560" s="500"/>
      <c r="AK560" s="500" t="s">
        <v>9097</v>
      </c>
      <c r="AL560" s="500"/>
      <c r="AM560" s="500"/>
      <c r="AN560" s="500" t="s">
        <v>9050</v>
      </c>
      <c r="AO560" s="500" t="s">
        <v>200</v>
      </c>
      <c r="AP560" s="500" t="s">
        <v>18526</v>
      </c>
      <c r="AQ560" s="500" t="s">
        <v>9070</v>
      </c>
      <c r="AR560" s="500" t="s">
        <v>9071</v>
      </c>
      <c r="AS560" s="500" t="s">
        <v>9205</v>
      </c>
      <c r="AT560" s="501" t="s">
        <v>18468</v>
      </c>
      <c r="AU560" s="500" t="s">
        <v>9073</v>
      </c>
      <c r="AV560" s="500" t="s">
        <v>9073</v>
      </c>
      <c r="AW560" s="500" t="s">
        <v>9099</v>
      </c>
      <c r="AX560" s="500" t="s">
        <v>9100</v>
      </c>
      <c r="AY560" s="500" t="s">
        <v>9101</v>
      </c>
      <c r="AZ560" s="500" t="s">
        <v>9210</v>
      </c>
      <c r="BA560" s="500" t="s">
        <v>9210</v>
      </c>
      <c r="BB560" s="500" t="s">
        <v>9078</v>
      </c>
    </row>
    <row r="561" spans="1:54" s="437" customFormat="1" ht="20.100000000000001" hidden="1" customHeight="1">
      <c r="A561" s="618">
        <v>550</v>
      </c>
      <c r="B561" s="500" t="s">
        <v>16064</v>
      </c>
      <c r="C561" s="659"/>
      <c r="D561" s="500" t="s">
        <v>18527</v>
      </c>
      <c r="E561" s="500" t="s">
        <v>11524</v>
      </c>
      <c r="F561" s="500" t="s">
        <v>9048</v>
      </c>
      <c r="G561" s="501" t="s">
        <v>17106</v>
      </c>
      <c r="H561" s="500" t="s">
        <v>9050</v>
      </c>
      <c r="I561" s="500"/>
      <c r="J561" s="500"/>
      <c r="K561" s="500"/>
      <c r="L561" s="500"/>
      <c r="M561" s="500"/>
      <c r="N561" s="500"/>
      <c r="O561" s="500" t="s">
        <v>16982</v>
      </c>
      <c r="P561" s="500"/>
      <c r="Q561" s="500" t="s">
        <v>9058</v>
      </c>
      <c r="R561" s="500"/>
      <c r="S561" s="500" t="s">
        <v>18528</v>
      </c>
      <c r="T561" s="500"/>
      <c r="U561" s="437" t="str">
        <f t="shared" si="30"/>
        <v>30 Thiên Phước, Phường 9, Quận Tân Bình,Thành phố Hồ Chí Minh</v>
      </c>
      <c r="V561" s="500" t="s">
        <v>18750</v>
      </c>
      <c r="W561" s="500" t="s">
        <v>10947</v>
      </c>
      <c r="X561" s="500" t="s">
        <v>10870</v>
      </c>
      <c r="Y561" s="468" t="s">
        <v>7</v>
      </c>
      <c r="Z561" s="500"/>
      <c r="AA561" s="501"/>
      <c r="AB561" s="500"/>
      <c r="AC561" s="501"/>
      <c r="AD561" s="467">
        <v>79</v>
      </c>
      <c r="AE561" s="468" t="s">
        <v>7</v>
      </c>
      <c r="AF561" s="496">
        <v>766</v>
      </c>
      <c r="AG561" s="497" t="s">
        <v>106</v>
      </c>
      <c r="AH561" s="15">
        <v>27001</v>
      </c>
      <c r="AI561" s="29" t="s">
        <v>39</v>
      </c>
      <c r="AJ561" s="500"/>
      <c r="AK561" s="500" t="s">
        <v>9097</v>
      </c>
      <c r="AL561" s="500"/>
      <c r="AM561" s="500"/>
      <c r="AN561" s="500" t="s">
        <v>9050</v>
      </c>
      <c r="AO561" s="500" t="s">
        <v>106</v>
      </c>
      <c r="AP561" s="500" t="s">
        <v>18530</v>
      </c>
      <c r="AQ561" s="500" t="s">
        <v>9070</v>
      </c>
      <c r="AR561" s="500" t="s">
        <v>9071</v>
      </c>
      <c r="AS561" s="500" t="s">
        <v>16982</v>
      </c>
      <c r="AT561" s="501" t="s">
        <v>18468</v>
      </c>
      <c r="AU561" s="500" t="s">
        <v>9073</v>
      </c>
      <c r="AV561" s="500" t="s">
        <v>9073</v>
      </c>
      <c r="AW561" s="500" t="s">
        <v>9099</v>
      </c>
      <c r="AX561" s="500" t="s">
        <v>9100</v>
      </c>
      <c r="AY561" s="500" t="s">
        <v>9624</v>
      </c>
      <c r="AZ561" s="500" t="s">
        <v>11229</v>
      </c>
      <c r="BA561" s="500" t="s">
        <v>11229</v>
      </c>
      <c r="BB561" s="500" t="s">
        <v>9078</v>
      </c>
    </row>
    <row r="562" spans="1:54" s="437" customFormat="1" ht="20.100000000000001" hidden="1" customHeight="1">
      <c r="A562" s="618">
        <v>551</v>
      </c>
      <c r="B562" s="500" t="s">
        <v>16065</v>
      </c>
      <c r="C562" s="659"/>
      <c r="D562" s="500" t="s">
        <v>9533</v>
      </c>
      <c r="E562" s="500" t="s">
        <v>9269</v>
      </c>
      <c r="F562" s="500" t="s">
        <v>9048</v>
      </c>
      <c r="G562" s="501" t="s">
        <v>11655</v>
      </c>
      <c r="H562" s="500" t="s">
        <v>9050</v>
      </c>
      <c r="I562" s="500"/>
      <c r="J562" s="500"/>
      <c r="K562" s="500"/>
      <c r="L562" s="500"/>
      <c r="M562" s="500"/>
      <c r="N562" s="500"/>
      <c r="O562" s="500" t="s">
        <v>9830</v>
      </c>
      <c r="P562" s="500"/>
      <c r="Q562" s="500" t="s">
        <v>9058</v>
      </c>
      <c r="R562" s="500"/>
      <c r="S562" s="500" t="s">
        <v>18531</v>
      </c>
      <c r="T562" s="500"/>
      <c r="U562" s="437" t="str">
        <f t="shared" si="30"/>
        <v>536/11/13 Âu Cơ, Phường 10, Quận Tân Bình,Thành phố Hồ Chí Minh</v>
      </c>
      <c r="V562" s="500" t="s">
        <v>18751</v>
      </c>
      <c r="W562" s="500" t="s">
        <v>10811</v>
      </c>
      <c r="X562" s="500" t="s">
        <v>10870</v>
      </c>
      <c r="Y562" s="468" t="s">
        <v>7</v>
      </c>
      <c r="Z562" s="500"/>
      <c r="AA562" s="501"/>
      <c r="AB562" s="500"/>
      <c r="AC562" s="501"/>
      <c r="AD562" s="467">
        <v>79</v>
      </c>
      <c r="AE562" s="468" t="s">
        <v>7</v>
      </c>
      <c r="AF562" s="496">
        <v>766</v>
      </c>
      <c r="AG562" s="497" t="s">
        <v>106</v>
      </c>
      <c r="AH562" s="15">
        <v>26992</v>
      </c>
      <c r="AI562" s="29" t="s">
        <v>40</v>
      </c>
      <c r="AJ562" s="500"/>
      <c r="AK562" s="500" t="s">
        <v>9097</v>
      </c>
      <c r="AL562" s="500"/>
      <c r="AM562" s="500"/>
      <c r="AN562" s="500" t="s">
        <v>9050</v>
      </c>
      <c r="AO562" s="500" t="s">
        <v>106</v>
      </c>
      <c r="AP562" s="500" t="s">
        <v>18533</v>
      </c>
      <c r="AQ562" s="500" t="s">
        <v>9070</v>
      </c>
      <c r="AR562" s="500" t="s">
        <v>9071</v>
      </c>
      <c r="AS562" s="500" t="s">
        <v>9830</v>
      </c>
      <c r="AT562" s="501" t="s">
        <v>18468</v>
      </c>
      <c r="AU562" s="500" t="s">
        <v>9073</v>
      </c>
      <c r="AV562" s="500" t="s">
        <v>9073</v>
      </c>
      <c r="AW562" s="500" t="s">
        <v>9099</v>
      </c>
      <c r="AX562" s="500" t="s">
        <v>9100</v>
      </c>
      <c r="AY562" s="500" t="s">
        <v>9101</v>
      </c>
      <c r="AZ562" s="500" t="s">
        <v>9838</v>
      </c>
      <c r="BA562" s="500" t="s">
        <v>9838</v>
      </c>
      <c r="BB562" s="500" t="s">
        <v>9078</v>
      </c>
    </row>
    <row r="563" spans="1:54" s="437" customFormat="1" ht="20.100000000000001" hidden="1" customHeight="1">
      <c r="A563" s="618">
        <v>552</v>
      </c>
      <c r="B563" s="500" t="s">
        <v>16066</v>
      </c>
      <c r="C563" s="659"/>
      <c r="D563" s="500" t="s">
        <v>18534</v>
      </c>
      <c r="E563" s="500" t="s">
        <v>16836</v>
      </c>
      <c r="F563" s="500" t="s">
        <v>9291</v>
      </c>
      <c r="G563" s="501" t="s">
        <v>12145</v>
      </c>
      <c r="H563" s="500" t="s">
        <v>9050</v>
      </c>
      <c r="I563" s="500"/>
      <c r="J563" s="500"/>
      <c r="K563" s="500"/>
      <c r="L563" s="500"/>
      <c r="M563" s="500"/>
      <c r="N563" s="500"/>
      <c r="O563" s="500" t="s">
        <v>10493</v>
      </c>
      <c r="P563" s="500"/>
      <c r="Q563" s="500" t="s">
        <v>9058</v>
      </c>
      <c r="R563" s="500"/>
      <c r="S563" s="500" t="s">
        <v>18535</v>
      </c>
      <c r="T563" s="500"/>
      <c r="U563" s="437" t="str">
        <f t="shared" si="30"/>
        <v>606/15/7 Khu Phố 4 Quốc Lộ 13, Phường Hiệp Bình Phước, Quận Thủ Đức,Thành phố Hồ Chí Minh</v>
      </c>
      <c r="V563" s="500" t="s">
        <v>18752</v>
      </c>
      <c r="W563" s="500" t="s">
        <v>18753</v>
      </c>
      <c r="X563" s="500" t="s">
        <v>17151</v>
      </c>
      <c r="Y563" s="468" t="s">
        <v>7</v>
      </c>
      <c r="Z563" s="500"/>
      <c r="AA563" s="501"/>
      <c r="AB563" s="500"/>
      <c r="AC563" s="501"/>
      <c r="AD563" s="467">
        <v>79</v>
      </c>
      <c r="AE563" s="468" t="s">
        <v>7</v>
      </c>
      <c r="AF563" s="496">
        <v>762</v>
      </c>
      <c r="AG563" s="497" t="s">
        <v>124</v>
      </c>
      <c r="AH563" s="15">
        <v>26809</v>
      </c>
      <c r="AI563" s="16" t="s">
        <v>130</v>
      </c>
      <c r="AJ563" s="500"/>
      <c r="AK563" s="500" t="s">
        <v>9097</v>
      </c>
      <c r="AL563" s="500"/>
      <c r="AM563" s="500"/>
      <c r="AN563" s="500" t="s">
        <v>9050</v>
      </c>
      <c r="AO563" s="500" t="s">
        <v>124</v>
      </c>
      <c r="AP563" s="500" t="s">
        <v>18537</v>
      </c>
      <c r="AQ563" s="500" t="s">
        <v>9070</v>
      </c>
      <c r="AR563" s="500" t="s">
        <v>9071</v>
      </c>
      <c r="AS563" s="500" t="s">
        <v>10493</v>
      </c>
      <c r="AT563" s="501" t="s">
        <v>18468</v>
      </c>
      <c r="AU563" s="500" t="s">
        <v>9073</v>
      </c>
      <c r="AV563" s="500" t="s">
        <v>9073</v>
      </c>
      <c r="AW563" s="500" t="s">
        <v>9099</v>
      </c>
      <c r="AX563" s="500" t="s">
        <v>9100</v>
      </c>
      <c r="AY563" s="500" t="s">
        <v>9141</v>
      </c>
      <c r="AZ563" s="500" t="s">
        <v>10497</v>
      </c>
      <c r="BA563" s="500" t="s">
        <v>10497</v>
      </c>
      <c r="BB563" s="500" t="s">
        <v>9078</v>
      </c>
    </row>
    <row r="564" spans="1:54" s="437" customFormat="1" ht="20.100000000000001" hidden="1" customHeight="1">
      <c r="A564" s="618">
        <v>553</v>
      </c>
      <c r="B564" s="500" t="s">
        <v>16067</v>
      </c>
      <c r="C564" s="659"/>
      <c r="D564" s="500" t="s">
        <v>18538</v>
      </c>
      <c r="E564" s="500" t="s">
        <v>9446</v>
      </c>
      <c r="F564" s="500" t="s">
        <v>9048</v>
      </c>
      <c r="G564" s="501" t="s">
        <v>18539</v>
      </c>
      <c r="H564" s="500" t="s">
        <v>9050</v>
      </c>
      <c r="I564" s="500"/>
      <c r="J564" s="500"/>
      <c r="K564" s="500"/>
      <c r="L564" s="500"/>
      <c r="M564" s="500"/>
      <c r="N564" s="500"/>
      <c r="O564" s="500" t="s">
        <v>9282</v>
      </c>
      <c r="P564" s="500"/>
      <c r="Q564" s="500" t="s">
        <v>9058</v>
      </c>
      <c r="R564" s="500"/>
      <c r="S564" s="500" t="s">
        <v>18540</v>
      </c>
      <c r="T564" s="500"/>
      <c r="U564" s="437" t="str">
        <f t="shared" si="30"/>
        <v>116 Trần Bình Trọng, Phường 1, Quận Gò Vấp,Thành phố Hồ Chí Minh</v>
      </c>
      <c r="V564" s="500" t="s">
        <v>18754</v>
      </c>
      <c r="W564" s="500" t="s">
        <v>10872</v>
      </c>
      <c r="X564" s="500" t="s">
        <v>10761</v>
      </c>
      <c r="Y564" s="468" t="s">
        <v>7</v>
      </c>
      <c r="Z564" s="500"/>
      <c r="AA564" s="501"/>
      <c r="AB564" s="500"/>
      <c r="AC564" s="501"/>
      <c r="AD564" s="467">
        <v>79</v>
      </c>
      <c r="AE564" s="468" t="s">
        <v>7</v>
      </c>
      <c r="AF564" s="496">
        <v>764</v>
      </c>
      <c r="AG564" s="497" t="s">
        <v>101</v>
      </c>
      <c r="AH564" s="500"/>
      <c r="AI564" s="500"/>
      <c r="AJ564" s="500"/>
      <c r="AK564" s="500" t="s">
        <v>9097</v>
      </c>
      <c r="AL564" s="500"/>
      <c r="AM564" s="500"/>
      <c r="AN564" s="500" t="s">
        <v>9050</v>
      </c>
      <c r="AO564" s="500" t="s">
        <v>101</v>
      </c>
      <c r="AP564" s="500" t="s">
        <v>18542</v>
      </c>
      <c r="AQ564" s="500" t="s">
        <v>9070</v>
      </c>
      <c r="AR564" s="500" t="s">
        <v>9071</v>
      </c>
      <c r="AS564" s="500" t="s">
        <v>9282</v>
      </c>
      <c r="AT564" s="501" t="s">
        <v>18468</v>
      </c>
      <c r="AU564" s="500" t="s">
        <v>9073</v>
      </c>
      <c r="AV564" s="500" t="s">
        <v>9073</v>
      </c>
      <c r="AW564" s="500" t="s">
        <v>9099</v>
      </c>
      <c r="AX564" s="500" t="s">
        <v>9100</v>
      </c>
      <c r="AY564" s="500" t="s">
        <v>9275</v>
      </c>
      <c r="AZ564" s="500" t="s">
        <v>9287</v>
      </c>
      <c r="BA564" s="500" t="s">
        <v>9287</v>
      </c>
      <c r="BB564" s="500" t="s">
        <v>9078</v>
      </c>
    </row>
    <row r="565" spans="1:54" s="437" customFormat="1" ht="20.100000000000001" hidden="1" customHeight="1">
      <c r="A565" s="618">
        <v>554</v>
      </c>
      <c r="B565" s="500" t="s">
        <v>16068</v>
      </c>
      <c r="C565" s="659"/>
      <c r="D565" s="500" t="s">
        <v>18543</v>
      </c>
      <c r="E565" s="500" t="s">
        <v>10544</v>
      </c>
      <c r="F565" s="500" t="s">
        <v>9048</v>
      </c>
      <c r="G565" s="501" t="s">
        <v>12528</v>
      </c>
      <c r="H565" s="500" t="s">
        <v>9050</v>
      </c>
      <c r="I565" s="500"/>
      <c r="J565" s="500"/>
      <c r="K565" s="500"/>
      <c r="L565" s="500"/>
      <c r="M565" s="500"/>
      <c r="N565" s="500"/>
      <c r="O565" s="500" t="s">
        <v>9282</v>
      </c>
      <c r="P565" s="500"/>
      <c r="Q565" s="500" t="s">
        <v>9244</v>
      </c>
      <c r="R565" s="500"/>
      <c r="S565" s="500" t="s">
        <v>18544</v>
      </c>
      <c r="T565" s="500"/>
      <c r="U565" s="437" t="str">
        <f t="shared" si="30"/>
        <v>22 Khuông Việt, Phường Phú Trung, Quận Tân Phú,Thành phố Hồ Chí Minh</v>
      </c>
      <c r="V565" s="500" t="s">
        <v>18755</v>
      </c>
      <c r="W565" s="500" t="s">
        <v>12768</v>
      </c>
      <c r="X565" s="500" t="s">
        <v>10960</v>
      </c>
      <c r="Y565" s="468" t="s">
        <v>7</v>
      </c>
      <c r="Z565" s="500"/>
      <c r="AA565" s="501"/>
      <c r="AB565" s="500"/>
      <c r="AC565" s="501"/>
      <c r="AD565" s="467">
        <v>79</v>
      </c>
      <c r="AE565" s="468" t="s">
        <v>7</v>
      </c>
      <c r="AF565" s="496">
        <v>767</v>
      </c>
      <c r="AG565" s="497" t="s">
        <v>188</v>
      </c>
      <c r="AH565" s="15">
        <v>27031</v>
      </c>
      <c r="AI565" s="29" t="s">
        <v>196</v>
      </c>
      <c r="AJ565" s="500"/>
      <c r="AK565" s="500" t="s">
        <v>9097</v>
      </c>
      <c r="AL565" s="500"/>
      <c r="AM565" s="500"/>
      <c r="AN565" s="500" t="s">
        <v>9050</v>
      </c>
      <c r="AO565" s="500" t="s">
        <v>188</v>
      </c>
      <c r="AP565" s="500" t="s">
        <v>18546</v>
      </c>
      <c r="AQ565" s="500" t="s">
        <v>9070</v>
      </c>
      <c r="AR565" s="500" t="s">
        <v>9071</v>
      </c>
      <c r="AS565" s="500" t="s">
        <v>9282</v>
      </c>
      <c r="AT565" s="501" t="s">
        <v>18468</v>
      </c>
      <c r="AU565" s="500" t="s">
        <v>9073</v>
      </c>
      <c r="AV565" s="500" t="s">
        <v>9073</v>
      </c>
      <c r="AW565" s="500" t="s">
        <v>9099</v>
      </c>
      <c r="AX565" s="500" t="s">
        <v>9100</v>
      </c>
      <c r="AY565" s="500" t="s">
        <v>9275</v>
      </c>
      <c r="AZ565" s="500" t="s">
        <v>9287</v>
      </c>
      <c r="BA565" s="500" t="s">
        <v>9287</v>
      </c>
      <c r="BB565" s="500" t="s">
        <v>9078</v>
      </c>
    </row>
    <row r="566" spans="1:54" s="437" customFormat="1" ht="20.100000000000001" hidden="1" customHeight="1">
      <c r="A566" s="618">
        <v>555</v>
      </c>
      <c r="B566" s="500" t="s">
        <v>16069</v>
      </c>
      <c r="C566" s="659"/>
      <c r="D566" s="500" t="s">
        <v>11907</v>
      </c>
      <c r="E566" s="500" t="s">
        <v>9757</v>
      </c>
      <c r="F566" s="500" t="s">
        <v>9048</v>
      </c>
      <c r="G566" s="501" t="s">
        <v>13545</v>
      </c>
      <c r="H566" s="500" t="s">
        <v>9050</v>
      </c>
      <c r="I566" s="500"/>
      <c r="J566" s="500"/>
      <c r="K566" s="500"/>
      <c r="L566" s="500"/>
      <c r="M566" s="500"/>
      <c r="N566" s="500"/>
      <c r="O566" s="500" t="s">
        <v>9282</v>
      </c>
      <c r="P566" s="500"/>
      <c r="Q566" s="500" t="s">
        <v>9058</v>
      </c>
      <c r="R566" s="500"/>
      <c r="S566" s="500" t="s">
        <v>18547</v>
      </c>
      <c r="T566" s="500"/>
      <c r="U566" s="437" t="str">
        <f t="shared" si="30"/>
        <v>85/42 Đường Số 9 Khu Phố 4, Phường Bình Hưng Hòa, Quận Bình Tân,Thành phố Hồ Chí Minh</v>
      </c>
      <c r="V566" s="500" t="s">
        <v>18807</v>
      </c>
      <c r="W566" s="500" t="s">
        <v>11371</v>
      </c>
      <c r="X566" s="500" t="s">
        <v>11355</v>
      </c>
      <c r="Y566" s="468" t="s">
        <v>7</v>
      </c>
      <c r="Z566" s="500"/>
      <c r="AA566" s="501"/>
      <c r="AB566" s="500"/>
      <c r="AC566" s="501"/>
      <c r="AD566" s="467">
        <v>79</v>
      </c>
      <c r="AE566" s="468" t="s">
        <v>7</v>
      </c>
      <c r="AF566" s="496">
        <v>777</v>
      </c>
      <c r="AG566" s="497" t="s">
        <v>200</v>
      </c>
      <c r="AH566" s="15">
        <v>27436</v>
      </c>
      <c r="AI566" s="29" t="s">
        <v>201</v>
      </c>
      <c r="AJ566" s="500"/>
      <c r="AK566" s="500" t="s">
        <v>9097</v>
      </c>
      <c r="AL566" s="500"/>
      <c r="AM566" s="500"/>
      <c r="AN566" s="500" t="s">
        <v>9050</v>
      </c>
      <c r="AO566" s="500" t="s">
        <v>200</v>
      </c>
      <c r="AP566" s="500" t="s">
        <v>18549</v>
      </c>
      <c r="AQ566" s="500" t="s">
        <v>9070</v>
      </c>
      <c r="AR566" s="500" t="s">
        <v>9071</v>
      </c>
      <c r="AS566" s="500" t="s">
        <v>9282</v>
      </c>
      <c r="AT566" s="501" t="s">
        <v>18468</v>
      </c>
      <c r="AU566" s="500" t="s">
        <v>9073</v>
      </c>
      <c r="AV566" s="500" t="s">
        <v>9073</v>
      </c>
      <c r="AW566" s="500" t="s">
        <v>9099</v>
      </c>
      <c r="AX566" s="500" t="s">
        <v>9100</v>
      </c>
      <c r="AY566" s="500" t="s">
        <v>9275</v>
      </c>
      <c r="AZ566" s="500" t="s">
        <v>9287</v>
      </c>
      <c r="BA566" s="500" t="s">
        <v>9287</v>
      </c>
      <c r="BB566" s="500" t="s">
        <v>9078</v>
      </c>
    </row>
    <row r="567" spans="1:54" s="437" customFormat="1" ht="20.100000000000001" hidden="1" customHeight="1">
      <c r="A567" s="618">
        <v>556</v>
      </c>
      <c r="B567" s="500" t="s">
        <v>16070</v>
      </c>
      <c r="C567" s="659"/>
      <c r="D567" s="500" t="s">
        <v>18550</v>
      </c>
      <c r="E567" s="500" t="s">
        <v>9446</v>
      </c>
      <c r="F567" s="500" t="s">
        <v>9291</v>
      </c>
      <c r="G567" s="501" t="s">
        <v>11248</v>
      </c>
      <c r="H567" s="500" t="s">
        <v>9050</v>
      </c>
      <c r="I567" s="500"/>
      <c r="J567" s="500"/>
      <c r="K567" s="500"/>
      <c r="L567" s="500"/>
      <c r="M567" s="500"/>
      <c r="N567" s="500"/>
      <c r="O567" s="500" t="s">
        <v>9802</v>
      </c>
      <c r="P567" s="500"/>
      <c r="Q567" s="500" t="s">
        <v>9058</v>
      </c>
      <c r="R567" s="500"/>
      <c r="S567" s="500" t="s">
        <v>18551</v>
      </c>
      <c r="T567" s="500"/>
      <c r="U567" s="437" t="str">
        <f t="shared" si="30"/>
        <v>86/27/1 Trường Chinh, Phường 12, Quận Tân Bình,Thành phố Hồ Chí Minh</v>
      </c>
      <c r="V567" s="500" t="s">
        <v>18756</v>
      </c>
      <c r="W567" s="500" t="s">
        <v>10751</v>
      </c>
      <c r="X567" s="500" t="s">
        <v>10870</v>
      </c>
      <c r="Y567" s="468" t="s">
        <v>7</v>
      </c>
      <c r="Z567" s="500"/>
      <c r="AA567" s="501"/>
      <c r="AB567" s="500"/>
      <c r="AC567" s="501"/>
      <c r="AD567" s="467">
        <v>79</v>
      </c>
      <c r="AE567" s="468" t="s">
        <v>7</v>
      </c>
      <c r="AF567" s="496">
        <v>766</v>
      </c>
      <c r="AG567" s="497" t="s">
        <v>106</v>
      </c>
      <c r="AH567" s="15">
        <v>26971</v>
      </c>
      <c r="AI567" s="29" t="s">
        <v>35</v>
      </c>
      <c r="AJ567" s="500"/>
      <c r="AK567" s="500" t="s">
        <v>9097</v>
      </c>
      <c r="AL567" s="500"/>
      <c r="AM567" s="500"/>
      <c r="AN567" s="500" t="s">
        <v>9050</v>
      </c>
      <c r="AO567" s="500" t="s">
        <v>106</v>
      </c>
      <c r="AP567" s="500" t="s">
        <v>18553</v>
      </c>
      <c r="AQ567" s="500" t="s">
        <v>9070</v>
      </c>
      <c r="AR567" s="500" t="s">
        <v>9071</v>
      </c>
      <c r="AS567" s="500" t="s">
        <v>9802</v>
      </c>
      <c r="AT567" s="501" t="s">
        <v>18468</v>
      </c>
      <c r="AU567" s="500" t="s">
        <v>9073</v>
      </c>
      <c r="AV567" s="500" t="s">
        <v>9073</v>
      </c>
      <c r="AW567" s="500" t="s">
        <v>9099</v>
      </c>
      <c r="AX567" s="500" t="s">
        <v>9100</v>
      </c>
      <c r="AY567" s="500" t="s">
        <v>9141</v>
      </c>
      <c r="AZ567" s="500" t="s">
        <v>9807</v>
      </c>
      <c r="BA567" s="500" t="s">
        <v>9807</v>
      </c>
      <c r="BB567" s="500" t="s">
        <v>9078</v>
      </c>
    </row>
    <row r="568" spans="1:54" s="437" customFormat="1" ht="20.100000000000001" hidden="1" customHeight="1">
      <c r="A568" s="618">
        <v>557</v>
      </c>
      <c r="B568" s="500" t="s">
        <v>16071</v>
      </c>
      <c r="C568" s="659"/>
      <c r="D568" s="500" t="s">
        <v>18554</v>
      </c>
      <c r="E568" s="500" t="s">
        <v>11535</v>
      </c>
      <c r="F568" s="500" t="s">
        <v>9048</v>
      </c>
      <c r="G568" s="501" t="s">
        <v>10265</v>
      </c>
      <c r="H568" s="500" t="s">
        <v>9050</v>
      </c>
      <c r="I568" s="500"/>
      <c r="J568" s="500"/>
      <c r="K568" s="500"/>
      <c r="L568" s="500"/>
      <c r="M568" s="500"/>
      <c r="N568" s="500"/>
      <c r="O568" s="500" t="s">
        <v>16807</v>
      </c>
      <c r="P568" s="500"/>
      <c r="Q568" s="500" t="s">
        <v>9058</v>
      </c>
      <c r="R568" s="500"/>
      <c r="S568" s="500" t="s">
        <v>18555</v>
      </c>
      <c r="T568" s="500"/>
      <c r="U568" s="437" t="str">
        <f t="shared" si="30"/>
        <v>352/48/16 Khu Phố 8, Phường Tân Chánh Hiệp, Quận 12,Thành phố Hồ Chí Minh</v>
      </c>
      <c r="V568" s="500" t="s">
        <v>18757</v>
      </c>
      <c r="W568" s="500" t="s">
        <v>18758</v>
      </c>
      <c r="X568" s="500" t="s">
        <v>10714</v>
      </c>
      <c r="Y568" s="468" t="s">
        <v>7</v>
      </c>
      <c r="Z568" s="500"/>
      <c r="AA568" s="501"/>
      <c r="AB568" s="500"/>
      <c r="AC568" s="501"/>
      <c r="AD568" s="467">
        <v>79</v>
      </c>
      <c r="AE568" s="468" t="s">
        <v>7</v>
      </c>
      <c r="AF568" s="496">
        <v>761</v>
      </c>
      <c r="AG568" s="497" t="s">
        <v>79</v>
      </c>
      <c r="AH568" s="15">
        <v>26776</v>
      </c>
      <c r="AI568" s="29" t="s">
        <v>84</v>
      </c>
      <c r="AJ568" s="500"/>
      <c r="AK568" s="500" t="s">
        <v>9097</v>
      </c>
      <c r="AL568" s="500"/>
      <c r="AM568" s="500"/>
      <c r="AN568" s="500" t="s">
        <v>9050</v>
      </c>
      <c r="AO568" s="500" t="s">
        <v>79</v>
      </c>
      <c r="AP568" s="500" t="s">
        <v>18558</v>
      </c>
      <c r="AQ568" s="500" t="s">
        <v>9070</v>
      </c>
      <c r="AR568" s="500" t="s">
        <v>9071</v>
      </c>
      <c r="AS568" s="500" t="s">
        <v>16807</v>
      </c>
      <c r="AT568" s="501" t="s">
        <v>18468</v>
      </c>
      <c r="AU568" s="500" t="s">
        <v>9073</v>
      </c>
      <c r="AV568" s="500" t="s">
        <v>9073</v>
      </c>
      <c r="AW568" s="500" t="s">
        <v>9099</v>
      </c>
      <c r="AX568" s="500" t="s">
        <v>9100</v>
      </c>
      <c r="AY568" s="500" t="s">
        <v>9076</v>
      </c>
      <c r="AZ568" s="500" t="s">
        <v>9077</v>
      </c>
      <c r="BA568" s="500" t="s">
        <v>9077</v>
      </c>
      <c r="BB568" s="500" t="s">
        <v>9078</v>
      </c>
    </row>
    <row r="569" spans="1:54" s="437" customFormat="1" ht="20.100000000000001" hidden="1" customHeight="1">
      <c r="A569" s="618">
        <v>558</v>
      </c>
      <c r="B569" s="500" t="s">
        <v>16072</v>
      </c>
      <c r="C569" s="659"/>
      <c r="D569" s="500" t="s">
        <v>11498</v>
      </c>
      <c r="E569" s="500" t="s">
        <v>10490</v>
      </c>
      <c r="F569" s="500" t="s">
        <v>9291</v>
      </c>
      <c r="G569" s="501" t="s">
        <v>18559</v>
      </c>
      <c r="H569" s="500" t="s">
        <v>9050</v>
      </c>
      <c r="I569" s="500"/>
      <c r="J569" s="500"/>
      <c r="K569" s="500"/>
      <c r="L569" s="500"/>
      <c r="M569" s="500"/>
      <c r="N569" s="500"/>
      <c r="O569" s="500" t="s">
        <v>9419</v>
      </c>
      <c r="P569" s="500"/>
      <c r="Q569" s="500" t="s">
        <v>9058</v>
      </c>
      <c r="R569" s="500"/>
      <c r="S569" s="500" t="s">
        <v>19612</v>
      </c>
      <c r="T569" s="500"/>
      <c r="U569" s="437" t="str">
        <f t="shared" si="30"/>
        <v>78/1A Đường Bà Triệu, Khu Phố 1, Huyện Hóc Môn,Thành phố Hồ Chí Minh</v>
      </c>
      <c r="V569" s="500" t="s">
        <v>18759</v>
      </c>
      <c r="W569" s="500" t="s">
        <v>14065</v>
      </c>
      <c r="X569" s="500" t="s">
        <v>10863</v>
      </c>
      <c r="Y569" s="468" t="s">
        <v>7</v>
      </c>
      <c r="Z569" s="500"/>
      <c r="AA569" s="501"/>
      <c r="AB569" s="500"/>
      <c r="AC569" s="501"/>
      <c r="AD569" s="467">
        <v>79</v>
      </c>
      <c r="AE569" s="468" t="s">
        <v>7</v>
      </c>
      <c r="AF569" s="496">
        <v>784</v>
      </c>
      <c r="AG569" s="497" t="s">
        <v>167</v>
      </c>
      <c r="AH569" s="500"/>
      <c r="AI569" s="500"/>
      <c r="AJ569" s="500"/>
      <c r="AK569" s="500" t="s">
        <v>9067</v>
      </c>
      <c r="AL569" s="500"/>
      <c r="AM569" s="500"/>
      <c r="AN569" s="500" t="s">
        <v>9050</v>
      </c>
      <c r="AO569" s="500" t="s">
        <v>167</v>
      </c>
      <c r="AP569" s="500" t="s">
        <v>18562</v>
      </c>
      <c r="AQ569" s="500" t="s">
        <v>9070</v>
      </c>
      <c r="AR569" s="500" t="s">
        <v>9071</v>
      </c>
      <c r="AS569" s="500" t="s">
        <v>9419</v>
      </c>
      <c r="AT569" s="501" t="s">
        <v>18468</v>
      </c>
      <c r="AU569" s="500" t="s">
        <v>9073</v>
      </c>
      <c r="AV569" s="500" t="s">
        <v>9073</v>
      </c>
      <c r="AW569" s="500" t="s">
        <v>9099</v>
      </c>
      <c r="AX569" s="500" t="s">
        <v>9100</v>
      </c>
      <c r="AY569" s="500" t="s">
        <v>9425</v>
      </c>
      <c r="AZ569" s="500" t="s">
        <v>9426</v>
      </c>
      <c r="BA569" s="500" t="s">
        <v>9426</v>
      </c>
      <c r="BB569" s="500" t="s">
        <v>9078</v>
      </c>
    </row>
    <row r="570" spans="1:54" s="437" customFormat="1" ht="20.100000000000001" hidden="1" customHeight="1">
      <c r="A570" s="618">
        <v>559</v>
      </c>
      <c r="B570" s="500" t="s">
        <v>16073</v>
      </c>
      <c r="C570" s="659"/>
      <c r="D570" s="500" t="s">
        <v>18563</v>
      </c>
      <c r="E570" s="500" t="s">
        <v>9842</v>
      </c>
      <c r="F570" s="500" t="s">
        <v>9048</v>
      </c>
      <c r="G570" s="501" t="s">
        <v>13452</v>
      </c>
      <c r="H570" s="500" t="s">
        <v>11077</v>
      </c>
      <c r="I570" s="500"/>
      <c r="J570" s="500"/>
      <c r="K570" s="500"/>
      <c r="L570" s="500"/>
      <c r="M570" s="500"/>
      <c r="N570" s="500"/>
      <c r="O570" s="500" t="s">
        <v>9944</v>
      </c>
      <c r="P570" s="500"/>
      <c r="Q570" s="500" t="s">
        <v>9058</v>
      </c>
      <c r="R570" s="500"/>
      <c r="S570" s="500" t="s">
        <v>18564</v>
      </c>
      <c r="T570" s="500"/>
      <c r="U570" s="437" t="str">
        <f t="shared" si="30"/>
        <v>,Xã Trực Thanh, Huyện Trực Ninh, Tỉnh Nam Định</v>
      </c>
      <c r="V570" s="500"/>
      <c r="W570" s="500" t="s">
        <v>4741</v>
      </c>
      <c r="X570" s="500" t="s">
        <v>11360</v>
      </c>
      <c r="Y570" s="500" t="s">
        <v>11361</v>
      </c>
      <c r="Z570" s="500"/>
      <c r="AA570" s="501"/>
      <c r="AB570" s="500"/>
      <c r="AC570" s="501"/>
      <c r="AD570" s="501"/>
      <c r="AE570" s="500"/>
      <c r="AF570" s="500"/>
      <c r="AG570" s="500"/>
      <c r="AH570" s="500"/>
      <c r="AI570" s="500"/>
      <c r="AJ570" s="500"/>
      <c r="AK570" s="500" t="s">
        <v>9097</v>
      </c>
      <c r="AL570" s="500"/>
      <c r="AM570" s="500"/>
      <c r="AN570" s="500" t="s">
        <v>11077</v>
      </c>
      <c r="AO570" s="500" t="s">
        <v>4730</v>
      </c>
      <c r="AP570" s="500" t="s">
        <v>18566</v>
      </c>
      <c r="AQ570" s="500" t="s">
        <v>9070</v>
      </c>
      <c r="AR570" s="500" t="s">
        <v>9071</v>
      </c>
      <c r="AS570" s="500" t="s">
        <v>9944</v>
      </c>
      <c r="AT570" s="501" t="s">
        <v>18468</v>
      </c>
      <c r="AU570" s="500" t="s">
        <v>9073</v>
      </c>
      <c r="AV570" s="500" t="s">
        <v>9073</v>
      </c>
      <c r="AW570" s="500" t="s">
        <v>9099</v>
      </c>
      <c r="AX570" s="500" t="s">
        <v>9100</v>
      </c>
      <c r="AY570" s="500" t="s">
        <v>9164</v>
      </c>
      <c r="AZ570" s="500" t="s">
        <v>9709</v>
      </c>
      <c r="BA570" s="500" t="s">
        <v>9709</v>
      </c>
      <c r="BB570" s="500" t="s">
        <v>9078</v>
      </c>
    </row>
    <row r="571" spans="1:54" s="437" customFormat="1" ht="20.100000000000001" hidden="1" customHeight="1">
      <c r="A571" s="618">
        <v>560</v>
      </c>
      <c r="B571" s="500" t="s">
        <v>16074</v>
      </c>
      <c r="C571" s="659"/>
      <c r="D571" s="500" t="s">
        <v>11151</v>
      </c>
      <c r="E571" s="500" t="s">
        <v>9346</v>
      </c>
      <c r="F571" s="500" t="s">
        <v>9048</v>
      </c>
      <c r="G571" s="501" t="s">
        <v>11164</v>
      </c>
      <c r="H571" s="500" t="s">
        <v>9050</v>
      </c>
      <c r="I571" s="500"/>
      <c r="J571" s="500"/>
      <c r="K571" s="500"/>
      <c r="L571" s="500"/>
      <c r="M571" s="500"/>
      <c r="N571" s="500"/>
      <c r="O571" s="500" t="s">
        <v>9558</v>
      </c>
      <c r="P571" s="500"/>
      <c r="Q571" s="500" t="s">
        <v>9058</v>
      </c>
      <c r="R571" s="500"/>
      <c r="S571" s="500" t="s">
        <v>18567</v>
      </c>
      <c r="T571" s="500"/>
      <c r="U571" s="437" t="str">
        <f t="shared" si="30"/>
        <v>550/6/10 Khu Phố 4, Phường Hiệp Thành, Quận 12,Thành phố Hồ Chí Minh</v>
      </c>
      <c r="V571" s="500" t="s">
        <v>18760</v>
      </c>
      <c r="W571" s="500" t="s">
        <v>11016</v>
      </c>
      <c r="X571" s="500" t="s">
        <v>10714</v>
      </c>
      <c r="Y571" s="468" t="s">
        <v>7</v>
      </c>
      <c r="Z571" s="500"/>
      <c r="AA571" s="501"/>
      <c r="AB571" s="500"/>
      <c r="AC571" s="501"/>
      <c r="AD571" s="467">
        <v>79</v>
      </c>
      <c r="AE571" s="468" t="s">
        <v>7</v>
      </c>
      <c r="AF571" s="496">
        <v>761</v>
      </c>
      <c r="AG571" s="497" t="s">
        <v>79</v>
      </c>
      <c r="AH571" s="15">
        <v>26770</v>
      </c>
      <c r="AI571" s="29" t="s">
        <v>82</v>
      </c>
      <c r="AJ571" s="500"/>
      <c r="AK571" s="500" t="s">
        <v>9097</v>
      </c>
      <c r="AL571" s="500"/>
      <c r="AM571" s="500"/>
      <c r="AN571" s="500" t="s">
        <v>9050</v>
      </c>
      <c r="AO571" s="500" t="s">
        <v>79</v>
      </c>
      <c r="AP571" s="500" t="s">
        <v>18570</v>
      </c>
      <c r="AQ571" s="500" t="s">
        <v>9070</v>
      </c>
      <c r="AR571" s="500" t="s">
        <v>9071</v>
      </c>
      <c r="AS571" s="500" t="s">
        <v>9558</v>
      </c>
      <c r="AT571" s="501" t="s">
        <v>18468</v>
      </c>
      <c r="AU571" s="500" t="s">
        <v>9073</v>
      </c>
      <c r="AV571" s="500" t="s">
        <v>9073</v>
      </c>
      <c r="AW571" s="500" t="s">
        <v>9099</v>
      </c>
      <c r="AX571" s="500" t="s">
        <v>9100</v>
      </c>
      <c r="AY571" s="500" t="s">
        <v>9164</v>
      </c>
      <c r="AZ571" s="500" t="s">
        <v>9562</v>
      </c>
      <c r="BA571" s="500" t="s">
        <v>9562</v>
      </c>
      <c r="BB571" s="500" t="s">
        <v>9078</v>
      </c>
    </row>
    <row r="572" spans="1:54" s="437" customFormat="1" ht="20.100000000000001" hidden="1" customHeight="1">
      <c r="A572" s="618">
        <v>561</v>
      </c>
      <c r="B572" s="500" t="s">
        <v>16075</v>
      </c>
      <c r="C572" s="659"/>
      <c r="D572" s="500" t="s">
        <v>18571</v>
      </c>
      <c r="E572" s="500" t="s">
        <v>9446</v>
      </c>
      <c r="F572" s="500" t="s">
        <v>9291</v>
      </c>
      <c r="G572" s="501" t="s">
        <v>13845</v>
      </c>
      <c r="H572" s="500" t="s">
        <v>9050</v>
      </c>
      <c r="I572" s="500"/>
      <c r="J572" s="500"/>
      <c r="K572" s="500"/>
      <c r="L572" s="500"/>
      <c r="M572" s="500"/>
      <c r="N572" s="500"/>
      <c r="O572" s="500" t="s">
        <v>12928</v>
      </c>
      <c r="P572" s="500"/>
      <c r="Q572" s="500" t="s">
        <v>9058</v>
      </c>
      <c r="R572" s="500"/>
      <c r="S572" s="500" t="s">
        <v>18572</v>
      </c>
      <c r="T572" s="500"/>
      <c r="U572" s="437" t="str">
        <f t="shared" si="30"/>
        <v>30/3 Bùi Thị Xuân, Phường 3, Quận Tân Bình,Thành phố Hồ Chí Minh</v>
      </c>
      <c r="V572" s="500" t="s">
        <v>18761</v>
      </c>
      <c r="W572" s="500" t="s">
        <v>10854</v>
      </c>
      <c r="X572" s="500" t="s">
        <v>10870</v>
      </c>
      <c r="Y572" s="468" t="s">
        <v>7</v>
      </c>
      <c r="Z572" s="500"/>
      <c r="AA572" s="501"/>
      <c r="AB572" s="500"/>
      <c r="AC572" s="501"/>
      <c r="AD572" s="467">
        <v>79</v>
      </c>
      <c r="AE572" s="468" t="s">
        <v>7</v>
      </c>
      <c r="AF572" s="496">
        <v>766</v>
      </c>
      <c r="AG572" s="497" t="s">
        <v>106</v>
      </c>
      <c r="AH572" s="15">
        <v>26980</v>
      </c>
      <c r="AI572" s="29" t="s">
        <v>43</v>
      </c>
      <c r="AJ572" s="500"/>
      <c r="AK572" s="500" t="s">
        <v>9097</v>
      </c>
      <c r="AL572" s="500"/>
      <c r="AM572" s="500"/>
      <c r="AN572" s="500" t="s">
        <v>9050</v>
      </c>
      <c r="AO572" s="500" t="s">
        <v>106</v>
      </c>
      <c r="AP572" s="500" t="s">
        <v>18574</v>
      </c>
      <c r="AQ572" s="500" t="s">
        <v>9070</v>
      </c>
      <c r="AR572" s="500" t="s">
        <v>9071</v>
      </c>
      <c r="AS572" s="500" t="s">
        <v>12928</v>
      </c>
      <c r="AT572" s="501" t="s">
        <v>18468</v>
      </c>
      <c r="AU572" s="500" t="s">
        <v>9073</v>
      </c>
      <c r="AV572" s="500" t="s">
        <v>9073</v>
      </c>
      <c r="AW572" s="500" t="s">
        <v>9099</v>
      </c>
      <c r="AX572" s="500" t="s">
        <v>9100</v>
      </c>
      <c r="AY572" s="500" t="s">
        <v>9295</v>
      </c>
      <c r="AZ572" s="500" t="s">
        <v>12931</v>
      </c>
      <c r="BA572" s="500" t="s">
        <v>12931</v>
      </c>
      <c r="BB572" s="500" t="s">
        <v>9078</v>
      </c>
    </row>
    <row r="573" spans="1:54" s="437" customFormat="1" ht="20.100000000000001" hidden="1" customHeight="1">
      <c r="A573" s="618">
        <v>562</v>
      </c>
      <c r="B573" s="500" t="s">
        <v>16076</v>
      </c>
      <c r="C573" s="659"/>
      <c r="D573" s="500" t="s">
        <v>18575</v>
      </c>
      <c r="E573" s="500" t="s">
        <v>11535</v>
      </c>
      <c r="F573" s="500" t="s">
        <v>9048</v>
      </c>
      <c r="G573" s="501" t="s">
        <v>18576</v>
      </c>
      <c r="H573" s="500" t="s">
        <v>9050</v>
      </c>
      <c r="I573" s="500"/>
      <c r="J573" s="500"/>
      <c r="K573" s="500"/>
      <c r="L573" s="500"/>
      <c r="M573" s="500"/>
      <c r="N573" s="500"/>
      <c r="O573" s="500" t="s">
        <v>10526</v>
      </c>
      <c r="P573" s="500"/>
      <c r="Q573" s="500" t="s">
        <v>9058</v>
      </c>
      <c r="R573" s="500"/>
      <c r="S573" s="500" t="s">
        <v>18577</v>
      </c>
      <c r="T573" s="500"/>
      <c r="U573" s="437" t="str">
        <f t="shared" si="30"/>
        <v>93/2/9L Đường 100 Bình Thới, Phường 14, Quận 11,Thành phố Hồ Chí Minh</v>
      </c>
      <c r="V573" s="500" t="s">
        <v>18762</v>
      </c>
      <c r="W573" s="500" t="s">
        <v>10814</v>
      </c>
      <c r="X573" s="500" t="s">
        <v>10812</v>
      </c>
      <c r="Y573" s="468" t="s">
        <v>7</v>
      </c>
      <c r="Z573" s="500"/>
      <c r="AA573" s="501"/>
      <c r="AB573" s="500"/>
      <c r="AC573" s="501"/>
      <c r="AD573" s="467">
        <v>79</v>
      </c>
      <c r="AE573" s="468" t="s">
        <v>7</v>
      </c>
      <c r="AF573" s="496">
        <v>772</v>
      </c>
      <c r="AG573" s="497" t="s">
        <v>78</v>
      </c>
      <c r="AH573" s="15">
        <v>27214</v>
      </c>
      <c r="AI573" s="29" t="s">
        <v>34</v>
      </c>
      <c r="AJ573" s="500"/>
      <c r="AK573" s="500" t="s">
        <v>9097</v>
      </c>
      <c r="AL573" s="500"/>
      <c r="AM573" s="500"/>
      <c r="AN573" s="500" t="s">
        <v>9050</v>
      </c>
      <c r="AO573" s="500" t="s">
        <v>78</v>
      </c>
      <c r="AP573" s="500" t="s">
        <v>18580</v>
      </c>
      <c r="AQ573" s="500" t="s">
        <v>9070</v>
      </c>
      <c r="AR573" s="500" t="s">
        <v>9071</v>
      </c>
      <c r="AS573" s="500" t="s">
        <v>10526</v>
      </c>
      <c r="AT573" s="501" t="s">
        <v>18468</v>
      </c>
      <c r="AU573" s="500" t="s">
        <v>9073</v>
      </c>
      <c r="AV573" s="500" t="s">
        <v>9073</v>
      </c>
      <c r="AW573" s="500" t="s">
        <v>9099</v>
      </c>
      <c r="AX573" s="500" t="s">
        <v>9100</v>
      </c>
      <c r="AY573" s="500" t="s">
        <v>9275</v>
      </c>
      <c r="AZ573" s="500" t="s">
        <v>10531</v>
      </c>
      <c r="BA573" s="500" t="s">
        <v>10531</v>
      </c>
      <c r="BB573" s="500" t="s">
        <v>9078</v>
      </c>
    </row>
    <row r="574" spans="1:54" s="437" customFormat="1" ht="20.100000000000001" customHeight="1">
      <c r="A574" s="618">
        <v>563</v>
      </c>
      <c r="B574" s="500" t="s">
        <v>16077</v>
      </c>
      <c r="C574" s="659"/>
      <c r="D574" s="500" t="s">
        <v>18581</v>
      </c>
      <c r="E574" s="500" t="s">
        <v>9684</v>
      </c>
      <c r="F574" s="500" t="s">
        <v>9048</v>
      </c>
      <c r="G574" s="501" t="s">
        <v>18582</v>
      </c>
      <c r="H574" s="500" t="s">
        <v>12233</v>
      </c>
      <c r="I574" s="500"/>
      <c r="J574" s="500"/>
      <c r="K574" s="500"/>
      <c r="L574" s="500"/>
      <c r="M574" s="500"/>
      <c r="N574" s="500"/>
      <c r="O574" s="500" t="s">
        <v>10065</v>
      </c>
      <c r="P574" s="500"/>
      <c r="Q574" s="500" t="s">
        <v>9058</v>
      </c>
      <c r="R574" s="500"/>
      <c r="S574" s="500" t="s">
        <v>18583</v>
      </c>
      <c r="T574" s="500"/>
      <c r="U574" s="437" t="str">
        <f t="shared" si="30"/>
        <v>,Phú Long, Xã Châu Thành, Tỉnh Đồng Tháp</v>
      </c>
      <c r="V574" s="500"/>
      <c r="W574" s="500" t="s">
        <v>18763</v>
      </c>
      <c r="X574" s="500" t="s">
        <v>18764</v>
      </c>
      <c r="Y574" s="500" t="s">
        <v>13141</v>
      </c>
      <c r="Z574" s="500"/>
      <c r="AA574" s="501"/>
      <c r="AB574" s="500"/>
      <c r="AC574" s="501"/>
      <c r="AD574" s="501"/>
      <c r="AE574" s="500"/>
      <c r="AF574" s="500"/>
      <c r="AG574" s="500"/>
      <c r="AH574" s="500"/>
      <c r="AI574" s="500"/>
      <c r="AJ574" s="500"/>
      <c r="AK574" s="500" t="s">
        <v>9067</v>
      </c>
      <c r="AL574" s="500"/>
      <c r="AM574" s="500"/>
      <c r="AN574" s="500" t="s">
        <v>12233</v>
      </c>
      <c r="AO574" s="500" t="s">
        <v>478</v>
      </c>
      <c r="AP574" s="500" t="s">
        <v>18586</v>
      </c>
      <c r="AQ574" s="500" t="s">
        <v>9070</v>
      </c>
      <c r="AR574" s="500" t="s">
        <v>9071</v>
      </c>
      <c r="AS574" s="500" t="s">
        <v>10065</v>
      </c>
      <c r="AT574" s="501" t="s">
        <v>18468</v>
      </c>
      <c r="AU574" s="500" t="s">
        <v>9073</v>
      </c>
      <c r="AV574" s="500" t="s">
        <v>9073</v>
      </c>
      <c r="AW574" s="500" t="s">
        <v>9099</v>
      </c>
      <c r="AX574" s="500" t="s">
        <v>9100</v>
      </c>
      <c r="AY574" s="500" t="s">
        <v>9624</v>
      </c>
      <c r="AZ574" s="500" t="s">
        <v>9625</v>
      </c>
      <c r="BA574" s="500" t="s">
        <v>9625</v>
      </c>
      <c r="BB574" s="500" t="s">
        <v>9078</v>
      </c>
    </row>
    <row r="575" spans="1:54" s="437" customFormat="1" ht="20.100000000000001" hidden="1" customHeight="1">
      <c r="A575" s="618">
        <v>564</v>
      </c>
      <c r="B575" s="500" t="s">
        <v>16078</v>
      </c>
      <c r="C575" s="659"/>
      <c r="D575" s="500" t="s">
        <v>18587</v>
      </c>
      <c r="E575" s="500" t="s">
        <v>10490</v>
      </c>
      <c r="F575" s="500" t="s">
        <v>9291</v>
      </c>
      <c r="G575" s="501" t="s">
        <v>18588</v>
      </c>
      <c r="H575" s="500" t="s">
        <v>9050</v>
      </c>
      <c r="I575" s="500"/>
      <c r="J575" s="500"/>
      <c r="K575" s="500"/>
      <c r="L575" s="500"/>
      <c r="M575" s="500"/>
      <c r="N575" s="500"/>
      <c r="O575" s="500" t="s">
        <v>10008</v>
      </c>
      <c r="P575" s="500"/>
      <c r="Q575" s="500" t="s">
        <v>9058</v>
      </c>
      <c r="R575" s="500"/>
      <c r="S575" s="500" t="s">
        <v>18589</v>
      </c>
      <c r="T575" s="500"/>
      <c r="U575" s="437" t="str">
        <f t="shared" si="30"/>
        <v>358 Nơ Trang Long, Phường 13, Quận Bình Thạnh,Thành phố Hồ Chí Minh</v>
      </c>
      <c r="V575" s="500" t="s">
        <v>18765</v>
      </c>
      <c r="W575" s="500" t="s">
        <v>10892</v>
      </c>
      <c r="X575" s="500" t="s">
        <v>11395</v>
      </c>
      <c r="Y575" s="468" t="s">
        <v>7</v>
      </c>
      <c r="Z575" s="500"/>
      <c r="AA575" s="501"/>
      <c r="AB575" s="500"/>
      <c r="AC575" s="501"/>
      <c r="AD575" s="467">
        <v>79</v>
      </c>
      <c r="AE575" s="468" t="s">
        <v>7</v>
      </c>
      <c r="AF575" s="496">
        <v>765</v>
      </c>
      <c r="AG575" s="497" t="s">
        <v>91</v>
      </c>
      <c r="AH575" s="500"/>
      <c r="AI575" s="500"/>
      <c r="AJ575" s="500"/>
      <c r="AK575" s="500" t="s">
        <v>9097</v>
      </c>
      <c r="AL575" s="500"/>
      <c r="AM575" s="500"/>
      <c r="AN575" s="500" t="s">
        <v>9050</v>
      </c>
      <c r="AO575" s="500" t="s">
        <v>91</v>
      </c>
      <c r="AP575" s="500" t="s">
        <v>18591</v>
      </c>
      <c r="AQ575" s="500" t="s">
        <v>9070</v>
      </c>
      <c r="AR575" s="500" t="s">
        <v>9071</v>
      </c>
      <c r="AS575" s="500" t="s">
        <v>10008</v>
      </c>
      <c r="AT575" s="501" t="s">
        <v>18468</v>
      </c>
      <c r="AU575" s="500" t="s">
        <v>9073</v>
      </c>
      <c r="AV575" s="500" t="s">
        <v>9073</v>
      </c>
      <c r="AW575" s="500" t="s">
        <v>9099</v>
      </c>
      <c r="AX575" s="500" t="s">
        <v>9100</v>
      </c>
      <c r="AY575" s="500" t="s">
        <v>9275</v>
      </c>
      <c r="AZ575" s="500" t="s">
        <v>9409</v>
      </c>
      <c r="BA575" s="500" t="s">
        <v>9409</v>
      </c>
      <c r="BB575" s="500" t="s">
        <v>9078</v>
      </c>
    </row>
    <row r="576" spans="1:54" s="437" customFormat="1" ht="20.100000000000001" hidden="1" customHeight="1">
      <c r="A576" s="618">
        <v>565</v>
      </c>
      <c r="B576" s="500" t="s">
        <v>16079</v>
      </c>
      <c r="C576" s="659"/>
      <c r="D576" s="500" t="s">
        <v>18592</v>
      </c>
      <c r="E576" s="500" t="s">
        <v>9757</v>
      </c>
      <c r="F576" s="500" t="s">
        <v>9048</v>
      </c>
      <c r="G576" s="501" t="s">
        <v>14168</v>
      </c>
      <c r="H576" s="500" t="s">
        <v>9050</v>
      </c>
      <c r="I576" s="500"/>
      <c r="J576" s="500"/>
      <c r="K576" s="500"/>
      <c r="L576" s="500"/>
      <c r="M576" s="500"/>
      <c r="N576" s="500"/>
      <c r="O576" s="500" t="s">
        <v>9271</v>
      </c>
      <c r="P576" s="500"/>
      <c r="Q576" s="500" t="s">
        <v>9058</v>
      </c>
      <c r="R576" s="500"/>
      <c r="S576" s="500" t="s">
        <v>18593</v>
      </c>
      <c r="T576" s="500"/>
      <c r="U576" s="437" t="str">
        <f t="shared" si="30"/>
        <v>F2/20 Tổ 2  Quách Điêu Ấp 6B , Xã Vĩnh Lộc A, Huyện Bình Chánh,Thành phố Hồ Chí Minh</v>
      </c>
      <c r="V576" s="500" t="s">
        <v>18808</v>
      </c>
      <c r="W576" s="500" t="s">
        <v>13156</v>
      </c>
      <c r="X576" s="500" t="s">
        <v>10743</v>
      </c>
      <c r="Y576" s="468" t="s">
        <v>7</v>
      </c>
      <c r="Z576" s="500"/>
      <c r="AA576" s="501"/>
      <c r="AB576" s="500"/>
      <c r="AC576" s="501"/>
      <c r="AD576" s="467">
        <v>79</v>
      </c>
      <c r="AE576" s="468" t="s">
        <v>7</v>
      </c>
      <c r="AF576" s="479">
        <v>785</v>
      </c>
      <c r="AG576" s="480" t="s">
        <v>107</v>
      </c>
      <c r="AH576" s="481">
        <v>27601</v>
      </c>
      <c r="AI576" s="482" t="s">
        <v>110</v>
      </c>
      <c r="AJ576" s="500"/>
      <c r="AK576" s="500" t="s">
        <v>9067</v>
      </c>
      <c r="AL576" s="500"/>
      <c r="AM576" s="500"/>
      <c r="AN576" s="500" t="s">
        <v>9050</v>
      </c>
      <c r="AO576" s="500" t="s">
        <v>107</v>
      </c>
      <c r="AP576" s="500" t="s">
        <v>18595</v>
      </c>
      <c r="AQ576" s="500" t="s">
        <v>9070</v>
      </c>
      <c r="AR576" s="500" t="s">
        <v>9071</v>
      </c>
      <c r="AS576" s="500" t="s">
        <v>9271</v>
      </c>
      <c r="AT576" s="501" t="s">
        <v>18468</v>
      </c>
      <c r="AU576" s="500" t="s">
        <v>9073</v>
      </c>
      <c r="AV576" s="500" t="s">
        <v>9073</v>
      </c>
      <c r="AW576" s="500" t="s">
        <v>9099</v>
      </c>
      <c r="AX576" s="500" t="s">
        <v>9100</v>
      </c>
      <c r="AY576" s="500" t="s">
        <v>9275</v>
      </c>
      <c r="AZ576" s="500" t="s">
        <v>9276</v>
      </c>
      <c r="BA576" s="500" t="s">
        <v>9276</v>
      </c>
      <c r="BB576" s="500" t="s">
        <v>9078</v>
      </c>
    </row>
    <row r="577" spans="1:54" s="437" customFormat="1" ht="20.100000000000001" hidden="1" customHeight="1">
      <c r="A577" s="618">
        <v>566</v>
      </c>
      <c r="B577" s="500" t="s">
        <v>16080</v>
      </c>
      <c r="C577" s="659"/>
      <c r="D577" s="500" t="s">
        <v>11121</v>
      </c>
      <c r="E577" s="500" t="s">
        <v>13781</v>
      </c>
      <c r="F577" s="500" t="s">
        <v>9048</v>
      </c>
      <c r="G577" s="501" t="s">
        <v>11461</v>
      </c>
      <c r="H577" s="500" t="s">
        <v>9050</v>
      </c>
      <c r="I577" s="500"/>
      <c r="J577" s="500"/>
      <c r="K577" s="500"/>
      <c r="L577" s="500"/>
      <c r="M577" s="500"/>
      <c r="N577" s="500"/>
      <c r="O577" s="500" t="s">
        <v>9362</v>
      </c>
      <c r="P577" s="500"/>
      <c r="Q577" s="500" t="s">
        <v>9058</v>
      </c>
      <c r="R577" s="500"/>
      <c r="S577" s="500" t="s">
        <v>18596</v>
      </c>
      <c r="T577" s="500"/>
      <c r="U577" s="437" t="str">
        <f t="shared" si="30"/>
        <v>641 Âu Cơ, Phường Hòa Thạnh, Quận Tân Phú,Thành phố Hồ Chí Minh</v>
      </c>
      <c r="V577" s="500" t="s">
        <v>18766</v>
      </c>
      <c r="W577" s="500" t="s">
        <v>11408</v>
      </c>
      <c r="X577" s="500" t="s">
        <v>10960</v>
      </c>
      <c r="Y577" s="468" t="s">
        <v>7</v>
      </c>
      <c r="Z577" s="500"/>
      <c r="AA577" s="501"/>
      <c r="AB577" s="500"/>
      <c r="AC577" s="501"/>
      <c r="AD577" s="467">
        <v>79</v>
      </c>
      <c r="AE577" s="468" t="s">
        <v>7</v>
      </c>
      <c r="AF577" s="496">
        <v>767</v>
      </c>
      <c r="AG577" s="497" t="s">
        <v>188</v>
      </c>
      <c r="AH577" s="15">
        <v>27034</v>
      </c>
      <c r="AI577" s="29" t="s">
        <v>197</v>
      </c>
      <c r="AJ577" s="500"/>
      <c r="AK577" s="500" t="s">
        <v>9097</v>
      </c>
      <c r="AL577" s="500"/>
      <c r="AM577" s="500"/>
      <c r="AN577" s="500" t="s">
        <v>9050</v>
      </c>
      <c r="AO577" s="500" t="s">
        <v>188</v>
      </c>
      <c r="AP577" s="500" t="s">
        <v>18598</v>
      </c>
      <c r="AQ577" s="500" t="s">
        <v>9070</v>
      </c>
      <c r="AR577" s="500" t="s">
        <v>9071</v>
      </c>
      <c r="AS577" s="500" t="s">
        <v>9362</v>
      </c>
      <c r="AT577" s="501" t="s">
        <v>18468</v>
      </c>
      <c r="AU577" s="500" t="s">
        <v>9073</v>
      </c>
      <c r="AV577" s="500" t="s">
        <v>9073</v>
      </c>
      <c r="AW577" s="500" t="s">
        <v>9099</v>
      </c>
      <c r="AX577" s="500" t="s">
        <v>9100</v>
      </c>
      <c r="AY577" s="500" t="s">
        <v>9164</v>
      </c>
      <c r="AZ577" s="500" t="s">
        <v>9165</v>
      </c>
      <c r="BA577" s="500" t="s">
        <v>9165</v>
      </c>
      <c r="BB577" s="500" t="s">
        <v>9078</v>
      </c>
    </row>
    <row r="578" spans="1:54" s="437" customFormat="1" ht="20.100000000000001" hidden="1" customHeight="1">
      <c r="A578" s="618">
        <v>567</v>
      </c>
      <c r="B578" s="500" t="s">
        <v>16081</v>
      </c>
      <c r="C578" s="659"/>
      <c r="D578" s="500" t="s">
        <v>18599</v>
      </c>
      <c r="E578" s="500" t="s">
        <v>12960</v>
      </c>
      <c r="F578" s="500" t="s">
        <v>9048</v>
      </c>
      <c r="G578" s="501" t="s">
        <v>18600</v>
      </c>
      <c r="H578" s="500" t="s">
        <v>9050</v>
      </c>
      <c r="I578" s="500"/>
      <c r="J578" s="500"/>
      <c r="K578" s="500"/>
      <c r="L578" s="500"/>
      <c r="M578" s="500"/>
      <c r="N578" s="500"/>
      <c r="O578" s="500" t="s">
        <v>9944</v>
      </c>
      <c r="P578" s="500"/>
      <c r="Q578" s="500" t="s">
        <v>9058</v>
      </c>
      <c r="R578" s="500"/>
      <c r="S578" s="500" t="s">
        <v>18601</v>
      </c>
      <c r="T578" s="500"/>
      <c r="U578" s="437" t="str">
        <f t="shared" si="30"/>
        <v>242C Phan Đình Phùng, Phường 1, Quận Phú Nhuận,Thành phố Hồ Chí Minh</v>
      </c>
      <c r="V578" s="500" t="s">
        <v>18767</v>
      </c>
      <c r="W578" s="500" t="s">
        <v>10872</v>
      </c>
      <c r="X578" s="500" t="s">
        <v>10924</v>
      </c>
      <c r="Y578" s="468" t="s">
        <v>7</v>
      </c>
      <c r="Z578" s="500"/>
      <c r="AA578" s="501"/>
      <c r="AB578" s="500"/>
      <c r="AC578" s="501"/>
      <c r="AD578" s="467">
        <v>79</v>
      </c>
      <c r="AE578" s="468" t="s">
        <v>7</v>
      </c>
      <c r="AF578" s="496">
        <v>768</v>
      </c>
      <c r="AG578" s="497" t="s">
        <v>105</v>
      </c>
      <c r="AH578" s="15">
        <v>27058</v>
      </c>
      <c r="AI578" s="29" t="s">
        <v>45</v>
      </c>
      <c r="AJ578" s="500"/>
      <c r="AK578" s="500" t="s">
        <v>9097</v>
      </c>
      <c r="AL578" s="500"/>
      <c r="AM578" s="500"/>
      <c r="AN578" s="500" t="s">
        <v>9050</v>
      </c>
      <c r="AO578" s="500" t="s">
        <v>105</v>
      </c>
      <c r="AP578" s="500" t="s">
        <v>18604</v>
      </c>
      <c r="AQ578" s="500" t="s">
        <v>9070</v>
      </c>
      <c r="AR578" s="500" t="s">
        <v>9071</v>
      </c>
      <c r="AS578" s="500" t="s">
        <v>9944</v>
      </c>
      <c r="AT578" s="501" t="s">
        <v>18468</v>
      </c>
      <c r="AU578" s="500" t="s">
        <v>9073</v>
      </c>
      <c r="AV578" s="500" t="s">
        <v>9073</v>
      </c>
      <c r="AW578" s="500" t="s">
        <v>9099</v>
      </c>
      <c r="AX578" s="500" t="s">
        <v>9100</v>
      </c>
      <c r="AY578" s="500" t="s">
        <v>9164</v>
      </c>
      <c r="AZ578" s="500" t="s">
        <v>9709</v>
      </c>
      <c r="BA578" s="500" t="s">
        <v>9709</v>
      </c>
      <c r="BB578" s="500" t="s">
        <v>9078</v>
      </c>
    </row>
    <row r="579" spans="1:54" s="437" customFormat="1" ht="20.100000000000001" hidden="1" customHeight="1">
      <c r="A579" s="618">
        <v>568</v>
      </c>
      <c r="B579" s="500" t="s">
        <v>16082</v>
      </c>
      <c r="C579" s="659"/>
      <c r="D579" s="500" t="s">
        <v>18605</v>
      </c>
      <c r="E579" s="500" t="s">
        <v>10231</v>
      </c>
      <c r="F579" s="500" t="s">
        <v>9048</v>
      </c>
      <c r="G579" s="501" t="s">
        <v>14191</v>
      </c>
      <c r="H579" s="500" t="s">
        <v>9050</v>
      </c>
      <c r="I579" s="500"/>
      <c r="J579" s="500"/>
      <c r="K579" s="500"/>
      <c r="L579" s="500"/>
      <c r="M579" s="500"/>
      <c r="N579" s="500"/>
      <c r="O579" s="500" t="s">
        <v>11154</v>
      </c>
      <c r="P579" s="500"/>
      <c r="Q579" s="500" t="s">
        <v>9058</v>
      </c>
      <c r="R579" s="500"/>
      <c r="S579" s="500" t="s">
        <v>18606</v>
      </c>
      <c r="T579" s="500"/>
      <c r="U579" s="437" t="str">
        <f t="shared" si="30"/>
        <v>23/36/54 Nguyễn Hữu Tiến, Phường Tây Thạnh, Quận Tân Phú,Thành phố Hồ Chí Minh</v>
      </c>
      <c r="V579" s="500" t="s">
        <v>18768</v>
      </c>
      <c r="W579" s="500" t="s">
        <v>13181</v>
      </c>
      <c r="X579" s="500" t="s">
        <v>10960</v>
      </c>
      <c r="Y579" s="468" t="s">
        <v>7</v>
      </c>
      <c r="Z579" s="500"/>
      <c r="AA579" s="501"/>
      <c r="AB579" s="500"/>
      <c r="AC579" s="501"/>
      <c r="AD579" s="467">
        <v>79</v>
      </c>
      <c r="AE579" s="468" t="s">
        <v>7</v>
      </c>
      <c r="AF579" s="496">
        <v>767</v>
      </c>
      <c r="AG579" s="497" t="s">
        <v>188</v>
      </c>
      <c r="AH579" s="15">
        <v>27013</v>
      </c>
      <c r="AI579" s="29" t="s">
        <v>190</v>
      </c>
      <c r="AJ579" s="500"/>
      <c r="AK579" s="500" t="s">
        <v>9097</v>
      </c>
      <c r="AL579" s="500"/>
      <c r="AM579" s="500"/>
      <c r="AN579" s="500" t="s">
        <v>9050</v>
      </c>
      <c r="AO579" s="500" t="s">
        <v>188</v>
      </c>
      <c r="AP579" s="500" t="s">
        <v>18608</v>
      </c>
      <c r="AQ579" s="500" t="s">
        <v>9070</v>
      </c>
      <c r="AR579" s="500" t="s">
        <v>9071</v>
      </c>
      <c r="AS579" s="500" t="s">
        <v>11154</v>
      </c>
      <c r="AT579" s="501" t="s">
        <v>18468</v>
      </c>
      <c r="AU579" s="500" t="s">
        <v>9073</v>
      </c>
      <c r="AV579" s="500" t="s">
        <v>9073</v>
      </c>
      <c r="AW579" s="500" t="s">
        <v>9099</v>
      </c>
      <c r="AX579" s="500" t="s">
        <v>9100</v>
      </c>
      <c r="AY579" s="500" t="s">
        <v>9275</v>
      </c>
      <c r="AZ579" s="500" t="s">
        <v>11234</v>
      </c>
      <c r="BA579" s="500" t="s">
        <v>11234</v>
      </c>
      <c r="BB579" s="500" t="s">
        <v>9078</v>
      </c>
    </row>
    <row r="580" spans="1:54" s="437" customFormat="1" ht="20.100000000000001" hidden="1" customHeight="1">
      <c r="A580" s="618">
        <v>569</v>
      </c>
      <c r="B580" s="500" t="s">
        <v>16083</v>
      </c>
      <c r="C580" s="659"/>
      <c r="D580" s="500" t="s">
        <v>18609</v>
      </c>
      <c r="E580" s="500" t="s">
        <v>9203</v>
      </c>
      <c r="F580" s="500" t="s">
        <v>9048</v>
      </c>
      <c r="G580" s="501" t="s">
        <v>13631</v>
      </c>
      <c r="H580" s="500" t="s">
        <v>9050</v>
      </c>
      <c r="I580" s="500"/>
      <c r="J580" s="500"/>
      <c r="K580" s="500"/>
      <c r="L580" s="500"/>
      <c r="M580" s="500"/>
      <c r="N580" s="500"/>
      <c r="O580" s="500" t="s">
        <v>16807</v>
      </c>
      <c r="P580" s="500"/>
      <c r="Q580" s="500" t="s">
        <v>9058</v>
      </c>
      <c r="R580" s="500"/>
      <c r="S580" s="500" t="s">
        <v>18610</v>
      </c>
      <c r="T580" s="500"/>
      <c r="U580" s="437" t="str">
        <f t="shared" si="30"/>
        <v>686/69 Cách Mạng Tháng 8, Phường 5, Quận Tân Bình,Thành phố Hồ Chí Minh</v>
      </c>
      <c r="V580" s="500" t="s">
        <v>18769</v>
      </c>
      <c r="W580" s="500" t="s">
        <v>10856</v>
      </c>
      <c r="X580" s="500" t="s">
        <v>10870</v>
      </c>
      <c r="Y580" s="468" t="s">
        <v>7</v>
      </c>
      <c r="Z580" s="500"/>
      <c r="AA580" s="501"/>
      <c r="AB580" s="500"/>
      <c r="AC580" s="501"/>
      <c r="AD580" s="467">
        <v>79</v>
      </c>
      <c r="AE580" s="468" t="s">
        <v>7</v>
      </c>
      <c r="AF580" s="496">
        <v>766</v>
      </c>
      <c r="AG580" s="497" t="s">
        <v>106</v>
      </c>
      <c r="AH580" s="15">
        <v>26989</v>
      </c>
      <c r="AI580" s="29" t="s">
        <v>42</v>
      </c>
      <c r="AJ580" s="500"/>
      <c r="AK580" s="500" t="s">
        <v>9097</v>
      </c>
      <c r="AL580" s="500"/>
      <c r="AM580" s="500"/>
      <c r="AN580" s="500" t="s">
        <v>9050</v>
      </c>
      <c r="AO580" s="500" t="s">
        <v>106</v>
      </c>
      <c r="AP580" s="500" t="s">
        <v>18612</v>
      </c>
      <c r="AQ580" s="500" t="s">
        <v>9070</v>
      </c>
      <c r="AR580" s="500" t="s">
        <v>9071</v>
      </c>
      <c r="AS580" s="500" t="s">
        <v>16807</v>
      </c>
      <c r="AT580" s="501" t="s">
        <v>18468</v>
      </c>
      <c r="AU580" s="500" t="s">
        <v>9073</v>
      </c>
      <c r="AV580" s="500" t="s">
        <v>9073</v>
      </c>
      <c r="AW580" s="500" t="s">
        <v>9099</v>
      </c>
      <c r="AX580" s="500" t="s">
        <v>9100</v>
      </c>
      <c r="AY580" s="500" t="s">
        <v>9076</v>
      </c>
      <c r="AZ580" s="500" t="s">
        <v>9077</v>
      </c>
      <c r="BA580" s="500" t="s">
        <v>9077</v>
      </c>
      <c r="BB580" s="500" t="s">
        <v>9078</v>
      </c>
    </row>
    <row r="581" spans="1:54" s="437" customFormat="1" ht="20.100000000000001" hidden="1" customHeight="1">
      <c r="A581" s="618">
        <v>570</v>
      </c>
      <c r="B581" s="500" t="s">
        <v>16084</v>
      </c>
      <c r="C581" s="659"/>
      <c r="D581" s="500" t="s">
        <v>18613</v>
      </c>
      <c r="E581" s="500" t="s">
        <v>9383</v>
      </c>
      <c r="F581" s="500" t="s">
        <v>9048</v>
      </c>
      <c r="G581" s="501" t="s">
        <v>18614</v>
      </c>
      <c r="H581" s="500" t="s">
        <v>9171</v>
      </c>
      <c r="I581" s="500"/>
      <c r="J581" s="500"/>
      <c r="K581" s="500"/>
      <c r="L581" s="500"/>
      <c r="M581" s="500"/>
      <c r="N581" s="500"/>
      <c r="O581" s="500" t="s">
        <v>9057</v>
      </c>
      <c r="P581" s="500"/>
      <c r="Q581" s="500" t="s">
        <v>9058</v>
      </c>
      <c r="R581" s="500"/>
      <c r="S581" s="500" t="s">
        <v>19253</v>
      </c>
      <c r="T581" s="500"/>
      <c r="U581" s="437" t="str">
        <f t="shared" si="30"/>
        <v>Ấp 7, Tân Ân,Huyện Cần Đước, Tỉnh Long An</v>
      </c>
      <c r="V581" s="500" t="s">
        <v>18809</v>
      </c>
      <c r="W581" s="500" t="s">
        <v>18810</v>
      </c>
      <c r="X581" s="500" t="s">
        <v>444</v>
      </c>
      <c r="Y581" s="500" t="s">
        <v>10765</v>
      </c>
      <c r="Z581" s="500"/>
      <c r="AA581" s="501"/>
      <c r="AB581" s="500"/>
      <c r="AC581" s="501"/>
      <c r="AD581" s="501"/>
      <c r="AE581" s="500"/>
      <c r="AF581" s="500" t="s">
        <v>18617</v>
      </c>
      <c r="AG581" s="500"/>
      <c r="AH581" s="500"/>
      <c r="AI581" s="500"/>
      <c r="AJ581" s="500"/>
      <c r="AK581" s="500" t="s">
        <v>9184</v>
      </c>
      <c r="AL581" s="500"/>
      <c r="AM581" s="500"/>
      <c r="AN581" s="500" t="s">
        <v>9171</v>
      </c>
      <c r="AO581" s="500" t="s">
        <v>444</v>
      </c>
      <c r="AP581" s="500" t="s">
        <v>18618</v>
      </c>
      <c r="AQ581" s="500" t="s">
        <v>9070</v>
      </c>
      <c r="AR581" s="500" t="s">
        <v>9071</v>
      </c>
      <c r="AS581" s="500" t="s">
        <v>9057</v>
      </c>
      <c r="AT581" s="501" t="s">
        <v>18468</v>
      </c>
      <c r="AU581" s="500" t="s">
        <v>9073</v>
      </c>
      <c r="AV581" s="500" t="s">
        <v>9073</v>
      </c>
      <c r="AW581" s="500" t="s">
        <v>9074</v>
      </c>
      <c r="AX581" s="500" t="s">
        <v>9075</v>
      </c>
      <c r="AY581" s="500" t="s">
        <v>9076</v>
      </c>
      <c r="AZ581" s="500" t="s">
        <v>9077</v>
      </c>
      <c r="BA581" s="500" t="s">
        <v>9077</v>
      </c>
      <c r="BB581" s="500" t="s">
        <v>9078</v>
      </c>
    </row>
    <row r="582" spans="1:54" s="437" customFormat="1" ht="20.100000000000001" hidden="1" customHeight="1">
      <c r="A582" s="618">
        <v>571</v>
      </c>
      <c r="B582" s="500" t="s">
        <v>16085</v>
      </c>
      <c r="C582" s="659"/>
      <c r="D582" s="500" t="s">
        <v>11498</v>
      </c>
      <c r="E582" s="500" t="s">
        <v>9230</v>
      </c>
      <c r="F582" s="500" t="s">
        <v>9048</v>
      </c>
      <c r="G582" s="501" t="s">
        <v>18619</v>
      </c>
      <c r="H582" s="500" t="s">
        <v>9050</v>
      </c>
      <c r="I582" s="500"/>
      <c r="J582" s="500"/>
      <c r="K582" s="500"/>
      <c r="L582" s="500"/>
      <c r="M582" s="500"/>
      <c r="N582" s="500"/>
      <c r="O582" s="500" t="s">
        <v>9057</v>
      </c>
      <c r="P582" s="500"/>
      <c r="Q582" s="500" t="s">
        <v>9058</v>
      </c>
      <c r="R582" s="500"/>
      <c r="S582" s="500" t="s">
        <v>18620</v>
      </c>
      <c r="T582" s="500"/>
      <c r="U582" s="437" t="str">
        <f t="shared" si="30"/>
        <v>25/17 Khu Phố 3, Phường Tân CháNh HiệP, QuậN 12,Thành phố Hồ Chí Minh</v>
      </c>
      <c r="V582" s="500" t="s">
        <v>18770</v>
      </c>
      <c r="W582" s="500" t="s">
        <v>18771</v>
      </c>
      <c r="X582" s="500" t="s">
        <v>18772</v>
      </c>
      <c r="Y582" s="468" t="s">
        <v>7</v>
      </c>
      <c r="Z582" s="500"/>
      <c r="AA582" s="501"/>
      <c r="AB582" s="500"/>
      <c r="AC582" s="501"/>
      <c r="AD582" s="467">
        <v>79</v>
      </c>
      <c r="AE582" s="468" t="s">
        <v>7</v>
      </c>
      <c r="AF582" s="496">
        <v>761</v>
      </c>
      <c r="AG582" s="497" t="s">
        <v>79</v>
      </c>
      <c r="AH582" s="15">
        <v>26776</v>
      </c>
      <c r="AI582" s="29" t="s">
        <v>84</v>
      </c>
      <c r="AJ582" s="500"/>
      <c r="AK582" s="500" t="s">
        <v>9097</v>
      </c>
      <c r="AL582" s="500"/>
      <c r="AM582" s="500"/>
      <c r="AN582" s="500" t="s">
        <v>9050</v>
      </c>
      <c r="AO582" s="500" t="s">
        <v>79</v>
      </c>
      <c r="AP582" s="500" t="s">
        <v>18624</v>
      </c>
      <c r="AQ582" s="500" t="s">
        <v>9070</v>
      </c>
      <c r="AR582" s="500" t="s">
        <v>9071</v>
      </c>
      <c r="AS582" s="500" t="s">
        <v>9057</v>
      </c>
      <c r="AT582" s="501" t="s">
        <v>18468</v>
      </c>
      <c r="AU582" s="500" t="s">
        <v>9073</v>
      </c>
      <c r="AV582" s="500" t="s">
        <v>9073</v>
      </c>
      <c r="AW582" s="500" t="s">
        <v>9074</v>
      </c>
      <c r="AX582" s="500" t="s">
        <v>9075</v>
      </c>
      <c r="AY582" s="500" t="s">
        <v>9076</v>
      </c>
      <c r="AZ582" s="500" t="s">
        <v>9077</v>
      </c>
      <c r="BA582" s="500" t="s">
        <v>9077</v>
      </c>
      <c r="BB582" s="500" t="s">
        <v>9078</v>
      </c>
    </row>
    <row r="583" spans="1:54" s="437" customFormat="1" ht="20.100000000000001" hidden="1" customHeight="1">
      <c r="A583" s="618">
        <v>572</v>
      </c>
      <c r="B583" s="500" t="s">
        <v>16086</v>
      </c>
      <c r="C583" s="659"/>
      <c r="D583" s="500" t="s">
        <v>18625</v>
      </c>
      <c r="E583" s="500" t="s">
        <v>9671</v>
      </c>
      <c r="F583" s="500" t="s">
        <v>9048</v>
      </c>
      <c r="G583" s="501" t="s">
        <v>16784</v>
      </c>
      <c r="H583" s="500" t="s">
        <v>9050</v>
      </c>
      <c r="I583" s="500"/>
      <c r="J583" s="500"/>
      <c r="K583" s="500"/>
      <c r="L583" s="500"/>
      <c r="M583" s="500"/>
      <c r="N583" s="500"/>
      <c r="O583" s="500" t="s">
        <v>9271</v>
      </c>
      <c r="P583" s="500"/>
      <c r="Q583" s="500" t="s">
        <v>9058</v>
      </c>
      <c r="R583" s="500"/>
      <c r="S583" s="500" t="s">
        <v>18626</v>
      </c>
      <c r="T583" s="500"/>
      <c r="U583" s="437" t="str">
        <f t="shared" si="30"/>
        <v>560/29 Trường Chinh, Phường 13, Quận Tân Bình,Thành phố Hồ Chí Minh</v>
      </c>
      <c r="V583" s="500" t="s">
        <v>18773</v>
      </c>
      <c r="W583" s="500" t="s">
        <v>10892</v>
      </c>
      <c r="X583" s="500" t="s">
        <v>10870</v>
      </c>
      <c r="Y583" s="468" t="s">
        <v>7</v>
      </c>
      <c r="Z583" s="500"/>
      <c r="AA583" s="501"/>
      <c r="AB583" s="500"/>
      <c r="AC583" s="501"/>
      <c r="AD583" s="467">
        <v>79</v>
      </c>
      <c r="AE583" s="468" t="s">
        <v>7</v>
      </c>
      <c r="AF583" s="496">
        <v>766</v>
      </c>
      <c r="AG583" s="497" t="s">
        <v>106</v>
      </c>
      <c r="AH583" s="15">
        <v>26974</v>
      </c>
      <c r="AI583" s="29" t="s">
        <v>37</v>
      </c>
      <c r="AJ583" s="500"/>
      <c r="AK583" s="500" t="s">
        <v>9097</v>
      </c>
      <c r="AL583" s="500"/>
      <c r="AM583" s="500"/>
      <c r="AN583" s="500" t="s">
        <v>9050</v>
      </c>
      <c r="AO583" s="500" t="s">
        <v>106</v>
      </c>
      <c r="AP583" s="500" t="s">
        <v>18629</v>
      </c>
      <c r="AQ583" s="500" t="s">
        <v>9070</v>
      </c>
      <c r="AR583" s="500" t="s">
        <v>9071</v>
      </c>
      <c r="AS583" s="500" t="s">
        <v>9271</v>
      </c>
      <c r="AT583" s="501" t="s">
        <v>18468</v>
      </c>
      <c r="AU583" s="500" t="s">
        <v>9073</v>
      </c>
      <c r="AV583" s="500" t="s">
        <v>9073</v>
      </c>
      <c r="AW583" s="500" t="s">
        <v>9099</v>
      </c>
      <c r="AX583" s="500" t="s">
        <v>9100</v>
      </c>
      <c r="AY583" s="500" t="s">
        <v>9275</v>
      </c>
      <c r="AZ583" s="500" t="s">
        <v>9276</v>
      </c>
      <c r="BA583" s="500" t="s">
        <v>9276</v>
      </c>
      <c r="BB583" s="500" t="s">
        <v>9078</v>
      </c>
    </row>
    <row r="584" spans="1:54" s="437" customFormat="1" ht="20.100000000000001" hidden="1" customHeight="1">
      <c r="A584" s="618">
        <v>573</v>
      </c>
      <c r="B584" s="500" t="s">
        <v>16087</v>
      </c>
      <c r="C584" s="659"/>
      <c r="D584" s="500" t="s">
        <v>18630</v>
      </c>
      <c r="E584" s="500" t="s">
        <v>18631</v>
      </c>
      <c r="F584" s="500" t="s">
        <v>9048</v>
      </c>
      <c r="G584" s="501" t="s">
        <v>18632</v>
      </c>
      <c r="H584" s="500" t="s">
        <v>9171</v>
      </c>
      <c r="I584" s="500"/>
      <c r="J584" s="500"/>
      <c r="K584" s="500"/>
      <c r="L584" s="500"/>
      <c r="M584" s="500"/>
      <c r="N584" s="500"/>
      <c r="O584" s="500" t="s">
        <v>16807</v>
      </c>
      <c r="P584" s="500"/>
      <c r="Q584" s="500" t="s">
        <v>9058</v>
      </c>
      <c r="R584" s="500"/>
      <c r="S584" s="500" t="s">
        <v>18633</v>
      </c>
      <c r="T584" s="500"/>
      <c r="U584" s="437" t="str">
        <f t="shared" si="30"/>
        <v>Ấp Hải Hưng, Xã Nhơn Hòa, Huyện Tân Thạnh, Tỉnh Long An</v>
      </c>
      <c r="V584" s="500" t="s">
        <v>18774</v>
      </c>
      <c r="W584" s="500" t="s">
        <v>18775</v>
      </c>
      <c r="X584" s="500" t="s">
        <v>18776</v>
      </c>
      <c r="Y584" s="500" t="s">
        <v>10765</v>
      </c>
      <c r="Z584" s="500"/>
      <c r="AA584" s="501"/>
      <c r="AB584" s="500"/>
      <c r="AC584" s="501"/>
      <c r="AD584" s="501"/>
      <c r="AE584" s="500"/>
      <c r="AF584" s="500"/>
      <c r="AG584" s="500"/>
      <c r="AH584" s="500"/>
      <c r="AI584" s="500"/>
      <c r="AJ584" s="500"/>
      <c r="AK584" s="500" t="s">
        <v>9097</v>
      </c>
      <c r="AL584" s="500"/>
      <c r="AM584" s="500"/>
      <c r="AN584" s="500" t="s">
        <v>9171</v>
      </c>
      <c r="AO584" s="500" t="s">
        <v>354</v>
      </c>
      <c r="AP584" s="500" t="s">
        <v>18635</v>
      </c>
      <c r="AQ584" s="500" t="s">
        <v>9070</v>
      </c>
      <c r="AR584" s="500" t="s">
        <v>9071</v>
      </c>
      <c r="AS584" s="500" t="s">
        <v>16807</v>
      </c>
      <c r="AT584" s="501" t="s">
        <v>18468</v>
      </c>
      <c r="AU584" s="500" t="s">
        <v>9073</v>
      </c>
      <c r="AV584" s="500" t="s">
        <v>9073</v>
      </c>
      <c r="AW584" s="500" t="s">
        <v>9099</v>
      </c>
      <c r="AX584" s="500" t="s">
        <v>9100</v>
      </c>
      <c r="AY584" s="500" t="s">
        <v>9076</v>
      </c>
      <c r="AZ584" s="500" t="s">
        <v>9077</v>
      </c>
      <c r="BA584" s="500" t="s">
        <v>9077</v>
      </c>
      <c r="BB584" s="500" t="s">
        <v>9078</v>
      </c>
    </row>
    <row r="585" spans="1:54" s="437" customFormat="1" ht="20.100000000000001" hidden="1" customHeight="1">
      <c r="A585" s="618">
        <v>574</v>
      </c>
      <c r="B585" s="500" t="s">
        <v>16088</v>
      </c>
      <c r="C585" s="659"/>
      <c r="D585" s="500" t="s">
        <v>11026</v>
      </c>
      <c r="E585" s="500" t="s">
        <v>18636</v>
      </c>
      <c r="F585" s="500" t="s">
        <v>9291</v>
      </c>
      <c r="G585" s="501" t="s">
        <v>18637</v>
      </c>
      <c r="H585" s="500" t="s">
        <v>9050</v>
      </c>
      <c r="I585" s="500"/>
      <c r="J585" s="500"/>
      <c r="K585" s="500"/>
      <c r="L585" s="500"/>
      <c r="M585" s="500"/>
      <c r="N585" s="500"/>
      <c r="O585" s="500" t="s">
        <v>12928</v>
      </c>
      <c r="P585" s="500"/>
      <c r="Q585" s="500" t="s">
        <v>9058</v>
      </c>
      <c r="R585" s="500"/>
      <c r="S585" s="500" t="s">
        <v>18638</v>
      </c>
      <c r="T585" s="500"/>
      <c r="U585" s="437" t="str">
        <f t="shared" ref="U585:U648" si="31">V585&amp;","&amp;W585&amp;","&amp;X585&amp;","&amp;Y585</f>
        <v>75/14 Trần Kế Xương, Phường 7, Quận Phú Nhuận,Thành phố Hồ Chí Minh</v>
      </c>
      <c r="V585" s="500" t="s">
        <v>19252</v>
      </c>
      <c r="W585" s="500" t="s">
        <v>10898</v>
      </c>
      <c r="X585" s="500" t="s">
        <v>10924</v>
      </c>
      <c r="Y585" s="468" t="s">
        <v>7</v>
      </c>
      <c r="Z585" s="500"/>
      <c r="AA585" s="501"/>
      <c r="AB585" s="500"/>
      <c r="AC585" s="501"/>
      <c r="AD585" s="467">
        <v>79</v>
      </c>
      <c r="AE585" s="468" t="s">
        <v>7</v>
      </c>
      <c r="AF585" s="496">
        <v>768</v>
      </c>
      <c r="AG585" s="497" t="s">
        <v>105</v>
      </c>
      <c r="AH585" s="15">
        <v>27052</v>
      </c>
      <c r="AI585" s="29" t="s">
        <v>33</v>
      </c>
      <c r="AJ585" s="500"/>
      <c r="AK585" s="500" t="s">
        <v>9097</v>
      </c>
      <c r="AL585" s="500"/>
      <c r="AM585" s="500"/>
      <c r="AN585" s="500" t="s">
        <v>9050</v>
      </c>
      <c r="AO585" s="500" t="s">
        <v>101</v>
      </c>
      <c r="AP585" s="500" t="s">
        <v>18640</v>
      </c>
      <c r="AQ585" s="500" t="s">
        <v>9070</v>
      </c>
      <c r="AR585" s="500" t="s">
        <v>9071</v>
      </c>
      <c r="AS585" s="500" t="s">
        <v>12928</v>
      </c>
      <c r="AT585" s="501" t="s">
        <v>18468</v>
      </c>
      <c r="AU585" s="500" t="s">
        <v>9073</v>
      </c>
      <c r="AV585" s="500" t="s">
        <v>9073</v>
      </c>
      <c r="AW585" s="500" t="s">
        <v>9099</v>
      </c>
      <c r="AX585" s="500" t="s">
        <v>9100</v>
      </c>
      <c r="AY585" s="500" t="s">
        <v>9295</v>
      </c>
      <c r="AZ585" s="500" t="s">
        <v>12931</v>
      </c>
      <c r="BA585" s="500" t="s">
        <v>12931</v>
      </c>
      <c r="BB585" s="500" t="s">
        <v>9078</v>
      </c>
    </row>
    <row r="586" spans="1:54" s="437" customFormat="1" ht="20.100000000000001" hidden="1" customHeight="1">
      <c r="A586" s="618">
        <v>575</v>
      </c>
      <c r="B586" s="500" t="s">
        <v>16089</v>
      </c>
      <c r="C586" s="659"/>
      <c r="D586" s="500" t="s">
        <v>18641</v>
      </c>
      <c r="E586" s="500" t="s">
        <v>9850</v>
      </c>
      <c r="F586" s="500" t="s">
        <v>9048</v>
      </c>
      <c r="G586" s="501" t="s">
        <v>12961</v>
      </c>
      <c r="H586" s="500" t="s">
        <v>9050</v>
      </c>
      <c r="I586" s="500"/>
      <c r="J586" s="500"/>
      <c r="K586" s="500"/>
      <c r="L586" s="500"/>
      <c r="M586" s="500"/>
      <c r="N586" s="500"/>
      <c r="O586" s="500" t="s">
        <v>16807</v>
      </c>
      <c r="P586" s="500"/>
      <c r="Q586" s="500" t="s">
        <v>9058</v>
      </c>
      <c r="R586" s="500"/>
      <c r="S586" s="500" t="s">
        <v>18642</v>
      </c>
      <c r="T586" s="500"/>
      <c r="U586" s="437" t="str">
        <f t="shared" si="31"/>
        <v>163 Quang Trung, Phường 10, Quận Gò Vấp,Thành phố Hồ Chí Minh</v>
      </c>
      <c r="V586" s="500" t="s">
        <v>18777</v>
      </c>
      <c r="W586" s="500" t="s">
        <v>10811</v>
      </c>
      <c r="X586" s="500" t="s">
        <v>10761</v>
      </c>
      <c r="Y586" s="468" t="s">
        <v>7</v>
      </c>
      <c r="Z586" s="500"/>
      <c r="AA586" s="501"/>
      <c r="AB586" s="500"/>
      <c r="AC586" s="501"/>
      <c r="AD586" s="467">
        <v>79</v>
      </c>
      <c r="AE586" s="468" t="s">
        <v>7</v>
      </c>
      <c r="AF586" s="496">
        <v>764</v>
      </c>
      <c r="AG586" s="497" t="s">
        <v>101</v>
      </c>
      <c r="AH586" s="500"/>
      <c r="AI586" s="500"/>
      <c r="AJ586" s="500"/>
      <c r="AK586" s="500" t="s">
        <v>9097</v>
      </c>
      <c r="AL586" s="500"/>
      <c r="AM586" s="500"/>
      <c r="AN586" s="500" t="s">
        <v>9050</v>
      </c>
      <c r="AO586" s="500" t="s">
        <v>101</v>
      </c>
      <c r="AP586" s="500" t="s">
        <v>18644</v>
      </c>
      <c r="AQ586" s="500" t="s">
        <v>9070</v>
      </c>
      <c r="AR586" s="500" t="s">
        <v>9071</v>
      </c>
      <c r="AS586" s="500" t="s">
        <v>16807</v>
      </c>
      <c r="AT586" s="501" t="s">
        <v>18468</v>
      </c>
      <c r="AU586" s="500" t="s">
        <v>9073</v>
      </c>
      <c r="AV586" s="500" t="s">
        <v>9073</v>
      </c>
      <c r="AW586" s="500" t="s">
        <v>9099</v>
      </c>
      <c r="AX586" s="500" t="s">
        <v>9100</v>
      </c>
      <c r="AY586" s="500" t="s">
        <v>9076</v>
      </c>
      <c r="AZ586" s="500" t="s">
        <v>9077</v>
      </c>
      <c r="BA586" s="500" t="s">
        <v>9077</v>
      </c>
      <c r="BB586" s="500" t="s">
        <v>9078</v>
      </c>
    </row>
    <row r="587" spans="1:54" s="437" customFormat="1" ht="20.100000000000001" hidden="1" customHeight="1">
      <c r="A587" s="618">
        <v>576</v>
      </c>
      <c r="B587" s="500"/>
      <c r="C587" s="659"/>
      <c r="D587" s="500"/>
      <c r="E587" s="500"/>
      <c r="F587" s="500"/>
      <c r="G587" s="501"/>
      <c r="H587" s="500"/>
      <c r="I587" s="500"/>
      <c r="J587" s="500"/>
      <c r="K587" s="500"/>
      <c r="L587" s="500"/>
      <c r="M587" s="500"/>
      <c r="N587" s="500"/>
      <c r="O587" s="500"/>
      <c r="P587" s="500"/>
      <c r="Q587" s="500"/>
      <c r="R587" s="500"/>
      <c r="S587" s="500"/>
      <c r="T587" s="500"/>
      <c r="U587" s="437" t="str">
        <f t="shared" si="31"/>
        <v>,,,</v>
      </c>
      <c r="V587" s="500"/>
      <c r="W587" s="500"/>
      <c r="X587" s="500"/>
      <c r="Y587" s="500"/>
      <c r="Z587" s="500"/>
      <c r="AA587" s="501"/>
      <c r="AB587" s="500"/>
      <c r="AC587" s="501"/>
      <c r="AD587" s="501"/>
      <c r="AE587" s="500"/>
      <c r="AF587" s="500"/>
      <c r="AG587" s="500"/>
      <c r="AH587" s="500"/>
      <c r="AI587" s="500"/>
      <c r="AJ587" s="500"/>
      <c r="AK587" s="500"/>
      <c r="AL587" s="500"/>
      <c r="AM587" s="500"/>
      <c r="AN587" s="500"/>
      <c r="AO587" s="500"/>
      <c r="AP587" s="500"/>
      <c r="AQ587" s="500"/>
      <c r="AR587" s="500"/>
      <c r="AS587" s="500"/>
      <c r="AT587" s="501"/>
      <c r="AU587" s="500"/>
      <c r="AV587" s="500"/>
      <c r="AW587" s="500"/>
      <c r="AX587" s="500"/>
      <c r="AY587" s="500"/>
      <c r="AZ587" s="500"/>
      <c r="BA587" s="500"/>
      <c r="BB587" s="500"/>
    </row>
    <row r="588" spans="1:54" s="437" customFormat="1" ht="20.100000000000001" hidden="1" customHeight="1">
      <c r="A588" s="618">
        <v>577</v>
      </c>
      <c r="B588" s="500" t="s">
        <v>16091</v>
      </c>
      <c r="C588" s="659"/>
      <c r="D588" s="500" t="s">
        <v>18645</v>
      </c>
      <c r="E588" s="500" t="s">
        <v>9354</v>
      </c>
      <c r="F588" s="500" t="s">
        <v>9048</v>
      </c>
      <c r="G588" s="501" t="s">
        <v>18646</v>
      </c>
      <c r="H588" s="500" t="s">
        <v>9050</v>
      </c>
      <c r="I588" s="500"/>
      <c r="J588" s="500"/>
      <c r="K588" s="500"/>
      <c r="L588" s="500"/>
      <c r="M588" s="500"/>
      <c r="N588" s="500"/>
      <c r="O588" s="500" t="s">
        <v>10526</v>
      </c>
      <c r="P588" s="500"/>
      <c r="Q588" s="500" t="s">
        <v>9058</v>
      </c>
      <c r="R588" s="500"/>
      <c r="S588" s="500" t="s">
        <v>18647</v>
      </c>
      <c r="T588" s="500"/>
      <c r="U588" s="437" t="str">
        <f t="shared" si="31"/>
        <v>623/17, Phường 15, Quận 10,Thành phố Hồ Chí Minh</v>
      </c>
      <c r="V588" s="500" t="s">
        <v>18778</v>
      </c>
      <c r="W588" s="500" t="s">
        <v>10869</v>
      </c>
      <c r="X588" s="500" t="s">
        <v>10893</v>
      </c>
      <c r="Y588" s="468" t="s">
        <v>7</v>
      </c>
      <c r="Z588" s="500"/>
      <c r="AA588" s="501"/>
      <c r="AB588" s="500"/>
      <c r="AC588" s="501"/>
      <c r="AD588" s="467">
        <v>79</v>
      </c>
      <c r="AE588" s="468" t="s">
        <v>7</v>
      </c>
      <c r="AF588" s="496">
        <v>771</v>
      </c>
      <c r="AG588" s="497" t="s">
        <v>77</v>
      </c>
      <c r="AH588" s="15">
        <v>27163</v>
      </c>
      <c r="AI588" s="29" t="s">
        <v>49</v>
      </c>
      <c r="AJ588" s="500"/>
      <c r="AK588" s="500" t="s">
        <v>9097</v>
      </c>
      <c r="AL588" s="500"/>
      <c r="AM588" s="500"/>
      <c r="AN588" s="500" t="s">
        <v>9050</v>
      </c>
      <c r="AO588" s="500" t="s">
        <v>77</v>
      </c>
      <c r="AP588" s="500" t="s">
        <v>18649</v>
      </c>
      <c r="AQ588" s="500" t="s">
        <v>9070</v>
      </c>
      <c r="AR588" s="500" t="s">
        <v>9071</v>
      </c>
      <c r="AS588" s="500" t="s">
        <v>10526</v>
      </c>
      <c r="AT588" s="501" t="s">
        <v>18468</v>
      </c>
      <c r="AU588" s="500" t="s">
        <v>9073</v>
      </c>
      <c r="AV588" s="500" t="s">
        <v>9073</v>
      </c>
      <c r="AW588" s="500" t="s">
        <v>9099</v>
      </c>
      <c r="AX588" s="500" t="s">
        <v>9100</v>
      </c>
      <c r="AY588" s="500" t="s">
        <v>9275</v>
      </c>
      <c r="AZ588" s="500" t="s">
        <v>10531</v>
      </c>
      <c r="BA588" s="500" t="s">
        <v>10531</v>
      </c>
      <c r="BB588" s="500" t="s">
        <v>9078</v>
      </c>
    </row>
    <row r="589" spans="1:54" s="437" customFormat="1" ht="20.100000000000001" hidden="1" customHeight="1">
      <c r="A589" s="618">
        <v>578</v>
      </c>
      <c r="B589" s="500" t="s">
        <v>16092</v>
      </c>
      <c r="C589" s="659"/>
      <c r="D589" s="500" t="s">
        <v>10063</v>
      </c>
      <c r="E589" s="500" t="s">
        <v>18650</v>
      </c>
      <c r="F589" s="500" t="s">
        <v>9291</v>
      </c>
      <c r="G589" s="501" t="s">
        <v>13749</v>
      </c>
      <c r="H589" s="500" t="s">
        <v>9050</v>
      </c>
      <c r="I589" s="500"/>
      <c r="J589" s="500"/>
      <c r="K589" s="500"/>
      <c r="L589" s="500"/>
      <c r="M589" s="500"/>
      <c r="N589" s="500"/>
      <c r="O589" s="500" t="s">
        <v>10493</v>
      </c>
      <c r="P589" s="500"/>
      <c r="Q589" s="500" t="s">
        <v>9058</v>
      </c>
      <c r="R589" s="500"/>
      <c r="S589" s="500" t="s">
        <v>18651</v>
      </c>
      <c r="T589" s="500"/>
      <c r="U589" s="437" t="str">
        <f t="shared" si="31"/>
        <v>18/20 Vườn Chuối, Phường 4, Quận 3,Thành phố Hồ Chí Minh</v>
      </c>
      <c r="V589" s="500" t="s">
        <v>18779</v>
      </c>
      <c r="W589" s="500" t="s">
        <v>10966</v>
      </c>
      <c r="X589" s="500" t="s">
        <v>10954</v>
      </c>
      <c r="Y589" s="468" t="s">
        <v>7</v>
      </c>
      <c r="Z589" s="500"/>
      <c r="AA589" s="501"/>
      <c r="AB589" s="500"/>
      <c r="AC589" s="501"/>
      <c r="AD589" s="467">
        <v>79</v>
      </c>
      <c r="AE589" s="468" t="s">
        <v>7</v>
      </c>
      <c r="AF589" s="496">
        <v>770</v>
      </c>
      <c r="AG589" s="497" t="s">
        <v>31</v>
      </c>
      <c r="AH589" s="15">
        <v>27148</v>
      </c>
      <c r="AI589" s="29" t="s">
        <v>41</v>
      </c>
      <c r="AJ589" s="500"/>
      <c r="AK589" s="500" t="s">
        <v>9097</v>
      </c>
      <c r="AL589" s="500"/>
      <c r="AM589" s="500"/>
      <c r="AN589" s="500" t="s">
        <v>9050</v>
      </c>
      <c r="AO589" s="500" t="s">
        <v>31</v>
      </c>
      <c r="AP589" s="500" t="s">
        <v>18654</v>
      </c>
      <c r="AQ589" s="500" t="s">
        <v>9070</v>
      </c>
      <c r="AR589" s="500" t="s">
        <v>9071</v>
      </c>
      <c r="AS589" s="500" t="s">
        <v>10493</v>
      </c>
      <c r="AT589" s="501" t="s">
        <v>18468</v>
      </c>
      <c r="AU589" s="500" t="s">
        <v>9073</v>
      </c>
      <c r="AV589" s="500" t="s">
        <v>9073</v>
      </c>
      <c r="AW589" s="500" t="s">
        <v>9099</v>
      </c>
      <c r="AX589" s="500" t="s">
        <v>9100</v>
      </c>
      <c r="AY589" s="500" t="s">
        <v>9141</v>
      </c>
      <c r="AZ589" s="500" t="s">
        <v>10497</v>
      </c>
      <c r="BA589" s="500" t="s">
        <v>10497</v>
      </c>
      <c r="BB589" s="500" t="s">
        <v>9078</v>
      </c>
    </row>
    <row r="590" spans="1:54" s="437" customFormat="1" ht="20.100000000000001" hidden="1" customHeight="1">
      <c r="A590" s="618">
        <v>579</v>
      </c>
      <c r="B590" s="500" t="s">
        <v>16093</v>
      </c>
      <c r="C590" s="659"/>
      <c r="D590" s="500" t="s">
        <v>18655</v>
      </c>
      <c r="E590" s="500" t="s">
        <v>9589</v>
      </c>
      <c r="F590" s="500" t="s">
        <v>9048</v>
      </c>
      <c r="G590" s="501" t="s">
        <v>18656</v>
      </c>
      <c r="H590" s="500" t="s">
        <v>9050</v>
      </c>
      <c r="I590" s="500"/>
      <c r="J590" s="500"/>
      <c r="K590" s="500"/>
      <c r="L590" s="500"/>
      <c r="M590" s="500"/>
      <c r="N590" s="500"/>
      <c r="O590" s="500" t="s">
        <v>9271</v>
      </c>
      <c r="P590" s="500"/>
      <c r="Q590" s="500" t="s">
        <v>9058</v>
      </c>
      <c r="R590" s="500"/>
      <c r="S590" s="500" t="s">
        <v>18657</v>
      </c>
      <c r="T590" s="500"/>
      <c r="U590" s="437" t="str">
        <f t="shared" si="31"/>
        <v>357/4 Nguyễn Xí, Phường 13, Quận Bình Thạnh,Thành phố Hồ Chí Minh</v>
      </c>
      <c r="V590" s="500" t="s">
        <v>18780</v>
      </c>
      <c r="W590" s="500" t="s">
        <v>10892</v>
      </c>
      <c r="X590" s="500" t="s">
        <v>11395</v>
      </c>
      <c r="Y590" s="468" t="s">
        <v>7</v>
      </c>
      <c r="Z590" s="500"/>
      <c r="AA590" s="501"/>
      <c r="AB590" s="500"/>
      <c r="AC590" s="501"/>
      <c r="AD590" s="467">
        <v>79</v>
      </c>
      <c r="AE590" s="468" t="s">
        <v>7</v>
      </c>
      <c r="AF590" s="496">
        <v>765</v>
      </c>
      <c r="AG590" s="497" t="s">
        <v>91</v>
      </c>
      <c r="AH590" s="500"/>
      <c r="AI590" s="500"/>
      <c r="AJ590" s="500"/>
      <c r="AK590" s="500" t="s">
        <v>9097</v>
      </c>
      <c r="AL590" s="500"/>
      <c r="AM590" s="500"/>
      <c r="AN590" s="500" t="s">
        <v>9050</v>
      </c>
      <c r="AO590" s="500" t="s">
        <v>91</v>
      </c>
      <c r="AP590" s="500" t="s">
        <v>18660</v>
      </c>
      <c r="AQ590" s="500" t="s">
        <v>9070</v>
      </c>
      <c r="AR590" s="500" t="s">
        <v>9071</v>
      </c>
      <c r="AS590" s="500" t="s">
        <v>9271</v>
      </c>
      <c r="AT590" s="501" t="s">
        <v>18468</v>
      </c>
      <c r="AU590" s="500" t="s">
        <v>9073</v>
      </c>
      <c r="AV590" s="500" t="s">
        <v>9073</v>
      </c>
      <c r="AW590" s="500" t="s">
        <v>9099</v>
      </c>
      <c r="AX590" s="500" t="s">
        <v>9100</v>
      </c>
      <c r="AY590" s="500" t="s">
        <v>9275</v>
      </c>
      <c r="AZ590" s="500" t="s">
        <v>9276</v>
      </c>
      <c r="BA590" s="500" t="s">
        <v>9276</v>
      </c>
      <c r="BB590" s="500" t="s">
        <v>9078</v>
      </c>
    </row>
    <row r="591" spans="1:54" s="437" customFormat="1" ht="20.100000000000001" hidden="1" customHeight="1">
      <c r="A591" s="618">
        <v>580</v>
      </c>
      <c r="B591" s="500" t="s">
        <v>16094</v>
      </c>
      <c r="C591" s="659"/>
      <c r="D591" s="500" t="s">
        <v>9382</v>
      </c>
      <c r="E591" s="500" t="s">
        <v>12605</v>
      </c>
      <c r="F591" s="500" t="s">
        <v>9048</v>
      </c>
      <c r="G591" s="501" t="s">
        <v>17240</v>
      </c>
      <c r="H591" s="500" t="s">
        <v>10410</v>
      </c>
      <c r="I591" s="500"/>
      <c r="J591" s="500"/>
      <c r="K591" s="500"/>
      <c r="L591" s="500"/>
      <c r="M591" s="500"/>
      <c r="N591" s="500"/>
      <c r="O591" s="500" t="s">
        <v>9498</v>
      </c>
      <c r="P591" s="500"/>
      <c r="Q591" s="500" t="s">
        <v>9058</v>
      </c>
      <c r="R591" s="500"/>
      <c r="S591" s="500" t="s">
        <v>18661</v>
      </c>
      <c r="T591" s="500"/>
      <c r="U591" s="437" t="str">
        <f t="shared" si="31"/>
        <v>Khu Vực 7, Thị Trấn Phú Lộc, Huyện Phú Lộc, Tỉnh Thừa Thiên -Huế</v>
      </c>
      <c r="V591" s="500" t="s">
        <v>18781</v>
      </c>
      <c r="W591" s="500" t="s">
        <v>18782</v>
      </c>
      <c r="X591" s="500" t="s">
        <v>18783</v>
      </c>
      <c r="Y591" s="500" t="s">
        <v>18784</v>
      </c>
      <c r="Z591" s="500"/>
      <c r="AA591" s="501"/>
      <c r="AB591" s="500"/>
      <c r="AC591" s="501"/>
      <c r="AD591" s="501"/>
      <c r="AE591" s="500"/>
      <c r="AF591" s="500"/>
      <c r="AG591" s="500"/>
      <c r="AH591" s="500"/>
      <c r="AI591" s="500"/>
      <c r="AJ591" s="500"/>
      <c r="AK591" s="500" t="s">
        <v>9097</v>
      </c>
      <c r="AL591" s="500"/>
      <c r="AM591" s="500"/>
      <c r="AN591" s="500" t="s">
        <v>10410</v>
      </c>
      <c r="AO591" s="500" t="s">
        <v>6308</v>
      </c>
      <c r="AP591" s="500" t="s">
        <v>18663</v>
      </c>
      <c r="AQ591" s="500" t="s">
        <v>9070</v>
      </c>
      <c r="AR591" s="500" t="s">
        <v>9071</v>
      </c>
      <c r="AS591" s="500" t="s">
        <v>9498</v>
      </c>
      <c r="AT591" s="501" t="s">
        <v>18468</v>
      </c>
      <c r="AU591" s="500" t="s">
        <v>9073</v>
      </c>
      <c r="AV591" s="500" t="s">
        <v>9073</v>
      </c>
      <c r="AW591" s="500" t="s">
        <v>9099</v>
      </c>
      <c r="AX591" s="500" t="s">
        <v>9100</v>
      </c>
      <c r="AY591" s="500" t="s">
        <v>9275</v>
      </c>
      <c r="AZ591" s="500" t="s">
        <v>9504</v>
      </c>
      <c r="BA591" s="500" t="s">
        <v>9504</v>
      </c>
      <c r="BB591" s="500" t="s">
        <v>9078</v>
      </c>
    </row>
    <row r="592" spans="1:54" s="437" customFormat="1" ht="20.100000000000001" hidden="1" customHeight="1">
      <c r="A592" s="618">
        <v>581</v>
      </c>
      <c r="B592" s="500" t="s">
        <v>16095</v>
      </c>
      <c r="C592" s="659"/>
      <c r="D592" s="500" t="s">
        <v>18664</v>
      </c>
      <c r="E592" s="500" t="s">
        <v>13814</v>
      </c>
      <c r="F592" s="500" t="s">
        <v>9291</v>
      </c>
      <c r="G592" s="501" t="s">
        <v>18665</v>
      </c>
      <c r="H592" s="500" t="s">
        <v>9050</v>
      </c>
      <c r="I592" s="500"/>
      <c r="J592" s="500"/>
      <c r="K592" s="500"/>
      <c r="L592" s="500"/>
      <c r="M592" s="500"/>
      <c r="N592" s="500"/>
      <c r="O592" s="500" t="s">
        <v>10576</v>
      </c>
      <c r="P592" s="500"/>
      <c r="Q592" s="500" t="s">
        <v>9058</v>
      </c>
      <c r="R592" s="500"/>
      <c r="S592" s="500" t="s">
        <v>18666</v>
      </c>
      <c r="T592" s="500"/>
      <c r="U592" s="437" t="str">
        <f t="shared" si="31"/>
        <v>176/21 Đăng Văn Ngữ, Phường 14, Quận Phú Nhuận,Thành phố Hồ Chí Minh</v>
      </c>
      <c r="V592" s="500" t="s">
        <v>18785</v>
      </c>
      <c r="W592" s="500" t="s">
        <v>10814</v>
      </c>
      <c r="X592" s="500" t="s">
        <v>10924</v>
      </c>
      <c r="Y592" s="468" t="s">
        <v>7</v>
      </c>
      <c r="Z592" s="500"/>
      <c r="AA592" s="501"/>
      <c r="AB592" s="500"/>
      <c r="AC592" s="501"/>
      <c r="AD592" s="467">
        <v>79</v>
      </c>
      <c r="AE592" s="468" t="s">
        <v>7</v>
      </c>
      <c r="AF592" s="496">
        <v>768</v>
      </c>
      <c r="AG592" s="497" t="s">
        <v>105</v>
      </c>
      <c r="AH592" s="15">
        <v>27079</v>
      </c>
      <c r="AI592" s="29" t="s">
        <v>34</v>
      </c>
      <c r="AJ592" s="500"/>
      <c r="AK592" s="500" t="s">
        <v>9097</v>
      </c>
      <c r="AL592" s="500"/>
      <c r="AM592" s="500"/>
      <c r="AN592" s="500" t="s">
        <v>9050</v>
      </c>
      <c r="AO592" s="500" t="s">
        <v>105</v>
      </c>
      <c r="AP592" s="500" t="s">
        <v>18669</v>
      </c>
      <c r="AQ592" s="500" t="s">
        <v>9070</v>
      </c>
      <c r="AR592" s="500" t="s">
        <v>9071</v>
      </c>
      <c r="AS592" s="500" t="s">
        <v>10576</v>
      </c>
      <c r="AT592" s="501" t="s">
        <v>18468</v>
      </c>
      <c r="AU592" s="500" t="s">
        <v>9073</v>
      </c>
      <c r="AV592" s="500" t="s">
        <v>9073</v>
      </c>
      <c r="AW592" s="500" t="s">
        <v>9074</v>
      </c>
      <c r="AX592" s="500" t="s">
        <v>9075</v>
      </c>
      <c r="AY592" s="500" t="s">
        <v>9141</v>
      </c>
      <c r="AZ592" s="500" t="s">
        <v>10497</v>
      </c>
      <c r="BA592" s="500" t="s">
        <v>10497</v>
      </c>
      <c r="BB592" s="500" t="s">
        <v>9078</v>
      </c>
    </row>
    <row r="593" spans="1:54" s="437" customFormat="1" ht="20.100000000000001" hidden="1" customHeight="1">
      <c r="A593" s="618">
        <v>582</v>
      </c>
      <c r="B593" s="500" t="s">
        <v>16096</v>
      </c>
      <c r="C593" s="659"/>
      <c r="D593" s="500" t="s">
        <v>11128</v>
      </c>
      <c r="E593" s="500" t="s">
        <v>18670</v>
      </c>
      <c r="F593" s="500" t="s">
        <v>9048</v>
      </c>
      <c r="G593" s="501" t="s">
        <v>10331</v>
      </c>
      <c r="H593" s="500" t="s">
        <v>9050</v>
      </c>
      <c r="I593" s="500"/>
      <c r="J593" s="500"/>
      <c r="K593" s="500"/>
      <c r="L593" s="500"/>
      <c r="M593" s="500"/>
      <c r="N593" s="500"/>
      <c r="O593" s="500" t="s">
        <v>16807</v>
      </c>
      <c r="P593" s="500"/>
      <c r="Q593" s="500" t="s">
        <v>9058</v>
      </c>
      <c r="R593" s="500"/>
      <c r="S593" s="500" t="s">
        <v>18671</v>
      </c>
      <c r="T593" s="500"/>
      <c r="U593" s="437" t="str">
        <f t="shared" si="31"/>
        <v>122/11 Trần Đình Xu, Phường Nguyễn Cư Trinh, Quận 1,Thành phố Hồ Chí Minh</v>
      </c>
      <c r="V593" s="500" t="s">
        <v>18786</v>
      </c>
      <c r="W593" s="500" t="s">
        <v>18787</v>
      </c>
      <c r="X593" s="500" t="s">
        <v>10828</v>
      </c>
      <c r="Y593" s="468" t="s">
        <v>7</v>
      </c>
      <c r="Z593" s="500"/>
      <c r="AA593" s="501"/>
      <c r="AB593" s="500"/>
      <c r="AC593" s="501"/>
      <c r="AD593" s="467">
        <v>79</v>
      </c>
      <c r="AE593" s="468" t="s">
        <v>7</v>
      </c>
      <c r="AF593" s="496">
        <v>760</v>
      </c>
      <c r="AG593" s="497" t="s">
        <v>8</v>
      </c>
      <c r="AH593" s="15">
        <v>26758</v>
      </c>
      <c r="AI593" s="16" t="s">
        <v>17</v>
      </c>
      <c r="AJ593" s="500"/>
      <c r="AK593" s="500" t="s">
        <v>9097</v>
      </c>
      <c r="AL593" s="500"/>
      <c r="AM593" s="500"/>
      <c r="AN593" s="500" t="s">
        <v>9050</v>
      </c>
      <c r="AO593" s="500" t="s">
        <v>8</v>
      </c>
      <c r="AP593" s="500" t="s">
        <v>18673</v>
      </c>
      <c r="AQ593" s="500" t="s">
        <v>9070</v>
      </c>
      <c r="AR593" s="500" t="s">
        <v>9071</v>
      </c>
      <c r="AS593" s="500" t="s">
        <v>16807</v>
      </c>
      <c r="AT593" s="501" t="s">
        <v>18468</v>
      </c>
      <c r="AU593" s="500" t="s">
        <v>9073</v>
      </c>
      <c r="AV593" s="500" t="s">
        <v>9073</v>
      </c>
      <c r="AW593" s="500" t="s">
        <v>9099</v>
      </c>
      <c r="AX593" s="500" t="s">
        <v>9100</v>
      </c>
      <c r="AY593" s="500" t="s">
        <v>9076</v>
      </c>
      <c r="AZ593" s="500" t="s">
        <v>9077</v>
      </c>
      <c r="BA593" s="500" t="s">
        <v>9077</v>
      </c>
      <c r="BB593" s="500" t="s">
        <v>9078</v>
      </c>
    </row>
    <row r="594" spans="1:54" s="437" customFormat="1" ht="20.100000000000001" hidden="1" customHeight="1">
      <c r="A594" s="618">
        <v>583</v>
      </c>
      <c r="B594" s="500" t="s">
        <v>16097</v>
      </c>
      <c r="C594" s="659"/>
      <c r="D594" s="500" t="s">
        <v>18674</v>
      </c>
      <c r="E594" s="500" t="s">
        <v>12926</v>
      </c>
      <c r="F594" s="500" t="s">
        <v>9291</v>
      </c>
      <c r="G594" s="501" t="s">
        <v>13627</v>
      </c>
      <c r="H594" s="500" t="s">
        <v>9050</v>
      </c>
      <c r="I594" s="500"/>
      <c r="J594" s="500"/>
      <c r="K594" s="500"/>
      <c r="L594" s="500"/>
      <c r="M594" s="500"/>
      <c r="N594" s="500"/>
      <c r="O594" s="500" t="s">
        <v>9802</v>
      </c>
      <c r="P594" s="500"/>
      <c r="Q594" s="500" t="s">
        <v>9058</v>
      </c>
      <c r="R594" s="500"/>
      <c r="S594" s="500" t="s">
        <v>18675</v>
      </c>
      <c r="T594" s="500"/>
      <c r="U594" s="437" t="str">
        <f t="shared" si="31"/>
        <v>86/3 Ni Sư Huỳnh Liên, Phường 10, Quận Tân Bình,Thành phố Hồ Chí Minh</v>
      </c>
      <c r="V594" s="500" t="s">
        <v>18788</v>
      </c>
      <c r="W594" s="500" t="s">
        <v>10811</v>
      </c>
      <c r="X594" s="500" t="s">
        <v>10870</v>
      </c>
      <c r="Y594" s="468" t="s">
        <v>7</v>
      </c>
      <c r="Z594" s="500"/>
      <c r="AA594" s="501"/>
      <c r="AB594" s="500"/>
      <c r="AC594" s="501"/>
      <c r="AD594" s="467">
        <v>79</v>
      </c>
      <c r="AE594" s="468" t="s">
        <v>7</v>
      </c>
      <c r="AF594" s="496">
        <v>766</v>
      </c>
      <c r="AG594" s="497" t="s">
        <v>106</v>
      </c>
      <c r="AH594" s="15">
        <v>26992</v>
      </c>
      <c r="AI594" s="29" t="s">
        <v>40</v>
      </c>
      <c r="AJ594" s="500"/>
      <c r="AK594" s="500" t="s">
        <v>9097</v>
      </c>
      <c r="AL594" s="500"/>
      <c r="AM594" s="500"/>
      <c r="AN594" s="500" t="s">
        <v>9050</v>
      </c>
      <c r="AO594" s="500" t="s">
        <v>106</v>
      </c>
      <c r="AP594" s="500" t="s">
        <v>18677</v>
      </c>
      <c r="AQ594" s="500" t="s">
        <v>9070</v>
      </c>
      <c r="AR594" s="500" t="s">
        <v>9071</v>
      </c>
      <c r="AS594" s="500" t="s">
        <v>9802</v>
      </c>
      <c r="AT594" s="501" t="s">
        <v>18468</v>
      </c>
      <c r="AU594" s="500" t="s">
        <v>9073</v>
      </c>
      <c r="AV594" s="500" t="s">
        <v>9073</v>
      </c>
      <c r="AW594" s="500" t="s">
        <v>9099</v>
      </c>
      <c r="AX594" s="500" t="s">
        <v>9100</v>
      </c>
      <c r="AY594" s="500" t="s">
        <v>9141</v>
      </c>
      <c r="AZ594" s="500" t="s">
        <v>9807</v>
      </c>
      <c r="BA594" s="500" t="s">
        <v>9807</v>
      </c>
      <c r="BB594" s="500" t="s">
        <v>9078</v>
      </c>
    </row>
    <row r="595" spans="1:54" s="437" customFormat="1" ht="20.100000000000001" hidden="1" customHeight="1">
      <c r="A595" s="618">
        <v>584</v>
      </c>
      <c r="B595" s="500" t="s">
        <v>16098</v>
      </c>
      <c r="C595" s="659"/>
      <c r="D595" s="500" t="s">
        <v>18678</v>
      </c>
      <c r="E595" s="500" t="s">
        <v>9413</v>
      </c>
      <c r="F595" s="500" t="s">
        <v>9291</v>
      </c>
      <c r="G595" s="501" t="s">
        <v>18679</v>
      </c>
      <c r="H595" s="500" t="s">
        <v>11297</v>
      </c>
      <c r="I595" s="500"/>
      <c r="J595" s="500"/>
      <c r="K595" s="500"/>
      <c r="L595" s="500"/>
      <c r="M595" s="500"/>
      <c r="N595" s="500"/>
      <c r="O595" s="500" t="s">
        <v>10576</v>
      </c>
      <c r="P595" s="500"/>
      <c r="Q595" s="500" t="s">
        <v>9058</v>
      </c>
      <c r="R595" s="500"/>
      <c r="S595" s="500" t="s">
        <v>19247</v>
      </c>
      <c r="T595" s="500"/>
      <c r="U595" s="437" t="str">
        <f t="shared" si="31"/>
        <v>Số 33 Phạm Ngọc Thạch, Khóm 4, Phường 6, Tp. Trà Vinh</v>
      </c>
      <c r="V595" s="500" t="s">
        <v>19248</v>
      </c>
      <c r="W595" s="500" t="s">
        <v>18789</v>
      </c>
      <c r="X595" s="500" t="s">
        <v>12736</v>
      </c>
      <c r="Y595" s="500" t="s">
        <v>18790</v>
      </c>
      <c r="Z595" s="500"/>
      <c r="AA595" s="501"/>
      <c r="AB595" s="500"/>
      <c r="AC595" s="501"/>
      <c r="AD595" s="501"/>
      <c r="AE595" s="500"/>
      <c r="AF595" s="500" t="s">
        <v>18683</v>
      </c>
      <c r="AG595" s="500"/>
      <c r="AH595" s="500"/>
      <c r="AI595" s="500"/>
      <c r="AJ595" s="500"/>
      <c r="AK595" s="500" t="s">
        <v>9139</v>
      </c>
      <c r="AL595" s="500"/>
      <c r="AM595" s="500"/>
      <c r="AN595" s="500" t="s">
        <v>11297</v>
      </c>
      <c r="AO595" s="500" t="s">
        <v>8262</v>
      </c>
      <c r="AP595" s="500" t="s">
        <v>18684</v>
      </c>
      <c r="AQ595" s="500" t="s">
        <v>9070</v>
      </c>
      <c r="AR595" s="500" t="s">
        <v>9071</v>
      </c>
      <c r="AS595" s="500" t="s">
        <v>10576</v>
      </c>
      <c r="AT595" s="501" t="s">
        <v>18468</v>
      </c>
      <c r="AU595" s="500" t="s">
        <v>9073</v>
      </c>
      <c r="AV595" s="500" t="s">
        <v>9073</v>
      </c>
      <c r="AW595" s="500" t="s">
        <v>9074</v>
      </c>
      <c r="AX595" s="500" t="s">
        <v>9075</v>
      </c>
      <c r="AY595" s="500" t="s">
        <v>9141</v>
      </c>
      <c r="AZ595" s="500" t="s">
        <v>10497</v>
      </c>
      <c r="BA595" s="500" t="s">
        <v>10497</v>
      </c>
      <c r="BB595" s="500" t="s">
        <v>9078</v>
      </c>
    </row>
    <row r="596" spans="1:54" s="437" customFormat="1" ht="20.100000000000001" hidden="1" customHeight="1">
      <c r="A596" s="618">
        <v>585</v>
      </c>
      <c r="B596" s="500" t="s">
        <v>16099</v>
      </c>
      <c r="C596" s="659"/>
      <c r="D596" s="500" t="s">
        <v>18685</v>
      </c>
      <c r="E596" s="500" t="s">
        <v>9253</v>
      </c>
      <c r="F596" s="500" t="s">
        <v>9048</v>
      </c>
      <c r="G596" s="501" t="s">
        <v>12244</v>
      </c>
      <c r="H596" s="500" t="s">
        <v>9050</v>
      </c>
      <c r="I596" s="500"/>
      <c r="J596" s="500"/>
      <c r="K596" s="500"/>
      <c r="L596" s="500"/>
      <c r="M596" s="500"/>
      <c r="N596" s="500"/>
      <c r="O596" s="500" t="s">
        <v>16807</v>
      </c>
      <c r="P596" s="500"/>
      <c r="Q596" s="500" t="s">
        <v>9058</v>
      </c>
      <c r="R596" s="500"/>
      <c r="S596" s="500" t="s">
        <v>19245</v>
      </c>
      <c r="T596" s="500"/>
      <c r="U596" s="437" t="str">
        <f t="shared" si="31"/>
        <v>1181 tổ 35A ấp Trần Cao Vân, xã Bàu Hàm 2, huyện Thống Nhất, Tỉnh Đồng Nai</v>
      </c>
      <c r="V596" s="500" t="s">
        <v>19249</v>
      </c>
      <c r="W596" s="500" t="s">
        <v>19250</v>
      </c>
      <c r="X596" s="500" t="s">
        <v>19251</v>
      </c>
      <c r="Y596" s="500" t="s">
        <v>10726</v>
      </c>
      <c r="Z596" s="500"/>
      <c r="AA596" s="501"/>
      <c r="AB596" s="500"/>
      <c r="AC596" s="501"/>
      <c r="AD596" s="501"/>
      <c r="AE596" s="500"/>
      <c r="AF596" s="500"/>
      <c r="AG596" s="500"/>
      <c r="AH596" s="500"/>
      <c r="AI596" s="500"/>
      <c r="AJ596" s="500"/>
      <c r="AK596" s="500" t="s">
        <v>9097</v>
      </c>
      <c r="AL596" s="500"/>
      <c r="AM596" s="500"/>
      <c r="AN596" s="500" t="s">
        <v>9050</v>
      </c>
      <c r="AO596" s="500" t="s">
        <v>188</v>
      </c>
      <c r="AP596" s="500" t="s">
        <v>18688</v>
      </c>
      <c r="AQ596" s="500" t="s">
        <v>9070</v>
      </c>
      <c r="AR596" s="500" t="s">
        <v>9071</v>
      </c>
      <c r="AS596" s="500" t="s">
        <v>16807</v>
      </c>
      <c r="AT596" s="501" t="s">
        <v>18468</v>
      </c>
      <c r="AU596" s="500" t="s">
        <v>9073</v>
      </c>
      <c r="AV596" s="500" t="s">
        <v>9073</v>
      </c>
      <c r="AW596" s="500" t="s">
        <v>9099</v>
      </c>
      <c r="AX596" s="500" t="s">
        <v>9100</v>
      </c>
      <c r="AY596" s="500" t="s">
        <v>9076</v>
      </c>
      <c r="AZ596" s="500" t="s">
        <v>9077</v>
      </c>
      <c r="BA596" s="500" t="s">
        <v>9077</v>
      </c>
      <c r="BB596" s="500" t="s">
        <v>9078</v>
      </c>
    </row>
    <row r="597" spans="1:54" s="437" customFormat="1" ht="20.100000000000001" hidden="1" customHeight="1">
      <c r="A597" s="618">
        <v>586</v>
      </c>
      <c r="B597" s="500" t="s">
        <v>16100</v>
      </c>
      <c r="C597" s="659"/>
      <c r="D597" s="500" t="s">
        <v>11121</v>
      </c>
      <c r="E597" s="500" t="s">
        <v>9123</v>
      </c>
      <c r="F597" s="500" t="s">
        <v>9048</v>
      </c>
      <c r="G597" s="501" t="s">
        <v>13480</v>
      </c>
      <c r="H597" s="500" t="s">
        <v>9050</v>
      </c>
      <c r="I597" s="500"/>
      <c r="J597" s="500"/>
      <c r="K597" s="500"/>
      <c r="L597" s="500"/>
      <c r="M597" s="500"/>
      <c r="N597" s="500"/>
      <c r="O597" s="500" t="s">
        <v>16807</v>
      </c>
      <c r="P597" s="500"/>
      <c r="Q597" s="500" t="s">
        <v>9058</v>
      </c>
      <c r="R597" s="500"/>
      <c r="S597" s="500" t="s">
        <v>18689</v>
      </c>
      <c r="T597" s="500"/>
      <c r="U597" s="437" t="str">
        <f t="shared" si="31"/>
        <v>14/12 Ấp Vạn Hạnh, Xã Trung Chánh, Huyện Hóc Môn,Thành phố Hồ Chí Minh</v>
      </c>
      <c r="V597" s="500" t="s">
        <v>18791</v>
      </c>
      <c r="W597" s="500" t="s">
        <v>17153</v>
      </c>
      <c r="X597" s="500" t="s">
        <v>10863</v>
      </c>
      <c r="Y597" s="468" t="s">
        <v>7</v>
      </c>
      <c r="Z597" s="500"/>
      <c r="AA597" s="501"/>
      <c r="AB597" s="500"/>
      <c r="AC597" s="501"/>
      <c r="AD597" s="467">
        <v>79</v>
      </c>
      <c r="AE597" s="468" t="s">
        <v>7</v>
      </c>
      <c r="AF597" s="496">
        <v>784</v>
      </c>
      <c r="AG597" s="497" t="s">
        <v>167</v>
      </c>
      <c r="AH597" s="15">
        <v>27586</v>
      </c>
      <c r="AI597" s="16" t="s">
        <v>177</v>
      </c>
      <c r="AJ597" s="500"/>
      <c r="AK597" s="500" t="s">
        <v>9067</v>
      </c>
      <c r="AL597" s="500"/>
      <c r="AM597" s="500"/>
      <c r="AN597" s="500" t="s">
        <v>9050</v>
      </c>
      <c r="AO597" s="500" t="s">
        <v>167</v>
      </c>
      <c r="AP597" s="500" t="s">
        <v>18692</v>
      </c>
      <c r="AQ597" s="500" t="s">
        <v>9070</v>
      </c>
      <c r="AR597" s="500" t="s">
        <v>9071</v>
      </c>
      <c r="AS597" s="500" t="s">
        <v>16807</v>
      </c>
      <c r="AT597" s="501" t="s">
        <v>18468</v>
      </c>
      <c r="AU597" s="500" t="s">
        <v>9073</v>
      </c>
      <c r="AV597" s="500" t="s">
        <v>9073</v>
      </c>
      <c r="AW597" s="500" t="s">
        <v>9099</v>
      </c>
      <c r="AX597" s="500" t="s">
        <v>9100</v>
      </c>
      <c r="AY597" s="500" t="s">
        <v>9076</v>
      </c>
      <c r="AZ597" s="500" t="s">
        <v>9077</v>
      </c>
      <c r="BA597" s="500" t="s">
        <v>9077</v>
      </c>
      <c r="BB597" s="500" t="s">
        <v>9078</v>
      </c>
    </row>
    <row r="598" spans="1:54" s="437" customFormat="1" ht="20.100000000000001" hidden="1" customHeight="1">
      <c r="A598" s="618">
        <v>587</v>
      </c>
      <c r="B598" s="500" t="s">
        <v>16101</v>
      </c>
      <c r="C598" s="659"/>
      <c r="D598" s="500" t="s">
        <v>18693</v>
      </c>
      <c r="E598" s="500" t="s">
        <v>12845</v>
      </c>
      <c r="F598" s="500" t="s">
        <v>9291</v>
      </c>
      <c r="G598" s="501" t="s">
        <v>18377</v>
      </c>
      <c r="H598" s="500" t="s">
        <v>9050</v>
      </c>
      <c r="I598" s="500"/>
      <c r="J598" s="500"/>
      <c r="K598" s="500"/>
      <c r="L598" s="500"/>
      <c r="M598" s="500"/>
      <c r="N598" s="500"/>
      <c r="O598" s="500" t="s">
        <v>12928</v>
      </c>
      <c r="P598" s="500"/>
      <c r="Q598" s="500" t="s">
        <v>9058</v>
      </c>
      <c r="R598" s="500"/>
      <c r="S598" s="500" t="s">
        <v>18694</v>
      </c>
      <c r="T598" s="500"/>
      <c r="U598" s="437" t="str">
        <f t="shared" si="31"/>
        <v>55/10/47 Thành Mỹ, Phường 8, Quận Tân Bình,Thành phố Hồ Chí Minh</v>
      </c>
      <c r="V598" s="500" t="s">
        <v>18792</v>
      </c>
      <c r="W598" s="500" t="s">
        <v>10918</v>
      </c>
      <c r="X598" s="500" t="s">
        <v>10870</v>
      </c>
      <c r="Y598" s="468" t="s">
        <v>7</v>
      </c>
      <c r="Z598" s="500"/>
      <c r="AA598" s="501"/>
      <c r="AB598" s="500"/>
      <c r="AC598" s="501"/>
      <c r="AD598" s="467">
        <v>79</v>
      </c>
      <c r="AE598" s="468" t="s">
        <v>7</v>
      </c>
      <c r="AF598" s="496">
        <v>766</v>
      </c>
      <c r="AG598" s="497" t="s">
        <v>106</v>
      </c>
      <c r="AH598" s="15">
        <v>26998</v>
      </c>
      <c r="AI598" s="29" t="s">
        <v>32</v>
      </c>
      <c r="AJ598" s="500"/>
      <c r="AK598" s="500" t="s">
        <v>9097</v>
      </c>
      <c r="AL598" s="500"/>
      <c r="AM598" s="500"/>
      <c r="AN598" s="500" t="s">
        <v>9050</v>
      </c>
      <c r="AO598" s="500" t="s">
        <v>106</v>
      </c>
      <c r="AP598" s="500" t="s">
        <v>18697</v>
      </c>
      <c r="AQ598" s="500" t="s">
        <v>9070</v>
      </c>
      <c r="AR598" s="500" t="s">
        <v>9071</v>
      </c>
      <c r="AS598" s="500" t="s">
        <v>12928</v>
      </c>
      <c r="AT598" s="501" t="s">
        <v>18468</v>
      </c>
      <c r="AU598" s="500" t="s">
        <v>9073</v>
      </c>
      <c r="AV598" s="500" t="s">
        <v>9073</v>
      </c>
      <c r="AW598" s="500" t="s">
        <v>9099</v>
      </c>
      <c r="AX598" s="500" t="s">
        <v>9100</v>
      </c>
      <c r="AY598" s="500" t="s">
        <v>9295</v>
      </c>
      <c r="AZ598" s="500" t="s">
        <v>12931</v>
      </c>
      <c r="BA598" s="500" t="s">
        <v>12931</v>
      </c>
      <c r="BB598" s="500" t="s">
        <v>9078</v>
      </c>
    </row>
    <row r="599" spans="1:54" s="437" customFormat="1" ht="20.100000000000001" hidden="1" customHeight="1">
      <c r="A599" s="618">
        <v>588</v>
      </c>
      <c r="B599" s="500" t="s">
        <v>16102</v>
      </c>
      <c r="C599" s="659"/>
      <c r="D599" s="500" t="s">
        <v>18833</v>
      </c>
      <c r="E599" s="500" t="s">
        <v>9383</v>
      </c>
      <c r="F599" s="500" t="s">
        <v>9048</v>
      </c>
      <c r="G599" s="501" t="s">
        <v>11461</v>
      </c>
      <c r="H599" s="500" t="s">
        <v>9050</v>
      </c>
      <c r="I599" s="500"/>
      <c r="J599" s="500"/>
      <c r="K599" s="500"/>
      <c r="L599" s="500"/>
      <c r="M599" s="500"/>
      <c r="N599" s="500"/>
      <c r="O599" s="500" t="s">
        <v>9282</v>
      </c>
      <c r="P599" s="500"/>
      <c r="Q599" s="500" t="s">
        <v>9244</v>
      </c>
      <c r="R599" s="500"/>
      <c r="S599" s="500" t="s">
        <v>19246</v>
      </c>
      <c r="T599" s="500"/>
      <c r="U599" s="437" t="str">
        <f t="shared" si="31"/>
        <v>341/19/96 Khuông Việt, Phú Trung, Tân Phú,Thành phố Hồ Chí Minh</v>
      </c>
      <c r="V599" s="500" t="s">
        <v>19138</v>
      </c>
      <c r="W599" s="500" t="s">
        <v>19139</v>
      </c>
      <c r="X599" s="500" t="s">
        <v>13122</v>
      </c>
      <c r="Y599" s="468" t="s">
        <v>7</v>
      </c>
      <c r="Z599" s="500"/>
      <c r="AA599" s="501"/>
      <c r="AB599" s="500"/>
      <c r="AC599" s="501"/>
      <c r="AD599" s="467">
        <v>79</v>
      </c>
      <c r="AE599" s="468" t="s">
        <v>7</v>
      </c>
      <c r="AF599" s="496">
        <v>767</v>
      </c>
      <c r="AG599" s="497" t="s">
        <v>188</v>
      </c>
      <c r="AH599" s="15">
        <v>27031</v>
      </c>
      <c r="AI599" s="29" t="s">
        <v>196</v>
      </c>
      <c r="AJ599" s="500"/>
      <c r="AK599" s="500"/>
      <c r="AL599" s="500"/>
      <c r="AM599" s="500"/>
      <c r="AN599" s="500" t="s">
        <v>9050</v>
      </c>
      <c r="AO599" s="500" t="s">
        <v>188</v>
      </c>
      <c r="AP599" s="500" t="s">
        <v>18836</v>
      </c>
      <c r="AQ599" s="500" t="s">
        <v>9070</v>
      </c>
      <c r="AR599" s="500" t="s">
        <v>9071</v>
      </c>
      <c r="AS599" s="500" t="s">
        <v>9282</v>
      </c>
      <c r="AT599" s="501" t="s">
        <v>18468</v>
      </c>
      <c r="AU599" s="500" t="s">
        <v>9073</v>
      </c>
      <c r="AV599" s="500" t="s">
        <v>9073</v>
      </c>
      <c r="AW599" s="500" t="s">
        <v>9099</v>
      </c>
      <c r="AX599" s="500" t="s">
        <v>9100</v>
      </c>
      <c r="AY599" s="500" t="s">
        <v>9275</v>
      </c>
      <c r="AZ599" s="500" t="s">
        <v>9287</v>
      </c>
      <c r="BA599" s="500" t="s">
        <v>9287</v>
      </c>
      <c r="BB599" s="500" t="s">
        <v>9078</v>
      </c>
    </row>
    <row r="600" spans="1:54" s="437" customFormat="1" ht="20.100000000000001" hidden="1" customHeight="1">
      <c r="A600" s="618">
        <v>589</v>
      </c>
      <c r="B600" s="500" t="s">
        <v>16103</v>
      </c>
      <c r="C600" s="659"/>
      <c r="D600" s="500" t="s">
        <v>18837</v>
      </c>
      <c r="E600" s="500" t="s">
        <v>9106</v>
      </c>
      <c r="F600" s="500" t="s">
        <v>9048</v>
      </c>
      <c r="G600" s="501" t="s">
        <v>17250</v>
      </c>
      <c r="H600" s="500" t="s">
        <v>9050</v>
      </c>
      <c r="I600" s="500"/>
      <c r="J600" s="500"/>
      <c r="K600" s="500"/>
      <c r="L600" s="500"/>
      <c r="M600" s="500"/>
      <c r="N600" s="500"/>
      <c r="O600" s="500" t="s">
        <v>16807</v>
      </c>
      <c r="P600" s="500"/>
      <c r="Q600" s="500" t="s">
        <v>9058</v>
      </c>
      <c r="R600" s="500"/>
      <c r="S600" s="500" t="s">
        <v>18838</v>
      </c>
      <c r="T600" s="500"/>
      <c r="U600" s="437" t="str">
        <f t="shared" si="31"/>
        <v>97/200 Đỗ Hưng Viễn, Phường 12, Quận Tân Bình,Thành phố Hồ Chí Minh</v>
      </c>
      <c r="V600" s="500" t="s">
        <v>19140</v>
      </c>
      <c r="W600" s="500" t="s">
        <v>10751</v>
      </c>
      <c r="X600" s="500" t="s">
        <v>10870</v>
      </c>
      <c r="Y600" s="468" t="s">
        <v>7</v>
      </c>
      <c r="Z600" s="500"/>
      <c r="AA600" s="501"/>
      <c r="AB600" s="500"/>
      <c r="AC600" s="501"/>
      <c r="AD600" s="467">
        <v>79</v>
      </c>
      <c r="AE600" s="468" t="s">
        <v>7</v>
      </c>
      <c r="AF600" s="496">
        <v>766</v>
      </c>
      <c r="AG600" s="497" t="s">
        <v>106</v>
      </c>
      <c r="AH600" s="15">
        <v>26971</v>
      </c>
      <c r="AI600" s="29" t="s">
        <v>35</v>
      </c>
      <c r="AJ600" s="500"/>
      <c r="AK600" s="500" t="s">
        <v>9097</v>
      </c>
      <c r="AL600" s="500"/>
      <c r="AM600" s="500"/>
      <c r="AN600" s="500" t="s">
        <v>9050</v>
      </c>
      <c r="AO600" s="500" t="s">
        <v>106</v>
      </c>
      <c r="AP600" s="500" t="s">
        <v>18840</v>
      </c>
      <c r="AQ600" s="500" t="s">
        <v>9070</v>
      </c>
      <c r="AR600" s="500" t="s">
        <v>9071</v>
      </c>
      <c r="AS600" s="500" t="s">
        <v>16807</v>
      </c>
      <c r="AT600" s="501" t="s">
        <v>18468</v>
      </c>
      <c r="AU600" s="500" t="s">
        <v>9073</v>
      </c>
      <c r="AV600" s="500" t="s">
        <v>9073</v>
      </c>
      <c r="AW600" s="500" t="s">
        <v>9099</v>
      </c>
      <c r="AX600" s="500" t="s">
        <v>9100</v>
      </c>
      <c r="AY600" s="500" t="s">
        <v>9076</v>
      </c>
      <c r="AZ600" s="500" t="s">
        <v>9077</v>
      </c>
      <c r="BA600" s="500" t="s">
        <v>9077</v>
      </c>
      <c r="BB600" s="500" t="s">
        <v>9078</v>
      </c>
    </row>
    <row r="601" spans="1:54" s="437" customFormat="1" ht="20.100000000000001" hidden="1" customHeight="1">
      <c r="A601" s="618">
        <v>590</v>
      </c>
      <c r="B601" s="500" t="s">
        <v>16104</v>
      </c>
      <c r="C601" s="659"/>
      <c r="D601" s="500" t="s">
        <v>16992</v>
      </c>
      <c r="E601" s="500" t="s">
        <v>9684</v>
      </c>
      <c r="F601" s="500" t="s">
        <v>9048</v>
      </c>
      <c r="G601" s="501" t="s">
        <v>18637</v>
      </c>
      <c r="H601" s="500" t="s">
        <v>9050</v>
      </c>
      <c r="I601" s="500"/>
      <c r="J601" s="500"/>
      <c r="K601" s="500"/>
      <c r="L601" s="500"/>
      <c r="M601" s="500"/>
      <c r="N601" s="500"/>
      <c r="O601" s="500" t="s">
        <v>9498</v>
      </c>
      <c r="P601" s="500"/>
      <c r="Q601" s="500" t="s">
        <v>9058</v>
      </c>
      <c r="R601" s="500"/>
      <c r="S601" s="500" t="s">
        <v>18841</v>
      </c>
      <c r="T601" s="500"/>
      <c r="U601" s="437" t="str">
        <f t="shared" si="31"/>
        <v>Tổ 4 Ấp An Hòa, Xã An Phú, Huyện Củ Chi,Thành phố Hồ Chí Minh</v>
      </c>
      <c r="V601" s="500" t="s">
        <v>19141</v>
      </c>
      <c r="W601" s="500" t="s">
        <v>19142</v>
      </c>
      <c r="X601" s="500" t="s">
        <v>10722</v>
      </c>
      <c r="Y601" s="468" t="s">
        <v>7</v>
      </c>
      <c r="Z601" s="500"/>
      <c r="AA601" s="501"/>
      <c r="AB601" s="500"/>
      <c r="AC601" s="501"/>
      <c r="AD601" s="467">
        <v>79</v>
      </c>
      <c r="AE601" s="468" t="s">
        <v>7</v>
      </c>
      <c r="AF601" s="496">
        <v>783</v>
      </c>
      <c r="AG601" s="497" t="s">
        <v>137</v>
      </c>
      <c r="AH601" s="15">
        <v>27502</v>
      </c>
      <c r="AI601" s="29" t="s">
        <v>140</v>
      </c>
      <c r="AJ601" s="500"/>
      <c r="AK601" s="500" t="s">
        <v>9097</v>
      </c>
      <c r="AL601" s="500"/>
      <c r="AM601" s="500"/>
      <c r="AN601" s="500" t="s">
        <v>9050</v>
      </c>
      <c r="AO601" s="500" t="s">
        <v>137</v>
      </c>
      <c r="AP601" s="500" t="s">
        <v>18843</v>
      </c>
      <c r="AQ601" s="500" t="s">
        <v>9070</v>
      </c>
      <c r="AR601" s="500" t="s">
        <v>9071</v>
      </c>
      <c r="AS601" s="500" t="s">
        <v>9498</v>
      </c>
      <c r="AT601" s="501" t="s">
        <v>18468</v>
      </c>
      <c r="AU601" s="500" t="s">
        <v>9073</v>
      </c>
      <c r="AV601" s="500" t="s">
        <v>9073</v>
      </c>
      <c r="AW601" s="500" t="s">
        <v>9099</v>
      </c>
      <c r="AX601" s="500" t="s">
        <v>9100</v>
      </c>
      <c r="AY601" s="500" t="s">
        <v>9275</v>
      </c>
      <c r="AZ601" s="500" t="s">
        <v>9504</v>
      </c>
      <c r="BA601" s="500" t="s">
        <v>9504</v>
      </c>
      <c r="BB601" s="500" t="s">
        <v>9078</v>
      </c>
    </row>
    <row r="602" spans="1:54" s="437" customFormat="1" ht="20.100000000000001" hidden="1" customHeight="1">
      <c r="A602" s="618">
        <v>591</v>
      </c>
      <c r="B602" s="500" t="s">
        <v>16105</v>
      </c>
      <c r="C602" s="659"/>
      <c r="D602" s="500" t="s">
        <v>18844</v>
      </c>
      <c r="E602" s="500" t="s">
        <v>12155</v>
      </c>
      <c r="F602" s="500" t="s">
        <v>9291</v>
      </c>
      <c r="G602" s="501" t="s">
        <v>12133</v>
      </c>
      <c r="H602" s="500" t="s">
        <v>9050</v>
      </c>
      <c r="I602" s="500"/>
      <c r="J602" s="500"/>
      <c r="K602" s="500"/>
      <c r="L602" s="500"/>
      <c r="M602" s="500"/>
      <c r="N602" s="500"/>
      <c r="O602" s="500" t="s">
        <v>9271</v>
      </c>
      <c r="P602" s="500"/>
      <c r="Q602" s="500" t="s">
        <v>9058</v>
      </c>
      <c r="R602" s="500"/>
      <c r="S602" s="500" t="s">
        <v>18845</v>
      </c>
      <c r="T602" s="500"/>
      <c r="U602" s="437" t="str">
        <f t="shared" si="31"/>
        <v>181/7/35 Phan Đăng Lưu, Phường 1, Quận Phú Nhuận,Thành phố Hồ Chí Minh</v>
      </c>
      <c r="V602" s="500" t="s">
        <v>19143</v>
      </c>
      <c r="W602" s="500" t="s">
        <v>10872</v>
      </c>
      <c r="X602" s="500" t="s">
        <v>10924</v>
      </c>
      <c r="Y602" s="468" t="s">
        <v>7</v>
      </c>
      <c r="Z602" s="500"/>
      <c r="AA602" s="501"/>
      <c r="AB602" s="500"/>
      <c r="AC602" s="501"/>
      <c r="AD602" s="467">
        <v>79</v>
      </c>
      <c r="AE602" s="468" t="s">
        <v>7</v>
      </c>
      <c r="AF602" s="496">
        <v>768</v>
      </c>
      <c r="AG602" s="497" t="s">
        <v>105</v>
      </c>
      <c r="AH602" s="15">
        <v>27058</v>
      </c>
      <c r="AI602" s="29" t="s">
        <v>45</v>
      </c>
      <c r="AJ602" s="500"/>
      <c r="AK602" s="500" t="s">
        <v>9097</v>
      </c>
      <c r="AL602" s="500"/>
      <c r="AM602" s="500"/>
      <c r="AN602" s="500" t="s">
        <v>9050</v>
      </c>
      <c r="AO602" s="500" t="s">
        <v>105</v>
      </c>
      <c r="AP602" s="500" t="s">
        <v>18847</v>
      </c>
      <c r="AQ602" s="500" t="s">
        <v>9070</v>
      </c>
      <c r="AR602" s="500" t="s">
        <v>9071</v>
      </c>
      <c r="AS602" s="500" t="s">
        <v>9271</v>
      </c>
      <c r="AT602" s="501" t="s">
        <v>18468</v>
      </c>
      <c r="AU602" s="500" t="s">
        <v>9073</v>
      </c>
      <c r="AV602" s="500" t="s">
        <v>9073</v>
      </c>
      <c r="AW602" s="500" t="s">
        <v>9099</v>
      </c>
      <c r="AX602" s="500" t="s">
        <v>9100</v>
      </c>
      <c r="AY602" s="500" t="s">
        <v>9275</v>
      </c>
      <c r="AZ602" s="500" t="s">
        <v>9276</v>
      </c>
      <c r="BA602" s="500" t="s">
        <v>9276</v>
      </c>
      <c r="BB602" s="500" t="s">
        <v>9078</v>
      </c>
    </row>
    <row r="603" spans="1:54" s="437" customFormat="1" ht="20.100000000000001" hidden="1" customHeight="1">
      <c r="A603" s="618">
        <v>592</v>
      </c>
      <c r="B603" s="500" t="s">
        <v>16106</v>
      </c>
      <c r="C603" s="659"/>
      <c r="D603" s="500" t="s">
        <v>18848</v>
      </c>
      <c r="E603" s="500" t="s">
        <v>9375</v>
      </c>
      <c r="F603" s="500" t="s">
        <v>9048</v>
      </c>
      <c r="G603" s="501" t="s">
        <v>12551</v>
      </c>
      <c r="H603" s="500" t="s">
        <v>9050</v>
      </c>
      <c r="I603" s="500"/>
      <c r="J603" s="500"/>
      <c r="K603" s="500"/>
      <c r="L603" s="500"/>
      <c r="M603" s="500"/>
      <c r="N603" s="500"/>
      <c r="O603" s="500" t="s">
        <v>9282</v>
      </c>
      <c r="P603" s="500"/>
      <c r="Q603" s="500" t="s">
        <v>9058</v>
      </c>
      <c r="R603" s="500"/>
      <c r="S603" s="500" t="s">
        <v>18849</v>
      </c>
      <c r="T603" s="500"/>
      <c r="U603" s="437" t="str">
        <f t="shared" si="31"/>
        <v>111/41 Huỳnh Văn Bánh, Phường 17, Quận Phú Nhuận,Thành phố Hồ Chí Minh</v>
      </c>
      <c r="V603" s="500" t="s">
        <v>19144</v>
      </c>
      <c r="W603" s="500" t="s">
        <v>10809</v>
      </c>
      <c r="X603" s="500" t="s">
        <v>10924</v>
      </c>
      <c r="Y603" s="468" t="s">
        <v>7</v>
      </c>
      <c r="Z603" s="500" t="s">
        <v>18851</v>
      </c>
      <c r="AA603" s="501"/>
      <c r="AB603" s="500"/>
      <c r="AC603" s="501"/>
      <c r="AD603" s="467">
        <v>79</v>
      </c>
      <c r="AE603" s="468" t="s">
        <v>7</v>
      </c>
      <c r="AF603" s="496">
        <v>768</v>
      </c>
      <c r="AG603" s="497" t="s">
        <v>105</v>
      </c>
      <c r="AH603" s="15">
        <v>27076</v>
      </c>
      <c r="AI603" s="29" t="s">
        <v>96</v>
      </c>
      <c r="AJ603" s="500"/>
      <c r="AK603" s="500" t="s">
        <v>9097</v>
      </c>
      <c r="AL603" s="500"/>
      <c r="AM603" s="500"/>
      <c r="AN603" s="500" t="s">
        <v>9050</v>
      </c>
      <c r="AO603" s="500" t="s">
        <v>105</v>
      </c>
      <c r="AP603" s="500" t="s">
        <v>18852</v>
      </c>
      <c r="AQ603" s="500" t="s">
        <v>9070</v>
      </c>
      <c r="AR603" s="500" t="s">
        <v>9071</v>
      </c>
      <c r="AS603" s="500" t="s">
        <v>9282</v>
      </c>
      <c r="AT603" s="501" t="s">
        <v>18468</v>
      </c>
      <c r="AU603" s="500" t="s">
        <v>9073</v>
      </c>
      <c r="AV603" s="500" t="s">
        <v>9073</v>
      </c>
      <c r="AW603" s="500" t="s">
        <v>9099</v>
      </c>
      <c r="AX603" s="500" t="s">
        <v>9100</v>
      </c>
      <c r="AY603" s="500" t="s">
        <v>9275</v>
      </c>
      <c r="AZ603" s="500" t="s">
        <v>9287</v>
      </c>
      <c r="BA603" s="500" t="s">
        <v>9287</v>
      </c>
      <c r="BB603" s="500" t="s">
        <v>9078</v>
      </c>
    </row>
    <row r="604" spans="1:54" s="437" customFormat="1" ht="20.100000000000001" hidden="1" customHeight="1">
      <c r="A604" s="618">
        <v>593</v>
      </c>
      <c r="B604" s="500" t="s">
        <v>16107</v>
      </c>
      <c r="C604" s="659"/>
      <c r="D604" s="500" t="s">
        <v>16946</v>
      </c>
      <c r="E604" s="500" t="s">
        <v>11069</v>
      </c>
      <c r="F604" s="500" t="s">
        <v>9048</v>
      </c>
      <c r="G604" s="501" t="s">
        <v>10381</v>
      </c>
      <c r="H604" s="500" t="s">
        <v>9050</v>
      </c>
      <c r="I604" s="500"/>
      <c r="J604" s="500"/>
      <c r="K604" s="500"/>
      <c r="L604" s="500"/>
      <c r="M604" s="500"/>
      <c r="N604" s="500"/>
      <c r="O604" s="500" t="s">
        <v>16807</v>
      </c>
      <c r="P604" s="500"/>
      <c r="Q604" s="500" t="s">
        <v>9058</v>
      </c>
      <c r="R604" s="500"/>
      <c r="S604" s="500" t="s">
        <v>18853</v>
      </c>
      <c r="T604" s="500"/>
      <c r="U604" s="437" t="str">
        <f t="shared" si="31"/>
        <v>40D/6 Đường Hòa Bình, Phường 5, Quận 11,Thành phố Hồ Chí Minh</v>
      </c>
      <c r="V604" s="500" t="s">
        <v>19145</v>
      </c>
      <c r="W604" s="500" t="s">
        <v>10856</v>
      </c>
      <c r="X604" s="500" t="s">
        <v>10812</v>
      </c>
      <c r="Y604" s="468" t="s">
        <v>7</v>
      </c>
      <c r="Z604" s="500"/>
      <c r="AA604" s="501"/>
      <c r="AB604" s="500"/>
      <c r="AC604" s="501"/>
      <c r="AD604" s="467">
        <v>79</v>
      </c>
      <c r="AE604" s="468" t="s">
        <v>7</v>
      </c>
      <c r="AF604" s="496">
        <v>772</v>
      </c>
      <c r="AG604" s="497" t="s">
        <v>78</v>
      </c>
      <c r="AH604" s="15">
        <v>27211</v>
      </c>
      <c r="AI604" s="29" t="s">
        <v>42</v>
      </c>
      <c r="AJ604" s="500"/>
      <c r="AK604" s="500" t="s">
        <v>9097</v>
      </c>
      <c r="AL604" s="500"/>
      <c r="AM604" s="500"/>
      <c r="AN604" s="500" t="s">
        <v>9050</v>
      </c>
      <c r="AO604" s="500" t="s">
        <v>78</v>
      </c>
      <c r="AP604" s="500" t="s">
        <v>18855</v>
      </c>
      <c r="AQ604" s="500" t="s">
        <v>9070</v>
      </c>
      <c r="AR604" s="500" t="s">
        <v>9071</v>
      </c>
      <c r="AS604" s="500" t="s">
        <v>16807</v>
      </c>
      <c r="AT604" s="501" t="s">
        <v>18468</v>
      </c>
      <c r="AU604" s="500" t="s">
        <v>9073</v>
      </c>
      <c r="AV604" s="500" t="s">
        <v>9073</v>
      </c>
      <c r="AW604" s="500" t="s">
        <v>9099</v>
      </c>
      <c r="AX604" s="500" t="s">
        <v>9100</v>
      </c>
      <c r="AY604" s="500" t="s">
        <v>9076</v>
      </c>
      <c r="AZ604" s="500" t="s">
        <v>9077</v>
      </c>
      <c r="BA604" s="500" t="s">
        <v>9077</v>
      </c>
      <c r="BB604" s="500" t="s">
        <v>9078</v>
      </c>
    </row>
    <row r="605" spans="1:54" s="437" customFormat="1" ht="20.100000000000001" hidden="1" customHeight="1">
      <c r="A605" s="618">
        <v>594</v>
      </c>
      <c r="B605" s="500" t="s">
        <v>16108</v>
      </c>
      <c r="C605" s="659"/>
      <c r="D605" s="500" t="s">
        <v>18856</v>
      </c>
      <c r="E605" s="500" t="s">
        <v>18857</v>
      </c>
      <c r="F605" s="500" t="s">
        <v>9048</v>
      </c>
      <c r="G605" s="501" t="s">
        <v>18858</v>
      </c>
      <c r="H605" s="500" t="s">
        <v>12220</v>
      </c>
      <c r="I605" s="500"/>
      <c r="J605" s="500"/>
      <c r="K605" s="500"/>
      <c r="L605" s="500"/>
      <c r="M605" s="500"/>
      <c r="N605" s="500"/>
      <c r="O605" s="500" t="s">
        <v>9155</v>
      </c>
      <c r="P605" s="500"/>
      <c r="Q605" s="500" t="s">
        <v>9058</v>
      </c>
      <c r="R605" s="500"/>
      <c r="S605" s="500" t="s">
        <v>18859</v>
      </c>
      <c r="T605" s="500"/>
      <c r="U605" s="437" t="str">
        <f t="shared" si="31"/>
        <v>Thôn Sông Xoài 3, Xã Láng Lớn, Huyện Châu Đức, Tỉnh Bà Rịa Vũng Tàu</v>
      </c>
      <c r="V605" s="500" t="s">
        <v>19146</v>
      </c>
      <c r="W605" s="500" t="s">
        <v>19147</v>
      </c>
      <c r="X605" s="500" t="s">
        <v>19148</v>
      </c>
      <c r="Y605" s="500" t="s">
        <v>12718</v>
      </c>
      <c r="Z605" s="500" t="s">
        <v>18861</v>
      </c>
      <c r="AA605" s="501"/>
      <c r="AB605" s="500"/>
      <c r="AC605" s="501"/>
      <c r="AD605" s="501"/>
      <c r="AE605" s="500"/>
      <c r="AF605" s="500" t="s">
        <v>18411</v>
      </c>
      <c r="AG605" s="500"/>
      <c r="AH605" s="500"/>
      <c r="AI605" s="500"/>
      <c r="AJ605" s="500"/>
      <c r="AK605" s="500" t="s">
        <v>9139</v>
      </c>
      <c r="AL605" s="500"/>
      <c r="AM605" s="500"/>
      <c r="AN605" s="500" t="s">
        <v>12220</v>
      </c>
      <c r="AO605" s="500" t="s">
        <v>8034</v>
      </c>
      <c r="AP605" s="500" t="s">
        <v>18862</v>
      </c>
      <c r="AQ605" s="500" t="s">
        <v>9070</v>
      </c>
      <c r="AR605" s="500" t="s">
        <v>9071</v>
      </c>
      <c r="AS605" s="500" t="s">
        <v>9155</v>
      </c>
      <c r="AT605" s="501" t="s">
        <v>18468</v>
      </c>
      <c r="AU605" s="500" t="s">
        <v>9073</v>
      </c>
      <c r="AV605" s="500" t="s">
        <v>9073</v>
      </c>
      <c r="AW605" s="500" t="s">
        <v>9074</v>
      </c>
      <c r="AX605" s="500" t="s">
        <v>9075</v>
      </c>
      <c r="AY605" s="500" t="s">
        <v>9164</v>
      </c>
      <c r="AZ605" s="500" t="s">
        <v>9165</v>
      </c>
      <c r="BA605" s="500" t="s">
        <v>9165</v>
      </c>
      <c r="BB605" s="500" t="s">
        <v>9078</v>
      </c>
    </row>
    <row r="606" spans="1:54" s="437" customFormat="1" ht="20.100000000000001" hidden="1" customHeight="1">
      <c r="A606" s="618">
        <v>595</v>
      </c>
      <c r="B606" s="500" t="s">
        <v>16109</v>
      </c>
      <c r="C606" s="659"/>
      <c r="D606" s="500" t="s">
        <v>18863</v>
      </c>
      <c r="E606" s="500" t="s">
        <v>11020</v>
      </c>
      <c r="F606" s="500" t="s">
        <v>9291</v>
      </c>
      <c r="G606" s="501" t="s">
        <v>18864</v>
      </c>
      <c r="H606" s="500" t="s">
        <v>9050</v>
      </c>
      <c r="I606" s="500"/>
      <c r="J606" s="500"/>
      <c r="K606" s="500"/>
      <c r="L606" s="500"/>
      <c r="M606" s="500"/>
      <c r="N606" s="500"/>
      <c r="O606" s="500" t="s">
        <v>9271</v>
      </c>
      <c r="P606" s="500"/>
      <c r="Q606" s="500" t="s">
        <v>9244</v>
      </c>
      <c r="R606" s="500"/>
      <c r="S606" s="500" t="s">
        <v>18865</v>
      </c>
      <c r="T606" s="500"/>
      <c r="U606" s="437" t="str">
        <f t="shared" si="31"/>
        <v>58/20 Đường Số 5A, Phường Bình Hưng Hòa A, Quận Bình Tân,Thành phố Hồ Chí Minh</v>
      </c>
      <c r="V606" s="500" t="s">
        <v>19149</v>
      </c>
      <c r="W606" s="500" t="s">
        <v>11630</v>
      </c>
      <c r="X606" s="500" t="s">
        <v>11355</v>
      </c>
      <c r="Y606" s="468" t="s">
        <v>7</v>
      </c>
      <c r="Z606" s="500"/>
      <c r="AA606" s="501"/>
      <c r="AB606" s="500"/>
      <c r="AC606" s="501"/>
      <c r="AD606" s="467">
        <v>79</v>
      </c>
      <c r="AE606" s="468" t="s">
        <v>7</v>
      </c>
      <c r="AF606" s="496">
        <v>777</v>
      </c>
      <c r="AG606" s="497" t="s">
        <v>200</v>
      </c>
      <c r="AH606" s="15">
        <v>27439</v>
      </c>
      <c r="AI606" s="29" t="s">
        <v>202</v>
      </c>
      <c r="AJ606" s="500"/>
      <c r="AK606" s="500" t="s">
        <v>9097</v>
      </c>
      <c r="AL606" s="500"/>
      <c r="AM606" s="500"/>
      <c r="AN606" s="500" t="s">
        <v>9050</v>
      </c>
      <c r="AO606" s="500" t="s">
        <v>200</v>
      </c>
      <c r="AP606" s="500" t="s">
        <v>18867</v>
      </c>
      <c r="AQ606" s="500" t="s">
        <v>9070</v>
      </c>
      <c r="AR606" s="500" t="s">
        <v>9071</v>
      </c>
      <c r="AS606" s="500" t="s">
        <v>9271</v>
      </c>
      <c r="AT606" s="501" t="s">
        <v>18468</v>
      </c>
      <c r="AU606" s="500" t="s">
        <v>9073</v>
      </c>
      <c r="AV606" s="500" t="s">
        <v>9073</v>
      </c>
      <c r="AW606" s="500" t="s">
        <v>9099</v>
      </c>
      <c r="AX606" s="500" t="s">
        <v>9100</v>
      </c>
      <c r="AY606" s="500" t="s">
        <v>9275</v>
      </c>
      <c r="AZ606" s="500" t="s">
        <v>9276</v>
      </c>
      <c r="BA606" s="500" t="s">
        <v>9276</v>
      </c>
      <c r="BB606" s="500" t="s">
        <v>9078</v>
      </c>
    </row>
    <row r="607" spans="1:54" s="437" customFormat="1" ht="20.100000000000001" hidden="1" customHeight="1">
      <c r="A607" s="618">
        <v>596</v>
      </c>
      <c r="B607" s="500" t="s">
        <v>16110</v>
      </c>
      <c r="C607" s="659"/>
      <c r="D607" s="500" t="s">
        <v>18868</v>
      </c>
      <c r="E607" s="500" t="s">
        <v>12994</v>
      </c>
      <c r="F607" s="500" t="s">
        <v>9048</v>
      </c>
      <c r="G607" s="501" t="s">
        <v>18869</v>
      </c>
      <c r="H607" s="500" t="s">
        <v>9050</v>
      </c>
      <c r="I607" s="500"/>
      <c r="J607" s="500"/>
      <c r="K607" s="500"/>
      <c r="L607" s="500"/>
      <c r="M607" s="500"/>
      <c r="N607" s="500"/>
      <c r="O607" s="500" t="s">
        <v>9057</v>
      </c>
      <c r="P607" s="500"/>
      <c r="Q607" s="500" t="s">
        <v>9058</v>
      </c>
      <c r="R607" s="500"/>
      <c r="S607" s="500" t="s">
        <v>18870</v>
      </c>
      <c r="T607" s="500"/>
      <c r="U607" s="437" t="str">
        <f t="shared" si="31"/>
        <v>42/9 Đường 520, Xã Nhuận Đức, Huyện Củ Chi,Thành phố Hồ Chí Minh</v>
      </c>
      <c r="V607" s="500" t="s">
        <v>19150</v>
      </c>
      <c r="W607" s="500" t="s">
        <v>19151</v>
      </c>
      <c r="X607" s="500" t="s">
        <v>10722</v>
      </c>
      <c r="Y607" s="468" t="s">
        <v>7</v>
      </c>
      <c r="Z607" s="500" t="s">
        <v>18872</v>
      </c>
      <c r="AA607" s="501"/>
      <c r="AB607" s="500"/>
      <c r="AC607" s="501"/>
      <c r="AD607" s="467">
        <v>79</v>
      </c>
      <c r="AE607" s="468" t="s">
        <v>7</v>
      </c>
      <c r="AF607" s="496">
        <v>783</v>
      </c>
      <c r="AG607" s="497" t="s">
        <v>137</v>
      </c>
      <c r="AH607" s="15">
        <v>27511</v>
      </c>
      <c r="AI607" s="29" t="s">
        <v>143</v>
      </c>
      <c r="AJ607" s="500"/>
      <c r="AK607" s="500" t="s">
        <v>9067</v>
      </c>
      <c r="AL607" s="500"/>
      <c r="AM607" s="500"/>
      <c r="AN607" s="500" t="s">
        <v>9050</v>
      </c>
      <c r="AO607" s="500" t="s">
        <v>137</v>
      </c>
      <c r="AP607" s="500" t="s">
        <v>18874</v>
      </c>
      <c r="AQ607" s="500" t="s">
        <v>9070</v>
      </c>
      <c r="AR607" s="500" t="s">
        <v>9071</v>
      </c>
      <c r="AS607" s="500" t="s">
        <v>9057</v>
      </c>
      <c r="AT607" s="501" t="s">
        <v>18468</v>
      </c>
      <c r="AU607" s="500" t="s">
        <v>9073</v>
      </c>
      <c r="AV607" s="500" t="s">
        <v>9073</v>
      </c>
      <c r="AW607" s="500" t="s">
        <v>9074</v>
      </c>
      <c r="AX607" s="500" t="s">
        <v>9075</v>
      </c>
      <c r="AY607" s="500" t="s">
        <v>9076</v>
      </c>
      <c r="AZ607" s="500" t="s">
        <v>9077</v>
      </c>
      <c r="BA607" s="500" t="s">
        <v>9077</v>
      </c>
      <c r="BB607" s="500" t="s">
        <v>9078</v>
      </c>
    </row>
    <row r="608" spans="1:54" s="437" customFormat="1" ht="20.100000000000001" hidden="1" customHeight="1">
      <c r="A608" s="618">
        <v>597</v>
      </c>
      <c r="B608" s="500" t="s">
        <v>16111</v>
      </c>
      <c r="C608" s="659"/>
      <c r="D608" s="500" t="s">
        <v>18875</v>
      </c>
      <c r="E608" s="500" t="s">
        <v>18876</v>
      </c>
      <c r="F608" s="500" t="s">
        <v>9048</v>
      </c>
      <c r="G608" s="501" t="s">
        <v>18877</v>
      </c>
      <c r="H608" s="500" t="s">
        <v>9050</v>
      </c>
      <c r="I608" s="500"/>
      <c r="J608" s="500"/>
      <c r="K608" s="500"/>
      <c r="L608" s="500"/>
      <c r="M608" s="500"/>
      <c r="N608" s="500"/>
      <c r="O608" s="500" t="s">
        <v>9271</v>
      </c>
      <c r="P608" s="500" t="s">
        <v>11809</v>
      </c>
      <c r="Q608" s="500" t="s">
        <v>9244</v>
      </c>
      <c r="R608" s="500" t="s">
        <v>9059</v>
      </c>
      <c r="S608" s="500" t="s">
        <v>18878</v>
      </c>
      <c r="T608" s="500" t="s">
        <v>18879</v>
      </c>
      <c r="U608" s="437" t="str">
        <f t="shared" si="31"/>
        <v>133/1 Đường Số 8, Phường Bình Hưng Hòa A, Quận Bình Tân,Thành phố Hồ Chí Minh</v>
      </c>
      <c r="V608" s="500" t="s">
        <v>19152</v>
      </c>
      <c r="W608" s="500" t="s">
        <v>11630</v>
      </c>
      <c r="X608" s="500" t="s">
        <v>11355</v>
      </c>
      <c r="Y608" s="468" t="s">
        <v>7</v>
      </c>
      <c r="Z608" s="500" t="s">
        <v>18881</v>
      </c>
      <c r="AA608" s="501" t="s">
        <v>9976</v>
      </c>
      <c r="AB608" s="500" t="s">
        <v>11897</v>
      </c>
      <c r="AC608" s="501"/>
      <c r="AD608" s="467">
        <v>79</v>
      </c>
      <c r="AE608" s="468" t="s">
        <v>7</v>
      </c>
      <c r="AF608" s="496">
        <v>777</v>
      </c>
      <c r="AG608" s="497" t="s">
        <v>200</v>
      </c>
      <c r="AH608" s="15">
        <v>27439</v>
      </c>
      <c r="AI608" s="29" t="s">
        <v>202</v>
      </c>
      <c r="AJ608" s="500"/>
      <c r="AK608" s="500" t="s">
        <v>9097</v>
      </c>
      <c r="AL608" s="500"/>
      <c r="AM608" s="500"/>
      <c r="AN608" s="500" t="s">
        <v>9050</v>
      </c>
      <c r="AO608" s="500" t="s">
        <v>200</v>
      </c>
      <c r="AP608" s="500" t="s">
        <v>18882</v>
      </c>
      <c r="AQ608" s="500" t="s">
        <v>9070</v>
      </c>
      <c r="AR608" s="500" t="s">
        <v>9071</v>
      </c>
      <c r="AS608" s="500" t="s">
        <v>9271</v>
      </c>
      <c r="AT608" s="501" t="s">
        <v>18468</v>
      </c>
      <c r="AU608" s="500" t="s">
        <v>9073</v>
      </c>
      <c r="AV608" s="500" t="s">
        <v>9073</v>
      </c>
      <c r="AW608" s="500" t="s">
        <v>9099</v>
      </c>
      <c r="AX608" s="500" t="s">
        <v>9100</v>
      </c>
      <c r="AY608" s="500" t="s">
        <v>9275</v>
      </c>
      <c r="AZ608" s="500" t="s">
        <v>9276</v>
      </c>
      <c r="BA608" s="500" t="s">
        <v>9276</v>
      </c>
      <c r="BB608" s="500" t="s">
        <v>9078</v>
      </c>
    </row>
    <row r="609" spans="1:54" s="437" customFormat="1" ht="20.100000000000001" hidden="1" customHeight="1">
      <c r="A609" s="618">
        <v>598</v>
      </c>
      <c r="B609" s="500" t="s">
        <v>16112</v>
      </c>
      <c r="C609" s="659"/>
      <c r="D609" s="500" t="s">
        <v>18883</v>
      </c>
      <c r="E609" s="500" t="s">
        <v>10187</v>
      </c>
      <c r="F609" s="500" t="s">
        <v>9048</v>
      </c>
      <c r="G609" s="501" t="s">
        <v>18884</v>
      </c>
      <c r="H609" s="500" t="s">
        <v>9050</v>
      </c>
      <c r="I609" s="500"/>
      <c r="J609" s="500"/>
      <c r="K609" s="500"/>
      <c r="L609" s="500"/>
      <c r="M609" s="500"/>
      <c r="N609" s="500"/>
      <c r="O609" s="500" t="s">
        <v>17276</v>
      </c>
      <c r="P609" s="500"/>
      <c r="Q609" s="500" t="s">
        <v>9058</v>
      </c>
      <c r="R609" s="500"/>
      <c r="S609" s="500" t="s">
        <v>18885</v>
      </c>
      <c r="T609" s="500"/>
      <c r="U609" s="437" t="str">
        <f t="shared" si="31"/>
        <v>481/15/5 Tân Kì Tân Quý, Phường Tân Quý, Quận Tân Phú,Thành phố Hồ Chí Minh</v>
      </c>
      <c r="V609" s="500" t="s">
        <v>19153</v>
      </c>
      <c r="W609" s="500" t="s">
        <v>11011</v>
      </c>
      <c r="X609" s="500" t="s">
        <v>10960</v>
      </c>
      <c r="Y609" s="468" t="s">
        <v>7</v>
      </c>
      <c r="Z609" s="500"/>
      <c r="AA609" s="501"/>
      <c r="AB609" s="500"/>
      <c r="AC609" s="501"/>
      <c r="AD609" s="467">
        <v>79</v>
      </c>
      <c r="AE609" s="468" t="s">
        <v>7</v>
      </c>
      <c r="AF609" s="496">
        <v>767</v>
      </c>
      <c r="AG609" s="497" t="s">
        <v>188</v>
      </c>
      <c r="AH609" s="15">
        <v>27019</v>
      </c>
      <c r="AI609" s="29" t="s">
        <v>192</v>
      </c>
      <c r="AJ609" s="500"/>
      <c r="AK609" s="500" t="s">
        <v>9097</v>
      </c>
      <c r="AL609" s="500"/>
      <c r="AM609" s="500"/>
      <c r="AN609" s="500" t="s">
        <v>9050</v>
      </c>
      <c r="AO609" s="500" t="s">
        <v>188</v>
      </c>
      <c r="AP609" s="500" t="s">
        <v>18887</v>
      </c>
      <c r="AQ609" s="500" t="s">
        <v>9070</v>
      </c>
      <c r="AR609" s="500" t="s">
        <v>9071</v>
      </c>
      <c r="AS609" s="500" t="s">
        <v>17276</v>
      </c>
      <c r="AT609" s="501" t="s">
        <v>18468</v>
      </c>
      <c r="AU609" s="500" t="s">
        <v>9073</v>
      </c>
      <c r="AV609" s="500" t="s">
        <v>9073</v>
      </c>
      <c r="AW609" s="500" t="s">
        <v>9099</v>
      </c>
      <c r="AX609" s="500" t="s">
        <v>9100</v>
      </c>
      <c r="AY609" s="500" t="s">
        <v>9164</v>
      </c>
      <c r="AZ609" s="500" t="s">
        <v>17279</v>
      </c>
      <c r="BA609" s="500" t="s">
        <v>17279</v>
      </c>
      <c r="BB609" s="500" t="s">
        <v>9078</v>
      </c>
    </row>
    <row r="610" spans="1:54" s="437" customFormat="1" ht="20.100000000000001" hidden="1" customHeight="1">
      <c r="A610" s="618">
        <v>599</v>
      </c>
      <c r="B610" s="500" t="s">
        <v>16113</v>
      </c>
      <c r="C610" s="659"/>
      <c r="D610" s="500" t="s">
        <v>18888</v>
      </c>
      <c r="E610" s="500" t="s">
        <v>10490</v>
      </c>
      <c r="F610" s="500" t="s">
        <v>9291</v>
      </c>
      <c r="G610" s="501" t="s">
        <v>10568</v>
      </c>
      <c r="H610" s="500" t="s">
        <v>9050</v>
      </c>
      <c r="I610" s="500"/>
      <c r="J610" s="500"/>
      <c r="K610" s="500"/>
      <c r="L610" s="500"/>
      <c r="M610" s="500"/>
      <c r="N610" s="500"/>
      <c r="O610" s="500" t="s">
        <v>10008</v>
      </c>
      <c r="P610" s="500"/>
      <c r="Q610" s="500" t="s">
        <v>9058</v>
      </c>
      <c r="R610" s="500"/>
      <c r="S610" s="500" t="s">
        <v>18889</v>
      </c>
      <c r="T610" s="500"/>
      <c r="U610" s="437" t="str">
        <f t="shared" si="31"/>
        <v>31/18/13C Lê Văn Sỹ, Phường 14, Quận 3,Thành phố Hồ Chí Minh</v>
      </c>
      <c r="V610" s="500" t="s">
        <v>19154</v>
      </c>
      <c r="W610" s="500" t="s">
        <v>10814</v>
      </c>
      <c r="X610" s="500" t="s">
        <v>10954</v>
      </c>
      <c r="Y610" s="468" t="s">
        <v>7</v>
      </c>
      <c r="Z610" s="500" t="s">
        <v>18891</v>
      </c>
      <c r="AA610" s="501"/>
      <c r="AB610" s="500"/>
      <c r="AC610" s="501"/>
      <c r="AD610" s="467">
        <v>79</v>
      </c>
      <c r="AE610" s="468" t="s">
        <v>7</v>
      </c>
      <c r="AF610" s="496">
        <v>770</v>
      </c>
      <c r="AG610" s="497" t="s">
        <v>31</v>
      </c>
      <c r="AH610" s="15">
        <v>27127</v>
      </c>
      <c r="AI610" s="29" t="s">
        <v>34</v>
      </c>
      <c r="AJ610" s="500"/>
      <c r="AK610" s="500" t="s">
        <v>9097</v>
      </c>
      <c r="AL610" s="500"/>
      <c r="AM610" s="500"/>
      <c r="AN610" s="500" t="s">
        <v>9050</v>
      </c>
      <c r="AO610" s="500" t="s">
        <v>31</v>
      </c>
      <c r="AP610" s="500" t="s">
        <v>18892</v>
      </c>
      <c r="AQ610" s="500" t="s">
        <v>9070</v>
      </c>
      <c r="AR610" s="500" t="s">
        <v>9071</v>
      </c>
      <c r="AS610" s="500" t="s">
        <v>10008</v>
      </c>
      <c r="AT610" s="501" t="s">
        <v>18468</v>
      </c>
      <c r="AU610" s="500" t="s">
        <v>9073</v>
      </c>
      <c r="AV610" s="500" t="s">
        <v>9073</v>
      </c>
      <c r="AW610" s="500" t="s">
        <v>9099</v>
      </c>
      <c r="AX610" s="500" t="s">
        <v>9100</v>
      </c>
      <c r="AY610" s="500" t="s">
        <v>9275</v>
      </c>
      <c r="AZ610" s="500" t="s">
        <v>9409</v>
      </c>
      <c r="BA610" s="500" t="s">
        <v>9409</v>
      </c>
      <c r="BB610" s="500" t="s">
        <v>9078</v>
      </c>
    </row>
    <row r="611" spans="1:54" s="437" customFormat="1" ht="20.100000000000001" hidden="1" customHeight="1">
      <c r="A611" s="618">
        <v>600</v>
      </c>
      <c r="B611" s="500" t="s">
        <v>16114</v>
      </c>
      <c r="C611" s="659"/>
      <c r="D611" s="500" t="s">
        <v>14190</v>
      </c>
      <c r="E611" s="500" t="s">
        <v>10231</v>
      </c>
      <c r="F611" s="500" t="s">
        <v>9048</v>
      </c>
      <c r="G611" s="501" t="s">
        <v>12505</v>
      </c>
      <c r="H611" s="500" t="s">
        <v>9050</v>
      </c>
      <c r="I611" s="500"/>
      <c r="J611" s="500"/>
      <c r="K611" s="500"/>
      <c r="L611" s="500"/>
      <c r="M611" s="500"/>
      <c r="N611" s="500"/>
      <c r="O611" s="500" t="s">
        <v>9271</v>
      </c>
      <c r="P611" s="500"/>
      <c r="Q611" s="500" t="s">
        <v>9058</v>
      </c>
      <c r="R611" s="500"/>
      <c r="S611" s="500" t="s">
        <v>18893</v>
      </c>
      <c r="T611" s="500"/>
      <c r="U611" s="437" t="str">
        <f t="shared" si="31"/>
        <v>501/13 Khu Phố 1, Phường Tân Thới Nhất, Quận 12,Thành phố Hồ Chí Minh</v>
      </c>
      <c r="V611" s="500" t="s">
        <v>19155</v>
      </c>
      <c r="W611" s="500" t="s">
        <v>11389</v>
      </c>
      <c r="X611" s="500" t="s">
        <v>10714</v>
      </c>
      <c r="Y611" s="468" t="s">
        <v>7</v>
      </c>
      <c r="Z611" s="500"/>
      <c r="AA611" s="501"/>
      <c r="AB611" s="500"/>
      <c r="AC611" s="501"/>
      <c r="AD611" s="467">
        <v>79</v>
      </c>
      <c r="AE611" s="468" t="s">
        <v>7</v>
      </c>
      <c r="AF611" s="496">
        <v>761</v>
      </c>
      <c r="AG611" s="497" t="s">
        <v>79</v>
      </c>
      <c r="AH611" s="15">
        <v>26791</v>
      </c>
      <c r="AI611" s="29" t="s">
        <v>90</v>
      </c>
      <c r="AJ611" s="500"/>
      <c r="AK611" s="500" t="s">
        <v>9097</v>
      </c>
      <c r="AL611" s="500"/>
      <c r="AM611" s="500"/>
      <c r="AN611" s="500" t="s">
        <v>9050</v>
      </c>
      <c r="AO611" s="500" t="s">
        <v>79</v>
      </c>
      <c r="AP611" s="500" t="s">
        <v>18895</v>
      </c>
      <c r="AQ611" s="500" t="s">
        <v>9070</v>
      </c>
      <c r="AR611" s="500" t="s">
        <v>9071</v>
      </c>
      <c r="AS611" s="500" t="s">
        <v>9271</v>
      </c>
      <c r="AT611" s="501" t="s">
        <v>18468</v>
      </c>
      <c r="AU611" s="500" t="s">
        <v>9073</v>
      </c>
      <c r="AV611" s="500" t="s">
        <v>9073</v>
      </c>
      <c r="AW611" s="500" t="s">
        <v>9099</v>
      </c>
      <c r="AX611" s="500" t="s">
        <v>9100</v>
      </c>
      <c r="AY611" s="500" t="s">
        <v>9275</v>
      </c>
      <c r="AZ611" s="500" t="s">
        <v>9276</v>
      </c>
      <c r="BA611" s="500" t="s">
        <v>9276</v>
      </c>
      <c r="BB611" s="500" t="s">
        <v>9078</v>
      </c>
    </row>
    <row r="612" spans="1:54" s="437" customFormat="1" ht="20.100000000000001" hidden="1" customHeight="1">
      <c r="A612" s="618">
        <v>601</v>
      </c>
      <c r="B612" s="500" t="s">
        <v>16115</v>
      </c>
      <c r="C612" s="659"/>
      <c r="D612" s="500" t="s">
        <v>18896</v>
      </c>
      <c r="E612" s="500" t="s">
        <v>9438</v>
      </c>
      <c r="F612" s="500" t="s">
        <v>9291</v>
      </c>
      <c r="G612" s="501" t="s">
        <v>11045</v>
      </c>
      <c r="H612" s="500" t="s">
        <v>9050</v>
      </c>
      <c r="I612" s="500"/>
      <c r="J612" s="500"/>
      <c r="K612" s="500"/>
      <c r="L612" s="500"/>
      <c r="M612" s="500"/>
      <c r="N612" s="500"/>
      <c r="O612" s="500" t="s">
        <v>9419</v>
      </c>
      <c r="P612" s="500"/>
      <c r="Q612" s="500" t="s">
        <v>9058</v>
      </c>
      <c r="R612" s="500"/>
      <c r="S612" s="500" t="s">
        <v>18897</v>
      </c>
      <c r="T612" s="500"/>
      <c r="U612" s="437" t="str">
        <f t="shared" si="31"/>
        <v>333/13 Lê Văn Sỹ, Phường 1, Quận Tân Bình,Thành phố Hồ Chí Minh</v>
      </c>
      <c r="V612" s="500" t="s">
        <v>19156</v>
      </c>
      <c r="W612" s="500" t="s">
        <v>10872</v>
      </c>
      <c r="X612" s="500" t="s">
        <v>10870</v>
      </c>
      <c r="Y612" s="468" t="s">
        <v>7</v>
      </c>
      <c r="Z612" s="500" t="s">
        <v>18899</v>
      </c>
      <c r="AA612" s="501"/>
      <c r="AB612" s="500"/>
      <c r="AC612" s="501"/>
      <c r="AD612" s="467">
        <v>79</v>
      </c>
      <c r="AE612" s="468" t="s">
        <v>7</v>
      </c>
      <c r="AF612" s="496">
        <v>766</v>
      </c>
      <c r="AG612" s="497" t="s">
        <v>106</v>
      </c>
      <c r="AH612" s="15">
        <v>26977</v>
      </c>
      <c r="AI612" s="29" t="s">
        <v>45</v>
      </c>
      <c r="AJ612" s="500"/>
      <c r="AK612" s="500" t="s">
        <v>9097</v>
      </c>
      <c r="AL612" s="500"/>
      <c r="AM612" s="500"/>
      <c r="AN612" s="500" t="s">
        <v>9050</v>
      </c>
      <c r="AO612" s="500" t="s">
        <v>106</v>
      </c>
      <c r="AP612" s="500" t="s">
        <v>18900</v>
      </c>
      <c r="AQ612" s="500" t="s">
        <v>9070</v>
      </c>
      <c r="AR612" s="500" t="s">
        <v>9071</v>
      </c>
      <c r="AS612" s="500" t="s">
        <v>9419</v>
      </c>
      <c r="AT612" s="501" t="s">
        <v>18468</v>
      </c>
      <c r="AU612" s="500" t="s">
        <v>9073</v>
      </c>
      <c r="AV612" s="500" t="s">
        <v>9073</v>
      </c>
      <c r="AW612" s="500" t="s">
        <v>9099</v>
      </c>
      <c r="AX612" s="500" t="s">
        <v>9100</v>
      </c>
      <c r="AY612" s="500" t="s">
        <v>9425</v>
      </c>
      <c r="AZ612" s="500" t="s">
        <v>9426</v>
      </c>
      <c r="BA612" s="500" t="s">
        <v>9426</v>
      </c>
      <c r="BB612" s="500" t="s">
        <v>9078</v>
      </c>
    </row>
    <row r="613" spans="1:54" s="437" customFormat="1" ht="20.100000000000001" hidden="1" customHeight="1">
      <c r="A613" s="618">
        <v>602</v>
      </c>
      <c r="B613" s="500" t="s">
        <v>16116</v>
      </c>
      <c r="C613" s="659"/>
      <c r="D613" s="500" t="s">
        <v>18901</v>
      </c>
      <c r="E613" s="500" t="s">
        <v>11050</v>
      </c>
      <c r="F613" s="500" t="s">
        <v>9048</v>
      </c>
      <c r="G613" s="501" t="s">
        <v>9851</v>
      </c>
      <c r="H613" s="500" t="s">
        <v>9050</v>
      </c>
      <c r="I613" s="500"/>
      <c r="J613" s="500"/>
      <c r="K613" s="500"/>
      <c r="L613" s="500"/>
      <c r="M613" s="500"/>
      <c r="N613" s="500"/>
      <c r="O613" s="500" t="s">
        <v>9944</v>
      </c>
      <c r="P613" s="500"/>
      <c r="Q613" s="500" t="s">
        <v>9058</v>
      </c>
      <c r="R613" s="500"/>
      <c r="S613" s="500" t="s">
        <v>18902</v>
      </c>
      <c r="T613" s="500"/>
      <c r="U613" s="437" t="str">
        <f t="shared" si="31"/>
        <v>19/27A Đường Lê Thị Xuyên Ấp Tiền, Xã Tân Thông Hội, Huyện Củ Chi,Thành phố Hồ Chí Minh</v>
      </c>
      <c r="V613" s="500" t="s">
        <v>19157</v>
      </c>
      <c r="W613" s="500" t="s">
        <v>19158</v>
      </c>
      <c r="X613" s="500" t="s">
        <v>10722</v>
      </c>
      <c r="Y613" s="468" t="s">
        <v>7</v>
      </c>
      <c r="Z613" s="500"/>
      <c r="AA613" s="501"/>
      <c r="AB613" s="500"/>
      <c r="AC613" s="501"/>
      <c r="AD613" s="467">
        <v>79</v>
      </c>
      <c r="AE613" s="468" t="s">
        <v>7</v>
      </c>
      <c r="AF613" s="496">
        <v>783</v>
      </c>
      <c r="AG613" s="497" t="s">
        <v>137</v>
      </c>
      <c r="AH613" s="15">
        <v>27556</v>
      </c>
      <c r="AI613" s="16" t="s">
        <v>158</v>
      </c>
      <c r="AJ613" s="500"/>
      <c r="AK613" s="500" t="s">
        <v>9067</v>
      </c>
      <c r="AL613" s="500"/>
      <c r="AM613" s="500"/>
      <c r="AN613" s="500" t="s">
        <v>9050</v>
      </c>
      <c r="AO613" s="500" t="s">
        <v>137</v>
      </c>
      <c r="AP613" s="500" t="s">
        <v>18904</v>
      </c>
      <c r="AQ613" s="500" t="s">
        <v>9070</v>
      </c>
      <c r="AR613" s="500" t="s">
        <v>9071</v>
      </c>
      <c r="AS613" s="500" t="s">
        <v>9944</v>
      </c>
      <c r="AT613" s="501" t="s">
        <v>18468</v>
      </c>
      <c r="AU613" s="500" t="s">
        <v>9073</v>
      </c>
      <c r="AV613" s="500" t="s">
        <v>9073</v>
      </c>
      <c r="AW613" s="500" t="s">
        <v>9099</v>
      </c>
      <c r="AX613" s="500" t="s">
        <v>9100</v>
      </c>
      <c r="AY613" s="500" t="s">
        <v>9164</v>
      </c>
      <c r="AZ613" s="500" t="s">
        <v>9709</v>
      </c>
      <c r="BA613" s="500" t="s">
        <v>9709</v>
      </c>
      <c r="BB613" s="500" t="s">
        <v>9078</v>
      </c>
    </row>
    <row r="614" spans="1:54" s="437" customFormat="1" ht="20.100000000000001" hidden="1" customHeight="1">
      <c r="A614" s="618">
        <v>603</v>
      </c>
      <c r="B614" s="500" t="s">
        <v>16117</v>
      </c>
      <c r="C614" s="659"/>
      <c r="D614" s="500" t="s">
        <v>18905</v>
      </c>
      <c r="E614" s="500" t="s">
        <v>12080</v>
      </c>
      <c r="F614" s="500" t="s">
        <v>9048</v>
      </c>
      <c r="G614" s="501" t="s">
        <v>13474</v>
      </c>
      <c r="H614" s="500" t="s">
        <v>9050</v>
      </c>
      <c r="I614" s="500"/>
      <c r="J614" s="500"/>
      <c r="K614" s="500"/>
      <c r="L614" s="500"/>
      <c r="M614" s="500"/>
      <c r="N614" s="500"/>
      <c r="O614" s="500" t="s">
        <v>16807</v>
      </c>
      <c r="P614" s="500"/>
      <c r="Q614" s="500" t="s">
        <v>9244</v>
      </c>
      <c r="R614" s="500"/>
      <c r="S614" s="500" t="s">
        <v>18906</v>
      </c>
      <c r="T614" s="500"/>
      <c r="U614" s="437" t="str">
        <f t="shared" si="31"/>
        <v>Số 74 Liên Khu 10-11, Phường Bình Trị Đông ,binh tân ,Thành phố Hồ Chí Minh</v>
      </c>
      <c r="V614" s="500" t="s">
        <v>19159</v>
      </c>
      <c r="W614" s="500" t="s">
        <v>19160</v>
      </c>
      <c r="X614" s="500" t="s">
        <v>19611</v>
      </c>
      <c r="Y614" s="468" t="s">
        <v>7</v>
      </c>
      <c r="Z614" s="500"/>
      <c r="AA614" s="501"/>
      <c r="AB614" s="500"/>
      <c r="AC614" s="501"/>
      <c r="AD614" s="467">
        <v>79</v>
      </c>
      <c r="AE614" s="468" t="s">
        <v>7</v>
      </c>
      <c r="AF614" s="496">
        <v>777</v>
      </c>
      <c r="AG614" s="497" t="s">
        <v>200</v>
      </c>
      <c r="AH614" s="15">
        <v>27445</v>
      </c>
      <c r="AI614" s="29" t="s">
        <v>204</v>
      </c>
      <c r="AJ614" s="500"/>
      <c r="AK614" s="500" t="s">
        <v>9097</v>
      </c>
      <c r="AL614" s="500"/>
      <c r="AM614" s="500"/>
      <c r="AN614" s="500" t="s">
        <v>9050</v>
      </c>
      <c r="AO614" s="500" t="s">
        <v>200</v>
      </c>
      <c r="AP614" s="500" t="s">
        <v>18908</v>
      </c>
      <c r="AQ614" s="500" t="s">
        <v>9070</v>
      </c>
      <c r="AR614" s="500" t="s">
        <v>9071</v>
      </c>
      <c r="AS614" s="500" t="s">
        <v>16807</v>
      </c>
      <c r="AT614" s="501" t="s">
        <v>18468</v>
      </c>
      <c r="AU614" s="500" t="s">
        <v>9073</v>
      </c>
      <c r="AV614" s="500" t="s">
        <v>9073</v>
      </c>
      <c r="AW614" s="500" t="s">
        <v>9099</v>
      </c>
      <c r="AX614" s="500" t="s">
        <v>9100</v>
      </c>
      <c r="AY614" s="500" t="s">
        <v>9076</v>
      </c>
      <c r="AZ614" s="500" t="s">
        <v>9077</v>
      </c>
      <c r="BA614" s="500" t="s">
        <v>9077</v>
      </c>
      <c r="BB614" s="500" t="s">
        <v>9078</v>
      </c>
    </row>
    <row r="615" spans="1:54" s="437" customFormat="1" ht="20.100000000000001" hidden="1" customHeight="1">
      <c r="A615" s="618">
        <v>604</v>
      </c>
      <c r="B615" s="500" t="s">
        <v>16118</v>
      </c>
      <c r="C615" s="659"/>
      <c r="D615" s="500" t="s">
        <v>18909</v>
      </c>
      <c r="E615" s="500" t="s">
        <v>10324</v>
      </c>
      <c r="F615" s="500" t="s">
        <v>9048</v>
      </c>
      <c r="G615" s="501" t="s">
        <v>18910</v>
      </c>
      <c r="H615" s="500" t="s">
        <v>9050</v>
      </c>
      <c r="I615" s="500"/>
      <c r="J615" s="500"/>
      <c r="K615" s="500"/>
      <c r="L615" s="500"/>
      <c r="M615" s="500"/>
      <c r="N615" s="500"/>
      <c r="O615" s="500" t="s">
        <v>10526</v>
      </c>
      <c r="P615" s="500"/>
      <c r="Q615" s="500" t="s">
        <v>9058</v>
      </c>
      <c r="R615" s="500"/>
      <c r="S615" s="500" t="s">
        <v>18911</v>
      </c>
      <c r="T615" s="500"/>
      <c r="U615" s="437" t="str">
        <f t="shared" si="31"/>
        <v>112/32 Chiến Thắng, Phường 9, Quận Phú Nhuận,Thành phố Hồ Chí Minh</v>
      </c>
      <c r="V615" s="500" t="s">
        <v>19161</v>
      </c>
      <c r="W615" s="500" t="s">
        <v>10947</v>
      </c>
      <c r="X615" s="500" t="s">
        <v>10924</v>
      </c>
      <c r="Y615" s="468" t="s">
        <v>7</v>
      </c>
      <c r="Z615" s="500" t="s">
        <v>18913</v>
      </c>
      <c r="AA615" s="501"/>
      <c r="AB615" s="500"/>
      <c r="AC615" s="501"/>
      <c r="AD615" s="467">
        <v>79</v>
      </c>
      <c r="AE615" s="468" t="s">
        <v>7</v>
      </c>
      <c r="AF615" s="496">
        <v>768</v>
      </c>
      <c r="AG615" s="497" t="s">
        <v>105</v>
      </c>
      <c r="AH615" s="15">
        <v>27049</v>
      </c>
      <c r="AI615" s="29" t="s">
        <v>39</v>
      </c>
      <c r="AJ615" s="500"/>
      <c r="AK615" s="500" t="s">
        <v>9097</v>
      </c>
      <c r="AL615" s="500"/>
      <c r="AM615" s="500"/>
      <c r="AN615" s="500" t="s">
        <v>9050</v>
      </c>
      <c r="AO615" s="500" t="s">
        <v>105</v>
      </c>
      <c r="AP615" s="500" t="s">
        <v>18914</v>
      </c>
      <c r="AQ615" s="500" t="s">
        <v>9070</v>
      </c>
      <c r="AR615" s="500" t="s">
        <v>9071</v>
      </c>
      <c r="AS615" s="500" t="s">
        <v>10526</v>
      </c>
      <c r="AT615" s="501" t="s">
        <v>18468</v>
      </c>
      <c r="AU615" s="500" t="s">
        <v>9073</v>
      </c>
      <c r="AV615" s="500" t="s">
        <v>9073</v>
      </c>
      <c r="AW615" s="500" t="s">
        <v>9099</v>
      </c>
      <c r="AX615" s="500" t="s">
        <v>9100</v>
      </c>
      <c r="AY615" s="500" t="s">
        <v>9275</v>
      </c>
      <c r="AZ615" s="500" t="s">
        <v>10531</v>
      </c>
      <c r="BA615" s="500" t="s">
        <v>10531</v>
      </c>
      <c r="BB615" s="500" t="s">
        <v>9078</v>
      </c>
    </row>
    <row r="616" spans="1:54" s="437" customFormat="1" ht="20.100000000000001" hidden="1" customHeight="1">
      <c r="A616" s="618">
        <v>605</v>
      </c>
      <c r="B616" s="500" t="s">
        <v>16119</v>
      </c>
      <c r="C616" s="659"/>
      <c r="D616" s="500" t="s">
        <v>12348</v>
      </c>
      <c r="E616" s="500" t="s">
        <v>11484</v>
      </c>
      <c r="F616" s="500" t="s">
        <v>9291</v>
      </c>
      <c r="G616" s="501" t="s">
        <v>18915</v>
      </c>
      <c r="H616" s="500" t="s">
        <v>9125</v>
      </c>
      <c r="I616" s="500"/>
      <c r="J616" s="500"/>
      <c r="K616" s="500"/>
      <c r="L616" s="500"/>
      <c r="M616" s="500"/>
      <c r="N616" s="500"/>
      <c r="O616" s="500" t="s">
        <v>10493</v>
      </c>
      <c r="P616" s="500"/>
      <c r="Q616" s="500" t="s">
        <v>9058</v>
      </c>
      <c r="R616" s="500"/>
      <c r="S616" s="500" t="s">
        <v>18916</v>
      </c>
      <c r="T616" s="500"/>
      <c r="U616" s="437" t="str">
        <f t="shared" si="31"/>
        <v>Ấp 2, Xã Phú Điền, Huyện Tân Phú, Tỉnh Đồng Nai</v>
      </c>
      <c r="V616" s="500" t="s">
        <v>10729</v>
      </c>
      <c r="W616" s="500" t="s">
        <v>19162</v>
      </c>
      <c r="X616" s="500" t="s">
        <v>10725</v>
      </c>
      <c r="Y616" s="500" t="s">
        <v>10726</v>
      </c>
      <c r="Z616" s="500"/>
      <c r="AA616" s="501"/>
      <c r="AB616" s="500"/>
      <c r="AC616" s="501"/>
      <c r="AD616" s="501"/>
      <c r="AE616" s="500"/>
      <c r="AF616" s="500"/>
      <c r="AG616" s="500"/>
      <c r="AH616" s="500"/>
      <c r="AI616" s="500"/>
      <c r="AJ616" s="500"/>
      <c r="AK616" s="500" t="s">
        <v>9067</v>
      </c>
      <c r="AL616" s="500"/>
      <c r="AM616" s="500"/>
      <c r="AN616" s="500" t="s">
        <v>9125</v>
      </c>
      <c r="AO616" s="500" t="s">
        <v>534</v>
      </c>
      <c r="AP616" s="500" t="s">
        <v>18918</v>
      </c>
      <c r="AQ616" s="500" t="s">
        <v>9070</v>
      </c>
      <c r="AR616" s="500" t="s">
        <v>9071</v>
      </c>
      <c r="AS616" s="500" t="s">
        <v>10493</v>
      </c>
      <c r="AT616" s="501" t="s">
        <v>18468</v>
      </c>
      <c r="AU616" s="500" t="s">
        <v>9073</v>
      </c>
      <c r="AV616" s="500" t="s">
        <v>9073</v>
      </c>
      <c r="AW616" s="500" t="s">
        <v>9099</v>
      </c>
      <c r="AX616" s="500" t="s">
        <v>9100</v>
      </c>
      <c r="AY616" s="500" t="s">
        <v>9141</v>
      </c>
      <c r="AZ616" s="500" t="s">
        <v>10497</v>
      </c>
      <c r="BA616" s="500" t="s">
        <v>10497</v>
      </c>
      <c r="BB616" s="500" t="s">
        <v>9078</v>
      </c>
    </row>
    <row r="617" spans="1:54" s="437" customFormat="1" ht="20.100000000000001" hidden="1" customHeight="1">
      <c r="A617" s="618">
        <v>606</v>
      </c>
      <c r="B617" s="500" t="s">
        <v>16120</v>
      </c>
      <c r="C617" s="659"/>
      <c r="D617" s="500" t="s">
        <v>9105</v>
      </c>
      <c r="E617" s="500" t="s">
        <v>12953</v>
      </c>
      <c r="F617" s="500" t="s">
        <v>9048</v>
      </c>
      <c r="G617" s="501" t="s">
        <v>18919</v>
      </c>
      <c r="H617" s="500" t="s">
        <v>9050</v>
      </c>
      <c r="I617" s="500"/>
      <c r="J617" s="500"/>
      <c r="K617" s="500"/>
      <c r="L617" s="500"/>
      <c r="M617" s="500"/>
      <c r="N617" s="500"/>
      <c r="O617" s="500" t="s">
        <v>16807</v>
      </c>
      <c r="P617" s="500"/>
      <c r="Q617" s="500" t="s">
        <v>9058</v>
      </c>
      <c r="R617" s="500"/>
      <c r="S617" s="500" t="s">
        <v>18920</v>
      </c>
      <c r="T617" s="500"/>
      <c r="U617" s="437" t="str">
        <f t="shared" si="31"/>
        <v>31/ 6A Ấp Đông, Phường Thới Tam Thôn, Quận Hóc Môn,Thành phố Hồ Chí Minh</v>
      </c>
      <c r="V617" s="500" t="s">
        <v>19163</v>
      </c>
      <c r="W617" s="500" t="s">
        <v>19164</v>
      </c>
      <c r="X617" s="500" t="s">
        <v>19165</v>
      </c>
      <c r="Y617" s="468" t="s">
        <v>7</v>
      </c>
      <c r="Z617" s="500" t="s">
        <v>18922</v>
      </c>
      <c r="AA617" s="501"/>
      <c r="AB617" s="500"/>
      <c r="AC617" s="501"/>
      <c r="AD617" s="467">
        <v>79</v>
      </c>
      <c r="AE617" s="468" t="s">
        <v>7</v>
      </c>
      <c r="AF617" s="496">
        <v>784</v>
      </c>
      <c r="AG617" s="497" t="s">
        <v>167</v>
      </c>
      <c r="AH617" s="15">
        <v>27574</v>
      </c>
      <c r="AI617" s="16" t="s">
        <v>173</v>
      </c>
      <c r="AJ617" s="500"/>
      <c r="AK617" s="500" t="s">
        <v>9097</v>
      </c>
      <c r="AL617" s="500"/>
      <c r="AM617" s="500"/>
      <c r="AN617" s="500" t="s">
        <v>9050</v>
      </c>
      <c r="AO617" s="500" t="s">
        <v>167</v>
      </c>
      <c r="AP617" s="500" t="s">
        <v>18923</v>
      </c>
      <c r="AQ617" s="500" t="s">
        <v>9070</v>
      </c>
      <c r="AR617" s="500" t="s">
        <v>9071</v>
      </c>
      <c r="AS617" s="500" t="s">
        <v>16807</v>
      </c>
      <c r="AT617" s="501" t="s">
        <v>18468</v>
      </c>
      <c r="AU617" s="500" t="s">
        <v>9073</v>
      </c>
      <c r="AV617" s="500" t="s">
        <v>9073</v>
      </c>
      <c r="AW617" s="500" t="s">
        <v>9099</v>
      </c>
      <c r="AX617" s="500" t="s">
        <v>9100</v>
      </c>
      <c r="AY617" s="500" t="s">
        <v>9076</v>
      </c>
      <c r="AZ617" s="500" t="s">
        <v>9077</v>
      </c>
      <c r="BA617" s="500" t="s">
        <v>9077</v>
      </c>
      <c r="BB617" s="500" t="s">
        <v>9078</v>
      </c>
    </row>
    <row r="618" spans="1:54" s="437" customFormat="1" ht="20.100000000000001" hidden="1" customHeight="1">
      <c r="A618" s="618">
        <v>607</v>
      </c>
      <c r="B618" s="500" t="s">
        <v>16121</v>
      </c>
      <c r="C618" s="659"/>
      <c r="D618" s="500" t="s">
        <v>12959</v>
      </c>
      <c r="E618" s="500" t="s">
        <v>12243</v>
      </c>
      <c r="F618" s="500" t="s">
        <v>9048</v>
      </c>
      <c r="G618" s="501" t="s">
        <v>12961</v>
      </c>
      <c r="H618" s="500" t="s">
        <v>9050</v>
      </c>
      <c r="I618" s="500"/>
      <c r="J618" s="500"/>
      <c r="K618" s="500"/>
      <c r="L618" s="500"/>
      <c r="M618" s="500"/>
      <c r="N618" s="500"/>
      <c r="O618" s="500" t="s">
        <v>16807</v>
      </c>
      <c r="P618" s="500"/>
      <c r="Q618" s="500" t="s">
        <v>9058</v>
      </c>
      <c r="R618" s="500"/>
      <c r="S618" s="500" t="s">
        <v>18924</v>
      </c>
      <c r="T618" s="500"/>
      <c r="U618" s="437" t="str">
        <f t="shared" si="31"/>
        <v>60/6 Ấp Đông Lân, Xã Bà Điểm, Huyện Hóc Môn,Thành phố Hồ Chí Minh</v>
      </c>
      <c r="V618" s="500" t="s">
        <v>19166</v>
      </c>
      <c r="W618" s="500" t="s">
        <v>19167</v>
      </c>
      <c r="X618" s="500" t="s">
        <v>10863</v>
      </c>
      <c r="Y618" s="468" t="s">
        <v>7</v>
      </c>
      <c r="Z618" s="500"/>
      <c r="AA618" s="501"/>
      <c r="AB618" s="500"/>
      <c r="AC618" s="501"/>
      <c r="AD618" s="467">
        <v>79</v>
      </c>
      <c r="AE618" s="468" t="s">
        <v>7</v>
      </c>
      <c r="AF618" s="496">
        <v>784</v>
      </c>
      <c r="AG618" s="497" t="s">
        <v>167</v>
      </c>
      <c r="AH618" s="15">
        <v>27592</v>
      </c>
      <c r="AI618" s="16" t="s">
        <v>179</v>
      </c>
      <c r="AJ618" s="500"/>
      <c r="AK618" s="500" t="s">
        <v>9097</v>
      </c>
      <c r="AL618" s="500"/>
      <c r="AM618" s="500"/>
      <c r="AN618" s="500" t="s">
        <v>9050</v>
      </c>
      <c r="AO618" s="500" t="s">
        <v>167</v>
      </c>
      <c r="AP618" s="500" t="s">
        <v>18926</v>
      </c>
      <c r="AQ618" s="500" t="s">
        <v>9070</v>
      </c>
      <c r="AR618" s="500" t="s">
        <v>9071</v>
      </c>
      <c r="AS618" s="500" t="s">
        <v>16807</v>
      </c>
      <c r="AT618" s="501" t="s">
        <v>18468</v>
      </c>
      <c r="AU618" s="500" t="s">
        <v>9073</v>
      </c>
      <c r="AV618" s="500" t="s">
        <v>9073</v>
      </c>
      <c r="AW618" s="500" t="s">
        <v>9099</v>
      </c>
      <c r="AX618" s="500" t="s">
        <v>9100</v>
      </c>
      <c r="AY618" s="500" t="s">
        <v>9076</v>
      </c>
      <c r="AZ618" s="500" t="s">
        <v>9077</v>
      </c>
      <c r="BA618" s="500" t="s">
        <v>9077</v>
      </c>
      <c r="BB618" s="500" t="s">
        <v>9078</v>
      </c>
    </row>
    <row r="619" spans="1:54" s="437" customFormat="1" ht="20.100000000000001" hidden="1" customHeight="1">
      <c r="A619" s="618">
        <v>608</v>
      </c>
      <c r="B619" s="500" t="s">
        <v>16122</v>
      </c>
      <c r="C619" s="659"/>
      <c r="D619" s="500" t="s">
        <v>9533</v>
      </c>
      <c r="E619" s="500" t="s">
        <v>10231</v>
      </c>
      <c r="F619" s="500" t="s">
        <v>9048</v>
      </c>
      <c r="G619" s="501" t="s">
        <v>9480</v>
      </c>
      <c r="H619" s="500" t="s">
        <v>9050</v>
      </c>
      <c r="I619" s="500"/>
      <c r="J619" s="500"/>
      <c r="K619" s="500"/>
      <c r="L619" s="500"/>
      <c r="M619" s="500"/>
      <c r="N619" s="500"/>
      <c r="O619" s="500" t="s">
        <v>9282</v>
      </c>
      <c r="P619" s="500"/>
      <c r="Q619" s="500" t="s">
        <v>9058</v>
      </c>
      <c r="R619" s="500"/>
      <c r="S619" s="500" t="s">
        <v>18927</v>
      </c>
      <c r="T619" s="500"/>
      <c r="U619" s="437" t="str">
        <f t="shared" si="31"/>
        <v>152/39 Lý Chính Thắng, Phường 7, Quận 03,Thành phố Hồ Chí Minh</v>
      </c>
      <c r="V619" s="500" t="s">
        <v>19168</v>
      </c>
      <c r="W619" s="500" t="s">
        <v>10898</v>
      </c>
      <c r="X619" s="500" t="s">
        <v>19169</v>
      </c>
      <c r="Y619" s="468" t="s">
        <v>7</v>
      </c>
      <c r="Z619" s="500"/>
      <c r="AA619" s="501"/>
      <c r="AB619" s="500"/>
      <c r="AC619" s="501"/>
      <c r="AD619" s="467">
        <v>79</v>
      </c>
      <c r="AE619" s="468" t="s">
        <v>7</v>
      </c>
      <c r="AF619" s="496">
        <v>770</v>
      </c>
      <c r="AG619" s="497" t="s">
        <v>31</v>
      </c>
      <c r="AH619" s="15">
        <v>27124</v>
      </c>
      <c r="AI619" s="29" t="s">
        <v>33</v>
      </c>
      <c r="AJ619" s="500"/>
      <c r="AK619" s="500" t="s">
        <v>9097</v>
      </c>
      <c r="AL619" s="500"/>
      <c r="AM619" s="500"/>
      <c r="AN619" s="500" t="s">
        <v>9050</v>
      </c>
      <c r="AO619" s="500" t="s">
        <v>31</v>
      </c>
      <c r="AP619" s="500" t="s">
        <v>18929</v>
      </c>
      <c r="AQ619" s="500" t="s">
        <v>9070</v>
      </c>
      <c r="AR619" s="500" t="s">
        <v>9071</v>
      </c>
      <c r="AS619" s="500" t="s">
        <v>9282</v>
      </c>
      <c r="AT619" s="501" t="s">
        <v>18468</v>
      </c>
      <c r="AU619" s="500" t="s">
        <v>9073</v>
      </c>
      <c r="AV619" s="500" t="s">
        <v>9073</v>
      </c>
      <c r="AW619" s="500" t="s">
        <v>9099</v>
      </c>
      <c r="AX619" s="500" t="s">
        <v>9100</v>
      </c>
      <c r="AY619" s="500" t="s">
        <v>9275</v>
      </c>
      <c r="AZ619" s="500" t="s">
        <v>9287</v>
      </c>
      <c r="BA619" s="500" t="s">
        <v>9287</v>
      </c>
      <c r="BB619" s="500" t="s">
        <v>9078</v>
      </c>
    </row>
    <row r="620" spans="1:54" s="437" customFormat="1" ht="20.100000000000001" hidden="1" customHeight="1">
      <c r="A620" s="618">
        <v>609</v>
      </c>
      <c r="B620" s="500" t="s">
        <v>16123</v>
      </c>
      <c r="C620" s="659"/>
      <c r="D620" s="500" t="s">
        <v>11062</v>
      </c>
      <c r="E620" s="500" t="s">
        <v>9230</v>
      </c>
      <c r="F620" s="500" t="s">
        <v>9048</v>
      </c>
      <c r="G620" s="501" t="s">
        <v>18930</v>
      </c>
      <c r="H620" s="500" t="s">
        <v>11116</v>
      </c>
      <c r="I620" s="500"/>
      <c r="J620" s="500"/>
      <c r="K620" s="500"/>
      <c r="L620" s="500"/>
      <c r="M620" s="500"/>
      <c r="N620" s="500"/>
      <c r="O620" s="500" t="s">
        <v>16807</v>
      </c>
      <c r="P620" s="500"/>
      <c r="Q620" s="500" t="s">
        <v>9058</v>
      </c>
      <c r="R620" s="500"/>
      <c r="S620" s="500" t="s">
        <v>18931</v>
      </c>
      <c r="T620" s="500"/>
      <c r="U620" s="437" t="str">
        <f t="shared" si="31"/>
        <v>Ấp Tân Hoà, Xã Hoà Bình, Huyện Trà Ôn, Tỉnh Vĩnh Long</v>
      </c>
      <c r="V620" s="500" t="s">
        <v>19170</v>
      </c>
      <c r="W620" s="500" t="s">
        <v>19171</v>
      </c>
      <c r="X620" s="500" t="s">
        <v>19172</v>
      </c>
      <c r="Y620" s="500" t="s">
        <v>19173</v>
      </c>
      <c r="Z620" s="500"/>
      <c r="AA620" s="501"/>
      <c r="AB620" s="500"/>
      <c r="AC620" s="501"/>
      <c r="AD620" s="501"/>
      <c r="AE620" s="500"/>
      <c r="AF620" s="500"/>
      <c r="AG620" s="500"/>
      <c r="AH620" s="500"/>
      <c r="AI620" s="500"/>
      <c r="AJ620" s="500"/>
      <c r="AK620" s="500" t="s">
        <v>9184</v>
      </c>
      <c r="AL620" s="500"/>
      <c r="AM620" s="500"/>
      <c r="AN620" s="500" t="s">
        <v>11116</v>
      </c>
      <c r="AO620" s="500" t="s">
        <v>8370</v>
      </c>
      <c r="AP620" s="500" t="s">
        <v>18933</v>
      </c>
      <c r="AQ620" s="500" t="s">
        <v>9070</v>
      </c>
      <c r="AR620" s="500" t="s">
        <v>9071</v>
      </c>
      <c r="AS620" s="500" t="s">
        <v>16807</v>
      </c>
      <c r="AT620" s="501" t="s">
        <v>18468</v>
      </c>
      <c r="AU620" s="500" t="s">
        <v>9073</v>
      </c>
      <c r="AV620" s="500" t="s">
        <v>9073</v>
      </c>
      <c r="AW620" s="500" t="s">
        <v>9099</v>
      </c>
      <c r="AX620" s="500" t="s">
        <v>9100</v>
      </c>
      <c r="AY620" s="500" t="s">
        <v>9076</v>
      </c>
      <c r="AZ620" s="500" t="s">
        <v>9077</v>
      </c>
      <c r="BA620" s="500" t="s">
        <v>9077</v>
      </c>
      <c r="BB620" s="500" t="s">
        <v>9078</v>
      </c>
    </row>
    <row r="621" spans="1:54" s="437" customFormat="1" ht="20.100000000000001" hidden="1" customHeight="1">
      <c r="A621" s="618">
        <v>610</v>
      </c>
      <c r="B621" s="500" t="s">
        <v>16124</v>
      </c>
      <c r="C621" s="659"/>
      <c r="D621" s="500" t="s">
        <v>18934</v>
      </c>
      <c r="E621" s="500" t="s">
        <v>9671</v>
      </c>
      <c r="F621" s="500" t="s">
        <v>9291</v>
      </c>
      <c r="G621" s="501" t="s">
        <v>11033</v>
      </c>
      <c r="H621" s="500" t="s">
        <v>9050</v>
      </c>
      <c r="I621" s="500"/>
      <c r="J621" s="500"/>
      <c r="K621" s="500"/>
      <c r="L621" s="500"/>
      <c r="M621" s="500"/>
      <c r="N621" s="500"/>
      <c r="O621" s="500" t="s">
        <v>9271</v>
      </c>
      <c r="P621" s="500"/>
      <c r="Q621" s="500" t="s">
        <v>9058</v>
      </c>
      <c r="R621" s="500"/>
      <c r="S621" s="500" t="s">
        <v>18935</v>
      </c>
      <c r="T621" s="500"/>
      <c r="U621" s="437" t="str">
        <f t="shared" si="31"/>
        <v>383 Quang Trung, Nguyễn Nghiêm, Tp.Quảng Ngãi.,</v>
      </c>
      <c r="V621" s="500" t="s">
        <v>19174</v>
      </c>
      <c r="W621" s="500" t="s">
        <v>19175</v>
      </c>
      <c r="X621" s="500" t="s">
        <v>19176</v>
      </c>
      <c r="Y621" s="500"/>
      <c r="Z621" s="500"/>
      <c r="AA621" s="501"/>
      <c r="AB621" s="500"/>
      <c r="AC621" s="501"/>
      <c r="AD621" s="501"/>
      <c r="AE621" s="500"/>
      <c r="AF621" s="500"/>
      <c r="AG621" s="500"/>
      <c r="AH621" s="500"/>
      <c r="AI621" s="500"/>
      <c r="AJ621" s="500"/>
      <c r="AK621" s="500" t="s">
        <v>9097</v>
      </c>
      <c r="AL621" s="500"/>
      <c r="AM621" s="500"/>
      <c r="AN621" s="500" t="s">
        <v>9050</v>
      </c>
      <c r="AO621" s="500" t="s">
        <v>106</v>
      </c>
      <c r="AP621" s="500" t="s">
        <v>18937</v>
      </c>
      <c r="AQ621" s="500" t="s">
        <v>9070</v>
      </c>
      <c r="AR621" s="500" t="s">
        <v>9071</v>
      </c>
      <c r="AS621" s="500" t="s">
        <v>9271</v>
      </c>
      <c r="AT621" s="501" t="s">
        <v>18468</v>
      </c>
      <c r="AU621" s="500" t="s">
        <v>9073</v>
      </c>
      <c r="AV621" s="500" t="s">
        <v>9073</v>
      </c>
      <c r="AW621" s="500" t="s">
        <v>9099</v>
      </c>
      <c r="AX621" s="500" t="s">
        <v>9100</v>
      </c>
      <c r="AY621" s="500" t="s">
        <v>9275</v>
      </c>
      <c r="AZ621" s="500" t="s">
        <v>9276</v>
      </c>
      <c r="BA621" s="500" t="s">
        <v>9276</v>
      </c>
      <c r="BB621" s="500" t="s">
        <v>9078</v>
      </c>
    </row>
    <row r="622" spans="1:54" s="437" customFormat="1" ht="20.100000000000001" hidden="1" customHeight="1">
      <c r="A622" s="618">
        <v>611</v>
      </c>
      <c r="B622" s="500" t="s">
        <v>16125</v>
      </c>
      <c r="C622" s="659"/>
      <c r="D622" s="500" t="s">
        <v>18938</v>
      </c>
      <c r="E622" s="500" t="s">
        <v>9123</v>
      </c>
      <c r="F622" s="500" t="s">
        <v>9048</v>
      </c>
      <c r="G622" s="501" t="s">
        <v>16981</v>
      </c>
      <c r="H622" s="500" t="s">
        <v>9050</v>
      </c>
      <c r="I622" s="500"/>
      <c r="J622" s="500"/>
      <c r="K622" s="500"/>
      <c r="L622" s="500"/>
      <c r="M622" s="500"/>
      <c r="N622" s="500"/>
      <c r="O622" s="500" t="s">
        <v>10008</v>
      </c>
      <c r="P622" s="500" t="s">
        <v>18939</v>
      </c>
      <c r="Q622" s="500" t="s">
        <v>9058</v>
      </c>
      <c r="R622" s="500" t="s">
        <v>9059</v>
      </c>
      <c r="S622" s="500" t="s">
        <v>18940</v>
      </c>
      <c r="T622" s="500" t="s">
        <v>18940</v>
      </c>
      <c r="U622" s="437" t="str">
        <f t="shared" si="31"/>
        <v>412/34/5 Nguyễn Văn Quá, Phường Đông Hưng Thuận, Quận 12,Thành phố Hồ Chí Minh</v>
      </c>
      <c r="V622" s="500" t="s">
        <v>19177</v>
      </c>
      <c r="W622" s="500" t="s">
        <v>14300</v>
      </c>
      <c r="X622" s="500" t="s">
        <v>10714</v>
      </c>
      <c r="Y622" s="468" t="s">
        <v>7</v>
      </c>
      <c r="Z622" s="500" t="s">
        <v>18942</v>
      </c>
      <c r="AA622" s="501" t="s">
        <v>18943</v>
      </c>
      <c r="AB622" s="500" t="s">
        <v>18939</v>
      </c>
      <c r="AC622" s="501"/>
      <c r="AD622" s="467">
        <v>79</v>
      </c>
      <c r="AE622" s="468" t="s">
        <v>7</v>
      </c>
      <c r="AF622" s="496">
        <v>761</v>
      </c>
      <c r="AG622" s="497" t="s">
        <v>79</v>
      </c>
      <c r="AH622" s="15">
        <v>26788</v>
      </c>
      <c r="AI622" s="29" t="s">
        <v>89</v>
      </c>
      <c r="AJ622" s="500"/>
      <c r="AK622" s="500" t="s">
        <v>9097</v>
      </c>
      <c r="AL622" s="500"/>
      <c r="AM622" s="500"/>
      <c r="AN622" s="500" t="s">
        <v>9050</v>
      </c>
      <c r="AO622" s="500" t="s">
        <v>79</v>
      </c>
      <c r="AP622" s="500" t="s">
        <v>18944</v>
      </c>
      <c r="AQ622" s="500" t="s">
        <v>9070</v>
      </c>
      <c r="AR622" s="500" t="s">
        <v>9071</v>
      </c>
      <c r="AS622" s="500" t="s">
        <v>10008</v>
      </c>
      <c r="AT622" s="501" t="s">
        <v>18468</v>
      </c>
      <c r="AU622" s="500" t="s">
        <v>9073</v>
      </c>
      <c r="AV622" s="500" t="s">
        <v>9073</v>
      </c>
      <c r="AW622" s="500" t="s">
        <v>9099</v>
      </c>
      <c r="AX622" s="500" t="s">
        <v>9100</v>
      </c>
      <c r="AY622" s="500" t="s">
        <v>9275</v>
      </c>
      <c r="AZ622" s="500" t="s">
        <v>9409</v>
      </c>
      <c r="BA622" s="500" t="s">
        <v>9409</v>
      </c>
      <c r="BB622" s="500" t="s">
        <v>9078</v>
      </c>
    </row>
    <row r="623" spans="1:54" s="437" customFormat="1" ht="20.100000000000001" hidden="1" customHeight="1">
      <c r="A623" s="618">
        <v>612</v>
      </c>
      <c r="B623" s="500" t="s">
        <v>16126</v>
      </c>
      <c r="C623" s="659"/>
      <c r="D623" s="500" t="s">
        <v>18945</v>
      </c>
      <c r="E623" s="500" t="s">
        <v>9446</v>
      </c>
      <c r="F623" s="500" t="s">
        <v>9048</v>
      </c>
      <c r="G623" s="501" t="s">
        <v>12442</v>
      </c>
      <c r="H623" s="500" t="s">
        <v>9050</v>
      </c>
      <c r="I623" s="500"/>
      <c r="J623" s="500"/>
      <c r="K623" s="500"/>
      <c r="L623" s="500"/>
      <c r="M623" s="500"/>
      <c r="N623" s="500"/>
      <c r="O623" s="500" t="s">
        <v>9271</v>
      </c>
      <c r="P623" s="500"/>
      <c r="Q623" s="500" t="s">
        <v>9058</v>
      </c>
      <c r="R623" s="500"/>
      <c r="S623" s="500" t="s">
        <v>18946</v>
      </c>
      <c r="T623" s="500"/>
      <c r="U623" s="437" t="str">
        <f t="shared" si="31"/>
        <v>213/16 Hồng Lạc, Phường 10, Quận Tân Bình,Thành phố Hồ Chí Minh</v>
      </c>
      <c r="V623" s="500" t="s">
        <v>19178</v>
      </c>
      <c r="W623" s="500" t="s">
        <v>10811</v>
      </c>
      <c r="X623" s="500" t="s">
        <v>10870</v>
      </c>
      <c r="Y623" s="468" t="s">
        <v>7</v>
      </c>
      <c r="Z623" s="500"/>
      <c r="AA623" s="501"/>
      <c r="AB623" s="500"/>
      <c r="AC623" s="501"/>
      <c r="AD623" s="467">
        <v>79</v>
      </c>
      <c r="AE623" s="468" t="s">
        <v>7</v>
      </c>
      <c r="AF623" s="496">
        <v>766</v>
      </c>
      <c r="AG623" s="497" t="s">
        <v>106</v>
      </c>
      <c r="AH623" s="15">
        <v>26992</v>
      </c>
      <c r="AI623" s="29" t="s">
        <v>40</v>
      </c>
      <c r="AJ623" s="500"/>
      <c r="AK623" s="500" t="s">
        <v>9097</v>
      </c>
      <c r="AL623" s="500"/>
      <c r="AM623" s="500"/>
      <c r="AN623" s="500" t="s">
        <v>9050</v>
      </c>
      <c r="AO623" s="500" t="s">
        <v>106</v>
      </c>
      <c r="AP623" s="500" t="s">
        <v>18948</v>
      </c>
      <c r="AQ623" s="500" t="s">
        <v>9070</v>
      </c>
      <c r="AR623" s="500" t="s">
        <v>9071</v>
      </c>
      <c r="AS623" s="500" t="s">
        <v>9271</v>
      </c>
      <c r="AT623" s="501" t="s">
        <v>18468</v>
      </c>
      <c r="AU623" s="500" t="s">
        <v>9073</v>
      </c>
      <c r="AV623" s="500" t="s">
        <v>9073</v>
      </c>
      <c r="AW623" s="500" t="s">
        <v>9099</v>
      </c>
      <c r="AX623" s="500" t="s">
        <v>9100</v>
      </c>
      <c r="AY623" s="500" t="s">
        <v>9275</v>
      </c>
      <c r="AZ623" s="500" t="s">
        <v>9276</v>
      </c>
      <c r="BA623" s="500" t="s">
        <v>9276</v>
      </c>
      <c r="BB623" s="500" t="s">
        <v>9078</v>
      </c>
    </row>
    <row r="624" spans="1:54" s="437" customFormat="1" ht="20.100000000000001" hidden="1" customHeight="1">
      <c r="A624" s="618">
        <v>613</v>
      </c>
      <c r="B624" s="500" t="s">
        <v>16127</v>
      </c>
      <c r="C624" s="659"/>
      <c r="D624" s="500" t="s">
        <v>18949</v>
      </c>
      <c r="E624" s="500" t="s">
        <v>9238</v>
      </c>
      <c r="F624" s="500" t="s">
        <v>9048</v>
      </c>
      <c r="G624" s="501" t="s">
        <v>18950</v>
      </c>
      <c r="H624" s="500" t="s">
        <v>9050</v>
      </c>
      <c r="I624" s="500"/>
      <c r="J624" s="500"/>
      <c r="K624" s="500"/>
      <c r="L624" s="500"/>
      <c r="M624" s="500"/>
      <c r="N624" s="500"/>
      <c r="O624" s="500" t="s">
        <v>9307</v>
      </c>
      <c r="P624" s="500"/>
      <c r="Q624" s="500" t="s">
        <v>9058</v>
      </c>
      <c r="R624" s="500"/>
      <c r="S624" s="500" t="s">
        <v>18951</v>
      </c>
      <c r="T624" s="500"/>
      <c r="U624" s="437" t="str">
        <f t="shared" si="31"/>
        <v>104 Đường 71, Xã Tân Phú Trung, Huyện Củ Chi,Thành phố Hồ Chí Minh</v>
      </c>
      <c r="V624" s="500" t="s">
        <v>19179</v>
      </c>
      <c r="W624" s="500" t="s">
        <v>17142</v>
      </c>
      <c r="X624" s="500" t="s">
        <v>10722</v>
      </c>
      <c r="Y624" s="468" t="s">
        <v>7</v>
      </c>
      <c r="Z624" s="500"/>
      <c r="AA624" s="501"/>
      <c r="AB624" s="500"/>
      <c r="AC624" s="501"/>
      <c r="AD624" s="467">
        <v>79</v>
      </c>
      <c r="AE624" s="468" t="s">
        <v>7</v>
      </c>
      <c r="AF624" s="496">
        <v>783</v>
      </c>
      <c r="AG624" s="497" t="s">
        <v>137</v>
      </c>
      <c r="AH624" s="15">
        <v>27553</v>
      </c>
      <c r="AI624" s="16" t="s">
        <v>157</v>
      </c>
      <c r="AJ624" s="500"/>
      <c r="AK624" s="500" t="s">
        <v>9067</v>
      </c>
      <c r="AL624" s="500"/>
      <c r="AM624" s="500"/>
      <c r="AN624" s="500" t="s">
        <v>9050</v>
      </c>
      <c r="AO624" s="500" t="s">
        <v>137</v>
      </c>
      <c r="AP624" s="500" t="s">
        <v>18953</v>
      </c>
      <c r="AQ624" s="500" t="s">
        <v>9070</v>
      </c>
      <c r="AR624" s="500" t="s">
        <v>9071</v>
      </c>
      <c r="AS624" s="500" t="s">
        <v>9307</v>
      </c>
      <c r="AT624" s="501" t="s">
        <v>18468</v>
      </c>
      <c r="AU624" s="500" t="s">
        <v>9073</v>
      </c>
      <c r="AV624" s="500" t="s">
        <v>9073</v>
      </c>
      <c r="AW624" s="500" t="s">
        <v>9074</v>
      </c>
      <c r="AX624" s="500" t="s">
        <v>9075</v>
      </c>
      <c r="AY624" s="500" t="s">
        <v>9101</v>
      </c>
      <c r="AZ624" s="500" t="s">
        <v>9314</v>
      </c>
      <c r="BA624" s="500" t="s">
        <v>9314</v>
      </c>
      <c r="BB624" s="500" t="s">
        <v>9078</v>
      </c>
    </row>
    <row r="625" spans="1:54" s="437" customFormat="1" ht="20.100000000000001" hidden="1" customHeight="1">
      <c r="A625" s="618">
        <v>614</v>
      </c>
      <c r="B625" s="500" t="s">
        <v>16128</v>
      </c>
      <c r="C625" s="659"/>
      <c r="D625" s="500" t="s">
        <v>18954</v>
      </c>
      <c r="E625" s="500" t="s">
        <v>9446</v>
      </c>
      <c r="F625" s="500" t="s">
        <v>9048</v>
      </c>
      <c r="G625" s="501" t="s">
        <v>13805</v>
      </c>
      <c r="H625" s="500" t="s">
        <v>9050</v>
      </c>
      <c r="I625" s="500"/>
      <c r="J625" s="500"/>
      <c r="K625" s="500"/>
      <c r="L625" s="500"/>
      <c r="M625" s="500"/>
      <c r="N625" s="500"/>
      <c r="O625" s="500" t="s">
        <v>16807</v>
      </c>
      <c r="P625" s="500"/>
      <c r="Q625" s="500" t="s">
        <v>9058</v>
      </c>
      <c r="R625" s="500"/>
      <c r="S625" s="500" t="s">
        <v>18955</v>
      </c>
      <c r="T625" s="500"/>
      <c r="U625" s="437" t="str">
        <f t="shared" si="31"/>
        <v>2/11 Đường Kênh 19/5, Phường Sơn Kỳ, Quận Tân Phú,Thành phố Hồ Chí Minh</v>
      </c>
      <c r="V625" s="500" t="s">
        <v>19180</v>
      </c>
      <c r="W625" s="500" t="s">
        <v>12729</v>
      </c>
      <c r="X625" s="500" t="s">
        <v>10960</v>
      </c>
      <c r="Y625" s="468" t="s">
        <v>7</v>
      </c>
      <c r="Z625" s="500"/>
      <c r="AA625" s="501"/>
      <c r="AB625" s="500"/>
      <c r="AC625" s="501"/>
      <c r="AD625" s="467">
        <v>79</v>
      </c>
      <c r="AE625" s="468" t="s">
        <v>7</v>
      </c>
      <c r="AF625" s="496">
        <v>767</v>
      </c>
      <c r="AG625" s="497" t="s">
        <v>188</v>
      </c>
      <c r="AH625" s="15">
        <v>27016</v>
      </c>
      <c r="AI625" s="29" t="s">
        <v>191</v>
      </c>
      <c r="AJ625" s="500"/>
      <c r="AK625" s="500" t="s">
        <v>9097</v>
      </c>
      <c r="AL625" s="500"/>
      <c r="AM625" s="500"/>
      <c r="AN625" s="500" t="s">
        <v>9050</v>
      </c>
      <c r="AO625" s="500" t="s">
        <v>188</v>
      </c>
      <c r="AP625" s="500" t="s">
        <v>18957</v>
      </c>
      <c r="AQ625" s="500" t="s">
        <v>9070</v>
      </c>
      <c r="AR625" s="500" t="s">
        <v>9071</v>
      </c>
      <c r="AS625" s="500" t="s">
        <v>16807</v>
      </c>
      <c r="AT625" s="501" t="s">
        <v>18468</v>
      </c>
      <c r="AU625" s="500" t="s">
        <v>9073</v>
      </c>
      <c r="AV625" s="500" t="s">
        <v>9073</v>
      </c>
      <c r="AW625" s="500" t="s">
        <v>9099</v>
      </c>
      <c r="AX625" s="500" t="s">
        <v>9100</v>
      </c>
      <c r="AY625" s="500" t="s">
        <v>9076</v>
      </c>
      <c r="AZ625" s="500" t="s">
        <v>9077</v>
      </c>
      <c r="BA625" s="500" t="s">
        <v>9077</v>
      </c>
      <c r="BB625" s="500" t="s">
        <v>9078</v>
      </c>
    </row>
    <row r="626" spans="1:54" s="437" customFormat="1" ht="20.100000000000001" hidden="1" customHeight="1">
      <c r="A626" s="618">
        <v>615</v>
      </c>
      <c r="B626" s="500" t="s">
        <v>16129</v>
      </c>
      <c r="C626" s="659"/>
      <c r="D626" s="500" t="s">
        <v>18958</v>
      </c>
      <c r="E626" s="500" t="s">
        <v>12472</v>
      </c>
      <c r="F626" s="500" t="s">
        <v>9048</v>
      </c>
      <c r="G626" s="501" t="s">
        <v>11105</v>
      </c>
      <c r="H626" s="500" t="s">
        <v>9050</v>
      </c>
      <c r="I626" s="500"/>
      <c r="J626" s="500"/>
      <c r="K626" s="500"/>
      <c r="L626" s="500"/>
      <c r="M626" s="500"/>
      <c r="N626" s="500"/>
      <c r="O626" s="500" t="s">
        <v>9802</v>
      </c>
      <c r="P626" s="500"/>
      <c r="Q626" s="500" t="s">
        <v>9058</v>
      </c>
      <c r="R626" s="500"/>
      <c r="S626" s="500" t="s">
        <v>18959</v>
      </c>
      <c r="T626" s="500"/>
      <c r="U626" s="437" t="str">
        <f t="shared" si="31"/>
        <v>807/5 Trường Chinh, Phường Tây Thạnh, Quận Tân Phú,Thành phố Hồ Chí Minh</v>
      </c>
      <c r="V626" s="500" t="s">
        <v>19181</v>
      </c>
      <c r="W626" s="500" t="s">
        <v>13181</v>
      </c>
      <c r="X626" s="500" t="s">
        <v>10960</v>
      </c>
      <c r="Y626" s="468" t="s">
        <v>7</v>
      </c>
      <c r="Z626" s="500"/>
      <c r="AA626" s="501"/>
      <c r="AB626" s="500"/>
      <c r="AC626" s="501"/>
      <c r="AD626" s="467">
        <v>79</v>
      </c>
      <c r="AE626" s="468" t="s">
        <v>7</v>
      </c>
      <c r="AF626" s="496">
        <v>767</v>
      </c>
      <c r="AG626" s="497" t="s">
        <v>188</v>
      </c>
      <c r="AH626" s="15">
        <v>27013</v>
      </c>
      <c r="AI626" s="29" t="s">
        <v>190</v>
      </c>
      <c r="AJ626" s="500"/>
      <c r="AK626" s="500" t="s">
        <v>9097</v>
      </c>
      <c r="AL626" s="500"/>
      <c r="AM626" s="500"/>
      <c r="AN626" s="500" t="s">
        <v>9050</v>
      </c>
      <c r="AO626" s="500" t="s">
        <v>188</v>
      </c>
      <c r="AP626" s="500" t="s">
        <v>18961</v>
      </c>
      <c r="AQ626" s="500" t="s">
        <v>9070</v>
      </c>
      <c r="AR626" s="500" t="s">
        <v>9071</v>
      </c>
      <c r="AS626" s="500" t="s">
        <v>9802</v>
      </c>
      <c r="AT626" s="501" t="s">
        <v>18468</v>
      </c>
      <c r="AU626" s="500" t="s">
        <v>9073</v>
      </c>
      <c r="AV626" s="500" t="s">
        <v>9073</v>
      </c>
      <c r="AW626" s="500" t="s">
        <v>9099</v>
      </c>
      <c r="AX626" s="500" t="s">
        <v>9100</v>
      </c>
      <c r="AY626" s="500" t="s">
        <v>9141</v>
      </c>
      <c r="AZ626" s="500" t="s">
        <v>9807</v>
      </c>
      <c r="BA626" s="500" t="s">
        <v>9807</v>
      </c>
      <c r="BB626" s="500" t="s">
        <v>9078</v>
      </c>
    </row>
    <row r="627" spans="1:54" s="437" customFormat="1" ht="20.100000000000001" hidden="1" customHeight="1">
      <c r="A627" s="618">
        <v>616</v>
      </c>
      <c r="B627" s="500" t="s">
        <v>16130</v>
      </c>
      <c r="C627" s="659"/>
      <c r="D627" s="500" t="s">
        <v>18962</v>
      </c>
      <c r="E627" s="500" t="s">
        <v>9521</v>
      </c>
      <c r="F627" s="500" t="s">
        <v>9048</v>
      </c>
      <c r="G627" s="501" t="s">
        <v>12473</v>
      </c>
      <c r="H627" s="500" t="s">
        <v>9050</v>
      </c>
      <c r="I627" s="500"/>
      <c r="J627" s="500"/>
      <c r="K627" s="500"/>
      <c r="L627" s="500"/>
      <c r="M627" s="500"/>
      <c r="N627" s="500"/>
      <c r="O627" s="500" t="s">
        <v>11708</v>
      </c>
      <c r="P627" s="500"/>
      <c r="Q627" s="500" t="s">
        <v>9058</v>
      </c>
      <c r="R627" s="500"/>
      <c r="S627" s="500" t="s">
        <v>18963</v>
      </c>
      <c r="T627" s="500"/>
      <c r="U627" s="437" t="str">
        <f t="shared" si="31"/>
        <v>85 Trung Mỹ Tây 17, Phường Trung Mỹ Tây, Quận 12,Thành phố Hồ Chí Minh</v>
      </c>
      <c r="V627" s="500" t="s">
        <v>19182</v>
      </c>
      <c r="W627" s="500" t="s">
        <v>10831</v>
      </c>
      <c r="X627" s="500" t="s">
        <v>10714</v>
      </c>
      <c r="Y627" s="468" t="s">
        <v>7</v>
      </c>
      <c r="Z627" s="500"/>
      <c r="AA627" s="501"/>
      <c r="AB627" s="500"/>
      <c r="AC627" s="501"/>
      <c r="AD627" s="467">
        <v>79</v>
      </c>
      <c r="AE627" s="468" t="s">
        <v>7</v>
      </c>
      <c r="AF627" s="496">
        <v>761</v>
      </c>
      <c r="AG627" s="497" t="s">
        <v>79</v>
      </c>
      <c r="AH627" s="15">
        <v>26785</v>
      </c>
      <c r="AI627" s="29" t="s">
        <v>87</v>
      </c>
      <c r="AJ627" s="500"/>
      <c r="AK627" s="500" t="s">
        <v>9097</v>
      </c>
      <c r="AL627" s="500"/>
      <c r="AM627" s="500"/>
      <c r="AN627" s="500" t="s">
        <v>9050</v>
      </c>
      <c r="AO627" s="500" t="s">
        <v>79</v>
      </c>
      <c r="AP627" s="500" t="s">
        <v>18965</v>
      </c>
      <c r="AQ627" s="500" t="s">
        <v>9070</v>
      </c>
      <c r="AR627" s="500" t="s">
        <v>9071</v>
      </c>
      <c r="AS627" s="500" t="s">
        <v>11708</v>
      </c>
      <c r="AT627" s="501" t="s">
        <v>18966</v>
      </c>
      <c r="AU627" s="500" t="s">
        <v>9073</v>
      </c>
      <c r="AV627" s="500" t="s">
        <v>9073</v>
      </c>
      <c r="AW627" s="500" t="s">
        <v>9099</v>
      </c>
      <c r="AX627" s="500" t="s">
        <v>9100</v>
      </c>
      <c r="AY627" s="500" t="s">
        <v>9076</v>
      </c>
      <c r="AZ627" s="500" t="s">
        <v>9077</v>
      </c>
      <c r="BA627" s="500" t="s">
        <v>9077</v>
      </c>
      <c r="BB627" s="500" t="s">
        <v>9078</v>
      </c>
    </row>
    <row r="628" spans="1:54" s="437" customFormat="1" ht="20.100000000000001" hidden="1" customHeight="1">
      <c r="A628" s="618">
        <v>617</v>
      </c>
      <c r="B628" s="500" t="s">
        <v>16131</v>
      </c>
      <c r="C628" s="659"/>
      <c r="D628" s="500" t="s">
        <v>18967</v>
      </c>
      <c r="E628" s="500" t="s">
        <v>13586</v>
      </c>
      <c r="F628" s="500" t="s">
        <v>9048</v>
      </c>
      <c r="G628" s="501" t="s">
        <v>11086</v>
      </c>
      <c r="H628" s="500" t="s">
        <v>9050</v>
      </c>
      <c r="I628" s="500"/>
      <c r="J628" s="500"/>
      <c r="K628" s="500"/>
      <c r="L628" s="500"/>
      <c r="M628" s="500"/>
      <c r="N628" s="500"/>
      <c r="O628" s="500" t="s">
        <v>9362</v>
      </c>
      <c r="P628" s="500"/>
      <c r="Q628" s="500" t="s">
        <v>9058</v>
      </c>
      <c r="R628" s="500"/>
      <c r="S628" s="500" t="s">
        <v>18968</v>
      </c>
      <c r="T628" s="500"/>
      <c r="U628" s="437" t="str">
        <f t="shared" si="31"/>
        <v>36/10 Phan Văn Hớn,  Phường Tân Thới Nhất, Quận 12,Thành phố Hồ Chí Minh</v>
      </c>
      <c r="V628" s="500" t="s">
        <v>19183</v>
      </c>
      <c r="W628" s="500" t="s">
        <v>19184</v>
      </c>
      <c r="X628" s="500" t="s">
        <v>10714</v>
      </c>
      <c r="Y628" s="468" t="s">
        <v>7</v>
      </c>
      <c r="Z628" s="500"/>
      <c r="AA628" s="501"/>
      <c r="AB628" s="500"/>
      <c r="AC628" s="501"/>
      <c r="AD628" s="467">
        <v>79</v>
      </c>
      <c r="AE628" s="468" t="s">
        <v>7</v>
      </c>
      <c r="AF628" s="496">
        <v>761</v>
      </c>
      <c r="AG628" s="497" t="s">
        <v>79</v>
      </c>
      <c r="AH628" s="15">
        <v>26791</v>
      </c>
      <c r="AI628" s="29" t="s">
        <v>90</v>
      </c>
      <c r="AJ628" s="500"/>
      <c r="AK628" s="500" t="s">
        <v>9097</v>
      </c>
      <c r="AL628" s="500"/>
      <c r="AM628" s="500"/>
      <c r="AN628" s="500" t="s">
        <v>9050</v>
      </c>
      <c r="AO628" s="500" t="s">
        <v>79</v>
      </c>
      <c r="AP628" s="500" t="s">
        <v>18970</v>
      </c>
      <c r="AQ628" s="500" t="s">
        <v>9070</v>
      </c>
      <c r="AR628" s="500" t="s">
        <v>9071</v>
      </c>
      <c r="AS628" s="500" t="s">
        <v>9362</v>
      </c>
      <c r="AT628" s="501" t="s">
        <v>18966</v>
      </c>
      <c r="AU628" s="500" t="s">
        <v>9073</v>
      </c>
      <c r="AV628" s="500" t="s">
        <v>9073</v>
      </c>
      <c r="AW628" s="500" t="s">
        <v>9099</v>
      </c>
      <c r="AX628" s="500" t="s">
        <v>9100</v>
      </c>
      <c r="AY628" s="500" t="s">
        <v>9164</v>
      </c>
      <c r="AZ628" s="500" t="s">
        <v>9165</v>
      </c>
      <c r="BA628" s="500" t="s">
        <v>9165</v>
      </c>
      <c r="BB628" s="500" t="s">
        <v>9078</v>
      </c>
    </row>
    <row r="629" spans="1:54" s="437" customFormat="1" ht="20.100000000000001" hidden="1" customHeight="1">
      <c r="A629" s="618">
        <v>618</v>
      </c>
      <c r="B629" s="500" t="s">
        <v>16132</v>
      </c>
      <c r="C629" s="659"/>
      <c r="D629" s="500" t="s">
        <v>18971</v>
      </c>
      <c r="E629" s="500" t="s">
        <v>10231</v>
      </c>
      <c r="F629" s="500" t="s">
        <v>9048</v>
      </c>
      <c r="G629" s="501" t="s">
        <v>18972</v>
      </c>
      <c r="H629" s="500" t="s">
        <v>9050</v>
      </c>
      <c r="I629" s="500"/>
      <c r="J629" s="500"/>
      <c r="K629" s="500"/>
      <c r="L629" s="500"/>
      <c r="M629" s="500"/>
      <c r="N629" s="500"/>
      <c r="O629" s="500" t="s">
        <v>9271</v>
      </c>
      <c r="P629" s="500"/>
      <c r="Q629" s="500" t="s">
        <v>9244</v>
      </c>
      <c r="R629" s="500"/>
      <c r="S629" s="500" t="s">
        <v>18973</v>
      </c>
      <c r="T629" s="500"/>
      <c r="U629" s="437" t="str">
        <f t="shared" si="31"/>
        <v>430/64A Cách Mạng Tháng Tám, Phường 11, Quận 3,Thành phố Hồ Chí Minh</v>
      </c>
      <c r="V629" s="500" t="s">
        <v>19185</v>
      </c>
      <c r="W629" s="500" t="s">
        <v>10953</v>
      </c>
      <c r="X629" s="500" t="s">
        <v>10954</v>
      </c>
      <c r="Y629" s="468" t="s">
        <v>7</v>
      </c>
      <c r="Z629" s="500"/>
      <c r="AA629" s="501"/>
      <c r="AB629" s="500"/>
      <c r="AC629" s="501"/>
      <c r="AD629" s="467">
        <v>79</v>
      </c>
      <c r="AE629" s="468" t="s">
        <v>7</v>
      </c>
      <c r="AF629" s="496">
        <v>770</v>
      </c>
      <c r="AG629" s="497" t="s">
        <v>31</v>
      </c>
      <c r="AH629" s="15">
        <v>27133</v>
      </c>
      <c r="AI629" s="29" t="s">
        <v>36</v>
      </c>
      <c r="AJ629" s="500"/>
      <c r="AK629" s="500" t="s">
        <v>9097</v>
      </c>
      <c r="AL629" s="500"/>
      <c r="AM629" s="500"/>
      <c r="AN629" s="500" t="s">
        <v>9050</v>
      </c>
      <c r="AO629" s="500" t="s">
        <v>31</v>
      </c>
      <c r="AP629" s="500" t="s">
        <v>18975</v>
      </c>
      <c r="AQ629" s="500" t="s">
        <v>9070</v>
      </c>
      <c r="AR629" s="500" t="s">
        <v>9071</v>
      </c>
      <c r="AS629" s="500" t="s">
        <v>9271</v>
      </c>
      <c r="AT629" s="501" t="s">
        <v>18966</v>
      </c>
      <c r="AU629" s="500" t="s">
        <v>9073</v>
      </c>
      <c r="AV629" s="500" t="s">
        <v>9073</v>
      </c>
      <c r="AW629" s="500" t="s">
        <v>9099</v>
      </c>
      <c r="AX629" s="500" t="s">
        <v>9100</v>
      </c>
      <c r="AY629" s="500" t="s">
        <v>9275</v>
      </c>
      <c r="AZ629" s="500" t="s">
        <v>9276</v>
      </c>
      <c r="BA629" s="500" t="s">
        <v>9276</v>
      </c>
      <c r="BB629" s="500" t="s">
        <v>9078</v>
      </c>
    </row>
    <row r="630" spans="1:54" s="437" customFormat="1" ht="20.100000000000001" hidden="1" customHeight="1">
      <c r="A630" s="618">
        <v>619</v>
      </c>
      <c r="B630" s="500" t="s">
        <v>16133</v>
      </c>
      <c r="C630" s="659"/>
      <c r="D630" s="500" t="s">
        <v>18976</v>
      </c>
      <c r="E630" s="500" t="s">
        <v>16972</v>
      </c>
      <c r="F630" s="500" t="s">
        <v>9291</v>
      </c>
      <c r="G630" s="501" t="s">
        <v>9231</v>
      </c>
      <c r="H630" s="500" t="s">
        <v>10410</v>
      </c>
      <c r="I630" s="500"/>
      <c r="J630" s="500"/>
      <c r="K630" s="500"/>
      <c r="L630" s="500"/>
      <c r="M630" s="500"/>
      <c r="N630" s="500"/>
      <c r="O630" s="500" t="s">
        <v>9419</v>
      </c>
      <c r="P630" s="500"/>
      <c r="Q630" s="500" t="s">
        <v>9058</v>
      </c>
      <c r="R630" s="500"/>
      <c r="S630" s="500" t="s">
        <v>18977</v>
      </c>
      <c r="T630" s="500"/>
      <c r="U630" s="437" t="str">
        <f t="shared" si="31"/>
        <v>Thôn Hiền Vân 1, Xã Vinh Hiền, Huyện Phú Lộc, Tỉnh Thừa Thiên - Huế</v>
      </c>
      <c r="V630" s="500" t="s">
        <v>19186</v>
      </c>
      <c r="W630" s="500" t="s">
        <v>19187</v>
      </c>
      <c r="X630" s="500" t="s">
        <v>18783</v>
      </c>
      <c r="Y630" s="500" t="s">
        <v>19188</v>
      </c>
      <c r="Z630" s="500"/>
      <c r="AA630" s="501"/>
      <c r="AB630" s="500"/>
      <c r="AC630" s="501"/>
      <c r="AD630" s="501"/>
      <c r="AE630" s="500"/>
      <c r="AF630" s="500"/>
      <c r="AG630" s="500"/>
      <c r="AH630" s="500"/>
      <c r="AI630" s="500"/>
      <c r="AJ630" s="500"/>
      <c r="AK630" s="500" t="s">
        <v>9097</v>
      </c>
      <c r="AL630" s="500"/>
      <c r="AM630" s="500"/>
      <c r="AN630" s="500" t="s">
        <v>10410</v>
      </c>
      <c r="AO630" s="500" t="s">
        <v>6308</v>
      </c>
      <c r="AP630" s="500" t="s">
        <v>18979</v>
      </c>
      <c r="AQ630" s="500" t="s">
        <v>9070</v>
      </c>
      <c r="AR630" s="500" t="s">
        <v>9071</v>
      </c>
      <c r="AS630" s="500" t="s">
        <v>9419</v>
      </c>
      <c r="AT630" s="501" t="s">
        <v>18966</v>
      </c>
      <c r="AU630" s="500" t="s">
        <v>9073</v>
      </c>
      <c r="AV630" s="500" t="s">
        <v>9073</v>
      </c>
      <c r="AW630" s="500" t="s">
        <v>9099</v>
      </c>
      <c r="AX630" s="500" t="s">
        <v>9100</v>
      </c>
      <c r="AY630" s="500" t="s">
        <v>9425</v>
      </c>
      <c r="AZ630" s="500" t="s">
        <v>9426</v>
      </c>
      <c r="BA630" s="500" t="s">
        <v>9426</v>
      </c>
      <c r="BB630" s="500" t="s">
        <v>9078</v>
      </c>
    </row>
    <row r="631" spans="1:54" s="437" customFormat="1" ht="20.100000000000001" hidden="1" customHeight="1">
      <c r="A631" s="618">
        <v>620</v>
      </c>
      <c r="B631" s="500" t="s">
        <v>16134</v>
      </c>
      <c r="C631" s="659"/>
      <c r="D631" s="500" t="s">
        <v>18980</v>
      </c>
      <c r="E631" s="500" t="s">
        <v>9253</v>
      </c>
      <c r="F631" s="500" t="s">
        <v>9048</v>
      </c>
      <c r="G631" s="501" t="s">
        <v>18981</v>
      </c>
      <c r="H631" s="500" t="s">
        <v>9050</v>
      </c>
      <c r="I631" s="500"/>
      <c r="J631" s="500"/>
      <c r="K631" s="500"/>
      <c r="L631" s="500"/>
      <c r="M631" s="500"/>
      <c r="N631" s="500"/>
      <c r="O631" s="500" t="s">
        <v>11485</v>
      </c>
      <c r="P631" s="500"/>
      <c r="Q631" s="500" t="s">
        <v>9058</v>
      </c>
      <c r="R631" s="500"/>
      <c r="S631" s="500" t="s">
        <v>18982</v>
      </c>
      <c r="T631" s="500"/>
      <c r="U631" s="437" t="str">
        <f t="shared" si="31"/>
        <v>15/43 Cầm Bá Thước, Phường 7, Quận Phú Nhuận,Thành phố Hồ Chí Minh</v>
      </c>
      <c r="V631" s="500" t="s">
        <v>19189</v>
      </c>
      <c r="W631" s="500" t="s">
        <v>10898</v>
      </c>
      <c r="X631" s="500" t="s">
        <v>10924</v>
      </c>
      <c r="Y631" s="468" t="s">
        <v>7</v>
      </c>
      <c r="Z631" s="500"/>
      <c r="AA631" s="501"/>
      <c r="AB631" s="500"/>
      <c r="AC631" s="501"/>
      <c r="AD631" s="467">
        <v>79</v>
      </c>
      <c r="AE631" s="468" t="s">
        <v>7</v>
      </c>
      <c r="AF631" s="496">
        <v>768</v>
      </c>
      <c r="AG631" s="497" t="s">
        <v>105</v>
      </c>
      <c r="AH631" s="15">
        <v>27052</v>
      </c>
      <c r="AI631" s="29" t="s">
        <v>33</v>
      </c>
      <c r="AJ631" s="500"/>
      <c r="AK631" s="500" t="s">
        <v>9097</v>
      </c>
      <c r="AL631" s="500"/>
      <c r="AM631" s="500"/>
      <c r="AN631" s="500" t="s">
        <v>9050</v>
      </c>
      <c r="AO631" s="500" t="s">
        <v>105</v>
      </c>
      <c r="AP631" s="500" t="s">
        <v>18984</v>
      </c>
      <c r="AQ631" s="500" t="s">
        <v>9070</v>
      </c>
      <c r="AR631" s="500" t="s">
        <v>9071</v>
      </c>
      <c r="AS631" s="500" t="s">
        <v>11485</v>
      </c>
      <c r="AT631" s="501" t="s">
        <v>18966</v>
      </c>
      <c r="AU631" s="500" t="s">
        <v>9073</v>
      </c>
      <c r="AV631" s="500" t="s">
        <v>9073</v>
      </c>
      <c r="AW631" s="500" t="s">
        <v>9099</v>
      </c>
      <c r="AX631" s="500" t="s">
        <v>9100</v>
      </c>
      <c r="AY631" s="500" t="s">
        <v>11488</v>
      </c>
      <c r="AZ631" s="500" t="s">
        <v>11489</v>
      </c>
      <c r="BA631" s="500" t="s">
        <v>11489</v>
      </c>
      <c r="BB631" s="500" t="s">
        <v>9078</v>
      </c>
    </row>
    <row r="632" spans="1:54" s="437" customFormat="1" ht="20.100000000000001" hidden="1" customHeight="1">
      <c r="A632" s="618">
        <v>621</v>
      </c>
      <c r="B632" s="500" t="s">
        <v>16135</v>
      </c>
      <c r="C632" s="659"/>
      <c r="D632" s="500" t="s">
        <v>17026</v>
      </c>
      <c r="E632" s="500" t="s">
        <v>18985</v>
      </c>
      <c r="F632" s="500" t="s">
        <v>9048</v>
      </c>
      <c r="G632" s="501" t="s">
        <v>18986</v>
      </c>
      <c r="H632" s="500" t="s">
        <v>12233</v>
      </c>
      <c r="I632" s="500"/>
      <c r="J632" s="500"/>
      <c r="K632" s="500"/>
      <c r="L632" s="500"/>
      <c r="M632" s="500"/>
      <c r="N632" s="500"/>
      <c r="O632" s="500" t="s">
        <v>16807</v>
      </c>
      <c r="P632" s="500"/>
      <c r="Q632" s="500" t="s">
        <v>9058</v>
      </c>
      <c r="R632" s="500"/>
      <c r="S632" s="500" t="s">
        <v>18987</v>
      </c>
      <c r="T632" s="500"/>
      <c r="U632" s="437" t="str">
        <f t="shared" si="31"/>
        <v>Ấp Bình Hòa Thượng, Xã Thường Thới Hậu A, Huyện Hồng Ngự, Tỉnh Đồng Tháp</v>
      </c>
      <c r="V632" s="500" t="s">
        <v>19190</v>
      </c>
      <c r="W632" s="500" t="s">
        <v>19191</v>
      </c>
      <c r="X632" s="500" t="s">
        <v>19192</v>
      </c>
      <c r="Y632" s="500" t="s">
        <v>13141</v>
      </c>
      <c r="Z632" s="500"/>
      <c r="AA632" s="501"/>
      <c r="AB632" s="500"/>
      <c r="AC632" s="501"/>
      <c r="AD632" s="501"/>
      <c r="AE632" s="500"/>
      <c r="AF632" s="500"/>
      <c r="AG632" s="500"/>
      <c r="AH632" s="500"/>
      <c r="AI632" s="500"/>
      <c r="AJ632" s="500"/>
      <c r="AK632" s="500" t="s">
        <v>9184</v>
      </c>
      <c r="AL632" s="500"/>
      <c r="AM632" s="500"/>
      <c r="AN632" s="500" t="s">
        <v>12233</v>
      </c>
      <c r="AO632" s="500" t="s">
        <v>8411</v>
      </c>
      <c r="AP632" s="500" t="s">
        <v>18989</v>
      </c>
      <c r="AQ632" s="500" t="s">
        <v>9070</v>
      </c>
      <c r="AR632" s="500" t="s">
        <v>9071</v>
      </c>
      <c r="AS632" s="500" t="s">
        <v>16807</v>
      </c>
      <c r="AT632" s="501" t="s">
        <v>18966</v>
      </c>
      <c r="AU632" s="500" t="s">
        <v>9073</v>
      </c>
      <c r="AV632" s="500" t="s">
        <v>9073</v>
      </c>
      <c r="AW632" s="500" t="s">
        <v>9099</v>
      </c>
      <c r="AX632" s="500" t="s">
        <v>9100</v>
      </c>
      <c r="AY632" s="500" t="s">
        <v>9076</v>
      </c>
      <c r="AZ632" s="500" t="s">
        <v>9077</v>
      </c>
      <c r="BA632" s="500" t="s">
        <v>9077</v>
      </c>
      <c r="BB632" s="500" t="s">
        <v>9078</v>
      </c>
    </row>
    <row r="633" spans="1:54" s="437" customFormat="1" ht="20.100000000000001" hidden="1" customHeight="1">
      <c r="A633" s="618">
        <v>622</v>
      </c>
      <c r="B633" s="500" t="s">
        <v>16136</v>
      </c>
      <c r="C633" s="659"/>
      <c r="D633" s="500" t="s">
        <v>12172</v>
      </c>
      <c r="E633" s="500" t="s">
        <v>18990</v>
      </c>
      <c r="F633" s="500" t="s">
        <v>9048</v>
      </c>
      <c r="G633" s="501" t="s">
        <v>18991</v>
      </c>
      <c r="H633" s="500" t="s">
        <v>13621</v>
      </c>
      <c r="I633" s="500"/>
      <c r="J633" s="500"/>
      <c r="K633" s="500"/>
      <c r="L633" s="500"/>
      <c r="M633" s="500"/>
      <c r="N633" s="500"/>
      <c r="O633" s="500" t="s">
        <v>13525</v>
      </c>
      <c r="P633" s="500"/>
      <c r="Q633" s="500" t="s">
        <v>9058</v>
      </c>
      <c r="R633" s="500"/>
      <c r="S633" s="500" t="s">
        <v>18992</v>
      </c>
      <c r="T633" s="500"/>
      <c r="U633" s="437" t="str">
        <f t="shared" si="31"/>
        <v>Xóm 4, Xã Quỳnh Tam, Huyện Quỳnh Lưu, Tỉnh Nghệ An</v>
      </c>
      <c r="V633" s="500" t="s">
        <v>19193</v>
      </c>
      <c r="W633" s="500" t="s">
        <v>19194</v>
      </c>
      <c r="X633" s="500" t="s">
        <v>19195</v>
      </c>
      <c r="Y633" s="500" t="s">
        <v>14005</v>
      </c>
      <c r="Z633" s="500" t="s">
        <v>18994</v>
      </c>
      <c r="AA633" s="501"/>
      <c r="AB633" s="500"/>
      <c r="AC633" s="501"/>
      <c r="AD633" s="501"/>
      <c r="AE633" s="500"/>
      <c r="AF633" s="500" t="s">
        <v>18995</v>
      </c>
      <c r="AG633" s="500"/>
      <c r="AH633" s="500"/>
      <c r="AI633" s="500"/>
      <c r="AJ633" s="500"/>
      <c r="AK633" s="500" t="s">
        <v>9139</v>
      </c>
      <c r="AL633" s="500"/>
      <c r="AM633" s="500"/>
      <c r="AN633" s="500" t="s">
        <v>13621</v>
      </c>
      <c r="AO633" s="500" t="s">
        <v>5511</v>
      </c>
      <c r="AP633" s="500" t="s">
        <v>18996</v>
      </c>
      <c r="AQ633" s="500" t="s">
        <v>9070</v>
      </c>
      <c r="AR633" s="500" t="s">
        <v>9071</v>
      </c>
      <c r="AS633" s="500" t="s">
        <v>13525</v>
      </c>
      <c r="AT633" s="501" t="s">
        <v>18966</v>
      </c>
      <c r="AU633" s="500" t="s">
        <v>9073</v>
      </c>
      <c r="AV633" s="500" t="s">
        <v>9073</v>
      </c>
      <c r="AW633" s="500" t="s">
        <v>9074</v>
      </c>
      <c r="AX633" s="500" t="s">
        <v>9075</v>
      </c>
      <c r="AY633" s="500" t="s">
        <v>9425</v>
      </c>
      <c r="AZ633" s="500" t="s">
        <v>9426</v>
      </c>
      <c r="BA633" s="500" t="s">
        <v>9426</v>
      </c>
      <c r="BB633" s="500" t="s">
        <v>9078</v>
      </c>
    </row>
    <row r="634" spans="1:54" s="437" customFormat="1" ht="20.100000000000001" hidden="1" customHeight="1">
      <c r="A634" s="618">
        <v>623</v>
      </c>
      <c r="B634" s="500" t="s">
        <v>16137</v>
      </c>
      <c r="C634" s="659"/>
      <c r="D634" s="500" t="s">
        <v>18997</v>
      </c>
      <c r="E634" s="500" t="s">
        <v>18998</v>
      </c>
      <c r="F634" s="500" t="s">
        <v>9048</v>
      </c>
      <c r="G634" s="501" t="s">
        <v>18999</v>
      </c>
      <c r="H634" s="500" t="s">
        <v>13621</v>
      </c>
      <c r="I634" s="500"/>
      <c r="J634" s="500"/>
      <c r="K634" s="500"/>
      <c r="L634" s="500"/>
      <c r="M634" s="500"/>
      <c r="N634" s="500"/>
      <c r="O634" s="500" t="s">
        <v>13525</v>
      </c>
      <c r="P634" s="500"/>
      <c r="Q634" s="500" t="s">
        <v>9058</v>
      </c>
      <c r="R634" s="500"/>
      <c r="S634" s="500" t="s">
        <v>19000</v>
      </c>
      <c r="T634" s="500"/>
      <c r="U634" s="437" t="str">
        <f t="shared" si="31"/>
        <v>Xóm 3B, Xã Quỳnh Tam, Huyện Quỳnh Lưu, Tỉnh Nghệ An</v>
      </c>
      <c r="V634" s="500" t="s">
        <v>19196</v>
      </c>
      <c r="W634" s="500" t="s">
        <v>19194</v>
      </c>
      <c r="X634" s="500" t="s">
        <v>19195</v>
      </c>
      <c r="Y634" s="500" t="s">
        <v>14005</v>
      </c>
      <c r="Z634" s="500" t="s">
        <v>19002</v>
      </c>
      <c r="AA634" s="501"/>
      <c r="AB634" s="500"/>
      <c r="AC634" s="501"/>
      <c r="AD634" s="501"/>
      <c r="AE634" s="500"/>
      <c r="AF634" s="500" t="s">
        <v>18995</v>
      </c>
      <c r="AG634" s="500"/>
      <c r="AH634" s="500"/>
      <c r="AI634" s="500"/>
      <c r="AJ634" s="500"/>
      <c r="AK634" s="500" t="s">
        <v>9139</v>
      </c>
      <c r="AL634" s="500"/>
      <c r="AM634" s="500"/>
      <c r="AN634" s="500" t="s">
        <v>13621</v>
      </c>
      <c r="AO634" s="500" t="s">
        <v>5511</v>
      </c>
      <c r="AP634" s="500" t="s">
        <v>19003</v>
      </c>
      <c r="AQ634" s="500" t="s">
        <v>9070</v>
      </c>
      <c r="AR634" s="500" t="s">
        <v>9071</v>
      </c>
      <c r="AS634" s="500" t="s">
        <v>13525</v>
      </c>
      <c r="AT634" s="501" t="s">
        <v>18966</v>
      </c>
      <c r="AU634" s="500" t="s">
        <v>9073</v>
      </c>
      <c r="AV634" s="500" t="s">
        <v>9073</v>
      </c>
      <c r="AW634" s="500" t="s">
        <v>9074</v>
      </c>
      <c r="AX634" s="500" t="s">
        <v>9075</v>
      </c>
      <c r="AY634" s="500" t="s">
        <v>9425</v>
      </c>
      <c r="AZ634" s="500" t="s">
        <v>9426</v>
      </c>
      <c r="BA634" s="500" t="s">
        <v>9426</v>
      </c>
      <c r="BB634" s="500" t="s">
        <v>9078</v>
      </c>
    </row>
    <row r="635" spans="1:54" s="437" customFormat="1" ht="20.100000000000001" hidden="1" customHeight="1">
      <c r="A635" s="618">
        <v>624</v>
      </c>
      <c r="B635" s="500" t="s">
        <v>16138</v>
      </c>
      <c r="C635" s="659"/>
      <c r="D635" s="500" t="s">
        <v>19004</v>
      </c>
      <c r="E635" s="500" t="s">
        <v>9508</v>
      </c>
      <c r="F635" s="500" t="s">
        <v>9048</v>
      </c>
      <c r="G635" s="501" t="s">
        <v>19005</v>
      </c>
      <c r="H635" s="500" t="s">
        <v>9939</v>
      </c>
      <c r="I635" s="500"/>
      <c r="J635" s="500"/>
      <c r="K635" s="500"/>
      <c r="L635" s="500"/>
      <c r="M635" s="500"/>
      <c r="N635" s="500"/>
      <c r="O635" s="500" t="s">
        <v>10065</v>
      </c>
      <c r="P635" s="500"/>
      <c r="Q635" s="500" t="s">
        <v>9058</v>
      </c>
      <c r="R635" s="500"/>
      <c r="S635" s="500" t="s">
        <v>19006</v>
      </c>
      <c r="T635" s="500"/>
      <c r="U635" s="437" t="str">
        <f t="shared" si="31"/>
        <v>Số 63, Khu Phố Ninh Hòa, Huyện Lộc Ninh, Tỉnh Bình Phước</v>
      </c>
      <c r="V635" s="500" t="s">
        <v>19197</v>
      </c>
      <c r="W635" s="500" t="s">
        <v>19198</v>
      </c>
      <c r="X635" s="500" t="s">
        <v>19199</v>
      </c>
      <c r="Y635" s="500" t="s">
        <v>18718</v>
      </c>
      <c r="Z635" s="500"/>
      <c r="AA635" s="501"/>
      <c r="AB635" s="500"/>
      <c r="AC635" s="501"/>
      <c r="AD635" s="501"/>
      <c r="AE635" s="500"/>
      <c r="AF635" s="500"/>
      <c r="AG635" s="500"/>
      <c r="AH635" s="500"/>
      <c r="AI635" s="500"/>
      <c r="AJ635" s="500"/>
      <c r="AK635" s="500" t="s">
        <v>9139</v>
      </c>
      <c r="AL635" s="500"/>
      <c r="AM635" s="500"/>
      <c r="AN635" s="500" t="s">
        <v>9939</v>
      </c>
      <c r="AO635" s="500" t="s">
        <v>7914</v>
      </c>
      <c r="AP635" s="500" t="s">
        <v>19008</v>
      </c>
      <c r="AQ635" s="500" t="s">
        <v>9070</v>
      </c>
      <c r="AR635" s="500" t="s">
        <v>9071</v>
      </c>
      <c r="AS635" s="500" t="s">
        <v>10065</v>
      </c>
      <c r="AT635" s="501" t="s">
        <v>18966</v>
      </c>
      <c r="AU635" s="500" t="s">
        <v>9073</v>
      </c>
      <c r="AV635" s="500" t="s">
        <v>9073</v>
      </c>
      <c r="AW635" s="500" t="s">
        <v>9099</v>
      </c>
      <c r="AX635" s="500" t="s">
        <v>9100</v>
      </c>
      <c r="AY635" s="500" t="s">
        <v>9624</v>
      </c>
      <c r="AZ635" s="500" t="s">
        <v>9625</v>
      </c>
      <c r="BA635" s="500" t="s">
        <v>9625</v>
      </c>
      <c r="BB635" s="500" t="s">
        <v>9078</v>
      </c>
    </row>
    <row r="636" spans="1:54" s="437" customFormat="1" ht="20.100000000000001" hidden="1" customHeight="1">
      <c r="A636" s="618">
        <v>625</v>
      </c>
      <c r="B636" s="500" t="s">
        <v>16139</v>
      </c>
      <c r="C636" s="659"/>
      <c r="D636" s="500" t="s">
        <v>19009</v>
      </c>
      <c r="E636" s="500" t="s">
        <v>9383</v>
      </c>
      <c r="F636" s="500" t="s">
        <v>9048</v>
      </c>
      <c r="G636" s="501" t="s">
        <v>11045</v>
      </c>
      <c r="H636" s="500" t="s">
        <v>9050</v>
      </c>
      <c r="I636" s="500"/>
      <c r="J636" s="500"/>
      <c r="K636" s="500"/>
      <c r="L636" s="500"/>
      <c r="M636" s="500"/>
      <c r="N636" s="500"/>
      <c r="O636" s="500" t="s">
        <v>10065</v>
      </c>
      <c r="P636" s="500"/>
      <c r="Q636" s="500" t="s">
        <v>9058</v>
      </c>
      <c r="R636" s="500"/>
      <c r="S636" s="500" t="s">
        <v>19010</v>
      </c>
      <c r="T636" s="500"/>
      <c r="U636" s="437" t="str">
        <f t="shared" si="31"/>
        <v>1820B Đường Lạc Long Quân, Phường 10, Quận Tân Bình,Thành phố Hồ Chí Minh</v>
      </c>
      <c r="V636" s="500" t="s">
        <v>19200</v>
      </c>
      <c r="W636" s="500" t="s">
        <v>10811</v>
      </c>
      <c r="X636" s="500" t="s">
        <v>10870</v>
      </c>
      <c r="Y636" s="468" t="s">
        <v>7</v>
      </c>
      <c r="Z636" s="500"/>
      <c r="AA636" s="501"/>
      <c r="AB636" s="500"/>
      <c r="AC636" s="501"/>
      <c r="AD636" s="467">
        <v>79</v>
      </c>
      <c r="AE636" s="468" t="s">
        <v>7</v>
      </c>
      <c r="AF636" s="496">
        <v>766</v>
      </c>
      <c r="AG636" s="497" t="s">
        <v>106</v>
      </c>
      <c r="AH636" s="15">
        <v>26992</v>
      </c>
      <c r="AI636" s="29" t="s">
        <v>40</v>
      </c>
      <c r="AJ636" s="500"/>
      <c r="AK636" s="500" t="s">
        <v>9097</v>
      </c>
      <c r="AL636" s="500"/>
      <c r="AM636" s="500"/>
      <c r="AN636" s="500" t="s">
        <v>9050</v>
      </c>
      <c r="AO636" s="500" t="s">
        <v>106</v>
      </c>
      <c r="AP636" s="500" t="s">
        <v>19012</v>
      </c>
      <c r="AQ636" s="500" t="s">
        <v>9070</v>
      </c>
      <c r="AR636" s="500" t="s">
        <v>9071</v>
      </c>
      <c r="AS636" s="500" t="s">
        <v>10065</v>
      </c>
      <c r="AT636" s="501" t="s">
        <v>18966</v>
      </c>
      <c r="AU636" s="500" t="s">
        <v>9073</v>
      </c>
      <c r="AV636" s="500" t="s">
        <v>9073</v>
      </c>
      <c r="AW636" s="500" t="s">
        <v>9099</v>
      </c>
      <c r="AX636" s="500" t="s">
        <v>9100</v>
      </c>
      <c r="AY636" s="500" t="s">
        <v>9624</v>
      </c>
      <c r="AZ636" s="500" t="s">
        <v>9625</v>
      </c>
      <c r="BA636" s="500" t="s">
        <v>9625</v>
      </c>
      <c r="BB636" s="500" t="s">
        <v>9078</v>
      </c>
    </row>
    <row r="637" spans="1:54" s="437" customFormat="1" ht="20.100000000000001" hidden="1" customHeight="1">
      <c r="A637" s="618">
        <v>626</v>
      </c>
      <c r="B637" s="500" t="s">
        <v>16140</v>
      </c>
      <c r="C637" s="659"/>
      <c r="D637" s="500" t="s">
        <v>19013</v>
      </c>
      <c r="E637" s="500" t="s">
        <v>11518</v>
      </c>
      <c r="F637" s="500" t="s">
        <v>9048</v>
      </c>
      <c r="G637" s="501" t="s">
        <v>16777</v>
      </c>
      <c r="H637" s="500" t="s">
        <v>9050</v>
      </c>
      <c r="I637" s="500"/>
      <c r="J637" s="500"/>
      <c r="K637" s="500"/>
      <c r="L637" s="500"/>
      <c r="M637" s="500"/>
      <c r="N637" s="500"/>
      <c r="O637" s="500" t="s">
        <v>9271</v>
      </c>
      <c r="P637" s="500"/>
      <c r="Q637" s="500" t="s">
        <v>9058</v>
      </c>
      <c r="R637" s="500"/>
      <c r="S637" s="500" t="s">
        <v>19014</v>
      </c>
      <c r="T637" s="500"/>
      <c r="U637" s="437" t="str">
        <f t="shared" si="31"/>
        <v>33 Vườn Chuối, Phường 04, Quận 03,Thành phố Hồ Chí Minh</v>
      </c>
      <c r="V637" s="500" t="s">
        <v>19201</v>
      </c>
      <c r="W637" s="500" t="s">
        <v>19202</v>
      </c>
      <c r="X637" s="500" t="s">
        <v>19169</v>
      </c>
      <c r="Y637" s="468" t="s">
        <v>7</v>
      </c>
      <c r="Z637" s="500" t="s">
        <v>19016</v>
      </c>
      <c r="AA637" s="501"/>
      <c r="AB637" s="500"/>
      <c r="AC637" s="501"/>
      <c r="AD637" s="467">
        <v>79</v>
      </c>
      <c r="AE637" s="468" t="s">
        <v>7</v>
      </c>
      <c r="AF637" s="496">
        <v>770</v>
      </c>
      <c r="AG637" s="497" t="s">
        <v>31</v>
      </c>
      <c r="AH637" s="15">
        <v>27148</v>
      </c>
      <c r="AI637" s="29" t="s">
        <v>41</v>
      </c>
      <c r="AJ637" s="500"/>
      <c r="AK637" s="500" t="s">
        <v>9097</v>
      </c>
      <c r="AL637" s="500"/>
      <c r="AM637" s="500"/>
      <c r="AN637" s="500" t="s">
        <v>9050</v>
      </c>
      <c r="AO637" s="500" t="s">
        <v>31</v>
      </c>
      <c r="AP637" s="500" t="s">
        <v>19017</v>
      </c>
      <c r="AQ637" s="500" t="s">
        <v>9070</v>
      </c>
      <c r="AR637" s="500" t="s">
        <v>9071</v>
      </c>
      <c r="AS637" s="500" t="s">
        <v>9271</v>
      </c>
      <c r="AT637" s="501" t="s">
        <v>18966</v>
      </c>
      <c r="AU637" s="500" t="s">
        <v>9073</v>
      </c>
      <c r="AV637" s="500" t="s">
        <v>9073</v>
      </c>
      <c r="AW637" s="500" t="s">
        <v>9099</v>
      </c>
      <c r="AX637" s="500" t="s">
        <v>9100</v>
      </c>
      <c r="AY637" s="500" t="s">
        <v>9275</v>
      </c>
      <c r="AZ637" s="500" t="s">
        <v>9276</v>
      </c>
      <c r="BA637" s="500" t="s">
        <v>9276</v>
      </c>
      <c r="BB637" s="500" t="s">
        <v>9078</v>
      </c>
    </row>
    <row r="638" spans="1:54" s="437" customFormat="1" ht="20.100000000000001" hidden="1" customHeight="1">
      <c r="A638" s="618">
        <v>627</v>
      </c>
      <c r="B638" s="500" t="s">
        <v>16141</v>
      </c>
      <c r="C638" s="659"/>
      <c r="D638" s="500" t="s">
        <v>19018</v>
      </c>
      <c r="E638" s="500" t="s">
        <v>9123</v>
      </c>
      <c r="F638" s="500" t="s">
        <v>9048</v>
      </c>
      <c r="G638" s="501" t="s">
        <v>18656</v>
      </c>
      <c r="H638" s="500" t="s">
        <v>9050</v>
      </c>
      <c r="I638" s="500"/>
      <c r="J638" s="500"/>
      <c r="K638" s="500"/>
      <c r="L638" s="500"/>
      <c r="M638" s="500"/>
      <c r="N638" s="500"/>
      <c r="O638" s="500" t="s">
        <v>11485</v>
      </c>
      <c r="P638" s="500"/>
      <c r="Q638" s="500" t="s">
        <v>9058</v>
      </c>
      <c r="R638" s="500"/>
      <c r="S638" s="500" t="s">
        <v>19019</v>
      </c>
      <c r="T638" s="500"/>
      <c r="U638" s="437" t="str">
        <f t="shared" si="31"/>
        <v>374/9/6 Đường Âu Cơ, Phường 10, Quận Tân Bình,Thành phố Hồ Chí Minh</v>
      </c>
      <c r="V638" s="500" t="s">
        <v>19203</v>
      </c>
      <c r="W638" s="500" t="s">
        <v>10811</v>
      </c>
      <c r="X638" s="500" t="s">
        <v>10870</v>
      </c>
      <c r="Y638" s="468" t="s">
        <v>7</v>
      </c>
      <c r="Z638" s="500"/>
      <c r="AA638" s="501"/>
      <c r="AB638" s="500"/>
      <c r="AC638" s="501"/>
      <c r="AD638" s="467">
        <v>79</v>
      </c>
      <c r="AE638" s="468" t="s">
        <v>7</v>
      </c>
      <c r="AF638" s="496">
        <v>766</v>
      </c>
      <c r="AG638" s="497" t="s">
        <v>106</v>
      </c>
      <c r="AH638" s="15">
        <v>26992</v>
      </c>
      <c r="AI638" s="29" t="s">
        <v>40</v>
      </c>
      <c r="AJ638" s="500"/>
      <c r="AK638" s="500" t="s">
        <v>9097</v>
      </c>
      <c r="AL638" s="500"/>
      <c r="AM638" s="500"/>
      <c r="AN638" s="500" t="s">
        <v>9050</v>
      </c>
      <c r="AO638" s="500" t="s">
        <v>106</v>
      </c>
      <c r="AP638" s="500" t="s">
        <v>19021</v>
      </c>
      <c r="AQ638" s="500" t="s">
        <v>9070</v>
      </c>
      <c r="AR638" s="500" t="s">
        <v>9071</v>
      </c>
      <c r="AS638" s="500" t="s">
        <v>11485</v>
      </c>
      <c r="AT638" s="501" t="s">
        <v>18966</v>
      </c>
      <c r="AU638" s="500" t="s">
        <v>9073</v>
      </c>
      <c r="AV638" s="500" t="s">
        <v>9073</v>
      </c>
      <c r="AW638" s="500" t="s">
        <v>9099</v>
      </c>
      <c r="AX638" s="500" t="s">
        <v>9100</v>
      </c>
      <c r="AY638" s="500" t="s">
        <v>11488</v>
      </c>
      <c r="AZ638" s="500" t="s">
        <v>11489</v>
      </c>
      <c r="BA638" s="500" t="s">
        <v>11489</v>
      </c>
      <c r="BB638" s="500" t="s">
        <v>9078</v>
      </c>
    </row>
    <row r="639" spans="1:54" s="437" customFormat="1" ht="20.100000000000001" hidden="1" customHeight="1">
      <c r="A639" s="618">
        <v>628</v>
      </c>
      <c r="B639" s="500" t="s">
        <v>16142</v>
      </c>
      <c r="C639" s="659"/>
      <c r="D639" s="500" t="s">
        <v>19022</v>
      </c>
      <c r="E639" s="500" t="s">
        <v>9446</v>
      </c>
      <c r="F639" s="500" t="s">
        <v>9291</v>
      </c>
      <c r="G639" s="501" t="s">
        <v>19023</v>
      </c>
      <c r="H639" s="500" t="s">
        <v>10410</v>
      </c>
      <c r="I639" s="500"/>
      <c r="J639" s="500"/>
      <c r="K639" s="500"/>
      <c r="L639" s="500"/>
      <c r="M639" s="500"/>
      <c r="N639" s="500"/>
      <c r="O639" s="500" t="s">
        <v>9802</v>
      </c>
      <c r="P639" s="500"/>
      <c r="Q639" s="500" t="s">
        <v>9058</v>
      </c>
      <c r="R639" s="500"/>
      <c r="S639" s="500" t="s">
        <v>19024</v>
      </c>
      <c r="T639" s="500"/>
      <c r="U639" s="437" t="str">
        <f t="shared" si="31"/>
        <v>Lê Bình, Phú Xuân, Phú Vang, Thừa Thiên Huế</v>
      </c>
      <c r="V639" s="500" t="s">
        <v>19204</v>
      </c>
      <c r="W639" s="500" t="s">
        <v>19205</v>
      </c>
      <c r="X639" s="500" t="s">
        <v>19206</v>
      </c>
      <c r="Y639" s="500" t="s">
        <v>19207</v>
      </c>
      <c r="Z639" s="500"/>
      <c r="AA639" s="501"/>
      <c r="AB639" s="500"/>
      <c r="AC639" s="501"/>
      <c r="AD639" s="501"/>
      <c r="AE639" s="500"/>
      <c r="AF639" s="500"/>
      <c r="AG639" s="500"/>
      <c r="AH639" s="500"/>
      <c r="AI639" s="500"/>
      <c r="AJ639" s="500"/>
      <c r="AK639" s="500" t="s">
        <v>9097</v>
      </c>
      <c r="AL639" s="500"/>
      <c r="AM639" s="500"/>
      <c r="AN639" s="500" t="s">
        <v>10410</v>
      </c>
      <c r="AO639" s="500" t="s">
        <v>6258</v>
      </c>
      <c r="AP639" s="500" t="s">
        <v>19026</v>
      </c>
      <c r="AQ639" s="500" t="s">
        <v>9070</v>
      </c>
      <c r="AR639" s="500" t="s">
        <v>9071</v>
      </c>
      <c r="AS639" s="500" t="s">
        <v>9802</v>
      </c>
      <c r="AT639" s="501" t="s">
        <v>18966</v>
      </c>
      <c r="AU639" s="500" t="s">
        <v>9073</v>
      </c>
      <c r="AV639" s="500" t="s">
        <v>9073</v>
      </c>
      <c r="AW639" s="500" t="s">
        <v>9099</v>
      </c>
      <c r="AX639" s="500" t="s">
        <v>9100</v>
      </c>
      <c r="AY639" s="500" t="s">
        <v>9141</v>
      </c>
      <c r="AZ639" s="500" t="s">
        <v>9807</v>
      </c>
      <c r="BA639" s="500" t="s">
        <v>9807</v>
      </c>
      <c r="BB639" s="500" t="s">
        <v>9078</v>
      </c>
    </row>
    <row r="640" spans="1:54" s="437" customFormat="1" ht="20.100000000000001" hidden="1" customHeight="1">
      <c r="A640" s="618">
        <v>629</v>
      </c>
      <c r="B640" s="500" t="s">
        <v>16143</v>
      </c>
      <c r="C640" s="659"/>
      <c r="D640" s="500" t="s">
        <v>17351</v>
      </c>
      <c r="E640" s="500" t="s">
        <v>11455</v>
      </c>
      <c r="F640" s="500" t="s">
        <v>9291</v>
      </c>
      <c r="G640" s="501" t="s">
        <v>16770</v>
      </c>
      <c r="H640" s="500" t="s">
        <v>9050</v>
      </c>
      <c r="I640" s="500"/>
      <c r="J640" s="500"/>
      <c r="K640" s="500"/>
      <c r="L640" s="500"/>
      <c r="M640" s="500"/>
      <c r="N640" s="500"/>
      <c r="O640" s="500" t="s">
        <v>9271</v>
      </c>
      <c r="P640" s="500"/>
      <c r="Q640" s="500" t="s">
        <v>9058</v>
      </c>
      <c r="R640" s="500"/>
      <c r="S640" s="500" t="s">
        <v>19027</v>
      </c>
      <c r="T640" s="500"/>
      <c r="U640" s="437" t="str">
        <f t="shared" si="31"/>
        <v>18/72C Trần Quang Diệu, Phường 14, Quận 3,Thành phố Hồ Chí Minh</v>
      </c>
      <c r="V640" s="500" t="s">
        <v>19208</v>
      </c>
      <c r="W640" s="500" t="s">
        <v>10814</v>
      </c>
      <c r="X640" s="500" t="s">
        <v>10954</v>
      </c>
      <c r="Y640" s="468" t="s">
        <v>7</v>
      </c>
      <c r="Z640" s="500"/>
      <c r="AA640" s="501"/>
      <c r="AB640" s="500"/>
      <c r="AC640" s="501"/>
      <c r="AD640" s="467">
        <v>79</v>
      </c>
      <c r="AE640" s="468" t="s">
        <v>7</v>
      </c>
      <c r="AF640" s="496">
        <v>770</v>
      </c>
      <c r="AG640" s="497" t="s">
        <v>31</v>
      </c>
      <c r="AH640" s="15">
        <v>27127</v>
      </c>
      <c r="AI640" s="29" t="s">
        <v>34</v>
      </c>
      <c r="AJ640" s="500"/>
      <c r="AK640" s="500" t="s">
        <v>9097</v>
      </c>
      <c r="AL640" s="500"/>
      <c r="AM640" s="500"/>
      <c r="AN640" s="500" t="s">
        <v>9050</v>
      </c>
      <c r="AO640" s="500" t="s">
        <v>31</v>
      </c>
      <c r="AP640" s="500" t="s">
        <v>19029</v>
      </c>
      <c r="AQ640" s="500" t="s">
        <v>9070</v>
      </c>
      <c r="AR640" s="500" t="s">
        <v>9071</v>
      </c>
      <c r="AS640" s="500" t="s">
        <v>9271</v>
      </c>
      <c r="AT640" s="501" t="s">
        <v>18966</v>
      </c>
      <c r="AU640" s="500" t="s">
        <v>9073</v>
      </c>
      <c r="AV640" s="500" t="s">
        <v>9073</v>
      </c>
      <c r="AW640" s="500" t="s">
        <v>9099</v>
      </c>
      <c r="AX640" s="500" t="s">
        <v>9100</v>
      </c>
      <c r="AY640" s="500" t="s">
        <v>9275</v>
      </c>
      <c r="AZ640" s="500" t="s">
        <v>9276</v>
      </c>
      <c r="BA640" s="500" t="s">
        <v>9276</v>
      </c>
      <c r="BB640" s="500" t="s">
        <v>9078</v>
      </c>
    </row>
    <row r="641" spans="1:54" s="437" customFormat="1" ht="20.100000000000001" hidden="1" customHeight="1">
      <c r="A641" s="618">
        <v>630</v>
      </c>
      <c r="B641" s="500" t="s">
        <v>16144</v>
      </c>
      <c r="C641" s="659"/>
      <c r="D641" s="500" t="s">
        <v>19030</v>
      </c>
      <c r="E641" s="500" t="s">
        <v>10490</v>
      </c>
      <c r="F641" s="500" t="s">
        <v>9291</v>
      </c>
      <c r="G641" s="501" t="s">
        <v>19031</v>
      </c>
      <c r="H641" s="500" t="s">
        <v>9050</v>
      </c>
      <c r="I641" s="500"/>
      <c r="J641" s="500"/>
      <c r="K641" s="500"/>
      <c r="L641" s="500"/>
      <c r="M641" s="500"/>
      <c r="N641" s="500"/>
      <c r="O641" s="500" t="s">
        <v>9419</v>
      </c>
      <c r="P641" s="500"/>
      <c r="Q641" s="500" t="s">
        <v>9058</v>
      </c>
      <c r="R641" s="500"/>
      <c r="S641" s="500" t="s">
        <v>19032</v>
      </c>
      <c r="T641" s="500"/>
      <c r="U641" s="437" t="str">
        <f t="shared" si="31"/>
        <v>371/47 Trường Chinh, Phường 14, Quận Tân Bình,Thành phố Hồ Chí Minh</v>
      </c>
      <c r="V641" s="500" t="s">
        <v>19209</v>
      </c>
      <c r="W641" s="500" t="s">
        <v>10814</v>
      </c>
      <c r="X641" s="500" t="s">
        <v>10870</v>
      </c>
      <c r="Y641" s="468" t="s">
        <v>7</v>
      </c>
      <c r="Z641" s="500" t="s">
        <v>19034</v>
      </c>
      <c r="AA641" s="501"/>
      <c r="AB641" s="500"/>
      <c r="AC641" s="501"/>
      <c r="AD641" s="467">
        <v>79</v>
      </c>
      <c r="AE641" s="468" t="s">
        <v>7</v>
      </c>
      <c r="AF641" s="496">
        <v>766</v>
      </c>
      <c r="AG641" s="497" t="s">
        <v>106</v>
      </c>
      <c r="AH641" s="15">
        <v>27004</v>
      </c>
      <c r="AI641" s="29" t="s">
        <v>34</v>
      </c>
      <c r="AJ641" s="500"/>
      <c r="AK641" s="500" t="s">
        <v>9097</v>
      </c>
      <c r="AL641" s="500"/>
      <c r="AM641" s="500"/>
      <c r="AN641" s="500" t="s">
        <v>9050</v>
      </c>
      <c r="AO641" s="500" t="s">
        <v>106</v>
      </c>
      <c r="AP641" s="500" t="s">
        <v>19035</v>
      </c>
      <c r="AQ641" s="500" t="s">
        <v>9070</v>
      </c>
      <c r="AR641" s="500" t="s">
        <v>9071</v>
      </c>
      <c r="AS641" s="500" t="s">
        <v>9419</v>
      </c>
      <c r="AT641" s="501" t="s">
        <v>18966</v>
      </c>
      <c r="AU641" s="500" t="s">
        <v>9073</v>
      </c>
      <c r="AV641" s="500" t="s">
        <v>9073</v>
      </c>
      <c r="AW641" s="500" t="s">
        <v>9099</v>
      </c>
      <c r="AX641" s="500" t="s">
        <v>9100</v>
      </c>
      <c r="AY641" s="500" t="s">
        <v>9425</v>
      </c>
      <c r="AZ641" s="500" t="s">
        <v>9426</v>
      </c>
      <c r="BA641" s="500" t="s">
        <v>9426</v>
      </c>
      <c r="BB641" s="500" t="s">
        <v>9078</v>
      </c>
    </row>
    <row r="642" spans="1:54" s="437" customFormat="1" ht="20.100000000000001" hidden="1" customHeight="1">
      <c r="A642" s="618">
        <v>631</v>
      </c>
      <c r="B642" s="500" t="s">
        <v>16145</v>
      </c>
      <c r="C642" s="659"/>
      <c r="D642" s="500" t="s">
        <v>19036</v>
      </c>
      <c r="E642" s="500" t="s">
        <v>13072</v>
      </c>
      <c r="F642" s="500" t="s">
        <v>9048</v>
      </c>
      <c r="G642" s="501" t="s">
        <v>19037</v>
      </c>
      <c r="H642" s="500" t="s">
        <v>19038</v>
      </c>
      <c r="I642" s="500"/>
      <c r="J642" s="500"/>
      <c r="K642" s="500"/>
      <c r="L642" s="500"/>
      <c r="M642" s="500"/>
      <c r="N642" s="500"/>
      <c r="O642" s="500" t="s">
        <v>16807</v>
      </c>
      <c r="P642" s="500"/>
      <c r="Q642" s="500" t="s">
        <v>9058</v>
      </c>
      <c r="R642" s="500"/>
      <c r="S642" s="500" t="s">
        <v>19039</v>
      </c>
      <c r="T642" s="500"/>
      <c r="U642" s="437" t="str">
        <f t="shared" si="31"/>
        <v>Thôn Từ Vân, Xã Lê Lợi, Huyện Thường Tín, Hà Nội</v>
      </c>
      <c r="V642" s="500" t="s">
        <v>19210</v>
      </c>
      <c r="W642" s="500" t="s">
        <v>19211</v>
      </c>
      <c r="X642" s="500" t="s">
        <v>19212</v>
      </c>
      <c r="Y642" s="500" t="s">
        <v>19213</v>
      </c>
      <c r="Z642" s="500" t="s">
        <v>19041</v>
      </c>
      <c r="AA642" s="501"/>
      <c r="AB642" s="500"/>
      <c r="AC642" s="501"/>
      <c r="AD642" s="501"/>
      <c r="AE642" s="500"/>
      <c r="AF642" s="500"/>
      <c r="AG642" s="500"/>
      <c r="AH642" s="500"/>
      <c r="AI642" s="500"/>
      <c r="AJ642" s="500"/>
      <c r="AK642" s="500" t="s">
        <v>9097</v>
      </c>
      <c r="AL642" s="500"/>
      <c r="AM642" s="500"/>
      <c r="AN642" s="500" t="s">
        <v>19038</v>
      </c>
      <c r="AO642" s="500" t="s">
        <v>1141</v>
      </c>
      <c r="AP642" s="500" t="s">
        <v>19042</v>
      </c>
      <c r="AQ642" s="500" t="s">
        <v>9070</v>
      </c>
      <c r="AR642" s="500" t="s">
        <v>9071</v>
      </c>
      <c r="AS642" s="500" t="s">
        <v>16807</v>
      </c>
      <c r="AT642" s="501" t="s">
        <v>18966</v>
      </c>
      <c r="AU642" s="500" t="s">
        <v>9073</v>
      </c>
      <c r="AV642" s="500" t="s">
        <v>9073</v>
      </c>
      <c r="AW642" s="500" t="s">
        <v>9099</v>
      </c>
      <c r="AX642" s="500" t="s">
        <v>9100</v>
      </c>
      <c r="AY642" s="500" t="s">
        <v>9076</v>
      </c>
      <c r="AZ642" s="500" t="s">
        <v>9077</v>
      </c>
      <c r="BA642" s="500" t="s">
        <v>9077</v>
      </c>
      <c r="BB642" s="500" t="s">
        <v>9078</v>
      </c>
    </row>
    <row r="643" spans="1:54" s="437" customFormat="1" ht="20.100000000000001" hidden="1" customHeight="1">
      <c r="A643" s="618">
        <v>632</v>
      </c>
      <c r="B643" s="500" t="s">
        <v>16146</v>
      </c>
      <c r="C643" s="659"/>
      <c r="D643" s="500" t="s">
        <v>13644</v>
      </c>
      <c r="E643" s="500" t="s">
        <v>10409</v>
      </c>
      <c r="F643" s="500" t="s">
        <v>9291</v>
      </c>
      <c r="G643" s="501" t="s">
        <v>10206</v>
      </c>
      <c r="H643" s="500" t="s">
        <v>9050</v>
      </c>
      <c r="I643" s="500"/>
      <c r="J643" s="500"/>
      <c r="K643" s="500"/>
      <c r="L643" s="500"/>
      <c r="M643" s="500"/>
      <c r="N643" s="500"/>
      <c r="O643" s="500" t="s">
        <v>10493</v>
      </c>
      <c r="P643" s="500"/>
      <c r="Q643" s="500" t="s">
        <v>9058</v>
      </c>
      <c r="R643" s="500"/>
      <c r="S643" s="500" t="s">
        <v>19043</v>
      </c>
      <c r="T643" s="500"/>
      <c r="U643" s="437" t="str">
        <f t="shared" si="31"/>
        <v>15/12/2 Đường Cầu Xéo, Phường Tân Quý, Quận Tân Phú,Thành phố Hồ Chí Minh</v>
      </c>
      <c r="V643" s="500" t="s">
        <v>19214</v>
      </c>
      <c r="W643" s="500" t="s">
        <v>11011</v>
      </c>
      <c r="X643" s="500" t="s">
        <v>10960</v>
      </c>
      <c r="Y643" s="468" t="s">
        <v>7</v>
      </c>
      <c r="Z643" s="500"/>
      <c r="AA643" s="501"/>
      <c r="AB643" s="500"/>
      <c r="AC643" s="501"/>
      <c r="AD643" s="467">
        <v>79</v>
      </c>
      <c r="AE643" s="468" t="s">
        <v>7</v>
      </c>
      <c r="AF643" s="496">
        <v>767</v>
      </c>
      <c r="AG643" s="497" t="s">
        <v>188</v>
      </c>
      <c r="AH643" s="15">
        <v>27019</v>
      </c>
      <c r="AI643" s="29" t="s">
        <v>192</v>
      </c>
      <c r="AJ643" s="500"/>
      <c r="AK643" s="500" t="s">
        <v>9097</v>
      </c>
      <c r="AL643" s="500"/>
      <c r="AM643" s="500"/>
      <c r="AN643" s="500" t="s">
        <v>9050</v>
      </c>
      <c r="AO643" s="500" t="s">
        <v>188</v>
      </c>
      <c r="AP643" s="500" t="s">
        <v>19045</v>
      </c>
      <c r="AQ643" s="500" t="s">
        <v>9070</v>
      </c>
      <c r="AR643" s="500" t="s">
        <v>9071</v>
      </c>
      <c r="AS643" s="500" t="s">
        <v>10493</v>
      </c>
      <c r="AT643" s="501" t="s">
        <v>18966</v>
      </c>
      <c r="AU643" s="500" t="s">
        <v>9073</v>
      </c>
      <c r="AV643" s="500" t="s">
        <v>9073</v>
      </c>
      <c r="AW643" s="500" t="s">
        <v>9099</v>
      </c>
      <c r="AX643" s="500" t="s">
        <v>9100</v>
      </c>
      <c r="AY643" s="500" t="s">
        <v>9141</v>
      </c>
      <c r="AZ643" s="500" t="s">
        <v>10497</v>
      </c>
      <c r="BA643" s="500" t="s">
        <v>10497</v>
      </c>
      <c r="BB643" s="500" t="s">
        <v>9078</v>
      </c>
    </row>
    <row r="644" spans="1:54" s="437" customFormat="1" ht="20.100000000000001" hidden="1" customHeight="1">
      <c r="A644" s="618">
        <v>633</v>
      </c>
      <c r="B644" s="500" t="s">
        <v>16147</v>
      </c>
      <c r="C644" s="659"/>
      <c r="D644" s="500" t="s">
        <v>9533</v>
      </c>
      <c r="E644" s="500" t="s">
        <v>10231</v>
      </c>
      <c r="F644" s="500" t="s">
        <v>9048</v>
      </c>
      <c r="G644" s="501" t="s">
        <v>11500</v>
      </c>
      <c r="H644" s="500" t="s">
        <v>9050</v>
      </c>
      <c r="I644" s="500"/>
      <c r="J644" s="500"/>
      <c r="K644" s="500"/>
      <c r="L644" s="500"/>
      <c r="M644" s="500"/>
      <c r="N644" s="500"/>
      <c r="O644" s="500" t="s">
        <v>16807</v>
      </c>
      <c r="P644" s="500"/>
      <c r="Q644" s="500" t="s">
        <v>9058</v>
      </c>
      <c r="R644" s="500"/>
      <c r="S644" s="500" t="s">
        <v>19046</v>
      </c>
      <c r="T644" s="500"/>
      <c r="U644" s="437" t="str">
        <f t="shared" si="31"/>
        <v>686/17/1A Cách Mạng Tháng Tám, Phường 5, Quận Tân Bình,Thành phố Hồ Chí Minh</v>
      </c>
      <c r="V644" s="500" t="s">
        <v>19215</v>
      </c>
      <c r="W644" s="500" t="s">
        <v>10856</v>
      </c>
      <c r="X644" s="500" t="s">
        <v>10870</v>
      </c>
      <c r="Y644" s="468" t="s">
        <v>7</v>
      </c>
      <c r="Z644" s="500" t="s">
        <v>19048</v>
      </c>
      <c r="AA644" s="501"/>
      <c r="AB644" s="500"/>
      <c r="AC644" s="501"/>
      <c r="AD644" s="467">
        <v>79</v>
      </c>
      <c r="AE644" s="468" t="s">
        <v>7</v>
      </c>
      <c r="AF644" s="496">
        <v>766</v>
      </c>
      <c r="AG644" s="497" t="s">
        <v>106</v>
      </c>
      <c r="AH644" s="15">
        <v>26989</v>
      </c>
      <c r="AI644" s="29" t="s">
        <v>42</v>
      </c>
      <c r="AJ644" s="500"/>
      <c r="AK644" s="500" t="s">
        <v>9097</v>
      </c>
      <c r="AL644" s="500"/>
      <c r="AM644" s="500"/>
      <c r="AN644" s="500" t="s">
        <v>9050</v>
      </c>
      <c r="AO644" s="500" t="s">
        <v>106</v>
      </c>
      <c r="AP644" s="500" t="s">
        <v>19049</v>
      </c>
      <c r="AQ644" s="500" t="s">
        <v>9070</v>
      </c>
      <c r="AR644" s="500" t="s">
        <v>9071</v>
      </c>
      <c r="AS644" s="500" t="s">
        <v>16807</v>
      </c>
      <c r="AT644" s="501" t="s">
        <v>18966</v>
      </c>
      <c r="AU644" s="500" t="s">
        <v>9073</v>
      </c>
      <c r="AV644" s="500" t="s">
        <v>9073</v>
      </c>
      <c r="AW644" s="500" t="s">
        <v>9099</v>
      </c>
      <c r="AX644" s="500" t="s">
        <v>9100</v>
      </c>
      <c r="AY644" s="500" t="s">
        <v>9076</v>
      </c>
      <c r="AZ644" s="500" t="s">
        <v>9077</v>
      </c>
      <c r="BA644" s="500" t="s">
        <v>9077</v>
      </c>
      <c r="BB644" s="500" t="s">
        <v>9078</v>
      </c>
    </row>
    <row r="645" spans="1:54" s="437" customFormat="1" ht="20.100000000000001" hidden="1" customHeight="1">
      <c r="A645" s="618">
        <v>634</v>
      </c>
      <c r="B645" s="500" t="s">
        <v>16148</v>
      </c>
      <c r="C645" s="659"/>
      <c r="D645" s="500" t="s">
        <v>19050</v>
      </c>
      <c r="E645" s="500" t="s">
        <v>11546</v>
      </c>
      <c r="F645" s="500" t="s">
        <v>9291</v>
      </c>
      <c r="G645" s="501" t="s">
        <v>10314</v>
      </c>
      <c r="H645" s="500" t="s">
        <v>9050</v>
      </c>
      <c r="I645" s="500"/>
      <c r="J645" s="500"/>
      <c r="K645" s="500"/>
      <c r="L645" s="500"/>
      <c r="M645" s="500"/>
      <c r="N645" s="500"/>
      <c r="O645" s="500" t="s">
        <v>10493</v>
      </c>
      <c r="P645" s="500"/>
      <c r="Q645" s="500" t="s">
        <v>9058</v>
      </c>
      <c r="R645" s="500"/>
      <c r="S645" s="500" t="s">
        <v>19051</v>
      </c>
      <c r="T645" s="500"/>
      <c r="U645" s="437" t="str">
        <f t="shared" si="31"/>
        <v>27/16 Phan Sào Nam, Phường 11, Quận Tân Bình,Thành phố Hồ Chí Minh</v>
      </c>
      <c r="V645" s="500" t="s">
        <v>19216</v>
      </c>
      <c r="W645" s="500" t="s">
        <v>10953</v>
      </c>
      <c r="X645" s="500" t="s">
        <v>10870</v>
      </c>
      <c r="Y645" s="468" t="s">
        <v>7</v>
      </c>
      <c r="Z645" s="500"/>
      <c r="AA645" s="501"/>
      <c r="AB645" s="500"/>
      <c r="AC645" s="501"/>
      <c r="AD645" s="467">
        <v>79</v>
      </c>
      <c r="AE645" s="468" t="s">
        <v>7</v>
      </c>
      <c r="AF645" s="496">
        <v>766</v>
      </c>
      <c r="AG645" s="497" t="s">
        <v>106</v>
      </c>
      <c r="AH645" s="15">
        <v>26983</v>
      </c>
      <c r="AI645" s="29" t="s">
        <v>36</v>
      </c>
      <c r="AJ645" s="500"/>
      <c r="AK645" s="500" t="s">
        <v>9097</v>
      </c>
      <c r="AL645" s="500"/>
      <c r="AM645" s="500"/>
      <c r="AN645" s="500" t="s">
        <v>9050</v>
      </c>
      <c r="AO645" s="500" t="s">
        <v>106</v>
      </c>
      <c r="AP645" s="500" t="s">
        <v>19053</v>
      </c>
      <c r="AQ645" s="500" t="s">
        <v>9070</v>
      </c>
      <c r="AR645" s="500" t="s">
        <v>9071</v>
      </c>
      <c r="AS645" s="500" t="s">
        <v>10493</v>
      </c>
      <c r="AT645" s="501" t="s">
        <v>18966</v>
      </c>
      <c r="AU645" s="500" t="s">
        <v>9073</v>
      </c>
      <c r="AV645" s="500" t="s">
        <v>9073</v>
      </c>
      <c r="AW645" s="500" t="s">
        <v>9099</v>
      </c>
      <c r="AX645" s="500" t="s">
        <v>9100</v>
      </c>
      <c r="AY645" s="500" t="s">
        <v>9141</v>
      </c>
      <c r="AZ645" s="500" t="s">
        <v>10497</v>
      </c>
      <c r="BA645" s="500" t="s">
        <v>10497</v>
      </c>
      <c r="BB645" s="500" t="s">
        <v>9078</v>
      </c>
    </row>
    <row r="646" spans="1:54" s="437" customFormat="1" ht="20.100000000000001" hidden="1" customHeight="1">
      <c r="A646" s="618">
        <v>635</v>
      </c>
      <c r="B646" s="500" t="s">
        <v>16149</v>
      </c>
      <c r="C646" s="659"/>
      <c r="D646" s="500" t="s">
        <v>9565</v>
      </c>
      <c r="E646" s="500" t="s">
        <v>9190</v>
      </c>
      <c r="F646" s="500" t="s">
        <v>9048</v>
      </c>
      <c r="G646" s="501" t="s">
        <v>19054</v>
      </c>
      <c r="H646" s="500" t="s">
        <v>9050</v>
      </c>
      <c r="I646" s="500"/>
      <c r="J646" s="500"/>
      <c r="K646" s="500"/>
      <c r="L646" s="500"/>
      <c r="M646" s="500"/>
      <c r="N646" s="500"/>
      <c r="O646" s="500" t="s">
        <v>9596</v>
      </c>
      <c r="P646" s="500"/>
      <c r="Q646" s="500" t="s">
        <v>9058</v>
      </c>
      <c r="R646" s="500"/>
      <c r="S646" s="500" t="s">
        <v>19055</v>
      </c>
      <c r="T646" s="500"/>
      <c r="U646" s="437" t="str">
        <f t="shared" si="31"/>
        <v>415/10 Trường Chinh , P.14 ,Q.Tân Bình ,Thành phố Hồ Chí Minh</v>
      </c>
      <c r="V646" s="500" t="s">
        <v>19217</v>
      </c>
      <c r="W646" s="500" t="s">
        <v>19218</v>
      </c>
      <c r="X646" s="500" t="s">
        <v>19219</v>
      </c>
      <c r="Y646" s="468" t="s">
        <v>7</v>
      </c>
      <c r="Z646" s="500" t="s">
        <v>19057</v>
      </c>
      <c r="AA646" s="501"/>
      <c r="AB646" s="500"/>
      <c r="AC646" s="501"/>
      <c r="AD646" s="467">
        <v>79</v>
      </c>
      <c r="AE646" s="468" t="s">
        <v>7</v>
      </c>
      <c r="AF646" s="496">
        <v>766</v>
      </c>
      <c r="AG646" s="497" t="s">
        <v>106</v>
      </c>
      <c r="AH646" s="15">
        <v>27004</v>
      </c>
      <c r="AI646" s="29" t="s">
        <v>34</v>
      </c>
      <c r="AJ646" s="500"/>
      <c r="AK646" s="500" t="s">
        <v>9097</v>
      </c>
      <c r="AL646" s="500"/>
      <c r="AM646" s="500"/>
      <c r="AN646" s="500" t="s">
        <v>9050</v>
      </c>
      <c r="AO646" s="500" t="s">
        <v>106</v>
      </c>
      <c r="AP646" s="500" t="s">
        <v>19059</v>
      </c>
      <c r="AQ646" s="500" t="s">
        <v>9070</v>
      </c>
      <c r="AR646" s="500" t="s">
        <v>9071</v>
      </c>
      <c r="AS646" s="500" t="s">
        <v>9596</v>
      </c>
      <c r="AT646" s="501" t="s">
        <v>18966</v>
      </c>
      <c r="AU646" s="500" t="s">
        <v>9073</v>
      </c>
      <c r="AV646" s="500" t="s">
        <v>9073</v>
      </c>
      <c r="AW646" s="500" t="s">
        <v>9074</v>
      </c>
      <c r="AX646" s="500" t="s">
        <v>9075</v>
      </c>
      <c r="AY646" s="500" t="s">
        <v>9275</v>
      </c>
      <c r="AZ646" s="500" t="s">
        <v>9276</v>
      </c>
      <c r="BA646" s="500" t="s">
        <v>9276</v>
      </c>
      <c r="BB646" s="500" t="s">
        <v>9078</v>
      </c>
    </row>
    <row r="647" spans="1:54" s="437" customFormat="1" ht="20.100000000000001" hidden="1" customHeight="1">
      <c r="A647" s="618">
        <v>636</v>
      </c>
      <c r="B647" s="500" t="s">
        <v>16150</v>
      </c>
      <c r="C647" s="659"/>
      <c r="D647" s="500" t="s">
        <v>19060</v>
      </c>
      <c r="E647" s="500" t="s">
        <v>10187</v>
      </c>
      <c r="F647" s="500" t="s">
        <v>9048</v>
      </c>
      <c r="G647" s="501" t="s">
        <v>19061</v>
      </c>
      <c r="H647" s="500" t="s">
        <v>12373</v>
      </c>
      <c r="I647" s="500"/>
      <c r="J647" s="500"/>
      <c r="K647" s="500"/>
      <c r="L647" s="500"/>
      <c r="M647" s="500"/>
      <c r="N647" s="500"/>
      <c r="O647" s="500" t="s">
        <v>9057</v>
      </c>
      <c r="P647" s="500"/>
      <c r="Q647" s="500" t="s">
        <v>9058</v>
      </c>
      <c r="R647" s="500"/>
      <c r="S647" s="500" t="s">
        <v>19062</v>
      </c>
      <c r="T647" s="500"/>
      <c r="U647" s="437" t="str">
        <f t="shared" si="31"/>
        <v>200 C Khóm 4, Phường 1, Thị Xã Vĩnh Châu, Thành Phố Sóc Trăng</v>
      </c>
      <c r="V647" s="500" t="s">
        <v>19220</v>
      </c>
      <c r="W647" s="500" t="s">
        <v>10872</v>
      </c>
      <c r="X647" s="500" t="s">
        <v>19221</v>
      </c>
      <c r="Y647" s="500" t="s">
        <v>19222</v>
      </c>
      <c r="Z647" s="500" t="s">
        <v>19064</v>
      </c>
      <c r="AA647" s="501"/>
      <c r="AB647" s="500"/>
      <c r="AC647" s="501"/>
      <c r="AD647" s="501"/>
      <c r="AE647" s="500"/>
      <c r="AF647" s="500" t="s">
        <v>19065</v>
      </c>
      <c r="AG647" s="500"/>
      <c r="AH647" s="500"/>
      <c r="AI647" s="500"/>
      <c r="AJ647" s="500"/>
      <c r="AK647" s="500" t="s">
        <v>9139</v>
      </c>
      <c r="AL647" s="500"/>
      <c r="AM647" s="500"/>
      <c r="AN647" s="500" t="s">
        <v>12373</v>
      </c>
      <c r="AO647" s="500" t="s">
        <v>8835</v>
      </c>
      <c r="AP647" s="500" t="s">
        <v>19066</v>
      </c>
      <c r="AQ647" s="500" t="s">
        <v>9070</v>
      </c>
      <c r="AR647" s="500" t="s">
        <v>9071</v>
      </c>
      <c r="AS647" s="500" t="s">
        <v>9057</v>
      </c>
      <c r="AT647" s="501" t="s">
        <v>18966</v>
      </c>
      <c r="AU647" s="500" t="s">
        <v>9073</v>
      </c>
      <c r="AV647" s="500" t="s">
        <v>9073</v>
      </c>
      <c r="AW647" s="500" t="s">
        <v>9074</v>
      </c>
      <c r="AX647" s="500" t="s">
        <v>9075</v>
      </c>
      <c r="AY647" s="500" t="s">
        <v>9076</v>
      </c>
      <c r="AZ647" s="500" t="s">
        <v>9077</v>
      </c>
      <c r="BA647" s="500" t="s">
        <v>9077</v>
      </c>
      <c r="BB647" s="500" t="s">
        <v>9078</v>
      </c>
    </row>
    <row r="648" spans="1:54" s="437" customFormat="1" ht="20.100000000000001" hidden="1" customHeight="1">
      <c r="A648" s="618">
        <v>637</v>
      </c>
      <c r="B648" s="500" t="s">
        <v>16151</v>
      </c>
      <c r="C648" s="659"/>
      <c r="D648" s="500" t="s">
        <v>11114</v>
      </c>
      <c r="E648" s="500" t="s">
        <v>10136</v>
      </c>
      <c r="F648" s="500" t="s">
        <v>9048</v>
      </c>
      <c r="G648" s="501" t="s">
        <v>11559</v>
      </c>
      <c r="H648" s="500" t="s">
        <v>9050</v>
      </c>
      <c r="I648" s="500"/>
      <c r="J648" s="500"/>
      <c r="K648" s="500"/>
      <c r="L648" s="500"/>
      <c r="M648" s="500"/>
      <c r="N648" s="500"/>
      <c r="O648" s="500" t="s">
        <v>16807</v>
      </c>
      <c r="P648" s="500"/>
      <c r="Q648" s="500" t="s">
        <v>9058</v>
      </c>
      <c r="R648" s="500"/>
      <c r="S648" s="500" t="s">
        <v>19067</v>
      </c>
      <c r="T648" s="500"/>
      <c r="U648" s="437" t="str">
        <f t="shared" si="31"/>
        <v>Ấp Phú Mỹ Hạ, Xã Phú Thọ, Huyện Phú Tân, Tỉnh An Giang</v>
      </c>
      <c r="V648" s="500" t="s">
        <v>19223</v>
      </c>
      <c r="W648" s="500" t="s">
        <v>19224</v>
      </c>
      <c r="X648" s="500" t="s">
        <v>17172</v>
      </c>
      <c r="Y648" s="500" t="s">
        <v>19225</v>
      </c>
      <c r="Z648" s="500"/>
      <c r="AA648" s="501"/>
      <c r="AB648" s="500"/>
      <c r="AC648" s="501"/>
      <c r="AD648" s="501"/>
      <c r="AE648" s="500"/>
      <c r="AF648" s="500"/>
      <c r="AG648" s="500"/>
      <c r="AH648" s="500"/>
      <c r="AI648" s="500"/>
      <c r="AJ648" s="500"/>
      <c r="AK648" s="500" t="s">
        <v>9097</v>
      </c>
      <c r="AL648" s="500"/>
      <c r="AM648" s="500"/>
      <c r="AN648" s="500" t="s">
        <v>9050</v>
      </c>
      <c r="AO648" s="500" t="s">
        <v>78</v>
      </c>
      <c r="AP648" s="500" t="s">
        <v>19069</v>
      </c>
      <c r="AQ648" s="500" t="s">
        <v>9070</v>
      </c>
      <c r="AR648" s="500" t="s">
        <v>9071</v>
      </c>
      <c r="AS648" s="500" t="s">
        <v>16807</v>
      </c>
      <c r="AT648" s="501" t="s">
        <v>18966</v>
      </c>
      <c r="AU648" s="500" t="s">
        <v>9073</v>
      </c>
      <c r="AV648" s="500" t="s">
        <v>9073</v>
      </c>
      <c r="AW648" s="500" t="s">
        <v>9099</v>
      </c>
      <c r="AX648" s="500" t="s">
        <v>9100</v>
      </c>
      <c r="AY648" s="500" t="s">
        <v>9076</v>
      </c>
      <c r="AZ648" s="500" t="s">
        <v>9077</v>
      </c>
      <c r="BA648" s="500" t="s">
        <v>9077</v>
      </c>
      <c r="BB648" s="500" t="s">
        <v>9078</v>
      </c>
    </row>
    <row r="649" spans="1:54" s="437" customFormat="1" ht="20.100000000000001" hidden="1" customHeight="1">
      <c r="A649" s="618">
        <v>638</v>
      </c>
      <c r="B649" s="500" t="s">
        <v>16152</v>
      </c>
      <c r="C649" s="659"/>
      <c r="D649" s="500" t="s">
        <v>19070</v>
      </c>
      <c r="E649" s="500" t="s">
        <v>19071</v>
      </c>
      <c r="F649" s="500" t="s">
        <v>9291</v>
      </c>
      <c r="G649" s="501" t="s">
        <v>10303</v>
      </c>
      <c r="H649" s="500" t="s">
        <v>9050</v>
      </c>
      <c r="I649" s="500"/>
      <c r="J649" s="500"/>
      <c r="K649" s="500"/>
      <c r="L649" s="500"/>
      <c r="M649" s="500"/>
      <c r="N649" s="500"/>
      <c r="O649" s="500" t="s">
        <v>9419</v>
      </c>
      <c r="P649" s="500"/>
      <c r="Q649" s="500" t="s">
        <v>9058</v>
      </c>
      <c r="R649" s="500"/>
      <c r="S649" s="500" t="s">
        <v>19072</v>
      </c>
      <c r="T649" s="500"/>
      <c r="U649" s="437" t="str">
        <f t="shared" ref="U649:U653" si="32">V649&amp;","&amp;W649&amp;","&amp;X649&amp;","&amp;Y649</f>
        <v>90/44 Đường Số 1, Phường 12, Quận Tân Bình,Thành phố Hồ Chí Minh</v>
      </c>
      <c r="V649" s="500" t="s">
        <v>19226</v>
      </c>
      <c r="W649" s="500" t="s">
        <v>10751</v>
      </c>
      <c r="X649" s="500" t="s">
        <v>10870</v>
      </c>
      <c r="Y649" s="468" t="s">
        <v>7</v>
      </c>
      <c r="Z649" s="500" t="s">
        <v>19074</v>
      </c>
      <c r="AA649" s="501"/>
      <c r="AB649" s="500"/>
      <c r="AC649" s="501"/>
      <c r="AD649" s="467">
        <v>79</v>
      </c>
      <c r="AE649" s="468" t="s">
        <v>7</v>
      </c>
      <c r="AF649" s="496">
        <v>766</v>
      </c>
      <c r="AG649" s="497" t="s">
        <v>106</v>
      </c>
      <c r="AH649" s="15">
        <v>26971</v>
      </c>
      <c r="AI649" s="29" t="s">
        <v>35</v>
      </c>
      <c r="AJ649" s="500"/>
      <c r="AK649" s="500" t="s">
        <v>9097</v>
      </c>
      <c r="AL649" s="500"/>
      <c r="AM649" s="500"/>
      <c r="AN649" s="500" t="s">
        <v>9050</v>
      </c>
      <c r="AO649" s="500" t="s">
        <v>106</v>
      </c>
      <c r="AP649" s="500" t="s">
        <v>19075</v>
      </c>
      <c r="AQ649" s="500" t="s">
        <v>9070</v>
      </c>
      <c r="AR649" s="500" t="s">
        <v>9071</v>
      </c>
      <c r="AS649" s="500" t="s">
        <v>9419</v>
      </c>
      <c r="AT649" s="501" t="s">
        <v>18966</v>
      </c>
      <c r="AU649" s="500" t="s">
        <v>9073</v>
      </c>
      <c r="AV649" s="500" t="s">
        <v>9073</v>
      </c>
      <c r="AW649" s="500" t="s">
        <v>9099</v>
      </c>
      <c r="AX649" s="500" t="s">
        <v>9100</v>
      </c>
      <c r="AY649" s="500" t="s">
        <v>9425</v>
      </c>
      <c r="AZ649" s="500" t="s">
        <v>9426</v>
      </c>
      <c r="BA649" s="500" t="s">
        <v>9426</v>
      </c>
      <c r="BB649" s="500" t="s">
        <v>9078</v>
      </c>
    </row>
    <row r="650" spans="1:54" s="437" customFormat="1" ht="20.100000000000001" hidden="1" customHeight="1">
      <c r="A650" s="618">
        <v>639</v>
      </c>
      <c r="B650" s="500" t="s">
        <v>16153</v>
      </c>
      <c r="C650" s="659"/>
      <c r="D650" s="500" t="s">
        <v>19076</v>
      </c>
      <c r="E650" s="500" t="s">
        <v>9238</v>
      </c>
      <c r="F650" s="500" t="s">
        <v>9048</v>
      </c>
      <c r="G650" s="501" t="s">
        <v>19077</v>
      </c>
      <c r="H650" s="500" t="s">
        <v>9050</v>
      </c>
      <c r="I650" s="500"/>
      <c r="J650" s="500"/>
      <c r="K650" s="500"/>
      <c r="L650" s="500"/>
      <c r="M650" s="500"/>
      <c r="N650" s="500"/>
      <c r="O650" s="500" t="s">
        <v>9498</v>
      </c>
      <c r="P650" s="500"/>
      <c r="Q650" s="500" t="s">
        <v>9244</v>
      </c>
      <c r="R650" s="500"/>
      <c r="S650" s="500" t="s">
        <v>19078</v>
      </c>
      <c r="T650" s="500"/>
      <c r="U650" s="437" t="str">
        <f t="shared" si="32"/>
        <v>100/10  Đường 18B, Phường Bình Hưng Hòa A, Quận Bình Tân,Thành phố Hồ Chí Minh</v>
      </c>
      <c r="V650" s="500" t="s">
        <v>19227</v>
      </c>
      <c r="W650" s="500" t="s">
        <v>11630</v>
      </c>
      <c r="X650" s="500" t="s">
        <v>11355</v>
      </c>
      <c r="Y650" s="468" t="s">
        <v>7</v>
      </c>
      <c r="Z650" s="500" t="s">
        <v>19080</v>
      </c>
      <c r="AA650" s="501"/>
      <c r="AB650" s="500"/>
      <c r="AC650" s="501"/>
      <c r="AD650" s="467">
        <v>79</v>
      </c>
      <c r="AE650" s="468" t="s">
        <v>7</v>
      </c>
      <c r="AF650" s="496">
        <v>777</v>
      </c>
      <c r="AG650" s="497" t="s">
        <v>200</v>
      </c>
      <c r="AH650" s="15">
        <v>27439</v>
      </c>
      <c r="AI650" s="29" t="s">
        <v>202</v>
      </c>
      <c r="AJ650" s="500"/>
      <c r="AK650" s="500" t="s">
        <v>9097</v>
      </c>
      <c r="AL650" s="500"/>
      <c r="AM650" s="500"/>
      <c r="AN650" s="500" t="s">
        <v>9050</v>
      </c>
      <c r="AO650" s="500" t="s">
        <v>200</v>
      </c>
      <c r="AP650" s="500" t="s">
        <v>19081</v>
      </c>
      <c r="AQ650" s="500" t="s">
        <v>9070</v>
      </c>
      <c r="AR650" s="500" t="s">
        <v>9071</v>
      </c>
      <c r="AS650" s="500" t="s">
        <v>9498</v>
      </c>
      <c r="AT650" s="501" t="s">
        <v>18966</v>
      </c>
      <c r="AU650" s="500" t="s">
        <v>9073</v>
      </c>
      <c r="AV650" s="500" t="s">
        <v>9073</v>
      </c>
      <c r="AW650" s="500" t="s">
        <v>9099</v>
      </c>
      <c r="AX650" s="500" t="s">
        <v>9100</v>
      </c>
      <c r="AY650" s="500" t="s">
        <v>9275</v>
      </c>
      <c r="AZ650" s="500" t="s">
        <v>9504</v>
      </c>
      <c r="BA650" s="500" t="s">
        <v>9504</v>
      </c>
      <c r="BB650" s="500" t="s">
        <v>9078</v>
      </c>
    </row>
    <row r="651" spans="1:54" s="437" customFormat="1" ht="20.100000000000001" hidden="1" customHeight="1">
      <c r="A651" s="618">
        <v>640</v>
      </c>
      <c r="B651" s="500" t="s">
        <v>16154</v>
      </c>
      <c r="C651" s="659"/>
      <c r="D651" s="500" t="s">
        <v>19082</v>
      </c>
      <c r="E651" s="500" t="s">
        <v>19083</v>
      </c>
      <c r="F651" s="500" t="s">
        <v>9291</v>
      </c>
      <c r="G651" s="501" t="s">
        <v>19084</v>
      </c>
      <c r="H651" s="500" t="s">
        <v>9050</v>
      </c>
      <c r="I651" s="500"/>
      <c r="J651" s="500"/>
      <c r="K651" s="500"/>
      <c r="L651" s="500"/>
      <c r="M651" s="500"/>
      <c r="N651" s="500"/>
      <c r="O651" s="500" t="s">
        <v>9419</v>
      </c>
      <c r="P651" s="500"/>
      <c r="Q651" s="500" t="s">
        <v>9058</v>
      </c>
      <c r="R651" s="500"/>
      <c r="S651" s="500" t="s">
        <v>19085</v>
      </c>
      <c r="T651" s="500"/>
      <c r="U651" s="437" t="str">
        <f t="shared" si="32"/>
        <v>21/10 Đường Số 10, Phường Bình Hưng Hòa, Quận Bình Tân,Thành phố Hồ Chí Minh</v>
      </c>
      <c r="V651" s="500" t="s">
        <v>19228</v>
      </c>
      <c r="W651" s="500" t="s">
        <v>11371</v>
      </c>
      <c r="X651" s="500" t="s">
        <v>11355</v>
      </c>
      <c r="Y651" s="468" t="s">
        <v>7</v>
      </c>
      <c r="Z651" s="500"/>
      <c r="AA651" s="501"/>
      <c r="AB651" s="500"/>
      <c r="AC651" s="501"/>
      <c r="AD651" s="467">
        <v>79</v>
      </c>
      <c r="AE651" s="468" t="s">
        <v>7</v>
      </c>
      <c r="AF651" s="496">
        <v>777</v>
      </c>
      <c r="AG651" s="497" t="s">
        <v>200</v>
      </c>
      <c r="AH651" s="15">
        <v>27436</v>
      </c>
      <c r="AI651" s="29" t="s">
        <v>201</v>
      </c>
      <c r="AJ651" s="500"/>
      <c r="AK651" s="500" t="s">
        <v>9184</v>
      </c>
      <c r="AL651" s="500"/>
      <c r="AM651" s="500"/>
      <c r="AN651" s="500" t="s">
        <v>9050</v>
      </c>
      <c r="AO651" s="500" t="s">
        <v>200</v>
      </c>
      <c r="AP651" s="500" t="s">
        <v>19087</v>
      </c>
      <c r="AQ651" s="500" t="s">
        <v>9070</v>
      </c>
      <c r="AR651" s="500" t="s">
        <v>9071</v>
      </c>
      <c r="AS651" s="500" t="s">
        <v>9419</v>
      </c>
      <c r="AT651" s="501" t="s">
        <v>18966</v>
      </c>
      <c r="AU651" s="500" t="s">
        <v>9073</v>
      </c>
      <c r="AV651" s="500" t="s">
        <v>9073</v>
      </c>
      <c r="AW651" s="500" t="s">
        <v>9099</v>
      </c>
      <c r="AX651" s="500" t="s">
        <v>9100</v>
      </c>
      <c r="AY651" s="500" t="s">
        <v>9425</v>
      </c>
      <c r="AZ651" s="500" t="s">
        <v>9426</v>
      </c>
      <c r="BA651" s="500" t="s">
        <v>9426</v>
      </c>
      <c r="BB651" s="500" t="s">
        <v>9078</v>
      </c>
    </row>
    <row r="652" spans="1:54" s="437" customFormat="1" ht="20.100000000000001" hidden="1" customHeight="1">
      <c r="A652" s="618">
        <v>641</v>
      </c>
      <c r="B652" s="500" t="s">
        <v>16155</v>
      </c>
      <c r="C652" s="659"/>
      <c r="D652" s="500" t="s">
        <v>19088</v>
      </c>
      <c r="E652" s="500" t="s">
        <v>12910</v>
      </c>
      <c r="F652" s="500" t="s">
        <v>9291</v>
      </c>
      <c r="G652" s="501" t="s">
        <v>13019</v>
      </c>
      <c r="H652" s="500" t="s">
        <v>9050</v>
      </c>
      <c r="I652" s="500"/>
      <c r="J652" s="500"/>
      <c r="K652" s="500"/>
      <c r="L652" s="500"/>
      <c r="M652" s="500"/>
      <c r="N652" s="500"/>
      <c r="O652" s="500" t="s">
        <v>9802</v>
      </c>
      <c r="P652" s="500"/>
      <c r="Q652" s="500" t="s">
        <v>9058</v>
      </c>
      <c r="R652" s="500"/>
      <c r="S652" s="500" t="s">
        <v>19089</v>
      </c>
      <c r="T652" s="500"/>
      <c r="U652" s="437" t="str">
        <f t="shared" si="32"/>
        <v>Số 44 Đường 4  Khu Phố 2, Phường Hiệp Bình Chánh, Quận Thủ Đức,Thành phố Hồ Chí Minh</v>
      </c>
      <c r="V652" s="500" t="s">
        <v>19229</v>
      </c>
      <c r="W652" s="500" t="s">
        <v>19230</v>
      </c>
      <c r="X652" s="500" t="s">
        <v>17151</v>
      </c>
      <c r="Y652" s="468" t="s">
        <v>7</v>
      </c>
      <c r="Z652" s="500" t="s">
        <v>19091</v>
      </c>
      <c r="AA652" s="501"/>
      <c r="AB652" s="500"/>
      <c r="AC652" s="501"/>
      <c r="AD652" s="467">
        <v>79</v>
      </c>
      <c r="AE652" s="468" t="s">
        <v>7</v>
      </c>
      <c r="AF652" s="496">
        <v>762</v>
      </c>
      <c r="AG652" s="497" t="s">
        <v>124</v>
      </c>
      <c r="AH652" s="15">
        <v>26812</v>
      </c>
      <c r="AI652" s="16" t="s">
        <v>131</v>
      </c>
      <c r="AJ652" s="500"/>
      <c r="AK652" s="500" t="s">
        <v>9097</v>
      </c>
      <c r="AL652" s="500"/>
      <c r="AM652" s="500"/>
      <c r="AN652" s="500" t="s">
        <v>9050</v>
      </c>
      <c r="AO652" s="500" t="s">
        <v>124</v>
      </c>
      <c r="AP652" s="500" t="s">
        <v>19092</v>
      </c>
      <c r="AQ652" s="500" t="s">
        <v>9070</v>
      </c>
      <c r="AR652" s="500" t="s">
        <v>9071</v>
      </c>
      <c r="AS652" s="500" t="s">
        <v>9802</v>
      </c>
      <c r="AT652" s="501" t="s">
        <v>18966</v>
      </c>
      <c r="AU652" s="500" t="s">
        <v>9073</v>
      </c>
      <c r="AV652" s="500" t="s">
        <v>9073</v>
      </c>
      <c r="AW652" s="500" t="s">
        <v>9099</v>
      </c>
      <c r="AX652" s="500" t="s">
        <v>9100</v>
      </c>
      <c r="AY652" s="500" t="s">
        <v>9141</v>
      </c>
      <c r="AZ652" s="500" t="s">
        <v>9807</v>
      </c>
      <c r="BA652" s="500" t="s">
        <v>9807</v>
      </c>
      <c r="BB652" s="500" t="s">
        <v>9078</v>
      </c>
    </row>
    <row r="653" spans="1:54" s="437" customFormat="1" ht="20.100000000000001" hidden="1" customHeight="1">
      <c r="A653" s="618">
        <v>642</v>
      </c>
      <c r="B653" s="500" t="s">
        <v>16156</v>
      </c>
      <c r="C653" s="659"/>
      <c r="D653" s="500" t="s">
        <v>9906</v>
      </c>
      <c r="E653" s="500" t="s">
        <v>9954</v>
      </c>
      <c r="F653" s="500" t="s">
        <v>9048</v>
      </c>
      <c r="G653" s="501" t="s">
        <v>18364</v>
      </c>
      <c r="H653" s="500" t="s">
        <v>9050</v>
      </c>
      <c r="I653" s="500"/>
      <c r="J653" s="500"/>
      <c r="K653" s="500"/>
      <c r="L653" s="500"/>
      <c r="M653" s="500"/>
      <c r="N653" s="500"/>
      <c r="O653" s="500" t="s">
        <v>16807</v>
      </c>
      <c r="P653" s="500"/>
      <c r="Q653" s="500" t="s">
        <v>9058</v>
      </c>
      <c r="R653" s="500"/>
      <c r="S653" s="500" t="s">
        <v>19093</v>
      </c>
      <c r="T653" s="500"/>
      <c r="U653" s="437" t="str">
        <f t="shared" si="32"/>
        <v>42 Đường 26/3, P.Bình Hưng Hòa, Quận Bình Tân,Thành phố Hồ Chí Minh</v>
      </c>
      <c r="V653" s="500" t="s">
        <v>19231</v>
      </c>
      <c r="W653" s="500" t="s">
        <v>11613</v>
      </c>
      <c r="X653" s="500" t="s">
        <v>11355</v>
      </c>
      <c r="Y653" s="468" t="s">
        <v>7</v>
      </c>
      <c r="Z653" s="500" t="s">
        <v>19095</v>
      </c>
      <c r="AA653" s="501"/>
      <c r="AB653" s="500"/>
      <c r="AC653" s="501"/>
      <c r="AD653" s="467">
        <v>79</v>
      </c>
      <c r="AE653" s="468" t="s">
        <v>7</v>
      </c>
      <c r="AF653" s="496">
        <v>777</v>
      </c>
      <c r="AG653" s="497" t="s">
        <v>200</v>
      </c>
      <c r="AH653" s="15">
        <v>27436</v>
      </c>
      <c r="AI653" s="29" t="s">
        <v>201</v>
      </c>
      <c r="AJ653" s="500"/>
      <c r="AK653" s="500" t="s">
        <v>9097</v>
      </c>
      <c r="AL653" s="500"/>
      <c r="AM653" s="500"/>
      <c r="AN653" s="500" t="s">
        <v>9050</v>
      </c>
      <c r="AO653" s="500" t="s">
        <v>188</v>
      </c>
      <c r="AP653" s="500" t="s">
        <v>19096</v>
      </c>
      <c r="AQ653" s="500" t="s">
        <v>9070</v>
      </c>
      <c r="AR653" s="500" t="s">
        <v>9071</v>
      </c>
      <c r="AS653" s="500" t="s">
        <v>16807</v>
      </c>
      <c r="AT653" s="501" t="s">
        <v>18966</v>
      </c>
      <c r="AU653" s="500" t="s">
        <v>9073</v>
      </c>
      <c r="AV653" s="500" t="s">
        <v>9073</v>
      </c>
      <c r="AW653" s="500" t="s">
        <v>9099</v>
      </c>
      <c r="AX653" s="500" t="s">
        <v>9100</v>
      </c>
      <c r="AY653" s="500" t="s">
        <v>9076</v>
      </c>
      <c r="AZ653" s="500" t="s">
        <v>9077</v>
      </c>
      <c r="BA653" s="500" t="s">
        <v>9077</v>
      </c>
      <c r="BB653" s="500" t="s">
        <v>9078</v>
      </c>
    </row>
    <row r="654" spans="1:54" s="437" customFormat="1" ht="20.100000000000001" hidden="1" customHeight="1">
      <c r="A654" s="618">
        <v>643</v>
      </c>
      <c r="B654" s="500" t="s">
        <v>16157</v>
      </c>
      <c r="C654" s="659"/>
      <c r="D654" s="500" t="s">
        <v>19097</v>
      </c>
      <c r="E654" s="500" t="s">
        <v>9551</v>
      </c>
      <c r="F654" s="500" t="s">
        <v>9048</v>
      </c>
      <c r="G654" s="501" t="s">
        <v>11282</v>
      </c>
      <c r="H654" s="500" t="s">
        <v>9050</v>
      </c>
      <c r="I654" s="500"/>
      <c r="J654" s="500"/>
      <c r="K654" s="500"/>
      <c r="L654" s="500"/>
      <c r="M654" s="500"/>
      <c r="N654" s="500"/>
      <c r="O654" s="500" t="s">
        <v>16807</v>
      </c>
      <c r="P654" s="500"/>
      <c r="Q654" s="500" t="s">
        <v>9058</v>
      </c>
      <c r="R654" s="500"/>
      <c r="S654" s="500" t="s">
        <v>19098</v>
      </c>
      <c r="T654" s="500"/>
      <c r="U654" s="437" t="s">
        <v>19515</v>
      </c>
      <c r="V654" s="500" t="s">
        <v>19232</v>
      </c>
      <c r="W654" s="500" t="s">
        <v>14048</v>
      </c>
      <c r="X654" s="500" t="s">
        <v>11355</v>
      </c>
      <c r="Y654" s="468" t="s">
        <v>7</v>
      </c>
      <c r="Z654" s="500" t="s">
        <v>19100</v>
      </c>
      <c r="AA654" s="501"/>
      <c r="AB654" s="500"/>
      <c r="AC654" s="501"/>
      <c r="AD654" s="467">
        <v>79</v>
      </c>
      <c r="AE654" s="468" t="s">
        <v>7</v>
      </c>
      <c r="AF654" s="496">
        <v>777</v>
      </c>
      <c r="AG654" s="497" t="s">
        <v>200</v>
      </c>
      <c r="AH654" s="15">
        <v>27442</v>
      </c>
      <c r="AI654" s="29" t="s">
        <v>203</v>
      </c>
      <c r="AJ654" s="500"/>
      <c r="AK654" s="500" t="s">
        <v>9097</v>
      </c>
      <c r="AL654" s="500"/>
      <c r="AM654" s="500"/>
      <c r="AN654" s="500" t="s">
        <v>9050</v>
      </c>
      <c r="AO654" s="500" t="s">
        <v>200</v>
      </c>
      <c r="AP654" s="500" t="s">
        <v>19101</v>
      </c>
      <c r="AQ654" s="500" t="s">
        <v>9070</v>
      </c>
      <c r="AR654" s="500" t="s">
        <v>9071</v>
      </c>
      <c r="AS654" s="500" t="s">
        <v>16807</v>
      </c>
      <c r="AT654" s="501" t="s">
        <v>18966</v>
      </c>
      <c r="AU654" s="500" t="s">
        <v>9073</v>
      </c>
      <c r="AV654" s="500" t="s">
        <v>9073</v>
      </c>
      <c r="AW654" s="500" t="s">
        <v>9099</v>
      </c>
      <c r="AX654" s="500" t="s">
        <v>9100</v>
      </c>
      <c r="AY654" s="500" t="s">
        <v>9076</v>
      </c>
      <c r="AZ654" s="500" t="s">
        <v>9077</v>
      </c>
      <c r="BA654" s="500" t="s">
        <v>9077</v>
      </c>
      <c r="BB654" s="500" t="s">
        <v>9078</v>
      </c>
    </row>
    <row r="655" spans="1:54" s="437" customFormat="1" ht="20.100000000000001" hidden="1" customHeight="1">
      <c r="A655" s="618">
        <v>644</v>
      </c>
      <c r="B655" s="500" t="s">
        <v>16158</v>
      </c>
      <c r="C655" s="659"/>
      <c r="D655" s="500" t="s">
        <v>19102</v>
      </c>
      <c r="E655" s="500" t="s">
        <v>10231</v>
      </c>
      <c r="F655" s="500" t="s">
        <v>9048</v>
      </c>
      <c r="G655" s="501" t="s">
        <v>14168</v>
      </c>
      <c r="H655" s="500" t="s">
        <v>9050</v>
      </c>
      <c r="I655" s="500"/>
      <c r="J655" s="500"/>
      <c r="K655" s="500"/>
      <c r="L655" s="500"/>
      <c r="M655" s="500"/>
      <c r="N655" s="500"/>
      <c r="O655" s="500" t="s">
        <v>16807</v>
      </c>
      <c r="P655" s="500"/>
      <c r="Q655" s="500" t="s">
        <v>9058</v>
      </c>
      <c r="R655" s="500"/>
      <c r="S655" s="500" t="s">
        <v>19103</v>
      </c>
      <c r="T655" s="500"/>
      <c r="U655" s="437" t="s">
        <v>19469</v>
      </c>
      <c r="V655" s="500" t="s">
        <v>19233</v>
      </c>
      <c r="W655" s="500" t="s">
        <v>10814</v>
      </c>
      <c r="X655" s="500" t="s">
        <v>10870</v>
      </c>
      <c r="Y655" s="468" t="s">
        <v>7</v>
      </c>
      <c r="Z655" s="500" t="s">
        <v>19105</v>
      </c>
      <c r="AA655" s="501"/>
      <c r="AB655" s="500"/>
      <c r="AC655" s="501"/>
      <c r="AD655" s="467">
        <v>79</v>
      </c>
      <c r="AE655" s="468" t="s">
        <v>7</v>
      </c>
      <c r="AF655" s="496">
        <v>766</v>
      </c>
      <c r="AG655" s="497" t="s">
        <v>106</v>
      </c>
      <c r="AH655" s="15">
        <v>27004</v>
      </c>
      <c r="AI655" s="29" t="s">
        <v>34</v>
      </c>
      <c r="AJ655" s="500"/>
      <c r="AK655" s="500" t="s">
        <v>9097</v>
      </c>
      <c r="AL655" s="500"/>
      <c r="AM655" s="500"/>
      <c r="AN655" s="500" t="s">
        <v>9050</v>
      </c>
      <c r="AO655" s="500" t="s">
        <v>106</v>
      </c>
      <c r="AP655" s="500" t="s">
        <v>19106</v>
      </c>
      <c r="AQ655" s="500" t="s">
        <v>9070</v>
      </c>
      <c r="AR655" s="500" t="s">
        <v>9071</v>
      </c>
      <c r="AS655" s="500" t="s">
        <v>16807</v>
      </c>
      <c r="AT655" s="501" t="s">
        <v>18966</v>
      </c>
      <c r="AU655" s="500" t="s">
        <v>9073</v>
      </c>
      <c r="AV655" s="500" t="s">
        <v>9073</v>
      </c>
      <c r="AW655" s="500" t="s">
        <v>9099</v>
      </c>
      <c r="AX655" s="500" t="s">
        <v>9100</v>
      </c>
      <c r="AY655" s="500" t="s">
        <v>9076</v>
      </c>
      <c r="AZ655" s="500" t="s">
        <v>9077</v>
      </c>
      <c r="BA655" s="500" t="s">
        <v>9077</v>
      </c>
      <c r="BB655" s="500" t="s">
        <v>9078</v>
      </c>
    </row>
    <row r="656" spans="1:54" s="437" customFormat="1" ht="20.100000000000001" hidden="1" customHeight="1">
      <c r="A656" s="618">
        <v>645</v>
      </c>
      <c r="B656" s="500" t="s">
        <v>16159</v>
      </c>
      <c r="C656" s="659"/>
      <c r="D656" s="500" t="s">
        <v>19107</v>
      </c>
      <c r="E656" s="500" t="s">
        <v>11546</v>
      </c>
      <c r="F656" s="500" t="s">
        <v>9291</v>
      </c>
      <c r="G656" s="501" t="s">
        <v>19108</v>
      </c>
      <c r="H656" s="500" t="s">
        <v>9050</v>
      </c>
      <c r="I656" s="500"/>
      <c r="J656" s="500"/>
      <c r="K656" s="500"/>
      <c r="L656" s="500"/>
      <c r="M656" s="500"/>
      <c r="N656" s="500"/>
      <c r="O656" s="500" t="s">
        <v>19109</v>
      </c>
      <c r="P656" s="500"/>
      <c r="Q656" s="500" t="s">
        <v>9058</v>
      </c>
      <c r="R656" s="500"/>
      <c r="S656" s="500" t="s">
        <v>19110</v>
      </c>
      <c r="T656" s="500"/>
      <c r="U656" s="437" t="s">
        <v>19470</v>
      </c>
      <c r="V656" s="500" t="s">
        <v>19234</v>
      </c>
      <c r="W656" s="500" t="s">
        <v>10872</v>
      </c>
      <c r="X656" s="500" t="s">
        <v>10870</v>
      </c>
      <c r="Y656" s="468" t="s">
        <v>7</v>
      </c>
      <c r="Z656" s="500"/>
      <c r="AA656" s="501"/>
      <c r="AB656" s="500"/>
      <c r="AC656" s="501"/>
      <c r="AD656" s="467">
        <v>79</v>
      </c>
      <c r="AE656" s="468" t="s">
        <v>7</v>
      </c>
      <c r="AF656" s="496">
        <v>766</v>
      </c>
      <c r="AG656" s="497" t="s">
        <v>106</v>
      </c>
      <c r="AH656" s="15">
        <v>26977</v>
      </c>
      <c r="AI656" s="29" t="s">
        <v>45</v>
      </c>
      <c r="AJ656" s="500"/>
      <c r="AK656" s="500" t="s">
        <v>9139</v>
      </c>
      <c r="AL656" s="500"/>
      <c r="AM656" s="500"/>
      <c r="AN656" s="500" t="s">
        <v>9050</v>
      </c>
      <c r="AO656" s="500" t="s">
        <v>106</v>
      </c>
      <c r="AP656" s="500" t="s">
        <v>19112</v>
      </c>
      <c r="AQ656" s="500" t="s">
        <v>9070</v>
      </c>
      <c r="AR656" s="500" t="s">
        <v>9071</v>
      </c>
      <c r="AS656" s="500" t="s">
        <v>19109</v>
      </c>
      <c r="AT656" s="501" t="s">
        <v>18966</v>
      </c>
      <c r="AU656" s="500" t="s">
        <v>9073</v>
      </c>
      <c r="AV656" s="500" t="s">
        <v>9073</v>
      </c>
      <c r="AW656" s="500" t="s">
        <v>9099</v>
      </c>
      <c r="AX656" s="500" t="s">
        <v>9100</v>
      </c>
      <c r="AY656" s="500" t="s">
        <v>9275</v>
      </c>
      <c r="AZ656" s="500" t="s">
        <v>9276</v>
      </c>
      <c r="BA656" s="500" t="s">
        <v>9276</v>
      </c>
      <c r="BB656" s="500" t="s">
        <v>9078</v>
      </c>
    </row>
    <row r="657" spans="1:54" s="437" customFormat="1" ht="20.100000000000001" hidden="1" customHeight="1">
      <c r="A657" s="618">
        <v>646</v>
      </c>
      <c r="B657" s="500" t="s">
        <v>16160</v>
      </c>
      <c r="C657" s="659"/>
      <c r="D657" s="500" t="s">
        <v>10135</v>
      </c>
      <c r="E657" s="500" t="s">
        <v>12934</v>
      </c>
      <c r="F657" s="500" t="s">
        <v>9048</v>
      </c>
      <c r="G657" s="501" t="s">
        <v>19113</v>
      </c>
      <c r="H657" s="500" t="s">
        <v>9050</v>
      </c>
      <c r="I657" s="500"/>
      <c r="J657" s="500"/>
      <c r="K657" s="500"/>
      <c r="L657" s="500"/>
      <c r="M657" s="500"/>
      <c r="N657" s="500"/>
      <c r="O657" s="500" t="s">
        <v>9205</v>
      </c>
      <c r="P657" s="500"/>
      <c r="Q657" s="500" t="s">
        <v>9058</v>
      </c>
      <c r="R657" s="500"/>
      <c r="S657" s="500" t="s">
        <v>19114</v>
      </c>
      <c r="T657" s="500"/>
      <c r="U657" s="437" t="s">
        <v>19516</v>
      </c>
      <c r="V657" s="500" t="s">
        <v>19235</v>
      </c>
      <c r="W657" s="500" t="s">
        <v>10751</v>
      </c>
      <c r="X657" s="500" t="s">
        <v>10761</v>
      </c>
      <c r="Y657" s="468" t="s">
        <v>7</v>
      </c>
      <c r="Z657" s="500"/>
      <c r="AA657" s="501"/>
      <c r="AB657" s="500"/>
      <c r="AC657" s="501"/>
      <c r="AD657" s="467">
        <v>79</v>
      </c>
      <c r="AE657" s="468" t="s">
        <v>7</v>
      </c>
      <c r="AF657" s="496">
        <v>764</v>
      </c>
      <c r="AG657" s="497" t="s">
        <v>101</v>
      </c>
      <c r="AH657" s="500"/>
      <c r="AI657" s="500"/>
      <c r="AJ657" s="500"/>
      <c r="AK657" s="500" t="s">
        <v>9097</v>
      </c>
      <c r="AL657" s="500"/>
      <c r="AM657" s="500"/>
      <c r="AN657" s="500" t="s">
        <v>9050</v>
      </c>
      <c r="AO657" s="500" t="s">
        <v>101</v>
      </c>
      <c r="AP657" s="500" t="s">
        <v>19116</v>
      </c>
      <c r="AQ657" s="500" t="s">
        <v>9070</v>
      </c>
      <c r="AR657" s="500" t="s">
        <v>9071</v>
      </c>
      <c r="AS657" s="500" t="s">
        <v>9205</v>
      </c>
      <c r="AT657" s="501" t="s">
        <v>18966</v>
      </c>
      <c r="AU657" s="500" t="s">
        <v>9073</v>
      </c>
      <c r="AV657" s="500" t="s">
        <v>9073</v>
      </c>
      <c r="AW657" s="500" t="s">
        <v>9099</v>
      </c>
      <c r="AX657" s="500" t="s">
        <v>9100</v>
      </c>
      <c r="AY657" s="500" t="s">
        <v>9101</v>
      </c>
      <c r="AZ657" s="500" t="s">
        <v>9210</v>
      </c>
      <c r="BA657" s="500" t="s">
        <v>9210</v>
      </c>
      <c r="BB657" s="500" t="s">
        <v>9078</v>
      </c>
    </row>
    <row r="658" spans="1:54" s="437" customFormat="1" ht="20.100000000000001" hidden="1" customHeight="1">
      <c r="A658" s="618">
        <v>647</v>
      </c>
      <c r="B658" s="500" t="s">
        <v>16161</v>
      </c>
      <c r="C658" s="659"/>
      <c r="D658" s="500" t="s">
        <v>19117</v>
      </c>
      <c r="E658" s="500" t="s">
        <v>9346</v>
      </c>
      <c r="F658" s="500" t="s">
        <v>9048</v>
      </c>
      <c r="G658" s="501" t="s">
        <v>13510</v>
      </c>
      <c r="H658" s="500" t="s">
        <v>9320</v>
      </c>
      <c r="I658" s="500"/>
      <c r="J658" s="500"/>
      <c r="K658" s="500"/>
      <c r="L658" s="500"/>
      <c r="M658" s="500"/>
      <c r="N658" s="500"/>
      <c r="O658" s="500" t="s">
        <v>16982</v>
      </c>
      <c r="P658" s="500"/>
      <c r="Q658" s="500" t="s">
        <v>9058</v>
      </c>
      <c r="R658" s="500"/>
      <c r="S658" s="500" t="s">
        <v>19118</v>
      </c>
      <c r="T658" s="500"/>
      <c r="U658" s="437" t="s">
        <v>19471</v>
      </c>
      <c r="V658" s="500" t="s">
        <v>19236</v>
      </c>
      <c r="X658" s="500" t="s">
        <v>19237</v>
      </c>
      <c r="Y658" s="500" t="s">
        <v>11387</v>
      </c>
      <c r="Z658" s="500"/>
      <c r="AA658" s="501"/>
      <c r="AB658" s="500"/>
      <c r="AC658" s="501"/>
      <c r="AD658" s="501"/>
      <c r="AE658" s="500"/>
      <c r="AF658" s="500"/>
      <c r="AG658" s="500"/>
      <c r="AH658" s="500"/>
      <c r="AI658" s="500"/>
      <c r="AJ658" s="500"/>
      <c r="AK658" s="500" t="s">
        <v>9139</v>
      </c>
      <c r="AL658" s="500"/>
      <c r="AM658" s="500"/>
      <c r="AN658" s="500" t="s">
        <v>9320</v>
      </c>
      <c r="AO658" s="500" t="s">
        <v>8602</v>
      </c>
      <c r="AP658" s="500" t="s">
        <v>19120</v>
      </c>
      <c r="AQ658" s="500" t="s">
        <v>9070</v>
      </c>
      <c r="AR658" s="500" t="s">
        <v>9071</v>
      </c>
      <c r="AS658" s="500" t="s">
        <v>16982</v>
      </c>
      <c r="AT658" s="501" t="s">
        <v>18966</v>
      </c>
      <c r="AU658" s="500" t="s">
        <v>9073</v>
      </c>
      <c r="AV658" s="500" t="s">
        <v>9073</v>
      </c>
      <c r="AW658" s="500" t="s">
        <v>9099</v>
      </c>
      <c r="AX658" s="500" t="s">
        <v>9100</v>
      </c>
      <c r="AY658" s="500" t="s">
        <v>9624</v>
      </c>
      <c r="AZ658" s="500" t="s">
        <v>11229</v>
      </c>
      <c r="BA658" s="500" t="s">
        <v>11229</v>
      </c>
      <c r="BB658" s="500" t="s">
        <v>9078</v>
      </c>
    </row>
    <row r="659" spans="1:54" s="437" customFormat="1" ht="20.100000000000001" hidden="1" customHeight="1">
      <c r="A659" s="618">
        <v>648</v>
      </c>
      <c r="B659" s="500" t="s">
        <v>16162</v>
      </c>
      <c r="C659" s="659"/>
      <c r="D659" s="500" t="s">
        <v>13850</v>
      </c>
      <c r="E659" s="500" t="s">
        <v>9383</v>
      </c>
      <c r="F659" s="500" t="s">
        <v>9048</v>
      </c>
      <c r="G659" s="501" t="s">
        <v>19121</v>
      </c>
      <c r="H659" s="500" t="s">
        <v>9050</v>
      </c>
      <c r="I659" s="500"/>
      <c r="J659" s="500"/>
      <c r="K659" s="500"/>
      <c r="L659" s="500"/>
      <c r="M659" s="500"/>
      <c r="N659" s="500"/>
      <c r="O659" s="500" t="s">
        <v>19109</v>
      </c>
      <c r="P659" s="500"/>
      <c r="Q659" s="500" t="s">
        <v>9058</v>
      </c>
      <c r="R659" s="500"/>
      <c r="S659" s="500" t="s">
        <v>19122</v>
      </c>
      <c r="T659" s="500"/>
      <c r="U659" s="437" t="s">
        <v>19472</v>
      </c>
      <c r="V659" s="500" t="s">
        <v>19238</v>
      </c>
      <c r="W659" s="500" t="s">
        <v>10947</v>
      </c>
      <c r="X659" s="500" t="s">
        <v>11346</v>
      </c>
      <c r="Y659" s="468" t="s">
        <v>7</v>
      </c>
      <c r="Z659" s="500" t="s">
        <v>19124</v>
      </c>
      <c r="AA659" s="501"/>
      <c r="AB659" s="500"/>
      <c r="AC659" s="501"/>
      <c r="AD659" s="467">
        <v>79</v>
      </c>
      <c r="AE659" s="468" t="s">
        <v>7</v>
      </c>
      <c r="AF659" s="496">
        <v>774</v>
      </c>
      <c r="AG659" s="497" t="s">
        <v>50</v>
      </c>
      <c r="AH659" s="15">
        <v>27304</v>
      </c>
      <c r="AI659" s="29" t="s">
        <v>39</v>
      </c>
      <c r="AJ659" s="500"/>
      <c r="AK659" s="500" t="s">
        <v>9097</v>
      </c>
      <c r="AL659" s="500"/>
      <c r="AM659" s="500"/>
      <c r="AN659" s="500" t="s">
        <v>9050</v>
      </c>
      <c r="AO659" s="500" t="s">
        <v>50</v>
      </c>
      <c r="AP659" s="500" t="s">
        <v>19125</v>
      </c>
      <c r="AQ659" s="500" t="s">
        <v>9070</v>
      </c>
      <c r="AR659" s="500" t="s">
        <v>9071</v>
      </c>
      <c r="AS659" s="500" t="s">
        <v>19109</v>
      </c>
      <c r="AT659" s="501" t="s">
        <v>18966</v>
      </c>
      <c r="AU659" s="500" t="s">
        <v>9073</v>
      </c>
      <c r="AV659" s="500" t="s">
        <v>9073</v>
      </c>
      <c r="AW659" s="500" t="s">
        <v>9099</v>
      </c>
      <c r="AX659" s="500" t="s">
        <v>9100</v>
      </c>
      <c r="AY659" s="500" t="s">
        <v>9275</v>
      </c>
      <c r="AZ659" s="500" t="s">
        <v>9276</v>
      </c>
      <c r="BA659" s="500" t="s">
        <v>9276</v>
      </c>
      <c r="BB659" s="500" t="s">
        <v>9078</v>
      </c>
    </row>
    <row r="660" spans="1:54" s="437" customFormat="1" ht="20.100000000000001" hidden="1" customHeight="1">
      <c r="A660" s="618">
        <v>649</v>
      </c>
      <c r="B660" s="500" t="s">
        <v>16163</v>
      </c>
      <c r="C660" s="659"/>
      <c r="D660" s="500" t="s">
        <v>19126</v>
      </c>
      <c r="E660" s="500" t="s">
        <v>19127</v>
      </c>
      <c r="F660" s="500" t="s">
        <v>9048</v>
      </c>
      <c r="G660" s="501" t="s">
        <v>19128</v>
      </c>
      <c r="H660" s="500" t="s">
        <v>19129</v>
      </c>
      <c r="I660" s="500"/>
      <c r="J660" s="500"/>
      <c r="K660" s="500"/>
      <c r="L660" s="500"/>
      <c r="M660" s="500"/>
      <c r="N660" s="500"/>
      <c r="O660" s="500" t="s">
        <v>9362</v>
      </c>
      <c r="P660" s="500"/>
      <c r="Q660" s="500" t="s">
        <v>9244</v>
      </c>
      <c r="R660" s="500"/>
      <c r="S660" s="500" t="s">
        <v>19130</v>
      </c>
      <c r="T660" s="500"/>
      <c r="U660" s="437" t="s">
        <v>19517</v>
      </c>
      <c r="V660" s="500" t="s">
        <v>19239</v>
      </c>
      <c r="W660" s="500" t="s">
        <v>19240</v>
      </c>
      <c r="X660" s="500" t="s">
        <v>19241</v>
      </c>
      <c r="Y660" s="500" t="s">
        <v>19242</v>
      </c>
      <c r="Z660" s="500"/>
      <c r="AA660" s="501"/>
      <c r="AB660" s="500"/>
      <c r="AC660" s="501"/>
      <c r="AD660" s="501"/>
      <c r="AE660" s="500"/>
      <c r="AF660" s="500"/>
      <c r="AG660" s="500"/>
      <c r="AH660" s="500"/>
      <c r="AI660" s="500"/>
      <c r="AJ660" s="500"/>
      <c r="AK660" s="500" t="s">
        <v>9097</v>
      </c>
      <c r="AL660" s="500"/>
      <c r="AM660" s="500"/>
      <c r="AN660" s="500" t="s">
        <v>19129</v>
      </c>
      <c r="AO660" s="500" t="s">
        <v>3372</v>
      </c>
      <c r="AP660" s="500" t="s">
        <v>19132</v>
      </c>
      <c r="AQ660" s="500" t="s">
        <v>9070</v>
      </c>
      <c r="AR660" s="500" t="s">
        <v>9071</v>
      </c>
      <c r="AS660" s="500" t="s">
        <v>9362</v>
      </c>
      <c r="AT660" s="501" t="s">
        <v>18966</v>
      </c>
      <c r="AU660" s="500" t="s">
        <v>9073</v>
      </c>
      <c r="AV660" s="500" t="s">
        <v>9073</v>
      </c>
      <c r="AW660" s="500" t="s">
        <v>9099</v>
      </c>
      <c r="AX660" s="500" t="s">
        <v>9100</v>
      </c>
      <c r="AY660" s="500" t="s">
        <v>9164</v>
      </c>
      <c r="AZ660" s="500" t="s">
        <v>9165</v>
      </c>
      <c r="BA660" s="500" t="s">
        <v>9165</v>
      </c>
      <c r="BB660" s="500" t="s">
        <v>9078</v>
      </c>
    </row>
    <row r="661" spans="1:54" s="437" customFormat="1" ht="20.100000000000001" hidden="1" customHeight="1">
      <c r="A661" s="618">
        <v>650</v>
      </c>
      <c r="B661" s="500" t="s">
        <v>16164</v>
      </c>
      <c r="C661" s="659"/>
      <c r="D661" s="500" t="s">
        <v>9429</v>
      </c>
      <c r="E661" s="500" t="s">
        <v>19133</v>
      </c>
      <c r="F661" s="500" t="s">
        <v>9048</v>
      </c>
      <c r="G661" s="501" t="s">
        <v>14183</v>
      </c>
      <c r="H661" s="500" t="s">
        <v>9320</v>
      </c>
      <c r="I661" s="500"/>
      <c r="J661" s="500"/>
      <c r="K661" s="500"/>
      <c r="L661" s="500"/>
      <c r="M661" s="500"/>
      <c r="N661" s="500"/>
      <c r="O661" s="500" t="s">
        <v>9090</v>
      </c>
      <c r="P661" s="500"/>
      <c r="Q661" s="500" t="s">
        <v>9058</v>
      </c>
      <c r="R661" s="500"/>
      <c r="S661" s="500" t="s">
        <v>19134</v>
      </c>
      <c r="T661" s="500"/>
      <c r="U661" s="437" t="s">
        <v>19473</v>
      </c>
      <c r="V661" s="500" t="s">
        <v>19243</v>
      </c>
      <c r="W661" s="500" t="s">
        <v>19244</v>
      </c>
      <c r="X661" s="500" t="s">
        <v>11386</v>
      </c>
      <c r="Y661" s="500" t="s">
        <v>11387</v>
      </c>
      <c r="Z661" s="500" t="s">
        <v>19136</v>
      </c>
      <c r="AA661" s="501"/>
      <c r="AB661" s="500"/>
      <c r="AC661" s="501"/>
      <c r="AD661" s="501"/>
      <c r="AE661" s="500"/>
      <c r="AF661" s="500"/>
      <c r="AG661" s="500"/>
      <c r="AH661" s="500"/>
      <c r="AI661" s="500"/>
      <c r="AJ661" s="500"/>
      <c r="AK661" s="500" t="s">
        <v>9184</v>
      </c>
      <c r="AL661" s="500"/>
      <c r="AM661" s="500"/>
      <c r="AN661" s="500" t="s">
        <v>9320</v>
      </c>
      <c r="AO661" s="500" t="s">
        <v>8609</v>
      </c>
      <c r="AP661" s="500" t="s">
        <v>19137</v>
      </c>
      <c r="AQ661" s="500" t="s">
        <v>9070</v>
      </c>
      <c r="AR661" s="500" t="s">
        <v>9071</v>
      </c>
      <c r="AS661" s="500" t="s">
        <v>9090</v>
      </c>
      <c r="AT661" s="501" t="s">
        <v>18966</v>
      </c>
      <c r="AU661" s="500" t="s">
        <v>9073</v>
      </c>
      <c r="AV661" s="500" t="s">
        <v>9073</v>
      </c>
      <c r="AW661" s="500" t="s">
        <v>9099</v>
      </c>
      <c r="AX661" s="500" t="s">
        <v>9100</v>
      </c>
      <c r="AY661" s="500" t="s">
        <v>9101</v>
      </c>
      <c r="AZ661" s="500" t="s">
        <v>9102</v>
      </c>
      <c r="BA661" s="500" t="s">
        <v>9102</v>
      </c>
      <c r="BB661" s="500" t="s">
        <v>9078</v>
      </c>
    </row>
    <row r="662" spans="1:54" s="437" customFormat="1" ht="20.100000000000001" hidden="1" customHeight="1">
      <c r="A662" s="618">
        <v>651</v>
      </c>
      <c r="B662" s="500" t="s">
        <v>16165</v>
      </c>
      <c r="C662" s="659"/>
      <c r="D662" s="500" t="s">
        <v>19393</v>
      </c>
      <c r="E662" s="500" t="s">
        <v>9048</v>
      </c>
      <c r="F662" s="500" t="s">
        <v>9048</v>
      </c>
      <c r="G662" s="501" t="s">
        <v>18930</v>
      </c>
      <c r="H662" s="500" t="s">
        <v>9050</v>
      </c>
      <c r="I662" s="500"/>
      <c r="J662" s="500"/>
      <c r="K662" s="500"/>
      <c r="L662" s="500"/>
      <c r="M662" s="500"/>
      <c r="N662" s="500"/>
      <c r="O662" s="500" t="s">
        <v>9944</v>
      </c>
      <c r="P662" s="500"/>
      <c r="Q662" s="500" t="s">
        <v>9058</v>
      </c>
      <c r="R662" s="500"/>
      <c r="S662" s="500" t="s">
        <v>19394</v>
      </c>
      <c r="T662" s="500"/>
      <c r="U662" s="500" t="s">
        <v>19515</v>
      </c>
      <c r="V662" s="500" t="s">
        <v>19530</v>
      </c>
      <c r="W662" s="500" t="s">
        <v>10869</v>
      </c>
      <c r="X662" s="500" t="s">
        <v>19531</v>
      </c>
      <c r="Y662" s="468" t="s">
        <v>7</v>
      </c>
      <c r="Z662" s="500"/>
      <c r="AA662" s="501"/>
      <c r="AB662" s="500"/>
      <c r="AC662" s="501"/>
      <c r="AD662" s="467">
        <v>79</v>
      </c>
      <c r="AE662" s="468" t="s">
        <v>7</v>
      </c>
      <c r="AF662" s="496">
        <v>766</v>
      </c>
      <c r="AG662" s="497" t="s">
        <v>106</v>
      </c>
      <c r="AH662" s="15">
        <v>27007</v>
      </c>
      <c r="AI662" s="29" t="s">
        <v>49</v>
      </c>
      <c r="AJ662" s="500"/>
      <c r="AK662" s="500" t="s">
        <v>9097</v>
      </c>
      <c r="AL662" s="500"/>
      <c r="AM662" s="500"/>
      <c r="AN662" s="500" t="s">
        <v>9050</v>
      </c>
      <c r="AO662" s="500" t="s">
        <v>106</v>
      </c>
      <c r="AP662" s="500" t="s">
        <v>19395</v>
      </c>
      <c r="AQ662" s="500" t="s">
        <v>9070</v>
      </c>
      <c r="AR662" s="500" t="s">
        <v>9071</v>
      </c>
      <c r="AS662" s="500" t="s">
        <v>9944</v>
      </c>
      <c r="AT662" s="501" t="s">
        <v>18966</v>
      </c>
      <c r="AU662" s="500" t="s">
        <v>9073</v>
      </c>
      <c r="AV662" s="500" t="s">
        <v>9073</v>
      </c>
      <c r="AW662" s="500" t="s">
        <v>9099</v>
      </c>
      <c r="AX662" s="500" t="s">
        <v>9100</v>
      </c>
      <c r="AY662" s="500" t="s">
        <v>9164</v>
      </c>
      <c r="AZ662" s="500" t="s">
        <v>9709</v>
      </c>
      <c r="BA662" s="500" t="s">
        <v>9709</v>
      </c>
      <c r="BB662" s="500" t="s">
        <v>9078</v>
      </c>
    </row>
    <row r="663" spans="1:54" s="437" customFormat="1" ht="20.100000000000001" hidden="1" customHeight="1">
      <c r="A663" s="618">
        <v>652</v>
      </c>
      <c r="B663" s="500" t="s">
        <v>16166</v>
      </c>
      <c r="C663" s="659"/>
      <c r="D663" s="500" t="s">
        <v>19316</v>
      </c>
      <c r="E663" s="500" t="s">
        <v>12903</v>
      </c>
      <c r="F663" s="500" t="s">
        <v>9048</v>
      </c>
      <c r="G663" s="501" t="s">
        <v>19317</v>
      </c>
      <c r="H663" s="500" t="s">
        <v>9050</v>
      </c>
      <c r="I663" s="500"/>
      <c r="J663" s="500"/>
      <c r="K663" s="500"/>
      <c r="L663" s="500"/>
      <c r="M663" s="500"/>
      <c r="N663" s="500"/>
      <c r="O663" s="500" t="s">
        <v>19109</v>
      </c>
      <c r="P663" s="500"/>
      <c r="Q663" s="500" t="s">
        <v>9058</v>
      </c>
      <c r="R663" s="500"/>
      <c r="S663" s="500" t="s">
        <v>19318</v>
      </c>
      <c r="T663" s="500"/>
      <c r="U663" s="500" t="s">
        <v>19469</v>
      </c>
      <c r="V663" s="500" t="s">
        <v>19532</v>
      </c>
      <c r="W663" s="500" t="s">
        <v>10814</v>
      </c>
      <c r="X663" s="500" t="s">
        <v>11355</v>
      </c>
      <c r="Y663" s="468" t="s">
        <v>7</v>
      </c>
      <c r="Z663" s="500"/>
      <c r="AA663" s="501"/>
      <c r="AB663" s="500"/>
      <c r="AC663" s="501"/>
      <c r="AD663" s="467">
        <v>79</v>
      </c>
      <c r="AE663" s="468" t="s">
        <v>7</v>
      </c>
      <c r="AF663" s="496">
        <v>777</v>
      </c>
      <c r="AG663" s="497" t="s">
        <v>200</v>
      </c>
      <c r="AH663" s="500"/>
      <c r="AI663" s="500"/>
      <c r="AJ663" s="500"/>
      <c r="AK663" s="500" t="s">
        <v>9097</v>
      </c>
      <c r="AL663" s="500"/>
      <c r="AM663" s="500"/>
      <c r="AN663" s="500" t="s">
        <v>9050</v>
      </c>
      <c r="AO663" s="500"/>
      <c r="AP663" s="500" t="s">
        <v>19319</v>
      </c>
      <c r="AQ663" s="500" t="s">
        <v>9070</v>
      </c>
      <c r="AR663" s="500" t="s">
        <v>9071</v>
      </c>
      <c r="AS663" s="500" t="s">
        <v>19109</v>
      </c>
      <c r="AT663" s="501" t="s">
        <v>18966</v>
      </c>
      <c r="AU663" s="500" t="s">
        <v>9073</v>
      </c>
      <c r="AV663" s="500" t="s">
        <v>9073</v>
      </c>
      <c r="AW663" s="500" t="s">
        <v>9099</v>
      </c>
      <c r="AX663" s="500" t="s">
        <v>9100</v>
      </c>
      <c r="AY663" s="500" t="s">
        <v>9275</v>
      </c>
      <c r="AZ663" s="500" t="s">
        <v>9276</v>
      </c>
      <c r="BA663" s="500" t="s">
        <v>9276</v>
      </c>
      <c r="BB663" s="500" t="s">
        <v>9078</v>
      </c>
    </row>
    <row r="664" spans="1:54" s="437" customFormat="1" ht="20.100000000000001" hidden="1" customHeight="1">
      <c r="A664" s="618">
        <v>653</v>
      </c>
      <c r="B664" s="500" t="s">
        <v>16167</v>
      </c>
      <c r="C664" s="659"/>
      <c r="D664" s="500" t="s">
        <v>19440</v>
      </c>
      <c r="E664" s="500" t="s">
        <v>9040</v>
      </c>
      <c r="F664" s="500" t="s">
        <v>9048</v>
      </c>
      <c r="G664" s="501" t="s">
        <v>19441</v>
      </c>
      <c r="H664" s="500" t="s">
        <v>9050</v>
      </c>
      <c r="I664" s="500"/>
      <c r="J664" s="500"/>
      <c r="K664" s="500"/>
      <c r="L664" s="500"/>
      <c r="M664" s="500"/>
      <c r="N664" s="500"/>
      <c r="O664" s="500" t="s">
        <v>9527</v>
      </c>
      <c r="P664" s="500"/>
      <c r="Q664" s="500" t="s">
        <v>9058</v>
      </c>
      <c r="R664" s="500"/>
      <c r="S664" s="500" t="s">
        <v>19442</v>
      </c>
      <c r="T664" s="500"/>
      <c r="U664" s="500" t="s">
        <v>19470</v>
      </c>
      <c r="V664" s="500" t="s">
        <v>19533</v>
      </c>
      <c r="W664" s="500" t="s">
        <v>10856</v>
      </c>
      <c r="X664" s="500" t="s">
        <v>10924</v>
      </c>
      <c r="Y664" s="468" t="s">
        <v>7</v>
      </c>
      <c r="Z664" s="500"/>
      <c r="AA664" s="501"/>
      <c r="AB664" s="500"/>
      <c r="AC664" s="501"/>
      <c r="AD664" s="467">
        <v>79</v>
      </c>
      <c r="AE664" s="468" t="s">
        <v>7</v>
      </c>
      <c r="AF664" s="496">
        <v>768</v>
      </c>
      <c r="AG664" s="497" t="s">
        <v>105</v>
      </c>
      <c r="AH664" s="15">
        <v>27046</v>
      </c>
      <c r="AI664" s="29" t="s">
        <v>42</v>
      </c>
      <c r="AJ664" s="500"/>
      <c r="AK664" s="500" t="s">
        <v>9097</v>
      </c>
      <c r="AL664" s="500"/>
      <c r="AM664" s="500"/>
      <c r="AN664" s="500" t="s">
        <v>9050</v>
      </c>
      <c r="AO664" s="500" t="s">
        <v>105</v>
      </c>
      <c r="AP664" s="500" t="s">
        <v>19443</v>
      </c>
      <c r="AQ664" s="500" t="s">
        <v>9070</v>
      </c>
      <c r="AR664" s="500" t="s">
        <v>9071</v>
      </c>
      <c r="AS664" s="500" t="s">
        <v>9527</v>
      </c>
      <c r="AT664" s="501" t="s">
        <v>18966</v>
      </c>
      <c r="AU664" s="500" t="s">
        <v>9073</v>
      </c>
      <c r="AV664" s="500" t="s">
        <v>9073</v>
      </c>
      <c r="AW664" s="500" t="s">
        <v>9099</v>
      </c>
      <c r="AX664" s="500" t="s">
        <v>9100</v>
      </c>
      <c r="AY664" s="500" t="s">
        <v>9275</v>
      </c>
      <c r="AZ664" s="500" t="s">
        <v>9530</v>
      </c>
      <c r="BA664" s="500" t="s">
        <v>9530</v>
      </c>
      <c r="BB664" s="500" t="s">
        <v>9078</v>
      </c>
    </row>
    <row r="665" spans="1:54" s="437" customFormat="1" ht="20.100000000000001" hidden="1" customHeight="1">
      <c r="A665" s="618">
        <v>654</v>
      </c>
      <c r="B665" s="500" t="s">
        <v>16168</v>
      </c>
      <c r="C665" s="659"/>
      <c r="D665" s="500" t="s">
        <v>11068</v>
      </c>
      <c r="E665" s="500" t="s">
        <v>9401</v>
      </c>
      <c r="F665" s="500" t="s">
        <v>9048</v>
      </c>
      <c r="G665" s="501" t="s">
        <v>19313</v>
      </c>
      <c r="H665" s="500" t="s">
        <v>9050</v>
      </c>
      <c r="I665" s="500"/>
      <c r="J665" s="500"/>
      <c r="K665" s="500"/>
      <c r="L665" s="500"/>
      <c r="M665" s="500"/>
      <c r="N665" s="500"/>
      <c r="O665" s="500" t="s">
        <v>19259</v>
      </c>
      <c r="P665" s="500"/>
      <c r="Q665" s="500" t="s">
        <v>9058</v>
      </c>
      <c r="R665" s="500"/>
      <c r="S665" s="500" t="s">
        <v>19314</v>
      </c>
      <c r="T665" s="500"/>
      <c r="U665" s="500" t="s">
        <v>19516</v>
      </c>
      <c r="V665" s="500" t="s">
        <v>19534</v>
      </c>
      <c r="W665" s="500" t="s">
        <v>11369</v>
      </c>
      <c r="X665" s="500" t="s">
        <v>10960</v>
      </c>
      <c r="Y665" s="468" t="s">
        <v>7</v>
      </c>
      <c r="Z665" s="500"/>
      <c r="AA665" s="501"/>
      <c r="AB665" s="500"/>
      <c r="AC665" s="501"/>
      <c r="AD665" s="467">
        <v>79</v>
      </c>
      <c r="AE665" s="468" t="s">
        <v>7</v>
      </c>
      <c r="AF665" s="496">
        <v>767</v>
      </c>
      <c r="AG665" s="497" t="s">
        <v>188</v>
      </c>
      <c r="AH665" s="15">
        <v>27010</v>
      </c>
      <c r="AI665" s="29" t="s">
        <v>189</v>
      </c>
      <c r="AJ665" s="500"/>
      <c r="AK665" s="500" t="s">
        <v>9097</v>
      </c>
      <c r="AL665" s="500"/>
      <c r="AM665" s="500"/>
      <c r="AN665" s="500" t="s">
        <v>9050</v>
      </c>
      <c r="AO665" s="500" t="s">
        <v>188</v>
      </c>
      <c r="AP665" s="500" t="s">
        <v>19315</v>
      </c>
      <c r="AQ665" s="500" t="s">
        <v>9070</v>
      </c>
      <c r="AR665" s="500" t="s">
        <v>9071</v>
      </c>
      <c r="AS665" s="500" t="s">
        <v>19259</v>
      </c>
      <c r="AT665" s="501" t="s">
        <v>18966</v>
      </c>
      <c r="AU665" s="500" t="s">
        <v>9073</v>
      </c>
      <c r="AV665" s="500" t="s">
        <v>9073</v>
      </c>
      <c r="AW665" s="500" t="s">
        <v>9099</v>
      </c>
      <c r="AX665" s="500" t="s">
        <v>9100</v>
      </c>
      <c r="AY665" s="500" t="s">
        <v>9076</v>
      </c>
      <c r="AZ665" s="500" t="s">
        <v>9077</v>
      </c>
      <c r="BA665" s="500" t="s">
        <v>9077</v>
      </c>
      <c r="BB665" s="500" t="s">
        <v>9078</v>
      </c>
    </row>
    <row r="666" spans="1:54" s="437" customFormat="1" ht="20.100000000000001" hidden="1" customHeight="1">
      <c r="A666" s="618">
        <v>655</v>
      </c>
      <c r="B666" s="500" t="s">
        <v>16169</v>
      </c>
      <c r="C666" s="659"/>
      <c r="D666" s="500" t="s">
        <v>19331</v>
      </c>
      <c r="E666" s="500" t="s">
        <v>9169</v>
      </c>
      <c r="F666" s="500" t="s">
        <v>9048</v>
      </c>
      <c r="G666" s="501" t="s">
        <v>19332</v>
      </c>
      <c r="H666" s="500" t="s">
        <v>9050</v>
      </c>
      <c r="I666" s="500"/>
      <c r="J666" s="500"/>
      <c r="K666" s="500"/>
      <c r="L666" s="500"/>
      <c r="M666" s="500"/>
      <c r="N666" s="500"/>
      <c r="O666" s="500" t="s">
        <v>9392</v>
      </c>
      <c r="P666" s="500"/>
      <c r="Q666" s="500" t="s">
        <v>9058</v>
      </c>
      <c r="R666" s="500"/>
      <c r="S666" s="500" t="s">
        <v>19333</v>
      </c>
      <c r="T666" s="500"/>
      <c r="U666" s="500" t="s">
        <v>19471</v>
      </c>
      <c r="V666" s="500" t="s">
        <v>19535</v>
      </c>
      <c r="W666" s="500" t="s">
        <v>10947</v>
      </c>
      <c r="X666" s="500" t="s">
        <v>10954</v>
      </c>
      <c r="Y666" s="468" t="s">
        <v>7</v>
      </c>
      <c r="Z666" s="500"/>
      <c r="AA666" s="501"/>
      <c r="AB666" s="500"/>
      <c r="AC666" s="501"/>
      <c r="AD666" s="467">
        <v>79</v>
      </c>
      <c r="AE666" s="468" t="s">
        <v>7</v>
      </c>
      <c r="AF666" s="496">
        <v>770</v>
      </c>
      <c r="AG666" s="497" t="s">
        <v>31</v>
      </c>
      <c r="AH666" s="15">
        <v>27142</v>
      </c>
      <c r="AI666" s="29" t="s">
        <v>39</v>
      </c>
      <c r="AJ666" s="500"/>
      <c r="AK666" s="500" t="s">
        <v>9097</v>
      </c>
      <c r="AL666" s="500"/>
      <c r="AM666" s="500"/>
      <c r="AN666" s="500" t="s">
        <v>9050</v>
      </c>
      <c r="AO666" s="500" t="s">
        <v>31</v>
      </c>
      <c r="AP666" s="500" t="s">
        <v>19334</v>
      </c>
      <c r="AQ666" s="500" t="s">
        <v>9070</v>
      </c>
      <c r="AR666" s="500" t="s">
        <v>9071</v>
      </c>
      <c r="AS666" s="500" t="s">
        <v>9392</v>
      </c>
      <c r="AT666" s="501" t="s">
        <v>18966</v>
      </c>
      <c r="AU666" s="500" t="s">
        <v>9073</v>
      </c>
      <c r="AV666" s="500" t="s">
        <v>9073</v>
      </c>
      <c r="AW666" s="500" t="s">
        <v>9099</v>
      </c>
      <c r="AX666" s="500" t="s">
        <v>9100</v>
      </c>
      <c r="AY666" s="500" t="s">
        <v>9164</v>
      </c>
      <c r="AZ666" s="500" t="s">
        <v>9397</v>
      </c>
      <c r="BA666" s="500" t="s">
        <v>9397</v>
      </c>
      <c r="BB666" s="500" t="s">
        <v>9078</v>
      </c>
    </row>
    <row r="667" spans="1:54" s="437" customFormat="1" ht="20.100000000000001" hidden="1" customHeight="1">
      <c r="A667" s="618">
        <v>656</v>
      </c>
      <c r="B667" s="500" t="s">
        <v>16170</v>
      </c>
      <c r="C667" s="659"/>
      <c r="D667" s="500" t="s">
        <v>19359</v>
      </c>
      <c r="E667" s="500" t="s">
        <v>11535</v>
      </c>
      <c r="F667" s="500" t="s">
        <v>9048</v>
      </c>
      <c r="G667" s="501" t="s">
        <v>19360</v>
      </c>
      <c r="H667" s="500" t="s">
        <v>9050</v>
      </c>
      <c r="I667" s="500"/>
      <c r="J667" s="500"/>
      <c r="K667" s="500"/>
      <c r="L667" s="500"/>
      <c r="M667" s="500"/>
      <c r="N667" s="500"/>
      <c r="O667" s="500" t="s">
        <v>19259</v>
      </c>
      <c r="P667" s="500"/>
      <c r="Q667" s="500" t="s">
        <v>9058</v>
      </c>
      <c r="R667" s="500"/>
      <c r="S667" s="500" t="s">
        <v>19361</v>
      </c>
      <c r="T667" s="500"/>
      <c r="U667" s="500" t="s">
        <v>19472</v>
      </c>
      <c r="V667" s="500" t="s">
        <v>19536</v>
      </c>
      <c r="W667" s="500" t="s">
        <v>10918</v>
      </c>
      <c r="X667" s="500" t="s">
        <v>10870</v>
      </c>
      <c r="Y667" s="468" t="s">
        <v>7</v>
      </c>
      <c r="Z667" s="500"/>
      <c r="AA667" s="501"/>
      <c r="AB667" s="500"/>
      <c r="AC667" s="501"/>
      <c r="AD667" s="467">
        <v>79</v>
      </c>
      <c r="AE667" s="468" t="s">
        <v>7</v>
      </c>
      <c r="AF667" s="496">
        <v>766</v>
      </c>
      <c r="AG667" s="497" t="s">
        <v>106</v>
      </c>
      <c r="AH667" s="15">
        <v>26998</v>
      </c>
      <c r="AI667" s="29" t="s">
        <v>32</v>
      </c>
      <c r="AJ667" s="500"/>
      <c r="AK667" s="500" t="s">
        <v>9097</v>
      </c>
      <c r="AL667" s="500"/>
      <c r="AM667" s="500"/>
      <c r="AN667" s="500" t="s">
        <v>9050</v>
      </c>
      <c r="AO667" s="500" t="s">
        <v>106</v>
      </c>
      <c r="AP667" s="500" t="s">
        <v>19362</v>
      </c>
      <c r="AQ667" s="500" t="s">
        <v>9070</v>
      </c>
      <c r="AR667" s="500" t="s">
        <v>9071</v>
      </c>
      <c r="AS667" s="500" t="s">
        <v>19259</v>
      </c>
      <c r="AT667" s="501" t="s">
        <v>18966</v>
      </c>
      <c r="AU667" s="500" t="s">
        <v>9073</v>
      </c>
      <c r="AV667" s="500" t="s">
        <v>9073</v>
      </c>
      <c r="AW667" s="500" t="s">
        <v>9099</v>
      </c>
      <c r="AX667" s="500" t="s">
        <v>9100</v>
      </c>
      <c r="AY667" s="500" t="s">
        <v>9076</v>
      </c>
      <c r="AZ667" s="500" t="s">
        <v>9077</v>
      </c>
      <c r="BA667" s="500" t="s">
        <v>9077</v>
      </c>
      <c r="BB667" s="500" t="s">
        <v>9078</v>
      </c>
    </row>
    <row r="668" spans="1:54" s="437" customFormat="1" ht="20.100000000000001" hidden="1" customHeight="1">
      <c r="A668" s="618">
        <v>657</v>
      </c>
      <c r="B668" s="500" t="s">
        <v>16171</v>
      </c>
      <c r="C668" s="659"/>
      <c r="D668" s="500" t="s">
        <v>19335</v>
      </c>
      <c r="E668" s="500" t="s">
        <v>12359</v>
      </c>
      <c r="F668" s="500" t="s">
        <v>9048</v>
      </c>
      <c r="G668" s="501" t="s">
        <v>10031</v>
      </c>
      <c r="H668" s="500" t="s">
        <v>10410</v>
      </c>
      <c r="I668" s="500"/>
      <c r="J668" s="500"/>
      <c r="K668" s="500"/>
      <c r="L668" s="500"/>
      <c r="M668" s="500"/>
      <c r="N668" s="500"/>
      <c r="O668" s="500" t="s">
        <v>19259</v>
      </c>
      <c r="P668" s="500"/>
      <c r="Q668" s="500" t="s">
        <v>9058</v>
      </c>
      <c r="R668" s="500"/>
      <c r="S668" s="500" t="s">
        <v>19336</v>
      </c>
      <c r="T668" s="500"/>
      <c r="U668" s="500" t="s">
        <v>19517</v>
      </c>
      <c r="V668" s="500"/>
      <c r="W668" s="500" t="s">
        <v>6319</v>
      </c>
      <c r="X668" s="500" t="s">
        <v>18783</v>
      </c>
      <c r="Y668" s="500" t="s">
        <v>10983</v>
      </c>
      <c r="Z668" s="500"/>
      <c r="AA668" s="501"/>
      <c r="AB668" s="500"/>
      <c r="AC668" s="501"/>
      <c r="AD668" s="501"/>
      <c r="AE668" s="500"/>
      <c r="AF668" s="500"/>
      <c r="AG668" s="500"/>
      <c r="AH668" s="500"/>
      <c r="AI668" s="500"/>
      <c r="AJ668" s="500"/>
      <c r="AK668" s="500" t="s">
        <v>9097</v>
      </c>
      <c r="AL668" s="500"/>
      <c r="AM668" s="500"/>
      <c r="AN668" s="500" t="s">
        <v>10410</v>
      </c>
      <c r="AO668" s="500" t="s">
        <v>6308</v>
      </c>
      <c r="AP668" s="500" t="s">
        <v>19337</v>
      </c>
      <c r="AQ668" s="500" t="s">
        <v>9070</v>
      </c>
      <c r="AR668" s="500" t="s">
        <v>9071</v>
      </c>
      <c r="AS668" s="500" t="s">
        <v>19259</v>
      </c>
      <c r="AT668" s="501" t="s">
        <v>18966</v>
      </c>
      <c r="AU668" s="500" t="s">
        <v>9073</v>
      </c>
      <c r="AV668" s="500" t="s">
        <v>9073</v>
      </c>
      <c r="AW668" s="500" t="s">
        <v>9099</v>
      </c>
      <c r="AX668" s="500" t="s">
        <v>9100</v>
      </c>
      <c r="AY668" s="500" t="s">
        <v>9076</v>
      </c>
      <c r="AZ668" s="500" t="s">
        <v>9077</v>
      </c>
      <c r="BA668" s="500" t="s">
        <v>9077</v>
      </c>
      <c r="BB668" s="500" t="s">
        <v>9078</v>
      </c>
    </row>
    <row r="669" spans="1:54" s="437" customFormat="1" ht="20.100000000000001" hidden="1" customHeight="1">
      <c r="A669" s="618">
        <v>658</v>
      </c>
      <c r="B669" s="500" t="s">
        <v>16172</v>
      </c>
      <c r="C669" s="659"/>
      <c r="D669" s="500" t="s">
        <v>19363</v>
      </c>
      <c r="E669" s="500" t="s">
        <v>9230</v>
      </c>
      <c r="F669" s="500" t="s">
        <v>9048</v>
      </c>
      <c r="G669" s="501" t="s">
        <v>19364</v>
      </c>
      <c r="H669" s="500" t="s">
        <v>9125</v>
      </c>
      <c r="I669" s="500"/>
      <c r="J669" s="500"/>
      <c r="K669" s="500"/>
      <c r="L669" s="500"/>
      <c r="M669" s="500"/>
      <c r="N669" s="500"/>
      <c r="O669" s="500" t="s">
        <v>19259</v>
      </c>
      <c r="P669" s="500"/>
      <c r="Q669" s="500" t="s">
        <v>9058</v>
      </c>
      <c r="R669" s="500"/>
      <c r="S669" s="500" t="s">
        <v>19365</v>
      </c>
      <c r="T669" s="500"/>
      <c r="U669" s="500" t="s">
        <v>19473</v>
      </c>
      <c r="V669" s="500" t="s">
        <v>19537</v>
      </c>
      <c r="W669" s="500" t="s">
        <v>19538</v>
      </c>
      <c r="X669" s="500" t="s">
        <v>19539</v>
      </c>
      <c r="Y669" s="500" t="s">
        <v>10726</v>
      </c>
      <c r="Z669" s="500"/>
      <c r="AA669" s="501"/>
      <c r="AB669" s="500"/>
      <c r="AC669" s="501"/>
      <c r="AD669" s="501"/>
      <c r="AE669" s="500"/>
      <c r="AF669" s="500"/>
      <c r="AG669" s="500"/>
      <c r="AH669" s="500"/>
      <c r="AI669" s="500"/>
      <c r="AJ669" s="500"/>
      <c r="AK669" s="500" t="s">
        <v>9097</v>
      </c>
      <c r="AL669" s="500"/>
      <c r="AM669" s="500"/>
      <c r="AN669" s="500" t="s">
        <v>9125</v>
      </c>
      <c r="AO669" s="500" t="s">
        <v>602</v>
      </c>
      <c r="AP669" s="500" t="s">
        <v>19366</v>
      </c>
      <c r="AQ669" s="500" t="s">
        <v>9070</v>
      </c>
      <c r="AR669" s="500" t="s">
        <v>9071</v>
      </c>
      <c r="AS669" s="500" t="s">
        <v>19259</v>
      </c>
      <c r="AT669" s="501" t="s">
        <v>18966</v>
      </c>
      <c r="AU669" s="500" t="s">
        <v>9073</v>
      </c>
      <c r="AV669" s="500" t="s">
        <v>9073</v>
      </c>
      <c r="AW669" s="500" t="s">
        <v>9099</v>
      </c>
      <c r="AX669" s="500" t="s">
        <v>9100</v>
      </c>
      <c r="AY669" s="500" t="s">
        <v>9076</v>
      </c>
      <c r="AZ669" s="500" t="s">
        <v>9077</v>
      </c>
      <c r="BA669" s="500" t="s">
        <v>9077</v>
      </c>
      <c r="BB669" s="500" t="s">
        <v>9078</v>
      </c>
    </row>
    <row r="670" spans="1:54" s="437" customFormat="1" ht="20.100000000000001" hidden="1" customHeight="1">
      <c r="A670" s="618">
        <v>659</v>
      </c>
      <c r="B670" s="500" t="s">
        <v>16173</v>
      </c>
      <c r="C670" s="659"/>
      <c r="D670" s="500" t="s">
        <v>11847</v>
      </c>
      <c r="E670" s="500" t="s">
        <v>9521</v>
      </c>
      <c r="F670" s="500" t="s">
        <v>9048</v>
      </c>
      <c r="G670" s="501" t="s">
        <v>19258</v>
      </c>
      <c r="H670" s="500" t="s">
        <v>9050</v>
      </c>
      <c r="I670" s="500"/>
      <c r="J670" s="500"/>
      <c r="K670" s="500"/>
      <c r="L670" s="500"/>
      <c r="M670" s="500"/>
      <c r="N670" s="500"/>
      <c r="O670" s="500" t="s">
        <v>19259</v>
      </c>
      <c r="P670" s="500"/>
      <c r="Q670" s="500" t="s">
        <v>9058</v>
      </c>
      <c r="R670" s="500"/>
      <c r="S670" s="500" t="s">
        <v>19260</v>
      </c>
      <c r="T670" s="500"/>
      <c r="U670" s="500" t="s">
        <v>19474</v>
      </c>
      <c r="V670" s="500" t="s">
        <v>19540</v>
      </c>
      <c r="W670" s="500" t="s">
        <v>10949</v>
      </c>
      <c r="X670" s="500" t="s">
        <v>10924</v>
      </c>
      <c r="Y670" s="468" t="s">
        <v>7</v>
      </c>
      <c r="Z670" s="500"/>
      <c r="AA670" s="501"/>
      <c r="AB670" s="500"/>
      <c r="AC670" s="501"/>
      <c r="AD670" s="467">
        <v>79</v>
      </c>
      <c r="AE670" s="468" t="s">
        <v>7</v>
      </c>
      <c r="AF670" s="496">
        <v>768</v>
      </c>
      <c r="AG670" s="497" t="s">
        <v>105</v>
      </c>
      <c r="AH670" s="15">
        <v>27061</v>
      </c>
      <c r="AI670" s="29" t="s">
        <v>44</v>
      </c>
      <c r="AJ670" s="500"/>
      <c r="AK670" s="500" t="s">
        <v>9097</v>
      </c>
      <c r="AL670" s="500"/>
      <c r="AM670" s="500"/>
      <c r="AN670" s="500" t="s">
        <v>9050</v>
      </c>
      <c r="AO670" s="500" t="s">
        <v>105</v>
      </c>
      <c r="AP670" s="500" t="s">
        <v>19261</v>
      </c>
      <c r="AQ670" s="500" t="s">
        <v>9070</v>
      </c>
      <c r="AR670" s="500" t="s">
        <v>9071</v>
      </c>
      <c r="AS670" s="500" t="s">
        <v>19259</v>
      </c>
      <c r="AT670" s="501" t="s">
        <v>18966</v>
      </c>
      <c r="AU670" s="500" t="s">
        <v>9073</v>
      </c>
      <c r="AV670" s="500" t="s">
        <v>9073</v>
      </c>
      <c r="AW670" s="500" t="s">
        <v>9099</v>
      </c>
      <c r="AX670" s="500" t="s">
        <v>9100</v>
      </c>
      <c r="AY670" s="500" t="s">
        <v>9076</v>
      </c>
      <c r="AZ670" s="500" t="s">
        <v>9077</v>
      </c>
      <c r="BA670" s="500" t="s">
        <v>9077</v>
      </c>
      <c r="BB670" s="500" t="s">
        <v>9078</v>
      </c>
    </row>
    <row r="671" spans="1:54" s="437" customFormat="1" ht="20.100000000000001" hidden="1" customHeight="1">
      <c r="A671" s="618">
        <v>660</v>
      </c>
      <c r="B671" s="500" t="s">
        <v>16174</v>
      </c>
      <c r="C671" s="659"/>
      <c r="D671" s="500" t="s">
        <v>19308</v>
      </c>
      <c r="E671" s="500" t="s">
        <v>9494</v>
      </c>
      <c r="F671" s="500" t="s">
        <v>9048</v>
      </c>
      <c r="G671" s="501" t="s">
        <v>12629</v>
      </c>
      <c r="H671" s="500" t="s">
        <v>13621</v>
      </c>
      <c r="I671" s="500"/>
      <c r="J671" s="500"/>
      <c r="K671" s="500"/>
      <c r="L671" s="500"/>
      <c r="M671" s="500"/>
      <c r="N671" s="500"/>
      <c r="O671" s="500" t="s">
        <v>9944</v>
      </c>
      <c r="P671" s="500"/>
      <c r="Q671" s="500" t="s">
        <v>9058</v>
      </c>
      <c r="R671" s="500"/>
      <c r="S671" s="500" t="s">
        <v>19309</v>
      </c>
      <c r="T671" s="500"/>
      <c r="U671" s="500" t="s">
        <v>19518</v>
      </c>
      <c r="V671" s="500"/>
      <c r="W671" s="500" t="s">
        <v>5694</v>
      </c>
      <c r="X671" s="500" t="s">
        <v>14004</v>
      </c>
      <c r="Y671" s="500" t="s">
        <v>14005</v>
      </c>
      <c r="Z671" s="500"/>
      <c r="AA671" s="501"/>
      <c r="AB671" s="500"/>
      <c r="AC671" s="501"/>
      <c r="AD671" s="501"/>
      <c r="AE671" s="500"/>
      <c r="AF671" s="500"/>
      <c r="AG671" s="500"/>
      <c r="AH671" s="500"/>
      <c r="AI671" s="500"/>
      <c r="AJ671" s="500"/>
      <c r="AK671" s="500" t="s">
        <v>9097</v>
      </c>
      <c r="AL671" s="500"/>
      <c r="AM671" s="500"/>
      <c r="AN671" s="500" t="s">
        <v>13621</v>
      </c>
      <c r="AO671" s="500" t="s">
        <v>5665</v>
      </c>
      <c r="AP671" s="500" t="s">
        <v>19310</v>
      </c>
      <c r="AQ671" s="500" t="s">
        <v>9070</v>
      </c>
      <c r="AR671" s="500" t="s">
        <v>9071</v>
      </c>
      <c r="AS671" s="500" t="s">
        <v>9944</v>
      </c>
      <c r="AT671" s="501" t="s">
        <v>18966</v>
      </c>
      <c r="AU671" s="500" t="s">
        <v>9073</v>
      </c>
      <c r="AV671" s="500" t="s">
        <v>9073</v>
      </c>
      <c r="AW671" s="500" t="s">
        <v>9099</v>
      </c>
      <c r="AX671" s="500" t="s">
        <v>9100</v>
      </c>
      <c r="AY671" s="500" t="s">
        <v>9164</v>
      </c>
      <c r="AZ671" s="500" t="s">
        <v>9709</v>
      </c>
      <c r="BA671" s="500" t="s">
        <v>9709</v>
      </c>
      <c r="BB671" s="500" t="s">
        <v>9078</v>
      </c>
    </row>
    <row r="672" spans="1:54" s="437" customFormat="1" ht="20.100000000000001" hidden="1" customHeight="1">
      <c r="A672" s="618">
        <v>661</v>
      </c>
      <c r="B672" s="500" t="s">
        <v>16175</v>
      </c>
      <c r="C672" s="659"/>
      <c r="D672" s="500" t="s">
        <v>19353</v>
      </c>
      <c r="E672" s="500" t="s">
        <v>10231</v>
      </c>
      <c r="F672" s="500" t="s">
        <v>9048</v>
      </c>
      <c r="G672" s="501" t="s">
        <v>19354</v>
      </c>
      <c r="H672" s="500" t="s">
        <v>9050</v>
      </c>
      <c r="I672" s="500"/>
      <c r="J672" s="500"/>
      <c r="K672" s="500"/>
      <c r="L672" s="500"/>
      <c r="M672" s="500"/>
      <c r="N672" s="500"/>
      <c r="O672" s="500" t="s">
        <v>9282</v>
      </c>
      <c r="P672" s="500"/>
      <c r="Q672" s="500" t="s">
        <v>9058</v>
      </c>
      <c r="R672" s="500"/>
      <c r="S672" s="500" t="s">
        <v>19355</v>
      </c>
      <c r="T672" s="500"/>
      <c r="U672" s="500" t="s">
        <v>19475</v>
      </c>
      <c r="V672" s="500" t="s">
        <v>19541</v>
      </c>
      <c r="W672" s="500" t="s">
        <v>10869</v>
      </c>
      <c r="X672" s="500" t="s">
        <v>10870</v>
      </c>
      <c r="Y672" s="468" t="s">
        <v>7</v>
      </c>
      <c r="Z672" s="500"/>
      <c r="AA672" s="501"/>
      <c r="AB672" s="500"/>
      <c r="AC672" s="501"/>
      <c r="AD672" s="467">
        <v>79</v>
      </c>
      <c r="AE672" s="468" t="s">
        <v>7</v>
      </c>
      <c r="AF672" s="496">
        <v>766</v>
      </c>
      <c r="AG672" s="497" t="s">
        <v>106</v>
      </c>
      <c r="AH672" s="15">
        <v>27007</v>
      </c>
      <c r="AI672" s="29" t="s">
        <v>49</v>
      </c>
      <c r="AJ672" s="500"/>
      <c r="AK672" s="500" t="s">
        <v>9097</v>
      </c>
      <c r="AL672" s="500"/>
      <c r="AM672" s="500"/>
      <c r="AN672" s="500" t="s">
        <v>9050</v>
      </c>
      <c r="AO672" s="500" t="s">
        <v>106</v>
      </c>
      <c r="AP672" s="500" t="s">
        <v>19356</v>
      </c>
      <c r="AQ672" s="500" t="s">
        <v>9070</v>
      </c>
      <c r="AR672" s="500" t="s">
        <v>9071</v>
      </c>
      <c r="AS672" s="500" t="s">
        <v>9282</v>
      </c>
      <c r="AT672" s="501" t="s">
        <v>18966</v>
      </c>
      <c r="AU672" s="500" t="s">
        <v>9073</v>
      </c>
      <c r="AV672" s="500" t="s">
        <v>9073</v>
      </c>
      <c r="AW672" s="500" t="s">
        <v>9099</v>
      </c>
      <c r="AX672" s="500" t="s">
        <v>9100</v>
      </c>
      <c r="AY672" s="500" t="s">
        <v>9275</v>
      </c>
      <c r="AZ672" s="500" t="s">
        <v>9287</v>
      </c>
      <c r="BA672" s="500" t="s">
        <v>9287</v>
      </c>
      <c r="BB672" s="500" t="s">
        <v>9078</v>
      </c>
    </row>
    <row r="673" spans="1:54" s="437" customFormat="1" ht="20.100000000000001" hidden="1" customHeight="1">
      <c r="A673" s="618">
        <v>662</v>
      </c>
      <c r="B673" s="500"/>
      <c r="C673" s="659"/>
      <c r="D673" s="500"/>
      <c r="E673" s="500"/>
      <c r="F673" s="500"/>
      <c r="G673" s="501"/>
      <c r="H673" s="500"/>
      <c r="I673" s="500"/>
      <c r="J673" s="500"/>
      <c r="K673" s="500"/>
      <c r="L673" s="500"/>
      <c r="M673" s="500"/>
      <c r="N673" s="500"/>
      <c r="O673" s="500"/>
      <c r="P673" s="500"/>
      <c r="Q673" s="500"/>
      <c r="R673" s="500"/>
      <c r="S673" s="500"/>
      <c r="T673" s="500"/>
      <c r="U673" s="500" t="s">
        <v>19476</v>
      </c>
      <c r="V673" s="500"/>
      <c r="W673" s="500"/>
      <c r="X673" s="500"/>
      <c r="Y673" s="500"/>
      <c r="Z673" s="500"/>
      <c r="AA673" s="501"/>
      <c r="AB673" s="500"/>
      <c r="AC673" s="501"/>
      <c r="AD673" s="501"/>
      <c r="AE673" s="500"/>
      <c r="AF673" s="500"/>
      <c r="AG673" s="500"/>
      <c r="AH673" s="500"/>
      <c r="AI673" s="500"/>
      <c r="AJ673" s="500"/>
      <c r="AK673" s="500"/>
      <c r="AL673" s="500"/>
      <c r="AM673" s="500"/>
      <c r="AN673" s="500"/>
      <c r="AO673" s="500"/>
      <c r="AP673" s="500"/>
      <c r="AQ673" s="500"/>
      <c r="AR673" s="500"/>
      <c r="AS673" s="500"/>
      <c r="AT673" s="501"/>
      <c r="AU673" s="500"/>
      <c r="AV673" s="500"/>
      <c r="AW673" s="500"/>
      <c r="AX673" s="500"/>
      <c r="AY673" s="500"/>
      <c r="AZ673" s="500"/>
      <c r="BA673" s="500"/>
      <c r="BB673" s="500"/>
    </row>
    <row r="674" spans="1:54" s="437" customFormat="1" ht="20.100000000000001" hidden="1" customHeight="1">
      <c r="A674" s="618">
        <v>663</v>
      </c>
      <c r="B674" s="500" t="s">
        <v>16177</v>
      </c>
      <c r="C674" s="659"/>
      <c r="D674" s="500" t="s">
        <v>19410</v>
      </c>
      <c r="E674" s="500" t="s">
        <v>13733</v>
      </c>
      <c r="F674" s="500" t="s">
        <v>9048</v>
      </c>
      <c r="G674" s="501" t="s">
        <v>19411</v>
      </c>
      <c r="H674" s="500" t="s">
        <v>9050</v>
      </c>
      <c r="I674" s="500"/>
      <c r="J674" s="500"/>
      <c r="K674" s="500"/>
      <c r="L674" s="500"/>
      <c r="M674" s="500"/>
      <c r="N674" s="500"/>
      <c r="O674" s="500" t="s">
        <v>19259</v>
      </c>
      <c r="P674" s="500"/>
      <c r="Q674" s="500" t="s">
        <v>9058</v>
      </c>
      <c r="R674" s="500"/>
      <c r="S674" s="500" t="s">
        <v>19412</v>
      </c>
      <c r="T674" s="500"/>
      <c r="U674" s="500" t="s">
        <v>19477</v>
      </c>
      <c r="V674" s="500" t="s">
        <v>19542</v>
      </c>
      <c r="W674" s="500" t="s">
        <v>10769</v>
      </c>
      <c r="X674" s="500" t="s">
        <v>10794</v>
      </c>
      <c r="Y674" s="468" t="s">
        <v>7</v>
      </c>
      <c r="Z674" s="500"/>
      <c r="AA674" s="501"/>
      <c r="AB674" s="500"/>
      <c r="AC674" s="501"/>
      <c r="AD674" s="467">
        <v>79</v>
      </c>
      <c r="AE674" s="468" t="s">
        <v>7</v>
      </c>
      <c r="AF674" s="496">
        <v>766</v>
      </c>
      <c r="AG674" s="497" t="s">
        <v>106</v>
      </c>
      <c r="AH674" s="15">
        <v>27007</v>
      </c>
      <c r="AI674" s="29" t="s">
        <v>49</v>
      </c>
      <c r="AJ674" s="500"/>
      <c r="AK674" s="500" t="s">
        <v>9097</v>
      </c>
      <c r="AL674" s="500"/>
      <c r="AM674" s="500"/>
      <c r="AN674" s="500" t="s">
        <v>9050</v>
      </c>
      <c r="AO674" s="500" t="s">
        <v>106</v>
      </c>
      <c r="AP674" s="500" t="s">
        <v>19413</v>
      </c>
      <c r="AQ674" s="500" t="s">
        <v>9070</v>
      </c>
      <c r="AR674" s="500" t="s">
        <v>9071</v>
      </c>
      <c r="AS674" s="500" t="s">
        <v>19259</v>
      </c>
      <c r="AT674" s="501" t="s">
        <v>18966</v>
      </c>
      <c r="AU674" s="500" t="s">
        <v>9073</v>
      </c>
      <c r="AV674" s="500" t="s">
        <v>9073</v>
      </c>
      <c r="AW674" s="500" t="s">
        <v>9099</v>
      </c>
      <c r="AX674" s="500" t="s">
        <v>9100</v>
      </c>
      <c r="AY674" s="500" t="s">
        <v>9076</v>
      </c>
      <c r="AZ674" s="500" t="s">
        <v>9077</v>
      </c>
      <c r="BA674" s="500" t="s">
        <v>9077</v>
      </c>
      <c r="BB674" s="500" t="s">
        <v>9078</v>
      </c>
    </row>
    <row r="675" spans="1:54" s="437" customFormat="1" ht="20.100000000000001" hidden="1" customHeight="1">
      <c r="A675" s="618">
        <v>664</v>
      </c>
      <c r="B675" s="500" t="s">
        <v>16178</v>
      </c>
      <c r="C675" s="659"/>
      <c r="D675" s="500" t="s">
        <v>19386</v>
      </c>
      <c r="E675" s="500" t="s">
        <v>9048</v>
      </c>
      <c r="F675" s="500" t="s">
        <v>9048</v>
      </c>
      <c r="G675" s="501" t="s">
        <v>19346</v>
      </c>
      <c r="H675" s="500" t="s">
        <v>10082</v>
      </c>
      <c r="I675" s="500"/>
      <c r="J675" s="500"/>
      <c r="K675" s="500"/>
      <c r="L675" s="500"/>
      <c r="M675" s="500"/>
      <c r="N675" s="500"/>
      <c r="O675" s="500" t="s">
        <v>19109</v>
      </c>
      <c r="P675" s="500"/>
      <c r="Q675" s="500" t="s">
        <v>9058</v>
      </c>
      <c r="R675" s="500"/>
      <c r="S675" s="500" t="s">
        <v>19387</v>
      </c>
      <c r="T675" s="500"/>
      <c r="U675" s="500" t="s">
        <v>19387</v>
      </c>
      <c r="V675" s="500" t="s">
        <v>19543</v>
      </c>
      <c r="W675" s="500" t="s">
        <v>19544</v>
      </c>
      <c r="X675" s="500" t="s">
        <v>19545</v>
      </c>
      <c r="Y675" s="500" t="s">
        <v>10920</v>
      </c>
      <c r="Z675" s="500"/>
      <c r="AA675" s="501"/>
      <c r="AB675" s="500"/>
      <c r="AC675" s="501"/>
      <c r="AD675" s="501"/>
      <c r="AE675" s="500"/>
      <c r="AF675" s="500"/>
      <c r="AG675" s="500"/>
      <c r="AH675" s="500"/>
      <c r="AI675" s="500"/>
      <c r="AJ675" s="500"/>
      <c r="AK675" s="500" t="s">
        <v>9097</v>
      </c>
      <c r="AL675" s="500"/>
      <c r="AM675" s="500"/>
      <c r="AN675" s="500" t="s">
        <v>10082</v>
      </c>
      <c r="AO675" s="500" t="s">
        <v>3459</v>
      </c>
      <c r="AP675" s="500" t="s">
        <v>19388</v>
      </c>
      <c r="AQ675" s="500" t="s">
        <v>9070</v>
      </c>
      <c r="AR675" s="500" t="s">
        <v>9071</v>
      </c>
      <c r="AS675" s="500" t="s">
        <v>19109</v>
      </c>
      <c r="AT675" s="501" t="s">
        <v>18966</v>
      </c>
      <c r="AU675" s="500" t="s">
        <v>9073</v>
      </c>
      <c r="AV675" s="500" t="s">
        <v>9073</v>
      </c>
      <c r="AW675" s="500" t="s">
        <v>9099</v>
      </c>
      <c r="AX675" s="500" t="s">
        <v>9100</v>
      </c>
      <c r="AY675" s="500" t="s">
        <v>9275</v>
      </c>
      <c r="AZ675" s="500" t="s">
        <v>9276</v>
      </c>
      <c r="BA675" s="500" t="s">
        <v>9276</v>
      </c>
      <c r="BB675" s="500" t="s">
        <v>9078</v>
      </c>
    </row>
    <row r="676" spans="1:54" s="437" customFormat="1" ht="20.100000000000001" hidden="1" customHeight="1">
      <c r="A676" s="618">
        <v>665</v>
      </c>
      <c r="B676" s="500" t="s">
        <v>16179</v>
      </c>
      <c r="C676" s="659"/>
      <c r="D676" s="500" t="s">
        <v>19407</v>
      </c>
      <c r="E676" s="500" t="s">
        <v>11050</v>
      </c>
      <c r="F676" s="500" t="s">
        <v>9048</v>
      </c>
      <c r="G676" s="501" t="s">
        <v>12101</v>
      </c>
      <c r="H676" s="500" t="s">
        <v>9050</v>
      </c>
      <c r="I676" s="500"/>
      <c r="J676" s="500"/>
      <c r="K676" s="500"/>
      <c r="L676" s="500"/>
      <c r="M676" s="500"/>
      <c r="N676" s="500"/>
      <c r="O676" s="500" t="s">
        <v>10526</v>
      </c>
      <c r="P676" s="500"/>
      <c r="Q676" s="500" t="s">
        <v>9058</v>
      </c>
      <c r="R676" s="500"/>
      <c r="S676" s="500" t="s">
        <v>19408</v>
      </c>
      <c r="T676" s="500"/>
      <c r="U676" s="500" t="s">
        <v>19478</v>
      </c>
      <c r="V676" s="500" t="s">
        <v>19546</v>
      </c>
      <c r="W676" s="500" t="s">
        <v>10953</v>
      </c>
      <c r="X676" s="500" t="s">
        <v>10954</v>
      </c>
      <c r="Y676" s="468" t="s">
        <v>7</v>
      </c>
      <c r="Z676" s="500"/>
      <c r="AA676" s="501"/>
      <c r="AB676" s="500"/>
      <c r="AC676" s="501"/>
      <c r="AD676" s="467">
        <v>79</v>
      </c>
      <c r="AE676" s="468" t="s">
        <v>7</v>
      </c>
      <c r="AF676" s="496">
        <v>770</v>
      </c>
      <c r="AG676" s="497" t="s">
        <v>31</v>
      </c>
      <c r="AH676" s="15">
        <v>27133</v>
      </c>
      <c r="AI676" s="29" t="s">
        <v>36</v>
      </c>
      <c r="AJ676" s="500"/>
      <c r="AK676" s="500" t="s">
        <v>9097</v>
      </c>
      <c r="AL676" s="500"/>
      <c r="AM676" s="500"/>
      <c r="AN676" s="500" t="s">
        <v>9050</v>
      </c>
      <c r="AO676" s="500" t="s">
        <v>31</v>
      </c>
      <c r="AP676" s="500" t="s">
        <v>19409</v>
      </c>
      <c r="AQ676" s="500" t="s">
        <v>9070</v>
      </c>
      <c r="AR676" s="500" t="s">
        <v>9071</v>
      </c>
      <c r="AS676" s="500" t="s">
        <v>10526</v>
      </c>
      <c r="AT676" s="501" t="s">
        <v>18966</v>
      </c>
      <c r="AU676" s="500" t="s">
        <v>9073</v>
      </c>
      <c r="AV676" s="500" t="s">
        <v>9073</v>
      </c>
      <c r="AW676" s="500" t="s">
        <v>9099</v>
      </c>
      <c r="AX676" s="500" t="s">
        <v>9100</v>
      </c>
      <c r="AY676" s="500" t="s">
        <v>9275</v>
      </c>
      <c r="AZ676" s="500" t="s">
        <v>10531</v>
      </c>
      <c r="BA676" s="500" t="s">
        <v>10531</v>
      </c>
      <c r="BB676" s="500" t="s">
        <v>9078</v>
      </c>
    </row>
    <row r="677" spans="1:54" s="437" customFormat="1" ht="20.100000000000001" hidden="1" customHeight="1">
      <c r="A677" s="618">
        <v>666</v>
      </c>
      <c r="B677" s="500" t="s">
        <v>16180</v>
      </c>
      <c r="C677" s="659"/>
      <c r="D677" s="500" t="s">
        <v>19380</v>
      </c>
      <c r="E677" s="500" t="s">
        <v>9850</v>
      </c>
      <c r="F677" s="500" t="s">
        <v>9048</v>
      </c>
      <c r="G677" s="501" t="s">
        <v>18364</v>
      </c>
      <c r="H677" s="500" t="s">
        <v>9050</v>
      </c>
      <c r="I677" s="500"/>
      <c r="J677" s="500"/>
      <c r="K677" s="500"/>
      <c r="L677" s="500"/>
      <c r="M677" s="500"/>
      <c r="N677" s="500"/>
      <c r="O677" s="500" t="s">
        <v>11154</v>
      </c>
      <c r="P677" s="500"/>
      <c r="Q677" s="500" t="s">
        <v>9058</v>
      </c>
      <c r="R677" s="500"/>
      <c r="S677" s="500" t="s">
        <v>19381</v>
      </c>
      <c r="T677" s="500"/>
      <c r="U677" s="500" t="s">
        <v>19519</v>
      </c>
      <c r="V677" s="500" t="s">
        <v>19547</v>
      </c>
      <c r="W677" s="500" t="s">
        <v>17331</v>
      </c>
      <c r="X677" s="500" t="s">
        <v>10960</v>
      </c>
      <c r="Y677" s="468" t="s">
        <v>7</v>
      </c>
      <c r="Z677" s="500"/>
      <c r="AA677" s="501"/>
      <c r="AB677" s="500"/>
      <c r="AC677" s="501"/>
      <c r="AD677" s="467">
        <v>79</v>
      </c>
      <c r="AE677" s="468" t="s">
        <v>7</v>
      </c>
      <c r="AF677" s="496">
        <v>767</v>
      </c>
      <c r="AG677" s="497" t="s">
        <v>188</v>
      </c>
      <c r="AH677" s="15">
        <v>27037</v>
      </c>
      <c r="AI677" s="29" t="s">
        <v>198</v>
      </c>
      <c r="AJ677" s="500"/>
      <c r="AK677" s="500" t="s">
        <v>9097</v>
      </c>
      <c r="AL677" s="500"/>
      <c r="AM677" s="500"/>
      <c r="AN677" s="500" t="s">
        <v>9050</v>
      </c>
      <c r="AO677" s="500" t="s">
        <v>188</v>
      </c>
      <c r="AP677" s="500" t="s">
        <v>19382</v>
      </c>
      <c r="AQ677" s="500" t="s">
        <v>9070</v>
      </c>
      <c r="AR677" s="500" t="s">
        <v>9071</v>
      </c>
      <c r="AS677" s="500" t="s">
        <v>11154</v>
      </c>
      <c r="AT677" s="501" t="s">
        <v>18966</v>
      </c>
      <c r="AU677" s="500" t="s">
        <v>9073</v>
      </c>
      <c r="AV677" s="500" t="s">
        <v>9073</v>
      </c>
      <c r="AW677" s="500" t="s">
        <v>9099</v>
      </c>
      <c r="AX677" s="500" t="s">
        <v>9100</v>
      </c>
      <c r="AY677" s="500" t="s">
        <v>9275</v>
      </c>
      <c r="AZ677" s="500" t="s">
        <v>11234</v>
      </c>
      <c r="BA677" s="500" t="s">
        <v>11234</v>
      </c>
      <c r="BB677" s="500" t="s">
        <v>9078</v>
      </c>
    </row>
    <row r="678" spans="1:54" s="437" customFormat="1" ht="20.100000000000001" hidden="1" customHeight="1">
      <c r="A678" s="618">
        <v>667</v>
      </c>
      <c r="B678" s="500" t="s">
        <v>16181</v>
      </c>
      <c r="C678" s="659"/>
      <c r="D678" s="500" t="s">
        <v>19430</v>
      </c>
      <c r="E678" s="500" t="s">
        <v>9040</v>
      </c>
      <c r="F678" s="500" t="s">
        <v>9048</v>
      </c>
      <c r="G678" s="501" t="s">
        <v>19431</v>
      </c>
      <c r="H678" s="500" t="s">
        <v>9050</v>
      </c>
      <c r="I678" s="500" t="s">
        <v>19432</v>
      </c>
      <c r="J678" s="500" t="s">
        <v>9554</v>
      </c>
      <c r="K678" s="500" t="s">
        <v>19433</v>
      </c>
      <c r="L678" s="500" t="s">
        <v>19434</v>
      </c>
      <c r="M678" s="500" t="s">
        <v>9554</v>
      </c>
      <c r="N678" s="500" t="s">
        <v>19435</v>
      </c>
      <c r="O678" s="500" t="s">
        <v>11131</v>
      </c>
      <c r="P678" s="500" t="s">
        <v>9050</v>
      </c>
      <c r="Q678" s="500" t="s">
        <v>9058</v>
      </c>
      <c r="R678" s="500"/>
      <c r="S678" s="500" t="s">
        <v>19436</v>
      </c>
      <c r="T678" s="500" t="s">
        <v>19436</v>
      </c>
      <c r="U678" s="500" t="s">
        <v>19479</v>
      </c>
      <c r="V678" s="500" t="s">
        <v>19438</v>
      </c>
      <c r="W678" s="500" t="s">
        <v>19548</v>
      </c>
      <c r="X678" s="500" t="s">
        <v>91</v>
      </c>
      <c r="Y678" s="468" t="s">
        <v>7</v>
      </c>
      <c r="Z678" s="500"/>
      <c r="AA678" s="501" t="s">
        <v>19437</v>
      </c>
      <c r="AB678" s="500" t="s">
        <v>18123</v>
      </c>
      <c r="AC678" s="501"/>
      <c r="AD678" s="467">
        <v>79</v>
      </c>
      <c r="AE678" s="468" t="s">
        <v>7</v>
      </c>
      <c r="AF678" s="496">
        <v>765</v>
      </c>
      <c r="AG678" s="497" t="s">
        <v>91</v>
      </c>
      <c r="AH678" s="15">
        <v>26923</v>
      </c>
      <c r="AI678" s="29" t="s">
        <v>42</v>
      </c>
      <c r="AJ678" s="500" t="s">
        <v>19438</v>
      </c>
      <c r="AK678" s="500" t="s">
        <v>9097</v>
      </c>
      <c r="AL678" s="500"/>
      <c r="AM678" s="500"/>
      <c r="AN678" s="500" t="s">
        <v>9050</v>
      </c>
      <c r="AO678" s="500" t="s">
        <v>91</v>
      </c>
      <c r="AP678" s="500" t="s">
        <v>19439</v>
      </c>
      <c r="AQ678" s="500" t="s">
        <v>9070</v>
      </c>
      <c r="AR678" s="500" t="s">
        <v>9071</v>
      </c>
      <c r="AS678" s="500" t="s">
        <v>11131</v>
      </c>
      <c r="AT678" s="501" t="s">
        <v>18966</v>
      </c>
      <c r="AU678" s="500" t="s">
        <v>9073</v>
      </c>
      <c r="AV678" s="500" t="s">
        <v>9073</v>
      </c>
      <c r="AW678" s="500" t="s">
        <v>9099</v>
      </c>
      <c r="AX678" s="500" t="s">
        <v>9100</v>
      </c>
      <c r="AY678" s="500" t="s">
        <v>9141</v>
      </c>
      <c r="AZ678" s="500" t="s">
        <v>9142</v>
      </c>
      <c r="BA678" s="500" t="s">
        <v>9142</v>
      </c>
      <c r="BB678" s="500" t="s">
        <v>9078</v>
      </c>
    </row>
    <row r="679" spans="1:54" s="437" customFormat="1" ht="20.100000000000001" hidden="1" customHeight="1">
      <c r="A679" s="618">
        <v>668</v>
      </c>
      <c r="B679" s="500" t="s">
        <v>16182</v>
      </c>
      <c r="C679" s="659"/>
      <c r="D679" s="500" t="s">
        <v>19389</v>
      </c>
      <c r="E679" s="500" t="s">
        <v>9048</v>
      </c>
      <c r="F679" s="500" t="s">
        <v>9048</v>
      </c>
      <c r="G679" s="501" t="s">
        <v>19390</v>
      </c>
      <c r="H679" s="500" t="s">
        <v>9050</v>
      </c>
      <c r="I679" s="500"/>
      <c r="J679" s="500"/>
      <c r="K679" s="500"/>
      <c r="L679" s="500"/>
      <c r="M679" s="500"/>
      <c r="N679" s="500"/>
      <c r="O679" s="500" t="s">
        <v>9057</v>
      </c>
      <c r="P679" s="500"/>
      <c r="Q679" s="500" t="s">
        <v>9058</v>
      </c>
      <c r="R679" s="500"/>
      <c r="S679" s="500" t="s">
        <v>19391</v>
      </c>
      <c r="T679" s="500"/>
      <c r="U679" s="500" t="s">
        <v>19520</v>
      </c>
      <c r="V679" s="500" t="s">
        <v>19549</v>
      </c>
      <c r="W679" s="500" t="s">
        <v>10831</v>
      </c>
      <c r="X679" s="500" t="s">
        <v>10714</v>
      </c>
      <c r="Y679" s="468" t="s">
        <v>7</v>
      </c>
      <c r="Z679" s="500"/>
      <c r="AA679" s="501"/>
      <c r="AB679" s="500"/>
      <c r="AC679" s="501"/>
      <c r="AD679" s="467">
        <v>79</v>
      </c>
      <c r="AE679" s="468" t="s">
        <v>7</v>
      </c>
      <c r="AF679" s="496">
        <v>761</v>
      </c>
      <c r="AG679" s="497" t="s">
        <v>79</v>
      </c>
      <c r="AH679" s="15">
        <v>26785</v>
      </c>
      <c r="AI679" s="29" t="s">
        <v>87</v>
      </c>
      <c r="AJ679" s="500"/>
      <c r="AK679" s="500" t="s">
        <v>9067</v>
      </c>
      <c r="AL679" s="500"/>
      <c r="AM679" s="500"/>
      <c r="AN679" s="500" t="s">
        <v>9050</v>
      </c>
      <c r="AO679" s="500" t="s">
        <v>79</v>
      </c>
      <c r="AP679" s="500" t="s">
        <v>19392</v>
      </c>
      <c r="AQ679" s="500" t="s">
        <v>9070</v>
      </c>
      <c r="AR679" s="500" t="s">
        <v>9071</v>
      </c>
      <c r="AS679" s="500" t="s">
        <v>9057</v>
      </c>
      <c r="AT679" s="501" t="s">
        <v>18966</v>
      </c>
      <c r="AU679" s="500" t="s">
        <v>9073</v>
      </c>
      <c r="AV679" s="500" t="s">
        <v>9073</v>
      </c>
      <c r="AW679" s="500" t="s">
        <v>9074</v>
      </c>
      <c r="AX679" s="500" t="s">
        <v>9075</v>
      </c>
      <c r="AY679" s="500" t="s">
        <v>9076</v>
      </c>
      <c r="AZ679" s="500" t="s">
        <v>9077</v>
      </c>
      <c r="BA679" s="500" t="s">
        <v>9077</v>
      </c>
      <c r="BB679" s="500" t="s">
        <v>9078</v>
      </c>
    </row>
    <row r="680" spans="1:54" s="437" customFormat="1" ht="20.100000000000001" hidden="1" customHeight="1">
      <c r="A680" s="618">
        <v>669</v>
      </c>
      <c r="B680" s="500" t="s">
        <v>16183</v>
      </c>
      <c r="C680" s="659"/>
      <c r="D680" s="500" t="s">
        <v>19451</v>
      </c>
      <c r="E680" s="500" t="s">
        <v>10424</v>
      </c>
      <c r="F680" s="500" t="s">
        <v>9291</v>
      </c>
      <c r="G680" s="501" t="s">
        <v>13719</v>
      </c>
      <c r="H680" s="500" t="s">
        <v>9050</v>
      </c>
      <c r="I680" s="500"/>
      <c r="J680" s="500"/>
      <c r="K680" s="500"/>
      <c r="L680" s="500"/>
      <c r="M680" s="500"/>
      <c r="N680" s="500"/>
      <c r="O680" s="500" t="s">
        <v>10493</v>
      </c>
      <c r="P680" s="500"/>
      <c r="Q680" s="500" t="s">
        <v>9244</v>
      </c>
      <c r="R680" s="500"/>
      <c r="S680" s="500" t="s">
        <v>19452</v>
      </c>
      <c r="T680" s="500"/>
      <c r="U680" s="500" t="s">
        <v>19480</v>
      </c>
      <c r="V680" s="500" t="s">
        <v>19550</v>
      </c>
      <c r="W680" s="500" t="s">
        <v>10892</v>
      </c>
      <c r="X680" s="500" t="s">
        <v>10893</v>
      </c>
      <c r="Y680" s="468" t="s">
        <v>7</v>
      </c>
      <c r="Z680" s="500"/>
      <c r="AA680" s="501"/>
      <c r="AB680" s="500"/>
      <c r="AC680" s="501"/>
      <c r="AD680" s="467">
        <v>79</v>
      </c>
      <c r="AE680" s="468" t="s">
        <v>7</v>
      </c>
      <c r="AF680" s="496">
        <v>771</v>
      </c>
      <c r="AG680" s="497" t="s">
        <v>77</v>
      </c>
      <c r="AH680" s="15">
        <v>27166</v>
      </c>
      <c r="AI680" s="29" t="s">
        <v>37</v>
      </c>
      <c r="AJ680" s="500"/>
      <c r="AK680" s="500" t="s">
        <v>9097</v>
      </c>
      <c r="AL680" s="500"/>
      <c r="AM680" s="500"/>
      <c r="AN680" s="500" t="s">
        <v>9050</v>
      </c>
      <c r="AO680" s="500" t="s">
        <v>77</v>
      </c>
      <c r="AP680" s="500" t="s">
        <v>19453</v>
      </c>
      <c r="AQ680" s="500" t="s">
        <v>9070</v>
      </c>
      <c r="AR680" s="500" t="s">
        <v>9071</v>
      </c>
      <c r="AS680" s="500" t="s">
        <v>10493</v>
      </c>
      <c r="AT680" s="501" t="s">
        <v>17484</v>
      </c>
      <c r="AU680" s="500" t="s">
        <v>9073</v>
      </c>
      <c r="AV680" s="500" t="s">
        <v>9073</v>
      </c>
      <c r="AW680" s="500" t="s">
        <v>9099</v>
      </c>
      <c r="AX680" s="500" t="s">
        <v>9100</v>
      </c>
      <c r="AY680" s="500" t="s">
        <v>9141</v>
      </c>
      <c r="AZ680" s="500" t="s">
        <v>10497</v>
      </c>
      <c r="BA680" s="500" t="s">
        <v>10497</v>
      </c>
      <c r="BB680" s="500" t="s">
        <v>9078</v>
      </c>
    </row>
    <row r="681" spans="1:54" s="437" customFormat="1" ht="20.100000000000001" hidden="1" customHeight="1">
      <c r="A681" s="618">
        <v>670</v>
      </c>
      <c r="B681" s="500" t="s">
        <v>16184</v>
      </c>
      <c r="C681" s="659"/>
      <c r="D681" s="500" t="s">
        <v>19427</v>
      </c>
      <c r="E681" s="500" t="s">
        <v>9203</v>
      </c>
      <c r="F681" s="500" t="s">
        <v>9048</v>
      </c>
      <c r="G681" s="501" t="s">
        <v>10536</v>
      </c>
      <c r="H681" s="500" t="s">
        <v>9050</v>
      </c>
      <c r="I681" s="500"/>
      <c r="J681" s="500"/>
      <c r="K681" s="500"/>
      <c r="L681" s="500"/>
      <c r="M681" s="500"/>
      <c r="N681" s="500"/>
      <c r="O681" s="500" t="s">
        <v>19259</v>
      </c>
      <c r="P681" s="500"/>
      <c r="Q681" s="500" t="s">
        <v>9058</v>
      </c>
      <c r="R681" s="500"/>
      <c r="S681" s="500" t="s">
        <v>19428</v>
      </c>
      <c r="T681" s="500"/>
      <c r="U681" s="500" t="s">
        <v>19481</v>
      </c>
      <c r="V681" s="500" t="s">
        <v>19551</v>
      </c>
      <c r="W681" s="500" t="s">
        <v>17147</v>
      </c>
      <c r="X681" s="500" t="s">
        <v>11355</v>
      </c>
      <c r="Y681" s="468" t="s">
        <v>7</v>
      </c>
      <c r="Z681" s="500"/>
      <c r="AA681" s="501"/>
      <c r="AB681" s="500"/>
      <c r="AC681" s="501"/>
      <c r="AD681" s="467">
        <v>79</v>
      </c>
      <c r="AE681" s="468" t="s">
        <v>7</v>
      </c>
      <c r="AF681" s="496">
        <v>777</v>
      </c>
      <c r="AG681" s="497" t="s">
        <v>200</v>
      </c>
      <c r="AH681" s="15">
        <v>27445</v>
      </c>
      <c r="AI681" s="29" t="s">
        <v>204</v>
      </c>
      <c r="AJ681" s="500"/>
      <c r="AK681" s="500" t="s">
        <v>9097</v>
      </c>
      <c r="AL681" s="500"/>
      <c r="AM681" s="500"/>
      <c r="AN681" s="500" t="s">
        <v>9050</v>
      </c>
      <c r="AO681" s="500" t="s">
        <v>200</v>
      </c>
      <c r="AP681" s="500" t="s">
        <v>19429</v>
      </c>
      <c r="AQ681" s="500" t="s">
        <v>9070</v>
      </c>
      <c r="AR681" s="500" t="s">
        <v>9071</v>
      </c>
      <c r="AS681" s="500" t="s">
        <v>19259</v>
      </c>
      <c r="AT681" s="501" t="s">
        <v>17484</v>
      </c>
      <c r="AU681" s="500" t="s">
        <v>9073</v>
      </c>
      <c r="AV681" s="500" t="s">
        <v>9073</v>
      </c>
      <c r="AW681" s="500" t="s">
        <v>9099</v>
      </c>
      <c r="AX681" s="500" t="s">
        <v>9100</v>
      </c>
      <c r="AY681" s="500" t="s">
        <v>9076</v>
      </c>
      <c r="AZ681" s="500" t="s">
        <v>9077</v>
      </c>
      <c r="BA681" s="500" t="s">
        <v>9077</v>
      </c>
      <c r="BB681" s="500" t="s">
        <v>9078</v>
      </c>
    </row>
    <row r="682" spans="1:54" s="437" customFormat="1" ht="20.100000000000001" hidden="1" customHeight="1">
      <c r="A682" s="618">
        <v>671</v>
      </c>
      <c r="B682" s="500" t="s">
        <v>16185</v>
      </c>
      <c r="C682" s="659"/>
      <c r="D682" s="500" t="s">
        <v>19345</v>
      </c>
      <c r="E682" s="500" t="s">
        <v>9446</v>
      </c>
      <c r="F682" s="500" t="s">
        <v>9291</v>
      </c>
      <c r="G682" s="501" t="s">
        <v>19346</v>
      </c>
      <c r="H682" s="500" t="s">
        <v>9171</v>
      </c>
      <c r="I682" s="500"/>
      <c r="J682" s="500"/>
      <c r="K682" s="500"/>
      <c r="L682" s="500"/>
      <c r="M682" s="500"/>
      <c r="N682" s="500"/>
      <c r="O682" s="500" t="s">
        <v>9527</v>
      </c>
      <c r="P682" s="500"/>
      <c r="Q682" s="500" t="s">
        <v>9058</v>
      </c>
      <c r="R682" s="500"/>
      <c r="S682" s="500" t="s">
        <v>19347</v>
      </c>
      <c r="T682" s="500"/>
      <c r="U682" s="500" t="s">
        <v>19347</v>
      </c>
      <c r="V682" s="500" t="s">
        <v>19552</v>
      </c>
      <c r="W682" s="500" t="s">
        <v>19553</v>
      </c>
      <c r="X682" s="500" t="s">
        <v>19554</v>
      </c>
      <c r="Y682" s="500" t="s">
        <v>10732</v>
      </c>
      <c r="Z682" s="500"/>
      <c r="AA682" s="501"/>
      <c r="AB682" s="500"/>
      <c r="AC682" s="501"/>
      <c r="AD682" s="501"/>
      <c r="AE682" s="500"/>
      <c r="AF682" s="500"/>
      <c r="AG682" s="500"/>
      <c r="AH682" s="500"/>
      <c r="AI682" s="500"/>
      <c r="AJ682" s="500"/>
      <c r="AK682" s="500" t="s">
        <v>9184</v>
      </c>
      <c r="AL682" s="500"/>
      <c r="AM682" s="500"/>
      <c r="AN682" s="500" t="s">
        <v>9171</v>
      </c>
      <c r="AO682" s="500" t="s">
        <v>19348</v>
      </c>
      <c r="AP682" s="500" t="s">
        <v>19349</v>
      </c>
      <c r="AQ682" s="500" t="s">
        <v>9070</v>
      </c>
      <c r="AR682" s="500" t="s">
        <v>9071</v>
      </c>
      <c r="AS682" s="500" t="s">
        <v>9527</v>
      </c>
      <c r="AT682" s="501" t="s">
        <v>17484</v>
      </c>
      <c r="AU682" s="500" t="s">
        <v>9073</v>
      </c>
      <c r="AV682" s="500" t="s">
        <v>9073</v>
      </c>
      <c r="AW682" s="500" t="s">
        <v>9099</v>
      </c>
      <c r="AX682" s="500" t="s">
        <v>9100</v>
      </c>
      <c r="AY682" s="500" t="s">
        <v>9275</v>
      </c>
      <c r="AZ682" s="500" t="s">
        <v>9530</v>
      </c>
      <c r="BA682" s="500" t="s">
        <v>9530</v>
      </c>
      <c r="BB682" s="500" t="s">
        <v>9078</v>
      </c>
    </row>
    <row r="683" spans="1:54" s="437" customFormat="1" ht="20.100000000000001" hidden="1" customHeight="1">
      <c r="A683" s="618">
        <v>672</v>
      </c>
      <c r="B683" s="500" t="s">
        <v>16186</v>
      </c>
      <c r="C683" s="659"/>
      <c r="D683" s="500" t="s">
        <v>13495</v>
      </c>
      <c r="E683" s="500" t="s">
        <v>9446</v>
      </c>
      <c r="F683" s="500" t="s">
        <v>9048</v>
      </c>
      <c r="G683" s="501" t="s">
        <v>13019</v>
      </c>
      <c r="H683" s="500" t="s">
        <v>9050</v>
      </c>
      <c r="I683" s="500"/>
      <c r="J683" s="500"/>
      <c r="K683" s="500"/>
      <c r="L683" s="500"/>
      <c r="M683" s="500"/>
      <c r="N683" s="500"/>
      <c r="O683" s="500" t="s">
        <v>19259</v>
      </c>
      <c r="P683" s="500"/>
      <c r="Q683" s="500" t="s">
        <v>9058</v>
      </c>
      <c r="R683" s="500"/>
      <c r="S683" s="500" t="s">
        <v>19341</v>
      </c>
      <c r="T683" s="500"/>
      <c r="U683" s="500" t="s">
        <v>19482</v>
      </c>
      <c r="V683" s="500" t="s">
        <v>19555</v>
      </c>
      <c r="W683" s="500" t="s">
        <v>19556</v>
      </c>
      <c r="X683" s="500" t="s">
        <v>10770</v>
      </c>
      <c r="Y683" s="468" t="s">
        <v>7</v>
      </c>
      <c r="Z683" s="500"/>
      <c r="AA683" s="501"/>
      <c r="AB683" s="500"/>
      <c r="AC683" s="501"/>
      <c r="AD683" s="467">
        <v>79</v>
      </c>
      <c r="AE683" s="468" t="s">
        <v>7</v>
      </c>
      <c r="AF683" s="496">
        <v>766</v>
      </c>
      <c r="AG683" s="497" t="s">
        <v>106</v>
      </c>
      <c r="AH683" s="15">
        <v>26989</v>
      </c>
      <c r="AI683" s="29" t="s">
        <v>42</v>
      </c>
      <c r="AJ683" s="500"/>
      <c r="AK683" s="500" t="s">
        <v>9097</v>
      </c>
      <c r="AL683" s="500"/>
      <c r="AM683" s="500"/>
      <c r="AN683" s="500" t="s">
        <v>9050</v>
      </c>
      <c r="AO683" s="500" t="s">
        <v>106</v>
      </c>
      <c r="AP683" s="500" t="s">
        <v>19342</v>
      </c>
      <c r="AQ683" s="500" t="s">
        <v>9070</v>
      </c>
      <c r="AR683" s="500" t="s">
        <v>9071</v>
      </c>
      <c r="AS683" s="500" t="s">
        <v>19259</v>
      </c>
      <c r="AT683" s="501" t="s">
        <v>17484</v>
      </c>
      <c r="AU683" s="500" t="s">
        <v>9073</v>
      </c>
      <c r="AV683" s="500" t="s">
        <v>9073</v>
      </c>
      <c r="AW683" s="500" t="s">
        <v>9099</v>
      </c>
      <c r="AX683" s="500" t="s">
        <v>9100</v>
      </c>
      <c r="AY683" s="500" t="s">
        <v>9076</v>
      </c>
      <c r="AZ683" s="500" t="s">
        <v>9077</v>
      </c>
      <c r="BA683" s="500" t="s">
        <v>9077</v>
      </c>
      <c r="BB683" s="500" t="s">
        <v>9078</v>
      </c>
    </row>
    <row r="684" spans="1:54" s="437" customFormat="1" ht="20.100000000000001" hidden="1" customHeight="1">
      <c r="A684" s="618">
        <v>673</v>
      </c>
      <c r="B684" s="500" t="s">
        <v>16187</v>
      </c>
      <c r="C684" s="659"/>
      <c r="D684" s="500" t="s">
        <v>19266</v>
      </c>
      <c r="E684" s="500" t="s">
        <v>9413</v>
      </c>
      <c r="F684" s="500" t="s">
        <v>9291</v>
      </c>
      <c r="G684" s="501" t="s">
        <v>11529</v>
      </c>
      <c r="H684" s="500" t="s">
        <v>9050</v>
      </c>
      <c r="I684" s="500"/>
      <c r="J684" s="500"/>
      <c r="K684" s="500"/>
      <c r="L684" s="500"/>
      <c r="M684" s="500"/>
      <c r="N684" s="500"/>
      <c r="O684" s="500" t="s">
        <v>9419</v>
      </c>
      <c r="P684" s="500"/>
      <c r="Q684" s="500" t="s">
        <v>9058</v>
      </c>
      <c r="R684" s="500"/>
      <c r="S684" s="500" t="s">
        <v>19267</v>
      </c>
      <c r="T684" s="500"/>
      <c r="U684" s="500" t="s">
        <v>19483</v>
      </c>
      <c r="V684" s="500" t="s">
        <v>19557</v>
      </c>
      <c r="W684" s="500" t="s">
        <v>10966</v>
      </c>
      <c r="X684" s="500" t="s">
        <v>10870</v>
      </c>
      <c r="Y684" s="468" t="s">
        <v>7</v>
      </c>
      <c r="Z684" s="500"/>
      <c r="AA684" s="501"/>
      <c r="AB684" s="500"/>
      <c r="AC684" s="501"/>
      <c r="AD684" s="467">
        <v>79</v>
      </c>
      <c r="AE684" s="468" t="s">
        <v>7</v>
      </c>
      <c r="AF684" s="496">
        <v>766</v>
      </c>
      <c r="AG684" s="497" t="s">
        <v>106</v>
      </c>
      <c r="AH684" s="15">
        <v>26968</v>
      </c>
      <c r="AI684" s="29" t="s">
        <v>41</v>
      </c>
      <c r="AJ684" s="500"/>
      <c r="AK684" s="500" t="s">
        <v>9097</v>
      </c>
      <c r="AL684" s="500"/>
      <c r="AM684" s="500"/>
      <c r="AN684" s="500" t="s">
        <v>9050</v>
      </c>
      <c r="AO684" s="500" t="s">
        <v>106</v>
      </c>
      <c r="AP684" s="500" t="s">
        <v>19268</v>
      </c>
      <c r="AQ684" s="500" t="s">
        <v>9070</v>
      </c>
      <c r="AR684" s="500" t="s">
        <v>9071</v>
      </c>
      <c r="AS684" s="500" t="s">
        <v>9419</v>
      </c>
      <c r="AT684" s="501" t="s">
        <v>17484</v>
      </c>
      <c r="AU684" s="500" t="s">
        <v>9073</v>
      </c>
      <c r="AV684" s="500" t="s">
        <v>9073</v>
      </c>
      <c r="AW684" s="500" t="s">
        <v>9099</v>
      </c>
      <c r="AX684" s="500" t="s">
        <v>9100</v>
      </c>
      <c r="AY684" s="500" t="s">
        <v>9425</v>
      </c>
      <c r="AZ684" s="500" t="s">
        <v>9426</v>
      </c>
      <c r="BA684" s="500" t="s">
        <v>9426</v>
      </c>
      <c r="BB684" s="500" t="s">
        <v>9078</v>
      </c>
    </row>
    <row r="685" spans="1:54" s="437" customFormat="1" ht="20.100000000000001" hidden="1" customHeight="1">
      <c r="A685" s="618">
        <v>674</v>
      </c>
      <c r="B685" s="500" t="s">
        <v>16188</v>
      </c>
      <c r="C685" s="659"/>
      <c r="D685" s="500" t="s">
        <v>9189</v>
      </c>
      <c r="E685" s="500" t="s">
        <v>9253</v>
      </c>
      <c r="F685" s="500" t="s">
        <v>9048</v>
      </c>
      <c r="G685" s="501" t="s">
        <v>10425</v>
      </c>
      <c r="H685" s="500" t="s">
        <v>9050</v>
      </c>
      <c r="I685" s="500"/>
      <c r="J685" s="500"/>
      <c r="K685" s="500"/>
      <c r="L685" s="500"/>
      <c r="M685" s="500"/>
      <c r="N685" s="500"/>
      <c r="O685" s="500" t="s">
        <v>19109</v>
      </c>
      <c r="P685" s="500"/>
      <c r="Q685" s="500" t="s">
        <v>9058</v>
      </c>
      <c r="R685" s="500"/>
      <c r="S685" s="500" t="s">
        <v>19326</v>
      </c>
      <c r="T685" s="500"/>
      <c r="U685" s="500" t="s">
        <v>19521</v>
      </c>
      <c r="V685" s="500" t="s">
        <v>19558</v>
      </c>
      <c r="W685" s="500" t="s">
        <v>19559</v>
      </c>
      <c r="X685" s="500" t="s">
        <v>19539</v>
      </c>
      <c r="Y685" s="500" t="s">
        <v>10726</v>
      </c>
      <c r="Z685" s="500"/>
      <c r="AA685" s="501"/>
      <c r="AB685" s="500"/>
      <c r="AC685" s="501"/>
      <c r="AD685" s="501"/>
      <c r="AE685" s="500"/>
      <c r="AF685" s="500"/>
      <c r="AG685" s="500"/>
      <c r="AH685" s="500"/>
      <c r="AI685" s="500"/>
      <c r="AJ685" s="500"/>
      <c r="AK685" s="500" t="s">
        <v>9097</v>
      </c>
      <c r="AL685" s="500"/>
      <c r="AM685" s="500"/>
      <c r="AN685" s="500" t="s">
        <v>9050</v>
      </c>
      <c r="AO685" s="500" t="s">
        <v>106</v>
      </c>
      <c r="AP685" s="500" t="s">
        <v>19327</v>
      </c>
      <c r="AQ685" s="500" t="s">
        <v>9070</v>
      </c>
      <c r="AR685" s="500" t="s">
        <v>9071</v>
      </c>
      <c r="AS685" s="500" t="s">
        <v>19109</v>
      </c>
      <c r="AT685" s="501" t="s">
        <v>17484</v>
      </c>
      <c r="AU685" s="500" t="s">
        <v>9073</v>
      </c>
      <c r="AV685" s="500" t="s">
        <v>9073</v>
      </c>
      <c r="AW685" s="500" t="s">
        <v>9099</v>
      </c>
      <c r="AX685" s="500" t="s">
        <v>9100</v>
      </c>
      <c r="AY685" s="500" t="s">
        <v>9275</v>
      </c>
      <c r="AZ685" s="500" t="s">
        <v>9276</v>
      </c>
      <c r="BA685" s="500" t="s">
        <v>9276</v>
      </c>
      <c r="BB685" s="500" t="s">
        <v>9078</v>
      </c>
    </row>
    <row r="686" spans="1:54" s="437" customFormat="1" ht="20.100000000000001" hidden="1" customHeight="1">
      <c r="A686" s="618">
        <v>675</v>
      </c>
      <c r="B686" s="500" t="s">
        <v>16189</v>
      </c>
      <c r="C686" s="659"/>
      <c r="D686" s="500" t="s">
        <v>19322</v>
      </c>
      <c r="E686" s="500" t="s">
        <v>9921</v>
      </c>
      <c r="F686" s="500" t="s">
        <v>9048</v>
      </c>
      <c r="G686" s="501" t="s">
        <v>19323</v>
      </c>
      <c r="H686" s="500" t="s">
        <v>9050</v>
      </c>
      <c r="I686" s="500"/>
      <c r="J686" s="500"/>
      <c r="K686" s="500"/>
      <c r="L686" s="500"/>
      <c r="M686" s="500"/>
      <c r="N686" s="500"/>
      <c r="O686" s="500" t="s">
        <v>19259</v>
      </c>
      <c r="P686" s="500"/>
      <c r="Q686" s="500" t="s">
        <v>9058</v>
      </c>
      <c r="R686" s="500"/>
      <c r="S686" s="500" t="s">
        <v>19324</v>
      </c>
      <c r="T686" s="500"/>
      <c r="U686" s="500" t="s">
        <v>19484</v>
      </c>
      <c r="V686" s="500" t="s">
        <v>19560</v>
      </c>
      <c r="W686" s="500" t="s">
        <v>10751</v>
      </c>
      <c r="X686" s="500" t="s">
        <v>10870</v>
      </c>
      <c r="Y686" s="468" t="s">
        <v>7</v>
      </c>
      <c r="Z686" s="500"/>
      <c r="AA686" s="501"/>
      <c r="AB686" s="500"/>
      <c r="AC686" s="501"/>
      <c r="AD686" s="467">
        <v>79</v>
      </c>
      <c r="AE686" s="468" t="s">
        <v>7</v>
      </c>
      <c r="AF686" s="496">
        <v>766</v>
      </c>
      <c r="AG686" s="497" t="s">
        <v>106</v>
      </c>
      <c r="AH686" s="15">
        <v>26971</v>
      </c>
      <c r="AI686" s="29" t="s">
        <v>35</v>
      </c>
      <c r="AJ686" s="500"/>
      <c r="AK686" s="500" t="s">
        <v>9097</v>
      </c>
      <c r="AL686" s="500"/>
      <c r="AM686" s="500"/>
      <c r="AN686" s="500" t="s">
        <v>9050</v>
      </c>
      <c r="AO686" s="500" t="s">
        <v>106</v>
      </c>
      <c r="AP686" s="500" t="s">
        <v>19325</v>
      </c>
      <c r="AQ686" s="500" t="s">
        <v>9070</v>
      </c>
      <c r="AR686" s="500" t="s">
        <v>9071</v>
      </c>
      <c r="AS686" s="500" t="s">
        <v>19259</v>
      </c>
      <c r="AT686" s="501" t="s">
        <v>17484</v>
      </c>
      <c r="AU686" s="500" t="s">
        <v>9073</v>
      </c>
      <c r="AV686" s="500" t="s">
        <v>9073</v>
      </c>
      <c r="AW686" s="500" t="s">
        <v>9099</v>
      </c>
      <c r="AX686" s="500" t="s">
        <v>9100</v>
      </c>
      <c r="AY686" s="500" t="s">
        <v>9076</v>
      </c>
      <c r="AZ686" s="500" t="s">
        <v>9077</v>
      </c>
      <c r="BA686" s="500" t="s">
        <v>9077</v>
      </c>
      <c r="BB686" s="500" t="s">
        <v>9078</v>
      </c>
    </row>
    <row r="687" spans="1:54" s="437" customFormat="1" ht="20.100000000000001" hidden="1" customHeight="1">
      <c r="A687" s="618">
        <v>676</v>
      </c>
      <c r="B687" s="500" t="s">
        <v>16190</v>
      </c>
      <c r="C687" s="659"/>
      <c r="D687" s="500" t="s">
        <v>11247</v>
      </c>
      <c r="E687" s="500" t="s">
        <v>9375</v>
      </c>
      <c r="F687" s="500" t="s">
        <v>9048</v>
      </c>
      <c r="G687" s="501" t="s">
        <v>19338</v>
      </c>
      <c r="H687" s="500" t="s">
        <v>9050</v>
      </c>
      <c r="I687" s="500"/>
      <c r="J687" s="500"/>
      <c r="K687" s="500"/>
      <c r="L687" s="500"/>
      <c r="M687" s="500"/>
      <c r="N687" s="500"/>
      <c r="O687" s="500" t="s">
        <v>19259</v>
      </c>
      <c r="P687" s="500"/>
      <c r="Q687" s="500" t="s">
        <v>9058</v>
      </c>
      <c r="R687" s="500"/>
      <c r="S687" s="500" t="s">
        <v>19339</v>
      </c>
      <c r="T687" s="500"/>
      <c r="U687" s="500" t="s">
        <v>19522</v>
      </c>
      <c r="V687" s="500" t="s">
        <v>19561</v>
      </c>
      <c r="W687" s="500" t="s">
        <v>19562</v>
      </c>
      <c r="X687" s="500" t="s">
        <v>10722</v>
      </c>
      <c r="Y687" s="468" t="s">
        <v>7</v>
      </c>
      <c r="Z687" s="500"/>
      <c r="AA687" s="501"/>
      <c r="AB687" s="500"/>
      <c r="AC687" s="501"/>
      <c r="AD687" s="467">
        <v>79</v>
      </c>
      <c r="AE687" s="468" t="s">
        <v>7</v>
      </c>
      <c r="AF687" s="496">
        <v>783</v>
      </c>
      <c r="AG687" s="497" t="s">
        <v>137</v>
      </c>
      <c r="AH687" s="15">
        <v>27514</v>
      </c>
      <c r="AI687" s="29" t="s">
        <v>144</v>
      </c>
      <c r="AJ687" s="500"/>
      <c r="AK687" s="500" t="s">
        <v>9067</v>
      </c>
      <c r="AL687" s="500"/>
      <c r="AM687" s="500"/>
      <c r="AN687" s="500" t="s">
        <v>9050</v>
      </c>
      <c r="AO687" s="500" t="s">
        <v>137</v>
      </c>
      <c r="AP687" s="500" t="s">
        <v>19340</v>
      </c>
      <c r="AQ687" s="500" t="s">
        <v>9070</v>
      </c>
      <c r="AR687" s="500" t="s">
        <v>9071</v>
      </c>
      <c r="AS687" s="500" t="s">
        <v>19259</v>
      </c>
      <c r="AT687" s="501" t="s">
        <v>17484</v>
      </c>
      <c r="AU687" s="500" t="s">
        <v>9073</v>
      </c>
      <c r="AV687" s="500" t="s">
        <v>9073</v>
      </c>
      <c r="AW687" s="500" t="s">
        <v>9099</v>
      </c>
      <c r="AX687" s="500" t="s">
        <v>9100</v>
      </c>
      <c r="AY687" s="500" t="s">
        <v>9076</v>
      </c>
      <c r="AZ687" s="500" t="s">
        <v>9077</v>
      </c>
      <c r="BA687" s="500" t="s">
        <v>9077</v>
      </c>
      <c r="BB687" s="500" t="s">
        <v>9078</v>
      </c>
    </row>
    <row r="688" spans="1:54" s="437" customFormat="1" ht="20.100000000000001" hidden="1" customHeight="1">
      <c r="A688" s="618">
        <v>677</v>
      </c>
      <c r="B688" s="500" t="s">
        <v>16191</v>
      </c>
      <c r="C688" s="659"/>
      <c r="D688" s="500" t="s">
        <v>9533</v>
      </c>
      <c r="E688" s="500" t="s">
        <v>9446</v>
      </c>
      <c r="F688" s="500" t="s">
        <v>9048</v>
      </c>
      <c r="G688" s="501" t="s">
        <v>17027</v>
      </c>
      <c r="H688" s="500" t="s">
        <v>9050</v>
      </c>
      <c r="I688" s="500"/>
      <c r="J688" s="500"/>
      <c r="K688" s="500"/>
      <c r="L688" s="500"/>
      <c r="M688" s="500"/>
      <c r="N688" s="500"/>
      <c r="O688" s="500" t="s">
        <v>19259</v>
      </c>
      <c r="P688" s="500"/>
      <c r="Q688" s="500" t="s">
        <v>9058</v>
      </c>
      <c r="R688" s="500"/>
      <c r="S688" s="500" t="s">
        <v>19343</v>
      </c>
      <c r="T688" s="500"/>
      <c r="U688" s="500" t="s">
        <v>19523</v>
      </c>
      <c r="V688" s="500" t="s">
        <v>19563</v>
      </c>
      <c r="W688" s="500" t="s">
        <v>19151</v>
      </c>
      <c r="X688" s="500" t="s">
        <v>10722</v>
      </c>
      <c r="Y688" s="468" t="s">
        <v>7</v>
      </c>
      <c r="Z688" s="500"/>
      <c r="AA688" s="501"/>
      <c r="AB688" s="500"/>
      <c r="AC688" s="501"/>
      <c r="AD688" s="467">
        <v>79</v>
      </c>
      <c r="AE688" s="468" t="s">
        <v>7</v>
      </c>
      <c r="AF688" s="496">
        <v>783</v>
      </c>
      <c r="AG688" s="497" t="s">
        <v>137</v>
      </c>
      <c r="AH688" s="15">
        <v>27511</v>
      </c>
      <c r="AI688" s="29" t="s">
        <v>143</v>
      </c>
      <c r="AJ688" s="500"/>
      <c r="AK688" s="500" t="s">
        <v>9067</v>
      </c>
      <c r="AL688" s="500"/>
      <c r="AM688" s="500"/>
      <c r="AN688" s="500" t="s">
        <v>9050</v>
      </c>
      <c r="AO688" s="500" t="s">
        <v>137</v>
      </c>
      <c r="AP688" s="500" t="s">
        <v>19344</v>
      </c>
      <c r="AQ688" s="500" t="s">
        <v>9070</v>
      </c>
      <c r="AR688" s="500" t="s">
        <v>9071</v>
      </c>
      <c r="AS688" s="500" t="s">
        <v>19259</v>
      </c>
      <c r="AT688" s="501" t="s">
        <v>17484</v>
      </c>
      <c r="AU688" s="500" t="s">
        <v>9073</v>
      </c>
      <c r="AV688" s="500" t="s">
        <v>9073</v>
      </c>
      <c r="AW688" s="500" t="s">
        <v>9099</v>
      </c>
      <c r="AX688" s="500" t="s">
        <v>9100</v>
      </c>
      <c r="AY688" s="500" t="s">
        <v>9076</v>
      </c>
      <c r="AZ688" s="500" t="s">
        <v>9077</v>
      </c>
      <c r="BA688" s="500" t="s">
        <v>9077</v>
      </c>
      <c r="BB688" s="500" t="s">
        <v>9078</v>
      </c>
    </row>
    <row r="689" spans="1:54" s="437" customFormat="1" ht="20.100000000000001" hidden="1" customHeight="1">
      <c r="A689" s="618">
        <v>678</v>
      </c>
      <c r="B689" s="500" t="s">
        <v>16192</v>
      </c>
      <c r="C689" s="659"/>
      <c r="D689" s="500" t="s">
        <v>9168</v>
      </c>
      <c r="E689" s="500" t="s">
        <v>11069</v>
      </c>
      <c r="F689" s="500" t="s">
        <v>9048</v>
      </c>
      <c r="G689" s="501" t="s">
        <v>19396</v>
      </c>
      <c r="H689" s="500" t="s">
        <v>9050</v>
      </c>
      <c r="I689" s="500"/>
      <c r="J689" s="500"/>
      <c r="K689" s="500"/>
      <c r="L689" s="500"/>
      <c r="M689" s="500"/>
      <c r="N689" s="500"/>
      <c r="O689" s="500" t="s">
        <v>9419</v>
      </c>
      <c r="P689" s="500"/>
      <c r="Q689" s="500" t="s">
        <v>9058</v>
      </c>
      <c r="R689" s="500"/>
      <c r="S689" s="500" t="s">
        <v>19397</v>
      </c>
      <c r="T689" s="500"/>
      <c r="U689" s="500" t="s">
        <v>19485</v>
      </c>
      <c r="V689" s="500" t="s">
        <v>19564</v>
      </c>
      <c r="W689" s="500" t="s">
        <v>10892</v>
      </c>
      <c r="X689" s="500" t="s">
        <v>10870</v>
      </c>
      <c r="Y689" s="468" t="s">
        <v>7</v>
      </c>
      <c r="Z689" s="500"/>
      <c r="AA689" s="501"/>
      <c r="AB689" s="500"/>
      <c r="AC689" s="501"/>
      <c r="AD689" s="467">
        <v>79</v>
      </c>
      <c r="AE689" s="468" t="s">
        <v>7</v>
      </c>
      <c r="AF689" s="496">
        <v>766</v>
      </c>
      <c r="AG689" s="497" t="s">
        <v>106</v>
      </c>
      <c r="AH689" s="15">
        <v>26974</v>
      </c>
      <c r="AI689" s="29" t="s">
        <v>37</v>
      </c>
      <c r="AJ689" s="500"/>
      <c r="AK689" s="500" t="s">
        <v>9097</v>
      </c>
      <c r="AL689" s="500"/>
      <c r="AM689" s="500"/>
      <c r="AN689" s="500" t="s">
        <v>9050</v>
      </c>
      <c r="AO689" s="500" t="s">
        <v>106</v>
      </c>
      <c r="AP689" s="500" t="s">
        <v>19398</v>
      </c>
      <c r="AQ689" s="500" t="s">
        <v>9070</v>
      </c>
      <c r="AR689" s="500" t="s">
        <v>9071</v>
      </c>
      <c r="AS689" s="500" t="s">
        <v>9419</v>
      </c>
      <c r="AT689" s="501" t="s">
        <v>17484</v>
      </c>
      <c r="AU689" s="500" t="s">
        <v>9073</v>
      </c>
      <c r="AV689" s="500" t="s">
        <v>9073</v>
      </c>
      <c r="AW689" s="500" t="s">
        <v>9099</v>
      </c>
      <c r="AX689" s="500" t="s">
        <v>9100</v>
      </c>
      <c r="AY689" s="500" t="s">
        <v>9425</v>
      </c>
      <c r="AZ689" s="500" t="s">
        <v>9426</v>
      </c>
      <c r="BA689" s="500" t="s">
        <v>9426</v>
      </c>
      <c r="BB689" s="500" t="s">
        <v>9078</v>
      </c>
    </row>
    <row r="690" spans="1:54" s="437" customFormat="1" ht="20.100000000000001" hidden="1" customHeight="1">
      <c r="A690" s="618">
        <v>679</v>
      </c>
      <c r="B690" s="500" t="s">
        <v>16193</v>
      </c>
      <c r="C690" s="659"/>
      <c r="D690" s="500" t="s">
        <v>19414</v>
      </c>
      <c r="E690" s="500" t="s">
        <v>12460</v>
      </c>
      <c r="F690" s="500" t="s">
        <v>9048</v>
      </c>
      <c r="G690" s="501" t="s">
        <v>19415</v>
      </c>
      <c r="H690" s="500" t="s">
        <v>9050</v>
      </c>
      <c r="I690" s="500"/>
      <c r="J690" s="500"/>
      <c r="K690" s="500"/>
      <c r="L690" s="500"/>
      <c r="M690" s="500"/>
      <c r="N690" s="500"/>
      <c r="O690" s="500" t="s">
        <v>9596</v>
      </c>
      <c r="P690" s="500"/>
      <c r="Q690" s="500" t="s">
        <v>9058</v>
      </c>
      <c r="R690" s="500"/>
      <c r="S690" s="500" t="s">
        <v>19416</v>
      </c>
      <c r="T690" s="500"/>
      <c r="U690" s="500" t="s">
        <v>19524</v>
      </c>
      <c r="V690" s="500" t="s">
        <v>19565</v>
      </c>
      <c r="W690" s="500" t="s">
        <v>10721</v>
      </c>
      <c r="X690" s="500" t="s">
        <v>10722</v>
      </c>
      <c r="Y690" s="468" t="s">
        <v>7</v>
      </c>
      <c r="Z690" s="500"/>
      <c r="AA690" s="501"/>
      <c r="AB690" s="500"/>
      <c r="AC690" s="501"/>
      <c r="AD690" s="467">
        <v>79</v>
      </c>
      <c r="AE690" s="468" t="s">
        <v>7</v>
      </c>
      <c r="AF690" s="496">
        <v>783</v>
      </c>
      <c r="AG690" s="497" t="s">
        <v>137</v>
      </c>
      <c r="AH690" s="15">
        <v>27496</v>
      </c>
      <c r="AI690" s="29" t="s">
        <v>138</v>
      </c>
      <c r="AJ690" s="500"/>
      <c r="AK690" s="500" t="s">
        <v>9067</v>
      </c>
      <c r="AL690" s="500"/>
      <c r="AM690" s="500"/>
      <c r="AN690" s="500" t="s">
        <v>9050</v>
      </c>
      <c r="AO690" s="500" t="s">
        <v>137</v>
      </c>
      <c r="AP690" s="500" t="s">
        <v>19417</v>
      </c>
      <c r="AQ690" s="500" t="s">
        <v>9070</v>
      </c>
      <c r="AR690" s="500" t="s">
        <v>9071</v>
      </c>
      <c r="AS690" s="500" t="s">
        <v>9596</v>
      </c>
      <c r="AT690" s="501" t="s">
        <v>17484</v>
      </c>
      <c r="AU690" s="500" t="s">
        <v>9073</v>
      </c>
      <c r="AV690" s="500" t="s">
        <v>9073</v>
      </c>
      <c r="AW690" s="500" t="s">
        <v>9074</v>
      </c>
      <c r="AX690" s="500" t="s">
        <v>9075</v>
      </c>
      <c r="AY690" s="500" t="s">
        <v>9275</v>
      </c>
      <c r="AZ690" s="500" t="s">
        <v>9276</v>
      </c>
      <c r="BA690" s="500" t="s">
        <v>9276</v>
      </c>
      <c r="BB690" s="500" t="s">
        <v>9078</v>
      </c>
    </row>
    <row r="691" spans="1:54" s="437" customFormat="1" ht="20.100000000000001" hidden="1" customHeight="1">
      <c r="A691" s="618">
        <v>680</v>
      </c>
      <c r="B691" s="500" t="s">
        <v>16194</v>
      </c>
      <c r="C691" s="659"/>
      <c r="D691" s="500" t="s">
        <v>19403</v>
      </c>
      <c r="E691" s="500" t="s">
        <v>19404</v>
      </c>
      <c r="F691" s="500" t="s">
        <v>9291</v>
      </c>
      <c r="G691" s="501" t="s">
        <v>13835</v>
      </c>
      <c r="H691" s="500" t="s">
        <v>9050</v>
      </c>
      <c r="I691" s="500"/>
      <c r="J691" s="500"/>
      <c r="K691" s="500"/>
      <c r="L691" s="500"/>
      <c r="M691" s="500"/>
      <c r="N691" s="500"/>
      <c r="O691" s="500" t="s">
        <v>10493</v>
      </c>
      <c r="P691" s="500"/>
      <c r="Q691" s="500" t="s">
        <v>9058</v>
      </c>
      <c r="R691" s="500"/>
      <c r="S691" s="500" t="s">
        <v>19405</v>
      </c>
      <c r="T691" s="500"/>
      <c r="U691" s="500" t="s">
        <v>19525</v>
      </c>
      <c r="V691" s="500" t="s">
        <v>19566</v>
      </c>
      <c r="W691" s="500" t="s">
        <v>13160</v>
      </c>
      <c r="X691" s="500" t="s">
        <v>10714</v>
      </c>
      <c r="Y691" s="468" t="s">
        <v>7</v>
      </c>
      <c r="Z691" s="500"/>
      <c r="AA691" s="501"/>
      <c r="AB691" s="500"/>
      <c r="AC691" s="501"/>
      <c r="AD691" s="467">
        <v>79</v>
      </c>
      <c r="AE691" s="468" t="s">
        <v>7</v>
      </c>
      <c r="AF691" s="496">
        <v>761</v>
      </c>
      <c r="AG691" s="497" t="s">
        <v>79</v>
      </c>
      <c r="AH691" s="15">
        <v>26787</v>
      </c>
      <c r="AI691" s="29" t="s">
        <v>88</v>
      </c>
      <c r="AJ691" s="500"/>
      <c r="AK691" s="500" t="s">
        <v>9097</v>
      </c>
      <c r="AL691" s="500"/>
      <c r="AM691" s="500"/>
      <c r="AN691" s="500" t="s">
        <v>9050</v>
      </c>
      <c r="AO691" s="500" t="s">
        <v>79</v>
      </c>
      <c r="AP691" s="500" t="s">
        <v>19406</v>
      </c>
      <c r="AQ691" s="500" t="s">
        <v>9070</v>
      </c>
      <c r="AR691" s="500" t="s">
        <v>9071</v>
      </c>
      <c r="AS691" s="500" t="s">
        <v>10493</v>
      </c>
      <c r="AT691" s="501" t="s">
        <v>17484</v>
      </c>
      <c r="AU691" s="500" t="s">
        <v>9073</v>
      </c>
      <c r="AV691" s="500" t="s">
        <v>9073</v>
      </c>
      <c r="AW691" s="500" t="s">
        <v>9099</v>
      </c>
      <c r="AX691" s="500" t="s">
        <v>9100</v>
      </c>
      <c r="AY691" s="500" t="s">
        <v>9141</v>
      </c>
      <c r="AZ691" s="500" t="s">
        <v>10497</v>
      </c>
      <c r="BA691" s="500" t="s">
        <v>10497</v>
      </c>
      <c r="BB691" s="500" t="s">
        <v>9078</v>
      </c>
    </row>
    <row r="692" spans="1:54" s="437" customFormat="1" ht="20.100000000000001" hidden="1" customHeight="1">
      <c r="A692" s="618">
        <v>681</v>
      </c>
      <c r="B692" s="500" t="s">
        <v>16195</v>
      </c>
      <c r="C692" s="659"/>
      <c r="D692" s="500" t="s">
        <v>19296</v>
      </c>
      <c r="E692" s="500" t="s">
        <v>19297</v>
      </c>
      <c r="F692" s="500" t="s">
        <v>9048</v>
      </c>
      <c r="G692" s="501" t="s">
        <v>19298</v>
      </c>
      <c r="H692" s="500" t="s">
        <v>9050</v>
      </c>
      <c r="I692" s="500"/>
      <c r="J692" s="500"/>
      <c r="K692" s="500"/>
      <c r="L692" s="500"/>
      <c r="M692" s="500"/>
      <c r="N692" s="500"/>
      <c r="O692" s="500" t="s">
        <v>10008</v>
      </c>
      <c r="P692" s="500"/>
      <c r="Q692" s="500" t="s">
        <v>9058</v>
      </c>
      <c r="R692" s="500"/>
      <c r="S692" s="500" t="s">
        <v>19299</v>
      </c>
      <c r="T692" s="500"/>
      <c r="U692" s="500" t="s">
        <v>19486</v>
      </c>
      <c r="V692" s="500" t="s">
        <v>19567</v>
      </c>
      <c r="W692" s="500" t="s">
        <v>10953</v>
      </c>
      <c r="X692" s="500" t="s">
        <v>10893</v>
      </c>
      <c r="Y692" s="468" t="s">
        <v>7</v>
      </c>
      <c r="Z692" s="500"/>
      <c r="AA692" s="501"/>
      <c r="AB692" s="500"/>
      <c r="AC692" s="501"/>
      <c r="AD692" s="467">
        <v>79</v>
      </c>
      <c r="AE692" s="468" t="s">
        <v>7</v>
      </c>
      <c r="AF692" s="496">
        <v>771</v>
      </c>
      <c r="AG692" s="497" t="s">
        <v>77</v>
      </c>
      <c r="AH692" s="15">
        <v>27175</v>
      </c>
      <c r="AI692" s="29" t="s">
        <v>36</v>
      </c>
      <c r="AJ692" s="500"/>
      <c r="AK692" s="500" t="s">
        <v>9097</v>
      </c>
      <c r="AL692" s="500"/>
      <c r="AM692" s="500"/>
      <c r="AN692" s="500" t="s">
        <v>9050</v>
      </c>
      <c r="AO692" s="500" t="s">
        <v>77</v>
      </c>
      <c r="AP692" s="500" t="s">
        <v>19300</v>
      </c>
      <c r="AQ692" s="500" t="s">
        <v>9070</v>
      </c>
      <c r="AR692" s="500" t="s">
        <v>9071</v>
      </c>
      <c r="AS692" s="500" t="s">
        <v>10008</v>
      </c>
      <c r="AT692" s="501" t="s">
        <v>17484</v>
      </c>
      <c r="AU692" s="500" t="s">
        <v>9073</v>
      </c>
      <c r="AV692" s="500" t="s">
        <v>9073</v>
      </c>
      <c r="AW692" s="500" t="s">
        <v>9099</v>
      </c>
      <c r="AX692" s="500" t="s">
        <v>9100</v>
      </c>
      <c r="AY692" s="500" t="s">
        <v>9275</v>
      </c>
      <c r="AZ692" s="500" t="s">
        <v>9409</v>
      </c>
      <c r="BA692" s="500" t="s">
        <v>9409</v>
      </c>
      <c r="BB692" s="500" t="s">
        <v>9078</v>
      </c>
    </row>
    <row r="693" spans="1:54" s="437" customFormat="1" ht="20.100000000000001" hidden="1" customHeight="1">
      <c r="A693" s="618">
        <v>682</v>
      </c>
      <c r="B693" s="500" t="s">
        <v>16196</v>
      </c>
      <c r="C693" s="659"/>
      <c r="D693" s="500" t="s">
        <v>9533</v>
      </c>
      <c r="E693" s="500" t="s">
        <v>10231</v>
      </c>
      <c r="F693" s="500" t="s">
        <v>9048</v>
      </c>
      <c r="G693" s="501" t="s">
        <v>17240</v>
      </c>
      <c r="H693" s="500" t="s">
        <v>9050</v>
      </c>
      <c r="I693" s="500"/>
      <c r="J693" s="500"/>
      <c r="K693" s="500"/>
      <c r="L693" s="500"/>
      <c r="M693" s="500"/>
      <c r="N693" s="500"/>
      <c r="O693" s="500" t="s">
        <v>10526</v>
      </c>
      <c r="P693" s="500"/>
      <c r="Q693" s="500" t="s">
        <v>9058</v>
      </c>
      <c r="R693" s="500"/>
      <c r="S693" s="500" t="s">
        <v>19357</v>
      </c>
      <c r="T693" s="500"/>
      <c r="U693" s="500" t="s">
        <v>19487</v>
      </c>
      <c r="V693" s="500" t="s">
        <v>19568</v>
      </c>
      <c r="W693" s="500" t="s">
        <v>10856</v>
      </c>
      <c r="X693" s="500" t="s">
        <v>10812</v>
      </c>
      <c r="Y693" s="468" t="s">
        <v>7</v>
      </c>
      <c r="Z693" s="500"/>
      <c r="AA693" s="501"/>
      <c r="AB693" s="500"/>
      <c r="AC693" s="501"/>
      <c r="AD693" s="467">
        <v>79</v>
      </c>
      <c r="AE693" s="468" t="s">
        <v>7</v>
      </c>
      <c r="AF693" s="496">
        <v>772</v>
      </c>
      <c r="AG693" s="497" t="s">
        <v>78</v>
      </c>
      <c r="AH693" s="15">
        <v>27211</v>
      </c>
      <c r="AI693" s="29" t="s">
        <v>42</v>
      </c>
      <c r="AJ693" s="500"/>
      <c r="AK693" s="500" t="s">
        <v>9097</v>
      </c>
      <c r="AL693" s="500"/>
      <c r="AM693" s="500"/>
      <c r="AN693" s="500" t="s">
        <v>9050</v>
      </c>
      <c r="AO693" s="500" t="s">
        <v>78</v>
      </c>
      <c r="AP693" s="500" t="s">
        <v>19358</v>
      </c>
      <c r="AQ693" s="500" t="s">
        <v>9070</v>
      </c>
      <c r="AR693" s="500" t="s">
        <v>9071</v>
      </c>
      <c r="AS693" s="500" t="s">
        <v>10526</v>
      </c>
      <c r="AT693" s="501" t="s">
        <v>17484</v>
      </c>
      <c r="AU693" s="500" t="s">
        <v>9073</v>
      </c>
      <c r="AV693" s="500" t="s">
        <v>9073</v>
      </c>
      <c r="AW693" s="500" t="s">
        <v>9099</v>
      </c>
      <c r="AX693" s="500" t="s">
        <v>9100</v>
      </c>
      <c r="AY693" s="500" t="s">
        <v>9275</v>
      </c>
      <c r="AZ693" s="500" t="s">
        <v>10531</v>
      </c>
      <c r="BA693" s="500" t="s">
        <v>10531</v>
      </c>
      <c r="BB693" s="500" t="s">
        <v>9078</v>
      </c>
    </row>
    <row r="694" spans="1:54" s="437" customFormat="1" ht="20.100000000000001" hidden="1" customHeight="1">
      <c r="A694" s="618">
        <v>683</v>
      </c>
      <c r="B694" s="500" t="s">
        <v>16197</v>
      </c>
      <c r="C694" s="659"/>
      <c r="D694" s="500" t="s">
        <v>19254</v>
      </c>
      <c r="E694" s="500" t="s">
        <v>10136</v>
      </c>
      <c r="F694" s="500" t="s">
        <v>9048</v>
      </c>
      <c r="G694" s="501" t="s">
        <v>19255</v>
      </c>
      <c r="H694" s="500" t="s">
        <v>9050</v>
      </c>
      <c r="I694" s="500"/>
      <c r="J694" s="500"/>
      <c r="K694" s="500"/>
      <c r="L694" s="500"/>
      <c r="M694" s="500"/>
      <c r="N694" s="500"/>
      <c r="O694" s="500" t="s">
        <v>9419</v>
      </c>
      <c r="P694" s="500"/>
      <c r="Q694" s="500" t="s">
        <v>9058</v>
      </c>
      <c r="R694" s="500"/>
      <c r="S694" s="500" t="s">
        <v>19256</v>
      </c>
      <c r="T694" s="500"/>
      <c r="U694" s="500" t="s">
        <v>19488</v>
      </c>
      <c r="V694" s="500" t="s">
        <v>19569</v>
      </c>
      <c r="W694" s="500" t="s">
        <v>12729</v>
      </c>
      <c r="X694" s="500" t="s">
        <v>10960</v>
      </c>
      <c r="Y694" s="468" t="s">
        <v>7</v>
      </c>
      <c r="Z694" s="500"/>
      <c r="AA694" s="501"/>
      <c r="AB694" s="500"/>
      <c r="AC694" s="501"/>
      <c r="AD694" s="467">
        <v>79</v>
      </c>
      <c r="AE694" s="468" t="s">
        <v>7</v>
      </c>
      <c r="AF694" s="496">
        <v>767</v>
      </c>
      <c r="AG694" s="497" t="s">
        <v>188</v>
      </c>
      <c r="AH694" s="15">
        <v>27016</v>
      </c>
      <c r="AI694" s="29" t="s">
        <v>191</v>
      </c>
      <c r="AJ694" s="500"/>
      <c r="AK694" s="500" t="s">
        <v>9097</v>
      </c>
      <c r="AL694" s="500"/>
      <c r="AM694" s="500"/>
      <c r="AN694" s="500" t="s">
        <v>9050</v>
      </c>
      <c r="AO694" s="500" t="s">
        <v>188</v>
      </c>
      <c r="AP694" s="500" t="s">
        <v>19257</v>
      </c>
      <c r="AQ694" s="500" t="s">
        <v>9070</v>
      </c>
      <c r="AR694" s="500" t="s">
        <v>9071</v>
      </c>
      <c r="AS694" s="500" t="s">
        <v>9419</v>
      </c>
      <c r="AT694" s="501" t="s">
        <v>17484</v>
      </c>
      <c r="AU694" s="500" t="s">
        <v>9073</v>
      </c>
      <c r="AV694" s="500" t="s">
        <v>9073</v>
      </c>
      <c r="AW694" s="500" t="s">
        <v>9099</v>
      </c>
      <c r="AX694" s="500" t="s">
        <v>9100</v>
      </c>
      <c r="AY694" s="500" t="s">
        <v>9425</v>
      </c>
      <c r="AZ694" s="500" t="s">
        <v>9426</v>
      </c>
      <c r="BA694" s="500" t="s">
        <v>9426</v>
      </c>
      <c r="BB694" s="500" t="s">
        <v>9078</v>
      </c>
    </row>
    <row r="695" spans="1:54" s="437" customFormat="1" ht="20.100000000000001" hidden="1" customHeight="1">
      <c r="A695" s="618">
        <v>684</v>
      </c>
      <c r="B695" s="500" t="s">
        <v>16198</v>
      </c>
      <c r="C695" s="659"/>
      <c r="D695" s="500" t="s">
        <v>19454</v>
      </c>
      <c r="E695" s="500" t="s">
        <v>13753</v>
      </c>
      <c r="F695" s="500" t="s">
        <v>9048</v>
      </c>
      <c r="G695" s="501" t="s">
        <v>19455</v>
      </c>
      <c r="H695" s="500" t="s">
        <v>9125</v>
      </c>
      <c r="I695" s="500"/>
      <c r="J695" s="500"/>
      <c r="K695" s="500"/>
      <c r="L695" s="500"/>
      <c r="M695" s="500"/>
      <c r="N695" s="500"/>
      <c r="O695" s="500" t="s">
        <v>9362</v>
      </c>
      <c r="P695" s="500"/>
      <c r="Q695" s="500" t="s">
        <v>9058</v>
      </c>
      <c r="R695" s="500"/>
      <c r="S695" s="500" t="s">
        <v>19456</v>
      </c>
      <c r="T695" s="500"/>
      <c r="U695" s="500" t="s">
        <v>19489</v>
      </c>
      <c r="V695" s="500" t="s">
        <v>11356</v>
      </c>
      <c r="W695" s="500" t="s">
        <v>19570</v>
      </c>
      <c r="X695" s="500" t="s">
        <v>19571</v>
      </c>
      <c r="Y695" s="500" t="s">
        <v>10726</v>
      </c>
      <c r="Z695" s="500"/>
      <c r="AA695" s="501"/>
      <c r="AB695" s="500"/>
      <c r="AC695" s="501"/>
      <c r="AD695" s="501"/>
      <c r="AE695" s="500"/>
      <c r="AF695" s="500"/>
      <c r="AG695" s="500"/>
      <c r="AH695" s="500"/>
      <c r="AI695" s="500"/>
      <c r="AJ695" s="500"/>
      <c r="AK695" s="500" t="s">
        <v>9097</v>
      </c>
      <c r="AL695" s="500"/>
      <c r="AM695" s="500"/>
      <c r="AN695" s="500" t="s">
        <v>9125</v>
      </c>
      <c r="AO695" s="500" t="s">
        <v>518</v>
      </c>
      <c r="AP695" s="500" t="s">
        <v>19457</v>
      </c>
      <c r="AQ695" s="500" t="s">
        <v>9070</v>
      </c>
      <c r="AR695" s="500" t="s">
        <v>9071</v>
      </c>
      <c r="AS695" s="500" t="s">
        <v>9362</v>
      </c>
      <c r="AT695" s="501" t="s">
        <v>17484</v>
      </c>
      <c r="AU695" s="500" t="s">
        <v>9073</v>
      </c>
      <c r="AV695" s="500" t="s">
        <v>9073</v>
      </c>
      <c r="AW695" s="500" t="s">
        <v>9099</v>
      </c>
      <c r="AX695" s="500" t="s">
        <v>9100</v>
      </c>
      <c r="AY695" s="500" t="s">
        <v>9164</v>
      </c>
      <c r="AZ695" s="500" t="s">
        <v>9165</v>
      </c>
      <c r="BA695" s="500" t="s">
        <v>9165</v>
      </c>
      <c r="BB695" s="500" t="s">
        <v>9078</v>
      </c>
    </row>
    <row r="696" spans="1:54" s="437" customFormat="1" ht="20.100000000000001" hidden="1" customHeight="1">
      <c r="A696" s="618">
        <v>685</v>
      </c>
      <c r="B696" s="500" t="s">
        <v>16199</v>
      </c>
      <c r="C696" s="659"/>
      <c r="D696" s="500" t="s">
        <v>19370</v>
      </c>
      <c r="E696" s="500" t="s">
        <v>9230</v>
      </c>
      <c r="F696" s="500" t="s">
        <v>9048</v>
      </c>
      <c r="G696" s="501" t="s">
        <v>11253</v>
      </c>
      <c r="H696" s="500" t="s">
        <v>10410</v>
      </c>
      <c r="I696" s="500"/>
      <c r="J696" s="500"/>
      <c r="K696" s="500"/>
      <c r="L696" s="500"/>
      <c r="M696" s="500"/>
      <c r="N696" s="500"/>
      <c r="O696" s="500" t="s">
        <v>10008</v>
      </c>
      <c r="P696" s="500"/>
      <c r="Q696" s="500" t="s">
        <v>9058</v>
      </c>
      <c r="R696" s="500"/>
      <c r="S696" s="500" t="s">
        <v>19371</v>
      </c>
      <c r="T696" s="500"/>
      <c r="U696" s="500" t="s">
        <v>19490</v>
      </c>
      <c r="V696" s="500" t="s">
        <v>19572</v>
      </c>
      <c r="W696" s="500" t="s">
        <v>19573</v>
      </c>
      <c r="X696" s="500" t="s">
        <v>19574</v>
      </c>
      <c r="Y696" s="500" t="s">
        <v>19207</v>
      </c>
      <c r="Z696" s="500"/>
      <c r="AA696" s="501"/>
      <c r="AB696" s="500"/>
      <c r="AC696" s="501"/>
      <c r="AD696" s="501"/>
      <c r="AE696" s="500"/>
      <c r="AF696" s="500"/>
      <c r="AG696" s="500"/>
      <c r="AH696" s="500"/>
      <c r="AI696" s="500"/>
      <c r="AJ696" s="500"/>
      <c r="AK696" s="500" t="s">
        <v>9097</v>
      </c>
      <c r="AL696" s="500"/>
      <c r="AM696" s="500"/>
      <c r="AN696" s="500" t="s">
        <v>10410</v>
      </c>
      <c r="AO696" s="500" t="s">
        <v>6211</v>
      </c>
      <c r="AP696" s="500" t="s">
        <v>19372</v>
      </c>
      <c r="AQ696" s="500" t="s">
        <v>9070</v>
      </c>
      <c r="AR696" s="500" t="s">
        <v>9071</v>
      </c>
      <c r="AS696" s="500" t="s">
        <v>10008</v>
      </c>
      <c r="AT696" s="501" t="s">
        <v>17484</v>
      </c>
      <c r="AU696" s="500" t="s">
        <v>9073</v>
      </c>
      <c r="AV696" s="500" t="s">
        <v>9073</v>
      </c>
      <c r="AW696" s="500" t="s">
        <v>9099</v>
      </c>
      <c r="AX696" s="500" t="s">
        <v>9100</v>
      </c>
      <c r="AY696" s="500" t="s">
        <v>9275</v>
      </c>
      <c r="AZ696" s="500" t="s">
        <v>9409</v>
      </c>
      <c r="BA696" s="500" t="s">
        <v>9409</v>
      </c>
      <c r="BB696" s="500" t="s">
        <v>9078</v>
      </c>
    </row>
    <row r="697" spans="1:54" s="437" customFormat="1" ht="20.100000000000001" hidden="1" customHeight="1">
      <c r="A697" s="618">
        <v>686</v>
      </c>
      <c r="B697" s="500" t="s">
        <v>16200</v>
      </c>
      <c r="C697" s="659"/>
      <c r="D697" s="500" t="s">
        <v>19399</v>
      </c>
      <c r="E697" s="500" t="s">
        <v>12539</v>
      </c>
      <c r="F697" s="500" t="s">
        <v>9048</v>
      </c>
      <c r="G697" s="501" t="s">
        <v>11559</v>
      </c>
      <c r="H697" s="500" t="s">
        <v>19400</v>
      </c>
      <c r="I697" s="500"/>
      <c r="J697" s="500"/>
      <c r="K697" s="500"/>
      <c r="L697" s="500"/>
      <c r="M697" s="500"/>
      <c r="N697" s="500"/>
      <c r="O697" s="500" t="s">
        <v>19259</v>
      </c>
      <c r="P697" s="500"/>
      <c r="Q697" s="500" t="s">
        <v>9058</v>
      </c>
      <c r="R697" s="500"/>
      <c r="S697" s="500" t="s">
        <v>19401</v>
      </c>
      <c r="T697" s="500"/>
      <c r="U697" s="500" t="s">
        <v>19491</v>
      </c>
      <c r="V697" s="500" t="s">
        <v>19575</v>
      </c>
      <c r="W697" s="500" t="s">
        <v>19576</v>
      </c>
      <c r="X697" s="500" t="s">
        <v>19577</v>
      </c>
      <c r="Y697" s="500" t="s">
        <v>19578</v>
      </c>
      <c r="Z697" s="500"/>
      <c r="AA697" s="501"/>
      <c r="AB697" s="500"/>
      <c r="AC697" s="501"/>
      <c r="AD697" s="501"/>
      <c r="AE697" s="500"/>
      <c r="AF697" s="500"/>
      <c r="AG697" s="500"/>
      <c r="AH697" s="500"/>
      <c r="AI697" s="500"/>
      <c r="AJ697" s="500"/>
      <c r="AK697" s="500" t="s">
        <v>9097</v>
      </c>
      <c r="AL697" s="500"/>
      <c r="AM697" s="500"/>
      <c r="AN697" s="500" t="s">
        <v>19400</v>
      </c>
      <c r="AO697" s="500" t="s">
        <v>6374</v>
      </c>
      <c r="AP697" s="500" t="s">
        <v>19402</v>
      </c>
      <c r="AQ697" s="500" t="s">
        <v>9070</v>
      </c>
      <c r="AR697" s="500" t="s">
        <v>9071</v>
      </c>
      <c r="AS697" s="500" t="s">
        <v>19259</v>
      </c>
      <c r="AT697" s="501" t="s">
        <v>17484</v>
      </c>
      <c r="AU697" s="500" t="s">
        <v>9073</v>
      </c>
      <c r="AV697" s="500" t="s">
        <v>9073</v>
      </c>
      <c r="AW697" s="500" t="s">
        <v>9099</v>
      </c>
      <c r="AX697" s="500" t="s">
        <v>9100</v>
      </c>
      <c r="AY697" s="500" t="s">
        <v>9076</v>
      </c>
      <c r="AZ697" s="500" t="s">
        <v>9077</v>
      </c>
      <c r="BA697" s="500" t="s">
        <v>9077</v>
      </c>
      <c r="BB697" s="500" t="s">
        <v>9078</v>
      </c>
    </row>
    <row r="698" spans="1:54" s="437" customFormat="1" ht="20.100000000000001" hidden="1" customHeight="1">
      <c r="A698" s="618">
        <v>687</v>
      </c>
      <c r="B698" s="500" t="s">
        <v>16201</v>
      </c>
      <c r="C698" s="659"/>
      <c r="D698" s="500" t="s">
        <v>19465</v>
      </c>
      <c r="E698" s="500" t="s">
        <v>10052</v>
      </c>
      <c r="F698" s="500" t="s">
        <v>9048</v>
      </c>
      <c r="G698" s="501" t="s">
        <v>19466</v>
      </c>
      <c r="H698" s="500" t="s">
        <v>9356</v>
      </c>
      <c r="I698" s="500"/>
      <c r="J698" s="500"/>
      <c r="K698" s="500"/>
      <c r="L698" s="500"/>
      <c r="M698" s="500"/>
      <c r="N698" s="500"/>
      <c r="O698" s="500" t="s">
        <v>19259</v>
      </c>
      <c r="P698" s="500"/>
      <c r="Q698" s="500" t="s">
        <v>9058</v>
      </c>
      <c r="R698" s="500"/>
      <c r="S698" s="500" t="s">
        <v>19467</v>
      </c>
      <c r="T698" s="500"/>
      <c r="U698" s="500" t="s">
        <v>19492</v>
      </c>
      <c r="V698" s="500" t="s">
        <v>19579</v>
      </c>
      <c r="W698" s="500" t="s">
        <v>12807</v>
      </c>
      <c r="X698" s="500" t="s">
        <v>19580</v>
      </c>
      <c r="Y698" s="500" t="s">
        <v>10877</v>
      </c>
      <c r="Z698" s="500"/>
      <c r="AA698" s="501"/>
      <c r="AB698" s="500"/>
      <c r="AC698" s="501"/>
      <c r="AD698" s="501"/>
      <c r="AE698" s="500"/>
      <c r="AF698" s="500"/>
      <c r="AG698" s="500"/>
      <c r="AH698" s="500"/>
      <c r="AI698" s="500"/>
      <c r="AJ698" s="500"/>
      <c r="AK698" s="500" t="s">
        <v>9097</v>
      </c>
      <c r="AL698" s="500"/>
      <c r="AM698" s="500"/>
      <c r="AN698" s="500" t="s">
        <v>9356</v>
      </c>
      <c r="AO698" s="500" t="s">
        <v>7967</v>
      </c>
      <c r="AP698" s="500" t="s">
        <v>19468</v>
      </c>
      <c r="AQ698" s="500" t="s">
        <v>9070</v>
      </c>
      <c r="AR698" s="500" t="s">
        <v>9071</v>
      </c>
      <c r="AS698" s="500" t="s">
        <v>19259</v>
      </c>
      <c r="AT698" s="501" t="s">
        <v>17484</v>
      </c>
      <c r="AU698" s="500" t="s">
        <v>9073</v>
      </c>
      <c r="AV698" s="500" t="s">
        <v>9073</v>
      </c>
      <c r="AW698" s="500" t="s">
        <v>9099</v>
      </c>
      <c r="AX698" s="500" t="s">
        <v>9100</v>
      </c>
      <c r="AY698" s="500" t="s">
        <v>9076</v>
      </c>
      <c r="AZ698" s="500" t="s">
        <v>9077</v>
      </c>
      <c r="BA698" s="500" t="s">
        <v>9077</v>
      </c>
      <c r="BB698" s="500" t="s">
        <v>9078</v>
      </c>
    </row>
    <row r="699" spans="1:54" s="437" customFormat="1" ht="20.100000000000001" hidden="1" customHeight="1">
      <c r="A699" s="618">
        <v>688</v>
      </c>
      <c r="B699" s="500" t="s">
        <v>16202</v>
      </c>
      <c r="C699" s="659"/>
      <c r="D699" s="500" t="s">
        <v>13616</v>
      </c>
      <c r="E699" s="500" t="s">
        <v>9954</v>
      </c>
      <c r="F699" s="500" t="s">
        <v>9048</v>
      </c>
      <c r="G699" s="501" t="s">
        <v>19289</v>
      </c>
      <c r="H699" s="500" t="s">
        <v>9050</v>
      </c>
      <c r="I699" s="500"/>
      <c r="J699" s="500"/>
      <c r="K699" s="500"/>
      <c r="L699" s="500"/>
      <c r="M699" s="500"/>
      <c r="N699" s="500"/>
      <c r="O699" s="500" t="s">
        <v>10008</v>
      </c>
      <c r="P699" s="500"/>
      <c r="Q699" s="500" t="s">
        <v>9058</v>
      </c>
      <c r="R699" s="500"/>
      <c r="S699" s="500" t="s">
        <v>19290</v>
      </c>
      <c r="T699" s="500"/>
      <c r="U699" s="500" t="s">
        <v>19526</v>
      </c>
      <c r="V699" s="500" t="s">
        <v>19581</v>
      </c>
      <c r="W699" s="500" t="s">
        <v>11389</v>
      </c>
      <c r="X699" s="500" t="s">
        <v>10714</v>
      </c>
      <c r="Y699" s="468" t="s">
        <v>7</v>
      </c>
      <c r="Z699" s="500"/>
      <c r="AA699" s="501"/>
      <c r="AB699" s="500"/>
      <c r="AC699" s="501"/>
      <c r="AD699" s="467">
        <v>79</v>
      </c>
      <c r="AE699" s="468" t="s">
        <v>7</v>
      </c>
      <c r="AF699" s="496">
        <v>761</v>
      </c>
      <c r="AG699" s="497" t="s">
        <v>79</v>
      </c>
      <c r="AH699" s="15">
        <v>26791</v>
      </c>
      <c r="AI699" s="29" t="s">
        <v>90</v>
      </c>
      <c r="AJ699" s="500"/>
      <c r="AK699" s="500" t="s">
        <v>9097</v>
      </c>
      <c r="AL699" s="500"/>
      <c r="AM699" s="500"/>
      <c r="AN699" s="500" t="s">
        <v>9050</v>
      </c>
      <c r="AO699" s="500" t="s">
        <v>79</v>
      </c>
      <c r="AP699" s="500" t="s">
        <v>19291</v>
      </c>
      <c r="AQ699" s="500" t="s">
        <v>9070</v>
      </c>
      <c r="AR699" s="500" t="s">
        <v>9071</v>
      </c>
      <c r="AS699" s="500" t="s">
        <v>10008</v>
      </c>
      <c r="AT699" s="501" t="s">
        <v>17484</v>
      </c>
      <c r="AU699" s="500" t="s">
        <v>9073</v>
      </c>
      <c r="AV699" s="500" t="s">
        <v>9073</v>
      </c>
      <c r="AW699" s="500" t="s">
        <v>9099</v>
      </c>
      <c r="AX699" s="500" t="s">
        <v>9100</v>
      </c>
      <c r="AY699" s="500" t="s">
        <v>9275</v>
      </c>
      <c r="AZ699" s="500" t="s">
        <v>9409</v>
      </c>
      <c r="BA699" s="500" t="s">
        <v>9409</v>
      </c>
      <c r="BB699" s="500" t="s">
        <v>9078</v>
      </c>
    </row>
    <row r="700" spans="1:54" s="437" customFormat="1" ht="20.100000000000001" hidden="1" customHeight="1">
      <c r="A700" s="618">
        <v>689</v>
      </c>
      <c r="B700" s="500" t="s">
        <v>16203</v>
      </c>
      <c r="C700" s="659"/>
      <c r="D700" s="500" t="s">
        <v>19277</v>
      </c>
      <c r="E700" s="500" t="s">
        <v>9795</v>
      </c>
      <c r="F700" s="500" t="s">
        <v>9291</v>
      </c>
      <c r="G700" s="501" t="s">
        <v>19278</v>
      </c>
      <c r="H700" s="500" t="s">
        <v>9050</v>
      </c>
      <c r="I700" s="500"/>
      <c r="J700" s="500"/>
      <c r="K700" s="500"/>
      <c r="L700" s="500"/>
      <c r="M700" s="500"/>
      <c r="N700" s="500"/>
      <c r="O700" s="500" t="s">
        <v>9419</v>
      </c>
      <c r="P700" s="500"/>
      <c r="Q700" s="500" t="s">
        <v>9058</v>
      </c>
      <c r="R700" s="500"/>
      <c r="S700" s="500" t="s">
        <v>19279</v>
      </c>
      <c r="T700" s="500"/>
      <c r="U700" s="500" t="s">
        <v>19493</v>
      </c>
      <c r="V700" s="500" t="s">
        <v>19582</v>
      </c>
      <c r="W700" s="500" t="s">
        <v>10953</v>
      </c>
      <c r="X700" s="500" t="s">
        <v>10870</v>
      </c>
      <c r="Y700" s="468" t="s">
        <v>7</v>
      </c>
      <c r="Z700" s="500"/>
      <c r="AA700" s="501"/>
      <c r="AB700" s="500"/>
      <c r="AC700" s="501"/>
      <c r="AD700" s="467">
        <v>79</v>
      </c>
      <c r="AE700" s="468" t="s">
        <v>7</v>
      </c>
      <c r="AF700" s="496">
        <v>766</v>
      </c>
      <c r="AG700" s="497" t="s">
        <v>106</v>
      </c>
      <c r="AH700" s="15">
        <v>26983</v>
      </c>
      <c r="AI700" s="29" t="s">
        <v>36</v>
      </c>
      <c r="AJ700" s="500"/>
      <c r="AK700" s="500" t="s">
        <v>9097</v>
      </c>
      <c r="AL700" s="500"/>
      <c r="AM700" s="500"/>
      <c r="AN700" s="500" t="s">
        <v>9050</v>
      </c>
      <c r="AO700" s="500" t="s">
        <v>106</v>
      </c>
      <c r="AP700" s="500" t="s">
        <v>19280</v>
      </c>
      <c r="AQ700" s="500" t="s">
        <v>9070</v>
      </c>
      <c r="AR700" s="500" t="s">
        <v>9071</v>
      </c>
      <c r="AS700" s="500" t="s">
        <v>9419</v>
      </c>
      <c r="AT700" s="501" t="s">
        <v>17484</v>
      </c>
      <c r="AU700" s="500" t="s">
        <v>9073</v>
      </c>
      <c r="AV700" s="500" t="s">
        <v>9073</v>
      </c>
      <c r="AW700" s="500" t="s">
        <v>9099</v>
      </c>
      <c r="AX700" s="500" t="s">
        <v>9100</v>
      </c>
      <c r="AY700" s="500" t="s">
        <v>9425</v>
      </c>
      <c r="AZ700" s="500" t="s">
        <v>9426</v>
      </c>
      <c r="BA700" s="500" t="s">
        <v>9426</v>
      </c>
      <c r="BB700" s="500" t="s">
        <v>9078</v>
      </c>
    </row>
    <row r="701" spans="1:54" s="437" customFormat="1" ht="20.100000000000001" hidden="1" customHeight="1">
      <c r="A701" s="618">
        <v>690</v>
      </c>
      <c r="B701" s="500" t="s">
        <v>16204</v>
      </c>
      <c r="C701" s="659"/>
      <c r="D701" s="500" t="s">
        <v>19376</v>
      </c>
      <c r="E701" s="500" t="s">
        <v>19377</v>
      </c>
      <c r="F701" s="500" t="s">
        <v>9048</v>
      </c>
      <c r="G701" s="501" t="s">
        <v>18600</v>
      </c>
      <c r="H701" s="500" t="s">
        <v>9050</v>
      </c>
      <c r="I701" s="500"/>
      <c r="J701" s="500"/>
      <c r="K701" s="500"/>
      <c r="L701" s="500"/>
      <c r="M701" s="500"/>
      <c r="N701" s="500"/>
      <c r="O701" s="500" t="s">
        <v>9282</v>
      </c>
      <c r="P701" s="500"/>
      <c r="Q701" s="500" t="s">
        <v>9058</v>
      </c>
      <c r="R701" s="500"/>
      <c r="S701" s="500" t="s">
        <v>19378</v>
      </c>
      <c r="T701" s="500"/>
      <c r="U701" s="500" t="s">
        <v>19494</v>
      </c>
      <c r="V701" s="500" t="s">
        <v>19583</v>
      </c>
      <c r="W701" s="500" t="s">
        <v>10892</v>
      </c>
      <c r="X701" s="500" t="s">
        <v>10924</v>
      </c>
      <c r="Y701" s="468" t="s">
        <v>7</v>
      </c>
      <c r="Z701" s="500"/>
      <c r="AA701" s="501"/>
      <c r="AB701" s="500"/>
      <c r="AC701" s="501"/>
      <c r="AD701" s="467">
        <v>79</v>
      </c>
      <c r="AE701" s="468" t="s">
        <v>7</v>
      </c>
      <c r="AF701" s="496">
        <v>768</v>
      </c>
      <c r="AG701" s="497" t="s">
        <v>105</v>
      </c>
      <c r="AH701" s="15">
        <v>27085</v>
      </c>
      <c r="AI701" s="29" t="s">
        <v>37</v>
      </c>
      <c r="AJ701" s="500"/>
      <c r="AK701" s="500" t="s">
        <v>9097</v>
      </c>
      <c r="AL701" s="500"/>
      <c r="AM701" s="500"/>
      <c r="AN701" s="500" t="s">
        <v>9050</v>
      </c>
      <c r="AO701" s="500" t="s">
        <v>105</v>
      </c>
      <c r="AP701" s="500" t="s">
        <v>19379</v>
      </c>
      <c r="AQ701" s="500" t="s">
        <v>9070</v>
      </c>
      <c r="AR701" s="500" t="s">
        <v>9071</v>
      </c>
      <c r="AS701" s="500" t="s">
        <v>9282</v>
      </c>
      <c r="AT701" s="501" t="s">
        <v>17484</v>
      </c>
      <c r="AU701" s="500" t="s">
        <v>9073</v>
      </c>
      <c r="AV701" s="500" t="s">
        <v>9073</v>
      </c>
      <c r="AW701" s="500" t="s">
        <v>9099</v>
      </c>
      <c r="AX701" s="500" t="s">
        <v>9100</v>
      </c>
      <c r="AY701" s="500" t="s">
        <v>9275</v>
      </c>
      <c r="AZ701" s="500" t="s">
        <v>9287</v>
      </c>
      <c r="BA701" s="500" t="s">
        <v>9287</v>
      </c>
      <c r="BB701" s="500" t="s">
        <v>9078</v>
      </c>
    </row>
    <row r="702" spans="1:54" s="437" customFormat="1" ht="20.100000000000001" hidden="1" customHeight="1">
      <c r="A702" s="618">
        <v>691</v>
      </c>
      <c r="B702" s="500" t="s">
        <v>16205</v>
      </c>
      <c r="C702" s="659"/>
      <c r="D702" s="500" t="s">
        <v>19292</v>
      </c>
      <c r="E702" s="500" t="s">
        <v>9954</v>
      </c>
      <c r="F702" s="500" t="s">
        <v>9048</v>
      </c>
      <c r="G702" s="501" t="s">
        <v>19293</v>
      </c>
      <c r="H702" s="500" t="s">
        <v>9050</v>
      </c>
      <c r="I702" s="500"/>
      <c r="J702" s="500"/>
      <c r="K702" s="500"/>
      <c r="L702" s="500"/>
      <c r="M702" s="500"/>
      <c r="N702" s="500"/>
      <c r="O702" s="500" t="s">
        <v>9802</v>
      </c>
      <c r="P702" s="500"/>
      <c r="Q702" s="500" t="s">
        <v>9058</v>
      </c>
      <c r="R702" s="500"/>
      <c r="S702" s="500" t="s">
        <v>19294</v>
      </c>
      <c r="T702" s="500"/>
      <c r="U702" s="500" t="s">
        <v>19495</v>
      </c>
      <c r="V702" s="500" t="s">
        <v>19584</v>
      </c>
      <c r="W702" s="500" t="s">
        <v>10947</v>
      </c>
      <c r="X702" s="500" t="s">
        <v>10954</v>
      </c>
      <c r="Y702" s="468" t="s">
        <v>7</v>
      </c>
      <c r="Z702" s="500"/>
      <c r="AA702" s="501"/>
      <c r="AB702" s="500"/>
      <c r="AC702" s="501"/>
      <c r="AD702" s="467">
        <v>79</v>
      </c>
      <c r="AE702" s="468" t="s">
        <v>7</v>
      </c>
      <c r="AF702" s="496">
        <v>770</v>
      </c>
      <c r="AG702" s="497" t="s">
        <v>31</v>
      </c>
      <c r="AH702" s="15">
        <v>27142</v>
      </c>
      <c r="AI702" s="29" t="s">
        <v>39</v>
      </c>
      <c r="AJ702" s="500"/>
      <c r="AK702" s="500" t="s">
        <v>9097</v>
      </c>
      <c r="AL702" s="500"/>
      <c r="AM702" s="500"/>
      <c r="AN702" s="500" t="s">
        <v>9050</v>
      </c>
      <c r="AO702" s="500" t="s">
        <v>31</v>
      </c>
      <c r="AP702" s="500" t="s">
        <v>19295</v>
      </c>
      <c r="AQ702" s="500" t="s">
        <v>9070</v>
      </c>
      <c r="AR702" s="500" t="s">
        <v>9071</v>
      </c>
      <c r="AS702" s="500" t="s">
        <v>9802</v>
      </c>
      <c r="AT702" s="501" t="s">
        <v>17484</v>
      </c>
      <c r="AU702" s="500" t="s">
        <v>9073</v>
      </c>
      <c r="AV702" s="500" t="s">
        <v>9073</v>
      </c>
      <c r="AW702" s="500" t="s">
        <v>9099</v>
      </c>
      <c r="AX702" s="500" t="s">
        <v>9100</v>
      </c>
      <c r="AY702" s="500" t="s">
        <v>9141</v>
      </c>
      <c r="AZ702" s="500" t="s">
        <v>9807</v>
      </c>
      <c r="BA702" s="500" t="s">
        <v>9807</v>
      </c>
      <c r="BB702" s="500" t="s">
        <v>9078</v>
      </c>
    </row>
    <row r="703" spans="1:54" s="437" customFormat="1" ht="20.100000000000001" hidden="1" customHeight="1">
      <c r="A703" s="618">
        <v>692</v>
      </c>
      <c r="B703" s="500" t="s">
        <v>16206</v>
      </c>
      <c r="C703" s="659"/>
      <c r="D703" s="500" t="s">
        <v>11068</v>
      </c>
      <c r="E703" s="500" t="s">
        <v>9230</v>
      </c>
      <c r="F703" s="500" t="s">
        <v>9048</v>
      </c>
      <c r="G703" s="501" t="s">
        <v>19373</v>
      </c>
      <c r="H703" s="500" t="s">
        <v>9713</v>
      </c>
      <c r="I703" s="500"/>
      <c r="J703" s="500"/>
      <c r="K703" s="500"/>
      <c r="L703" s="500"/>
      <c r="M703" s="500"/>
      <c r="N703" s="500"/>
      <c r="O703" s="500" t="s">
        <v>19109</v>
      </c>
      <c r="P703" s="500"/>
      <c r="Q703" s="500" t="s">
        <v>9058</v>
      </c>
      <c r="R703" s="500"/>
      <c r="S703" s="500" t="s">
        <v>19374</v>
      </c>
      <c r="T703" s="500"/>
      <c r="U703" s="500" t="s">
        <v>19527</v>
      </c>
      <c r="V703" s="500" t="s">
        <v>19585</v>
      </c>
      <c r="W703" s="500" t="s">
        <v>19586</v>
      </c>
      <c r="X703" s="500" t="s">
        <v>19587</v>
      </c>
      <c r="Y703" s="500" t="s">
        <v>12760</v>
      </c>
      <c r="Z703" s="500"/>
      <c r="AA703" s="501"/>
      <c r="AB703" s="500"/>
      <c r="AC703" s="501"/>
      <c r="AD703" s="501"/>
      <c r="AE703" s="500"/>
      <c r="AF703" s="500"/>
      <c r="AG703" s="500"/>
      <c r="AH703" s="500"/>
      <c r="AI703" s="500"/>
      <c r="AJ703" s="500"/>
      <c r="AK703" s="500" t="s">
        <v>9067</v>
      </c>
      <c r="AL703" s="500"/>
      <c r="AM703" s="500"/>
      <c r="AN703" s="500" t="s">
        <v>9713</v>
      </c>
      <c r="AO703" s="500" t="s">
        <v>6799</v>
      </c>
      <c r="AP703" s="500" t="s">
        <v>19375</v>
      </c>
      <c r="AQ703" s="500" t="s">
        <v>9070</v>
      </c>
      <c r="AR703" s="500" t="s">
        <v>9071</v>
      </c>
      <c r="AS703" s="500" t="s">
        <v>19109</v>
      </c>
      <c r="AT703" s="501" t="s">
        <v>17484</v>
      </c>
      <c r="AU703" s="500" t="s">
        <v>9073</v>
      </c>
      <c r="AV703" s="500" t="s">
        <v>9073</v>
      </c>
      <c r="AW703" s="500" t="s">
        <v>9099</v>
      </c>
      <c r="AX703" s="500" t="s">
        <v>9100</v>
      </c>
      <c r="AY703" s="500" t="s">
        <v>9275</v>
      </c>
      <c r="AZ703" s="500" t="s">
        <v>9276</v>
      </c>
      <c r="BA703" s="500" t="s">
        <v>9276</v>
      </c>
      <c r="BB703" s="500" t="s">
        <v>9078</v>
      </c>
    </row>
    <row r="704" spans="1:54" s="437" customFormat="1" ht="20.100000000000001" hidden="1" customHeight="1">
      <c r="A704" s="618">
        <v>693</v>
      </c>
      <c r="B704" s="500" t="s">
        <v>16207</v>
      </c>
      <c r="C704" s="659"/>
      <c r="D704" s="500" t="s">
        <v>11168</v>
      </c>
      <c r="E704" s="500" t="s">
        <v>9383</v>
      </c>
      <c r="F704" s="500" t="s">
        <v>9048</v>
      </c>
      <c r="G704" s="501" t="s">
        <v>19284</v>
      </c>
      <c r="H704" s="500" t="s">
        <v>9050</v>
      </c>
      <c r="I704" s="500"/>
      <c r="J704" s="500"/>
      <c r="K704" s="500"/>
      <c r="L704" s="500"/>
      <c r="M704" s="500"/>
      <c r="N704" s="500"/>
      <c r="O704" s="500" t="s">
        <v>19259</v>
      </c>
      <c r="P704" s="500"/>
      <c r="Q704" s="500" t="s">
        <v>9058</v>
      </c>
      <c r="R704" s="500"/>
      <c r="S704" s="500" t="s">
        <v>19285</v>
      </c>
      <c r="T704" s="500"/>
      <c r="U704" s="500" t="s">
        <v>19496</v>
      </c>
      <c r="V704" s="500" t="s">
        <v>19588</v>
      </c>
      <c r="W704" s="500" t="s">
        <v>10869</v>
      </c>
      <c r="X704" s="500" t="s">
        <v>10870</v>
      </c>
      <c r="Y704" s="468" t="s">
        <v>7</v>
      </c>
      <c r="Z704" s="500"/>
      <c r="AA704" s="501"/>
      <c r="AB704" s="500"/>
      <c r="AC704" s="501"/>
      <c r="AD704" s="467">
        <v>79</v>
      </c>
      <c r="AE704" s="468" t="s">
        <v>7</v>
      </c>
      <c r="AF704" s="496">
        <v>766</v>
      </c>
      <c r="AG704" s="497" t="s">
        <v>106</v>
      </c>
      <c r="AH704" s="15">
        <v>27007</v>
      </c>
      <c r="AI704" s="29" t="s">
        <v>49</v>
      </c>
      <c r="AJ704" s="500"/>
      <c r="AK704" s="500" t="s">
        <v>9097</v>
      </c>
      <c r="AL704" s="500"/>
      <c r="AM704" s="500"/>
      <c r="AN704" s="500" t="s">
        <v>9050</v>
      </c>
      <c r="AO704" s="500" t="s">
        <v>106</v>
      </c>
      <c r="AP704" s="500" t="s">
        <v>19286</v>
      </c>
      <c r="AQ704" s="500" t="s">
        <v>9070</v>
      </c>
      <c r="AR704" s="500" t="s">
        <v>9071</v>
      </c>
      <c r="AS704" s="500" t="s">
        <v>19259</v>
      </c>
      <c r="AT704" s="501" t="s">
        <v>17484</v>
      </c>
      <c r="AU704" s="500" t="s">
        <v>9073</v>
      </c>
      <c r="AV704" s="500" t="s">
        <v>9073</v>
      </c>
      <c r="AW704" s="500" t="s">
        <v>9099</v>
      </c>
      <c r="AX704" s="500" t="s">
        <v>9100</v>
      </c>
      <c r="AY704" s="500" t="s">
        <v>9076</v>
      </c>
      <c r="AZ704" s="500" t="s">
        <v>9077</v>
      </c>
      <c r="BA704" s="500" t="s">
        <v>9077</v>
      </c>
      <c r="BB704" s="500" t="s">
        <v>9078</v>
      </c>
    </row>
    <row r="705" spans="1:54" s="437" customFormat="1" ht="20.100000000000001" hidden="1" customHeight="1">
      <c r="A705" s="618">
        <v>694</v>
      </c>
      <c r="B705" s="500" t="s">
        <v>16208</v>
      </c>
      <c r="C705" s="659"/>
      <c r="D705" s="500" t="s">
        <v>19383</v>
      </c>
      <c r="E705" s="500" t="s">
        <v>16972</v>
      </c>
      <c r="F705" s="500" t="s">
        <v>9291</v>
      </c>
      <c r="G705" s="501" t="s">
        <v>12592</v>
      </c>
      <c r="H705" s="500" t="s">
        <v>9050</v>
      </c>
      <c r="I705" s="500"/>
      <c r="J705" s="500"/>
      <c r="K705" s="500"/>
      <c r="L705" s="500"/>
      <c r="M705" s="500"/>
      <c r="N705" s="500"/>
      <c r="O705" s="500" t="s">
        <v>10493</v>
      </c>
      <c r="P705" s="500" t="s">
        <v>9050</v>
      </c>
      <c r="Q705" s="500" t="s">
        <v>9244</v>
      </c>
      <c r="R705" s="500"/>
      <c r="S705" s="500" t="s">
        <v>19384</v>
      </c>
      <c r="T705" s="500"/>
      <c r="U705" s="500" t="s">
        <v>19497</v>
      </c>
      <c r="V705" s="500" t="s">
        <v>19589</v>
      </c>
      <c r="W705" s="500" t="s">
        <v>10898</v>
      </c>
      <c r="X705" s="500" t="s">
        <v>11346</v>
      </c>
      <c r="Y705" s="468" t="s">
        <v>7</v>
      </c>
      <c r="Z705" s="500"/>
      <c r="AA705" s="501"/>
      <c r="AB705" s="500"/>
      <c r="AC705" s="501"/>
      <c r="AD705" s="467">
        <v>79</v>
      </c>
      <c r="AE705" s="468" t="s">
        <v>7</v>
      </c>
      <c r="AF705" s="496">
        <v>774</v>
      </c>
      <c r="AG705" s="497" t="s">
        <v>50</v>
      </c>
      <c r="AH705" s="15">
        <v>27322</v>
      </c>
      <c r="AI705" s="29" t="s">
        <v>33</v>
      </c>
      <c r="AJ705" s="500"/>
      <c r="AK705" s="500" t="s">
        <v>9097</v>
      </c>
      <c r="AL705" s="500"/>
      <c r="AM705" s="500"/>
      <c r="AN705" s="500" t="s">
        <v>9050</v>
      </c>
      <c r="AO705" s="500" t="s">
        <v>188</v>
      </c>
      <c r="AP705" s="500" t="s">
        <v>19385</v>
      </c>
      <c r="AQ705" s="500" t="s">
        <v>9070</v>
      </c>
      <c r="AR705" s="500" t="s">
        <v>9071</v>
      </c>
      <c r="AS705" s="500" t="s">
        <v>10493</v>
      </c>
      <c r="AT705" s="501" t="s">
        <v>17484</v>
      </c>
      <c r="AU705" s="500" t="s">
        <v>9073</v>
      </c>
      <c r="AV705" s="500" t="s">
        <v>9073</v>
      </c>
      <c r="AW705" s="500" t="s">
        <v>9099</v>
      </c>
      <c r="AX705" s="500" t="s">
        <v>9100</v>
      </c>
      <c r="AY705" s="500" t="s">
        <v>9141</v>
      </c>
      <c r="AZ705" s="500" t="s">
        <v>10497</v>
      </c>
      <c r="BA705" s="500" t="s">
        <v>10497</v>
      </c>
      <c r="BB705" s="500" t="s">
        <v>9078</v>
      </c>
    </row>
    <row r="706" spans="1:54" s="437" customFormat="1" ht="20.100000000000001" hidden="1" customHeight="1">
      <c r="A706" s="618">
        <v>695</v>
      </c>
      <c r="B706" s="500" t="s">
        <v>16209</v>
      </c>
      <c r="C706" s="659"/>
      <c r="D706" s="500" t="s">
        <v>19304</v>
      </c>
      <c r="E706" s="500" t="s">
        <v>9494</v>
      </c>
      <c r="F706" s="500" t="s">
        <v>9048</v>
      </c>
      <c r="G706" s="501" t="s">
        <v>19305</v>
      </c>
      <c r="H706" s="500" t="s">
        <v>9050</v>
      </c>
      <c r="I706" s="500"/>
      <c r="J706" s="500"/>
      <c r="K706" s="500"/>
      <c r="L706" s="500"/>
      <c r="M706" s="500"/>
      <c r="N706" s="500"/>
      <c r="O706" s="500" t="s">
        <v>9419</v>
      </c>
      <c r="P706" s="500"/>
      <c r="Q706" s="500" t="s">
        <v>9058</v>
      </c>
      <c r="R706" s="500"/>
      <c r="S706" s="500" t="s">
        <v>19306</v>
      </c>
      <c r="T706" s="500"/>
      <c r="U706" s="500" t="s">
        <v>19498</v>
      </c>
      <c r="V706" s="500" t="s">
        <v>19590</v>
      </c>
      <c r="W706" s="500" t="s">
        <v>12736</v>
      </c>
      <c r="X706" s="500" t="s">
        <v>10870</v>
      </c>
      <c r="Y706" s="468" t="s">
        <v>7</v>
      </c>
      <c r="Z706" s="500"/>
      <c r="AA706" s="501"/>
      <c r="AB706" s="500"/>
      <c r="AC706" s="501"/>
      <c r="AD706" s="467">
        <v>79</v>
      </c>
      <c r="AE706" s="468" t="s">
        <v>7</v>
      </c>
      <c r="AF706" s="496">
        <v>766</v>
      </c>
      <c r="AG706" s="497" t="s">
        <v>106</v>
      </c>
      <c r="AH706" s="15">
        <v>26995</v>
      </c>
      <c r="AI706" s="29" t="s">
        <v>38</v>
      </c>
      <c r="AJ706" s="500"/>
      <c r="AK706" s="500" t="s">
        <v>9097</v>
      </c>
      <c r="AL706" s="500"/>
      <c r="AM706" s="500"/>
      <c r="AN706" s="500" t="s">
        <v>9050</v>
      </c>
      <c r="AO706" s="500" t="s">
        <v>106</v>
      </c>
      <c r="AP706" s="500" t="s">
        <v>19307</v>
      </c>
      <c r="AQ706" s="500" t="s">
        <v>9070</v>
      </c>
      <c r="AR706" s="500" t="s">
        <v>9071</v>
      </c>
      <c r="AS706" s="500" t="s">
        <v>9419</v>
      </c>
      <c r="AT706" s="501" t="s">
        <v>17484</v>
      </c>
      <c r="AU706" s="500" t="s">
        <v>9073</v>
      </c>
      <c r="AV706" s="500" t="s">
        <v>9073</v>
      </c>
      <c r="AW706" s="500" t="s">
        <v>9099</v>
      </c>
      <c r="AX706" s="500" t="s">
        <v>9100</v>
      </c>
      <c r="AY706" s="500" t="s">
        <v>9425</v>
      </c>
      <c r="AZ706" s="500" t="s">
        <v>9426</v>
      </c>
      <c r="BA706" s="500" t="s">
        <v>9426</v>
      </c>
      <c r="BB706" s="500" t="s">
        <v>9078</v>
      </c>
    </row>
    <row r="707" spans="1:54" s="437" customFormat="1" ht="20.100000000000001" hidden="1" customHeight="1">
      <c r="A707" s="618">
        <v>696</v>
      </c>
      <c r="B707" s="500" t="s">
        <v>16210</v>
      </c>
      <c r="C707" s="659"/>
      <c r="D707" s="500" t="s">
        <v>9880</v>
      </c>
      <c r="E707" s="500" t="s">
        <v>9766</v>
      </c>
      <c r="F707" s="500" t="s">
        <v>9291</v>
      </c>
      <c r="G707" s="501" t="s">
        <v>19458</v>
      </c>
      <c r="H707" s="500" t="s">
        <v>9050</v>
      </c>
      <c r="I707" s="500"/>
      <c r="J707" s="500"/>
      <c r="K707" s="500"/>
      <c r="L707" s="500"/>
      <c r="M707" s="500"/>
      <c r="N707" s="500"/>
      <c r="O707" s="500" t="s">
        <v>19109</v>
      </c>
      <c r="P707" s="500"/>
      <c r="Q707" s="500" t="s">
        <v>9058</v>
      </c>
      <c r="R707" s="500"/>
      <c r="S707" s="500" t="s">
        <v>19459</v>
      </c>
      <c r="T707" s="500"/>
      <c r="U707" s="500" t="s">
        <v>19499</v>
      </c>
      <c r="V707" s="500" t="s">
        <v>19591</v>
      </c>
      <c r="W707" s="500" t="s">
        <v>10811</v>
      </c>
      <c r="X707" s="500" t="s">
        <v>10870</v>
      </c>
      <c r="Y707" s="468" t="s">
        <v>7</v>
      </c>
      <c r="Z707" s="500"/>
      <c r="AA707" s="501"/>
      <c r="AB707" s="500"/>
      <c r="AC707" s="501"/>
      <c r="AD707" s="467">
        <v>79</v>
      </c>
      <c r="AE707" s="468" t="s">
        <v>7</v>
      </c>
      <c r="AF707" s="496">
        <v>766</v>
      </c>
      <c r="AG707" s="497" t="s">
        <v>106</v>
      </c>
      <c r="AH707" s="15">
        <v>26992</v>
      </c>
      <c r="AI707" s="29" t="s">
        <v>40</v>
      </c>
      <c r="AJ707" s="500"/>
      <c r="AK707" s="500" t="s">
        <v>9097</v>
      </c>
      <c r="AL707" s="500"/>
      <c r="AM707" s="500"/>
      <c r="AN707" s="500" t="s">
        <v>9050</v>
      </c>
      <c r="AO707" s="500" t="s">
        <v>106</v>
      </c>
      <c r="AP707" s="500" t="s">
        <v>19460</v>
      </c>
      <c r="AQ707" s="500" t="s">
        <v>9070</v>
      </c>
      <c r="AR707" s="500" t="s">
        <v>9071</v>
      </c>
      <c r="AS707" s="500" t="s">
        <v>19109</v>
      </c>
      <c r="AT707" s="501" t="s">
        <v>17484</v>
      </c>
      <c r="AU707" s="500" t="s">
        <v>9073</v>
      </c>
      <c r="AV707" s="500" t="s">
        <v>9073</v>
      </c>
      <c r="AW707" s="500" t="s">
        <v>9099</v>
      </c>
      <c r="AX707" s="500" t="s">
        <v>9100</v>
      </c>
      <c r="AY707" s="500" t="s">
        <v>9275</v>
      </c>
      <c r="AZ707" s="500" t="s">
        <v>9276</v>
      </c>
      <c r="BA707" s="500" t="s">
        <v>9276</v>
      </c>
      <c r="BB707" s="500" t="s">
        <v>9078</v>
      </c>
    </row>
    <row r="708" spans="1:54" s="437" customFormat="1" ht="20.100000000000001" hidden="1" customHeight="1">
      <c r="A708" s="618">
        <v>697</v>
      </c>
      <c r="B708" s="500" t="s">
        <v>16211</v>
      </c>
      <c r="C708" s="659"/>
      <c r="D708" s="500" t="s">
        <v>19461</v>
      </c>
      <c r="E708" s="500" t="s">
        <v>10052</v>
      </c>
      <c r="F708" s="500" t="s">
        <v>9048</v>
      </c>
      <c r="G708" s="501" t="s">
        <v>19462</v>
      </c>
      <c r="H708" s="500" t="s">
        <v>9050</v>
      </c>
      <c r="I708" s="500"/>
      <c r="J708" s="500"/>
      <c r="K708" s="500"/>
      <c r="L708" s="500"/>
      <c r="M708" s="500"/>
      <c r="N708" s="500"/>
      <c r="O708" s="500" t="s">
        <v>9419</v>
      </c>
      <c r="P708" s="500"/>
      <c r="Q708" s="500" t="s">
        <v>9058</v>
      </c>
      <c r="R708" s="500"/>
      <c r="S708" s="500" t="s">
        <v>19463</v>
      </c>
      <c r="T708" s="500"/>
      <c r="U708" s="500" t="s">
        <v>19500</v>
      </c>
      <c r="V708" s="500" t="s">
        <v>19592</v>
      </c>
      <c r="W708" s="500" t="s">
        <v>10953</v>
      </c>
      <c r="X708" s="500" t="s">
        <v>11395</v>
      </c>
      <c r="Y708" s="468" t="s">
        <v>7</v>
      </c>
      <c r="Z708" s="500"/>
      <c r="AA708" s="501"/>
      <c r="AB708" s="500"/>
      <c r="AC708" s="501"/>
      <c r="AD708" s="467">
        <v>79</v>
      </c>
      <c r="AE708" s="468" t="s">
        <v>7</v>
      </c>
      <c r="AF708" s="496">
        <v>765</v>
      </c>
      <c r="AG708" s="497" t="s">
        <v>91</v>
      </c>
      <c r="AH708" s="500"/>
      <c r="AI708" s="500"/>
      <c r="AJ708" s="500"/>
      <c r="AK708" s="500" t="s">
        <v>9097</v>
      </c>
      <c r="AL708" s="500"/>
      <c r="AM708" s="500"/>
      <c r="AN708" s="500" t="s">
        <v>9050</v>
      </c>
      <c r="AO708" s="500" t="s">
        <v>91</v>
      </c>
      <c r="AP708" s="500" t="s">
        <v>19464</v>
      </c>
      <c r="AQ708" s="500" t="s">
        <v>9070</v>
      </c>
      <c r="AR708" s="500" t="s">
        <v>9071</v>
      </c>
      <c r="AS708" s="500" t="s">
        <v>9419</v>
      </c>
      <c r="AT708" s="501" t="s">
        <v>17484</v>
      </c>
      <c r="AU708" s="500" t="s">
        <v>9073</v>
      </c>
      <c r="AV708" s="500" t="s">
        <v>9073</v>
      </c>
      <c r="AW708" s="500" t="s">
        <v>9099</v>
      </c>
      <c r="AX708" s="500" t="s">
        <v>9100</v>
      </c>
      <c r="AY708" s="500" t="s">
        <v>9425</v>
      </c>
      <c r="AZ708" s="500" t="s">
        <v>9426</v>
      </c>
      <c r="BA708" s="500" t="s">
        <v>9426</v>
      </c>
      <c r="BB708" s="500" t="s">
        <v>9078</v>
      </c>
    </row>
    <row r="709" spans="1:54" s="437" customFormat="1" ht="20.100000000000001" hidden="1" customHeight="1">
      <c r="A709" s="618">
        <v>698</v>
      </c>
      <c r="B709" s="500" t="s">
        <v>16212</v>
      </c>
      <c r="C709" s="659"/>
      <c r="D709" s="500" t="s">
        <v>9683</v>
      </c>
      <c r="E709" s="500" t="s">
        <v>9401</v>
      </c>
      <c r="F709" s="500" t="s">
        <v>9048</v>
      </c>
      <c r="G709" s="501" t="s">
        <v>17057</v>
      </c>
      <c r="H709" s="500" t="s">
        <v>9050</v>
      </c>
      <c r="I709" s="500"/>
      <c r="J709" s="500"/>
      <c r="K709" s="500"/>
      <c r="L709" s="500"/>
      <c r="M709" s="500"/>
      <c r="N709" s="500"/>
      <c r="O709" s="500" t="s">
        <v>19259</v>
      </c>
      <c r="P709" s="500"/>
      <c r="Q709" s="500" t="s">
        <v>9058</v>
      </c>
      <c r="R709" s="500"/>
      <c r="S709" s="500" t="s">
        <v>19311</v>
      </c>
      <c r="T709" s="500"/>
      <c r="U709" s="500" t="s">
        <v>19501</v>
      </c>
      <c r="V709" s="500" t="s">
        <v>19593</v>
      </c>
      <c r="W709" s="500" t="s">
        <v>12736</v>
      </c>
      <c r="X709" s="500" t="s">
        <v>10761</v>
      </c>
      <c r="Y709" s="468" t="s">
        <v>7</v>
      </c>
      <c r="Z709" s="500"/>
      <c r="AA709" s="501"/>
      <c r="AB709" s="500"/>
      <c r="AC709" s="501"/>
      <c r="AD709" s="467">
        <v>79</v>
      </c>
      <c r="AE709" s="468" t="s">
        <v>7</v>
      </c>
      <c r="AF709" s="496">
        <v>764</v>
      </c>
      <c r="AG709" s="497" t="s">
        <v>101</v>
      </c>
      <c r="AH709" s="500"/>
      <c r="AI709" s="500"/>
      <c r="AJ709" s="500"/>
      <c r="AK709" s="500" t="s">
        <v>9097</v>
      </c>
      <c r="AL709" s="500"/>
      <c r="AM709" s="500"/>
      <c r="AN709" s="500" t="s">
        <v>9050</v>
      </c>
      <c r="AO709" s="500" t="s">
        <v>101</v>
      </c>
      <c r="AP709" s="500" t="s">
        <v>19312</v>
      </c>
      <c r="AQ709" s="500" t="s">
        <v>9070</v>
      </c>
      <c r="AR709" s="500" t="s">
        <v>9071</v>
      </c>
      <c r="AS709" s="500" t="s">
        <v>19259</v>
      </c>
      <c r="AT709" s="501" t="s">
        <v>17484</v>
      </c>
      <c r="AU709" s="500" t="s">
        <v>9073</v>
      </c>
      <c r="AV709" s="500" t="s">
        <v>9073</v>
      </c>
      <c r="AW709" s="500" t="s">
        <v>9099</v>
      </c>
      <c r="AX709" s="500" t="s">
        <v>9100</v>
      </c>
      <c r="AY709" s="500" t="s">
        <v>9076</v>
      </c>
      <c r="AZ709" s="500" t="s">
        <v>9077</v>
      </c>
      <c r="BA709" s="500" t="s">
        <v>9077</v>
      </c>
      <c r="BB709" s="500" t="s">
        <v>9078</v>
      </c>
    </row>
    <row r="710" spans="1:54" s="437" customFormat="1" ht="20.100000000000001" hidden="1" customHeight="1">
      <c r="A710" s="618">
        <v>699</v>
      </c>
      <c r="B710" s="500" t="s">
        <v>16213</v>
      </c>
      <c r="C710" s="659"/>
      <c r="D710" s="500" t="s">
        <v>19117</v>
      </c>
      <c r="E710" s="500" t="s">
        <v>9954</v>
      </c>
      <c r="F710" s="500" t="s">
        <v>9048</v>
      </c>
      <c r="G710" s="501" t="s">
        <v>19128</v>
      </c>
      <c r="H710" s="500" t="s">
        <v>9050</v>
      </c>
      <c r="I710" s="500"/>
      <c r="J710" s="500"/>
      <c r="K710" s="500"/>
      <c r="L710" s="500"/>
      <c r="M710" s="500"/>
      <c r="N710" s="500"/>
      <c r="O710" s="500" t="s">
        <v>9527</v>
      </c>
      <c r="P710" s="500"/>
      <c r="Q710" s="500" t="s">
        <v>9058</v>
      </c>
      <c r="R710" s="500"/>
      <c r="S710" s="500" t="s">
        <v>19287</v>
      </c>
      <c r="T710" s="500"/>
      <c r="U710" s="500" t="s">
        <v>19502</v>
      </c>
      <c r="V710" s="500" t="s">
        <v>19594</v>
      </c>
      <c r="W710" s="500" t="s">
        <v>10869</v>
      </c>
      <c r="X710" s="500" t="s">
        <v>10893</v>
      </c>
      <c r="Y710" s="468" t="s">
        <v>7</v>
      </c>
      <c r="Z710" s="500"/>
      <c r="AA710" s="501"/>
      <c r="AB710" s="500"/>
      <c r="AC710" s="501"/>
      <c r="AD710" s="467">
        <v>79</v>
      </c>
      <c r="AE710" s="468" t="s">
        <v>7</v>
      </c>
      <c r="AF710" s="496">
        <v>771</v>
      </c>
      <c r="AG710" s="497" t="s">
        <v>77</v>
      </c>
      <c r="AH710" s="15">
        <v>27163</v>
      </c>
      <c r="AI710" s="29" t="s">
        <v>49</v>
      </c>
      <c r="AJ710" s="500"/>
      <c r="AK710" s="500" t="s">
        <v>9097</v>
      </c>
      <c r="AL710" s="500"/>
      <c r="AM710" s="500"/>
      <c r="AN710" s="500" t="s">
        <v>9050</v>
      </c>
      <c r="AO710" s="500" t="s">
        <v>77</v>
      </c>
      <c r="AP710" s="500" t="s">
        <v>19288</v>
      </c>
      <c r="AQ710" s="500" t="s">
        <v>9070</v>
      </c>
      <c r="AR710" s="500" t="s">
        <v>9071</v>
      </c>
      <c r="AS710" s="500" t="s">
        <v>9527</v>
      </c>
      <c r="AT710" s="501" t="s">
        <v>17484</v>
      </c>
      <c r="AU710" s="500" t="s">
        <v>9073</v>
      </c>
      <c r="AV710" s="500" t="s">
        <v>9073</v>
      </c>
      <c r="AW710" s="500" t="s">
        <v>9099</v>
      </c>
      <c r="AX710" s="500" t="s">
        <v>9100</v>
      </c>
      <c r="AY710" s="500" t="s">
        <v>9275</v>
      </c>
      <c r="AZ710" s="500" t="s">
        <v>9530</v>
      </c>
      <c r="BA710" s="500" t="s">
        <v>9530</v>
      </c>
      <c r="BB710" s="500" t="s">
        <v>9078</v>
      </c>
    </row>
    <row r="711" spans="1:54" s="437" customFormat="1" ht="20.100000000000001" hidden="1" customHeight="1">
      <c r="A711" s="618">
        <v>700</v>
      </c>
      <c r="B711" s="500" t="s">
        <v>16214</v>
      </c>
      <c r="C711" s="659"/>
      <c r="D711" s="500" t="s">
        <v>19269</v>
      </c>
      <c r="E711" s="500" t="s">
        <v>17081</v>
      </c>
      <c r="F711" s="500" t="s">
        <v>9048</v>
      </c>
      <c r="G711" s="501" t="s">
        <v>19270</v>
      </c>
      <c r="H711" s="500" t="s">
        <v>9050</v>
      </c>
      <c r="I711" s="500"/>
      <c r="J711" s="500"/>
      <c r="K711" s="500"/>
      <c r="L711" s="500"/>
      <c r="M711" s="500"/>
      <c r="N711" s="500"/>
      <c r="O711" s="500" t="s">
        <v>9282</v>
      </c>
      <c r="P711" s="500"/>
      <c r="Q711" s="500" t="s">
        <v>9244</v>
      </c>
      <c r="R711" s="500"/>
      <c r="S711" s="500" t="s">
        <v>19271</v>
      </c>
      <c r="T711" s="500"/>
      <c r="U711" s="500" t="s">
        <v>19503</v>
      </c>
      <c r="V711" s="500" t="s">
        <v>19595</v>
      </c>
      <c r="W711" s="500" t="s">
        <v>10947</v>
      </c>
      <c r="X711" s="500" t="s">
        <v>10812</v>
      </c>
      <c r="Y711" s="468" t="s">
        <v>7</v>
      </c>
      <c r="Z711" s="500"/>
      <c r="AA711" s="501"/>
      <c r="AB711" s="500"/>
      <c r="AC711" s="501"/>
      <c r="AD711" s="467">
        <v>79</v>
      </c>
      <c r="AE711" s="468" t="s">
        <v>7</v>
      </c>
      <c r="AF711" s="496">
        <v>772</v>
      </c>
      <c r="AG711" s="497" t="s">
        <v>78</v>
      </c>
      <c r="AH711" s="15">
        <v>27232</v>
      </c>
      <c r="AI711" s="29" t="s">
        <v>39</v>
      </c>
      <c r="AJ711" s="500"/>
      <c r="AK711" s="500" t="s">
        <v>9097</v>
      </c>
      <c r="AL711" s="500"/>
      <c r="AM711" s="500"/>
      <c r="AN711" s="500" t="s">
        <v>9050</v>
      </c>
      <c r="AO711" s="500" t="s">
        <v>78</v>
      </c>
      <c r="AP711" s="500" t="s">
        <v>19272</v>
      </c>
      <c r="AQ711" s="500" t="s">
        <v>9070</v>
      </c>
      <c r="AR711" s="500" t="s">
        <v>9071</v>
      </c>
      <c r="AS711" s="500" t="s">
        <v>9282</v>
      </c>
      <c r="AT711" s="501" t="s">
        <v>17484</v>
      </c>
      <c r="AU711" s="500" t="s">
        <v>9073</v>
      </c>
      <c r="AV711" s="500" t="s">
        <v>9073</v>
      </c>
      <c r="AW711" s="500" t="s">
        <v>9099</v>
      </c>
      <c r="AX711" s="500" t="s">
        <v>9100</v>
      </c>
      <c r="AY711" s="500" t="s">
        <v>9275</v>
      </c>
      <c r="AZ711" s="500" t="s">
        <v>9287</v>
      </c>
      <c r="BA711" s="500" t="s">
        <v>9287</v>
      </c>
      <c r="BB711" s="500" t="s">
        <v>9078</v>
      </c>
    </row>
    <row r="712" spans="1:54" s="437" customFormat="1" ht="20.100000000000001" hidden="1" customHeight="1">
      <c r="A712" s="618">
        <v>701</v>
      </c>
      <c r="B712" s="500" t="s">
        <v>16215</v>
      </c>
      <c r="C712" s="659"/>
      <c r="D712" s="500" t="s">
        <v>10063</v>
      </c>
      <c r="E712" s="500" t="s">
        <v>9230</v>
      </c>
      <c r="F712" s="500" t="s">
        <v>9048</v>
      </c>
      <c r="G712" s="501" t="s">
        <v>19367</v>
      </c>
      <c r="H712" s="500" t="s">
        <v>9050</v>
      </c>
      <c r="I712" s="500"/>
      <c r="J712" s="500"/>
      <c r="K712" s="500"/>
      <c r="L712" s="500"/>
      <c r="M712" s="500"/>
      <c r="N712" s="500"/>
      <c r="O712" s="500" t="s">
        <v>9419</v>
      </c>
      <c r="P712" s="500"/>
      <c r="Q712" s="500" t="s">
        <v>9058</v>
      </c>
      <c r="R712" s="500"/>
      <c r="S712" s="500" t="s">
        <v>19368</v>
      </c>
      <c r="T712" s="500"/>
      <c r="U712" s="500" t="s">
        <v>19504</v>
      </c>
      <c r="V712" s="500" t="s">
        <v>19596</v>
      </c>
      <c r="W712" s="500" t="s">
        <v>10869</v>
      </c>
      <c r="X712" s="500" t="s">
        <v>10812</v>
      </c>
      <c r="Y712" s="468" t="s">
        <v>7</v>
      </c>
      <c r="Z712" s="500"/>
      <c r="AA712" s="501"/>
      <c r="AB712" s="500"/>
      <c r="AC712" s="501"/>
      <c r="AD712" s="467">
        <v>79</v>
      </c>
      <c r="AE712" s="468" t="s">
        <v>7</v>
      </c>
      <c r="AF712" s="496">
        <v>772</v>
      </c>
      <c r="AG712" s="497" t="s">
        <v>78</v>
      </c>
      <c r="AH712" s="477">
        <v>27208</v>
      </c>
      <c r="AI712" s="478" t="s">
        <v>49</v>
      </c>
      <c r="AJ712" s="500"/>
      <c r="AK712" s="500" t="s">
        <v>9067</v>
      </c>
      <c r="AL712" s="500"/>
      <c r="AM712" s="500"/>
      <c r="AN712" s="500" t="s">
        <v>9050</v>
      </c>
      <c r="AO712" s="500" t="s">
        <v>78</v>
      </c>
      <c r="AP712" s="500" t="s">
        <v>19369</v>
      </c>
      <c r="AQ712" s="500" t="s">
        <v>9070</v>
      </c>
      <c r="AR712" s="500" t="s">
        <v>9071</v>
      </c>
      <c r="AS712" s="500" t="s">
        <v>9419</v>
      </c>
      <c r="AT712" s="501" t="s">
        <v>17484</v>
      </c>
      <c r="AU712" s="500" t="s">
        <v>9073</v>
      </c>
      <c r="AV712" s="500" t="s">
        <v>9073</v>
      </c>
      <c r="AW712" s="500" t="s">
        <v>9099</v>
      </c>
      <c r="AX712" s="500" t="s">
        <v>9100</v>
      </c>
      <c r="AY712" s="500" t="s">
        <v>9425</v>
      </c>
      <c r="AZ712" s="500" t="s">
        <v>9426</v>
      </c>
      <c r="BA712" s="500" t="s">
        <v>9426</v>
      </c>
      <c r="BB712" s="500" t="s">
        <v>9078</v>
      </c>
    </row>
    <row r="713" spans="1:54" s="437" customFormat="1" ht="20.100000000000001" hidden="1" customHeight="1">
      <c r="A713" s="618">
        <v>702</v>
      </c>
      <c r="B713" s="500" t="s">
        <v>16216</v>
      </c>
      <c r="C713" s="659"/>
      <c r="D713" s="500" t="s">
        <v>19301</v>
      </c>
      <c r="E713" s="500" t="s">
        <v>10544</v>
      </c>
      <c r="F713" s="500" t="s">
        <v>9048</v>
      </c>
      <c r="G713" s="501" t="s">
        <v>12398</v>
      </c>
      <c r="H713" s="500" t="s">
        <v>9050</v>
      </c>
      <c r="I713" s="500"/>
      <c r="J713" s="500"/>
      <c r="K713" s="500"/>
      <c r="L713" s="500"/>
      <c r="M713" s="500"/>
      <c r="N713" s="500"/>
      <c r="O713" s="500" t="s">
        <v>9635</v>
      </c>
      <c r="P713" s="500"/>
      <c r="Q713" s="500" t="s">
        <v>9058</v>
      </c>
      <c r="R713" s="500"/>
      <c r="S713" s="500" t="s">
        <v>19302</v>
      </c>
      <c r="T713" s="500"/>
      <c r="U713" s="500" t="s">
        <v>19505</v>
      </c>
      <c r="V713" s="500" t="s">
        <v>19597</v>
      </c>
      <c r="W713" s="500" t="s">
        <v>17331</v>
      </c>
      <c r="X713" s="500" t="s">
        <v>10960</v>
      </c>
      <c r="Y713" s="468" t="s">
        <v>7</v>
      </c>
      <c r="Z713" s="500"/>
      <c r="AA713" s="501"/>
      <c r="AB713" s="500"/>
      <c r="AC713" s="501"/>
      <c r="AD713" s="467">
        <v>79</v>
      </c>
      <c r="AE713" s="468" t="s">
        <v>7</v>
      </c>
      <c r="AF713" s="496">
        <v>767</v>
      </c>
      <c r="AG713" s="497" t="s">
        <v>188</v>
      </c>
      <c r="AH713" s="15">
        <v>27037</v>
      </c>
      <c r="AI713" s="29" t="s">
        <v>198</v>
      </c>
      <c r="AJ713" s="500"/>
      <c r="AK713" s="500" t="s">
        <v>9097</v>
      </c>
      <c r="AL713" s="500"/>
      <c r="AM713" s="500"/>
      <c r="AN713" s="500" t="s">
        <v>9050</v>
      </c>
      <c r="AO713" s="500" t="s">
        <v>188</v>
      </c>
      <c r="AP713" s="500" t="s">
        <v>19303</v>
      </c>
      <c r="AQ713" s="500" t="s">
        <v>9070</v>
      </c>
      <c r="AR713" s="500" t="s">
        <v>9071</v>
      </c>
      <c r="AS713" s="500" t="s">
        <v>9635</v>
      </c>
      <c r="AT713" s="501" t="s">
        <v>17484</v>
      </c>
      <c r="AU713" s="500" t="s">
        <v>9073</v>
      </c>
      <c r="AV713" s="500" t="s">
        <v>9073</v>
      </c>
      <c r="AW713" s="500" t="s">
        <v>9099</v>
      </c>
      <c r="AX713" s="500" t="s">
        <v>9100</v>
      </c>
      <c r="AY713" s="500" t="s">
        <v>9275</v>
      </c>
      <c r="AZ713" s="500" t="s">
        <v>9644</v>
      </c>
      <c r="BA713" s="500" t="s">
        <v>9644</v>
      </c>
      <c r="BB713" s="500" t="s">
        <v>9078</v>
      </c>
    </row>
    <row r="714" spans="1:54" s="437" customFormat="1" ht="20.100000000000001" hidden="1" customHeight="1">
      <c r="A714" s="618">
        <v>703</v>
      </c>
      <c r="B714" s="500" t="s">
        <v>16217</v>
      </c>
      <c r="C714" s="659"/>
      <c r="D714" s="500" t="s">
        <v>19273</v>
      </c>
      <c r="E714" s="500" t="s">
        <v>19274</v>
      </c>
      <c r="F714" s="500" t="s">
        <v>9048</v>
      </c>
      <c r="G714" s="501" t="s">
        <v>13019</v>
      </c>
      <c r="H714" s="500" t="s">
        <v>9050</v>
      </c>
      <c r="I714" s="500"/>
      <c r="J714" s="500"/>
      <c r="K714" s="500"/>
      <c r="L714" s="500"/>
      <c r="M714" s="500"/>
      <c r="N714" s="500"/>
      <c r="O714" s="500" t="s">
        <v>10526</v>
      </c>
      <c r="P714" s="500"/>
      <c r="Q714" s="500" t="s">
        <v>9058</v>
      </c>
      <c r="R714" s="500"/>
      <c r="S714" s="500" t="s">
        <v>19275</v>
      </c>
      <c r="T714" s="500"/>
      <c r="U714" s="500" t="s">
        <v>19506</v>
      </c>
      <c r="V714" s="500" t="s">
        <v>19598</v>
      </c>
      <c r="W714" s="500" t="s">
        <v>11402</v>
      </c>
      <c r="X714" s="500" t="s">
        <v>11355</v>
      </c>
      <c r="Y714" s="468" t="s">
        <v>7</v>
      </c>
      <c r="Z714" s="500"/>
      <c r="AA714" s="501"/>
      <c r="AB714" s="500"/>
      <c r="AC714" s="501"/>
      <c r="AD714" s="467">
        <v>79</v>
      </c>
      <c r="AE714" s="468" t="s">
        <v>7</v>
      </c>
      <c r="AF714" s="496">
        <v>777</v>
      </c>
      <c r="AG714" s="497" t="s">
        <v>200</v>
      </c>
      <c r="AH714" s="15">
        <v>27460</v>
      </c>
      <c r="AI714" s="29" t="s">
        <v>209</v>
      </c>
      <c r="AJ714" s="500"/>
      <c r="AK714" s="500" t="s">
        <v>9097</v>
      </c>
      <c r="AL714" s="500"/>
      <c r="AM714" s="500"/>
      <c r="AN714" s="500" t="s">
        <v>9050</v>
      </c>
      <c r="AO714" s="500" t="s">
        <v>200</v>
      </c>
      <c r="AP714" s="500" t="s">
        <v>19276</v>
      </c>
      <c r="AQ714" s="500" t="s">
        <v>9070</v>
      </c>
      <c r="AR714" s="500" t="s">
        <v>9071</v>
      </c>
      <c r="AS714" s="500" t="s">
        <v>10526</v>
      </c>
      <c r="AT714" s="501" t="s">
        <v>17484</v>
      </c>
      <c r="AU714" s="500" t="s">
        <v>9073</v>
      </c>
      <c r="AV714" s="500" t="s">
        <v>9073</v>
      </c>
      <c r="AW714" s="500" t="s">
        <v>9099</v>
      </c>
      <c r="AX714" s="500" t="s">
        <v>9100</v>
      </c>
      <c r="AY714" s="500" t="s">
        <v>9275</v>
      </c>
      <c r="AZ714" s="500" t="s">
        <v>10531</v>
      </c>
      <c r="BA714" s="500" t="s">
        <v>10531</v>
      </c>
      <c r="BB714" s="500" t="s">
        <v>9078</v>
      </c>
    </row>
    <row r="715" spans="1:54" s="437" customFormat="1" ht="20.100000000000001" hidden="1" customHeight="1">
      <c r="A715" s="618">
        <v>704</v>
      </c>
      <c r="B715" s="500" t="s">
        <v>16218</v>
      </c>
      <c r="C715" s="659"/>
      <c r="D715" s="500" t="s">
        <v>12987</v>
      </c>
      <c r="E715" s="500" t="s">
        <v>9921</v>
      </c>
      <c r="F715" s="500" t="s">
        <v>9048</v>
      </c>
      <c r="G715" s="501" t="s">
        <v>17020</v>
      </c>
      <c r="H715" s="500" t="s">
        <v>9050</v>
      </c>
      <c r="I715" s="500"/>
      <c r="J715" s="500"/>
      <c r="K715" s="500"/>
      <c r="L715" s="500"/>
      <c r="M715" s="500"/>
      <c r="N715" s="500"/>
      <c r="O715" s="500" t="s">
        <v>10065</v>
      </c>
      <c r="P715" s="500"/>
      <c r="Q715" s="500" t="s">
        <v>9058</v>
      </c>
      <c r="R715" s="500"/>
      <c r="S715" s="500" t="s">
        <v>19320</v>
      </c>
      <c r="T715" s="500"/>
      <c r="U715" s="500" t="s">
        <v>19507</v>
      </c>
      <c r="V715" s="500" t="s">
        <v>19599</v>
      </c>
      <c r="W715" s="500" t="s">
        <v>13160</v>
      </c>
      <c r="X715" s="500" t="s">
        <v>10714</v>
      </c>
      <c r="Y715" s="468" t="s">
        <v>7</v>
      </c>
      <c r="Z715" s="500"/>
      <c r="AA715" s="501"/>
      <c r="AB715" s="500"/>
      <c r="AC715" s="501"/>
      <c r="AD715" s="467">
        <v>79</v>
      </c>
      <c r="AE715" s="468" t="s">
        <v>7</v>
      </c>
      <c r="AF715" s="496">
        <v>761</v>
      </c>
      <c r="AG715" s="497" t="s">
        <v>79</v>
      </c>
      <c r="AH715" s="15">
        <v>26787</v>
      </c>
      <c r="AI715" s="29" t="s">
        <v>88</v>
      </c>
      <c r="AJ715" s="500"/>
      <c r="AK715" s="500" t="s">
        <v>9097</v>
      </c>
      <c r="AL715" s="500"/>
      <c r="AM715" s="500"/>
      <c r="AN715" s="500" t="s">
        <v>9050</v>
      </c>
      <c r="AO715" s="500" t="s">
        <v>79</v>
      </c>
      <c r="AP715" s="500" t="s">
        <v>19321</v>
      </c>
      <c r="AQ715" s="500" t="s">
        <v>9070</v>
      </c>
      <c r="AR715" s="500" t="s">
        <v>9071</v>
      </c>
      <c r="AS715" s="500" t="s">
        <v>10065</v>
      </c>
      <c r="AT715" s="501" t="s">
        <v>17484</v>
      </c>
      <c r="AU715" s="500" t="s">
        <v>9073</v>
      </c>
      <c r="AV715" s="500" t="s">
        <v>9073</v>
      </c>
      <c r="AW715" s="500" t="s">
        <v>9099</v>
      </c>
      <c r="AX715" s="500" t="s">
        <v>9100</v>
      </c>
      <c r="AY715" s="500" t="s">
        <v>9624</v>
      </c>
      <c r="AZ715" s="500" t="s">
        <v>9625</v>
      </c>
      <c r="BA715" s="500" t="s">
        <v>9625</v>
      </c>
      <c r="BB715" s="500" t="s">
        <v>9078</v>
      </c>
    </row>
    <row r="716" spans="1:54" s="437" customFormat="1" ht="20.100000000000001" hidden="1" customHeight="1">
      <c r="A716" s="618">
        <v>705</v>
      </c>
      <c r="B716" s="500" t="s">
        <v>16219</v>
      </c>
      <c r="C716" s="659"/>
      <c r="D716" s="500" t="s">
        <v>19350</v>
      </c>
      <c r="E716" s="500" t="s">
        <v>10231</v>
      </c>
      <c r="F716" s="500" t="s">
        <v>9048</v>
      </c>
      <c r="G716" s="501" t="s">
        <v>11115</v>
      </c>
      <c r="H716" s="500" t="s">
        <v>9050</v>
      </c>
      <c r="I716" s="500"/>
      <c r="J716" s="500"/>
      <c r="K716" s="500"/>
      <c r="L716" s="500"/>
      <c r="M716" s="500"/>
      <c r="N716" s="500"/>
      <c r="O716" s="500" t="s">
        <v>19259</v>
      </c>
      <c r="P716" s="500"/>
      <c r="Q716" s="500" t="s">
        <v>9058</v>
      </c>
      <c r="R716" s="500"/>
      <c r="S716" s="500" t="s">
        <v>19351</v>
      </c>
      <c r="T716" s="500"/>
      <c r="U716" s="500" t="s">
        <v>19528</v>
      </c>
      <c r="V716" s="500" t="s">
        <v>19600</v>
      </c>
      <c r="W716" s="500" t="s">
        <v>13160</v>
      </c>
      <c r="X716" s="500" t="s">
        <v>10714</v>
      </c>
      <c r="Y716" s="468" t="s">
        <v>7</v>
      </c>
      <c r="Z716" s="500"/>
      <c r="AA716" s="501"/>
      <c r="AB716" s="500"/>
      <c r="AC716" s="501"/>
      <c r="AD716" s="467">
        <v>79</v>
      </c>
      <c r="AE716" s="468" t="s">
        <v>7</v>
      </c>
      <c r="AF716" s="496">
        <v>761</v>
      </c>
      <c r="AG716" s="497" t="s">
        <v>79</v>
      </c>
      <c r="AH716" s="15">
        <v>26787</v>
      </c>
      <c r="AI716" s="29" t="s">
        <v>88</v>
      </c>
      <c r="AJ716" s="500"/>
      <c r="AK716" s="500" t="s">
        <v>9097</v>
      </c>
      <c r="AL716" s="500"/>
      <c r="AM716" s="500"/>
      <c r="AN716" s="500" t="s">
        <v>9050</v>
      </c>
      <c r="AO716" s="500" t="s">
        <v>79</v>
      </c>
      <c r="AP716" s="500" t="s">
        <v>19352</v>
      </c>
      <c r="AQ716" s="500" t="s">
        <v>9070</v>
      </c>
      <c r="AR716" s="500" t="s">
        <v>9071</v>
      </c>
      <c r="AS716" s="500" t="s">
        <v>19259</v>
      </c>
      <c r="AT716" s="501" t="s">
        <v>17484</v>
      </c>
      <c r="AU716" s="500" t="s">
        <v>9073</v>
      </c>
      <c r="AV716" s="500" t="s">
        <v>9073</v>
      </c>
      <c r="AW716" s="500" t="s">
        <v>9099</v>
      </c>
      <c r="AX716" s="500" t="s">
        <v>9100</v>
      </c>
      <c r="AY716" s="500" t="s">
        <v>9076</v>
      </c>
      <c r="AZ716" s="500" t="s">
        <v>9077</v>
      </c>
      <c r="BA716" s="500" t="s">
        <v>9077</v>
      </c>
      <c r="BB716" s="500" t="s">
        <v>9078</v>
      </c>
    </row>
    <row r="717" spans="1:54" s="437" customFormat="1" ht="20.100000000000001" hidden="1" customHeight="1">
      <c r="A717" s="618">
        <v>706</v>
      </c>
      <c r="B717" s="500" t="s">
        <v>16220</v>
      </c>
      <c r="C717" s="659"/>
      <c r="D717" s="500" t="s">
        <v>19281</v>
      </c>
      <c r="E717" s="500" t="s">
        <v>9383</v>
      </c>
      <c r="F717" s="500" t="s">
        <v>9048</v>
      </c>
      <c r="G717" s="501" t="s">
        <v>18576</v>
      </c>
      <c r="H717" s="500" t="s">
        <v>9050</v>
      </c>
      <c r="I717" s="500"/>
      <c r="J717" s="500"/>
      <c r="K717" s="500"/>
      <c r="L717" s="500"/>
      <c r="M717" s="500"/>
      <c r="N717" s="500"/>
      <c r="O717" s="500" t="s">
        <v>9205</v>
      </c>
      <c r="P717" s="500"/>
      <c r="Q717" s="500" t="s">
        <v>9058</v>
      </c>
      <c r="R717" s="500"/>
      <c r="S717" s="500" t="s">
        <v>19282</v>
      </c>
      <c r="T717" s="500"/>
      <c r="U717" s="500" t="s">
        <v>19508</v>
      </c>
      <c r="V717" s="500" t="s">
        <v>19601</v>
      </c>
      <c r="W717" s="500" t="s">
        <v>10751</v>
      </c>
      <c r="X717" s="500" t="s">
        <v>10761</v>
      </c>
      <c r="Y717" s="468" t="s">
        <v>7</v>
      </c>
      <c r="Z717" s="500"/>
      <c r="AA717" s="501"/>
      <c r="AB717" s="500"/>
      <c r="AC717" s="501"/>
      <c r="AD717" s="467">
        <v>79</v>
      </c>
      <c r="AE717" s="468" t="s">
        <v>7</v>
      </c>
      <c r="AF717" s="496">
        <v>764</v>
      </c>
      <c r="AG717" s="497" t="s">
        <v>101</v>
      </c>
      <c r="AH717" s="500"/>
      <c r="AI717" s="500"/>
      <c r="AJ717" s="500"/>
      <c r="AK717" s="500" t="s">
        <v>9097</v>
      </c>
      <c r="AL717" s="500"/>
      <c r="AM717" s="500"/>
      <c r="AN717" s="500" t="s">
        <v>9050</v>
      </c>
      <c r="AO717" s="500" t="s">
        <v>101</v>
      </c>
      <c r="AP717" s="500" t="s">
        <v>19283</v>
      </c>
      <c r="AQ717" s="500" t="s">
        <v>9070</v>
      </c>
      <c r="AR717" s="500" t="s">
        <v>9071</v>
      </c>
      <c r="AS717" s="500" t="s">
        <v>9205</v>
      </c>
      <c r="AT717" s="501" t="s">
        <v>17484</v>
      </c>
      <c r="AU717" s="500" t="s">
        <v>9073</v>
      </c>
      <c r="AV717" s="500" t="s">
        <v>9073</v>
      </c>
      <c r="AW717" s="500" t="s">
        <v>9099</v>
      </c>
      <c r="AX717" s="500" t="s">
        <v>9100</v>
      </c>
      <c r="AY717" s="500" t="s">
        <v>9101</v>
      </c>
      <c r="AZ717" s="500" t="s">
        <v>9210</v>
      </c>
      <c r="BA717" s="500" t="s">
        <v>9210</v>
      </c>
      <c r="BB717" s="500" t="s">
        <v>9078</v>
      </c>
    </row>
    <row r="718" spans="1:54" s="437" customFormat="1" ht="20.100000000000001" hidden="1" customHeight="1">
      <c r="A718" s="618">
        <v>707</v>
      </c>
      <c r="B718" s="500" t="s">
        <v>16221</v>
      </c>
      <c r="C718" s="659"/>
      <c r="D718" s="500" t="s">
        <v>19444</v>
      </c>
      <c r="E718" s="500" t="s">
        <v>9346</v>
      </c>
      <c r="F718" s="500" t="s">
        <v>9048</v>
      </c>
      <c r="G718" s="501" t="s">
        <v>12244</v>
      </c>
      <c r="H718" s="500" t="s">
        <v>9050</v>
      </c>
      <c r="I718" s="500"/>
      <c r="J718" s="500"/>
      <c r="K718" s="500"/>
      <c r="L718" s="500"/>
      <c r="M718" s="500"/>
      <c r="N718" s="500"/>
      <c r="O718" s="500" t="s">
        <v>19259</v>
      </c>
      <c r="P718" s="500"/>
      <c r="Q718" s="500" t="s">
        <v>9058</v>
      </c>
      <c r="R718" s="500"/>
      <c r="S718" s="500" t="s">
        <v>19445</v>
      </c>
      <c r="T718" s="500"/>
      <c r="U718" s="500" t="s">
        <v>19509</v>
      </c>
      <c r="V718" s="500" t="s">
        <v>19602</v>
      </c>
      <c r="W718" s="500" t="s">
        <v>19603</v>
      </c>
      <c r="X718" s="500" t="s">
        <v>10739</v>
      </c>
      <c r="Y718" s="468" t="s">
        <v>7</v>
      </c>
      <c r="Z718" s="500"/>
      <c r="AA718" s="501"/>
      <c r="AB718" s="500"/>
      <c r="AC718" s="501"/>
      <c r="AD718" s="467">
        <v>79</v>
      </c>
      <c r="AE718" s="468" t="s">
        <v>7</v>
      </c>
      <c r="AF718" s="496">
        <v>767</v>
      </c>
      <c r="AG718" s="497" t="s">
        <v>188</v>
      </c>
      <c r="AH718" s="15">
        <v>27019</v>
      </c>
      <c r="AI718" s="29" t="s">
        <v>192</v>
      </c>
      <c r="AJ718" s="500"/>
      <c r="AK718" s="500" t="s">
        <v>9097</v>
      </c>
      <c r="AL718" s="500"/>
      <c r="AM718" s="500"/>
      <c r="AN718" s="500" t="s">
        <v>9050</v>
      </c>
      <c r="AO718" s="500" t="s">
        <v>188</v>
      </c>
      <c r="AP718" s="500" t="s">
        <v>19446</v>
      </c>
      <c r="AQ718" s="500" t="s">
        <v>9070</v>
      </c>
      <c r="AR718" s="500" t="s">
        <v>9071</v>
      </c>
      <c r="AS718" s="500" t="s">
        <v>19259</v>
      </c>
      <c r="AT718" s="501" t="s">
        <v>17484</v>
      </c>
      <c r="AU718" s="500" t="s">
        <v>9073</v>
      </c>
      <c r="AV718" s="500" t="s">
        <v>9073</v>
      </c>
      <c r="AW718" s="500" t="s">
        <v>9099</v>
      </c>
      <c r="AX718" s="500" t="s">
        <v>9100</v>
      </c>
      <c r="AY718" s="500" t="s">
        <v>9076</v>
      </c>
      <c r="AZ718" s="500" t="s">
        <v>9077</v>
      </c>
      <c r="BA718" s="500" t="s">
        <v>9077</v>
      </c>
      <c r="BB718" s="500" t="s">
        <v>9078</v>
      </c>
    </row>
    <row r="719" spans="1:54" s="437" customFormat="1" ht="20.100000000000001" hidden="1" customHeight="1">
      <c r="A719" s="618">
        <v>708</v>
      </c>
      <c r="B719" s="500" t="s">
        <v>16222</v>
      </c>
      <c r="C719" s="659"/>
      <c r="D719" s="500" t="s">
        <v>19262</v>
      </c>
      <c r="E719" s="500" t="s">
        <v>9865</v>
      </c>
      <c r="F719" s="500" t="s">
        <v>9048</v>
      </c>
      <c r="G719" s="501" t="s">
        <v>19263</v>
      </c>
      <c r="H719" s="500" t="s">
        <v>10410</v>
      </c>
      <c r="I719" s="500"/>
      <c r="J719" s="500"/>
      <c r="K719" s="500"/>
      <c r="L719" s="500"/>
      <c r="M719" s="500"/>
      <c r="N719" s="500"/>
      <c r="O719" s="500" t="s">
        <v>9419</v>
      </c>
      <c r="P719" s="500"/>
      <c r="Q719" s="500" t="s">
        <v>9058</v>
      </c>
      <c r="R719" s="500"/>
      <c r="S719" s="500" t="s">
        <v>19264</v>
      </c>
      <c r="T719" s="500"/>
      <c r="U719" s="500" t="s">
        <v>19529</v>
      </c>
      <c r="V719" s="500" t="s">
        <v>19604</v>
      </c>
      <c r="W719" s="500" t="s">
        <v>19605</v>
      </c>
      <c r="X719" s="500" t="s">
        <v>18783</v>
      </c>
      <c r="Y719" s="500" t="s">
        <v>19207</v>
      </c>
      <c r="Z719" s="500"/>
      <c r="AA719" s="501"/>
      <c r="AB719" s="500"/>
      <c r="AC719" s="501"/>
      <c r="AD719" s="501"/>
      <c r="AE719" s="500"/>
      <c r="AF719" s="500"/>
      <c r="AG719" s="500"/>
      <c r="AH719" s="500"/>
      <c r="AI719" s="500"/>
      <c r="AJ719" s="500"/>
      <c r="AK719" s="500" t="s">
        <v>9097</v>
      </c>
      <c r="AL719" s="500"/>
      <c r="AM719" s="500"/>
      <c r="AN719" s="500" t="s">
        <v>10410</v>
      </c>
      <c r="AO719" s="500" t="s">
        <v>6308</v>
      </c>
      <c r="AP719" s="500" t="s">
        <v>19265</v>
      </c>
      <c r="AQ719" s="500" t="s">
        <v>9070</v>
      </c>
      <c r="AR719" s="500" t="s">
        <v>9071</v>
      </c>
      <c r="AS719" s="500" t="s">
        <v>9419</v>
      </c>
      <c r="AT719" s="501" t="s">
        <v>17484</v>
      </c>
      <c r="AU719" s="500" t="s">
        <v>9073</v>
      </c>
      <c r="AV719" s="500" t="s">
        <v>9073</v>
      </c>
      <c r="AW719" s="500" t="s">
        <v>9099</v>
      </c>
      <c r="AX719" s="500" t="s">
        <v>9100</v>
      </c>
      <c r="AY719" s="500" t="s">
        <v>9425</v>
      </c>
      <c r="AZ719" s="500" t="s">
        <v>9426</v>
      </c>
      <c r="BA719" s="500" t="s">
        <v>9426</v>
      </c>
      <c r="BB719" s="500" t="s">
        <v>9078</v>
      </c>
    </row>
    <row r="720" spans="1:54" s="437" customFormat="1" ht="20.100000000000001" hidden="1" customHeight="1">
      <c r="A720" s="618">
        <v>709</v>
      </c>
      <c r="B720" s="500" t="s">
        <v>16223</v>
      </c>
      <c r="C720" s="659"/>
      <c r="D720" s="500" t="s">
        <v>19328</v>
      </c>
      <c r="E720" s="500" t="s">
        <v>9253</v>
      </c>
      <c r="F720" s="500" t="s">
        <v>9048</v>
      </c>
      <c r="G720" s="501" t="s">
        <v>13627</v>
      </c>
      <c r="H720" s="500" t="s">
        <v>9050</v>
      </c>
      <c r="I720" s="500"/>
      <c r="J720" s="500"/>
      <c r="K720" s="500"/>
      <c r="L720" s="500"/>
      <c r="M720" s="500"/>
      <c r="N720" s="500"/>
      <c r="O720" s="500" t="s">
        <v>19259</v>
      </c>
      <c r="P720" s="500"/>
      <c r="Q720" s="500" t="s">
        <v>9058</v>
      </c>
      <c r="R720" s="500"/>
      <c r="S720" s="500" t="s">
        <v>19329</v>
      </c>
      <c r="T720" s="500"/>
      <c r="U720" s="500" t="s">
        <v>19510</v>
      </c>
      <c r="V720" s="500" t="s">
        <v>19606</v>
      </c>
      <c r="W720" s="500" t="s">
        <v>10922</v>
      </c>
      <c r="X720" s="500" t="s">
        <v>10739</v>
      </c>
      <c r="Y720" s="468" t="s">
        <v>7</v>
      </c>
      <c r="Z720" s="500"/>
      <c r="AA720" s="501"/>
      <c r="AB720" s="500"/>
      <c r="AC720" s="501"/>
      <c r="AD720" s="467">
        <v>79</v>
      </c>
      <c r="AE720" s="468" t="s">
        <v>7</v>
      </c>
      <c r="AF720" s="496">
        <v>767</v>
      </c>
      <c r="AG720" s="497" t="s">
        <v>188</v>
      </c>
      <c r="AH720" s="15">
        <v>27019</v>
      </c>
      <c r="AI720" s="29" t="s">
        <v>192</v>
      </c>
      <c r="AJ720" s="500"/>
      <c r="AK720" s="500" t="s">
        <v>9097</v>
      </c>
      <c r="AL720" s="500"/>
      <c r="AM720" s="500"/>
      <c r="AN720" s="500" t="s">
        <v>9050</v>
      </c>
      <c r="AO720" s="500" t="s">
        <v>188</v>
      </c>
      <c r="AP720" s="500" t="s">
        <v>19330</v>
      </c>
      <c r="AQ720" s="500" t="s">
        <v>9070</v>
      </c>
      <c r="AR720" s="500" t="s">
        <v>9071</v>
      </c>
      <c r="AS720" s="500" t="s">
        <v>19259</v>
      </c>
      <c r="AT720" s="501" t="s">
        <v>17484</v>
      </c>
      <c r="AU720" s="500" t="s">
        <v>9073</v>
      </c>
      <c r="AV720" s="500" t="s">
        <v>9073</v>
      </c>
      <c r="AW720" s="500" t="s">
        <v>9099</v>
      </c>
      <c r="AX720" s="500" t="s">
        <v>9100</v>
      </c>
      <c r="AY720" s="500" t="s">
        <v>9076</v>
      </c>
      <c r="AZ720" s="500" t="s">
        <v>9077</v>
      </c>
      <c r="BA720" s="500" t="s">
        <v>9077</v>
      </c>
      <c r="BB720" s="500" t="s">
        <v>9078</v>
      </c>
    </row>
    <row r="721" spans="1:54" s="437" customFormat="1" ht="20.100000000000001" hidden="1" customHeight="1">
      <c r="A721" s="618">
        <v>710</v>
      </c>
      <c r="B721" s="500" t="s">
        <v>16224</v>
      </c>
      <c r="C721" s="659"/>
      <c r="D721" s="500" t="s">
        <v>11193</v>
      </c>
      <c r="E721" s="500" t="s">
        <v>9269</v>
      </c>
      <c r="F721" s="500" t="s">
        <v>9048</v>
      </c>
      <c r="G721" s="501" t="s">
        <v>19421</v>
      </c>
      <c r="H721" s="500" t="s">
        <v>9050</v>
      </c>
      <c r="I721" s="500"/>
      <c r="J721" s="500"/>
      <c r="K721" s="500"/>
      <c r="L721" s="500"/>
      <c r="M721" s="500"/>
      <c r="N721" s="500"/>
      <c r="O721" s="500" t="s">
        <v>11471</v>
      </c>
      <c r="P721" s="500"/>
      <c r="Q721" s="500" t="s">
        <v>9058</v>
      </c>
      <c r="R721" s="500"/>
      <c r="S721" s="500" t="s">
        <v>19422</v>
      </c>
      <c r="T721" s="500"/>
      <c r="U721" s="500" t="s">
        <v>19511</v>
      </c>
      <c r="V721" s="500" t="s">
        <v>19607</v>
      </c>
      <c r="W721" s="500" t="s">
        <v>17153</v>
      </c>
      <c r="X721" s="500" t="s">
        <v>10863</v>
      </c>
      <c r="Y721" s="468" t="s">
        <v>7</v>
      </c>
      <c r="Z721" s="500"/>
      <c r="AA721" s="501"/>
      <c r="AB721" s="500"/>
      <c r="AC721" s="501"/>
      <c r="AD721" s="467">
        <v>79</v>
      </c>
      <c r="AE721" s="468" t="s">
        <v>7</v>
      </c>
      <c r="AF721" s="496">
        <v>784</v>
      </c>
      <c r="AG721" s="497" t="s">
        <v>167</v>
      </c>
      <c r="AH721" s="15">
        <v>27586</v>
      </c>
      <c r="AI721" s="16" t="s">
        <v>177</v>
      </c>
      <c r="AJ721" s="500"/>
      <c r="AK721" s="500" t="s">
        <v>9097</v>
      </c>
      <c r="AL721" s="500"/>
      <c r="AM721" s="500"/>
      <c r="AN721" s="500" t="s">
        <v>9050</v>
      </c>
      <c r="AO721" s="500" t="s">
        <v>167</v>
      </c>
      <c r="AP721" s="500" t="s">
        <v>19423</v>
      </c>
      <c r="AQ721" s="500" t="s">
        <v>9070</v>
      </c>
      <c r="AR721" s="500" t="s">
        <v>9071</v>
      </c>
      <c r="AS721" s="500" t="s">
        <v>11471</v>
      </c>
      <c r="AT721" s="501" t="s">
        <v>17484</v>
      </c>
      <c r="AU721" s="500" t="s">
        <v>9073</v>
      </c>
      <c r="AV721" s="500" t="s">
        <v>9073</v>
      </c>
      <c r="AW721" s="500" t="s">
        <v>9074</v>
      </c>
      <c r="AX721" s="500" t="s">
        <v>9075</v>
      </c>
      <c r="AY721" s="500" t="s">
        <v>9275</v>
      </c>
      <c r="AZ721" s="500" t="s">
        <v>9530</v>
      </c>
      <c r="BA721" s="500" t="s">
        <v>9530</v>
      </c>
      <c r="BB721" s="500" t="s">
        <v>9078</v>
      </c>
    </row>
    <row r="722" spans="1:54" s="437" customFormat="1" ht="20.100000000000001" hidden="1" customHeight="1">
      <c r="A722" s="618">
        <v>711</v>
      </c>
      <c r="B722" s="500" t="s">
        <v>16225</v>
      </c>
      <c r="C722" s="659"/>
      <c r="D722" s="500" t="s">
        <v>13841</v>
      </c>
      <c r="E722" s="500" t="s">
        <v>9987</v>
      </c>
      <c r="F722" s="500" t="s">
        <v>9048</v>
      </c>
      <c r="G722" s="501" t="s">
        <v>19418</v>
      </c>
      <c r="H722" s="500" t="s">
        <v>9050</v>
      </c>
      <c r="I722" s="500"/>
      <c r="J722" s="500"/>
      <c r="K722" s="500"/>
      <c r="L722" s="500"/>
      <c r="M722" s="500"/>
      <c r="N722" s="500"/>
      <c r="O722" s="500" t="s">
        <v>19259</v>
      </c>
      <c r="P722" s="500"/>
      <c r="Q722" s="500" t="s">
        <v>9058</v>
      </c>
      <c r="R722" s="500"/>
      <c r="S722" s="500" t="s">
        <v>19419</v>
      </c>
      <c r="T722" s="500"/>
      <c r="U722" s="500" t="s">
        <v>19512</v>
      </c>
      <c r="V722" s="500" t="s">
        <v>19608</v>
      </c>
      <c r="W722" s="500" t="s">
        <v>10751</v>
      </c>
      <c r="X722" s="500" t="s">
        <v>11395</v>
      </c>
      <c r="Y722" s="468" t="s">
        <v>7</v>
      </c>
      <c r="Z722" s="500"/>
      <c r="AA722" s="501"/>
      <c r="AB722" s="500"/>
      <c r="AC722" s="501"/>
      <c r="AD722" s="467">
        <v>79</v>
      </c>
      <c r="AE722" s="468" t="s">
        <v>7</v>
      </c>
      <c r="AF722" s="496">
        <v>765</v>
      </c>
      <c r="AG722" s="497" t="s">
        <v>91</v>
      </c>
      <c r="AH722" s="500"/>
      <c r="AI722" s="500"/>
      <c r="AJ722" s="500"/>
      <c r="AK722" s="500" t="s">
        <v>9097</v>
      </c>
      <c r="AL722" s="500"/>
      <c r="AM722" s="500"/>
      <c r="AN722" s="500" t="s">
        <v>9050</v>
      </c>
      <c r="AO722" s="500" t="s">
        <v>91</v>
      </c>
      <c r="AP722" s="500" t="s">
        <v>19420</v>
      </c>
      <c r="AQ722" s="500" t="s">
        <v>9070</v>
      </c>
      <c r="AR722" s="500" t="s">
        <v>9071</v>
      </c>
      <c r="AS722" s="500" t="s">
        <v>19259</v>
      </c>
      <c r="AT722" s="501" t="s">
        <v>17484</v>
      </c>
      <c r="AU722" s="500" t="s">
        <v>9073</v>
      </c>
      <c r="AV722" s="500" t="s">
        <v>9073</v>
      </c>
      <c r="AW722" s="500" t="s">
        <v>9099</v>
      </c>
      <c r="AX722" s="500" t="s">
        <v>9100</v>
      </c>
      <c r="AY722" s="500" t="s">
        <v>9076</v>
      </c>
      <c r="AZ722" s="500" t="s">
        <v>9077</v>
      </c>
      <c r="BA722" s="500" t="s">
        <v>9077</v>
      </c>
      <c r="BB722" s="500" t="s">
        <v>9078</v>
      </c>
    </row>
    <row r="723" spans="1:54" s="437" customFormat="1" ht="20.100000000000001" hidden="1" customHeight="1">
      <c r="A723" s="618">
        <v>712</v>
      </c>
      <c r="B723" s="500" t="s">
        <v>16226</v>
      </c>
      <c r="C723" s="659"/>
      <c r="D723" s="500" t="s">
        <v>19447</v>
      </c>
      <c r="E723" s="500" t="s">
        <v>12605</v>
      </c>
      <c r="F723" s="500" t="s">
        <v>9048</v>
      </c>
      <c r="G723" s="501" t="s">
        <v>19448</v>
      </c>
      <c r="H723" s="500" t="s">
        <v>9050</v>
      </c>
      <c r="I723" s="500"/>
      <c r="J723" s="500"/>
      <c r="K723" s="500"/>
      <c r="L723" s="500"/>
      <c r="M723" s="500"/>
      <c r="N723" s="500"/>
      <c r="O723" s="500" t="s">
        <v>19259</v>
      </c>
      <c r="P723" s="500"/>
      <c r="Q723" s="500" t="s">
        <v>9058</v>
      </c>
      <c r="R723" s="500"/>
      <c r="S723" s="500" t="s">
        <v>19449</v>
      </c>
      <c r="T723" s="500"/>
      <c r="U723" s="500" t="s">
        <v>19513</v>
      </c>
      <c r="V723" s="500" t="s">
        <v>19609</v>
      </c>
      <c r="W723" s="500" t="s">
        <v>10751</v>
      </c>
      <c r="X723" s="500" t="s">
        <v>10761</v>
      </c>
      <c r="Y723" s="468" t="s">
        <v>7</v>
      </c>
      <c r="Z723" s="500"/>
      <c r="AA723" s="501"/>
      <c r="AB723" s="500"/>
      <c r="AC723" s="501"/>
      <c r="AD723" s="467">
        <v>79</v>
      </c>
      <c r="AE723" s="468" t="s">
        <v>7</v>
      </c>
      <c r="AF723" s="496">
        <v>764</v>
      </c>
      <c r="AG723" s="497" t="s">
        <v>101</v>
      </c>
      <c r="AH723" s="500"/>
      <c r="AI723" s="500"/>
      <c r="AJ723" s="500"/>
      <c r="AK723" s="500" t="s">
        <v>9097</v>
      </c>
      <c r="AL723" s="500"/>
      <c r="AM723" s="500"/>
      <c r="AN723" s="500" t="s">
        <v>9050</v>
      </c>
      <c r="AO723" s="500" t="s">
        <v>101</v>
      </c>
      <c r="AP723" s="500" t="s">
        <v>19450</v>
      </c>
      <c r="AQ723" s="500" t="s">
        <v>9070</v>
      </c>
      <c r="AR723" s="500" t="s">
        <v>9071</v>
      </c>
      <c r="AS723" s="500" t="s">
        <v>19259</v>
      </c>
      <c r="AT723" s="501" t="s">
        <v>17484</v>
      </c>
      <c r="AU723" s="500" t="s">
        <v>9073</v>
      </c>
      <c r="AV723" s="500" t="s">
        <v>9073</v>
      </c>
      <c r="AW723" s="500" t="s">
        <v>9099</v>
      </c>
      <c r="AX723" s="500" t="s">
        <v>9100</v>
      </c>
      <c r="AY723" s="500" t="s">
        <v>9076</v>
      </c>
      <c r="AZ723" s="500" t="s">
        <v>9077</v>
      </c>
      <c r="BA723" s="500" t="s">
        <v>9077</v>
      </c>
      <c r="BB723" s="500" t="s">
        <v>9078</v>
      </c>
    </row>
    <row r="724" spans="1:54" s="437" customFormat="1" ht="20.100000000000001" hidden="1" customHeight="1">
      <c r="A724" s="618">
        <v>713</v>
      </c>
      <c r="B724" s="500" t="s">
        <v>16227</v>
      </c>
      <c r="C724" s="659"/>
      <c r="D724" s="500" t="s">
        <v>19424</v>
      </c>
      <c r="E724" s="500" t="s">
        <v>12243</v>
      </c>
      <c r="F724" s="500" t="s">
        <v>9048</v>
      </c>
      <c r="G724" s="501" t="s">
        <v>13540</v>
      </c>
      <c r="H724" s="500" t="s">
        <v>9050</v>
      </c>
      <c r="I724" s="500"/>
      <c r="J724" s="500"/>
      <c r="K724" s="500"/>
      <c r="L724" s="500"/>
      <c r="M724" s="500"/>
      <c r="N724" s="500"/>
      <c r="O724" s="500" t="s">
        <v>19259</v>
      </c>
      <c r="P724" s="500"/>
      <c r="Q724" s="500" t="s">
        <v>9058</v>
      </c>
      <c r="R724" s="500"/>
      <c r="S724" s="500" t="s">
        <v>19425</v>
      </c>
      <c r="T724" s="500"/>
      <c r="U724" s="500" t="s">
        <v>19514</v>
      </c>
      <c r="V724" s="500" t="s">
        <v>19610</v>
      </c>
      <c r="W724" s="500" t="s">
        <v>10869</v>
      </c>
      <c r="X724" s="500" t="s">
        <v>10870</v>
      </c>
      <c r="Y724" s="468" t="s">
        <v>7</v>
      </c>
      <c r="Z724" s="500"/>
      <c r="AA724" s="501"/>
      <c r="AB724" s="500"/>
      <c r="AC724" s="501"/>
      <c r="AD724" s="467">
        <v>79</v>
      </c>
      <c r="AE724" s="468" t="s">
        <v>7</v>
      </c>
      <c r="AF724" s="496">
        <v>766</v>
      </c>
      <c r="AG724" s="497" t="s">
        <v>106</v>
      </c>
      <c r="AH724" s="15">
        <v>27007</v>
      </c>
      <c r="AI724" s="29" t="s">
        <v>49</v>
      </c>
      <c r="AJ724" s="500"/>
      <c r="AK724" s="500" t="s">
        <v>9097</v>
      </c>
      <c r="AL724" s="500"/>
      <c r="AM724" s="500"/>
      <c r="AN724" s="500" t="s">
        <v>9050</v>
      </c>
      <c r="AO724" s="500" t="s">
        <v>106</v>
      </c>
      <c r="AP724" s="500" t="s">
        <v>19426</v>
      </c>
      <c r="AQ724" s="500" t="s">
        <v>9070</v>
      </c>
      <c r="AR724" s="500" t="s">
        <v>9071</v>
      </c>
      <c r="AS724" s="500" t="s">
        <v>19259</v>
      </c>
      <c r="AT724" s="501" t="s">
        <v>17484</v>
      </c>
      <c r="AU724" s="500" t="s">
        <v>9073</v>
      </c>
      <c r="AV724" s="500" t="s">
        <v>9073</v>
      </c>
      <c r="AW724" s="500" t="s">
        <v>9099</v>
      </c>
      <c r="AX724" s="500" t="s">
        <v>9100</v>
      </c>
      <c r="AY724" s="500" t="s">
        <v>9076</v>
      </c>
      <c r="AZ724" s="500" t="s">
        <v>9077</v>
      </c>
      <c r="BA724" s="500" t="s">
        <v>9077</v>
      </c>
      <c r="BB724" s="500" t="s">
        <v>9078</v>
      </c>
    </row>
    <row r="725" spans="1:54" ht="20.100000000000001" hidden="1" customHeight="1">
      <c r="A725" s="626">
        <v>714</v>
      </c>
      <c r="B725" s="627" t="s">
        <v>16228</v>
      </c>
      <c r="C725" s="661"/>
      <c r="D725" s="627" t="s">
        <v>19797</v>
      </c>
      <c r="E725" s="627" t="s">
        <v>9684</v>
      </c>
      <c r="F725" s="627" t="s">
        <v>9048</v>
      </c>
      <c r="G725" s="628" t="s">
        <v>11105</v>
      </c>
      <c r="H725" s="627" t="s">
        <v>9050</v>
      </c>
      <c r="I725" s="627"/>
      <c r="J725" s="627"/>
      <c r="K725" s="627"/>
      <c r="L725" s="627"/>
      <c r="M725" s="627"/>
      <c r="N725" s="627"/>
      <c r="O725" s="627" t="s">
        <v>9090</v>
      </c>
      <c r="P725" s="627"/>
      <c r="Q725" s="627" t="s">
        <v>9058</v>
      </c>
      <c r="R725" s="627"/>
      <c r="S725" s="627" t="s">
        <v>19798</v>
      </c>
      <c r="T725" s="627"/>
      <c r="U725" s="627" t="s">
        <v>20566</v>
      </c>
      <c r="V725" s="627" t="s">
        <v>20668</v>
      </c>
      <c r="W725" s="627" t="s">
        <v>10953</v>
      </c>
      <c r="X725" s="627" t="s">
        <v>10870</v>
      </c>
      <c r="Y725" s="468" t="s">
        <v>7</v>
      </c>
      <c r="Z725" s="627"/>
      <c r="AA725" s="628"/>
      <c r="AB725" s="627"/>
      <c r="AC725" s="628"/>
      <c r="AD725" s="467">
        <v>79</v>
      </c>
      <c r="AE725" s="468" t="s">
        <v>7</v>
      </c>
      <c r="AF725" s="496">
        <v>766</v>
      </c>
      <c r="AG725" s="497" t="s">
        <v>106</v>
      </c>
      <c r="AH725" s="627"/>
      <c r="AI725" s="627"/>
      <c r="AJ725" s="627"/>
      <c r="AK725" s="627" t="s">
        <v>9097</v>
      </c>
      <c r="AL725" s="627"/>
      <c r="AM725" s="627"/>
      <c r="AN725" s="627" t="s">
        <v>9050</v>
      </c>
      <c r="AO725" s="627" t="s">
        <v>106</v>
      </c>
      <c r="AP725" s="627" t="s">
        <v>19801</v>
      </c>
      <c r="AQ725" s="627" t="s">
        <v>9070</v>
      </c>
      <c r="AR725" s="627" t="s">
        <v>9071</v>
      </c>
      <c r="AS725" s="627" t="s">
        <v>9090</v>
      </c>
      <c r="AT725" s="628" t="s">
        <v>17484</v>
      </c>
      <c r="AU725" s="627" t="s">
        <v>9073</v>
      </c>
      <c r="AV725" s="627" t="s">
        <v>9073</v>
      </c>
      <c r="AW725" s="627" t="s">
        <v>9099</v>
      </c>
      <c r="AX725" s="627" t="s">
        <v>9100</v>
      </c>
      <c r="AY725" s="627" t="s">
        <v>9101</v>
      </c>
      <c r="AZ725" s="627" t="s">
        <v>9102</v>
      </c>
      <c r="BA725" s="627" t="s">
        <v>9102</v>
      </c>
      <c r="BB725" s="627" t="s">
        <v>9078</v>
      </c>
    </row>
    <row r="726" spans="1:54" ht="20.100000000000001" hidden="1" customHeight="1">
      <c r="A726" s="626">
        <v>715</v>
      </c>
      <c r="B726" s="627" t="s">
        <v>16229</v>
      </c>
      <c r="C726" s="661"/>
      <c r="D726" s="627" t="s">
        <v>9429</v>
      </c>
      <c r="E726" s="627" t="s">
        <v>13753</v>
      </c>
      <c r="F726" s="627" t="s">
        <v>9048</v>
      </c>
      <c r="G726" s="628" t="s">
        <v>19802</v>
      </c>
      <c r="H726" s="627" t="s">
        <v>9050</v>
      </c>
      <c r="I726" s="627"/>
      <c r="J726" s="627"/>
      <c r="K726" s="627"/>
      <c r="L726" s="627"/>
      <c r="M726" s="627"/>
      <c r="N726" s="627"/>
      <c r="O726" s="627" t="s">
        <v>9129</v>
      </c>
      <c r="P726" s="627" t="s">
        <v>12955</v>
      </c>
      <c r="Q726" s="627" t="s">
        <v>9058</v>
      </c>
      <c r="R726" s="627" t="s">
        <v>11235</v>
      </c>
      <c r="S726" s="627" t="s">
        <v>19803</v>
      </c>
      <c r="T726" s="627" t="s">
        <v>19803</v>
      </c>
      <c r="U726" s="627" t="s">
        <v>20567</v>
      </c>
      <c r="V726" s="627" t="s">
        <v>20669</v>
      </c>
      <c r="W726" s="627" t="s">
        <v>10947</v>
      </c>
      <c r="X726" s="627" t="s">
        <v>10954</v>
      </c>
      <c r="Y726" s="468" t="s">
        <v>7</v>
      </c>
      <c r="Z726" s="627"/>
      <c r="AA726" s="628"/>
      <c r="AB726" s="627" t="s">
        <v>7</v>
      </c>
      <c r="AC726" s="628"/>
      <c r="AD726" s="467">
        <v>79</v>
      </c>
      <c r="AE726" s="468" t="s">
        <v>7</v>
      </c>
      <c r="AF726" s="627"/>
      <c r="AG726" s="627"/>
      <c r="AH726" s="627"/>
      <c r="AI726" s="627"/>
      <c r="AJ726" s="627"/>
      <c r="AK726" s="627" t="s">
        <v>9097</v>
      </c>
      <c r="AL726" s="627"/>
      <c r="AM726" s="627"/>
      <c r="AN726" s="627" t="s">
        <v>9050</v>
      </c>
      <c r="AO726" s="627" t="s">
        <v>31</v>
      </c>
      <c r="AP726" s="627" t="s">
        <v>19808</v>
      </c>
      <c r="AQ726" s="627" t="s">
        <v>9070</v>
      </c>
      <c r="AR726" s="627" t="s">
        <v>9071</v>
      </c>
      <c r="AS726" s="627" t="s">
        <v>9129</v>
      </c>
      <c r="AT726" s="628" t="s">
        <v>17484</v>
      </c>
      <c r="AU726" s="627" t="s">
        <v>9073</v>
      </c>
      <c r="AV726" s="627" t="s">
        <v>9073</v>
      </c>
      <c r="AW726" s="627" t="s">
        <v>9074</v>
      </c>
      <c r="AX726" s="627" t="s">
        <v>9075</v>
      </c>
      <c r="AY726" s="627" t="s">
        <v>9141</v>
      </c>
      <c r="AZ726" s="627" t="s">
        <v>9142</v>
      </c>
      <c r="BA726" s="627" t="s">
        <v>9142</v>
      </c>
      <c r="BB726" s="627" t="s">
        <v>9078</v>
      </c>
    </row>
    <row r="727" spans="1:54" ht="20.100000000000001" hidden="1" customHeight="1">
      <c r="A727" s="626">
        <v>716</v>
      </c>
      <c r="B727" s="627" t="s">
        <v>16230</v>
      </c>
      <c r="C727" s="661"/>
      <c r="D727" s="627" t="s">
        <v>19809</v>
      </c>
      <c r="E727" s="627" t="s">
        <v>12953</v>
      </c>
      <c r="F727" s="627" t="s">
        <v>9048</v>
      </c>
      <c r="G727" s="628" t="s">
        <v>19373</v>
      </c>
      <c r="H727" s="627" t="s">
        <v>9050</v>
      </c>
      <c r="I727" s="627"/>
      <c r="J727" s="627"/>
      <c r="K727" s="627"/>
      <c r="L727" s="627"/>
      <c r="M727" s="627"/>
      <c r="N727" s="627"/>
      <c r="O727" s="627" t="s">
        <v>19259</v>
      </c>
      <c r="P727" s="627"/>
      <c r="Q727" s="627" t="s">
        <v>9058</v>
      </c>
      <c r="R727" s="627"/>
      <c r="S727" s="627" t="s">
        <v>19810</v>
      </c>
      <c r="T727" s="627"/>
      <c r="U727" s="627" t="s">
        <v>20653</v>
      </c>
      <c r="V727" s="627" t="s">
        <v>20670</v>
      </c>
      <c r="W727" s="627" t="s">
        <v>11371</v>
      </c>
      <c r="X727" s="627" t="s">
        <v>11355</v>
      </c>
      <c r="Y727" s="468" t="s">
        <v>7</v>
      </c>
      <c r="Z727" s="627"/>
      <c r="AA727" s="628"/>
      <c r="AB727" s="627"/>
      <c r="AC727" s="628"/>
      <c r="AD727" s="467">
        <v>79</v>
      </c>
      <c r="AE727" s="468" t="s">
        <v>7</v>
      </c>
      <c r="AF727" s="496">
        <v>777</v>
      </c>
      <c r="AG727" s="497" t="s">
        <v>200</v>
      </c>
      <c r="AH727" s="627"/>
      <c r="AI727" s="627"/>
      <c r="AJ727" s="627"/>
      <c r="AK727" s="627" t="s">
        <v>9097</v>
      </c>
      <c r="AL727" s="627"/>
      <c r="AM727" s="627"/>
      <c r="AN727" s="627" t="s">
        <v>9050</v>
      </c>
      <c r="AO727" s="627" t="s">
        <v>200</v>
      </c>
      <c r="AP727" s="627" t="s">
        <v>19813</v>
      </c>
      <c r="AQ727" s="627" t="s">
        <v>9070</v>
      </c>
      <c r="AR727" s="627" t="s">
        <v>9071</v>
      </c>
      <c r="AS727" s="627" t="s">
        <v>19259</v>
      </c>
      <c r="AT727" s="628" t="s">
        <v>17484</v>
      </c>
      <c r="AU727" s="627" t="s">
        <v>9073</v>
      </c>
      <c r="AV727" s="627" t="s">
        <v>9073</v>
      </c>
      <c r="AW727" s="627" t="s">
        <v>9099</v>
      </c>
      <c r="AX727" s="627" t="s">
        <v>9100</v>
      </c>
      <c r="AY727" s="627" t="s">
        <v>9076</v>
      </c>
      <c r="AZ727" s="627" t="s">
        <v>9077</v>
      </c>
      <c r="BA727" s="627" t="s">
        <v>9077</v>
      </c>
      <c r="BB727" s="627" t="s">
        <v>9078</v>
      </c>
    </row>
    <row r="728" spans="1:54" ht="20.100000000000001" hidden="1" customHeight="1">
      <c r="A728" s="626">
        <v>717</v>
      </c>
      <c r="B728" s="627" t="s">
        <v>16231</v>
      </c>
      <c r="C728" s="661"/>
      <c r="D728" s="627" t="s">
        <v>10242</v>
      </c>
      <c r="E728" s="627" t="s">
        <v>9446</v>
      </c>
      <c r="F728" s="627" t="s">
        <v>9048</v>
      </c>
      <c r="G728" s="628" t="s">
        <v>19814</v>
      </c>
      <c r="H728" s="627" t="s">
        <v>9050</v>
      </c>
      <c r="I728" s="627"/>
      <c r="J728" s="627"/>
      <c r="K728" s="627"/>
      <c r="L728" s="627"/>
      <c r="M728" s="627"/>
      <c r="N728" s="627"/>
      <c r="O728" s="627" t="s">
        <v>10008</v>
      </c>
      <c r="P728" s="627"/>
      <c r="Q728" s="627" t="s">
        <v>9058</v>
      </c>
      <c r="R728" s="627"/>
      <c r="S728" s="627" t="s">
        <v>19815</v>
      </c>
      <c r="T728" s="627"/>
      <c r="U728" s="627" t="s">
        <v>20568</v>
      </c>
      <c r="V728" s="627" t="s">
        <v>20671</v>
      </c>
      <c r="W728" s="627" t="s">
        <v>20672</v>
      </c>
      <c r="X728" s="627" t="s">
        <v>10770</v>
      </c>
      <c r="Y728" s="468" t="s">
        <v>7</v>
      </c>
      <c r="Z728" s="627"/>
      <c r="AA728" s="628"/>
      <c r="AB728" s="627"/>
      <c r="AC728" s="628"/>
      <c r="AD728" s="467">
        <v>79</v>
      </c>
      <c r="AE728" s="468" t="s">
        <v>7</v>
      </c>
      <c r="AF728" s="496">
        <v>766</v>
      </c>
      <c r="AG728" s="497" t="s">
        <v>106</v>
      </c>
      <c r="AH728" s="627"/>
      <c r="AI728" s="627"/>
      <c r="AJ728" s="627"/>
      <c r="AK728" s="627" t="s">
        <v>9097</v>
      </c>
      <c r="AL728" s="627"/>
      <c r="AM728" s="627"/>
      <c r="AN728" s="627" t="s">
        <v>9050</v>
      </c>
      <c r="AO728" s="627" t="s">
        <v>106</v>
      </c>
      <c r="AP728" s="627" t="s">
        <v>19817</v>
      </c>
      <c r="AQ728" s="627" t="s">
        <v>9070</v>
      </c>
      <c r="AR728" s="627" t="s">
        <v>9071</v>
      </c>
      <c r="AS728" s="627" t="s">
        <v>10008</v>
      </c>
      <c r="AT728" s="628" t="s">
        <v>17484</v>
      </c>
      <c r="AU728" s="627" t="s">
        <v>9073</v>
      </c>
      <c r="AV728" s="627" t="s">
        <v>9073</v>
      </c>
      <c r="AW728" s="627" t="s">
        <v>9099</v>
      </c>
      <c r="AX728" s="627" t="s">
        <v>9100</v>
      </c>
      <c r="AY728" s="627" t="s">
        <v>9275</v>
      </c>
      <c r="AZ728" s="627" t="s">
        <v>9409</v>
      </c>
      <c r="BA728" s="627" t="s">
        <v>9409</v>
      </c>
      <c r="BB728" s="627" t="s">
        <v>9078</v>
      </c>
    </row>
    <row r="729" spans="1:54" ht="20.100000000000001" hidden="1" customHeight="1">
      <c r="A729" s="626">
        <v>718</v>
      </c>
      <c r="B729" s="627" t="s">
        <v>16232</v>
      </c>
      <c r="C729" s="661"/>
      <c r="D729" s="627" t="s">
        <v>19818</v>
      </c>
      <c r="E729" s="627" t="s">
        <v>19819</v>
      </c>
      <c r="F729" s="627" t="s">
        <v>9048</v>
      </c>
      <c r="G729" s="628" t="s">
        <v>13749</v>
      </c>
      <c r="H729" s="627" t="s">
        <v>9050</v>
      </c>
      <c r="I729" s="627"/>
      <c r="J729" s="627"/>
      <c r="K729" s="627"/>
      <c r="L729" s="627"/>
      <c r="M729" s="627"/>
      <c r="N729" s="627"/>
      <c r="O729" s="627" t="s">
        <v>9362</v>
      </c>
      <c r="P729" s="627"/>
      <c r="Q729" s="627" t="s">
        <v>9058</v>
      </c>
      <c r="R729" s="627"/>
      <c r="S729" s="627" t="s">
        <v>19820</v>
      </c>
      <c r="T729" s="627"/>
      <c r="U729" s="627" t="s">
        <v>20569</v>
      </c>
      <c r="V729" s="627" t="s">
        <v>20673</v>
      </c>
      <c r="W729" s="627" t="s">
        <v>10966</v>
      </c>
      <c r="X729" s="627" t="s">
        <v>10870</v>
      </c>
      <c r="Y729" s="468" t="s">
        <v>7</v>
      </c>
      <c r="Z729" s="627"/>
      <c r="AA729" s="628"/>
      <c r="AB729" s="627"/>
      <c r="AC729" s="628"/>
      <c r="AD729" s="467">
        <v>79</v>
      </c>
      <c r="AE729" s="468" t="s">
        <v>7</v>
      </c>
      <c r="AF729" s="496">
        <v>766</v>
      </c>
      <c r="AG729" s="497" t="s">
        <v>106</v>
      </c>
      <c r="AH729" s="627"/>
      <c r="AI729" s="627"/>
      <c r="AJ729" s="627"/>
      <c r="AK729" s="627" t="s">
        <v>9097</v>
      </c>
      <c r="AL729" s="627"/>
      <c r="AM729" s="627"/>
      <c r="AN729" s="627" t="s">
        <v>9050</v>
      </c>
      <c r="AO729" s="627" t="s">
        <v>106</v>
      </c>
      <c r="AP729" s="627" t="s">
        <v>19822</v>
      </c>
      <c r="AQ729" s="627" t="s">
        <v>9070</v>
      </c>
      <c r="AR729" s="627" t="s">
        <v>9071</v>
      </c>
      <c r="AS729" s="627" t="s">
        <v>9362</v>
      </c>
      <c r="AT729" s="628" t="s">
        <v>17484</v>
      </c>
      <c r="AU729" s="627" t="s">
        <v>9073</v>
      </c>
      <c r="AV729" s="627" t="s">
        <v>9073</v>
      </c>
      <c r="AW729" s="627" t="s">
        <v>9099</v>
      </c>
      <c r="AX729" s="627" t="s">
        <v>9100</v>
      </c>
      <c r="AY729" s="627" t="s">
        <v>9164</v>
      </c>
      <c r="AZ729" s="627" t="s">
        <v>9165</v>
      </c>
      <c r="BA729" s="627" t="s">
        <v>9165</v>
      </c>
      <c r="BB729" s="627" t="s">
        <v>9078</v>
      </c>
    </row>
    <row r="730" spans="1:54" ht="20.100000000000001" hidden="1" customHeight="1">
      <c r="A730" s="626">
        <v>719</v>
      </c>
      <c r="B730" s="627" t="s">
        <v>16233</v>
      </c>
      <c r="C730" s="661"/>
      <c r="D730" s="627" t="s">
        <v>10159</v>
      </c>
      <c r="E730" s="627" t="s">
        <v>13072</v>
      </c>
      <c r="F730" s="627" t="s">
        <v>9048</v>
      </c>
      <c r="G730" s="628" t="s">
        <v>19448</v>
      </c>
      <c r="H730" s="627" t="s">
        <v>9050</v>
      </c>
      <c r="I730" s="627"/>
      <c r="J730" s="627"/>
      <c r="K730" s="627"/>
      <c r="L730" s="627"/>
      <c r="M730" s="627"/>
      <c r="N730" s="627"/>
      <c r="O730" s="627" t="s">
        <v>19259</v>
      </c>
      <c r="P730" s="627" t="s">
        <v>19823</v>
      </c>
      <c r="Q730" s="627" t="s">
        <v>9058</v>
      </c>
      <c r="R730" s="627" t="s">
        <v>9059</v>
      </c>
      <c r="S730" s="627" t="s">
        <v>19824</v>
      </c>
      <c r="T730" s="627" t="s">
        <v>19825</v>
      </c>
      <c r="U730" s="627" t="s">
        <v>20654</v>
      </c>
      <c r="V730" s="627" t="s">
        <v>20674</v>
      </c>
      <c r="W730" s="627" t="s">
        <v>14081</v>
      </c>
      <c r="X730" s="627" t="s">
        <v>11355</v>
      </c>
      <c r="Y730" s="468" t="s">
        <v>7</v>
      </c>
      <c r="Z730" s="627"/>
      <c r="AA730" s="628"/>
      <c r="AB730" s="627" t="s">
        <v>19830</v>
      </c>
      <c r="AC730" s="628"/>
      <c r="AD730" s="467">
        <v>79</v>
      </c>
      <c r="AE730" s="468" t="s">
        <v>7</v>
      </c>
      <c r="AF730" s="496">
        <v>777</v>
      </c>
      <c r="AG730" s="497" t="s">
        <v>200</v>
      </c>
      <c r="AH730" s="627"/>
      <c r="AI730" s="627"/>
      <c r="AJ730" s="627"/>
      <c r="AK730" s="627" t="s">
        <v>9097</v>
      </c>
      <c r="AL730" s="627"/>
      <c r="AM730" s="627"/>
      <c r="AN730" s="627" t="s">
        <v>9050</v>
      </c>
      <c r="AO730" s="627" t="s">
        <v>200</v>
      </c>
      <c r="AP730" s="627" t="s">
        <v>19831</v>
      </c>
      <c r="AQ730" s="627" t="s">
        <v>9070</v>
      </c>
      <c r="AR730" s="627" t="s">
        <v>9071</v>
      </c>
      <c r="AS730" s="627" t="s">
        <v>19259</v>
      </c>
      <c r="AT730" s="628" t="s">
        <v>17484</v>
      </c>
      <c r="AU730" s="627" t="s">
        <v>9073</v>
      </c>
      <c r="AV730" s="627" t="s">
        <v>9073</v>
      </c>
      <c r="AW730" s="627" t="s">
        <v>9099</v>
      </c>
      <c r="AX730" s="627" t="s">
        <v>9100</v>
      </c>
      <c r="AY730" s="627" t="s">
        <v>9076</v>
      </c>
      <c r="AZ730" s="627" t="s">
        <v>9077</v>
      </c>
      <c r="BA730" s="627" t="s">
        <v>9077</v>
      </c>
      <c r="BB730" s="627" t="s">
        <v>9078</v>
      </c>
    </row>
    <row r="731" spans="1:54" ht="20.100000000000001" hidden="1" customHeight="1">
      <c r="A731" s="626">
        <v>720</v>
      </c>
      <c r="B731" s="627" t="s">
        <v>16234</v>
      </c>
      <c r="C731" s="661"/>
      <c r="D731" s="627" t="s">
        <v>19832</v>
      </c>
      <c r="E731" s="627" t="s">
        <v>19833</v>
      </c>
      <c r="F731" s="627" t="s">
        <v>9291</v>
      </c>
      <c r="G731" s="628" t="s">
        <v>17082</v>
      </c>
      <c r="H731" s="627" t="s">
        <v>9050</v>
      </c>
      <c r="I731" s="627"/>
      <c r="J731" s="627"/>
      <c r="K731" s="627"/>
      <c r="L731" s="627"/>
      <c r="M731" s="627"/>
      <c r="N731" s="627"/>
      <c r="O731" s="627" t="s">
        <v>19109</v>
      </c>
      <c r="P731" s="627"/>
      <c r="Q731" s="627" t="s">
        <v>9058</v>
      </c>
      <c r="R731" s="627"/>
      <c r="S731" s="627" t="s">
        <v>19834</v>
      </c>
      <c r="T731" s="627"/>
      <c r="U731" s="627" t="s">
        <v>20570</v>
      </c>
      <c r="V731" s="627" t="s">
        <v>20675</v>
      </c>
      <c r="W731" s="627" t="s">
        <v>10869</v>
      </c>
      <c r="X731" s="627" t="s">
        <v>14079</v>
      </c>
      <c r="Y731" s="468" t="s">
        <v>7</v>
      </c>
      <c r="Z731" s="627"/>
      <c r="AA731" s="628"/>
      <c r="AB731" s="627"/>
      <c r="AC731" s="628"/>
      <c r="AD731" s="467">
        <v>79</v>
      </c>
      <c r="AE731" s="468" t="s">
        <v>7</v>
      </c>
      <c r="AF731" s="627"/>
      <c r="AG731" s="627"/>
      <c r="AH731" s="627"/>
      <c r="AI731" s="627"/>
      <c r="AJ731" s="627"/>
      <c r="AK731" s="627" t="s">
        <v>9097</v>
      </c>
      <c r="AL731" s="627"/>
      <c r="AM731" s="627"/>
      <c r="AN731" s="627" t="s">
        <v>9050</v>
      </c>
      <c r="AO731" s="627" t="s">
        <v>63</v>
      </c>
      <c r="AP731" s="627" t="s">
        <v>19837</v>
      </c>
      <c r="AQ731" s="627" t="s">
        <v>9070</v>
      </c>
      <c r="AR731" s="627" t="s">
        <v>9071</v>
      </c>
      <c r="AS731" s="627" t="s">
        <v>19109</v>
      </c>
      <c r="AT731" s="628" t="s">
        <v>17484</v>
      </c>
      <c r="AU731" s="627" t="s">
        <v>9073</v>
      </c>
      <c r="AV731" s="627" t="s">
        <v>9073</v>
      </c>
      <c r="AW731" s="627" t="s">
        <v>9099</v>
      </c>
      <c r="AX731" s="627" t="s">
        <v>9100</v>
      </c>
      <c r="AY731" s="627" t="s">
        <v>9275</v>
      </c>
      <c r="AZ731" s="627" t="s">
        <v>9276</v>
      </c>
      <c r="BA731" s="627" t="s">
        <v>9276</v>
      </c>
      <c r="BB731" s="627" t="s">
        <v>9078</v>
      </c>
    </row>
    <row r="732" spans="1:54" ht="20.100000000000001" hidden="1" customHeight="1">
      <c r="A732" s="626">
        <v>721</v>
      </c>
      <c r="B732" s="627" t="s">
        <v>16235</v>
      </c>
      <c r="C732" s="661"/>
      <c r="D732" s="627" t="s">
        <v>11062</v>
      </c>
      <c r="E732" s="627" t="s">
        <v>9589</v>
      </c>
      <c r="F732" s="627" t="s">
        <v>9048</v>
      </c>
      <c r="G732" s="628" t="s">
        <v>19838</v>
      </c>
      <c r="H732" s="627" t="s">
        <v>9050</v>
      </c>
      <c r="I732" s="627"/>
      <c r="J732" s="627"/>
      <c r="K732" s="627"/>
      <c r="L732" s="627"/>
      <c r="M732" s="627"/>
      <c r="N732" s="627"/>
      <c r="O732" s="627" t="s">
        <v>19109</v>
      </c>
      <c r="P732" s="627" t="s">
        <v>9050</v>
      </c>
      <c r="Q732" s="627" t="s">
        <v>9058</v>
      </c>
      <c r="R732" s="627"/>
      <c r="S732" s="627" t="s">
        <v>19839</v>
      </c>
      <c r="T732" s="627"/>
      <c r="U732" s="627" t="s">
        <v>20571</v>
      </c>
      <c r="V732" s="627" t="s">
        <v>20676</v>
      </c>
      <c r="W732" s="627" t="s">
        <v>10953</v>
      </c>
      <c r="X732" s="627" t="s">
        <v>11395</v>
      </c>
      <c r="Y732" s="468" t="s">
        <v>7</v>
      </c>
      <c r="Z732" s="627"/>
      <c r="AA732" s="628"/>
      <c r="AB732" s="627"/>
      <c r="AC732" s="628"/>
      <c r="AD732" s="467">
        <v>79</v>
      </c>
      <c r="AE732" s="468" t="s">
        <v>7</v>
      </c>
      <c r="AF732" s="627"/>
      <c r="AG732" s="627"/>
      <c r="AH732" s="627"/>
      <c r="AI732" s="627"/>
      <c r="AJ732" s="627"/>
      <c r="AK732" s="627" t="s">
        <v>9097</v>
      </c>
      <c r="AL732" s="627"/>
      <c r="AM732" s="627"/>
      <c r="AN732" s="627" t="s">
        <v>9050</v>
      </c>
      <c r="AO732" s="627" t="s">
        <v>200</v>
      </c>
      <c r="AP732" s="627" t="s">
        <v>19841</v>
      </c>
      <c r="AQ732" s="627" t="s">
        <v>9070</v>
      </c>
      <c r="AR732" s="627" t="s">
        <v>9071</v>
      </c>
      <c r="AS732" s="627" t="s">
        <v>19109</v>
      </c>
      <c r="AT732" s="628" t="s">
        <v>17484</v>
      </c>
      <c r="AU732" s="627" t="s">
        <v>9073</v>
      </c>
      <c r="AV732" s="627" t="s">
        <v>9073</v>
      </c>
      <c r="AW732" s="627" t="s">
        <v>9099</v>
      </c>
      <c r="AX732" s="627" t="s">
        <v>9100</v>
      </c>
      <c r="AY732" s="627" t="s">
        <v>9275</v>
      </c>
      <c r="AZ732" s="627" t="s">
        <v>9276</v>
      </c>
      <c r="BA732" s="627" t="s">
        <v>9276</v>
      </c>
      <c r="BB732" s="627" t="s">
        <v>9078</v>
      </c>
    </row>
    <row r="733" spans="1:54" ht="20.100000000000001" hidden="1" customHeight="1">
      <c r="A733" s="626">
        <v>722</v>
      </c>
      <c r="B733" s="627" t="s">
        <v>16236</v>
      </c>
      <c r="C733" s="661"/>
      <c r="D733" s="627" t="s">
        <v>19842</v>
      </c>
      <c r="E733" s="627" t="s">
        <v>16854</v>
      </c>
      <c r="F733" s="627" t="s">
        <v>9048</v>
      </c>
      <c r="G733" s="628" t="s">
        <v>19396</v>
      </c>
      <c r="H733" s="627" t="s">
        <v>9050</v>
      </c>
      <c r="I733" s="627"/>
      <c r="J733" s="627"/>
      <c r="K733" s="627"/>
      <c r="L733" s="627"/>
      <c r="M733" s="627"/>
      <c r="N733" s="627"/>
      <c r="O733" s="627" t="s">
        <v>19259</v>
      </c>
      <c r="P733" s="627"/>
      <c r="Q733" s="627" t="s">
        <v>9058</v>
      </c>
      <c r="R733" s="627"/>
      <c r="S733" s="627" t="s">
        <v>19843</v>
      </c>
      <c r="T733" s="627"/>
      <c r="U733" s="627" t="s">
        <v>20572</v>
      </c>
      <c r="V733" s="627" t="s">
        <v>20677</v>
      </c>
      <c r="W733" s="627" t="s">
        <v>10869</v>
      </c>
      <c r="X733" s="627" t="s">
        <v>10812</v>
      </c>
      <c r="Y733" s="468" t="s">
        <v>7</v>
      </c>
      <c r="Z733" s="627"/>
      <c r="AA733" s="628"/>
      <c r="AB733" s="627"/>
      <c r="AC733" s="628"/>
      <c r="AD733" s="467">
        <v>79</v>
      </c>
      <c r="AE733" s="468" t="s">
        <v>7</v>
      </c>
      <c r="AF733" s="627"/>
      <c r="AG733" s="627"/>
      <c r="AH733" s="627"/>
      <c r="AI733" s="627"/>
      <c r="AJ733" s="627"/>
      <c r="AK733" s="627" t="s">
        <v>9097</v>
      </c>
      <c r="AL733" s="627"/>
      <c r="AM733" s="627"/>
      <c r="AN733" s="627" t="s">
        <v>9050</v>
      </c>
      <c r="AO733" s="627" t="s">
        <v>78</v>
      </c>
      <c r="AP733" s="627" t="s">
        <v>19846</v>
      </c>
      <c r="AQ733" s="627" t="s">
        <v>9070</v>
      </c>
      <c r="AR733" s="627" t="s">
        <v>9071</v>
      </c>
      <c r="AS733" s="627" t="s">
        <v>19259</v>
      </c>
      <c r="AT733" s="628" t="s">
        <v>17484</v>
      </c>
      <c r="AU733" s="627" t="s">
        <v>9073</v>
      </c>
      <c r="AV733" s="627" t="s">
        <v>9073</v>
      </c>
      <c r="AW733" s="627" t="s">
        <v>9099</v>
      </c>
      <c r="AX733" s="627" t="s">
        <v>9100</v>
      </c>
      <c r="AY733" s="627" t="s">
        <v>9076</v>
      </c>
      <c r="AZ733" s="627" t="s">
        <v>9077</v>
      </c>
      <c r="BA733" s="627" t="s">
        <v>9077</v>
      </c>
      <c r="BB733" s="627" t="s">
        <v>9078</v>
      </c>
    </row>
    <row r="734" spans="1:54" ht="20.100000000000001" hidden="1" customHeight="1">
      <c r="A734" s="626">
        <v>723</v>
      </c>
      <c r="B734" s="627" t="s">
        <v>16237</v>
      </c>
      <c r="C734" s="661"/>
      <c r="D734" s="627" t="s">
        <v>19847</v>
      </c>
      <c r="E734" s="627" t="s">
        <v>10514</v>
      </c>
      <c r="F734" s="627" t="s">
        <v>9048</v>
      </c>
      <c r="G734" s="628" t="s">
        <v>19848</v>
      </c>
      <c r="H734" s="627" t="s">
        <v>9050</v>
      </c>
      <c r="I734" s="627"/>
      <c r="J734" s="627"/>
      <c r="K734" s="627"/>
      <c r="L734" s="627"/>
      <c r="M734" s="627"/>
      <c r="N734" s="627"/>
      <c r="O734" s="627" t="s">
        <v>9205</v>
      </c>
      <c r="P734" s="627"/>
      <c r="Q734" s="627" t="s">
        <v>9058</v>
      </c>
      <c r="R734" s="627"/>
      <c r="S734" s="627" t="s">
        <v>19849</v>
      </c>
      <c r="T734" s="627"/>
      <c r="U734" s="627" t="s">
        <v>20655</v>
      </c>
      <c r="V734" s="627" t="s">
        <v>20678</v>
      </c>
      <c r="W734" s="627" t="s">
        <v>11624</v>
      </c>
      <c r="X734" s="627" t="s">
        <v>10722</v>
      </c>
      <c r="Y734" s="468" t="s">
        <v>7</v>
      </c>
      <c r="Z734" s="627"/>
      <c r="AA734" s="628"/>
      <c r="AB734" s="627"/>
      <c r="AC734" s="628"/>
      <c r="AD734" s="467">
        <v>79</v>
      </c>
      <c r="AE734" s="468" t="s">
        <v>7</v>
      </c>
      <c r="AF734" s="496">
        <v>783</v>
      </c>
      <c r="AG734" s="497" t="s">
        <v>137</v>
      </c>
      <c r="AH734" s="627"/>
      <c r="AI734" s="627"/>
      <c r="AJ734" s="627"/>
      <c r="AK734" s="627" t="s">
        <v>9067</v>
      </c>
      <c r="AL734" s="627"/>
      <c r="AM734" s="627"/>
      <c r="AN734" s="627" t="s">
        <v>9050</v>
      </c>
      <c r="AO734" s="627" t="s">
        <v>137</v>
      </c>
      <c r="AP734" s="627" t="s">
        <v>19851</v>
      </c>
      <c r="AQ734" s="627" t="s">
        <v>9070</v>
      </c>
      <c r="AR734" s="627" t="s">
        <v>9071</v>
      </c>
      <c r="AS734" s="627" t="s">
        <v>9205</v>
      </c>
      <c r="AT734" s="628" t="s">
        <v>17484</v>
      </c>
      <c r="AU734" s="627" t="s">
        <v>9073</v>
      </c>
      <c r="AV734" s="627" t="s">
        <v>9073</v>
      </c>
      <c r="AW734" s="627" t="s">
        <v>9099</v>
      </c>
      <c r="AX734" s="627" t="s">
        <v>9100</v>
      </c>
      <c r="AY734" s="627" t="s">
        <v>9101</v>
      </c>
      <c r="AZ734" s="627" t="s">
        <v>9210</v>
      </c>
      <c r="BA734" s="627" t="s">
        <v>9210</v>
      </c>
      <c r="BB734" s="627" t="s">
        <v>9078</v>
      </c>
    </row>
    <row r="735" spans="1:54" ht="20.100000000000001" hidden="1" customHeight="1">
      <c r="A735" s="626">
        <v>724</v>
      </c>
      <c r="B735" s="627" t="s">
        <v>16238</v>
      </c>
      <c r="C735" s="661"/>
      <c r="D735" s="627" t="s">
        <v>19852</v>
      </c>
      <c r="E735" s="627" t="s">
        <v>9269</v>
      </c>
      <c r="F735" s="627" t="s">
        <v>9048</v>
      </c>
      <c r="G735" s="628" t="s">
        <v>16840</v>
      </c>
      <c r="H735" s="627" t="s">
        <v>9320</v>
      </c>
      <c r="I735" s="627"/>
      <c r="J735" s="627"/>
      <c r="K735" s="627"/>
      <c r="L735" s="627"/>
      <c r="M735" s="627"/>
      <c r="N735" s="627"/>
      <c r="O735" s="627" t="s">
        <v>9498</v>
      </c>
      <c r="P735" s="627"/>
      <c r="Q735" s="627" t="s">
        <v>9058</v>
      </c>
      <c r="R735" s="627"/>
      <c r="S735" s="627" t="s">
        <v>19853</v>
      </c>
      <c r="T735" s="627"/>
      <c r="U735" s="627" t="s">
        <v>20573</v>
      </c>
      <c r="V735" s="627" t="s">
        <v>20679</v>
      </c>
      <c r="W735" s="627" t="s">
        <v>20680</v>
      </c>
      <c r="X735" s="627" t="s">
        <v>20681</v>
      </c>
      <c r="Y735" s="627" t="s">
        <v>11387</v>
      </c>
      <c r="Z735" s="627"/>
      <c r="AA735" s="628"/>
      <c r="AB735" s="627"/>
      <c r="AC735" s="628"/>
      <c r="AD735" s="628"/>
      <c r="AE735" s="627"/>
      <c r="AF735" s="627"/>
      <c r="AG735" s="627"/>
      <c r="AH735" s="627"/>
      <c r="AI735" s="627"/>
      <c r="AJ735" s="627"/>
      <c r="AK735" s="627" t="s">
        <v>9184</v>
      </c>
      <c r="AL735" s="627"/>
      <c r="AM735" s="627"/>
      <c r="AN735" s="627" t="s">
        <v>9320</v>
      </c>
      <c r="AO735" s="627" t="s">
        <v>8561</v>
      </c>
      <c r="AP735" s="627" t="s">
        <v>19856</v>
      </c>
      <c r="AQ735" s="627" t="s">
        <v>9070</v>
      </c>
      <c r="AR735" s="627" t="s">
        <v>9071</v>
      </c>
      <c r="AS735" s="627" t="s">
        <v>9498</v>
      </c>
      <c r="AT735" s="628" t="s">
        <v>17484</v>
      </c>
      <c r="AU735" s="627" t="s">
        <v>9073</v>
      </c>
      <c r="AV735" s="627" t="s">
        <v>9073</v>
      </c>
      <c r="AW735" s="627" t="s">
        <v>9099</v>
      </c>
      <c r="AX735" s="627" t="s">
        <v>9100</v>
      </c>
      <c r="AY735" s="627" t="s">
        <v>9275</v>
      </c>
      <c r="AZ735" s="627" t="s">
        <v>9504</v>
      </c>
      <c r="BA735" s="627" t="s">
        <v>9504</v>
      </c>
      <c r="BB735" s="627" t="s">
        <v>9078</v>
      </c>
    </row>
    <row r="736" spans="1:54" ht="20.100000000000001" hidden="1" customHeight="1">
      <c r="A736" s="626">
        <v>725</v>
      </c>
      <c r="B736" s="627" t="s">
        <v>16239</v>
      </c>
      <c r="C736" s="661"/>
      <c r="D736" s="627" t="s">
        <v>19857</v>
      </c>
      <c r="E736" s="627" t="s">
        <v>9230</v>
      </c>
      <c r="F736" s="627" t="s">
        <v>9048</v>
      </c>
      <c r="G736" s="628" t="s">
        <v>13822</v>
      </c>
      <c r="H736" s="627" t="s">
        <v>9050</v>
      </c>
      <c r="I736" s="627"/>
      <c r="J736" s="627"/>
      <c r="K736" s="627"/>
      <c r="L736" s="627"/>
      <c r="M736" s="627"/>
      <c r="N736" s="627"/>
      <c r="O736" s="627" t="s">
        <v>19259</v>
      </c>
      <c r="P736" s="627"/>
      <c r="Q736" s="627" t="s">
        <v>9058</v>
      </c>
      <c r="R736" s="627"/>
      <c r="S736" s="627" t="s">
        <v>19858</v>
      </c>
      <c r="T736" s="627"/>
      <c r="U736" s="627" t="s">
        <v>20656</v>
      </c>
      <c r="V736" s="627" t="s">
        <v>20682</v>
      </c>
      <c r="W736" s="627" t="s">
        <v>17153</v>
      </c>
      <c r="X736" s="627" t="s">
        <v>10863</v>
      </c>
      <c r="Y736" s="468" t="s">
        <v>7</v>
      </c>
      <c r="Z736" s="627"/>
      <c r="AA736" s="628"/>
      <c r="AB736" s="627"/>
      <c r="AC736" s="628"/>
      <c r="AD736" s="467">
        <v>79</v>
      </c>
      <c r="AE736" s="468" t="s">
        <v>7</v>
      </c>
      <c r="AF736" s="627"/>
      <c r="AG736" s="627"/>
      <c r="AH736" s="627"/>
      <c r="AI736" s="627"/>
      <c r="AJ736" s="627"/>
      <c r="AK736" s="627" t="s">
        <v>9067</v>
      </c>
      <c r="AL736" s="627"/>
      <c r="AM736" s="627"/>
      <c r="AN736" s="627" t="s">
        <v>9050</v>
      </c>
      <c r="AO736" s="627" t="s">
        <v>167</v>
      </c>
      <c r="AP736" s="627" t="s">
        <v>19861</v>
      </c>
      <c r="AQ736" s="627" t="s">
        <v>9070</v>
      </c>
      <c r="AR736" s="627" t="s">
        <v>9071</v>
      </c>
      <c r="AS736" s="627" t="s">
        <v>19259</v>
      </c>
      <c r="AT736" s="628" t="s">
        <v>17484</v>
      </c>
      <c r="AU736" s="627" t="s">
        <v>9073</v>
      </c>
      <c r="AV736" s="627" t="s">
        <v>9073</v>
      </c>
      <c r="AW736" s="627" t="s">
        <v>9099</v>
      </c>
      <c r="AX736" s="627" t="s">
        <v>9100</v>
      </c>
      <c r="AY736" s="627" t="s">
        <v>9076</v>
      </c>
      <c r="AZ736" s="627" t="s">
        <v>9077</v>
      </c>
      <c r="BA736" s="627" t="s">
        <v>9077</v>
      </c>
      <c r="BB736" s="627" t="s">
        <v>9078</v>
      </c>
    </row>
    <row r="737" spans="1:54" ht="20.100000000000001" hidden="1" customHeight="1">
      <c r="A737" s="626">
        <v>726</v>
      </c>
      <c r="B737" s="627" t="s">
        <v>16240</v>
      </c>
      <c r="C737" s="661"/>
      <c r="D737" s="627" t="s">
        <v>19862</v>
      </c>
      <c r="E737" s="627" t="s">
        <v>9824</v>
      </c>
      <c r="F737" s="627" t="s">
        <v>9048</v>
      </c>
      <c r="G737" s="628" t="s">
        <v>12880</v>
      </c>
      <c r="H737" s="627" t="s">
        <v>12082</v>
      </c>
      <c r="I737" s="627"/>
      <c r="J737" s="627"/>
      <c r="K737" s="627"/>
      <c r="L737" s="627"/>
      <c r="M737" s="627"/>
      <c r="N737" s="627"/>
      <c r="O737" s="627" t="s">
        <v>19109</v>
      </c>
      <c r="P737" s="627"/>
      <c r="Q737" s="627" t="s">
        <v>9058</v>
      </c>
      <c r="R737" s="627"/>
      <c r="S737" s="627" t="s">
        <v>19863</v>
      </c>
      <c r="T737" s="627"/>
      <c r="U737" s="627" t="s">
        <v>20574</v>
      </c>
      <c r="V737" s="627" t="s">
        <v>20683</v>
      </c>
      <c r="W737" s="627" t="s">
        <v>20684</v>
      </c>
      <c r="X737" s="627" t="s">
        <v>20685</v>
      </c>
      <c r="Y737" s="627" t="s">
        <v>12702</v>
      </c>
      <c r="Z737" s="627"/>
      <c r="AA737" s="628"/>
      <c r="AB737" s="627"/>
      <c r="AC737" s="628"/>
      <c r="AD737" s="628"/>
      <c r="AE737" s="627"/>
      <c r="AF737" s="627"/>
      <c r="AG737" s="627"/>
      <c r="AH737" s="627"/>
      <c r="AI737" s="627"/>
      <c r="AJ737" s="627"/>
      <c r="AK737" s="627" t="s">
        <v>9097</v>
      </c>
      <c r="AL737" s="627"/>
      <c r="AM737" s="627"/>
      <c r="AN737" s="627" t="s">
        <v>12082</v>
      </c>
      <c r="AO737" s="627" t="s">
        <v>6391</v>
      </c>
      <c r="AP737" s="627" t="s">
        <v>19866</v>
      </c>
      <c r="AQ737" s="627" t="s">
        <v>9070</v>
      </c>
      <c r="AR737" s="627" t="s">
        <v>9071</v>
      </c>
      <c r="AS737" s="627" t="s">
        <v>19109</v>
      </c>
      <c r="AT737" s="628" t="s">
        <v>19867</v>
      </c>
      <c r="AU737" s="627" t="s">
        <v>9073</v>
      </c>
      <c r="AV737" s="627" t="s">
        <v>9073</v>
      </c>
      <c r="AW737" s="627" t="s">
        <v>9099</v>
      </c>
      <c r="AX737" s="627" t="s">
        <v>9100</v>
      </c>
      <c r="AY737" s="627" t="s">
        <v>9275</v>
      </c>
      <c r="AZ737" s="627" t="s">
        <v>9276</v>
      </c>
      <c r="BA737" s="627" t="s">
        <v>9276</v>
      </c>
      <c r="BB737" s="627" t="s">
        <v>9078</v>
      </c>
    </row>
    <row r="738" spans="1:54" ht="20.100000000000001" hidden="1" customHeight="1">
      <c r="A738" s="626">
        <v>727</v>
      </c>
      <c r="B738" s="627" t="s">
        <v>16241</v>
      </c>
      <c r="C738" s="661"/>
      <c r="D738" s="627" t="s">
        <v>19868</v>
      </c>
      <c r="E738" s="627" t="s">
        <v>9203</v>
      </c>
      <c r="F738" s="627" t="s">
        <v>9048</v>
      </c>
      <c r="G738" s="628" t="s">
        <v>19869</v>
      </c>
      <c r="H738" s="627" t="s">
        <v>9050</v>
      </c>
      <c r="I738" s="627"/>
      <c r="J738" s="627"/>
      <c r="K738" s="627"/>
      <c r="L738" s="627"/>
      <c r="M738" s="627"/>
      <c r="N738" s="627"/>
      <c r="O738" s="627" t="s">
        <v>19259</v>
      </c>
      <c r="P738" s="627"/>
      <c r="Q738" s="627" t="s">
        <v>9058</v>
      </c>
      <c r="R738" s="627"/>
      <c r="S738" s="627" t="s">
        <v>19870</v>
      </c>
      <c r="T738" s="627"/>
      <c r="U738" s="627" t="s">
        <v>20575</v>
      </c>
      <c r="V738" s="627" t="s">
        <v>20686</v>
      </c>
      <c r="W738" s="627" t="s">
        <v>12736</v>
      </c>
      <c r="X738" s="627" t="s">
        <v>10870</v>
      </c>
      <c r="Y738" s="468" t="s">
        <v>7</v>
      </c>
      <c r="Z738" s="627"/>
      <c r="AA738" s="628"/>
      <c r="AB738" s="627"/>
      <c r="AC738" s="628"/>
      <c r="AD738" s="467">
        <v>79</v>
      </c>
      <c r="AE738" s="468" t="s">
        <v>7</v>
      </c>
      <c r="AF738" s="496">
        <v>766</v>
      </c>
      <c r="AG738" s="497" t="s">
        <v>106</v>
      </c>
      <c r="AH738" s="627"/>
      <c r="AI738" s="627"/>
      <c r="AJ738" s="627"/>
      <c r="AK738" s="627" t="s">
        <v>9097</v>
      </c>
      <c r="AL738" s="627"/>
      <c r="AM738" s="627"/>
      <c r="AN738" s="627" t="s">
        <v>9050</v>
      </c>
      <c r="AO738" s="627" t="s">
        <v>106</v>
      </c>
      <c r="AP738" s="627" t="s">
        <v>19873</v>
      </c>
      <c r="AQ738" s="627" t="s">
        <v>9070</v>
      </c>
      <c r="AR738" s="627" t="s">
        <v>9071</v>
      </c>
      <c r="AS738" s="627" t="s">
        <v>19259</v>
      </c>
      <c r="AT738" s="628" t="s">
        <v>19867</v>
      </c>
      <c r="AU738" s="627" t="s">
        <v>9073</v>
      </c>
      <c r="AV738" s="627" t="s">
        <v>9073</v>
      </c>
      <c r="AW738" s="627" t="s">
        <v>9099</v>
      </c>
      <c r="AX738" s="627" t="s">
        <v>9100</v>
      </c>
      <c r="AY738" s="627" t="s">
        <v>9076</v>
      </c>
      <c r="AZ738" s="627" t="s">
        <v>9077</v>
      </c>
      <c r="BA738" s="627" t="s">
        <v>9077</v>
      </c>
      <c r="BB738" s="627" t="s">
        <v>9078</v>
      </c>
    </row>
    <row r="739" spans="1:54" ht="20.100000000000001" hidden="1" customHeight="1">
      <c r="A739" s="626">
        <v>728</v>
      </c>
      <c r="B739" s="627" t="s">
        <v>16242</v>
      </c>
      <c r="C739" s="661"/>
      <c r="D739" s="627" t="s">
        <v>19874</v>
      </c>
      <c r="E739" s="627" t="s">
        <v>12910</v>
      </c>
      <c r="F739" s="627" t="s">
        <v>9291</v>
      </c>
      <c r="G739" s="628" t="s">
        <v>10381</v>
      </c>
      <c r="H739" s="627" t="s">
        <v>9050</v>
      </c>
      <c r="I739" s="627"/>
      <c r="J739" s="627"/>
      <c r="K739" s="627"/>
      <c r="L739" s="627"/>
      <c r="M739" s="627"/>
      <c r="N739" s="627"/>
      <c r="O739" s="627" t="s">
        <v>19109</v>
      </c>
      <c r="P739" s="627"/>
      <c r="Q739" s="627" t="s">
        <v>9058</v>
      </c>
      <c r="R739" s="627"/>
      <c r="S739" s="627" t="s">
        <v>19875</v>
      </c>
      <c r="T739" s="627"/>
      <c r="U739" s="627" t="s">
        <v>20576</v>
      </c>
      <c r="V739" s="627" t="s">
        <v>20687</v>
      </c>
      <c r="W739" s="627" t="s">
        <v>10869</v>
      </c>
      <c r="X739" s="627" t="s">
        <v>10870</v>
      </c>
      <c r="Y739" s="468" t="s">
        <v>7</v>
      </c>
      <c r="Z739" s="627"/>
      <c r="AA739" s="628"/>
      <c r="AB739" s="627"/>
      <c r="AC739" s="628"/>
      <c r="AD739" s="467">
        <v>79</v>
      </c>
      <c r="AE739" s="468" t="s">
        <v>7</v>
      </c>
      <c r="AF739" s="496">
        <v>766</v>
      </c>
      <c r="AG739" s="497" t="s">
        <v>106</v>
      </c>
      <c r="AH739" s="627"/>
      <c r="AI739" s="627"/>
      <c r="AJ739" s="627"/>
      <c r="AK739" s="627" t="s">
        <v>9097</v>
      </c>
      <c r="AL739" s="627"/>
      <c r="AM739" s="627"/>
      <c r="AN739" s="627" t="s">
        <v>9050</v>
      </c>
      <c r="AO739" s="627" t="s">
        <v>106</v>
      </c>
      <c r="AP739" s="627" t="s">
        <v>19877</v>
      </c>
      <c r="AQ739" s="627" t="s">
        <v>9070</v>
      </c>
      <c r="AR739" s="627" t="s">
        <v>9071</v>
      </c>
      <c r="AS739" s="627" t="s">
        <v>19109</v>
      </c>
      <c r="AT739" s="628" t="s">
        <v>19867</v>
      </c>
      <c r="AU739" s="627" t="s">
        <v>9073</v>
      </c>
      <c r="AV739" s="627" t="s">
        <v>9073</v>
      </c>
      <c r="AW739" s="627" t="s">
        <v>9099</v>
      </c>
      <c r="AX739" s="627" t="s">
        <v>9100</v>
      </c>
      <c r="AY739" s="627" t="s">
        <v>9275</v>
      </c>
      <c r="AZ739" s="627" t="s">
        <v>9276</v>
      </c>
      <c r="BA739" s="627" t="s">
        <v>9276</v>
      </c>
      <c r="BB739" s="627" t="s">
        <v>9078</v>
      </c>
    </row>
    <row r="740" spans="1:54" ht="20.100000000000001" hidden="1" customHeight="1">
      <c r="A740" s="626">
        <v>729</v>
      </c>
      <c r="B740" s="627" t="s">
        <v>16243</v>
      </c>
      <c r="C740" s="661"/>
      <c r="D740" s="627" t="s">
        <v>19878</v>
      </c>
      <c r="E740" s="627" t="s">
        <v>19879</v>
      </c>
      <c r="F740" s="627" t="s">
        <v>9291</v>
      </c>
      <c r="G740" s="628" t="s">
        <v>19031</v>
      </c>
      <c r="H740" s="627" t="s">
        <v>9050</v>
      </c>
      <c r="I740" s="627"/>
      <c r="J740" s="627"/>
      <c r="K740" s="627"/>
      <c r="L740" s="627"/>
      <c r="M740" s="627"/>
      <c r="N740" s="627"/>
      <c r="O740" s="627" t="s">
        <v>9419</v>
      </c>
      <c r="P740" s="627"/>
      <c r="Q740" s="627" t="s">
        <v>9058</v>
      </c>
      <c r="R740" s="627"/>
      <c r="S740" s="627" t="s">
        <v>19880</v>
      </c>
      <c r="T740" s="627"/>
      <c r="U740" s="627" t="s">
        <v>20577</v>
      </c>
      <c r="V740" s="627" t="s">
        <v>20688</v>
      </c>
      <c r="W740" s="627" t="s">
        <v>10854</v>
      </c>
      <c r="X740" s="627" t="s">
        <v>10870</v>
      </c>
      <c r="Y740" s="468" t="s">
        <v>7</v>
      </c>
      <c r="Z740" s="627"/>
      <c r="AA740" s="628"/>
      <c r="AB740" s="627"/>
      <c r="AC740" s="628"/>
      <c r="AD740" s="467">
        <v>79</v>
      </c>
      <c r="AE740" s="468" t="s">
        <v>7</v>
      </c>
      <c r="AF740" s="496">
        <v>766</v>
      </c>
      <c r="AG740" s="497" t="s">
        <v>106</v>
      </c>
      <c r="AH740" s="627"/>
      <c r="AI740" s="627"/>
      <c r="AJ740" s="627"/>
      <c r="AK740" s="627" t="s">
        <v>9097</v>
      </c>
      <c r="AL740" s="627"/>
      <c r="AM740" s="627"/>
      <c r="AN740" s="627" t="s">
        <v>9050</v>
      </c>
      <c r="AO740" s="627" t="s">
        <v>106</v>
      </c>
      <c r="AP740" s="627" t="s">
        <v>19883</v>
      </c>
      <c r="AQ740" s="627" t="s">
        <v>9070</v>
      </c>
      <c r="AR740" s="627" t="s">
        <v>9071</v>
      </c>
      <c r="AS740" s="627" t="s">
        <v>9419</v>
      </c>
      <c r="AT740" s="628" t="s">
        <v>19867</v>
      </c>
      <c r="AU740" s="627" t="s">
        <v>9073</v>
      </c>
      <c r="AV740" s="627" t="s">
        <v>9073</v>
      </c>
      <c r="AW740" s="627" t="s">
        <v>9099</v>
      </c>
      <c r="AX740" s="627" t="s">
        <v>9100</v>
      </c>
      <c r="AY740" s="627" t="s">
        <v>9425</v>
      </c>
      <c r="AZ740" s="627" t="s">
        <v>9426</v>
      </c>
      <c r="BA740" s="627" t="s">
        <v>9426</v>
      </c>
      <c r="BB740" s="627" t="s">
        <v>9078</v>
      </c>
    </row>
    <row r="741" spans="1:54" ht="20.100000000000001" hidden="1" customHeight="1">
      <c r="A741" s="626">
        <v>730</v>
      </c>
      <c r="B741" s="627" t="s">
        <v>16244</v>
      </c>
      <c r="C741" s="661"/>
      <c r="D741" s="627" t="s">
        <v>19884</v>
      </c>
      <c r="E741" s="627" t="s">
        <v>9280</v>
      </c>
      <c r="F741" s="627" t="s">
        <v>9048</v>
      </c>
      <c r="G741" s="628" t="s">
        <v>11268</v>
      </c>
      <c r="H741" s="627" t="s">
        <v>9050</v>
      </c>
      <c r="I741" s="627"/>
      <c r="J741" s="627"/>
      <c r="K741" s="627"/>
      <c r="L741" s="627"/>
      <c r="M741" s="627"/>
      <c r="N741" s="627"/>
      <c r="O741" s="627" t="s">
        <v>9090</v>
      </c>
      <c r="P741" s="627"/>
      <c r="Q741" s="627" t="s">
        <v>9058</v>
      </c>
      <c r="R741" s="627"/>
      <c r="S741" s="627" t="s">
        <v>19885</v>
      </c>
      <c r="T741" s="627"/>
      <c r="U741" s="627" t="s">
        <v>20578</v>
      </c>
      <c r="V741" s="627" t="s">
        <v>20689</v>
      </c>
      <c r="W741" s="627" t="s">
        <v>10947</v>
      </c>
      <c r="X741" s="627" t="s">
        <v>10954</v>
      </c>
      <c r="Y741" s="468" t="s">
        <v>7</v>
      </c>
      <c r="Z741" s="627"/>
      <c r="AA741" s="628"/>
      <c r="AB741" s="627"/>
      <c r="AC741" s="628"/>
      <c r="AD741" s="467">
        <v>79</v>
      </c>
      <c r="AE741" s="468" t="s">
        <v>7</v>
      </c>
      <c r="AF741" s="627"/>
      <c r="AG741" s="627"/>
      <c r="AH741" s="627"/>
      <c r="AI741" s="627"/>
      <c r="AJ741" s="627"/>
      <c r="AK741" s="627" t="s">
        <v>9097</v>
      </c>
      <c r="AL741" s="627"/>
      <c r="AM741" s="627"/>
      <c r="AN741" s="627" t="s">
        <v>9050</v>
      </c>
      <c r="AO741" s="627" t="s">
        <v>31</v>
      </c>
      <c r="AP741" s="627" t="s">
        <v>19887</v>
      </c>
      <c r="AQ741" s="627" t="s">
        <v>9070</v>
      </c>
      <c r="AR741" s="627" t="s">
        <v>9071</v>
      </c>
      <c r="AS741" s="627" t="s">
        <v>9090</v>
      </c>
      <c r="AT741" s="628" t="s">
        <v>19867</v>
      </c>
      <c r="AU741" s="627" t="s">
        <v>9073</v>
      </c>
      <c r="AV741" s="627" t="s">
        <v>9073</v>
      </c>
      <c r="AW741" s="627" t="s">
        <v>9099</v>
      </c>
      <c r="AX741" s="627" t="s">
        <v>9100</v>
      </c>
      <c r="AY741" s="627" t="s">
        <v>9101</v>
      </c>
      <c r="AZ741" s="627" t="s">
        <v>9102</v>
      </c>
      <c r="BA741" s="627" t="s">
        <v>9102</v>
      </c>
      <c r="BB741" s="627" t="s">
        <v>9078</v>
      </c>
    </row>
    <row r="742" spans="1:54" ht="20.100000000000001" hidden="1" customHeight="1">
      <c r="A742" s="626">
        <v>731</v>
      </c>
      <c r="B742" s="627" t="s">
        <v>16245</v>
      </c>
      <c r="C742" s="661"/>
      <c r="D742" s="627" t="s">
        <v>19888</v>
      </c>
      <c r="E742" s="627" t="s">
        <v>12926</v>
      </c>
      <c r="F742" s="627" t="s">
        <v>9291</v>
      </c>
      <c r="G742" s="628" t="s">
        <v>19889</v>
      </c>
      <c r="H742" s="627" t="s">
        <v>9050</v>
      </c>
      <c r="I742" s="627"/>
      <c r="J742" s="627"/>
      <c r="K742" s="627"/>
      <c r="L742" s="627"/>
      <c r="M742" s="627"/>
      <c r="N742" s="627"/>
      <c r="O742" s="627" t="s">
        <v>9802</v>
      </c>
      <c r="P742" s="627"/>
      <c r="Q742" s="627" t="s">
        <v>9058</v>
      </c>
      <c r="R742" s="627"/>
      <c r="S742" s="627" t="s">
        <v>19890</v>
      </c>
      <c r="T742" s="627"/>
      <c r="U742" s="627" t="s">
        <v>20579</v>
      </c>
      <c r="V742" s="627" t="s">
        <v>20690</v>
      </c>
      <c r="W742" s="627" t="s">
        <v>10872</v>
      </c>
      <c r="X742" s="627" t="s">
        <v>10870</v>
      </c>
      <c r="Y742" s="468" t="s">
        <v>7</v>
      </c>
      <c r="Z742" s="627"/>
      <c r="AA742" s="628"/>
      <c r="AB742" s="627"/>
      <c r="AC742" s="628"/>
      <c r="AD742" s="467">
        <v>79</v>
      </c>
      <c r="AE742" s="468" t="s">
        <v>7</v>
      </c>
      <c r="AF742" s="496">
        <v>766</v>
      </c>
      <c r="AG742" s="497" t="s">
        <v>106</v>
      </c>
      <c r="AH742" s="627"/>
      <c r="AI742" s="627"/>
      <c r="AJ742" s="627"/>
      <c r="AK742" s="627" t="s">
        <v>9097</v>
      </c>
      <c r="AL742" s="627"/>
      <c r="AM742" s="627"/>
      <c r="AN742" s="627" t="s">
        <v>9050</v>
      </c>
      <c r="AO742" s="627" t="s">
        <v>106</v>
      </c>
      <c r="AP742" s="627" t="s">
        <v>19892</v>
      </c>
      <c r="AQ742" s="627" t="s">
        <v>9070</v>
      </c>
      <c r="AR742" s="627" t="s">
        <v>9071</v>
      </c>
      <c r="AS742" s="627" t="s">
        <v>9802</v>
      </c>
      <c r="AT742" s="628" t="s">
        <v>19867</v>
      </c>
      <c r="AU742" s="627" t="s">
        <v>9073</v>
      </c>
      <c r="AV742" s="627" t="s">
        <v>9073</v>
      </c>
      <c r="AW742" s="627" t="s">
        <v>9099</v>
      </c>
      <c r="AX742" s="627" t="s">
        <v>9100</v>
      </c>
      <c r="AY742" s="627" t="s">
        <v>9141</v>
      </c>
      <c r="AZ742" s="627" t="s">
        <v>9807</v>
      </c>
      <c r="BA742" s="627" t="s">
        <v>9807</v>
      </c>
      <c r="BB742" s="627" t="s">
        <v>9078</v>
      </c>
    </row>
    <row r="743" spans="1:54" ht="20.100000000000001" hidden="1" customHeight="1">
      <c r="A743" s="626">
        <v>732</v>
      </c>
      <c r="B743" s="627" t="s">
        <v>16246</v>
      </c>
      <c r="C743" s="661"/>
      <c r="D743" s="627" t="s">
        <v>11128</v>
      </c>
      <c r="E743" s="627" t="s">
        <v>11140</v>
      </c>
      <c r="F743" s="627" t="s">
        <v>9048</v>
      </c>
      <c r="G743" s="628" t="s">
        <v>19364</v>
      </c>
      <c r="H743" s="627" t="s">
        <v>9050</v>
      </c>
      <c r="I743" s="627"/>
      <c r="J743" s="627"/>
      <c r="K743" s="627"/>
      <c r="L743" s="627"/>
      <c r="M743" s="627"/>
      <c r="N743" s="627"/>
      <c r="O743" s="627" t="s">
        <v>19259</v>
      </c>
      <c r="P743" s="627"/>
      <c r="Q743" s="627" t="s">
        <v>9058</v>
      </c>
      <c r="R743" s="627"/>
      <c r="S743" s="627" t="s">
        <v>19893</v>
      </c>
      <c r="T743" s="627"/>
      <c r="U743" s="627" t="s">
        <v>20580</v>
      </c>
      <c r="V743" s="627" t="s">
        <v>20691</v>
      </c>
      <c r="W743" s="627" t="s">
        <v>11392</v>
      </c>
      <c r="X743" s="627" t="s">
        <v>14079</v>
      </c>
      <c r="Y743" s="468" t="s">
        <v>7</v>
      </c>
      <c r="Z743" s="627"/>
      <c r="AA743" s="628"/>
      <c r="AB743" s="627"/>
      <c r="AC743" s="628"/>
      <c r="AD743" s="467">
        <v>79</v>
      </c>
      <c r="AE743" s="468" t="s">
        <v>7</v>
      </c>
      <c r="AF743" s="627"/>
      <c r="AG743" s="627"/>
      <c r="AH743" s="627"/>
      <c r="AI743" s="627"/>
      <c r="AJ743" s="627"/>
      <c r="AK743" s="627" t="s">
        <v>9097</v>
      </c>
      <c r="AL743" s="627"/>
      <c r="AM743" s="627"/>
      <c r="AN743" s="627" t="s">
        <v>9050</v>
      </c>
      <c r="AO743" s="627" t="s">
        <v>106</v>
      </c>
      <c r="AP743" s="627" t="s">
        <v>19895</v>
      </c>
      <c r="AQ743" s="627" t="s">
        <v>9070</v>
      </c>
      <c r="AR743" s="627" t="s">
        <v>9071</v>
      </c>
      <c r="AS743" s="627" t="s">
        <v>19259</v>
      </c>
      <c r="AT743" s="628" t="s">
        <v>19867</v>
      </c>
      <c r="AU743" s="627" t="s">
        <v>9073</v>
      </c>
      <c r="AV743" s="627" t="s">
        <v>9073</v>
      </c>
      <c r="AW743" s="627" t="s">
        <v>9099</v>
      </c>
      <c r="AX743" s="627" t="s">
        <v>9100</v>
      </c>
      <c r="AY743" s="627" t="s">
        <v>9076</v>
      </c>
      <c r="AZ743" s="627" t="s">
        <v>9077</v>
      </c>
      <c r="BA743" s="627" t="s">
        <v>9077</v>
      </c>
      <c r="BB743" s="627" t="s">
        <v>9078</v>
      </c>
    </row>
    <row r="744" spans="1:54" ht="20.100000000000001" hidden="1" customHeight="1">
      <c r="A744" s="626">
        <v>733</v>
      </c>
      <c r="B744" s="627" t="s">
        <v>16247</v>
      </c>
      <c r="C744" s="661"/>
      <c r="D744" s="627" t="s">
        <v>19896</v>
      </c>
      <c r="E744" s="627" t="s">
        <v>9375</v>
      </c>
      <c r="F744" s="627" t="s">
        <v>9291</v>
      </c>
      <c r="G744" s="628" t="s">
        <v>13480</v>
      </c>
      <c r="H744" s="627" t="s">
        <v>9050</v>
      </c>
      <c r="I744" s="627"/>
      <c r="J744" s="627"/>
      <c r="K744" s="627"/>
      <c r="L744" s="627"/>
      <c r="M744" s="627"/>
      <c r="N744" s="627"/>
      <c r="O744" s="627" t="s">
        <v>9802</v>
      </c>
      <c r="P744" s="627"/>
      <c r="Q744" s="627" t="s">
        <v>9058</v>
      </c>
      <c r="R744" s="627"/>
      <c r="S744" s="627" t="s">
        <v>19897</v>
      </c>
      <c r="T744" s="627"/>
      <c r="U744" s="627" t="s">
        <v>20581</v>
      </c>
      <c r="V744" s="627" t="s">
        <v>20692</v>
      </c>
      <c r="W744" s="627" t="s">
        <v>10811</v>
      </c>
      <c r="X744" s="627" t="s">
        <v>10870</v>
      </c>
      <c r="Y744" s="468" t="s">
        <v>7</v>
      </c>
      <c r="Z744" s="627"/>
      <c r="AA744" s="628"/>
      <c r="AB744" s="627"/>
      <c r="AC744" s="628"/>
      <c r="AD744" s="467">
        <v>79</v>
      </c>
      <c r="AE744" s="468" t="s">
        <v>7</v>
      </c>
      <c r="AF744" s="496">
        <v>766</v>
      </c>
      <c r="AG744" s="497" t="s">
        <v>106</v>
      </c>
      <c r="AH744" s="627"/>
      <c r="AI744" s="627"/>
      <c r="AJ744" s="627"/>
      <c r="AK744" s="627" t="s">
        <v>9097</v>
      </c>
      <c r="AL744" s="627"/>
      <c r="AM744" s="627"/>
      <c r="AN744" s="627" t="s">
        <v>9050</v>
      </c>
      <c r="AO744" s="627" t="s">
        <v>106</v>
      </c>
      <c r="AP744" s="627" t="s">
        <v>19899</v>
      </c>
      <c r="AQ744" s="627" t="s">
        <v>9070</v>
      </c>
      <c r="AR744" s="627" t="s">
        <v>9071</v>
      </c>
      <c r="AS744" s="627" t="s">
        <v>9802</v>
      </c>
      <c r="AT744" s="628" t="s">
        <v>19867</v>
      </c>
      <c r="AU744" s="627" t="s">
        <v>9073</v>
      </c>
      <c r="AV744" s="627" t="s">
        <v>9073</v>
      </c>
      <c r="AW744" s="627" t="s">
        <v>9099</v>
      </c>
      <c r="AX744" s="627" t="s">
        <v>9100</v>
      </c>
      <c r="AY744" s="627" t="s">
        <v>9141</v>
      </c>
      <c r="AZ744" s="627" t="s">
        <v>9807</v>
      </c>
      <c r="BA744" s="627" t="s">
        <v>9807</v>
      </c>
      <c r="BB744" s="627" t="s">
        <v>9078</v>
      </c>
    </row>
    <row r="745" spans="1:54" ht="20.100000000000001" hidden="1" customHeight="1">
      <c r="A745" s="626">
        <v>734</v>
      </c>
      <c r="B745" s="627" t="s">
        <v>16248</v>
      </c>
      <c r="C745" s="661"/>
      <c r="D745" s="627" t="s">
        <v>19900</v>
      </c>
      <c r="E745" s="627" t="s">
        <v>9203</v>
      </c>
      <c r="F745" s="627" t="s">
        <v>9048</v>
      </c>
      <c r="G745" s="628" t="s">
        <v>10232</v>
      </c>
      <c r="H745" s="627" t="s">
        <v>9050</v>
      </c>
      <c r="I745" s="627"/>
      <c r="J745" s="627"/>
      <c r="K745" s="627"/>
      <c r="L745" s="627"/>
      <c r="M745" s="627"/>
      <c r="N745" s="627"/>
      <c r="O745" s="627" t="s">
        <v>9282</v>
      </c>
      <c r="P745" s="627"/>
      <c r="Q745" s="627" t="s">
        <v>9058</v>
      </c>
      <c r="R745" s="627"/>
      <c r="S745" s="627" t="s">
        <v>19901</v>
      </c>
      <c r="T745" s="627"/>
      <c r="U745" s="627" t="s">
        <v>20582</v>
      </c>
      <c r="V745" s="627" t="s">
        <v>20693</v>
      </c>
      <c r="W745" s="627" t="s">
        <v>13156</v>
      </c>
      <c r="X745" s="627" t="s">
        <v>10743</v>
      </c>
      <c r="Y745" s="468" t="s">
        <v>7</v>
      </c>
      <c r="Z745" s="627"/>
      <c r="AA745" s="628"/>
      <c r="AB745" s="627"/>
      <c r="AC745" s="628"/>
      <c r="AD745" s="467">
        <v>79</v>
      </c>
      <c r="AE745" s="468" t="s">
        <v>7</v>
      </c>
      <c r="AF745" s="479">
        <v>785</v>
      </c>
      <c r="AG745" s="480" t="s">
        <v>107</v>
      </c>
      <c r="AH745" s="627"/>
      <c r="AI745" s="627"/>
      <c r="AJ745" s="627"/>
      <c r="AK745" s="627" t="s">
        <v>9067</v>
      </c>
      <c r="AL745" s="627"/>
      <c r="AM745" s="627"/>
      <c r="AN745" s="627" t="s">
        <v>9050</v>
      </c>
      <c r="AO745" s="627" t="s">
        <v>107</v>
      </c>
      <c r="AP745" s="627" t="s">
        <v>19903</v>
      </c>
      <c r="AQ745" s="627" t="s">
        <v>9070</v>
      </c>
      <c r="AR745" s="627" t="s">
        <v>9071</v>
      </c>
      <c r="AS745" s="627" t="s">
        <v>9282</v>
      </c>
      <c r="AT745" s="628" t="s">
        <v>19867</v>
      </c>
      <c r="AU745" s="627" t="s">
        <v>9073</v>
      </c>
      <c r="AV745" s="627" t="s">
        <v>9073</v>
      </c>
      <c r="AW745" s="627" t="s">
        <v>9099</v>
      </c>
      <c r="AX745" s="627" t="s">
        <v>9100</v>
      </c>
      <c r="AY745" s="627" t="s">
        <v>9275</v>
      </c>
      <c r="AZ745" s="627" t="s">
        <v>9287</v>
      </c>
      <c r="BA745" s="627" t="s">
        <v>9287</v>
      </c>
      <c r="BB745" s="627" t="s">
        <v>9078</v>
      </c>
    </row>
    <row r="746" spans="1:54" ht="20.100000000000001" hidden="1" customHeight="1">
      <c r="A746" s="626">
        <v>735</v>
      </c>
      <c r="B746" s="627" t="s">
        <v>16249</v>
      </c>
      <c r="C746" s="661"/>
      <c r="D746" s="627" t="s">
        <v>19904</v>
      </c>
      <c r="E746" s="627" t="s">
        <v>9494</v>
      </c>
      <c r="F746" s="627" t="s">
        <v>9048</v>
      </c>
      <c r="G746" s="628" t="s">
        <v>13845</v>
      </c>
      <c r="H746" s="627" t="s">
        <v>9050</v>
      </c>
      <c r="I746" s="627"/>
      <c r="J746" s="627"/>
      <c r="K746" s="627"/>
      <c r="L746" s="627"/>
      <c r="M746" s="627"/>
      <c r="N746" s="627"/>
      <c r="O746" s="627" t="s">
        <v>10526</v>
      </c>
      <c r="P746" s="627"/>
      <c r="Q746" s="627" t="s">
        <v>9058</v>
      </c>
      <c r="R746" s="627"/>
      <c r="S746" s="627" t="s">
        <v>19905</v>
      </c>
      <c r="T746" s="627"/>
      <c r="U746" s="627" t="s">
        <v>20583</v>
      </c>
      <c r="V746" s="624">
        <v>24108</v>
      </c>
      <c r="W746" s="627" t="s">
        <v>20694</v>
      </c>
      <c r="X746" s="627" t="s">
        <v>14300</v>
      </c>
      <c r="Y746" s="627" t="s">
        <v>10714</v>
      </c>
      <c r="Z746" s="627" t="s">
        <v>10829</v>
      </c>
      <c r="AA746" s="628"/>
      <c r="AB746" s="627"/>
      <c r="AC746" s="628"/>
      <c r="AD746" s="628"/>
      <c r="AE746" s="627"/>
      <c r="AF746" s="627"/>
      <c r="AG746" s="627"/>
      <c r="AH746" s="627"/>
      <c r="AI746" s="627"/>
      <c r="AJ746" s="627"/>
      <c r="AK746" s="627" t="s">
        <v>9097</v>
      </c>
      <c r="AL746" s="627"/>
      <c r="AM746" s="627"/>
      <c r="AN746" s="627" t="s">
        <v>9050</v>
      </c>
      <c r="AO746" s="627" t="s">
        <v>79</v>
      </c>
      <c r="AP746" s="627" t="s">
        <v>19907</v>
      </c>
      <c r="AQ746" s="627" t="s">
        <v>9070</v>
      </c>
      <c r="AR746" s="627" t="s">
        <v>9071</v>
      </c>
      <c r="AS746" s="627" t="s">
        <v>10526</v>
      </c>
      <c r="AT746" s="628" t="s">
        <v>19867</v>
      </c>
      <c r="AU746" s="627" t="s">
        <v>9073</v>
      </c>
      <c r="AV746" s="627" t="s">
        <v>9073</v>
      </c>
      <c r="AW746" s="627" t="s">
        <v>9099</v>
      </c>
      <c r="AX746" s="627" t="s">
        <v>9100</v>
      </c>
      <c r="AY746" s="627" t="s">
        <v>9275</v>
      </c>
      <c r="AZ746" s="627" t="s">
        <v>10531</v>
      </c>
      <c r="BA746" s="627" t="s">
        <v>10531</v>
      </c>
      <c r="BB746" s="627" t="s">
        <v>9078</v>
      </c>
    </row>
    <row r="747" spans="1:54" ht="20.100000000000001" hidden="1" customHeight="1">
      <c r="A747" s="626">
        <v>736</v>
      </c>
      <c r="B747" s="627" t="s">
        <v>16250</v>
      </c>
      <c r="C747" s="661"/>
      <c r="D747" s="627" t="s">
        <v>19908</v>
      </c>
      <c r="E747" s="627" t="s">
        <v>9346</v>
      </c>
      <c r="F747" s="627" t="s">
        <v>9048</v>
      </c>
      <c r="G747" s="628" t="s">
        <v>18425</v>
      </c>
      <c r="H747" s="627" t="s">
        <v>9050</v>
      </c>
      <c r="I747" s="627"/>
      <c r="J747" s="627"/>
      <c r="K747" s="627"/>
      <c r="L747" s="627"/>
      <c r="M747" s="627"/>
      <c r="N747" s="627"/>
      <c r="O747" s="627" t="s">
        <v>9527</v>
      </c>
      <c r="P747" s="627"/>
      <c r="Q747" s="627" t="s">
        <v>9058</v>
      </c>
      <c r="R747" s="627"/>
      <c r="S747" s="627" t="s">
        <v>19909</v>
      </c>
      <c r="T747" s="627"/>
      <c r="U747" s="627" t="s">
        <v>20584</v>
      </c>
      <c r="V747" s="627" t="s">
        <v>20695</v>
      </c>
      <c r="W747" s="627" t="s">
        <v>10966</v>
      </c>
      <c r="X747" s="627" t="s">
        <v>10924</v>
      </c>
      <c r="Y747" s="468" t="s">
        <v>7</v>
      </c>
      <c r="Z747" s="627"/>
      <c r="AA747" s="628"/>
      <c r="AB747" s="627"/>
      <c r="AC747" s="628"/>
      <c r="AD747" s="467">
        <v>79</v>
      </c>
      <c r="AE747" s="468" t="s">
        <v>7</v>
      </c>
      <c r="AF747" s="627"/>
      <c r="AG747" s="627"/>
      <c r="AH747" s="627"/>
      <c r="AI747" s="627"/>
      <c r="AJ747" s="627"/>
      <c r="AK747" s="627" t="s">
        <v>9097</v>
      </c>
      <c r="AL747" s="627"/>
      <c r="AM747" s="627"/>
      <c r="AN747" s="627" t="s">
        <v>9050</v>
      </c>
      <c r="AO747" s="627" t="s">
        <v>105</v>
      </c>
      <c r="AP747" s="627" t="s">
        <v>19911</v>
      </c>
      <c r="AQ747" s="627" t="s">
        <v>9070</v>
      </c>
      <c r="AR747" s="627" t="s">
        <v>9071</v>
      </c>
      <c r="AS747" s="627" t="s">
        <v>9527</v>
      </c>
      <c r="AT747" s="628" t="s">
        <v>19867</v>
      </c>
      <c r="AU747" s="627" t="s">
        <v>9073</v>
      </c>
      <c r="AV747" s="627" t="s">
        <v>9073</v>
      </c>
      <c r="AW747" s="627" t="s">
        <v>9099</v>
      </c>
      <c r="AX747" s="627" t="s">
        <v>9100</v>
      </c>
      <c r="AY747" s="627" t="s">
        <v>9275</v>
      </c>
      <c r="AZ747" s="627" t="s">
        <v>9530</v>
      </c>
      <c r="BA747" s="627" t="s">
        <v>9530</v>
      </c>
      <c r="BB747" s="627" t="s">
        <v>9078</v>
      </c>
    </row>
    <row r="748" spans="1:54" ht="20.100000000000001" hidden="1" customHeight="1">
      <c r="A748" s="626">
        <v>737</v>
      </c>
      <c r="B748" s="627" t="s">
        <v>16251</v>
      </c>
      <c r="C748" s="661"/>
      <c r="D748" s="627" t="s">
        <v>19912</v>
      </c>
      <c r="E748" s="627" t="s">
        <v>16836</v>
      </c>
      <c r="F748" s="627" t="s">
        <v>9291</v>
      </c>
      <c r="G748" s="628" t="s">
        <v>19913</v>
      </c>
      <c r="H748" s="627" t="s">
        <v>9050</v>
      </c>
      <c r="I748" s="627"/>
      <c r="J748" s="627"/>
      <c r="K748" s="627"/>
      <c r="L748" s="627"/>
      <c r="M748" s="627"/>
      <c r="N748" s="627"/>
      <c r="O748" s="627" t="s">
        <v>9498</v>
      </c>
      <c r="P748" s="627"/>
      <c r="Q748" s="627" t="s">
        <v>9058</v>
      </c>
      <c r="R748" s="627"/>
      <c r="S748" s="627" t="s">
        <v>19914</v>
      </c>
      <c r="T748" s="627"/>
      <c r="U748" s="627" t="s">
        <v>20585</v>
      </c>
      <c r="V748" s="627" t="s">
        <v>20696</v>
      </c>
      <c r="W748" s="627" t="s">
        <v>10751</v>
      </c>
      <c r="X748" s="627" t="s">
        <v>10751</v>
      </c>
      <c r="Y748" s="627" t="s">
        <v>10870</v>
      </c>
      <c r="Z748" s="627" t="s">
        <v>10723</v>
      </c>
      <c r="AA748" s="628"/>
      <c r="AB748" s="627"/>
      <c r="AC748" s="628"/>
      <c r="AD748" s="628"/>
      <c r="AE748" s="627"/>
      <c r="AF748" s="627"/>
      <c r="AG748" s="627"/>
      <c r="AH748" s="627"/>
      <c r="AI748" s="627"/>
      <c r="AJ748" s="627"/>
      <c r="AK748" s="627"/>
      <c r="AL748" s="627"/>
      <c r="AM748" s="627"/>
      <c r="AN748" s="627" t="s">
        <v>9050</v>
      </c>
      <c r="AO748" s="627" t="s">
        <v>106</v>
      </c>
      <c r="AP748" s="627" t="s">
        <v>19916</v>
      </c>
      <c r="AQ748" s="627" t="s">
        <v>9070</v>
      </c>
      <c r="AR748" s="627" t="s">
        <v>9071</v>
      </c>
      <c r="AS748" s="627" t="s">
        <v>9498</v>
      </c>
      <c r="AT748" s="628" t="s">
        <v>19867</v>
      </c>
      <c r="AU748" s="627" t="s">
        <v>9073</v>
      </c>
      <c r="AV748" s="627" t="s">
        <v>9073</v>
      </c>
      <c r="AW748" s="627" t="s">
        <v>9099</v>
      </c>
      <c r="AX748" s="627" t="s">
        <v>9100</v>
      </c>
      <c r="AY748" s="627" t="s">
        <v>9275</v>
      </c>
      <c r="AZ748" s="627" t="s">
        <v>9504</v>
      </c>
      <c r="BA748" s="627" t="s">
        <v>9504</v>
      </c>
      <c r="BB748" s="627" t="s">
        <v>9078</v>
      </c>
    </row>
    <row r="749" spans="1:54" ht="20.100000000000001" hidden="1" customHeight="1">
      <c r="A749" s="626">
        <v>738</v>
      </c>
      <c r="B749" s="627" t="s">
        <v>16252</v>
      </c>
      <c r="C749" s="661"/>
      <c r="D749" s="627" t="s">
        <v>19917</v>
      </c>
      <c r="E749" s="627" t="s">
        <v>10330</v>
      </c>
      <c r="F749" s="627" t="s">
        <v>9048</v>
      </c>
      <c r="G749" s="628" t="s">
        <v>16866</v>
      </c>
      <c r="H749" s="627" t="s">
        <v>9050</v>
      </c>
      <c r="I749" s="627"/>
      <c r="J749" s="627"/>
      <c r="K749" s="627"/>
      <c r="L749" s="627"/>
      <c r="M749" s="627"/>
      <c r="N749" s="627"/>
      <c r="O749" s="627" t="s">
        <v>19259</v>
      </c>
      <c r="P749" s="627"/>
      <c r="Q749" s="627" t="s">
        <v>9058</v>
      </c>
      <c r="R749" s="627"/>
      <c r="S749" s="627" t="s">
        <v>19918</v>
      </c>
      <c r="T749" s="627"/>
      <c r="U749" s="627" t="s">
        <v>20586</v>
      </c>
      <c r="V749" s="627" t="s">
        <v>20697</v>
      </c>
      <c r="W749" s="627" t="s">
        <v>10892</v>
      </c>
      <c r="X749" s="627" t="s">
        <v>11395</v>
      </c>
      <c r="Y749" s="468" t="s">
        <v>7</v>
      </c>
      <c r="Z749" s="627"/>
      <c r="AA749" s="628"/>
      <c r="AB749" s="627"/>
      <c r="AC749" s="628"/>
      <c r="AD749" s="467">
        <v>79</v>
      </c>
      <c r="AE749" s="468" t="s">
        <v>7</v>
      </c>
      <c r="AF749" s="627"/>
      <c r="AG749" s="627"/>
      <c r="AH749" s="627"/>
      <c r="AI749" s="627"/>
      <c r="AJ749" s="627"/>
      <c r="AK749" s="627" t="s">
        <v>9097</v>
      </c>
      <c r="AL749" s="627"/>
      <c r="AM749" s="627"/>
      <c r="AN749" s="627" t="s">
        <v>9050</v>
      </c>
      <c r="AO749" s="627" t="s">
        <v>91</v>
      </c>
      <c r="AP749" s="627" t="s">
        <v>19920</v>
      </c>
      <c r="AQ749" s="627" t="s">
        <v>9070</v>
      </c>
      <c r="AR749" s="627" t="s">
        <v>9071</v>
      </c>
      <c r="AS749" s="627" t="s">
        <v>19259</v>
      </c>
      <c r="AT749" s="628" t="s">
        <v>19867</v>
      </c>
      <c r="AU749" s="627" t="s">
        <v>9073</v>
      </c>
      <c r="AV749" s="627" t="s">
        <v>9073</v>
      </c>
      <c r="AW749" s="627" t="s">
        <v>9099</v>
      </c>
      <c r="AX749" s="627" t="s">
        <v>9100</v>
      </c>
      <c r="AY749" s="627" t="s">
        <v>9076</v>
      </c>
      <c r="AZ749" s="627" t="s">
        <v>9077</v>
      </c>
      <c r="BA749" s="627" t="s">
        <v>9077</v>
      </c>
      <c r="BB749" s="627" t="s">
        <v>9078</v>
      </c>
    </row>
    <row r="750" spans="1:54" ht="20.100000000000001" hidden="1" customHeight="1">
      <c r="A750" s="626">
        <v>739</v>
      </c>
      <c r="B750" s="627" t="s">
        <v>16253</v>
      </c>
      <c r="C750" s="661"/>
      <c r="D750" s="627" t="s">
        <v>13553</v>
      </c>
      <c r="E750" s="627" t="s">
        <v>9269</v>
      </c>
      <c r="F750" s="627" t="s">
        <v>9048</v>
      </c>
      <c r="G750" s="628" t="s">
        <v>19921</v>
      </c>
      <c r="H750" s="627" t="s">
        <v>9050</v>
      </c>
      <c r="I750" s="627" t="s">
        <v>19922</v>
      </c>
      <c r="J750" s="627" t="s">
        <v>9109</v>
      </c>
      <c r="K750" s="627" t="s">
        <v>19923</v>
      </c>
      <c r="L750" s="627" t="s">
        <v>19924</v>
      </c>
      <c r="M750" s="627" t="s">
        <v>9109</v>
      </c>
      <c r="N750" s="627" t="s">
        <v>19925</v>
      </c>
      <c r="O750" s="627" t="s">
        <v>9282</v>
      </c>
      <c r="P750" s="627" t="s">
        <v>9050</v>
      </c>
      <c r="Q750" s="627" t="s">
        <v>9058</v>
      </c>
      <c r="R750" s="627"/>
      <c r="S750" s="627" t="s">
        <v>19926</v>
      </c>
      <c r="T750" s="627" t="s">
        <v>19926</v>
      </c>
      <c r="U750" s="627" t="s">
        <v>20587</v>
      </c>
      <c r="V750" s="627" t="s">
        <v>19929</v>
      </c>
      <c r="W750" s="627" t="s">
        <v>11369</v>
      </c>
      <c r="X750" s="627" t="s">
        <v>10960</v>
      </c>
      <c r="Y750" s="468" t="s">
        <v>7</v>
      </c>
      <c r="Z750" s="627"/>
      <c r="AA750" s="628"/>
      <c r="AB750" s="627"/>
      <c r="AC750" s="628"/>
      <c r="AD750" s="467">
        <v>79</v>
      </c>
      <c r="AE750" s="468" t="s">
        <v>7</v>
      </c>
      <c r="AF750" s="627"/>
      <c r="AG750" s="627" t="s">
        <v>188</v>
      </c>
      <c r="AH750" s="627" t="s">
        <v>19928</v>
      </c>
      <c r="AI750" s="627"/>
      <c r="AJ750" s="627" t="s">
        <v>19929</v>
      </c>
      <c r="AK750" s="627" t="s">
        <v>9097</v>
      </c>
      <c r="AL750" s="627"/>
      <c r="AM750" s="627"/>
      <c r="AN750" s="627" t="s">
        <v>9050</v>
      </c>
      <c r="AO750" s="627" t="s">
        <v>188</v>
      </c>
      <c r="AP750" s="627" t="s">
        <v>19930</v>
      </c>
      <c r="AQ750" s="627" t="s">
        <v>9070</v>
      </c>
      <c r="AR750" s="627" t="s">
        <v>9071</v>
      </c>
      <c r="AS750" s="627" t="s">
        <v>9282</v>
      </c>
      <c r="AT750" s="628" t="s">
        <v>19867</v>
      </c>
      <c r="AU750" s="627" t="s">
        <v>9073</v>
      </c>
      <c r="AV750" s="627" t="s">
        <v>9073</v>
      </c>
      <c r="AW750" s="627" t="s">
        <v>9099</v>
      </c>
      <c r="AX750" s="627" t="s">
        <v>9100</v>
      </c>
      <c r="AY750" s="627" t="s">
        <v>9275</v>
      </c>
      <c r="AZ750" s="627" t="s">
        <v>9287</v>
      </c>
      <c r="BA750" s="627" t="s">
        <v>9287</v>
      </c>
      <c r="BB750" s="627" t="s">
        <v>9078</v>
      </c>
    </row>
    <row r="751" spans="1:54" ht="20.100000000000001" hidden="1" customHeight="1">
      <c r="A751" s="626">
        <v>740</v>
      </c>
      <c r="B751" s="627" t="s">
        <v>16254</v>
      </c>
      <c r="C751" s="661"/>
      <c r="D751" s="627" t="s">
        <v>19931</v>
      </c>
      <c r="E751" s="627" t="s">
        <v>9280</v>
      </c>
      <c r="F751" s="627" t="s">
        <v>9291</v>
      </c>
      <c r="G751" s="628" t="s">
        <v>10454</v>
      </c>
      <c r="H751" s="627" t="s">
        <v>9050</v>
      </c>
      <c r="I751" s="627"/>
      <c r="J751" s="627"/>
      <c r="K751" s="627"/>
      <c r="L751" s="627"/>
      <c r="M751" s="627"/>
      <c r="N751" s="627"/>
      <c r="O751" s="627" t="s">
        <v>19109</v>
      </c>
      <c r="P751" s="627"/>
      <c r="Q751" s="627" t="s">
        <v>9058</v>
      </c>
      <c r="R751" s="627"/>
      <c r="S751" s="627" t="s">
        <v>19932</v>
      </c>
      <c r="T751" s="627"/>
      <c r="U751" s="627" t="s">
        <v>20588</v>
      </c>
      <c r="V751" s="627" t="s">
        <v>20698</v>
      </c>
      <c r="W751" s="627" t="s">
        <v>10814</v>
      </c>
      <c r="X751" s="627" t="s">
        <v>20699</v>
      </c>
      <c r="Y751" s="468" t="s">
        <v>7</v>
      </c>
      <c r="Z751" s="627"/>
      <c r="AA751" s="628"/>
      <c r="AB751" s="627"/>
      <c r="AC751" s="628"/>
      <c r="AD751" s="467">
        <v>79</v>
      </c>
      <c r="AE751" s="468" t="s">
        <v>7</v>
      </c>
      <c r="AF751" s="627"/>
      <c r="AG751" s="627"/>
      <c r="AH751" s="627"/>
      <c r="AI751" s="627"/>
      <c r="AJ751" s="627"/>
      <c r="AK751" s="627" t="s">
        <v>9097</v>
      </c>
      <c r="AL751" s="627"/>
      <c r="AM751" s="627"/>
      <c r="AN751" s="627" t="s">
        <v>9050</v>
      </c>
      <c r="AO751" s="627" t="s">
        <v>31</v>
      </c>
      <c r="AP751" s="627" t="s">
        <v>19934</v>
      </c>
      <c r="AQ751" s="627" t="s">
        <v>9070</v>
      </c>
      <c r="AR751" s="627" t="s">
        <v>9071</v>
      </c>
      <c r="AS751" s="627" t="s">
        <v>19109</v>
      </c>
      <c r="AT751" s="628" t="s">
        <v>19867</v>
      </c>
      <c r="AU751" s="627" t="s">
        <v>9073</v>
      </c>
      <c r="AV751" s="627" t="s">
        <v>9073</v>
      </c>
      <c r="AW751" s="627" t="s">
        <v>9099</v>
      </c>
      <c r="AX751" s="627" t="s">
        <v>9100</v>
      </c>
      <c r="AY751" s="627" t="s">
        <v>9275</v>
      </c>
      <c r="AZ751" s="627" t="s">
        <v>9276</v>
      </c>
      <c r="BA751" s="627" t="s">
        <v>9276</v>
      </c>
      <c r="BB751" s="627" t="s">
        <v>9078</v>
      </c>
    </row>
    <row r="752" spans="1:54" ht="20.100000000000001" hidden="1" customHeight="1">
      <c r="A752" s="626">
        <v>741</v>
      </c>
      <c r="B752" s="627" t="s">
        <v>16255</v>
      </c>
      <c r="C752" s="661"/>
      <c r="D752" s="627" t="s">
        <v>11847</v>
      </c>
      <c r="E752" s="627" t="s">
        <v>9757</v>
      </c>
      <c r="F752" s="627" t="s">
        <v>9048</v>
      </c>
      <c r="G752" s="628" t="s">
        <v>19935</v>
      </c>
      <c r="H752" s="627" t="s">
        <v>9050</v>
      </c>
      <c r="I752" s="627" t="s">
        <v>19936</v>
      </c>
      <c r="J752" s="627" t="s">
        <v>19937</v>
      </c>
      <c r="K752" s="627" t="s">
        <v>19938</v>
      </c>
      <c r="L752" s="627" t="s">
        <v>19939</v>
      </c>
      <c r="M752" s="627" t="s">
        <v>19937</v>
      </c>
      <c r="N752" s="627" t="s">
        <v>19940</v>
      </c>
      <c r="O752" s="627" t="s">
        <v>9090</v>
      </c>
      <c r="P752" s="627" t="s">
        <v>9050</v>
      </c>
      <c r="Q752" s="627" t="s">
        <v>9058</v>
      </c>
      <c r="R752" s="627" t="s">
        <v>9568</v>
      </c>
      <c r="S752" s="627" t="s">
        <v>19941</v>
      </c>
      <c r="T752" s="627" t="s">
        <v>19942</v>
      </c>
      <c r="U752" s="627" t="s">
        <v>20589</v>
      </c>
      <c r="V752" s="627" t="s">
        <v>19947</v>
      </c>
      <c r="W752" s="627" t="s">
        <v>10892</v>
      </c>
      <c r="X752" s="627" t="s">
        <v>10924</v>
      </c>
      <c r="Y752" s="468" t="s">
        <v>7</v>
      </c>
      <c r="Z752" s="627"/>
      <c r="AA752" s="628"/>
      <c r="AB752" s="627" t="s">
        <v>19945</v>
      </c>
      <c r="AC752" s="628"/>
      <c r="AD752" s="467">
        <v>79</v>
      </c>
      <c r="AE752" s="468" t="s">
        <v>7</v>
      </c>
      <c r="AF752" s="627"/>
      <c r="AG752" s="627" t="s">
        <v>105</v>
      </c>
      <c r="AH752" s="627" t="s">
        <v>19946</v>
      </c>
      <c r="AI752" s="627"/>
      <c r="AJ752" s="627" t="s">
        <v>19947</v>
      </c>
      <c r="AK752" s="627" t="s">
        <v>9097</v>
      </c>
      <c r="AL752" s="627"/>
      <c r="AM752" s="627"/>
      <c r="AN752" s="627" t="s">
        <v>9050</v>
      </c>
      <c r="AO752" s="627" t="s">
        <v>105</v>
      </c>
      <c r="AP752" s="627" t="s">
        <v>19948</v>
      </c>
      <c r="AQ752" s="627" t="s">
        <v>9070</v>
      </c>
      <c r="AR752" s="627" t="s">
        <v>9071</v>
      </c>
      <c r="AS752" s="627" t="s">
        <v>9090</v>
      </c>
      <c r="AT752" s="628" t="s">
        <v>19867</v>
      </c>
      <c r="AU752" s="627" t="s">
        <v>9073</v>
      </c>
      <c r="AV752" s="627" t="s">
        <v>9073</v>
      </c>
      <c r="AW752" s="627" t="s">
        <v>9099</v>
      </c>
      <c r="AX752" s="627" t="s">
        <v>9100</v>
      </c>
      <c r="AY752" s="627" t="s">
        <v>9101</v>
      </c>
      <c r="AZ752" s="627" t="s">
        <v>9102</v>
      </c>
      <c r="BA752" s="627" t="s">
        <v>9102</v>
      </c>
      <c r="BB752" s="627" t="s">
        <v>9078</v>
      </c>
    </row>
    <row r="753" spans="1:54" ht="20.100000000000001" hidden="1" customHeight="1">
      <c r="A753" s="626">
        <v>742</v>
      </c>
      <c r="B753" s="627" t="s">
        <v>16256</v>
      </c>
      <c r="C753" s="661"/>
      <c r="D753" s="627" t="s">
        <v>19949</v>
      </c>
      <c r="E753" s="627" t="s">
        <v>13077</v>
      </c>
      <c r="F753" s="627" t="s">
        <v>9291</v>
      </c>
      <c r="G753" s="628" t="s">
        <v>13676</v>
      </c>
      <c r="H753" s="627" t="s">
        <v>9050</v>
      </c>
      <c r="I753" s="627"/>
      <c r="J753" s="627"/>
      <c r="K753" s="627"/>
      <c r="L753" s="627"/>
      <c r="M753" s="627"/>
      <c r="N753" s="627"/>
      <c r="O753" s="627" t="s">
        <v>9419</v>
      </c>
      <c r="P753" s="627"/>
      <c r="Q753" s="627" t="s">
        <v>9058</v>
      </c>
      <c r="R753" s="627"/>
      <c r="S753" s="627" t="s">
        <v>19950</v>
      </c>
      <c r="T753" s="627"/>
      <c r="U753" s="627" t="s">
        <v>20590</v>
      </c>
      <c r="V753" s="627" t="s">
        <v>20700</v>
      </c>
      <c r="W753" s="627" t="s">
        <v>10811</v>
      </c>
      <c r="X753" s="627" t="s">
        <v>10870</v>
      </c>
      <c r="Y753" s="468" t="s">
        <v>7</v>
      </c>
      <c r="Z753" s="627"/>
      <c r="AA753" s="628"/>
      <c r="AB753" s="627"/>
      <c r="AC753" s="628"/>
      <c r="AD753" s="467">
        <v>79</v>
      </c>
      <c r="AE753" s="468" t="s">
        <v>7</v>
      </c>
      <c r="AF753" s="496">
        <v>766</v>
      </c>
      <c r="AG753" s="497" t="s">
        <v>106</v>
      </c>
      <c r="AH753" s="627"/>
      <c r="AI753" s="627"/>
      <c r="AJ753" s="627"/>
      <c r="AK753" s="627" t="s">
        <v>9097</v>
      </c>
      <c r="AL753" s="627"/>
      <c r="AM753" s="627"/>
      <c r="AN753" s="627" t="s">
        <v>9050</v>
      </c>
      <c r="AO753" s="627" t="s">
        <v>106</v>
      </c>
      <c r="AP753" s="627" t="s">
        <v>19952</v>
      </c>
      <c r="AQ753" s="627" t="s">
        <v>9070</v>
      </c>
      <c r="AR753" s="627" t="s">
        <v>9071</v>
      </c>
      <c r="AS753" s="627" t="s">
        <v>9419</v>
      </c>
      <c r="AT753" s="628" t="s">
        <v>19867</v>
      </c>
      <c r="AU753" s="627" t="s">
        <v>9073</v>
      </c>
      <c r="AV753" s="627" t="s">
        <v>9073</v>
      </c>
      <c r="AW753" s="627" t="s">
        <v>9099</v>
      </c>
      <c r="AX753" s="627" t="s">
        <v>9100</v>
      </c>
      <c r="AY753" s="627" t="s">
        <v>9425</v>
      </c>
      <c r="AZ753" s="627" t="s">
        <v>9426</v>
      </c>
      <c r="BA753" s="627" t="s">
        <v>9426</v>
      </c>
      <c r="BB753" s="627" t="s">
        <v>9078</v>
      </c>
    </row>
    <row r="754" spans="1:54" ht="20.100000000000001" hidden="1" customHeight="1">
      <c r="A754" s="626">
        <v>743</v>
      </c>
      <c r="B754" s="627" t="s">
        <v>16257</v>
      </c>
      <c r="C754" s="661"/>
      <c r="D754" s="627" t="s">
        <v>19953</v>
      </c>
      <c r="E754" s="627" t="s">
        <v>19954</v>
      </c>
      <c r="F754" s="627" t="s">
        <v>9291</v>
      </c>
      <c r="G754" s="628" t="s">
        <v>19955</v>
      </c>
      <c r="H754" s="627" t="s">
        <v>9656</v>
      </c>
      <c r="I754" s="627"/>
      <c r="J754" s="627"/>
      <c r="K754" s="627"/>
      <c r="L754" s="627"/>
      <c r="M754" s="627"/>
      <c r="N754" s="627"/>
      <c r="O754" s="627" t="s">
        <v>9419</v>
      </c>
      <c r="P754" s="627"/>
      <c r="Q754" s="627" t="s">
        <v>9058</v>
      </c>
      <c r="R754" s="627"/>
      <c r="S754" s="627" t="s">
        <v>19956</v>
      </c>
      <c r="T754" s="627"/>
      <c r="U754" s="627" t="s">
        <v>20591</v>
      </c>
      <c r="V754" s="627" t="s">
        <v>12733</v>
      </c>
      <c r="W754" s="627" t="s">
        <v>20701</v>
      </c>
      <c r="X754" s="627" t="s">
        <v>20702</v>
      </c>
      <c r="Y754" s="627" t="s">
        <v>10847</v>
      </c>
      <c r="Z754" s="627"/>
      <c r="AA754" s="628"/>
      <c r="AB754" s="627"/>
      <c r="AC754" s="628"/>
      <c r="AD754" s="628"/>
      <c r="AE754" s="627"/>
      <c r="AF754" s="627"/>
      <c r="AG754" s="627"/>
      <c r="AH754" s="627"/>
      <c r="AI754" s="627"/>
      <c r="AJ754" s="627"/>
      <c r="AK754" s="627" t="s">
        <v>9097</v>
      </c>
      <c r="AL754" s="627"/>
      <c r="AM754" s="627"/>
      <c r="AN754" s="627" t="s">
        <v>9656</v>
      </c>
      <c r="AO754" s="627" t="s">
        <v>8220</v>
      </c>
      <c r="AP754" s="627" t="s">
        <v>19959</v>
      </c>
      <c r="AQ754" s="627" t="s">
        <v>9070</v>
      </c>
      <c r="AR754" s="627" t="s">
        <v>9071</v>
      </c>
      <c r="AS754" s="627" t="s">
        <v>9419</v>
      </c>
      <c r="AT754" s="628" t="s">
        <v>19867</v>
      </c>
      <c r="AU754" s="627" t="s">
        <v>9073</v>
      </c>
      <c r="AV754" s="627" t="s">
        <v>9073</v>
      </c>
      <c r="AW754" s="627" t="s">
        <v>9099</v>
      </c>
      <c r="AX754" s="627" t="s">
        <v>9100</v>
      </c>
      <c r="AY754" s="627" t="s">
        <v>9425</v>
      </c>
      <c r="AZ754" s="627" t="s">
        <v>9426</v>
      </c>
      <c r="BA754" s="627" t="s">
        <v>9426</v>
      </c>
      <c r="BB754" s="627" t="s">
        <v>9078</v>
      </c>
    </row>
    <row r="755" spans="1:54" ht="20.100000000000001" hidden="1" customHeight="1">
      <c r="A755" s="626">
        <v>744</v>
      </c>
      <c r="B755" s="627" t="s">
        <v>16258</v>
      </c>
      <c r="C755" s="661"/>
      <c r="D755" s="627" t="s">
        <v>19960</v>
      </c>
      <c r="E755" s="627" t="s">
        <v>10038</v>
      </c>
      <c r="F755" s="627" t="s">
        <v>9048</v>
      </c>
      <c r="G755" s="628" t="s">
        <v>19961</v>
      </c>
      <c r="H755" s="627" t="s">
        <v>9050</v>
      </c>
      <c r="I755" s="627"/>
      <c r="J755" s="627"/>
      <c r="K755" s="627"/>
      <c r="L755" s="627"/>
      <c r="M755" s="627"/>
      <c r="N755" s="627"/>
      <c r="O755" s="627" t="s">
        <v>19259</v>
      </c>
      <c r="P755" s="627" t="s">
        <v>9050</v>
      </c>
      <c r="Q755" s="627" t="s">
        <v>9058</v>
      </c>
      <c r="R755" s="627"/>
      <c r="S755" s="627" t="s">
        <v>19962</v>
      </c>
      <c r="T755" s="627"/>
      <c r="U755" s="627" t="s">
        <v>20592</v>
      </c>
      <c r="V755" s="627" t="s">
        <v>20703</v>
      </c>
      <c r="W755" s="627" t="s">
        <v>10856</v>
      </c>
      <c r="X755" s="627" t="s">
        <v>10954</v>
      </c>
      <c r="Y755" s="468" t="s">
        <v>7</v>
      </c>
      <c r="Z755" s="627"/>
      <c r="AA755" s="628"/>
      <c r="AB755" s="627"/>
      <c r="AC755" s="628"/>
      <c r="AD755" s="467">
        <v>79</v>
      </c>
      <c r="AE755" s="468" t="s">
        <v>7</v>
      </c>
      <c r="AF755" s="627"/>
      <c r="AG755" s="627"/>
      <c r="AH755" s="627"/>
      <c r="AI755" s="627"/>
      <c r="AJ755" s="627"/>
      <c r="AK755" s="627" t="s">
        <v>9097</v>
      </c>
      <c r="AL755" s="627"/>
      <c r="AM755" s="627"/>
      <c r="AN755" s="627" t="s">
        <v>9050</v>
      </c>
      <c r="AO755" s="627" t="s">
        <v>31</v>
      </c>
      <c r="AP755" s="627" t="s">
        <v>19964</v>
      </c>
      <c r="AQ755" s="627" t="s">
        <v>9070</v>
      </c>
      <c r="AR755" s="627" t="s">
        <v>9071</v>
      </c>
      <c r="AS755" s="627" t="s">
        <v>19259</v>
      </c>
      <c r="AT755" s="628" t="s">
        <v>19867</v>
      </c>
      <c r="AU755" s="627" t="s">
        <v>9073</v>
      </c>
      <c r="AV755" s="627" t="s">
        <v>9073</v>
      </c>
      <c r="AW755" s="627" t="s">
        <v>9099</v>
      </c>
      <c r="AX755" s="627" t="s">
        <v>9100</v>
      </c>
      <c r="AY755" s="627" t="s">
        <v>9076</v>
      </c>
      <c r="AZ755" s="627" t="s">
        <v>9077</v>
      </c>
      <c r="BA755" s="627" t="s">
        <v>9077</v>
      </c>
      <c r="BB755" s="627" t="s">
        <v>9078</v>
      </c>
    </row>
    <row r="756" spans="1:54" ht="20.100000000000001" hidden="1" customHeight="1">
      <c r="A756" s="626">
        <v>745</v>
      </c>
      <c r="B756" s="627" t="s">
        <v>16259</v>
      </c>
      <c r="C756" s="661"/>
      <c r="D756" s="627" t="s">
        <v>19965</v>
      </c>
      <c r="E756" s="627" t="s">
        <v>9383</v>
      </c>
      <c r="F756" s="627" t="s">
        <v>9048</v>
      </c>
      <c r="G756" s="628" t="s">
        <v>11115</v>
      </c>
      <c r="H756" s="627" t="s">
        <v>19966</v>
      </c>
      <c r="I756" s="627"/>
      <c r="J756" s="627"/>
      <c r="K756" s="627"/>
      <c r="L756" s="627"/>
      <c r="M756" s="627"/>
      <c r="N756" s="627"/>
      <c r="O756" s="627" t="s">
        <v>19109</v>
      </c>
      <c r="P756" s="627"/>
      <c r="Q756" s="627" t="s">
        <v>9058</v>
      </c>
      <c r="R756" s="627"/>
      <c r="S756" s="627" t="s">
        <v>19967</v>
      </c>
      <c r="T756" s="627"/>
      <c r="U756" s="627" t="s">
        <v>20657</v>
      </c>
      <c r="V756" s="627" t="s">
        <v>20704</v>
      </c>
      <c r="W756" s="627" t="s">
        <v>14048</v>
      </c>
      <c r="X756" s="627" t="s">
        <v>11355</v>
      </c>
      <c r="Y756" s="468" t="s">
        <v>7</v>
      </c>
      <c r="Z756" s="627"/>
      <c r="AA756" s="628"/>
      <c r="AB756" s="627"/>
      <c r="AC756" s="628"/>
      <c r="AD756" s="467">
        <v>79</v>
      </c>
      <c r="AE756" s="468" t="s">
        <v>7</v>
      </c>
      <c r="AF756" s="496">
        <v>777</v>
      </c>
      <c r="AG756" s="497" t="s">
        <v>200</v>
      </c>
      <c r="AH756" s="627"/>
      <c r="AI756" s="627"/>
      <c r="AJ756" s="627"/>
      <c r="AK756" s="627" t="s">
        <v>9097</v>
      </c>
      <c r="AL756" s="627"/>
      <c r="AM756" s="627"/>
      <c r="AN756" s="627" t="s">
        <v>19966</v>
      </c>
      <c r="AO756" s="627" t="s">
        <v>8501</v>
      </c>
      <c r="AP756" s="627" t="s">
        <v>19969</v>
      </c>
      <c r="AQ756" s="627" t="s">
        <v>9070</v>
      </c>
      <c r="AR756" s="627" t="s">
        <v>9071</v>
      </c>
      <c r="AS756" s="627" t="s">
        <v>19109</v>
      </c>
      <c r="AT756" s="628" t="s">
        <v>19867</v>
      </c>
      <c r="AU756" s="627" t="s">
        <v>9073</v>
      </c>
      <c r="AV756" s="627" t="s">
        <v>9073</v>
      </c>
      <c r="AW756" s="627" t="s">
        <v>9099</v>
      </c>
      <c r="AX756" s="627" t="s">
        <v>9100</v>
      </c>
      <c r="AY756" s="627" t="s">
        <v>9275</v>
      </c>
      <c r="AZ756" s="627" t="s">
        <v>9276</v>
      </c>
      <c r="BA756" s="627" t="s">
        <v>9276</v>
      </c>
      <c r="BB756" s="627" t="s">
        <v>9078</v>
      </c>
    </row>
    <row r="757" spans="1:54" ht="20.100000000000001" hidden="1" customHeight="1">
      <c r="A757" s="626">
        <v>746</v>
      </c>
      <c r="B757" s="627" t="s">
        <v>16260</v>
      </c>
      <c r="C757" s="661"/>
      <c r="D757" s="627" t="s">
        <v>11145</v>
      </c>
      <c r="E757" s="627" t="s">
        <v>10187</v>
      </c>
      <c r="F757" s="627" t="s">
        <v>9048</v>
      </c>
      <c r="G757" s="628" t="s">
        <v>19970</v>
      </c>
      <c r="H757" s="627" t="s">
        <v>9050</v>
      </c>
      <c r="I757" s="627"/>
      <c r="J757" s="627"/>
      <c r="K757" s="627"/>
      <c r="L757" s="627"/>
      <c r="M757" s="627"/>
      <c r="N757" s="627"/>
      <c r="O757" s="627" t="s">
        <v>19259</v>
      </c>
      <c r="P757" s="627"/>
      <c r="Q757" s="627" t="s">
        <v>9058</v>
      </c>
      <c r="R757" s="627"/>
      <c r="S757" s="627" t="s">
        <v>19971</v>
      </c>
      <c r="T757" s="627"/>
      <c r="U757" s="627" t="s">
        <v>20658</v>
      </c>
      <c r="V757" s="627" t="s">
        <v>20705</v>
      </c>
      <c r="W757" s="627" t="s">
        <v>19158</v>
      </c>
      <c r="X757" s="627" t="s">
        <v>10722</v>
      </c>
      <c r="Y757" s="468" t="s">
        <v>7</v>
      </c>
      <c r="Z757" s="627"/>
      <c r="AA757" s="628"/>
      <c r="AB757" s="627"/>
      <c r="AC757" s="628"/>
      <c r="AD757" s="467">
        <v>79</v>
      </c>
      <c r="AE757" s="468" t="s">
        <v>7</v>
      </c>
      <c r="AF757" s="496">
        <v>783</v>
      </c>
      <c r="AG757" s="497" t="s">
        <v>137</v>
      </c>
      <c r="AH757" s="627"/>
      <c r="AI757" s="627"/>
      <c r="AJ757" s="627"/>
      <c r="AK757" s="627" t="s">
        <v>9067</v>
      </c>
      <c r="AL757" s="627"/>
      <c r="AM757" s="627"/>
      <c r="AN757" s="627" t="s">
        <v>9050</v>
      </c>
      <c r="AO757" s="627" t="s">
        <v>137</v>
      </c>
      <c r="AP757" s="627" t="s">
        <v>19973</v>
      </c>
      <c r="AQ757" s="627" t="s">
        <v>9070</v>
      </c>
      <c r="AR757" s="627" t="s">
        <v>9071</v>
      </c>
      <c r="AS757" s="627" t="s">
        <v>19259</v>
      </c>
      <c r="AT757" s="628" t="s">
        <v>19867</v>
      </c>
      <c r="AU757" s="627" t="s">
        <v>9073</v>
      </c>
      <c r="AV757" s="627" t="s">
        <v>9073</v>
      </c>
      <c r="AW757" s="627" t="s">
        <v>9099</v>
      </c>
      <c r="AX757" s="627" t="s">
        <v>9100</v>
      </c>
      <c r="AY757" s="627" t="s">
        <v>9076</v>
      </c>
      <c r="AZ757" s="627" t="s">
        <v>9077</v>
      </c>
      <c r="BA757" s="627" t="s">
        <v>9077</v>
      </c>
      <c r="BB757" s="627" t="s">
        <v>9078</v>
      </c>
    </row>
    <row r="758" spans="1:54" ht="20.100000000000001" hidden="1" customHeight="1">
      <c r="A758" s="626">
        <v>747</v>
      </c>
      <c r="B758" s="627" t="s">
        <v>16261</v>
      </c>
      <c r="C758" s="661"/>
      <c r="D758" s="627" t="s">
        <v>19974</v>
      </c>
      <c r="E758" s="627" t="s">
        <v>9446</v>
      </c>
      <c r="F758" s="627" t="s">
        <v>9048</v>
      </c>
      <c r="G758" s="628" t="s">
        <v>19975</v>
      </c>
      <c r="H758" s="627" t="s">
        <v>9050</v>
      </c>
      <c r="I758" s="627"/>
      <c r="J758" s="627"/>
      <c r="K758" s="627"/>
      <c r="L758" s="627"/>
      <c r="M758" s="627"/>
      <c r="N758" s="627"/>
      <c r="O758" s="627" t="s">
        <v>9205</v>
      </c>
      <c r="P758" s="627"/>
      <c r="Q758" s="627" t="s">
        <v>9058</v>
      </c>
      <c r="R758" s="627"/>
      <c r="S758" s="627" t="s">
        <v>19976</v>
      </c>
      <c r="T758" s="627"/>
      <c r="U758" s="627" t="s">
        <v>20593</v>
      </c>
      <c r="V758" s="627" t="s">
        <v>20706</v>
      </c>
      <c r="W758" s="627" t="s">
        <v>10898</v>
      </c>
      <c r="X758" s="627" t="s">
        <v>10870</v>
      </c>
      <c r="Y758" s="468" t="s">
        <v>7</v>
      </c>
      <c r="Z758" s="627"/>
      <c r="AA758" s="628"/>
      <c r="AB758" s="627"/>
      <c r="AC758" s="628"/>
      <c r="AD758" s="467">
        <v>79</v>
      </c>
      <c r="AE758" s="468" t="s">
        <v>7</v>
      </c>
      <c r="AF758" s="496">
        <v>766</v>
      </c>
      <c r="AG758" s="497" t="s">
        <v>106</v>
      </c>
      <c r="AH758" s="627"/>
      <c r="AI758" s="627"/>
      <c r="AJ758" s="627"/>
      <c r="AK758" s="627" t="s">
        <v>9097</v>
      </c>
      <c r="AL758" s="627"/>
      <c r="AM758" s="627"/>
      <c r="AN758" s="627" t="s">
        <v>9050</v>
      </c>
      <c r="AO758" s="627" t="s">
        <v>106</v>
      </c>
      <c r="AP758" s="627" t="s">
        <v>19978</v>
      </c>
      <c r="AQ758" s="627" t="s">
        <v>9070</v>
      </c>
      <c r="AR758" s="627" t="s">
        <v>9071</v>
      </c>
      <c r="AS758" s="627" t="s">
        <v>9205</v>
      </c>
      <c r="AT758" s="628" t="s">
        <v>19867</v>
      </c>
      <c r="AU758" s="627" t="s">
        <v>9073</v>
      </c>
      <c r="AV758" s="627" t="s">
        <v>9073</v>
      </c>
      <c r="AW758" s="627" t="s">
        <v>9099</v>
      </c>
      <c r="AX758" s="627" t="s">
        <v>9100</v>
      </c>
      <c r="AY758" s="627" t="s">
        <v>9101</v>
      </c>
      <c r="AZ758" s="627" t="s">
        <v>9210</v>
      </c>
      <c r="BA758" s="627" t="s">
        <v>9210</v>
      </c>
      <c r="BB758" s="627" t="s">
        <v>9078</v>
      </c>
    </row>
    <row r="759" spans="1:54" ht="20.100000000000001" hidden="1" customHeight="1">
      <c r="A759" s="626">
        <v>748</v>
      </c>
      <c r="B759" s="627" t="s">
        <v>16262</v>
      </c>
      <c r="C759" s="661"/>
      <c r="D759" s="627" t="s">
        <v>11168</v>
      </c>
      <c r="E759" s="627" t="s">
        <v>19127</v>
      </c>
      <c r="F759" s="627" t="s">
        <v>9048</v>
      </c>
      <c r="G759" s="628" t="s">
        <v>10039</v>
      </c>
      <c r="H759" s="627" t="s">
        <v>10410</v>
      </c>
      <c r="I759" s="627"/>
      <c r="J759" s="627"/>
      <c r="K759" s="627"/>
      <c r="L759" s="627"/>
      <c r="M759" s="627"/>
      <c r="N759" s="627"/>
      <c r="O759" s="627" t="s">
        <v>19259</v>
      </c>
      <c r="P759" s="627"/>
      <c r="Q759" s="627" t="s">
        <v>9058</v>
      </c>
      <c r="R759" s="627"/>
      <c r="S759" s="627" t="s">
        <v>19979</v>
      </c>
      <c r="T759" s="627"/>
      <c r="U759" s="627" t="s">
        <v>20594</v>
      </c>
      <c r="V759" s="627" t="s">
        <v>20707</v>
      </c>
      <c r="W759" s="627" t="s">
        <v>20708</v>
      </c>
      <c r="X759" s="627" t="s">
        <v>20709</v>
      </c>
      <c r="Y759" s="627" t="s">
        <v>11649</v>
      </c>
      <c r="Z759" s="627"/>
      <c r="AA759" s="628"/>
      <c r="AB759" s="627"/>
      <c r="AC759" s="628"/>
      <c r="AD759" s="628"/>
      <c r="AE759" s="627"/>
      <c r="AF759" s="627"/>
      <c r="AG759" s="627"/>
      <c r="AH759" s="627"/>
      <c r="AI759" s="627"/>
      <c r="AJ759" s="627"/>
      <c r="AK759" s="627" t="s">
        <v>9097</v>
      </c>
      <c r="AL759" s="627"/>
      <c r="AM759" s="627"/>
      <c r="AN759" s="627" t="s">
        <v>10410</v>
      </c>
      <c r="AO759" s="627" t="s">
        <v>6253</v>
      </c>
      <c r="AP759" s="627" t="s">
        <v>19981</v>
      </c>
      <c r="AQ759" s="627" t="s">
        <v>9070</v>
      </c>
      <c r="AR759" s="627" t="s">
        <v>9071</v>
      </c>
      <c r="AS759" s="627" t="s">
        <v>19259</v>
      </c>
      <c r="AT759" s="628" t="s">
        <v>19867</v>
      </c>
      <c r="AU759" s="627" t="s">
        <v>9073</v>
      </c>
      <c r="AV759" s="627" t="s">
        <v>9073</v>
      </c>
      <c r="AW759" s="627" t="s">
        <v>9099</v>
      </c>
      <c r="AX759" s="627" t="s">
        <v>9100</v>
      </c>
      <c r="AY759" s="627" t="s">
        <v>9076</v>
      </c>
      <c r="AZ759" s="627" t="s">
        <v>9077</v>
      </c>
      <c r="BA759" s="627" t="s">
        <v>9077</v>
      </c>
      <c r="BB759" s="627" t="s">
        <v>9078</v>
      </c>
    </row>
    <row r="760" spans="1:54" ht="20.100000000000001" hidden="1" customHeight="1">
      <c r="A760" s="626">
        <v>749</v>
      </c>
      <c r="B760" s="627" t="s">
        <v>16263</v>
      </c>
      <c r="C760" s="661"/>
      <c r="D760" s="627" t="s">
        <v>11026</v>
      </c>
      <c r="E760" s="627" t="s">
        <v>9766</v>
      </c>
      <c r="F760" s="627" t="s">
        <v>9291</v>
      </c>
      <c r="G760" s="628" t="s">
        <v>19982</v>
      </c>
      <c r="H760" s="627" t="s">
        <v>9050</v>
      </c>
      <c r="I760" s="627"/>
      <c r="J760" s="627"/>
      <c r="K760" s="627"/>
      <c r="L760" s="627"/>
      <c r="M760" s="627"/>
      <c r="N760" s="627"/>
      <c r="O760" s="627" t="s">
        <v>12337</v>
      </c>
      <c r="P760" s="627"/>
      <c r="Q760" s="627" t="s">
        <v>9058</v>
      </c>
      <c r="R760" s="627"/>
      <c r="S760" s="627" t="s">
        <v>19983</v>
      </c>
      <c r="T760" s="627"/>
      <c r="U760" s="627" t="s">
        <v>20659</v>
      </c>
      <c r="V760" s="627" t="s">
        <v>20710</v>
      </c>
      <c r="W760" s="627" t="s">
        <v>10892</v>
      </c>
      <c r="X760" s="627" t="s">
        <v>10870</v>
      </c>
      <c r="Y760" s="468" t="s">
        <v>7</v>
      </c>
      <c r="Z760" s="627"/>
      <c r="AA760" s="628"/>
      <c r="AB760" s="627"/>
      <c r="AC760" s="628"/>
      <c r="AD760" s="467">
        <v>79</v>
      </c>
      <c r="AE760" s="468" t="s">
        <v>7</v>
      </c>
      <c r="AF760" s="496">
        <v>766</v>
      </c>
      <c r="AG760" s="497" t="s">
        <v>106</v>
      </c>
      <c r="AH760" s="627"/>
      <c r="AI760" s="627"/>
      <c r="AJ760" s="627"/>
      <c r="AK760" s="627" t="s">
        <v>9139</v>
      </c>
      <c r="AL760" s="627"/>
      <c r="AM760" s="627"/>
      <c r="AN760" s="627" t="s">
        <v>9050</v>
      </c>
      <c r="AO760" s="627" t="s">
        <v>106</v>
      </c>
      <c r="AP760" s="627" t="s">
        <v>19987</v>
      </c>
      <c r="AQ760" s="627" t="s">
        <v>9070</v>
      </c>
      <c r="AR760" s="627" t="s">
        <v>9071</v>
      </c>
      <c r="AS760" s="627" t="s">
        <v>12337</v>
      </c>
      <c r="AT760" s="628" t="s">
        <v>19867</v>
      </c>
      <c r="AU760" s="627" t="s">
        <v>9073</v>
      </c>
      <c r="AV760" s="627" t="s">
        <v>9073</v>
      </c>
      <c r="AW760" s="627" t="s">
        <v>9074</v>
      </c>
      <c r="AX760" s="627" t="s">
        <v>9075</v>
      </c>
      <c r="AY760" s="627" t="s">
        <v>9141</v>
      </c>
      <c r="AZ760" s="627" t="s">
        <v>9807</v>
      </c>
      <c r="BA760" s="627" t="s">
        <v>9807</v>
      </c>
      <c r="BB760" s="627" t="s">
        <v>9078</v>
      </c>
    </row>
    <row r="761" spans="1:54" ht="20.100000000000001" hidden="1" customHeight="1">
      <c r="A761" s="626">
        <v>750</v>
      </c>
      <c r="B761" s="627" t="s">
        <v>16264</v>
      </c>
      <c r="C761" s="661"/>
      <c r="D761" s="627" t="s">
        <v>12264</v>
      </c>
      <c r="E761" s="627" t="s">
        <v>9375</v>
      </c>
      <c r="F761" s="627" t="s">
        <v>9048</v>
      </c>
      <c r="G761" s="628" t="s">
        <v>19988</v>
      </c>
      <c r="H761" s="627" t="s">
        <v>9171</v>
      </c>
      <c r="I761" s="627"/>
      <c r="J761" s="627"/>
      <c r="K761" s="627"/>
      <c r="L761" s="627"/>
      <c r="M761" s="627"/>
      <c r="N761" s="627"/>
      <c r="O761" s="627" t="s">
        <v>12640</v>
      </c>
      <c r="P761" s="627"/>
      <c r="Q761" s="627" t="s">
        <v>9058</v>
      </c>
      <c r="R761" s="627"/>
      <c r="S761" s="627" t="s">
        <v>19989</v>
      </c>
      <c r="T761" s="627"/>
      <c r="U761" s="627" t="s">
        <v>20595</v>
      </c>
      <c r="V761" s="627" t="s">
        <v>20711</v>
      </c>
      <c r="W761" s="627" t="s">
        <v>20712</v>
      </c>
      <c r="X761" s="627" t="s">
        <v>13964</v>
      </c>
      <c r="Y761" s="627" t="s">
        <v>10765</v>
      </c>
      <c r="Z761" s="627"/>
      <c r="AA761" s="628"/>
      <c r="AB761" s="627"/>
      <c r="AC761" s="628"/>
      <c r="AD761" s="628"/>
      <c r="AE761" s="627"/>
      <c r="AF761" s="627" t="s">
        <v>19991</v>
      </c>
      <c r="AG761" s="627"/>
      <c r="AH761" s="627"/>
      <c r="AI761" s="627"/>
      <c r="AJ761" s="627"/>
      <c r="AK761" s="627" t="s">
        <v>9067</v>
      </c>
      <c r="AL761" s="627"/>
      <c r="AM761" s="627"/>
      <c r="AN761" s="627" t="s">
        <v>9171</v>
      </c>
      <c r="AO761" s="627" t="s">
        <v>337</v>
      </c>
      <c r="AP761" s="627" t="s">
        <v>19992</v>
      </c>
      <c r="AQ761" s="627" t="s">
        <v>9070</v>
      </c>
      <c r="AR761" s="627" t="s">
        <v>9071</v>
      </c>
      <c r="AS761" s="627" t="s">
        <v>12640</v>
      </c>
      <c r="AT761" s="628" t="s">
        <v>19867</v>
      </c>
      <c r="AU761" s="627" t="s">
        <v>9073</v>
      </c>
      <c r="AV761" s="627" t="s">
        <v>9073</v>
      </c>
      <c r="AW761" s="627" t="s">
        <v>9074</v>
      </c>
      <c r="AX761" s="627" t="s">
        <v>9075</v>
      </c>
      <c r="AY761" s="627" t="s">
        <v>9101</v>
      </c>
      <c r="AZ761" s="627" t="s">
        <v>9210</v>
      </c>
      <c r="BA761" s="627" t="s">
        <v>9210</v>
      </c>
      <c r="BB761" s="627" t="s">
        <v>9078</v>
      </c>
    </row>
    <row r="762" spans="1:54" ht="20.100000000000001" hidden="1" customHeight="1">
      <c r="A762" s="626">
        <v>751</v>
      </c>
      <c r="B762" s="627" t="s">
        <v>16265</v>
      </c>
      <c r="C762" s="661"/>
      <c r="D762" s="627" t="s">
        <v>19993</v>
      </c>
      <c r="E762" s="627" t="s">
        <v>16862</v>
      </c>
      <c r="F762" s="627" t="s">
        <v>9291</v>
      </c>
      <c r="G762" s="628" t="s">
        <v>19994</v>
      </c>
      <c r="H762" s="627" t="s">
        <v>9050</v>
      </c>
      <c r="I762" s="627"/>
      <c r="J762" s="627"/>
      <c r="K762" s="627"/>
      <c r="L762" s="627"/>
      <c r="M762" s="627"/>
      <c r="N762" s="627"/>
      <c r="O762" s="627" t="s">
        <v>19109</v>
      </c>
      <c r="P762" s="627"/>
      <c r="Q762" s="627" t="s">
        <v>9058</v>
      </c>
      <c r="R762" s="627"/>
      <c r="S762" s="627" t="s">
        <v>19995</v>
      </c>
      <c r="T762" s="627"/>
      <c r="U762" s="627" t="s">
        <v>20596</v>
      </c>
      <c r="V762" s="627" t="s">
        <v>20713</v>
      </c>
      <c r="W762" s="627" t="s">
        <v>10869</v>
      </c>
      <c r="X762" s="627" t="s">
        <v>10870</v>
      </c>
      <c r="Y762" s="468" t="s">
        <v>7</v>
      </c>
      <c r="Z762" s="627"/>
      <c r="AA762" s="628"/>
      <c r="AB762" s="627"/>
      <c r="AC762" s="628"/>
      <c r="AD762" s="467">
        <v>79</v>
      </c>
      <c r="AE762" s="468" t="s">
        <v>7</v>
      </c>
      <c r="AF762" s="496">
        <v>766</v>
      </c>
      <c r="AG762" s="497" t="s">
        <v>106</v>
      </c>
      <c r="AH762" s="627"/>
      <c r="AI762" s="627"/>
      <c r="AJ762" s="627"/>
      <c r="AK762" s="627" t="s">
        <v>9097</v>
      </c>
      <c r="AL762" s="627"/>
      <c r="AM762" s="627"/>
      <c r="AN762" s="627" t="s">
        <v>9050</v>
      </c>
      <c r="AO762" s="627" t="s">
        <v>106</v>
      </c>
      <c r="AP762" s="627" t="s">
        <v>19997</v>
      </c>
      <c r="AQ762" s="627" t="s">
        <v>9070</v>
      </c>
      <c r="AR762" s="627" t="s">
        <v>9071</v>
      </c>
      <c r="AS762" s="627" t="s">
        <v>19109</v>
      </c>
      <c r="AT762" s="628" t="s">
        <v>19867</v>
      </c>
      <c r="AU762" s="627" t="s">
        <v>9073</v>
      </c>
      <c r="AV762" s="627" t="s">
        <v>9073</v>
      </c>
      <c r="AW762" s="627" t="s">
        <v>9099</v>
      </c>
      <c r="AX762" s="627" t="s">
        <v>9100</v>
      </c>
      <c r="AY762" s="627" t="s">
        <v>9275</v>
      </c>
      <c r="AZ762" s="627" t="s">
        <v>9276</v>
      </c>
      <c r="BA762" s="627" t="s">
        <v>9276</v>
      </c>
      <c r="BB762" s="627" t="s">
        <v>9078</v>
      </c>
    </row>
    <row r="763" spans="1:54" ht="20.100000000000001" customHeight="1">
      <c r="A763" s="626">
        <v>752</v>
      </c>
      <c r="B763" s="627" t="s">
        <v>16266</v>
      </c>
      <c r="C763" s="661"/>
      <c r="D763" s="627" t="s">
        <v>11139</v>
      </c>
      <c r="E763" s="627" t="s">
        <v>9040</v>
      </c>
      <c r="F763" s="627" t="s">
        <v>9048</v>
      </c>
      <c r="G763" s="628" t="s">
        <v>11261</v>
      </c>
      <c r="H763" s="627" t="s">
        <v>11297</v>
      </c>
      <c r="I763" s="627"/>
      <c r="J763" s="627"/>
      <c r="K763" s="627"/>
      <c r="L763" s="627"/>
      <c r="M763" s="627"/>
      <c r="N763" s="627"/>
      <c r="O763" s="627" t="s">
        <v>19259</v>
      </c>
      <c r="P763" s="627"/>
      <c r="Q763" s="627" t="s">
        <v>9058</v>
      </c>
      <c r="R763" s="627"/>
      <c r="S763" s="627" t="s">
        <v>19998</v>
      </c>
      <c r="T763" s="627"/>
      <c r="U763" s="627" t="s">
        <v>20597</v>
      </c>
      <c r="V763" s="627" t="s">
        <v>20714</v>
      </c>
      <c r="W763" s="627" t="s">
        <v>10966</v>
      </c>
      <c r="X763" s="627" t="s">
        <v>10870</v>
      </c>
      <c r="Y763" s="468" t="s">
        <v>7</v>
      </c>
      <c r="Z763" s="627"/>
      <c r="AA763" s="628"/>
      <c r="AB763" s="627"/>
      <c r="AC763" s="628"/>
      <c r="AD763" s="467">
        <v>79</v>
      </c>
      <c r="AE763" s="468" t="s">
        <v>7</v>
      </c>
      <c r="AF763" s="496">
        <v>766</v>
      </c>
      <c r="AG763" s="497" t="s">
        <v>106</v>
      </c>
      <c r="AH763" s="627"/>
      <c r="AI763" s="627"/>
      <c r="AJ763" s="627"/>
      <c r="AK763" s="627" t="s">
        <v>9097</v>
      </c>
      <c r="AL763" s="627"/>
      <c r="AM763" s="627"/>
      <c r="AN763" s="627" t="s">
        <v>11297</v>
      </c>
      <c r="AO763" s="627" t="s">
        <v>478</v>
      </c>
      <c r="AP763" s="627" t="s">
        <v>20000</v>
      </c>
      <c r="AQ763" s="627" t="s">
        <v>9070</v>
      </c>
      <c r="AR763" s="627" t="s">
        <v>9071</v>
      </c>
      <c r="AS763" s="627" t="s">
        <v>19259</v>
      </c>
      <c r="AT763" s="628" t="s">
        <v>19867</v>
      </c>
      <c r="AU763" s="627" t="s">
        <v>9073</v>
      </c>
      <c r="AV763" s="627" t="s">
        <v>9073</v>
      </c>
      <c r="AW763" s="627" t="s">
        <v>9099</v>
      </c>
      <c r="AX763" s="627" t="s">
        <v>9100</v>
      </c>
      <c r="AY763" s="627" t="s">
        <v>9076</v>
      </c>
      <c r="AZ763" s="627" t="s">
        <v>9077</v>
      </c>
      <c r="BA763" s="627" t="s">
        <v>9077</v>
      </c>
      <c r="BB763" s="627" t="s">
        <v>9078</v>
      </c>
    </row>
    <row r="764" spans="1:54" ht="20.100000000000001" hidden="1" customHeight="1">
      <c r="A764" s="626">
        <v>753</v>
      </c>
      <c r="B764" s="627" t="s">
        <v>16267</v>
      </c>
      <c r="C764" s="661"/>
      <c r="D764" s="627" t="s">
        <v>20001</v>
      </c>
      <c r="E764" s="627" t="s">
        <v>11455</v>
      </c>
      <c r="F764" s="627" t="s">
        <v>9291</v>
      </c>
      <c r="G764" s="628" t="s">
        <v>10039</v>
      </c>
      <c r="H764" s="627" t="s">
        <v>9050</v>
      </c>
      <c r="I764" s="627"/>
      <c r="J764" s="627"/>
      <c r="K764" s="627"/>
      <c r="L764" s="627"/>
      <c r="M764" s="627"/>
      <c r="N764" s="627"/>
      <c r="O764" s="627" t="s">
        <v>19109</v>
      </c>
      <c r="P764" s="627"/>
      <c r="Q764" s="627" t="s">
        <v>9058</v>
      </c>
      <c r="R764" s="627"/>
      <c r="S764" s="627" t="s">
        <v>20002</v>
      </c>
      <c r="T764" s="627"/>
      <c r="U764" s="627" t="s">
        <v>20598</v>
      </c>
      <c r="V764" s="627" t="s">
        <v>20715</v>
      </c>
      <c r="W764" s="627" t="s">
        <v>10869</v>
      </c>
      <c r="X764" s="627" t="s">
        <v>10870</v>
      </c>
      <c r="Y764" s="468" t="s">
        <v>7</v>
      </c>
      <c r="Z764" s="627"/>
      <c r="AA764" s="628"/>
      <c r="AB764" s="627"/>
      <c r="AC764" s="628"/>
      <c r="AD764" s="467">
        <v>79</v>
      </c>
      <c r="AE764" s="468" t="s">
        <v>7</v>
      </c>
      <c r="AF764" s="496">
        <v>766</v>
      </c>
      <c r="AG764" s="497" t="s">
        <v>106</v>
      </c>
      <c r="AH764" s="627"/>
      <c r="AI764" s="627"/>
      <c r="AJ764" s="627"/>
      <c r="AK764" s="627" t="s">
        <v>9097</v>
      </c>
      <c r="AL764" s="627"/>
      <c r="AM764" s="627"/>
      <c r="AN764" s="627" t="s">
        <v>9050</v>
      </c>
      <c r="AO764" s="627" t="s">
        <v>106</v>
      </c>
      <c r="AP764" s="627" t="s">
        <v>20004</v>
      </c>
      <c r="AQ764" s="627" t="s">
        <v>9070</v>
      </c>
      <c r="AR764" s="627" t="s">
        <v>9071</v>
      </c>
      <c r="AS764" s="627" t="s">
        <v>19109</v>
      </c>
      <c r="AT764" s="628" t="s">
        <v>19867</v>
      </c>
      <c r="AU764" s="627" t="s">
        <v>9073</v>
      </c>
      <c r="AV764" s="627" t="s">
        <v>9073</v>
      </c>
      <c r="AW764" s="627" t="s">
        <v>9099</v>
      </c>
      <c r="AX764" s="627" t="s">
        <v>9100</v>
      </c>
      <c r="AY764" s="627" t="s">
        <v>9275</v>
      </c>
      <c r="AZ764" s="627" t="s">
        <v>9276</v>
      </c>
      <c r="BA764" s="627" t="s">
        <v>9276</v>
      </c>
      <c r="BB764" s="627" t="s">
        <v>9078</v>
      </c>
    </row>
    <row r="765" spans="1:54" ht="20.100000000000001" hidden="1" customHeight="1">
      <c r="A765" s="626">
        <v>754</v>
      </c>
      <c r="B765" s="627" t="s">
        <v>16268</v>
      </c>
      <c r="C765" s="661"/>
      <c r="D765" s="627" t="s">
        <v>20005</v>
      </c>
      <c r="E765" s="627" t="s">
        <v>18490</v>
      </c>
      <c r="F765" s="627" t="s">
        <v>9048</v>
      </c>
      <c r="G765" s="628" t="s">
        <v>20006</v>
      </c>
      <c r="H765" s="627" t="s">
        <v>9050</v>
      </c>
      <c r="I765" s="627"/>
      <c r="J765" s="627"/>
      <c r="K765" s="627"/>
      <c r="L765" s="627"/>
      <c r="M765" s="627"/>
      <c r="N765" s="627"/>
      <c r="O765" s="627" t="s">
        <v>9419</v>
      </c>
      <c r="P765" s="627" t="s">
        <v>9050</v>
      </c>
      <c r="Q765" s="627" t="s">
        <v>9244</v>
      </c>
      <c r="R765" s="627"/>
      <c r="S765" s="627" t="s">
        <v>20007</v>
      </c>
      <c r="T765" s="627"/>
      <c r="U765" s="627" t="s">
        <v>20599</v>
      </c>
      <c r="V765" s="627" t="s">
        <v>20716</v>
      </c>
      <c r="W765" s="627" t="s">
        <v>10811</v>
      </c>
      <c r="X765" s="627" t="s">
        <v>10870</v>
      </c>
      <c r="Y765" s="468" t="s">
        <v>7</v>
      </c>
      <c r="Z765" s="627"/>
      <c r="AA765" s="628"/>
      <c r="AB765" s="627"/>
      <c r="AC765" s="628"/>
      <c r="AD765" s="467">
        <v>79</v>
      </c>
      <c r="AE765" s="468" t="s">
        <v>7</v>
      </c>
      <c r="AF765" s="496">
        <v>766</v>
      </c>
      <c r="AG765" s="497" t="s">
        <v>106</v>
      </c>
      <c r="AH765" s="627"/>
      <c r="AI765" s="627"/>
      <c r="AJ765" s="627"/>
      <c r="AK765" s="627" t="s">
        <v>9097</v>
      </c>
      <c r="AL765" s="627"/>
      <c r="AM765" s="627"/>
      <c r="AN765" s="627" t="s">
        <v>9050</v>
      </c>
      <c r="AO765" s="627" t="s">
        <v>106</v>
      </c>
      <c r="AP765" s="627" t="s">
        <v>20009</v>
      </c>
      <c r="AQ765" s="627" t="s">
        <v>9070</v>
      </c>
      <c r="AR765" s="627" t="s">
        <v>9071</v>
      </c>
      <c r="AS765" s="627" t="s">
        <v>9419</v>
      </c>
      <c r="AT765" s="628" t="s">
        <v>19867</v>
      </c>
      <c r="AU765" s="627" t="s">
        <v>9073</v>
      </c>
      <c r="AV765" s="627" t="s">
        <v>9073</v>
      </c>
      <c r="AW765" s="627" t="s">
        <v>9099</v>
      </c>
      <c r="AX765" s="627" t="s">
        <v>9100</v>
      </c>
      <c r="AY765" s="627" t="s">
        <v>9425</v>
      </c>
      <c r="AZ765" s="627" t="s">
        <v>9426</v>
      </c>
      <c r="BA765" s="627" t="s">
        <v>9426</v>
      </c>
      <c r="BB765" s="627" t="s">
        <v>9078</v>
      </c>
    </row>
    <row r="766" spans="1:54" ht="20.100000000000001" hidden="1" customHeight="1">
      <c r="A766" s="626">
        <v>755</v>
      </c>
      <c r="B766" s="627" t="s">
        <v>16269</v>
      </c>
      <c r="C766" s="661"/>
      <c r="D766" s="627" t="s">
        <v>13741</v>
      </c>
      <c r="E766" s="627" t="s">
        <v>11020</v>
      </c>
      <c r="F766" s="627" t="s">
        <v>9291</v>
      </c>
      <c r="G766" s="628" t="s">
        <v>13535</v>
      </c>
      <c r="H766" s="627" t="s">
        <v>9050</v>
      </c>
      <c r="I766" s="627"/>
      <c r="J766" s="627"/>
      <c r="K766" s="627"/>
      <c r="L766" s="627"/>
      <c r="M766" s="627"/>
      <c r="N766" s="627"/>
      <c r="O766" s="627" t="s">
        <v>12292</v>
      </c>
      <c r="P766" s="627"/>
      <c r="Q766" s="627" t="s">
        <v>9058</v>
      </c>
      <c r="R766" s="627"/>
      <c r="S766" s="627" t="s">
        <v>20010</v>
      </c>
      <c r="T766" s="627"/>
      <c r="U766" s="627" t="s">
        <v>20600</v>
      </c>
      <c r="V766" s="627" t="s">
        <v>20717</v>
      </c>
      <c r="W766" s="627" t="s">
        <v>10814</v>
      </c>
      <c r="X766" s="627" t="s">
        <v>10893</v>
      </c>
      <c r="Y766" s="468" t="s">
        <v>7</v>
      </c>
      <c r="Z766" s="627"/>
      <c r="AA766" s="628"/>
      <c r="AB766" s="627"/>
      <c r="AC766" s="628"/>
      <c r="AD766" s="467">
        <v>79</v>
      </c>
      <c r="AE766" s="468" t="s">
        <v>7</v>
      </c>
      <c r="AF766" s="627"/>
      <c r="AG766" s="627"/>
      <c r="AH766" s="627"/>
      <c r="AI766" s="627"/>
      <c r="AJ766" s="627"/>
      <c r="AK766" s="627" t="s">
        <v>9097</v>
      </c>
      <c r="AL766" s="627"/>
      <c r="AM766" s="627"/>
      <c r="AN766" s="627" t="s">
        <v>9050</v>
      </c>
      <c r="AO766" s="627" t="s">
        <v>77</v>
      </c>
      <c r="AP766" s="627" t="s">
        <v>20013</v>
      </c>
      <c r="AQ766" s="627" t="s">
        <v>9070</v>
      </c>
      <c r="AR766" s="627" t="s">
        <v>9071</v>
      </c>
      <c r="AS766" s="627" t="s">
        <v>12292</v>
      </c>
      <c r="AT766" s="628" t="s">
        <v>19867</v>
      </c>
      <c r="AU766" s="627" t="s">
        <v>9073</v>
      </c>
      <c r="AV766" s="627" t="s">
        <v>9073</v>
      </c>
      <c r="AW766" s="627" t="s">
        <v>9099</v>
      </c>
      <c r="AX766" s="627" t="s">
        <v>9100</v>
      </c>
      <c r="AY766" s="627" t="s">
        <v>9141</v>
      </c>
      <c r="AZ766" s="627" t="s">
        <v>12299</v>
      </c>
      <c r="BA766" s="627" t="s">
        <v>12299</v>
      </c>
      <c r="BB766" s="627" t="s">
        <v>9078</v>
      </c>
    </row>
    <row r="767" spans="1:54" ht="20.100000000000001" hidden="1" customHeight="1">
      <c r="A767" s="626">
        <v>756</v>
      </c>
      <c r="B767" s="627" t="s">
        <v>16270</v>
      </c>
      <c r="C767" s="661"/>
      <c r="D767" s="627" t="s">
        <v>9683</v>
      </c>
      <c r="E767" s="627" t="s">
        <v>11252</v>
      </c>
      <c r="F767" s="627" t="s">
        <v>9048</v>
      </c>
      <c r="G767" s="628" t="s">
        <v>20014</v>
      </c>
      <c r="H767" s="627" t="s">
        <v>9050</v>
      </c>
      <c r="I767" s="627"/>
      <c r="J767" s="627"/>
      <c r="K767" s="627"/>
      <c r="L767" s="627"/>
      <c r="M767" s="627"/>
      <c r="N767" s="627"/>
      <c r="O767" s="627" t="s">
        <v>9616</v>
      </c>
      <c r="P767" s="627"/>
      <c r="Q767" s="627" t="s">
        <v>9058</v>
      </c>
      <c r="R767" s="627"/>
      <c r="S767" s="627" t="s">
        <v>20015</v>
      </c>
      <c r="T767" s="627"/>
      <c r="U767" s="627" t="s">
        <v>20601</v>
      </c>
      <c r="V767" s="627" t="s">
        <v>20718</v>
      </c>
      <c r="W767" s="627" t="s">
        <v>20719</v>
      </c>
      <c r="X767" s="627" t="s">
        <v>20720</v>
      </c>
      <c r="Y767" s="468" t="s">
        <v>7</v>
      </c>
      <c r="Z767" s="627"/>
      <c r="AA767" s="628"/>
      <c r="AB767" s="627"/>
      <c r="AC767" s="628"/>
      <c r="AD767" s="467">
        <v>79</v>
      </c>
      <c r="AE767" s="468" t="s">
        <v>7</v>
      </c>
      <c r="AF767" s="627" t="s">
        <v>20018</v>
      </c>
      <c r="AG767" s="627"/>
      <c r="AH767" s="627"/>
      <c r="AI767" s="627"/>
      <c r="AJ767" s="627"/>
      <c r="AK767" s="627" t="s">
        <v>9067</v>
      </c>
      <c r="AL767" s="627"/>
      <c r="AM767" s="627"/>
      <c r="AN767" s="627" t="s">
        <v>9050</v>
      </c>
      <c r="AO767" s="627" t="s">
        <v>167</v>
      </c>
      <c r="AP767" s="627" t="s">
        <v>20019</v>
      </c>
      <c r="AQ767" s="627" t="s">
        <v>9070</v>
      </c>
      <c r="AR767" s="627" t="s">
        <v>9071</v>
      </c>
      <c r="AS767" s="627" t="s">
        <v>9616</v>
      </c>
      <c r="AT767" s="628" t="s">
        <v>19867</v>
      </c>
      <c r="AU767" s="627" t="s">
        <v>9073</v>
      </c>
      <c r="AV767" s="627" t="s">
        <v>9073</v>
      </c>
      <c r="AW767" s="627" t="s">
        <v>9074</v>
      </c>
      <c r="AX767" s="627" t="s">
        <v>9075</v>
      </c>
      <c r="AY767" s="627" t="s">
        <v>9624</v>
      </c>
      <c r="AZ767" s="627" t="s">
        <v>9625</v>
      </c>
      <c r="BA767" s="627" t="s">
        <v>9625</v>
      </c>
      <c r="BB767" s="627" t="s">
        <v>9078</v>
      </c>
    </row>
    <row r="768" spans="1:54" ht="20.100000000000001" hidden="1" customHeight="1">
      <c r="A768" s="626">
        <v>757</v>
      </c>
      <c r="B768" s="627" t="s">
        <v>16271</v>
      </c>
      <c r="C768" s="661"/>
      <c r="D768" s="627" t="s">
        <v>20020</v>
      </c>
      <c r="E768" s="627" t="s">
        <v>9729</v>
      </c>
      <c r="F768" s="627" t="s">
        <v>9048</v>
      </c>
      <c r="G768" s="628" t="s">
        <v>20021</v>
      </c>
      <c r="H768" s="627" t="s">
        <v>9713</v>
      </c>
      <c r="I768" s="627"/>
      <c r="J768" s="627"/>
      <c r="K768" s="627"/>
      <c r="L768" s="627"/>
      <c r="M768" s="627"/>
      <c r="N768" s="627"/>
      <c r="O768" s="627" t="s">
        <v>9057</v>
      </c>
      <c r="P768" s="627" t="s">
        <v>9713</v>
      </c>
      <c r="Q768" s="627" t="s">
        <v>9058</v>
      </c>
      <c r="R768" s="627" t="s">
        <v>9059</v>
      </c>
      <c r="S768" s="627" t="s">
        <v>20022</v>
      </c>
      <c r="T768" s="627" t="s">
        <v>20023</v>
      </c>
      <c r="U768" s="627" t="s">
        <v>20660</v>
      </c>
      <c r="V768" s="627" t="s">
        <v>20721</v>
      </c>
      <c r="W768" s="627" t="s">
        <v>20722</v>
      </c>
      <c r="X768" s="627" t="s">
        <v>20723</v>
      </c>
      <c r="Y768" s="627" t="s">
        <v>12760</v>
      </c>
      <c r="Z768" s="627"/>
      <c r="AA768" s="628"/>
      <c r="AB768" s="627" t="s">
        <v>9713</v>
      </c>
      <c r="AC768" s="628"/>
      <c r="AD768" s="628"/>
      <c r="AE768" s="627"/>
      <c r="AF768" s="627" t="s">
        <v>20028</v>
      </c>
      <c r="AG768" s="627"/>
      <c r="AH768" s="627"/>
      <c r="AI768" s="627"/>
      <c r="AJ768" s="627"/>
      <c r="AK768" s="627" t="s">
        <v>9184</v>
      </c>
      <c r="AL768" s="627"/>
      <c r="AM768" s="627"/>
      <c r="AN768" s="627" t="s">
        <v>9713</v>
      </c>
      <c r="AO768" s="627" t="s">
        <v>6781</v>
      </c>
      <c r="AP768" s="627" t="s">
        <v>20029</v>
      </c>
      <c r="AQ768" s="627" t="s">
        <v>9070</v>
      </c>
      <c r="AR768" s="627" t="s">
        <v>9071</v>
      </c>
      <c r="AS768" s="627" t="s">
        <v>9057</v>
      </c>
      <c r="AT768" s="628" t="s">
        <v>19867</v>
      </c>
      <c r="AU768" s="627" t="s">
        <v>9073</v>
      </c>
      <c r="AV768" s="627" t="s">
        <v>9073</v>
      </c>
      <c r="AW768" s="627" t="s">
        <v>9074</v>
      </c>
      <c r="AX768" s="627" t="s">
        <v>9075</v>
      </c>
      <c r="AY768" s="627" t="s">
        <v>9076</v>
      </c>
      <c r="AZ768" s="627" t="s">
        <v>9077</v>
      </c>
      <c r="BA768" s="627" t="s">
        <v>9077</v>
      </c>
      <c r="BB768" s="627" t="s">
        <v>9078</v>
      </c>
    </row>
    <row r="769" spans="1:54" ht="20.100000000000001" hidden="1" customHeight="1">
      <c r="A769" s="626">
        <v>758</v>
      </c>
      <c r="B769" s="627" t="s">
        <v>16272</v>
      </c>
      <c r="C769" s="661"/>
      <c r="D769" s="627" t="s">
        <v>20030</v>
      </c>
      <c r="E769" s="627" t="s">
        <v>12100</v>
      </c>
      <c r="F769" s="627" t="s">
        <v>9048</v>
      </c>
      <c r="G769" s="628" t="s">
        <v>9851</v>
      </c>
      <c r="H769" s="627" t="s">
        <v>9050</v>
      </c>
      <c r="I769" s="627"/>
      <c r="J769" s="627"/>
      <c r="K769" s="627"/>
      <c r="L769" s="627"/>
      <c r="M769" s="627"/>
      <c r="N769" s="627"/>
      <c r="O769" s="627" t="s">
        <v>11131</v>
      </c>
      <c r="P769" s="627" t="s">
        <v>9050</v>
      </c>
      <c r="Q769" s="627" t="s">
        <v>9058</v>
      </c>
      <c r="R769" s="627"/>
      <c r="S769" s="627" t="s">
        <v>20031</v>
      </c>
      <c r="T769" s="627"/>
      <c r="U769" s="627" t="s">
        <v>20661</v>
      </c>
      <c r="V769" s="627" t="s">
        <v>20724</v>
      </c>
      <c r="W769" s="627" t="s">
        <v>20725</v>
      </c>
      <c r="X769" s="627" t="s">
        <v>10714</v>
      </c>
      <c r="Y769" s="468" t="s">
        <v>7</v>
      </c>
      <c r="Z769" s="627"/>
      <c r="AA769" s="628"/>
      <c r="AB769" s="627"/>
      <c r="AC769" s="628"/>
      <c r="AD769" s="467">
        <v>79</v>
      </c>
      <c r="AE769" s="468" t="s">
        <v>7</v>
      </c>
      <c r="AF769" s="627"/>
      <c r="AG769" s="627"/>
      <c r="AH769" s="627"/>
      <c r="AI769" s="627"/>
      <c r="AJ769" s="627"/>
      <c r="AK769" s="627" t="s">
        <v>9097</v>
      </c>
      <c r="AL769" s="627"/>
      <c r="AM769" s="627"/>
      <c r="AN769" s="627" t="s">
        <v>9050</v>
      </c>
      <c r="AO769" s="627" t="s">
        <v>79</v>
      </c>
      <c r="AP769" s="627" t="s">
        <v>20033</v>
      </c>
      <c r="AQ769" s="627" t="s">
        <v>9070</v>
      </c>
      <c r="AR769" s="627" t="s">
        <v>9071</v>
      </c>
      <c r="AS769" s="627" t="s">
        <v>11131</v>
      </c>
      <c r="AT769" s="628" t="s">
        <v>19867</v>
      </c>
      <c r="AU769" s="627" t="s">
        <v>9073</v>
      </c>
      <c r="AV769" s="627" t="s">
        <v>9073</v>
      </c>
      <c r="AW769" s="627" t="s">
        <v>9099</v>
      </c>
      <c r="AX769" s="627" t="s">
        <v>9100</v>
      </c>
      <c r="AY769" s="627" t="s">
        <v>9141</v>
      </c>
      <c r="AZ769" s="627" t="s">
        <v>9142</v>
      </c>
      <c r="BA769" s="627" t="s">
        <v>9142</v>
      </c>
      <c r="BB769" s="627" t="s">
        <v>9078</v>
      </c>
    </row>
    <row r="770" spans="1:54" ht="20.100000000000001" hidden="1" customHeight="1">
      <c r="A770" s="626">
        <v>759</v>
      </c>
      <c r="B770" s="627" t="s">
        <v>16273</v>
      </c>
      <c r="C770" s="661"/>
      <c r="D770" s="627" t="s">
        <v>20030</v>
      </c>
      <c r="E770" s="627" t="s">
        <v>9269</v>
      </c>
      <c r="F770" s="627" t="s">
        <v>9048</v>
      </c>
      <c r="G770" s="628" t="s">
        <v>20034</v>
      </c>
      <c r="H770" s="627" t="s">
        <v>9050</v>
      </c>
      <c r="I770" s="627"/>
      <c r="J770" s="627"/>
      <c r="K770" s="627"/>
      <c r="L770" s="627"/>
      <c r="M770" s="627"/>
      <c r="N770" s="627"/>
      <c r="O770" s="627" t="s">
        <v>19109</v>
      </c>
      <c r="P770" s="627" t="s">
        <v>9050</v>
      </c>
      <c r="Q770" s="627" t="s">
        <v>9058</v>
      </c>
      <c r="R770" s="627"/>
      <c r="S770" s="627" t="s">
        <v>20035</v>
      </c>
      <c r="T770" s="627"/>
      <c r="U770" s="627" t="s">
        <v>20602</v>
      </c>
      <c r="V770" s="627" t="s">
        <v>20800</v>
      </c>
      <c r="W770" s="627" t="s">
        <v>11389</v>
      </c>
      <c r="X770" s="627" t="s">
        <v>10714</v>
      </c>
      <c r="Y770" s="468" t="s">
        <v>7</v>
      </c>
      <c r="Z770" s="627"/>
      <c r="AA770" s="628"/>
      <c r="AB770" s="627"/>
      <c r="AC770" s="628"/>
      <c r="AD770" s="467">
        <v>79</v>
      </c>
      <c r="AE770" s="468" t="s">
        <v>7</v>
      </c>
      <c r="AF770" s="627"/>
      <c r="AG770" s="627"/>
      <c r="AH770" s="627"/>
      <c r="AI770" s="627"/>
      <c r="AJ770" s="627"/>
      <c r="AK770" s="627" t="s">
        <v>9067</v>
      </c>
      <c r="AL770" s="627"/>
      <c r="AM770" s="627"/>
      <c r="AN770" s="627" t="s">
        <v>9050</v>
      </c>
      <c r="AO770" s="627" t="s">
        <v>79</v>
      </c>
      <c r="AP770" s="627" t="s">
        <v>20036</v>
      </c>
      <c r="AQ770" s="627" t="s">
        <v>9070</v>
      </c>
      <c r="AR770" s="627" t="s">
        <v>9071</v>
      </c>
      <c r="AS770" s="627" t="s">
        <v>19109</v>
      </c>
      <c r="AT770" s="628" t="s">
        <v>19867</v>
      </c>
      <c r="AU770" s="627" t="s">
        <v>9073</v>
      </c>
      <c r="AV770" s="627" t="s">
        <v>9073</v>
      </c>
      <c r="AW770" s="627" t="s">
        <v>9099</v>
      </c>
      <c r="AX770" s="627" t="s">
        <v>9100</v>
      </c>
      <c r="AY770" s="627" t="s">
        <v>9275</v>
      </c>
      <c r="AZ770" s="627" t="s">
        <v>9276</v>
      </c>
      <c r="BA770" s="627" t="s">
        <v>9276</v>
      </c>
      <c r="BB770" s="627" t="s">
        <v>9078</v>
      </c>
    </row>
    <row r="771" spans="1:54" ht="20.100000000000001" hidden="1" customHeight="1">
      <c r="A771" s="626">
        <v>760</v>
      </c>
      <c r="B771" s="627" t="s">
        <v>16274</v>
      </c>
      <c r="C771" s="661"/>
      <c r="D771" s="627" t="s">
        <v>10242</v>
      </c>
      <c r="E771" s="627" t="s">
        <v>12080</v>
      </c>
      <c r="F771" s="627" t="s">
        <v>9048</v>
      </c>
      <c r="G771" s="628" t="s">
        <v>10137</v>
      </c>
      <c r="H771" s="627" t="s">
        <v>9050</v>
      </c>
      <c r="I771" s="627"/>
      <c r="J771" s="627"/>
      <c r="K771" s="627"/>
      <c r="L771" s="627"/>
      <c r="M771" s="627"/>
      <c r="N771" s="627"/>
      <c r="O771" s="627" t="s">
        <v>19259</v>
      </c>
      <c r="P771" s="627"/>
      <c r="Q771" s="627" t="s">
        <v>9058</v>
      </c>
      <c r="R771" s="627"/>
      <c r="S771" s="627" t="s">
        <v>20037</v>
      </c>
      <c r="T771" s="627"/>
      <c r="U771" s="627" t="s">
        <v>20603</v>
      </c>
      <c r="V771" s="627" t="s">
        <v>20726</v>
      </c>
      <c r="W771" s="627" t="s">
        <v>10898</v>
      </c>
      <c r="X771" s="627" t="s">
        <v>10924</v>
      </c>
      <c r="Y771" s="468" t="s">
        <v>7</v>
      </c>
      <c r="Z771" s="627"/>
      <c r="AA771" s="628"/>
      <c r="AB771" s="627"/>
      <c r="AC771" s="628"/>
      <c r="AD771" s="467">
        <v>79</v>
      </c>
      <c r="AE771" s="468" t="s">
        <v>7</v>
      </c>
      <c r="AF771" s="627"/>
      <c r="AG771" s="627"/>
      <c r="AH771" s="627"/>
      <c r="AI771" s="627"/>
      <c r="AJ771" s="627"/>
      <c r="AK771" s="627" t="s">
        <v>9097</v>
      </c>
      <c r="AL771" s="627"/>
      <c r="AM771" s="627"/>
      <c r="AN771" s="627" t="s">
        <v>9050</v>
      </c>
      <c r="AO771" s="627" t="s">
        <v>105</v>
      </c>
      <c r="AP771" s="627" t="s">
        <v>20039</v>
      </c>
      <c r="AQ771" s="627" t="s">
        <v>9070</v>
      </c>
      <c r="AR771" s="627" t="s">
        <v>9071</v>
      </c>
      <c r="AS771" s="627" t="s">
        <v>19259</v>
      </c>
      <c r="AT771" s="628" t="s">
        <v>19867</v>
      </c>
      <c r="AU771" s="627" t="s">
        <v>9073</v>
      </c>
      <c r="AV771" s="627" t="s">
        <v>9073</v>
      </c>
      <c r="AW771" s="627" t="s">
        <v>9099</v>
      </c>
      <c r="AX771" s="627" t="s">
        <v>9100</v>
      </c>
      <c r="AY771" s="627" t="s">
        <v>9076</v>
      </c>
      <c r="AZ771" s="627" t="s">
        <v>9077</v>
      </c>
      <c r="BA771" s="627" t="s">
        <v>9077</v>
      </c>
      <c r="BB771" s="627" t="s">
        <v>9078</v>
      </c>
    </row>
    <row r="772" spans="1:54" ht="20.100000000000001" hidden="1" customHeight="1">
      <c r="A772" s="626">
        <v>761</v>
      </c>
      <c r="B772" s="627" t="s">
        <v>16275</v>
      </c>
      <c r="C772" s="661"/>
      <c r="D772" s="627" t="s">
        <v>20040</v>
      </c>
      <c r="E772" s="627" t="s">
        <v>9865</v>
      </c>
      <c r="F772" s="627" t="s">
        <v>9048</v>
      </c>
      <c r="G772" s="628" t="s">
        <v>20041</v>
      </c>
      <c r="H772" s="627" t="s">
        <v>9050</v>
      </c>
      <c r="I772" s="627"/>
      <c r="J772" s="627"/>
      <c r="K772" s="627"/>
      <c r="L772" s="627"/>
      <c r="M772" s="627"/>
      <c r="N772" s="627"/>
      <c r="O772" s="627" t="s">
        <v>19109</v>
      </c>
      <c r="P772" s="627" t="s">
        <v>9050</v>
      </c>
      <c r="Q772" s="627" t="s">
        <v>9058</v>
      </c>
      <c r="R772" s="627"/>
      <c r="S772" s="627" t="s">
        <v>20042</v>
      </c>
      <c r="T772" s="627"/>
      <c r="U772" s="627" t="s">
        <v>20604</v>
      </c>
      <c r="V772" s="627" t="s">
        <v>20727</v>
      </c>
      <c r="W772" s="627" t="s">
        <v>20728</v>
      </c>
      <c r="X772" s="627" t="s">
        <v>20801</v>
      </c>
      <c r="Y772" s="468" t="s">
        <v>7</v>
      </c>
      <c r="Z772" s="627"/>
      <c r="AA772" s="628"/>
      <c r="AB772" s="627"/>
      <c r="AC772" s="628"/>
      <c r="AD772" s="467">
        <v>79</v>
      </c>
      <c r="AE772" s="468" t="s">
        <v>7</v>
      </c>
      <c r="AF772" s="627"/>
      <c r="AG772" s="627"/>
      <c r="AH772" s="627"/>
      <c r="AI772" s="627"/>
      <c r="AJ772" s="627"/>
      <c r="AK772" s="627" t="s">
        <v>9097</v>
      </c>
      <c r="AL772" s="627"/>
      <c r="AM772" s="627"/>
      <c r="AN772" s="627" t="s">
        <v>9050</v>
      </c>
      <c r="AO772" s="627" t="s">
        <v>8</v>
      </c>
      <c r="AP772" s="627" t="s">
        <v>20045</v>
      </c>
      <c r="AQ772" s="627" t="s">
        <v>9070</v>
      </c>
      <c r="AR772" s="627" t="s">
        <v>9071</v>
      </c>
      <c r="AS772" s="627" t="s">
        <v>19109</v>
      </c>
      <c r="AT772" s="628" t="s">
        <v>19867</v>
      </c>
      <c r="AU772" s="627" t="s">
        <v>9073</v>
      </c>
      <c r="AV772" s="627" t="s">
        <v>9073</v>
      </c>
      <c r="AW772" s="627" t="s">
        <v>9099</v>
      </c>
      <c r="AX772" s="627" t="s">
        <v>9100</v>
      </c>
      <c r="AY772" s="627" t="s">
        <v>9275</v>
      </c>
      <c r="AZ772" s="627" t="s">
        <v>9276</v>
      </c>
      <c r="BA772" s="627" t="s">
        <v>9276</v>
      </c>
      <c r="BB772" s="627" t="s">
        <v>9078</v>
      </c>
    </row>
    <row r="773" spans="1:54" ht="20.100000000000001" hidden="1" customHeight="1">
      <c r="A773" s="626">
        <v>762</v>
      </c>
      <c r="B773" s="627" t="s">
        <v>16276</v>
      </c>
      <c r="C773" s="661"/>
      <c r="D773" s="627" t="s">
        <v>11068</v>
      </c>
      <c r="E773" s="627" t="s">
        <v>9383</v>
      </c>
      <c r="F773" s="627" t="s">
        <v>9048</v>
      </c>
      <c r="G773" s="628" t="s">
        <v>20046</v>
      </c>
      <c r="H773" s="627" t="s">
        <v>9656</v>
      </c>
      <c r="I773" s="627" t="s">
        <v>20047</v>
      </c>
      <c r="J773" s="627" t="s">
        <v>10019</v>
      </c>
      <c r="K773" s="627" t="s">
        <v>20048</v>
      </c>
      <c r="L773" s="627" t="s">
        <v>20049</v>
      </c>
      <c r="M773" s="627" t="s">
        <v>9258</v>
      </c>
      <c r="N773" s="627" t="s">
        <v>20048</v>
      </c>
      <c r="O773" s="627" t="s">
        <v>19259</v>
      </c>
      <c r="P773" s="627" t="s">
        <v>9656</v>
      </c>
      <c r="Q773" s="627" t="s">
        <v>9058</v>
      </c>
      <c r="R773" s="627"/>
      <c r="S773" s="627" t="s">
        <v>20050</v>
      </c>
      <c r="T773" s="627" t="s">
        <v>20051</v>
      </c>
      <c r="U773" s="627" t="s">
        <v>20605</v>
      </c>
      <c r="V773" s="627" t="s">
        <v>18809</v>
      </c>
      <c r="W773" s="627" t="s">
        <v>20729</v>
      </c>
      <c r="X773" s="627" t="s">
        <v>11009</v>
      </c>
      <c r="Y773" s="627" t="s">
        <v>10843</v>
      </c>
      <c r="Z773" s="627"/>
      <c r="AA773" s="628"/>
      <c r="AB773" s="627" t="s">
        <v>20054</v>
      </c>
      <c r="AC773" s="628"/>
      <c r="AD773" s="628"/>
      <c r="AE773" s="627"/>
      <c r="AF773" s="627"/>
      <c r="AG773" s="627" t="s">
        <v>8208</v>
      </c>
      <c r="AH773" s="627" t="s">
        <v>20055</v>
      </c>
      <c r="AI773" s="627" t="s">
        <v>18809</v>
      </c>
      <c r="AJ773" s="627"/>
      <c r="AK773" s="627" t="s">
        <v>9097</v>
      </c>
      <c r="AL773" s="627"/>
      <c r="AM773" s="627"/>
      <c r="AN773" s="627" t="s">
        <v>9656</v>
      </c>
      <c r="AO773" s="627" t="s">
        <v>8208</v>
      </c>
      <c r="AP773" s="627" t="s">
        <v>20056</v>
      </c>
      <c r="AQ773" s="627" t="s">
        <v>9070</v>
      </c>
      <c r="AR773" s="627" t="s">
        <v>9071</v>
      </c>
      <c r="AS773" s="627" t="s">
        <v>19259</v>
      </c>
      <c r="AT773" s="628" t="s">
        <v>11705</v>
      </c>
      <c r="AU773" s="627" t="s">
        <v>9073</v>
      </c>
      <c r="AV773" s="627" t="s">
        <v>9073</v>
      </c>
      <c r="AW773" s="627" t="s">
        <v>9099</v>
      </c>
      <c r="AX773" s="627" t="s">
        <v>9100</v>
      </c>
      <c r="AY773" s="627" t="s">
        <v>9076</v>
      </c>
      <c r="AZ773" s="627" t="s">
        <v>9077</v>
      </c>
      <c r="BA773" s="627" t="s">
        <v>9077</v>
      </c>
      <c r="BB773" s="627" t="s">
        <v>9078</v>
      </c>
    </row>
    <row r="774" spans="1:54" ht="20.100000000000001" hidden="1" customHeight="1">
      <c r="A774" s="626">
        <v>763</v>
      </c>
      <c r="B774" s="627" t="s">
        <v>16277</v>
      </c>
      <c r="C774" s="661"/>
      <c r="D774" s="627" t="s">
        <v>10063</v>
      </c>
      <c r="E774" s="627" t="s">
        <v>9253</v>
      </c>
      <c r="F774" s="627" t="s">
        <v>9048</v>
      </c>
      <c r="G774" s="628" t="s">
        <v>11506</v>
      </c>
      <c r="H774" s="627" t="s">
        <v>9050</v>
      </c>
      <c r="I774" s="627"/>
      <c r="J774" s="627"/>
      <c r="K774" s="627"/>
      <c r="L774" s="627"/>
      <c r="M774" s="627"/>
      <c r="N774" s="627"/>
      <c r="O774" s="627" t="s">
        <v>19109</v>
      </c>
      <c r="P774" s="627"/>
      <c r="Q774" s="627" t="s">
        <v>9058</v>
      </c>
      <c r="R774" s="627"/>
      <c r="S774" s="627" t="s">
        <v>20057</v>
      </c>
      <c r="T774" s="627"/>
      <c r="U774" s="627" t="s">
        <v>20606</v>
      </c>
      <c r="V774" s="627" t="s">
        <v>20730</v>
      </c>
      <c r="W774" s="627" t="s">
        <v>10949</v>
      </c>
      <c r="X774" s="627" t="s">
        <v>10870</v>
      </c>
      <c r="Y774" s="468" t="s">
        <v>7</v>
      </c>
      <c r="Z774" s="627"/>
      <c r="AA774" s="628"/>
      <c r="AB774" s="627"/>
      <c r="AC774" s="628"/>
      <c r="AD774" s="467">
        <v>79</v>
      </c>
      <c r="AE774" s="468" t="s">
        <v>7</v>
      </c>
      <c r="AF774" s="496">
        <v>766</v>
      </c>
      <c r="AG774" s="497" t="s">
        <v>106</v>
      </c>
      <c r="AH774" s="627"/>
      <c r="AI774" s="627"/>
      <c r="AJ774" s="627"/>
      <c r="AK774" s="627" t="s">
        <v>9097</v>
      </c>
      <c r="AL774" s="627"/>
      <c r="AM774" s="627"/>
      <c r="AN774" s="627" t="s">
        <v>9050</v>
      </c>
      <c r="AO774" s="627" t="s">
        <v>106</v>
      </c>
      <c r="AP774" s="627" t="s">
        <v>20059</v>
      </c>
      <c r="AQ774" s="627" t="s">
        <v>9070</v>
      </c>
      <c r="AR774" s="627" t="s">
        <v>9071</v>
      </c>
      <c r="AS774" s="627" t="s">
        <v>19109</v>
      </c>
      <c r="AT774" s="628" t="s">
        <v>11705</v>
      </c>
      <c r="AU774" s="627" t="s">
        <v>9073</v>
      </c>
      <c r="AV774" s="627" t="s">
        <v>9073</v>
      </c>
      <c r="AW774" s="627" t="s">
        <v>9099</v>
      </c>
      <c r="AX774" s="627" t="s">
        <v>9100</v>
      </c>
      <c r="AY774" s="627" t="s">
        <v>9275</v>
      </c>
      <c r="AZ774" s="627" t="s">
        <v>9276</v>
      </c>
      <c r="BA774" s="627" t="s">
        <v>9276</v>
      </c>
      <c r="BB774" s="627" t="s">
        <v>9078</v>
      </c>
    </row>
    <row r="775" spans="1:54" ht="20.100000000000001" hidden="1" customHeight="1">
      <c r="A775" s="626">
        <v>764</v>
      </c>
      <c r="B775" s="627" t="s">
        <v>16278</v>
      </c>
      <c r="C775" s="661"/>
      <c r="D775" s="627" t="s">
        <v>20060</v>
      </c>
      <c r="E775" s="627" t="s">
        <v>12845</v>
      </c>
      <c r="F775" s="627" t="s">
        <v>9291</v>
      </c>
      <c r="G775" s="628" t="s">
        <v>12551</v>
      </c>
      <c r="H775" s="627" t="s">
        <v>9148</v>
      </c>
      <c r="I775" s="627" t="s">
        <v>20061</v>
      </c>
      <c r="J775" s="627" t="s">
        <v>9800</v>
      </c>
      <c r="K775" s="627" t="s">
        <v>20062</v>
      </c>
      <c r="L775" s="627" t="s">
        <v>20063</v>
      </c>
      <c r="M775" s="627" t="s">
        <v>9800</v>
      </c>
      <c r="N775" s="627" t="s">
        <v>20064</v>
      </c>
      <c r="O775" s="627" t="s">
        <v>19109</v>
      </c>
      <c r="P775" s="627" t="s">
        <v>9148</v>
      </c>
      <c r="Q775" s="627" t="s">
        <v>9058</v>
      </c>
      <c r="R775" s="627"/>
      <c r="S775" s="627" t="s">
        <v>20065</v>
      </c>
      <c r="T775" s="627" t="s">
        <v>20066</v>
      </c>
      <c r="U775" s="627" t="s">
        <v>20607</v>
      </c>
      <c r="V775" s="627" t="s">
        <v>20731</v>
      </c>
      <c r="W775" s="627" t="s">
        <v>20732</v>
      </c>
      <c r="X775" s="627" t="s">
        <v>20733</v>
      </c>
      <c r="Y775" s="627" t="s">
        <v>10728</v>
      </c>
      <c r="Z775" s="627"/>
      <c r="AA775" s="628"/>
      <c r="AB775" s="627"/>
      <c r="AC775" s="628"/>
      <c r="AD775" s="628"/>
      <c r="AE775" s="627"/>
      <c r="AF775" s="627"/>
      <c r="AG775" s="627" t="s">
        <v>20067</v>
      </c>
      <c r="AH775" s="627" t="s">
        <v>20068</v>
      </c>
      <c r="AI775" s="627" t="s">
        <v>20069</v>
      </c>
      <c r="AJ775" s="627"/>
      <c r="AK775" s="627" t="s">
        <v>9097</v>
      </c>
      <c r="AL775" s="627"/>
      <c r="AM775" s="627"/>
      <c r="AN775" s="627" t="s">
        <v>9148</v>
      </c>
      <c r="AO775" s="627" t="s">
        <v>20067</v>
      </c>
      <c r="AP775" s="627" t="s">
        <v>20070</v>
      </c>
      <c r="AQ775" s="627" t="s">
        <v>9070</v>
      </c>
      <c r="AR775" s="627" t="s">
        <v>9071</v>
      </c>
      <c r="AS775" s="627" t="s">
        <v>19109</v>
      </c>
      <c r="AT775" s="628" t="s">
        <v>11705</v>
      </c>
      <c r="AU775" s="627" t="s">
        <v>9073</v>
      </c>
      <c r="AV775" s="627" t="s">
        <v>9073</v>
      </c>
      <c r="AW775" s="627" t="s">
        <v>9099</v>
      </c>
      <c r="AX775" s="627" t="s">
        <v>9100</v>
      </c>
      <c r="AY775" s="627" t="s">
        <v>9275</v>
      </c>
      <c r="AZ775" s="627" t="s">
        <v>9276</v>
      </c>
      <c r="BA775" s="627" t="s">
        <v>9276</v>
      </c>
      <c r="BB775" s="627" t="s">
        <v>9078</v>
      </c>
    </row>
    <row r="776" spans="1:54" ht="20.100000000000001" hidden="1" customHeight="1">
      <c r="A776" s="626">
        <v>765</v>
      </c>
      <c r="B776" s="627" t="s">
        <v>16279</v>
      </c>
      <c r="C776" s="661"/>
      <c r="D776" s="627" t="s">
        <v>19359</v>
      </c>
      <c r="E776" s="627" t="s">
        <v>9729</v>
      </c>
      <c r="F776" s="627" t="s">
        <v>9048</v>
      </c>
      <c r="G776" s="628" t="s">
        <v>12880</v>
      </c>
      <c r="H776" s="627" t="s">
        <v>9050</v>
      </c>
      <c r="I776" s="627"/>
      <c r="J776" s="627"/>
      <c r="K776" s="627"/>
      <c r="L776" s="627"/>
      <c r="M776" s="627"/>
      <c r="N776" s="627"/>
      <c r="O776" s="627" t="s">
        <v>19259</v>
      </c>
      <c r="P776" s="627"/>
      <c r="Q776" s="627" t="s">
        <v>9244</v>
      </c>
      <c r="R776" s="627"/>
      <c r="S776" s="627" t="s">
        <v>20071</v>
      </c>
      <c r="T776" s="627"/>
      <c r="U776" s="627" t="s">
        <v>20608</v>
      </c>
      <c r="V776" s="627" t="s">
        <v>20734</v>
      </c>
      <c r="W776" s="627" t="s">
        <v>11630</v>
      </c>
      <c r="X776" s="627" t="s">
        <v>11355</v>
      </c>
      <c r="Y776" s="468" t="s">
        <v>7</v>
      </c>
      <c r="Z776" s="627"/>
      <c r="AA776" s="628"/>
      <c r="AB776" s="627"/>
      <c r="AC776" s="628"/>
      <c r="AD776" s="467">
        <v>79</v>
      </c>
      <c r="AE776" s="468" t="s">
        <v>7</v>
      </c>
      <c r="AF776" s="496">
        <v>777</v>
      </c>
      <c r="AG776" s="497" t="s">
        <v>200</v>
      </c>
      <c r="AH776" s="627"/>
      <c r="AI776" s="627"/>
      <c r="AJ776" s="627"/>
      <c r="AK776" s="627" t="s">
        <v>9139</v>
      </c>
      <c r="AL776" s="627"/>
      <c r="AM776" s="627"/>
      <c r="AN776" s="627" t="s">
        <v>9050</v>
      </c>
      <c r="AO776" s="627" t="s">
        <v>200</v>
      </c>
      <c r="AP776" s="627" t="s">
        <v>20073</v>
      </c>
      <c r="AQ776" s="627" t="s">
        <v>9070</v>
      </c>
      <c r="AR776" s="627" t="s">
        <v>9071</v>
      </c>
      <c r="AS776" s="627" t="s">
        <v>19259</v>
      </c>
      <c r="AT776" s="628" t="s">
        <v>11705</v>
      </c>
      <c r="AU776" s="627" t="s">
        <v>9073</v>
      </c>
      <c r="AV776" s="627" t="s">
        <v>9073</v>
      </c>
      <c r="AW776" s="627" t="s">
        <v>9099</v>
      </c>
      <c r="AX776" s="627" t="s">
        <v>9100</v>
      </c>
      <c r="AY776" s="627" t="s">
        <v>9076</v>
      </c>
      <c r="AZ776" s="627" t="s">
        <v>9077</v>
      </c>
      <c r="BA776" s="627" t="s">
        <v>9077</v>
      </c>
      <c r="BB776" s="627" t="s">
        <v>9078</v>
      </c>
    </row>
    <row r="777" spans="1:54" ht="20.100000000000001" hidden="1" customHeight="1">
      <c r="A777" s="626">
        <v>766</v>
      </c>
      <c r="B777" s="627" t="s">
        <v>16280</v>
      </c>
      <c r="C777" s="661"/>
      <c r="D777" s="627" t="s">
        <v>20074</v>
      </c>
      <c r="E777" s="627" t="s">
        <v>9169</v>
      </c>
      <c r="F777" s="627" t="s">
        <v>9048</v>
      </c>
      <c r="G777" s="628" t="s">
        <v>10031</v>
      </c>
      <c r="H777" s="627" t="s">
        <v>9050</v>
      </c>
      <c r="I777" s="627" t="s">
        <v>20075</v>
      </c>
      <c r="J777" s="627" t="s">
        <v>9052</v>
      </c>
      <c r="K777" s="627" t="s">
        <v>20076</v>
      </c>
      <c r="L777" s="627" t="s">
        <v>18126</v>
      </c>
      <c r="M777" s="627" t="s">
        <v>9052</v>
      </c>
      <c r="N777" s="627" t="s">
        <v>20076</v>
      </c>
      <c r="O777" s="627" t="s">
        <v>11254</v>
      </c>
      <c r="P777" s="627" t="s">
        <v>9050</v>
      </c>
      <c r="Q777" s="627" t="s">
        <v>9058</v>
      </c>
      <c r="R777" s="627"/>
      <c r="S777" s="627" t="s">
        <v>20077</v>
      </c>
      <c r="T777" s="627"/>
      <c r="U777" s="627" t="s">
        <v>20609</v>
      </c>
      <c r="V777" s="627" t="s">
        <v>20080</v>
      </c>
      <c r="W777" s="627" t="s">
        <v>10898</v>
      </c>
      <c r="X777" s="627" t="s">
        <v>10870</v>
      </c>
      <c r="Y777" s="468" t="s">
        <v>7</v>
      </c>
      <c r="Z777" s="627"/>
      <c r="AA777" s="628"/>
      <c r="AB777" s="627"/>
      <c r="AC777" s="628"/>
      <c r="AD777" s="467">
        <v>79</v>
      </c>
      <c r="AE777" s="468" t="s">
        <v>7</v>
      </c>
      <c r="AF777" s="496">
        <v>766</v>
      </c>
      <c r="AG777" s="497" t="s">
        <v>106</v>
      </c>
      <c r="AH777" s="627" t="s">
        <v>20079</v>
      </c>
      <c r="AI777" s="627"/>
      <c r="AJ777" s="627" t="s">
        <v>20080</v>
      </c>
      <c r="AK777" s="627" t="s">
        <v>9097</v>
      </c>
      <c r="AL777" s="627"/>
      <c r="AM777" s="627"/>
      <c r="AN777" s="627" t="s">
        <v>9050</v>
      </c>
      <c r="AO777" s="627" t="s">
        <v>106</v>
      </c>
      <c r="AP777" s="627" t="s">
        <v>20081</v>
      </c>
      <c r="AQ777" s="627" t="s">
        <v>9070</v>
      </c>
      <c r="AR777" s="627" t="s">
        <v>9071</v>
      </c>
      <c r="AS777" s="627" t="s">
        <v>11254</v>
      </c>
      <c r="AT777" s="628" t="s">
        <v>11705</v>
      </c>
      <c r="AU777" s="627" t="s">
        <v>9073</v>
      </c>
      <c r="AV777" s="627" t="s">
        <v>9073</v>
      </c>
      <c r="AW777" s="627" t="s">
        <v>9099</v>
      </c>
      <c r="AX777" s="627" t="s">
        <v>9100</v>
      </c>
      <c r="AY777" s="627" t="s">
        <v>9624</v>
      </c>
      <c r="AZ777" s="627" t="s">
        <v>11258</v>
      </c>
      <c r="BA777" s="627" t="s">
        <v>11258</v>
      </c>
      <c r="BB777" s="627" t="s">
        <v>9078</v>
      </c>
    </row>
    <row r="778" spans="1:54" ht="20.100000000000001" hidden="1" customHeight="1">
      <c r="A778" s="626">
        <v>767</v>
      </c>
      <c r="B778" s="627" t="s">
        <v>16281</v>
      </c>
      <c r="C778" s="661"/>
      <c r="D778" s="627" t="s">
        <v>20082</v>
      </c>
      <c r="E778" s="627" t="s">
        <v>10231</v>
      </c>
      <c r="F778" s="627" t="s">
        <v>9048</v>
      </c>
      <c r="G778" s="628" t="s">
        <v>9552</v>
      </c>
      <c r="H778" s="627" t="s">
        <v>9050</v>
      </c>
      <c r="I778" s="627" t="s">
        <v>20083</v>
      </c>
      <c r="J778" s="627" t="s">
        <v>18113</v>
      </c>
      <c r="K778" s="627" t="s">
        <v>20084</v>
      </c>
      <c r="L778" s="627" t="s">
        <v>20085</v>
      </c>
      <c r="M778" s="627" t="s">
        <v>9258</v>
      </c>
      <c r="N778" s="627"/>
      <c r="O778" s="627" t="s">
        <v>9362</v>
      </c>
      <c r="P778" s="627" t="s">
        <v>9050</v>
      </c>
      <c r="Q778" s="627" t="s">
        <v>9058</v>
      </c>
      <c r="R778" s="627" t="s">
        <v>9568</v>
      </c>
      <c r="S778" s="627" t="s">
        <v>20086</v>
      </c>
      <c r="T778" s="627" t="s">
        <v>20087</v>
      </c>
      <c r="U778" s="627" t="s">
        <v>20662</v>
      </c>
      <c r="V778" s="627" t="s">
        <v>20735</v>
      </c>
      <c r="W778" s="627" t="s">
        <v>20736</v>
      </c>
      <c r="X778" s="627" t="s">
        <v>20737</v>
      </c>
      <c r="Y778" s="468" t="s">
        <v>7</v>
      </c>
      <c r="Z778" s="627"/>
      <c r="AA778" s="628"/>
      <c r="AB778" s="627" t="s">
        <v>107</v>
      </c>
      <c r="AC778" s="628"/>
      <c r="AD778" s="467">
        <v>79</v>
      </c>
      <c r="AE778" s="468" t="s">
        <v>7</v>
      </c>
      <c r="AF778" s="479">
        <v>785</v>
      </c>
      <c r="AG778" s="480" t="s">
        <v>107</v>
      </c>
      <c r="AH778" s="627" t="s">
        <v>20092</v>
      </c>
      <c r="AI778" s="627" t="s">
        <v>20093</v>
      </c>
      <c r="AJ778" s="627" t="s">
        <v>20094</v>
      </c>
      <c r="AK778" s="627" t="s">
        <v>9067</v>
      </c>
      <c r="AL778" s="627"/>
      <c r="AM778" s="627"/>
      <c r="AN778" s="627" t="s">
        <v>9050</v>
      </c>
      <c r="AO778" s="627" t="s">
        <v>107</v>
      </c>
      <c r="AP778" s="627" t="s">
        <v>20095</v>
      </c>
      <c r="AQ778" s="627" t="s">
        <v>9070</v>
      </c>
      <c r="AR778" s="627" t="s">
        <v>9071</v>
      </c>
      <c r="AS778" s="627" t="s">
        <v>9362</v>
      </c>
      <c r="AT778" s="628" t="s">
        <v>11705</v>
      </c>
      <c r="AU778" s="627" t="s">
        <v>9073</v>
      </c>
      <c r="AV778" s="627" t="s">
        <v>9073</v>
      </c>
      <c r="AW778" s="627" t="s">
        <v>9099</v>
      </c>
      <c r="AX778" s="627" t="s">
        <v>9100</v>
      </c>
      <c r="AY778" s="627" t="s">
        <v>9164</v>
      </c>
      <c r="AZ778" s="627" t="s">
        <v>9165</v>
      </c>
      <c r="BA778" s="627" t="s">
        <v>9165</v>
      </c>
      <c r="BB778" s="627" t="s">
        <v>9078</v>
      </c>
    </row>
    <row r="779" spans="1:54" ht="20.100000000000001" hidden="1" customHeight="1">
      <c r="A779" s="626">
        <v>768</v>
      </c>
      <c r="B779" s="627" t="s">
        <v>16282</v>
      </c>
      <c r="C779" s="661"/>
      <c r="D779" s="627" t="s">
        <v>20096</v>
      </c>
      <c r="E779" s="627" t="s">
        <v>19954</v>
      </c>
      <c r="F779" s="627" t="s">
        <v>9291</v>
      </c>
      <c r="G779" s="628" t="s">
        <v>12966</v>
      </c>
      <c r="H779" s="627" t="s">
        <v>9050</v>
      </c>
      <c r="I779" s="627" t="s">
        <v>20097</v>
      </c>
      <c r="J779" s="627" t="s">
        <v>9800</v>
      </c>
      <c r="K779" s="627" t="s">
        <v>20098</v>
      </c>
      <c r="L779" s="627" t="s">
        <v>17421</v>
      </c>
      <c r="M779" s="627" t="s">
        <v>9800</v>
      </c>
      <c r="N779" s="627" t="s">
        <v>20099</v>
      </c>
      <c r="O779" s="627" t="s">
        <v>12292</v>
      </c>
      <c r="P779" s="627" t="s">
        <v>9050</v>
      </c>
      <c r="Q779" s="627" t="s">
        <v>9058</v>
      </c>
      <c r="R779" s="627"/>
      <c r="S779" s="627" t="s">
        <v>20100</v>
      </c>
      <c r="T779" s="627"/>
      <c r="U779" s="627" t="s">
        <v>20610</v>
      </c>
      <c r="V779" s="627" t="s">
        <v>20738</v>
      </c>
      <c r="W779" s="627" t="s">
        <v>13160</v>
      </c>
      <c r="X779" s="627" t="s">
        <v>10714</v>
      </c>
      <c r="Y779" s="468" t="s">
        <v>7</v>
      </c>
      <c r="Z779" s="627"/>
      <c r="AA779" s="628"/>
      <c r="AB779" s="627" t="s">
        <v>10781</v>
      </c>
      <c r="AC779" s="628"/>
      <c r="AD779" s="467">
        <v>79</v>
      </c>
      <c r="AE779" s="468" t="s">
        <v>7</v>
      </c>
      <c r="AF779" s="627"/>
      <c r="AG779" s="627" t="s">
        <v>79</v>
      </c>
      <c r="AH779" s="627" t="s">
        <v>20103</v>
      </c>
      <c r="AI779" s="627"/>
      <c r="AJ779" s="627" t="s">
        <v>20104</v>
      </c>
      <c r="AK779" s="627" t="s">
        <v>9097</v>
      </c>
      <c r="AL779" s="627"/>
      <c r="AM779" s="627"/>
      <c r="AN779" s="627" t="s">
        <v>9050</v>
      </c>
      <c r="AO779" s="627" t="s">
        <v>79</v>
      </c>
      <c r="AP779" s="627" t="s">
        <v>20105</v>
      </c>
      <c r="AQ779" s="627" t="s">
        <v>9070</v>
      </c>
      <c r="AR779" s="627" t="s">
        <v>9071</v>
      </c>
      <c r="AS779" s="627" t="s">
        <v>12292</v>
      </c>
      <c r="AT779" s="628" t="s">
        <v>11705</v>
      </c>
      <c r="AU779" s="627" t="s">
        <v>9073</v>
      </c>
      <c r="AV779" s="627" t="s">
        <v>9073</v>
      </c>
      <c r="AW779" s="627" t="s">
        <v>9099</v>
      </c>
      <c r="AX779" s="627" t="s">
        <v>9100</v>
      </c>
      <c r="AY779" s="627" t="s">
        <v>9141</v>
      </c>
      <c r="AZ779" s="627" t="s">
        <v>12299</v>
      </c>
      <c r="BA779" s="627" t="s">
        <v>12299</v>
      </c>
      <c r="BB779" s="627" t="s">
        <v>9078</v>
      </c>
    </row>
    <row r="780" spans="1:54" ht="20.100000000000001" hidden="1" customHeight="1">
      <c r="A780" s="626">
        <v>769</v>
      </c>
      <c r="B780" s="627" t="s">
        <v>16283</v>
      </c>
      <c r="C780" s="661"/>
      <c r="D780" s="627" t="s">
        <v>20106</v>
      </c>
      <c r="E780" s="627" t="s">
        <v>9795</v>
      </c>
      <c r="F780" s="627" t="s">
        <v>9291</v>
      </c>
      <c r="G780" s="628" t="s">
        <v>14183</v>
      </c>
      <c r="H780" s="627" t="s">
        <v>19966</v>
      </c>
      <c r="I780" s="627" t="s">
        <v>20107</v>
      </c>
      <c r="J780" s="627" t="s">
        <v>9484</v>
      </c>
      <c r="K780" s="627" t="s">
        <v>20108</v>
      </c>
      <c r="L780" s="627" t="s">
        <v>20109</v>
      </c>
      <c r="M780" s="627" t="s">
        <v>9484</v>
      </c>
      <c r="N780" s="627" t="s">
        <v>20110</v>
      </c>
      <c r="O780" s="627" t="s">
        <v>9419</v>
      </c>
      <c r="P780" s="627" t="s">
        <v>19966</v>
      </c>
      <c r="Q780" s="627" t="s">
        <v>9058</v>
      </c>
      <c r="R780" s="627"/>
      <c r="S780" s="627" t="s">
        <v>20111</v>
      </c>
      <c r="T780" s="627"/>
      <c r="U780" s="627" t="s">
        <v>20611</v>
      </c>
      <c r="V780" s="627" t="s">
        <v>20739</v>
      </c>
      <c r="W780" s="627" t="s">
        <v>20740</v>
      </c>
      <c r="X780" s="627" t="s">
        <v>20741</v>
      </c>
      <c r="Y780" s="627" t="s">
        <v>19225</v>
      </c>
      <c r="Z780" s="627"/>
      <c r="AA780" s="628"/>
      <c r="AB780" s="627" t="s">
        <v>19966</v>
      </c>
      <c r="AC780" s="628"/>
      <c r="AD780" s="628"/>
      <c r="AE780" s="627" t="s">
        <v>19966</v>
      </c>
      <c r="AF780" s="627"/>
      <c r="AG780" s="627" t="s">
        <v>8549</v>
      </c>
      <c r="AH780" s="627" t="s">
        <v>20114</v>
      </c>
      <c r="AI780" s="627" t="s">
        <v>20115</v>
      </c>
      <c r="AJ780" s="627"/>
      <c r="AK780" s="627" t="s">
        <v>9097</v>
      </c>
      <c r="AL780" s="627"/>
      <c r="AM780" s="627"/>
      <c r="AN780" s="627" t="s">
        <v>19966</v>
      </c>
      <c r="AO780" s="627" t="s">
        <v>8549</v>
      </c>
      <c r="AP780" s="627" t="s">
        <v>20116</v>
      </c>
      <c r="AQ780" s="627" t="s">
        <v>9070</v>
      </c>
      <c r="AR780" s="627" t="s">
        <v>9071</v>
      </c>
      <c r="AS780" s="627" t="s">
        <v>9419</v>
      </c>
      <c r="AT780" s="628" t="s">
        <v>11705</v>
      </c>
      <c r="AU780" s="627" t="s">
        <v>9073</v>
      </c>
      <c r="AV780" s="627" t="s">
        <v>9073</v>
      </c>
      <c r="AW780" s="627" t="s">
        <v>9099</v>
      </c>
      <c r="AX780" s="627" t="s">
        <v>9100</v>
      </c>
      <c r="AY780" s="627" t="s">
        <v>9425</v>
      </c>
      <c r="AZ780" s="627" t="s">
        <v>9426</v>
      </c>
      <c r="BA780" s="627" t="s">
        <v>9426</v>
      </c>
      <c r="BB780" s="627" t="s">
        <v>9078</v>
      </c>
    </row>
    <row r="781" spans="1:54" ht="20.100000000000001" hidden="1" customHeight="1">
      <c r="A781" s="626">
        <v>770</v>
      </c>
      <c r="B781" s="627" t="s">
        <v>16284</v>
      </c>
      <c r="C781" s="661"/>
      <c r="D781" s="627" t="s">
        <v>18599</v>
      </c>
      <c r="E781" s="627" t="s">
        <v>9401</v>
      </c>
      <c r="F781" s="627" t="s">
        <v>9048</v>
      </c>
      <c r="G781" s="628" t="s">
        <v>20117</v>
      </c>
      <c r="H781" s="627" t="s">
        <v>11297</v>
      </c>
      <c r="I781" s="627" t="s">
        <v>20118</v>
      </c>
      <c r="J781" s="627" t="s">
        <v>20119</v>
      </c>
      <c r="K781" s="627" t="s">
        <v>20120</v>
      </c>
      <c r="L781" s="627" t="s">
        <v>20121</v>
      </c>
      <c r="M781" s="627" t="s">
        <v>9258</v>
      </c>
      <c r="N781" s="627" t="s">
        <v>20122</v>
      </c>
      <c r="O781" s="627" t="s">
        <v>9362</v>
      </c>
      <c r="P781" s="627" t="s">
        <v>11297</v>
      </c>
      <c r="Q781" s="627" t="s">
        <v>9058</v>
      </c>
      <c r="R781" s="627" t="s">
        <v>9059</v>
      </c>
      <c r="S781" s="627" t="s">
        <v>20123</v>
      </c>
      <c r="T781" s="627" t="s">
        <v>20124</v>
      </c>
      <c r="U781" s="627" t="s">
        <v>20612</v>
      </c>
      <c r="V781" s="627" t="s">
        <v>20742</v>
      </c>
      <c r="W781" s="627" t="s">
        <v>20743</v>
      </c>
      <c r="X781" s="627" t="s">
        <v>20744</v>
      </c>
      <c r="Y781" s="627" t="s">
        <v>11415</v>
      </c>
      <c r="Z781" s="627"/>
      <c r="AA781" s="628"/>
      <c r="AB781" s="627" t="s">
        <v>20128</v>
      </c>
      <c r="AC781" s="628"/>
      <c r="AD781" s="628"/>
      <c r="AE781" s="627" t="s">
        <v>11297</v>
      </c>
      <c r="AF781" s="627"/>
      <c r="AG781" s="627" t="s">
        <v>8316</v>
      </c>
      <c r="AH781" s="627" t="s">
        <v>20129</v>
      </c>
      <c r="AI781" s="627" t="s">
        <v>20130</v>
      </c>
      <c r="AJ781" s="627"/>
      <c r="AK781" s="627" t="s">
        <v>9184</v>
      </c>
      <c r="AL781" s="627"/>
      <c r="AM781" s="627"/>
      <c r="AN781" s="627" t="s">
        <v>11297</v>
      </c>
      <c r="AO781" s="627" t="s">
        <v>8316</v>
      </c>
      <c r="AP781" s="627" t="s">
        <v>20131</v>
      </c>
      <c r="AQ781" s="627" t="s">
        <v>9070</v>
      </c>
      <c r="AR781" s="627" t="s">
        <v>9071</v>
      </c>
      <c r="AS781" s="627" t="s">
        <v>9362</v>
      </c>
      <c r="AT781" s="628" t="s">
        <v>11705</v>
      </c>
      <c r="AU781" s="627" t="s">
        <v>9073</v>
      </c>
      <c r="AV781" s="627" t="s">
        <v>9073</v>
      </c>
      <c r="AW781" s="627" t="s">
        <v>9099</v>
      </c>
      <c r="AX781" s="627" t="s">
        <v>9100</v>
      </c>
      <c r="AY781" s="627" t="s">
        <v>9164</v>
      </c>
      <c r="AZ781" s="627" t="s">
        <v>9165</v>
      </c>
      <c r="BA781" s="627" t="s">
        <v>9165</v>
      </c>
      <c r="BB781" s="627" t="s">
        <v>9078</v>
      </c>
    </row>
    <row r="782" spans="1:54" ht="20.100000000000001" hidden="1" customHeight="1">
      <c r="A782" s="626">
        <v>771</v>
      </c>
      <c r="B782" s="627" t="s">
        <v>16285</v>
      </c>
      <c r="C782" s="661"/>
      <c r="D782" s="627" t="s">
        <v>20132</v>
      </c>
      <c r="E782" s="627" t="s">
        <v>12605</v>
      </c>
      <c r="F782" s="627" t="s">
        <v>9048</v>
      </c>
      <c r="G782" s="628" t="s">
        <v>11519</v>
      </c>
      <c r="H782" s="627" t="s">
        <v>9050</v>
      </c>
      <c r="I782" s="627" t="s">
        <v>20133</v>
      </c>
      <c r="J782" s="627" t="s">
        <v>12410</v>
      </c>
      <c r="K782" s="627" t="s">
        <v>20134</v>
      </c>
      <c r="L782" s="627" t="s">
        <v>20135</v>
      </c>
      <c r="M782" s="627" t="s">
        <v>9258</v>
      </c>
      <c r="N782" s="627" t="s">
        <v>20136</v>
      </c>
      <c r="O782" s="627" t="s">
        <v>9362</v>
      </c>
      <c r="P782" s="627" t="s">
        <v>9050</v>
      </c>
      <c r="Q782" s="627" t="s">
        <v>9058</v>
      </c>
      <c r="R782" s="627"/>
      <c r="S782" s="627" t="s">
        <v>20137</v>
      </c>
      <c r="T782" s="627" t="s">
        <v>20137</v>
      </c>
      <c r="U782" s="627" t="s">
        <v>20613</v>
      </c>
      <c r="V782" s="627" t="s">
        <v>20140</v>
      </c>
      <c r="W782" s="627" t="s">
        <v>10854</v>
      </c>
      <c r="X782" s="627" t="s">
        <v>10870</v>
      </c>
      <c r="Y782" s="468" t="s">
        <v>7</v>
      </c>
      <c r="Z782" s="627"/>
      <c r="AA782" s="628"/>
      <c r="AB782" s="627" t="s">
        <v>11665</v>
      </c>
      <c r="AC782" s="628"/>
      <c r="AD782" s="467">
        <v>79</v>
      </c>
      <c r="AE782" s="468" t="s">
        <v>7</v>
      </c>
      <c r="AF782" s="496">
        <v>766</v>
      </c>
      <c r="AG782" s="497" t="s">
        <v>106</v>
      </c>
      <c r="AH782" s="627" t="s">
        <v>20139</v>
      </c>
      <c r="AI782" s="627"/>
      <c r="AJ782" s="627" t="s">
        <v>20140</v>
      </c>
      <c r="AK782" s="627" t="s">
        <v>9097</v>
      </c>
      <c r="AL782" s="627"/>
      <c r="AM782" s="627"/>
      <c r="AN782" s="627" t="s">
        <v>9050</v>
      </c>
      <c r="AO782" s="627" t="s">
        <v>106</v>
      </c>
      <c r="AP782" s="627" t="s">
        <v>20141</v>
      </c>
      <c r="AQ782" s="627" t="s">
        <v>9070</v>
      </c>
      <c r="AR782" s="627" t="s">
        <v>9071</v>
      </c>
      <c r="AS782" s="627" t="s">
        <v>9362</v>
      </c>
      <c r="AT782" s="628" t="s">
        <v>11705</v>
      </c>
      <c r="AU782" s="627" t="s">
        <v>9073</v>
      </c>
      <c r="AV782" s="627" t="s">
        <v>9073</v>
      </c>
      <c r="AW782" s="627" t="s">
        <v>9099</v>
      </c>
      <c r="AX782" s="627" t="s">
        <v>9100</v>
      </c>
      <c r="AY782" s="627" t="s">
        <v>9164</v>
      </c>
      <c r="AZ782" s="627" t="s">
        <v>9165</v>
      </c>
      <c r="BA782" s="627" t="s">
        <v>9165</v>
      </c>
      <c r="BB782" s="627" t="s">
        <v>9078</v>
      </c>
    </row>
    <row r="783" spans="1:54" ht="20.100000000000001" hidden="1" customHeight="1">
      <c r="A783" s="626">
        <v>772</v>
      </c>
      <c r="B783" s="627" t="s">
        <v>16286</v>
      </c>
      <c r="C783" s="661"/>
      <c r="D783" s="627" t="s">
        <v>13655</v>
      </c>
      <c r="E783" s="627" t="s">
        <v>9375</v>
      </c>
      <c r="F783" s="627" t="s">
        <v>9048</v>
      </c>
      <c r="G783" s="628" t="s">
        <v>20142</v>
      </c>
      <c r="H783" s="627" t="s">
        <v>9050</v>
      </c>
      <c r="I783" s="627"/>
      <c r="J783" s="627"/>
      <c r="K783" s="627"/>
      <c r="L783" s="627"/>
      <c r="M783" s="627"/>
      <c r="N783" s="627"/>
      <c r="O783" s="627" t="s">
        <v>19259</v>
      </c>
      <c r="P783" s="627" t="s">
        <v>20143</v>
      </c>
      <c r="Q783" s="627" t="s">
        <v>9058</v>
      </c>
      <c r="R783" s="627" t="s">
        <v>9059</v>
      </c>
      <c r="S783" s="627" t="s">
        <v>20144</v>
      </c>
      <c r="T783" s="627" t="s">
        <v>20145</v>
      </c>
      <c r="U783" s="627" t="s">
        <v>20614</v>
      </c>
      <c r="V783" s="627" t="s">
        <v>20745</v>
      </c>
      <c r="W783" s="627" t="s">
        <v>10869</v>
      </c>
      <c r="X783" s="627" t="s">
        <v>10870</v>
      </c>
      <c r="Y783" s="468" t="s">
        <v>7</v>
      </c>
      <c r="Z783" s="627"/>
      <c r="AA783" s="628"/>
      <c r="AB783" s="627" t="s">
        <v>11748</v>
      </c>
      <c r="AC783" s="628"/>
      <c r="AD783" s="467">
        <v>79</v>
      </c>
      <c r="AE783" s="468" t="s">
        <v>7</v>
      </c>
      <c r="AF783" s="496">
        <v>766</v>
      </c>
      <c r="AG783" s="497" t="s">
        <v>106</v>
      </c>
      <c r="AH783" s="627"/>
      <c r="AI783" s="627"/>
      <c r="AJ783" s="627"/>
      <c r="AK783" s="627" t="s">
        <v>9097</v>
      </c>
      <c r="AL783" s="627"/>
      <c r="AM783" s="627"/>
      <c r="AN783" s="627" t="s">
        <v>9050</v>
      </c>
      <c r="AO783" s="627" t="s">
        <v>106</v>
      </c>
      <c r="AP783" s="627" t="s">
        <v>20150</v>
      </c>
      <c r="AQ783" s="627" t="s">
        <v>9070</v>
      </c>
      <c r="AR783" s="627" t="s">
        <v>9071</v>
      </c>
      <c r="AS783" s="627" t="s">
        <v>19259</v>
      </c>
      <c r="AT783" s="628" t="s">
        <v>11705</v>
      </c>
      <c r="AU783" s="627" t="s">
        <v>9073</v>
      </c>
      <c r="AV783" s="627" t="s">
        <v>9073</v>
      </c>
      <c r="AW783" s="627" t="s">
        <v>9099</v>
      </c>
      <c r="AX783" s="627" t="s">
        <v>9100</v>
      </c>
      <c r="AY783" s="627" t="s">
        <v>9076</v>
      </c>
      <c r="AZ783" s="627" t="s">
        <v>9077</v>
      </c>
      <c r="BA783" s="627" t="s">
        <v>9077</v>
      </c>
      <c r="BB783" s="627" t="s">
        <v>9078</v>
      </c>
    </row>
    <row r="784" spans="1:54" ht="20.100000000000001" hidden="1" customHeight="1">
      <c r="A784" s="626">
        <v>773</v>
      </c>
      <c r="B784" s="627" t="s">
        <v>16287</v>
      </c>
      <c r="C784" s="661"/>
      <c r="D784" s="627" t="s">
        <v>11121</v>
      </c>
      <c r="E784" s="627" t="s">
        <v>11100</v>
      </c>
      <c r="F784" s="627" t="s">
        <v>9048</v>
      </c>
      <c r="G784" s="628" t="s">
        <v>20151</v>
      </c>
      <c r="H784" s="627" t="s">
        <v>9939</v>
      </c>
      <c r="I784" s="627" t="s">
        <v>20152</v>
      </c>
      <c r="J784" s="627" t="s">
        <v>9360</v>
      </c>
      <c r="K784" s="627" t="s">
        <v>20153</v>
      </c>
      <c r="L784" s="627" t="s">
        <v>20154</v>
      </c>
      <c r="M784" s="627" t="s">
        <v>9360</v>
      </c>
      <c r="N784" s="627" t="s">
        <v>20155</v>
      </c>
      <c r="O784" s="627" t="s">
        <v>12337</v>
      </c>
      <c r="P784" s="627" t="s">
        <v>9939</v>
      </c>
      <c r="Q784" s="627" t="s">
        <v>9058</v>
      </c>
      <c r="R784" s="627"/>
      <c r="S784" s="627" t="s">
        <v>20156</v>
      </c>
      <c r="T784" s="627" t="s">
        <v>20157</v>
      </c>
      <c r="U784" s="627" t="s">
        <v>20663</v>
      </c>
      <c r="V784" s="627" t="s">
        <v>20746</v>
      </c>
      <c r="W784" s="627" t="s">
        <v>20747</v>
      </c>
      <c r="X784" s="627" t="s">
        <v>20748</v>
      </c>
      <c r="Y784" s="627" t="s">
        <v>18718</v>
      </c>
      <c r="Z784" s="627"/>
      <c r="AA784" s="628"/>
      <c r="AB784" s="627" t="s">
        <v>9939</v>
      </c>
      <c r="AC784" s="628"/>
      <c r="AD784" s="628"/>
      <c r="AE784" s="627" t="s">
        <v>9939</v>
      </c>
      <c r="AF784" s="627" t="s">
        <v>20160</v>
      </c>
      <c r="AG784" s="627" t="s">
        <v>7904</v>
      </c>
      <c r="AH784" s="627" t="s">
        <v>20161</v>
      </c>
      <c r="AI784" s="627" t="s">
        <v>20162</v>
      </c>
      <c r="AJ784" s="627"/>
      <c r="AK784" s="627" t="s">
        <v>9139</v>
      </c>
      <c r="AL784" s="627"/>
      <c r="AM784" s="627"/>
      <c r="AN784" s="627" t="s">
        <v>9939</v>
      </c>
      <c r="AO784" s="627" t="s">
        <v>7904</v>
      </c>
      <c r="AP784" s="627" t="s">
        <v>20163</v>
      </c>
      <c r="AQ784" s="627" t="s">
        <v>9070</v>
      </c>
      <c r="AR784" s="627" t="s">
        <v>9071</v>
      </c>
      <c r="AS784" s="627" t="s">
        <v>12337</v>
      </c>
      <c r="AT784" s="628" t="s">
        <v>11705</v>
      </c>
      <c r="AU784" s="627" t="s">
        <v>9073</v>
      </c>
      <c r="AV784" s="627" t="s">
        <v>9073</v>
      </c>
      <c r="AW784" s="627" t="s">
        <v>9074</v>
      </c>
      <c r="AX784" s="627" t="s">
        <v>9075</v>
      </c>
      <c r="AY784" s="627" t="s">
        <v>9141</v>
      </c>
      <c r="AZ784" s="627" t="s">
        <v>9807</v>
      </c>
      <c r="BA784" s="627" t="s">
        <v>9807</v>
      </c>
      <c r="BB784" s="627" t="s">
        <v>9078</v>
      </c>
    </row>
    <row r="785" spans="1:54" ht="20.100000000000001" hidden="1" customHeight="1">
      <c r="A785" s="626">
        <v>774</v>
      </c>
      <c r="B785" s="627" t="s">
        <v>16288</v>
      </c>
      <c r="C785" s="661"/>
      <c r="D785" s="627" t="s">
        <v>12089</v>
      </c>
      <c r="E785" s="627" t="s">
        <v>9954</v>
      </c>
      <c r="F785" s="627" t="s">
        <v>9048</v>
      </c>
      <c r="G785" s="628" t="s">
        <v>10370</v>
      </c>
      <c r="H785" s="627" t="s">
        <v>9050</v>
      </c>
      <c r="I785" s="627" t="s">
        <v>20164</v>
      </c>
      <c r="J785" s="627" t="s">
        <v>10341</v>
      </c>
      <c r="K785" s="627" t="s">
        <v>20165</v>
      </c>
      <c r="L785" s="627" t="s">
        <v>20166</v>
      </c>
      <c r="M785" s="627" t="s">
        <v>9258</v>
      </c>
      <c r="N785" s="627" t="s">
        <v>20167</v>
      </c>
      <c r="O785" s="627" t="s">
        <v>11485</v>
      </c>
      <c r="P785" s="627" t="s">
        <v>9050</v>
      </c>
      <c r="Q785" s="627" t="s">
        <v>9058</v>
      </c>
      <c r="R785" s="627"/>
      <c r="S785" s="627" t="s">
        <v>20168</v>
      </c>
      <c r="T785" s="627" t="s">
        <v>20168</v>
      </c>
      <c r="U785" s="627" t="s">
        <v>20615</v>
      </c>
      <c r="V785" s="627" t="s">
        <v>20171</v>
      </c>
      <c r="W785" s="627" t="s">
        <v>10966</v>
      </c>
      <c r="X785" s="627" t="s">
        <v>10924</v>
      </c>
      <c r="Y785" s="468" t="s">
        <v>7</v>
      </c>
      <c r="Z785" s="627"/>
      <c r="AA785" s="628"/>
      <c r="AB785" s="627"/>
      <c r="AC785" s="628"/>
      <c r="AD785" s="467">
        <v>79</v>
      </c>
      <c r="AE785" s="468" t="s">
        <v>7</v>
      </c>
      <c r="AF785" s="627"/>
      <c r="AG785" s="627" t="s">
        <v>105</v>
      </c>
      <c r="AH785" s="627" t="s">
        <v>20170</v>
      </c>
      <c r="AI785" s="627"/>
      <c r="AJ785" s="627" t="s">
        <v>20171</v>
      </c>
      <c r="AK785" s="627" t="s">
        <v>9097</v>
      </c>
      <c r="AL785" s="627"/>
      <c r="AM785" s="627"/>
      <c r="AN785" s="627" t="s">
        <v>9050</v>
      </c>
      <c r="AO785" s="627" t="s">
        <v>105</v>
      </c>
      <c r="AP785" s="627" t="s">
        <v>20172</v>
      </c>
      <c r="AQ785" s="627" t="s">
        <v>9070</v>
      </c>
      <c r="AR785" s="627" t="s">
        <v>9071</v>
      </c>
      <c r="AS785" s="627" t="s">
        <v>11485</v>
      </c>
      <c r="AT785" s="628" t="s">
        <v>11705</v>
      </c>
      <c r="AU785" s="627" t="s">
        <v>9073</v>
      </c>
      <c r="AV785" s="627" t="s">
        <v>9073</v>
      </c>
      <c r="AW785" s="627" t="s">
        <v>9099</v>
      </c>
      <c r="AX785" s="627" t="s">
        <v>9100</v>
      </c>
      <c r="AY785" s="627" t="s">
        <v>11488</v>
      </c>
      <c r="AZ785" s="627" t="s">
        <v>11489</v>
      </c>
      <c r="BA785" s="627" t="s">
        <v>11489</v>
      </c>
      <c r="BB785" s="627" t="s">
        <v>9078</v>
      </c>
    </row>
    <row r="786" spans="1:54" ht="20.100000000000001" hidden="1" customHeight="1">
      <c r="A786" s="626">
        <v>775</v>
      </c>
      <c r="B786" s="627" t="s">
        <v>16289</v>
      </c>
      <c r="C786" s="661"/>
      <c r="D786" s="627" t="s">
        <v>9533</v>
      </c>
      <c r="E786" s="627" t="s">
        <v>19127</v>
      </c>
      <c r="F786" s="627" t="s">
        <v>9048</v>
      </c>
      <c r="G786" s="628" t="s">
        <v>20173</v>
      </c>
      <c r="H786" s="627" t="s">
        <v>9050</v>
      </c>
      <c r="I786" s="627"/>
      <c r="J786" s="627"/>
      <c r="K786" s="627"/>
      <c r="L786" s="627" t="s">
        <v>20174</v>
      </c>
      <c r="M786" s="627" t="s">
        <v>9258</v>
      </c>
      <c r="N786" s="627" t="s">
        <v>20175</v>
      </c>
      <c r="O786" s="627" t="s">
        <v>9527</v>
      </c>
      <c r="P786" s="627" t="s">
        <v>9050</v>
      </c>
      <c r="Q786" s="627" t="s">
        <v>9058</v>
      </c>
      <c r="R786" s="627"/>
      <c r="S786" s="627" t="s">
        <v>20176</v>
      </c>
      <c r="T786" s="627" t="s">
        <v>20176</v>
      </c>
      <c r="U786" s="627" t="s">
        <v>20616</v>
      </c>
      <c r="V786" s="627" t="s">
        <v>20749</v>
      </c>
      <c r="W786" s="627" t="s">
        <v>10947</v>
      </c>
      <c r="X786" s="627" t="s">
        <v>10954</v>
      </c>
      <c r="Y786" s="468" t="s">
        <v>7</v>
      </c>
      <c r="Z786" s="627"/>
      <c r="AA786" s="628"/>
      <c r="AB786" s="627"/>
      <c r="AC786" s="628"/>
      <c r="AD786" s="467">
        <v>79</v>
      </c>
      <c r="AE786" s="468" t="s">
        <v>7</v>
      </c>
      <c r="AF786" s="627"/>
      <c r="AG786" s="627" t="s">
        <v>46</v>
      </c>
      <c r="AH786" s="627" t="s">
        <v>19644</v>
      </c>
      <c r="AI786" s="627"/>
      <c r="AJ786" s="627" t="s">
        <v>20178</v>
      </c>
      <c r="AK786" s="627" t="s">
        <v>9097</v>
      </c>
      <c r="AL786" s="627"/>
      <c r="AM786" s="627"/>
      <c r="AN786" s="627" t="s">
        <v>9050</v>
      </c>
      <c r="AO786" s="627" t="s">
        <v>31</v>
      </c>
      <c r="AP786" s="627" t="s">
        <v>20179</v>
      </c>
      <c r="AQ786" s="627" t="s">
        <v>9070</v>
      </c>
      <c r="AR786" s="627" t="s">
        <v>9071</v>
      </c>
      <c r="AS786" s="627" t="s">
        <v>9527</v>
      </c>
      <c r="AT786" s="628" t="s">
        <v>11705</v>
      </c>
      <c r="AU786" s="627" t="s">
        <v>9073</v>
      </c>
      <c r="AV786" s="627" t="s">
        <v>9073</v>
      </c>
      <c r="AW786" s="627" t="s">
        <v>9099</v>
      </c>
      <c r="AX786" s="627" t="s">
        <v>9100</v>
      </c>
      <c r="AY786" s="627" t="s">
        <v>9275</v>
      </c>
      <c r="AZ786" s="627" t="s">
        <v>9530</v>
      </c>
      <c r="BA786" s="627" t="s">
        <v>9530</v>
      </c>
      <c r="BB786" s="627" t="s">
        <v>9078</v>
      </c>
    </row>
    <row r="787" spans="1:54" ht="20.100000000000001" hidden="1" customHeight="1">
      <c r="A787" s="626">
        <v>776</v>
      </c>
      <c r="B787" s="627" t="s">
        <v>16290</v>
      </c>
      <c r="C787" s="661"/>
      <c r="D787" s="627" t="s">
        <v>20180</v>
      </c>
      <c r="E787" s="627" t="s">
        <v>9521</v>
      </c>
      <c r="F787" s="627" t="s">
        <v>9048</v>
      </c>
      <c r="G787" s="628" t="s">
        <v>20181</v>
      </c>
      <c r="H787" s="627" t="s">
        <v>10410</v>
      </c>
      <c r="I787" s="627" t="s">
        <v>20182</v>
      </c>
      <c r="J787" s="627" t="s">
        <v>9800</v>
      </c>
      <c r="K787" s="627"/>
      <c r="L787" s="627" t="s">
        <v>20183</v>
      </c>
      <c r="M787" s="627" t="s">
        <v>20184</v>
      </c>
      <c r="N787" s="627" t="s">
        <v>20185</v>
      </c>
      <c r="O787" s="627" t="s">
        <v>9944</v>
      </c>
      <c r="P787" s="627" t="s">
        <v>10410</v>
      </c>
      <c r="Q787" s="627" t="s">
        <v>9058</v>
      </c>
      <c r="R787" s="627"/>
      <c r="S787" s="627" t="s">
        <v>20186</v>
      </c>
      <c r="T787" s="627" t="s">
        <v>20187</v>
      </c>
      <c r="U787" s="627" t="s">
        <v>20617</v>
      </c>
      <c r="V787" s="627" t="s">
        <v>20750</v>
      </c>
      <c r="W787" s="627" t="s">
        <v>20751</v>
      </c>
      <c r="X787" s="627" t="s">
        <v>20709</v>
      </c>
      <c r="Y787" s="627" t="s">
        <v>19207</v>
      </c>
      <c r="Z787" s="627"/>
      <c r="AA787" s="628"/>
      <c r="AB787" s="627"/>
      <c r="AC787" s="628"/>
      <c r="AD787" s="628"/>
      <c r="AE787" s="627" t="s">
        <v>10410</v>
      </c>
      <c r="AF787" s="627"/>
      <c r="AG787" s="627" t="s">
        <v>6253</v>
      </c>
      <c r="AH787" s="627" t="s">
        <v>20188</v>
      </c>
      <c r="AI787" s="627" t="s">
        <v>20189</v>
      </c>
      <c r="AJ787" s="627"/>
      <c r="AK787" s="627"/>
      <c r="AL787" s="627"/>
      <c r="AM787" s="627"/>
      <c r="AN787" s="627" t="s">
        <v>10410</v>
      </c>
      <c r="AO787" s="627" t="s">
        <v>6253</v>
      </c>
      <c r="AP787" s="627" t="s">
        <v>20190</v>
      </c>
      <c r="AQ787" s="627" t="s">
        <v>9070</v>
      </c>
      <c r="AR787" s="627" t="s">
        <v>9071</v>
      </c>
      <c r="AS787" s="627" t="s">
        <v>9944</v>
      </c>
      <c r="AT787" s="628" t="s">
        <v>11705</v>
      </c>
      <c r="AU787" s="627" t="s">
        <v>9073</v>
      </c>
      <c r="AV787" s="627" t="s">
        <v>9073</v>
      </c>
      <c r="AW787" s="627" t="s">
        <v>9099</v>
      </c>
      <c r="AX787" s="627" t="s">
        <v>9100</v>
      </c>
      <c r="AY787" s="627" t="s">
        <v>9164</v>
      </c>
      <c r="AZ787" s="627" t="s">
        <v>9709</v>
      </c>
      <c r="BA787" s="627" t="s">
        <v>9709</v>
      </c>
      <c r="BB787" s="627" t="s">
        <v>9078</v>
      </c>
    </row>
    <row r="788" spans="1:54" ht="20.100000000000001" hidden="1" customHeight="1">
      <c r="A788" s="626">
        <v>777</v>
      </c>
      <c r="B788" s="627" t="s">
        <v>16291</v>
      </c>
      <c r="C788" s="661"/>
      <c r="D788" s="627" t="s">
        <v>20191</v>
      </c>
      <c r="E788" s="627" t="s">
        <v>9047</v>
      </c>
      <c r="F788" s="627" t="s">
        <v>9048</v>
      </c>
      <c r="G788" s="628" t="s">
        <v>9522</v>
      </c>
      <c r="H788" s="627" t="s">
        <v>9050</v>
      </c>
      <c r="I788" s="627" t="s">
        <v>10040</v>
      </c>
      <c r="J788" s="627" t="s">
        <v>20192</v>
      </c>
      <c r="K788" s="627" t="s">
        <v>20193</v>
      </c>
      <c r="L788" s="627" t="s">
        <v>20194</v>
      </c>
      <c r="M788" s="627" t="s">
        <v>20195</v>
      </c>
      <c r="N788" s="627" t="s">
        <v>20196</v>
      </c>
      <c r="O788" s="627" t="s">
        <v>11572</v>
      </c>
      <c r="P788" s="627" t="s">
        <v>9050</v>
      </c>
      <c r="Q788" s="627" t="s">
        <v>9058</v>
      </c>
      <c r="R788" s="627"/>
      <c r="S788" s="627" t="s">
        <v>20197</v>
      </c>
      <c r="T788" s="627" t="s">
        <v>20197</v>
      </c>
      <c r="U788" s="627" t="s">
        <v>20618</v>
      </c>
      <c r="V788" s="627" t="s">
        <v>20199</v>
      </c>
      <c r="W788" s="627" t="s">
        <v>10947</v>
      </c>
      <c r="X788" s="627" t="s">
        <v>10870</v>
      </c>
      <c r="Y788" s="468" t="s">
        <v>7</v>
      </c>
      <c r="Z788" s="627"/>
      <c r="AA788" s="628"/>
      <c r="AB788" s="627"/>
      <c r="AC788" s="628"/>
      <c r="AD788" s="467">
        <v>79</v>
      </c>
      <c r="AE788" s="468" t="s">
        <v>7</v>
      </c>
      <c r="AF788" s="496">
        <v>766</v>
      </c>
      <c r="AG788" s="497" t="s">
        <v>106</v>
      </c>
      <c r="AH788" s="627" t="s">
        <v>19644</v>
      </c>
      <c r="AI788" s="627"/>
      <c r="AJ788" s="627" t="s">
        <v>20199</v>
      </c>
      <c r="AK788" s="627" t="s">
        <v>9097</v>
      </c>
      <c r="AL788" s="627"/>
      <c r="AM788" s="627"/>
      <c r="AN788" s="627" t="s">
        <v>9050</v>
      </c>
      <c r="AO788" s="627" t="s">
        <v>106</v>
      </c>
      <c r="AP788" s="627" t="s">
        <v>20200</v>
      </c>
      <c r="AQ788" s="627" t="s">
        <v>9070</v>
      </c>
      <c r="AR788" s="627" t="s">
        <v>9071</v>
      </c>
      <c r="AS788" s="627" t="s">
        <v>11572</v>
      </c>
      <c r="AT788" s="628" t="s">
        <v>11705</v>
      </c>
      <c r="AU788" s="627" t="s">
        <v>9073</v>
      </c>
      <c r="AV788" s="627" t="s">
        <v>9073</v>
      </c>
      <c r="AW788" s="627" t="s">
        <v>9099</v>
      </c>
      <c r="AX788" s="627" t="s">
        <v>9100</v>
      </c>
      <c r="AY788" s="627" t="s">
        <v>9164</v>
      </c>
      <c r="AZ788" s="627" t="s">
        <v>11575</v>
      </c>
      <c r="BA788" s="627" t="s">
        <v>11575</v>
      </c>
      <c r="BB788" s="627" t="s">
        <v>9078</v>
      </c>
    </row>
    <row r="789" spans="1:54" ht="20.100000000000001" hidden="1" customHeight="1">
      <c r="A789" s="626">
        <v>778</v>
      </c>
      <c r="B789" s="627" t="s">
        <v>16292</v>
      </c>
      <c r="C789" s="661"/>
      <c r="D789" s="627" t="s">
        <v>13534</v>
      </c>
      <c r="E789" s="627" t="s">
        <v>20201</v>
      </c>
      <c r="F789" s="627" t="s">
        <v>9291</v>
      </c>
      <c r="G789" s="628" t="s">
        <v>17275</v>
      </c>
      <c r="H789" s="627" t="s">
        <v>9050</v>
      </c>
      <c r="I789" s="627" t="s">
        <v>20202</v>
      </c>
      <c r="J789" s="627" t="s">
        <v>9109</v>
      </c>
      <c r="K789" s="627" t="s">
        <v>20203</v>
      </c>
      <c r="L789" s="627" t="s">
        <v>20204</v>
      </c>
      <c r="M789" s="627" t="s">
        <v>9258</v>
      </c>
      <c r="N789" s="627" t="s">
        <v>20205</v>
      </c>
      <c r="O789" s="627" t="s">
        <v>19109</v>
      </c>
      <c r="P789" s="627" t="s">
        <v>9050</v>
      </c>
      <c r="Q789" s="627" t="s">
        <v>9058</v>
      </c>
      <c r="R789" s="627"/>
      <c r="S789" s="627" t="s">
        <v>20206</v>
      </c>
      <c r="T789" s="627" t="s">
        <v>20207</v>
      </c>
      <c r="U789" s="627" t="s">
        <v>20619</v>
      </c>
      <c r="V789" s="627" t="s">
        <v>20209</v>
      </c>
      <c r="W789" s="627" t="s">
        <v>10898</v>
      </c>
      <c r="X789" s="627" t="s">
        <v>10954</v>
      </c>
      <c r="Y789" s="468" t="s">
        <v>7</v>
      </c>
      <c r="Z789" s="627"/>
      <c r="AA789" s="628"/>
      <c r="AB789" s="627"/>
      <c r="AC789" s="628"/>
      <c r="AD789" s="467">
        <v>79</v>
      </c>
      <c r="AE789" s="468" t="s">
        <v>7</v>
      </c>
      <c r="AF789" s="627"/>
      <c r="AG789" s="627" t="s">
        <v>31</v>
      </c>
      <c r="AH789" s="627" t="s">
        <v>10582</v>
      </c>
      <c r="AI789" s="627"/>
      <c r="AJ789" s="627" t="s">
        <v>20209</v>
      </c>
      <c r="AK789" s="627" t="s">
        <v>9097</v>
      </c>
      <c r="AL789" s="627"/>
      <c r="AM789" s="627"/>
      <c r="AN789" s="627" t="s">
        <v>9050</v>
      </c>
      <c r="AO789" s="627" t="s">
        <v>31</v>
      </c>
      <c r="AP789" s="627" t="s">
        <v>20210</v>
      </c>
      <c r="AQ789" s="627" t="s">
        <v>9070</v>
      </c>
      <c r="AR789" s="627" t="s">
        <v>9071</v>
      </c>
      <c r="AS789" s="627" t="s">
        <v>19109</v>
      </c>
      <c r="AT789" s="628" t="s">
        <v>11705</v>
      </c>
      <c r="AU789" s="627" t="s">
        <v>9073</v>
      </c>
      <c r="AV789" s="627" t="s">
        <v>9073</v>
      </c>
      <c r="AW789" s="627" t="s">
        <v>9099</v>
      </c>
      <c r="AX789" s="627" t="s">
        <v>9100</v>
      </c>
      <c r="AY789" s="627" t="s">
        <v>9275</v>
      </c>
      <c r="AZ789" s="627" t="s">
        <v>9276</v>
      </c>
      <c r="BA789" s="627" t="s">
        <v>9276</v>
      </c>
      <c r="BB789" s="627" t="s">
        <v>9078</v>
      </c>
    </row>
    <row r="790" spans="1:54" ht="20.100000000000001" hidden="1" customHeight="1">
      <c r="A790" s="626">
        <v>779</v>
      </c>
      <c r="B790" s="627" t="s">
        <v>16293</v>
      </c>
      <c r="C790" s="661"/>
      <c r="D790" s="627" t="s">
        <v>10513</v>
      </c>
      <c r="E790" s="627" t="s">
        <v>9169</v>
      </c>
      <c r="F790" s="627" t="s">
        <v>9048</v>
      </c>
      <c r="G790" s="628" t="s">
        <v>13480</v>
      </c>
      <c r="H790" s="627" t="s">
        <v>9050</v>
      </c>
      <c r="I790" s="627" t="s">
        <v>10513</v>
      </c>
      <c r="J790" s="627" t="s">
        <v>19709</v>
      </c>
      <c r="K790" s="627" t="s">
        <v>20211</v>
      </c>
      <c r="L790" s="627" t="s">
        <v>20212</v>
      </c>
      <c r="M790" s="627" t="s">
        <v>19709</v>
      </c>
      <c r="N790" s="627" t="s">
        <v>20211</v>
      </c>
      <c r="O790" s="627" t="s">
        <v>9558</v>
      </c>
      <c r="P790" s="627" t="s">
        <v>9050</v>
      </c>
      <c r="Q790" s="627" t="s">
        <v>9058</v>
      </c>
      <c r="R790" s="627"/>
      <c r="S790" s="627" t="s">
        <v>20213</v>
      </c>
      <c r="T790" s="627" t="s">
        <v>20213</v>
      </c>
      <c r="U790" s="627" t="s">
        <v>20664</v>
      </c>
      <c r="V790" s="627" t="s">
        <v>20752</v>
      </c>
      <c r="W790" s="627" t="s">
        <v>11371</v>
      </c>
      <c r="X790" s="627" t="s">
        <v>11355</v>
      </c>
      <c r="Y790" s="468" t="s">
        <v>7</v>
      </c>
      <c r="Z790" s="627"/>
      <c r="AA790" s="628"/>
      <c r="AB790" s="627"/>
      <c r="AC790" s="628"/>
      <c r="AD790" s="467">
        <v>79</v>
      </c>
      <c r="AE790" s="468" t="s">
        <v>7</v>
      </c>
      <c r="AF790" s="496">
        <v>777</v>
      </c>
      <c r="AG790" s="497" t="s">
        <v>200</v>
      </c>
      <c r="AH790" s="627" t="s">
        <v>20214</v>
      </c>
      <c r="AI790" s="627" t="s">
        <v>20215</v>
      </c>
      <c r="AJ790" s="627" t="s">
        <v>20216</v>
      </c>
      <c r="AK790" s="627"/>
      <c r="AL790" s="627"/>
      <c r="AM790" s="627"/>
      <c r="AN790" s="627" t="s">
        <v>9050</v>
      </c>
      <c r="AO790" s="627" t="s">
        <v>200</v>
      </c>
      <c r="AP790" s="627" t="s">
        <v>20217</v>
      </c>
      <c r="AQ790" s="627" t="s">
        <v>9070</v>
      </c>
      <c r="AR790" s="627" t="s">
        <v>9071</v>
      </c>
      <c r="AS790" s="627" t="s">
        <v>9558</v>
      </c>
      <c r="AT790" s="628" t="s">
        <v>11705</v>
      </c>
      <c r="AU790" s="627" t="s">
        <v>9073</v>
      </c>
      <c r="AV790" s="627" t="s">
        <v>9073</v>
      </c>
      <c r="AW790" s="627" t="s">
        <v>9099</v>
      </c>
      <c r="AX790" s="627" t="s">
        <v>9100</v>
      </c>
      <c r="AY790" s="627" t="s">
        <v>9164</v>
      </c>
      <c r="AZ790" s="627" t="s">
        <v>9562</v>
      </c>
      <c r="BA790" s="627" t="s">
        <v>9562</v>
      </c>
      <c r="BB790" s="627" t="s">
        <v>9078</v>
      </c>
    </row>
    <row r="791" spans="1:54" ht="20.100000000000001" hidden="1" customHeight="1">
      <c r="A791" s="626">
        <v>780</v>
      </c>
      <c r="B791" s="627" t="s">
        <v>16294</v>
      </c>
      <c r="C791" s="661"/>
      <c r="D791" s="627" t="s">
        <v>9533</v>
      </c>
      <c r="E791" s="627" t="s">
        <v>9401</v>
      </c>
      <c r="F791" s="627" t="s">
        <v>9048</v>
      </c>
      <c r="G791" s="628" t="s">
        <v>13535</v>
      </c>
      <c r="H791" s="627" t="s">
        <v>9050</v>
      </c>
      <c r="I791" s="627" t="s">
        <v>20218</v>
      </c>
      <c r="J791" s="627"/>
      <c r="K791" s="627"/>
      <c r="L791" s="627" t="s">
        <v>20219</v>
      </c>
      <c r="M791" s="627" t="s">
        <v>9800</v>
      </c>
      <c r="N791" s="627" t="s">
        <v>20220</v>
      </c>
      <c r="O791" s="627" t="s">
        <v>19259</v>
      </c>
      <c r="P791" s="627" t="s">
        <v>9050</v>
      </c>
      <c r="Q791" s="627" t="s">
        <v>9058</v>
      </c>
      <c r="R791" s="627"/>
      <c r="S791" s="627" t="s">
        <v>20221</v>
      </c>
      <c r="T791" s="627" t="s">
        <v>20221</v>
      </c>
      <c r="U791" s="627" t="s">
        <v>20665</v>
      </c>
      <c r="V791" s="627" t="s">
        <v>20753</v>
      </c>
      <c r="W791" s="627" t="s">
        <v>11371</v>
      </c>
      <c r="X791" s="627" t="s">
        <v>11355</v>
      </c>
      <c r="Y791" s="468" t="s">
        <v>7</v>
      </c>
      <c r="Z791" s="627"/>
      <c r="AA791" s="628"/>
      <c r="AB791" s="627"/>
      <c r="AC791" s="628"/>
      <c r="AD791" s="467">
        <v>79</v>
      </c>
      <c r="AE791" s="468" t="s">
        <v>7</v>
      </c>
      <c r="AF791" s="496">
        <v>777</v>
      </c>
      <c r="AG791" s="497" t="s">
        <v>200</v>
      </c>
      <c r="AH791" s="627" t="s">
        <v>20214</v>
      </c>
      <c r="AI791" s="627" t="s">
        <v>20222</v>
      </c>
      <c r="AJ791" s="627" t="s">
        <v>20223</v>
      </c>
      <c r="AK791" s="627" t="s">
        <v>9097</v>
      </c>
      <c r="AL791" s="627"/>
      <c r="AM791" s="627"/>
      <c r="AN791" s="627" t="s">
        <v>9050</v>
      </c>
      <c r="AO791" s="627" t="s">
        <v>200</v>
      </c>
      <c r="AP791" s="627" t="s">
        <v>20224</v>
      </c>
      <c r="AQ791" s="627" t="s">
        <v>9070</v>
      </c>
      <c r="AR791" s="627" t="s">
        <v>9071</v>
      </c>
      <c r="AS791" s="627" t="s">
        <v>19259</v>
      </c>
      <c r="AT791" s="628" t="s">
        <v>11705</v>
      </c>
      <c r="AU791" s="627" t="s">
        <v>9073</v>
      </c>
      <c r="AV791" s="627" t="s">
        <v>9073</v>
      </c>
      <c r="AW791" s="627" t="s">
        <v>9099</v>
      </c>
      <c r="AX791" s="627" t="s">
        <v>9100</v>
      </c>
      <c r="AY791" s="627" t="s">
        <v>9076</v>
      </c>
      <c r="AZ791" s="627" t="s">
        <v>9077</v>
      </c>
      <c r="BA791" s="627" t="s">
        <v>9077</v>
      </c>
      <c r="BB791" s="627" t="s">
        <v>9078</v>
      </c>
    </row>
    <row r="792" spans="1:54" ht="20.100000000000001" hidden="1" customHeight="1">
      <c r="A792" s="626">
        <v>781</v>
      </c>
      <c r="B792" s="627" t="s">
        <v>16295</v>
      </c>
      <c r="C792" s="661"/>
      <c r="D792" s="627" t="s">
        <v>20225</v>
      </c>
      <c r="E792" s="627" t="s">
        <v>9446</v>
      </c>
      <c r="F792" s="627" t="s">
        <v>9048</v>
      </c>
      <c r="G792" s="628" t="s">
        <v>18453</v>
      </c>
      <c r="H792" s="627" t="s">
        <v>9050</v>
      </c>
      <c r="I792" s="627"/>
      <c r="J792" s="627"/>
      <c r="K792" s="627"/>
      <c r="L792" s="627"/>
      <c r="M792" s="627"/>
      <c r="N792" s="627"/>
      <c r="O792" s="627" t="s">
        <v>19259</v>
      </c>
      <c r="P792" s="627"/>
      <c r="Q792" s="627" t="s">
        <v>9058</v>
      </c>
      <c r="R792" s="627"/>
      <c r="S792" s="627" t="s">
        <v>20226</v>
      </c>
      <c r="T792" s="627"/>
      <c r="U792" s="627" t="s">
        <v>20620</v>
      </c>
      <c r="V792" s="627" t="s">
        <v>20754</v>
      </c>
      <c r="W792" s="627" t="s">
        <v>11630</v>
      </c>
      <c r="X792" s="627" t="s">
        <v>11355</v>
      </c>
      <c r="Y792" s="468" t="s">
        <v>7</v>
      </c>
      <c r="Z792" s="627"/>
      <c r="AA792" s="628"/>
      <c r="AB792" s="627"/>
      <c r="AC792" s="628"/>
      <c r="AD792" s="467">
        <v>79</v>
      </c>
      <c r="AE792" s="468" t="s">
        <v>7</v>
      </c>
      <c r="AF792" s="496">
        <v>777</v>
      </c>
      <c r="AG792" s="497" t="s">
        <v>200</v>
      </c>
      <c r="AH792" s="627"/>
      <c r="AI792" s="627"/>
      <c r="AJ792" s="627"/>
      <c r="AK792" s="627" t="s">
        <v>9097</v>
      </c>
      <c r="AL792" s="627"/>
      <c r="AM792" s="627"/>
      <c r="AN792" s="627" t="s">
        <v>9050</v>
      </c>
      <c r="AO792" s="627" t="s">
        <v>200</v>
      </c>
      <c r="AP792" s="627" t="s">
        <v>20229</v>
      </c>
      <c r="AQ792" s="627" t="s">
        <v>9070</v>
      </c>
      <c r="AR792" s="627" t="s">
        <v>9071</v>
      </c>
      <c r="AS792" s="627" t="s">
        <v>19259</v>
      </c>
      <c r="AT792" s="628" t="s">
        <v>11705</v>
      </c>
      <c r="AU792" s="627" t="s">
        <v>9073</v>
      </c>
      <c r="AV792" s="627" t="s">
        <v>9073</v>
      </c>
      <c r="AW792" s="627" t="s">
        <v>9099</v>
      </c>
      <c r="AX792" s="627" t="s">
        <v>9100</v>
      </c>
      <c r="AY792" s="627" t="s">
        <v>9076</v>
      </c>
      <c r="AZ792" s="627" t="s">
        <v>9077</v>
      </c>
      <c r="BA792" s="627" t="s">
        <v>9077</v>
      </c>
      <c r="BB792" s="627" t="s">
        <v>9078</v>
      </c>
    </row>
    <row r="793" spans="1:54" ht="20.100000000000001" hidden="1" customHeight="1">
      <c r="A793" s="626">
        <v>782</v>
      </c>
      <c r="B793" s="627" t="s">
        <v>16296</v>
      </c>
      <c r="C793" s="661"/>
      <c r="D793" s="627" t="s">
        <v>9683</v>
      </c>
      <c r="E793" s="627" t="s">
        <v>11020</v>
      </c>
      <c r="F793" s="627" t="s">
        <v>9048</v>
      </c>
      <c r="G793" s="628" t="s">
        <v>19284</v>
      </c>
      <c r="H793" s="627" t="s">
        <v>9050</v>
      </c>
      <c r="I793" s="627" t="s">
        <v>20230</v>
      </c>
      <c r="J793" s="627" t="s">
        <v>20231</v>
      </c>
      <c r="K793" s="627" t="s">
        <v>20232</v>
      </c>
      <c r="L793" s="627" t="s">
        <v>20233</v>
      </c>
      <c r="M793" s="627" t="s">
        <v>9800</v>
      </c>
      <c r="N793" s="627" t="s">
        <v>20234</v>
      </c>
      <c r="O793" s="627" t="s">
        <v>9362</v>
      </c>
      <c r="P793" s="627" t="s">
        <v>9050</v>
      </c>
      <c r="Q793" s="627" t="s">
        <v>9058</v>
      </c>
      <c r="R793" s="627"/>
      <c r="S793" s="627" t="s">
        <v>20235</v>
      </c>
      <c r="T793" s="627"/>
      <c r="U793" s="627" t="s">
        <v>20621</v>
      </c>
      <c r="V793" s="627" t="s">
        <v>20755</v>
      </c>
      <c r="W793" s="627" t="s">
        <v>19167</v>
      </c>
      <c r="X793" s="627" t="s">
        <v>10863</v>
      </c>
      <c r="Y793" s="468" t="s">
        <v>7</v>
      </c>
      <c r="Z793" s="627"/>
      <c r="AA793" s="628"/>
      <c r="AB793" s="627"/>
      <c r="AC793" s="628"/>
      <c r="AD793" s="467">
        <v>79</v>
      </c>
      <c r="AE793" s="468" t="s">
        <v>7</v>
      </c>
      <c r="AF793" s="627"/>
      <c r="AG793" s="627" t="s">
        <v>167</v>
      </c>
      <c r="AH793" s="627" t="s">
        <v>20236</v>
      </c>
      <c r="AI793" s="627" t="s">
        <v>20237</v>
      </c>
      <c r="AJ793" s="627" t="s">
        <v>20238</v>
      </c>
      <c r="AK793" s="627" t="s">
        <v>9097</v>
      </c>
      <c r="AL793" s="627"/>
      <c r="AM793" s="627"/>
      <c r="AN793" s="627" t="s">
        <v>9050</v>
      </c>
      <c r="AO793" s="627" t="s">
        <v>167</v>
      </c>
      <c r="AP793" s="627" t="s">
        <v>20239</v>
      </c>
      <c r="AQ793" s="627" t="s">
        <v>9070</v>
      </c>
      <c r="AR793" s="627" t="s">
        <v>9071</v>
      </c>
      <c r="AS793" s="627" t="s">
        <v>9362</v>
      </c>
      <c r="AT793" s="628" t="s">
        <v>11705</v>
      </c>
      <c r="AU793" s="627" t="s">
        <v>9073</v>
      </c>
      <c r="AV793" s="627" t="s">
        <v>9073</v>
      </c>
      <c r="AW793" s="627" t="s">
        <v>9099</v>
      </c>
      <c r="AX793" s="627" t="s">
        <v>9100</v>
      </c>
      <c r="AY793" s="627" t="s">
        <v>9164</v>
      </c>
      <c r="AZ793" s="627" t="s">
        <v>9165</v>
      </c>
      <c r="BA793" s="627" t="s">
        <v>9165</v>
      </c>
      <c r="BB793" s="627" t="s">
        <v>9078</v>
      </c>
    </row>
    <row r="794" spans="1:54" ht="20.100000000000001" hidden="1" customHeight="1">
      <c r="A794" s="626">
        <v>783</v>
      </c>
      <c r="B794" s="627" t="s">
        <v>16297</v>
      </c>
      <c r="C794" s="661"/>
      <c r="D794" s="627" t="s">
        <v>20240</v>
      </c>
      <c r="E794" s="627" t="s">
        <v>9521</v>
      </c>
      <c r="F794" s="627" t="s">
        <v>9048</v>
      </c>
      <c r="G794" s="628" t="s">
        <v>20241</v>
      </c>
      <c r="H794" s="627" t="s">
        <v>11116</v>
      </c>
      <c r="I794" s="627"/>
      <c r="J794" s="627"/>
      <c r="K794" s="627"/>
      <c r="L794" s="627"/>
      <c r="M794" s="627"/>
      <c r="N794" s="627"/>
      <c r="O794" s="627" t="s">
        <v>9419</v>
      </c>
      <c r="P794" s="627" t="s">
        <v>9171</v>
      </c>
      <c r="Q794" s="627" t="s">
        <v>9058</v>
      </c>
      <c r="R794" s="627" t="s">
        <v>9059</v>
      </c>
      <c r="S794" s="627" t="s">
        <v>20242</v>
      </c>
      <c r="T794" s="627" t="s">
        <v>20243</v>
      </c>
      <c r="U794" s="627" t="s">
        <v>20242</v>
      </c>
      <c r="V794" s="627" t="s">
        <v>20756</v>
      </c>
      <c r="W794" s="627" t="s">
        <v>20757</v>
      </c>
      <c r="X794" s="627" t="s">
        <v>20758</v>
      </c>
      <c r="Y794" s="627" t="s">
        <v>20759</v>
      </c>
      <c r="Z794" s="627"/>
      <c r="AA794" s="628"/>
      <c r="AB794" s="627" t="s">
        <v>8325</v>
      </c>
      <c r="AC794" s="628" t="s">
        <v>20248</v>
      </c>
      <c r="AD794" s="628"/>
      <c r="AE794" s="627"/>
      <c r="AF794" s="627"/>
      <c r="AG794" s="627"/>
      <c r="AH794" s="627"/>
      <c r="AI794" s="627"/>
      <c r="AJ794" s="627"/>
      <c r="AK794" s="627" t="s">
        <v>9097</v>
      </c>
      <c r="AL794" s="627"/>
      <c r="AM794" s="627"/>
      <c r="AN794" s="627" t="s">
        <v>11116</v>
      </c>
      <c r="AO794" s="627" t="s">
        <v>8340</v>
      </c>
      <c r="AP794" s="627" t="s">
        <v>20249</v>
      </c>
      <c r="AQ794" s="627" t="s">
        <v>9070</v>
      </c>
      <c r="AR794" s="627" t="s">
        <v>9071</v>
      </c>
      <c r="AS794" s="627" t="s">
        <v>9419</v>
      </c>
      <c r="AT794" s="628" t="s">
        <v>11705</v>
      </c>
      <c r="AU794" s="627" t="s">
        <v>9073</v>
      </c>
      <c r="AV794" s="627" t="s">
        <v>9073</v>
      </c>
      <c r="AW794" s="627" t="s">
        <v>9099</v>
      </c>
      <c r="AX794" s="627" t="s">
        <v>9100</v>
      </c>
      <c r="AY794" s="627" t="s">
        <v>9425</v>
      </c>
      <c r="AZ794" s="627" t="s">
        <v>9426</v>
      </c>
      <c r="BA794" s="627" t="s">
        <v>9426</v>
      </c>
      <c r="BB794" s="627" t="s">
        <v>9078</v>
      </c>
    </row>
    <row r="795" spans="1:54" ht="20.100000000000001" hidden="1" customHeight="1">
      <c r="A795" s="626">
        <v>784</v>
      </c>
      <c r="B795" s="627" t="s">
        <v>16298</v>
      </c>
      <c r="C795" s="661"/>
      <c r="D795" s="627" t="s">
        <v>20250</v>
      </c>
      <c r="E795" s="627" t="s">
        <v>9921</v>
      </c>
      <c r="F795" s="627" t="s">
        <v>9048</v>
      </c>
      <c r="G795" s="628" t="s">
        <v>20251</v>
      </c>
      <c r="H795" s="627" t="s">
        <v>9385</v>
      </c>
      <c r="I795" s="627"/>
      <c r="J795" s="627"/>
      <c r="K795" s="627"/>
      <c r="L795" s="627"/>
      <c r="M795" s="627"/>
      <c r="N795" s="627"/>
      <c r="O795" s="627" t="s">
        <v>19259</v>
      </c>
      <c r="P795" s="627"/>
      <c r="Q795" s="627" t="s">
        <v>9058</v>
      </c>
      <c r="R795" s="627"/>
      <c r="S795" s="627" t="s">
        <v>20252</v>
      </c>
      <c r="T795" s="627"/>
      <c r="U795" s="627" t="s">
        <v>20622</v>
      </c>
      <c r="V795" s="627" t="s">
        <v>6718</v>
      </c>
      <c r="W795" s="627" t="s">
        <v>20760</v>
      </c>
      <c r="X795" s="627" t="s">
        <v>10881</v>
      </c>
      <c r="Y795" s="627"/>
      <c r="Z795" s="627"/>
      <c r="AA795" s="628"/>
      <c r="AB795" s="627"/>
      <c r="AC795" s="628"/>
      <c r="AD795" s="628"/>
      <c r="AE795" s="627"/>
      <c r="AF795" s="627"/>
      <c r="AG795" s="627"/>
      <c r="AH795" s="627"/>
      <c r="AI795" s="627"/>
      <c r="AJ795" s="627"/>
      <c r="AK795" s="627" t="s">
        <v>9097</v>
      </c>
      <c r="AL795" s="627"/>
      <c r="AM795" s="627"/>
      <c r="AN795" s="627" t="s">
        <v>9385</v>
      </c>
      <c r="AO795" s="627" t="s">
        <v>7215</v>
      </c>
      <c r="AP795" s="627" t="s">
        <v>20254</v>
      </c>
      <c r="AQ795" s="627" t="s">
        <v>9070</v>
      </c>
      <c r="AR795" s="627" t="s">
        <v>9071</v>
      </c>
      <c r="AS795" s="627" t="s">
        <v>19259</v>
      </c>
      <c r="AT795" s="628" t="s">
        <v>11705</v>
      </c>
      <c r="AU795" s="627" t="s">
        <v>9073</v>
      </c>
      <c r="AV795" s="627" t="s">
        <v>9073</v>
      </c>
      <c r="AW795" s="627" t="s">
        <v>9099</v>
      </c>
      <c r="AX795" s="627" t="s">
        <v>9100</v>
      </c>
      <c r="AY795" s="627" t="s">
        <v>9076</v>
      </c>
      <c r="AZ795" s="627" t="s">
        <v>9077</v>
      </c>
      <c r="BA795" s="627" t="s">
        <v>9077</v>
      </c>
      <c r="BB795" s="627" t="s">
        <v>9078</v>
      </c>
    </row>
    <row r="796" spans="1:54" ht="20.100000000000001" hidden="1" customHeight="1">
      <c r="A796" s="626">
        <v>785</v>
      </c>
      <c r="B796" s="627"/>
      <c r="C796" s="661"/>
      <c r="D796" s="627"/>
      <c r="E796" s="627"/>
      <c r="F796" s="627"/>
      <c r="G796" s="628"/>
      <c r="H796" s="627"/>
      <c r="I796" s="627"/>
      <c r="J796" s="627"/>
      <c r="K796" s="627"/>
      <c r="L796" s="627"/>
      <c r="M796" s="627"/>
      <c r="N796" s="627"/>
      <c r="O796" s="627"/>
      <c r="P796" s="627"/>
      <c r="Q796" s="627"/>
      <c r="R796" s="627"/>
      <c r="S796" s="627"/>
      <c r="T796" s="627"/>
      <c r="U796" s="627" t="s">
        <v>19476</v>
      </c>
      <c r="V796" s="627"/>
      <c r="W796" s="627"/>
      <c r="X796" s="627"/>
      <c r="Y796" s="627"/>
      <c r="Z796" s="627"/>
      <c r="AA796" s="628"/>
      <c r="AB796" s="627"/>
      <c r="AC796" s="628"/>
      <c r="AD796" s="628"/>
      <c r="AE796" s="627"/>
      <c r="AF796" s="627"/>
      <c r="AG796" s="627"/>
      <c r="AH796" s="627"/>
      <c r="AI796" s="627"/>
      <c r="AJ796" s="627"/>
      <c r="AK796" s="627"/>
      <c r="AL796" s="627"/>
      <c r="AM796" s="627"/>
      <c r="AN796" s="627"/>
      <c r="AO796" s="627"/>
      <c r="AP796" s="627"/>
      <c r="AQ796" s="627"/>
      <c r="AR796" s="627"/>
      <c r="AS796" s="627"/>
      <c r="AT796" s="628"/>
      <c r="AU796" s="627"/>
      <c r="AV796" s="627"/>
      <c r="AW796" s="627"/>
      <c r="AX796" s="627"/>
      <c r="AY796" s="627"/>
      <c r="AZ796" s="627"/>
      <c r="BA796" s="627"/>
      <c r="BB796" s="627"/>
    </row>
    <row r="797" spans="1:54" ht="20.100000000000001" hidden="1" customHeight="1">
      <c r="A797" s="626">
        <v>786</v>
      </c>
      <c r="B797" s="627" t="s">
        <v>16300</v>
      </c>
      <c r="C797" s="661"/>
      <c r="D797" s="627" t="s">
        <v>9429</v>
      </c>
      <c r="E797" s="627" t="s">
        <v>12359</v>
      </c>
      <c r="F797" s="627" t="s">
        <v>9048</v>
      </c>
      <c r="G797" s="628" t="s">
        <v>17112</v>
      </c>
      <c r="H797" s="627" t="s">
        <v>9192</v>
      </c>
      <c r="I797" s="627" t="s">
        <v>20255</v>
      </c>
      <c r="J797" s="627"/>
      <c r="K797" s="627" t="s">
        <v>20256</v>
      </c>
      <c r="L797" s="627" t="s">
        <v>17421</v>
      </c>
      <c r="M797" s="627"/>
      <c r="N797" s="627" t="s">
        <v>20257</v>
      </c>
      <c r="O797" s="627" t="s">
        <v>11254</v>
      </c>
      <c r="P797" s="627" t="s">
        <v>9192</v>
      </c>
      <c r="Q797" s="627" t="s">
        <v>9058</v>
      </c>
      <c r="R797" s="627"/>
      <c r="S797" s="627" t="s">
        <v>20258</v>
      </c>
      <c r="T797" s="627" t="s">
        <v>20259</v>
      </c>
      <c r="U797" s="627" t="s">
        <v>20623</v>
      </c>
      <c r="V797" s="627" t="s">
        <v>20261</v>
      </c>
      <c r="W797" s="627" t="s">
        <v>20761</v>
      </c>
      <c r="X797" s="627" t="s">
        <v>20762</v>
      </c>
      <c r="Y797" s="627" t="s">
        <v>10736</v>
      </c>
      <c r="Z797" s="627"/>
      <c r="AA797" s="628"/>
      <c r="AB797" s="627"/>
      <c r="AC797" s="628"/>
      <c r="AD797" s="628"/>
      <c r="AE797" s="627" t="s">
        <v>9192</v>
      </c>
      <c r="AF797" s="627"/>
      <c r="AG797" s="627" t="s">
        <v>8116</v>
      </c>
      <c r="AH797" s="627" t="s">
        <v>20260</v>
      </c>
      <c r="AI797" s="627" t="s">
        <v>20261</v>
      </c>
      <c r="AJ797" s="627"/>
      <c r="AK797" s="627" t="s">
        <v>9097</v>
      </c>
      <c r="AL797" s="627"/>
      <c r="AM797" s="627"/>
      <c r="AN797" s="627" t="s">
        <v>9192</v>
      </c>
      <c r="AO797" s="627" t="s">
        <v>8116</v>
      </c>
      <c r="AP797" s="627" t="s">
        <v>20262</v>
      </c>
      <c r="AQ797" s="627" t="s">
        <v>9070</v>
      </c>
      <c r="AR797" s="627" t="s">
        <v>9071</v>
      </c>
      <c r="AS797" s="627" t="s">
        <v>11254</v>
      </c>
      <c r="AT797" s="628" t="s">
        <v>11705</v>
      </c>
      <c r="AU797" s="627" t="s">
        <v>9073</v>
      </c>
      <c r="AV797" s="627" t="s">
        <v>9073</v>
      </c>
      <c r="AW797" s="627" t="s">
        <v>9099</v>
      </c>
      <c r="AX797" s="627" t="s">
        <v>9100</v>
      </c>
      <c r="AY797" s="627" t="s">
        <v>9624</v>
      </c>
      <c r="AZ797" s="627" t="s">
        <v>11258</v>
      </c>
      <c r="BA797" s="627" t="s">
        <v>11258</v>
      </c>
      <c r="BB797" s="627" t="s">
        <v>9078</v>
      </c>
    </row>
    <row r="798" spans="1:54" ht="20.100000000000001" hidden="1" customHeight="1">
      <c r="A798" s="626">
        <v>787</v>
      </c>
      <c r="B798" s="627" t="s">
        <v>16301</v>
      </c>
      <c r="C798" s="661"/>
      <c r="D798" s="627" t="s">
        <v>20263</v>
      </c>
      <c r="E798" s="627" t="s">
        <v>17213</v>
      </c>
      <c r="F798" s="627" t="s">
        <v>9048</v>
      </c>
      <c r="G798" s="628" t="s">
        <v>20264</v>
      </c>
      <c r="H798" s="627" t="s">
        <v>9125</v>
      </c>
      <c r="I798" s="627" t="s">
        <v>20265</v>
      </c>
      <c r="J798" s="627" t="s">
        <v>9360</v>
      </c>
      <c r="K798" s="627" t="s">
        <v>20266</v>
      </c>
      <c r="L798" s="627" t="s">
        <v>20267</v>
      </c>
      <c r="M798" s="627" t="s">
        <v>9325</v>
      </c>
      <c r="N798" s="627" t="s">
        <v>20268</v>
      </c>
      <c r="O798" s="627" t="s">
        <v>13525</v>
      </c>
      <c r="P798" s="627" t="s">
        <v>9125</v>
      </c>
      <c r="Q798" s="627" t="s">
        <v>9058</v>
      </c>
      <c r="R798" s="627"/>
      <c r="S798" s="627" t="s">
        <v>20269</v>
      </c>
      <c r="T798" s="627" t="s">
        <v>20269</v>
      </c>
      <c r="U798" s="627" t="s">
        <v>20624</v>
      </c>
      <c r="V798" s="627" t="s">
        <v>20763</v>
      </c>
      <c r="W798" s="627" t="s">
        <v>20764</v>
      </c>
      <c r="X798" s="627" t="s">
        <v>20765</v>
      </c>
      <c r="Y798" s="627" t="s">
        <v>10726</v>
      </c>
      <c r="Z798" s="627"/>
      <c r="AA798" s="628"/>
      <c r="AB798" s="627"/>
      <c r="AC798" s="628"/>
      <c r="AD798" s="628"/>
      <c r="AE798" s="627" t="s">
        <v>9125</v>
      </c>
      <c r="AF798" s="627" t="s">
        <v>20273</v>
      </c>
      <c r="AG798" s="627" t="s">
        <v>573</v>
      </c>
      <c r="AH798" s="627" t="s">
        <v>20274</v>
      </c>
      <c r="AI798" s="627"/>
      <c r="AJ798" s="627" t="s">
        <v>20275</v>
      </c>
      <c r="AK798" s="627" t="s">
        <v>9184</v>
      </c>
      <c r="AL798" s="627"/>
      <c r="AM798" s="627"/>
      <c r="AN798" s="627" t="s">
        <v>9125</v>
      </c>
      <c r="AO798" s="627" t="s">
        <v>591</v>
      </c>
      <c r="AP798" s="627" t="s">
        <v>20276</v>
      </c>
      <c r="AQ798" s="627" t="s">
        <v>9070</v>
      </c>
      <c r="AR798" s="627" t="s">
        <v>9071</v>
      </c>
      <c r="AS798" s="627" t="s">
        <v>13525</v>
      </c>
      <c r="AT798" s="628" t="s">
        <v>11705</v>
      </c>
      <c r="AU798" s="627" t="s">
        <v>9073</v>
      </c>
      <c r="AV798" s="627" t="s">
        <v>9073</v>
      </c>
      <c r="AW798" s="627" t="s">
        <v>9074</v>
      </c>
      <c r="AX798" s="627" t="s">
        <v>9075</v>
      </c>
      <c r="AY798" s="627" t="s">
        <v>9425</v>
      </c>
      <c r="AZ798" s="627" t="s">
        <v>9426</v>
      </c>
      <c r="BA798" s="627" t="s">
        <v>9426</v>
      </c>
      <c r="BB798" s="627" t="s">
        <v>9078</v>
      </c>
    </row>
    <row r="799" spans="1:54" ht="20.100000000000001" hidden="1" customHeight="1">
      <c r="A799" s="626">
        <v>788</v>
      </c>
      <c r="B799" s="627" t="s">
        <v>16302</v>
      </c>
      <c r="C799" s="661"/>
      <c r="D799" s="627" t="s">
        <v>10063</v>
      </c>
      <c r="E799" s="627" t="s">
        <v>17298</v>
      </c>
      <c r="F799" s="627" t="s">
        <v>9048</v>
      </c>
      <c r="G799" s="628" t="s">
        <v>13531</v>
      </c>
      <c r="H799" s="627" t="s">
        <v>9050</v>
      </c>
      <c r="I799" s="627" t="s">
        <v>9252</v>
      </c>
      <c r="J799" s="627" t="s">
        <v>9109</v>
      </c>
      <c r="K799" s="627" t="s">
        <v>20277</v>
      </c>
      <c r="L799" s="627" t="s">
        <v>20278</v>
      </c>
      <c r="M799" s="627" t="s">
        <v>9109</v>
      </c>
      <c r="N799" s="627" t="s">
        <v>20279</v>
      </c>
      <c r="O799" s="627" t="s">
        <v>19259</v>
      </c>
      <c r="P799" s="627" t="s">
        <v>9050</v>
      </c>
      <c r="Q799" s="627" t="s">
        <v>9058</v>
      </c>
      <c r="R799" s="627"/>
      <c r="S799" s="627" t="s">
        <v>20280</v>
      </c>
      <c r="T799" s="627" t="s">
        <v>20280</v>
      </c>
      <c r="U799" s="627" t="s">
        <v>20625</v>
      </c>
      <c r="V799" s="627" t="s">
        <v>20282</v>
      </c>
      <c r="W799" s="627" t="s">
        <v>10811</v>
      </c>
      <c r="X799" s="627" t="s">
        <v>10761</v>
      </c>
      <c r="Y799" s="468" t="s">
        <v>7</v>
      </c>
      <c r="Z799" s="627"/>
      <c r="AA799" s="628"/>
      <c r="AB799" s="627"/>
      <c r="AC799" s="628"/>
      <c r="AD799" s="467">
        <v>79</v>
      </c>
      <c r="AE799" s="468" t="s">
        <v>7</v>
      </c>
      <c r="AF799" s="627"/>
      <c r="AG799" s="627" t="s">
        <v>101</v>
      </c>
      <c r="AH799" s="627" t="s">
        <v>20281</v>
      </c>
      <c r="AI799" s="627"/>
      <c r="AJ799" s="627" t="s">
        <v>20282</v>
      </c>
      <c r="AK799" s="627" t="s">
        <v>9097</v>
      </c>
      <c r="AL799" s="627"/>
      <c r="AM799" s="627"/>
      <c r="AN799" s="627" t="s">
        <v>9050</v>
      </c>
      <c r="AO799" s="627" t="s">
        <v>101</v>
      </c>
      <c r="AP799" s="627" t="s">
        <v>20283</v>
      </c>
      <c r="AQ799" s="627" t="s">
        <v>9070</v>
      </c>
      <c r="AR799" s="627" t="s">
        <v>9071</v>
      </c>
      <c r="AS799" s="627" t="s">
        <v>19259</v>
      </c>
      <c r="AT799" s="628" t="s">
        <v>11705</v>
      </c>
      <c r="AU799" s="627" t="s">
        <v>9073</v>
      </c>
      <c r="AV799" s="627" t="s">
        <v>9073</v>
      </c>
      <c r="AW799" s="627" t="s">
        <v>9099</v>
      </c>
      <c r="AX799" s="627" t="s">
        <v>9100</v>
      </c>
      <c r="AY799" s="627" t="s">
        <v>9076</v>
      </c>
      <c r="AZ799" s="627" t="s">
        <v>9077</v>
      </c>
      <c r="BA799" s="627" t="s">
        <v>9077</v>
      </c>
      <c r="BB799" s="627" t="s">
        <v>9078</v>
      </c>
    </row>
    <row r="800" spans="1:54" ht="20.100000000000001" hidden="1" customHeight="1">
      <c r="A800" s="626">
        <v>789</v>
      </c>
      <c r="B800" s="625"/>
      <c r="C800" s="625"/>
      <c r="D800" s="627" t="s">
        <v>20284</v>
      </c>
      <c r="E800" s="627" t="s">
        <v>9413</v>
      </c>
      <c r="F800" s="627" t="s">
        <v>9291</v>
      </c>
      <c r="G800" s="628" t="s">
        <v>10555</v>
      </c>
      <c r="H800" s="627" t="s">
        <v>9050</v>
      </c>
      <c r="I800" s="627" t="s">
        <v>20285</v>
      </c>
      <c r="J800" s="627" t="s">
        <v>20286</v>
      </c>
      <c r="K800" s="627" t="s">
        <v>20287</v>
      </c>
      <c r="L800" s="627" t="s">
        <v>20288</v>
      </c>
      <c r="M800" s="627" t="s">
        <v>9258</v>
      </c>
      <c r="N800" s="627" t="s">
        <v>20289</v>
      </c>
      <c r="O800" s="627" t="s">
        <v>10493</v>
      </c>
      <c r="P800" s="627" t="s">
        <v>9050</v>
      </c>
      <c r="Q800" s="627" t="s">
        <v>9058</v>
      </c>
      <c r="R800" s="627"/>
      <c r="S800" s="627" t="s">
        <v>20290</v>
      </c>
      <c r="T800" s="627" t="s">
        <v>20291</v>
      </c>
      <c r="U800" s="627" t="s">
        <v>20626</v>
      </c>
      <c r="V800" s="627" t="s">
        <v>20293</v>
      </c>
      <c r="W800" s="627" t="s">
        <v>10751</v>
      </c>
      <c r="X800" s="627" t="s">
        <v>10761</v>
      </c>
      <c r="Y800" s="468" t="s">
        <v>7</v>
      </c>
      <c r="Z800" s="627"/>
      <c r="AA800" s="628"/>
      <c r="AB800" s="627"/>
      <c r="AC800" s="628"/>
      <c r="AD800" s="467">
        <v>79</v>
      </c>
      <c r="AE800" s="468" t="s">
        <v>7</v>
      </c>
      <c r="AF800" s="627"/>
      <c r="AG800" s="627" t="s">
        <v>105</v>
      </c>
      <c r="AH800" s="627" t="s">
        <v>35</v>
      </c>
      <c r="AI800" s="627"/>
      <c r="AJ800" s="627" t="s">
        <v>20293</v>
      </c>
      <c r="AK800" s="627" t="s">
        <v>9097</v>
      </c>
      <c r="AL800" s="627"/>
      <c r="AM800" s="627"/>
      <c r="AN800" s="627" t="s">
        <v>9050</v>
      </c>
      <c r="AO800" s="627" t="s">
        <v>101</v>
      </c>
      <c r="AP800" s="627" t="s">
        <v>20294</v>
      </c>
      <c r="AQ800" s="627" t="s">
        <v>9070</v>
      </c>
      <c r="AR800" s="627" t="s">
        <v>9071</v>
      </c>
      <c r="AS800" s="627" t="s">
        <v>10493</v>
      </c>
      <c r="AT800" s="628" t="s">
        <v>11705</v>
      </c>
      <c r="AU800" s="627" t="s">
        <v>9073</v>
      </c>
      <c r="AV800" s="627" t="s">
        <v>9073</v>
      </c>
      <c r="AW800" s="627" t="s">
        <v>9099</v>
      </c>
      <c r="AX800" s="627" t="s">
        <v>9100</v>
      </c>
      <c r="AY800" s="627" t="s">
        <v>9141</v>
      </c>
      <c r="AZ800" s="627" t="s">
        <v>10497</v>
      </c>
      <c r="BA800" s="627" t="s">
        <v>10497</v>
      </c>
      <c r="BB800" s="627" t="s">
        <v>9078</v>
      </c>
    </row>
    <row r="801" spans="1:54" ht="20.100000000000001" hidden="1" customHeight="1">
      <c r="A801" s="626">
        <v>790</v>
      </c>
      <c r="B801" s="627" t="s">
        <v>16304</v>
      </c>
      <c r="C801" s="661"/>
      <c r="D801" s="627" t="s">
        <v>20295</v>
      </c>
      <c r="E801" s="627" t="s">
        <v>12903</v>
      </c>
      <c r="F801" s="627" t="s">
        <v>9048</v>
      </c>
      <c r="G801" s="628" t="s">
        <v>11552</v>
      </c>
      <c r="H801" s="627" t="s">
        <v>9050</v>
      </c>
      <c r="I801" s="627" t="s">
        <v>20296</v>
      </c>
      <c r="J801" s="627" t="s">
        <v>20286</v>
      </c>
      <c r="K801" s="627" t="s">
        <v>20297</v>
      </c>
      <c r="L801" s="627" t="s">
        <v>20298</v>
      </c>
      <c r="M801" s="627" t="s">
        <v>20299</v>
      </c>
      <c r="N801" s="627" t="s">
        <v>20300</v>
      </c>
      <c r="O801" s="627" t="s">
        <v>11131</v>
      </c>
      <c r="P801" s="627" t="s">
        <v>9050</v>
      </c>
      <c r="Q801" s="627" t="s">
        <v>9058</v>
      </c>
      <c r="R801" s="627"/>
      <c r="S801" s="627" t="s">
        <v>20301</v>
      </c>
      <c r="T801" s="627" t="s">
        <v>20301</v>
      </c>
      <c r="U801" s="627" t="s">
        <v>20627</v>
      </c>
      <c r="V801" s="627" t="s">
        <v>20303</v>
      </c>
      <c r="W801" s="627" t="s">
        <v>10869</v>
      </c>
      <c r="X801" s="627" t="s">
        <v>10893</v>
      </c>
      <c r="Y801" s="468" t="s">
        <v>7</v>
      </c>
      <c r="Z801" s="627"/>
      <c r="AA801" s="628"/>
      <c r="AB801" s="627"/>
      <c r="AC801" s="628"/>
      <c r="AD801" s="467">
        <v>79</v>
      </c>
      <c r="AE801" s="468" t="s">
        <v>7</v>
      </c>
      <c r="AF801" s="627"/>
      <c r="AG801" s="627" t="s">
        <v>77</v>
      </c>
      <c r="AH801" s="627" t="s">
        <v>19619</v>
      </c>
      <c r="AI801" s="627"/>
      <c r="AJ801" s="627" t="s">
        <v>20303</v>
      </c>
      <c r="AK801" s="627" t="s">
        <v>9097</v>
      </c>
      <c r="AL801" s="627"/>
      <c r="AM801" s="627"/>
      <c r="AN801" s="627" t="s">
        <v>9050</v>
      </c>
      <c r="AO801" s="627" t="s">
        <v>77</v>
      </c>
      <c r="AP801" s="627" t="s">
        <v>20304</v>
      </c>
      <c r="AQ801" s="627" t="s">
        <v>9070</v>
      </c>
      <c r="AR801" s="627" t="s">
        <v>9071</v>
      </c>
      <c r="AS801" s="627" t="s">
        <v>11131</v>
      </c>
      <c r="AT801" s="628" t="s">
        <v>11705</v>
      </c>
      <c r="AU801" s="627" t="s">
        <v>9073</v>
      </c>
      <c r="AV801" s="627" t="s">
        <v>9073</v>
      </c>
      <c r="AW801" s="627" t="s">
        <v>9099</v>
      </c>
      <c r="AX801" s="627" t="s">
        <v>9100</v>
      </c>
      <c r="AY801" s="627" t="s">
        <v>9141</v>
      </c>
      <c r="AZ801" s="627" t="s">
        <v>9142</v>
      </c>
      <c r="BA801" s="627" t="s">
        <v>9142</v>
      </c>
      <c r="BB801" s="627" t="s">
        <v>9078</v>
      </c>
    </row>
    <row r="802" spans="1:54" ht="20.100000000000001" hidden="1" customHeight="1">
      <c r="A802" s="626">
        <v>791</v>
      </c>
      <c r="B802" s="627" t="s">
        <v>16303</v>
      </c>
      <c r="C802" s="661"/>
      <c r="D802" s="627" t="s">
        <v>20305</v>
      </c>
      <c r="E802" s="627" t="s">
        <v>20306</v>
      </c>
      <c r="F802" s="627" t="s">
        <v>9291</v>
      </c>
      <c r="G802" s="628" t="s">
        <v>20307</v>
      </c>
      <c r="H802" s="627" t="s">
        <v>12233</v>
      </c>
      <c r="I802" s="627" t="s">
        <v>20308</v>
      </c>
      <c r="J802" s="627" t="s">
        <v>17585</v>
      </c>
      <c r="K802" s="627" t="s">
        <v>20309</v>
      </c>
      <c r="L802" s="627" t="s">
        <v>20310</v>
      </c>
      <c r="M802" s="627" t="s">
        <v>9484</v>
      </c>
      <c r="N802" s="627" t="s">
        <v>20311</v>
      </c>
      <c r="O802" s="627" t="s">
        <v>9802</v>
      </c>
      <c r="P802" s="627" t="s">
        <v>12233</v>
      </c>
      <c r="Q802" s="627" t="s">
        <v>9058</v>
      </c>
      <c r="R802" s="627"/>
      <c r="S802" s="627" t="s">
        <v>20312</v>
      </c>
      <c r="T802" s="627" t="s">
        <v>20313</v>
      </c>
      <c r="U802" s="627" t="s">
        <v>20628</v>
      </c>
      <c r="V802" s="627" t="s">
        <v>20766</v>
      </c>
      <c r="W802" s="627" t="s">
        <v>12734</v>
      </c>
      <c r="X802" s="627" t="s">
        <v>19192</v>
      </c>
      <c r="Y802" s="627" t="s">
        <v>13141</v>
      </c>
      <c r="Z802" s="627"/>
      <c r="AA802" s="628"/>
      <c r="AB802" s="627"/>
      <c r="AC802" s="628"/>
      <c r="AD802" s="628"/>
      <c r="AE802" s="627" t="s">
        <v>12233</v>
      </c>
      <c r="AF802" s="627"/>
      <c r="AG802" s="627" t="s">
        <v>8459</v>
      </c>
      <c r="AH802" s="627" t="s">
        <v>20315</v>
      </c>
      <c r="AI802" s="627" t="s">
        <v>20316</v>
      </c>
      <c r="AJ802" s="627"/>
      <c r="AK802" s="627" t="s">
        <v>9139</v>
      </c>
      <c r="AL802" s="627"/>
      <c r="AM802" s="627"/>
      <c r="AN802" s="627" t="s">
        <v>12233</v>
      </c>
      <c r="AO802" s="627" t="s">
        <v>8411</v>
      </c>
      <c r="AP802" s="627" t="s">
        <v>20317</v>
      </c>
      <c r="AQ802" s="627" t="s">
        <v>9070</v>
      </c>
      <c r="AR802" s="627" t="s">
        <v>9071</v>
      </c>
      <c r="AS802" s="627" t="s">
        <v>9802</v>
      </c>
      <c r="AT802" s="628" t="s">
        <v>11705</v>
      </c>
      <c r="AU802" s="627" t="s">
        <v>9073</v>
      </c>
      <c r="AV802" s="627" t="s">
        <v>9073</v>
      </c>
      <c r="AW802" s="627" t="s">
        <v>9099</v>
      </c>
      <c r="AX802" s="627" t="s">
        <v>9100</v>
      </c>
      <c r="AY802" s="627" t="s">
        <v>9141</v>
      </c>
      <c r="AZ802" s="627" t="s">
        <v>9807</v>
      </c>
      <c r="BA802" s="627" t="s">
        <v>9807</v>
      </c>
      <c r="BB802" s="627" t="s">
        <v>9078</v>
      </c>
    </row>
    <row r="803" spans="1:54" ht="20.100000000000001" hidden="1" customHeight="1">
      <c r="A803" s="626">
        <v>792</v>
      </c>
      <c r="B803" s="627" t="s">
        <v>16306</v>
      </c>
      <c r="C803" s="661"/>
      <c r="D803" s="627" t="s">
        <v>13736</v>
      </c>
      <c r="E803" s="627" t="s">
        <v>12953</v>
      </c>
      <c r="F803" s="627" t="s">
        <v>9048</v>
      </c>
      <c r="G803" s="628" t="s">
        <v>20318</v>
      </c>
      <c r="H803" s="627" t="s">
        <v>9171</v>
      </c>
      <c r="I803" s="627"/>
      <c r="J803" s="627"/>
      <c r="K803" s="627"/>
      <c r="L803" s="627"/>
      <c r="M803" s="627"/>
      <c r="N803" s="627"/>
      <c r="O803" s="627" t="s">
        <v>9596</v>
      </c>
      <c r="P803" s="627"/>
      <c r="Q803" s="627" t="s">
        <v>9058</v>
      </c>
      <c r="R803" s="627"/>
      <c r="S803" s="627" t="s">
        <v>20319</v>
      </c>
      <c r="T803" s="627"/>
      <c r="U803" s="627" t="s">
        <v>20319</v>
      </c>
      <c r="V803" s="627" t="s">
        <v>20767</v>
      </c>
      <c r="W803" s="627" t="s">
        <v>13121</v>
      </c>
      <c r="X803" s="627" t="s">
        <v>19554</v>
      </c>
      <c r="Y803" s="627" t="s">
        <v>10732</v>
      </c>
      <c r="Z803" s="627"/>
      <c r="AA803" s="628"/>
      <c r="AB803" s="627"/>
      <c r="AC803" s="628"/>
      <c r="AD803" s="628"/>
      <c r="AE803" s="627"/>
      <c r="AF803" s="627" t="s">
        <v>20322</v>
      </c>
      <c r="AG803" s="627"/>
      <c r="AH803" s="627"/>
      <c r="AI803" s="627"/>
      <c r="AJ803" s="627"/>
      <c r="AK803" s="627" t="s">
        <v>9184</v>
      </c>
      <c r="AL803" s="627"/>
      <c r="AM803" s="627"/>
      <c r="AN803" s="627" t="s">
        <v>9171</v>
      </c>
      <c r="AO803" s="627" t="s">
        <v>19348</v>
      </c>
      <c r="AP803" s="627" t="s">
        <v>20323</v>
      </c>
      <c r="AQ803" s="627" t="s">
        <v>9070</v>
      </c>
      <c r="AR803" s="627" t="s">
        <v>9071</v>
      </c>
      <c r="AS803" s="627" t="s">
        <v>9596</v>
      </c>
      <c r="AT803" s="628" t="s">
        <v>11705</v>
      </c>
      <c r="AU803" s="627" t="s">
        <v>9073</v>
      </c>
      <c r="AV803" s="627" t="s">
        <v>9073</v>
      </c>
      <c r="AW803" s="627" t="s">
        <v>9074</v>
      </c>
      <c r="AX803" s="627" t="s">
        <v>9075</v>
      </c>
      <c r="AY803" s="627" t="s">
        <v>9275</v>
      </c>
      <c r="AZ803" s="627" t="s">
        <v>9276</v>
      </c>
      <c r="BA803" s="627" t="s">
        <v>9276</v>
      </c>
      <c r="BB803" s="627" t="s">
        <v>9078</v>
      </c>
    </row>
    <row r="804" spans="1:54" ht="20.100000000000001" hidden="1" customHeight="1">
      <c r="A804" s="626">
        <v>793</v>
      </c>
      <c r="B804" s="627" t="s">
        <v>16307</v>
      </c>
      <c r="C804" s="661"/>
      <c r="D804" s="627" t="s">
        <v>20324</v>
      </c>
      <c r="E804" s="627" t="s">
        <v>9462</v>
      </c>
      <c r="F804" s="627" t="s">
        <v>9048</v>
      </c>
      <c r="G804" s="628" t="s">
        <v>12191</v>
      </c>
      <c r="H804" s="627" t="s">
        <v>9050</v>
      </c>
      <c r="I804" s="627" t="s">
        <v>20325</v>
      </c>
      <c r="J804" s="627" t="s">
        <v>9052</v>
      </c>
      <c r="K804" s="627" t="s">
        <v>20326</v>
      </c>
      <c r="L804" s="627" t="s">
        <v>20327</v>
      </c>
      <c r="M804" s="627"/>
      <c r="N804" s="627" t="s">
        <v>20328</v>
      </c>
      <c r="O804" s="627" t="s">
        <v>9419</v>
      </c>
      <c r="P804" s="627" t="s">
        <v>9050</v>
      </c>
      <c r="Q804" s="627" t="s">
        <v>9058</v>
      </c>
      <c r="R804" s="627"/>
      <c r="S804" s="627" t="s">
        <v>20329</v>
      </c>
      <c r="T804" s="627" t="s">
        <v>20329</v>
      </c>
      <c r="U804" s="627" t="s">
        <v>20629</v>
      </c>
      <c r="V804" s="627" t="s">
        <v>20331</v>
      </c>
      <c r="W804" s="627" t="s">
        <v>12736</v>
      </c>
      <c r="X804" s="627" t="s">
        <v>10870</v>
      </c>
      <c r="Y804" s="468" t="s">
        <v>7</v>
      </c>
      <c r="Z804" s="627"/>
      <c r="AA804" s="628"/>
      <c r="AB804" s="627"/>
      <c r="AC804" s="628"/>
      <c r="AD804" s="467">
        <v>79</v>
      </c>
      <c r="AE804" s="468" t="s">
        <v>7</v>
      </c>
      <c r="AF804" s="496">
        <v>766</v>
      </c>
      <c r="AG804" s="497" t="s">
        <v>106</v>
      </c>
      <c r="AH804" s="627" t="s">
        <v>20330</v>
      </c>
      <c r="AI804" s="627"/>
      <c r="AJ804" s="627" t="s">
        <v>20331</v>
      </c>
      <c r="AK804" s="627" t="s">
        <v>9097</v>
      </c>
      <c r="AL804" s="627"/>
      <c r="AM804" s="627"/>
      <c r="AN804" s="627" t="s">
        <v>9050</v>
      </c>
      <c r="AO804" s="627" t="s">
        <v>106</v>
      </c>
      <c r="AP804" s="627" t="s">
        <v>20332</v>
      </c>
      <c r="AQ804" s="627" t="s">
        <v>9070</v>
      </c>
      <c r="AR804" s="627" t="s">
        <v>9071</v>
      </c>
      <c r="AS804" s="627" t="s">
        <v>9419</v>
      </c>
      <c r="AT804" s="628" t="s">
        <v>11705</v>
      </c>
      <c r="AU804" s="627" t="s">
        <v>9073</v>
      </c>
      <c r="AV804" s="627" t="s">
        <v>9073</v>
      </c>
      <c r="AW804" s="627" t="s">
        <v>9099</v>
      </c>
      <c r="AX804" s="627" t="s">
        <v>9100</v>
      </c>
      <c r="AY804" s="627" t="s">
        <v>9425</v>
      </c>
      <c r="AZ804" s="627" t="s">
        <v>9426</v>
      </c>
      <c r="BA804" s="627" t="s">
        <v>9426</v>
      </c>
      <c r="BB804" s="627" t="s">
        <v>9078</v>
      </c>
    </row>
    <row r="805" spans="1:54" ht="20.100000000000001" hidden="1" customHeight="1">
      <c r="A805" s="626">
        <v>794</v>
      </c>
      <c r="B805" s="627" t="s">
        <v>16308</v>
      </c>
      <c r="C805" s="661"/>
      <c r="D805" s="627" t="s">
        <v>20333</v>
      </c>
      <c r="E805" s="627" t="s">
        <v>20334</v>
      </c>
      <c r="F805" s="627" t="s">
        <v>9291</v>
      </c>
      <c r="G805" s="628" t="s">
        <v>20335</v>
      </c>
      <c r="H805" s="627" t="s">
        <v>9050</v>
      </c>
      <c r="I805" s="627" t="s">
        <v>20336</v>
      </c>
      <c r="J805" s="627" t="s">
        <v>9052</v>
      </c>
      <c r="K805" s="627" t="s">
        <v>20337</v>
      </c>
      <c r="L805" s="627" t="s">
        <v>20338</v>
      </c>
      <c r="M805" s="627" t="s">
        <v>20339</v>
      </c>
      <c r="N805" s="627" t="s">
        <v>20340</v>
      </c>
      <c r="O805" s="627" t="s">
        <v>12928</v>
      </c>
      <c r="P805" s="627" t="s">
        <v>9050</v>
      </c>
      <c r="Q805" s="627" t="s">
        <v>9058</v>
      </c>
      <c r="R805" s="627"/>
      <c r="S805" s="627" t="s">
        <v>20341</v>
      </c>
      <c r="T805" s="627" t="s">
        <v>20341</v>
      </c>
      <c r="U805" s="627" t="s">
        <v>20344</v>
      </c>
      <c r="V805" s="627" t="s">
        <v>10953</v>
      </c>
      <c r="W805" s="627" t="s">
        <v>10870</v>
      </c>
      <c r="X805" s="627" t="s">
        <v>10800</v>
      </c>
      <c r="Y805" s="468" t="s">
        <v>7</v>
      </c>
      <c r="Z805" s="627"/>
      <c r="AA805" s="628"/>
      <c r="AB805" s="627"/>
      <c r="AC805" s="628"/>
      <c r="AD805" s="467">
        <v>79</v>
      </c>
      <c r="AE805" s="468" t="s">
        <v>7</v>
      </c>
      <c r="AF805" s="627"/>
      <c r="AG805" s="627" t="s">
        <v>106</v>
      </c>
      <c r="AH805" s="627" t="s">
        <v>20343</v>
      </c>
      <c r="AI805" s="627"/>
      <c r="AJ805" s="627" t="s">
        <v>20344</v>
      </c>
      <c r="AK805" s="627" t="s">
        <v>9097</v>
      </c>
      <c r="AL805" s="627"/>
      <c r="AM805" s="627"/>
      <c r="AN805" s="627" t="s">
        <v>9050</v>
      </c>
      <c r="AO805" s="627" t="s">
        <v>106</v>
      </c>
      <c r="AP805" s="627" t="s">
        <v>20345</v>
      </c>
      <c r="AQ805" s="627" t="s">
        <v>9070</v>
      </c>
      <c r="AR805" s="627" t="s">
        <v>9071</v>
      </c>
      <c r="AS805" s="627" t="s">
        <v>12928</v>
      </c>
      <c r="AT805" s="628" t="s">
        <v>11705</v>
      </c>
      <c r="AU805" s="627" t="s">
        <v>9073</v>
      </c>
      <c r="AV805" s="627" t="s">
        <v>9073</v>
      </c>
      <c r="AW805" s="627" t="s">
        <v>9099</v>
      </c>
      <c r="AX805" s="627" t="s">
        <v>9100</v>
      </c>
      <c r="AY805" s="627" t="s">
        <v>9295</v>
      </c>
      <c r="AZ805" s="627" t="s">
        <v>12931</v>
      </c>
      <c r="BA805" s="627" t="s">
        <v>12931</v>
      </c>
      <c r="BB805" s="627" t="s">
        <v>9078</v>
      </c>
    </row>
    <row r="806" spans="1:54" ht="20.100000000000001" hidden="1" customHeight="1">
      <c r="A806" s="626">
        <v>795</v>
      </c>
      <c r="B806" s="627" t="s">
        <v>16309</v>
      </c>
      <c r="C806" s="661"/>
      <c r="D806" s="627" t="s">
        <v>20346</v>
      </c>
      <c r="E806" s="627" t="s">
        <v>9446</v>
      </c>
      <c r="F806" s="627" t="s">
        <v>9291</v>
      </c>
      <c r="G806" s="628" t="s">
        <v>10017</v>
      </c>
      <c r="H806" s="627" t="s">
        <v>9050</v>
      </c>
      <c r="I806" s="627" t="s">
        <v>20347</v>
      </c>
      <c r="J806" s="627" t="s">
        <v>20348</v>
      </c>
      <c r="K806" s="627" t="s">
        <v>20349</v>
      </c>
      <c r="L806" s="627" t="s">
        <v>20350</v>
      </c>
      <c r="M806" s="627" t="s">
        <v>20351</v>
      </c>
      <c r="N806" s="627" t="s">
        <v>20352</v>
      </c>
      <c r="O806" s="627" t="s">
        <v>19109</v>
      </c>
      <c r="P806" s="627" t="s">
        <v>9050</v>
      </c>
      <c r="Q806" s="627" t="s">
        <v>9058</v>
      </c>
      <c r="R806" s="627"/>
      <c r="S806" s="627" t="s">
        <v>20353</v>
      </c>
      <c r="T806" s="627" t="s">
        <v>20353</v>
      </c>
      <c r="U806" s="627" t="s">
        <v>20630</v>
      </c>
      <c r="V806" s="627" t="s">
        <v>20354</v>
      </c>
      <c r="W806" s="627" t="s">
        <v>10953</v>
      </c>
      <c r="X806" s="627" t="s">
        <v>10954</v>
      </c>
      <c r="Y806" s="468" t="s">
        <v>7</v>
      </c>
      <c r="Z806" s="627"/>
      <c r="AA806" s="628"/>
      <c r="AB806" s="627"/>
      <c r="AC806" s="628"/>
      <c r="AD806" s="467">
        <v>79</v>
      </c>
      <c r="AE806" s="468" t="s">
        <v>7</v>
      </c>
      <c r="AF806" s="627"/>
      <c r="AG806" s="627" t="s">
        <v>46</v>
      </c>
      <c r="AH806" s="627" t="s">
        <v>20343</v>
      </c>
      <c r="AI806" s="627"/>
      <c r="AJ806" s="627" t="s">
        <v>20354</v>
      </c>
      <c r="AK806" s="627" t="s">
        <v>9097</v>
      </c>
      <c r="AL806" s="627"/>
      <c r="AM806" s="627"/>
      <c r="AN806" s="627" t="s">
        <v>9050</v>
      </c>
      <c r="AO806" s="627" t="s">
        <v>31</v>
      </c>
      <c r="AP806" s="627" t="s">
        <v>20355</v>
      </c>
      <c r="AQ806" s="627" t="s">
        <v>9070</v>
      </c>
      <c r="AR806" s="627" t="s">
        <v>9071</v>
      </c>
      <c r="AS806" s="627" t="s">
        <v>19109</v>
      </c>
      <c r="AT806" s="628" t="s">
        <v>11705</v>
      </c>
      <c r="AU806" s="627" t="s">
        <v>9073</v>
      </c>
      <c r="AV806" s="627" t="s">
        <v>9073</v>
      </c>
      <c r="AW806" s="627" t="s">
        <v>9099</v>
      </c>
      <c r="AX806" s="627" t="s">
        <v>9100</v>
      </c>
      <c r="AY806" s="627" t="s">
        <v>9275</v>
      </c>
      <c r="AZ806" s="627" t="s">
        <v>9276</v>
      </c>
      <c r="BA806" s="627" t="s">
        <v>9276</v>
      </c>
      <c r="BB806" s="627" t="s">
        <v>9078</v>
      </c>
    </row>
    <row r="807" spans="1:54" ht="20.100000000000001" hidden="1" customHeight="1">
      <c r="A807" s="626">
        <v>796</v>
      </c>
      <c r="B807" s="627" t="s">
        <v>16310</v>
      </c>
      <c r="C807" s="661"/>
      <c r="D807" s="627" t="s">
        <v>20356</v>
      </c>
      <c r="E807" s="627" t="s">
        <v>10324</v>
      </c>
      <c r="F807" s="627" t="s">
        <v>9048</v>
      </c>
      <c r="G807" s="628" t="s">
        <v>10425</v>
      </c>
      <c r="H807" s="627" t="s">
        <v>9050</v>
      </c>
      <c r="I807" s="627" t="s">
        <v>20357</v>
      </c>
      <c r="J807" s="627" t="s">
        <v>20358</v>
      </c>
      <c r="K807" s="627" t="s">
        <v>20359</v>
      </c>
      <c r="L807" s="627" t="s">
        <v>20360</v>
      </c>
      <c r="M807" s="627" t="s">
        <v>9484</v>
      </c>
      <c r="N807" s="627" t="s">
        <v>20361</v>
      </c>
      <c r="O807" s="627" t="s">
        <v>11254</v>
      </c>
      <c r="P807" s="627" t="s">
        <v>9050</v>
      </c>
      <c r="Q807" s="627" t="s">
        <v>9058</v>
      </c>
      <c r="R807" s="627"/>
      <c r="S807" s="627" t="s">
        <v>20362</v>
      </c>
      <c r="T807" s="627" t="s">
        <v>20363</v>
      </c>
      <c r="U807" s="627" t="s">
        <v>20631</v>
      </c>
      <c r="V807" s="627" t="s">
        <v>20364</v>
      </c>
      <c r="W807" s="627" t="s">
        <v>10814</v>
      </c>
      <c r="X807" s="627" t="s">
        <v>10954</v>
      </c>
      <c r="Y807" s="468" t="s">
        <v>7</v>
      </c>
      <c r="Z807" s="627"/>
      <c r="AA807" s="628"/>
      <c r="AB807" s="627"/>
      <c r="AC807" s="628"/>
      <c r="AD807" s="467">
        <v>79</v>
      </c>
      <c r="AE807" s="468" t="s">
        <v>7</v>
      </c>
      <c r="AF807" s="627"/>
      <c r="AG807" s="627"/>
      <c r="AH807" s="627"/>
      <c r="AI807" s="627"/>
      <c r="AJ807" s="627" t="s">
        <v>20364</v>
      </c>
      <c r="AK807" s="627" t="s">
        <v>9097</v>
      </c>
      <c r="AL807" s="627"/>
      <c r="AM807" s="627"/>
      <c r="AN807" s="627" t="s">
        <v>9050</v>
      </c>
      <c r="AO807" s="627" t="s">
        <v>31</v>
      </c>
      <c r="AP807" s="627" t="s">
        <v>20365</v>
      </c>
      <c r="AQ807" s="627" t="s">
        <v>9070</v>
      </c>
      <c r="AR807" s="627" t="s">
        <v>9071</v>
      </c>
      <c r="AS807" s="627" t="s">
        <v>11254</v>
      </c>
      <c r="AT807" s="628" t="s">
        <v>11705</v>
      </c>
      <c r="AU807" s="627" t="s">
        <v>9073</v>
      </c>
      <c r="AV807" s="627" t="s">
        <v>9073</v>
      </c>
      <c r="AW807" s="627" t="s">
        <v>9099</v>
      </c>
      <c r="AX807" s="627" t="s">
        <v>9100</v>
      </c>
      <c r="AY807" s="627" t="s">
        <v>9624</v>
      </c>
      <c r="AZ807" s="627" t="s">
        <v>11258</v>
      </c>
      <c r="BA807" s="627" t="s">
        <v>11258</v>
      </c>
      <c r="BB807" s="627" t="s">
        <v>9078</v>
      </c>
    </row>
    <row r="808" spans="1:54" ht="20.100000000000001" hidden="1" customHeight="1">
      <c r="A808" s="626">
        <v>797</v>
      </c>
      <c r="B808" s="627" t="s">
        <v>16311</v>
      </c>
      <c r="C808" s="661"/>
      <c r="D808" s="627" t="s">
        <v>20366</v>
      </c>
      <c r="E808" s="627" t="s">
        <v>9269</v>
      </c>
      <c r="F808" s="627" t="s">
        <v>9048</v>
      </c>
      <c r="G808" s="628" t="s">
        <v>20367</v>
      </c>
      <c r="H808" s="627" t="s">
        <v>9050</v>
      </c>
      <c r="I808" s="627" t="s">
        <v>20368</v>
      </c>
      <c r="J808" s="627" t="s">
        <v>9109</v>
      </c>
      <c r="K808" s="627" t="s">
        <v>20369</v>
      </c>
      <c r="L808" s="627" t="s">
        <v>20370</v>
      </c>
      <c r="M808" s="627" t="s">
        <v>20371</v>
      </c>
      <c r="N808" s="627" t="s">
        <v>20372</v>
      </c>
      <c r="O808" s="627" t="s">
        <v>9282</v>
      </c>
      <c r="P808" s="627" t="s">
        <v>9050</v>
      </c>
      <c r="Q808" s="627" t="s">
        <v>9058</v>
      </c>
      <c r="R808" s="627"/>
      <c r="S808" s="627" t="s">
        <v>20373</v>
      </c>
      <c r="T808" s="627" t="s">
        <v>20373</v>
      </c>
      <c r="U808" s="627" t="s">
        <v>20632</v>
      </c>
      <c r="V808" s="627" t="s">
        <v>19185</v>
      </c>
      <c r="W808" s="627" t="s">
        <v>10953</v>
      </c>
      <c r="X808" s="627" t="s">
        <v>10954</v>
      </c>
      <c r="Y808" s="468" t="s">
        <v>7</v>
      </c>
      <c r="Z808" s="627"/>
      <c r="AA808" s="628"/>
      <c r="AB808" s="627"/>
      <c r="AC808" s="628"/>
      <c r="AD808" s="467">
        <v>79</v>
      </c>
      <c r="AE808" s="468" t="s">
        <v>7</v>
      </c>
      <c r="AF808" s="627"/>
      <c r="AG808" s="627" t="s">
        <v>31</v>
      </c>
      <c r="AH808" s="627" t="s">
        <v>20343</v>
      </c>
      <c r="AI808" s="627"/>
      <c r="AJ808" s="627" t="s">
        <v>20374</v>
      </c>
      <c r="AK808" s="627" t="s">
        <v>9097</v>
      </c>
      <c r="AL808" s="627"/>
      <c r="AM808" s="627"/>
      <c r="AN808" s="627" t="s">
        <v>9050</v>
      </c>
      <c r="AO808" s="627" t="s">
        <v>31</v>
      </c>
      <c r="AP808" s="627" t="s">
        <v>20375</v>
      </c>
      <c r="AQ808" s="627" t="s">
        <v>9070</v>
      </c>
      <c r="AR808" s="627" t="s">
        <v>9071</v>
      </c>
      <c r="AS808" s="627" t="s">
        <v>9282</v>
      </c>
      <c r="AT808" s="628" t="s">
        <v>11705</v>
      </c>
      <c r="AU808" s="627" t="s">
        <v>9073</v>
      </c>
      <c r="AV808" s="627" t="s">
        <v>9073</v>
      </c>
      <c r="AW808" s="627" t="s">
        <v>9099</v>
      </c>
      <c r="AX808" s="627" t="s">
        <v>9100</v>
      </c>
      <c r="AY808" s="627" t="s">
        <v>9275</v>
      </c>
      <c r="AZ808" s="627" t="s">
        <v>9287</v>
      </c>
      <c r="BA808" s="627" t="s">
        <v>9287</v>
      </c>
      <c r="BB808" s="627" t="s">
        <v>9078</v>
      </c>
    </row>
    <row r="809" spans="1:54" ht="20.100000000000001" hidden="1" customHeight="1">
      <c r="A809" s="626">
        <v>798</v>
      </c>
      <c r="B809" s="627" t="s">
        <v>16312</v>
      </c>
      <c r="C809" s="661"/>
      <c r="D809" s="627" t="s">
        <v>11068</v>
      </c>
      <c r="E809" s="627" t="s">
        <v>9521</v>
      </c>
      <c r="F809" s="627" t="s">
        <v>9048</v>
      </c>
      <c r="G809" s="628" t="s">
        <v>10575</v>
      </c>
      <c r="H809" s="627" t="s">
        <v>9050</v>
      </c>
      <c r="I809" s="627"/>
      <c r="J809" s="627"/>
      <c r="K809" s="627"/>
      <c r="L809" s="627"/>
      <c r="M809" s="627"/>
      <c r="N809" s="627"/>
      <c r="O809" s="627" t="s">
        <v>9699</v>
      </c>
      <c r="P809" s="627" t="s">
        <v>10781</v>
      </c>
      <c r="Q809" s="627" t="s">
        <v>9058</v>
      </c>
      <c r="R809" s="627" t="s">
        <v>9059</v>
      </c>
      <c r="S809" s="627" t="s">
        <v>20376</v>
      </c>
      <c r="T809" s="627" t="s">
        <v>20377</v>
      </c>
      <c r="U809" s="627" t="s">
        <v>20633</v>
      </c>
      <c r="V809" s="627" t="s">
        <v>20802</v>
      </c>
      <c r="W809" s="627" t="s">
        <v>13974</v>
      </c>
      <c r="X809" s="627" t="s">
        <v>10743</v>
      </c>
      <c r="Y809" s="468" t="s">
        <v>7</v>
      </c>
      <c r="Z809" s="627"/>
      <c r="AA809" s="628"/>
      <c r="AB809" s="627" t="s">
        <v>11665</v>
      </c>
      <c r="AC809" s="628"/>
      <c r="AD809" s="467">
        <v>79</v>
      </c>
      <c r="AE809" s="468" t="s">
        <v>7</v>
      </c>
      <c r="AF809" s="479">
        <v>785</v>
      </c>
      <c r="AG809" s="480" t="s">
        <v>107</v>
      </c>
      <c r="AH809" s="627"/>
      <c r="AI809" s="627"/>
      <c r="AJ809" s="627"/>
      <c r="AK809" s="627" t="s">
        <v>9097</v>
      </c>
      <c r="AL809" s="627"/>
      <c r="AM809" s="627"/>
      <c r="AN809" s="627" t="s">
        <v>9050</v>
      </c>
      <c r="AO809" s="627" t="s">
        <v>107</v>
      </c>
      <c r="AP809" s="627" t="s">
        <v>20381</v>
      </c>
      <c r="AQ809" s="627" t="s">
        <v>9070</v>
      </c>
      <c r="AR809" s="627" t="s">
        <v>9071</v>
      </c>
      <c r="AS809" s="627" t="s">
        <v>9699</v>
      </c>
      <c r="AT809" s="628" t="s">
        <v>11705</v>
      </c>
      <c r="AU809" s="627" t="s">
        <v>9073</v>
      </c>
      <c r="AV809" s="627" t="s">
        <v>9073</v>
      </c>
      <c r="AW809" s="627" t="s">
        <v>9074</v>
      </c>
      <c r="AX809" s="627" t="s">
        <v>9075</v>
      </c>
      <c r="AY809" s="627" t="s">
        <v>9164</v>
      </c>
      <c r="AZ809" s="627" t="s">
        <v>9709</v>
      </c>
      <c r="BA809" s="627" t="s">
        <v>9709</v>
      </c>
      <c r="BB809" s="627" t="s">
        <v>9078</v>
      </c>
    </row>
    <row r="810" spans="1:54" ht="20.100000000000001" hidden="1" customHeight="1">
      <c r="A810" s="626">
        <v>799</v>
      </c>
      <c r="B810" s="627" t="s">
        <v>16313</v>
      </c>
      <c r="C810" s="661"/>
      <c r="D810" s="627" t="s">
        <v>11139</v>
      </c>
      <c r="E810" s="627" t="s">
        <v>12539</v>
      </c>
      <c r="F810" s="627" t="s">
        <v>9048</v>
      </c>
      <c r="G810" s="628" t="s">
        <v>13676</v>
      </c>
      <c r="H810" s="627" t="s">
        <v>9320</v>
      </c>
      <c r="I810" s="627"/>
      <c r="J810" s="627"/>
      <c r="K810" s="627"/>
      <c r="L810" s="627"/>
      <c r="M810" s="627"/>
      <c r="N810" s="627"/>
      <c r="O810" s="627" t="s">
        <v>9527</v>
      </c>
      <c r="P810" s="627"/>
      <c r="Q810" s="627" t="s">
        <v>9058</v>
      </c>
      <c r="R810" s="627"/>
      <c r="S810" s="627" t="s">
        <v>20382</v>
      </c>
      <c r="T810" s="627"/>
      <c r="U810" s="627" t="s">
        <v>20634</v>
      </c>
      <c r="V810" s="627" t="s">
        <v>20768</v>
      </c>
      <c r="W810" s="627" t="s">
        <v>20769</v>
      </c>
      <c r="X810" s="627" t="s">
        <v>20770</v>
      </c>
      <c r="Y810" s="627" t="s">
        <v>11387</v>
      </c>
      <c r="Z810" s="627"/>
      <c r="AA810" s="628"/>
      <c r="AB810" s="627"/>
      <c r="AC810" s="628"/>
      <c r="AD810" s="628"/>
      <c r="AE810" s="627"/>
      <c r="AF810" s="627"/>
      <c r="AG810" s="627"/>
      <c r="AH810" s="627"/>
      <c r="AI810" s="627"/>
      <c r="AJ810" s="627"/>
      <c r="AK810" s="627" t="s">
        <v>9067</v>
      </c>
      <c r="AL810" s="627"/>
      <c r="AM810" s="627"/>
      <c r="AN810" s="627" t="s">
        <v>9320</v>
      </c>
      <c r="AO810" s="627" t="s">
        <v>8633</v>
      </c>
      <c r="AP810" s="627" t="s">
        <v>20385</v>
      </c>
      <c r="AQ810" s="627" t="s">
        <v>9070</v>
      </c>
      <c r="AR810" s="627" t="s">
        <v>9071</v>
      </c>
      <c r="AS810" s="627" t="s">
        <v>9527</v>
      </c>
      <c r="AT810" s="628" t="s">
        <v>11705</v>
      </c>
      <c r="AU810" s="627" t="s">
        <v>9073</v>
      </c>
      <c r="AV810" s="627" t="s">
        <v>9073</v>
      </c>
      <c r="AW810" s="627" t="s">
        <v>9099</v>
      </c>
      <c r="AX810" s="627" t="s">
        <v>9100</v>
      </c>
      <c r="AY810" s="627" t="s">
        <v>9275</v>
      </c>
      <c r="AZ810" s="627" t="s">
        <v>9530</v>
      </c>
      <c r="BA810" s="627" t="s">
        <v>9530</v>
      </c>
      <c r="BB810" s="627" t="s">
        <v>9078</v>
      </c>
    </row>
    <row r="811" spans="1:54" ht="20.100000000000001" hidden="1" customHeight="1">
      <c r="A811" s="626">
        <v>800</v>
      </c>
      <c r="B811" s="627" t="s">
        <v>16314</v>
      </c>
      <c r="C811" s="661"/>
      <c r="D811" s="627" t="s">
        <v>20386</v>
      </c>
      <c r="E811" s="627" t="s">
        <v>9446</v>
      </c>
      <c r="F811" s="627" t="s">
        <v>9291</v>
      </c>
      <c r="G811" s="628" t="s">
        <v>13535</v>
      </c>
      <c r="H811" s="627" t="s">
        <v>9050</v>
      </c>
      <c r="I811" s="627"/>
      <c r="J811" s="627"/>
      <c r="K811" s="627"/>
      <c r="L811" s="627"/>
      <c r="M811" s="627"/>
      <c r="N811" s="627"/>
      <c r="O811" s="627" t="s">
        <v>10493</v>
      </c>
      <c r="P811" s="627" t="s">
        <v>10781</v>
      </c>
      <c r="Q811" s="627" t="s">
        <v>9058</v>
      </c>
      <c r="R811" s="627" t="s">
        <v>11235</v>
      </c>
      <c r="S811" s="627" t="s">
        <v>20387</v>
      </c>
      <c r="T811" s="627" t="s">
        <v>20388</v>
      </c>
      <c r="U811" s="627" t="s">
        <v>20666</v>
      </c>
      <c r="V811" s="627" t="s">
        <v>20803</v>
      </c>
      <c r="W811" s="627" t="s">
        <v>14048</v>
      </c>
      <c r="X811" s="627" t="s">
        <v>11355</v>
      </c>
      <c r="Y811" s="468" t="s">
        <v>7</v>
      </c>
      <c r="Z811" s="627"/>
      <c r="AA811" s="628"/>
      <c r="AB811" s="627" t="s">
        <v>10781</v>
      </c>
      <c r="AC811" s="628" t="s">
        <v>9286</v>
      </c>
      <c r="AD811" s="467">
        <v>79</v>
      </c>
      <c r="AE811" s="468" t="s">
        <v>7</v>
      </c>
      <c r="AF811" s="496">
        <v>777</v>
      </c>
      <c r="AG811" s="497" t="s">
        <v>200</v>
      </c>
      <c r="AH811" s="627"/>
      <c r="AI811" s="627"/>
      <c r="AJ811" s="627"/>
      <c r="AK811" s="627" t="s">
        <v>9097</v>
      </c>
      <c r="AL811" s="627"/>
      <c r="AM811" s="627"/>
      <c r="AN811" s="627" t="s">
        <v>9050</v>
      </c>
      <c r="AO811" s="627" t="s">
        <v>200</v>
      </c>
      <c r="AP811" s="627" t="s">
        <v>20393</v>
      </c>
      <c r="AQ811" s="627" t="s">
        <v>9070</v>
      </c>
      <c r="AR811" s="627" t="s">
        <v>9071</v>
      </c>
      <c r="AS811" s="627" t="s">
        <v>10493</v>
      </c>
      <c r="AT811" s="628" t="s">
        <v>11705</v>
      </c>
      <c r="AU811" s="627" t="s">
        <v>9073</v>
      </c>
      <c r="AV811" s="627" t="s">
        <v>9073</v>
      </c>
      <c r="AW811" s="627" t="s">
        <v>9099</v>
      </c>
      <c r="AX811" s="627" t="s">
        <v>9100</v>
      </c>
      <c r="AY811" s="627" t="s">
        <v>9141</v>
      </c>
      <c r="AZ811" s="627" t="s">
        <v>10497</v>
      </c>
      <c r="BA811" s="627" t="s">
        <v>10497</v>
      </c>
      <c r="BB811" s="627" t="s">
        <v>9078</v>
      </c>
    </row>
    <row r="812" spans="1:54" ht="20.100000000000001" hidden="1" customHeight="1">
      <c r="A812" s="626">
        <v>801</v>
      </c>
      <c r="B812" s="627" t="s">
        <v>16315</v>
      </c>
      <c r="C812" s="661"/>
      <c r="D812" s="627" t="s">
        <v>20394</v>
      </c>
      <c r="E812" s="627" t="s">
        <v>9203</v>
      </c>
      <c r="F812" s="627" t="s">
        <v>9048</v>
      </c>
      <c r="G812" s="628" t="s">
        <v>12325</v>
      </c>
      <c r="H812" s="627" t="s">
        <v>12233</v>
      </c>
      <c r="I812" s="627" t="s">
        <v>20395</v>
      </c>
      <c r="J812" s="627" t="s">
        <v>9511</v>
      </c>
      <c r="K812" s="627" t="s">
        <v>20396</v>
      </c>
      <c r="L812" s="627" t="s">
        <v>20397</v>
      </c>
      <c r="M812" s="627" t="s">
        <v>10022</v>
      </c>
      <c r="N812" s="627" t="s">
        <v>17455</v>
      </c>
      <c r="O812" s="627" t="s">
        <v>9282</v>
      </c>
      <c r="P812" s="627" t="s">
        <v>12233</v>
      </c>
      <c r="Q812" s="627" t="s">
        <v>9058</v>
      </c>
      <c r="R812" s="627"/>
      <c r="S812" s="627" t="s">
        <v>20398</v>
      </c>
      <c r="T812" s="627" t="s">
        <v>20399</v>
      </c>
      <c r="U812" s="627" t="s">
        <v>20635</v>
      </c>
      <c r="V812" s="627" t="s">
        <v>13138</v>
      </c>
      <c r="W812" s="627" t="s">
        <v>13139</v>
      </c>
      <c r="X812" s="627" t="s">
        <v>13140</v>
      </c>
      <c r="Y812" s="627" t="s">
        <v>18745</v>
      </c>
      <c r="Z812" s="627"/>
      <c r="AA812" s="628"/>
      <c r="AB812" s="627" t="s">
        <v>20401</v>
      </c>
      <c r="AC812" s="628"/>
      <c r="AD812" s="628"/>
      <c r="AE812" s="627" t="s">
        <v>12233</v>
      </c>
      <c r="AF812" s="627"/>
      <c r="AG812" s="627" t="s">
        <v>8449</v>
      </c>
      <c r="AH812" s="627" t="s">
        <v>20402</v>
      </c>
      <c r="AI812" s="627"/>
      <c r="AJ812" s="627" t="s">
        <v>20403</v>
      </c>
      <c r="AK812" s="627" t="s">
        <v>9097</v>
      </c>
      <c r="AL812" s="627"/>
      <c r="AM812" s="627"/>
      <c r="AN812" s="627" t="s">
        <v>12233</v>
      </c>
      <c r="AO812" s="627" t="s">
        <v>8449</v>
      </c>
      <c r="AP812" s="627" t="s">
        <v>20404</v>
      </c>
      <c r="AQ812" s="627" t="s">
        <v>9070</v>
      </c>
      <c r="AR812" s="627" t="s">
        <v>9071</v>
      </c>
      <c r="AS812" s="627" t="s">
        <v>9282</v>
      </c>
      <c r="AT812" s="628" t="s">
        <v>20405</v>
      </c>
      <c r="AU812" s="627" t="s">
        <v>9073</v>
      </c>
      <c r="AV812" s="627" t="s">
        <v>9073</v>
      </c>
      <c r="AW812" s="627" t="s">
        <v>9099</v>
      </c>
      <c r="AX812" s="627" t="s">
        <v>9100</v>
      </c>
      <c r="AY812" s="627" t="s">
        <v>9275</v>
      </c>
      <c r="AZ812" s="627" t="s">
        <v>9287</v>
      </c>
      <c r="BA812" s="627" t="s">
        <v>9287</v>
      </c>
      <c r="BB812" s="627" t="s">
        <v>9078</v>
      </c>
    </row>
    <row r="813" spans="1:54" ht="20.100000000000001" hidden="1" customHeight="1">
      <c r="A813" s="626">
        <v>802</v>
      </c>
      <c r="B813" s="627" t="s">
        <v>16316</v>
      </c>
      <c r="C813" s="661"/>
      <c r="D813" s="627" t="s">
        <v>20406</v>
      </c>
      <c r="E813" s="627" t="s">
        <v>20407</v>
      </c>
      <c r="F813" s="627" t="s">
        <v>9048</v>
      </c>
      <c r="G813" s="628" t="s">
        <v>19313</v>
      </c>
      <c r="H813" s="627" t="s">
        <v>20408</v>
      </c>
      <c r="I813" s="627"/>
      <c r="J813" s="627"/>
      <c r="K813" s="627"/>
      <c r="L813" s="627"/>
      <c r="M813" s="627"/>
      <c r="N813" s="627"/>
      <c r="O813" s="627" t="s">
        <v>19259</v>
      </c>
      <c r="P813" s="627"/>
      <c r="Q813" s="627" t="s">
        <v>9058</v>
      </c>
      <c r="R813" s="627"/>
      <c r="S813" s="627" t="s">
        <v>20409</v>
      </c>
      <c r="T813" s="627"/>
      <c r="U813" s="627" t="s">
        <v>20636</v>
      </c>
      <c r="V813" s="627" t="s">
        <v>20771</v>
      </c>
      <c r="W813" s="627" t="s">
        <v>20772</v>
      </c>
      <c r="X813" s="627" t="s">
        <v>20773</v>
      </c>
      <c r="Y813" s="627" t="s">
        <v>20774</v>
      </c>
      <c r="Z813" s="627"/>
      <c r="AA813" s="628"/>
      <c r="AB813" s="627"/>
      <c r="AC813" s="628"/>
      <c r="AD813" s="628"/>
      <c r="AE813" s="627"/>
      <c r="AF813" s="627"/>
      <c r="AG813" s="627"/>
      <c r="AH813" s="627"/>
      <c r="AI813" s="627"/>
      <c r="AJ813" s="627"/>
      <c r="AK813" s="627" t="s">
        <v>9184</v>
      </c>
      <c r="AL813" s="627"/>
      <c r="AM813" s="627"/>
      <c r="AN813" s="627" t="s">
        <v>20408</v>
      </c>
      <c r="AO813" s="627" t="s">
        <v>4878</v>
      </c>
      <c r="AP813" s="627" t="s">
        <v>20412</v>
      </c>
      <c r="AQ813" s="627" t="s">
        <v>9070</v>
      </c>
      <c r="AR813" s="627" t="s">
        <v>9071</v>
      </c>
      <c r="AS813" s="627" t="s">
        <v>19259</v>
      </c>
      <c r="AT813" s="628" t="s">
        <v>20405</v>
      </c>
      <c r="AU813" s="627" t="s">
        <v>9073</v>
      </c>
      <c r="AV813" s="627" t="s">
        <v>9073</v>
      </c>
      <c r="AW813" s="627" t="s">
        <v>9099</v>
      </c>
      <c r="AX813" s="627" t="s">
        <v>9100</v>
      </c>
      <c r="AY813" s="627" t="s">
        <v>9076</v>
      </c>
      <c r="AZ813" s="627" t="s">
        <v>9077</v>
      </c>
      <c r="BA813" s="627" t="s">
        <v>9077</v>
      </c>
      <c r="BB813" s="627" t="s">
        <v>9078</v>
      </c>
    </row>
    <row r="814" spans="1:54" ht="20.100000000000001" hidden="1" customHeight="1">
      <c r="A814" s="626">
        <v>803</v>
      </c>
      <c r="B814" s="627" t="s">
        <v>16317</v>
      </c>
      <c r="C814" s="661"/>
      <c r="D814" s="627" t="s">
        <v>13709</v>
      </c>
      <c r="E814" s="627" t="s">
        <v>9921</v>
      </c>
      <c r="F814" s="627" t="s">
        <v>9048</v>
      </c>
      <c r="G814" s="628" t="s">
        <v>17027</v>
      </c>
      <c r="H814" s="627" t="s">
        <v>9050</v>
      </c>
      <c r="I814" s="627" t="s">
        <v>20413</v>
      </c>
      <c r="J814" s="627" t="s">
        <v>9800</v>
      </c>
      <c r="K814" s="627" t="s">
        <v>20414</v>
      </c>
      <c r="L814" s="627" t="s">
        <v>20415</v>
      </c>
      <c r="M814" s="627" t="s">
        <v>9800</v>
      </c>
      <c r="N814" s="627" t="s">
        <v>20416</v>
      </c>
      <c r="O814" s="627" t="s">
        <v>9944</v>
      </c>
      <c r="P814" s="627" t="s">
        <v>9050</v>
      </c>
      <c r="Q814" s="627" t="s">
        <v>9058</v>
      </c>
      <c r="R814" s="627"/>
      <c r="S814" s="627" t="s">
        <v>20417</v>
      </c>
      <c r="T814" s="627" t="s">
        <v>20418</v>
      </c>
      <c r="U814" s="627" t="s">
        <v>20637</v>
      </c>
      <c r="V814" s="627" t="s">
        <v>20420</v>
      </c>
      <c r="W814" s="627" t="s">
        <v>11011</v>
      </c>
      <c r="X814" s="627" t="s">
        <v>10960</v>
      </c>
      <c r="Y814" s="468" t="s">
        <v>7</v>
      </c>
      <c r="Z814" s="627"/>
      <c r="AA814" s="628"/>
      <c r="AB814" s="627"/>
      <c r="AC814" s="628"/>
      <c r="AD814" s="467">
        <v>79</v>
      </c>
      <c r="AE814" s="468" t="s">
        <v>7</v>
      </c>
      <c r="AF814" s="627"/>
      <c r="AG814" s="627" t="s">
        <v>188</v>
      </c>
      <c r="AH814" s="627" t="s">
        <v>20419</v>
      </c>
      <c r="AI814" s="627"/>
      <c r="AJ814" s="627" t="s">
        <v>20420</v>
      </c>
      <c r="AK814" s="627" t="s">
        <v>9097</v>
      </c>
      <c r="AL814" s="627"/>
      <c r="AM814" s="627"/>
      <c r="AN814" s="627" t="s">
        <v>9050</v>
      </c>
      <c r="AO814" s="627" t="s">
        <v>188</v>
      </c>
      <c r="AP814" s="627" t="s">
        <v>20421</v>
      </c>
      <c r="AQ814" s="627" t="s">
        <v>9070</v>
      </c>
      <c r="AR814" s="627" t="s">
        <v>9071</v>
      </c>
      <c r="AS814" s="627" t="s">
        <v>9944</v>
      </c>
      <c r="AT814" s="628" t="s">
        <v>20405</v>
      </c>
      <c r="AU814" s="627" t="s">
        <v>9073</v>
      </c>
      <c r="AV814" s="627" t="s">
        <v>9073</v>
      </c>
      <c r="AW814" s="627" t="s">
        <v>9099</v>
      </c>
      <c r="AX814" s="627" t="s">
        <v>9100</v>
      </c>
      <c r="AY814" s="627" t="s">
        <v>9164</v>
      </c>
      <c r="AZ814" s="627" t="s">
        <v>9709</v>
      </c>
      <c r="BA814" s="627" t="s">
        <v>9709</v>
      </c>
      <c r="BB814" s="627" t="s">
        <v>9078</v>
      </c>
    </row>
    <row r="815" spans="1:54" ht="20.100000000000001" hidden="1" customHeight="1">
      <c r="A815" s="626">
        <v>804</v>
      </c>
      <c r="B815" s="627" t="s">
        <v>16318</v>
      </c>
      <c r="C815" s="661"/>
      <c r="D815" s="627" t="s">
        <v>20422</v>
      </c>
      <c r="E815" s="627" t="s">
        <v>20423</v>
      </c>
      <c r="F815" s="627" t="s">
        <v>9048</v>
      </c>
      <c r="G815" s="628" t="s">
        <v>19838</v>
      </c>
      <c r="H815" s="627" t="s">
        <v>9050</v>
      </c>
      <c r="I815" s="627" t="s">
        <v>20424</v>
      </c>
      <c r="J815" s="627" t="s">
        <v>9511</v>
      </c>
      <c r="K815" s="627" t="s">
        <v>20425</v>
      </c>
      <c r="L815" s="627" t="s">
        <v>20426</v>
      </c>
      <c r="M815" s="627" t="s">
        <v>9109</v>
      </c>
      <c r="N815" s="627" t="s">
        <v>20427</v>
      </c>
      <c r="O815" s="627" t="s">
        <v>9944</v>
      </c>
      <c r="P815" s="627" t="s">
        <v>9050</v>
      </c>
      <c r="Q815" s="627" t="s">
        <v>9058</v>
      </c>
      <c r="R815" s="627"/>
      <c r="S815" s="627" t="s">
        <v>20428</v>
      </c>
      <c r="T815" s="627"/>
      <c r="U815" s="627" t="s">
        <v>20638</v>
      </c>
      <c r="V815" s="627" t="s">
        <v>20775</v>
      </c>
      <c r="W815" s="627" t="s">
        <v>10918</v>
      </c>
      <c r="X815" s="627" t="s">
        <v>10870</v>
      </c>
      <c r="Y815" s="468" t="s">
        <v>7</v>
      </c>
      <c r="Z815" s="627"/>
      <c r="AA815" s="628"/>
      <c r="AB815" s="627"/>
      <c r="AC815" s="628"/>
      <c r="AD815" s="467">
        <v>79</v>
      </c>
      <c r="AE815" s="468" t="s">
        <v>7</v>
      </c>
      <c r="AF815" s="496">
        <v>766</v>
      </c>
      <c r="AG815" s="497" t="s">
        <v>106</v>
      </c>
      <c r="AH815" s="627" t="s">
        <v>19648</v>
      </c>
      <c r="AI815" s="627"/>
      <c r="AJ815" s="627" t="s">
        <v>20429</v>
      </c>
      <c r="AK815" s="627" t="s">
        <v>9097</v>
      </c>
      <c r="AL815" s="627"/>
      <c r="AM815" s="627"/>
      <c r="AN815" s="627" t="s">
        <v>9050</v>
      </c>
      <c r="AO815" s="627" t="s">
        <v>106</v>
      </c>
      <c r="AP815" s="627" t="s">
        <v>20430</v>
      </c>
      <c r="AQ815" s="627" t="s">
        <v>9070</v>
      </c>
      <c r="AR815" s="627" t="s">
        <v>9071</v>
      </c>
      <c r="AS815" s="627" t="s">
        <v>9944</v>
      </c>
      <c r="AT815" s="628" t="s">
        <v>20405</v>
      </c>
      <c r="AU815" s="627" t="s">
        <v>9073</v>
      </c>
      <c r="AV815" s="627" t="s">
        <v>9073</v>
      </c>
      <c r="AW815" s="627" t="s">
        <v>9099</v>
      </c>
      <c r="AX815" s="627" t="s">
        <v>9100</v>
      </c>
      <c r="AY815" s="627" t="s">
        <v>9164</v>
      </c>
      <c r="AZ815" s="627" t="s">
        <v>9709</v>
      </c>
      <c r="BA815" s="627" t="s">
        <v>9709</v>
      </c>
      <c r="BB815" s="627" t="s">
        <v>9078</v>
      </c>
    </row>
    <row r="816" spans="1:54" ht="20.100000000000001" hidden="1" customHeight="1">
      <c r="A816" s="626">
        <v>805</v>
      </c>
      <c r="B816" s="627" t="s">
        <v>16319</v>
      </c>
      <c r="C816" s="661"/>
      <c r="D816" s="627" t="s">
        <v>20431</v>
      </c>
      <c r="E816" s="627" t="s">
        <v>9230</v>
      </c>
      <c r="F816" s="627" t="s">
        <v>9048</v>
      </c>
      <c r="G816" s="628" t="s">
        <v>10545</v>
      </c>
      <c r="H816" s="627" t="s">
        <v>9050</v>
      </c>
      <c r="I816" s="627" t="s">
        <v>20432</v>
      </c>
      <c r="J816" s="627" t="s">
        <v>9511</v>
      </c>
      <c r="K816" s="627" t="s">
        <v>20433</v>
      </c>
      <c r="L816" s="627" t="s">
        <v>20434</v>
      </c>
      <c r="M816" s="627" t="s">
        <v>9800</v>
      </c>
      <c r="N816" s="627" t="s">
        <v>20435</v>
      </c>
      <c r="O816" s="627" t="s">
        <v>10526</v>
      </c>
      <c r="P816" s="627" t="s">
        <v>9050</v>
      </c>
      <c r="Q816" s="627" t="s">
        <v>9058</v>
      </c>
      <c r="R816" s="627"/>
      <c r="S816" s="627" t="s">
        <v>20436</v>
      </c>
      <c r="T816" s="627" t="s">
        <v>20436</v>
      </c>
      <c r="U816" s="627" t="s">
        <v>20667</v>
      </c>
      <c r="V816" s="627" t="s">
        <v>20776</v>
      </c>
      <c r="W816" s="627" t="s">
        <v>13160</v>
      </c>
      <c r="X816" s="627" t="s">
        <v>10714</v>
      </c>
      <c r="Y816" s="468" t="s">
        <v>7</v>
      </c>
      <c r="Z816" s="627"/>
      <c r="AA816" s="628"/>
      <c r="AB816" s="627"/>
      <c r="AC816" s="628"/>
      <c r="AD816" s="467">
        <v>79</v>
      </c>
      <c r="AE816" s="468" t="s">
        <v>7</v>
      </c>
      <c r="AF816" s="627"/>
      <c r="AG816" s="627" t="s">
        <v>79</v>
      </c>
      <c r="AH816" s="627" t="s">
        <v>20103</v>
      </c>
      <c r="AI816" s="627" t="s">
        <v>20438</v>
      </c>
      <c r="AJ816" s="627" t="s">
        <v>20439</v>
      </c>
      <c r="AK816" s="627" t="s">
        <v>9097</v>
      </c>
      <c r="AL816" s="627"/>
      <c r="AM816" s="627"/>
      <c r="AN816" s="627" t="s">
        <v>9050</v>
      </c>
      <c r="AO816" s="627" t="s">
        <v>79</v>
      </c>
      <c r="AP816" s="627" t="s">
        <v>20440</v>
      </c>
      <c r="AQ816" s="627" t="s">
        <v>9070</v>
      </c>
      <c r="AR816" s="627" t="s">
        <v>9071</v>
      </c>
      <c r="AS816" s="627" t="s">
        <v>10526</v>
      </c>
      <c r="AT816" s="628" t="s">
        <v>20405</v>
      </c>
      <c r="AU816" s="627" t="s">
        <v>9073</v>
      </c>
      <c r="AV816" s="627" t="s">
        <v>9073</v>
      </c>
      <c r="AW816" s="627" t="s">
        <v>9099</v>
      </c>
      <c r="AX816" s="627" t="s">
        <v>9100</v>
      </c>
      <c r="AY816" s="627" t="s">
        <v>9275</v>
      </c>
      <c r="AZ816" s="627" t="s">
        <v>10531</v>
      </c>
      <c r="BA816" s="627" t="s">
        <v>10531</v>
      </c>
      <c r="BB816" s="627" t="s">
        <v>9078</v>
      </c>
    </row>
    <row r="817" spans="1:54" ht="20.100000000000001" hidden="1" customHeight="1">
      <c r="A817" s="626">
        <v>806</v>
      </c>
      <c r="B817" s="627" t="s">
        <v>16320</v>
      </c>
      <c r="C817" s="661"/>
      <c r="D817" s="627" t="s">
        <v>20441</v>
      </c>
      <c r="E817" s="627" t="s">
        <v>16998</v>
      </c>
      <c r="F817" s="627" t="s">
        <v>9048</v>
      </c>
      <c r="G817" s="628" t="s">
        <v>20442</v>
      </c>
      <c r="H817" s="627" t="s">
        <v>9050</v>
      </c>
      <c r="I817" s="627" t="s">
        <v>20443</v>
      </c>
      <c r="J817" s="627" t="s">
        <v>17516</v>
      </c>
      <c r="K817" s="627" t="s">
        <v>20444</v>
      </c>
      <c r="L817" s="627" t="s">
        <v>20445</v>
      </c>
      <c r="M817" s="627" t="s">
        <v>9258</v>
      </c>
      <c r="N817" s="627" t="s">
        <v>20446</v>
      </c>
      <c r="O817" s="627" t="s">
        <v>10008</v>
      </c>
      <c r="P817" s="627" t="s">
        <v>9050</v>
      </c>
      <c r="Q817" s="627" t="s">
        <v>9058</v>
      </c>
      <c r="R817" s="627"/>
      <c r="S817" s="627" t="s">
        <v>20447</v>
      </c>
      <c r="T817" s="627" t="s">
        <v>20447</v>
      </c>
      <c r="U817" s="627" t="s">
        <v>20804</v>
      </c>
      <c r="V817" s="627" t="s">
        <v>20805</v>
      </c>
      <c r="W817" s="627" t="s">
        <v>20777</v>
      </c>
      <c r="X817" s="627" t="s">
        <v>11355</v>
      </c>
      <c r="Y817" s="468" t="s">
        <v>7</v>
      </c>
      <c r="Z817" s="627"/>
      <c r="AA817" s="628"/>
      <c r="AB817" s="627"/>
      <c r="AC817" s="628"/>
      <c r="AD817" s="467">
        <v>79</v>
      </c>
      <c r="AE817" s="468" t="s">
        <v>7</v>
      </c>
      <c r="AF817" s="496">
        <v>777</v>
      </c>
      <c r="AG817" s="497" t="s">
        <v>200</v>
      </c>
      <c r="AH817" s="627" t="s">
        <v>20449</v>
      </c>
      <c r="AI817" s="627"/>
      <c r="AJ817" s="627" t="s">
        <v>20450</v>
      </c>
      <c r="AK817" s="627" t="s">
        <v>9097</v>
      </c>
      <c r="AL817" s="627"/>
      <c r="AM817" s="627"/>
      <c r="AN817" s="627" t="s">
        <v>9050</v>
      </c>
      <c r="AO817" s="627" t="s">
        <v>200</v>
      </c>
      <c r="AP817" s="627" t="s">
        <v>20451</v>
      </c>
      <c r="AQ817" s="627" t="s">
        <v>9070</v>
      </c>
      <c r="AR817" s="627" t="s">
        <v>9071</v>
      </c>
      <c r="AS817" s="627" t="s">
        <v>10008</v>
      </c>
      <c r="AT817" s="628" t="s">
        <v>20405</v>
      </c>
      <c r="AU817" s="627" t="s">
        <v>9073</v>
      </c>
      <c r="AV817" s="627" t="s">
        <v>9073</v>
      </c>
      <c r="AW817" s="627" t="s">
        <v>9099</v>
      </c>
      <c r="AX817" s="627" t="s">
        <v>9100</v>
      </c>
      <c r="AY817" s="627" t="s">
        <v>9275</v>
      </c>
      <c r="AZ817" s="627" t="s">
        <v>9409</v>
      </c>
      <c r="BA817" s="627" t="s">
        <v>9409</v>
      </c>
      <c r="BB817" s="627" t="s">
        <v>9078</v>
      </c>
    </row>
    <row r="818" spans="1:54" ht="20.100000000000001" hidden="1" customHeight="1">
      <c r="A818" s="626">
        <v>807</v>
      </c>
      <c r="B818" s="627" t="s">
        <v>16321</v>
      </c>
      <c r="C818" s="661"/>
      <c r="D818" s="627" t="s">
        <v>9429</v>
      </c>
      <c r="E818" s="627" t="s">
        <v>9253</v>
      </c>
      <c r="F818" s="627" t="s">
        <v>9048</v>
      </c>
      <c r="G818" s="628" t="s">
        <v>19360</v>
      </c>
      <c r="H818" s="627" t="s">
        <v>9050</v>
      </c>
      <c r="I818" s="627"/>
      <c r="J818" s="627"/>
      <c r="K818" s="627"/>
      <c r="L818" s="627"/>
      <c r="M818" s="627"/>
      <c r="N818" s="627"/>
      <c r="O818" s="627" t="s">
        <v>19259</v>
      </c>
      <c r="P818" s="627"/>
      <c r="Q818" s="627" t="s">
        <v>9058</v>
      </c>
      <c r="R818" s="627"/>
      <c r="S818" s="627" t="s">
        <v>20452</v>
      </c>
      <c r="T818" s="627"/>
      <c r="U818" s="627" t="s">
        <v>20639</v>
      </c>
      <c r="V818" s="627" t="s">
        <v>20778</v>
      </c>
      <c r="W818" s="627" t="s">
        <v>20779</v>
      </c>
      <c r="X818" s="627" t="s">
        <v>11395</v>
      </c>
      <c r="Y818" s="468" t="s">
        <v>7</v>
      </c>
      <c r="Z818" s="627"/>
      <c r="AA818" s="628"/>
      <c r="AB818" s="627"/>
      <c r="AC818" s="628"/>
      <c r="AD818" s="467">
        <v>79</v>
      </c>
      <c r="AE818" s="468" t="s">
        <v>7</v>
      </c>
      <c r="AF818" s="627"/>
      <c r="AG818" s="627"/>
      <c r="AH818" s="627"/>
      <c r="AI818" s="627"/>
      <c r="AJ818" s="627"/>
      <c r="AK818" s="627" t="s">
        <v>9097</v>
      </c>
      <c r="AL818" s="627"/>
      <c r="AM818" s="627"/>
      <c r="AN818" s="627" t="s">
        <v>9050</v>
      </c>
      <c r="AO818" s="627" t="s">
        <v>91</v>
      </c>
      <c r="AP818" s="627" t="s">
        <v>20455</v>
      </c>
      <c r="AQ818" s="627" t="s">
        <v>9070</v>
      </c>
      <c r="AR818" s="627" t="s">
        <v>9071</v>
      </c>
      <c r="AS818" s="627" t="s">
        <v>19259</v>
      </c>
      <c r="AT818" s="628" t="s">
        <v>20405</v>
      </c>
      <c r="AU818" s="627" t="s">
        <v>9073</v>
      </c>
      <c r="AV818" s="627" t="s">
        <v>9073</v>
      </c>
      <c r="AW818" s="627" t="s">
        <v>9099</v>
      </c>
      <c r="AX818" s="627" t="s">
        <v>9100</v>
      </c>
      <c r="AY818" s="627" t="s">
        <v>9076</v>
      </c>
      <c r="AZ818" s="627" t="s">
        <v>9077</v>
      </c>
      <c r="BA818" s="627" t="s">
        <v>9077</v>
      </c>
      <c r="BB818" s="627" t="s">
        <v>9078</v>
      </c>
    </row>
    <row r="819" spans="1:54" ht="20.100000000000001" hidden="1" customHeight="1">
      <c r="A819" s="626">
        <v>808</v>
      </c>
      <c r="B819" s="627" t="s">
        <v>16322</v>
      </c>
      <c r="C819" s="661"/>
      <c r="D819" s="627" t="s">
        <v>20456</v>
      </c>
      <c r="E819" s="627" t="s">
        <v>9446</v>
      </c>
      <c r="F819" s="627" t="s">
        <v>9048</v>
      </c>
      <c r="G819" s="628" t="s">
        <v>10396</v>
      </c>
      <c r="H819" s="627" t="s">
        <v>9050</v>
      </c>
      <c r="I819" s="627" t="s">
        <v>20457</v>
      </c>
      <c r="J819" s="627" t="s">
        <v>20458</v>
      </c>
      <c r="K819" s="627" t="s">
        <v>20459</v>
      </c>
      <c r="L819" s="627" t="s">
        <v>17283</v>
      </c>
      <c r="M819" s="627" t="s">
        <v>20460</v>
      </c>
      <c r="N819" s="627" t="s">
        <v>20461</v>
      </c>
      <c r="O819" s="627" t="s">
        <v>10526</v>
      </c>
      <c r="P819" s="627" t="s">
        <v>9050</v>
      </c>
      <c r="Q819" s="627" t="s">
        <v>9058</v>
      </c>
      <c r="R819" s="627"/>
      <c r="S819" s="627" t="s">
        <v>20462</v>
      </c>
      <c r="T819" s="627"/>
      <c r="U819" s="627" t="s">
        <v>20640</v>
      </c>
      <c r="V819" s="627" t="s">
        <v>20464</v>
      </c>
      <c r="W819" s="627" t="s">
        <v>10949</v>
      </c>
      <c r="X819" s="627" t="s">
        <v>10870</v>
      </c>
      <c r="Y819" s="468" t="s">
        <v>7</v>
      </c>
      <c r="Z819" s="627"/>
      <c r="AA819" s="628"/>
      <c r="AB819" s="627"/>
      <c r="AC819" s="628"/>
      <c r="AD819" s="467">
        <v>79</v>
      </c>
      <c r="AE819" s="468" t="s">
        <v>7</v>
      </c>
      <c r="AF819" s="496">
        <v>766</v>
      </c>
      <c r="AG819" s="497" t="s">
        <v>106</v>
      </c>
      <c r="AH819" s="627" t="s">
        <v>307</v>
      </c>
      <c r="AI819" s="627"/>
      <c r="AJ819" s="627" t="s">
        <v>20464</v>
      </c>
      <c r="AK819" s="627" t="s">
        <v>9097</v>
      </c>
      <c r="AL819" s="627" t="s">
        <v>20465</v>
      </c>
      <c r="AM819" s="627"/>
      <c r="AN819" s="627" t="s">
        <v>9050</v>
      </c>
      <c r="AO819" s="627" t="s">
        <v>106</v>
      </c>
      <c r="AP819" s="627" t="s">
        <v>20466</v>
      </c>
      <c r="AQ819" s="627" t="s">
        <v>9070</v>
      </c>
      <c r="AR819" s="627" t="s">
        <v>9071</v>
      </c>
      <c r="AS819" s="627" t="s">
        <v>10526</v>
      </c>
      <c r="AT819" s="628" t="s">
        <v>20405</v>
      </c>
      <c r="AU819" s="627" t="s">
        <v>9073</v>
      </c>
      <c r="AV819" s="627" t="s">
        <v>9073</v>
      </c>
      <c r="AW819" s="627" t="s">
        <v>9099</v>
      </c>
      <c r="AX819" s="627" t="s">
        <v>9100</v>
      </c>
      <c r="AY819" s="627" t="s">
        <v>9275</v>
      </c>
      <c r="AZ819" s="627" t="s">
        <v>10531</v>
      </c>
      <c r="BA819" s="627" t="s">
        <v>10531</v>
      </c>
      <c r="BB819" s="627" t="s">
        <v>9078</v>
      </c>
    </row>
    <row r="820" spans="1:54" ht="20.100000000000001" hidden="1" customHeight="1">
      <c r="A820" s="626">
        <v>809</v>
      </c>
      <c r="B820" s="627" t="s">
        <v>16323</v>
      </c>
      <c r="C820" s="661"/>
      <c r="D820" s="627" t="s">
        <v>20467</v>
      </c>
      <c r="E820" s="627" t="s">
        <v>9757</v>
      </c>
      <c r="F820" s="627" t="s">
        <v>9048</v>
      </c>
      <c r="G820" s="628" t="s">
        <v>16947</v>
      </c>
      <c r="H820" s="627" t="s">
        <v>9050</v>
      </c>
      <c r="I820" s="627"/>
      <c r="J820" s="627"/>
      <c r="K820" s="627"/>
      <c r="L820" s="627" t="s">
        <v>20468</v>
      </c>
      <c r="M820" s="627" t="s">
        <v>12463</v>
      </c>
      <c r="N820" s="627" t="s">
        <v>20469</v>
      </c>
      <c r="O820" s="627" t="s">
        <v>9282</v>
      </c>
      <c r="P820" s="627" t="s">
        <v>9050</v>
      </c>
      <c r="Q820" s="627" t="s">
        <v>9058</v>
      </c>
      <c r="R820" s="627"/>
      <c r="S820" s="627" t="s">
        <v>20470</v>
      </c>
      <c r="T820" s="627" t="s">
        <v>20470</v>
      </c>
      <c r="U820" s="627" t="s">
        <v>20641</v>
      </c>
      <c r="V820" s="627" t="s">
        <v>20474</v>
      </c>
      <c r="W820" s="627" t="s">
        <v>10959</v>
      </c>
      <c r="X820" s="627" t="s">
        <v>10960</v>
      </c>
      <c r="Y820" s="468" t="s">
        <v>7</v>
      </c>
      <c r="Z820" s="627"/>
      <c r="AA820" s="628"/>
      <c r="AB820" s="627"/>
      <c r="AC820" s="628"/>
      <c r="AD820" s="467">
        <v>79</v>
      </c>
      <c r="AE820" s="468" t="s">
        <v>7</v>
      </c>
      <c r="AF820" s="627"/>
      <c r="AG820" s="627" t="s">
        <v>188</v>
      </c>
      <c r="AH820" s="627" t="s">
        <v>20473</v>
      </c>
      <c r="AI820" s="627"/>
      <c r="AJ820" s="627" t="s">
        <v>20474</v>
      </c>
      <c r="AK820" s="627" t="s">
        <v>9097</v>
      </c>
      <c r="AL820" s="627"/>
      <c r="AM820" s="627"/>
      <c r="AN820" s="627" t="s">
        <v>9050</v>
      </c>
      <c r="AO820" s="627" t="s">
        <v>188</v>
      </c>
      <c r="AP820" s="627" t="s">
        <v>20475</v>
      </c>
      <c r="AQ820" s="627" t="s">
        <v>9070</v>
      </c>
      <c r="AR820" s="627" t="s">
        <v>9071</v>
      </c>
      <c r="AS820" s="627" t="s">
        <v>9282</v>
      </c>
      <c r="AT820" s="628" t="s">
        <v>20405</v>
      </c>
      <c r="AU820" s="627" t="s">
        <v>9073</v>
      </c>
      <c r="AV820" s="627" t="s">
        <v>9073</v>
      </c>
      <c r="AW820" s="627" t="s">
        <v>9099</v>
      </c>
      <c r="AX820" s="627" t="s">
        <v>9100</v>
      </c>
      <c r="AY820" s="627" t="s">
        <v>9275</v>
      </c>
      <c r="AZ820" s="627" t="s">
        <v>9287</v>
      </c>
      <c r="BA820" s="627" t="s">
        <v>9287</v>
      </c>
      <c r="BB820" s="627" t="s">
        <v>9078</v>
      </c>
    </row>
    <row r="821" spans="1:54" ht="20.100000000000001" hidden="1" customHeight="1">
      <c r="A821" s="626">
        <v>810</v>
      </c>
      <c r="B821" s="627" t="s">
        <v>16324</v>
      </c>
      <c r="C821" s="661"/>
      <c r="D821" s="627" t="s">
        <v>20476</v>
      </c>
      <c r="E821" s="627" t="s">
        <v>12965</v>
      </c>
      <c r="F821" s="627" t="s">
        <v>9048</v>
      </c>
      <c r="G821" s="628" t="s">
        <v>12606</v>
      </c>
      <c r="H821" s="627" t="s">
        <v>9050</v>
      </c>
      <c r="I821" s="627" t="s">
        <v>20477</v>
      </c>
      <c r="J821" s="627" t="s">
        <v>19658</v>
      </c>
      <c r="K821" s="627" t="s">
        <v>20478</v>
      </c>
      <c r="L821" s="627" t="s">
        <v>20479</v>
      </c>
      <c r="M821" s="627" t="s">
        <v>19658</v>
      </c>
      <c r="N821" s="627" t="s">
        <v>20480</v>
      </c>
      <c r="O821" s="627" t="s">
        <v>9282</v>
      </c>
      <c r="P821" s="627" t="s">
        <v>9050</v>
      </c>
      <c r="Q821" s="627" t="s">
        <v>9058</v>
      </c>
      <c r="R821" s="627"/>
      <c r="S821" s="627" t="s">
        <v>20481</v>
      </c>
      <c r="T821" s="627" t="s">
        <v>20482</v>
      </c>
      <c r="U821" s="627" t="s">
        <v>20642</v>
      </c>
      <c r="V821" s="627" t="s">
        <v>20780</v>
      </c>
      <c r="W821" s="627" t="s">
        <v>11376</v>
      </c>
      <c r="X821" s="627" t="s">
        <v>20781</v>
      </c>
      <c r="Y821" s="627" t="s">
        <v>10765</v>
      </c>
      <c r="Z821" s="627"/>
      <c r="AA821" s="628"/>
      <c r="AB821" s="627"/>
      <c r="AC821" s="628"/>
      <c r="AD821" s="628"/>
      <c r="AE821" s="627" t="s">
        <v>12233</v>
      </c>
      <c r="AF821" s="627"/>
      <c r="AG821" s="627" t="s">
        <v>8445</v>
      </c>
      <c r="AH821" s="627" t="s">
        <v>20484</v>
      </c>
      <c r="AI821" s="627"/>
      <c r="AJ821" s="627" t="s">
        <v>20485</v>
      </c>
      <c r="AK821" s="627" t="s">
        <v>9097</v>
      </c>
      <c r="AL821" s="627"/>
      <c r="AM821" s="627"/>
      <c r="AN821" s="627" t="s">
        <v>9050</v>
      </c>
      <c r="AO821" s="627" t="s">
        <v>188</v>
      </c>
      <c r="AP821" s="627" t="s">
        <v>20486</v>
      </c>
      <c r="AQ821" s="627" t="s">
        <v>9070</v>
      </c>
      <c r="AR821" s="627" t="s">
        <v>9071</v>
      </c>
      <c r="AS821" s="627" t="s">
        <v>9282</v>
      </c>
      <c r="AT821" s="628" t="s">
        <v>20405</v>
      </c>
      <c r="AU821" s="627" t="s">
        <v>9073</v>
      </c>
      <c r="AV821" s="627" t="s">
        <v>9073</v>
      </c>
      <c r="AW821" s="627" t="s">
        <v>9099</v>
      </c>
      <c r="AX821" s="627" t="s">
        <v>9100</v>
      </c>
      <c r="AY821" s="627" t="s">
        <v>9275</v>
      </c>
      <c r="AZ821" s="627" t="s">
        <v>9287</v>
      </c>
      <c r="BA821" s="627" t="s">
        <v>9287</v>
      </c>
      <c r="BB821" s="627" t="s">
        <v>9078</v>
      </c>
    </row>
    <row r="822" spans="1:54" ht="20.100000000000001" hidden="1" customHeight="1">
      <c r="A822" s="626">
        <v>811</v>
      </c>
      <c r="B822" s="627"/>
      <c r="C822" s="661"/>
      <c r="D822" s="627"/>
      <c r="E822" s="627"/>
      <c r="F822" s="627"/>
      <c r="G822" s="628"/>
      <c r="H822" s="627"/>
      <c r="I822" s="627"/>
      <c r="J822" s="627"/>
      <c r="K822" s="627"/>
      <c r="L822" s="627"/>
      <c r="M822" s="627"/>
      <c r="N822" s="627"/>
      <c r="O822" s="627"/>
      <c r="P822" s="627"/>
      <c r="Q822" s="627"/>
      <c r="R822" s="627"/>
      <c r="S822" s="627"/>
      <c r="T822" s="627"/>
      <c r="U822" s="627" t="s">
        <v>19476</v>
      </c>
      <c r="V822" s="627"/>
      <c r="W822" s="627"/>
      <c r="X822" s="627"/>
      <c r="Y822" s="627"/>
      <c r="Z822" s="627"/>
      <c r="AA822" s="628"/>
      <c r="AB822" s="627"/>
      <c r="AC822" s="628"/>
      <c r="AD822" s="628"/>
      <c r="AE822" s="627"/>
      <c r="AF822" s="627"/>
      <c r="AG822" s="627"/>
      <c r="AH822" s="627"/>
      <c r="AI822" s="627"/>
      <c r="AJ822" s="627"/>
      <c r="AK822" s="627"/>
      <c r="AL822" s="627"/>
      <c r="AM822" s="627"/>
      <c r="AN822" s="627"/>
      <c r="AO822" s="627"/>
      <c r="AP822" s="627"/>
      <c r="AQ822" s="627"/>
      <c r="AR822" s="627"/>
      <c r="AS822" s="627"/>
      <c r="AT822" s="628"/>
      <c r="AU822" s="627"/>
      <c r="AV822" s="627"/>
      <c r="AW822" s="627"/>
      <c r="AX822" s="627"/>
      <c r="AY822" s="627"/>
      <c r="AZ822" s="627"/>
      <c r="BA822" s="627"/>
      <c r="BB822" s="627"/>
    </row>
    <row r="823" spans="1:54" ht="20.100000000000001" hidden="1" customHeight="1">
      <c r="A823" s="626">
        <v>812</v>
      </c>
      <c r="B823" s="627" t="s">
        <v>16326</v>
      </c>
      <c r="C823" s="661"/>
      <c r="D823" s="627" t="s">
        <v>20487</v>
      </c>
      <c r="E823" s="627" t="s">
        <v>16972</v>
      </c>
      <c r="F823" s="627" t="s">
        <v>9291</v>
      </c>
      <c r="G823" s="628" t="s">
        <v>9742</v>
      </c>
      <c r="H823" s="627" t="s">
        <v>9050</v>
      </c>
      <c r="I823" s="627" t="s">
        <v>20488</v>
      </c>
      <c r="J823" s="627" t="s">
        <v>20489</v>
      </c>
      <c r="K823" s="627" t="s">
        <v>20490</v>
      </c>
      <c r="L823" s="627" t="s">
        <v>20491</v>
      </c>
      <c r="M823" s="627" t="s">
        <v>9258</v>
      </c>
      <c r="N823" s="627" t="s">
        <v>20492</v>
      </c>
      <c r="O823" s="627" t="s">
        <v>11485</v>
      </c>
      <c r="P823" s="627" t="s">
        <v>9050</v>
      </c>
      <c r="Q823" s="627" t="s">
        <v>9058</v>
      </c>
      <c r="R823" s="627"/>
      <c r="S823" s="627" t="s">
        <v>20493</v>
      </c>
      <c r="T823" s="627" t="s">
        <v>20493</v>
      </c>
      <c r="U823" s="627" t="s">
        <v>20643</v>
      </c>
      <c r="V823" s="627" t="s">
        <v>20495</v>
      </c>
      <c r="W823" s="627" t="s">
        <v>10869</v>
      </c>
      <c r="X823" s="627" t="s">
        <v>11395</v>
      </c>
      <c r="Y823" s="468" t="s">
        <v>7</v>
      </c>
      <c r="Z823" s="627"/>
      <c r="AA823" s="628"/>
      <c r="AB823" s="627"/>
      <c r="AC823" s="628"/>
      <c r="AD823" s="467">
        <v>79</v>
      </c>
      <c r="AE823" s="468" t="s">
        <v>7</v>
      </c>
      <c r="AF823" s="627"/>
      <c r="AG823" s="627" t="s">
        <v>91</v>
      </c>
      <c r="AH823" s="627" t="s">
        <v>19619</v>
      </c>
      <c r="AI823" s="627"/>
      <c r="AJ823" s="627" t="s">
        <v>20495</v>
      </c>
      <c r="AK823" s="627" t="s">
        <v>9097</v>
      </c>
      <c r="AL823" s="627"/>
      <c r="AM823" s="627"/>
      <c r="AN823" s="627" t="s">
        <v>9050</v>
      </c>
      <c r="AO823" s="627" t="s">
        <v>91</v>
      </c>
      <c r="AP823" s="627" t="s">
        <v>20496</v>
      </c>
      <c r="AQ823" s="627" t="s">
        <v>9070</v>
      </c>
      <c r="AR823" s="627" t="s">
        <v>9071</v>
      </c>
      <c r="AS823" s="627" t="s">
        <v>11485</v>
      </c>
      <c r="AT823" s="628" t="s">
        <v>20405</v>
      </c>
      <c r="AU823" s="627" t="s">
        <v>9073</v>
      </c>
      <c r="AV823" s="627" t="s">
        <v>9073</v>
      </c>
      <c r="AW823" s="627" t="s">
        <v>9099</v>
      </c>
      <c r="AX823" s="627" t="s">
        <v>9100</v>
      </c>
      <c r="AY823" s="627" t="s">
        <v>11488</v>
      </c>
      <c r="AZ823" s="627" t="s">
        <v>11489</v>
      </c>
      <c r="BA823" s="627" t="s">
        <v>11489</v>
      </c>
      <c r="BB823" s="627" t="s">
        <v>9078</v>
      </c>
    </row>
    <row r="824" spans="1:54" ht="20.100000000000001" hidden="1" customHeight="1">
      <c r="A824" s="626">
        <v>813</v>
      </c>
      <c r="B824" s="627" t="s">
        <v>16327</v>
      </c>
      <c r="C824" s="661"/>
      <c r="D824" s="627" t="s">
        <v>20497</v>
      </c>
      <c r="E824" s="627" t="s">
        <v>9795</v>
      </c>
      <c r="F824" s="627" t="s">
        <v>9291</v>
      </c>
      <c r="G824" s="628" t="s">
        <v>19367</v>
      </c>
      <c r="H824" s="627" t="s">
        <v>9968</v>
      </c>
      <c r="I824" s="627"/>
      <c r="J824" s="627"/>
      <c r="K824" s="627"/>
      <c r="L824" s="627"/>
      <c r="M824" s="627"/>
      <c r="N824" s="627"/>
      <c r="O824" s="627" t="s">
        <v>9292</v>
      </c>
      <c r="P824" s="627"/>
      <c r="Q824" s="627" t="s">
        <v>9058</v>
      </c>
      <c r="R824" s="627"/>
      <c r="S824" s="627" t="s">
        <v>20498</v>
      </c>
      <c r="T824" s="627"/>
      <c r="U824" s="627" t="s">
        <v>20644</v>
      </c>
      <c r="V824" s="627" t="s">
        <v>17125</v>
      </c>
      <c r="W824" s="627" t="s">
        <v>20782</v>
      </c>
      <c r="X824" s="627" t="s">
        <v>20783</v>
      </c>
      <c r="Y824" s="627" t="s">
        <v>13981</v>
      </c>
      <c r="Z824" s="627"/>
      <c r="AA824" s="628"/>
      <c r="AB824" s="627"/>
      <c r="AC824" s="628"/>
      <c r="AD824" s="628"/>
      <c r="AE824" s="627"/>
      <c r="AF824" s="627"/>
      <c r="AG824" s="627"/>
      <c r="AH824" s="627"/>
      <c r="AI824" s="627"/>
      <c r="AJ824" s="627"/>
      <c r="AK824" s="627" t="s">
        <v>9097</v>
      </c>
      <c r="AL824" s="627"/>
      <c r="AM824" s="627"/>
      <c r="AN824" s="627" t="s">
        <v>9968</v>
      </c>
      <c r="AO824" s="627" t="s">
        <v>6710</v>
      </c>
      <c r="AP824" s="627" t="s">
        <v>20501</v>
      </c>
      <c r="AQ824" s="627" t="s">
        <v>9070</v>
      </c>
      <c r="AR824" s="627" t="s">
        <v>9071</v>
      </c>
      <c r="AS824" s="627" t="s">
        <v>9292</v>
      </c>
      <c r="AT824" s="628" t="s">
        <v>20405</v>
      </c>
      <c r="AU824" s="627" t="s">
        <v>9073</v>
      </c>
      <c r="AV824" s="627" t="s">
        <v>9073</v>
      </c>
      <c r="AW824" s="627" t="s">
        <v>9099</v>
      </c>
      <c r="AX824" s="627" t="s">
        <v>9100</v>
      </c>
      <c r="AY824" s="627" t="s">
        <v>9295</v>
      </c>
      <c r="AZ824" s="627" t="s">
        <v>9296</v>
      </c>
      <c r="BA824" s="627" t="s">
        <v>9296</v>
      </c>
      <c r="BB824" s="627" t="s">
        <v>9078</v>
      </c>
    </row>
    <row r="825" spans="1:54" ht="20.100000000000001" hidden="1" customHeight="1">
      <c r="A825" s="626">
        <v>814</v>
      </c>
      <c r="B825" s="627" t="s">
        <v>16328</v>
      </c>
      <c r="C825" s="661"/>
      <c r="D825" s="627" t="s">
        <v>13553</v>
      </c>
      <c r="E825" s="627" t="s">
        <v>12903</v>
      </c>
      <c r="F825" s="627" t="s">
        <v>9048</v>
      </c>
      <c r="G825" s="628" t="s">
        <v>16962</v>
      </c>
      <c r="H825" s="627" t="s">
        <v>9050</v>
      </c>
      <c r="I825" s="627"/>
      <c r="J825" s="627"/>
      <c r="K825" s="627"/>
      <c r="L825" s="627" t="s">
        <v>20502</v>
      </c>
      <c r="M825" s="627" t="s">
        <v>9554</v>
      </c>
      <c r="N825" s="627" t="s">
        <v>20503</v>
      </c>
      <c r="O825" s="627" t="s">
        <v>11131</v>
      </c>
      <c r="P825" s="627" t="s">
        <v>9050</v>
      </c>
      <c r="Q825" s="627" t="s">
        <v>9058</v>
      </c>
      <c r="R825" s="627"/>
      <c r="S825" s="627" t="s">
        <v>20504</v>
      </c>
      <c r="T825" s="627" t="s">
        <v>20504</v>
      </c>
      <c r="U825" s="627" t="s">
        <v>20645</v>
      </c>
      <c r="V825" s="627" t="s">
        <v>20784</v>
      </c>
      <c r="W825" s="627" t="s">
        <v>10854</v>
      </c>
      <c r="X825" s="627" t="s">
        <v>10761</v>
      </c>
      <c r="Y825" s="468" t="s">
        <v>7</v>
      </c>
      <c r="Z825" s="627"/>
      <c r="AA825" s="628"/>
      <c r="AB825" s="627"/>
      <c r="AC825" s="628"/>
      <c r="AD825" s="467">
        <v>79</v>
      </c>
      <c r="AE825" s="468" t="s">
        <v>7</v>
      </c>
      <c r="AF825" s="627"/>
      <c r="AG825" s="627" t="s">
        <v>101</v>
      </c>
      <c r="AH825" s="627" t="s">
        <v>20139</v>
      </c>
      <c r="AI825" s="627"/>
      <c r="AJ825" s="627" t="s">
        <v>20505</v>
      </c>
      <c r="AK825" s="627" t="s">
        <v>9097</v>
      </c>
      <c r="AL825" s="627"/>
      <c r="AM825" s="627"/>
      <c r="AN825" s="627" t="s">
        <v>9050</v>
      </c>
      <c r="AO825" s="627" t="s">
        <v>101</v>
      </c>
      <c r="AP825" s="627" t="s">
        <v>20506</v>
      </c>
      <c r="AQ825" s="627" t="s">
        <v>9070</v>
      </c>
      <c r="AR825" s="627" t="s">
        <v>9071</v>
      </c>
      <c r="AS825" s="627" t="s">
        <v>11131</v>
      </c>
      <c r="AT825" s="628" t="s">
        <v>20405</v>
      </c>
      <c r="AU825" s="627" t="s">
        <v>9073</v>
      </c>
      <c r="AV825" s="627" t="s">
        <v>9073</v>
      </c>
      <c r="AW825" s="627" t="s">
        <v>9099</v>
      </c>
      <c r="AX825" s="627" t="s">
        <v>9100</v>
      </c>
      <c r="AY825" s="627" t="s">
        <v>9141</v>
      </c>
      <c r="AZ825" s="627" t="s">
        <v>9142</v>
      </c>
      <c r="BA825" s="627" t="s">
        <v>9142</v>
      </c>
      <c r="BB825" s="627" t="s">
        <v>9078</v>
      </c>
    </row>
    <row r="826" spans="1:54" ht="20.100000000000001" hidden="1" customHeight="1">
      <c r="A826" s="626">
        <v>815</v>
      </c>
      <c r="B826" s="627" t="s">
        <v>16329</v>
      </c>
      <c r="C826" s="661"/>
      <c r="D826" s="627" t="s">
        <v>20507</v>
      </c>
      <c r="E826" s="627" t="s">
        <v>9375</v>
      </c>
      <c r="F826" s="627" t="s">
        <v>9048</v>
      </c>
      <c r="G826" s="628" t="s">
        <v>11033</v>
      </c>
      <c r="H826" s="627" t="s">
        <v>12955</v>
      </c>
      <c r="I826" s="627" t="s">
        <v>20508</v>
      </c>
      <c r="J826" s="627" t="s">
        <v>9127</v>
      </c>
      <c r="K826" s="627" t="s">
        <v>20509</v>
      </c>
      <c r="L826" s="627" t="s">
        <v>20510</v>
      </c>
      <c r="M826" s="627" t="s">
        <v>9127</v>
      </c>
      <c r="N826" s="627" t="s">
        <v>20511</v>
      </c>
      <c r="O826" s="627" t="s">
        <v>9944</v>
      </c>
      <c r="P826" s="627" t="s">
        <v>12955</v>
      </c>
      <c r="Q826" s="627" t="s">
        <v>9058</v>
      </c>
      <c r="R826" s="627"/>
      <c r="S826" s="627" t="s">
        <v>20512</v>
      </c>
      <c r="T826" s="627" t="s">
        <v>20512</v>
      </c>
      <c r="U826" s="627" t="s">
        <v>20646</v>
      </c>
      <c r="V826" s="627" t="s">
        <v>20806</v>
      </c>
      <c r="W826" s="627" t="s">
        <v>20785</v>
      </c>
      <c r="X826" s="627" t="s">
        <v>13144</v>
      </c>
      <c r="Y826" s="627" t="s">
        <v>13996</v>
      </c>
      <c r="Z826" s="627"/>
      <c r="AA826" s="628"/>
      <c r="AB826" s="627"/>
      <c r="AC826" s="628"/>
      <c r="AD826" s="628"/>
      <c r="AE826" s="627" t="s">
        <v>12955</v>
      </c>
      <c r="AF826" s="627"/>
      <c r="AG826" s="627" t="s">
        <v>233</v>
      </c>
      <c r="AH826" s="627" t="s">
        <v>20516</v>
      </c>
      <c r="AI826" s="627" t="s">
        <v>20517</v>
      </c>
      <c r="AJ826" s="627" t="s">
        <v>20518</v>
      </c>
      <c r="AK826" s="627" t="s">
        <v>9067</v>
      </c>
      <c r="AL826" s="627"/>
      <c r="AM826" s="627"/>
      <c r="AN826" s="627" t="s">
        <v>12955</v>
      </c>
      <c r="AO826" s="627" t="s">
        <v>233</v>
      </c>
      <c r="AP826" s="627" t="s">
        <v>20519</v>
      </c>
      <c r="AQ826" s="627" t="s">
        <v>9070</v>
      </c>
      <c r="AR826" s="627" t="s">
        <v>9071</v>
      </c>
      <c r="AS826" s="627" t="s">
        <v>9944</v>
      </c>
      <c r="AT826" s="628" t="s">
        <v>20405</v>
      </c>
      <c r="AU826" s="627" t="s">
        <v>9073</v>
      </c>
      <c r="AV826" s="627" t="s">
        <v>9073</v>
      </c>
      <c r="AW826" s="627" t="s">
        <v>9099</v>
      </c>
      <c r="AX826" s="627" t="s">
        <v>9100</v>
      </c>
      <c r="AY826" s="627" t="s">
        <v>9164</v>
      </c>
      <c r="AZ826" s="627" t="s">
        <v>9709</v>
      </c>
      <c r="BA826" s="627" t="s">
        <v>9709</v>
      </c>
      <c r="BB826" s="627" t="s">
        <v>9078</v>
      </c>
    </row>
    <row r="827" spans="1:54" ht="20.100000000000001" hidden="1" customHeight="1">
      <c r="A827" s="626">
        <v>816</v>
      </c>
      <c r="B827" s="627" t="s">
        <v>16330</v>
      </c>
      <c r="C827" s="661"/>
      <c r="D827" s="627" t="s">
        <v>20520</v>
      </c>
      <c r="E827" s="627" t="s">
        <v>9190</v>
      </c>
      <c r="F827" s="627" t="s">
        <v>9048</v>
      </c>
      <c r="G827" s="628" t="s">
        <v>10071</v>
      </c>
      <c r="H827" s="627" t="s">
        <v>9050</v>
      </c>
      <c r="I827" s="627"/>
      <c r="J827" s="627"/>
      <c r="K827" s="627"/>
      <c r="L827" s="627"/>
      <c r="M827" s="627"/>
      <c r="N827" s="627"/>
      <c r="O827" s="627" t="s">
        <v>19259</v>
      </c>
      <c r="P827" s="627"/>
      <c r="Q827" s="627" t="s">
        <v>9058</v>
      </c>
      <c r="R827" s="627"/>
      <c r="S827" s="627" t="s">
        <v>20521</v>
      </c>
      <c r="T827" s="627"/>
      <c r="U827" s="627" t="s">
        <v>20807</v>
      </c>
      <c r="V827" s="627" t="s">
        <v>20808</v>
      </c>
      <c r="W827" s="627" t="s">
        <v>20809</v>
      </c>
      <c r="X827" s="627" t="s">
        <v>10960</v>
      </c>
      <c r="Y827" s="468" t="s">
        <v>7</v>
      </c>
      <c r="Z827" s="627"/>
      <c r="AA827" s="628"/>
      <c r="AB827" s="627"/>
      <c r="AC827" s="628"/>
      <c r="AD827" s="467">
        <v>79</v>
      </c>
      <c r="AE827" s="468" t="s">
        <v>7</v>
      </c>
      <c r="AF827" s="627"/>
      <c r="AG827" s="627"/>
      <c r="AH827" s="627"/>
      <c r="AI827" s="627"/>
      <c r="AJ827" s="627"/>
      <c r="AK827" s="627" t="s">
        <v>9097</v>
      </c>
      <c r="AL827" s="627"/>
      <c r="AM827" s="627"/>
      <c r="AN827" s="627" t="s">
        <v>9050</v>
      </c>
      <c r="AO827" s="627" t="s">
        <v>188</v>
      </c>
      <c r="AP827" s="627" t="s">
        <v>20523</v>
      </c>
      <c r="AQ827" s="627" t="s">
        <v>9070</v>
      </c>
      <c r="AR827" s="627" t="s">
        <v>9071</v>
      </c>
      <c r="AS827" s="627" t="s">
        <v>19259</v>
      </c>
      <c r="AT827" s="628" t="s">
        <v>20405</v>
      </c>
      <c r="AU827" s="627" t="s">
        <v>9073</v>
      </c>
      <c r="AV827" s="627" t="s">
        <v>9073</v>
      </c>
      <c r="AW827" s="627" t="s">
        <v>9099</v>
      </c>
      <c r="AX827" s="627" t="s">
        <v>9100</v>
      </c>
      <c r="AY827" s="627" t="s">
        <v>9076</v>
      </c>
      <c r="AZ827" s="627" t="s">
        <v>9077</v>
      </c>
      <c r="BA827" s="627" t="s">
        <v>9077</v>
      </c>
      <c r="BB827" s="627" t="s">
        <v>9078</v>
      </c>
    </row>
    <row r="828" spans="1:54" ht="20.100000000000001" hidden="1" customHeight="1">
      <c r="A828" s="626">
        <v>817</v>
      </c>
      <c r="B828" s="627" t="s">
        <v>16331</v>
      </c>
      <c r="C828" s="661"/>
      <c r="D828" s="627" t="s">
        <v>20524</v>
      </c>
      <c r="E828" s="627" t="s">
        <v>9766</v>
      </c>
      <c r="F828" s="627" t="s">
        <v>9291</v>
      </c>
      <c r="G828" s="628" t="s">
        <v>20525</v>
      </c>
      <c r="H828" s="627" t="s">
        <v>9050</v>
      </c>
      <c r="I828" s="627"/>
      <c r="J828" s="627"/>
      <c r="K828" s="627"/>
      <c r="L828" s="627"/>
      <c r="M828" s="627"/>
      <c r="N828" s="627"/>
      <c r="O828" s="627" t="s">
        <v>10493</v>
      </c>
      <c r="P828" s="627"/>
      <c r="Q828" s="627" t="s">
        <v>9058</v>
      </c>
      <c r="R828" s="627"/>
      <c r="S828" s="627" t="s">
        <v>20526</v>
      </c>
      <c r="T828" s="627"/>
      <c r="U828" s="627" t="s">
        <v>20647</v>
      </c>
      <c r="V828" s="627" t="s">
        <v>20786</v>
      </c>
      <c r="W828" s="627" t="s">
        <v>11371</v>
      </c>
      <c r="X828" s="627" t="s">
        <v>11355</v>
      </c>
      <c r="Y828" s="468" t="s">
        <v>7</v>
      </c>
      <c r="Z828" s="627"/>
      <c r="AA828" s="628"/>
      <c r="AB828" s="627"/>
      <c r="AC828" s="628"/>
      <c r="AD828" s="467">
        <v>79</v>
      </c>
      <c r="AE828" s="468" t="s">
        <v>7</v>
      </c>
      <c r="AF828" s="496">
        <v>777</v>
      </c>
      <c r="AG828" s="497" t="s">
        <v>200</v>
      </c>
      <c r="AH828" s="627"/>
      <c r="AI828" s="627"/>
      <c r="AJ828" s="627"/>
      <c r="AK828" s="627" t="s">
        <v>9097</v>
      </c>
      <c r="AL828" s="627"/>
      <c r="AM828" s="627"/>
      <c r="AN828" s="627" t="s">
        <v>9050</v>
      </c>
      <c r="AO828" s="627" t="s">
        <v>200</v>
      </c>
      <c r="AP828" s="627" t="s">
        <v>20529</v>
      </c>
      <c r="AQ828" s="627" t="s">
        <v>9070</v>
      </c>
      <c r="AR828" s="627" t="s">
        <v>9071</v>
      </c>
      <c r="AS828" s="627" t="s">
        <v>10493</v>
      </c>
      <c r="AT828" s="628" t="s">
        <v>20405</v>
      </c>
      <c r="AU828" s="627" t="s">
        <v>9073</v>
      </c>
      <c r="AV828" s="627" t="s">
        <v>9073</v>
      </c>
      <c r="AW828" s="627" t="s">
        <v>9099</v>
      </c>
      <c r="AX828" s="627" t="s">
        <v>9100</v>
      </c>
      <c r="AY828" s="627" t="s">
        <v>9141</v>
      </c>
      <c r="AZ828" s="627" t="s">
        <v>10497</v>
      </c>
      <c r="BA828" s="627" t="s">
        <v>10497</v>
      </c>
      <c r="BB828" s="627" t="s">
        <v>9078</v>
      </c>
    </row>
    <row r="829" spans="1:54" ht="20.100000000000001" hidden="1" customHeight="1">
      <c r="A829" s="626">
        <v>818</v>
      </c>
      <c r="B829" s="627" t="s">
        <v>16332</v>
      </c>
      <c r="C829" s="661"/>
      <c r="D829" s="627" t="s">
        <v>17043</v>
      </c>
      <c r="E829" s="627" t="s">
        <v>20530</v>
      </c>
      <c r="F829" s="627" t="s">
        <v>9048</v>
      </c>
      <c r="G829" s="628" t="s">
        <v>20531</v>
      </c>
      <c r="H829" s="627" t="s">
        <v>9968</v>
      </c>
      <c r="I829" s="627"/>
      <c r="J829" s="627"/>
      <c r="K829" s="627"/>
      <c r="L829" s="627"/>
      <c r="M829" s="627"/>
      <c r="N829" s="627"/>
      <c r="O829" s="627" t="s">
        <v>9616</v>
      </c>
      <c r="P829" s="627"/>
      <c r="Q829" s="627" t="s">
        <v>9058</v>
      </c>
      <c r="R829" s="627"/>
      <c r="S829" s="627" t="s">
        <v>20532</v>
      </c>
      <c r="T829" s="627"/>
      <c r="U829" s="627" t="s">
        <v>20648</v>
      </c>
      <c r="V829" s="627" t="s">
        <v>20787</v>
      </c>
      <c r="W829" s="627" t="s">
        <v>20788</v>
      </c>
      <c r="X829" s="627" t="s">
        <v>20789</v>
      </c>
      <c r="Y829" s="627" t="s">
        <v>20790</v>
      </c>
      <c r="Z829" s="627"/>
      <c r="AA829" s="628"/>
      <c r="AB829" s="627"/>
      <c r="AC829" s="628"/>
      <c r="AD829" s="628"/>
      <c r="AE829" s="627"/>
      <c r="AF829" s="627" t="s">
        <v>20535</v>
      </c>
      <c r="AG829" s="627"/>
      <c r="AH829" s="627"/>
      <c r="AI829" s="627"/>
      <c r="AJ829" s="627"/>
      <c r="AK829" s="627" t="s">
        <v>9139</v>
      </c>
      <c r="AL829" s="627"/>
      <c r="AM829" s="627"/>
      <c r="AN829" s="627" t="s">
        <v>9968</v>
      </c>
      <c r="AO829" s="627" t="s">
        <v>6697</v>
      </c>
      <c r="AP829" s="627" t="s">
        <v>20536</v>
      </c>
      <c r="AQ829" s="627" t="s">
        <v>9070</v>
      </c>
      <c r="AR829" s="627" t="s">
        <v>9071</v>
      </c>
      <c r="AS829" s="627" t="s">
        <v>9616</v>
      </c>
      <c r="AT829" s="628" t="s">
        <v>20405</v>
      </c>
      <c r="AU829" s="627" t="s">
        <v>9073</v>
      </c>
      <c r="AV829" s="627" t="s">
        <v>9073</v>
      </c>
      <c r="AW829" s="627" t="s">
        <v>9074</v>
      </c>
      <c r="AX829" s="627" t="s">
        <v>9075</v>
      </c>
      <c r="AY829" s="627" t="s">
        <v>9624</v>
      </c>
      <c r="AZ829" s="627" t="s">
        <v>9625</v>
      </c>
      <c r="BA829" s="627" t="s">
        <v>9625</v>
      </c>
      <c r="BB829" s="627" t="s">
        <v>9078</v>
      </c>
    </row>
    <row r="830" spans="1:54" ht="20.100000000000001" hidden="1" customHeight="1">
      <c r="A830" s="626">
        <v>819</v>
      </c>
      <c r="B830" s="627" t="s">
        <v>16333</v>
      </c>
      <c r="C830" s="661"/>
      <c r="D830" s="627" t="s">
        <v>20537</v>
      </c>
      <c r="E830" s="627" t="s">
        <v>11252</v>
      </c>
      <c r="F830" s="627" t="s">
        <v>9048</v>
      </c>
      <c r="G830" s="628" t="s">
        <v>20538</v>
      </c>
      <c r="H830" s="627" t="s">
        <v>9656</v>
      </c>
      <c r="I830" s="627"/>
      <c r="J830" s="627"/>
      <c r="K830" s="627"/>
      <c r="L830" s="627"/>
      <c r="M830" s="627"/>
      <c r="N830" s="627"/>
      <c r="O830" s="627" t="s">
        <v>9057</v>
      </c>
      <c r="P830" s="627"/>
      <c r="Q830" s="627" t="s">
        <v>9058</v>
      </c>
      <c r="R830" s="627"/>
      <c r="S830" s="627" t="s">
        <v>20539</v>
      </c>
      <c r="T830" s="627"/>
      <c r="U830" s="627" t="s">
        <v>20649</v>
      </c>
      <c r="V830" s="627" t="s">
        <v>20791</v>
      </c>
      <c r="W830" s="627" t="s">
        <v>20792</v>
      </c>
      <c r="X830" s="627" t="s">
        <v>20793</v>
      </c>
      <c r="Y830" s="627" t="s">
        <v>10843</v>
      </c>
      <c r="Z830" s="627"/>
      <c r="AA830" s="628"/>
      <c r="AB830" s="627"/>
      <c r="AC830" s="628"/>
      <c r="AD830" s="628"/>
      <c r="AE830" s="627"/>
      <c r="AF830" s="627" t="s">
        <v>20542</v>
      </c>
      <c r="AG830" s="627"/>
      <c r="AH830" s="627"/>
      <c r="AI830" s="627"/>
      <c r="AJ830" s="627"/>
      <c r="AK830" s="627" t="s">
        <v>9184</v>
      </c>
      <c r="AL830" s="627"/>
      <c r="AM830" s="627"/>
      <c r="AN830" s="627" t="s">
        <v>9656</v>
      </c>
      <c r="AO830" s="627" t="s">
        <v>8240</v>
      </c>
      <c r="AP830" s="627" t="s">
        <v>20543</v>
      </c>
      <c r="AQ830" s="627" t="s">
        <v>9070</v>
      </c>
      <c r="AR830" s="627" t="s">
        <v>9071</v>
      </c>
      <c r="AS830" s="627" t="s">
        <v>9057</v>
      </c>
      <c r="AT830" s="628" t="s">
        <v>20405</v>
      </c>
      <c r="AU830" s="627" t="s">
        <v>9073</v>
      </c>
      <c r="AV830" s="627" t="s">
        <v>9073</v>
      </c>
      <c r="AW830" s="627" t="s">
        <v>9074</v>
      </c>
      <c r="AX830" s="627" t="s">
        <v>9075</v>
      </c>
      <c r="AY830" s="627" t="s">
        <v>9076</v>
      </c>
      <c r="AZ830" s="627" t="s">
        <v>9077</v>
      </c>
      <c r="BA830" s="627" t="s">
        <v>9077</v>
      </c>
      <c r="BB830" s="627" t="s">
        <v>9078</v>
      </c>
    </row>
    <row r="831" spans="1:54" ht="20.100000000000001" hidden="1" customHeight="1">
      <c r="A831" s="626">
        <v>820</v>
      </c>
      <c r="B831" s="627" t="s">
        <v>16334</v>
      </c>
      <c r="C831" s="661"/>
      <c r="D831" s="627" t="s">
        <v>20544</v>
      </c>
      <c r="E831" s="627" t="s">
        <v>9508</v>
      </c>
      <c r="F831" s="627" t="s">
        <v>9048</v>
      </c>
      <c r="G831" s="628" t="s">
        <v>20545</v>
      </c>
      <c r="H831" s="627" t="s">
        <v>9050</v>
      </c>
      <c r="I831" s="627"/>
      <c r="J831" s="627"/>
      <c r="K831" s="627"/>
      <c r="L831" s="627"/>
      <c r="M831" s="627"/>
      <c r="N831" s="627"/>
      <c r="O831" s="627" t="s">
        <v>9802</v>
      </c>
      <c r="P831" s="627"/>
      <c r="Q831" s="627" t="s">
        <v>9058</v>
      </c>
      <c r="R831" s="627"/>
      <c r="S831" s="627" t="s">
        <v>20546</v>
      </c>
      <c r="T831" s="627"/>
      <c r="U831" s="627" t="s">
        <v>20650</v>
      </c>
      <c r="V831" s="627" t="s">
        <v>20794</v>
      </c>
      <c r="W831" s="627" t="s">
        <v>10869</v>
      </c>
      <c r="X831" s="627" t="s">
        <v>10870</v>
      </c>
      <c r="Y831" s="468" t="s">
        <v>7</v>
      </c>
      <c r="Z831" s="627"/>
      <c r="AA831" s="628"/>
      <c r="AB831" s="627"/>
      <c r="AC831" s="628"/>
      <c r="AD831" s="467">
        <v>79</v>
      </c>
      <c r="AE831" s="468" t="s">
        <v>7</v>
      </c>
      <c r="AF831" s="496">
        <v>766</v>
      </c>
      <c r="AG831" s="497" t="s">
        <v>106</v>
      </c>
      <c r="AH831" s="627"/>
      <c r="AI831" s="627"/>
      <c r="AJ831" s="627"/>
      <c r="AK831" s="627" t="s">
        <v>9097</v>
      </c>
      <c r="AL831" s="627"/>
      <c r="AM831" s="627"/>
      <c r="AN831" s="627" t="s">
        <v>9050</v>
      </c>
      <c r="AO831" s="627" t="s">
        <v>106</v>
      </c>
      <c r="AP831" s="627" t="s">
        <v>20548</v>
      </c>
      <c r="AQ831" s="627" t="s">
        <v>9070</v>
      </c>
      <c r="AR831" s="627" t="s">
        <v>9071</v>
      </c>
      <c r="AS831" s="627" t="s">
        <v>9802</v>
      </c>
      <c r="AT831" s="628" t="s">
        <v>20405</v>
      </c>
      <c r="AU831" s="627" t="s">
        <v>9073</v>
      </c>
      <c r="AV831" s="627" t="s">
        <v>9073</v>
      </c>
      <c r="AW831" s="627" t="s">
        <v>9099</v>
      </c>
      <c r="AX831" s="627" t="s">
        <v>9100</v>
      </c>
      <c r="AY831" s="627" t="s">
        <v>9141</v>
      </c>
      <c r="AZ831" s="627" t="s">
        <v>9807</v>
      </c>
      <c r="BA831" s="627" t="s">
        <v>9807</v>
      </c>
      <c r="BB831" s="627" t="s">
        <v>9078</v>
      </c>
    </row>
    <row r="832" spans="1:54" ht="20.100000000000001" hidden="1" customHeight="1">
      <c r="A832" s="626">
        <v>821</v>
      </c>
      <c r="B832" s="627" t="s">
        <v>16335</v>
      </c>
      <c r="C832" s="661"/>
      <c r="D832" s="627" t="s">
        <v>20549</v>
      </c>
      <c r="E832" s="627" t="s">
        <v>9203</v>
      </c>
      <c r="F832" s="627" t="s">
        <v>9048</v>
      </c>
      <c r="G832" s="628" t="s">
        <v>18600</v>
      </c>
      <c r="H832" s="627" t="s">
        <v>9050</v>
      </c>
      <c r="I832" s="627"/>
      <c r="J832" s="627"/>
      <c r="K832" s="627"/>
      <c r="L832" s="627"/>
      <c r="M832" s="627"/>
      <c r="N832" s="627"/>
      <c r="O832" s="627" t="s">
        <v>19259</v>
      </c>
      <c r="P832" s="627"/>
      <c r="Q832" s="627" t="s">
        <v>9058</v>
      </c>
      <c r="R832" s="627"/>
      <c r="S832" s="627" t="s">
        <v>20550</v>
      </c>
      <c r="T832" s="627"/>
      <c r="U832" s="627" t="s">
        <v>20651</v>
      </c>
      <c r="V832" s="627" t="s">
        <v>20795</v>
      </c>
      <c r="W832" s="627" t="s">
        <v>10869</v>
      </c>
      <c r="X832" s="627" t="s">
        <v>10870</v>
      </c>
      <c r="Y832" s="468" t="s">
        <v>7</v>
      </c>
      <c r="Z832" s="627"/>
      <c r="AA832" s="628"/>
      <c r="AB832" s="627"/>
      <c r="AC832" s="628"/>
      <c r="AD832" s="467">
        <v>79</v>
      </c>
      <c r="AE832" s="468" t="s">
        <v>7</v>
      </c>
      <c r="AF832" s="496">
        <v>766</v>
      </c>
      <c r="AG832" s="497" t="s">
        <v>106</v>
      </c>
      <c r="AH832" s="627"/>
      <c r="AI832" s="627"/>
      <c r="AJ832" s="627"/>
      <c r="AK832" s="627" t="s">
        <v>9067</v>
      </c>
      <c r="AL832" s="627"/>
      <c r="AM832" s="627"/>
      <c r="AN832" s="627" t="s">
        <v>9050</v>
      </c>
      <c r="AO832" s="627" t="s">
        <v>106</v>
      </c>
      <c r="AP832" s="627" t="s">
        <v>20553</v>
      </c>
      <c r="AQ832" s="627" t="s">
        <v>9070</v>
      </c>
      <c r="AR832" s="627" t="s">
        <v>9071</v>
      </c>
      <c r="AS832" s="627" t="s">
        <v>19259</v>
      </c>
      <c r="AT832" s="628" t="s">
        <v>20405</v>
      </c>
      <c r="AU832" s="627" t="s">
        <v>9073</v>
      </c>
      <c r="AV832" s="627" t="s">
        <v>9073</v>
      </c>
      <c r="AW832" s="627" t="s">
        <v>9099</v>
      </c>
      <c r="AX832" s="627" t="s">
        <v>9100</v>
      </c>
      <c r="AY832" s="627" t="s">
        <v>9076</v>
      </c>
      <c r="AZ832" s="627" t="s">
        <v>9077</v>
      </c>
      <c r="BA832" s="627" t="s">
        <v>9077</v>
      </c>
      <c r="BB832" s="627" t="s">
        <v>9078</v>
      </c>
    </row>
    <row r="833" spans="1:54" ht="20.100000000000001" hidden="1" customHeight="1">
      <c r="A833" s="626">
        <v>822</v>
      </c>
      <c r="B833" s="627" t="s">
        <v>16336</v>
      </c>
      <c r="C833" s="661"/>
      <c r="D833" s="627" t="s">
        <v>20554</v>
      </c>
      <c r="E833" s="627" t="s">
        <v>9757</v>
      </c>
      <c r="F833" s="627" t="s">
        <v>9048</v>
      </c>
      <c r="G833" s="628" t="s">
        <v>20555</v>
      </c>
      <c r="H833" s="627" t="s">
        <v>11297</v>
      </c>
      <c r="I833" s="627"/>
      <c r="J833" s="627"/>
      <c r="K833" s="627"/>
      <c r="L833" s="627"/>
      <c r="M833" s="627"/>
      <c r="N833" s="627"/>
      <c r="O833" s="627" t="s">
        <v>9282</v>
      </c>
      <c r="P833" s="627"/>
      <c r="Q833" s="627" t="s">
        <v>9058</v>
      </c>
      <c r="R833" s="627"/>
      <c r="S833" s="627" t="s">
        <v>20556</v>
      </c>
      <c r="T833" s="627"/>
      <c r="U833" s="627" t="s">
        <v>20652</v>
      </c>
      <c r="V833" s="627" t="s">
        <v>20796</v>
      </c>
      <c r="W833" s="627" t="s">
        <v>20797</v>
      </c>
      <c r="X833" s="627" t="s">
        <v>18726</v>
      </c>
      <c r="Y833" s="627" t="s">
        <v>11415</v>
      </c>
      <c r="Z833" s="627"/>
      <c r="AA833" s="628"/>
      <c r="AB833" s="627"/>
      <c r="AC833" s="628"/>
      <c r="AD833" s="628"/>
      <c r="AE833" s="627"/>
      <c r="AF833" s="627"/>
      <c r="AG833" s="627"/>
      <c r="AH833" s="627"/>
      <c r="AI833" s="627"/>
      <c r="AJ833" s="627"/>
      <c r="AK833" s="627" t="s">
        <v>9097</v>
      </c>
      <c r="AL833" s="627"/>
      <c r="AM833" s="627"/>
      <c r="AN833" s="627" t="s">
        <v>11297</v>
      </c>
      <c r="AO833" s="627" t="s">
        <v>8263</v>
      </c>
      <c r="AP833" s="627" t="s">
        <v>20558</v>
      </c>
      <c r="AQ833" s="627" t="s">
        <v>9070</v>
      </c>
      <c r="AR833" s="627" t="s">
        <v>9071</v>
      </c>
      <c r="AS833" s="627" t="s">
        <v>9282</v>
      </c>
      <c r="AT833" s="628" t="s">
        <v>20405</v>
      </c>
      <c r="AU833" s="627" t="s">
        <v>9073</v>
      </c>
      <c r="AV833" s="627" t="s">
        <v>9073</v>
      </c>
      <c r="AW833" s="627" t="s">
        <v>9099</v>
      </c>
      <c r="AX833" s="627" t="s">
        <v>9100</v>
      </c>
      <c r="AY833" s="627" t="s">
        <v>9275</v>
      </c>
      <c r="AZ833" s="627" t="s">
        <v>9287</v>
      </c>
      <c r="BA833" s="627" t="s">
        <v>9287</v>
      </c>
      <c r="BB833" s="627" t="s">
        <v>9078</v>
      </c>
    </row>
    <row r="834" spans="1:54" ht="20.100000000000001" hidden="1" customHeight="1">
      <c r="A834" s="626">
        <v>823</v>
      </c>
      <c r="B834" s="627" t="s">
        <v>16337</v>
      </c>
      <c r="C834" s="661"/>
      <c r="D834" s="627" t="s">
        <v>20559</v>
      </c>
      <c r="E834" s="627" t="s">
        <v>12953</v>
      </c>
      <c r="F834" s="627" t="s">
        <v>9048</v>
      </c>
      <c r="G834" s="628" t="s">
        <v>20560</v>
      </c>
      <c r="H834" s="627" t="s">
        <v>12233</v>
      </c>
      <c r="I834" s="627"/>
      <c r="J834" s="627"/>
      <c r="K834" s="627"/>
      <c r="L834" s="627"/>
      <c r="M834" s="627"/>
      <c r="N834" s="627"/>
      <c r="O834" s="627" t="s">
        <v>9057</v>
      </c>
      <c r="P834" s="627"/>
      <c r="Q834" s="627" t="s">
        <v>9058</v>
      </c>
      <c r="R834" s="627"/>
      <c r="S834" s="627" t="s">
        <v>20561</v>
      </c>
      <c r="T834" s="627"/>
      <c r="U834" s="627" t="s">
        <v>20810</v>
      </c>
      <c r="V834" s="627" t="s">
        <v>20811</v>
      </c>
      <c r="W834" s="627" t="s">
        <v>20798</v>
      </c>
      <c r="X834" s="627" t="s">
        <v>20799</v>
      </c>
      <c r="Y834" s="627" t="s">
        <v>13141</v>
      </c>
      <c r="Z834" s="627"/>
      <c r="AA834" s="628"/>
      <c r="AB834" s="627"/>
      <c r="AC834" s="628"/>
      <c r="AD834" s="628"/>
      <c r="AE834" s="627"/>
      <c r="AF834" s="627" t="s">
        <v>20564</v>
      </c>
      <c r="AG834" s="627"/>
      <c r="AH834" s="627"/>
      <c r="AI834" s="627"/>
      <c r="AJ834" s="627"/>
      <c r="AK834" s="627" t="s">
        <v>9184</v>
      </c>
      <c r="AL834" s="627"/>
      <c r="AM834" s="627"/>
      <c r="AN834" s="627" t="s">
        <v>12233</v>
      </c>
      <c r="AO834" s="627" t="s">
        <v>8435</v>
      </c>
      <c r="AP834" s="627" t="s">
        <v>20565</v>
      </c>
      <c r="AQ834" s="627" t="s">
        <v>9070</v>
      </c>
      <c r="AR834" s="627" t="s">
        <v>9071</v>
      </c>
      <c r="AS834" s="627" t="s">
        <v>9057</v>
      </c>
      <c r="AT834" s="628" t="s">
        <v>20405</v>
      </c>
      <c r="AU834" s="627" t="s">
        <v>9073</v>
      </c>
      <c r="AV834" s="627" t="s">
        <v>9073</v>
      </c>
      <c r="AW834" s="627" t="s">
        <v>9074</v>
      </c>
      <c r="AX834" s="627" t="s">
        <v>9075</v>
      </c>
      <c r="AY834" s="627" t="s">
        <v>9076</v>
      </c>
      <c r="AZ834" s="627" t="s">
        <v>9077</v>
      </c>
      <c r="BA834" s="627" t="s">
        <v>9077</v>
      </c>
      <c r="BB834" s="627" t="s">
        <v>9078</v>
      </c>
    </row>
    <row r="835" spans="1:54" customFormat="1" ht="20.100000000000001" hidden="1" customHeight="1">
      <c r="A835" s="615">
        <v>824</v>
      </c>
      <c r="B835" s="616" t="s">
        <v>16338</v>
      </c>
      <c r="C835" s="660"/>
      <c r="D835" s="616" t="s">
        <v>13728</v>
      </c>
      <c r="E835" s="616" t="s">
        <v>20407</v>
      </c>
      <c r="F835" s="616" t="s">
        <v>9048</v>
      </c>
      <c r="G835" s="617" t="s">
        <v>13719</v>
      </c>
      <c r="H835" s="616" t="s">
        <v>9050</v>
      </c>
      <c r="I835" s="616" t="s">
        <v>20813</v>
      </c>
      <c r="J835" s="616" t="s">
        <v>20814</v>
      </c>
      <c r="K835" s="616" t="s">
        <v>20815</v>
      </c>
      <c r="L835" s="616" t="s">
        <v>20816</v>
      </c>
      <c r="M835" s="616" t="s">
        <v>20299</v>
      </c>
      <c r="N835" s="616" t="s">
        <v>20815</v>
      </c>
      <c r="O835" s="616" t="s">
        <v>10526</v>
      </c>
      <c r="P835" s="616" t="s">
        <v>10781</v>
      </c>
      <c r="Q835" s="616" t="s">
        <v>9058</v>
      </c>
      <c r="R835" s="616" t="s">
        <v>9568</v>
      </c>
      <c r="S835" s="616" t="s">
        <v>20817</v>
      </c>
      <c r="T835" s="616" t="s">
        <v>20818</v>
      </c>
      <c r="U835" s="616" t="s">
        <v>21012</v>
      </c>
      <c r="V835" s="616" t="s">
        <v>21045</v>
      </c>
      <c r="W835" s="616" t="s">
        <v>10953</v>
      </c>
      <c r="X835" s="616" t="s">
        <v>11395</v>
      </c>
      <c r="Y835" s="616" t="s">
        <v>10800</v>
      </c>
      <c r="Z835" s="616" t="s">
        <v>20820</v>
      </c>
      <c r="AA835" s="617" t="s">
        <v>20821</v>
      </c>
      <c r="AB835" s="616" t="s">
        <v>20822</v>
      </c>
      <c r="AC835" s="617"/>
      <c r="AD835" s="467">
        <v>79</v>
      </c>
      <c r="AE835" s="468" t="s">
        <v>7</v>
      </c>
      <c r="AF835" s="616"/>
      <c r="AG835" s="616"/>
      <c r="AH835" s="616"/>
      <c r="AI835" s="616"/>
      <c r="AJ835" s="616"/>
      <c r="AK835" s="616" t="s">
        <v>9097</v>
      </c>
      <c r="AL835" s="616"/>
      <c r="AM835" s="616"/>
      <c r="AN835" s="616" t="s">
        <v>9050</v>
      </c>
      <c r="AO835" s="616" t="s">
        <v>91</v>
      </c>
      <c r="AP835" s="616" t="s">
        <v>20823</v>
      </c>
      <c r="AQ835" s="616" t="s">
        <v>9070</v>
      </c>
      <c r="AR835" s="616" t="s">
        <v>9071</v>
      </c>
      <c r="AS835" s="616" t="s">
        <v>10526</v>
      </c>
      <c r="AT835" s="617" t="s">
        <v>20824</v>
      </c>
      <c r="AU835" s="616" t="s">
        <v>9073</v>
      </c>
      <c r="AV835" s="616" t="s">
        <v>9073</v>
      </c>
      <c r="AW835" s="616" t="s">
        <v>9099</v>
      </c>
      <c r="AX835" s="616" t="s">
        <v>9100</v>
      </c>
      <c r="AY835" s="616" t="s">
        <v>9275</v>
      </c>
      <c r="AZ835" s="616" t="s">
        <v>10531</v>
      </c>
      <c r="BA835" s="616" t="s">
        <v>10531</v>
      </c>
      <c r="BB835" s="616" t="s">
        <v>9078</v>
      </c>
    </row>
    <row r="836" spans="1:54" customFormat="1" ht="20.100000000000001" hidden="1" customHeight="1">
      <c r="A836" s="615">
        <v>825</v>
      </c>
      <c r="B836" s="616" t="s">
        <v>16339</v>
      </c>
      <c r="C836" s="660"/>
      <c r="D836" s="616" t="s">
        <v>20825</v>
      </c>
      <c r="E836" s="616" t="s">
        <v>9383</v>
      </c>
      <c r="F836" s="616" t="s">
        <v>9048</v>
      </c>
      <c r="G836" s="617" t="s">
        <v>11174</v>
      </c>
      <c r="H836" s="616" t="s">
        <v>9656</v>
      </c>
      <c r="I836" s="616" t="s">
        <v>20826</v>
      </c>
      <c r="J836" s="616" t="s">
        <v>20827</v>
      </c>
      <c r="K836" s="616" t="s">
        <v>20828</v>
      </c>
      <c r="L836" s="616" t="s">
        <v>20829</v>
      </c>
      <c r="M836" s="616" t="s">
        <v>20299</v>
      </c>
      <c r="N836" s="616" t="s">
        <v>20830</v>
      </c>
      <c r="O836" s="616" t="s">
        <v>9635</v>
      </c>
      <c r="P836" s="616" t="s">
        <v>9656</v>
      </c>
      <c r="Q836" s="616" t="s">
        <v>9058</v>
      </c>
      <c r="R836" s="616"/>
      <c r="S836" s="616" t="s">
        <v>20831</v>
      </c>
      <c r="T836" s="616" t="s">
        <v>20832</v>
      </c>
      <c r="U836" s="616" t="s">
        <v>21013</v>
      </c>
      <c r="V836" s="616" t="s">
        <v>11356</v>
      </c>
      <c r="W836" s="616" t="s">
        <v>21046</v>
      </c>
      <c r="X836" s="616" t="s">
        <v>11009</v>
      </c>
      <c r="Y836" s="616" t="s">
        <v>21047</v>
      </c>
      <c r="Z836" s="616" t="s">
        <v>20833</v>
      </c>
      <c r="AA836" s="617"/>
      <c r="AB836" s="616"/>
      <c r="AC836" s="617"/>
      <c r="AD836" s="617"/>
      <c r="AE836" s="616"/>
      <c r="AF836" s="616"/>
      <c r="AG836" s="616"/>
      <c r="AH836" s="616"/>
      <c r="AI836" s="616"/>
      <c r="AJ836" s="616"/>
      <c r="AK836" s="616" t="s">
        <v>9097</v>
      </c>
      <c r="AL836" s="616"/>
      <c r="AM836" s="616"/>
      <c r="AN836" s="616" t="s">
        <v>9656</v>
      </c>
      <c r="AO836" s="616" t="s">
        <v>8208</v>
      </c>
      <c r="AP836" s="616" t="s">
        <v>20834</v>
      </c>
      <c r="AQ836" s="616" t="s">
        <v>9070</v>
      </c>
      <c r="AR836" s="616" t="s">
        <v>9071</v>
      </c>
      <c r="AS836" s="616" t="s">
        <v>9635</v>
      </c>
      <c r="AT836" s="617" t="s">
        <v>20824</v>
      </c>
      <c r="AU836" s="616" t="s">
        <v>9073</v>
      </c>
      <c r="AV836" s="616" t="s">
        <v>9073</v>
      </c>
      <c r="AW836" s="616" t="s">
        <v>9099</v>
      </c>
      <c r="AX836" s="616" t="s">
        <v>9100</v>
      </c>
      <c r="AY836" s="616" t="s">
        <v>9275</v>
      </c>
      <c r="AZ836" s="616" t="s">
        <v>9644</v>
      </c>
      <c r="BA836" s="616" t="s">
        <v>9644</v>
      </c>
      <c r="BB836" s="616" t="s">
        <v>9078</v>
      </c>
    </row>
    <row r="837" spans="1:54" customFormat="1" ht="20.100000000000001" hidden="1" customHeight="1">
      <c r="A837" s="615">
        <v>826</v>
      </c>
      <c r="B837" s="616" t="s">
        <v>16340</v>
      </c>
      <c r="C837" s="660"/>
      <c r="D837" s="616" t="s">
        <v>20835</v>
      </c>
      <c r="E837" s="616" t="s">
        <v>9890</v>
      </c>
      <c r="F837" s="616" t="s">
        <v>9048</v>
      </c>
      <c r="G837" s="617" t="s">
        <v>18869</v>
      </c>
      <c r="H837" s="616" t="s">
        <v>12390</v>
      </c>
      <c r="I837" s="616" t="s">
        <v>20836</v>
      </c>
      <c r="J837" s="616" t="s">
        <v>9173</v>
      </c>
      <c r="K837" s="616" t="s">
        <v>20837</v>
      </c>
      <c r="L837" s="616" t="s">
        <v>20838</v>
      </c>
      <c r="M837" s="616" t="s">
        <v>20299</v>
      </c>
      <c r="N837" s="616" t="s">
        <v>20839</v>
      </c>
      <c r="O837" s="616" t="s">
        <v>13525</v>
      </c>
      <c r="P837" s="616" t="s">
        <v>20840</v>
      </c>
      <c r="Q837" s="616" t="s">
        <v>9058</v>
      </c>
      <c r="R837" s="616" t="s">
        <v>11235</v>
      </c>
      <c r="S837" s="616" t="s">
        <v>20841</v>
      </c>
      <c r="T837" s="616" t="s">
        <v>20841</v>
      </c>
      <c r="U837" s="616" t="s">
        <v>21014</v>
      </c>
      <c r="V837" s="616" t="s">
        <v>21048</v>
      </c>
      <c r="W837" s="616" t="s">
        <v>21049</v>
      </c>
      <c r="X837" s="616" t="s">
        <v>16902</v>
      </c>
      <c r="Y837" s="616" t="s">
        <v>12745</v>
      </c>
      <c r="Z837" s="616" t="s">
        <v>20843</v>
      </c>
      <c r="AA837" s="617" t="s">
        <v>20844</v>
      </c>
      <c r="AB837" s="616" t="s">
        <v>20845</v>
      </c>
      <c r="AC837" s="617"/>
      <c r="AD837" s="617"/>
      <c r="AE837" s="616"/>
      <c r="AF837" s="616" t="s">
        <v>20846</v>
      </c>
      <c r="AG837" s="616"/>
      <c r="AH837" s="616"/>
      <c r="AI837" s="616"/>
      <c r="AJ837" s="616"/>
      <c r="AK837" s="616" t="s">
        <v>9139</v>
      </c>
      <c r="AL837" s="616"/>
      <c r="AM837" s="616"/>
      <c r="AN837" s="616" t="s">
        <v>12390</v>
      </c>
      <c r="AO837" s="616" t="s">
        <v>16786</v>
      </c>
      <c r="AP837" s="616" t="s">
        <v>20847</v>
      </c>
      <c r="AQ837" s="616" t="s">
        <v>9070</v>
      </c>
      <c r="AR837" s="616" t="s">
        <v>9071</v>
      </c>
      <c r="AS837" s="616" t="s">
        <v>13525</v>
      </c>
      <c r="AT837" s="617" t="s">
        <v>20824</v>
      </c>
      <c r="AU837" s="616" t="s">
        <v>9073</v>
      </c>
      <c r="AV837" s="616" t="s">
        <v>9073</v>
      </c>
      <c r="AW837" s="616" t="s">
        <v>9074</v>
      </c>
      <c r="AX837" s="616" t="s">
        <v>9075</v>
      </c>
      <c r="AY837" s="616" t="s">
        <v>9425</v>
      </c>
      <c r="AZ837" s="616" t="s">
        <v>9426</v>
      </c>
      <c r="BA837" s="616" t="s">
        <v>9426</v>
      </c>
      <c r="BB837" s="616" t="s">
        <v>9078</v>
      </c>
    </row>
    <row r="838" spans="1:54" customFormat="1" ht="20.100000000000001" hidden="1" customHeight="1">
      <c r="A838" s="615">
        <v>827</v>
      </c>
      <c r="B838" s="616" t="s">
        <v>16341</v>
      </c>
      <c r="C838" s="660"/>
      <c r="D838" s="616" t="s">
        <v>20848</v>
      </c>
      <c r="E838" s="616" t="s">
        <v>9589</v>
      </c>
      <c r="F838" s="616" t="s">
        <v>9048</v>
      </c>
      <c r="G838" s="617" t="s">
        <v>11045</v>
      </c>
      <c r="H838" s="616" t="s">
        <v>9050</v>
      </c>
      <c r="I838" s="616"/>
      <c r="J838" s="616"/>
      <c r="K838" s="616"/>
      <c r="L838" s="616"/>
      <c r="M838" s="616"/>
      <c r="N838" s="616"/>
      <c r="O838" s="616" t="s">
        <v>11572</v>
      </c>
      <c r="P838" s="616"/>
      <c r="Q838" s="616" t="s">
        <v>9058</v>
      </c>
      <c r="R838" s="616"/>
      <c r="S838" s="616" t="s">
        <v>20849</v>
      </c>
      <c r="T838" s="616"/>
      <c r="U838" s="616" t="s">
        <v>21035</v>
      </c>
      <c r="V838" s="616" t="s">
        <v>21050</v>
      </c>
      <c r="W838" s="616" t="s">
        <v>10856</v>
      </c>
      <c r="X838" s="616" t="s">
        <v>10812</v>
      </c>
      <c r="Y838" s="616" t="s">
        <v>10800</v>
      </c>
      <c r="Z838" s="616" t="s">
        <v>20851</v>
      </c>
      <c r="AA838" s="617"/>
      <c r="AB838" s="616"/>
      <c r="AC838" s="617"/>
      <c r="AD838" s="467">
        <v>79</v>
      </c>
      <c r="AE838" s="468" t="s">
        <v>7</v>
      </c>
      <c r="AF838" s="616"/>
      <c r="AG838" s="616"/>
      <c r="AH838" s="616"/>
      <c r="AI838" s="616"/>
      <c r="AJ838" s="616"/>
      <c r="AK838" s="616" t="s">
        <v>9097</v>
      </c>
      <c r="AL838" s="616"/>
      <c r="AM838" s="616"/>
      <c r="AN838" s="616" t="s">
        <v>9050</v>
      </c>
      <c r="AO838" s="616" t="s">
        <v>78</v>
      </c>
      <c r="AP838" s="616" t="s">
        <v>20852</v>
      </c>
      <c r="AQ838" s="616" t="s">
        <v>9070</v>
      </c>
      <c r="AR838" s="616" t="s">
        <v>9071</v>
      </c>
      <c r="AS838" s="616" t="s">
        <v>11572</v>
      </c>
      <c r="AT838" s="617" t="s">
        <v>20824</v>
      </c>
      <c r="AU838" s="616" t="s">
        <v>9073</v>
      </c>
      <c r="AV838" s="616" t="s">
        <v>9073</v>
      </c>
      <c r="AW838" s="616" t="s">
        <v>9099</v>
      </c>
      <c r="AX838" s="616" t="s">
        <v>9100</v>
      </c>
      <c r="AY838" s="616" t="s">
        <v>9164</v>
      </c>
      <c r="AZ838" s="616" t="s">
        <v>11575</v>
      </c>
      <c r="BA838" s="616" t="s">
        <v>11575</v>
      </c>
      <c r="BB838" s="616" t="s">
        <v>9078</v>
      </c>
    </row>
    <row r="839" spans="1:54" customFormat="1" ht="20.100000000000001" hidden="1" customHeight="1">
      <c r="A839" s="615">
        <v>828</v>
      </c>
      <c r="B839" s="616" t="s">
        <v>16342</v>
      </c>
      <c r="C839" s="660"/>
      <c r="D839" s="616" t="s">
        <v>20853</v>
      </c>
      <c r="E839" s="616" t="s">
        <v>12972</v>
      </c>
      <c r="F839" s="616" t="s">
        <v>9291</v>
      </c>
      <c r="G839" s="617" t="s">
        <v>9685</v>
      </c>
      <c r="H839" s="616" t="s">
        <v>9050</v>
      </c>
      <c r="I839" s="616" t="s">
        <v>20854</v>
      </c>
      <c r="J839" s="616" t="s">
        <v>20855</v>
      </c>
      <c r="K839" s="616" t="s">
        <v>20856</v>
      </c>
      <c r="L839" s="616" t="s">
        <v>20857</v>
      </c>
      <c r="M839" s="616" t="s">
        <v>20858</v>
      </c>
      <c r="N839" s="616"/>
      <c r="O839" s="616" t="s">
        <v>9419</v>
      </c>
      <c r="P839" s="616" t="s">
        <v>20859</v>
      </c>
      <c r="Q839" s="616" t="s">
        <v>9058</v>
      </c>
      <c r="R839" s="616" t="s">
        <v>9059</v>
      </c>
      <c r="S839" s="616" t="s">
        <v>20860</v>
      </c>
      <c r="T839" s="616" t="s">
        <v>20861</v>
      </c>
      <c r="U839" s="616" t="s">
        <v>21015</v>
      </c>
      <c r="V839" s="616" t="s">
        <v>21051</v>
      </c>
      <c r="W839" s="616" t="s">
        <v>10811</v>
      </c>
      <c r="X839" s="616" t="s">
        <v>10870</v>
      </c>
      <c r="Y839" s="616" t="s">
        <v>10800</v>
      </c>
      <c r="Z839" s="616" t="s">
        <v>20862</v>
      </c>
      <c r="AA839" s="617" t="s">
        <v>20824</v>
      </c>
      <c r="AB839" s="616" t="s">
        <v>20863</v>
      </c>
      <c r="AC839" s="617"/>
      <c r="AD839" s="467">
        <v>79</v>
      </c>
      <c r="AE839" s="468" t="s">
        <v>7</v>
      </c>
      <c r="AF839" s="496">
        <v>766</v>
      </c>
      <c r="AG839" s="497" t="s">
        <v>106</v>
      </c>
      <c r="AH839" s="616"/>
      <c r="AI839" s="616"/>
      <c r="AJ839" s="616"/>
      <c r="AK839" s="616" t="s">
        <v>9097</v>
      </c>
      <c r="AL839" s="616"/>
      <c r="AM839" s="616"/>
      <c r="AN839" s="616" t="s">
        <v>9050</v>
      </c>
      <c r="AO839" s="616" t="s">
        <v>77</v>
      </c>
      <c r="AP839" s="616" t="s">
        <v>20864</v>
      </c>
      <c r="AQ839" s="616" t="s">
        <v>9070</v>
      </c>
      <c r="AR839" s="616" t="s">
        <v>9071</v>
      </c>
      <c r="AS839" s="616" t="s">
        <v>9419</v>
      </c>
      <c r="AT839" s="617" t="s">
        <v>20824</v>
      </c>
      <c r="AU839" s="616" t="s">
        <v>9073</v>
      </c>
      <c r="AV839" s="616" t="s">
        <v>9073</v>
      </c>
      <c r="AW839" s="616" t="s">
        <v>9099</v>
      </c>
      <c r="AX839" s="616" t="s">
        <v>9100</v>
      </c>
      <c r="AY839" s="616" t="s">
        <v>9425</v>
      </c>
      <c r="AZ839" s="616" t="s">
        <v>9426</v>
      </c>
      <c r="BA839" s="616" t="s">
        <v>9426</v>
      </c>
      <c r="BB839" s="616" t="s">
        <v>9078</v>
      </c>
    </row>
    <row r="840" spans="1:54" customFormat="1" ht="20.100000000000001" hidden="1" customHeight="1">
      <c r="A840" s="615">
        <v>829</v>
      </c>
      <c r="B840" s="616" t="s">
        <v>16343</v>
      </c>
      <c r="C840" s="660"/>
      <c r="D840" s="616" t="s">
        <v>20356</v>
      </c>
      <c r="E840" s="616" t="s">
        <v>20865</v>
      </c>
      <c r="F840" s="616" t="s">
        <v>9048</v>
      </c>
      <c r="G840" s="617" t="s">
        <v>18864</v>
      </c>
      <c r="H840" s="616" t="s">
        <v>9050</v>
      </c>
      <c r="I840" s="616" t="s">
        <v>20866</v>
      </c>
      <c r="J840" s="616" t="s">
        <v>19937</v>
      </c>
      <c r="K840" s="616" t="s">
        <v>20867</v>
      </c>
      <c r="L840" s="616" t="s">
        <v>20868</v>
      </c>
      <c r="M840" s="616" t="s">
        <v>20299</v>
      </c>
      <c r="N840" s="616" t="s">
        <v>20869</v>
      </c>
      <c r="O840" s="616" t="s">
        <v>18819</v>
      </c>
      <c r="P840" s="616" t="s">
        <v>9050</v>
      </c>
      <c r="Q840" s="616" t="s">
        <v>9058</v>
      </c>
      <c r="R840" s="616"/>
      <c r="S840" s="616" t="s">
        <v>20870</v>
      </c>
      <c r="T840" s="616" t="s">
        <v>20870</v>
      </c>
      <c r="U840" s="616" t="s">
        <v>21016</v>
      </c>
      <c r="V840" s="616" t="s">
        <v>21052</v>
      </c>
      <c r="W840" s="616" t="s">
        <v>14048</v>
      </c>
      <c r="X840" s="616" t="s">
        <v>11355</v>
      </c>
      <c r="Y840" s="616" t="s">
        <v>10800</v>
      </c>
      <c r="Z840" s="616"/>
      <c r="AA840" s="617" t="s">
        <v>20872</v>
      </c>
      <c r="AB840" s="616"/>
      <c r="AC840" s="617"/>
      <c r="AD840" s="467">
        <v>79</v>
      </c>
      <c r="AE840" s="468" t="s">
        <v>7</v>
      </c>
      <c r="AF840" s="496">
        <v>777</v>
      </c>
      <c r="AG840" s="497" t="s">
        <v>200</v>
      </c>
      <c r="AH840" s="616"/>
      <c r="AI840" s="616"/>
      <c r="AJ840" s="616"/>
      <c r="AK840" s="616" t="s">
        <v>9097</v>
      </c>
      <c r="AL840" s="616"/>
      <c r="AM840" s="616"/>
      <c r="AN840" s="616" t="s">
        <v>9050</v>
      </c>
      <c r="AO840" s="616" t="s">
        <v>200</v>
      </c>
      <c r="AP840" s="616" t="s">
        <v>20873</v>
      </c>
      <c r="AQ840" s="616" t="s">
        <v>9070</v>
      </c>
      <c r="AR840" s="616" t="s">
        <v>9071</v>
      </c>
      <c r="AS840" s="616" t="s">
        <v>18819</v>
      </c>
      <c r="AT840" s="617" t="s">
        <v>20824</v>
      </c>
      <c r="AU840" s="616" t="s">
        <v>9073</v>
      </c>
      <c r="AV840" s="616" t="s">
        <v>9073</v>
      </c>
      <c r="AW840" s="616" t="s">
        <v>9099</v>
      </c>
      <c r="AX840" s="616" t="s">
        <v>9100</v>
      </c>
      <c r="AY840" s="616" t="s">
        <v>9101</v>
      </c>
      <c r="AZ840" s="616" t="s">
        <v>9314</v>
      </c>
      <c r="BA840" s="616" t="s">
        <v>9314</v>
      </c>
      <c r="BB840" s="616" t="s">
        <v>9078</v>
      </c>
    </row>
    <row r="841" spans="1:54" customFormat="1" ht="20.100000000000001" hidden="1" customHeight="1">
      <c r="A841" s="615">
        <v>830</v>
      </c>
      <c r="B841" s="616" t="s">
        <v>16344</v>
      </c>
      <c r="C841" s="660"/>
      <c r="D841" s="616" t="s">
        <v>19904</v>
      </c>
      <c r="E841" s="616" t="s">
        <v>20874</v>
      </c>
      <c r="F841" s="616" t="s">
        <v>9291</v>
      </c>
      <c r="G841" s="617" t="s">
        <v>20875</v>
      </c>
      <c r="H841" s="616" t="s">
        <v>9050</v>
      </c>
      <c r="I841" s="616"/>
      <c r="J841" s="616"/>
      <c r="K841" s="616"/>
      <c r="L841" s="616"/>
      <c r="M841" s="616"/>
      <c r="N841" s="616"/>
      <c r="O841" s="616" t="s">
        <v>9419</v>
      </c>
      <c r="P841" s="616"/>
      <c r="Q841" s="616" t="s">
        <v>9058</v>
      </c>
      <c r="R841" s="616"/>
      <c r="S841" s="616" t="s">
        <v>20876</v>
      </c>
      <c r="T841" s="616"/>
      <c r="U841" s="616" t="s">
        <v>21036</v>
      </c>
      <c r="V841" s="616" t="s">
        <v>21053</v>
      </c>
      <c r="W841" s="616" t="s">
        <v>10814</v>
      </c>
      <c r="X841" s="616" t="s">
        <v>10761</v>
      </c>
      <c r="Y841" s="616" t="s">
        <v>10800</v>
      </c>
      <c r="Z841" s="616"/>
      <c r="AA841" s="617"/>
      <c r="AB841" s="616"/>
      <c r="AC841" s="617"/>
      <c r="AD841" s="467">
        <v>79</v>
      </c>
      <c r="AE841" s="468" t="s">
        <v>7</v>
      </c>
      <c r="AF841" s="616"/>
      <c r="AG841" s="616"/>
      <c r="AH841" s="616"/>
      <c r="AI841" s="616"/>
      <c r="AJ841" s="616"/>
      <c r="AK841" s="616" t="s">
        <v>9097</v>
      </c>
      <c r="AL841" s="616"/>
      <c r="AM841" s="616"/>
      <c r="AN841" s="616" t="s">
        <v>9050</v>
      </c>
      <c r="AO841" s="616" t="s">
        <v>101</v>
      </c>
      <c r="AP841" s="616" t="s">
        <v>20878</v>
      </c>
      <c r="AQ841" s="616" t="s">
        <v>9070</v>
      </c>
      <c r="AR841" s="616" t="s">
        <v>9071</v>
      </c>
      <c r="AS841" s="616" t="s">
        <v>9419</v>
      </c>
      <c r="AT841" s="617" t="s">
        <v>20824</v>
      </c>
      <c r="AU841" s="616" t="s">
        <v>9073</v>
      </c>
      <c r="AV841" s="616" t="s">
        <v>9073</v>
      </c>
      <c r="AW841" s="616" t="s">
        <v>9099</v>
      </c>
      <c r="AX841" s="616" t="s">
        <v>9100</v>
      </c>
      <c r="AY841" s="616" t="s">
        <v>9425</v>
      </c>
      <c r="AZ841" s="616" t="s">
        <v>9426</v>
      </c>
      <c r="BA841" s="616" t="s">
        <v>9426</v>
      </c>
      <c r="BB841" s="616" t="s">
        <v>9078</v>
      </c>
    </row>
    <row r="842" spans="1:54" customFormat="1" ht="20.100000000000001" hidden="1" customHeight="1">
      <c r="A842" s="615">
        <v>831</v>
      </c>
      <c r="B842" s="616" t="s">
        <v>16345</v>
      </c>
      <c r="C842" s="660"/>
      <c r="D842" s="616" t="s">
        <v>20879</v>
      </c>
      <c r="E842" s="616" t="s">
        <v>9269</v>
      </c>
      <c r="F842" s="616" t="s">
        <v>9048</v>
      </c>
      <c r="G842" s="617" t="s">
        <v>18382</v>
      </c>
      <c r="H842" s="616" t="s">
        <v>12373</v>
      </c>
      <c r="I842" s="616"/>
      <c r="J842" s="616"/>
      <c r="K842" s="616"/>
      <c r="L842" s="616"/>
      <c r="M842" s="616"/>
      <c r="N842" s="616"/>
      <c r="O842" s="616" t="s">
        <v>9205</v>
      </c>
      <c r="P842" s="616" t="s">
        <v>20880</v>
      </c>
      <c r="Q842" s="616" t="s">
        <v>9058</v>
      </c>
      <c r="R842" s="616" t="s">
        <v>9059</v>
      </c>
      <c r="S842" s="616" t="s">
        <v>20881</v>
      </c>
      <c r="T842" s="616" t="s">
        <v>20881</v>
      </c>
      <c r="U842" s="616" t="s">
        <v>21017</v>
      </c>
      <c r="V842" s="616" t="s">
        <v>21054</v>
      </c>
      <c r="W842" s="616" t="s">
        <v>21055</v>
      </c>
      <c r="X842" s="616" t="s">
        <v>21056</v>
      </c>
      <c r="Y842" s="616" t="s">
        <v>12741</v>
      </c>
      <c r="Z842" s="616" t="s">
        <v>20883</v>
      </c>
      <c r="AA842" s="617" t="s">
        <v>20884</v>
      </c>
      <c r="AB842" s="616" t="s">
        <v>12373</v>
      </c>
      <c r="AC842" s="617"/>
      <c r="AD842" s="617"/>
      <c r="AE842" s="616"/>
      <c r="AF842" s="616"/>
      <c r="AG842" s="616"/>
      <c r="AH842" s="616"/>
      <c r="AI842" s="616"/>
      <c r="AJ842" s="616"/>
      <c r="AK842" s="616" t="s">
        <v>9067</v>
      </c>
      <c r="AL842" s="616"/>
      <c r="AM842" s="616"/>
      <c r="AN842" s="616" t="s">
        <v>12373</v>
      </c>
      <c r="AO842" s="616" t="s">
        <v>20885</v>
      </c>
      <c r="AP842" s="616" t="s">
        <v>20886</v>
      </c>
      <c r="AQ842" s="616" t="s">
        <v>9070</v>
      </c>
      <c r="AR842" s="616" t="s">
        <v>9071</v>
      </c>
      <c r="AS842" s="616" t="s">
        <v>9205</v>
      </c>
      <c r="AT842" s="617" t="s">
        <v>20824</v>
      </c>
      <c r="AU842" s="616" t="s">
        <v>9073</v>
      </c>
      <c r="AV842" s="616" t="s">
        <v>9073</v>
      </c>
      <c r="AW842" s="616" t="s">
        <v>9099</v>
      </c>
      <c r="AX842" s="616" t="s">
        <v>9100</v>
      </c>
      <c r="AY842" s="616" t="s">
        <v>9101</v>
      </c>
      <c r="AZ842" s="616" t="s">
        <v>9210</v>
      </c>
      <c r="BA842" s="616" t="s">
        <v>9210</v>
      </c>
      <c r="BB842" s="616" t="s">
        <v>9078</v>
      </c>
    </row>
    <row r="843" spans="1:54" customFormat="1" ht="20.100000000000001" hidden="1" customHeight="1">
      <c r="A843" s="615">
        <v>832</v>
      </c>
      <c r="B843" s="616" t="s">
        <v>16346</v>
      </c>
      <c r="C843" s="660"/>
      <c r="D843" s="616" t="s">
        <v>10135</v>
      </c>
      <c r="E843" s="616" t="s">
        <v>10544</v>
      </c>
      <c r="F843" s="616" t="s">
        <v>9048</v>
      </c>
      <c r="G843" s="617" t="s">
        <v>19263</v>
      </c>
      <c r="H843" s="616" t="s">
        <v>9050</v>
      </c>
      <c r="I843" s="616"/>
      <c r="J843" s="616"/>
      <c r="K843" s="616"/>
      <c r="L843" s="616"/>
      <c r="M843" s="616"/>
      <c r="N843" s="616"/>
      <c r="O843" s="616" t="s">
        <v>10526</v>
      </c>
      <c r="P843" s="616"/>
      <c r="Q843" s="616" t="s">
        <v>9058</v>
      </c>
      <c r="R843" s="616"/>
      <c r="S843" s="616" t="s">
        <v>20887</v>
      </c>
      <c r="T843" s="616"/>
      <c r="U843" s="616" t="s">
        <v>21018</v>
      </c>
      <c r="V843" s="616" t="s">
        <v>21057</v>
      </c>
      <c r="W843" s="616" t="s">
        <v>21058</v>
      </c>
      <c r="X843" s="616" t="s">
        <v>10828</v>
      </c>
      <c r="Y843" s="616" t="s">
        <v>10800</v>
      </c>
      <c r="Z843" s="616"/>
      <c r="AA843" s="617"/>
      <c r="AB843" s="616"/>
      <c r="AC843" s="617"/>
      <c r="AD843" s="467">
        <v>79</v>
      </c>
      <c r="AE843" s="468" t="s">
        <v>7</v>
      </c>
      <c r="AF843" s="616"/>
      <c r="AG843" s="616"/>
      <c r="AH843" s="616"/>
      <c r="AI843" s="616"/>
      <c r="AJ843" s="616"/>
      <c r="AK843" s="616"/>
      <c r="AL843" s="616"/>
      <c r="AM843" s="616"/>
      <c r="AN843" s="616" t="s">
        <v>9050</v>
      </c>
      <c r="AO843" s="616" t="s">
        <v>8</v>
      </c>
      <c r="AP843" s="616" t="s">
        <v>20889</v>
      </c>
      <c r="AQ843" s="616" t="s">
        <v>9070</v>
      </c>
      <c r="AR843" s="616" t="s">
        <v>9071</v>
      </c>
      <c r="AS843" s="616" t="s">
        <v>10526</v>
      </c>
      <c r="AT843" s="617" t="s">
        <v>20824</v>
      </c>
      <c r="AU843" s="616" t="s">
        <v>9073</v>
      </c>
      <c r="AV843" s="616" t="s">
        <v>9073</v>
      </c>
      <c r="AW843" s="616" t="s">
        <v>9099</v>
      </c>
      <c r="AX843" s="616" t="s">
        <v>9100</v>
      </c>
      <c r="AY843" s="616" t="s">
        <v>9275</v>
      </c>
      <c r="AZ843" s="616" t="s">
        <v>10531</v>
      </c>
      <c r="BA843" s="616" t="s">
        <v>10531</v>
      </c>
      <c r="BB843" s="616" t="s">
        <v>9078</v>
      </c>
    </row>
    <row r="844" spans="1:54" customFormat="1" ht="20.100000000000001" hidden="1" customHeight="1">
      <c r="A844" s="615">
        <v>833</v>
      </c>
      <c r="B844" s="616" t="s">
        <v>16347</v>
      </c>
      <c r="C844" s="660"/>
      <c r="D844" s="616" t="s">
        <v>19454</v>
      </c>
      <c r="E844" s="616" t="s">
        <v>9921</v>
      </c>
      <c r="F844" s="616" t="s">
        <v>9048</v>
      </c>
      <c r="G844" s="617" t="s">
        <v>20890</v>
      </c>
      <c r="H844" s="616" t="s">
        <v>9171</v>
      </c>
      <c r="I844" s="616"/>
      <c r="J844" s="616"/>
      <c r="K844" s="616"/>
      <c r="L844" s="616"/>
      <c r="M844" s="616"/>
      <c r="N844" s="616"/>
      <c r="O844" s="616" t="s">
        <v>9057</v>
      </c>
      <c r="P844" s="616" t="s">
        <v>20891</v>
      </c>
      <c r="Q844" s="616" t="s">
        <v>9058</v>
      </c>
      <c r="R844" s="616" t="s">
        <v>9059</v>
      </c>
      <c r="S844" s="616" t="s">
        <v>20892</v>
      </c>
      <c r="T844" s="616" t="s">
        <v>20893</v>
      </c>
      <c r="U844" s="616" t="s">
        <v>21037</v>
      </c>
      <c r="V844" s="616" t="s">
        <v>21059</v>
      </c>
      <c r="W844" s="616" t="s">
        <v>21060</v>
      </c>
      <c r="X844" s="616" t="s">
        <v>13964</v>
      </c>
      <c r="Y844" s="616" t="s">
        <v>10765</v>
      </c>
      <c r="Z844" s="616" t="s">
        <v>20895</v>
      </c>
      <c r="AA844" s="617" t="s">
        <v>20896</v>
      </c>
      <c r="AB844" s="616" t="s">
        <v>9171</v>
      </c>
      <c r="AC844" s="617"/>
      <c r="AD844" s="617"/>
      <c r="AE844" s="616"/>
      <c r="AF844" s="616" t="s">
        <v>9183</v>
      </c>
      <c r="AG844" s="616"/>
      <c r="AH844" s="616"/>
      <c r="AI844" s="616"/>
      <c r="AJ844" s="616"/>
      <c r="AK844" s="616" t="s">
        <v>9184</v>
      </c>
      <c r="AL844" s="616"/>
      <c r="AM844" s="616"/>
      <c r="AN844" s="616" t="s">
        <v>9171</v>
      </c>
      <c r="AO844" s="616" t="s">
        <v>337</v>
      </c>
      <c r="AP844" s="616" t="s">
        <v>20897</v>
      </c>
      <c r="AQ844" s="616" t="s">
        <v>9070</v>
      </c>
      <c r="AR844" s="616" t="s">
        <v>9071</v>
      </c>
      <c r="AS844" s="616" t="s">
        <v>9057</v>
      </c>
      <c r="AT844" s="617" t="s">
        <v>20824</v>
      </c>
      <c r="AU844" s="616" t="s">
        <v>9073</v>
      </c>
      <c r="AV844" s="616" t="s">
        <v>9073</v>
      </c>
      <c r="AW844" s="616" t="s">
        <v>9074</v>
      </c>
      <c r="AX844" s="616" t="s">
        <v>9075</v>
      </c>
      <c r="AY844" s="616" t="s">
        <v>9076</v>
      </c>
      <c r="AZ844" s="616" t="s">
        <v>9077</v>
      </c>
      <c r="BA844" s="616" t="s">
        <v>9077</v>
      </c>
      <c r="BB844" s="616" t="s">
        <v>9078</v>
      </c>
    </row>
    <row r="845" spans="1:54" customFormat="1" ht="20.100000000000001" hidden="1" customHeight="1">
      <c r="A845" s="615">
        <v>834</v>
      </c>
      <c r="B845" s="616" t="s">
        <v>16348</v>
      </c>
      <c r="C845" s="660"/>
      <c r="D845" s="616" t="s">
        <v>20898</v>
      </c>
      <c r="E845" s="616" t="s">
        <v>9346</v>
      </c>
      <c r="F845" s="616" t="s">
        <v>9048</v>
      </c>
      <c r="G845" s="617" t="s">
        <v>20899</v>
      </c>
      <c r="H845" s="616" t="s">
        <v>9050</v>
      </c>
      <c r="I845" s="616"/>
      <c r="J845" s="616"/>
      <c r="K845" s="616"/>
      <c r="L845" s="616"/>
      <c r="M845" s="616"/>
      <c r="N845" s="616"/>
      <c r="O845" s="616" t="s">
        <v>9527</v>
      </c>
      <c r="P845" s="616"/>
      <c r="Q845" s="616" t="s">
        <v>9058</v>
      </c>
      <c r="R845" s="616"/>
      <c r="S845" s="616" t="s">
        <v>20900</v>
      </c>
      <c r="T845" s="616"/>
      <c r="U845" s="616" t="s">
        <v>21019</v>
      </c>
      <c r="V845" s="616" t="s">
        <v>21061</v>
      </c>
      <c r="W845" s="616" t="s">
        <v>10751</v>
      </c>
      <c r="X845" s="616" t="s">
        <v>11395</v>
      </c>
      <c r="Y845" s="616" t="s">
        <v>10723</v>
      </c>
      <c r="Z845" s="616" t="s">
        <v>20902</v>
      </c>
      <c r="AA845" s="617"/>
      <c r="AB845" s="616"/>
      <c r="AC845" s="617"/>
      <c r="AD845" s="467">
        <v>79</v>
      </c>
      <c r="AE845" s="468" t="s">
        <v>7</v>
      </c>
      <c r="AF845" s="616"/>
      <c r="AG845" s="616"/>
      <c r="AH845" s="616"/>
      <c r="AI845" s="616"/>
      <c r="AJ845" s="616"/>
      <c r="AK845" s="616" t="s">
        <v>9097</v>
      </c>
      <c r="AL845" s="616"/>
      <c r="AM845" s="616"/>
      <c r="AN845" s="616" t="s">
        <v>9050</v>
      </c>
      <c r="AO845" s="616" t="s">
        <v>91</v>
      </c>
      <c r="AP845" s="616" t="s">
        <v>20903</v>
      </c>
      <c r="AQ845" s="616" t="s">
        <v>9070</v>
      </c>
      <c r="AR845" s="616" t="s">
        <v>9071</v>
      </c>
      <c r="AS845" s="616" t="s">
        <v>9527</v>
      </c>
      <c r="AT845" s="617" t="s">
        <v>20824</v>
      </c>
      <c r="AU845" s="616" t="s">
        <v>9073</v>
      </c>
      <c r="AV845" s="616" t="s">
        <v>9073</v>
      </c>
      <c r="AW845" s="616" t="s">
        <v>9099</v>
      </c>
      <c r="AX845" s="616" t="s">
        <v>9100</v>
      </c>
      <c r="AY845" s="616" t="s">
        <v>9275</v>
      </c>
      <c r="AZ845" s="616" t="s">
        <v>9530</v>
      </c>
      <c r="BA845" s="616" t="s">
        <v>9530</v>
      </c>
      <c r="BB845" s="616" t="s">
        <v>9078</v>
      </c>
    </row>
    <row r="846" spans="1:54" customFormat="1" ht="20.100000000000001" hidden="1" customHeight="1">
      <c r="A846" s="615">
        <v>835</v>
      </c>
      <c r="B846" s="616" t="s">
        <v>16349</v>
      </c>
      <c r="C846" s="660"/>
      <c r="D846" s="616" t="s">
        <v>11121</v>
      </c>
      <c r="E846" s="616" t="s">
        <v>20904</v>
      </c>
      <c r="F846" s="616" t="s">
        <v>9048</v>
      </c>
      <c r="G846" s="617" t="s">
        <v>13800</v>
      </c>
      <c r="H846" s="616" t="s">
        <v>9050</v>
      </c>
      <c r="I846" s="616"/>
      <c r="J846" s="616"/>
      <c r="K846" s="616"/>
      <c r="L846" s="616"/>
      <c r="M846" s="616"/>
      <c r="N846" s="616"/>
      <c r="O846" s="616" t="s">
        <v>19109</v>
      </c>
      <c r="P846" s="616"/>
      <c r="Q846" s="616" t="s">
        <v>9058</v>
      </c>
      <c r="R846" s="616"/>
      <c r="S846" s="616" t="s">
        <v>20905</v>
      </c>
      <c r="T846" s="616"/>
      <c r="U846" s="616" t="s">
        <v>21020</v>
      </c>
      <c r="V846" s="616" t="s">
        <v>21062</v>
      </c>
      <c r="W846" s="616" t="s">
        <v>10872</v>
      </c>
      <c r="X846" s="616" t="s">
        <v>10870</v>
      </c>
      <c r="Y846" s="616" t="s">
        <v>10800</v>
      </c>
      <c r="Z846" s="616"/>
      <c r="AA846" s="617"/>
      <c r="AB846" s="616"/>
      <c r="AC846" s="617"/>
      <c r="AD846" s="467">
        <v>79</v>
      </c>
      <c r="AE846" s="468" t="s">
        <v>7</v>
      </c>
      <c r="AF846" s="496">
        <v>766</v>
      </c>
      <c r="AG846" s="497" t="s">
        <v>106</v>
      </c>
      <c r="AH846" s="616"/>
      <c r="AI846" s="616"/>
      <c r="AJ846" s="616"/>
      <c r="AK846" s="616" t="s">
        <v>9097</v>
      </c>
      <c r="AL846" s="616"/>
      <c r="AM846" s="616"/>
      <c r="AN846" s="616" t="s">
        <v>9050</v>
      </c>
      <c r="AO846" s="616" t="s">
        <v>106</v>
      </c>
      <c r="AP846" s="616" t="s">
        <v>20907</v>
      </c>
      <c r="AQ846" s="616" t="s">
        <v>9070</v>
      </c>
      <c r="AR846" s="616" t="s">
        <v>9071</v>
      </c>
      <c r="AS846" s="616" t="s">
        <v>19109</v>
      </c>
      <c r="AT846" s="617" t="s">
        <v>20824</v>
      </c>
      <c r="AU846" s="616" t="s">
        <v>9073</v>
      </c>
      <c r="AV846" s="616" t="s">
        <v>9073</v>
      </c>
      <c r="AW846" s="616" t="s">
        <v>9099</v>
      </c>
      <c r="AX846" s="616" t="s">
        <v>9100</v>
      </c>
      <c r="AY846" s="616" t="s">
        <v>9275</v>
      </c>
      <c r="AZ846" s="616" t="s">
        <v>9276</v>
      </c>
      <c r="BA846" s="616" t="s">
        <v>9276</v>
      </c>
      <c r="BB846" s="616" t="s">
        <v>9078</v>
      </c>
    </row>
    <row r="847" spans="1:54" customFormat="1" ht="20.100000000000001" hidden="1" customHeight="1">
      <c r="A847" s="615">
        <v>836</v>
      </c>
      <c r="B847" s="616" t="s">
        <v>16350</v>
      </c>
      <c r="C847" s="660"/>
      <c r="D847" s="616" t="s">
        <v>20908</v>
      </c>
      <c r="E847" s="616" t="s">
        <v>9269</v>
      </c>
      <c r="F847" s="616" t="s">
        <v>9048</v>
      </c>
      <c r="G847" s="617" t="s">
        <v>19396</v>
      </c>
      <c r="H847" s="616" t="s">
        <v>9050</v>
      </c>
      <c r="I847" s="616"/>
      <c r="J847" s="616"/>
      <c r="K847" s="616"/>
      <c r="L847" s="616"/>
      <c r="M847" s="616"/>
      <c r="N847" s="616"/>
      <c r="O847" s="616" t="s">
        <v>19259</v>
      </c>
      <c r="P847" s="616"/>
      <c r="Q847" s="616" t="s">
        <v>9058</v>
      </c>
      <c r="R847" s="616"/>
      <c r="S847" s="616" t="s">
        <v>20909</v>
      </c>
      <c r="T847" s="616"/>
      <c r="U847" s="616" t="s">
        <v>21021</v>
      </c>
      <c r="V847" s="616" t="s">
        <v>21063</v>
      </c>
      <c r="W847" s="616" t="s">
        <v>10856</v>
      </c>
      <c r="X847" s="616" t="s">
        <v>10812</v>
      </c>
      <c r="Y847" s="616" t="s">
        <v>10800</v>
      </c>
      <c r="Z847" s="616" t="s">
        <v>20911</v>
      </c>
      <c r="AA847" s="617"/>
      <c r="AB847" s="616"/>
      <c r="AC847" s="617"/>
      <c r="AD847" s="467">
        <v>79</v>
      </c>
      <c r="AE847" s="468" t="s">
        <v>7</v>
      </c>
      <c r="AF847" s="616"/>
      <c r="AG847" s="616"/>
      <c r="AH847" s="616"/>
      <c r="AI847" s="616"/>
      <c r="AJ847" s="616"/>
      <c r="AK847" s="616"/>
      <c r="AL847" s="616"/>
      <c r="AM847" s="616"/>
      <c r="AN847" s="616" t="s">
        <v>9050</v>
      </c>
      <c r="AO847" s="616" t="s">
        <v>78</v>
      </c>
      <c r="AP847" s="616" t="s">
        <v>20912</v>
      </c>
      <c r="AQ847" s="616" t="s">
        <v>9070</v>
      </c>
      <c r="AR847" s="616" t="s">
        <v>9071</v>
      </c>
      <c r="AS847" s="616" t="s">
        <v>19259</v>
      </c>
      <c r="AT847" s="617" t="s">
        <v>20824</v>
      </c>
      <c r="AU847" s="616" t="s">
        <v>9073</v>
      </c>
      <c r="AV847" s="616" t="s">
        <v>9073</v>
      </c>
      <c r="AW847" s="616" t="s">
        <v>9099</v>
      </c>
      <c r="AX847" s="616" t="s">
        <v>9100</v>
      </c>
      <c r="AY847" s="616" t="s">
        <v>9076</v>
      </c>
      <c r="AZ847" s="616" t="s">
        <v>9077</v>
      </c>
      <c r="BA847" s="616" t="s">
        <v>9077</v>
      </c>
      <c r="BB847" s="616" t="s">
        <v>9078</v>
      </c>
    </row>
    <row r="848" spans="1:54" customFormat="1" ht="20.100000000000001" hidden="1" customHeight="1">
      <c r="A848" s="615">
        <v>837</v>
      </c>
      <c r="B848" s="616" t="s">
        <v>16351</v>
      </c>
      <c r="C848" s="660"/>
      <c r="D848" s="616" t="s">
        <v>20913</v>
      </c>
      <c r="E848" s="616" t="s">
        <v>13804</v>
      </c>
      <c r="F848" s="616" t="s">
        <v>9291</v>
      </c>
      <c r="G848" s="617" t="s">
        <v>11478</v>
      </c>
      <c r="H848" s="616" t="s">
        <v>9050</v>
      </c>
      <c r="I848" s="616"/>
      <c r="J848" s="616"/>
      <c r="K848" s="616"/>
      <c r="L848" s="616"/>
      <c r="M848" s="616"/>
      <c r="N848" s="616"/>
      <c r="O848" s="616" t="s">
        <v>12928</v>
      </c>
      <c r="P848" s="616" t="s">
        <v>20408</v>
      </c>
      <c r="Q848" s="616" t="s">
        <v>9058</v>
      </c>
      <c r="R848" s="616" t="s">
        <v>11235</v>
      </c>
      <c r="S848" s="616" t="s">
        <v>20914</v>
      </c>
      <c r="T848" s="616" t="s">
        <v>20914</v>
      </c>
      <c r="U848" s="616" t="s">
        <v>21022</v>
      </c>
      <c r="V848" s="616" t="s">
        <v>21064</v>
      </c>
      <c r="W848" s="616" t="s">
        <v>10947</v>
      </c>
      <c r="X848" s="616" t="s">
        <v>10870</v>
      </c>
      <c r="Y848" s="616" t="s">
        <v>10800</v>
      </c>
      <c r="Z848" s="616" t="s">
        <v>20916</v>
      </c>
      <c r="AA848" s="617" t="s">
        <v>20917</v>
      </c>
      <c r="AB848" s="616" t="s">
        <v>20918</v>
      </c>
      <c r="AC848" s="617"/>
      <c r="AD848" s="467">
        <v>79</v>
      </c>
      <c r="AE848" s="468" t="s">
        <v>7</v>
      </c>
      <c r="AF848" s="496">
        <v>766</v>
      </c>
      <c r="AG848" s="497" t="s">
        <v>106</v>
      </c>
      <c r="AH848" s="616"/>
      <c r="AI848" s="616"/>
      <c r="AJ848" s="616"/>
      <c r="AK848" s="616" t="s">
        <v>9097</v>
      </c>
      <c r="AL848" s="616"/>
      <c r="AM848" s="616"/>
      <c r="AN848" s="616" t="s">
        <v>9050</v>
      </c>
      <c r="AO848" s="616" t="s">
        <v>106</v>
      </c>
      <c r="AP848" s="616" t="s">
        <v>20919</v>
      </c>
      <c r="AQ848" s="616" t="s">
        <v>9070</v>
      </c>
      <c r="AR848" s="616" t="s">
        <v>9071</v>
      </c>
      <c r="AS848" s="616" t="s">
        <v>12928</v>
      </c>
      <c r="AT848" s="617" t="s">
        <v>20824</v>
      </c>
      <c r="AU848" s="616" t="s">
        <v>9073</v>
      </c>
      <c r="AV848" s="616" t="s">
        <v>9073</v>
      </c>
      <c r="AW848" s="616" t="s">
        <v>9099</v>
      </c>
      <c r="AX848" s="616" t="s">
        <v>9100</v>
      </c>
      <c r="AY848" s="616" t="s">
        <v>9295</v>
      </c>
      <c r="AZ848" s="616" t="s">
        <v>12931</v>
      </c>
      <c r="BA848" s="616" t="s">
        <v>12931</v>
      </c>
      <c r="BB848" s="616" t="s">
        <v>9078</v>
      </c>
    </row>
    <row r="849" spans="1:54" customFormat="1" ht="20.100000000000001" hidden="1" customHeight="1">
      <c r="A849" s="615">
        <v>838</v>
      </c>
      <c r="B849" s="616" t="s">
        <v>16352</v>
      </c>
      <c r="C849" s="660"/>
      <c r="D849" s="616" t="s">
        <v>20920</v>
      </c>
      <c r="E849" s="616" t="s">
        <v>9921</v>
      </c>
      <c r="F849" s="616" t="s">
        <v>9048</v>
      </c>
      <c r="G849" s="617" t="s">
        <v>20921</v>
      </c>
      <c r="H849" s="616" t="s">
        <v>9050</v>
      </c>
      <c r="I849" s="616"/>
      <c r="J849" s="616"/>
      <c r="K849" s="616"/>
      <c r="L849" s="616"/>
      <c r="M849" s="616"/>
      <c r="N849" s="616"/>
      <c r="O849" s="616" t="s">
        <v>9527</v>
      </c>
      <c r="P849" s="616"/>
      <c r="Q849" s="616" t="s">
        <v>9058</v>
      </c>
      <c r="R849" s="616"/>
      <c r="S849" s="616" t="s">
        <v>20922</v>
      </c>
      <c r="T849" s="616"/>
      <c r="U849" s="616" t="s">
        <v>21023</v>
      </c>
      <c r="V849" s="616" t="s">
        <v>21065</v>
      </c>
      <c r="W849" s="616" t="s">
        <v>10869</v>
      </c>
      <c r="X849" s="616" t="s">
        <v>10924</v>
      </c>
      <c r="Y849" s="616" t="s">
        <v>10800</v>
      </c>
      <c r="Z849" s="616"/>
      <c r="AA849" s="617"/>
      <c r="AB849" s="616"/>
      <c r="AC849" s="617"/>
      <c r="AD849" s="467">
        <v>79</v>
      </c>
      <c r="AE849" s="468" t="s">
        <v>7</v>
      </c>
      <c r="AF849" s="616"/>
      <c r="AG849" s="616"/>
      <c r="AH849" s="616"/>
      <c r="AI849" s="616"/>
      <c r="AJ849" s="616"/>
      <c r="AK849" s="616" t="s">
        <v>9097</v>
      </c>
      <c r="AL849" s="616"/>
      <c r="AM849" s="616"/>
      <c r="AN849" s="616" t="s">
        <v>9050</v>
      </c>
      <c r="AO849" s="616" t="s">
        <v>105</v>
      </c>
      <c r="AP849" s="616" t="s">
        <v>20924</v>
      </c>
      <c r="AQ849" s="616" t="s">
        <v>9070</v>
      </c>
      <c r="AR849" s="616" t="s">
        <v>9071</v>
      </c>
      <c r="AS849" s="616" t="s">
        <v>9527</v>
      </c>
      <c r="AT849" s="617" t="s">
        <v>20824</v>
      </c>
      <c r="AU849" s="616" t="s">
        <v>9073</v>
      </c>
      <c r="AV849" s="616" t="s">
        <v>9073</v>
      </c>
      <c r="AW849" s="616" t="s">
        <v>9099</v>
      </c>
      <c r="AX849" s="616" t="s">
        <v>9100</v>
      </c>
      <c r="AY849" s="616" t="s">
        <v>9275</v>
      </c>
      <c r="AZ849" s="616" t="s">
        <v>9530</v>
      </c>
      <c r="BA849" s="616" t="s">
        <v>9530</v>
      </c>
      <c r="BB849" s="616" t="s">
        <v>9078</v>
      </c>
    </row>
    <row r="850" spans="1:54" customFormat="1" ht="20.100000000000001" hidden="1" customHeight="1">
      <c r="A850" s="615">
        <v>839</v>
      </c>
      <c r="B850" s="616" t="s">
        <v>16353</v>
      </c>
      <c r="C850" s="660"/>
      <c r="D850" s="616" t="s">
        <v>20240</v>
      </c>
      <c r="E850" s="616" t="s">
        <v>9048</v>
      </c>
      <c r="F850" s="616" t="s">
        <v>9048</v>
      </c>
      <c r="G850" s="617" t="s">
        <v>20925</v>
      </c>
      <c r="H850" s="616" t="s">
        <v>9050</v>
      </c>
      <c r="I850" s="616"/>
      <c r="J850" s="616"/>
      <c r="K850" s="616"/>
      <c r="L850" s="616"/>
      <c r="M850" s="616"/>
      <c r="N850" s="616"/>
      <c r="O850" s="616" t="s">
        <v>19259</v>
      </c>
      <c r="P850" s="616"/>
      <c r="Q850" s="616" t="s">
        <v>9058</v>
      </c>
      <c r="R850" s="616"/>
      <c r="S850" s="616" t="s">
        <v>20926</v>
      </c>
      <c r="T850" s="616"/>
      <c r="U850" s="616" t="s">
        <v>21038</v>
      </c>
      <c r="V850" s="616" t="s">
        <v>21066</v>
      </c>
      <c r="W850" s="616" t="s">
        <v>11630</v>
      </c>
      <c r="X850" s="616" t="s">
        <v>11355</v>
      </c>
      <c r="Y850" s="616" t="s">
        <v>10800</v>
      </c>
      <c r="Z850" s="616" t="s">
        <v>20928</v>
      </c>
      <c r="AA850" s="617"/>
      <c r="AB850" s="616"/>
      <c r="AC850" s="617"/>
      <c r="AD850" s="467">
        <v>79</v>
      </c>
      <c r="AE850" s="468" t="s">
        <v>7</v>
      </c>
      <c r="AF850" s="496">
        <v>777</v>
      </c>
      <c r="AG850" s="497" t="s">
        <v>200</v>
      </c>
      <c r="AH850" s="616"/>
      <c r="AI850" s="616"/>
      <c r="AJ850" s="616"/>
      <c r="AK850" s="616" t="s">
        <v>9097</v>
      </c>
      <c r="AL850" s="616"/>
      <c r="AM850" s="616"/>
      <c r="AN850" s="616" t="s">
        <v>9050</v>
      </c>
      <c r="AO850" s="616" t="s">
        <v>200</v>
      </c>
      <c r="AP850" s="616" t="s">
        <v>20929</v>
      </c>
      <c r="AQ850" s="616" t="s">
        <v>9070</v>
      </c>
      <c r="AR850" s="616" t="s">
        <v>9071</v>
      </c>
      <c r="AS850" s="616" t="s">
        <v>19259</v>
      </c>
      <c r="AT850" s="617" t="s">
        <v>20824</v>
      </c>
      <c r="AU850" s="616" t="s">
        <v>9073</v>
      </c>
      <c r="AV850" s="616" t="s">
        <v>9073</v>
      </c>
      <c r="AW850" s="616" t="s">
        <v>9099</v>
      </c>
      <c r="AX850" s="616" t="s">
        <v>9100</v>
      </c>
      <c r="AY850" s="616" t="s">
        <v>9076</v>
      </c>
      <c r="AZ850" s="616" t="s">
        <v>9077</v>
      </c>
      <c r="BA850" s="616" t="s">
        <v>9077</v>
      </c>
      <c r="BB850" s="616" t="s">
        <v>9078</v>
      </c>
    </row>
    <row r="851" spans="1:54" customFormat="1" ht="20.100000000000001" hidden="1" customHeight="1">
      <c r="A851" s="615">
        <v>840</v>
      </c>
      <c r="B851" s="616" t="s">
        <v>16354</v>
      </c>
      <c r="C851" s="660"/>
      <c r="D851" s="616" t="s">
        <v>20930</v>
      </c>
      <c r="E851" s="616" t="s">
        <v>10038</v>
      </c>
      <c r="F851" s="616" t="s">
        <v>9048</v>
      </c>
      <c r="G851" s="617" t="s">
        <v>13447</v>
      </c>
      <c r="H851" s="616" t="s">
        <v>9050</v>
      </c>
      <c r="I851" s="616"/>
      <c r="J851" s="616"/>
      <c r="K851" s="616"/>
      <c r="L851" s="616"/>
      <c r="M851" s="616"/>
      <c r="N851" s="616"/>
      <c r="O851" s="616" t="s">
        <v>9282</v>
      </c>
      <c r="P851" s="616"/>
      <c r="Q851" s="616" t="s">
        <v>9058</v>
      </c>
      <c r="R851" s="616"/>
      <c r="S851" s="616" t="s">
        <v>20931</v>
      </c>
      <c r="T851" s="616"/>
      <c r="U851" s="616" t="s">
        <v>21024</v>
      </c>
      <c r="V851" s="616" t="s">
        <v>21067</v>
      </c>
      <c r="W851" s="616" t="s">
        <v>10751</v>
      </c>
      <c r="X851" s="616" t="s">
        <v>10761</v>
      </c>
      <c r="Y851" s="616" t="s">
        <v>10800</v>
      </c>
      <c r="Z851" s="616"/>
      <c r="AA851" s="617"/>
      <c r="AB851" s="616"/>
      <c r="AC851" s="617"/>
      <c r="AD851" s="467">
        <v>79</v>
      </c>
      <c r="AE851" s="468" t="s">
        <v>7</v>
      </c>
      <c r="AF851" s="616"/>
      <c r="AG851" s="616"/>
      <c r="AH851" s="616"/>
      <c r="AI851" s="616"/>
      <c r="AJ851" s="616"/>
      <c r="AK851" s="616" t="s">
        <v>9097</v>
      </c>
      <c r="AL851" s="616"/>
      <c r="AM851" s="616"/>
      <c r="AN851" s="616" t="s">
        <v>9050</v>
      </c>
      <c r="AO851" s="616" t="s">
        <v>101</v>
      </c>
      <c r="AP851" s="616" t="s">
        <v>20933</v>
      </c>
      <c r="AQ851" s="616" t="s">
        <v>9070</v>
      </c>
      <c r="AR851" s="616" t="s">
        <v>9071</v>
      </c>
      <c r="AS851" s="616" t="s">
        <v>9282</v>
      </c>
      <c r="AT851" s="617" t="s">
        <v>20824</v>
      </c>
      <c r="AU851" s="616" t="s">
        <v>9073</v>
      </c>
      <c r="AV851" s="616" t="s">
        <v>9073</v>
      </c>
      <c r="AW851" s="616" t="s">
        <v>9099</v>
      </c>
      <c r="AX851" s="616" t="s">
        <v>9100</v>
      </c>
      <c r="AY851" s="616" t="s">
        <v>9275</v>
      </c>
      <c r="AZ851" s="616" t="s">
        <v>9287</v>
      </c>
      <c r="BA851" s="616" t="s">
        <v>9287</v>
      </c>
      <c r="BB851" s="616" t="s">
        <v>9078</v>
      </c>
    </row>
    <row r="852" spans="1:54" customFormat="1" ht="20.100000000000001" hidden="1" customHeight="1">
      <c r="A852" s="615">
        <v>841</v>
      </c>
      <c r="B852" s="616" t="s">
        <v>16355</v>
      </c>
      <c r="C852" s="660"/>
      <c r="D852" s="616" t="s">
        <v>12585</v>
      </c>
      <c r="E852" s="616" t="s">
        <v>19833</v>
      </c>
      <c r="F852" s="616" t="s">
        <v>9048</v>
      </c>
      <c r="G852" s="617" t="s">
        <v>17240</v>
      </c>
      <c r="H852" s="616" t="s">
        <v>9050</v>
      </c>
      <c r="I852" s="616"/>
      <c r="J852" s="616"/>
      <c r="K852" s="616"/>
      <c r="L852" s="616"/>
      <c r="M852" s="616"/>
      <c r="N852" s="616"/>
      <c r="O852" s="616" t="s">
        <v>9830</v>
      </c>
      <c r="P852" s="616"/>
      <c r="Q852" s="616" t="s">
        <v>9058</v>
      </c>
      <c r="R852" s="616"/>
      <c r="S852" s="616" t="s">
        <v>20934</v>
      </c>
      <c r="T852" s="616"/>
      <c r="U852" s="616" t="s">
        <v>21025</v>
      </c>
      <c r="V852" s="616" t="s">
        <v>21068</v>
      </c>
      <c r="W852" s="616" t="s">
        <v>10869</v>
      </c>
      <c r="X852" s="616" t="s">
        <v>10870</v>
      </c>
      <c r="Y852" s="616" t="s">
        <v>10800</v>
      </c>
      <c r="Z852" s="616"/>
      <c r="AA852" s="617"/>
      <c r="AB852" s="616"/>
      <c r="AC852" s="617"/>
      <c r="AD852" s="467">
        <v>79</v>
      </c>
      <c r="AE852" s="468" t="s">
        <v>7</v>
      </c>
      <c r="AF852" s="496">
        <v>766</v>
      </c>
      <c r="AG852" s="497" t="s">
        <v>106</v>
      </c>
      <c r="AH852" s="616"/>
      <c r="AI852" s="616"/>
      <c r="AJ852" s="616"/>
      <c r="AK852" s="616" t="s">
        <v>9097</v>
      </c>
      <c r="AL852" s="616"/>
      <c r="AM852" s="616"/>
      <c r="AN852" s="616" t="s">
        <v>9050</v>
      </c>
      <c r="AO852" s="616" t="s">
        <v>106</v>
      </c>
      <c r="AP852" s="616" t="s">
        <v>20936</v>
      </c>
      <c r="AQ852" s="616" t="s">
        <v>9070</v>
      </c>
      <c r="AR852" s="616" t="s">
        <v>9071</v>
      </c>
      <c r="AS852" s="616" t="s">
        <v>9830</v>
      </c>
      <c r="AT852" s="617" t="s">
        <v>20824</v>
      </c>
      <c r="AU852" s="616" t="s">
        <v>9073</v>
      </c>
      <c r="AV852" s="616" t="s">
        <v>9073</v>
      </c>
      <c r="AW852" s="616" t="s">
        <v>9099</v>
      </c>
      <c r="AX852" s="616" t="s">
        <v>9100</v>
      </c>
      <c r="AY852" s="616" t="s">
        <v>9101</v>
      </c>
      <c r="AZ852" s="616" t="s">
        <v>9838</v>
      </c>
      <c r="BA852" s="616" t="s">
        <v>9838</v>
      </c>
      <c r="BB852" s="616" t="s">
        <v>9078</v>
      </c>
    </row>
    <row r="853" spans="1:54" customFormat="1" ht="20.100000000000001" hidden="1" customHeight="1">
      <c r="A853" s="615">
        <v>842</v>
      </c>
      <c r="B853" s="616" t="s">
        <v>16356</v>
      </c>
      <c r="C853" s="660"/>
      <c r="D853" s="616" t="s">
        <v>10063</v>
      </c>
      <c r="E853" s="616" t="s">
        <v>9401</v>
      </c>
      <c r="F853" s="616" t="s">
        <v>9048</v>
      </c>
      <c r="G853" s="617" t="s">
        <v>13746</v>
      </c>
      <c r="H853" s="616" t="s">
        <v>9939</v>
      </c>
      <c r="I853" s="616"/>
      <c r="J853" s="616"/>
      <c r="K853" s="616"/>
      <c r="L853" s="616"/>
      <c r="M853" s="616"/>
      <c r="N853" s="616"/>
      <c r="O853" s="616" t="s">
        <v>9527</v>
      </c>
      <c r="P853" s="616"/>
      <c r="Q853" s="616" t="s">
        <v>9058</v>
      </c>
      <c r="R853" s="616"/>
      <c r="S853" s="616" t="s">
        <v>20937</v>
      </c>
      <c r="T853" s="616"/>
      <c r="U853" s="616" t="s">
        <v>21039</v>
      </c>
      <c r="V853" s="616" t="s">
        <v>21069</v>
      </c>
      <c r="W853" s="616" t="s">
        <v>21070</v>
      </c>
      <c r="X853" s="616" t="s">
        <v>21071</v>
      </c>
      <c r="Y853" s="616" t="s">
        <v>18718</v>
      </c>
      <c r="Z853" s="616"/>
      <c r="AA853" s="617"/>
      <c r="AB853" s="616"/>
      <c r="AC853" s="617"/>
      <c r="AD853" s="617"/>
      <c r="AE853" s="616"/>
      <c r="AF853" s="616"/>
      <c r="AG853" s="616"/>
      <c r="AH853" s="616"/>
      <c r="AI853" s="616"/>
      <c r="AJ853" s="616"/>
      <c r="AK853" s="616" t="s">
        <v>9067</v>
      </c>
      <c r="AL853" s="616"/>
      <c r="AM853" s="616"/>
      <c r="AN853" s="616" t="s">
        <v>9939</v>
      </c>
      <c r="AO853" s="616" t="s">
        <v>7914</v>
      </c>
      <c r="AP853" s="616" t="s">
        <v>20939</v>
      </c>
      <c r="AQ853" s="616" t="s">
        <v>9070</v>
      </c>
      <c r="AR853" s="616" t="s">
        <v>9071</v>
      </c>
      <c r="AS853" s="616" t="s">
        <v>9527</v>
      </c>
      <c r="AT853" s="617" t="s">
        <v>20824</v>
      </c>
      <c r="AU853" s="616" t="s">
        <v>9073</v>
      </c>
      <c r="AV853" s="616" t="s">
        <v>9073</v>
      </c>
      <c r="AW853" s="616" t="s">
        <v>9099</v>
      </c>
      <c r="AX853" s="616" t="s">
        <v>9100</v>
      </c>
      <c r="AY853" s="616" t="s">
        <v>9275</v>
      </c>
      <c r="AZ853" s="616" t="s">
        <v>9530</v>
      </c>
      <c r="BA853" s="616" t="s">
        <v>9530</v>
      </c>
      <c r="BB853" s="616" t="s">
        <v>9078</v>
      </c>
    </row>
    <row r="854" spans="1:54" customFormat="1" ht="20.100000000000001" hidden="1" customHeight="1">
      <c r="A854" s="615">
        <v>843</v>
      </c>
      <c r="B854" s="616" t="s">
        <v>16357</v>
      </c>
      <c r="C854" s="660"/>
      <c r="D854" s="616" t="s">
        <v>20940</v>
      </c>
      <c r="E854" s="616" t="s">
        <v>12539</v>
      </c>
      <c r="F854" s="616" t="s">
        <v>9048</v>
      </c>
      <c r="G854" s="617" t="s">
        <v>20941</v>
      </c>
      <c r="H854" s="616" t="s">
        <v>9050</v>
      </c>
      <c r="I854" s="616"/>
      <c r="J854" s="616"/>
      <c r="K854" s="616"/>
      <c r="L854" s="616"/>
      <c r="M854" s="616"/>
      <c r="N854" s="616"/>
      <c r="O854" s="616" t="s">
        <v>19259</v>
      </c>
      <c r="P854" s="616"/>
      <c r="Q854" s="616" t="s">
        <v>9058</v>
      </c>
      <c r="R854" s="616"/>
      <c r="S854" s="616" t="s">
        <v>20942</v>
      </c>
      <c r="T854" s="616"/>
      <c r="U854" s="616" t="s">
        <v>21040</v>
      </c>
      <c r="V854" s="616" t="s">
        <v>21072</v>
      </c>
      <c r="W854" s="616" t="s">
        <v>17142</v>
      </c>
      <c r="X854" s="616" t="s">
        <v>10722</v>
      </c>
      <c r="Y854" s="616" t="s">
        <v>10800</v>
      </c>
      <c r="Z854" s="616"/>
      <c r="AA854" s="617"/>
      <c r="AB854" s="616"/>
      <c r="AC854" s="617"/>
      <c r="AD854" s="467">
        <v>79</v>
      </c>
      <c r="AE854" s="468" t="s">
        <v>7</v>
      </c>
      <c r="AF854" s="496">
        <v>783</v>
      </c>
      <c r="AG854" s="497" t="s">
        <v>137</v>
      </c>
      <c r="AH854" s="616"/>
      <c r="AI854" s="616"/>
      <c r="AJ854" s="616"/>
      <c r="AK854" s="616" t="s">
        <v>9067</v>
      </c>
      <c r="AL854" s="616"/>
      <c r="AM854" s="616"/>
      <c r="AN854" s="616" t="s">
        <v>9050</v>
      </c>
      <c r="AO854" s="616" t="s">
        <v>137</v>
      </c>
      <c r="AP854" s="616" t="s">
        <v>20944</v>
      </c>
      <c r="AQ854" s="616" t="s">
        <v>9070</v>
      </c>
      <c r="AR854" s="616" t="s">
        <v>9071</v>
      </c>
      <c r="AS854" s="616" t="s">
        <v>19259</v>
      </c>
      <c r="AT854" s="617" t="s">
        <v>20824</v>
      </c>
      <c r="AU854" s="616" t="s">
        <v>9073</v>
      </c>
      <c r="AV854" s="616" t="s">
        <v>9073</v>
      </c>
      <c r="AW854" s="616" t="s">
        <v>9099</v>
      </c>
      <c r="AX854" s="616" t="s">
        <v>9100</v>
      </c>
      <c r="AY854" s="616" t="s">
        <v>9076</v>
      </c>
      <c r="AZ854" s="616" t="s">
        <v>9077</v>
      </c>
      <c r="BA854" s="616" t="s">
        <v>9077</v>
      </c>
      <c r="BB854" s="616" t="s">
        <v>9078</v>
      </c>
    </row>
    <row r="855" spans="1:54" customFormat="1" ht="20.100000000000001" hidden="1" customHeight="1">
      <c r="A855" s="615">
        <v>844</v>
      </c>
      <c r="B855" s="616" t="s">
        <v>16358</v>
      </c>
      <c r="C855" s="660"/>
      <c r="D855" s="616" t="s">
        <v>20945</v>
      </c>
      <c r="E855" s="616" t="s">
        <v>9865</v>
      </c>
      <c r="F855" s="616" t="s">
        <v>9048</v>
      </c>
      <c r="G855" s="617" t="s">
        <v>20946</v>
      </c>
      <c r="H855" s="616" t="s">
        <v>9050</v>
      </c>
      <c r="I855" s="616"/>
      <c r="J855" s="616"/>
      <c r="K855" s="616"/>
      <c r="L855" s="616"/>
      <c r="M855" s="616"/>
      <c r="N855" s="616"/>
      <c r="O855" s="616" t="s">
        <v>19109</v>
      </c>
      <c r="P855" s="616"/>
      <c r="Q855" s="616" t="s">
        <v>9058</v>
      </c>
      <c r="R855" s="616"/>
      <c r="S855" s="616" t="s">
        <v>20947</v>
      </c>
      <c r="T855" s="616"/>
      <c r="U855" s="616" t="s">
        <v>21026</v>
      </c>
      <c r="V855" s="616" t="s">
        <v>21073</v>
      </c>
      <c r="W855" s="616" t="s">
        <v>18711</v>
      </c>
      <c r="X855" s="616" t="s">
        <v>11355</v>
      </c>
      <c r="Y855" s="616" t="s">
        <v>10800</v>
      </c>
      <c r="Z855" s="616"/>
      <c r="AA855" s="617"/>
      <c r="AB855" s="616"/>
      <c r="AC855" s="617"/>
      <c r="AD855" s="467">
        <v>79</v>
      </c>
      <c r="AE855" s="468" t="s">
        <v>7</v>
      </c>
      <c r="AF855" s="496">
        <v>777</v>
      </c>
      <c r="AG855" s="497" t="s">
        <v>200</v>
      </c>
      <c r="AH855" s="616"/>
      <c r="AI855" s="616"/>
      <c r="AJ855" s="616"/>
      <c r="AK855" s="616" t="s">
        <v>9097</v>
      </c>
      <c r="AL855" s="616"/>
      <c r="AM855" s="616"/>
      <c r="AN855" s="616" t="s">
        <v>9050</v>
      </c>
      <c r="AO855" s="616" t="s">
        <v>200</v>
      </c>
      <c r="AP855" s="616" t="s">
        <v>20949</v>
      </c>
      <c r="AQ855" s="616" t="s">
        <v>9070</v>
      </c>
      <c r="AR855" s="616" t="s">
        <v>9071</v>
      </c>
      <c r="AS855" s="616" t="s">
        <v>19109</v>
      </c>
      <c r="AT855" s="617" t="s">
        <v>20824</v>
      </c>
      <c r="AU855" s="616" t="s">
        <v>9073</v>
      </c>
      <c r="AV855" s="616" t="s">
        <v>9073</v>
      </c>
      <c r="AW855" s="616" t="s">
        <v>9099</v>
      </c>
      <c r="AX855" s="616" t="s">
        <v>9100</v>
      </c>
      <c r="AY855" s="616" t="s">
        <v>9275</v>
      </c>
      <c r="AZ855" s="616" t="s">
        <v>9276</v>
      </c>
      <c r="BA855" s="616" t="s">
        <v>9276</v>
      </c>
      <c r="BB855" s="616" t="s">
        <v>9078</v>
      </c>
    </row>
    <row r="856" spans="1:54" customFormat="1" ht="20.100000000000001" hidden="1" customHeight="1">
      <c r="A856" s="615">
        <v>845</v>
      </c>
      <c r="B856" s="616" t="s">
        <v>16359</v>
      </c>
      <c r="C856" s="660"/>
      <c r="D856" s="616" t="s">
        <v>13736</v>
      </c>
      <c r="E856" s="616" t="s">
        <v>9757</v>
      </c>
      <c r="F856" s="616" t="s">
        <v>9048</v>
      </c>
      <c r="G856" s="617" t="s">
        <v>11559</v>
      </c>
      <c r="H856" s="616" t="s">
        <v>9050</v>
      </c>
      <c r="I856" s="616"/>
      <c r="J856" s="616"/>
      <c r="K856" s="616"/>
      <c r="L856" s="616"/>
      <c r="M856" s="616"/>
      <c r="N856" s="616"/>
      <c r="O856" s="616" t="s">
        <v>18819</v>
      </c>
      <c r="P856" s="616"/>
      <c r="Q856" s="616" t="s">
        <v>9058</v>
      </c>
      <c r="R856" s="616"/>
      <c r="S856" s="616" t="s">
        <v>20950</v>
      </c>
      <c r="T856" s="616"/>
      <c r="U856" s="616" t="s">
        <v>21041</v>
      </c>
      <c r="V856" s="616" t="s">
        <v>21074</v>
      </c>
      <c r="W856" s="616" t="s">
        <v>11630</v>
      </c>
      <c r="X856" s="616" t="s">
        <v>11355</v>
      </c>
      <c r="Y856" s="616" t="s">
        <v>10800</v>
      </c>
      <c r="Z856" s="616" t="s">
        <v>20952</v>
      </c>
      <c r="AA856" s="617"/>
      <c r="AB856" s="616"/>
      <c r="AC856" s="617"/>
      <c r="AD856" s="467">
        <v>79</v>
      </c>
      <c r="AE856" s="468" t="s">
        <v>7</v>
      </c>
      <c r="AF856" s="496">
        <v>777</v>
      </c>
      <c r="AG856" s="497" t="s">
        <v>200</v>
      </c>
      <c r="AH856" s="616"/>
      <c r="AI856" s="616"/>
      <c r="AJ856" s="616"/>
      <c r="AK856" s="616" t="s">
        <v>9097</v>
      </c>
      <c r="AL856" s="616"/>
      <c r="AM856" s="616"/>
      <c r="AN856" s="616" t="s">
        <v>9050</v>
      </c>
      <c r="AO856" s="616" t="s">
        <v>200</v>
      </c>
      <c r="AP856" s="616" t="s">
        <v>20953</v>
      </c>
      <c r="AQ856" s="616" t="s">
        <v>9070</v>
      </c>
      <c r="AR856" s="616" t="s">
        <v>9071</v>
      </c>
      <c r="AS856" s="616" t="s">
        <v>18819</v>
      </c>
      <c r="AT856" s="617" t="s">
        <v>20824</v>
      </c>
      <c r="AU856" s="616" t="s">
        <v>9073</v>
      </c>
      <c r="AV856" s="616" t="s">
        <v>9073</v>
      </c>
      <c r="AW856" s="616" t="s">
        <v>9099</v>
      </c>
      <c r="AX856" s="616" t="s">
        <v>9100</v>
      </c>
      <c r="AY856" s="616" t="s">
        <v>9101</v>
      </c>
      <c r="AZ856" s="616" t="s">
        <v>9314</v>
      </c>
      <c r="BA856" s="616" t="s">
        <v>9314</v>
      </c>
      <c r="BB856" s="616" t="s">
        <v>9078</v>
      </c>
    </row>
    <row r="857" spans="1:54" customFormat="1" ht="20.100000000000001" hidden="1" customHeight="1">
      <c r="A857" s="615">
        <v>846</v>
      </c>
      <c r="B857" s="616" t="s">
        <v>16360</v>
      </c>
      <c r="C857" s="660"/>
      <c r="D857" s="616" t="s">
        <v>11114</v>
      </c>
      <c r="E857" s="616" t="s">
        <v>10052</v>
      </c>
      <c r="F857" s="616" t="s">
        <v>9048</v>
      </c>
      <c r="G857" s="617" t="s">
        <v>20954</v>
      </c>
      <c r="H857" s="616" t="s">
        <v>9656</v>
      </c>
      <c r="I857" s="616"/>
      <c r="J857" s="616"/>
      <c r="K857" s="616"/>
      <c r="L857" s="616"/>
      <c r="M857" s="616"/>
      <c r="N857" s="616"/>
      <c r="O857" s="616" t="s">
        <v>9362</v>
      </c>
      <c r="P857" s="616" t="s">
        <v>20955</v>
      </c>
      <c r="Q857" s="616" t="s">
        <v>9058</v>
      </c>
      <c r="R857" s="616" t="s">
        <v>9059</v>
      </c>
      <c r="S857" s="616" t="s">
        <v>20956</v>
      </c>
      <c r="T857" s="616" t="s">
        <v>20957</v>
      </c>
      <c r="U857" s="616" t="s">
        <v>21042</v>
      </c>
      <c r="V857" s="616" t="s">
        <v>21075</v>
      </c>
      <c r="W857" s="616" t="s">
        <v>11008</v>
      </c>
      <c r="X857" s="616" t="s">
        <v>21076</v>
      </c>
      <c r="Y857" s="616" t="s">
        <v>10847</v>
      </c>
      <c r="Z857" s="616" t="s">
        <v>20959</v>
      </c>
      <c r="AA857" s="617" t="s">
        <v>20960</v>
      </c>
      <c r="AB857" s="616" t="s">
        <v>9656</v>
      </c>
      <c r="AC857" s="617"/>
      <c r="AD857" s="617"/>
      <c r="AE857" s="616"/>
      <c r="AF857" s="616"/>
      <c r="AG857" s="616"/>
      <c r="AH857" s="616"/>
      <c r="AI857" s="616"/>
      <c r="AJ857" s="616"/>
      <c r="AK857" s="616" t="s">
        <v>9184</v>
      </c>
      <c r="AL857" s="616"/>
      <c r="AM857" s="616"/>
      <c r="AN857" s="616" t="s">
        <v>9656</v>
      </c>
      <c r="AO857" s="616" t="s">
        <v>8229</v>
      </c>
      <c r="AP857" s="616" t="s">
        <v>20961</v>
      </c>
      <c r="AQ857" s="616" t="s">
        <v>9070</v>
      </c>
      <c r="AR857" s="616" t="s">
        <v>9071</v>
      </c>
      <c r="AS857" s="616" t="s">
        <v>9362</v>
      </c>
      <c r="AT857" s="617" t="s">
        <v>20824</v>
      </c>
      <c r="AU857" s="616" t="s">
        <v>9073</v>
      </c>
      <c r="AV857" s="616" t="s">
        <v>9073</v>
      </c>
      <c r="AW857" s="616" t="s">
        <v>9099</v>
      </c>
      <c r="AX857" s="616" t="s">
        <v>9100</v>
      </c>
      <c r="AY857" s="616" t="s">
        <v>9164</v>
      </c>
      <c r="AZ857" s="616" t="s">
        <v>9165</v>
      </c>
      <c r="BA857" s="616" t="s">
        <v>9165</v>
      </c>
      <c r="BB857" s="616" t="s">
        <v>9078</v>
      </c>
    </row>
    <row r="858" spans="1:54" customFormat="1" ht="20.100000000000001" hidden="1" customHeight="1">
      <c r="A858" s="615">
        <v>847</v>
      </c>
      <c r="B858" s="616" t="s">
        <v>16361</v>
      </c>
      <c r="C858" s="660"/>
      <c r="D858" s="616" t="s">
        <v>20962</v>
      </c>
      <c r="E858" s="616" t="s">
        <v>9230</v>
      </c>
      <c r="F858" s="616" t="s">
        <v>9048</v>
      </c>
      <c r="G858" s="617" t="s">
        <v>14168</v>
      </c>
      <c r="H858" s="616" t="s">
        <v>9050</v>
      </c>
      <c r="I858" s="616"/>
      <c r="J858" s="616"/>
      <c r="K858" s="616"/>
      <c r="L858" s="616"/>
      <c r="M858" s="616"/>
      <c r="N858" s="616"/>
      <c r="O858" s="616" t="s">
        <v>10526</v>
      </c>
      <c r="P858" s="616"/>
      <c r="Q858" s="616" t="s">
        <v>9058</v>
      </c>
      <c r="R858" s="616"/>
      <c r="S858" s="616" t="s">
        <v>20963</v>
      </c>
      <c r="T858" s="616"/>
      <c r="U858" s="616" t="s">
        <v>21027</v>
      </c>
      <c r="V858" s="616" t="s">
        <v>21077</v>
      </c>
      <c r="W858" s="616" t="s">
        <v>10854</v>
      </c>
      <c r="X858" s="616" t="s">
        <v>11395</v>
      </c>
      <c r="Y858" s="616" t="s">
        <v>10800</v>
      </c>
      <c r="Z858" s="616"/>
      <c r="AA858" s="617"/>
      <c r="AB858" s="616"/>
      <c r="AC858" s="617"/>
      <c r="AD858" s="467">
        <v>79</v>
      </c>
      <c r="AE858" s="468" t="s">
        <v>7</v>
      </c>
      <c r="AF858" s="616"/>
      <c r="AG858" s="616"/>
      <c r="AH858" s="616"/>
      <c r="AI858" s="616"/>
      <c r="AJ858" s="616"/>
      <c r="AK858" s="616"/>
      <c r="AL858" s="616"/>
      <c r="AM858" s="616"/>
      <c r="AN858" s="616" t="s">
        <v>9050</v>
      </c>
      <c r="AO858" s="616" t="s">
        <v>91</v>
      </c>
      <c r="AP858" s="616" t="s">
        <v>20965</v>
      </c>
      <c r="AQ858" s="616" t="s">
        <v>9070</v>
      </c>
      <c r="AR858" s="616" t="s">
        <v>9071</v>
      </c>
      <c r="AS858" s="616" t="s">
        <v>10526</v>
      </c>
      <c r="AT858" s="617" t="s">
        <v>20824</v>
      </c>
      <c r="AU858" s="616" t="s">
        <v>9073</v>
      </c>
      <c r="AV858" s="616" t="s">
        <v>9073</v>
      </c>
      <c r="AW858" s="616" t="s">
        <v>9099</v>
      </c>
      <c r="AX858" s="616" t="s">
        <v>9100</v>
      </c>
      <c r="AY858" s="616" t="s">
        <v>9275</v>
      </c>
      <c r="AZ858" s="616" t="s">
        <v>10531</v>
      </c>
      <c r="BA858" s="616" t="s">
        <v>10531</v>
      </c>
      <c r="BB858" s="616" t="s">
        <v>9078</v>
      </c>
    </row>
    <row r="859" spans="1:54" customFormat="1" ht="20.100000000000001" hidden="1" customHeight="1">
      <c r="A859" s="615">
        <v>848</v>
      </c>
      <c r="B859" s="616" t="s">
        <v>16362</v>
      </c>
      <c r="C859" s="660"/>
      <c r="D859" s="616" t="s">
        <v>20966</v>
      </c>
      <c r="E859" s="616" t="s">
        <v>9123</v>
      </c>
      <c r="F859" s="616" t="s">
        <v>9048</v>
      </c>
      <c r="G859" s="617" t="s">
        <v>14191</v>
      </c>
      <c r="H859" s="616" t="s">
        <v>9050</v>
      </c>
      <c r="I859" s="616"/>
      <c r="J859" s="616"/>
      <c r="K859" s="616"/>
      <c r="L859" s="616"/>
      <c r="M859" s="616"/>
      <c r="N859" s="616"/>
      <c r="O859" s="616" t="s">
        <v>9635</v>
      </c>
      <c r="P859" s="616"/>
      <c r="Q859" s="616" t="s">
        <v>9058</v>
      </c>
      <c r="R859" s="616"/>
      <c r="S859" s="616" t="s">
        <v>20967</v>
      </c>
      <c r="T859" s="616"/>
      <c r="U859" s="616" t="s">
        <v>21028</v>
      </c>
      <c r="V859" s="616" t="s">
        <v>21078</v>
      </c>
      <c r="W859" s="616" t="s">
        <v>10814</v>
      </c>
      <c r="X859" s="616" t="s">
        <v>10870</v>
      </c>
      <c r="Y859" s="616" t="s">
        <v>10800</v>
      </c>
      <c r="Z859" s="616"/>
      <c r="AA859" s="617"/>
      <c r="AB859" s="616"/>
      <c r="AC859" s="617"/>
      <c r="AD859" s="467">
        <v>79</v>
      </c>
      <c r="AE859" s="468" t="s">
        <v>7</v>
      </c>
      <c r="AF859" s="496">
        <v>766</v>
      </c>
      <c r="AG859" s="497" t="s">
        <v>106</v>
      </c>
      <c r="AH859" s="616"/>
      <c r="AI859" s="616"/>
      <c r="AJ859" s="616"/>
      <c r="AK859" s="616" t="s">
        <v>9097</v>
      </c>
      <c r="AL859" s="616"/>
      <c r="AM859" s="616"/>
      <c r="AN859" s="616" t="s">
        <v>9050</v>
      </c>
      <c r="AO859" s="616" t="s">
        <v>106</v>
      </c>
      <c r="AP859" s="616" t="s">
        <v>20969</v>
      </c>
      <c r="AQ859" s="616" t="s">
        <v>9070</v>
      </c>
      <c r="AR859" s="616" t="s">
        <v>9071</v>
      </c>
      <c r="AS859" s="616" t="s">
        <v>9635</v>
      </c>
      <c r="AT859" s="617" t="s">
        <v>20824</v>
      </c>
      <c r="AU859" s="616" t="s">
        <v>9073</v>
      </c>
      <c r="AV859" s="616" t="s">
        <v>9073</v>
      </c>
      <c r="AW859" s="616" t="s">
        <v>9099</v>
      </c>
      <c r="AX859" s="616" t="s">
        <v>9100</v>
      </c>
      <c r="AY859" s="616" t="s">
        <v>9275</v>
      </c>
      <c r="AZ859" s="616" t="s">
        <v>9644</v>
      </c>
      <c r="BA859" s="616" t="s">
        <v>9644</v>
      </c>
      <c r="BB859" s="616" t="s">
        <v>9078</v>
      </c>
    </row>
    <row r="860" spans="1:54" customFormat="1" ht="20.100000000000001" hidden="1" customHeight="1">
      <c r="A860" s="615">
        <v>849</v>
      </c>
      <c r="B860" s="616" t="s">
        <v>16363</v>
      </c>
      <c r="C860" s="660"/>
      <c r="D860" s="616" t="s">
        <v>20970</v>
      </c>
      <c r="E860" s="616" t="s">
        <v>10490</v>
      </c>
      <c r="F860" s="616" t="s">
        <v>9291</v>
      </c>
      <c r="G860" s="617" t="s">
        <v>20971</v>
      </c>
      <c r="H860" s="616" t="s">
        <v>9050</v>
      </c>
      <c r="I860" s="616"/>
      <c r="J860" s="616"/>
      <c r="K860" s="616"/>
      <c r="L860" s="616"/>
      <c r="M860" s="616"/>
      <c r="N860" s="616"/>
      <c r="O860" s="616" t="s">
        <v>9292</v>
      </c>
      <c r="P860" s="616"/>
      <c r="Q860" s="616" t="s">
        <v>9058</v>
      </c>
      <c r="R860" s="616"/>
      <c r="S860" s="616" t="s">
        <v>20972</v>
      </c>
      <c r="T860" s="616"/>
      <c r="U860" s="616" t="s">
        <v>21029</v>
      </c>
      <c r="V860" s="616" t="s">
        <v>21079</v>
      </c>
      <c r="W860" s="616" t="s">
        <v>10966</v>
      </c>
      <c r="X860" s="616" t="s">
        <v>10870</v>
      </c>
      <c r="Y860" s="616" t="s">
        <v>10800</v>
      </c>
      <c r="Z860" s="616"/>
      <c r="AA860" s="617"/>
      <c r="AB860" s="616"/>
      <c r="AC860" s="617"/>
      <c r="AD860" s="467">
        <v>79</v>
      </c>
      <c r="AE860" s="468" t="s">
        <v>7</v>
      </c>
      <c r="AF860" s="496">
        <v>766</v>
      </c>
      <c r="AG860" s="497" t="s">
        <v>106</v>
      </c>
      <c r="AH860" s="616"/>
      <c r="AI860" s="616"/>
      <c r="AJ860" s="616"/>
      <c r="AK860" s="616" t="s">
        <v>9097</v>
      </c>
      <c r="AL860" s="616"/>
      <c r="AM860" s="616"/>
      <c r="AN860" s="616" t="s">
        <v>9050</v>
      </c>
      <c r="AO860" s="616" t="s">
        <v>106</v>
      </c>
      <c r="AP860" s="616" t="s">
        <v>20974</v>
      </c>
      <c r="AQ860" s="616" t="s">
        <v>9070</v>
      </c>
      <c r="AR860" s="616" t="s">
        <v>9071</v>
      </c>
      <c r="AS860" s="616" t="s">
        <v>9292</v>
      </c>
      <c r="AT860" s="617" t="s">
        <v>20824</v>
      </c>
      <c r="AU860" s="616" t="s">
        <v>9073</v>
      </c>
      <c r="AV860" s="616" t="s">
        <v>9073</v>
      </c>
      <c r="AW860" s="616" t="s">
        <v>9099</v>
      </c>
      <c r="AX860" s="616" t="s">
        <v>9100</v>
      </c>
      <c r="AY860" s="616" t="s">
        <v>9295</v>
      </c>
      <c r="AZ860" s="616" t="s">
        <v>9296</v>
      </c>
      <c r="BA860" s="616" t="s">
        <v>9296</v>
      </c>
      <c r="BB860" s="616" t="s">
        <v>9078</v>
      </c>
    </row>
    <row r="861" spans="1:54" customFormat="1" ht="20.100000000000001" hidden="1" customHeight="1">
      <c r="A861" s="615">
        <v>850</v>
      </c>
      <c r="B861" s="616" t="s">
        <v>16364</v>
      </c>
      <c r="C861" s="660"/>
      <c r="D861" s="616" t="s">
        <v>20975</v>
      </c>
      <c r="E861" s="616" t="s">
        <v>11484</v>
      </c>
      <c r="F861" s="616" t="s">
        <v>9291</v>
      </c>
      <c r="G861" s="617" t="s">
        <v>13746</v>
      </c>
      <c r="H861" s="616" t="s">
        <v>9050</v>
      </c>
      <c r="I861" s="616"/>
      <c r="J861" s="616"/>
      <c r="K861" s="616"/>
      <c r="L861" s="616"/>
      <c r="M861" s="616"/>
      <c r="N861" s="616"/>
      <c r="O861" s="616" t="s">
        <v>9498</v>
      </c>
      <c r="P861" s="616"/>
      <c r="Q861" s="616" t="s">
        <v>9058</v>
      </c>
      <c r="R861" s="616"/>
      <c r="S861" s="616" t="s">
        <v>20976</v>
      </c>
      <c r="T861" s="616"/>
      <c r="U861" s="616" t="s">
        <v>21029</v>
      </c>
      <c r="V861" s="616" t="s">
        <v>21079</v>
      </c>
      <c r="W861" s="616" t="s">
        <v>10966</v>
      </c>
      <c r="X861" s="616" t="s">
        <v>10870</v>
      </c>
      <c r="Y861" s="616" t="s">
        <v>10800</v>
      </c>
      <c r="Z861" s="616" t="s">
        <v>20978</v>
      </c>
      <c r="AA861" s="617"/>
      <c r="AB861" s="616"/>
      <c r="AC861" s="617"/>
      <c r="AD861" s="467">
        <v>79</v>
      </c>
      <c r="AE861" s="468" t="s">
        <v>7</v>
      </c>
      <c r="AF861" s="496">
        <v>766</v>
      </c>
      <c r="AG861" s="497" t="s">
        <v>106</v>
      </c>
      <c r="AH861" s="616"/>
      <c r="AI861" s="616"/>
      <c r="AJ861" s="616"/>
      <c r="AK861" s="616" t="s">
        <v>9097</v>
      </c>
      <c r="AL861" s="616"/>
      <c r="AM861" s="616"/>
      <c r="AN861" s="616" t="s">
        <v>9050</v>
      </c>
      <c r="AO861" s="616" t="s">
        <v>106</v>
      </c>
      <c r="AP861" s="616" t="s">
        <v>20979</v>
      </c>
      <c r="AQ861" s="616" t="s">
        <v>9070</v>
      </c>
      <c r="AR861" s="616" t="s">
        <v>9071</v>
      </c>
      <c r="AS861" s="616" t="s">
        <v>9498</v>
      </c>
      <c r="AT861" s="617" t="s">
        <v>20824</v>
      </c>
      <c r="AU861" s="616" t="s">
        <v>9073</v>
      </c>
      <c r="AV861" s="616" t="s">
        <v>9073</v>
      </c>
      <c r="AW861" s="616" t="s">
        <v>9099</v>
      </c>
      <c r="AX861" s="616" t="s">
        <v>9100</v>
      </c>
      <c r="AY861" s="616" t="s">
        <v>9275</v>
      </c>
      <c r="AZ861" s="616" t="s">
        <v>9504</v>
      </c>
      <c r="BA861" s="616" t="s">
        <v>9504</v>
      </c>
      <c r="BB861" s="616" t="s">
        <v>9078</v>
      </c>
    </row>
    <row r="862" spans="1:54" customFormat="1" ht="20.100000000000001" hidden="1" customHeight="1">
      <c r="A862" s="615">
        <v>851</v>
      </c>
      <c r="B862" s="616" t="s">
        <v>16365</v>
      </c>
      <c r="C862" s="660"/>
      <c r="D862" s="616" t="s">
        <v>20980</v>
      </c>
      <c r="E862" s="616" t="s">
        <v>20981</v>
      </c>
      <c r="F862" s="616" t="s">
        <v>9048</v>
      </c>
      <c r="G862" s="617" t="s">
        <v>13676</v>
      </c>
      <c r="H862" s="616" t="s">
        <v>9050</v>
      </c>
      <c r="I862" s="616"/>
      <c r="J862" s="616"/>
      <c r="K862" s="616"/>
      <c r="L862" s="616"/>
      <c r="M862" s="616"/>
      <c r="N862" s="616"/>
      <c r="O862" s="616" t="s">
        <v>10526</v>
      </c>
      <c r="P862" s="616"/>
      <c r="Q862" s="616" t="s">
        <v>9058</v>
      </c>
      <c r="R862" s="616"/>
      <c r="S862" s="616" t="s">
        <v>20982</v>
      </c>
      <c r="T862" s="616"/>
      <c r="U862" s="616" t="s">
        <v>21030</v>
      </c>
      <c r="V862" s="616" t="s">
        <v>21080</v>
      </c>
      <c r="W862" s="616" t="s">
        <v>11389</v>
      </c>
      <c r="X862" s="616" t="s">
        <v>10714</v>
      </c>
      <c r="Y862" s="616" t="s">
        <v>10800</v>
      </c>
      <c r="Z862" s="616"/>
      <c r="AA862" s="617"/>
      <c r="AB862" s="616"/>
      <c r="AC862" s="617"/>
      <c r="AD862" s="467">
        <v>79</v>
      </c>
      <c r="AE862" s="468" t="s">
        <v>7</v>
      </c>
      <c r="AF862" s="616"/>
      <c r="AG862" s="616"/>
      <c r="AH862" s="616"/>
      <c r="AI862" s="616"/>
      <c r="AJ862" s="616"/>
      <c r="AK862" s="616" t="s">
        <v>9097</v>
      </c>
      <c r="AL862" s="616"/>
      <c r="AM862" s="616"/>
      <c r="AN862" s="616" t="s">
        <v>9050</v>
      </c>
      <c r="AO862" s="616" t="s">
        <v>79</v>
      </c>
      <c r="AP862" s="616" t="s">
        <v>20984</v>
      </c>
      <c r="AQ862" s="616" t="s">
        <v>9070</v>
      </c>
      <c r="AR862" s="616" t="s">
        <v>9071</v>
      </c>
      <c r="AS862" s="616" t="s">
        <v>10526</v>
      </c>
      <c r="AT862" s="617" t="s">
        <v>20824</v>
      </c>
      <c r="AU862" s="616" t="s">
        <v>9073</v>
      </c>
      <c r="AV862" s="616" t="s">
        <v>9073</v>
      </c>
      <c r="AW862" s="616" t="s">
        <v>9099</v>
      </c>
      <c r="AX862" s="616" t="s">
        <v>9100</v>
      </c>
      <c r="AY862" s="616" t="s">
        <v>9275</v>
      </c>
      <c r="AZ862" s="616" t="s">
        <v>10531</v>
      </c>
      <c r="BA862" s="616" t="s">
        <v>10531</v>
      </c>
      <c r="BB862" s="616" t="s">
        <v>9078</v>
      </c>
    </row>
    <row r="863" spans="1:54" customFormat="1" ht="20.100000000000001" hidden="1" customHeight="1">
      <c r="A863" s="615">
        <v>852</v>
      </c>
      <c r="B863" s="616" t="s">
        <v>16366</v>
      </c>
      <c r="C863" s="660"/>
      <c r="D863" s="616" t="s">
        <v>20985</v>
      </c>
      <c r="E863" s="616" t="s">
        <v>9123</v>
      </c>
      <c r="F863" s="616" t="s">
        <v>9048</v>
      </c>
      <c r="G863" s="617" t="s">
        <v>14206</v>
      </c>
      <c r="H863" s="616" t="s">
        <v>9050</v>
      </c>
      <c r="I863" s="616"/>
      <c r="J863" s="616"/>
      <c r="K863" s="616"/>
      <c r="L863" s="616"/>
      <c r="M863" s="616"/>
      <c r="N863" s="616"/>
      <c r="O863" s="616" t="s">
        <v>9558</v>
      </c>
      <c r="P863" s="616" t="s">
        <v>9050</v>
      </c>
      <c r="Q863" s="616" t="s">
        <v>9058</v>
      </c>
      <c r="R863" s="616"/>
      <c r="S863" s="616" t="s">
        <v>20986</v>
      </c>
      <c r="T863" s="616"/>
      <c r="U863" s="616" t="s">
        <v>21043</v>
      </c>
      <c r="V863" s="616" t="s">
        <v>21081</v>
      </c>
      <c r="W863" s="616" t="s">
        <v>13160</v>
      </c>
      <c r="X863" s="616" t="s">
        <v>10714</v>
      </c>
      <c r="Y863" s="616" t="s">
        <v>10800</v>
      </c>
      <c r="Z863" s="616"/>
      <c r="AA863" s="617"/>
      <c r="AB863" s="616"/>
      <c r="AC863" s="617"/>
      <c r="AD863" s="467">
        <v>79</v>
      </c>
      <c r="AE863" s="468" t="s">
        <v>7</v>
      </c>
      <c r="AF863" s="616"/>
      <c r="AG863" s="616"/>
      <c r="AH863" s="616"/>
      <c r="AI863" s="616"/>
      <c r="AJ863" s="616"/>
      <c r="AK863" s="616" t="s">
        <v>9097</v>
      </c>
      <c r="AL863" s="616"/>
      <c r="AM863" s="616"/>
      <c r="AN863" s="616" t="s">
        <v>9050</v>
      </c>
      <c r="AO863" s="616" t="s">
        <v>79</v>
      </c>
      <c r="AP863" s="616" t="s">
        <v>20988</v>
      </c>
      <c r="AQ863" s="616" t="s">
        <v>9070</v>
      </c>
      <c r="AR863" s="616" t="s">
        <v>9071</v>
      </c>
      <c r="AS863" s="616" t="s">
        <v>9558</v>
      </c>
      <c r="AT863" s="617" t="s">
        <v>20824</v>
      </c>
      <c r="AU863" s="616" t="s">
        <v>9073</v>
      </c>
      <c r="AV863" s="616" t="s">
        <v>9073</v>
      </c>
      <c r="AW863" s="616" t="s">
        <v>9099</v>
      </c>
      <c r="AX863" s="616" t="s">
        <v>9100</v>
      </c>
      <c r="AY863" s="616" t="s">
        <v>9164</v>
      </c>
      <c r="AZ863" s="616" t="s">
        <v>9562</v>
      </c>
      <c r="BA863" s="616" t="s">
        <v>9562</v>
      </c>
      <c r="BB863" s="616" t="s">
        <v>9078</v>
      </c>
    </row>
    <row r="864" spans="1:54" customFormat="1" ht="20.100000000000001" hidden="1" customHeight="1">
      <c r="A864" s="615">
        <v>853</v>
      </c>
      <c r="B864" s="616" t="s">
        <v>16367</v>
      </c>
      <c r="C864" s="660"/>
      <c r="D864" s="616" t="s">
        <v>20989</v>
      </c>
      <c r="E864" s="616" t="s">
        <v>16862</v>
      </c>
      <c r="F864" s="616" t="s">
        <v>9291</v>
      </c>
      <c r="G864" s="617" t="s">
        <v>13790</v>
      </c>
      <c r="H864" s="616" t="s">
        <v>9050</v>
      </c>
      <c r="I864" s="616"/>
      <c r="J864" s="616"/>
      <c r="K864" s="616"/>
      <c r="L864" s="616"/>
      <c r="M864" s="616"/>
      <c r="N864" s="616"/>
      <c r="O864" s="616" t="s">
        <v>11131</v>
      </c>
      <c r="P864" s="616"/>
      <c r="Q864" s="616" t="s">
        <v>9244</v>
      </c>
      <c r="R864" s="616"/>
      <c r="S864" s="616" t="s">
        <v>20990</v>
      </c>
      <c r="T864" s="616"/>
      <c r="U864" s="616" t="s">
        <v>21031</v>
      </c>
      <c r="V864" s="616" t="s">
        <v>21082</v>
      </c>
      <c r="W864" s="616" t="s">
        <v>10814</v>
      </c>
      <c r="X864" s="616" t="s">
        <v>10812</v>
      </c>
      <c r="Y864" s="616" t="s">
        <v>10800</v>
      </c>
      <c r="Z864" s="616" t="s">
        <v>20992</v>
      </c>
      <c r="AA864" s="617"/>
      <c r="AB864" s="616"/>
      <c r="AC864" s="617"/>
      <c r="AD864" s="467">
        <v>79</v>
      </c>
      <c r="AE864" s="468" t="s">
        <v>7</v>
      </c>
      <c r="AF864" s="616"/>
      <c r="AG864" s="616"/>
      <c r="AH864" s="616"/>
      <c r="AI864" s="616"/>
      <c r="AJ864" s="616"/>
      <c r="AK864" s="616" t="s">
        <v>9097</v>
      </c>
      <c r="AL864" s="616"/>
      <c r="AM864" s="616"/>
      <c r="AN864" s="616" t="s">
        <v>9050</v>
      </c>
      <c r="AO864" s="616" t="s">
        <v>78</v>
      </c>
      <c r="AP864" s="616" t="s">
        <v>20993</v>
      </c>
      <c r="AQ864" s="616" t="s">
        <v>9070</v>
      </c>
      <c r="AR864" s="616" t="s">
        <v>9071</v>
      </c>
      <c r="AS864" s="616" t="s">
        <v>11131</v>
      </c>
      <c r="AT864" s="617" t="s">
        <v>20824</v>
      </c>
      <c r="AU864" s="616" t="s">
        <v>9073</v>
      </c>
      <c r="AV864" s="616" t="s">
        <v>9073</v>
      </c>
      <c r="AW864" s="616" t="s">
        <v>9099</v>
      </c>
      <c r="AX864" s="616" t="s">
        <v>9100</v>
      </c>
      <c r="AY864" s="616" t="s">
        <v>9141</v>
      </c>
      <c r="AZ864" s="616" t="s">
        <v>9142</v>
      </c>
      <c r="BA864" s="616" t="s">
        <v>9142</v>
      </c>
      <c r="BB864" s="616" t="s">
        <v>9078</v>
      </c>
    </row>
    <row r="865" spans="1:54" customFormat="1" ht="20.100000000000001" hidden="1" customHeight="1">
      <c r="A865" s="615">
        <v>854</v>
      </c>
      <c r="B865" s="616" t="s">
        <v>16368</v>
      </c>
      <c r="C865" s="660"/>
      <c r="D865" s="616" t="s">
        <v>20994</v>
      </c>
      <c r="E865" s="616" t="s">
        <v>10052</v>
      </c>
      <c r="F865" s="616" t="s">
        <v>9048</v>
      </c>
      <c r="G865" s="617" t="s">
        <v>10525</v>
      </c>
      <c r="H865" s="616" t="s">
        <v>9050</v>
      </c>
      <c r="I865" s="616"/>
      <c r="J865" s="616"/>
      <c r="K865" s="616"/>
      <c r="L865" s="616"/>
      <c r="M865" s="616"/>
      <c r="N865" s="616"/>
      <c r="O865" s="616" t="s">
        <v>9282</v>
      </c>
      <c r="P865" s="616"/>
      <c r="Q865" s="616" t="s">
        <v>9058</v>
      </c>
      <c r="R865" s="616"/>
      <c r="S865" s="616" t="s">
        <v>20995</v>
      </c>
      <c r="T865" s="616"/>
      <c r="U865" s="616" t="s">
        <v>21032</v>
      </c>
      <c r="V865" s="616" t="s">
        <v>21083</v>
      </c>
      <c r="W865" s="616" t="s">
        <v>10869</v>
      </c>
      <c r="X865" s="616" t="s">
        <v>10893</v>
      </c>
      <c r="Y865" s="616" t="s">
        <v>10800</v>
      </c>
      <c r="Z865" s="616"/>
      <c r="AA865" s="617"/>
      <c r="AB865" s="616"/>
      <c r="AC865" s="617"/>
      <c r="AD865" s="467">
        <v>79</v>
      </c>
      <c r="AE865" s="468" t="s">
        <v>7</v>
      </c>
      <c r="AF865" s="616"/>
      <c r="AG865" s="616"/>
      <c r="AH865" s="616"/>
      <c r="AI865" s="616"/>
      <c r="AJ865" s="616"/>
      <c r="AK865" s="616" t="s">
        <v>9097</v>
      </c>
      <c r="AL865" s="616"/>
      <c r="AM865" s="616"/>
      <c r="AN865" s="616" t="s">
        <v>9050</v>
      </c>
      <c r="AO865" s="616" t="s">
        <v>77</v>
      </c>
      <c r="AP865" s="616" t="s">
        <v>20997</v>
      </c>
      <c r="AQ865" s="616" t="s">
        <v>9070</v>
      </c>
      <c r="AR865" s="616" t="s">
        <v>9071</v>
      </c>
      <c r="AS865" s="616" t="s">
        <v>9282</v>
      </c>
      <c r="AT865" s="617" t="s">
        <v>20824</v>
      </c>
      <c r="AU865" s="616" t="s">
        <v>9073</v>
      </c>
      <c r="AV865" s="616" t="s">
        <v>9073</v>
      </c>
      <c r="AW865" s="616" t="s">
        <v>9099</v>
      </c>
      <c r="AX865" s="616" t="s">
        <v>9100</v>
      </c>
      <c r="AY865" s="616" t="s">
        <v>9275</v>
      </c>
      <c r="AZ865" s="616" t="s">
        <v>9287</v>
      </c>
      <c r="BA865" s="616" t="s">
        <v>9287</v>
      </c>
      <c r="BB865" s="616" t="s">
        <v>9078</v>
      </c>
    </row>
    <row r="866" spans="1:54" customFormat="1" ht="20.100000000000001" hidden="1" customHeight="1">
      <c r="A866" s="615">
        <v>855</v>
      </c>
      <c r="B866" s="616" t="s">
        <v>16369</v>
      </c>
      <c r="C866" s="660"/>
      <c r="D866" s="616" t="s">
        <v>9610</v>
      </c>
      <c r="E866" s="616" t="s">
        <v>13804</v>
      </c>
      <c r="F866" s="616" t="s">
        <v>9291</v>
      </c>
      <c r="G866" s="617" t="s">
        <v>12966</v>
      </c>
      <c r="H866" s="616" t="s">
        <v>19966</v>
      </c>
      <c r="I866" s="616"/>
      <c r="J866" s="616"/>
      <c r="K866" s="616"/>
      <c r="L866" s="616"/>
      <c r="M866" s="616"/>
      <c r="N866" s="616"/>
      <c r="O866" s="616" t="s">
        <v>12928</v>
      </c>
      <c r="P866" s="616"/>
      <c r="Q866" s="616" t="s">
        <v>9058</v>
      </c>
      <c r="R866" s="616"/>
      <c r="S866" s="616" t="s">
        <v>20998</v>
      </c>
      <c r="T866" s="616"/>
      <c r="U866" s="616" t="s">
        <v>21044</v>
      </c>
      <c r="V866" s="616"/>
      <c r="W866" s="616" t="s">
        <v>8508</v>
      </c>
      <c r="X866" s="616" t="s">
        <v>21084</v>
      </c>
      <c r="Y866" s="616" t="s">
        <v>21085</v>
      </c>
      <c r="Z866" s="616"/>
      <c r="AA866" s="617"/>
      <c r="AB866" s="616"/>
      <c r="AC866" s="617"/>
      <c r="AD866" s="617"/>
      <c r="AE866" s="616"/>
      <c r="AF866" s="616"/>
      <c r="AG866" s="616"/>
      <c r="AH866" s="616"/>
      <c r="AI866" s="616"/>
      <c r="AJ866" s="616"/>
      <c r="AK866" s="616" t="s">
        <v>9067</v>
      </c>
      <c r="AL866" s="616"/>
      <c r="AM866" s="616"/>
      <c r="AN866" s="616" t="s">
        <v>19966</v>
      </c>
      <c r="AO866" s="616" t="s">
        <v>8505</v>
      </c>
      <c r="AP866" s="616" t="s">
        <v>21000</v>
      </c>
      <c r="AQ866" s="616" t="s">
        <v>9070</v>
      </c>
      <c r="AR866" s="616" t="s">
        <v>9071</v>
      </c>
      <c r="AS866" s="616" t="s">
        <v>12928</v>
      </c>
      <c r="AT866" s="617" t="s">
        <v>20824</v>
      </c>
      <c r="AU866" s="616" t="s">
        <v>9073</v>
      </c>
      <c r="AV866" s="616" t="s">
        <v>9073</v>
      </c>
      <c r="AW866" s="616" t="s">
        <v>9099</v>
      </c>
      <c r="AX866" s="616" t="s">
        <v>9100</v>
      </c>
      <c r="AY866" s="616" t="s">
        <v>9295</v>
      </c>
      <c r="AZ866" s="616" t="s">
        <v>12931</v>
      </c>
      <c r="BA866" s="616" t="s">
        <v>12931</v>
      </c>
      <c r="BB866" s="616" t="s">
        <v>9078</v>
      </c>
    </row>
    <row r="867" spans="1:54" customFormat="1" ht="20.100000000000001" hidden="1" customHeight="1">
      <c r="A867" s="615">
        <v>856</v>
      </c>
      <c r="B867" s="616" t="s">
        <v>16370</v>
      </c>
      <c r="C867" s="660"/>
      <c r="D867" s="616" t="s">
        <v>9252</v>
      </c>
      <c r="E867" s="616" t="s">
        <v>9253</v>
      </c>
      <c r="F867" s="616" t="s">
        <v>9048</v>
      </c>
      <c r="G867" s="617" t="s">
        <v>21001</v>
      </c>
      <c r="H867" s="616" t="s">
        <v>9050</v>
      </c>
      <c r="I867" s="616"/>
      <c r="J867" s="616"/>
      <c r="K867" s="616"/>
      <c r="L867" s="616"/>
      <c r="M867" s="616"/>
      <c r="N867" s="616"/>
      <c r="O867" s="616" t="s">
        <v>9057</v>
      </c>
      <c r="P867" s="616"/>
      <c r="Q867" s="616" t="s">
        <v>9058</v>
      </c>
      <c r="R867" s="616"/>
      <c r="S867" s="616" t="s">
        <v>21002</v>
      </c>
      <c r="T867" s="616"/>
      <c r="U867" s="616" t="s">
        <v>21033</v>
      </c>
      <c r="V867" s="616" t="s">
        <v>21086</v>
      </c>
      <c r="W867" s="616" t="s">
        <v>21087</v>
      </c>
      <c r="X867" s="616" t="s">
        <v>11395</v>
      </c>
      <c r="Y867" s="616" t="s">
        <v>10753</v>
      </c>
      <c r="Z867" s="616" t="s">
        <v>21004</v>
      </c>
      <c r="AA867" s="617"/>
      <c r="AB867" s="616"/>
      <c r="AC867" s="617"/>
      <c r="AD867" s="467">
        <v>79</v>
      </c>
      <c r="AE867" s="468" t="s">
        <v>7</v>
      </c>
      <c r="AF867" s="616" t="s">
        <v>21005</v>
      </c>
      <c r="AG867" s="616"/>
      <c r="AH867" s="616"/>
      <c r="AI867" s="616"/>
      <c r="AJ867" s="616"/>
      <c r="AK867" s="616" t="s">
        <v>9097</v>
      </c>
      <c r="AL867" s="616"/>
      <c r="AM867" s="616"/>
      <c r="AN867" s="616" t="s">
        <v>9050</v>
      </c>
      <c r="AO867" s="616" t="s">
        <v>91</v>
      </c>
      <c r="AP867" s="616" t="s">
        <v>21006</v>
      </c>
      <c r="AQ867" s="616" t="s">
        <v>9070</v>
      </c>
      <c r="AR867" s="616" t="s">
        <v>9071</v>
      </c>
      <c r="AS867" s="616" t="s">
        <v>9057</v>
      </c>
      <c r="AT867" s="617" t="s">
        <v>20824</v>
      </c>
      <c r="AU867" s="616" t="s">
        <v>9073</v>
      </c>
      <c r="AV867" s="616" t="s">
        <v>9073</v>
      </c>
      <c r="AW867" s="616" t="s">
        <v>9074</v>
      </c>
      <c r="AX867" s="616" t="s">
        <v>9075</v>
      </c>
      <c r="AY867" s="616" t="s">
        <v>9076</v>
      </c>
      <c r="AZ867" s="616" t="s">
        <v>9077</v>
      </c>
      <c r="BA867" s="616" t="s">
        <v>9077</v>
      </c>
      <c r="BB867" s="616" t="s">
        <v>9078</v>
      </c>
    </row>
    <row r="868" spans="1:54" customFormat="1" ht="20.100000000000001" hidden="1" customHeight="1">
      <c r="A868" s="615">
        <v>857</v>
      </c>
      <c r="B868" s="616" t="s">
        <v>16371</v>
      </c>
      <c r="C868" s="660"/>
      <c r="D868" s="616" t="s">
        <v>21007</v>
      </c>
      <c r="E868" s="616" t="s">
        <v>9954</v>
      </c>
      <c r="F868" s="616" t="s">
        <v>9048</v>
      </c>
      <c r="G868" s="617" t="s">
        <v>21008</v>
      </c>
      <c r="H868" s="616" t="s">
        <v>9050</v>
      </c>
      <c r="I868" s="616"/>
      <c r="J868" s="616"/>
      <c r="K868" s="616"/>
      <c r="L868" s="616"/>
      <c r="M868" s="616"/>
      <c r="N868" s="616"/>
      <c r="O868" s="616" t="s">
        <v>19259</v>
      </c>
      <c r="P868" s="616"/>
      <c r="Q868" s="616" t="s">
        <v>9058</v>
      </c>
      <c r="R868" s="616"/>
      <c r="S868" s="616" t="s">
        <v>21009</v>
      </c>
      <c r="T868" s="616"/>
      <c r="U868" s="616" t="s">
        <v>21034</v>
      </c>
      <c r="V868" s="616" t="s">
        <v>21088</v>
      </c>
      <c r="W868" s="616" t="s">
        <v>10953</v>
      </c>
      <c r="X868" s="616" t="s">
        <v>11395</v>
      </c>
      <c r="Y868" s="616" t="s">
        <v>10800</v>
      </c>
      <c r="Z868" s="616"/>
      <c r="AA868" s="617"/>
      <c r="AB868" s="616"/>
      <c r="AC868" s="617"/>
      <c r="AD868" s="467">
        <v>79</v>
      </c>
      <c r="AE868" s="468" t="s">
        <v>7</v>
      </c>
      <c r="AF868" s="616"/>
      <c r="AG868" s="616"/>
      <c r="AH868" s="616"/>
      <c r="AI868" s="616"/>
      <c r="AJ868" s="616"/>
      <c r="AK868" s="616" t="s">
        <v>9097</v>
      </c>
      <c r="AL868" s="616"/>
      <c r="AM868" s="616"/>
      <c r="AN868" s="616" t="s">
        <v>9050</v>
      </c>
      <c r="AO868" s="616" t="s">
        <v>91</v>
      </c>
      <c r="AP868" s="616" t="s">
        <v>21011</v>
      </c>
      <c r="AQ868" s="616" t="s">
        <v>9070</v>
      </c>
      <c r="AR868" s="616" t="s">
        <v>9071</v>
      </c>
      <c r="AS868" s="616" t="s">
        <v>19259</v>
      </c>
      <c r="AT868" s="617" t="s">
        <v>20824</v>
      </c>
      <c r="AU868" s="616" t="s">
        <v>9073</v>
      </c>
      <c r="AV868" s="616" t="s">
        <v>9073</v>
      </c>
      <c r="AW868" s="616" t="s">
        <v>9099</v>
      </c>
      <c r="AX868" s="616" t="s">
        <v>9100</v>
      </c>
      <c r="AY868" s="616" t="s">
        <v>9076</v>
      </c>
      <c r="AZ868" s="616" t="s">
        <v>9077</v>
      </c>
      <c r="BA868" s="616" t="s">
        <v>9077</v>
      </c>
      <c r="BB868" s="616" t="s">
        <v>9078</v>
      </c>
    </row>
  </sheetData>
  <autoFilter ref="A10:BC868">
    <filterColumn colId="1">
      <filters>
        <filter val="19000244"/>
        <filter val="19000287"/>
        <filter val="19000314"/>
        <filter val="19000323"/>
        <filter val="19000478"/>
        <filter val="19000563"/>
        <filter val="19000752"/>
      </filters>
    </filterColumn>
  </autoFilter>
  <mergeCells count="1">
    <mergeCell ref="L7:M7"/>
  </mergeCells>
  <pageMargins left="0.2" right="0.16" top="0.23" bottom="0.16" header="0.23" footer="0.16"/>
  <pageSetup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B126"/>
  <sheetViews>
    <sheetView showGridLines="0" topLeftCell="L1" zoomScale="115" zoomScaleNormal="115" workbookViewId="0">
      <selection activeCell="A5" sqref="A5:XFD124"/>
    </sheetView>
  </sheetViews>
  <sheetFormatPr defaultRowHeight="15"/>
  <cols>
    <col min="1" max="1" width="4.7109375" style="437" customWidth="1"/>
    <col min="2" max="2" width="13.7109375" style="437" customWidth="1"/>
    <col min="3" max="3" width="18.7109375" style="437" customWidth="1"/>
    <col min="4" max="4" width="8.7109375" style="437" customWidth="1"/>
    <col min="5" max="5" width="10.7109375" style="437" customWidth="1"/>
    <col min="6" max="6" width="11.7109375" style="437" customWidth="1"/>
    <col min="7" max="7" width="14.7109375" style="437" customWidth="1"/>
    <col min="8" max="8" width="20.7109375" style="437" customWidth="1"/>
    <col min="9" max="9" width="22.7109375" style="437" customWidth="1"/>
    <col min="10" max="10" width="17.7109375" style="437" customWidth="1"/>
    <col min="11" max="11" width="21.7109375" style="437" customWidth="1"/>
    <col min="12" max="12" width="18.7109375" style="437" customWidth="1"/>
    <col min="13" max="13" width="16.7109375" style="437" customWidth="1"/>
    <col min="14" max="14" width="10.7109375" style="437" customWidth="1"/>
    <col min="15" max="15" width="29.7109375" style="437" customWidth="1"/>
    <col min="16" max="16" width="9.7109375" style="437" customWidth="1"/>
    <col min="17" max="17" width="10.7109375" style="437" customWidth="1"/>
    <col min="18" max="19" width="70.7109375" style="437" customWidth="1"/>
    <col min="20" max="20" width="12.7109375" style="437" customWidth="1"/>
    <col min="21" max="21" width="14.7109375" style="437" customWidth="1"/>
    <col min="22" max="23" width="13.7109375" style="437" customWidth="1"/>
    <col min="24" max="24" width="28.7109375" style="437" customWidth="1"/>
    <col min="25" max="25" width="13.7109375" style="437" customWidth="1"/>
    <col min="26" max="26" width="10.7109375" style="437" customWidth="1"/>
    <col min="27" max="27" width="45.7109375" style="437" customWidth="1"/>
    <col min="28" max="29" width="15.7109375" style="437" customWidth="1"/>
    <col min="30" max="30" width="11.7109375" style="437" customWidth="1"/>
    <col min="31" max="31" width="29.7109375" style="437" customWidth="1"/>
    <col min="32" max="32" width="13.7109375" style="437" customWidth="1"/>
    <col min="33" max="33" width="16.7109375" style="437" customWidth="1"/>
    <col min="34" max="34" width="15.7109375" style="437" customWidth="1"/>
    <col min="35" max="35" width="13.7109375" style="437" customWidth="1"/>
    <col min="36" max="36" width="9.7109375" style="437" customWidth="1"/>
    <col min="37" max="37" width="11.7109375" style="437" customWidth="1"/>
    <col min="38" max="38" width="20.7109375" style="437" customWidth="1"/>
    <col min="39" max="39" width="14.7109375" style="437" customWidth="1"/>
    <col min="40" max="40" width="20.7109375" style="437" customWidth="1"/>
    <col min="41" max="41" width="5.7109375" style="437" customWidth="1"/>
    <col min="42" max="42" width="11.7109375" style="437" customWidth="1"/>
    <col min="43" max="43" width="5.7109375" style="437" customWidth="1"/>
    <col min="44" max="44" width="10.7109375" style="437" customWidth="1"/>
    <col min="45" max="45" width="15.7109375" style="437" customWidth="1"/>
    <col min="46" max="47" width="10.7109375" style="437" customWidth="1"/>
    <col min="48" max="48" width="12.7109375" style="437" customWidth="1"/>
    <col min="49" max="49" width="14.7109375" style="437" customWidth="1"/>
    <col min="50" max="50" width="22.7109375" style="437" customWidth="1"/>
    <col min="51" max="52" width="37.7109375" style="437" customWidth="1"/>
    <col min="53" max="53" width="31.7109375" style="437" customWidth="1"/>
    <col min="54" max="255" width="9.140625" style="437"/>
    <col min="256" max="256" width="3.7109375" style="437" customWidth="1"/>
    <col min="257" max="257" width="4.7109375" style="437" customWidth="1"/>
    <col min="258" max="258" width="13.7109375" style="437" customWidth="1"/>
    <col min="259" max="259" width="18.7109375" style="437" customWidth="1"/>
    <col min="260" max="260" width="8.7109375" style="437" customWidth="1"/>
    <col min="261" max="261" width="10.7109375" style="437" customWidth="1"/>
    <col min="262" max="262" width="11.7109375" style="437" customWidth="1"/>
    <col min="263" max="263" width="14.7109375" style="437" customWidth="1"/>
    <col min="264" max="264" width="20.7109375" style="437" customWidth="1"/>
    <col min="265" max="265" width="22.7109375" style="437" customWidth="1"/>
    <col min="266" max="266" width="17.7109375" style="437" customWidth="1"/>
    <col min="267" max="267" width="21.7109375" style="437" customWidth="1"/>
    <col min="268" max="268" width="18.7109375" style="437" customWidth="1"/>
    <col min="269" max="269" width="16.7109375" style="437" customWidth="1"/>
    <col min="270" max="270" width="10.7109375" style="437" customWidth="1"/>
    <col min="271" max="271" width="29.7109375" style="437" customWidth="1"/>
    <col min="272" max="272" width="9.7109375" style="437" customWidth="1"/>
    <col min="273" max="273" width="10.7109375" style="437" customWidth="1"/>
    <col min="274" max="275" width="70.7109375" style="437" customWidth="1"/>
    <col min="276" max="276" width="12.7109375" style="437" customWidth="1"/>
    <col min="277" max="277" width="14.7109375" style="437" customWidth="1"/>
    <col min="278" max="279" width="13.7109375" style="437" customWidth="1"/>
    <col min="280" max="280" width="28.7109375" style="437" customWidth="1"/>
    <col min="281" max="281" width="13.7109375" style="437" customWidth="1"/>
    <col min="282" max="282" width="10.7109375" style="437" customWidth="1"/>
    <col min="283" max="283" width="45.7109375" style="437" customWidth="1"/>
    <col min="284" max="285" width="15.7109375" style="437" customWidth="1"/>
    <col min="286" max="286" width="11.7109375" style="437" customWidth="1"/>
    <col min="287" max="287" width="29.7109375" style="437" customWidth="1"/>
    <col min="288" max="288" width="13.7109375" style="437" customWidth="1"/>
    <col min="289" max="289" width="16.7109375" style="437" customWidth="1"/>
    <col min="290" max="290" width="15.7109375" style="437" customWidth="1"/>
    <col min="291" max="291" width="13.7109375" style="437" customWidth="1"/>
    <col min="292" max="292" width="9.7109375" style="437" customWidth="1"/>
    <col min="293" max="293" width="11.7109375" style="437" customWidth="1"/>
    <col min="294" max="294" width="20.7109375" style="437" customWidth="1"/>
    <col min="295" max="295" width="14.7109375" style="437" customWidth="1"/>
    <col min="296" max="296" width="20.7109375" style="437" customWidth="1"/>
    <col min="297" max="297" width="5.7109375" style="437" customWidth="1"/>
    <col min="298" max="298" width="11.7109375" style="437" customWidth="1"/>
    <col min="299" max="299" width="5.7109375" style="437" customWidth="1"/>
    <col min="300" max="300" width="10.7109375" style="437" customWidth="1"/>
    <col min="301" max="301" width="15.7109375" style="437" customWidth="1"/>
    <col min="302" max="303" width="10.7109375" style="437" customWidth="1"/>
    <col min="304" max="304" width="12.7109375" style="437" customWidth="1"/>
    <col min="305" max="305" width="14.7109375" style="437" customWidth="1"/>
    <col min="306" max="306" width="22.7109375" style="437" customWidth="1"/>
    <col min="307" max="308" width="37.7109375" style="437" customWidth="1"/>
    <col min="309" max="309" width="31.7109375" style="437" customWidth="1"/>
    <col min="310" max="511" width="9.140625" style="437"/>
    <col min="512" max="512" width="3.7109375" style="437" customWidth="1"/>
    <col min="513" max="513" width="4.7109375" style="437" customWidth="1"/>
    <col min="514" max="514" width="13.7109375" style="437" customWidth="1"/>
    <col min="515" max="515" width="18.7109375" style="437" customWidth="1"/>
    <col min="516" max="516" width="8.7109375" style="437" customWidth="1"/>
    <col min="517" max="517" width="10.7109375" style="437" customWidth="1"/>
    <col min="518" max="518" width="11.7109375" style="437" customWidth="1"/>
    <col min="519" max="519" width="14.7109375" style="437" customWidth="1"/>
    <col min="520" max="520" width="20.7109375" style="437" customWidth="1"/>
    <col min="521" max="521" width="22.7109375" style="437" customWidth="1"/>
    <col min="522" max="522" width="17.7109375" style="437" customWidth="1"/>
    <col min="523" max="523" width="21.7109375" style="437" customWidth="1"/>
    <col min="524" max="524" width="18.7109375" style="437" customWidth="1"/>
    <col min="525" max="525" width="16.7109375" style="437" customWidth="1"/>
    <col min="526" max="526" width="10.7109375" style="437" customWidth="1"/>
    <col min="527" max="527" width="29.7109375" style="437" customWidth="1"/>
    <col min="528" max="528" width="9.7109375" style="437" customWidth="1"/>
    <col min="529" max="529" width="10.7109375" style="437" customWidth="1"/>
    <col min="530" max="531" width="70.7109375" style="437" customWidth="1"/>
    <col min="532" max="532" width="12.7109375" style="437" customWidth="1"/>
    <col min="533" max="533" width="14.7109375" style="437" customWidth="1"/>
    <col min="534" max="535" width="13.7109375" style="437" customWidth="1"/>
    <col min="536" max="536" width="28.7109375" style="437" customWidth="1"/>
    <col min="537" max="537" width="13.7109375" style="437" customWidth="1"/>
    <col min="538" max="538" width="10.7109375" style="437" customWidth="1"/>
    <col min="539" max="539" width="45.7109375" style="437" customWidth="1"/>
    <col min="540" max="541" width="15.7109375" style="437" customWidth="1"/>
    <col min="542" max="542" width="11.7109375" style="437" customWidth="1"/>
    <col min="543" max="543" width="29.7109375" style="437" customWidth="1"/>
    <col min="544" max="544" width="13.7109375" style="437" customWidth="1"/>
    <col min="545" max="545" width="16.7109375" style="437" customWidth="1"/>
    <col min="546" max="546" width="15.7109375" style="437" customWidth="1"/>
    <col min="547" max="547" width="13.7109375" style="437" customWidth="1"/>
    <col min="548" max="548" width="9.7109375" style="437" customWidth="1"/>
    <col min="549" max="549" width="11.7109375" style="437" customWidth="1"/>
    <col min="550" max="550" width="20.7109375" style="437" customWidth="1"/>
    <col min="551" max="551" width="14.7109375" style="437" customWidth="1"/>
    <col min="552" max="552" width="20.7109375" style="437" customWidth="1"/>
    <col min="553" max="553" width="5.7109375" style="437" customWidth="1"/>
    <col min="554" max="554" width="11.7109375" style="437" customWidth="1"/>
    <col min="555" max="555" width="5.7109375" style="437" customWidth="1"/>
    <col min="556" max="556" width="10.7109375" style="437" customWidth="1"/>
    <col min="557" max="557" width="15.7109375" style="437" customWidth="1"/>
    <col min="558" max="559" width="10.7109375" style="437" customWidth="1"/>
    <col min="560" max="560" width="12.7109375" style="437" customWidth="1"/>
    <col min="561" max="561" width="14.7109375" style="437" customWidth="1"/>
    <col min="562" max="562" width="22.7109375" style="437" customWidth="1"/>
    <col min="563" max="564" width="37.7109375" style="437" customWidth="1"/>
    <col min="565" max="565" width="31.7109375" style="437" customWidth="1"/>
    <col min="566" max="767" width="9.140625" style="437"/>
    <col min="768" max="768" width="3.7109375" style="437" customWidth="1"/>
    <col min="769" max="769" width="4.7109375" style="437" customWidth="1"/>
    <col min="770" max="770" width="13.7109375" style="437" customWidth="1"/>
    <col min="771" max="771" width="18.7109375" style="437" customWidth="1"/>
    <col min="772" max="772" width="8.7109375" style="437" customWidth="1"/>
    <col min="773" max="773" width="10.7109375" style="437" customWidth="1"/>
    <col min="774" max="774" width="11.7109375" style="437" customWidth="1"/>
    <col min="775" max="775" width="14.7109375" style="437" customWidth="1"/>
    <col min="776" max="776" width="20.7109375" style="437" customWidth="1"/>
    <col min="777" max="777" width="22.7109375" style="437" customWidth="1"/>
    <col min="778" max="778" width="17.7109375" style="437" customWidth="1"/>
    <col min="779" max="779" width="21.7109375" style="437" customWidth="1"/>
    <col min="780" max="780" width="18.7109375" style="437" customWidth="1"/>
    <col min="781" max="781" width="16.7109375" style="437" customWidth="1"/>
    <col min="782" max="782" width="10.7109375" style="437" customWidth="1"/>
    <col min="783" max="783" width="29.7109375" style="437" customWidth="1"/>
    <col min="784" max="784" width="9.7109375" style="437" customWidth="1"/>
    <col min="785" max="785" width="10.7109375" style="437" customWidth="1"/>
    <col min="786" max="787" width="70.7109375" style="437" customWidth="1"/>
    <col min="788" max="788" width="12.7109375" style="437" customWidth="1"/>
    <col min="789" max="789" width="14.7109375" style="437" customWidth="1"/>
    <col min="790" max="791" width="13.7109375" style="437" customWidth="1"/>
    <col min="792" max="792" width="28.7109375" style="437" customWidth="1"/>
    <col min="793" max="793" width="13.7109375" style="437" customWidth="1"/>
    <col min="794" max="794" width="10.7109375" style="437" customWidth="1"/>
    <col min="795" max="795" width="45.7109375" style="437" customWidth="1"/>
    <col min="796" max="797" width="15.7109375" style="437" customWidth="1"/>
    <col min="798" max="798" width="11.7109375" style="437" customWidth="1"/>
    <col min="799" max="799" width="29.7109375" style="437" customWidth="1"/>
    <col min="800" max="800" width="13.7109375" style="437" customWidth="1"/>
    <col min="801" max="801" width="16.7109375" style="437" customWidth="1"/>
    <col min="802" max="802" width="15.7109375" style="437" customWidth="1"/>
    <col min="803" max="803" width="13.7109375" style="437" customWidth="1"/>
    <col min="804" max="804" width="9.7109375" style="437" customWidth="1"/>
    <col min="805" max="805" width="11.7109375" style="437" customWidth="1"/>
    <col min="806" max="806" width="20.7109375" style="437" customWidth="1"/>
    <col min="807" max="807" width="14.7109375" style="437" customWidth="1"/>
    <col min="808" max="808" width="20.7109375" style="437" customWidth="1"/>
    <col min="809" max="809" width="5.7109375" style="437" customWidth="1"/>
    <col min="810" max="810" width="11.7109375" style="437" customWidth="1"/>
    <col min="811" max="811" width="5.7109375" style="437" customWidth="1"/>
    <col min="812" max="812" width="10.7109375" style="437" customWidth="1"/>
    <col min="813" max="813" width="15.7109375" style="437" customWidth="1"/>
    <col min="814" max="815" width="10.7109375" style="437" customWidth="1"/>
    <col min="816" max="816" width="12.7109375" style="437" customWidth="1"/>
    <col min="817" max="817" width="14.7109375" style="437" customWidth="1"/>
    <col min="818" max="818" width="22.7109375" style="437" customWidth="1"/>
    <col min="819" max="820" width="37.7109375" style="437" customWidth="1"/>
    <col min="821" max="821" width="31.7109375" style="437" customWidth="1"/>
    <col min="822" max="1023" width="9.140625" style="437"/>
    <col min="1024" max="1024" width="3.7109375" style="437" customWidth="1"/>
    <col min="1025" max="1025" width="4.7109375" style="437" customWidth="1"/>
    <col min="1026" max="1026" width="13.7109375" style="437" customWidth="1"/>
    <col min="1027" max="1027" width="18.7109375" style="437" customWidth="1"/>
    <col min="1028" max="1028" width="8.7109375" style="437" customWidth="1"/>
    <col min="1029" max="1029" width="10.7109375" style="437" customWidth="1"/>
    <col min="1030" max="1030" width="11.7109375" style="437" customWidth="1"/>
    <col min="1031" max="1031" width="14.7109375" style="437" customWidth="1"/>
    <col min="1032" max="1032" width="20.7109375" style="437" customWidth="1"/>
    <col min="1033" max="1033" width="22.7109375" style="437" customWidth="1"/>
    <col min="1034" max="1034" width="17.7109375" style="437" customWidth="1"/>
    <col min="1035" max="1035" width="21.7109375" style="437" customWidth="1"/>
    <col min="1036" max="1036" width="18.7109375" style="437" customWidth="1"/>
    <col min="1037" max="1037" width="16.7109375" style="437" customWidth="1"/>
    <col min="1038" max="1038" width="10.7109375" style="437" customWidth="1"/>
    <col min="1039" max="1039" width="29.7109375" style="437" customWidth="1"/>
    <col min="1040" max="1040" width="9.7109375" style="437" customWidth="1"/>
    <col min="1041" max="1041" width="10.7109375" style="437" customWidth="1"/>
    <col min="1042" max="1043" width="70.7109375" style="437" customWidth="1"/>
    <col min="1044" max="1044" width="12.7109375" style="437" customWidth="1"/>
    <col min="1045" max="1045" width="14.7109375" style="437" customWidth="1"/>
    <col min="1046" max="1047" width="13.7109375" style="437" customWidth="1"/>
    <col min="1048" max="1048" width="28.7109375" style="437" customWidth="1"/>
    <col min="1049" max="1049" width="13.7109375" style="437" customWidth="1"/>
    <col min="1050" max="1050" width="10.7109375" style="437" customWidth="1"/>
    <col min="1051" max="1051" width="45.7109375" style="437" customWidth="1"/>
    <col min="1052" max="1053" width="15.7109375" style="437" customWidth="1"/>
    <col min="1054" max="1054" width="11.7109375" style="437" customWidth="1"/>
    <col min="1055" max="1055" width="29.7109375" style="437" customWidth="1"/>
    <col min="1056" max="1056" width="13.7109375" style="437" customWidth="1"/>
    <col min="1057" max="1057" width="16.7109375" style="437" customWidth="1"/>
    <col min="1058" max="1058" width="15.7109375" style="437" customWidth="1"/>
    <col min="1059" max="1059" width="13.7109375" style="437" customWidth="1"/>
    <col min="1060" max="1060" width="9.7109375" style="437" customWidth="1"/>
    <col min="1061" max="1061" width="11.7109375" style="437" customWidth="1"/>
    <col min="1062" max="1062" width="20.7109375" style="437" customWidth="1"/>
    <col min="1063" max="1063" width="14.7109375" style="437" customWidth="1"/>
    <col min="1064" max="1064" width="20.7109375" style="437" customWidth="1"/>
    <col min="1065" max="1065" width="5.7109375" style="437" customWidth="1"/>
    <col min="1066" max="1066" width="11.7109375" style="437" customWidth="1"/>
    <col min="1067" max="1067" width="5.7109375" style="437" customWidth="1"/>
    <col min="1068" max="1068" width="10.7109375" style="437" customWidth="1"/>
    <col min="1069" max="1069" width="15.7109375" style="437" customWidth="1"/>
    <col min="1070" max="1071" width="10.7109375" style="437" customWidth="1"/>
    <col min="1072" max="1072" width="12.7109375" style="437" customWidth="1"/>
    <col min="1073" max="1073" width="14.7109375" style="437" customWidth="1"/>
    <col min="1074" max="1074" width="22.7109375" style="437" customWidth="1"/>
    <col min="1075" max="1076" width="37.7109375" style="437" customWidth="1"/>
    <col min="1077" max="1077" width="31.7109375" style="437" customWidth="1"/>
    <col min="1078" max="1279" width="9.140625" style="437"/>
    <col min="1280" max="1280" width="3.7109375" style="437" customWidth="1"/>
    <col min="1281" max="1281" width="4.7109375" style="437" customWidth="1"/>
    <col min="1282" max="1282" width="13.7109375" style="437" customWidth="1"/>
    <col min="1283" max="1283" width="18.7109375" style="437" customWidth="1"/>
    <col min="1284" max="1284" width="8.7109375" style="437" customWidth="1"/>
    <col min="1285" max="1285" width="10.7109375" style="437" customWidth="1"/>
    <col min="1286" max="1286" width="11.7109375" style="437" customWidth="1"/>
    <col min="1287" max="1287" width="14.7109375" style="437" customWidth="1"/>
    <col min="1288" max="1288" width="20.7109375" style="437" customWidth="1"/>
    <col min="1289" max="1289" width="22.7109375" style="437" customWidth="1"/>
    <col min="1290" max="1290" width="17.7109375" style="437" customWidth="1"/>
    <col min="1291" max="1291" width="21.7109375" style="437" customWidth="1"/>
    <col min="1292" max="1292" width="18.7109375" style="437" customWidth="1"/>
    <col min="1293" max="1293" width="16.7109375" style="437" customWidth="1"/>
    <col min="1294" max="1294" width="10.7109375" style="437" customWidth="1"/>
    <col min="1295" max="1295" width="29.7109375" style="437" customWidth="1"/>
    <col min="1296" max="1296" width="9.7109375" style="437" customWidth="1"/>
    <col min="1297" max="1297" width="10.7109375" style="437" customWidth="1"/>
    <col min="1298" max="1299" width="70.7109375" style="437" customWidth="1"/>
    <col min="1300" max="1300" width="12.7109375" style="437" customWidth="1"/>
    <col min="1301" max="1301" width="14.7109375" style="437" customWidth="1"/>
    <col min="1302" max="1303" width="13.7109375" style="437" customWidth="1"/>
    <col min="1304" max="1304" width="28.7109375" style="437" customWidth="1"/>
    <col min="1305" max="1305" width="13.7109375" style="437" customWidth="1"/>
    <col min="1306" max="1306" width="10.7109375" style="437" customWidth="1"/>
    <col min="1307" max="1307" width="45.7109375" style="437" customWidth="1"/>
    <col min="1308" max="1309" width="15.7109375" style="437" customWidth="1"/>
    <col min="1310" max="1310" width="11.7109375" style="437" customWidth="1"/>
    <col min="1311" max="1311" width="29.7109375" style="437" customWidth="1"/>
    <col min="1312" max="1312" width="13.7109375" style="437" customWidth="1"/>
    <col min="1313" max="1313" width="16.7109375" style="437" customWidth="1"/>
    <col min="1314" max="1314" width="15.7109375" style="437" customWidth="1"/>
    <col min="1315" max="1315" width="13.7109375" style="437" customWidth="1"/>
    <col min="1316" max="1316" width="9.7109375" style="437" customWidth="1"/>
    <col min="1317" max="1317" width="11.7109375" style="437" customWidth="1"/>
    <col min="1318" max="1318" width="20.7109375" style="437" customWidth="1"/>
    <col min="1319" max="1319" width="14.7109375" style="437" customWidth="1"/>
    <col min="1320" max="1320" width="20.7109375" style="437" customWidth="1"/>
    <col min="1321" max="1321" width="5.7109375" style="437" customWidth="1"/>
    <col min="1322" max="1322" width="11.7109375" style="437" customWidth="1"/>
    <col min="1323" max="1323" width="5.7109375" style="437" customWidth="1"/>
    <col min="1324" max="1324" width="10.7109375" style="437" customWidth="1"/>
    <col min="1325" max="1325" width="15.7109375" style="437" customWidth="1"/>
    <col min="1326" max="1327" width="10.7109375" style="437" customWidth="1"/>
    <col min="1328" max="1328" width="12.7109375" style="437" customWidth="1"/>
    <col min="1329" max="1329" width="14.7109375" style="437" customWidth="1"/>
    <col min="1330" max="1330" width="22.7109375" style="437" customWidth="1"/>
    <col min="1331" max="1332" width="37.7109375" style="437" customWidth="1"/>
    <col min="1333" max="1333" width="31.7109375" style="437" customWidth="1"/>
    <col min="1334" max="1535" width="9.140625" style="437"/>
    <col min="1536" max="1536" width="3.7109375" style="437" customWidth="1"/>
    <col min="1537" max="1537" width="4.7109375" style="437" customWidth="1"/>
    <col min="1538" max="1538" width="13.7109375" style="437" customWidth="1"/>
    <col min="1539" max="1539" width="18.7109375" style="437" customWidth="1"/>
    <col min="1540" max="1540" width="8.7109375" style="437" customWidth="1"/>
    <col min="1541" max="1541" width="10.7109375" style="437" customWidth="1"/>
    <col min="1542" max="1542" width="11.7109375" style="437" customWidth="1"/>
    <col min="1543" max="1543" width="14.7109375" style="437" customWidth="1"/>
    <col min="1544" max="1544" width="20.7109375" style="437" customWidth="1"/>
    <col min="1545" max="1545" width="22.7109375" style="437" customWidth="1"/>
    <col min="1546" max="1546" width="17.7109375" style="437" customWidth="1"/>
    <col min="1547" max="1547" width="21.7109375" style="437" customWidth="1"/>
    <col min="1548" max="1548" width="18.7109375" style="437" customWidth="1"/>
    <col min="1549" max="1549" width="16.7109375" style="437" customWidth="1"/>
    <col min="1550" max="1550" width="10.7109375" style="437" customWidth="1"/>
    <col min="1551" max="1551" width="29.7109375" style="437" customWidth="1"/>
    <col min="1552" max="1552" width="9.7109375" style="437" customWidth="1"/>
    <col min="1553" max="1553" width="10.7109375" style="437" customWidth="1"/>
    <col min="1554" max="1555" width="70.7109375" style="437" customWidth="1"/>
    <col min="1556" max="1556" width="12.7109375" style="437" customWidth="1"/>
    <col min="1557" max="1557" width="14.7109375" style="437" customWidth="1"/>
    <col min="1558" max="1559" width="13.7109375" style="437" customWidth="1"/>
    <col min="1560" max="1560" width="28.7109375" style="437" customWidth="1"/>
    <col min="1561" max="1561" width="13.7109375" style="437" customWidth="1"/>
    <col min="1562" max="1562" width="10.7109375" style="437" customWidth="1"/>
    <col min="1563" max="1563" width="45.7109375" style="437" customWidth="1"/>
    <col min="1564" max="1565" width="15.7109375" style="437" customWidth="1"/>
    <col min="1566" max="1566" width="11.7109375" style="437" customWidth="1"/>
    <col min="1567" max="1567" width="29.7109375" style="437" customWidth="1"/>
    <col min="1568" max="1568" width="13.7109375" style="437" customWidth="1"/>
    <col min="1569" max="1569" width="16.7109375" style="437" customWidth="1"/>
    <col min="1570" max="1570" width="15.7109375" style="437" customWidth="1"/>
    <col min="1571" max="1571" width="13.7109375" style="437" customWidth="1"/>
    <col min="1572" max="1572" width="9.7109375" style="437" customWidth="1"/>
    <col min="1573" max="1573" width="11.7109375" style="437" customWidth="1"/>
    <col min="1574" max="1574" width="20.7109375" style="437" customWidth="1"/>
    <col min="1575" max="1575" width="14.7109375" style="437" customWidth="1"/>
    <col min="1576" max="1576" width="20.7109375" style="437" customWidth="1"/>
    <col min="1577" max="1577" width="5.7109375" style="437" customWidth="1"/>
    <col min="1578" max="1578" width="11.7109375" style="437" customWidth="1"/>
    <col min="1579" max="1579" width="5.7109375" style="437" customWidth="1"/>
    <col min="1580" max="1580" width="10.7109375" style="437" customWidth="1"/>
    <col min="1581" max="1581" width="15.7109375" style="437" customWidth="1"/>
    <col min="1582" max="1583" width="10.7109375" style="437" customWidth="1"/>
    <col min="1584" max="1584" width="12.7109375" style="437" customWidth="1"/>
    <col min="1585" max="1585" width="14.7109375" style="437" customWidth="1"/>
    <col min="1586" max="1586" width="22.7109375" style="437" customWidth="1"/>
    <col min="1587" max="1588" width="37.7109375" style="437" customWidth="1"/>
    <col min="1589" max="1589" width="31.7109375" style="437" customWidth="1"/>
    <col min="1590" max="1791" width="9.140625" style="437"/>
    <col min="1792" max="1792" width="3.7109375" style="437" customWidth="1"/>
    <col min="1793" max="1793" width="4.7109375" style="437" customWidth="1"/>
    <col min="1794" max="1794" width="13.7109375" style="437" customWidth="1"/>
    <col min="1795" max="1795" width="18.7109375" style="437" customWidth="1"/>
    <col min="1796" max="1796" width="8.7109375" style="437" customWidth="1"/>
    <col min="1797" max="1797" width="10.7109375" style="437" customWidth="1"/>
    <col min="1798" max="1798" width="11.7109375" style="437" customWidth="1"/>
    <col min="1799" max="1799" width="14.7109375" style="437" customWidth="1"/>
    <col min="1800" max="1800" width="20.7109375" style="437" customWidth="1"/>
    <col min="1801" max="1801" width="22.7109375" style="437" customWidth="1"/>
    <col min="1802" max="1802" width="17.7109375" style="437" customWidth="1"/>
    <col min="1803" max="1803" width="21.7109375" style="437" customWidth="1"/>
    <col min="1804" max="1804" width="18.7109375" style="437" customWidth="1"/>
    <col min="1805" max="1805" width="16.7109375" style="437" customWidth="1"/>
    <col min="1806" max="1806" width="10.7109375" style="437" customWidth="1"/>
    <col min="1807" max="1807" width="29.7109375" style="437" customWidth="1"/>
    <col min="1808" max="1808" width="9.7109375" style="437" customWidth="1"/>
    <col min="1809" max="1809" width="10.7109375" style="437" customWidth="1"/>
    <col min="1810" max="1811" width="70.7109375" style="437" customWidth="1"/>
    <col min="1812" max="1812" width="12.7109375" style="437" customWidth="1"/>
    <col min="1813" max="1813" width="14.7109375" style="437" customWidth="1"/>
    <col min="1814" max="1815" width="13.7109375" style="437" customWidth="1"/>
    <col min="1816" max="1816" width="28.7109375" style="437" customWidth="1"/>
    <col min="1817" max="1817" width="13.7109375" style="437" customWidth="1"/>
    <col min="1818" max="1818" width="10.7109375" style="437" customWidth="1"/>
    <col min="1819" max="1819" width="45.7109375" style="437" customWidth="1"/>
    <col min="1820" max="1821" width="15.7109375" style="437" customWidth="1"/>
    <col min="1822" max="1822" width="11.7109375" style="437" customWidth="1"/>
    <col min="1823" max="1823" width="29.7109375" style="437" customWidth="1"/>
    <col min="1824" max="1824" width="13.7109375" style="437" customWidth="1"/>
    <col min="1825" max="1825" width="16.7109375" style="437" customWidth="1"/>
    <col min="1826" max="1826" width="15.7109375" style="437" customWidth="1"/>
    <col min="1827" max="1827" width="13.7109375" style="437" customWidth="1"/>
    <col min="1828" max="1828" width="9.7109375" style="437" customWidth="1"/>
    <col min="1829" max="1829" width="11.7109375" style="437" customWidth="1"/>
    <col min="1830" max="1830" width="20.7109375" style="437" customWidth="1"/>
    <col min="1831" max="1831" width="14.7109375" style="437" customWidth="1"/>
    <col min="1832" max="1832" width="20.7109375" style="437" customWidth="1"/>
    <col min="1833" max="1833" width="5.7109375" style="437" customWidth="1"/>
    <col min="1834" max="1834" width="11.7109375" style="437" customWidth="1"/>
    <col min="1835" max="1835" width="5.7109375" style="437" customWidth="1"/>
    <col min="1836" max="1836" width="10.7109375" style="437" customWidth="1"/>
    <col min="1837" max="1837" width="15.7109375" style="437" customWidth="1"/>
    <col min="1838" max="1839" width="10.7109375" style="437" customWidth="1"/>
    <col min="1840" max="1840" width="12.7109375" style="437" customWidth="1"/>
    <col min="1841" max="1841" width="14.7109375" style="437" customWidth="1"/>
    <col min="1842" max="1842" width="22.7109375" style="437" customWidth="1"/>
    <col min="1843" max="1844" width="37.7109375" style="437" customWidth="1"/>
    <col min="1845" max="1845" width="31.7109375" style="437" customWidth="1"/>
    <col min="1846" max="2047" width="9.140625" style="437"/>
    <col min="2048" max="2048" width="3.7109375" style="437" customWidth="1"/>
    <col min="2049" max="2049" width="4.7109375" style="437" customWidth="1"/>
    <col min="2050" max="2050" width="13.7109375" style="437" customWidth="1"/>
    <col min="2051" max="2051" width="18.7109375" style="437" customWidth="1"/>
    <col min="2052" max="2052" width="8.7109375" style="437" customWidth="1"/>
    <col min="2053" max="2053" width="10.7109375" style="437" customWidth="1"/>
    <col min="2054" max="2054" width="11.7109375" style="437" customWidth="1"/>
    <col min="2055" max="2055" width="14.7109375" style="437" customWidth="1"/>
    <col min="2056" max="2056" width="20.7109375" style="437" customWidth="1"/>
    <col min="2057" max="2057" width="22.7109375" style="437" customWidth="1"/>
    <col min="2058" max="2058" width="17.7109375" style="437" customWidth="1"/>
    <col min="2059" max="2059" width="21.7109375" style="437" customWidth="1"/>
    <col min="2060" max="2060" width="18.7109375" style="437" customWidth="1"/>
    <col min="2061" max="2061" width="16.7109375" style="437" customWidth="1"/>
    <col min="2062" max="2062" width="10.7109375" style="437" customWidth="1"/>
    <col min="2063" max="2063" width="29.7109375" style="437" customWidth="1"/>
    <col min="2064" max="2064" width="9.7109375" style="437" customWidth="1"/>
    <col min="2065" max="2065" width="10.7109375" style="437" customWidth="1"/>
    <col min="2066" max="2067" width="70.7109375" style="437" customWidth="1"/>
    <col min="2068" max="2068" width="12.7109375" style="437" customWidth="1"/>
    <col min="2069" max="2069" width="14.7109375" style="437" customWidth="1"/>
    <col min="2070" max="2071" width="13.7109375" style="437" customWidth="1"/>
    <col min="2072" max="2072" width="28.7109375" style="437" customWidth="1"/>
    <col min="2073" max="2073" width="13.7109375" style="437" customWidth="1"/>
    <col min="2074" max="2074" width="10.7109375" style="437" customWidth="1"/>
    <col min="2075" max="2075" width="45.7109375" style="437" customWidth="1"/>
    <col min="2076" max="2077" width="15.7109375" style="437" customWidth="1"/>
    <col min="2078" max="2078" width="11.7109375" style="437" customWidth="1"/>
    <col min="2079" max="2079" width="29.7109375" style="437" customWidth="1"/>
    <col min="2080" max="2080" width="13.7109375" style="437" customWidth="1"/>
    <col min="2081" max="2081" width="16.7109375" style="437" customWidth="1"/>
    <col min="2082" max="2082" width="15.7109375" style="437" customWidth="1"/>
    <col min="2083" max="2083" width="13.7109375" style="437" customWidth="1"/>
    <col min="2084" max="2084" width="9.7109375" style="437" customWidth="1"/>
    <col min="2085" max="2085" width="11.7109375" style="437" customWidth="1"/>
    <col min="2086" max="2086" width="20.7109375" style="437" customWidth="1"/>
    <col min="2087" max="2087" width="14.7109375" style="437" customWidth="1"/>
    <col min="2088" max="2088" width="20.7109375" style="437" customWidth="1"/>
    <col min="2089" max="2089" width="5.7109375" style="437" customWidth="1"/>
    <col min="2090" max="2090" width="11.7109375" style="437" customWidth="1"/>
    <col min="2091" max="2091" width="5.7109375" style="437" customWidth="1"/>
    <col min="2092" max="2092" width="10.7109375" style="437" customWidth="1"/>
    <col min="2093" max="2093" width="15.7109375" style="437" customWidth="1"/>
    <col min="2094" max="2095" width="10.7109375" style="437" customWidth="1"/>
    <col min="2096" max="2096" width="12.7109375" style="437" customWidth="1"/>
    <col min="2097" max="2097" width="14.7109375" style="437" customWidth="1"/>
    <col min="2098" max="2098" width="22.7109375" style="437" customWidth="1"/>
    <col min="2099" max="2100" width="37.7109375" style="437" customWidth="1"/>
    <col min="2101" max="2101" width="31.7109375" style="437" customWidth="1"/>
    <col min="2102" max="2303" width="9.140625" style="437"/>
    <col min="2304" max="2304" width="3.7109375" style="437" customWidth="1"/>
    <col min="2305" max="2305" width="4.7109375" style="437" customWidth="1"/>
    <col min="2306" max="2306" width="13.7109375" style="437" customWidth="1"/>
    <col min="2307" max="2307" width="18.7109375" style="437" customWidth="1"/>
    <col min="2308" max="2308" width="8.7109375" style="437" customWidth="1"/>
    <col min="2309" max="2309" width="10.7109375" style="437" customWidth="1"/>
    <col min="2310" max="2310" width="11.7109375" style="437" customWidth="1"/>
    <col min="2311" max="2311" width="14.7109375" style="437" customWidth="1"/>
    <col min="2312" max="2312" width="20.7109375" style="437" customWidth="1"/>
    <col min="2313" max="2313" width="22.7109375" style="437" customWidth="1"/>
    <col min="2314" max="2314" width="17.7109375" style="437" customWidth="1"/>
    <col min="2315" max="2315" width="21.7109375" style="437" customWidth="1"/>
    <col min="2316" max="2316" width="18.7109375" style="437" customWidth="1"/>
    <col min="2317" max="2317" width="16.7109375" style="437" customWidth="1"/>
    <col min="2318" max="2318" width="10.7109375" style="437" customWidth="1"/>
    <col min="2319" max="2319" width="29.7109375" style="437" customWidth="1"/>
    <col min="2320" max="2320" width="9.7109375" style="437" customWidth="1"/>
    <col min="2321" max="2321" width="10.7109375" style="437" customWidth="1"/>
    <col min="2322" max="2323" width="70.7109375" style="437" customWidth="1"/>
    <col min="2324" max="2324" width="12.7109375" style="437" customWidth="1"/>
    <col min="2325" max="2325" width="14.7109375" style="437" customWidth="1"/>
    <col min="2326" max="2327" width="13.7109375" style="437" customWidth="1"/>
    <col min="2328" max="2328" width="28.7109375" style="437" customWidth="1"/>
    <col min="2329" max="2329" width="13.7109375" style="437" customWidth="1"/>
    <col min="2330" max="2330" width="10.7109375" style="437" customWidth="1"/>
    <col min="2331" max="2331" width="45.7109375" style="437" customWidth="1"/>
    <col min="2332" max="2333" width="15.7109375" style="437" customWidth="1"/>
    <col min="2334" max="2334" width="11.7109375" style="437" customWidth="1"/>
    <col min="2335" max="2335" width="29.7109375" style="437" customWidth="1"/>
    <col min="2336" max="2336" width="13.7109375" style="437" customWidth="1"/>
    <col min="2337" max="2337" width="16.7109375" style="437" customWidth="1"/>
    <col min="2338" max="2338" width="15.7109375" style="437" customWidth="1"/>
    <col min="2339" max="2339" width="13.7109375" style="437" customWidth="1"/>
    <col min="2340" max="2340" width="9.7109375" style="437" customWidth="1"/>
    <col min="2341" max="2341" width="11.7109375" style="437" customWidth="1"/>
    <col min="2342" max="2342" width="20.7109375" style="437" customWidth="1"/>
    <col min="2343" max="2343" width="14.7109375" style="437" customWidth="1"/>
    <col min="2344" max="2344" width="20.7109375" style="437" customWidth="1"/>
    <col min="2345" max="2345" width="5.7109375" style="437" customWidth="1"/>
    <col min="2346" max="2346" width="11.7109375" style="437" customWidth="1"/>
    <col min="2347" max="2347" width="5.7109375" style="437" customWidth="1"/>
    <col min="2348" max="2348" width="10.7109375" style="437" customWidth="1"/>
    <col min="2349" max="2349" width="15.7109375" style="437" customWidth="1"/>
    <col min="2350" max="2351" width="10.7109375" style="437" customWidth="1"/>
    <col min="2352" max="2352" width="12.7109375" style="437" customWidth="1"/>
    <col min="2353" max="2353" width="14.7109375" style="437" customWidth="1"/>
    <col min="2354" max="2354" width="22.7109375" style="437" customWidth="1"/>
    <col min="2355" max="2356" width="37.7109375" style="437" customWidth="1"/>
    <col min="2357" max="2357" width="31.7109375" style="437" customWidth="1"/>
    <col min="2358" max="2559" width="9.140625" style="437"/>
    <col min="2560" max="2560" width="3.7109375" style="437" customWidth="1"/>
    <col min="2561" max="2561" width="4.7109375" style="437" customWidth="1"/>
    <col min="2562" max="2562" width="13.7109375" style="437" customWidth="1"/>
    <col min="2563" max="2563" width="18.7109375" style="437" customWidth="1"/>
    <col min="2564" max="2564" width="8.7109375" style="437" customWidth="1"/>
    <col min="2565" max="2565" width="10.7109375" style="437" customWidth="1"/>
    <col min="2566" max="2566" width="11.7109375" style="437" customWidth="1"/>
    <col min="2567" max="2567" width="14.7109375" style="437" customWidth="1"/>
    <col min="2568" max="2568" width="20.7109375" style="437" customWidth="1"/>
    <col min="2569" max="2569" width="22.7109375" style="437" customWidth="1"/>
    <col min="2570" max="2570" width="17.7109375" style="437" customWidth="1"/>
    <col min="2571" max="2571" width="21.7109375" style="437" customWidth="1"/>
    <col min="2572" max="2572" width="18.7109375" style="437" customWidth="1"/>
    <col min="2573" max="2573" width="16.7109375" style="437" customWidth="1"/>
    <col min="2574" max="2574" width="10.7109375" style="437" customWidth="1"/>
    <col min="2575" max="2575" width="29.7109375" style="437" customWidth="1"/>
    <col min="2576" max="2576" width="9.7109375" style="437" customWidth="1"/>
    <col min="2577" max="2577" width="10.7109375" style="437" customWidth="1"/>
    <col min="2578" max="2579" width="70.7109375" style="437" customWidth="1"/>
    <col min="2580" max="2580" width="12.7109375" style="437" customWidth="1"/>
    <col min="2581" max="2581" width="14.7109375" style="437" customWidth="1"/>
    <col min="2582" max="2583" width="13.7109375" style="437" customWidth="1"/>
    <col min="2584" max="2584" width="28.7109375" style="437" customWidth="1"/>
    <col min="2585" max="2585" width="13.7109375" style="437" customWidth="1"/>
    <col min="2586" max="2586" width="10.7109375" style="437" customWidth="1"/>
    <col min="2587" max="2587" width="45.7109375" style="437" customWidth="1"/>
    <col min="2588" max="2589" width="15.7109375" style="437" customWidth="1"/>
    <col min="2590" max="2590" width="11.7109375" style="437" customWidth="1"/>
    <col min="2591" max="2591" width="29.7109375" style="437" customWidth="1"/>
    <col min="2592" max="2592" width="13.7109375" style="437" customWidth="1"/>
    <col min="2593" max="2593" width="16.7109375" style="437" customWidth="1"/>
    <col min="2594" max="2594" width="15.7109375" style="437" customWidth="1"/>
    <col min="2595" max="2595" width="13.7109375" style="437" customWidth="1"/>
    <col min="2596" max="2596" width="9.7109375" style="437" customWidth="1"/>
    <col min="2597" max="2597" width="11.7109375" style="437" customWidth="1"/>
    <col min="2598" max="2598" width="20.7109375" style="437" customWidth="1"/>
    <col min="2599" max="2599" width="14.7109375" style="437" customWidth="1"/>
    <col min="2600" max="2600" width="20.7109375" style="437" customWidth="1"/>
    <col min="2601" max="2601" width="5.7109375" style="437" customWidth="1"/>
    <col min="2602" max="2602" width="11.7109375" style="437" customWidth="1"/>
    <col min="2603" max="2603" width="5.7109375" style="437" customWidth="1"/>
    <col min="2604" max="2604" width="10.7109375" style="437" customWidth="1"/>
    <col min="2605" max="2605" width="15.7109375" style="437" customWidth="1"/>
    <col min="2606" max="2607" width="10.7109375" style="437" customWidth="1"/>
    <col min="2608" max="2608" width="12.7109375" style="437" customWidth="1"/>
    <col min="2609" max="2609" width="14.7109375" style="437" customWidth="1"/>
    <col min="2610" max="2610" width="22.7109375" style="437" customWidth="1"/>
    <col min="2611" max="2612" width="37.7109375" style="437" customWidth="1"/>
    <col min="2613" max="2613" width="31.7109375" style="437" customWidth="1"/>
    <col min="2614" max="2815" width="9.140625" style="437"/>
    <col min="2816" max="2816" width="3.7109375" style="437" customWidth="1"/>
    <col min="2817" max="2817" width="4.7109375" style="437" customWidth="1"/>
    <col min="2818" max="2818" width="13.7109375" style="437" customWidth="1"/>
    <col min="2819" max="2819" width="18.7109375" style="437" customWidth="1"/>
    <col min="2820" max="2820" width="8.7109375" style="437" customWidth="1"/>
    <col min="2821" max="2821" width="10.7109375" style="437" customWidth="1"/>
    <col min="2822" max="2822" width="11.7109375" style="437" customWidth="1"/>
    <col min="2823" max="2823" width="14.7109375" style="437" customWidth="1"/>
    <col min="2824" max="2824" width="20.7109375" style="437" customWidth="1"/>
    <col min="2825" max="2825" width="22.7109375" style="437" customWidth="1"/>
    <col min="2826" max="2826" width="17.7109375" style="437" customWidth="1"/>
    <col min="2827" max="2827" width="21.7109375" style="437" customWidth="1"/>
    <col min="2828" max="2828" width="18.7109375" style="437" customWidth="1"/>
    <col min="2829" max="2829" width="16.7109375" style="437" customWidth="1"/>
    <col min="2830" max="2830" width="10.7109375" style="437" customWidth="1"/>
    <col min="2831" max="2831" width="29.7109375" style="437" customWidth="1"/>
    <col min="2832" max="2832" width="9.7109375" style="437" customWidth="1"/>
    <col min="2833" max="2833" width="10.7109375" style="437" customWidth="1"/>
    <col min="2834" max="2835" width="70.7109375" style="437" customWidth="1"/>
    <col min="2836" max="2836" width="12.7109375" style="437" customWidth="1"/>
    <col min="2837" max="2837" width="14.7109375" style="437" customWidth="1"/>
    <col min="2838" max="2839" width="13.7109375" style="437" customWidth="1"/>
    <col min="2840" max="2840" width="28.7109375" style="437" customWidth="1"/>
    <col min="2841" max="2841" width="13.7109375" style="437" customWidth="1"/>
    <col min="2842" max="2842" width="10.7109375" style="437" customWidth="1"/>
    <col min="2843" max="2843" width="45.7109375" style="437" customWidth="1"/>
    <col min="2844" max="2845" width="15.7109375" style="437" customWidth="1"/>
    <col min="2846" max="2846" width="11.7109375" style="437" customWidth="1"/>
    <col min="2847" max="2847" width="29.7109375" style="437" customWidth="1"/>
    <col min="2848" max="2848" width="13.7109375" style="437" customWidth="1"/>
    <col min="2849" max="2849" width="16.7109375" style="437" customWidth="1"/>
    <col min="2850" max="2850" width="15.7109375" style="437" customWidth="1"/>
    <col min="2851" max="2851" width="13.7109375" style="437" customWidth="1"/>
    <col min="2852" max="2852" width="9.7109375" style="437" customWidth="1"/>
    <col min="2853" max="2853" width="11.7109375" style="437" customWidth="1"/>
    <col min="2854" max="2854" width="20.7109375" style="437" customWidth="1"/>
    <col min="2855" max="2855" width="14.7109375" style="437" customWidth="1"/>
    <col min="2856" max="2856" width="20.7109375" style="437" customWidth="1"/>
    <col min="2857" max="2857" width="5.7109375" style="437" customWidth="1"/>
    <col min="2858" max="2858" width="11.7109375" style="437" customWidth="1"/>
    <col min="2859" max="2859" width="5.7109375" style="437" customWidth="1"/>
    <col min="2860" max="2860" width="10.7109375" style="437" customWidth="1"/>
    <col min="2861" max="2861" width="15.7109375" style="437" customWidth="1"/>
    <col min="2862" max="2863" width="10.7109375" style="437" customWidth="1"/>
    <col min="2864" max="2864" width="12.7109375" style="437" customWidth="1"/>
    <col min="2865" max="2865" width="14.7109375" style="437" customWidth="1"/>
    <col min="2866" max="2866" width="22.7109375" style="437" customWidth="1"/>
    <col min="2867" max="2868" width="37.7109375" style="437" customWidth="1"/>
    <col min="2869" max="2869" width="31.7109375" style="437" customWidth="1"/>
    <col min="2870" max="3071" width="9.140625" style="437"/>
    <col min="3072" max="3072" width="3.7109375" style="437" customWidth="1"/>
    <col min="3073" max="3073" width="4.7109375" style="437" customWidth="1"/>
    <col min="3074" max="3074" width="13.7109375" style="437" customWidth="1"/>
    <col min="3075" max="3075" width="18.7109375" style="437" customWidth="1"/>
    <col min="3076" max="3076" width="8.7109375" style="437" customWidth="1"/>
    <col min="3077" max="3077" width="10.7109375" style="437" customWidth="1"/>
    <col min="3078" max="3078" width="11.7109375" style="437" customWidth="1"/>
    <col min="3079" max="3079" width="14.7109375" style="437" customWidth="1"/>
    <col min="3080" max="3080" width="20.7109375" style="437" customWidth="1"/>
    <col min="3081" max="3081" width="22.7109375" style="437" customWidth="1"/>
    <col min="3082" max="3082" width="17.7109375" style="437" customWidth="1"/>
    <col min="3083" max="3083" width="21.7109375" style="437" customWidth="1"/>
    <col min="3084" max="3084" width="18.7109375" style="437" customWidth="1"/>
    <col min="3085" max="3085" width="16.7109375" style="437" customWidth="1"/>
    <col min="3086" max="3086" width="10.7109375" style="437" customWidth="1"/>
    <col min="3087" max="3087" width="29.7109375" style="437" customWidth="1"/>
    <col min="3088" max="3088" width="9.7109375" style="437" customWidth="1"/>
    <col min="3089" max="3089" width="10.7109375" style="437" customWidth="1"/>
    <col min="3090" max="3091" width="70.7109375" style="437" customWidth="1"/>
    <col min="3092" max="3092" width="12.7109375" style="437" customWidth="1"/>
    <col min="3093" max="3093" width="14.7109375" style="437" customWidth="1"/>
    <col min="3094" max="3095" width="13.7109375" style="437" customWidth="1"/>
    <col min="3096" max="3096" width="28.7109375" style="437" customWidth="1"/>
    <col min="3097" max="3097" width="13.7109375" style="437" customWidth="1"/>
    <col min="3098" max="3098" width="10.7109375" style="437" customWidth="1"/>
    <col min="3099" max="3099" width="45.7109375" style="437" customWidth="1"/>
    <col min="3100" max="3101" width="15.7109375" style="437" customWidth="1"/>
    <col min="3102" max="3102" width="11.7109375" style="437" customWidth="1"/>
    <col min="3103" max="3103" width="29.7109375" style="437" customWidth="1"/>
    <col min="3104" max="3104" width="13.7109375" style="437" customWidth="1"/>
    <col min="3105" max="3105" width="16.7109375" style="437" customWidth="1"/>
    <col min="3106" max="3106" width="15.7109375" style="437" customWidth="1"/>
    <col min="3107" max="3107" width="13.7109375" style="437" customWidth="1"/>
    <col min="3108" max="3108" width="9.7109375" style="437" customWidth="1"/>
    <col min="3109" max="3109" width="11.7109375" style="437" customWidth="1"/>
    <col min="3110" max="3110" width="20.7109375" style="437" customWidth="1"/>
    <col min="3111" max="3111" width="14.7109375" style="437" customWidth="1"/>
    <col min="3112" max="3112" width="20.7109375" style="437" customWidth="1"/>
    <col min="3113" max="3113" width="5.7109375" style="437" customWidth="1"/>
    <col min="3114" max="3114" width="11.7109375" style="437" customWidth="1"/>
    <col min="3115" max="3115" width="5.7109375" style="437" customWidth="1"/>
    <col min="3116" max="3116" width="10.7109375" style="437" customWidth="1"/>
    <col min="3117" max="3117" width="15.7109375" style="437" customWidth="1"/>
    <col min="3118" max="3119" width="10.7109375" style="437" customWidth="1"/>
    <col min="3120" max="3120" width="12.7109375" style="437" customWidth="1"/>
    <col min="3121" max="3121" width="14.7109375" style="437" customWidth="1"/>
    <col min="3122" max="3122" width="22.7109375" style="437" customWidth="1"/>
    <col min="3123" max="3124" width="37.7109375" style="437" customWidth="1"/>
    <col min="3125" max="3125" width="31.7109375" style="437" customWidth="1"/>
    <col min="3126" max="3327" width="9.140625" style="437"/>
    <col min="3328" max="3328" width="3.7109375" style="437" customWidth="1"/>
    <col min="3329" max="3329" width="4.7109375" style="437" customWidth="1"/>
    <col min="3330" max="3330" width="13.7109375" style="437" customWidth="1"/>
    <col min="3331" max="3331" width="18.7109375" style="437" customWidth="1"/>
    <col min="3332" max="3332" width="8.7109375" style="437" customWidth="1"/>
    <col min="3333" max="3333" width="10.7109375" style="437" customWidth="1"/>
    <col min="3334" max="3334" width="11.7109375" style="437" customWidth="1"/>
    <col min="3335" max="3335" width="14.7109375" style="437" customWidth="1"/>
    <col min="3336" max="3336" width="20.7109375" style="437" customWidth="1"/>
    <col min="3337" max="3337" width="22.7109375" style="437" customWidth="1"/>
    <col min="3338" max="3338" width="17.7109375" style="437" customWidth="1"/>
    <col min="3339" max="3339" width="21.7109375" style="437" customWidth="1"/>
    <col min="3340" max="3340" width="18.7109375" style="437" customWidth="1"/>
    <col min="3341" max="3341" width="16.7109375" style="437" customWidth="1"/>
    <col min="3342" max="3342" width="10.7109375" style="437" customWidth="1"/>
    <col min="3343" max="3343" width="29.7109375" style="437" customWidth="1"/>
    <col min="3344" max="3344" width="9.7109375" style="437" customWidth="1"/>
    <col min="3345" max="3345" width="10.7109375" style="437" customWidth="1"/>
    <col min="3346" max="3347" width="70.7109375" style="437" customWidth="1"/>
    <col min="3348" max="3348" width="12.7109375" style="437" customWidth="1"/>
    <col min="3349" max="3349" width="14.7109375" style="437" customWidth="1"/>
    <col min="3350" max="3351" width="13.7109375" style="437" customWidth="1"/>
    <col min="3352" max="3352" width="28.7109375" style="437" customWidth="1"/>
    <col min="3353" max="3353" width="13.7109375" style="437" customWidth="1"/>
    <col min="3354" max="3354" width="10.7109375" style="437" customWidth="1"/>
    <col min="3355" max="3355" width="45.7109375" style="437" customWidth="1"/>
    <col min="3356" max="3357" width="15.7109375" style="437" customWidth="1"/>
    <col min="3358" max="3358" width="11.7109375" style="437" customWidth="1"/>
    <col min="3359" max="3359" width="29.7109375" style="437" customWidth="1"/>
    <col min="3360" max="3360" width="13.7109375" style="437" customWidth="1"/>
    <col min="3361" max="3361" width="16.7109375" style="437" customWidth="1"/>
    <col min="3362" max="3362" width="15.7109375" style="437" customWidth="1"/>
    <col min="3363" max="3363" width="13.7109375" style="437" customWidth="1"/>
    <col min="3364" max="3364" width="9.7109375" style="437" customWidth="1"/>
    <col min="3365" max="3365" width="11.7109375" style="437" customWidth="1"/>
    <col min="3366" max="3366" width="20.7109375" style="437" customWidth="1"/>
    <col min="3367" max="3367" width="14.7109375" style="437" customWidth="1"/>
    <col min="3368" max="3368" width="20.7109375" style="437" customWidth="1"/>
    <col min="3369" max="3369" width="5.7109375" style="437" customWidth="1"/>
    <col min="3370" max="3370" width="11.7109375" style="437" customWidth="1"/>
    <col min="3371" max="3371" width="5.7109375" style="437" customWidth="1"/>
    <col min="3372" max="3372" width="10.7109375" style="437" customWidth="1"/>
    <col min="3373" max="3373" width="15.7109375" style="437" customWidth="1"/>
    <col min="3374" max="3375" width="10.7109375" style="437" customWidth="1"/>
    <col min="3376" max="3376" width="12.7109375" style="437" customWidth="1"/>
    <col min="3377" max="3377" width="14.7109375" style="437" customWidth="1"/>
    <col min="3378" max="3378" width="22.7109375" style="437" customWidth="1"/>
    <col min="3379" max="3380" width="37.7109375" style="437" customWidth="1"/>
    <col min="3381" max="3381" width="31.7109375" style="437" customWidth="1"/>
    <col min="3382" max="3583" width="9.140625" style="437"/>
    <col min="3584" max="3584" width="3.7109375" style="437" customWidth="1"/>
    <col min="3585" max="3585" width="4.7109375" style="437" customWidth="1"/>
    <col min="3586" max="3586" width="13.7109375" style="437" customWidth="1"/>
    <col min="3587" max="3587" width="18.7109375" style="437" customWidth="1"/>
    <col min="3588" max="3588" width="8.7109375" style="437" customWidth="1"/>
    <col min="3589" max="3589" width="10.7109375" style="437" customWidth="1"/>
    <col min="3590" max="3590" width="11.7109375" style="437" customWidth="1"/>
    <col min="3591" max="3591" width="14.7109375" style="437" customWidth="1"/>
    <col min="3592" max="3592" width="20.7109375" style="437" customWidth="1"/>
    <col min="3593" max="3593" width="22.7109375" style="437" customWidth="1"/>
    <col min="3594" max="3594" width="17.7109375" style="437" customWidth="1"/>
    <col min="3595" max="3595" width="21.7109375" style="437" customWidth="1"/>
    <col min="3596" max="3596" width="18.7109375" style="437" customWidth="1"/>
    <col min="3597" max="3597" width="16.7109375" style="437" customWidth="1"/>
    <col min="3598" max="3598" width="10.7109375" style="437" customWidth="1"/>
    <col min="3599" max="3599" width="29.7109375" style="437" customWidth="1"/>
    <col min="3600" max="3600" width="9.7109375" style="437" customWidth="1"/>
    <col min="3601" max="3601" width="10.7109375" style="437" customWidth="1"/>
    <col min="3602" max="3603" width="70.7109375" style="437" customWidth="1"/>
    <col min="3604" max="3604" width="12.7109375" style="437" customWidth="1"/>
    <col min="3605" max="3605" width="14.7109375" style="437" customWidth="1"/>
    <col min="3606" max="3607" width="13.7109375" style="437" customWidth="1"/>
    <col min="3608" max="3608" width="28.7109375" style="437" customWidth="1"/>
    <col min="3609" max="3609" width="13.7109375" style="437" customWidth="1"/>
    <col min="3610" max="3610" width="10.7109375" style="437" customWidth="1"/>
    <col min="3611" max="3611" width="45.7109375" style="437" customWidth="1"/>
    <col min="3612" max="3613" width="15.7109375" style="437" customWidth="1"/>
    <col min="3614" max="3614" width="11.7109375" style="437" customWidth="1"/>
    <col min="3615" max="3615" width="29.7109375" style="437" customWidth="1"/>
    <col min="3616" max="3616" width="13.7109375" style="437" customWidth="1"/>
    <col min="3617" max="3617" width="16.7109375" style="437" customWidth="1"/>
    <col min="3618" max="3618" width="15.7109375" style="437" customWidth="1"/>
    <col min="3619" max="3619" width="13.7109375" style="437" customWidth="1"/>
    <col min="3620" max="3620" width="9.7109375" style="437" customWidth="1"/>
    <col min="3621" max="3621" width="11.7109375" style="437" customWidth="1"/>
    <col min="3622" max="3622" width="20.7109375" style="437" customWidth="1"/>
    <col min="3623" max="3623" width="14.7109375" style="437" customWidth="1"/>
    <col min="3624" max="3624" width="20.7109375" style="437" customWidth="1"/>
    <col min="3625" max="3625" width="5.7109375" style="437" customWidth="1"/>
    <col min="3626" max="3626" width="11.7109375" style="437" customWidth="1"/>
    <col min="3627" max="3627" width="5.7109375" style="437" customWidth="1"/>
    <col min="3628" max="3628" width="10.7109375" style="437" customWidth="1"/>
    <col min="3629" max="3629" width="15.7109375" style="437" customWidth="1"/>
    <col min="3630" max="3631" width="10.7109375" style="437" customWidth="1"/>
    <col min="3632" max="3632" width="12.7109375" style="437" customWidth="1"/>
    <col min="3633" max="3633" width="14.7109375" style="437" customWidth="1"/>
    <col min="3634" max="3634" width="22.7109375" style="437" customWidth="1"/>
    <col min="3635" max="3636" width="37.7109375" style="437" customWidth="1"/>
    <col min="3637" max="3637" width="31.7109375" style="437" customWidth="1"/>
    <col min="3638" max="3839" width="9.140625" style="437"/>
    <col min="3840" max="3840" width="3.7109375" style="437" customWidth="1"/>
    <col min="3841" max="3841" width="4.7109375" style="437" customWidth="1"/>
    <col min="3842" max="3842" width="13.7109375" style="437" customWidth="1"/>
    <col min="3843" max="3843" width="18.7109375" style="437" customWidth="1"/>
    <col min="3844" max="3844" width="8.7109375" style="437" customWidth="1"/>
    <col min="3845" max="3845" width="10.7109375" style="437" customWidth="1"/>
    <col min="3846" max="3846" width="11.7109375" style="437" customWidth="1"/>
    <col min="3847" max="3847" width="14.7109375" style="437" customWidth="1"/>
    <col min="3848" max="3848" width="20.7109375" style="437" customWidth="1"/>
    <col min="3849" max="3849" width="22.7109375" style="437" customWidth="1"/>
    <col min="3850" max="3850" width="17.7109375" style="437" customWidth="1"/>
    <col min="3851" max="3851" width="21.7109375" style="437" customWidth="1"/>
    <col min="3852" max="3852" width="18.7109375" style="437" customWidth="1"/>
    <col min="3853" max="3853" width="16.7109375" style="437" customWidth="1"/>
    <col min="3854" max="3854" width="10.7109375" style="437" customWidth="1"/>
    <col min="3855" max="3855" width="29.7109375" style="437" customWidth="1"/>
    <col min="3856" max="3856" width="9.7109375" style="437" customWidth="1"/>
    <col min="3857" max="3857" width="10.7109375" style="437" customWidth="1"/>
    <col min="3858" max="3859" width="70.7109375" style="437" customWidth="1"/>
    <col min="3860" max="3860" width="12.7109375" style="437" customWidth="1"/>
    <col min="3861" max="3861" width="14.7109375" style="437" customWidth="1"/>
    <col min="3862" max="3863" width="13.7109375" style="437" customWidth="1"/>
    <col min="3864" max="3864" width="28.7109375" style="437" customWidth="1"/>
    <col min="3865" max="3865" width="13.7109375" style="437" customWidth="1"/>
    <col min="3866" max="3866" width="10.7109375" style="437" customWidth="1"/>
    <col min="3867" max="3867" width="45.7109375" style="437" customWidth="1"/>
    <col min="3868" max="3869" width="15.7109375" style="437" customWidth="1"/>
    <col min="3870" max="3870" width="11.7109375" style="437" customWidth="1"/>
    <col min="3871" max="3871" width="29.7109375" style="437" customWidth="1"/>
    <col min="3872" max="3872" width="13.7109375" style="437" customWidth="1"/>
    <col min="3873" max="3873" width="16.7109375" style="437" customWidth="1"/>
    <col min="3874" max="3874" width="15.7109375" style="437" customWidth="1"/>
    <col min="3875" max="3875" width="13.7109375" style="437" customWidth="1"/>
    <col min="3876" max="3876" width="9.7109375" style="437" customWidth="1"/>
    <col min="3877" max="3877" width="11.7109375" style="437" customWidth="1"/>
    <col min="3878" max="3878" width="20.7109375" style="437" customWidth="1"/>
    <col min="3879" max="3879" width="14.7109375" style="437" customWidth="1"/>
    <col min="3880" max="3880" width="20.7109375" style="437" customWidth="1"/>
    <col min="3881" max="3881" width="5.7109375" style="437" customWidth="1"/>
    <col min="3882" max="3882" width="11.7109375" style="437" customWidth="1"/>
    <col min="3883" max="3883" width="5.7109375" style="437" customWidth="1"/>
    <col min="3884" max="3884" width="10.7109375" style="437" customWidth="1"/>
    <col min="3885" max="3885" width="15.7109375" style="437" customWidth="1"/>
    <col min="3886" max="3887" width="10.7109375" style="437" customWidth="1"/>
    <col min="3888" max="3888" width="12.7109375" style="437" customWidth="1"/>
    <col min="3889" max="3889" width="14.7109375" style="437" customWidth="1"/>
    <col min="3890" max="3890" width="22.7109375" style="437" customWidth="1"/>
    <col min="3891" max="3892" width="37.7109375" style="437" customWidth="1"/>
    <col min="3893" max="3893" width="31.7109375" style="437" customWidth="1"/>
    <col min="3894" max="4095" width="9.140625" style="437"/>
    <col min="4096" max="4096" width="3.7109375" style="437" customWidth="1"/>
    <col min="4097" max="4097" width="4.7109375" style="437" customWidth="1"/>
    <col min="4098" max="4098" width="13.7109375" style="437" customWidth="1"/>
    <col min="4099" max="4099" width="18.7109375" style="437" customWidth="1"/>
    <col min="4100" max="4100" width="8.7109375" style="437" customWidth="1"/>
    <col min="4101" max="4101" width="10.7109375" style="437" customWidth="1"/>
    <col min="4102" max="4102" width="11.7109375" style="437" customWidth="1"/>
    <col min="4103" max="4103" width="14.7109375" style="437" customWidth="1"/>
    <col min="4104" max="4104" width="20.7109375" style="437" customWidth="1"/>
    <col min="4105" max="4105" width="22.7109375" style="437" customWidth="1"/>
    <col min="4106" max="4106" width="17.7109375" style="437" customWidth="1"/>
    <col min="4107" max="4107" width="21.7109375" style="437" customWidth="1"/>
    <col min="4108" max="4108" width="18.7109375" style="437" customWidth="1"/>
    <col min="4109" max="4109" width="16.7109375" style="437" customWidth="1"/>
    <col min="4110" max="4110" width="10.7109375" style="437" customWidth="1"/>
    <col min="4111" max="4111" width="29.7109375" style="437" customWidth="1"/>
    <col min="4112" max="4112" width="9.7109375" style="437" customWidth="1"/>
    <col min="4113" max="4113" width="10.7109375" style="437" customWidth="1"/>
    <col min="4114" max="4115" width="70.7109375" style="437" customWidth="1"/>
    <col min="4116" max="4116" width="12.7109375" style="437" customWidth="1"/>
    <col min="4117" max="4117" width="14.7109375" style="437" customWidth="1"/>
    <col min="4118" max="4119" width="13.7109375" style="437" customWidth="1"/>
    <col min="4120" max="4120" width="28.7109375" style="437" customWidth="1"/>
    <col min="4121" max="4121" width="13.7109375" style="437" customWidth="1"/>
    <col min="4122" max="4122" width="10.7109375" style="437" customWidth="1"/>
    <col min="4123" max="4123" width="45.7109375" style="437" customWidth="1"/>
    <col min="4124" max="4125" width="15.7109375" style="437" customWidth="1"/>
    <col min="4126" max="4126" width="11.7109375" style="437" customWidth="1"/>
    <col min="4127" max="4127" width="29.7109375" style="437" customWidth="1"/>
    <col min="4128" max="4128" width="13.7109375" style="437" customWidth="1"/>
    <col min="4129" max="4129" width="16.7109375" style="437" customWidth="1"/>
    <col min="4130" max="4130" width="15.7109375" style="437" customWidth="1"/>
    <col min="4131" max="4131" width="13.7109375" style="437" customWidth="1"/>
    <col min="4132" max="4132" width="9.7109375" style="437" customWidth="1"/>
    <col min="4133" max="4133" width="11.7109375" style="437" customWidth="1"/>
    <col min="4134" max="4134" width="20.7109375" style="437" customWidth="1"/>
    <col min="4135" max="4135" width="14.7109375" style="437" customWidth="1"/>
    <col min="4136" max="4136" width="20.7109375" style="437" customWidth="1"/>
    <col min="4137" max="4137" width="5.7109375" style="437" customWidth="1"/>
    <col min="4138" max="4138" width="11.7109375" style="437" customWidth="1"/>
    <col min="4139" max="4139" width="5.7109375" style="437" customWidth="1"/>
    <col min="4140" max="4140" width="10.7109375" style="437" customWidth="1"/>
    <col min="4141" max="4141" width="15.7109375" style="437" customWidth="1"/>
    <col min="4142" max="4143" width="10.7109375" style="437" customWidth="1"/>
    <col min="4144" max="4144" width="12.7109375" style="437" customWidth="1"/>
    <col min="4145" max="4145" width="14.7109375" style="437" customWidth="1"/>
    <col min="4146" max="4146" width="22.7109375" style="437" customWidth="1"/>
    <col min="4147" max="4148" width="37.7109375" style="437" customWidth="1"/>
    <col min="4149" max="4149" width="31.7109375" style="437" customWidth="1"/>
    <col min="4150" max="4351" width="9.140625" style="437"/>
    <col min="4352" max="4352" width="3.7109375" style="437" customWidth="1"/>
    <col min="4353" max="4353" width="4.7109375" style="437" customWidth="1"/>
    <col min="4354" max="4354" width="13.7109375" style="437" customWidth="1"/>
    <col min="4355" max="4355" width="18.7109375" style="437" customWidth="1"/>
    <col min="4356" max="4356" width="8.7109375" style="437" customWidth="1"/>
    <col min="4357" max="4357" width="10.7109375" style="437" customWidth="1"/>
    <col min="4358" max="4358" width="11.7109375" style="437" customWidth="1"/>
    <col min="4359" max="4359" width="14.7109375" style="437" customWidth="1"/>
    <col min="4360" max="4360" width="20.7109375" style="437" customWidth="1"/>
    <col min="4361" max="4361" width="22.7109375" style="437" customWidth="1"/>
    <col min="4362" max="4362" width="17.7109375" style="437" customWidth="1"/>
    <col min="4363" max="4363" width="21.7109375" style="437" customWidth="1"/>
    <col min="4364" max="4364" width="18.7109375" style="437" customWidth="1"/>
    <col min="4365" max="4365" width="16.7109375" style="437" customWidth="1"/>
    <col min="4366" max="4366" width="10.7109375" style="437" customWidth="1"/>
    <col min="4367" max="4367" width="29.7109375" style="437" customWidth="1"/>
    <col min="4368" max="4368" width="9.7109375" style="437" customWidth="1"/>
    <col min="4369" max="4369" width="10.7109375" style="437" customWidth="1"/>
    <col min="4370" max="4371" width="70.7109375" style="437" customWidth="1"/>
    <col min="4372" max="4372" width="12.7109375" style="437" customWidth="1"/>
    <col min="4373" max="4373" width="14.7109375" style="437" customWidth="1"/>
    <col min="4374" max="4375" width="13.7109375" style="437" customWidth="1"/>
    <col min="4376" max="4376" width="28.7109375" style="437" customWidth="1"/>
    <col min="4377" max="4377" width="13.7109375" style="437" customWidth="1"/>
    <col min="4378" max="4378" width="10.7109375" style="437" customWidth="1"/>
    <col min="4379" max="4379" width="45.7109375" style="437" customWidth="1"/>
    <col min="4380" max="4381" width="15.7109375" style="437" customWidth="1"/>
    <col min="4382" max="4382" width="11.7109375" style="437" customWidth="1"/>
    <col min="4383" max="4383" width="29.7109375" style="437" customWidth="1"/>
    <col min="4384" max="4384" width="13.7109375" style="437" customWidth="1"/>
    <col min="4385" max="4385" width="16.7109375" style="437" customWidth="1"/>
    <col min="4386" max="4386" width="15.7109375" style="437" customWidth="1"/>
    <col min="4387" max="4387" width="13.7109375" style="437" customWidth="1"/>
    <col min="4388" max="4388" width="9.7109375" style="437" customWidth="1"/>
    <col min="4389" max="4389" width="11.7109375" style="437" customWidth="1"/>
    <col min="4390" max="4390" width="20.7109375" style="437" customWidth="1"/>
    <col min="4391" max="4391" width="14.7109375" style="437" customWidth="1"/>
    <col min="4392" max="4392" width="20.7109375" style="437" customWidth="1"/>
    <col min="4393" max="4393" width="5.7109375" style="437" customWidth="1"/>
    <col min="4394" max="4394" width="11.7109375" style="437" customWidth="1"/>
    <col min="4395" max="4395" width="5.7109375" style="437" customWidth="1"/>
    <col min="4396" max="4396" width="10.7109375" style="437" customWidth="1"/>
    <col min="4397" max="4397" width="15.7109375" style="437" customWidth="1"/>
    <col min="4398" max="4399" width="10.7109375" style="437" customWidth="1"/>
    <col min="4400" max="4400" width="12.7109375" style="437" customWidth="1"/>
    <col min="4401" max="4401" width="14.7109375" style="437" customWidth="1"/>
    <col min="4402" max="4402" width="22.7109375" style="437" customWidth="1"/>
    <col min="4403" max="4404" width="37.7109375" style="437" customWidth="1"/>
    <col min="4405" max="4405" width="31.7109375" style="437" customWidth="1"/>
    <col min="4406" max="4607" width="9.140625" style="437"/>
    <col min="4608" max="4608" width="3.7109375" style="437" customWidth="1"/>
    <col min="4609" max="4609" width="4.7109375" style="437" customWidth="1"/>
    <col min="4610" max="4610" width="13.7109375" style="437" customWidth="1"/>
    <col min="4611" max="4611" width="18.7109375" style="437" customWidth="1"/>
    <col min="4612" max="4612" width="8.7109375" style="437" customWidth="1"/>
    <col min="4613" max="4613" width="10.7109375" style="437" customWidth="1"/>
    <col min="4614" max="4614" width="11.7109375" style="437" customWidth="1"/>
    <col min="4615" max="4615" width="14.7109375" style="437" customWidth="1"/>
    <col min="4616" max="4616" width="20.7109375" style="437" customWidth="1"/>
    <col min="4617" max="4617" width="22.7109375" style="437" customWidth="1"/>
    <col min="4618" max="4618" width="17.7109375" style="437" customWidth="1"/>
    <col min="4619" max="4619" width="21.7109375" style="437" customWidth="1"/>
    <col min="4620" max="4620" width="18.7109375" style="437" customWidth="1"/>
    <col min="4621" max="4621" width="16.7109375" style="437" customWidth="1"/>
    <col min="4622" max="4622" width="10.7109375" style="437" customWidth="1"/>
    <col min="4623" max="4623" width="29.7109375" style="437" customWidth="1"/>
    <col min="4624" max="4624" width="9.7109375" style="437" customWidth="1"/>
    <col min="4625" max="4625" width="10.7109375" style="437" customWidth="1"/>
    <col min="4626" max="4627" width="70.7109375" style="437" customWidth="1"/>
    <col min="4628" max="4628" width="12.7109375" style="437" customWidth="1"/>
    <col min="4629" max="4629" width="14.7109375" style="437" customWidth="1"/>
    <col min="4630" max="4631" width="13.7109375" style="437" customWidth="1"/>
    <col min="4632" max="4632" width="28.7109375" style="437" customWidth="1"/>
    <col min="4633" max="4633" width="13.7109375" style="437" customWidth="1"/>
    <col min="4634" max="4634" width="10.7109375" style="437" customWidth="1"/>
    <col min="4635" max="4635" width="45.7109375" style="437" customWidth="1"/>
    <col min="4636" max="4637" width="15.7109375" style="437" customWidth="1"/>
    <col min="4638" max="4638" width="11.7109375" style="437" customWidth="1"/>
    <col min="4639" max="4639" width="29.7109375" style="437" customWidth="1"/>
    <col min="4640" max="4640" width="13.7109375" style="437" customWidth="1"/>
    <col min="4641" max="4641" width="16.7109375" style="437" customWidth="1"/>
    <col min="4642" max="4642" width="15.7109375" style="437" customWidth="1"/>
    <col min="4643" max="4643" width="13.7109375" style="437" customWidth="1"/>
    <col min="4644" max="4644" width="9.7109375" style="437" customWidth="1"/>
    <col min="4645" max="4645" width="11.7109375" style="437" customWidth="1"/>
    <col min="4646" max="4646" width="20.7109375" style="437" customWidth="1"/>
    <col min="4647" max="4647" width="14.7109375" style="437" customWidth="1"/>
    <col min="4648" max="4648" width="20.7109375" style="437" customWidth="1"/>
    <col min="4649" max="4649" width="5.7109375" style="437" customWidth="1"/>
    <col min="4650" max="4650" width="11.7109375" style="437" customWidth="1"/>
    <col min="4651" max="4651" width="5.7109375" style="437" customWidth="1"/>
    <col min="4652" max="4652" width="10.7109375" style="437" customWidth="1"/>
    <col min="4653" max="4653" width="15.7109375" style="437" customWidth="1"/>
    <col min="4654" max="4655" width="10.7109375" style="437" customWidth="1"/>
    <col min="4656" max="4656" width="12.7109375" style="437" customWidth="1"/>
    <col min="4657" max="4657" width="14.7109375" style="437" customWidth="1"/>
    <col min="4658" max="4658" width="22.7109375" style="437" customWidth="1"/>
    <col min="4659" max="4660" width="37.7109375" style="437" customWidth="1"/>
    <col min="4661" max="4661" width="31.7109375" style="437" customWidth="1"/>
    <col min="4662" max="4863" width="9.140625" style="437"/>
    <col min="4864" max="4864" width="3.7109375" style="437" customWidth="1"/>
    <col min="4865" max="4865" width="4.7109375" style="437" customWidth="1"/>
    <col min="4866" max="4866" width="13.7109375" style="437" customWidth="1"/>
    <col min="4867" max="4867" width="18.7109375" style="437" customWidth="1"/>
    <col min="4868" max="4868" width="8.7109375" style="437" customWidth="1"/>
    <col min="4869" max="4869" width="10.7109375" style="437" customWidth="1"/>
    <col min="4870" max="4870" width="11.7109375" style="437" customWidth="1"/>
    <col min="4871" max="4871" width="14.7109375" style="437" customWidth="1"/>
    <col min="4872" max="4872" width="20.7109375" style="437" customWidth="1"/>
    <col min="4873" max="4873" width="22.7109375" style="437" customWidth="1"/>
    <col min="4874" max="4874" width="17.7109375" style="437" customWidth="1"/>
    <col min="4875" max="4875" width="21.7109375" style="437" customWidth="1"/>
    <col min="4876" max="4876" width="18.7109375" style="437" customWidth="1"/>
    <col min="4877" max="4877" width="16.7109375" style="437" customWidth="1"/>
    <col min="4878" max="4878" width="10.7109375" style="437" customWidth="1"/>
    <col min="4879" max="4879" width="29.7109375" style="437" customWidth="1"/>
    <col min="4880" max="4880" width="9.7109375" style="437" customWidth="1"/>
    <col min="4881" max="4881" width="10.7109375" style="437" customWidth="1"/>
    <col min="4882" max="4883" width="70.7109375" style="437" customWidth="1"/>
    <col min="4884" max="4884" width="12.7109375" style="437" customWidth="1"/>
    <col min="4885" max="4885" width="14.7109375" style="437" customWidth="1"/>
    <col min="4886" max="4887" width="13.7109375" style="437" customWidth="1"/>
    <col min="4888" max="4888" width="28.7109375" style="437" customWidth="1"/>
    <col min="4889" max="4889" width="13.7109375" style="437" customWidth="1"/>
    <col min="4890" max="4890" width="10.7109375" style="437" customWidth="1"/>
    <col min="4891" max="4891" width="45.7109375" style="437" customWidth="1"/>
    <col min="4892" max="4893" width="15.7109375" style="437" customWidth="1"/>
    <col min="4894" max="4894" width="11.7109375" style="437" customWidth="1"/>
    <col min="4895" max="4895" width="29.7109375" style="437" customWidth="1"/>
    <col min="4896" max="4896" width="13.7109375" style="437" customWidth="1"/>
    <col min="4897" max="4897" width="16.7109375" style="437" customWidth="1"/>
    <col min="4898" max="4898" width="15.7109375" style="437" customWidth="1"/>
    <col min="4899" max="4899" width="13.7109375" style="437" customWidth="1"/>
    <col min="4900" max="4900" width="9.7109375" style="437" customWidth="1"/>
    <col min="4901" max="4901" width="11.7109375" style="437" customWidth="1"/>
    <col min="4902" max="4902" width="20.7109375" style="437" customWidth="1"/>
    <col min="4903" max="4903" width="14.7109375" style="437" customWidth="1"/>
    <col min="4904" max="4904" width="20.7109375" style="437" customWidth="1"/>
    <col min="4905" max="4905" width="5.7109375" style="437" customWidth="1"/>
    <col min="4906" max="4906" width="11.7109375" style="437" customWidth="1"/>
    <col min="4907" max="4907" width="5.7109375" style="437" customWidth="1"/>
    <col min="4908" max="4908" width="10.7109375" style="437" customWidth="1"/>
    <col min="4909" max="4909" width="15.7109375" style="437" customWidth="1"/>
    <col min="4910" max="4911" width="10.7109375" style="437" customWidth="1"/>
    <col min="4912" max="4912" width="12.7109375" style="437" customWidth="1"/>
    <col min="4913" max="4913" width="14.7109375" style="437" customWidth="1"/>
    <col min="4914" max="4914" width="22.7109375" style="437" customWidth="1"/>
    <col min="4915" max="4916" width="37.7109375" style="437" customWidth="1"/>
    <col min="4917" max="4917" width="31.7109375" style="437" customWidth="1"/>
    <col min="4918" max="5119" width="9.140625" style="437"/>
    <col min="5120" max="5120" width="3.7109375" style="437" customWidth="1"/>
    <col min="5121" max="5121" width="4.7109375" style="437" customWidth="1"/>
    <col min="5122" max="5122" width="13.7109375" style="437" customWidth="1"/>
    <col min="5123" max="5123" width="18.7109375" style="437" customWidth="1"/>
    <col min="5124" max="5124" width="8.7109375" style="437" customWidth="1"/>
    <col min="5125" max="5125" width="10.7109375" style="437" customWidth="1"/>
    <col min="5126" max="5126" width="11.7109375" style="437" customWidth="1"/>
    <col min="5127" max="5127" width="14.7109375" style="437" customWidth="1"/>
    <col min="5128" max="5128" width="20.7109375" style="437" customWidth="1"/>
    <col min="5129" max="5129" width="22.7109375" style="437" customWidth="1"/>
    <col min="5130" max="5130" width="17.7109375" style="437" customWidth="1"/>
    <col min="5131" max="5131" width="21.7109375" style="437" customWidth="1"/>
    <col min="5132" max="5132" width="18.7109375" style="437" customWidth="1"/>
    <col min="5133" max="5133" width="16.7109375" style="437" customWidth="1"/>
    <col min="5134" max="5134" width="10.7109375" style="437" customWidth="1"/>
    <col min="5135" max="5135" width="29.7109375" style="437" customWidth="1"/>
    <col min="5136" max="5136" width="9.7109375" style="437" customWidth="1"/>
    <col min="5137" max="5137" width="10.7109375" style="437" customWidth="1"/>
    <col min="5138" max="5139" width="70.7109375" style="437" customWidth="1"/>
    <col min="5140" max="5140" width="12.7109375" style="437" customWidth="1"/>
    <col min="5141" max="5141" width="14.7109375" style="437" customWidth="1"/>
    <col min="5142" max="5143" width="13.7109375" style="437" customWidth="1"/>
    <col min="5144" max="5144" width="28.7109375" style="437" customWidth="1"/>
    <col min="5145" max="5145" width="13.7109375" style="437" customWidth="1"/>
    <col min="5146" max="5146" width="10.7109375" style="437" customWidth="1"/>
    <col min="5147" max="5147" width="45.7109375" style="437" customWidth="1"/>
    <col min="5148" max="5149" width="15.7109375" style="437" customWidth="1"/>
    <col min="5150" max="5150" width="11.7109375" style="437" customWidth="1"/>
    <col min="5151" max="5151" width="29.7109375" style="437" customWidth="1"/>
    <col min="5152" max="5152" width="13.7109375" style="437" customWidth="1"/>
    <col min="5153" max="5153" width="16.7109375" style="437" customWidth="1"/>
    <col min="5154" max="5154" width="15.7109375" style="437" customWidth="1"/>
    <col min="5155" max="5155" width="13.7109375" style="437" customWidth="1"/>
    <col min="5156" max="5156" width="9.7109375" style="437" customWidth="1"/>
    <col min="5157" max="5157" width="11.7109375" style="437" customWidth="1"/>
    <col min="5158" max="5158" width="20.7109375" style="437" customWidth="1"/>
    <col min="5159" max="5159" width="14.7109375" style="437" customWidth="1"/>
    <col min="5160" max="5160" width="20.7109375" style="437" customWidth="1"/>
    <col min="5161" max="5161" width="5.7109375" style="437" customWidth="1"/>
    <col min="5162" max="5162" width="11.7109375" style="437" customWidth="1"/>
    <col min="5163" max="5163" width="5.7109375" style="437" customWidth="1"/>
    <col min="5164" max="5164" width="10.7109375" style="437" customWidth="1"/>
    <col min="5165" max="5165" width="15.7109375" style="437" customWidth="1"/>
    <col min="5166" max="5167" width="10.7109375" style="437" customWidth="1"/>
    <col min="5168" max="5168" width="12.7109375" style="437" customWidth="1"/>
    <col min="5169" max="5169" width="14.7109375" style="437" customWidth="1"/>
    <col min="5170" max="5170" width="22.7109375" style="437" customWidth="1"/>
    <col min="5171" max="5172" width="37.7109375" style="437" customWidth="1"/>
    <col min="5173" max="5173" width="31.7109375" style="437" customWidth="1"/>
    <col min="5174" max="5375" width="9.140625" style="437"/>
    <col min="5376" max="5376" width="3.7109375" style="437" customWidth="1"/>
    <col min="5377" max="5377" width="4.7109375" style="437" customWidth="1"/>
    <col min="5378" max="5378" width="13.7109375" style="437" customWidth="1"/>
    <col min="5379" max="5379" width="18.7109375" style="437" customWidth="1"/>
    <col min="5380" max="5380" width="8.7109375" style="437" customWidth="1"/>
    <col min="5381" max="5381" width="10.7109375" style="437" customWidth="1"/>
    <col min="5382" max="5382" width="11.7109375" style="437" customWidth="1"/>
    <col min="5383" max="5383" width="14.7109375" style="437" customWidth="1"/>
    <col min="5384" max="5384" width="20.7109375" style="437" customWidth="1"/>
    <col min="5385" max="5385" width="22.7109375" style="437" customWidth="1"/>
    <col min="5386" max="5386" width="17.7109375" style="437" customWidth="1"/>
    <col min="5387" max="5387" width="21.7109375" style="437" customWidth="1"/>
    <col min="5388" max="5388" width="18.7109375" style="437" customWidth="1"/>
    <col min="5389" max="5389" width="16.7109375" style="437" customWidth="1"/>
    <col min="5390" max="5390" width="10.7109375" style="437" customWidth="1"/>
    <col min="5391" max="5391" width="29.7109375" style="437" customWidth="1"/>
    <col min="5392" max="5392" width="9.7109375" style="437" customWidth="1"/>
    <col min="5393" max="5393" width="10.7109375" style="437" customWidth="1"/>
    <col min="5394" max="5395" width="70.7109375" style="437" customWidth="1"/>
    <col min="5396" max="5396" width="12.7109375" style="437" customWidth="1"/>
    <col min="5397" max="5397" width="14.7109375" style="437" customWidth="1"/>
    <col min="5398" max="5399" width="13.7109375" style="437" customWidth="1"/>
    <col min="5400" max="5400" width="28.7109375" style="437" customWidth="1"/>
    <col min="5401" max="5401" width="13.7109375" style="437" customWidth="1"/>
    <col min="5402" max="5402" width="10.7109375" style="437" customWidth="1"/>
    <col min="5403" max="5403" width="45.7109375" style="437" customWidth="1"/>
    <col min="5404" max="5405" width="15.7109375" style="437" customWidth="1"/>
    <col min="5406" max="5406" width="11.7109375" style="437" customWidth="1"/>
    <col min="5407" max="5407" width="29.7109375" style="437" customWidth="1"/>
    <col min="5408" max="5408" width="13.7109375" style="437" customWidth="1"/>
    <col min="5409" max="5409" width="16.7109375" style="437" customWidth="1"/>
    <col min="5410" max="5410" width="15.7109375" style="437" customWidth="1"/>
    <col min="5411" max="5411" width="13.7109375" style="437" customWidth="1"/>
    <col min="5412" max="5412" width="9.7109375" style="437" customWidth="1"/>
    <col min="5413" max="5413" width="11.7109375" style="437" customWidth="1"/>
    <col min="5414" max="5414" width="20.7109375" style="437" customWidth="1"/>
    <col min="5415" max="5415" width="14.7109375" style="437" customWidth="1"/>
    <col min="5416" max="5416" width="20.7109375" style="437" customWidth="1"/>
    <col min="5417" max="5417" width="5.7109375" style="437" customWidth="1"/>
    <col min="5418" max="5418" width="11.7109375" style="437" customWidth="1"/>
    <col min="5419" max="5419" width="5.7109375" style="437" customWidth="1"/>
    <col min="5420" max="5420" width="10.7109375" style="437" customWidth="1"/>
    <col min="5421" max="5421" width="15.7109375" style="437" customWidth="1"/>
    <col min="5422" max="5423" width="10.7109375" style="437" customWidth="1"/>
    <col min="5424" max="5424" width="12.7109375" style="437" customWidth="1"/>
    <col min="5425" max="5425" width="14.7109375" style="437" customWidth="1"/>
    <col min="5426" max="5426" width="22.7109375" style="437" customWidth="1"/>
    <col min="5427" max="5428" width="37.7109375" style="437" customWidth="1"/>
    <col min="5429" max="5429" width="31.7109375" style="437" customWidth="1"/>
    <col min="5430" max="5631" width="9.140625" style="437"/>
    <col min="5632" max="5632" width="3.7109375" style="437" customWidth="1"/>
    <col min="5633" max="5633" width="4.7109375" style="437" customWidth="1"/>
    <col min="5634" max="5634" width="13.7109375" style="437" customWidth="1"/>
    <col min="5635" max="5635" width="18.7109375" style="437" customWidth="1"/>
    <col min="5636" max="5636" width="8.7109375" style="437" customWidth="1"/>
    <col min="5637" max="5637" width="10.7109375" style="437" customWidth="1"/>
    <col min="5638" max="5638" width="11.7109375" style="437" customWidth="1"/>
    <col min="5639" max="5639" width="14.7109375" style="437" customWidth="1"/>
    <col min="5640" max="5640" width="20.7109375" style="437" customWidth="1"/>
    <col min="5641" max="5641" width="22.7109375" style="437" customWidth="1"/>
    <col min="5642" max="5642" width="17.7109375" style="437" customWidth="1"/>
    <col min="5643" max="5643" width="21.7109375" style="437" customWidth="1"/>
    <col min="5644" max="5644" width="18.7109375" style="437" customWidth="1"/>
    <col min="5645" max="5645" width="16.7109375" style="437" customWidth="1"/>
    <col min="5646" max="5646" width="10.7109375" style="437" customWidth="1"/>
    <col min="5647" max="5647" width="29.7109375" style="437" customWidth="1"/>
    <col min="5648" max="5648" width="9.7109375" style="437" customWidth="1"/>
    <col min="5649" max="5649" width="10.7109375" style="437" customWidth="1"/>
    <col min="5650" max="5651" width="70.7109375" style="437" customWidth="1"/>
    <col min="5652" max="5652" width="12.7109375" style="437" customWidth="1"/>
    <col min="5653" max="5653" width="14.7109375" style="437" customWidth="1"/>
    <col min="5654" max="5655" width="13.7109375" style="437" customWidth="1"/>
    <col min="5656" max="5656" width="28.7109375" style="437" customWidth="1"/>
    <col min="5657" max="5657" width="13.7109375" style="437" customWidth="1"/>
    <col min="5658" max="5658" width="10.7109375" style="437" customWidth="1"/>
    <col min="5659" max="5659" width="45.7109375" style="437" customWidth="1"/>
    <col min="5660" max="5661" width="15.7109375" style="437" customWidth="1"/>
    <col min="5662" max="5662" width="11.7109375" style="437" customWidth="1"/>
    <col min="5663" max="5663" width="29.7109375" style="437" customWidth="1"/>
    <col min="5664" max="5664" width="13.7109375" style="437" customWidth="1"/>
    <col min="5665" max="5665" width="16.7109375" style="437" customWidth="1"/>
    <col min="5666" max="5666" width="15.7109375" style="437" customWidth="1"/>
    <col min="5667" max="5667" width="13.7109375" style="437" customWidth="1"/>
    <col min="5668" max="5668" width="9.7109375" style="437" customWidth="1"/>
    <col min="5669" max="5669" width="11.7109375" style="437" customWidth="1"/>
    <col min="5670" max="5670" width="20.7109375" style="437" customWidth="1"/>
    <col min="5671" max="5671" width="14.7109375" style="437" customWidth="1"/>
    <col min="5672" max="5672" width="20.7109375" style="437" customWidth="1"/>
    <col min="5673" max="5673" width="5.7109375" style="437" customWidth="1"/>
    <col min="5674" max="5674" width="11.7109375" style="437" customWidth="1"/>
    <col min="5675" max="5675" width="5.7109375" style="437" customWidth="1"/>
    <col min="5676" max="5676" width="10.7109375" style="437" customWidth="1"/>
    <col min="5677" max="5677" width="15.7109375" style="437" customWidth="1"/>
    <col min="5678" max="5679" width="10.7109375" style="437" customWidth="1"/>
    <col min="5680" max="5680" width="12.7109375" style="437" customWidth="1"/>
    <col min="5681" max="5681" width="14.7109375" style="437" customWidth="1"/>
    <col min="5682" max="5682" width="22.7109375" style="437" customWidth="1"/>
    <col min="5683" max="5684" width="37.7109375" style="437" customWidth="1"/>
    <col min="5685" max="5685" width="31.7109375" style="437" customWidth="1"/>
    <col min="5686" max="5887" width="9.140625" style="437"/>
    <col min="5888" max="5888" width="3.7109375" style="437" customWidth="1"/>
    <col min="5889" max="5889" width="4.7109375" style="437" customWidth="1"/>
    <col min="5890" max="5890" width="13.7109375" style="437" customWidth="1"/>
    <col min="5891" max="5891" width="18.7109375" style="437" customWidth="1"/>
    <col min="5892" max="5892" width="8.7109375" style="437" customWidth="1"/>
    <col min="5893" max="5893" width="10.7109375" style="437" customWidth="1"/>
    <col min="5894" max="5894" width="11.7109375" style="437" customWidth="1"/>
    <col min="5895" max="5895" width="14.7109375" style="437" customWidth="1"/>
    <col min="5896" max="5896" width="20.7109375" style="437" customWidth="1"/>
    <col min="5897" max="5897" width="22.7109375" style="437" customWidth="1"/>
    <col min="5898" max="5898" width="17.7109375" style="437" customWidth="1"/>
    <col min="5899" max="5899" width="21.7109375" style="437" customWidth="1"/>
    <col min="5900" max="5900" width="18.7109375" style="437" customWidth="1"/>
    <col min="5901" max="5901" width="16.7109375" style="437" customWidth="1"/>
    <col min="5902" max="5902" width="10.7109375" style="437" customWidth="1"/>
    <col min="5903" max="5903" width="29.7109375" style="437" customWidth="1"/>
    <col min="5904" max="5904" width="9.7109375" style="437" customWidth="1"/>
    <col min="5905" max="5905" width="10.7109375" style="437" customWidth="1"/>
    <col min="5906" max="5907" width="70.7109375" style="437" customWidth="1"/>
    <col min="5908" max="5908" width="12.7109375" style="437" customWidth="1"/>
    <col min="5909" max="5909" width="14.7109375" style="437" customWidth="1"/>
    <col min="5910" max="5911" width="13.7109375" style="437" customWidth="1"/>
    <col min="5912" max="5912" width="28.7109375" style="437" customWidth="1"/>
    <col min="5913" max="5913" width="13.7109375" style="437" customWidth="1"/>
    <col min="5914" max="5914" width="10.7109375" style="437" customWidth="1"/>
    <col min="5915" max="5915" width="45.7109375" style="437" customWidth="1"/>
    <col min="5916" max="5917" width="15.7109375" style="437" customWidth="1"/>
    <col min="5918" max="5918" width="11.7109375" style="437" customWidth="1"/>
    <col min="5919" max="5919" width="29.7109375" style="437" customWidth="1"/>
    <col min="5920" max="5920" width="13.7109375" style="437" customWidth="1"/>
    <col min="5921" max="5921" width="16.7109375" style="437" customWidth="1"/>
    <col min="5922" max="5922" width="15.7109375" style="437" customWidth="1"/>
    <col min="5923" max="5923" width="13.7109375" style="437" customWidth="1"/>
    <col min="5924" max="5924" width="9.7109375" style="437" customWidth="1"/>
    <col min="5925" max="5925" width="11.7109375" style="437" customWidth="1"/>
    <col min="5926" max="5926" width="20.7109375" style="437" customWidth="1"/>
    <col min="5927" max="5927" width="14.7109375" style="437" customWidth="1"/>
    <col min="5928" max="5928" width="20.7109375" style="437" customWidth="1"/>
    <col min="5929" max="5929" width="5.7109375" style="437" customWidth="1"/>
    <col min="5930" max="5930" width="11.7109375" style="437" customWidth="1"/>
    <col min="5931" max="5931" width="5.7109375" style="437" customWidth="1"/>
    <col min="5932" max="5932" width="10.7109375" style="437" customWidth="1"/>
    <col min="5933" max="5933" width="15.7109375" style="437" customWidth="1"/>
    <col min="5934" max="5935" width="10.7109375" style="437" customWidth="1"/>
    <col min="5936" max="5936" width="12.7109375" style="437" customWidth="1"/>
    <col min="5937" max="5937" width="14.7109375" style="437" customWidth="1"/>
    <col min="5938" max="5938" width="22.7109375" style="437" customWidth="1"/>
    <col min="5939" max="5940" width="37.7109375" style="437" customWidth="1"/>
    <col min="5941" max="5941" width="31.7109375" style="437" customWidth="1"/>
    <col min="5942" max="6143" width="9.140625" style="437"/>
    <col min="6144" max="6144" width="3.7109375" style="437" customWidth="1"/>
    <col min="6145" max="6145" width="4.7109375" style="437" customWidth="1"/>
    <col min="6146" max="6146" width="13.7109375" style="437" customWidth="1"/>
    <col min="6147" max="6147" width="18.7109375" style="437" customWidth="1"/>
    <col min="6148" max="6148" width="8.7109375" style="437" customWidth="1"/>
    <col min="6149" max="6149" width="10.7109375" style="437" customWidth="1"/>
    <col min="6150" max="6150" width="11.7109375" style="437" customWidth="1"/>
    <col min="6151" max="6151" width="14.7109375" style="437" customWidth="1"/>
    <col min="6152" max="6152" width="20.7109375" style="437" customWidth="1"/>
    <col min="6153" max="6153" width="22.7109375" style="437" customWidth="1"/>
    <col min="6154" max="6154" width="17.7109375" style="437" customWidth="1"/>
    <col min="6155" max="6155" width="21.7109375" style="437" customWidth="1"/>
    <col min="6156" max="6156" width="18.7109375" style="437" customWidth="1"/>
    <col min="6157" max="6157" width="16.7109375" style="437" customWidth="1"/>
    <col min="6158" max="6158" width="10.7109375" style="437" customWidth="1"/>
    <col min="6159" max="6159" width="29.7109375" style="437" customWidth="1"/>
    <col min="6160" max="6160" width="9.7109375" style="437" customWidth="1"/>
    <col min="6161" max="6161" width="10.7109375" style="437" customWidth="1"/>
    <col min="6162" max="6163" width="70.7109375" style="437" customWidth="1"/>
    <col min="6164" max="6164" width="12.7109375" style="437" customWidth="1"/>
    <col min="6165" max="6165" width="14.7109375" style="437" customWidth="1"/>
    <col min="6166" max="6167" width="13.7109375" style="437" customWidth="1"/>
    <col min="6168" max="6168" width="28.7109375" style="437" customWidth="1"/>
    <col min="6169" max="6169" width="13.7109375" style="437" customWidth="1"/>
    <col min="6170" max="6170" width="10.7109375" style="437" customWidth="1"/>
    <col min="6171" max="6171" width="45.7109375" style="437" customWidth="1"/>
    <col min="6172" max="6173" width="15.7109375" style="437" customWidth="1"/>
    <col min="6174" max="6174" width="11.7109375" style="437" customWidth="1"/>
    <col min="6175" max="6175" width="29.7109375" style="437" customWidth="1"/>
    <col min="6176" max="6176" width="13.7109375" style="437" customWidth="1"/>
    <col min="6177" max="6177" width="16.7109375" style="437" customWidth="1"/>
    <col min="6178" max="6178" width="15.7109375" style="437" customWidth="1"/>
    <col min="6179" max="6179" width="13.7109375" style="437" customWidth="1"/>
    <col min="6180" max="6180" width="9.7109375" style="437" customWidth="1"/>
    <col min="6181" max="6181" width="11.7109375" style="437" customWidth="1"/>
    <col min="6182" max="6182" width="20.7109375" style="437" customWidth="1"/>
    <col min="6183" max="6183" width="14.7109375" style="437" customWidth="1"/>
    <col min="6184" max="6184" width="20.7109375" style="437" customWidth="1"/>
    <col min="6185" max="6185" width="5.7109375" style="437" customWidth="1"/>
    <col min="6186" max="6186" width="11.7109375" style="437" customWidth="1"/>
    <col min="6187" max="6187" width="5.7109375" style="437" customWidth="1"/>
    <col min="6188" max="6188" width="10.7109375" style="437" customWidth="1"/>
    <col min="6189" max="6189" width="15.7109375" style="437" customWidth="1"/>
    <col min="6190" max="6191" width="10.7109375" style="437" customWidth="1"/>
    <col min="6192" max="6192" width="12.7109375" style="437" customWidth="1"/>
    <col min="6193" max="6193" width="14.7109375" style="437" customWidth="1"/>
    <col min="6194" max="6194" width="22.7109375" style="437" customWidth="1"/>
    <col min="6195" max="6196" width="37.7109375" style="437" customWidth="1"/>
    <col min="6197" max="6197" width="31.7109375" style="437" customWidth="1"/>
    <col min="6198" max="6399" width="9.140625" style="437"/>
    <col min="6400" max="6400" width="3.7109375" style="437" customWidth="1"/>
    <col min="6401" max="6401" width="4.7109375" style="437" customWidth="1"/>
    <col min="6402" max="6402" width="13.7109375" style="437" customWidth="1"/>
    <col min="6403" max="6403" width="18.7109375" style="437" customWidth="1"/>
    <col min="6404" max="6404" width="8.7109375" style="437" customWidth="1"/>
    <col min="6405" max="6405" width="10.7109375" style="437" customWidth="1"/>
    <col min="6406" max="6406" width="11.7109375" style="437" customWidth="1"/>
    <col min="6407" max="6407" width="14.7109375" style="437" customWidth="1"/>
    <col min="6408" max="6408" width="20.7109375" style="437" customWidth="1"/>
    <col min="6409" max="6409" width="22.7109375" style="437" customWidth="1"/>
    <col min="6410" max="6410" width="17.7109375" style="437" customWidth="1"/>
    <col min="6411" max="6411" width="21.7109375" style="437" customWidth="1"/>
    <col min="6412" max="6412" width="18.7109375" style="437" customWidth="1"/>
    <col min="6413" max="6413" width="16.7109375" style="437" customWidth="1"/>
    <col min="6414" max="6414" width="10.7109375" style="437" customWidth="1"/>
    <col min="6415" max="6415" width="29.7109375" style="437" customWidth="1"/>
    <col min="6416" max="6416" width="9.7109375" style="437" customWidth="1"/>
    <col min="6417" max="6417" width="10.7109375" style="437" customWidth="1"/>
    <col min="6418" max="6419" width="70.7109375" style="437" customWidth="1"/>
    <col min="6420" max="6420" width="12.7109375" style="437" customWidth="1"/>
    <col min="6421" max="6421" width="14.7109375" style="437" customWidth="1"/>
    <col min="6422" max="6423" width="13.7109375" style="437" customWidth="1"/>
    <col min="6424" max="6424" width="28.7109375" style="437" customWidth="1"/>
    <col min="6425" max="6425" width="13.7109375" style="437" customWidth="1"/>
    <col min="6426" max="6426" width="10.7109375" style="437" customWidth="1"/>
    <col min="6427" max="6427" width="45.7109375" style="437" customWidth="1"/>
    <col min="6428" max="6429" width="15.7109375" style="437" customWidth="1"/>
    <col min="6430" max="6430" width="11.7109375" style="437" customWidth="1"/>
    <col min="6431" max="6431" width="29.7109375" style="437" customWidth="1"/>
    <col min="6432" max="6432" width="13.7109375" style="437" customWidth="1"/>
    <col min="6433" max="6433" width="16.7109375" style="437" customWidth="1"/>
    <col min="6434" max="6434" width="15.7109375" style="437" customWidth="1"/>
    <col min="6435" max="6435" width="13.7109375" style="437" customWidth="1"/>
    <col min="6436" max="6436" width="9.7109375" style="437" customWidth="1"/>
    <col min="6437" max="6437" width="11.7109375" style="437" customWidth="1"/>
    <col min="6438" max="6438" width="20.7109375" style="437" customWidth="1"/>
    <col min="6439" max="6439" width="14.7109375" style="437" customWidth="1"/>
    <col min="6440" max="6440" width="20.7109375" style="437" customWidth="1"/>
    <col min="6441" max="6441" width="5.7109375" style="437" customWidth="1"/>
    <col min="6442" max="6442" width="11.7109375" style="437" customWidth="1"/>
    <col min="6443" max="6443" width="5.7109375" style="437" customWidth="1"/>
    <col min="6444" max="6444" width="10.7109375" style="437" customWidth="1"/>
    <col min="6445" max="6445" width="15.7109375" style="437" customWidth="1"/>
    <col min="6446" max="6447" width="10.7109375" style="437" customWidth="1"/>
    <col min="6448" max="6448" width="12.7109375" style="437" customWidth="1"/>
    <col min="6449" max="6449" width="14.7109375" style="437" customWidth="1"/>
    <col min="6450" max="6450" width="22.7109375" style="437" customWidth="1"/>
    <col min="6451" max="6452" width="37.7109375" style="437" customWidth="1"/>
    <col min="6453" max="6453" width="31.7109375" style="437" customWidth="1"/>
    <col min="6454" max="6655" width="9.140625" style="437"/>
    <col min="6656" max="6656" width="3.7109375" style="437" customWidth="1"/>
    <col min="6657" max="6657" width="4.7109375" style="437" customWidth="1"/>
    <col min="6658" max="6658" width="13.7109375" style="437" customWidth="1"/>
    <col min="6659" max="6659" width="18.7109375" style="437" customWidth="1"/>
    <col min="6660" max="6660" width="8.7109375" style="437" customWidth="1"/>
    <col min="6661" max="6661" width="10.7109375" style="437" customWidth="1"/>
    <col min="6662" max="6662" width="11.7109375" style="437" customWidth="1"/>
    <col min="6663" max="6663" width="14.7109375" style="437" customWidth="1"/>
    <col min="6664" max="6664" width="20.7109375" style="437" customWidth="1"/>
    <col min="6665" max="6665" width="22.7109375" style="437" customWidth="1"/>
    <col min="6666" max="6666" width="17.7109375" style="437" customWidth="1"/>
    <col min="6667" max="6667" width="21.7109375" style="437" customWidth="1"/>
    <col min="6668" max="6668" width="18.7109375" style="437" customWidth="1"/>
    <col min="6669" max="6669" width="16.7109375" style="437" customWidth="1"/>
    <col min="6670" max="6670" width="10.7109375" style="437" customWidth="1"/>
    <col min="6671" max="6671" width="29.7109375" style="437" customWidth="1"/>
    <col min="6672" max="6672" width="9.7109375" style="437" customWidth="1"/>
    <col min="6673" max="6673" width="10.7109375" style="437" customWidth="1"/>
    <col min="6674" max="6675" width="70.7109375" style="437" customWidth="1"/>
    <col min="6676" max="6676" width="12.7109375" style="437" customWidth="1"/>
    <col min="6677" max="6677" width="14.7109375" style="437" customWidth="1"/>
    <col min="6678" max="6679" width="13.7109375" style="437" customWidth="1"/>
    <col min="6680" max="6680" width="28.7109375" style="437" customWidth="1"/>
    <col min="6681" max="6681" width="13.7109375" style="437" customWidth="1"/>
    <col min="6682" max="6682" width="10.7109375" style="437" customWidth="1"/>
    <col min="6683" max="6683" width="45.7109375" style="437" customWidth="1"/>
    <col min="6684" max="6685" width="15.7109375" style="437" customWidth="1"/>
    <col min="6686" max="6686" width="11.7109375" style="437" customWidth="1"/>
    <col min="6687" max="6687" width="29.7109375" style="437" customWidth="1"/>
    <col min="6688" max="6688" width="13.7109375" style="437" customWidth="1"/>
    <col min="6689" max="6689" width="16.7109375" style="437" customWidth="1"/>
    <col min="6690" max="6690" width="15.7109375" style="437" customWidth="1"/>
    <col min="6691" max="6691" width="13.7109375" style="437" customWidth="1"/>
    <col min="6692" max="6692" width="9.7109375" style="437" customWidth="1"/>
    <col min="6693" max="6693" width="11.7109375" style="437" customWidth="1"/>
    <col min="6694" max="6694" width="20.7109375" style="437" customWidth="1"/>
    <col min="6695" max="6695" width="14.7109375" style="437" customWidth="1"/>
    <col min="6696" max="6696" width="20.7109375" style="437" customWidth="1"/>
    <col min="6697" max="6697" width="5.7109375" style="437" customWidth="1"/>
    <col min="6698" max="6698" width="11.7109375" style="437" customWidth="1"/>
    <col min="6699" max="6699" width="5.7109375" style="437" customWidth="1"/>
    <col min="6700" max="6700" width="10.7109375" style="437" customWidth="1"/>
    <col min="6701" max="6701" width="15.7109375" style="437" customWidth="1"/>
    <col min="6702" max="6703" width="10.7109375" style="437" customWidth="1"/>
    <col min="6704" max="6704" width="12.7109375" style="437" customWidth="1"/>
    <col min="6705" max="6705" width="14.7109375" style="437" customWidth="1"/>
    <col min="6706" max="6706" width="22.7109375" style="437" customWidth="1"/>
    <col min="6707" max="6708" width="37.7109375" style="437" customWidth="1"/>
    <col min="6709" max="6709" width="31.7109375" style="437" customWidth="1"/>
    <col min="6710" max="6911" width="9.140625" style="437"/>
    <col min="6912" max="6912" width="3.7109375" style="437" customWidth="1"/>
    <col min="6913" max="6913" width="4.7109375" style="437" customWidth="1"/>
    <col min="6914" max="6914" width="13.7109375" style="437" customWidth="1"/>
    <col min="6915" max="6915" width="18.7109375" style="437" customWidth="1"/>
    <col min="6916" max="6916" width="8.7109375" style="437" customWidth="1"/>
    <col min="6917" max="6917" width="10.7109375" style="437" customWidth="1"/>
    <col min="6918" max="6918" width="11.7109375" style="437" customWidth="1"/>
    <col min="6919" max="6919" width="14.7109375" style="437" customWidth="1"/>
    <col min="6920" max="6920" width="20.7109375" style="437" customWidth="1"/>
    <col min="6921" max="6921" width="22.7109375" style="437" customWidth="1"/>
    <col min="6922" max="6922" width="17.7109375" style="437" customWidth="1"/>
    <col min="6923" max="6923" width="21.7109375" style="437" customWidth="1"/>
    <col min="6924" max="6924" width="18.7109375" style="437" customWidth="1"/>
    <col min="6925" max="6925" width="16.7109375" style="437" customWidth="1"/>
    <col min="6926" max="6926" width="10.7109375" style="437" customWidth="1"/>
    <col min="6927" max="6927" width="29.7109375" style="437" customWidth="1"/>
    <col min="6928" max="6928" width="9.7109375" style="437" customWidth="1"/>
    <col min="6929" max="6929" width="10.7109375" style="437" customWidth="1"/>
    <col min="6930" max="6931" width="70.7109375" style="437" customWidth="1"/>
    <col min="6932" max="6932" width="12.7109375" style="437" customWidth="1"/>
    <col min="6933" max="6933" width="14.7109375" style="437" customWidth="1"/>
    <col min="6934" max="6935" width="13.7109375" style="437" customWidth="1"/>
    <col min="6936" max="6936" width="28.7109375" style="437" customWidth="1"/>
    <col min="6937" max="6937" width="13.7109375" style="437" customWidth="1"/>
    <col min="6938" max="6938" width="10.7109375" style="437" customWidth="1"/>
    <col min="6939" max="6939" width="45.7109375" style="437" customWidth="1"/>
    <col min="6940" max="6941" width="15.7109375" style="437" customWidth="1"/>
    <col min="6942" max="6942" width="11.7109375" style="437" customWidth="1"/>
    <col min="6943" max="6943" width="29.7109375" style="437" customWidth="1"/>
    <col min="6944" max="6944" width="13.7109375" style="437" customWidth="1"/>
    <col min="6945" max="6945" width="16.7109375" style="437" customWidth="1"/>
    <col min="6946" max="6946" width="15.7109375" style="437" customWidth="1"/>
    <col min="6947" max="6947" width="13.7109375" style="437" customWidth="1"/>
    <col min="6948" max="6948" width="9.7109375" style="437" customWidth="1"/>
    <col min="6949" max="6949" width="11.7109375" style="437" customWidth="1"/>
    <col min="6950" max="6950" width="20.7109375" style="437" customWidth="1"/>
    <col min="6951" max="6951" width="14.7109375" style="437" customWidth="1"/>
    <col min="6952" max="6952" width="20.7109375" style="437" customWidth="1"/>
    <col min="6953" max="6953" width="5.7109375" style="437" customWidth="1"/>
    <col min="6954" max="6954" width="11.7109375" style="437" customWidth="1"/>
    <col min="6955" max="6955" width="5.7109375" style="437" customWidth="1"/>
    <col min="6956" max="6956" width="10.7109375" style="437" customWidth="1"/>
    <col min="6957" max="6957" width="15.7109375" style="437" customWidth="1"/>
    <col min="6958" max="6959" width="10.7109375" style="437" customWidth="1"/>
    <col min="6960" max="6960" width="12.7109375" style="437" customWidth="1"/>
    <col min="6961" max="6961" width="14.7109375" style="437" customWidth="1"/>
    <col min="6962" max="6962" width="22.7109375" style="437" customWidth="1"/>
    <col min="6963" max="6964" width="37.7109375" style="437" customWidth="1"/>
    <col min="6965" max="6965" width="31.7109375" style="437" customWidth="1"/>
    <col min="6966" max="7167" width="9.140625" style="437"/>
    <col min="7168" max="7168" width="3.7109375" style="437" customWidth="1"/>
    <col min="7169" max="7169" width="4.7109375" style="437" customWidth="1"/>
    <col min="7170" max="7170" width="13.7109375" style="437" customWidth="1"/>
    <col min="7171" max="7171" width="18.7109375" style="437" customWidth="1"/>
    <col min="7172" max="7172" width="8.7109375" style="437" customWidth="1"/>
    <col min="7173" max="7173" width="10.7109375" style="437" customWidth="1"/>
    <col min="7174" max="7174" width="11.7109375" style="437" customWidth="1"/>
    <col min="7175" max="7175" width="14.7109375" style="437" customWidth="1"/>
    <col min="7176" max="7176" width="20.7109375" style="437" customWidth="1"/>
    <col min="7177" max="7177" width="22.7109375" style="437" customWidth="1"/>
    <col min="7178" max="7178" width="17.7109375" style="437" customWidth="1"/>
    <col min="7179" max="7179" width="21.7109375" style="437" customWidth="1"/>
    <col min="7180" max="7180" width="18.7109375" style="437" customWidth="1"/>
    <col min="7181" max="7181" width="16.7109375" style="437" customWidth="1"/>
    <col min="7182" max="7182" width="10.7109375" style="437" customWidth="1"/>
    <col min="7183" max="7183" width="29.7109375" style="437" customWidth="1"/>
    <col min="7184" max="7184" width="9.7109375" style="437" customWidth="1"/>
    <col min="7185" max="7185" width="10.7109375" style="437" customWidth="1"/>
    <col min="7186" max="7187" width="70.7109375" style="437" customWidth="1"/>
    <col min="7188" max="7188" width="12.7109375" style="437" customWidth="1"/>
    <col min="7189" max="7189" width="14.7109375" style="437" customWidth="1"/>
    <col min="7190" max="7191" width="13.7109375" style="437" customWidth="1"/>
    <col min="7192" max="7192" width="28.7109375" style="437" customWidth="1"/>
    <col min="7193" max="7193" width="13.7109375" style="437" customWidth="1"/>
    <col min="7194" max="7194" width="10.7109375" style="437" customWidth="1"/>
    <col min="7195" max="7195" width="45.7109375" style="437" customWidth="1"/>
    <col min="7196" max="7197" width="15.7109375" style="437" customWidth="1"/>
    <col min="7198" max="7198" width="11.7109375" style="437" customWidth="1"/>
    <col min="7199" max="7199" width="29.7109375" style="437" customWidth="1"/>
    <col min="7200" max="7200" width="13.7109375" style="437" customWidth="1"/>
    <col min="7201" max="7201" width="16.7109375" style="437" customWidth="1"/>
    <col min="7202" max="7202" width="15.7109375" style="437" customWidth="1"/>
    <col min="7203" max="7203" width="13.7109375" style="437" customWidth="1"/>
    <col min="7204" max="7204" width="9.7109375" style="437" customWidth="1"/>
    <col min="7205" max="7205" width="11.7109375" style="437" customWidth="1"/>
    <col min="7206" max="7206" width="20.7109375" style="437" customWidth="1"/>
    <col min="7207" max="7207" width="14.7109375" style="437" customWidth="1"/>
    <col min="7208" max="7208" width="20.7109375" style="437" customWidth="1"/>
    <col min="7209" max="7209" width="5.7109375" style="437" customWidth="1"/>
    <col min="7210" max="7210" width="11.7109375" style="437" customWidth="1"/>
    <col min="7211" max="7211" width="5.7109375" style="437" customWidth="1"/>
    <col min="7212" max="7212" width="10.7109375" style="437" customWidth="1"/>
    <col min="7213" max="7213" width="15.7109375" style="437" customWidth="1"/>
    <col min="7214" max="7215" width="10.7109375" style="437" customWidth="1"/>
    <col min="7216" max="7216" width="12.7109375" style="437" customWidth="1"/>
    <col min="7217" max="7217" width="14.7109375" style="437" customWidth="1"/>
    <col min="7218" max="7218" width="22.7109375" style="437" customWidth="1"/>
    <col min="7219" max="7220" width="37.7109375" style="437" customWidth="1"/>
    <col min="7221" max="7221" width="31.7109375" style="437" customWidth="1"/>
    <col min="7222" max="7423" width="9.140625" style="437"/>
    <col min="7424" max="7424" width="3.7109375" style="437" customWidth="1"/>
    <col min="7425" max="7425" width="4.7109375" style="437" customWidth="1"/>
    <col min="7426" max="7426" width="13.7109375" style="437" customWidth="1"/>
    <col min="7427" max="7427" width="18.7109375" style="437" customWidth="1"/>
    <col min="7428" max="7428" width="8.7109375" style="437" customWidth="1"/>
    <col min="7429" max="7429" width="10.7109375" style="437" customWidth="1"/>
    <col min="7430" max="7430" width="11.7109375" style="437" customWidth="1"/>
    <col min="7431" max="7431" width="14.7109375" style="437" customWidth="1"/>
    <col min="7432" max="7432" width="20.7109375" style="437" customWidth="1"/>
    <col min="7433" max="7433" width="22.7109375" style="437" customWidth="1"/>
    <col min="7434" max="7434" width="17.7109375" style="437" customWidth="1"/>
    <col min="7435" max="7435" width="21.7109375" style="437" customWidth="1"/>
    <col min="7436" max="7436" width="18.7109375" style="437" customWidth="1"/>
    <col min="7437" max="7437" width="16.7109375" style="437" customWidth="1"/>
    <col min="7438" max="7438" width="10.7109375" style="437" customWidth="1"/>
    <col min="7439" max="7439" width="29.7109375" style="437" customWidth="1"/>
    <col min="7440" max="7440" width="9.7109375" style="437" customWidth="1"/>
    <col min="7441" max="7441" width="10.7109375" style="437" customWidth="1"/>
    <col min="7442" max="7443" width="70.7109375" style="437" customWidth="1"/>
    <col min="7444" max="7444" width="12.7109375" style="437" customWidth="1"/>
    <col min="7445" max="7445" width="14.7109375" style="437" customWidth="1"/>
    <col min="7446" max="7447" width="13.7109375" style="437" customWidth="1"/>
    <col min="7448" max="7448" width="28.7109375" style="437" customWidth="1"/>
    <col min="7449" max="7449" width="13.7109375" style="437" customWidth="1"/>
    <col min="7450" max="7450" width="10.7109375" style="437" customWidth="1"/>
    <col min="7451" max="7451" width="45.7109375" style="437" customWidth="1"/>
    <col min="7452" max="7453" width="15.7109375" style="437" customWidth="1"/>
    <col min="7454" max="7454" width="11.7109375" style="437" customWidth="1"/>
    <col min="7455" max="7455" width="29.7109375" style="437" customWidth="1"/>
    <col min="7456" max="7456" width="13.7109375" style="437" customWidth="1"/>
    <col min="7457" max="7457" width="16.7109375" style="437" customWidth="1"/>
    <col min="7458" max="7458" width="15.7109375" style="437" customWidth="1"/>
    <col min="7459" max="7459" width="13.7109375" style="437" customWidth="1"/>
    <col min="7460" max="7460" width="9.7109375" style="437" customWidth="1"/>
    <col min="7461" max="7461" width="11.7109375" style="437" customWidth="1"/>
    <col min="7462" max="7462" width="20.7109375" style="437" customWidth="1"/>
    <col min="7463" max="7463" width="14.7109375" style="437" customWidth="1"/>
    <col min="7464" max="7464" width="20.7109375" style="437" customWidth="1"/>
    <col min="7465" max="7465" width="5.7109375" style="437" customWidth="1"/>
    <col min="7466" max="7466" width="11.7109375" style="437" customWidth="1"/>
    <col min="7467" max="7467" width="5.7109375" style="437" customWidth="1"/>
    <col min="7468" max="7468" width="10.7109375" style="437" customWidth="1"/>
    <col min="7469" max="7469" width="15.7109375" style="437" customWidth="1"/>
    <col min="7470" max="7471" width="10.7109375" style="437" customWidth="1"/>
    <col min="7472" max="7472" width="12.7109375" style="437" customWidth="1"/>
    <col min="7473" max="7473" width="14.7109375" style="437" customWidth="1"/>
    <col min="7474" max="7474" width="22.7109375" style="437" customWidth="1"/>
    <col min="7475" max="7476" width="37.7109375" style="437" customWidth="1"/>
    <col min="7477" max="7477" width="31.7109375" style="437" customWidth="1"/>
    <col min="7478" max="7679" width="9.140625" style="437"/>
    <col min="7680" max="7680" width="3.7109375" style="437" customWidth="1"/>
    <col min="7681" max="7681" width="4.7109375" style="437" customWidth="1"/>
    <col min="7682" max="7682" width="13.7109375" style="437" customWidth="1"/>
    <col min="7683" max="7683" width="18.7109375" style="437" customWidth="1"/>
    <col min="7684" max="7684" width="8.7109375" style="437" customWidth="1"/>
    <col min="7685" max="7685" width="10.7109375" style="437" customWidth="1"/>
    <col min="7686" max="7686" width="11.7109375" style="437" customWidth="1"/>
    <col min="7687" max="7687" width="14.7109375" style="437" customWidth="1"/>
    <col min="7688" max="7688" width="20.7109375" style="437" customWidth="1"/>
    <col min="7689" max="7689" width="22.7109375" style="437" customWidth="1"/>
    <col min="7690" max="7690" width="17.7109375" style="437" customWidth="1"/>
    <col min="7691" max="7691" width="21.7109375" style="437" customWidth="1"/>
    <col min="7692" max="7692" width="18.7109375" style="437" customWidth="1"/>
    <col min="7693" max="7693" width="16.7109375" style="437" customWidth="1"/>
    <col min="7694" max="7694" width="10.7109375" style="437" customWidth="1"/>
    <col min="7695" max="7695" width="29.7109375" style="437" customWidth="1"/>
    <col min="7696" max="7696" width="9.7109375" style="437" customWidth="1"/>
    <col min="7697" max="7697" width="10.7109375" style="437" customWidth="1"/>
    <col min="7698" max="7699" width="70.7109375" style="437" customWidth="1"/>
    <col min="7700" max="7700" width="12.7109375" style="437" customWidth="1"/>
    <col min="7701" max="7701" width="14.7109375" style="437" customWidth="1"/>
    <col min="7702" max="7703" width="13.7109375" style="437" customWidth="1"/>
    <col min="7704" max="7704" width="28.7109375" style="437" customWidth="1"/>
    <col min="7705" max="7705" width="13.7109375" style="437" customWidth="1"/>
    <col min="7706" max="7706" width="10.7109375" style="437" customWidth="1"/>
    <col min="7707" max="7707" width="45.7109375" style="437" customWidth="1"/>
    <col min="7708" max="7709" width="15.7109375" style="437" customWidth="1"/>
    <col min="7710" max="7710" width="11.7109375" style="437" customWidth="1"/>
    <col min="7711" max="7711" width="29.7109375" style="437" customWidth="1"/>
    <col min="7712" max="7712" width="13.7109375" style="437" customWidth="1"/>
    <col min="7713" max="7713" width="16.7109375" style="437" customWidth="1"/>
    <col min="7714" max="7714" width="15.7109375" style="437" customWidth="1"/>
    <col min="7715" max="7715" width="13.7109375" style="437" customWidth="1"/>
    <col min="7716" max="7716" width="9.7109375" style="437" customWidth="1"/>
    <col min="7717" max="7717" width="11.7109375" style="437" customWidth="1"/>
    <col min="7718" max="7718" width="20.7109375" style="437" customWidth="1"/>
    <col min="7719" max="7719" width="14.7109375" style="437" customWidth="1"/>
    <col min="7720" max="7720" width="20.7109375" style="437" customWidth="1"/>
    <col min="7721" max="7721" width="5.7109375" style="437" customWidth="1"/>
    <col min="7722" max="7722" width="11.7109375" style="437" customWidth="1"/>
    <col min="7723" max="7723" width="5.7109375" style="437" customWidth="1"/>
    <col min="7724" max="7724" width="10.7109375" style="437" customWidth="1"/>
    <col min="7725" max="7725" width="15.7109375" style="437" customWidth="1"/>
    <col min="7726" max="7727" width="10.7109375" style="437" customWidth="1"/>
    <col min="7728" max="7728" width="12.7109375" style="437" customWidth="1"/>
    <col min="7729" max="7729" width="14.7109375" style="437" customWidth="1"/>
    <col min="7730" max="7730" width="22.7109375" style="437" customWidth="1"/>
    <col min="7731" max="7732" width="37.7109375" style="437" customWidth="1"/>
    <col min="7733" max="7733" width="31.7109375" style="437" customWidth="1"/>
    <col min="7734" max="7935" width="9.140625" style="437"/>
    <col min="7936" max="7936" width="3.7109375" style="437" customWidth="1"/>
    <col min="7937" max="7937" width="4.7109375" style="437" customWidth="1"/>
    <col min="7938" max="7938" width="13.7109375" style="437" customWidth="1"/>
    <col min="7939" max="7939" width="18.7109375" style="437" customWidth="1"/>
    <col min="7940" max="7940" width="8.7109375" style="437" customWidth="1"/>
    <col min="7941" max="7941" width="10.7109375" style="437" customWidth="1"/>
    <col min="7942" max="7942" width="11.7109375" style="437" customWidth="1"/>
    <col min="7943" max="7943" width="14.7109375" style="437" customWidth="1"/>
    <col min="7944" max="7944" width="20.7109375" style="437" customWidth="1"/>
    <col min="7945" max="7945" width="22.7109375" style="437" customWidth="1"/>
    <col min="7946" max="7946" width="17.7109375" style="437" customWidth="1"/>
    <col min="7947" max="7947" width="21.7109375" style="437" customWidth="1"/>
    <col min="7948" max="7948" width="18.7109375" style="437" customWidth="1"/>
    <col min="7949" max="7949" width="16.7109375" style="437" customWidth="1"/>
    <col min="7950" max="7950" width="10.7109375" style="437" customWidth="1"/>
    <col min="7951" max="7951" width="29.7109375" style="437" customWidth="1"/>
    <col min="7952" max="7952" width="9.7109375" style="437" customWidth="1"/>
    <col min="7953" max="7953" width="10.7109375" style="437" customWidth="1"/>
    <col min="7954" max="7955" width="70.7109375" style="437" customWidth="1"/>
    <col min="7956" max="7956" width="12.7109375" style="437" customWidth="1"/>
    <col min="7957" max="7957" width="14.7109375" style="437" customWidth="1"/>
    <col min="7958" max="7959" width="13.7109375" style="437" customWidth="1"/>
    <col min="7960" max="7960" width="28.7109375" style="437" customWidth="1"/>
    <col min="7961" max="7961" width="13.7109375" style="437" customWidth="1"/>
    <col min="7962" max="7962" width="10.7109375" style="437" customWidth="1"/>
    <col min="7963" max="7963" width="45.7109375" style="437" customWidth="1"/>
    <col min="7964" max="7965" width="15.7109375" style="437" customWidth="1"/>
    <col min="7966" max="7966" width="11.7109375" style="437" customWidth="1"/>
    <col min="7967" max="7967" width="29.7109375" style="437" customWidth="1"/>
    <col min="7968" max="7968" width="13.7109375" style="437" customWidth="1"/>
    <col min="7969" max="7969" width="16.7109375" style="437" customWidth="1"/>
    <col min="7970" max="7970" width="15.7109375" style="437" customWidth="1"/>
    <col min="7971" max="7971" width="13.7109375" style="437" customWidth="1"/>
    <col min="7972" max="7972" width="9.7109375" style="437" customWidth="1"/>
    <col min="7973" max="7973" width="11.7109375" style="437" customWidth="1"/>
    <col min="7974" max="7974" width="20.7109375" style="437" customWidth="1"/>
    <col min="7975" max="7975" width="14.7109375" style="437" customWidth="1"/>
    <col min="7976" max="7976" width="20.7109375" style="437" customWidth="1"/>
    <col min="7977" max="7977" width="5.7109375" style="437" customWidth="1"/>
    <col min="7978" max="7978" width="11.7109375" style="437" customWidth="1"/>
    <col min="7979" max="7979" width="5.7109375" style="437" customWidth="1"/>
    <col min="7980" max="7980" width="10.7109375" style="437" customWidth="1"/>
    <col min="7981" max="7981" width="15.7109375" style="437" customWidth="1"/>
    <col min="7982" max="7983" width="10.7109375" style="437" customWidth="1"/>
    <col min="7984" max="7984" width="12.7109375" style="437" customWidth="1"/>
    <col min="7985" max="7985" width="14.7109375" style="437" customWidth="1"/>
    <col min="7986" max="7986" width="22.7109375" style="437" customWidth="1"/>
    <col min="7987" max="7988" width="37.7109375" style="437" customWidth="1"/>
    <col min="7989" max="7989" width="31.7109375" style="437" customWidth="1"/>
    <col min="7990" max="8191" width="9.140625" style="437"/>
    <col min="8192" max="8192" width="3.7109375" style="437" customWidth="1"/>
    <col min="8193" max="8193" width="4.7109375" style="437" customWidth="1"/>
    <col min="8194" max="8194" width="13.7109375" style="437" customWidth="1"/>
    <col min="8195" max="8195" width="18.7109375" style="437" customWidth="1"/>
    <col min="8196" max="8196" width="8.7109375" style="437" customWidth="1"/>
    <col min="8197" max="8197" width="10.7109375" style="437" customWidth="1"/>
    <col min="8198" max="8198" width="11.7109375" style="437" customWidth="1"/>
    <col min="8199" max="8199" width="14.7109375" style="437" customWidth="1"/>
    <col min="8200" max="8200" width="20.7109375" style="437" customWidth="1"/>
    <col min="8201" max="8201" width="22.7109375" style="437" customWidth="1"/>
    <col min="8202" max="8202" width="17.7109375" style="437" customWidth="1"/>
    <col min="8203" max="8203" width="21.7109375" style="437" customWidth="1"/>
    <col min="8204" max="8204" width="18.7109375" style="437" customWidth="1"/>
    <col min="8205" max="8205" width="16.7109375" style="437" customWidth="1"/>
    <col min="8206" max="8206" width="10.7109375" style="437" customWidth="1"/>
    <col min="8207" max="8207" width="29.7109375" style="437" customWidth="1"/>
    <col min="8208" max="8208" width="9.7109375" style="437" customWidth="1"/>
    <col min="8209" max="8209" width="10.7109375" style="437" customWidth="1"/>
    <col min="8210" max="8211" width="70.7109375" style="437" customWidth="1"/>
    <col min="8212" max="8212" width="12.7109375" style="437" customWidth="1"/>
    <col min="8213" max="8213" width="14.7109375" style="437" customWidth="1"/>
    <col min="8214" max="8215" width="13.7109375" style="437" customWidth="1"/>
    <col min="8216" max="8216" width="28.7109375" style="437" customWidth="1"/>
    <col min="8217" max="8217" width="13.7109375" style="437" customWidth="1"/>
    <col min="8218" max="8218" width="10.7109375" style="437" customWidth="1"/>
    <col min="8219" max="8219" width="45.7109375" style="437" customWidth="1"/>
    <col min="8220" max="8221" width="15.7109375" style="437" customWidth="1"/>
    <col min="8222" max="8222" width="11.7109375" style="437" customWidth="1"/>
    <col min="8223" max="8223" width="29.7109375" style="437" customWidth="1"/>
    <col min="8224" max="8224" width="13.7109375" style="437" customWidth="1"/>
    <col min="8225" max="8225" width="16.7109375" style="437" customWidth="1"/>
    <col min="8226" max="8226" width="15.7109375" style="437" customWidth="1"/>
    <col min="8227" max="8227" width="13.7109375" style="437" customWidth="1"/>
    <col min="8228" max="8228" width="9.7109375" style="437" customWidth="1"/>
    <col min="8229" max="8229" width="11.7109375" style="437" customWidth="1"/>
    <col min="8230" max="8230" width="20.7109375" style="437" customWidth="1"/>
    <col min="8231" max="8231" width="14.7109375" style="437" customWidth="1"/>
    <col min="8232" max="8232" width="20.7109375" style="437" customWidth="1"/>
    <col min="8233" max="8233" width="5.7109375" style="437" customWidth="1"/>
    <col min="8234" max="8234" width="11.7109375" style="437" customWidth="1"/>
    <col min="8235" max="8235" width="5.7109375" style="437" customWidth="1"/>
    <col min="8236" max="8236" width="10.7109375" style="437" customWidth="1"/>
    <col min="8237" max="8237" width="15.7109375" style="437" customWidth="1"/>
    <col min="8238" max="8239" width="10.7109375" style="437" customWidth="1"/>
    <col min="8240" max="8240" width="12.7109375" style="437" customWidth="1"/>
    <col min="8241" max="8241" width="14.7109375" style="437" customWidth="1"/>
    <col min="8242" max="8242" width="22.7109375" style="437" customWidth="1"/>
    <col min="8243" max="8244" width="37.7109375" style="437" customWidth="1"/>
    <col min="8245" max="8245" width="31.7109375" style="437" customWidth="1"/>
    <col min="8246" max="8447" width="9.140625" style="437"/>
    <col min="8448" max="8448" width="3.7109375" style="437" customWidth="1"/>
    <col min="8449" max="8449" width="4.7109375" style="437" customWidth="1"/>
    <col min="8450" max="8450" width="13.7109375" style="437" customWidth="1"/>
    <col min="8451" max="8451" width="18.7109375" style="437" customWidth="1"/>
    <col min="8452" max="8452" width="8.7109375" style="437" customWidth="1"/>
    <col min="8453" max="8453" width="10.7109375" style="437" customWidth="1"/>
    <col min="8454" max="8454" width="11.7109375" style="437" customWidth="1"/>
    <col min="8455" max="8455" width="14.7109375" style="437" customWidth="1"/>
    <col min="8456" max="8456" width="20.7109375" style="437" customWidth="1"/>
    <col min="8457" max="8457" width="22.7109375" style="437" customWidth="1"/>
    <col min="8458" max="8458" width="17.7109375" style="437" customWidth="1"/>
    <col min="8459" max="8459" width="21.7109375" style="437" customWidth="1"/>
    <col min="8460" max="8460" width="18.7109375" style="437" customWidth="1"/>
    <col min="8461" max="8461" width="16.7109375" style="437" customWidth="1"/>
    <col min="8462" max="8462" width="10.7109375" style="437" customWidth="1"/>
    <col min="8463" max="8463" width="29.7109375" style="437" customWidth="1"/>
    <col min="8464" max="8464" width="9.7109375" style="437" customWidth="1"/>
    <col min="8465" max="8465" width="10.7109375" style="437" customWidth="1"/>
    <col min="8466" max="8467" width="70.7109375" style="437" customWidth="1"/>
    <col min="8468" max="8468" width="12.7109375" style="437" customWidth="1"/>
    <col min="8469" max="8469" width="14.7109375" style="437" customWidth="1"/>
    <col min="8470" max="8471" width="13.7109375" style="437" customWidth="1"/>
    <col min="8472" max="8472" width="28.7109375" style="437" customWidth="1"/>
    <col min="8473" max="8473" width="13.7109375" style="437" customWidth="1"/>
    <col min="8474" max="8474" width="10.7109375" style="437" customWidth="1"/>
    <col min="8475" max="8475" width="45.7109375" style="437" customWidth="1"/>
    <col min="8476" max="8477" width="15.7109375" style="437" customWidth="1"/>
    <col min="8478" max="8478" width="11.7109375" style="437" customWidth="1"/>
    <col min="8479" max="8479" width="29.7109375" style="437" customWidth="1"/>
    <col min="8480" max="8480" width="13.7109375" style="437" customWidth="1"/>
    <col min="8481" max="8481" width="16.7109375" style="437" customWidth="1"/>
    <col min="8482" max="8482" width="15.7109375" style="437" customWidth="1"/>
    <col min="8483" max="8483" width="13.7109375" style="437" customWidth="1"/>
    <col min="8484" max="8484" width="9.7109375" style="437" customWidth="1"/>
    <col min="8485" max="8485" width="11.7109375" style="437" customWidth="1"/>
    <col min="8486" max="8486" width="20.7109375" style="437" customWidth="1"/>
    <col min="8487" max="8487" width="14.7109375" style="437" customWidth="1"/>
    <col min="8488" max="8488" width="20.7109375" style="437" customWidth="1"/>
    <col min="8489" max="8489" width="5.7109375" style="437" customWidth="1"/>
    <col min="8490" max="8490" width="11.7109375" style="437" customWidth="1"/>
    <col min="8491" max="8491" width="5.7109375" style="437" customWidth="1"/>
    <col min="8492" max="8492" width="10.7109375" style="437" customWidth="1"/>
    <col min="8493" max="8493" width="15.7109375" style="437" customWidth="1"/>
    <col min="8494" max="8495" width="10.7109375" style="437" customWidth="1"/>
    <col min="8496" max="8496" width="12.7109375" style="437" customWidth="1"/>
    <col min="8497" max="8497" width="14.7109375" style="437" customWidth="1"/>
    <col min="8498" max="8498" width="22.7109375" style="437" customWidth="1"/>
    <col min="8499" max="8500" width="37.7109375" style="437" customWidth="1"/>
    <col min="8501" max="8501" width="31.7109375" style="437" customWidth="1"/>
    <col min="8502" max="8703" width="9.140625" style="437"/>
    <col min="8704" max="8704" width="3.7109375" style="437" customWidth="1"/>
    <col min="8705" max="8705" width="4.7109375" style="437" customWidth="1"/>
    <col min="8706" max="8706" width="13.7109375" style="437" customWidth="1"/>
    <col min="8707" max="8707" width="18.7109375" style="437" customWidth="1"/>
    <col min="8708" max="8708" width="8.7109375" style="437" customWidth="1"/>
    <col min="8709" max="8709" width="10.7109375" style="437" customWidth="1"/>
    <col min="8710" max="8710" width="11.7109375" style="437" customWidth="1"/>
    <col min="8711" max="8711" width="14.7109375" style="437" customWidth="1"/>
    <col min="8712" max="8712" width="20.7109375" style="437" customWidth="1"/>
    <col min="8713" max="8713" width="22.7109375" style="437" customWidth="1"/>
    <col min="8714" max="8714" width="17.7109375" style="437" customWidth="1"/>
    <col min="8715" max="8715" width="21.7109375" style="437" customWidth="1"/>
    <col min="8716" max="8716" width="18.7109375" style="437" customWidth="1"/>
    <col min="8717" max="8717" width="16.7109375" style="437" customWidth="1"/>
    <col min="8718" max="8718" width="10.7109375" style="437" customWidth="1"/>
    <col min="8719" max="8719" width="29.7109375" style="437" customWidth="1"/>
    <col min="8720" max="8720" width="9.7109375" style="437" customWidth="1"/>
    <col min="8721" max="8721" width="10.7109375" style="437" customWidth="1"/>
    <col min="8722" max="8723" width="70.7109375" style="437" customWidth="1"/>
    <col min="8724" max="8724" width="12.7109375" style="437" customWidth="1"/>
    <col min="8725" max="8725" width="14.7109375" style="437" customWidth="1"/>
    <col min="8726" max="8727" width="13.7109375" style="437" customWidth="1"/>
    <col min="8728" max="8728" width="28.7109375" style="437" customWidth="1"/>
    <col min="8729" max="8729" width="13.7109375" style="437" customWidth="1"/>
    <col min="8730" max="8730" width="10.7109375" style="437" customWidth="1"/>
    <col min="8731" max="8731" width="45.7109375" style="437" customWidth="1"/>
    <col min="8732" max="8733" width="15.7109375" style="437" customWidth="1"/>
    <col min="8734" max="8734" width="11.7109375" style="437" customWidth="1"/>
    <col min="8735" max="8735" width="29.7109375" style="437" customWidth="1"/>
    <col min="8736" max="8736" width="13.7109375" style="437" customWidth="1"/>
    <col min="8737" max="8737" width="16.7109375" style="437" customWidth="1"/>
    <col min="8738" max="8738" width="15.7109375" style="437" customWidth="1"/>
    <col min="8739" max="8739" width="13.7109375" style="437" customWidth="1"/>
    <col min="8740" max="8740" width="9.7109375" style="437" customWidth="1"/>
    <col min="8741" max="8741" width="11.7109375" style="437" customWidth="1"/>
    <col min="8742" max="8742" width="20.7109375" style="437" customWidth="1"/>
    <col min="8743" max="8743" width="14.7109375" style="437" customWidth="1"/>
    <col min="8744" max="8744" width="20.7109375" style="437" customWidth="1"/>
    <col min="8745" max="8745" width="5.7109375" style="437" customWidth="1"/>
    <col min="8746" max="8746" width="11.7109375" style="437" customWidth="1"/>
    <col min="8747" max="8747" width="5.7109375" style="437" customWidth="1"/>
    <col min="8748" max="8748" width="10.7109375" style="437" customWidth="1"/>
    <col min="8749" max="8749" width="15.7109375" style="437" customWidth="1"/>
    <col min="8750" max="8751" width="10.7109375" style="437" customWidth="1"/>
    <col min="8752" max="8752" width="12.7109375" style="437" customWidth="1"/>
    <col min="8753" max="8753" width="14.7109375" style="437" customWidth="1"/>
    <col min="8754" max="8754" width="22.7109375" style="437" customWidth="1"/>
    <col min="8755" max="8756" width="37.7109375" style="437" customWidth="1"/>
    <col min="8757" max="8757" width="31.7109375" style="437" customWidth="1"/>
    <col min="8758" max="8959" width="9.140625" style="437"/>
    <col min="8960" max="8960" width="3.7109375" style="437" customWidth="1"/>
    <col min="8961" max="8961" width="4.7109375" style="437" customWidth="1"/>
    <col min="8962" max="8962" width="13.7109375" style="437" customWidth="1"/>
    <col min="8963" max="8963" width="18.7109375" style="437" customWidth="1"/>
    <col min="8964" max="8964" width="8.7109375" style="437" customWidth="1"/>
    <col min="8965" max="8965" width="10.7109375" style="437" customWidth="1"/>
    <col min="8966" max="8966" width="11.7109375" style="437" customWidth="1"/>
    <col min="8967" max="8967" width="14.7109375" style="437" customWidth="1"/>
    <col min="8968" max="8968" width="20.7109375" style="437" customWidth="1"/>
    <col min="8969" max="8969" width="22.7109375" style="437" customWidth="1"/>
    <col min="8970" max="8970" width="17.7109375" style="437" customWidth="1"/>
    <col min="8971" max="8971" width="21.7109375" style="437" customWidth="1"/>
    <col min="8972" max="8972" width="18.7109375" style="437" customWidth="1"/>
    <col min="8973" max="8973" width="16.7109375" style="437" customWidth="1"/>
    <col min="8974" max="8974" width="10.7109375" style="437" customWidth="1"/>
    <col min="8975" max="8975" width="29.7109375" style="437" customWidth="1"/>
    <col min="8976" max="8976" width="9.7109375" style="437" customWidth="1"/>
    <col min="8977" max="8977" width="10.7109375" style="437" customWidth="1"/>
    <col min="8978" max="8979" width="70.7109375" style="437" customWidth="1"/>
    <col min="8980" max="8980" width="12.7109375" style="437" customWidth="1"/>
    <col min="8981" max="8981" width="14.7109375" style="437" customWidth="1"/>
    <col min="8982" max="8983" width="13.7109375" style="437" customWidth="1"/>
    <col min="8984" max="8984" width="28.7109375" style="437" customWidth="1"/>
    <col min="8985" max="8985" width="13.7109375" style="437" customWidth="1"/>
    <col min="8986" max="8986" width="10.7109375" style="437" customWidth="1"/>
    <col min="8987" max="8987" width="45.7109375" style="437" customWidth="1"/>
    <col min="8988" max="8989" width="15.7109375" style="437" customWidth="1"/>
    <col min="8990" max="8990" width="11.7109375" style="437" customWidth="1"/>
    <col min="8991" max="8991" width="29.7109375" style="437" customWidth="1"/>
    <col min="8992" max="8992" width="13.7109375" style="437" customWidth="1"/>
    <col min="8993" max="8993" width="16.7109375" style="437" customWidth="1"/>
    <col min="8994" max="8994" width="15.7109375" style="437" customWidth="1"/>
    <col min="8995" max="8995" width="13.7109375" style="437" customWidth="1"/>
    <col min="8996" max="8996" width="9.7109375" style="437" customWidth="1"/>
    <col min="8997" max="8997" width="11.7109375" style="437" customWidth="1"/>
    <col min="8998" max="8998" width="20.7109375" style="437" customWidth="1"/>
    <col min="8999" max="8999" width="14.7109375" style="437" customWidth="1"/>
    <col min="9000" max="9000" width="20.7109375" style="437" customWidth="1"/>
    <col min="9001" max="9001" width="5.7109375" style="437" customWidth="1"/>
    <col min="9002" max="9002" width="11.7109375" style="437" customWidth="1"/>
    <col min="9003" max="9003" width="5.7109375" style="437" customWidth="1"/>
    <col min="9004" max="9004" width="10.7109375" style="437" customWidth="1"/>
    <col min="9005" max="9005" width="15.7109375" style="437" customWidth="1"/>
    <col min="9006" max="9007" width="10.7109375" style="437" customWidth="1"/>
    <col min="9008" max="9008" width="12.7109375" style="437" customWidth="1"/>
    <col min="9009" max="9009" width="14.7109375" style="437" customWidth="1"/>
    <col min="9010" max="9010" width="22.7109375" style="437" customWidth="1"/>
    <col min="9011" max="9012" width="37.7109375" style="437" customWidth="1"/>
    <col min="9013" max="9013" width="31.7109375" style="437" customWidth="1"/>
    <col min="9014" max="9215" width="9.140625" style="437"/>
    <col min="9216" max="9216" width="3.7109375" style="437" customWidth="1"/>
    <col min="9217" max="9217" width="4.7109375" style="437" customWidth="1"/>
    <col min="9218" max="9218" width="13.7109375" style="437" customWidth="1"/>
    <col min="9219" max="9219" width="18.7109375" style="437" customWidth="1"/>
    <col min="9220" max="9220" width="8.7109375" style="437" customWidth="1"/>
    <col min="9221" max="9221" width="10.7109375" style="437" customWidth="1"/>
    <col min="9222" max="9222" width="11.7109375" style="437" customWidth="1"/>
    <col min="9223" max="9223" width="14.7109375" style="437" customWidth="1"/>
    <col min="9224" max="9224" width="20.7109375" style="437" customWidth="1"/>
    <col min="9225" max="9225" width="22.7109375" style="437" customWidth="1"/>
    <col min="9226" max="9226" width="17.7109375" style="437" customWidth="1"/>
    <col min="9227" max="9227" width="21.7109375" style="437" customWidth="1"/>
    <col min="9228" max="9228" width="18.7109375" style="437" customWidth="1"/>
    <col min="9229" max="9229" width="16.7109375" style="437" customWidth="1"/>
    <col min="9230" max="9230" width="10.7109375" style="437" customWidth="1"/>
    <col min="9231" max="9231" width="29.7109375" style="437" customWidth="1"/>
    <col min="9232" max="9232" width="9.7109375" style="437" customWidth="1"/>
    <col min="9233" max="9233" width="10.7109375" style="437" customWidth="1"/>
    <col min="9234" max="9235" width="70.7109375" style="437" customWidth="1"/>
    <col min="9236" max="9236" width="12.7109375" style="437" customWidth="1"/>
    <col min="9237" max="9237" width="14.7109375" style="437" customWidth="1"/>
    <col min="9238" max="9239" width="13.7109375" style="437" customWidth="1"/>
    <col min="9240" max="9240" width="28.7109375" style="437" customWidth="1"/>
    <col min="9241" max="9241" width="13.7109375" style="437" customWidth="1"/>
    <col min="9242" max="9242" width="10.7109375" style="437" customWidth="1"/>
    <col min="9243" max="9243" width="45.7109375" style="437" customWidth="1"/>
    <col min="9244" max="9245" width="15.7109375" style="437" customWidth="1"/>
    <col min="9246" max="9246" width="11.7109375" style="437" customWidth="1"/>
    <col min="9247" max="9247" width="29.7109375" style="437" customWidth="1"/>
    <col min="9248" max="9248" width="13.7109375" style="437" customWidth="1"/>
    <col min="9249" max="9249" width="16.7109375" style="437" customWidth="1"/>
    <col min="9250" max="9250" width="15.7109375" style="437" customWidth="1"/>
    <col min="9251" max="9251" width="13.7109375" style="437" customWidth="1"/>
    <col min="9252" max="9252" width="9.7109375" style="437" customWidth="1"/>
    <col min="9253" max="9253" width="11.7109375" style="437" customWidth="1"/>
    <col min="9254" max="9254" width="20.7109375" style="437" customWidth="1"/>
    <col min="9255" max="9255" width="14.7109375" style="437" customWidth="1"/>
    <col min="9256" max="9256" width="20.7109375" style="437" customWidth="1"/>
    <col min="9257" max="9257" width="5.7109375" style="437" customWidth="1"/>
    <col min="9258" max="9258" width="11.7109375" style="437" customWidth="1"/>
    <col min="9259" max="9259" width="5.7109375" style="437" customWidth="1"/>
    <col min="9260" max="9260" width="10.7109375" style="437" customWidth="1"/>
    <col min="9261" max="9261" width="15.7109375" style="437" customWidth="1"/>
    <col min="9262" max="9263" width="10.7109375" style="437" customWidth="1"/>
    <col min="9264" max="9264" width="12.7109375" style="437" customWidth="1"/>
    <col min="9265" max="9265" width="14.7109375" style="437" customWidth="1"/>
    <col min="9266" max="9266" width="22.7109375" style="437" customWidth="1"/>
    <col min="9267" max="9268" width="37.7109375" style="437" customWidth="1"/>
    <col min="9269" max="9269" width="31.7109375" style="437" customWidth="1"/>
    <col min="9270" max="9471" width="9.140625" style="437"/>
    <col min="9472" max="9472" width="3.7109375" style="437" customWidth="1"/>
    <col min="9473" max="9473" width="4.7109375" style="437" customWidth="1"/>
    <col min="9474" max="9474" width="13.7109375" style="437" customWidth="1"/>
    <col min="9475" max="9475" width="18.7109375" style="437" customWidth="1"/>
    <col min="9476" max="9476" width="8.7109375" style="437" customWidth="1"/>
    <col min="9477" max="9477" width="10.7109375" style="437" customWidth="1"/>
    <col min="9478" max="9478" width="11.7109375" style="437" customWidth="1"/>
    <col min="9479" max="9479" width="14.7109375" style="437" customWidth="1"/>
    <col min="9480" max="9480" width="20.7109375" style="437" customWidth="1"/>
    <col min="9481" max="9481" width="22.7109375" style="437" customWidth="1"/>
    <col min="9482" max="9482" width="17.7109375" style="437" customWidth="1"/>
    <col min="9483" max="9483" width="21.7109375" style="437" customWidth="1"/>
    <col min="9484" max="9484" width="18.7109375" style="437" customWidth="1"/>
    <col min="9485" max="9485" width="16.7109375" style="437" customWidth="1"/>
    <col min="9486" max="9486" width="10.7109375" style="437" customWidth="1"/>
    <col min="9487" max="9487" width="29.7109375" style="437" customWidth="1"/>
    <col min="9488" max="9488" width="9.7109375" style="437" customWidth="1"/>
    <col min="9489" max="9489" width="10.7109375" style="437" customWidth="1"/>
    <col min="9490" max="9491" width="70.7109375" style="437" customWidth="1"/>
    <col min="9492" max="9492" width="12.7109375" style="437" customWidth="1"/>
    <col min="9493" max="9493" width="14.7109375" style="437" customWidth="1"/>
    <col min="9494" max="9495" width="13.7109375" style="437" customWidth="1"/>
    <col min="9496" max="9496" width="28.7109375" style="437" customWidth="1"/>
    <col min="9497" max="9497" width="13.7109375" style="437" customWidth="1"/>
    <col min="9498" max="9498" width="10.7109375" style="437" customWidth="1"/>
    <col min="9499" max="9499" width="45.7109375" style="437" customWidth="1"/>
    <col min="9500" max="9501" width="15.7109375" style="437" customWidth="1"/>
    <col min="9502" max="9502" width="11.7109375" style="437" customWidth="1"/>
    <col min="9503" max="9503" width="29.7109375" style="437" customWidth="1"/>
    <col min="9504" max="9504" width="13.7109375" style="437" customWidth="1"/>
    <col min="9505" max="9505" width="16.7109375" style="437" customWidth="1"/>
    <col min="9506" max="9506" width="15.7109375" style="437" customWidth="1"/>
    <col min="9507" max="9507" width="13.7109375" style="437" customWidth="1"/>
    <col min="9508" max="9508" width="9.7109375" style="437" customWidth="1"/>
    <col min="9509" max="9509" width="11.7109375" style="437" customWidth="1"/>
    <col min="9510" max="9510" width="20.7109375" style="437" customWidth="1"/>
    <col min="9511" max="9511" width="14.7109375" style="437" customWidth="1"/>
    <col min="9512" max="9512" width="20.7109375" style="437" customWidth="1"/>
    <col min="9513" max="9513" width="5.7109375" style="437" customWidth="1"/>
    <col min="9514" max="9514" width="11.7109375" style="437" customWidth="1"/>
    <col min="9515" max="9515" width="5.7109375" style="437" customWidth="1"/>
    <col min="9516" max="9516" width="10.7109375" style="437" customWidth="1"/>
    <col min="9517" max="9517" width="15.7109375" style="437" customWidth="1"/>
    <col min="9518" max="9519" width="10.7109375" style="437" customWidth="1"/>
    <col min="9520" max="9520" width="12.7109375" style="437" customWidth="1"/>
    <col min="9521" max="9521" width="14.7109375" style="437" customWidth="1"/>
    <col min="9522" max="9522" width="22.7109375" style="437" customWidth="1"/>
    <col min="9523" max="9524" width="37.7109375" style="437" customWidth="1"/>
    <col min="9525" max="9525" width="31.7109375" style="437" customWidth="1"/>
    <col min="9526" max="9727" width="9.140625" style="437"/>
    <col min="9728" max="9728" width="3.7109375" style="437" customWidth="1"/>
    <col min="9729" max="9729" width="4.7109375" style="437" customWidth="1"/>
    <col min="9730" max="9730" width="13.7109375" style="437" customWidth="1"/>
    <col min="9731" max="9731" width="18.7109375" style="437" customWidth="1"/>
    <col min="9732" max="9732" width="8.7109375" style="437" customWidth="1"/>
    <col min="9733" max="9733" width="10.7109375" style="437" customWidth="1"/>
    <col min="9734" max="9734" width="11.7109375" style="437" customWidth="1"/>
    <col min="9735" max="9735" width="14.7109375" style="437" customWidth="1"/>
    <col min="9736" max="9736" width="20.7109375" style="437" customWidth="1"/>
    <col min="9737" max="9737" width="22.7109375" style="437" customWidth="1"/>
    <col min="9738" max="9738" width="17.7109375" style="437" customWidth="1"/>
    <col min="9739" max="9739" width="21.7109375" style="437" customWidth="1"/>
    <col min="9740" max="9740" width="18.7109375" style="437" customWidth="1"/>
    <col min="9741" max="9741" width="16.7109375" style="437" customWidth="1"/>
    <col min="9742" max="9742" width="10.7109375" style="437" customWidth="1"/>
    <col min="9743" max="9743" width="29.7109375" style="437" customWidth="1"/>
    <col min="9744" max="9744" width="9.7109375" style="437" customWidth="1"/>
    <col min="9745" max="9745" width="10.7109375" style="437" customWidth="1"/>
    <col min="9746" max="9747" width="70.7109375" style="437" customWidth="1"/>
    <col min="9748" max="9748" width="12.7109375" style="437" customWidth="1"/>
    <col min="9749" max="9749" width="14.7109375" style="437" customWidth="1"/>
    <col min="9750" max="9751" width="13.7109375" style="437" customWidth="1"/>
    <col min="9752" max="9752" width="28.7109375" style="437" customWidth="1"/>
    <col min="9753" max="9753" width="13.7109375" style="437" customWidth="1"/>
    <col min="9754" max="9754" width="10.7109375" style="437" customWidth="1"/>
    <col min="9755" max="9755" width="45.7109375" style="437" customWidth="1"/>
    <col min="9756" max="9757" width="15.7109375" style="437" customWidth="1"/>
    <col min="9758" max="9758" width="11.7109375" style="437" customWidth="1"/>
    <col min="9759" max="9759" width="29.7109375" style="437" customWidth="1"/>
    <col min="9760" max="9760" width="13.7109375" style="437" customWidth="1"/>
    <col min="9761" max="9761" width="16.7109375" style="437" customWidth="1"/>
    <col min="9762" max="9762" width="15.7109375" style="437" customWidth="1"/>
    <col min="9763" max="9763" width="13.7109375" style="437" customWidth="1"/>
    <col min="9764" max="9764" width="9.7109375" style="437" customWidth="1"/>
    <col min="9765" max="9765" width="11.7109375" style="437" customWidth="1"/>
    <col min="9766" max="9766" width="20.7109375" style="437" customWidth="1"/>
    <col min="9767" max="9767" width="14.7109375" style="437" customWidth="1"/>
    <col min="9768" max="9768" width="20.7109375" style="437" customWidth="1"/>
    <col min="9769" max="9769" width="5.7109375" style="437" customWidth="1"/>
    <col min="9770" max="9770" width="11.7109375" style="437" customWidth="1"/>
    <col min="9771" max="9771" width="5.7109375" style="437" customWidth="1"/>
    <col min="9772" max="9772" width="10.7109375" style="437" customWidth="1"/>
    <col min="9773" max="9773" width="15.7109375" style="437" customWidth="1"/>
    <col min="9774" max="9775" width="10.7109375" style="437" customWidth="1"/>
    <col min="9776" max="9776" width="12.7109375" style="437" customWidth="1"/>
    <col min="9777" max="9777" width="14.7109375" style="437" customWidth="1"/>
    <col min="9778" max="9778" width="22.7109375" style="437" customWidth="1"/>
    <col min="9779" max="9780" width="37.7109375" style="437" customWidth="1"/>
    <col min="9781" max="9781" width="31.7109375" style="437" customWidth="1"/>
    <col min="9782" max="9983" width="9.140625" style="437"/>
    <col min="9984" max="9984" width="3.7109375" style="437" customWidth="1"/>
    <col min="9985" max="9985" width="4.7109375" style="437" customWidth="1"/>
    <col min="9986" max="9986" width="13.7109375" style="437" customWidth="1"/>
    <col min="9987" max="9987" width="18.7109375" style="437" customWidth="1"/>
    <col min="9988" max="9988" width="8.7109375" style="437" customWidth="1"/>
    <col min="9989" max="9989" width="10.7109375" style="437" customWidth="1"/>
    <col min="9990" max="9990" width="11.7109375" style="437" customWidth="1"/>
    <col min="9991" max="9991" width="14.7109375" style="437" customWidth="1"/>
    <col min="9992" max="9992" width="20.7109375" style="437" customWidth="1"/>
    <col min="9993" max="9993" width="22.7109375" style="437" customWidth="1"/>
    <col min="9994" max="9994" width="17.7109375" style="437" customWidth="1"/>
    <col min="9995" max="9995" width="21.7109375" style="437" customWidth="1"/>
    <col min="9996" max="9996" width="18.7109375" style="437" customWidth="1"/>
    <col min="9997" max="9997" width="16.7109375" style="437" customWidth="1"/>
    <col min="9998" max="9998" width="10.7109375" style="437" customWidth="1"/>
    <col min="9999" max="9999" width="29.7109375" style="437" customWidth="1"/>
    <col min="10000" max="10000" width="9.7109375" style="437" customWidth="1"/>
    <col min="10001" max="10001" width="10.7109375" style="437" customWidth="1"/>
    <col min="10002" max="10003" width="70.7109375" style="437" customWidth="1"/>
    <col min="10004" max="10004" width="12.7109375" style="437" customWidth="1"/>
    <col min="10005" max="10005" width="14.7109375" style="437" customWidth="1"/>
    <col min="10006" max="10007" width="13.7109375" style="437" customWidth="1"/>
    <col min="10008" max="10008" width="28.7109375" style="437" customWidth="1"/>
    <col min="10009" max="10009" width="13.7109375" style="437" customWidth="1"/>
    <col min="10010" max="10010" width="10.7109375" style="437" customWidth="1"/>
    <col min="10011" max="10011" width="45.7109375" style="437" customWidth="1"/>
    <col min="10012" max="10013" width="15.7109375" style="437" customWidth="1"/>
    <col min="10014" max="10014" width="11.7109375" style="437" customWidth="1"/>
    <col min="10015" max="10015" width="29.7109375" style="437" customWidth="1"/>
    <col min="10016" max="10016" width="13.7109375" style="437" customWidth="1"/>
    <col min="10017" max="10017" width="16.7109375" style="437" customWidth="1"/>
    <col min="10018" max="10018" width="15.7109375" style="437" customWidth="1"/>
    <col min="10019" max="10019" width="13.7109375" style="437" customWidth="1"/>
    <col min="10020" max="10020" width="9.7109375" style="437" customWidth="1"/>
    <col min="10021" max="10021" width="11.7109375" style="437" customWidth="1"/>
    <col min="10022" max="10022" width="20.7109375" style="437" customWidth="1"/>
    <col min="10023" max="10023" width="14.7109375" style="437" customWidth="1"/>
    <col min="10024" max="10024" width="20.7109375" style="437" customWidth="1"/>
    <col min="10025" max="10025" width="5.7109375" style="437" customWidth="1"/>
    <col min="10026" max="10026" width="11.7109375" style="437" customWidth="1"/>
    <col min="10027" max="10027" width="5.7109375" style="437" customWidth="1"/>
    <col min="10028" max="10028" width="10.7109375" style="437" customWidth="1"/>
    <col min="10029" max="10029" width="15.7109375" style="437" customWidth="1"/>
    <col min="10030" max="10031" width="10.7109375" style="437" customWidth="1"/>
    <col min="10032" max="10032" width="12.7109375" style="437" customWidth="1"/>
    <col min="10033" max="10033" width="14.7109375" style="437" customWidth="1"/>
    <col min="10034" max="10034" width="22.7109375" style="437" customWidth="1"/>
    <col min="10035" max="10036" width="37.7109375" style="437" customWidth="1"/>
    <col min="10037" max="10037" width="31.7109375" style="437" customWidth="1"/>
    <col min="10038" max="10239" width="9.140625" style="437"/>
    <col min="10240" max="10240" width="3.7109375" style="437" customWidth="1"/>
    <col min="10241" max="10241" width="4.7109375" style="437" customWidth="1"/>
    <col min="10242" max="10242" width="13.7109375" style="437" customWidth="1"/>
    <col min="10243" max="10243" width="18.7109375" style="437" customWidth="1"/>
    <col min="10244" max="10244" width="8.7109375" style="437" customWidth="1"/>
    <col min="10245" max="10245" width="10.7109375" style="437" customWidth="1"/>
    <col min="10246" max="10246" width="11.7109375" style="437" customWidth="1"/>
    <col min="10247" max="10247" width="14.7109375" style="437" customWidth="1"/>
    <col min="10248" max="10248" width="20.7109375" style="437" customWidth="1"/>
    <col min="10249" max="10249" width="22.7109375" style="437" customWidth="1"/>
    <col min="10250" max="10250" width="17.7109375" style="437" customWidth="1"/>
    <col min="10251" max="10251" width="21.7109375" style="437" customWidth="1"/>
    <col min="10252" max="10252" width="18.7109375" style="437" customWidth="1"/>
    <col min="10253" max="10253" width="16.7109375" style="437" customWidth="1"/>
    <col min="10254" max="10254" width="10.7109375" style="437" customWidth="1"/>
    <col min="10255" max="10255" width="29.7109375" style="437" customWidth="1"/>
    <col min="10256" max="10256" width="9.7109375" style="437" customWidth="1"/>
    <col min="10257" max="10257" width="10.7109375" style="437" customWidth="1"/>
    <col min="10258" max="10259" width="70.7109375" style="437" customWidth="1"/>
    <col min="10260" max="10260" width="12.7109375" style="437" customWidth="1"/>
    <col min="10261" max="10261" width="14.7109375" style="437" customWidth="1"/>
    <col min="10262" max="10263" width="13.7109375" style="437" customWidth="1"/>
    <col min="10264" max="10264" width="28.7109375" style="437" customWidth="1"/>
    <col min="10265" max="10265" width="13.7109375" style="437" customWidth="1"/>
    <col min="10266" max="10266" width="10.7109375" style="437" customWidth="1"/>
    <col min="10267" max="10267" width="45.7109375" style="437" customWidth="1"/>
    <col min="10268" max="10269" width="15.7109375" style="437" customWidth="1"/>
    <col min="10270" max="10270" width="11.7109375" style="437" customWidth="1"/>
    <col min="10271" max="10271" width="29.7109375" style="437" customWidth="1"/>
    <col min="10272" max="10272" width="13.7109375" style="437" customWidth="1"/>
    <col min="10273" max="10273" width="16.7109375" style="437" customWidth="1"/>
    <col min="10274" max="10274" width="15.7109375" style="437" customWidth="1"/>
    <col min="10275" max="10275" width="13.7109375" style="437" customWidth="1"/>
    <col min="10276" max="10276" width="9.7109375" style="437" customWidth="1"/>
    <col min="10277" max="10277" width="11.7109375" style="437" customWidth="1"/>
    <col min="10278" max="10278" width="20.7109375" style="437" customWidth="1"/>
    <col min="10279" max="10279" width="14.7109375" style="437" customWidth="1"/>
    <col min="10280" max="10280" width="20.7109375" style="437" customWidth="1"/>
    <col min="10281" max="10281" width="5.7109375" style="437" customWidth="1"/>
    <col min="10282" max="10282" width="11.7109375" style="437" customWidth="1"/>
    <col min="10283" max="10283" width="5.7109375" style="437" customWidth="1"/>
    <col min="10284" max="10284" width="10.7109375" style="437" customWidth="1"/>
    <col min="10285" max="10285" width="15.7109375" style="437" customWidth="1"/>
    <col min="10286" max="10287" width="10.7109375" style="437" customWidth="1"/>
    <col min="10288" max="10288" width="12.7109375" style="437" customWidth="1"/>
    <col min="10289" max="10289" width="14.7109375" style="437" customWidth="1"/>
    <col min="10290" max="10290" width="22.7109375" style="437" customWidth="1"/>
    <col min="10291" max="10292" width="37.7109375" style="437" customWidth="1"/>
    <col min="10293" max="10293" width="31.7109375" style="437" customWidth="1"/>
    <col min="10294" max="10495" width="9.140625" style="437"/>
    <col min="10496" max="10496" width="3.7109375" style="437" customWidth="1"/>
    <col min="10497" max="10497" width="4.7109375" style="437" customWidth="1"/>
    <col min="10498" max="10498" width="13.7109375" style="437" customWidth="1"/>
    <col min="10499" max="10499" width="18.7109375" style="437" customWidth="1"/>
    <col min="10500" max="10500" width="8.7109375" style="437" customWidth="1"/>
    <col min="10501" max="10501" width="10.7109375" style="437" customWidth="1"/>
    <col min="10502" max="10502" width="11.7109375" style="437" customWidth="1"/>
    <col min="10503" max="10503" width="14.7109375" style="437" customWidth="1"/>
    <col min="10504" max="10504" width="20.7109375" style="437" customWidth="1"/>
    <col min="10505" max="10505" width="22.7109375" style="437" customWidth="1"/>
    <col min="10506" max="10506" width="17.7109375" style="437" customWidth="1"/>
    <col min="10507" max="10507" width="21.7109375" style="437" customWidth="1"/>
    <col min="10508" max="10508" width="18.7109375" style="437" customWidth="1"/>
    <col min="10509" max="10509" width="16.7109375" style="437" customWidth="1"/>
    <col min="10510" max="10510" width="10.7109375" style="437" customWidth="1"/>
    <col min="10511" max="10511" width="29.7109375" style="437" customWidth="1"/>
    <col min="10512" max="10512" width="9.7109375" style="437" customWidth="1"/>
    <col min="10513" max="10513" width="10.7109375" style="437" customWidth="1"/>
    <col min="10514" max="10515" width="70.7109375" style="437" customWidth="1"/>
    <col min="10516" max="10516" width="12.7109375" style="437" customWidth="1"/>
    <col min="10517" max="10517" width="14.7109375" style="437" customWidth="1"/>
    <col min="10518" max="10519" width="13.7109375" style="437" customWidth="1"/>
    <col min="10520" max="10520" width="28.7109375" style="437" customWidth="1"/>
    <col min="10521" max="10521" width="13.7109375" style="437" customWidth="1"/>
    <col min="10522" max="10522" width="10.7109375" style="437" customWidth="1"/>
    <col min="10523" max="10523" width="45.7109375" style="437" customWidth="1"/>
    <col min="10524" max="10525" width="15.7109375" style="437" customWidth="1"/>
    <col min="10526" max="10526" width="11.7109375" style="437" customWidth="1"/>
    <col min="10527" max="10527" width="29.7109375" style="437" customWidth="1"/>
    <col min="10528" max="10528" width="13.7109375" style="437" customWidth="1"/>
    <col min="10529" max="10529" width="16.7109375" style="437" customWidth="1"/>
    <col min="10530" max="10530" width="15.7109375" style="437" customWidth="1"/>
    <col min="10531" max="10531" width="13.7109375" style="437" customWidth="1"/>
    <col min="10532" max="10532" width="9.7109375" style="437" customWidth="1"/>
    <col min="10533" max="10533" width="11.7109375" style="437" customWidth="1"/>
    <col min="10534" max="10534" width="20.7109375" style="437" customWidth="1"/>
    <col min="10535" max="10535" width="14.7109375" style="437" customWidth="1"/>
    <col min="10536" max="10536" width="20.7109375" style="437" customWidth="1"/>
    <col min="10537" max="10537" width="5.7109375" style="437" customWidth="1"/>
    <col min="10538" max="10538" width="11.7109375" style="437" customWidth="1"/>
    <col min="10539" max="10539" width="5.7109375" style="437" customWidth="1"/>
    <col min="10540" max="10540" width="10.7109375" style="437" customWidth="1"/>
    <col min="10541" max="10541" width="15.7109375" style="437" customWidth="1"/>
    <col min="10542" max="10543" width="10.7109375" style="437" customWidth="1"/>
    <col min="10544" max="10544" width="12.7109375" style="437" customWidth="1"/>
    <col min="10545" max="10545" width="14.7109375" style="437" customWidth="1"/>
    <col min="10546" max="10546" width="22.7109375" style="437" customWidth="1"/>
    <col min="10547" max="10548" width="37.7109375" style="437" customWidth="1"/>
    <col min="10549" max="10549" width="31.7109375" style="437" customWidth="1"/>
    <col min="10550" max="10751" width="9.140625" style="437"/>
    <col min="10752" max="10752" width="3.7109375" style="437" customWidth="1"/>
    <col min="10753" max="10753" width="4.7109375" style="437" customWidth="1"/>
    <col min="10754" max="10754" width="13.7109375" style="437" customWidth="1"/>
    <col min="10755" max="10755" width="18.7109375" style="437" customWidth="1"/>
    <col min="10756" max="10756" width="8.7109375" style="437" customWidth="1"/>
    <col min="10757" max="10757" width="10.7109375" style="437" customWidth="1"/>
    <col min="10758" max="10758" width="11.7109375" style="437" customWidth="1"/>
    <col min="10759" max="10759" width="14.7109375" style="437" customWidth="1"/>
    <col min="10760" max="10760" width="20.7109375" style="437" customWidth="1"/>
    <col min="10761" max="10761" width="22.7109375" style="437" customWidth="1"/>
    <col min="10762" max="10762" width="17.7109375" style="437" customWidth="1"/>
    <col min="10763" max="10763" width="21.7109375" style="437" customWidth="1"/>
    <col min="10764" max="10764" width="18.7109375" style="437" customWidth="1"/>
    <col min="10765" max="10765" width="16.7109375" style="437" customWidth="1"/>
    <col min="10766" max="10766" width="10.7109375" style="437" customWidth="1"/>
    <col min="10767" max="10767" width="29.7109375" style="437" customWidth="1"/>
    <col min="10768" max="10768" width="9.7109375" style="437" customWidth="1"/>
    <col min="10769" max="10769" width="10.7109375" style="437" customWidth="1"/>
    <col min="10770" max="10771" width="70.7109375" style="437" customWidth="1"/>
    <col min="10772" max="10772" width="12.7109375" style="437" customWidth="1"/>
    <col min="10773" max="10773" width="14.7109375" style="437" customWidth="1"/>
    <col min="10774" max="10775" width="13.7109375" style="437" customWidth="1"/>
    <col min="10776" max="10776" width="28.7109375" style="437" customWidth="1"/>
    <col min="10777" max="10777" width="13.7109375" style="437" customWidth="1"/>
    <col min="10778" max="10778" width="10.7109375" style="437" customWidth="1"/>
    <col min="10779" max="10779" width="45.7109375" style="437" customWidth="1"/>
    <col min="10780" max="10781" width="15.7109375" style="437" customWidth="1"/>
    <col min="10782" max="10782" width="11.7109375" style="437" customWidth="1"/>
    <col min="10783" max="10783" width="29.7109375" style="437" customWidth="1"/>
    <col min="10784" max="10784" width="13.7109375" style="437" customWidth="1"/>
    <col min="10785" max="10785" width="16.7109375" style="437" customWidth="1"/>
    <col min="10786" max="10786" width="15.7109375" style="437" customWidth="1"/>
    <col min="10787" max="10787" width="13.7109375" style="437" customWidth="1"/>
    <col min="10788" max="10788" width="9.7109375" style="437" customWidth="1"/>
    <col min="10789" max="10789" width="11.7109375" style="437" customWidth="1"/>
    <col min="10790" max="10790" width="20.7109375" style="437" customWidth="1"/>
    <col min="10791" max="10791" width="14.7109375" style="437" customWidth="1"/>
    <col min="10792" max="10792" width="20.7109375" style="437" customWidth="1"/>
    <col min="10793" max="10793" width="5.7109375" style="437" customWidth="1"/>
    <col min="10794" max="10794" width="11.7109375" style="437" customWidth="1"/>
    <col min="10795" max="10795" width="5.7109375" style="437" customWidth="1"/>
    <col min="10796" max="10796" width="10.7109375" style="437" customWidth="1"/>
    <col min="10797" max="10797" width="15.7109375" style="437" customWidth="1"/>
    <col min="10798" max="10799" width="10.7109375" style="437" customWidth="1"/>
    <col min="10800" max="10800" width="12.7109375" style="437" customWidth="1"/>
    <col min="10801" max="10801" width="14.7109375" style="437" customWidth="1"/>
    <col min="10802" max="10802" width="22.7109375" style="437" customWidth="1"/>
    <col min="10803" max="10804" width="37.7109375" style="437" customWidth="1"/>
    <col min="10805" max="10805" width="31.7109375" style="437" customWidth="1"/>
    <col min="10806" max="11007" width="9.140625" style="437"/>
    <col min="11008" max="11008" width="3.7109375" style="437" customWidth="1"/>
    <col min="11009" max="11009" width="4.7109375" style="437" customWidth="1"/>
    <col min="11010" max="11010" width="13.7109375" style="437" customWidth="1"/>
    <col min="11011" max="11011" width="18.7109375" style="437" customWidth="1"/>
    <col min="11012" max="11012" width="8.7109375" style="437" customWidth="1"/>
    <col min="11013" max="11013" width="10.7109375" style="437" customWidth="1"/>
    <col min="11014" max="11014" width="11.7109375" style="437" customWidth="1"/>
    <col min="11015" max="11015" width="14.7109375" style="437" customWidth="1"/>
    <col min="11016" max="11016" width="20.7109375" style="437" customWidth="1"/>
    <col min="11017" max="11017" width="22.7109375" style="437" customWidth="1"/>
    <col min="11018" max="11018" width="17.7109375" style="437" customWidth="1"/>
    <col min="11019" max="11019" width="21.7109375" style="437" customWidth="1"/>
    <col min="11020" max="11020" width="18.7109375" style="437" customWidth="1"/>
    <col min="11021" max="11021" width="16.7109375" style="437" customWidth="1"/>
    <col min="11022" max="11022" width="10.7109375" style="437" customWidth="1"/>
    <col min="11023" max="11023" width="29.7109375" style="437" customWidth="1"/>
    <col min="11024" max="11024" width="9.7109375" style="437" customWidth="1"/>
    <col min="11025" max="11025" width="10.7109375" style="437" customWidth="1"/>
    <col min="11026" max="11027" width="70.7109375" style="437" customWidth="1"/>
    <col min="11028" max="11028" width="12.7109375" style="437" customWidth="1"/>
    <col min="11029" max="11029" width="14.7109375" style="437" customWidth="1"/>
    <col min="11030" max="11031" width="13.7109375" style="437" customWidth="1"/>
    <col min="11032" max="11032" width="28.7109375" style="437" customWidth="1"/>
    <col min="11033" max="11033" width="13.7109375" style="437" customWidth="1"/>
    <col min="11034" max="11034" width="10.7109375" style="437" customWidth="1"/>
    <col min="11035" max="11035" width="45.7109375" style="437" customWidth="1"/>
    <col min="11036" max="11037" width="15.7109375" style="437" customWidth="1"/>
    <col min="11038" max="11038" width="11.7109375" style="437" customWidth="1"/>
    <col min="11039" max="11039" width="29.7109375" style="437" customWidth="1"/>
    <col min="11040" max="11040" width="13.7109375" style="437" customWidth="1"/>
    <col min="11041" max="11041" width="16.7109375" style="437" customWidth="1"/>
    <col min="11042" max="11042" width="15.7109375" style="437" customWidth="1"/>
    <col min="11043" max="11043" width="13.7109375" style="437" customWidth="1"/>
    <col min="11044" max="11044" width="9.7109375" style="437" customWidth="1"/>
    <col min="11045" max="11045" width="11.7109375" style="437" customWidth="1"/>
    <col min="11046" max="11046" width="20.7109375" style="437" customWidth="1"/>
    <col min="11047" max="11047" width="14.7109375" style="437" customWidth="1"/>
    <col min="11048" max="11048" width="20.7109375" style="437" customWidth="1"/>
    <col min="11049" max="11049" width="5.7109375" style="437" customWidth="1"/>
    <col min="11050" max="11050" width="11.7109375" style="437" customWidth="1"/>
    <col min="11051" max="11051" width="5.7109375" style="437" customWidth="1"/>
    <col min="11052" max="11052" width="10.7109375" style="437" customWidth="1"/>
    <col min="11053" max="11053" width="15.7109375" style="437" customWidth="1"/>
    <col min="11054" max="11055" width="10.7109375" style="437" customWidth="1"/>
    <col min="11056" max="11056" width="12.7109375" style="437" customWidth="1"/>
    <col min="11057" max="11057" width="14.7109375" style="437" customWidth="1"/>
    <col min="11058" max="11058" width="22.7109375" style="437" customWidth="1"/>
    <col min="11059" max="11060" width="37.7109375" style="437" customWidth="1"/>
    <col min="11061" max="11061" width="31.7109375" style="437" customWidth="1"/>
    <col min="11062" max="11263" width="9.140625" style="437"/>
    <col min="11264" max="11264" width="3.7109375" style="437" customWidth="1"/>
    <col min="11265" max="11265" width="4.7109375" style="437" customWidth="1"/>
    <col min="11266" max="11266" width="13.7109375" style="437" customWidth="1"/>
    <col min="11267" max="11267" width="18.7109375" style="437" customWidth="1"/>
    <col min="11268" max="11268" width="8.7109375" style="437" customWidth="1"/>
    <col min="11269" max="11269" width="10.7109375" style="437" customWidth="1"/>
    <col min="11270" max="11270" width="11.7109375" style="437" customWidth="1"/>
    <col min="11271" max="11271" width="14.7109375" style="437" customWidth="1"/>
    <col min="11272" max="11272" width="20.7109375" style="437" customWidth="1"/>
    <col min="11273" max="11273" width="22.7109375" style="437" customWidth="1"/>
    <col min="11274" max="11274" width="17.7109375" style="437" customWidth="1"/>
    <col min="11275" max="11275" width="21.7109375" style="437" customWidth="1"/>
    <col min="11276" max="11276" width="18.7109375" style="437" customWidth="1"/>
    <col min="11277" max="11277" width="16.7109375" style="437" customWidth="1"/>
    <col min="11278" max="11278" width="10.7109375" style="437" customWidth="1"/>
    <col min="11279" max="11279" width="29.7109375" style="437" customWidth="1"/>
    <col min="11280" max="11280" width="9.7109375" style="437" customWidth="1"/>
    <col min="11281" max="11281" width="10.7109375" style="437" customWidth="1"/>
    <col min="11282" max="11283" width="70.7109375" style="437" customWidth="1"/>
    <col min="11284" max="11284" width="12.7109375" style="437" customWidth="1"/>
    <col min="11285" max="11285" width="14.7109375" style="437" customWidth="1"/>
    <col min="11286" max="11287" width="13.7109375" style="437" customWidth="1"/>
    <col min="11288" max="11288" width="28.7109375" style="437" customWidth="1"/>
    <col min="11289" max="11289" width="13.7109375" style="437" customWidth="1"/>
    <col min="11290" max="11290" width="10.7109375" style="437" customWidth="1"/>
    <col min="11291" max="11291" width="45.7109375" style="437" customWidth="1"/>
    <col min="11292" max="11293" width="15.7109375" style="437" customWidth="1"/>
    <col min="11294" max="11294" width="11.7109375" style="437" customWidth="1"/>
    <col min="11295" max="11295" width="29.7109375" style="437" customWidth="1"/>
    <col min="11296" max="11296" width="13.7109375" style="437" customWidth="1"/>
    <col min="11297" max="11297" width="16.7109375" style="437" customWidth="1"/>
    <col min="11298" max="11298" width="15.7109375" style="437" customWidth="1"/>
    <col min="11299" max="11299" width="13.7109375" style="437" customWidth="1"/>
    <col min="11300" max="11300" width="9.7109375" style="437" customWidth="1"/>
    <col min="11301" max="11301" width="11.7109375" style="437" customWidth="1"/>
    <col min="11302" max="11302" width="20.7109375" style="437" customWidth="1"/>
    <col min="11303" max="11303" width="14.7109375" style="437" customWidth="1"/>
    <col min="11304" max="11304" width="20.7109375" style="437" customWidth="1"/>
    <col min="11305" max="11305" width="5.7109375" style="437" customWidth="1"/>
    <col min="11306" max="11306" width="11.7109375" style="437" customWidth="1"/>
    <col min="11307" max="11307" width="5.7109375" style="437" customWidth="1"/>
    <col min="11308" max="11308" width="10.7109375" style="437" customWidth="1"/>
    <col min="11309" max="11309" width="15.7109375" style="437" customWidth="1"/>
    <col min="11310" max="11311" width="10.7109375" style="437" customWidth="1"/>
    <col min="11312" max="11312" width="12.7109375" style="437" customWidth="1"/>
    <col min="11313" max="11313" width="14.7109375" style="437" customWidth="1"/>
    <col min="11314" max="11314" width="22.7109375" style="437" customWidth="1"/>
    <col min="11315" max="11316" width="37.7109375" style="437" customWidth="1"/>
    <col min="11317" max="11317" width="31.7109375" style="437" customWidth="1"/>
    <col min="11318" max="11519" width="9.140625" style="437"/>
    <col min="11520" max="11520" width="3.7109375" style="437" customWidth="1"/>
    <col min="11521" max="11521" width="4.7109375" style="437" customWidth="1"/>
    <col min="11522" max="11522" width="13.7109375" style="437" customWidth="1"/>
    <col min="11523" max="11523" width="18.7109375" style="437" customWidth="1"/>
    <col min="11524" max="11524" width="8.7109375" style="437" customWidth="1"/>
    <col min="11525" max="11525" width="10.7109375" style="437" customWidth="1"/>
    <col min="11526" max="11526" width="11.7109375" style="437" customWidth="1"/>
    <col min="11527" max="11527" width="14.7109375" style="437" customWidth="1"/>
    <col min="11528" max="11528" width="20.7109375" style="437" customWidth="1"/>
    <col min="11529" max="11529" width="22.7109375" style="437" customWidth="1"/>
    <col min="11530" max="11530" width="17.7109375" style="437" customWidth="1"/>
    <col min="11531" max="11531" width="21.7109375" style="437" customWidth="1"/>
    <col min="11532" max="11532" width="18.7109375" style="437" customWidth="1"/>
    <col min="11533" max="11533" width="16.7109375" style="437" customWidth="1"/>
    <col min="11534" max="11534" width="10.7109375" style="437" customWidth="1"/>
    <col min="11535" max="11535" width="29.7109375" style="437" customWidth="1"/>
    <col min="11536" max="11536" width="9.7109375" style="437" customWidth="1"/>
    <col min="11537" max="11537" width="10.7109375" style="437" customWidth="1"/>
    <col min="11538" max="11539" width="70.7109375" style="437" customWidth="1"/>
    <col min="11540" max="11540" width="12.7109375" style="437" customWidth="1"/>
    <col min="11541" max="11541" width="14.7109375" style="437" customWidth="1"/>
    <col min="11542" max="11543" width="13.7109375" style="437" customWidth="1"/>
    <col min="11544" max="11544" width="28.7109375" style="437" customWidth="1"/>
    <col min="11545" max="11545" width="13.7109375" style="437" customWidth="1"/>
    <col min="11546" max="11546" width="10.7109375" style="437" customWidth="1"/>
    <col min="11547" max="11547" width="45.7109375" style="437" customWidth="1"/>
    <col min="11548" max="11549" width="15.7109375" style="437" customWidth="1"/>
    <col min="11550" max="11550" width="11.7109375" style="437" customWidth="1"/>
    <col min="11551" max="11551" width="29.7109375" style="437" customWidth="1"/>
    <col min="11552" max="11552" width="13.7109375" style="437" customWidth="1"/>
    <col min="11553" max="11553" width="16.7109375" style="437" customWidth="1"/>
    <col min="11554" max="11554" width="15.7109375" style="437" customWidth="1"/>
    <col min="11555" max="11555" width="13.7109375" style="437" customWidth="1"/>
    <col min="11556" max="11556" width="9.7109375" style="437" customWidth="1"/>
    <col min="11557" max="11557" width="11.7109375" style="437" customWidth="1"/>
    <col min="11558" max="11558" width="20.7109375" style="437" customWidth="1"/>
    <col min="11559" max="11559" width="14.7109375" style="437" customWidth="1"/>
    <col min="11560" max="11560" width="20.7109375" style="437" customWidth="1"/>
    <col min="11561" max="11561" width="5.7109375" style="437" customWidth="1"/>
    <col min="11562" max="11562" width="11.7109375" style="437" customWidth="1"/>
    <col min="11563" max="11563" width="5.7109375" style="437" customWidth="1"/>
    <col min="11564" max="11564" width="10.7109375" style="437" customWidth="1"/>
    <col min="11565" max="11565" width="15.7109375" style="437" customWidth="1"/>
    <col min="11566" max="11567" width="10.7109375" style="437" customWidth="1"/>
    <col min="11568" max="11568" width="12.7109375" style="437" customWidth="1"/>
    <col min="11569" max="11569" width="14.7109375" style="437" customWidth="1"/>
    <col min="11570" max="11570" width="22.7109375" style="437" customWidth="1"/>
    <col min="11571" max="11572" width="37.7109375" style="437" customWidth="1"/>
    <col min="11573" max="11573" width="31.7109375" style="437" customWidth="1"/>
    <col min="11574" max="11775" width="9.140625" style="437"/>
    <col min="11776" max="11776" width="3.7109375" style="437" customWidth="1"/>
    <col min="11777" max="11777" width="4.7109375" style="437" customWidth="1"/>
    <col min="11778" max="11778" width="13.7109375" style="437" customWidth="1"/>
    <col min="11779" max="11779" width="18.7109375" style="437" customWidth="1"/>
    <col min="11780" max="11780" width="8.7109375" style="437" customWidth="1"/>
    <col min="11781" max="11781" width="10.7109375" style="437" customWidth="1"/>
    <col min="11782" max="11782" width="11.7109375" style="437" customWidth="1"/>
    <col min="11783" max="11783" width="14.7109375" style="437" customWidth="1"/>
    <col min="11784" max="11784" width="20.7109375" style="437" customWidth="1"/>
    <col min="11785" max="11785" width="22.7109375" style="437" customWidth="1"/>
    <col min="11786" max="11786" width="17.7109375" style="437" customWidth="1"/>
    <col min="11787" max="11787" width="21.7109375" style="437" customWidth="1"/>
    <col min="11788" max="11788" width="18.7109375" style="437" customWidth="1"/>
    <col min="11789" max="11789" width="16.7109375" style="437" customWidth="1"/>
    <col min="11790" max="11790" width="10.7109375" style="437" customWidth="1"/>
    <col min="11791" max="11791" width="29.7109375" style="437" customWidth="1"/>
    <col min="11792" max="11792" width="9.7109375" style="437" customWidth="1"/>
    <col min="11793" max="11793" width="10.7109375" style="437" customWidth="1"/>
    <col min="11794" max="11795" width="70.7109375" style="437" customWidth="1"/>
    <col min="11796" max="11796" width="12.7109375" style="437" customWidth="1"/>
    <col min="11797" max="11797" width="14.7109375" style="437" customWidth="1"/>
    <col min="11798" max="11799" width="13.7109375" style="437" customWidth="1"/>
    <col min="11800" max="11800" width="28.7109375" style="437" customWidth="1"/>
    <col min="11801" max="11801" width="13.7109375" style="437" customWidth="1"/>
    <col min="11802" max="11802" width="10.7109375" style="437" customWidth="1"/>
    <col min="11803" max="11803" width="45.7109375" style="437" customWidth="1"/>
    <col min="11804" max="11805" width="15.7109375" style="437" customWidth="1"/>
    <col min="11806" max="11806" width="11.7109375" style="437" customWidth="1"/>
    <col min="11807" max="11807" width="29.7109375" style="437" customWidth="1"/>
    <col min="11808" max="11808" width="13.7109375" style="437" customWidth="1"/>
    <col min="11809" max="11809" width="16.7109375" style="437" customWidth="1"/>
    <col min="11810" max="11810" width="15.7109375" style="437" customWidth="1"/>
    <col min="11811" max="11811" width="13.7109375" style="437" customWidth="1"/>
    <col min="11812" max="11812" width="9.7109375" style="437" customWidth="1"/>
    <col min="11813" max="11813" width="11.7109375" style="437" customWidth="1"/>
    <col min="11814" max="11814" width="20.7109375" style="437" customWidth="1"/>
    <col min="11815" max="11815" width="14.7109375" style="437" customWidth="1"/>
    <col min="11816" max="11816" width="20.7109375" style="437" customWidth="1"/>
    <col min="11817" max="11817" width="5.7109375" style="437" customWidth="1"/>
    <col min="11818" max="11818" width="11.7109375" style="437" customWidth="1"/>
    <col min="11819" max="11819" width="5.7109375" style="437" customWidth="1"/>
    <col min="11820" max="11820" width="10.7109375" style="437" customWidth="1"/>
    <col min="11821" max="11821" width="15.7109375" style="437" customWidth="1"/>
    <col min="11822" max="11823" width="10.7109375" style="437" customWidth="1"/>
    <col min="11824" max="11824" width="12.7109375" style="437" customWidth="1"/>
    <col min="11825" max="11825" width="14.7109375" style="437" customWidth="1"/>
    <col min="11826" max="11826" width="22.7109375" style="437" customWidth="1"/>
    <col min="11827" max="11828" width="37.7109375" style="437" customWidth="1"/>
    <col min="11829" max="11829" width="31.7109375" style="437" customWidth="1"/>
    <col min="11830" max="12031" width="9.140625" style="437"/>
    <col min="12032" max="12032" width="3.7109375" style="437" customWidth="1"/>
    <col min="12033" max="12033" width="4.7109375" style="437" customWidth="1"/>
    <col min="12034" max="12034" width="13.7109375" style="437" customWidth="1"/>
    <col min="12035" max="12035" width="18.7109375" style="437" customWidth="1"/>
    <col min="12036" max="12036" width="8.7109375" style="437" customWidth="1"/>
    <col min="12037" max="12037" width="10.7109375" style="437" customWidth="1"/>
    <col min="12038" max="12038" width="11.7109375" style="437" customWidth="1"/>
    <col min="12039" max="12039" width="14.7109375" style="437" customWidth="1"/>
    <col min="12040" max="12040" width="20.7109375" style="437" customWidth="1"/>
    <col min="12041" max="12041" width="22.7109375" style="437" customWidth="1"/>
    <col min="12042" max="12042" width="17.7109375" style="437" customWidth="1"/>
    <col min="12043" max="12043" width="21.7109375" style="437" customWidth="1"/>
    <col min="12044" max="12044" width="18.7109375" style="437" customWidth="1"/>
    <col min="12045" max="12045" width="16.7109375" style="437" customWidth="1"/>
    <col min="12046" max="12046" width="10.7109375" style="437" customWidth="1"/>
    <col min="12047" max="12047" width="29.7109375" style="437" customWidth="1"/>
    <col min="12048" max="12048" width="9.7109375" style="437" customWidth="1"/>
    <col min="12049" max="12049" width="10.7109375" style="437" customWidth="1"/>
    <col min="12050" max="12051" width="70.7109375" style="437" customWidth="1"/>
    <col min="12052" max="12052" width="12.7109375" style="437" customWidth="1"/>
    <col min="12053" max="12053" width="14.7109375" style="437" customWidth="1"/>
    <col min="12054" max="12055" width="13.7109375" style="437" customWidth="1"/>
    <col min="12056" max="12056" width="28.7109375" style="437" customWidth="1"/>
    <col min="12057" max="12057" width="13.7109375" style="437" customWidth="1"/>
    <col min="12058" max="12058" width="10.7109375" style="437" customWidth="1"/>
    <col min="12059" max="12059" width="45.7109375" style="437" customWidth="1"/>
    <col min="12060" max="12061" width="15.7109375" style="437" customWidth="1"/>
    <col min="12062" max="12062" width="11.7109375" style="437" customWidth="1"/>
    <col min="12063" max="12063" width="29.7109375" style="437" customWidth="1"/>
    <col min="12064" max="12064" width="13.7109375" style="437" customWidth="1"/>
    <col min="12065" max="12065" width="16.7109375" style="437" customWidth="1"/>
    <col min="12066" max="12066" width="15.7109375" style="437" customWidth="1"/>
    <col min="12067" max="12067" width="13.7109375" style="437" customWidth="1"/>
    <col min="12068" max="12068" width="9.7109375" style="437" customWidth="1"/>
    <col min="12069" max="12069" width="11.7109375" style="437" customWidth="1"/>
    <col min="12070" max="12070" width="20.7109375" style="437" customWidth="1"/>
    <col min="12071" max="12071" width="14.7109375" style="437" customWidth="1"/>
    <col min="12072" max="12072" width="20.7109375" style="437" customWidth="1"/>
    <col min="12073" max="12073" width="5.7109375" style="437" customWidth="1"/>
    <col min="12074" max="12074" width="11.7109375" style="437" customWidth="1"/>
    <col min="12075" max="12075" width="5.7109375" style="437" customWidth="1"/>
    <col min="12076" max="12076" width="10.7109375" style="437" customWidth="1"/>
    <col min="12077" max="12077" width="15.7109375" style="437" customWidth="1"/>
    <col min="12078" max="12079" width="10.7109375" style="437" customWidth="1"/>
    <col min="12080" max="12080" width="12.7109375" style="437" customWidth="1"/>
    <col min="12081" max="12081" width="14.7109375" style="437" customWidth="1"/>
    <col min="12082" max="12082" width="22.7109375" style="437" customWidth="1"/>
    <col min="12083" max="12084" width="37.7109375" style="437" customWidth="1"/>
    <col min="12085" max="12085" width="31.7109375" style="437" customWidth="1"/>
    <col min="12086" max="12287" width="9.140625" style="437"/>
    <col min="12288" max="12288" width="3.7109375" style="437" customWidth="1"/>
    <col min="12289" max="12289" width="4.7109375" style="437" customWidth="1"/>
    <col min="12290" max="12290" width="13.7109375" style="437" customWidth="1"/>
    <col min="12291" max="12291" width="18.7109375" style="437" customWidth="1"/>
    <col min="12292" max="12292" width="8.7109375" style="437" customWidth="1"/>
    <col min="12293" max="12293" width="10.7109375" style="437" customWidth="1"/>
    <col min="12294" max="12294" width="11.7109375" style="437" customWidth="1"/>
    <col min="12295" max="12295" width="14.7109375" style="437" customWidth="1"/>
    <col min="12296" max="12296" width="20.7109375" style="437" customWidth="1"/>
    <col min="12297" max="12297" width="22.7109375" style="437" customWidth="1"/>
    <col min="12298" max="12298" width="17.7109375" style="437" customWidth="1"/>
    <col min="12299" max="12299" width="21.7109375" style="437" customWidth="1"/>
    <col min="12300" max="12300" width="18.7109375" style="437" customWidth="1"/>
    <col min="12301" max="12301" width="16.7109375" style="437" customWidth="1"/>
    <col min="12302" max="12302" width="10.7109375" style="437" customWidth="1"/>
    <col min="12303" max="12303" width="29.7109375" style="437" customWidth="1"/>
    <col min="12304" max="12304" width="9.7109375" style="437" customWidth="1"/>
    <col min="12305" max="12305" width="10.7109375" style="437" customWidth="1"/>
    <col min="12306" max="12307" width="70.7109375" style="437" customWidth="1"/>
    <col min="12308" max="12308" width="12.7109375" style="437" customWidth="1"/>
    <col min="12309" max="12309" width="14.7109375" style="437" customWidth="1"/>
    <col min="12310" max="12311" width="13.7109375" style="437" customWidth="1"/>
    <col min="12312" max="12312" width="28.7109375" style="437" customWidth="1"/>
    <col min="12313" max="12313" width="13.7109375" style="437" customWidth="1"/>
    <col min="12314" max="12314" width="10.7109375" style="437" customWidth="1"/>
    <col min="12315" max="12315" width="45.7109375" style="437" customWidth="1"/>
    <col min="12316" max="12317" width="15.7109375" style="437" customWidth="1"/>
    <col min="12318" max="12318" width="11.7109375" style="437" customWidth="1"/>
    <col min="12319" max="12319" width="29.7109375" style="437" customWidth="1"/>
    <col min="12320" max="12320" width="13.7109375" style="437" customWidth="1"/>
    <col min="12321" max="12321" width="16.7109375" style="437" customWidth="1"/>
    <col min="12322" max="12322" width="15.7109375" style="437" customWidth="1"/>
    <col min="12323" max="12323" width="13.7109375" style="437" customWidth="1"/>
    <col min="12324" max="12324" width="9.7109375" style="437" customWidth="1"/>
    <col min="12325" max="12325" width="11.7109375" style="437" customWidth="1"/>
    <col min="12326" max="12326" width="20.7109375" style="437" customWidth="1"/>
    <col min="12327" max="12327" width="14.7109375" style="437" customWidth="1"/>
    <col min="12328" max="12328" width="20.7109375" style="437" customWidth="1"/>
    <col min="12329" max="12329" width="5.7109375" style="437" customWidth="1"/>
    <col min="12330" max="12330" width="11.7109375" style="437" customWidth="1"/>
    <col min="12331" max="12331" width="5.7109375" style="437" customWidth="1"/>
    <col min="12332" max="12332" width="10.7109375" style="437" customWidth="1"/>
    <col min="12333" max="12333" width="15.7109375" style="437" customWidth="1"/>
    <col min="12334" max="12335" width="10.7109375" style="437" customWidth="1"/>
    <col min="12336" max="12336" width="12.7109375" style="437" customWidth="1"/>
    <col min="12337" max="12337" width="14.7109375" style="437" customWidth="1"/>
    <col min="12338" max="12338" width="22.7109375" style="437" customWidth="1"/>
    <col min="12339" max="12340" width="37.7109375" style="437" customWidth="1"/>
    <col min="12341" max="12341" width="31.7109375" style="437" customWidth="1"/>
    <col min="12342" max="12543" width="9.140625" style="437"/>
    <col min="12544" max="12544" width="3.7109375" style="437" customWidth="1"/>
    <col min="12545" max="12545" width="4.7109375" style="437" customWidth="1"/>
    <col min="12546" max="12546" width="13.7109375" style="437" customWidth="1"/>
    <col min="12547" max="12547" width="18.7109375" style="437" customWidth="1"/>
    <col min="12548" max="12548" width="8.7109375" style="437" customWidth="1"/>
    <col min="12549" max="12549" width="10.7109375" style="437" customWidth="1"/>
    <col min="12550" max="12550" width="11.7109375" style="437" customWidth="1"/>
    <col min="12551" max="12551" width="14.7109375" style="437" customWidth="1"/>
    <col min="12552" max="12552" width="20.7109375" style="437" customWidth="1"/>
    <col min="12553" max="12553" width="22.7109375" style="437" customWidth="1"/>
    <col min="12554" max="12554" width="17.7109375" style="437" customWidth="1"/>
    <col min="12555" max="12555" width="21.7109375" style="437" customWidth="1"/>
    <col min="12556" max="12556" width="18.7109375" style="437" customWidth="1"/>
    <col min="12557" max="12557" width="16.7109375" style="437" customWidth="1"/>
    <col min="12558" max="12558" width="10.7109375" style="437" customWidth="1"/>
    <col min="12559" max="12559" width="29.7109375" style="437" customWidth="1"/>
    <col min="12560" max="12560" width="9.7109375" style="437" customWidth="1"/>
    <col min="12561" max="12561" width="10.7109375" style="437" customWidth="1"/>
    <col min="12562" max="12563" width="70.7109375" style="437" customWidth="1"/>
    <col min="12564" max="12564" width="12.7109375" style="437" customWidth="1"/>
    <col min="12565" max="12565" width="14.7109375" style="437" customWidth="1"/>
    <col min="12566" max="12567" width="13.7109375" style="437" customWidth="1"/>
    <col min="12568" max="12568" width="28.7109375" style="437" customWidth="1"/>
    <col min="12569" max="12569" width="13.7109375" style="437" customWidth="1"/>
    <col min="12570" max="12570" width="10.7109375" style="437" customWidth="1"/>
    <col min="12571" max="12571" width="45.7109375" style="437" customWidth="1"/>
    <col min="12572" max="12573" width="15.7109375" style="437" customWidth="1"/>
    <col min="12574" max="12574" width="11.7109375" style="437" customWidth="1"/>
    <col min="12575" max="12575" width="29.7109375" style="437" customWidth="1"/>
    <col min="12576" max="12576" width="13.7109375" style="437" customWidth="1"/>
    <col min="12577" max="12577" width="16.7109375" style="437" customWidth="1"/>
    <col min="12578" max="12578" width="15.7109375" style="437" customWidth="1"/>
    <col min="12579" max="12579" width="13.7109375" style="437" customWidth="1"/>
    <col min="12580" max="12580" width="9.7109375" style="437" customWidth="1"/>
    <col min="12581" max="12581" width="11.7109375" style="437" customWidth="1"/>
    <col min="12582" max="12582" width="20.7109375" style="437" customWidth="1"/>
    <col min="12583" max="12583" width="14.7109375" style="437" customWidth="1"/>
    <col min="12584" max="12584" width="20.7109375" style="437" customWidth="1"/>
    <col min="12585" max="12585" width="5.7109375" style="437" customWidth="1"/>
    <col min="12586" max="12586" width="11.7109375" style="437" customWidth="1"/>
    <col min="12587" max="12587" width="5.7109375" style="437" customWidth="1"/>
    <col min="12588" max="12588" width="10.7109375" style="437" customWidth="1"/>
    <col min="12589" max="12589" width="15.7109375" style="437" customWidth="1"/>
    <col min="12590" max="12591" width="10.7109375" style="437" customWidth="1"/>
    <col min="12592" max="12592" width="12.7109375" style="437" customWidth="1"/>
    <col min="12593" max="12593" width="14.7109375" style="437" customWidth="1"/>
    <col min="12594" max="12594" width="22.7109375" style="437" customWidth="1"/>
    <col min="12595" max="12596" width="37.7109375" style="437" customWidth="1"/>
    <col min="12597" max="12597" width="31.7109375" style="437" customWidth="1"/>
    <col min="12598" max="12799" width="9.140625" style="437"/>
    <col min="12800" max="12800" width="3.7109375" style="437" customWidth="1"/>
    <col min="12801" max="12801" width="4.7109375" style="437" customWidth="1"/>
    <col min="12802" max="12802" width="13.7109375" style="437" customWidth="1"/>
    <col min="12803" max="12803" width="18.7109375" style="437" customWidth="1"/>
    <col min="12804" max="12804" width="8.7109375" style="437" customWidth="1"/>
    <col min="12805" max="12805" width="10.7109375" style="437" customWidth="1"/>
    <col min="12806" max="12806" width="11.7109375" style="437" customWidth="1"/>
    <col min="12807" max="12807" width="14.7109375" style="437" customWidth="1"/>
    <col min="12808" max="12808" width="20.7109375" style="437" customWidth="1"/>
    <col min="12809" max="12809" width="22.7109375" style="437" customWidth="1"/>
    <col min="12810" max="12810" width="17.7109375" style="437" customWidth="1"/>
    <col min="12811" max="12811" width="21.7109375" style="437" customWidth="1"/>
    <col min="12812" max="12812" width="18.7109375" style="437" customWidth="1"/>
    <col min="12813" max="12813" width="16.7109375" style="437" customWidth="1"/>
    <col min="12814" max="12814" width="10.7109375" style="437" customWidth="1"/>
    <col min="12815" max="12815" width="29.7109375" style="437" customWidth="1"/>
    <col min="12816" max="12816" width="9.7109375" style="437" customWidth="1"/>
    <col min="12817" max="12817" width="10.7109375" style="437" customWidth="1"/>
    <col min="12818" max="12819" width="70.7109375" style="437" customWidth="1"/>
    <col min="12820" max="12820" width="12.7109375" style="437" customWidth="1"/>
    <col min="12821" max="12821" width="14.7109375" style="437" customWidth="1"/>
    <col min="12822" max="12823" width="13.7109375" style="437" customWidth="1"/>
    <col min="12824" max="12824" width="28.7109375" style="437" customWidth="1"/>
    <col min="12825" max="12825" width="13.7109375" style="437" customWidth="1"/>
    <col min="12826" max="12826" width="10.7109375" style="437" customWidth="1"/>
    <col min="12827" max="12827" width="45.7109375" style="437" customWidth="1"/>
    <col min="12828" max="12829" width="15.7109375" style="437" customWidth="1"/>
    <col min="12830" max="12830" width="11.7109375" style="437" customWidth="1"/>
    <col min="12831" max="12831" width="29.7109375" style="437" customWidth="1"/>
    <col min="12832" max="12832" width="13.7109375" style="437" customWidth="1"/>
    <col min="12833" max="12833" width="16.7109375" style="437" customWidth="1"/>
    <col min="12834" max="12834" width="15.7109375" style="437" customWidth="1"/>
    <col min="12835" max="12835" width="13.7109375" style="437" customWidth="1"/>
    <col min="12836" max="12836" width="9.7109375" style="437" customWidth="1"/>
    <col min="12837" max="12837" width="11.7109375" style="437" customWidth="1"/>
    <col min="12838" max="12838" width="20.7109375" style="437" customWidth="1"/>
    <col min="12839" max="12839" width="14.7109375" style="437" customWidth="1"/>
    <col min="12840" max="12840" width="20.7109375" style="437" customWidth="1"/>
    <col min="12841" max="12841" width="5.7109375" style="437" customWidth="1"/>
    <col min="12842" max="12842" width="11.7109375" style="437" customWidth="1"/>
    <col min="12843" max="12843" width="5.7109375" style="437" customWidth="1"/>
    <col min="12844" max="12844" width="10.7109375" style="437" customWidth="1"/>
    <col min="12845" max="12845" width="15.7109375" style="437" customWidth="1"/>
    <col min="12846" max="12847" width="10.7109375" style="437" customWidth="1"/>
    <col min="12848" max="12848" width="12.7109375" style="437" customWidth="1"/>
    <col min="12849" max="12849" width="14.7109375" style="437" customWidth="1"/>
    <col min="12850" max="12850" width="22.7109375" style="437" customWidth="1"/>
    <col min="12851" max="12852" width="37.7109375" style="437" customWidth="1"/>
    <col min="12853" max="12853" width="31.7109375" style="437" customWidth="1"/>
    <col min="12854" max="13055" width="9.140625" style="437"/>
    <col min="13056" max="13056" width="3.7109375" style="437" customWidth="1"/>
    <col min="13057" max="13057" width="4.7109375" style="437" customWidth="1"/>
    <col min="13058" max="13058" width="13.7109375" style="437" customWidth="1"/>
    <col min="13059" max="13059" width="18.7109375" style="437" customWidth="1"/>
    <col min="13060" max="13060" width="8.7109375" style="437" customWidth="1"/>
    <col min="13061" max="13061" width="10.7109375" style="437" customWidth="1"/>
    <col min="13062" max="13062" width="11.7109375" style="437" customWidth="1"/>
    <col min="13063" max="13063" width="14.7109375" style="437" customWidth="1"/>
    <col min="13064" max="13064" width="20.7109375" style="437" customWidth="1"/>
    <col min="13065" max="13065" width="22.7109375" style="437" customWidth="1"/>
    <col min="13066" max="13066" width="17.7109375" style="437" customWidth="1"/>
    <col min="13067" max="13067" width="21.7109375" style="437" customWidth="1"/>
    <col min="13068" max="13068" width="18.7109375" style="437" customWidth="1"/>
    <col min="13069" max="13069" width="16.7109375" style="437" customWidth="1"/>
    <col min="13070" max="13070" width="10.7109375" style="437" customWidth="1"/>
    <col min="13071" max="13071" width="29.7109375" style="437" customWidth="1"/>
    <col min="13072" max="13072" width="9.7109375" style="437" customWidth="1"/>
    <col min="13073" max="13073" width="10.7109375" style="437" customWidth="1"/>
    <col min="13074" max="13075" width="70.7109375" style="437" customWidth="1"/>
    <col min="13076" max="13076" width="12.7109375" style="437" customWidth="1"/>
    <col min="13077" max="13077" width="14.7109375" style="437" customWidth="1"/>
    <col min="13078" max="13079" width="13.7109375" style="437" customWidth="1"/>
    <col min="13080" max="13080" width="28.7109375" style="437" customWidth="1"/>
    <col min="13081" max="13081" width="13.7109375" style="437" customWidth="1"/>
    <col min="13082" max="13082" width="10.7109375" style="437" customWidth="1"/>
    <col min="13083" max="13083" width="45.7109375" style="437" customWidth="1"/>
    <col min="13084" max="13085" width="15.7109375" style="437" customWidth="1"/>
    <col min="13086" max="13086" width="11.7109375" style="437" customWidth="1"/>
    <col min="13087" max="13087" width="29.7109375" style="437" customWidth="1"/>
    <col min="13088" max="13088" width="13.7109375" style="437" customWidth="1"/>
    <col min="13089" max="13089" width="16.7109375" style="437" customWidth="1"/>
    <col min="13090" max="13090" width="15.7109375" style="437" customWidth="1"/>
    <col min="13091" max="13091" width="13.7109375" style="437" customWidth="1"/>
    <col min="13092" max="13092" width="9.7109375" style="437" customWidth="1"/>
    <col min="13093" max="13093" width="11.7109375" style="437" customWidth="1"/>
    <col min="13094" max="13094" width="20.7109375" style="437" customWidth="1"/>
    <col min="13095" max="13095" width="14.7109375" style="437" customWidth="1"/>
    <col min="13096" max="13096" width="20.7109375" style="437" customWidth="1"/>
    <col min="13097" max="13097" width="5.7109375" style="437" customWidth="1"/>
    <col min="13098" max="13098" width="11.7109375" style="437" customWidth="1"/>
    <col min="13099" max="13099" width="5.7109375" style="437" customWidth="1"/>
    <col min="13100" max="13100" width="10.7109375" style="437" customWidth="1"/>
    <col min="13101" max="13101" width="15.7109375" style="437" customWidth="1"/>
    <col min="13102" max="13103" width="10.7109375" style="437" customWidth="1"/>
    <col min="13104" max="13104" width="12.7109375" style="437" customWidth="1"/>
    <col min="13105" max="13105" width="14.7109375" style="437" customWidth="1"/>
    <col min="13106" max="13106" width="22.7109375" style="437" customWidth="1"/>
    <col min="13107" max="13108" width="37.7109375" style="437" customWidth="1"/>
    <col min="13109" max="13109" width="31.7109375" style="437" customWidth="1"/>
    <col min="13110" max="13311" width="9.140625" style="437"/>
    <col min="13312" max="13312" width="3.7109375" style="437" customWidth="1"/>
    <col min="13313" max="13313" width="4.7109375" style="437" customWidth="1"/>
    <col min="13314" max="13314" width="13.7109375" style="437" customWidth="1"/>
    <col min="13315" max="13315" width="18.7109375" style="437" customWidth="1"/>
    <col min="13316" max="13316" width="8.7109375" style="437" customWidth="1"/>
    <col min="13317" max="13317" width="10.7109375" style="437" customWidth="1"/>
    <col min="13318" max="13318" width="11.7109375" style="437" customWidth="1"/>
    <col min="13319" max="13319" width="14.7109375" style="437" customWidth="1"/>
    <col min="13320" max="13320" width="20.7109375" style="437" customWidth="1"/>
    <col min="13321" max="13321" width="22.7109375" style="437" customWidth="1"/>
    <col min="13322" max="13322" width="17.7109375" style="437" customWidth="1"/>
    <col min="13323" max="13323" width="21.7109375" style="437" customWidth="1"/>
    <col min="13324" max="13324" width="18.7109375" style="437" customWidth="1"/>
    <col min="13325" max="13325" width="16.7109375" style="437" customWidth="1"/>
    <col min="13326" max="13326" width="10.7109375" style="437" customWidth="1"/>
    <col min="13327" max="13327" width="29.7109375" style="437" customWidth="1"/>
    <col min="13328" max="13328" width="9.7109375" style="437" customWidth="1"/>
    <col min="13329" max="13329" width="10.7109375" style="437" customWidth="1"/>
    <col min="13330" max="13331" width="70.7109375" style="437" customWidth="1"/>
    <col min="13332" max="13332" width="12.7109375" style="437" customWidth="1"/>
    <col min="13333" max="13333" width="14.7109375" style="437" customWidth="1"/>
    <col min="13334" max="13335" width="13.7109375" style="437" customWidth="1"/>
    <col min="13336" max="13336" width="28.7109375" style="437" customWidth="1"/>
    <col min="13337" max="13337" width="13.7109375" style="437" customWidth="1"/>
    <col min="13338" max="13338" width="10.7109375" style="437" customWidth="1"/>
    <col min="13339" max="13339" width="45.7109375" style="437" customWidth="1"/>
    <col min="13340" max="13341" width="15.7109375" style="437" customWidth="1"/>
    <col min="13342" max="13342" width="11.7109375" style="437" customWidth="1"/>
    <col min="13343" max="13343" width="29.7109375" style="437" customWidth="1"/>
    <col min="13344" max="13344" width="13.7109375" style="437" customWidth="1"/>
    <col min="13345" max="13345" width="16.7109375" style="437" customWidth="1"/>
    <col min="13346" max="13346" width="15.7109375" style="437" customWidth="1"/>
    <col min="13347" max="13347" width="13.7109375" style="437" customWidth="1"/>
    <col min="13348" max="13348" width="9.7109375" style="437" customWidth="1"/>
    <col min="13349" max="13349" width="11.7109375" style="437" customWidth="1"/>
    <col min="13350" max="13350" width="20.7109375" style="437" customWidth="1"/>
    <col min="13351" max="13351" width="14.7109375" style="437" customWidth="1"/>
    <col min="13352" max="13352" width="20.7109375" style="437" customWidth="1"/>
    <col min="13353" max="13353" width="5.7109375" style="437" customWidth="1"/>
    <col min="13354" max="13354" width="11.7109375" style="437" customWidth="1"/>
    <col min="13355" max="13355" width="5.7109375" style="437" customWidth="1"/>
    <col min="13356" max="13356" width="10.7109375" style="437" customWidth="1"/>
    <col min="13357" max="13357" width="15.7109375" style="437" customWidth="1"/>
    <col min="13358" max="13359" width="10.7109375" style="437" customWidth="1"/>
    <col min="13360" max="13360" width="12.7109375" style="437" customWidth="1"/>
    <col min="13361" max="13361" width="14.7109375" style="437" customWidth="1"/>
    <col min="13362" max="13362" width="22.7109375" style="437" customWidth="1"/>
    <col min="13363" max="13364" width="37.7109375" style="437" customWidth="1"/>
    <col min="13365" max="13365" width="31.7109375" style="437" customWidth="1"/>
    <col min="13366" max="13567" width="9.140625" style="437"/>
    <col min="13568" max="13568" width="3.7109375" style="437" customWidth="1"/>
    <col min="13569" max="13569" width="4.7109375" style="437" customWidth="1"/>
    <col min="13570" max="13570" width="13.7109375" style="437" customWidth="1"/>
    <col min="13571" max="13571" width="18.7109375" style="437" customWidth="1"/>
    <col min="13572" max="13572" width="8.7109375" style="437" customWidth="1"/>
    <col min="13573" max="13573" width="10.7109375" style="437" customWidth="1"/>
    <col min="13574" max="13574" width="11.7109375" style="437" customWidth="1"/>
    <col min="13575" max="13575" width="14.7109375" style="437" customWidth="1"/>
    <col min="13576" max="13576" width="20.7109375" style="437" customWidth="1"/>
    <col min="13577" max="13577" width="22.7109375" style="437" customWidth="1"/>
    <col min="13578" max="13578" width="17.7109375" style="437" customWidth="1"/>
    <col min="13579" max="13579" width="21.7109375" style="437" customWidth="1"/>
    <col min="13580" max="13580" width="18.7109375" style="437" customWidth="1"/>
    <col min="13581" max="13581" width="16.7109375" style="437" customWidth="1"/>
    <col min="13582" max="13582" width="10.7109375" style="437" customWidth="1"/>
    <col min="13583" max="13583" width="29.7109375" style="437" customWidth="1"/>
    <col min="13584" max="13584" width="9.7109375" style="437" customWidth="1"/>
    <col min="13585" max="13585" width="10.7109375" style="437" customWidth="1"/>
    <col min="13586" max="13587" width="70.7109375" style="437" customWidth="1"/>
    <col min="13588" max="13588" width="12.7109375" style="437" customWidth="1"/>
    <col min="13589" max="13589" width="14.7109375" style="437" customWidth="1"/>
    <col min="13590" max="13591" width="13.7109375" style="437" customWidth="1"/>
    <col min="13592" max="13592" width="28.7109375" style="437" customWidth="1"/>
    <col min="13593" max="13593" width="13.7109375" style="437" customWidth="1"/>
    <col min="13594" max="13594" width="10.7109375" style="437" customWidth="1"/>
    <col min="13595" max="13595" width="45.7109375" style="437" customWidth="1"/>
    <col min="13596" max="13597" width="15.7109375" style="437" customWidth="1"/>
    <col min="13598" max="13598" width="11.7109375" style="437" customWidth="1"/>
    <col min="13599" max="13599" width="29.7109375" style="437" customWidth="1"/>
    <col min="13600" max="13600" width="13.7109375" style="437" customWidth="1"/>
    <col min="13601" max="13601" width="16.7109375" style="437" customWidth="1"/>
    <col min="13602" max="13602" width="15.7109375" style="437" customWidth="1"/>
    <col min="13603" max="13603" width="13.7109375" style="437" customWidth="1"/>
    <col min="13604" max="13604" width="9.7109375" style="437" customWidth="1"/>
    <col min="13605" max="13605" width="11.7109375" style="437" customWidth="1"/>
    <col min="13606" max="13606" width="20.7109375" style="437" customWidth="1"/>
    <col min="13607" max="13607" width="14.7109375" style="437" customWidth="1"/>
    <col min="13608" max="13608" width="20.7109375" style="437" customWidth="1"/>
    <col min="13609" max="13609" width="5.7109375" style="437" customWidth="1"/>
    <col min="13610" max="13610" width="11.7109375" style="437" customWidth="1"/>
    <col min="13611" max="13611" width="5.7109375" style="437" customWidth="1"/>
    <col min="13612" max="13612" width="10.7109375" style="437" customWidth="1"/>
    <col min="13613" max="13613" width="15.7109375" style="437" customWidth="1"/>
    <col min="13614" max="13615" width="10.7109375" style="437" customWidth="1"/>
    <col min="13616" max="13616" width="12.7109375" style="437" customWidth="1"/>
    <col min="13617" max="13617" width="14.7109375" style="437" customWidth="1"/>
    <col min="13618" max="13618" width="22.7109375" style="437" customWidth="1"/>
    <col min="13619" max="13620" width="37.7109375" style="437" customWidth="1"/>
    <col min="13621" max="13621" width="31.7109375" style="437" customWidth="1"/>
    <col min="13622" max="13823" width="9.140625" style="437"/>
    <col min="13824" max="13824" width="3.7109375" style="437" customWidth="1"/>
    <col min="13825" max="13825" width="4.7109375" style="437" customWidth="1"/>
    <col min="13826" max="13826" width="13.7109375" style="437" customWidth="1"/>
    <col min="13827" max="13827" width="18.7109375" style="437" customWidth="1"/>
    <col min="13828" max="13828" width="8.7109375" style="437" customWidth="1"/>
    <col min="13829" max="13829" width="10.7109375" style="437" customWidth="1"/>
    <col min="13830" max="13830" width="11.7109375" style="437" customWidth="1"/>
    <col min="13831" max="13831" width="14.7109375" style="437" customWidth="1"/>
    <col min="13832" max="13832" width="20.7109375" style="437" customWidth="1"/>
    <col min="13833" max="13833" width="22.7109375" style="437" customWidth="1"/>
    <col min="13834" max="13834" width="17.7109375" style="437" customWidth="1"/>
    <col min="13835" max="13835" width="21.7109375" style="437" customWidth="1"/>
    <col min="13836" max="13836" width="18.7109375" style="437" customWidth="1"/>
    <col min="13837" max="13837" width="16.7109375" style="437" customWidth="1"/>
    <col min="13838" max="13838" width="10.7109375" style="437" customWidth="1"/>
    <col min="13839" max="13839" width="29.7109375" style="437" customWidth="1"/>
    <col min="13840" max="13840" width="9.7109375" style="437" customWidth="1"/>
    <col min="13841" max="13841" width="10.7109375" style="437" customWidth="1"/>
    <col min="13842" max="13843" width="70.7109375" style="437" customWidth="1"/>
    <col min="13844" max="13844" width="12.7109375" style="437" customWidth="1"/>
    <col min="13845" max="13845" width="14.7109375" style="437" customWidth="1"/>
    <col min="13846" max="13847" width="13.7109375" style="437" customWidth="1"/>
    <col min="13848" max="13848" width="28.7109375" style="437" customWidth="1"/>
    <col min="13849" max="13849" width="13.7109375" style="437" customWidth="1"/>
    <col min="13850" max="13850" width="10.7109375" style="437" customWidth="1"/>
    <col min="13851" max="13851" width="45.7109375" style="437" customWidth="1"/>
    <col min="13852" max="13853" width="15.7109375" style="437" customWidth="1"/>
    <col min="13854" max="13854" width="11.7109375" style="437" customWidth="1"/>
    <col min="13855" max="13855" width="29.7109375" style="437" customWidth="1"/>
    <col min="13856" max="13856" width="13.7109375" style="437" customWidth="1"/>
    <col min="13857" max="13857" width="16.7109375" style="437" customWidth="1"/>
    <col min="13858" max="13858" width="15.7109375" style="437" customWidth="1"/>
    <col min="13859" max="13859" width="13.7109375" style="437" customWidth="1"/>
    <col min="13860" max="13860" width="9.7109375" style="437" customWidth="1"/>
    <col min="13861" max="13861" width="11.7109375" style="437" customWidth="1"/>
    <col min="13862" max="13862" width="20.7109375" style="437" customWidth="1"/>
    <col min="13863" max="13863" width="14.7109375" style="437" customWidth="1"/>
    <col min="13864" max="13864" width="20.7109375" style="437" customWidth="1"/>
    <col min="13865" max="13865" width="5.7109375" style="437" customWidth="1"/>
    <col min="13866" max="13866" width="11.7109375" style="437" customWidth="1"/>
    <col min="13867" max="13867" width="5.7109375" style="437" customWidth="1"/>
    <col min="13868" max="13868" width="10.7109375" style="437" customWidth="1"/>
    <col min="13869" max="13869" width="15.7109375" style="437" customWidth="1"/>
    <col min="13870" max="13871" width="10.7109375" style="437" customWidth="1"/>
    <col min="13872" max="13872" width="12.7109375" style="437" customWidth="1"/>
    <col min="13873" max="13873" width="14.7109375" style="437" customWidth="1"/>
    <col min="13874" max="13874" width="22.7109375" style="437" customWidth="1"/>
    <col min="13875" max="13876" width="37.7109375" style="437" customWidth="1"/>
    <col min="13877" max="13877" width="31.7109375" style="437" customWidth="1"/>
    <col min="13878" max="14079" width="9.140625" style="437"/>
    <col min="14080" max="14080" width="3.7109375" style="437" customWidth="1"/>
    <col min="14081" max="14081" width="4.7109375" style="437" customWidth="1"/>
    <col min="14082" max="14082" width="13.7109375" style="437" customWidth="1"/>
    <col min="14083" max="14083" width="18.7109375" style="437" customWidth="1"/>
    <col min="14084" max="14084" width="8.7109375" style="437" customWidth="1"/>
    <col min="14085" max="14085" width="10.7109375" style="437" customWidth="1"/>
    <col min="14086" max="14086" width="11.7109375" style="437" customWidth="1"/>
    <col min="14087" max="14087" width="14.7109375" style="437" customWidth="1"/>
    <col min="14088" max="14088" width="20.7109375" style="437" customWidth="1"/>
    <col min="14089" max="14089" width="22.7109375" style="437" customWidth="1"/>
    <col min="14090" max="14090" width="17.7109375" style="437" customWidth="1"/>
    <col min="14091" max="14091" width="21.7109375" style="437" customWidth="1"/>
    <col min="14092" max="14092" width="18.7109375" style="437" customWidth="1"/>
    <col min="14093" max="14093" width="16.7109375" style="437" customWidth="1"/>
    <col min="14094" max="14094" width="10.7109375" style="437" customWidth="1"/>
    <col min="14095" max="14095" width="29.7109375" style="437" customWidth="1"/>
    <col min="14096" max="14096" width="9.7109375" style="437" customWidth="1"/>
    <col min="14097" max="14097" width="10.7109375" style="437" customWidth="1"/>
    <col min="14098" max="14099" width="70.7109375" style="437" customWidth="1"/>
    <col min="14100" max="14100" width="12.7109375" style="437" customWidth="1"/>
    <col min="14101" max="14101" width="14.7109375" style="437" customWidth="1"/>
    <col min="14102" max="14103" width="13.7109375" style="437" customWidth="1"/>
    <col min="14104" max="14104" width="28.7109375" style="437" customWidth="1"/>
    <col min="14105" max="14105" width="13.7109375" style="437" customWidth="1"/>
    <col min="14106" max="14106" width="10.7109375" style="437" customWidth="1"/>
    <col min="14107" max="14107" width="45.7109375" style="437" customWidth="1"/>
    <col min="14108" max="14109" width="15.7109375" style="437" customWidth="1"/>
    <col min="14110" max="14110" width="11.7109375" style="437" customWidth="1"/>
    <col min="14111" max="14111" width="29.7109375" style="437" customWidth="1"/>
    <col min="14112" max="14112" width="13.7109375" style="437" customWidth="1"/>
    <col min="14113" max="14113" width="16.7109375" style="437" customWidth="1"/>
    <col min="14114" max="14114" width="15.7109375" style="437" customWidth="1"/>
    <col min="14115" max="14115" width="13.7109375" style="437" customWidth="1"/>
    <col min="14116" max="14116" width="9.7109375" style="437" customWidth="1"/>
    <col min="14117" max="14117" width="11.7109375" style="437" customWidth="1"/>
    <col min="14118" max="14118" width="20.7109375" style="437" customWidth="1"/>
    <col min="14119" max="14119" width="14.7109375" style="437" customWidth="1"/>
    <col min="14120" max="14120" width="20.7109375" style="437" customWidth="1"/>
    <col min="14121" max="14121" width="5.7109375" style="437" customWidth="1"/>
    <col min="14122" max="14122" width="11.7109375" style="437" customWidth="1"/>
    <col min="14123" max="14123" width="5.7109375" style="437" customWidth="1"/>
    <col min="14124" max="14124" width="10.7109375" style="437" customWidth="1"/>
    <col min="14125" max="14125" width="15.7109375" style="437" customWidth="1"/>
    <col min="14126" max="14127" width="10.7109375" style="437" customWidth="1"/>
    <col min="14128" max="14128" width="12.7109375" style="437" customWidth="1"/>
    <col min="14129" max="14129" width="14.7109375" style="437" customWidth="1"/>
    <col min="14130" max="14130" width="22.7109375" style="437" customWidth="1"/>
    <col min="14131" max="14132" width="37.7109375" style="437" customWidth="1"/>
    <col min="14133" max="14133" width="31.7109375" style="437" customWidth="1"/>
    <col min="14134" max="14335" width="9.140625" style="437"/>
    <col min="14336" max="14336" width="3.7109375" style="437" customWidth="1"/>
    <col min="14337" max="14337" width="4.7109375" style="437" customWidth="1"/>
    <col min="14338" max="14338" width="13.7109375" style="437" customWidth="1"/>
    <col min="14339" max="14339" width="18.7109375" style="437" customWidth="1"/>
    <col min="14340" max="14340" width="8.7109375" style="437" customWidth="1"/>
    <col min="14341" max="14341" width="10.7109375" style="437" customWidth="1"/>
    <col min="14342" max="14342" width="11.7109375" style="437" customWidth="1"/>
    <col min="14343" max="14343" width="14.7109375" style="437" customWidth="1"/>
    <col min="14344" max="14344" width="20.7109375" style="437" customWidth="1"/>
    <col min="14345" max="14345" width="22.7109375" style="437" customWidth="1"/>
    <col min="14346" max="14346" width="17.7109375" style="437" customWidth="1"/>
    <col min="14347" max="14347" width="21.7109375" style="437" customWidth="1"/>
    <col min="14348" max="14348" width="18.7109375" style="437" customWidth="1"/>
    <col min="14349" max="14349" width="16.7109375" style="437" customWidth="1"/>
    <col min="14350" max="14350" width="10.7109375" style="437" customWidth="1"/>
    <col min="14351" max="14351" width="29.7109375" style="437" customWidth="1"/>
    <col min="14352" max="14352" width="9.7109375" style="437" customWidth="1"/>
    <col min="14353" max="14353" width="10.7109375" style="437" customWidth="1"/>
    <col min="14354" max="14355" width="70.7109375" style="437" customWidth="1"/>
    <col min="14356" max="14356" width="12.7109375" style="437" customWidth="1"/>
    <col min="14357" max="14357" width="14.7109375" style="437" customWidth="1"/>
    <col min="14358" max="14359" width="13.7109375" style="437" customWidth="1"/>
    <col min="14360" max="14360" width="28.7109375" style="437" customWidth="1"/>
    <col min="14361" max="14361" width="13.7109375" style="437" customWidth="1"/>
    <col min="14362" max="14362" width="10.7109375" style="437" customWidth="1"/>
    <col min="14363" max="14363" width="45.7109375" style="437" customWidth="1"/>
    <col min="14364" max="14365" width="15.7109375" style="437" customWidth="1"/>
    <col min="14366" max="14366" width="11.7109375" style="437" customWidth="1"/>
    <col min="14367" max="14367" width="29.7109375" style="437" customWidth="1"/>
    <col min="14368" max="14368" width="13.7109375" style="437" customWidth="1"/>
    <col min="14369" max="14369" width="16.7109375" style="437" customWidth="1"/>
    <col min="14370" max="14370" width="15.7109375" style="437" customWidth="1"/>
    <col min="14371" max="14371" width="13.7109375" style="437" customWidth="1"/>
    <col min="14372" max="14372" width="9.7109375" style="437" customWidth="1"/>
    <col min="14373" max="14373" width="11.7109375" style="437" customWidth="1"/>
    <col min="14374" max="14374" width="20.7109375" style="437" customWidth="1"/>
    <col min="14375" max="14375" width="14.7109375" style="437" customWidth="1"/>
    <col min="14376" max="14376" width="20.7109375" style="437" customWidth="1"/>
    <col min="14377" max="14377" width="5.7109375" style="437" customWidth="1"/>
    <col min="14378" max="14378" width="11.7109375" style="437" customWidth="1"/>
    <col min="14379" max="14379" width="5.7109375" style="437" customWidth="1"/>
    <col min="14380" max="14380" width="10.7109375" style="437" customWidth="1"/>
    <col min="14381" max="14381" width="15.7109375" style="437" customWidth="1"/>
    <col min="14382" max="14383" width="10.7109375" style="437" customWidth="1"/>
    <col min="14384" max="14384" width="12.7109375" style="437" customWidth="1"/>
    <col min="14385" max="14385" width="14.7109375" style="437" customWidth="1"/>
    <col min="14386" max="14386" width="22.7109375" style="437" customWidth="1"/>
    <col min="14387" max="14388" width="37.7109375" style="437" customWidth="1"/>
    <col min="14389" max="14389" width="31.7109375" style="437" customWidth="1"/>
    <col min="14390" max="14591" width="9.140625" style="437"/>
    <col min="14592" max="14592" width="3.7109375" style="437" customWidth="1"/>
    <col min="14593" max="14593" width="4.7109375" style="437" customWidth="1"/>
    <col min="14594" max="14594" width="13.7109375" style="437" customWidth="1"/>
    <col min="14595" max="14595" width="18.7109375" style="437" customWidth="1"/>
    <col min="14596" max="14596" width="8.7109375" style="437" customWidth="1"/>
    <col min="14597" max="14597" width="10.7109375" style="437" customWidth="1"/>
    <col min="14598" max="14598" width="11.7109375" style="437" customWidth="1"/>
    <col min="14599" max="14599" width="14.7109375" style="437" customWidth="1"/>
    <col min="14600" max="14600" width="20.7109375" style="437" customWidth="1"/>
    <col min="14601" max="14601" width="22.7109375" style="437" customWidth="1"/>
    <col min="14602" max="14602" width="17.7109375" style="437" customWidth="1"/>
    <col min="14603" max="14603" width="21.7109375" style="437" customWidth="1"/>
    <col min="14604" max="14604" width="18.7109375" style="437" customWidth="1"/>
    <col min="14605" max="14605" width="16.7109375" style="437" customWidth="1"/>
    <col min="14606" max="14606" width="10.7109375" style="437" customWidth="1"/>
    <col min="14607" max="14607" width="29.7109375" style="437" customWidth="1"/>
    <col min="14608" max="14608" width="9.7109375" style="437" customWidth="1"/>
    <col min="14609" max="14609" width="10.7109375" style="437" customWidth="1"/>
    <col min="14610" max="14611" width="70.7109375" style="437" customWidth="1"/>
    <col min="14612" max="14612" width="12.7109375" style="437" customWidth="1"/>
    <col min="14613" max="14613" width="14.7109375" style="437" customWidth="1"/>
    <col min="14614" max="14615" width="13.7109375" style="437" customWidth="1"/>
    <col min="14616" max="14616" width="28.7109375" style="437" customWidth="1"/>
    <col min="14617" max="14617" width="13.7109375" style="437" customWidth="1"/>
    <col min="14618" max="14618" width="10.7109375" style="437" customWidth="1"/>
    <col min="14619" max="14619" width="45.7109375" style="437" customWidth="1"/>
    <col min="14620" max="14621" width="15.7109375" style="437" customWidth="1"/>
    <col min="14622" max="14622" width="11.7109375" style="437" customWidth="1"/>
    <col min="14623" max="14623" width="29.7109375" style="437" customWidth="1"/>
    <col min="14624" max="14624" width="13.7109375" style="437" customWidth="1"/>
    <col min="14625" max="14625" width="16.7109375" style="437" customWidth="1"/>
    <col min="14626" max="14626" width="15.7109375" style="437" customWidth="1"/>
    <col min="14627" max="14627" width="13.7109375" style="437" customWidth="1"/>
    <col min="14628" max="14628" width="9.7109375" style="437" customWidth="1"/>
    <col min="14629" max="14629" width="11.7109375" style="437" customWidth="1"/>
    <col min="14630" max="14630" width="20.7109375" style="437" customWidth="1"/>
    <col min="14631" max="14631" width="14.7109375" style="437" customWidth="1"/>
    <col min="14632" max="14632" width="20.7109375" style="437" customWidth="1"/>
    <col min="14633" max="14633" width="5.7109375" style="437" customWidth="1"/>
    <col min="14634" max="14634" width="11.7109375" style="437" customWidth="1"/>
    <col min="14635" max="14635" width="5.7109375" style="437" customWidth="1"/>
    <col min="14636" max="14636" width="10.7109375" style="437" customWidth="1"/>
    <col min="14637" max="14637" width="15.7109375" style="437" customWidth="1"/>
    <col min="14638" max="14639" width="10.7109375" style="437" customWidth="1"/>
    <col min="14640" max="14640" width="12.7109375" style="437" customWidth="1"/>
    <col min="14641" max="14641" width="14.7109375" style="437" customWidth="1"/>
    <col min="14642" max="14642" width="22.7109375" style="437" customWidth="1"/>
    <col min="14643" max="14644" width="37.7109375" style="437" customWidth="1"/>
    <col min="14645" max="14645" width="31.7109375" style="437" customWidth="1"/>
    <col min="14646" max="14847" width="9.140625" style="437"/>
    <col min="14848" max="14848" width="3.7109375" style="437" customWidth="1"/>
    <col min="14849" max="14849" width="4.7109375" style="437" customWidth="1"/>
    <col min="14850" max="14850" width="13.7109375" style="437" customWidth="1"/>
    <col min="14851" max="14851" width="18.7109375" style="437" customWidth="1"/>
    <col min="14852" max="14852" width="8.7109375" style="437" customWidth="1"/>
    <col min="14853" max="14853" width="10.7109375" style="437" customWidth="1"/>
    <col min="14854" max="14854" width="11.7109375" style="437" customWidth="1"/>
    <col min="14855" max="14855" width="14.7109375" style="437" customWidth="1"/>
    <col min="14856" max="14856" width="20.7109375" style="437" customWidth="1"/>
    <col min="14857" max="14857" width="22.7109375" style="437" customWidth="1"/>
    <col min="14858" max="14858" width="17.7109375" style="437" customWidth="1"/>
    <col min="14859" max="14859" width="21.7109375" style="437" customWidth="1"/>
    <col min="14860" max="14860" width="18.7109375" style="437" customWidth="1"/>
    <col min="14861" max="14861" width="16.7109375" style="437" customWidth="1"/>
    <col min="14862" max="14862" width="10.7109375" style="437" customWidth="1"/>
    <col min="14863" max="14863" width="29.7109375" style="437" customWidth="1"/>
    <col min="14864" max="14864" width="9.7109375" style="437" customWidth="1"/>
    <col min="14865" max="14865" width="10.7109375" style="437" customWidth="1"/>
    <col min="14866" max="14867" width="70.7109375" style="437" customWidth="1"/>
    <col min="14868" max="14868" width="12.7109375" style="437" customWidth="1"/>
    <col min="14869" max="14869" width="14.7109375" style="437" customWidth="1"/>
    <col min="14870" max="14871" width="13.7109375" style="437" customWidth="1"/>
    <col min="14872" max="14872" width="28.7109375" style="437" customWidth="1"/>
    <col min="14873" max="14873" width="13.7109375" style="437" customWidth="1"/>
    <col min="14874" max="14874" width="10.7109375" style="437" customWidth="1"/>
    <col min="14875" max="14875" width="45.7109375" style="437" customWidth="1"/>
    <col min="14876" max="14877" width="15.7109375" style="437" customWidth="1"/>
    <col min="14878" max="14878" width="11.7109375" style="437" customWidth="1"/>
    <col min="14879" max="14879" width="29.7109375" style="437" customWidth="1"/>
    <col min="14880" max="14880" width="13.7109375" style="437" customWidth="1"/>
    <col min="14881" max="14881" width="16.7109375" style="437" customWidth="1"/>
    <col min="14882" max="14882" width="15.7109375" style="437" customWidth="1"/>
    <col min="14883" max="14883" width="13.7109375" style="437" customWidth="1"/>
    <col min="14884" max="14884" width="9.7109375" style="437" customWidth="1"/>
    <col min="14885" max="14885" width="11.7109375" style="437" customWidth="1"/>
    <col min="14886" max="14886" width="20.7109375" style="437" customWidth="1"/>
    <col min="14887" max="14887" width="14.7109375" style="437" customWidth="1"/>
    <col min="14888" max="14888" width="20.7109375" style="437" customWidth="1"/>
    <col min="14889" max="14889" width="5.7109375" style="437" customWidth="1"/>
    <col min="14890" max="14890" width="11.7109375" style="437" customWidth="1"/>
    <col min="14891" max="14891" width="5.7109375" style="437" customWidth="1"/>
    <col min="14892" max="14892" width="10.7109375" style="437" customWidth="1"/>
    <col min="14893" max="14893" width="15.7109375" style="437" customWidth="1"/>
    <col min="14894" max="14895" width="10.7109375" style="437" customWidth="1"/>
    <col min="14896" max="14896" width="12.7109375" style="437" customWidth="1"/>
    <col min="14897" max="14897" width="14.7109375" style="437" customWidth="1"/>
    <col min="14898" max="14898" width="22.7109375" style="437" customWidth="1"/>
    <col min="14899" max="14900" width="37.7109375" style="437" customWidth="1"/>
    <col min="14901" max="14901" width="31.7109375" style="437" customWidth="1"/>
    <col min="14902" max="15103" width="9.140625" style="437"/>
    <col min="15104" max="15104" width="3.7109375" style="437" customWidth="1"/>
    <col min="15105" max="15105" width="4.7109375" style="437" customWidth="1"/>
    <col min="15106" max="15106" width="13.7109375" style="437" customWidth="1"/>
    <col min="15107" max="15107" width="18.7109375" style="437" customWidth="1"/>
    <col min="15108" max="15108" width="8.7109375" style="437" customWidth="1"/>
    <col min="15109" max="15109" width="10.7109375" style="437" customWidth="1"/>
    <col min="15110" max="15110" width="11.7109375" style="437" customWidth="1"/>
    <col min="15111" max="15111" width="14.7109375" style="437" customWidth="1"/>
    <col min="15112" max="15112" width="20.7109375" style="437" customWidth="1"/>
    <col min="15113" max="15113" width="22.7109375" style="437" customWidth="1"/>
    <col min="15114" max="15114" width="17.7109375" style="437" customWidth="1"/>
    <col min="15115" max="15115" width="21.7109375" style="437" customWidth="1"/>
    <col min="15116" max="15116" width="18.7109375" style="437" customWidth="1"/>
    <col min="15117" max="15117" width="16.7109375" style="437" customWidth="1"/>
    <col min="15118" max="15118" width="10.7109375" style="437" customWidth="1"/>
    <col min="15119" max="15119" width="29.7109375" style="437" customWidth="1"/>
    <col min="15120" max="15120" width="9.7109375" style="437" customWidth="1"/>
    <col min="15121" max="15121" width="10.7109375" style="437" customWidth="1"/>
    <col min="15122" max="15123" width="70.7109375" style="437" customWidth="1"/>
    <col min="15124" max="15124" width="12.7109375" style="437" customWidth="1"/>
    <col min="15125" max="15125" width="14.7109375" style="437" customWidth="1"/>
    <col min="15126" max="15127" width="13.7109375" style="437" customWidth="1"/>
    <col min="15128" max="15128" width="28.7109375" style="437" customWidth="1"/>
    <col min="15129" max="15129" width="13.7109375" style="437" customWidth="1"/>
    <col min="15130" max="15130" width="10.7109375" style="437" customWidth="1"/>
    <col min="15131" max="15131" width="45.7109375" style="437" customWidth="1"/>
    <col min="15132" max="15133" width="15.7109375" style="437" customWidth="1"/>
    <col min="15134" max="15134" width="11.7109375" style="437" customWidth="1"/>
    <col min="15135" max="15135" width="29.7109375" style="437" customWidth="1"/>
    <col min="15136" max="15136" width="13.7109375" style="437" customWidth="1"/>
    <col min="15137" max="15137" width="16.7109375" style="437" customWidth="1"/>
    <col min="15138" max="15138" width="15.7109375" style="437" customWidth="1"/>
    <col min="15139" max="15139" width="13.7109375" style="437" customWidth="1"/>
    <col min="15140" max="15140" width="9.7109375" style="437" customWidth="1"/>
    <col min="15141" max="15141" width="11.7109375" style="437" customWidth="1"/>
    <col min="15142" max="15142" width="20.7109375" style="437" customWidth="1"/>
    <col min="15143" max="15143" width="14.7109375" style="437" customWidth="1"/>
    <col min="15144" max="15144" width="20.7109375" style="437" customWidth="1"/>
    <col min="15145" max="15145" width="5.7109375" style="437" customWidth="1"/>
    <col min="15146" max="15146" width="11.7109375" style="437" customWidth="1"/>
    <col min="15147" max="15147" width="5.7109375" style="437" customWidth="1"/>
    <col min="15148" max="15148" width="10.7109375" style="437" customWidth="1"/>
    <col min="15149" max="15149" width="15.7109375" style="437" customWidth="1"/>
    <col min="15150" max="15151" width="10.7109375" style="437" customWidth="1"/>
    <col min="15152" max="15152" width="12.7109375" style="437" customWidth="1"/>
    <col min="15153" max="15153" width="14.7109375" style="437" customWidth="1"/>
    <col min="15154" max="15154" width="22.7109375" style="437" customWidth="1"/>
    <col min="15155" max="15156" width="37.7109375" style="437" customWidth="1"/>
    <col min="15157" max="15157" width="31.7109375" style="437" customWidth="1"/>
    <col min="15158" max="15359" width="9.140625" style="437"/>
    <col min="15360" max="15360" width="3.7109375" style="437" customWidth="1"/>
    <col min="15361" max="15361" width="4.7109375" style="437" customWidth="1"/>
    <col min="15362" max="15362" width="13.7109375" style="437" customWidth="1"/>
    <col min="15363" max="15363" width="18.7109375" style="437" customWidth="1"/>
    <col min="15364" max="15364" width="8.7109375" style="437" customWidth="1"/>
    <col min="15365" max="15365" width="10.7109375" style="437" customWidth="1"/>
    <col min="15366" max="15366" width="11.7109375" style="437" customWidth="1"/>
    <col min="15367" max="15367" width="14.7109375" style="437" customWidth="1"/>
    <col min="15368" max="15368" width="20.7109375" style="437" customWidth="1"/>
    <col min="15369" max="15369" width="22.7109375" style="437" customWidth="1"/>
    <col min="15370" max="15370" width="17.7109375" style="437" customWidth="1"/>
    <col min="15371" max="15371" width="21.7109375" style="437" customWidth="1"/>
    <col min="15372" max="15372" width="18.7109375" style="437" customWidth="1"/>
    <col min="15373" max="15373" width="16.7109375" style="437" customWidth="1"/>
    <col min="15374" max="15374" width="10.7109375" style="437" customWidth="1"/>
    <col min="15375" max="15375" width="29.7109375" style="437" customWidth="1"/>
    <col min="15376" max="15376" width="9.7109375" style="437" customWidth="1"/>
    <col min="15377" max="15377" width="10.7109375" style="437" customWidth="1"/>
    <col min="15378" max="15379" width="70.7109375" style="437" customWidth="1"/>
    <col min="15380" max="15380" width="12.7109375" style="437" customWidth="1"/>
    <col min="15381" max="15381" width="14.7109375" style="437" customWidth="1"/>
    <col min="15382" max="15383" width="13.7109375" style="437" customWidth="1"/>
    <col min="15384" max="15384" width="28.7109375" style="437" customWidth="1"/>
    <col min="15385" max="15385" width="13.7109375" style="437" customWidth="1"/>
    <col min="15386" max="15386" width="10.7109375" style="437" customWidth="1"/>
    <col min="15387" max="15387" width="45.7109375" style="437" customWidth="1"/>
    <col min="15388" max="15389" width="15.7109375" style="437" customWidth="1"/>
    <col min="15390" max="15390" width="11.7109375" style="437" customWidth="1"/>
    <col min="15391" max="15391" width="29.7109375" style="437" customWidth="1"/>
    <col min="15392" max="15392" width="13.7109375" style="437" customWidth="1"/>
    <col min="15393" max="15393" width="16.7109375" style="437" customWidth="1"/>
    <col min="15394" max="15394" width="15.7109375" style="437" customWidth="1"/>
    <col min="15395" max="15395" width="13.7109375" style="437" customWidth="1"/>
    <col min="15396" max="15396" width="9.7109375" style="437" customWidth="1"/>
    <col min="15397" max="15397" width="11.7109375" style="437" customWidth="1"/>
    <col min="15398" max="15398" width="20.7109375" style="437" customWidth="1"/>
    <col min="15399" max="15399" width="14.7109375" style="437" customWidth="1"/>
    <col min="15400" max="15400" width="20.7109375" style="437" customWidth="1"/>
    <col min="15401" max="15401" width="5.7109375" style="437" customWidth="1"/>
    <col min="15402" max="15402" width="11.7109375" style="437" customWidth="1"/>
    <col min="15403" max="15403" width="5.7109375" style="437" customWidth="1"/>
    <col min="15404" max="15404" width="10.7109375" style="437" customWidth="1"/>
    <col min="15405" max="15405" width="15.7109375" style="437" customWidth="1"/>
    <col min="15406" max="15407" width="10.7109375" style="437" customWidth="1"/>
    <col min="15408" max="15408" width="12.7109375" style="437" customWidth="1"/>
    <col min="15409" max="15409" width="14.7109375" style="437" customWidth="1"/>
    <col min="15410" max="15410" width="22.7109375" style="437" customWidth="1"/>
    <col min="15411" max="15412" width="37.7109375" style="437" customWidth="1"/>
    <col min="15413" max="15413" width="31.7109375" style="437" customWidth="1"/>
    <col min="15414" max="15615" width="9.140625" style="437"/>
    <col min="15616" max="15616" width="3.7109375" style="437" customWidth="1"/>
    <col min="15617" max="15617" width="4.7109375" style="437" customWidth="1"/>
    <col min="15618" max="15618" width="13.7109375" style="437" customWidth="1"/>
    <col min="15619" max="15619" width="18.7109375" style="437" customWidth="1"/>
    <col min="15620" max="15620" width="8.7109375" style="437" customWidth="1"/>
    <col min="15621" max="15621" width="10.7109375" style="437" customWidth="1"/>
    <col min="15622" max="15622" width="11.7109375" style="437" customWidth="1"/>
    <col min="15623" max="15623" width="14.7109375" style="437" customWidth="1"/>
    <col min="15624" max="15624" width="20.7109375" style="437" customWidth="1"/>
    <col min="15625" max="15625" width="22.7109375" style="437" customWidth="1"/>
    <col min="15626" max="15626" width="17.7109375" style="437" customWidth="1"/>
    <col min="15627" max="15627" width="21.7109375" style="437" customWidth="1"/>
    <col min="15628" max="15628" width="18.7109375" style="437" customWidth="1"/>
    <col min="15629" max="15629" width="16.7109375" style="437" customWidth="1"/>
    <col min="15630" max="15630" width="10.7109375" style="437" customWidth="1"/>
    <col min="15631" max="15631" width="29.7109375" style="437" customWidth="1"/>
    <col min="15632" max="15632" width="9.7109375" style="437" customWidth="1"/>
    <col min="15633" max="15633" width="10.7109375" style="437" customWidth="1"/>
    <col min="15634" max="15635" width="70.7109375" style="437" customWidth="1"/>
    <col min="15636" max="15636" width="12.7109375" style="437" customWidth="1"/>
    <col min="15637" max="15637" width="14.7109375" style="437" customWidth="1"/>
    <col min="15638" max="15639" width="13.7109375" style="437" customWidth="1"/>
    <col min="15640" max="15640" width="28.7109375" style="437" customWidth="1"/>
    <col min="15641" max="15641" width="13.7109375" style="437" customWidth="1"/>
    <col min="15642" max="15642" width="10.7109375" style="437" customWidth="1"/>
    <col min="15643" max="15643" width="45.7109375" style="437" customWidth="1"/>
    <col min="15644" max="15645" width="15.7109375" style="437" customWidth="1"/>
    <col min="15646" max="15646" width="11.7109375" style="437" customWidth="1"/>
    <col min="15647" max="15647" width="29.7109375" style="437" customWidth="1"/>
    <col min="15648" max="15648" width="13.7109375" style="437" customWidth="1"/>
    <col min="15649" max="15649" width="16.7109375" style="437" customWidth="1"/>
    <col min="15650" max="15650" width="15.7109375" style="437" customWidth="1"/>
    <col min="15651" max="15651" width="13.7109375" style="437" customWidth="1"/>
    <col min="15652" max="15652" width="9.7109375" style="437" customWidth="1"/>
    <col min="15653" max="15653" width="11.7109375" style="437" customWidth="1"/>
    <col min="15654" max="15654" width="20.7109375" style="437" customWidth="1"/>
    <col min="15655" max="15655" width="14.7109375" style="437" customWidth="1"/>
    <col min="15656" max="15656" width="20.7109375" style="437" customWidth="1"/>
    <col min="15657" max="15657" width="5.7109375" style="437" customWidth="1"/>
    <col min="15658" max="15658" width="11.7109375" style="437" customWidth="1"/>
    <col min="15659" max="15659" width="5.7109375" style="437" customWidth="1"/>
    <col min="15660" max="15660" width="10.7109375" style="437" customWidth="1"/>
    <col min="15661" max="15661" width="15.7109375" style="437" customWidth="1"/>
    <col min="15662" max="15663" width="10.7109375" style="437" customWidth="1"/>
    <col min="15664" max="15664" width="12.7109375" style="437" customWidth="1"/>
    <col min="15665" max="15665" width="14.7109375" style="437" customWidth="1"/>
    <col min="15666" max="15666" width="22.7109375" style="437" customWidth="1"/>
    <col min="15667" max="15668" width="37.7109375" style="437" customWidth="1"/>
    <col min="15669" max="15669" width="31.7109375" style="437" customWidth="1"/>
    <col min="15670" max="15871" width="9.140625" style="437"/>
    <col min="15872" max="15872" width="3.7109375" style="437" customWidth="1"/>
    <col min="15873" max="15873" width="4.7109375" style="437" customWidth="1"/>
    <col min="15874" max="15874" width="13.7109375" style="437" customWidth="1"/>
    <col min="15875" max="15875" width="18.7109375" style="437" customWidth="1"/>
    <col min="15876" max="15876" width="8.7109375" style="437" customWidth="1"/>
    <col min="15877" max="15877" width="10.7109375" style="437" customWidth="1"/>
    <col min="15878" max="15878" width="11.7109375" style="437" customWidth="1"/>
    <col min="15879" max="15879" width="14.7109375" style="437" customWidth="1"/>
    <col min="15880" max="15880" width="20.7109375" style="437" customWidth="1"/>
    <col min="15881" max="15881" width="22.7109375" style="437" customWidth="1"/>
    <col min="15882" max="15882" width="17.7109375" style="437" customWidth="1"/>
    <col min="15883" max="15883" width="21.7109375" style="437" customWidth="1"/>
    <col min="15884" max="15884" width="18.7109375" style="437" customWidth="1"/>
    <col min="15885" max="15885" width="16.7109375" style="437" customWidth="1"/>
    <col min="15886" max="15886" width="10.7109375" style="437" customWidth="1"/>
    <col min="15887" max="15887" width="29.7109375" style="437" customWidth="1"/>
    <col min="15888" max="15888" width="9.7109375" style="437" customWidth="1"/>
    <col min="15889" max="15889" width="10.7109375" style="437" customWidth="1"/>
    <col min="15890" max="15891" width="70.7109375" style="437" customWidth="1"/>
    <col min="15892" max="15892" width="12.7109375" style="437" customWidth="1"/>
    <col min="15893" max="15893" width="14.7109375" style="437" customWidth="1"/>
    <col min="15894" max="15895" width="13.7109375" style="437" customWidth="1"/>
    <col min="15896" max="15896" width="28.7109375" style="437" customWidth="1"/>
    <col min="15897" max="15897" width="13.7109375" style="437" customWidth="1"/>
    <col min="15898" max="15898" width="10.7109375" style="437" customWidth="1"/>
    <col min="15899" max="15899" width="45.7109375" style="437" customWidth="1"/>
    <col min="15900" max="15901" width="15.7109375" style="437" customWidth="1"/>
    <col min="15902" max="15902" width="11.7109375" style="437" customWidth="1"/>
    <col min="15903" max="15903" width="29.7109375" style="437" customWidth="1"/>
    <col min="15904" max="15904" width="13.7109375" style="437" customWidth="1"/>
    <col min="15905" max="15905" width="16.7109375" style="437" customWidth="1"/>
    <col min="15906" max="15906" width="15.7109375" style="437" customWidth="1"/>
    <col min="15907" max="15907" width="13.7109375" style="437" customWidth="1"/>
    <col min="15908" max="15908" width="9.7109375" style="437" customWidth="1"/>
    <col min="15909" max="15909" width="11.7109375" style="437" customWidth="1"/>
    <col min="15910" max="15910" width="20.7109375" style="437" customWidth="1"/>
    <col min="15911" max="15911" width="14.7109375" style="437" customWidth="1"/>
    <col min="15912" max="15912" width="20.7109375" style="437" customWidth="1"/>
    <col min="15913" max="15913" width="5.7109375" style="437" customWidth="1"/>
    <col min="15914" max="15914" width="11.7109375" style="437" customWidth="1"/>
    <col min="15915" max="15915" width="5.7109375" style="437" customWidth="1"/>
    <col min="15916" max="15916" width="10.7109375" style="437" customWidth="1"/>
    <col min="15917" max="15917" width="15.7109375" style="437" customWidth="1"/>
    <col min="15918" max="15919" width="10.7109375" style="437" customWidth="1"/>
    <col min="15920" max="15920" width="12.7109375" style="437" customWidth="1"/>
    <col min="15921" max="15921" width="14.7109375" style="437" customWidth="1"/>
    <col min="15922" max="15922" width="22.7109375" style="437" customWidth="1"/>
    <col min="15923" max="15924" width="37.7109375" style="437" customWidth="1"/>
    <col min="15925" max="15925" width="31.7109375" style="437" customWidth="1"/>
    <col min="15926" max="16127" width="9.140625" style="437"/>
    <col min="16128" max="16128" width="3.7109375" style="437" customWidth="1"/>
    <col min="16129" max="16129" width="4.7109375" style="437" customWidth="1"/>
    <col min="16130" max="16130" width="13.7109375" style="437" customWidth="1"/>
    <col min="16131" max="16131" width="18.7109375" style="437" customWidth="1"/>
    <col min="16132" max="16132" width="8.7109375" style="437" customWidth="1"/>
    <col min="16133" max="16133" width="10.7109375" style="437" customWidth="1"/>
    <col min="16134" max="16134" width="11.7109375" style="437" customWidth="1"/>
    <col min="16135" max="16135" width="14.7109375" style="437" customWidth="1"/>
    <col min="16136" max="16136" width="20.7109375" style="437" customWidth="1"/>
    <col min="16137" max="16137" width="22.7109375" style="437" customWidth="1"/>
    <col min="16138" max="16138" width="17.7109375" style="437" customWidth="1"/>
    <col min="16139" max="16139" width="21.7109375" style="437" customWidth="1"/>
    <col min="16140" max="16140" width="18.7109375" style="437" customWidth="1"/>
    <col min="16141" max="16141" width="16.7109375" style="437" customWidth="1"/>
    <col min="16142" max="16142" width="10.7109375" style="437" customWidth="1"/>
    <col min="16143" max="16143" width="29.7109375" style="437" customWidth="1"/>
    <col min="16144" max="16144" width="9.7109375" style="437" customWidth="1"/>
    <col min="16145" max="16145" width="10.7109375" style="437" customWidth="1"/>
    <col min="16146" max="16147" width="70.7109375" style="437" customWidth="1"/>
    <col min="16148" max="16148" width="12.7109375" style="437" customWidth="1"/>
    <col min="16149" max="16149" width="14.7109375" style="437" customWidth="1"/>
    <col min="16150" max="16151" width="13.7109375" style="437" customWidth="1"/>
    <col min="16152" max="16152" width="28.7109375" style="437" customWidth="1"/>
    <col min="16153" max="16153" width="13.7109375" style="437" customWidth="1"/>
    <col min="16154" max="16154" width="10.7109375" style="437" customWidth="1"/>
    <col min="16155" max="16155" width="45.7109375" style="437" customWidth="1"/>
    <col min="16156" max="16157" width="15.7109375" style="437" customWidth="1"/>
    <col min="16158" max="16158" width="11.7109375" style="437" customWidth="1"/>
    <col min="16159" max="16159" width="29.7109375" style="437" customWidth="1"/>
    <col min="16160" max="16160" width="13.7109375" style="437" customWidth="1"/>
    <col min="16161" max="16161" width="16.7109375" style="437" customWidth="1"/>
    <col min="16162" max="16162" width="15.7109375" style="437" customWidth="1"/>
    <col min="16163" max="16163" width="13.7109375" style="437" customWidth="1"/>
    <col min="16164" max="16164" width="9.7109375" style="437" customWidth="1"/>
    <col min="16165" max="16165" width="11.7109375" style="437" customWidth="1"/>
    <col min="16166" max="16166" width="20.7109375" style="437" customWidth="1"/>
    <col min="16167" max="16167" width="14.7109375" style="437" customWidth="1"/>
    <col min="16168" max="16168" width="20.7109375" style="437" customWidth="1"/>
    <col min="16169" max="16169" width="5.7109375" style="437" customWidth="1"/>
    <col min="16170" max="16170" width="11.7109375" style="437" customWidth="1"/>
    <col min="16171" max="16171" width="5.7109375" style="437" customWidth="1"/>
    <col min="16172" max="16172" width="10.7109375" style="437" customWidth="1"/>
    <col min="16173" max="16173" width="15.7109375" style="437" customWidth="1"/>
    <col min="16174" max="16175" width="10.7109375" style="437" customWidth="1"/>
    <col min="16176" max="16176" width="12.7109375" style="437" customWidth="1"/>
    <col min="16177" max="16177" width="14.7109375" style="437" customWidth="1"/>
    <col min="16178" max="16178" width="22.7109375" style="437" customWidth="1"/>
    <col min="16179" max="16180" width="37.7109375" style="437" customWidth="1"/>
    <col min="16181" max="16181" width="31.7109375" style="437" customWidth="1"/>
    <col min="16182" max="16384" width="9.140625" style="437"/>
  </cols>
  <sheetData>
    <row r="5" spans="1:54" ht="21.95" customHeight="1">
      <c r="A5" s="435" t="s">
        <v>0</v>
      </c>
      <c r="B5" s="435" t="s">
        <v>8994</v>
      </c>
      <c r="C5" s="435" t="s">
        <v>8995</v>
      </c>
      <c r="D5" s="435" t="s">
        <v>8996</v>
      </c>
      <c r="E5" s="435" t="s">
        <v>8975</v>
      </c>
      <c r="F5" s="435" t="s">
        <v>8997</v>
      </c>
      <c r="G5" s="435" t="s">
        <v>8998</v>
      </c>
      <c r="H5" s="435" t="s">
        <v>8999</v>
      </c>
      <c r="I5" s="435" t="s">
        <v>9000</v>
      </c>
      <c r="J5" s="435" t="s">
        <v>9001</v>
      </c>
      <c r="K5" s="435" t="s">
        <v>9002</v>
      </c>
      <c r="L5" s="435" t="s">
        <v>9003</v>
      </c>
      <c r="M5" s="435" t="s">
        <v>9004</v>
      </c>
      <c r="N5" s="435" t="s">
        <v>9005</v>
      </c>
      <c r="O5" s="435" t="s">
        <v>9006</v>
      </c>
      <c r="P5" s="435" t="s">
        <v>9007</v>
      </c>
      <c r="Q5" s="435" t="s">
        <v>9008</v>
      </c>
      <c r="R5" s="435" t="s">
        <v>9009</v>
      </c>
      <c r="S5" s="435" t="s">
        <v>9010</v>
      </c>
      <c r="T5" s="435" t="s">
        <v>9011</v>
      </c>
      <c r="U5" s="435" t="s">
        <v>9012</v>
      </c>
      <c r="V5" s="435" t="s">
        <v>9013</v>
      </c>
      <c r="W5" s="435" t="s">
        <v>9014</v>
      </c>
      <c r="X5" s="435" t="s">
        <v>9015</v>
      </c>
      <c r="Y5" s="435" t="s">
        <v>8987</v>
      </c>
      <c r="Z5" s="435" t="s">
        <v>9016</v>
      </c>
      <c r="AA5" s="435" t="s">
        <v>9017</v>
      </c>
      <c r="AB5" s="435" t="s">
        <v>9018</v>
      </c>
      <c r="AC5" s="435" t="s">
        <v>9019</v>
      </c>
      <c r="AD5" s="435" t="s">
        <v>9020</v>
      </c>
      <c r="AE5" s="435" t="s">
        <v>9021</v>
      </c>
      <c r="AF5" s="435" t="s">
        <v>9022</v>
      </c>
      <c r="AG5" s="435" t="s">
        <v>9023</v>
      </c>
      <c r="AH5" s="435" t="s">
        <v>9024</v>
      </c>
      <c r="AI5" s="435" t="s">
        <v>9025</v>
      </c>
      <c r="AJ5" s="435" t="s">
        <v>9026</v>
      </c>
      <c r="AK5" s="435" t="s">
        <v>9027</v>
      </c>
      <c r="AL5" s="435" t="s">
        <v>9028</v>
      </c>
      <c r="AM5" s="435" t="s">
        <v>9029</v>
      </c>
      <c r="AN5" s="435" t="s">
        <v>9030</v>
      </c>
      <c r="AO5" s="435" t="s">
        <v>9031</v>
      </c>
      <c r="AP5" s="435" t="s">
        <v>9032</v>
      </c>
      <c r="AQ5" s="435" t="s">
        <v>9033</v>
      </c>
      <c r="AR5" s="435" t="s">
        <v>9034</v>
      </c>
      <c r="AS5" s="435" t="s">
        <v>9035</v>
      </c>
      <c r="AT5" s="435" t="s">
        <v>9036</v>
      </c>
      <c r="AU5" s="435" t="s">
        <v>9037</v>
      </c>
      <c r="AV5" s="435" t="s">
        <v>9038</v>
      </c>
      <c r="AW5" s="435" t="s">
        <v>9039</v>
      </c>
      <c r="AX5" s="435" t="s">
        <v>9040</v>
      </c>
      <c r="AY5" s="435" t="s">
        <v>9041</v>
      </c>
      <c r="AZ5" s="435" t="s">
        <v>9042</v>
      </c>
      <c r="BA5" s="435" t="s">
        <v>9043</v>
      </c>
      <c r="BB5" s="436"/>
    </row>
    <row r="6" spans="1:54" ht="30">
      <c r="A6" s="438" t="s">
        <v>9044</v>
      </c>
      <c r="B6" s="439" t="s">
        <v>9045</v>
      </c>
      <c r="C6" s="439" t="s">
        <v>9046</v>
      </c>
      <c r="D6" s="439" t="s">
        <v>9047</v>
      </c>
      <c r="E6" s="439" t="s">
        <v>9048</v>
      </c>
      <c r="F6" s="440" t="s">
        <v>9049</v>
      </c>
      <c r="G6" s="439" t="s">
        <v>9050</v>
      </c>
      <c r="H6" s="439" t="s">
        <v>9051</v>
      </c>
      <c r="I6" s="439" t="s">
        <v>9052</v>
      </c>
      <c r="J6" s="439" t="s">
        <v>9053</v>
      </c>
      <c r="K6" s="439" t="s">
        <v>9054</v>
      </c>
      <c r="L6" s="439" t="s">
        <v>9055</v>
      </c>
      <c r="M6" s="439" t="s">
        <v>9056</v>
      </c>
      <c r="N6" s="439" t="s">
        <v>9057</v>
      </c>
      <c r="O6" s="439" t="s">
        <v>9050</v>
      </c>
      <c r="P6" s="439" t="s">
        <v>9058</v>
      </c>
      <c r="Q6" s="439" t="s">
        <v>9059</v>
      </c>
      <c r="R6" s="439" t="s">
        <v>9060</v>
      </c>
      <c r="S6" s="439" t="s">
        <v>9060</v>
      </c>
      <c r="T6" s="439" t="s">
        <v>9061</v>
      </c>
      <c r="U6" s="439"/>
      <c r="V6" s="439"/>
      <c r="W6" s="439"/>
      <c r="X6" s="439"/>
      <c r="Y6" s="439" t="s">
        <v>9062</v>
      </c>
      <c r="Z6" s="440" t="s">
        <v>9063</v>
      </c>
      <c r="AA6" s="439" t="s">
        <v>9064</v>
      </c>
      <c r="AB6" s="440" t="s">
        <v>9065</v>
      </c>
      <c r="AC6" s="440"/>
      <c r="AD6" s="439"/>
      <c r="AE6" s="439" t="s">
        <v>9066</v>
      </c>
      <c r="AF6" s="439"/>
      <c r="AG6" s="439"/>
      <c r="AH6" s="439"/>
      <c r="AI6" s="439"/>
      <c r="AJ6" s="439" t="s">
        <v>9067</v>
      </c>
      <c r="AK6" s="439" t="s">
        <v>9068</v>
      </c>
      <c r="AL6" s="439"/>
      <c r="AM6" s="439" t="s">
        <v>9050</v>
      </c>
      <c r="AN6" s="439" t="s">
        <v>79</v>
      </c>
      <c r="AO6" s="439" t="s">
        <v>9069</v>
      </c>
      <c r="AP6" s="439" t="s">
        <v>9070</v>
      </c>
      <c r="AQ6" s="439" t="s">
        <v>9071</v>
      </c>
      <c r="AR6" s="439" t="s">
        <v>9057</v>
      </c>
      <c r="AS6" s="440" t="s">
        <v>9072</v>
      </c>
      <c r="AT6" s="439" t="s">
        <v>9073</v>
      </c>
      <c r="AU6" s="439" t="s">
        <v>9073</v>
      </c>
      <c r="AV6" s="439" t="s">
        <v>9074</v>
      </c>
      <c r="AW6" s="439" t="s">
        <v>9075</v>
      </c>
      <c r="AX6" s="439" t="s">
        <v>9076</v>
      </c>
      <c r="AY6" s="439" t="s">
        <v>9077</v>
      </c>
      <c r="AZ6" s="439" t="s">
        <v>9077</v>
      </c>
      <c r="BA6" s="439" t="s">
        <v>9078</v>
      </c>
    </row>
    <row r="7" spans="1:54" ht="30">
      <c r="A7" s="438" t="s">
        <v>9079</v>
      </c>
      <c r="B7" s="439" t="s">
        <v>9080</v>
      </c>
      <c r="C7" s="439" t="s">
        <v>9081</v>
      </c>
      <c r="D7" s="439" t="s">
        <v>9082</v>
      </c>
      <c r="E7" s="439" t="s">
        <v>9048</v>
      </c>
      <c r="F7" s="440" t="s">
        <v>9083</v>
      </c>
      <c r="G7" s="439" t="s">
        <v>9084</v>
      </c>
      <c r="H7" s="439" t="s">
        <v>9085</v>
      </c>
      <c r="I7" s="439" t="s">
        <v>9086</v>
      </c>
      <c r="J7" s="439" t="s">
        <v>9087</v>
      </c>
      <c r="K7" s="439" t="s">
        <v>9088</v>
      </c>
      <c r="L7" s="439" t="s">
        <v>9055</v>
      </c>
      <c r="M7" s="439" t="s">
        <v>9089</v>
      </c>
      <c r="N7" s="439" t="s">
        <v>9090</v>
      </c>
      <c r="O7" s="439" t="s">
        <v>9084</v>
      </c>
      <c r="P7" s="439" t="s">
        <v>9058</v>
      </c>
      <c r="Q7" s="439" t="s">
        <v>9059</v>
      </c>
      <c r="R7" s="439" t="s">
        <v>9091</v>
      </c>
      <c r="S7" s="439" t="s">
        <v>9092</v>
      </c>
      <c r="T7" s="439" t="s">
        <v>9093</v>
      </c>
      <c r="U7" s="439"/>
      <c r="V7" s="439"/>
      <c r="W7" s="439"/>
      <c r="X7" s="439" t="s">
        <v>9094</v>
      </c>
      <c r="Y7" s="439" t="s">
        <v>9095</v>
      </c>
      <c r="Z7" s="440" t="s">
        <v>9096</v>
      </c>
      <c r="AA7" s="439" t="s">
        <v>9084</v>
      </c>
      <c r="AB7" s="440"/>
      <c r="AC7" s="440"/>
      <c r="AD7" s="439"/>
      <c r="AE7" s="439"/>
      <c r="AF7" s="439"/>
      <c r="AG7" s="439"/>
      <c r="AH7" s="439"/>
      <c r="AI7" s="439"/>
      <c r="AJ7" s="439" t="s">
        <v>9097</v>
      </c>
      <c r="AK7" s="439"/>
      <c r="AL7" s="439"/>
      <c r="AM7" s="439" t="s">
        <v>9084</v>
      </c>
      <c r="AN7" s="439" t="s">
        <v>3907</v>
      </c>
      <c r="AO7" s="439" t="s">
        <v>9098</v>
      </c>
      <c r="AP7" s="439" t="s">
        <v>9070</v>
      </c>
      <c r="AQ7" s="439" t="s">
        <v>9071</v>
      </c>
      <c r="AR7" s="439" t="s">
        <v>9090</v>
      </c>
      <c r="AS7" s="440" t="s">
        <v>9072</v>
      </c>
      <c r="AT7" s="439" t="s">
        <v>9073</v>
      </c>
      <c r="AU7" s="439" t="s">
        <v>9073</v>
      </c>
      <c r="AV7" s="439" t="s">
        <v>9099</v>
      </c>
      <c r="AW7" s="439" t="s">
        <v>9100</v>
      </c>
      <c r="AX7" s="439" t="s">
        <v>9101</v>
      </c>
      <c r="AY7" s="439" t="s">
        <v>9102</v>
      </c>
      <c r="AZ7" s="439" t="s">
        <v>9102</v>
      </c>
      <c r="BA7" s="439" t="s">
        <v>9078</v>
      </c>
    </row>
    <row r="8" spans="1:54" ht="30">
      <c r="A8" s="438" t="s">
        <v>9103</v>
      </c>
      <c r="B8" s="439" t="s">
        <v>9104</v>
      </c>
      <c r="C8" s="439" t="s">
        <v>9105</v>
      </c>
      <c r="D8" s="439" t="s">
        <v>9106</v>
      </c>
      <c r="E8" s="439" t="s">
        <v>9048</v>
      </c>
      <c r="F8" s="440" t="s">
        <v>9107</v>
      </c>
      <c r="G8" s="439" t="s">
        <v>9050</v>
      </c>
      <c r="H8" s="439" t="s">
        <v>9108</v>
      </c>
      <c r="I8" s="439" t="s">
        <v>9109</v>
      </c>
      <c r="J8" s="439" t="s">
        <v>9110</v>
      </c>
      <c r="K8" s="439" t="s">
        <v>9111</v>
      </c>
      <c r="L8" s="439" t="s">
        <v>9109</v>
      </c>
      <c r="M8" s="439" t="s">
        <v>9112</v>
      </c>
      <c r="N8" s="439" t="s">
        <v>9113</v>
      </c>
      <c r="O8" s="439" t="s">
        <v>9050</v>
      </c>
      <c r="P8" s="439" t="s">
        <v>9058</v>
      </c>
      <c r="Q8" s="439" t="s">
        <v>9059</v>
      </c>
      <c r="R8" s="439" t="s">
        <v>9114</v>
      </c>
      <c r="S8" s="439" t="s">
        <v>9114</v>
      </c>
      <c r="T8" s="439" t="s">
        <v>9115</v>
      </c>
      <c r="U8" s="439"/>
      <c r="V8" s="439"/>
      <c r="W8" s="439"/>
      <c r="X8" s="439" t="s">
        <v>9116</v>
      </c>
      <c r="Y8" s="439" t="s">
        <v>9117</v>
      </c>
      <c r="Z8" s="440" t="s">
        <v>9118</v>
      </c>
      <c r="AA8" s="439" t="s">
        <v>9064</v>
      </c>
      <c r="AB8" s="440"/>
      <c r="AC8" s="440"/>
      <c r="AD8" s="439"/>
      <c r="AE8" s="439"/>
      <c r="AF8" s="439"/>
      <c r="AG8" s="439"/>
      <c r="AH8" s="439"/>
      <c r="AI8" s="439"/>
      <c r="AJ8" s="439" t="s">
        <v>9067</v>
      </c>
      <c r="AK8" s="439"/>
      <c r="AL8" s="439"/>
      <c r="AM8" s="439" t="s">
        <v>9050</v>
      </c>
      <c r="AN8" s="439" t="s">
        <v>137</v>
      </c>
      <c r="AO8" s="439" t="s">
        <v>9119</v>
      </c>
      <c r="AP8" s="439" t="s">
        <v>9070</v>
      </c>
      <c r="AQ8" s="439" t="s">
        <v>9071</v>
      </c>
      <c r="AR8" s="439" t="s">
        <v>9113</v>
      </c>
      <c r="AS8" s="440" t="s">
        <v>9072</v>
      </c>
      <c r="AT8" s="439" t="s">
        <v>9073</v>
      </c>
      <c r="AU8" s="439" t="s">
        <v>9073</v>
      </c>
      <c r="AV8" s="439" t="s">
        <v>9099</v>
      </c>
      <c r="AW8" s="439" t="s">
        <v>9100</v>
      </c>
      <c r="AX8" s="439" t="s">
        <v>9076</v>
      </c>
      <c r="AY8" s="439" t="s">
        <v>9077</v>
      </c>
      <c r="AZ8" s="439" t="s">
        <v>9077</v>
      </c>
      <c r="BA8" s="439" t="s">
        <v>9078</v>
      </c>
    </row>
    <row r="9" spans="1:54" ht="30">
      <c r="A9" s="438" t="s">
        <v>9120</v>
      </c>
      <c r="B9" s="439" t="s">
        <v>9121</v>
      </c>
      <c r="C9" s="439" t="s">
        <v>9122</v>
      </c>
      <c r="D9" s="439" t="s">
        <v>9123</v>
      </c>
      <c r="E9" s="439" t="s">
        <v>9048</v>
      </c>
      <c r="F9" s="440" t="s">
        <v>9124</v>
      </c>
      <c r="G9" s="439" t="s">
        <v>9125</v>
      </c>
      <c r="H9" s="439" t="s">
        <v>9126</v>
      </c>
      <c r="I9" s="439" t="s">
        <v>9127</v>
      </c>
      <c r="J9" s="439" t="s">
        <v>9128</v>
      </c>
      <c r="K9" s="439"/>
      <c r="L9" s="439"/>
      <c r="M9" s="439"/>
      <c r="N9" s="439" t="s">
        <v>9129</v>
      </c>
      <c r="O9" s="439" t="s">
        <v>9125</v>
      </c>
      <c r="P9" s="439" t="s">
        <v>9058</v>
      </c>
      <c r="Q9" s="439" t="s">
        <v>9059</v>
      </c>
      <c r="R9" s="439" t="s">
        <v>9130</v>
      </c>
      <c r="S9" s="439" t="s">
        <v>9131</v>
      </c>
      <c r="T9" s="439" t="s">
        <v>9132</v>
      </c>
      <c r="U9" s="439"/>
      <c r="V9" s="439"/>
      <c r="W9" s="439"/>
      <c r="X9" s="439" t="s">
        <v>9133</v>
      </c>
      <c r="Y9" s="439" t="s">
        <v>9134</v>
      </c>
      <c r="Z9" s="440" t="s">
        <v>9135</v>
      </c>
      <c r="AA9" s="439" t="s">
        <v>9136</v>
      </c>
      <c r="AB9" s="440" t="s">
        <v>9137</v>
      </c>
      <c r="AC9" s="440"/>
      <c r="AD9" s="439"/>
      <c r="AE9" s="439" t="s">
        <v>9138</v>
      </c>
      <c r="AF9" s="439"/>
      <c r="AG9" s="439"/>
      <c r="AH9" s="439"/>
      <c r="AI9" s="439"/>
      <c r="AJ9" s="439" t="s">
        <v>9139</v>
      </c>
      <c r="AK9" s="439"/>
      <c r="AL9" s="439"/>
      <c r="AM9" s="439" t="s">
        <v>9125</v>
      </c>
      <c r="AN9" s="439" t="s">
        <v>534</v>
      </c>
      <c r="AO9" s="439" t="s">
        <v>9140</v>
      </c>
      <c r="AP9" s="439" t="s">
        <v>9070</v>
      </c>
      <c r="AQ9" s="439" t="s">
        <v>9071</v>
      </c>
      <c r="AR9" s="439" t="s">
        <v>9129</v>
      </c>
      <c r="AS9" s="440" t="s">
        <v>9072</v>
      </c>
      <c r="AT9" s="439" t="s">
        <v>9073</v>
      </c>
      <c r="AU9" s="439" t="s">
        <v>9073</v>
      </c>
      <c r="AV9" s="439" t="s">
        <v>9074</v>
      </c>
      <c r="AW9" s="439" t="s">
        <v>9075</v>
      </c>
      <c r="AX9" s="439" t="s">
        <v>9141</v>
      </c>
      <c r="AY9" s="439" t="s">
        <v>9142</v>
      </c>
      <c r="AZ9" s="439" t="s">
        <v>9142</v>
      </c>
      <c r="BA9" s="439" t="s">
        <v>9078</v>
      </c>
    </row>
    <row r="10" spans="1:54" ht="30">
      <c r="A10" s="438" t="s">
        <v>9143</v>
      </c>
      <c r="B10" s="439" t="s">
        <v>9144</v>
      </c>
      <c r="C10" s="439" t="s">
        <v>9145</v>
      </c>
      <c r="D10" s="439" t="s">
        <v>9146</v>
      </c>
      <c r="E10" s="439" t="s">
        <v>9048</v>
      </c>
      <c r="F10" s="440" t="s">
        <v>9147</v>
      </c>
      <c r="G10" s="439" t="s">
        <v>9148</v>
      </c>
      <c r="H10" s="439" t="s">
        <v>9149</v>
      </c>
      <c r="I10" s="439" t="s">
        <v>9150</v>
      </c>
      <c r="J10" s="439" t="s">
        <v>9151</v>
      </c>
      <c r="K10" s="439" t="s">
        <v>9152</v>
      </c>
      <c r="L10" s="439" t="s">
        <v>9153</v>
      </c>
      <c r="M10" s="439" t="s">
        <v>9154</v>
      </c>
      <c r="N10" s="439" t="s">
        <v>9155</v>
      </c>
      <c r="O10" s="439" t="s">
        <v>9148</v>
      </c>
      <c r="P10" s="439" t="s">
        <v>9058</v>
      </c>
      <c r="Q10" s="439"/>
      <c r="R10" s="439" t="s">
        <v>9156</v>
      </c>
      <c r="S10" s="439" t="s">
        <v>9157</v>
      </c>
      <c r="T10" s="439" t="s">
        <v>9158</v>
      </c>
      <c r="U10" s="439" t="s">
        <v>9151</v>
      </c>
      <c r="V10" s="439" t="s">
        <v>9154</v>
      </c>
      <c r="W10" s="439"/>
      <c r="X10" s="439"/>
      <c r="Y10" s="439" t="s">
        <v>9159</v>
      </c>
      <c r="Z10" s="440" t="s">
        <v>9160</v>
      </c>
      <c r="AA10" s="439" t="s">
        <v>9064</v>
      </c>
      <c r="AB10" s="440" t="s">
        <v>9161</v>
      </c>
      <c r="AC10" s="440"/>
      <c r="AD10" s="439"/>
      <c r="AE10" s="439" t="s">
        <v>9162</v>
      </c>
      <c r="AF10" s="439"/>
      <c r="AG10" s="439"/>
      <c r="AH10" s="439"/>
      <c r="AI10" s="439"/>
      <c r="AJ10" s="439" t="s">
        <v>9097</v>
      </c>
      <c r="AK10" s="439"/>
      <c r="AL10" s="439"/>
      <c r="AM10" s="439" t="s">
        <v>9148</v>
      </c>
      <c r="AN10" s="439" t="s">
        <v>4519</v>
      </c>
      <c r="AO10" s="439" t="s">
        <v>9163</v>
      </c>
      <c r="AP10" s="439" t="s">
        <v>9070</v>
      </c>
      <c r="AQ10" s="439" t="s">
        <v>9071</v>
      </c>
      <c r="AR10" s="439" t="s">
        <v>9155</v>
      </c>
      <c r="AS10" s="440" t="s">
        <v>9072</v>
      </c>
      <c r="AT10" s="439" t="s">
        <v>9073</v>
      </c>
      <c r="AU10" s="439" t="s">
        <v>9073</v>
      </c>
      <c r="AV10" s="439" t="s">
        <v>9074</v>
      </c>
      <c r="AW10" s="439" t="s">
        <v>9075</v>
      </c>
      <c r="AX10" s="439" t="s">
        <v>9164</v>
      </c>
      <c r="AY10" s="439" t="s">
        <v>9165</v>
      </c>
      <c r="AZ10" s="439" t="s">
        <v>9165</v>
      </c>
      <c r="BA10" s="439" t="s">
        <v>9078</v>
      </c>
    </row>
    <row r="11" spans="1:54" ht="30">
      <c r="A11" s="438" t="s">
        <v>9166</v>
      </c>
      <c r="B11" s="439" t="s">
        <v>9167</v>
      </c>
      <c r="C11" s="439" t="s">
        <v>9168</v>
      </c>
      <c r="D11" s="439" t="s">
        <v>9169</v>
      </c>
      <c r="E11" s="439" t="s">
        <v>9048</v>
      </c>
      <c r="F11" s="440" t="s">
        <v>9170</v>
      </c>
      <c r="G11" s="439" t="s">
        <v>9171</v>
      </c>
      <c r="H11" s="439" t="s">
        <v>9172</v>
      </c>
      <c r="I11" s="439" t="s">
        <v>9173</v>
      </c>
      <c r="J11" s="439" t="s">
        <v>9174</v>
      </c>
      <c r="K11" s="439" t="s">
        <v>9175</v>
      </c>
      <c r="L11" s="439" t="s">
        <v>9173</v>
      </c>
      <c r="M11" s="439" t="s">
        <v>9176</v>
      </c>
      <c r="N11" s="439" t="s">
        <v>9057</v>
      </c>
      <c r="O11" s="439" t="s">
        <v>9171</v>
      </c>
      <c r="P11" s="439" t="s">
        <v>9058</v>
      </c>
      <c r="Q11" s="439"/>
      <c r="R11" s="439" t="s">
        <v>9177</v>
      </c>
      <c r="S11" s="439" t="s">
        <v>9178</v>
      </c>
      <c r="T11" s="439" t="s">
        <v>9179</v>
      </c>
      <c r="U11" s="439" t="s">
        <v>9174</v>
      </c>
      <c r="V11" s="439" t="s">
        <v>9176</v>
      </c>
      <c r="W11" s="439"/>
      <c r="X11" s="439"/>
      <c r="Y11" s="439" t="s">
        <v>9180</v>
      </c>
      <c r="Z11" s="440" t="s">
        <v>9181</v>
      </c>
      <c r="AA11" s="439" t="s">
        <v>9182</v>
      </c>
      <c r="AB11" s="440"/>
      <c r="AC11" s="440"/>
      <c r="AD11" s="439"/>
      <c r="AE11" s="439" t="s">
        <v>9183</v>
      </c>
      <c r="AF11" s="439"/>
      <c r="AG11" s="439"/>
      <c r="AH11" s="439"/>
      <c r="AI11" s="439"/>
      <c r="AJ11" s="439" t="s">
        <v>9184</v>
      </c>
      <c r="AK11" s="439"/>
      <c r="AL11" s="439"/>
      <c r="AM11" s="439" t="s">
        <v>9171</v>
      </c>
      <c r="AN11" s="439" t="s">
        <v>337</v>
      </c>
      <c r="AO11" s="439" t="s">
        <v>9185</v>
      </c>
      <c r="AP11" s="439" t="s">
        <v>9070</v>
      </c>
      <c r="AQ11" s="439" t="s">
        <v>9071</v>
      </c>
      <c r="AR11" s="439" t="s">
        <v>9057</v>
      </c>
      <c r="AS11" s="440" t="s">
        <v>9186</v>
      </c>
      <c r="AT11" s="439" t="s">
        <v>9073</v>
      </c>
      <c r="AU11" s="439" t="s">
        <v>9073</v>
      </c>
      <c r="AV11" s="439" t="s">
        <v>9074</v>
      </c>
      <c r="AW11" s="439" t="s">
        <v>9075</v>
      </c>
      <c r="AX11" s="439" t="s">
        <v>9076</v>
      </c>
      <c r="AY11" s="439" t="s">
        <v>9077</v>
      </c>
      <c r="AZ11" s="439" t="s">
        <v>9077</v>
      </c>
      <c r="BA11" s="439" t="s">
        <v>9078</v>
      </c>
    </row>
    <row r="12" spans="1:54" ht="30">
      <c r="A12" s="438" t="s">
        <v>9187</v>
      </c>
      <c r="B12" s="439" t="s">
        <v>9188</v>
      </c>
      <c r="C12" s="439" t="s">
        <v>9189</v>
      </c>
      <c r="D12" s="439" t="s">
        <v>9190</v>
      </c>
      <c r="E12" s="439" t="s">
        <v>9048</v>
      </c>
      <c r="F12" s="440" t="s">
        <v>9191</v>
      </c>
      <c r="G12" s="439" t="s">
        <v>9192</v>
      </c>
      <c r="H12" s="439"/>
      <c r="I12" s="439"/>
      <c r="J12" s="439"/>
      <c r="K12" s="439"/>
      <c r="L12" s="439"/>
      <c r="M12" s="439"/>
      <c r="N12" s="439" t="s">
        <v>9193</v>
      </c>
      <c r="O12" s="439"/>
      <c r="P12" s="439" t="s">
        <v>9058</v>
      </c>
      <c r="Q12" s="439"/>
      <c r="R12" s="439" t="s">
        <v>9194</v>
      </c>
      <c r="S12" s="439"/>
      <c r="T12" s="439" t="s">
        <v>9195</v>
      </c>
      <c r="U12" s="439"/>
      <c r="V12" s="439"/>
      <c r="W12" s="439"/>
      <c r="X12" s="439"/>
      <c r="Y12" s="439" t="s">
        <v>9196</v>
      </c>
      <c r="Z12" s="440"/>
      <c r="AA12" s="439"/>
      <c r="AB12" s="440"/>
      <c r="AC12" s="440"/>
      <c r="AD12" s="439"/>
      <c r="AE12" s="439" t="s">
        <v>9197</v>
      </c>
      <c r="AF12" s="439"/>
      <c r="AG12" s="439"/>
      <c r="AH12" s="439"/>
      <c r="AI12" s="439"/>
      <c r="AJ12" s="439" t="s">
        <v>9184</v>
      </c>
      <c r="AK12" s="439" t="s">
        <v>9068</v>
      </c>
      <c r="AL12" s="439"/>
      <c r="AM12" s="439" t="s">
        <v>9192</v>
      </c>
      <c r="AN12" s="439" t="s">
        <v>8099</v>
      </c>
      <c r="AO12" s="439" t="s">
        <v>9198</v>
      </c>
      <c r="AP12" s="439" t="s">
        <v>9070</v>
      </c>
      <c r="AQ12" s="439" t="s">
        <v>9071</v>
      </c>
      <c r="AR12" s="439" t="s">
        <v>9193</v>
      </c>
      <c r="AS12" s="440" t="s">
        <v>9186</v>
      </c>
      <c r="AT12" s="439" t="s">
        <v>9073</v>
      </c>
      <c r="AU12" s="439" t="s">
        <v>9073</v>
      </c>
      <c r="AV12" s="439" t="s">
        <v>9074</v>
      </c>
      <c r="AW12" s="439" t="s">
        <v>9075</v>
      </c>
      <c r="AX12" s="439" t="s">
        <v>9164</v>
      </c>
      <c r="AY12" s="439" t="s">
        <v>9199</v>
      </c>
      <c r="AZ12" s="439" t="s">
        <v>9199</v>
      </c>
      <c r="BA12" s="439" t="s">
        <v>9078</v>
      </c>
    </row>
    <row r="13" spans="1:54" ht="30">
      <c r="A13" s="438" t="s">
        <v>9200</v>
      </c>
      <c r="B13" s="439" t="s">
        <v>9201</v>
      </c>
      <c r="C13" s="439" t="s">
        <v>9202</v>
      </c>
      <c r="D13" s="439" t="s">
        <v>9203</v>
      </c>
      <c r="E13" s="439" t="s">
        <v>9048</v>
      </c>
      <c r="F13" s="440" t="s">
        <v>9204</v>
      </c>
      <c r="G13" s="439" t="s">
        <v>9050</v>
      </c>
      <c r="H13" s="439"/>
      <c r="I13" s="439"/>
      <c r="J13" s="439"/>
      <c r="K13" s="439"/>
      <c r="L13" s="439"/>
      <c r="M13" s="439"/>
      <c r="N13" s="439" t="s">
        <v>9205</v>
      </c>
      <c r="O13" s="439"/>
      <c r="P13" s="439" t="s">
        <v>9058</v>
      </c>
      <c r="Q13" s="439"/>
      <c r="R13" s="439" t="s">
        <v>9206</v>
      </c>
      <c r="S13" s="439"/>
      <c r="T13" s="439" t="s">
        <v>9207</v>
      </c>
      <c r="U13" s="439"/>
      <c r="V13" s="439"/>
      <c r="W13" s="439"/>
      <c r="X13" s="439"/>
      <c r="Y13" s="439"/>
      <c r="Z13" s="440"/>
      <c r="AA13" s="439"/>
      <c r="AB13" s="440"/>
      <c r="AC13" s="440"/>
      <c r="AD13" s="439"/>
      <c r="AE13" s="439"/>
      <c r="AF13" s="439"/>
      <c r="AG13" s="439"/>
      <c r="AH13" s="439"/>
      <c r="AI13" s="439"/>
      <c r="AJ13" s="439" t="s">
        <v>9097</v>
      </c>
      <c r="AK13" s="439"/>
      <c r="AL13" s="439"/>
      <c r="AM13" s="439" t="s">
        <v>9050</v>
      </c>
      <c r="AN13" s="439" t="s">
        <v>188</v>
      </c>
      <c r="AO13" s="439" t="s">
        <v>9208</v>
      </c>
      <c r="AP13" s="439" t="s">
        <v>9070</v>
      </c>
      <c r="AQ13" s="439" t="s">
        <v>9071</v>
      </c>
      <c r="AR13" s="439" t="s">
        <v>9205</v>
      </c>
      <c r="AS13" s="440" t="s">
        <v>9209</v>
      </c>
      <c r="AT13" s="439" t="s">
        <v>9073</v>
      </c>
      <c r="AU13" s="439" t="s">
        <v>9073</v>
      </c>
      <c r="AV13" s="439" t="s">
        <v>9099</v>
      </c>
      <c r="AW13" s="439" t="s">
        <v>9100</v>
      </c>
      <c r="AX13" s="439" t="s">
        <v>9101</v>
      </c>
      <c r="AY13" s="439" t="s">
        <v>9210</v>
      </c>
      <c r="AZ13" s="439" t="s">
        <v>9210</v>
      </c>
      <c r="BA13" s="439" t="s">
        <v>9078</v>
      </c>
    </row>
    <row r="14" spans="1:54" ht="30">
      <c r="A14" s="438" t="s">
        <v>9211</v>
      </c>
      <c r="B14" s="439" t="s">
        <v>9212</v>
      </c>
      <c r="C14" s="439" t="s">
        <v>9213</v>
      </c>
      <c r="D14" s="439" t="s">
        <v>9123</v>
      </c>
      <c r="E14" s="439" t="s">
        <v>9048</v>
      </c>
      <c r="F14" s="440" t="s">
        <v>9214</v>
      </c>
      <c r="G14" s="439" t="s">
        <v>9050</v>
      </c>
      <c r="H14" s="439" t="s">
        <v>9215</v>
      </c>
      <c r="I14" s="439" t="s">
        <v>9109</v>
      </c>
      <c r="J14" s="439" t="s">
        <v>9216</v>
      </c>
      <c r="K14" s="439" t="s">
        <v>9217</v>
      </c>
      <c r="L14" s="439" t="s">
        <v>9218</v>
      </c>
      <c r="M14" s="439" t="s">
        <v>9219</v>
      </c>
      <c r="N14" s="439" t="s">
        <v>9113</v>
      </c>
      <c r="O14" s="439" t="s">
        <v>9050</v>
      </c>
      <c r="P14" s="439" t="s">
        <v>9058</v>
      </c>
      <c r="Q14" s="439" t="s">
        <v>9059</v>
      </c>
      <c r="R14" s="439" t="s">
        <v>9220</v>
      </c>
      <c r="S14" s="439" t="s">
        <v>9220</v>
      </c>
      <c r="T14" s="439" t="s">
        <v>9219</v>
      </c>
      <c r="U14" s="439" t="s">
        <v>9221</v>
      </c>
      <c r="V14" s="439" t="s">
        <v>9216</v>
      </c>
      <c r="W14" s="439"/>
      <c r="X14" s="439" t="s">
        <v>9222</v>
      </c>
      <c r="Y14" s="439" t="s">
        <v>9223</v>
      </c>
      <c r="Z14" s="440" t="s">
        <v>9224</v>
      </c>
      <c r="AA14" s="439" t="s">
        <v>9225</v>
      </c>
      <c r="AB14" s="440"/>
      <c r="AC14" s="440"/>
      <c r="AD14" s="439"/>
      <c r="AE14" s="439"/>
      <c r="AF14" s="439"/>
      <c r="AG14" s="439"/>
      <c r="AH14" s="439"/>
      <c r="AI14" s="439"/>
      <c r="AJ14" s="439" t="s">
        <v>9097</v>
      </c>
      <c r="AK14" s="439"/>
      <c r="AL14" s="439"/>
      <c r="AM14" s="439" t="s">
        <v>9050</v>
      </c>
      <c r="AN14" s="439" t="s">
        <v>107</v>
      </c>
      <c r="AO14" s="439" t="s">
        <v>9226</v>
      </c>
      <c r="AP14" s="439" t="s">
        <v>9070</v>
      </c>
      <c r="AQ14" s="439" t="s">
        <v>9071</v>
      </c>
      <c r="AR14" s="439" t="s">
        <v>9113</v>
      </c>
      <c r="AS14" s="440" t="s">
        <v>9209</v>
      </c>
      <c r="AT14" s="439" t="s">
        <v>9073</v>
      </c>
      <c r="AU14" s="439" t="s">
        <v>9073</v>
      </c>
      <c r="AV14" s="439" t="s">
        <v>9099</v>
      </c>
      <c r="AW14" s="439" t="s">
        <v>9100</v>
      </c>
      <c r="AX14" s="439" t="s">
        <v>9076</v>
      </c>
      <c r="AY14" s="439" t="s">
        <v>9077</v>
      </c>
      <c r="AZ14" s="439" t="s">
        <v>9077</v>
      </c>
      <c r="BA14" s="439" t="s">
        <v>9078</v>
      </c>
    </row>
    <row r="15" spans="1:54" ht="30">
      <c r="A15" s="438" t="s">
        <v>9227</v>
      </c>
      <c r="B15" s="439" t="s">
        <v>9228</v>
      </c>
      <c r="C15" s="439" t="s">
        <v>9229</v>
      </c>
      <c r="D15" s="439" t="s">
        <v>9230</v>
      </c>
      <c r="E15" s="439" t="s">
        <v>9048</v>
      </c>
      <c r="F15" s="440" t="s">
        <v>9231</v>
      </c>
      <c r="G15" s="439" t="s">
        <v>9050</v>
      </c>
      <c r="H15" s="439"/>
      <c r="I15" s="439"/>
      <c r="J15" s="439"/>
      <c r="K15" s="439"/>
      <c r="L15" s="439"/>
      <c r="M15" s="439"/>
      <c r="N15" s="439" t="s">
        <v>9113</v>
      </c>
      <c r="O15" s="439"/>
      <c r="P15" s="439" t="s">
        <v>9058</v>
      </c>
      <c r="Q15" s="439"/>
      <c r="R15" s="439" t="s">
        <v>9232</v>
      </c>
      <c r="S15" s="439"/>
      <c r="T15" s="439" t="s">
        <v>9233</v>
      </c>
      <c r="U15" s="439"/>
      <c r="V15" s="439"/>
      <c r="W15" s="439"/>
      <c r="X15" s="439"/>
      <c r="Y15" s="439"/>
      <c r="Z15" s="440"/>
      <c r="AA15" s="439"/>
      <c r="AB15" s="440"/>
      <c r="AC15" s="440"/>
      <c r="AD15" s="439"/>
      <c r="AE15" s="439"/>
      <c r="AF15" s="439"/>
      <c r="AG15" s="439"/>
      <c r="AH15" s="439"/>
      <c r="AI15" s="439"/>
      <c r="AJ15" s="439" t="s">
        <v>9097</v>
      </c>
      <c r="AK15" s="439"/>
      <c r="AL15" s="439"/>
      <c r="AM15" s="439" t="s">
        <v>9050</v>
      </c>
      <c r="AN15" s="439" t="s">
        <v>200</v>
      </c>
      <c r="AO15" s="439" t="s">
        <v>9234</v>
      </c>
      <c r="AP15" s="439" t="s">
        <v>9070</v>
      </c>
      <c r="AQ15" s="439" t="s">
        <v>9071</v>
      </c>
      <c r="AR15" s="439" t="s">
        <v>9113</v>
      </c>
      <c r="AS15" s="440" t="s">
        <v>9209</v>
      </c>
      <c r="AT15" s="439" t="s">
        <v>9073</v>
      </c>
      <c r="AU15" s="439" t="s">
        <v>9073</v>
      </c>
      <c r="AV15" s="439" t="s">
        <v>9099</v>
      </c>
      <c r="AW15" s="439" t="s">
        <v>9100</v>
      </c>
      <c r="AX15" s="439" t="s">
        <v>9076</v>
      </c>
      <c r="AY15" s="439" t="s">
        <v>9077</v>
      </c>
      <c r="AZ15" s="439" t="s">
        <v>9077</v>
      </c>
      <c r="BA15" s="439" t="s">
        <v>9078</v>
      </c>
    </row>
    <row r="16" spans="1:54" ht="30">
      <c r="A16" s="438" t="s">
        <v>9235</v>
      </c>
      <c r="B16" s="439" t="s">
        <v>9236</v>
      </c>
      <c r="C16" s="439" t="s">
        <v>9237</v>
      </c>
      <c r="D16" s="439" t="s">
        <v>9238</v>
      </c>
      <c r="E16" s="439" t="s">
        <v>9048</v>
      </c>
      <c r="F16" s="440" t="s">
        <v>9239</v>
      </c>
      <c r="G16" s="439" t="s">
        <v>9050</v>
      </c>
      <c r="H16" s="439" t="s">
        <v>9240</v>
      </c>
      <c r="I16" s="439"/>
      <c r="J16" s="439" t="s">
        <v>9241</v>
      </c>
      <c r="K16" s="439" t="s">
        <v>9242</v>
      </c>
      <c r="L16" s="439"/>
      <c r="M16" s="439" t="s">
        <v>9243</v>
      </c>
      <c r="N16" s="439" t="s">
        <v>9113</v>
      </c>
      <c r="O16" s="439" t="s">
        <v>9050</v>
      </c>
      <c r="P16" s="439" t="s">
        <v>9244</v>
      </c>
      <c r="Q16" s="439"/>
      <c r="R16" s="439" t="s">
        <v>9245</v>
      </c>
      <c r="S16" s="439" t="s">
        <v>9245</v>
      </c>
      <c r="T16" s="439" t="s">
        <v>9243</v>
      </c>
      <c r="U16" s="439"/>
      <c r="V16" s="439"/>
      <c r="W16" s="439"/>
      <c r="X16" s="439"/>
      <c r="Y16" s="439" t="s">
        <v>9246</v>
      </c>
      <c r="Z16" s="440" t="s">
        <v>9247</v>
      </c>
      <c r="AA16" s="439" t="s">
        <v>9248</v>
      </c>
      <c r="AB16" s="440"/>
      <c r="AC16" s="440"/>
      <c r="AD16" s="439"/>
      <c r="AE16" s="439"/>
      <c r="AF16" s="439"/>
      <c r="AG16" s="439"/>
      <c r="AH16" s="439"/>
      <c r="AI16" s="439"/>
      <c r="AJ16" s="439" t="s">
        <v>9097</v>
      </c>
      <c r="AK16" s="439"/>
      <c r="AL16" s="439"/>
      <c r="AM16" s="439" t="s">
        <v>9050</v>
      </c>
      <c r="AN16" s="439" t="s">
        <v>200</v>
      </c>
      <c r="AO16" s="439" t="s">
        <v>9249</v>
      </c>
      <c r="AP16" s="439" t="s">
        <v>9070</v>
      </c>
      <c r="AQ16" s="439" t="s">
        <v>9071</v>
      </c>
      <c r="AR16" s="439" t="s">
        <v>9113</v>
      </c>
      <c r="AS16" s="440" t="s">
        <v>9209</v>
      </c>
      <c r="AT16" s="439" t="s">
        <v>9073</v>
      </c>
      <c r="AU16" s="439" t="s">
        <v>9073</v>
      </c>
      <c r="AV16" s="439" t="s">
        <v>9099</v>
      </c>
      <c r="AW16" s="439" t="s">
        <v>9100</v>
      </c>
      <c r="AX16" s="439" t="s">
        <v>9076</v>
      </c>
      <c r="AY16" s="439" t="s">
        <v>9077</v>
      </c>
      <c r="AZ16" s="439" t="s">
        <v>9077</v>
      </c>
      <c r="BA16" s="439" t="s">
        <v>9078</v>
      </c>
    </row>
    <row r="17" spans="1:53" ht="30">
      <c r="A17" s="438" t="s">
        <v>9250</v>
      </c>
      <c r="B17" s="439" t="s">
        <v>9251</v>
      </c>
      <c r="C17" s="439" t="s">
        <v>9252</v>
      </c>
      <c r="D17" s="439" t="s">
        <v>9253</v>
      </c>
      <c r="E17" s="439" t="s">
        <v>9048</v>
      </c>
      <c r="F17" s="440" t="s">
        <v>9254</v>
      </c>
      <c r="G17" s="439" t="s">
        <v>9050</v>
      </c>
      <c r="H17" s="439" t="s">
        <v>9255</v>
      </c>
      <c r="I17" s="439" t="s">
        <v>9086</v>
      </c>
      <c r="J17" s="439" t="s">
        <v>9256</v>
      </c>
      <c r="K17" s="439" t="s">
        <v>9257</v>
      </c>
      <c r="L17" s="439" t="s">
        <v>9258</v>
      </c>
      <c r="M17" s="439" t="s">
        <v>9259</v>
      </c>
      <c r="N17" s="439" t="s">
        <v>9057</v>
      </c>
      <c r="O17" s="439" t="s">
        <v>9050</v>
      </c>
      <c r="P17" s="439" t="s">
        <v>9058</v>
      </c>
      <c r="Q17" s="439"/>
      <c r="R17" s="439" t="s">
        <v>9260</v>
      </c>
      <c r="S17" s="439" t="s">
        <v>9260</v>
      </c>
      <c r="T17" s="439" t="s">
        <v>9259</v>
      </c>
      <c r="U17" s="439" t="s">
        <v>9256</v>
      </c>
      <c r="V17" s="439" t="s">
        <v>9259</v>
      </c>
      <c r="W17" s="439"/>
      <c r="X17" s="439"/>
      <c r="Y17" s="439" t="s">
        <v>9261</v>
      </c>
      <c r="Z17" s="440" t="s">
        <v>9262</v>
      </c>
      <c r="AA17" s="439" t="s">
        <v>9263</v>
      </c>
      <c r="AB17" s="440"/>
      <c r="AC17" s="440"/>
      <c r="AD17" s="439"/>
      <c r="AE17" s="439" t="s">
        <v>9264</v>
      </c>
      <c r="AF17" s="439"/>
      <c r="AG17" s="439"/>
      <c r="AH17" s="439"/>
      <c r="AI17" s="439"/>
      <c r="AJ17" s="439" t="s">
        <v>9097</v>
      </c>
      <c r="AK17" s="439"/>
      <c r="AL17" s="439"/>
      <c r="AM17" s="439" t="s">
        <v>9050</v>
      </c>
      <c r="AN17" s="439" t="s">
        <v>51</v>
      </c>
      <c r="AO17" s="439" t="s">
        <v>9265</v>
      </c>
      <c r="AP17" s="439" t="s">
        <v>9070</v>
      </c>
      <c r="AQ17" s="439" t="s">
        <v>9071</v>
      </c>
      <c r="AR17" s="439" t="s">
        <v>9057</v>
      </c>
      <c r="AS17" s="440" t="s">
        <v>9209</v>
      </c>
      <c r="AT17" s="439" t="s">
        <v>9073</v>
      </c>
      <c r="AU17" s="439" t="s">
        <v>9073</v>
      </c>
      <c r="AV17" s="439" t="s">
        <v>9074</v>
      </c>
      <c r="AW17" s="439" t="s">
        <v>9075</v>
      </c>
      <c r="AX17" s="439" t="s">
        <v>9076</v>
      </c>
      <c r="AY17" s="439" t="s">
        <v>9077</v>
      </c>
      <c r="AZ17" s="439" t="s">
        <v>9077</v>
      </c>
      <c r="BA17" s="439" t="s">
        <v>9078</v>
      </c>
    </row>
    <row r="18" spans="1:53" ht="30">
      <c r="A18" s="438" t="s">
        <v>9266</v>
      </c>
      <c r="B18" s="439" t="s">
        <v>9267</v>
      </c>
      <c r="C18" s="439" t="s">
        <v>9268</v>
      </c>
      <c r="D18" s="439" t="s">
        <v>9269</v>
      </c>
      <c r="E18" s="439" t="s">
        <v>9048</v>
      </c>
      <c r="F18" s="440" t="s">
        <v>9270</v>
      </c>
      <c r="G18" s="439" t="s">
        <v>9050</v>
      </c>
      <c r="H18" s="439"/>
      <c r="I18" s="439"/>
      <c r="J18" s="439"/>
      <c r="K18" s="439"/>
      <c r="L18" s="439"/>
      <c r="M18" s="439"/>
      <c r="N18" s="439" t="s">
        <v>9271</v>
      </c>
      <c r="O18" s="439"/>
      <c r="P18" s="439" t="s">
        <v>9058</v>
      </c>
      <c r="Q18" s="439"/>
      <c r="R18" s="439" t="s">
        <v>9272</v>
      </c>
      <c r="S18" s="439"/>
      <c r="T18" s="439" t="s">
        <v>9273</v>
      </c>
      <c r="U18" s="439"/>
      <c r="V18" s="439"/>
      <c r="W18" s="439"/>
      <c r="X18" s="439"/>
      <c r="Y18" s="439"/>
      <c r="Z18" s="440"/>
      <c r="AA18" s="439"/>
      <c r="AB18" s="440"/>
      <c r="AC18" s="440"/>
      <c r="AD18" s="439"/>
      <c r="AE18" s="439"/>
      <c r="AF18" s="439"/>
      <c r="AG18" s="439"/>
      <c r="AH18" s="439"/>
      <c r="AI18" s="439"/>
      <c r="AJ18" s="439" t="s">
        <v>9097</v>
      </c>
      <c r="AK18" s="439"/>
      <c r="AL18" s="439"/>
      <c r="AM18" s="439" t="s">
        <v>9050</v>
      </c>
      <c r="AN18" s="439" t="s">
        <v>101</v>
      </c>
      <c r="AO18" s="439" t="s">
        <v>9274</v>
      </c>
      <c r="AP18" s="439" t="s">
        <v>9070</v>
      </c>
      <c r="AQ18" s="439" t="s">
        <v>9071</v>
      </c>
      <c r="AR18" s="439" t="s">
        <v>9271</v>
      </c>
      <c r="AS18" s="440" t="s">
        <v>9209</v>
      </c>
      <c r="AT18" s="439" t="s">
        <v>9073</v>
      </c>
      <c r="AU18" s="439" t="s">
        <v>9073</v>
      </c>
      <c r="AV18" s="439" t="s">
        <v>9099</v>
      </c>
      <c r="AW18" s="439" t="s">
        <v>9100</v>
      </c>
      <c r="AX18" s="439" t="s">
        <v>9275</v>
      </c>
      <c r="AY18" s="439" t="s">
        <v>9276</v>
      </c>
      <c r="AZ18" s="439" t="s">
        <v>9276</v>
      </c>
      <c r="BA18" s="439" t="s">
        <v>9078</v>
      </c>
    </row>
    <row r="19" spans="1:53" ht="30">
      <c r="A19" s="438" t="s">
        <v>9277</v>
      </c>
      <c r="B19" s="439" t="s">
        <v>9278</v>
      </c>
      <c r="C19" s="439" t="s">
        <v>9279</v>
      </c>
      <c r="D19" s="439" t="s">
        <v>9280</v>
      </c>
      <c r="E19" s="439" t="s">
        <v>9048</v>
      </c>
      <c r="F19" s="440" t="s">
        <v>9281</v>
      </c>
      <c r="G19" s="439" t="s">
        <v>9050</v>
      </c>
      <c r="H19" s="439"/>
      <c r="I19" s="439"/>
      <c r="J19" s="439"/>
      <c r="K19" s="439"/>
      <c r="L19" s="439"/>
      <c r="M19" s="439"/>
      <c r="N19" s="439" t="s">
        <v>9282</v>
      </c>
      <c r="O19" s="439"/>
      <c r="P19" s="439" t="s">
        <v>9058</v>
      </c>
      <c r="Q19" s="439"/>
      <c r="R19" s="439" t="s">
        <v>9283</v>
      </c>
      <c r="S19" s="439"/>
      <c r="T19" s="439" t="s">
        <v>9284</v>
      </c>
      <c r="U19" s="439"/>
      <c r="V19" s="439"/>
      <c r="W19" s="439"/>
      <c r="X19" s="439"/>
      <c r="Y19" s="439"/>
      <c r="Z19" s="440"/>
      <c r="AA19" s="439"/>
      <c r="AB19" s="440"/>
      <c r="AC19" s="440"/>
      <c r="AD19" s="439"/>
      <c r="AE19" s="439"/>
      <c r="AF19" s="439"/>
      <c r="AG19" s="439"/>
      <c r="AH19" s="439"/>
      <c r="AI19" s="439"/>
      <c r="AJ19" s="439" t="s">
        <v>9097</v>
      </c>
      <c r="AK19" s="439"/>
      <c r="AL19" s="439"/>
      <c r="AM19" s="439" t="s">
        <v>9050</v>
      </c>
      <c r="AN19" s="439" t="s">
        <v>101</v>
      </c>
      <c r="AO19" s="439" t="s">
        <v>9285</v>
      </c>
      <c r="AP19" s="439" t="s">
        <v>9070</v>
      </c>
      <c r="AQ19" s="439" t="s">
        <v>9071</v>
      </c>
      <c r="AR19" s="439" t="s">
        <v>9282</v>
      </c>
      <c r="AS19" s="440" t="s">
        <v>9286</v>
      </c>
      <c r="AT19" s="439" t="s">
        <v>9073</v>
      </c>
      <c r="AU19" s="439" t="s">
        <v>9073</v>
      </c>
      <c r="AV19" s="439" t="s">
        <v>9099</v>
      </c>
      <c r="AW19" s="439" t="s">
        <v>9100</v>
      </c>
      <c r="AX19" s="439" t="s">
        <v>9275</v>
      </c>
      <c r="AY19" s="439" t="s">
        <v>9287</v>
      </c>
      <c r="AZ19" s="439" t="s">
        <v>9287</v>
      </c>
      <c r="BA19" s="439" t="s">
        <v>9078</v>
      </c>
    </row>
    <row r="20" spans="1:53" ht="30">
      <c r="A20" s="438" t="s">
        <v>9288</v>
      </c>
      <c r="B20" s="439" t="s">
        <v>9289</v>
      </c>
      <c r="C20" s="439" t="s">
        <v>9290</v>
      </c>
      <c r="D20" s="439" t="s">
        <v>9280</v>
      </c>
      <c r="E20" s="439" t="s">
        <v>9291</v>
      </c>
      <c r="F20" s="440" t="s">
        <v>9281</v>
      </c>
      <c r="G20" s="439" t="s">
        <v>9050</v>
      </c>
      <c r="H20" s="439"/>
      <c r="I20" s="439"/>
      <c r="J20" s="439"/>
      <c r="K20" s="439"/>
      <c r="L20" s="439"/>
      <c r="M20" s="439"/>
      <c r="N20" s="439" t="s">
        <v>9292</v>
      </c>
      <c r="O20" s="439"/>
      <c r="P20" s="439" t="s">
        <v>9058</v>
      </c>
      <c r="Q20" s="439"/>
      <c r="R20" s="439" t="s">
        <v>9293</v>
      </c>
      <c r="S20" s="439"/>
      <c r="T20" s="439" t="s">
        <v>9284</v>
      </c>
      <c r="U20" s="439"/>
      <c r="V20" s="439"/>
      <c r="W20" s="439"/>
      <c r="X20" s="439"/>
      <c r="Y20" s="439"/>
      <c r="Z20" s="440"/>
      <c r="AA20" s="439"/>
      <c r="AB20" s="440"/>
      <c r="AC20" s="440"/>
      <c r="AD20" s="439"/>
      <c r="AE20" s="439"/>
      <c r="AF20" s="439"/>
      <c r="AG20" s="439"/>
      <c r="AH20" s="439"/>
      <c r="AI20" s="439"/>
      <c r="AJ20" s="439" t="s">
        <v>9097</v>
      </c>
      <c r="AK20" s="439"/>
      <c r="AL20" s="439"/>
      <c r="AM20" s="439" t="s">
        <v>9050</v>
      </c>
      <c r="AN20" s="439" t="s">
        <v>101</v>
      </c>
      <c r="AO20" s="439" t="s">
        <v>9294</v>
      </c>
      <c r="AP20" s="439" t="s">
        <v>9070</v>
      </c>
      <c r="AQ20" s="439" t="s">
        <v>9071</v>
      </c>
      <c r="AR20" s="439" t="s">
        <v>9292</v>
      </c>
      <c r="AS20" s="440" t="s">
        <v>9286</v>
      </c>
      <c r="AT20" s="439" t="s">
        <v>9073</v>
      </c>
      <c r="AU20" s="439" t="s">
        <v>9073</v>
      </c>
      <c r="AV20" s="439" t="s">
        <v>9099</v>
      </c>
      <c r="AW20" s="439" t="s">
        <v>9100</v>
      </c>
      <c r="AX20" s="439" t="s">
        <v>9295</v>
      </c>
      <c r="AY20" s="439" t="s">
        <v>9296</v>
      </c>
      <c r="AZ20" s="439" t="s">
        <v>9296</v>
      </c>
      <c r="BA20" s="439" t="s">
        <v>9078</v>
      </c>
    </row>
    <row r="21" spans="1:53" ht="30">
      <c r="A21" s="438" t="s">
        <v>9297</v>
      </c>
      <c r="B21" s="439" t="s">
        <v>9298</v>
      </c>
      <c r="C21" s="439" t="s">
        <v>9299</v>
      </c>
      <c r="D21" s="439" t="s">
        <v>9300</v>
      </c>
      <c r="E21" s="439" t="s">
        <v>9048</v>
      </c>
      <c r="F21" s="440" t="s">
        <v>9301</v>
      </c>
      <c r="G21" s="439" t="s">
        <v>9171</v>
      </c>
      <c r="H21" s="439" t="s">
        <v>9302</v>
      </c>
      <c r="I21" s="439" t="s">
        <v>9303</v>
      </c>
      <c r="J21" s="439" t="s">
        <v>9304</v>
      </c>
      <c r="K21" s="439" t="s">
        <v>9305</v>
      </c>
      <c r="L21" s="439" t="s">
        <v>9109</v>
      </c>
      <c r="M21" s="439" t="s">
        <v>9306</v>
      </c>
      <c r="N21" s="439" t="s">
        <v>9307</v>
      </c>
      <c r="O21" s="439" t="s">
        <v>9171</v>
      </c>
      <c r="P21" s="439" t="s">
        <v>9058</v>
      </c>
      <c r="Q21" s="439"/>
      <c r="R21" s="439" t="s">
        <v>9308</v>
      </c>
      <c r="S21" s="439" t="s">
        <v>9308</v>
      </c>
      <c r="T21" s="439" t="s">
        <v>9309</v>
      </c>
      <c r="U21" s="439" t="s">
        <v>9304</v>
      </c>
      <c r="V21" s="439" t="s">
        <v>9306</v>
      </c>
      <c r="W21" s="439"/>
      <c r="X21" s="439"/>
      <c r="Y21" s="439" t="s">
        <v>9310</v>
      </c>
      <c r="Z21" s="440" t="s">
        <v>9311</v>
      </c>
      <c r="AA21" s="439" t="s">
        <v>9182</v>
      </c>
      <c r="AB21" s="440"/>
      <c r="AC21" s="440"/>
      <c r="AD21" s="439"/>
      <c r="AE21" s="439" t="s">
        <v>9312</v>
      </c>
      <c r="AF21" s="439"/>
      <c r="AG21" s="439"/>
      <c r="AH21" s="439"/>
      <c r="AI21" s="439"/>
      <c r="AJ21" s="439" t="s">
        <v>9184</v>
      </c>
      <c r="AK21" s="439" t="s">
        <v>9068</v>
      </c>
      <c r="AL21" s="439"/>
      <c r="AM21" s="439" t="s">
        <v>9171</v>
      </c>
      <c r="AN21" s="439" t="s">
        <v>444</v>
      </c>
      <c r="AO21" s="439" t="s">
        <v>9313</v>
      </c>
      <c r="AP21" s="439" t="s">
        <v>9070</v>
      </c>
      <c r="AQ21" s="439" t="s">
        <v>9071</v>
      </c>
      <c r="AR21" s="439" t="s">
        <v>9307</v>
      </c>
      <c r="AS21" s="440" t="s">
        <v>9286</v>
      </c>
      <c r="AT21" s="439" t="s">
        <v>9073</v>
      </c>
      <c r="AU21" s="439" t="s">
        <v>9073</v>
      </c>
      <c r="AV21" s="439" t="s">
        <v>9074</v>
      </c>
      <c r="AW21" s="439" t="s">
        <v>9075</v>
      </c>
      <c r="AX21" s="439" t="s">
        <v>9101</v>
      </c>
      <c r="AY21" s="439" t="s">
        <v>9314</v>
      </c>
      <c r="AZ21" s="439" t="s">
        <v>9314</v>
      </c>
      <c r="BA21" s="439" t="s">
        <v>9078</v>
      </c>
    </row>
    <row r="22" spans="1:53" ht="30">
      <c r="A22" s="438" t="s">
        <v>9315</v>
      </c>
      <c r="B22" s="439" t="s">
        <v>9316</v>
      </c>
      <c r="C22" s="439" t="s">
        <v>9317</v>
      </c>
      <c r="D22" s="439" t="s">
        <v>9318</v>
      </c>
      <c r="E22" s="439" t="s">
        <v>9048</v>
      </c>
      <c r="F22" s="440" t="s">
        <v>9319</v>
      </c>
      <c r="G22" s="439" t="s">
        <v>9320</v>
      </c>
      <c r="H22" s="439" t="s">
        <v>9321</v>
      </c>
      <c r="I22" s="439" t="s">
        <v>9322</v>
      </c>
      <c r="J22" s="439" t="s">
        <v>9323</v>
      </c>
      <c r="K22" s="439" t="s">
        <v>9324</v>
      </c>
      <c r="L22" s="439" t="s">
        <v>9325</v>
      </c>
      <c r="M22" s="439" t="s">
        <v>9326</v>
      </c>
      <c r="N22" s="439" t="s">
        <v>9057</v>
      </c>
      <c r="O22" s="439" t="s">
        <v>9320</v>
      </c>
      <c r="P22" s="439" t="s">
        <v>9058</v>
      </c>
      <c r="Q22" s="439"/>
      <c r="R22" s="439" t="s">
        <v>9327</v>
      </c>
      <c r="S22" s="439" t="s">
        <v>9328</v>
      </c>
      <c r="T22" s="439" t="s">
        <v>9329</v>
      </c>
      <c r="U22" s="439" t="s">
        <v>9323</v>
      </c>
      <c r="V22" s="439" t="s">
        <v>9326</v>
      </c>
      <c r="W22" s="439"/>
      <c r="X22" s="439"/>
      <c r="Y22" s="439" t="s">
        <v>9330</v>
      </c>
      <c r="Z22" s="440" t="s">
        <v>9331</v>
      </c>
      <c r="AA22" s="439" t="s">
        <v>9332</v>
      </c>
      <c r="AB22" s="440"/>
      <c r="AC22" s="440"/>
      <c r="AD22" s="439"/>
      <c r="AE22" s="439" t="s">
        <v>9333</v>
      </c>
      <c r="AF22" s="439"/>
      <c r="AG22" s="439"/>
      <c r="AH22" s="439"/>
      <c r="AI22" s="439"/>
      <c r="AJ22" s="439" t="s">
        <v>9184</v>
      </c>
      <c r="AK22" s="439"/>
      <c r="AL22" s="439"/>
      <c r="AM22" s="439" t="s">
        <v>9320</v>
      </c>
      <c r="AN22" s="439" t="s">
        <v>8590</v>
      </c>
      <c r="AO22" s="439" t="s">
        <v>9334</v>
      </c>
      <c r="AP22" s="439" t="s">
        <v>9070</v>
      </c>
      <c r="AQ22" s="439" t="s">
        <v>9071</v>
      </c>
      <c r="AR22" s="439" t="s">
        <v>9057</v>
      </c>
      <c r="AS22" s="440" t="s">
        <v>9286</v>
      </c>
      <c r="AT22" s="439" t="s">
        <v>9073</v>
      </c>
      <c r="AU22" s="439" t="s">
        <v>9073</v>
      </c>
      <c r="AV22" s="439" t="s">
        <v>9074</v>
      </c>
      <c r="AW22" s="439" t="s">
        <v>9075</v>
      </c>
      <c r="AX22" s="439" t="s">
        <v>9076</v>
      </c>
      <c r="AY22" s="439" t="s">
        <v>9077</v>
      </c>
      <c r="AZ22" s="439" t="s">
        <v>9077</v>
      </c>
      <c r="BA22" s="439" t="s">
        <v>9078</v>
      </c>
    </row>
    <row r="23" spans="1:53" ht="30">
      <c r="A23" s="438" t="s">
        <v>9335</v>
      </c>
      <c r="B23" s="439" t="s">
        <v>9336</v>
      </c>
      <c r="C23" s="439" t="s">
        <v>9337</v>
      </c>
      <c r="D23" s="439" t="s">
        <v>9338</v>
      </c>
      <c r="E23" s="439" t="s">
        <v>9048</v>
      </c>
      <c r="F23" s="440" t="s">
        <v>9339</v>
      </c>
      <c r="G23" s="439" t="s">
        <v>9050</v>
      </c>
      <c r="H23" s="439"/>
      <c r="I23" s="439"/>
      <c r="J23" s="439"/>
      <c r="K23" s="439"/>
      <c r="L23" s="439"/>
      <c r="M23" s="439"/>
      <c r="N23" s="439" t="s">
        <v>9113</v>
      </c>
      <c r="O23" s="439"/>
      <c r="P23" s="439" t="s">
        <v>9058</v>
      </c>
      <c r="Q23" s="439"/>
      <c r="R23" s="439" t="s">
        <v>9340</v>
      </c>
      <c r="S23" s="439"/>
      <c r="T23" s="439" t="s">
        <v>9341</v>
      </c>
      <c r="U23" s="439"/>
      <c r="V23" s="439"/>
      <c r="W23" s="439"/>
      <c r="X23" s="439"/>
      <c r="Y23" s="439"/>
      <c r="Z23" s="440"/>
      <c r="AA23" s="439"/>
      <c r="AB23" s="440"/>
      <c r="AC23" s="440"/>
      <c r="AD23" s="439"/>
      <c r="AE23" s="439"/>
      <c r="AF23" s="439"/>
      <c r="AG23" s="439"/>
      <c r="AH23" s="439"/>
      <c r="AI23" s="439"/>
      <c r="AJ23" s="439" t="s">
        <v>9097</v>
      </c>
      <c r="AK23" s="439"/>
      <c r="AL23" s="439"/>
      <c r="AM23" s="439" t="s">
        <v>9050</v>
      </c>
      <c r="AN23" s="439" t="s">
        <v>106</v>
      </c>
      <c r="AO23" s="439" t="s">
        <v>9342</v>
      </c>
      <c r="AP23" s="439" t="s">
        <v>9070</v>
      </c>
      <c r="AQ23" s="439" t="s">
        <v>9071</v>
      </c>
      <c r="AR23" s="439" t="s">
        <v>9113</v>
      </c>
      <c r="AS23" s="440" t="s">
        <v>9286</v>
      </c>
      <c r="AT23" s="439" t="s">
        <v>9073</v>
      </c>
      <c r="AU23" s="439" t="s">
        <v>9073</v>
      </c>
      <c r="AV23" s="439" t="s">
        <v>9099</v>
      </c>
      <c r="AW23" s="439" t="s">
        <v>9100</v>
      </c>
      <c r="AX23" s="439" t="s">
        <v>9076</v>
      </c>
      <c r="AY23" s="439" t="s">
        <v>9077</v>
      </c>
      <c r="AZ23" s="439" t="s">
        <v>9077</v>
      </c>
      <c r="BA23" s="439" t="s">
        <v>9078</v>
      </c>
    </row>
    <row r="24" spans="1:53" ht="30">
      <c r="A24" s="438" t="s">
        <v>9343</v>
      </c>
      <c r="B24" s="439" t="s">
        <v>9344</v>
      </c>
      <c r="C24" s="439" t="s">
        <v>9345</v>
      </c>
      <c r="D24" s="439" t="s">
        <v>9346</v>
      </c>
      <c r="E24" s="439" t="s">
        <v>9048</v>
      </c>
      <c r="F24" s="440" t="s">
        <v>9347</v>
      </c>
      <c r="G24" s="439" t="s">
        <v>9050</v>
      </c>
      <c r="H24" s="439"/>
      <c r="I24" s="439"/>
      <c r="J24" s="439"/>
      <c r="K24" s="439"/>
      <c r="L24" s="439"/>
      <c r="M24" s="439"/>
      <c r="N24" s="439" t="s">
        <v>9113</v>
      </c>
      <c r="O24" s="439"/>
      <c r="P24" s="439" t="s">
        <v>9058</v>
      </c>
      <c r="Q24" s="439"/>
      <c r="R24" s="439" t="s">
        <v>9348</v>
      </c>
      <c r="S24" s="439"/>
      <c r="T24" s="439" t="s">
        <v>9349</v>
      </c>
      <c r="U24" s="439"/>
      <c r="V24" s="439"/>
      <c r="W24" s="439"/>
      <c r="X24" s="439"/>
      <c r="Y24" s="439"/>
      <c r="Z24" s="440"/>
      <c r="AA24" s="439"/>
      <c r="AB24" s="440"/>
      <c r="AC24" s="440"/>
      <c r="AD24" s="439"/>
      <c r="AE24" s="439"/>
      <c r="AF24" s="439"/>
      <c r="AG24" s="439"/>
      <c r="AH24" s="439"/>
      <c r="AI24" s="439"/>
      <c r="AJ24" s="439" t="s">
        <v>9097</v>
      </c>
      <c r="AK24" s="439"/>
      <c r="AL24" s="439"/>
      <c r="AM24" s="439" t="s">
        <v>9050</v>
      </c>
      <c r="AN24" s="439" t="s">
        <v>107</v>
      </c>
      <c r="AO24" s="439" t="s">
        <v>9350</v>
      </c>
      <c r="AP24" s="439" t="s">
        <v>9070</v>
      </c>
      <c r="AQ24" s="439" t="s">
        <v>9071</v>
      </c>
      <c r="AR24" s="439" t="s">
        <v>9113</v>
      </c>
      <c r="AS24" s="440" t="s">
        <v>9286</v>
      </c>
      <c r="AT24" s="439" t="s">
        <v>9073</v>
      </c>
      <c r="AU24" s="439" t="s">
        <v>9073</v>
      </c>
      <c r="AV24" s="439" t="s">
        <v>9099</v>
      </c>
      <c r="AW24" s="439" t="s">
        <v>9100</v>
      </c>
      <c r="AX24" s="439" t="s">
        <v>9076</v>
      </c>
      <c r="AY24" s="439" t="s">
        <v>9077</v>
      </c>
      <c r="AZ24" s="439" t="s">
        <v>9077</v>
      </c>
      <c r="BA24" s="439" t="s">
        <v>9078</v>
      </c>
    </row>
    <row r="25" spans="1:53" ht="30">
      <c r="A25" s="438" t="s">
        <v>9351</v>
      </c>
      <c r="B25" s="439" t="s">
        <v>9352</v>
      </c>
      <c r="C25" s="439" t="s">
        <v>9353</v>
      </c>
      <c r="D25" s="439" t="s">
        <v>9354</v>
      </c>
      <c r="E25" s="439" t="s">
        <v>9048</v>
      </c>
      <c r="F25" s="440" t="s">
        <v>9355</v>
      </c>
      <c r="G25" s="439" t="s">
        <v>9356</v>
      </c>
      <c r="H25" s="439" t="s">
        <v>9357</v>
      </c>
      <c r="I25" s="439" t="s">
        <v>9173</v>
      </c>
      <c r="J25" s="439" t="s">
        <v>9358</v>
      </c>
      <c r="K25" s="439" t="s">
        <v>9359</v>
      </c>
      <c r="L25" s="439" t="s">
        <v>9360</v>
      </c>
      <c r="M25" s="439" t="s">
        <v>9361</v>
      </c>
      <c r="N25" s="439" t="s">
        <v>9362</v>
      </c>
      <c r="O25" s="439" t="s">
        <v>9356</v>
      </c>
      <c r="P25" s="439" t="s">
        <v>9058</v>
      </c>
      <c r="Q25" s="439" t="s">
        <v>9059</v>
      </c>
      <c r="R25" s="439" t="s">
        <v>9363</v>
      </c>
      <c r="S25" s="439" t="s">
        <v>9364</v>
      </c>
      <c r="T25" s="439" t="s">
        <v>9365</v>
      </c>
      <c r="U25" s="439" t="s">
        <v>9366</v>
      </c>
      <c r="V25" s="439" t="s">
        <v>9361</v>
      </c>
      <c r="W25" s="439"/>
      <c r="X25" s="439" t="s">
        <v>9367</v>
      </c>
      <c r="Y25" s="439" t="s">
        <v>9368</v>
      </c>
      <c r="Z25" s="440" t="s">
        <v>9369</v>
      </c>
      <c r="AA25" s="439" t="s">
        <v>9370</v>
      </c>
      <c r="AB25" s="440"/>
      <c r="AC25" s="440"/>
      <c r="AD25" s="439"/>
      <c r="AE25" s="439"/>
      <c r="AF25" s="439"/>
      <c r="AG25" s="439"/>
      <c r="AH25" s="439"/>
      <c r="AI25" s="439"/>
      <c r="AJ25" s="439"/>
      <c r="AK25" s="439"/>
      <c r="AL25" s="439"/>
      <c r="AM25" s="439" t="s">
        <v>9356</v>
      </c>
      <c r="AN25" s="439" t="s">
        <v>8010</v>
      </c>
      <c r="AO25" s="439" t="s">
        <v>9371</v>
      </c>
      <c r="AP25" s="439" t="s">
        <v>9070</v>
      </c>
      <c r="AQ25" s="439" t="s">
        <v>9071</v>
      </c>
      <c r="AR25" s="439" t="s">
        <v>9362</v>
      </c>
      <c r="AS25" s="440" t="s">
        <v>9372</v>
      </c>
      <c r="AT25" s="439" t="s">
        <v>9073</v>
      </c>
      <c r="AU25" s="439" t="s">
        <v>9073</v>
      </c>
      <c r="AV25" s="439" t="s">
        <v>9099</v>
      </c>
      <c r="AW25" s="439" t="s">
        <v>9100</v>
      </c>
      <c r="AX25" s="439" t="s">
        <v>9164</v>
      </c>
      <c r="AY25" s="439" t="s">
        <v>9165</v>
      </c>
      <c r="AZ25" s="439" t="s">
        <v>9165</v>
      </c>
      <c r="BA25" s="439" t="s">
        <v>9078</v>
      </c>
    </row>
    <row r="26" spans="1:53" ht="30">
      <c r="A26" s="438" t="s">
        <v>9071</v>
      </c>
      <c r="B26" s="439" t="s">
        <v>9373</v>
      </c>
      <c r="C26" s="439" t="s">
        <v>9374</v>
      </c>
      <c r="D26" s="439" t="s">
        <v>9375</v>
      </c>
      <c r="E26" s="439" t="s">
        <v>9048</v>
      </c>
      <c r="F26" s="440" t="s">
        <v>9376</v>
      </c>
      <c r="G26" s="439" t="s">
        <v>9050</v>
      </c>
      <c r="H26" s="439"/>
      <c r="I26" s="439"/>
      <c r="J26" s="439"/>
      <c r="K26" s="439"/>
      <c r="L26" s="439"/>
      <c r="M26" s="439"/>
      <c r="N26" s="439" t="s">
        <v>9362</v>
      </c>
      <c r="O26" s="439"/>
      <c r="P26" s="439" t="s">
        <v>9058</v>
      </c>
      <c r="Q26" s="439"/>
      <c r="R26" s="439" t="s">
        <v>9377</v>
      </c>
      <c r="S26" s="439"/>
      <c r="T26" s="439" t="s">
        <v>9378</v>
      </c>
      <c r="U26" s="439"/>
      <c r="V26" s="439"/>
      <c r="W26" s="439"/>
      <c r="X26" s="439"/>
      <c r="Y26" s="439"/>
      <c r="Z26" s="440"/>
      <c r="AA26" s="439"/>
      <c r="AB26" s="440"/>
      <c r="AC26" s="440"/>
      <c r="AD26" s="439"/>
      <c r="AE26" s="439"/>
      <c r="AF26" s="439"/>
      <c r="AG26" s="439"/>
      <c r="AH26" s="439"/>
      <c r="AI26" s="439"/>
      <c r="AJ26" s="439" t="s">
        <v>9097</v>
      </c>
      <c r="AK26" s="439"/>
      <c r="AL26" s="439"/>
      <c r="AM26" s="439" t="s">
        <v>9050</v>
      </c>
      <c r="AN26" s="439" t="s">
        <v>106</v>
      </c>
      <c r="AO26" s="439" t="s">
        <v>9379</v>
      </c>
      <c r="AP26" s="439" t="s">
        <v>9070</v>
      </c>
      <c r="AQ26" s="439" t="s">
        <v>9071</v>
      </c>
      <c r="AR26" s="439" t="s">
        <v>9362</v>
      </c>
      <c r="AS26" s="440" t="s">
        <v>9372</v>
      </c>
      <c r="AT26" s="439" t="s">
        <v>9073</v>
      </c>
      <c r="AU26" s="439" t="s">
        <v>9073</v>
      </c>
      <c r="AV26" s="439" t="s">
        <v>9099</v>
      </c>
      <c r="AW26" s="439" t="s">
        <v>9100</v>
      </c>
      <c r="AX26" s="439" t="s">
        <v>9164</v>
      </c>
      <c r="AY26" s="439" t="s">
        <v>9165</v>
      </c>
      <c r="AZ26" s="439" t="s">
        <v>9165</v>
      </c>
      <c r="BA26" s="439" t="s">
        <v>9078</v>
      </c>
    </row>
    <row r="27" spans="1:53" ht="30">
      <c r="A27" s="438" t="s">
        <v>9380</v>
      </c>
      <c r="B27" s="439" t="s">
        <v>9381</v>
      </c>
      <c r="C27" s="439" t="s">
        <v>9382</v>
      </c>
      <c r="D27" s="439" t="s">
        <v>9383</v>
      </c>
      <c r="E27" s="439" t="s">
        <v>9048</v>
      </c>
      <c r="F27" s="440" t="s">
        <v>9384</v>
      </c>
      <c r="G27" s="439" t="s">
        <v>9385</v>
      </c>
      <c r="H27" s="439" t="s">
        <v>9386</v>
      </c>
      <c r="I27" s="439" t="s">
        <v>9387</v>
      </c>
      <c r="J27" s="439" t="s">
        <v>9388</v>
      </c>
      <c r="K27" s="439" t="s">
        <v>9389</v>
      </c>
      <c r="L27" s="439" t="s">
        <v>9390</v>
      </c>
      <c r="M27" s="439" t="s">
        <v>9391</v>
      </c>
      <c r="N27" s="439" t="s">
        <v>9392</v>
      </c>
      <c r="O27" s="439" t="s">
        <v>9385</v>
      </c>
      <c r="P27" s="439" t="s">
        <v>9058</v>
      </c>
      <c r="Q27" s="439"/>
      <c r="R27" s="439" t="s">
        <v>9393</v>
      </c>
      <c r="S27" s="439" t="s">
        <v>9394</v>
      </c>
      <c r="T27" s="439" t="s">
        <v>9388</v>
      </c>
      <c r="U27" s="439"/>
      <c r="V27" s="439"/>
      <c r="W27" s="439"/>
      <c r="X27" s="439"/>
      <c r="Y27" s="439" t="s">
        <v>9395</v>
      </c>
      <c r="Z27" s="440"/>
      <c r="AA27" s="439"/>
      <c r="AB27" s="440"/>
      <c r="AC27" s="440"/>
      <c r="AD27" s="439"/>
      <c r="AE27" s="439"/>
      <c r="AF27" s="439"/>
      <c r="AG27" s="439"/>
      <c r="AH27" s="439"/>
      <c r="AI27" s="439"/>
      <c r="AJ27" s="439" t="s">
        <v>9184</v>
      </c>
      <c r="AK27" s="439"/>
      <c r="AL27" s="439"/>
      <c r="AM27" s="439" t="s">
        <v>9385</v>
      </c>
      <c r="AN27" s="439" t="s">
        <v>7228</v>
      </c>
      <c r="AO27" s="439" t="s">
        <v>9396</v>
      </c>
      <c r="AP27" s="439" t="s">
        <v>9070</v>
      </c>
      <c r="AQ27" s="439" t="s">
        <v>9071</v>
      </c>
      <c r="AR27" s="439" t="s">
        <v>9392</v>
      </c>
      <c r="AS27" s="440" t="s">
        <v>9372</v>
      </c>
      <c r="AT27" s="439" t="s">
        <v>9073</v>
      </c>
      <c r="AU27" s="439" t="s">
        <v>9073</v>
      </c>
      <c r="AV27" s="439" t="s">
        <v>9099</v>
      </c>
      <c r="AW27" s="439" t="s">
        <v>9100</v>
      </c>
      <c r="AX27" s="439" t="s">
        <v>9164</v>
      </c>
      <c r="AY27" s="439" t="s">
        <v>9397</v>
      </c>
      <c r="AZ27" s="439" t="s">
        <v>9397</v>
      </c>
      <c r="BA27" s="439" t="s">
        <v>9078</v>
      </c>
    </row>
    <row r="28" spans="1:53" ht="30">
      <c r="A28" s="438" t="s">
        <v>9398</v>
      </c>
      <c r="B28" s="439" t="s">
        <v>9399</v>
      </c>
      <c r="C28" s="439" t="s">
        <v>9400</v>
      </c>
      <c r="D28" s="439" t="s">
        <v>9401</v>
      </c>
      <c r="E28" s="439" t="s">
        <v>9048</v>
      </c>
      <c r="F28" s="440" t="s">
        <v>9402</v>
      </c>
      <c r="G28" s="439" t="s">
        <v>9050</v>
      </c>
      <c r="H28" s="439"/>
      <c r="I28" s="439"/>
      <c r="J28" s="439"/>
      <c r="K28" s="439"/>
      <c r="L28" s="439"/>
      <c r="M28" s="439"/>
      <c r="N28" s="439" t="s">
        <v>9403</v>
      </c>
      <c r="O28" s="439"/>
      <c r="P28" s="439" t="s">
        <v>9058</v>
      </c>
      <c r="Q28" s="439"/>
      <c r="R28" s="439" t="s">
        <v>9404</v>
      </c>
      <c r="S28" s="439"/>
      <c r="T28" s="439" t="s">
        <v>9405</v>
      </c>
      <c r="U28" s="439"/>
      <c r="V28" s="439"/>
      <c r="W28" s="439"/>
      <c r="X28" s="439"/>
      <c r="Y28" s="439"/>
      <c r="Z28" s="440"/>
      <c r="AA28" s="439"/>
      <c r="AB28" s="440"/>
      <c r="AC28" s="440"/>
      <c r="AD28" s="439"/>
      <c r="AE28" s="439" t="s">
        <v>9406</v>
      </c>
      <c r="AF28" s="439"/>
      <c r="AG28" s="439"/>
      <c r="AH28" s="439"/>
      <c r="AI28" s="439"/>
      <c r="AJ28" s="439" t="s">
        <v>9097</v>
      </c>
      <c r="AK28" s="439"/>
      <c r="AL28" s="439"/>
      <c r="AM28" s="439" t="s">
        <v>9050</v>
      </c>
      <c r="AN28" s="439" t="s">
        <v>200</v>
      </c>
      <c r="AO28" s="439" t="s">
        <v>9407</v>
      </c>
      <c r="AP28" s="439" t="s">
        <v>9070</v>
      </c>
      <c r="AQ28" s="439" t="s">
        <v>9071</v>
      </c>
      <c r="AR28" s="439" t="s">
        <v>9403</v>
      </c>
      <c r="AS28" s="440" t="s">
        <v>9372</v>
      </c>
      <c r="AT28" s="439" t="s">
        <v>9073</v>
      </c>
      <c r="AU28" s="439" t="s">
        <v>9073</v>
      </c>
      <c r="AV28" s="439" t="s">
        <v>9099</v>
      </c>
      <c r="AW28" s="439" t="s">
        <v>9408</v>
      </c>
      <c r="AX28" s="439" t="s">
        <v>9275</v>
      </c>
      <c r="AY28" s="439" t="s">
        <v>9409</v>
      </c>
      <c r="AZ28" s="439" t="s">
        <v>9409</v>
      </c>
      <c r="BA28" s="439" t="s">
        <v>9078</v>
      </c>
    </row>
    <row r="29" spans="1:53" ht="30">
      <c r="A29" s="438" t="s">
        <v>9410</v>
      </c>
      <c r="B29" s="439" t="s">
        <v>9411</v>
      </c>
      <c r="C29" s="439" t="s">
        <v>9412</v>
      </c>
      <c r="D29" s="439" t="s">
        <v>9413</v>
      </c>
      <c r="E29" s="439" t="s">
        <v>9291</v>
      </c>
      <c r="F29" s="440" t="s">
        <v>9414</v>
      </c>
      <c r="G29" s="439" t="s">
        <v>9050</v>
      </c>
      <c r="H29" s="439" t="s">
        <v>9415</v>
      </c>
      <c r="I29" s="439" t="s">
        <v>9416</v>
      </c>
      <c r="J29" s="439"/>
      <c r="K29" s="439" t="s">
        <v>9417</v>
      </c>
      <c r="L29" s="439" t="s">
        <v>9418</v>
      </c>
      <c r="M29" s="439"/>
      <c r="N29" s="439" t="s">
        <v>9419</v>
      </c>
      <c r="O29" s="439" t="s">
        <v>9050</v>
      </c>
      <c r="P29" s="439" t="s">
        <v>9058</v>
      </c>
      <c r="Q29" s="439"/>
      <c r="R29" s="439" t="s">
        <v>9420</v>
      </c>
      <c r="S29" s="439" t="s">
        <v>9421</v>
      </c>
      <c r="T29" s="439" t="s">
        <v>9422</v>
      </c>
      <c r="U29" s="439" t="s">
        <v>9423</v>
      </c>
      <c r="V29" s="439"/>
      <c r="W29" s="439"/>
      <c r="X29" s="439"/>
      <c r="Y29" s="439"/>
      <c r="Z29" s="440"/>
      <c r="AA29" s="439"/>
      <c r="AB29" s="440"/>
      <c r="AC29" s="440"/>
      <c r="AD29" s="439"/>
      <c r="AE29" s="439"/>
      <c r="AF29" s="439"/>
      <c r="AG29" s="439"/>
      <c r="AH29" s="439"/>
      <c r="AI29" s="439"/>
      <c r="AJ29" s="439" t="s">
        <v>9097</v>
      </c>
      <c r="AK29" s="439"/>
      <c r="AL29" s="439"/>
      <c r="AM29" s="439" t="s">
        <v>9050</v>
      </c>
      <c r="AN29" s="439" t="s">
        <v>31</v>
      </c>
      <c r="AO29" s="439" t="s">
        <v>9424</v>
      </c>
      <c r="AP29" s="439" t="s">
        <v>9070</v>
      </c>
      <c r="AQ29" s="439" t="s">
        <v>9071</v>
      </c>
      <c r="AR29" s="439" t="s">
        <v>9419</v>
      </c>
      <c r="AS29" s="440" t="s">
        <v>9372</v>
      </c>
      <c r="AT29" s="439" t="s">
        <v>9073</v>
      </c>
      <c r="AU29" s="439" t="s">
        <v>9073</v>
      </c>
      <c r="AV29" s="439" t="s">
        <v>9099</v>
      </c>
      <c r="AW29" s="439" t="s">
        <v>9100</v>
      </c>
      <c r="AX29" s="439" t="s">
        <v>9425</v>
      </c>
      <c r="AY29" s="439" t="s">
        <v>9426</v>
      </c>
      <c r="AZ29" s="439" t="s">
        <v>9426</v>
      </c>
      <c r="BA29" s="439" t="s">
        <v>9078</v>
      </c>
    </row>
    <row r="30" spans="1:53" ht="30">
      <c r="A30" s="438" t="s">
        <v>9427</v>
      </c>
      <c r="B30" s="439" t="s">
        <v>9428</v>
      </c>
      <c r="C30" s="439" t="s">
        <v>9429</v>
      </c>
      <c r="D30" s="439" t="s">
        <v>9430</v>
      </c>
      <c r="E30" s="439" t="s">
        <v>9291</v>
      </c>
      <c r="F30" s="440" t="s">
        <v>9431</v>
      </c>
      <c r="G30" s="439" t="s">
        <v>9050</v>
      </c>
      <c r="H30" s="439"/>
      <c r="I30" s="439"/>
      <c r="J30" s="439"/>
      <c r="K30" s="439"/>
      <c r="L30" s="439"/>
      <c r="M30" s="439"/>
      <c r="N30" s="439" t="s">
        <v>9271</v>
      </c>
      <c r="O30" s="439"/>
      <c r="P30" s="439" t="s">
        <v>9058</v>
      </c>
      <c r="Q30" s="439"/>
      <c r="R30" s="439" t="s">
        <v>9432</v>
      </c>
      <c r="S30" s="439"/>
      <c r="T30" s="439" t="s">
        <v>9433</v>
      </c>
      <c r="U30" s="439"/>
      <c r="V30" s="439"/>
      <c r="W30" s="439"/>
      <c r="X30" s="439"/>
      <c r="Y30" s="439"/>
      <c r="Z30" s="440"/>
      <c r="AA30" s="439"/>
      <c r="AB30" s="440"/>
      <c r="AC30" s="440"/>
      <c r="AD30" s="439"/>
      <c r="AE30" s="439"/>
      <c r="AF30" s="439"/>
      <c r="AG30" s="439"/>
      <c r="AH30" s="439"/>
      <c r="AI30" s="439"/>
      <c r="AJ30" s="439" t="s">
        <v>9097</v>
      </c>
      <c r="AK30" s="439"/>
      <c r="AL30" s="439"/>
      <c r="AM30" s="439" t="s">
        <v>9050</v>
      </c>
      <c r="AN30" s="439" t="s">
        <v>188</v>
      </c>
      <c r="AO30" s="439" t="s">
        <v>9434</v>
      </c>
      <c r="AP30" s="439" t="s">
        <v>9070</v>
      </c>
      <c r="AQ30" s="439" t="s">
        <v>9071</v>
      </c>
      <c r="AR30" s="439" t="s">
        <v>9271</v>
      </c>
      <c r="AS30" s="440" t="s">
        <v>9372</v>
      </c>
      <c r="AT30" s="439" t="s">
        <v>9073</v>
      </c>
      <c r="AU30" s="439" t="s">
        <v>9073</v>
      </c>
      <c r="AV30" s="439" t="s">
        <v>9099</v>
      </c>
      <c r="AW30" s="439" t="s">
        <v>9100</v>
      </c>
      <c r="AX30" s="439" t="s">
        <v>9275</v>
      </c>
      <c r="AY30" s="439" t="s">
        <v>9276</v>
      </c>
      <c r="AZ30" s="439" t="s">
        <v>9276</v>
      </c>
      <c r="BA30" s="439" t="s">
        <v>9078</v>
      </c>
    </row>
    <row r="31" spans="1:53" ht="30">
      <c r="A31" s="438" t="s">
        <v>9435</v>
      </c>
      <c r="B31" s="439" t="s">
        <v>9436</v>
      </c>
      <c r="C31" s="439" t="s">
        <v>9437</v>
      </c>
      <c r="D31" s="439" t="s">
        <v>9438</v>
      </c>
      <c r="E31" s="439" t="s">
        <v>9291</v>
      </c>
      <c r="F31" s="440" t="s">
        <v>9439</v>
      </c>
      <c r="G31" s="439" t="s">
        <v>9050</v>
      </c>
      <c r="H31" s="439"/>
      <c r="I31" s="439"/>
      <c r="J31" s="439"/>
      <c r="K31" s="439"/>
      <c r="L31" s="439"/>
      <c r="M31" s="439"/>
      <c r="N31" s="439" t="s">
        <v>9419</v>
      </c>
      <c r="O31" s="439"/>
      <c r="P31" s="439" t="s">
        <v>9058</v>
      </c>
      <c r="Q31" s="439"/>
      <c r="R31" s="439" t="s">
        <v>9440</v>
      </c>
      <c r="S31" s="439"/>
      <c r="T31" s="439" t="s">
        <v>9441</v>
      </c>
      <c r="U31" s="439"/>
      <c r="V31" s="439"/>
      <c r="W31" s="439"/>
      <c r="X31" s="439"/>
      <c r="Y31" s="439"/>
      <c r="Z31" s="440"/>
      <c r="AA31" s="439"/>
      <c r="AB31" s="440"/>
      <c r="AC31" s="440"/>
      <c r="AD31" s="439"/>
      <c r="AE31" s="439"/>
      <c r="AF31" s="439"/>
      <c r="AG31" s="439"/>
      <c r="AH31" s="439"/>
      <c r="AI31" s="439"/>
      <c r="AJ31" s="439" t="s">
        <v>9067</v>
      </c>
      <c r="AK31" s="439"/>
      <c r="AL31" s="439"/>
      <c r="AM31" s="439" t="s">
        <v>9050</v>
      </c>
      <c r="AN31" s="439" t="s">
        <v>107</v>
      </c>
      <c r="AO31" s="439" t="s">
        <v>9442</v>
      </c>
      <c r="AP31" s="439" t="s">
        <v>9070</v>
      </c>
      <c r="AQ31" s="439" t="s">
        <v>9071</v>
      </c>
      <c r="AR31" s="439" t="s">
        <v>9419</v>
      </c>
      <c r="AS31" s="440" t="s">
        <v>9372</v>
      </c>
      <c r="AT31" s="439" t="s">
        <v>9073</v>
      </c>
      <c r="AU31" s="439" t="s">
        <v>9073</v>
      </c>
      <c r="AV31" s="439" t="s">
        <v>9099</v>
      </c>
      <c r="AW31" s="439" t="s">
        <v>9100</v>
      </c>
      <c r="AX31" s="439" t="s">
        <v>9425</v>
      </c>
      <c r="AY31" s="439" t="s">
        <v>9426</v>
      </c>
      <c r="AZ31" s="439" t="s">
        <v>9426</v>
      </c>
      <c r="BA31" s="439" t="s">
        <v>9078</v>
      </c>
    </row>
    <row r="32" spans="1:53" ht="30">
      <c r="A32" s="438" t="s">
        <v>9443</v>
      </c>
      <c r="B32" s="439" t="s">
        <v>9444</v>
      </c>
      <c r="C32" s="439" t="s">
        <v>9445</v>
      </c>
      <c r="D32" s="439" t="s">
        <v>9446</v>
      </c>
      <c r="E32" s="439" t="s">
        <v>9048</v>
      </c>
      <c r="F32" s="440" t="s">
        <v>9431</v>
      </c>
      <c r="G32" s="439" t="s">
        <v>9050</v>
      </c>
      <c r="H32" s="439" t="s">
        <v>9447</v>
      </c>
      <c r="I32" s="439" t="s">
        <v>9448</v>
      </c>
      <c r="J32" s="439" t="s">
        <v>9449</v>
      </c>
      <c r="K32" s="439" t="s">
        <v>9450</v>
      </c>
      <c r="L32" s="439" t="s">
        <v>9218</v>
      </c>
      <c r="M32" s="439" t="s">
        <v>9451</v>
      </c>
      <c r="N32" s="439" t="s">
        <v>9271</v>
      </c>
      <c r="O32" s="439" t="s">
        <v>9050</v>
      </c>
      <c r="P32" s="439" t="s">
        <v>9058</v>
      </c>
      <c r="Q32" s="439"/>
      <c r="R32" s="439" t="s">
        <v>9452</v>
      </c>
      <c r="S32" s="439" t="s">
        <v>9452</v>
      </c>
      <c r="T32" s="439" t="s">
        <v>9453</v>
      </c>
      <c r="U32" s="439"/>
      <c r="V32" s="439"/>
      <c r="W32" s="439"/>
      <c r="X32" s="439"/>
      <c r="Y32" s="439" t="s">
        <v>9454</v>
      </c>
      <c r="Z32" s="440" t="s">
        <v>9455</v>
      </c>
      <c r="AA32" s="439" t="s">
        <v>9456</v>
      </c>
      <c r="AB32" s="440"/>
      <c r="AC32" s="440"/>
      <c r="AD32" s="439"/>
      <c r="AE32" s="439"/>
      <c r="AF32" s="439"/>
      <c r="AG32" s="439"/>
      <c r="AH32" s="439"/>
      <c r="AI32" s="439"/>
      <c r="AJ32" s="439" t="s">
        <v>9067</v>
      </c>
      <c r="AK32" s="439"/>
      <c r="AL32" s="439"/>
      <c r="AM32" s="439" t="s">
        <v>9050</v>
      </c>
      <c r="AN32" s="439" t="s">
        <v>107</v>
      </c>
      <c r="AO32" s="439" t="s">
        <v>9457</v>
      </c>
      <c r="AP32" s="439" t="s">
        <v>9070</v>
      </c>
      <c r="AQ32" s="439" t="s">
        <v>9071</v>
      </c>
      <c r="AR32" s="439" t="s">
        <v>9271</v>
      </c>
      <c r="AS32" s="440" t="s">
        <v>9458</v>
      </c>
      <c r="AT32" s="439" t="s">
        <v>9073</v>
      </c>
      <c r="AU32" s="439" t="s">
        <v>9073</v>
      </c>
      <c r="AV32" s="439" t="s">
        <v>9099</v>
      </c>
      <c r="AW32" s="439" t="s">
        <v>9100</v>
      </c>
      <c r="AX32" s="439" t="s">
        <v>9275</v>
      </c>
      <c r="AY32" s="439" t="s">
        <v>9276</v>
      </c>
      <c r="AZ32" s="439" t="s">
        <v>9276</v>
      </c>
      <c r="BA32" s="439" t="s">
        <v>9078</v>
      </c>
    </row>
    <row r="33" spans="1:53" ht="30">
      <c r="A33" s="438" t="s">
        <v>9459</v>
      </c>
      <c r="B33" s="439" t="s">
        <v>9460</v>
      </c>
      <c r="C33" s="439" t="s">
        <v>9461</v>
      </c>
      <c r="D33" s="439" t="s">
        <v>9462</v>
      </c>
      <c r="E33" s="439" t="s">
        <v>9048</v>
      </c>
      <c r="F33" s="440" t="s">
        <v>9463</v>
      </c>
      <c r="G33" s="439" t="s">
        <v>9050</v>
      </c>
      <c r="H33" s="439" t="s">
        <v>9464</v>
      </c>
      <c r="I33" s="439" t="s">
        <v>9465</v>
      </c>
      <c r="J33" s="439" t="s">
        <v>9466</v>
      </c>
      <c r="K33" s="439" t="s">
        <v>9467</v>
      </c>
      <c r="L33" s="439" t="s">
        <v>9468</v>
      </c>
      <c r="M33" s="439" t="s">
        <v>9469</v>
      </c>
      <c r="N33" s="439" t="s">
        <v>9362</v>
      </c>
      <c r="O33" s="439" t="s">
        <v>9050</v>
      </c>
      <c r="P33" s="439" t="s">
        <v>9058</v>
      </c>
      <c r="Q33" s="439"/>
      <c r="R33" s="439" t="s">
        <v>9470</v>
      </c>
      <c r="S33" s="439" t="s">
        <v>9470</v>
      </c>
      <c r="T33" s="439" t="s">
        <v>9471</v>
      </c>
      <c r="U33" s="439" t="s">
        <v>9466</v>
      </c>
      <c r="V33" s="439" t="s">
        <v>9469</v>
      </c>
      <c r="W33" s="439"/>
      <c r="X33" s="439"/>
      <c r="Y33" s="439" t="s">
        <v>9472</v>
      </c>
      <c r="Z33" s="440" t="s">
        <v>9473</v>
      </c>
      <c r="AA33" s="439" t="s">
        <v>9474</v>
      </c>
      <c r="AB33" s="440"/>
      <c r="AC33" s="440"/>
      <c r="AD33" s="439"/>
      <c r="AE33" s="439"/>
      <c r="AF33" s="439"/>
      <c r="AG33" s="439"/>
      <c r="AH33" s="439"/>
      <c r="AI33" s="439"/>
      <c r="AJ33" s="439" t="s">
        <v>9097</v>
      </c>
      <c r="AK33" s="439"/>
      <c r="AL33" s="439"/>
      <c r="AM33" s="439" t="s">
        <v>9050</v>
      </c>
      <c r="AN33" s="439" t="s">
        <v>188</v>
      </c>
      <c r="AO33" s="439" t="s">
        <v>9475</v>
      </c>
      <c r="AP33" s="439" t="s">
        <v>9070</v>
      </c>
      <c r="AQ33" s="439" t="s">
        <v>9071</v>
      </c>
      <c r="AR33" s="439" t="s">
        <v>9362</v>
      </c>
      <c r="AS33" s="440" t="s">
        <v>9458</v>
      </c>
      <c r="AT33" s="439" t="s">
        <v>9073</v>
      </c>
      <c r="AU33" s="439" t="s">
        <v>9073</v>
      </c>
      <c r="AV33" s="439" t="s">
        <v>9099</v>
      </c>
      <c r="AW33" s="439" t="s">
        <v>9100</v>
      </c>
      <c r="AX33" s="439" t="s">
        <v>9164</v>
      </c>
      <c r="AY33" s="439" t="s">
        <v>9165</v>
      </c>
      <c r="AZ33" s="439" t="s">
        <v>9165</v>
      </c>
      <c r="BA33" s="439" t="s">
        <v>9078</v>
      </c>
    </row>
    <row r="34" spans="1:53" ht="30">
      <c r="A34" s="438" t="s">
        <v>9476</v>
      </c>
      <c r="B34" s="439" t="s">
        <v>9477</v>
      </c>
      <c r="C34" s="439" t="s">
        <v>9478</v>
      </c>
      <c r="D34" s="439" t="s">
        <v>9479</v>
      </c>
      <c r="E34" s="439" t="s">
        <v>9048</v>
      </c>
      <c r="F34" s="440" t="s">
        <v>9480</v>
      </c>
      <c r="G34" s="439" t="s">
        <v>9050</v>
      </c>
      <c r="H34" s="439" t="s">
        <v>9481</v>
      </c>
      <c r="I34" s="439" t="s">
        <v>9086</v>
      </c>
      <c r="J34" s="439" t="s">
        <v>9482</v>
      </c>
      <c r="K34" s="439" t="s">
        <v>9483</v>
      </c>
      <c r="L34" s="439" t="s">
        <v>9484</v>
      </c>
      <c r="M34" s="439" t="s">
        <v>9485</v>
      </c>
      <c r="N34" s="439" t="s">
        <v>9113</v>
      </c>
      <c r="O34" s="439" t="s">
        <v>9050</v>
      </c>
      <c r="P34" s="439" t="s">
        <v>9486</v>
      </c>
      <c r="Q34" s="439"/>
      <c r="R34" s="439" t="s">
        <v>9487</v>
      </c>
      <c r="S34" s="439" t="s">
        <v>9487</v>
      </c>
      <c r="T34" s="439" t="s">
        <v>9485</v>
      </c>
      <c r="U34" s="439"/>
      <c r="V34" s="439"/>
      <c r="W34" s="439"/>
      <c r="X34" s="439"/>
      <c r="Y34" s="439" t="s">
        <v>9488</v>
      </c>
      <c r="Z34" s="440" t="s">
        <v>9489</v>
      </c>
      <c r="AA34" s="439" t="s">
        <v>9248</v>
      </c>
      <c r="AB34" s="440"/>
      <c r="AC34" s="440"/>
      <c r="AD34" s="439"/>
      <c r="AE34" s="439"/>
      <c r="AF34" s="439"/>
      <c r="AG34" s="439"/>
      <c r="AH34" s="439"/>
      <c r="AI34" s="439"/>
      <c r="AJ34" s="439" t="s">
        <v>9097</v>
      </c>
      <c r="AK34" s="439"/>
      <c r="AL34" s="439"/>
      <c r="AM34" s="439" t="s">
        <v>9050</v>
      </c>
      <c r="AN34" s="439" t="s">
        <v>105</v>
      </c>
      <c r="AO34" s="439" t="s">
        <v>9490</v>
      </c>
      <c r="AP34" s="439" t="s">
        <v>9070</v>
      </c>
      <c r="AQ34" s="439" t="s">
        <v>9071</v>
      </c>
      <c r="AR34" s="439" t="s">
        <v>9113</v>
      </c>
      <c r="AS34" s="440" t="s">
        <v>9458</v>
      </c>
      <c r="AT34" s="439" t="s">
        <v>9073</v>
      </c>
      <c r="AU34" s="439" t="s">
        <v>9073</v>
      </c>
      <c r="AV34" s="439" t="s">
        <v>9099</v>
      </c>
      <c r="AW34" s="439" t="s">
        <v>9100</v>
      </c>
      <c r="AX34" s="439" t="s">
        <v>9076</v>
      </c>
      <c r="AY34" s="439" t="s">
        <v>9077</v>
      </c>
      <c r="AZ34" s="439" t="s">
        <v>9077</v>
      </c>
      <c r="BA34" s="439" t="s">
        <v>9078</v>
      </c>
    </row>
    <row r="35" spans="1:53" ht="30">
      <c r="A35" s="438" t="s">
        <v>9491</v>
      </c>
      <c r="B35" s="439" t="s">
        <v>9492</v>
      </c>
      <c r="C35" s="439" t="s">
        <v>9493</v>
      </c>
      <c r="D35" s="439" t="s">
        <v>9494</v>
      </c>
      <c r="E35" s="439" t="s">
        <v>9048</v>
      </c>
      <c r="F35" s="440" t="s">
        <v>9495</v>
      </c>
      <c r="G35" s="439" t="s">
        <v>9050</v>
      </c>
      <c r="H35" s="439" t="s">
        <v>9496</v>
      </c>
      <c r="I35" s="439"/>
      <c r="J35" s="439"/>
      <c r="K35" s="439" t="s">
        <v>9483</v>
      </c>
      <c r="L35" s="439"/>
      <c r="M35" s="439" t="s">
        <v>9497</v>
      </c>
      <c r="N35" s="439" t="s">
        <v>9498</v>
      </c>
      <c r="O35" s="439" t="s">
        <v>9050</v>
      </c>
      <c r="P35" s="439" t="s">
        <v>9058</v>
      </c>
      <c r="Q35" s="439"/>
      <c r="R35" s="439" t="s">
        <v>9499</v>
      </c>
      <c r="S35" s="439"/>
      <c r="T35" s="439" t="s">
        <v>9497</v>
      </c>
      <c r="U35" s="439" t="s">
        <v>9500</v>
      </c>
      <c r="V35" s="439"/>
      <c r="W35" s="439"/>
      <c r="X35" s="439"/>
      <c r="Y35" s="439" t="s">
        <v>9501</v>
      </c>
      <c r="Z35" s="440" t="s">
        <v>9502</v>
      </c>
      <c r="AA35" s="439" t="s">
        <v>9248</v>
      </c>
      <c r="AB35" s="440"/>
      <c r="AC35" s="440"/>
      <c r="AD35" s="439"/>
      <c r="AE35" s="439"/>
      <c r="AF35" s="439"/>
      <c r="AG35" s="439"/>
      <c r="AH35" s="439"/>
      <c r="AI35" s="439"/>
      <c r="AJ35" s="439" t="s">
        <v>9097</v>
      </c>
      <c r="AK35" s="439"/>
      <c r="AL35" s="439"/>
      <c r="AM35" s="439" t="s">
        <v>9050</v>
      </c>
      <c r="AN35" s="439" t="s">
        <v>105</v>
      </c>
      <c r="AO35" s="439" t="s">
        <v>9503</v>
      </c>
      <c r="AP35" s="439" t="s">
        <v>9070</v>
      </c>
      <c r="AQ35" s="439" t="s">
        <v>9071</v>
      </c>
      <c r="AR35" s="439" t="s">
        <v>9498</v>
      </c>
      <c r="AS35" s="440" t="s">
        <v>9458</v>
      </c>
      <c r="AT35" s="439" t="s">
        <v>9073</v>
      </c>
      <c r="AU35" s="439" t="s">
        <v>9073</v>
      </c>
      <c r="AV35" s="439" t="s">
        <v>9099</v>
      </c>
      <c r="AW35" s="439" t="s">
        <v>9100</v>
      </c>
      <c r="AX35" s="439" t="s">
        <v>9275</v>
      </c>
      <c r="AY35" s="439" t="s">
        <v>9504</v>
      </c>
      <c r="AZ35" s="439" t="s">
        <v>9504</v>
      </c>
      <c r="BA35" s="439" t="s">
        <v>9078</v>
      </c>
    </row>
    <row r="36" spans="1:53" ht="30">
      <c r="A36" s="438" t="s">
        <v>9505</v>
      </c>
      <c r="B36" s="439" t="s">
        <v>9506</v>
      </c>
      <c r="C36" s="439" t="s">
        <v>9507</v>
      </c>
      <c r="D36" s="439" t="s">
        <v>9508</v>
      </c>
      <c r="E36" s="439" t="s">
        <v>9048</v>
      </c>
      <c r="F36" s="440" t="s">
        <v>9509</v>
      </c>
      <c r="G36" s="439" t="s">
        <v>9050</v>
      </c>
      <c r="H36" s="439" t="s">
        <v>9510</v>
      </c>
      <c r="I36" s="439" t="s">
        <v>9511</v>
      </c>
      <c r="J36" s="439" t="s">
        <v>9512</v>
      </c>
      <c r="K36" s="439" t="s">
        <v>9513</v>
      </c>
      <c r="L36" s="439" t="s">
        <v>9258</v>
      </c>
      <c r="M36" s="439" t="s">
        <v>9514</v>
      </c>
      <c r="N36" s="439" t="s">
        <v>9113</v>
      </c>
      <c r="O36" s="439" t="s">
        <v>9050</v>
      </c>
      <c r="P36" s="439" t="s">
        <v>9244</v>
      </c>
      <c r="Q36" s="439"/>
      <c r="R36" s="439" t="s">
        <v>9515</v>
      </c>
      <c r="S36" s="439" t="s">
        <v>9515</v>
      </c>
      <c r="T36" s="439" t="s">
        <v>9516</v>
      </c>
      <c r="U36" s="439" t="s">
        <v>9512</v>
      </c>
      <c r="V36" s="439" t="s">
        <v>9514</v>
      </c>
      <c r="W36" s="439"/>
      <c r="X36" s="439"/>
      <c r="Y36" s="439"/>
      <c r="Z36" s="440"/>
      <c r="AA36" s="439"/>
      <c r="AB36" s="440"/>
      <c r="AC36" s="440"/>
      <c r="AD36" s="439"/>
      <c r="AE36" s="439"/>
      <c r="AF36" s="439"/>
      <c r="AG36" s="439"/>
      <c r="AH36" s="439"/>
      <c r="AI36" s="439"/>
      <c r="AJ36" s="439"/>
      <c r="AK36" s="439"/>
      <c r="AL36" s="439"/>
      <c r="AM36" s="439" t="s">
        <v>9050</v>
      </c>
      <c r="AN36" s="439" t="s">
        <v>78</v>
      </c>
      <c r="AO36" s="439" t="s">
        <v>9517</v>
      </c>
      <c r="AP36" s="439" t="s">
        <v>9070</v>
      </c>
      <c r="AQ36" s="439" t="s">
        <v>9071</v>
      </c>
      <c r="AR36" s="439" t="s">
        <v>9113</v>
      </c>
      <c r="AS36" s="440" t="s">
        <v>9458</v>
      </c>
      <c r="AT36" s="439" t="s">
        <v>9073</v>
      </c>
      <c r="AU36" s="439" t="s">
        <v>9073</v>
      </c>
      <c r="AV36" s="439" t="s">
        <v>9099</v>
      </c>
      <c r="AW36" s="439" t="s">
        <v>9100</v>
      </c>
      <c r="AX36" s="439" t="s">
        <v>9076</v>
      </c>
      <c r="AY36" s="439" t="s">
        <v>9077</v>
      </c>
      <c r="AZ36" s="439" t="s">
        <v>9077</v>
      </c>
      <c r="BA36" s="439" t="s">
        <v>9078</v>
      </c>
    </row>
    <row r="37" spans="1:53" ht="30">
      <c r="A37" s="438" t="s">
        <v>9518</v>
      </c>
      <c r="B37" s="439" t="s">
        <v>9519</v>
      </c>
      <c r="C37" s="439" t="s">
        <v>9520</v>
      </c>
      <c r="D37" s="439" t="s">
        <v>9521</v>
      </c>
      <c r="E37" s="439" t="s">
        <v>9048</v>
      </c>
      <c r="F37" s="440" t="s">
        <v>9522</v>
      </c>
      <c r="G37" s="439" t="s">
        <v>9050</v>
      </c>
      <c r="H37" s="439" t="s">
        <v>9523</v>
      </c>
      <c r="I37" s="439" t="s">
        <v>9109</v>
      </c>
      <c r="J37" s="439" t="s">
        <v>9524</v>
      </c>
      <c r="K37" s="439" t="s">
        <v>9525</v>
      </c>
      <c r="L37" s="439"/>
      <c r="M37" s="439" t="s">
        <v>9526</v>
      </c>
      <c r="N37" s="439" t="s">
        <v>9527</v>
      </c>
      <c r="O37" s="439" t="s">
        <v>9050</v>
      </c>
      <c r="P37" s="439" t="s">
        <v>9058</v>
      </c>
      <c r="Q37" s="439"/>
      <c r="R37" s="439" t="s">
        <v>9528</v>
      </c>
      <c r="S37" s="439" t="s">
        <v>9528</v>
      </c>
      <c r="T37" s="439" t="s">
        <v>9524</v>
      </c>
      <c r="U37" s="439" t="s">
        <v>9526</v>
      </c>
      <c r="V37" s="439"/>
      <c r="W37" s="439"/>
      <c r="X37" s="439"/>
      <c r="Y37" s="439"/>
      <c r="Z37" s="440"/>
      <c r="AA37" s="439"/>
      <c r="AB37" s="440"/>
      <c r="AC37" s="440"/>
      <c r="AD37" s="439"/>
      <c r="AE37" s="439"/>
      <c r="AF37" s="439"/>
      <c r="AG37" s="439"/>
      <c r="AH37" s="439"/>
      <c r="AI37" s="439"/>
      <c r="AJ37" s="439" t="s">
        <v>9097</v>
      </c>
      <c r="AK37" s="439"/>
      <c r="AL37" s="439"/>
      <c r="AM37" s="439" t="s">
        <v>9050</v>
      </c>
      <c r="AN37" s="439" t="s">
        <v>101</v>
      </c>
      <c r="AO37" s="439" t="s">
        <v>9529</v>
      </c>
      <c r="AP37" s="439" t="s">
        <v>9070</v>
      </c>
      <c r="AQ37" s="439" t="s">
        <v>9071</v>
      </c>
      <c r="AR37" s="439" t="s">
        <v>9527</v>
      </c>
      <c r="AS37" s="440" t="s">
        <v>9458</v>
      </c>
      <c r="AT37" s="439" t="s">
        <v>9073</v>
      </c>
      <c r="AU37" s="439" t="s">
        <v>9073</v>
      </c>
      <c r="AV37" s="439" t="s">
        <v>9099</v>
      </c>
      <c r="AW37" s="439" t="s">
        <v>9100</v>
      </c>
      <c r="AX37" s="439" t="s">
        <v>9275</v>
      </c>
      <c r="AY37" s="439" t="s">
        <v>9530</v>
      </c>
      <c r="AZ37" s="439" t="s">
        <v>9530</v>
      </c>
      <c r="BA37" s="439" t="s">
        <v>9078</v>
      </c>
    </row>
    <row r="38" spans="1:53" ht="30">
      <c r="A38" s="438" t="s">
        <v>9531</v>
      </c>
      <c r="B38" s="439" t="s">
        <v>9532</v>
      </c>
      <c r="C38" s="439" t="s">
        <v>9533</v>
      </c>
      <c r="D38" s="439" t="s">
        <v>9534</v>
      </c>
      <c r="E38" s="439" t="s">
        <v>9048</v>
      </c>
      <c r="F38" s="440" t="s">
        <v>9535</v>
      </c>
      <c r="G38" s="439" t="s">
        <v>9536</v>
      </c>
      <c r="H38" s="439" t="s">
        <v>9537</v>
      </c>
      <c r="I38" s="439" t="s">
        <v>9538</v>
      </c>
      <c r="J38" s="439"/>
      <c r="K38" s="439" t="s">
        <v>9539</v>
      </c>
      <c r="L38" s="439" t="s">
        <v>9538</v>
      </c>
      <c r="M38" s="439"/>
      <c r="N38" s="439" t="s">
        <v>9057</v>
      </c>
      <c r="O38" s="439" t="s">
        <v>9540</v>
      </c>
      <c r="P38" s="439" t="s">
        <v>9058</v>
      </c>
      <c r="Q38" s="439" t="s">
        <v>9059</v>
      </c>
      <c r="R38" s="439" t="s">
        <v>9541</v>
      </c>
      <c r="S38" s="439" t="s">
        <v>9541</v>
      </c>
      <c r="T38" s="439" t="s">
        <v>9542</v>
      </c>
      <c r="U38" s="439"/>
      <c r="V38" s="439"/>
      <c r="W38" s="439"/>
      <c r="X38" s="439"/>
      <c r="Y38" s="439" t="s">
        <v>9543</v>
      </c>
      <c r="Z38" s="440" t="s">
        <v>9544</v>
      </c>
      <c r="AA38" s="439" t="s">
        <v>9545</v>
      </c>
      <c r="AB38" s="440"/>
      <c r="AC38" s="440"/>
      <c r="AD38" s="439"/>
      <c r="AE38" s="439" t="s">
        <v>9546</v>
      </c>
      <c r="AF38" s="439"/>
      <c r="AG38" s="439"/>
      <c r="AH38" s="439"/>
      <c r="AI38" s="439"/>
      <c r="AJ38" s="439" t="s">
        <v>9097</v>
      </c>
      <c r="AK38" s="439"/>
      <c r="AL38" s="439"/>
      <c r="AM38" s="439" t="s">
        <v>9536</v>
      </c>
      <c r="AN38" s="439" t="s">
        <v>7482</v>
      </c>
      <c r="AO38" s="439" t="s">
        <v>9547</v>
      </c>
      <c r="AP38" s="439" t="s">
        <v>9070</v>
      </c>
      <c r="AQ38" s="439" t="s">
        <v>9071</v>
      </c>
      <c r="AR38" s="439" t="s">
        <v>9057</v>
      </c>
      <c r="AS38" s="440" t="s">
        <v>9458</v>
      </c>
      <c r="AT38" s="439" t="s">
        <v>9073</v>
      </c>
      <c r="AU38" s="439" t="s">
        <v>9073</v>
      </c>
      <c r="AV38" s="439" t="s">
        <v>9074</v>
      </c>
      <c r="AW38" s="439" t="s">
        <v>9075</v>
      </c>
      <c r="AX38" s="439" t="s">
        <v>9076</v>
      </c>
      <c r="AY38" s="439" t="s">
        <v>9077</v>
      </c>
      <c r="AZ38" s="439" t="s">
        <v>9077</v>
      </c>
      <c r="BA38" s="439" t="s">
        <v>9078</v>
      </c>
    </row>
    <row r="39" spans="1:53" ht="30">
      <c r="A39" s="438" t="s">
        <v>9548</v>
      </c>
      <c r="B39" s="439" t="s">
        <v>9549</v>
      </c>
      <c r="C39" s="439" t="s">
        <v>9550</v>
      </c>
      <c r="D39" s="439" t="s">
        <v>9551</v>
      </c>
      <c r="E39" s="439" t="s">
        <v>9048</v>
      </c>
      <c r="F39" s="440" t="s">
        <v>9552</v>
      </c>
      <c r="G39" s="439" t="s">
        <v>9050</v>
      </c>
      <c r="H39" s="439" t="s">
        <v>9553</v>
      </c>
      <c r="I39" s="439" t="s">
        <v>9554</v>
      </c>
      <c r="J39" s="439" t="s">
        <v>9555</v>
      </c>
      <c r="K39" s="439" t="s">
        <v>9556</v>
      </c>
      <c r="L39" s="439" t="s">
        <v>9554</v>
      </c>
      <c r="M39" s="439" t="s">
        <v>9557</v>
      </c>
      <c r="N39" s="439" t="s">
        <v>9558</v>
      </c>
      <c r="O39" s="439" t="s">
        <v>9050</v>
      </c>
      <c r="P39" s="439" t="s">
        <v>9058</v>
      </c>
      <c r="Q39" s="439"/>
      <c r="R39" s="439" t="s">
        <v>9559</v>
      </c>
      <c r="S39" s="439" t="s">
        <v>9559</v>
      </c>
      <c r="T39" s="439" t="s">
        <v>9555</v>
      </c>
      <c r="U39" s="439" t="s">
        <v>9557</v>
      </c>
      <c r="V39" s="439"/>
      <c r="W39" s="439"/>
      <c r="X39" s="439"/>
      <c r="Y39" s="439"/>
      <c r="Z39" s="440"/>
      <c r="AA39" s="439"/>
      <c r="AB39" s="440"/>
      <c r="AC39" s="440"/>
      <c r="AD39" s="439"/>
      <c r="AE39" s="439"/>
      <c r="AF39" s="439"/>
      <c r="AG39" s="439"/>
      <c r="AH39" s="439"/>
      <c r="AI39" s="439"/>
      <c r="AJ39" s="439" t="s">
        <v>9067</v>
      </c>
      <c r="AK39" s="439"/>
      <c r="AL39" s="439"/>
      <c r="AM39" s="439" t="s">
        <v>9050</v>
      </c>
      <c r="AN39" s="439" t="s">
        <v>107</v>
      </c>
      <c r="AO39" s="439" t="s">
        <v>9560</v>
      </c>
      <c r="AP39" s="439" t="s">
        <v>9070</v>
      </c>
      <c r="AQ39" s="439" t="s">
        <v>9071</v>
      </c>
      <c r="AR39" s="439" t="s">
        <v>9558</v>
      </c>
      <c r="AS39" s="440" t="s">
        <v>9561</v>
      </c>
      <c r="AT39" s="439" t="s">
        <v>9073</v>
      </c>
      <c r="AU39" s="439" t="s">
        <v>9073</v>
      </c>
      <c r="AV39" s="439" t="s">
        <v>9099</v>
      </c>
      <c r="AW39" s="439" t="s">
        <v>9100</v>
      </c>
      <c r="AX39" s="439" t="s">
        <v>9164</v>
      </c>
      <c r="AY39" s="439" t="s">
        <v>9562</v>
      </c>
      <c r="AZ39" s="439" t="s">
        <v>9562</v>
      </c>
      <c r="BA39" s="439" t="s">
        <v>9078</v>
      </c>
    </row>
    <row r="40" spans="1:53" ht="30">
      <c r="A40" s="438" t="s">
        <v>9563</v>
      </c>
      <c r="B40" s="439" t="s">
        <v>9564</v>
      </c>
      <c r="C40" s="439" t="s">
        <v>9565</v>
      </c>
      <c r="D40" s="439" t="s">
        <v>9494</v>
      </c>
      <c r="E40" s="439" t="s">
        <v>9048</v>
      </c>
      <c r="F40" s="440" t="s">
        <v>9566</v>
      </c>
      <c r="G40" s="439" t="s">
        <v>9050</v>
      </c>
      <c r="H40" s="439"/>
      <c r="I40" s="439"/>
      <c r="J40" s="439"/>
      <c r="K40" s="439"/>
      <c r="L40" s="439"/>
      <c r="M40" s="439"/>
      <c r="N40" s="439" t="s">
        <v>9362</v>
      </c>
      <c r="O40" s="439" t="s">
        <v>9567</v>
      </c>
      <c r="P40" s="439" t="s">
        <v>9058</v>
      </c>
      <c r="Q40" s="439" t="s">
        <v>9568</v>
      </c>
      <c r="R40" s="439" t="s">
        <v>9569</v>
      </c>
      <c r="S40" s="439" t="s">
        <v>9569</v>
      </c>
      <c r="T40" s="439" t="s">
        <v>9570</v>
      </c>
      <c r="U40" s="439"/>
      <c r="V40" s="439"/>
      <c r="W40" s="439"/>
      <c r="X40" s="439"/>
      <c r="Y40" s="439" t="s">
        <v>9571</v>
      </c>
      <c r="Z40" s="440" t="s">
        <v>9572</v>
      </c>
      <c r="AA40" s="439" t="s">
        <v>9573</v>
      </c>
      <c r="AB40" s="440"/>
      <c r="AC40" s="440"/>
      <c r="AD40" s="439"/>
      <c r="AE40" s="439"/>
      <c r="AF40" s="439"/>
      <c r="AG40" s="439"/>
      <c r="AH40" s="439"/>
      <c r="AI40" s="439"/>
      <c r="AJ40" s="439" t="s">
        <v>9097</v>
      </c>
      <c r="AK40" s="439"/>
      <c r="AL40" s="439"/>
      <c r="AM40" s="439" t="s">
        <v>9050</v>
      </c>
      <c r="AN40" s="439" t="s">
        <v>105</v>
      </c>
      <c r="AO40" s="439" t="s">
        <v>9574</v>
      </c>
      <c r="AP40" s="439" t="s">
        <v>9070</v>
      </c>
      <c r="AQ40" s="439" t="s">
        <v>9071</v>
      </c>
      <c r="AR40" s="439" t="s">
        <v>9362</v>
      </c>
      <c r="AS40" s="440" t="s">
        <v>9561</v>
      </c>
      <c r="AT40" s="439" t="s">
        <v>9073</v>
      </c>
      <c r="AU40" s="439" t="s">
        <v>9073</v>
      </c>
      <c r="AV40" s="439" t="s">
        <v>9099</v>
      </c>
      <c r="AW40" s="439" t="s">
        <v>9100</v>
      </c>
      <c r="AX40" s="439" t="s">
        <v>9164</v>
      </c>
      <c r="AY40" s="439" t="s">
        <v>9165</v>
      </c>
      <c r="AZ40" s="439" t="s">
        <v>9165</v>
      </c>
      <c r="BA40" s="439" t="s">
        <v>9078</v>
      </c>
    </row>
    <row r="41" spans="1:53" ht="30">
      <c r="A41" s="438" t="s">
        <v>9575</v>
      </c>
      <c r="B41" s="439" t="s">
        <v>9576</v>
      </c>
      <c r="C41" s="439" t="s">
        <v>9577</v>
      </c>
      <c r="D41" s="439" t="s">
        <v>9578</v>
      </c>
      <c r="E41" s="439" t="s">
        <v>9291</v>
      </c>
      <c r="F41" s="440" t="s">
        <v>9579</v>
      </c>
      <c r="G41" s="439" t="s">
        <v>9050</v>
      </c>
      <c r="H41" s="439" t="s">
        <v>9580</v>
      </c>
      <c r="I41" s="439" t="s">
        <v>9086</v>
      </c>
      <c r="J41" s="439" t="s">
        <v>9581</v>
      </c>
      <c r="K41" s="439" t="s">
        <v>9582</v>
      </c>
      <c r="L41" s="439" t="s">
        <v>9109</v>
      </c>
      <c r="M41" s="439" t="s">
        <v>9583</v>
      </c>
      <c r="N41" s="439" t="s">
        <v>9419</v>
      </c>
      <c r="O41" s="439" t="s">
        <v>9050</v>
      </c>
      <c r="P41" s="439" t="s">
        <v>9058</v>
      </c>
      <c r="Q41" s="439"/>
      <c r="R41" s="439" t="s">
        <v>9584</v>
      </c>
      <c r="S41" s="439" t="s">
        <v>9584</v>
      </c>
      <c r="T41" s="439" t="s">
        <v>9583</v>
      </c>
      <c r="U41" s="439" t="s">
        <v>9581</v>
      </c>
      <c r="V41" s="439" t="s">
        <v>9583</v>
      </c>
      <c r="W41" s="439"/>
      <c r="X41" s="439"/>
      <c r="Y41" s="439"/>
      <c r="Z41" s="440"/>
      <c r="AA41" s="439"/>
      <c r="AB41" s="440"/>
      <c r="AC41" s="440"/>
      <c r="AD41" s="439"/>
      <c r="AE41" s="439"/>
      <c r="AF41" s="439"/>
      <c r="AG41" s="439"/>
      <c r="AH41" s="439"/>
      <c r="AI41" s="439"/>
      <c r="AJ41" s="439" t="s">
        <v>9097</v>
      </c>
      <c r="AK41" s="439"/>
      <c r="AL41" s="439"/>
      <c r="AM41" s="439" t="s">
        <v>9050</v>
      </c>
      <c r="AN41" s="439" t="s">
        <v>78</v>
      </c>
      <c r="AO41" s="439" t="s">
        <v>9585</v>
      </c>
      <c r="AP41" s="439" t="s">
        <v>9070</v>
      </c>
      <c r="AQ41" s="439" t="s">
        <v>9071</v>
      </c>
      <c r="AR41" s="439" t="s">
        <v>9419</v>
      </c>
      <c r="AS41" s="440" t="s">
        <v>9561</v>
      </c>
      <c r="AT41" s="439" t="s">
        <v>9073</v>
      </c>
      <c r="AU41" s="439" t="s">
        <v>9073</v>
      </c>
      <c r="AV41" s="439" t="s">
        <v>9099</v>
      </c>
      <c r="AW41" s="439" t="s">
        <v>9100</v>
      </c>
      <c r="AX41" s="439" t="s">
        <v>9425</v>
      </c>
      <c r="AY41" s="439" t="s">
        <v>9426</v>
      </c>
      <c r="AZ41" s="439" t="s">
        <v>9426</v>
      </c>
      <c r="BA41" s="439" t="s">
        <v>9078</v>
      </c>
    </row>
    <row r="42" spans="1:53" ht="30">
      <c r="A42" s="438" t="s">
        <v>9586</v>
      </c>
      <c r="B42" s="439" t="s">
        <v>9587</v>
      </c>
      <c r="C42" s="439" t="s">
        <v>9588</v>
      </c>
      <c r="D42" s="439" t="s">
        <v>9589</v>
      </c>
      <c r="E42" s="439" t="s">
        <v>9048</v>
      </c>
      <c r="F42" s="440" t="s">
        <v>9590</v>
      </c>
      <c r="G42" s="439" t="s">
        <v>9050</v>
      </c>
      <c r="H42" s="439" t="s">
        <v>9591</v>
      </c>
      <c r="I42" s="439" t="s">
        <v>9592</v>
      </c>
      <c r="J42" s="439" t="s">
        <v>9593</v>
      </c>
      <c r="K42" s="439" t="s">
        <v>9594</v>
      </c>
      <c r="L42" s="439" t="s">
        <v>9258</v>
      </c>
      <c r="M42" s="439" t="s">
        <v>9595</v>
      </c>
      <c r="N42" s="439" t="s">
        <v>9596</v>
      </c>
      <c r="O42" s="439" t="s">
        <v>9597</v>
      </c>
      <c r="P42" s="439" t="s">
        <v>9058</v>
      </c>
      <c r="Q42" s="439" t="s">
        <v>9568</v>
      </c>
      <c r="R42" s="439" t="s">
        <v>9598</v>
      </c>
      <c r="S42" s="439" t="s">
        <v>9599</v>
      </c>
      <c r="T42" s="439" t="s">
        <v>9600</v>
      </c>
      <c r="U42" s="439" t="s">
        <v>9593</v>
      </c>
      <c r="V42" s="439" t="s">
        <v>9595</v>
      </c>
      <c r="W42" s="439"/>
      <c r="X42" s="439" t="s">
        <v>9601</v>
      </c>
      <c r="Y42" s="439" t="s">
        <v>9602</v>
      </c>
      <c r="Z42" s="440" t="s">
        <v>9603</v>
      </c>
      <c r="AA42" s="439" t="s">
        <v>9604</v>
      </c>
      <c r="AB42" s="440" t="s">
        <v>9605</v>
      </c>
      <c r="AC42" s="440"/>
      <c r="AD42" s="439"/>
      <c r="AE42" s="439" t="s">
        <v>9606</v>
      </c>
      <c r="AF42" s="439"/>
      <c r="AG42" s="439"/>
      <c r="AH42" s="439"/>
      <c r="AI42" s="439"/>
      <c r="AJ42" s="439" t="s">
        <v>9097</v>
      </c>
      <c r="AK42" s="439"/>
      <c r="AL42" s="439"/>
      <c r="AM42" s="439" t="s">
        <v>9050</v>
      </c>
      <c r="AN42" s="439" t="s">
        <v>8</v>
      </c>
      <c r="AO42" s="439" t="s">
        <v>9607</v>
      </c>
      <c r="AP42" s="439" t="s">
        <v>9070</v>
      </c>
      <c r="AQ42" s="439" t="s">
        <v>9071</v>
      </c>
      <c r="AR42" s="439" t="s">
        <v>9596</v>
      </c>
      <c r="AS42" s="440" t="s">
        <v>9561</v>
      </c>
      <c r="AT42" s="439" t="s">
        <v>9073</v>
      </c>
      <c r="AU42" s="439" t="s">
        <v>9073</v>
      </c>
      <c r="AV42" s="439" t="s">
        <v>9074</v>
      </c>
      <c r="AW42" s="439" t="s">
        <v>9075</v>
      </c>
      <c r="AX42" s="439" t="s">
        <v>9275</v>
      </c>
      <c r="AY42" s="439" t="s">
        <v>9276</v>
      </c>
      <c r="AZ42" s="439" t="s">
        <v>9276</v>
      </c>
      <c r="BA42" s="439" t="s">
        <v>9078</v>
      </c>
    </row>
    <row r="43" spans="1:53" ht="30">
      <c r="A43" s="438" t="s">
        <v>9608</v>
      </c>
      <c r="B43" s="439" t="s">
        <v>9609</v>
      </c>
      <c r="C43" s="439" t="s">
        <v>9610</v>
      </c>
      <c r="D43" s="439" t="s">
        <v>9611</v>
      </c>
      <c r="E43" s="439" t="s">
        <v>9048</v>
      </c>
      <c r="F43" s="440" t="s">
        <v>9612</v>
      </c>
      <c r="G43" s="439" t="s">
        <v>9050</v>
      </c>
      <c r="H43" s="439" t="s">
        <v>9613</v>
      </c>
      <c r="I43" s="439" t="s">
        <v>9614</v>
      </c>
      <c r="J43" s="439" t="s">
        <v>9615</v>
      </c>
      <c r="K43" s="439"/>
      <c r="L43" s="439"/>
      <c r="M43" s="439"/>
      <c r="N43" s="439" t="s">
        <v>9616</v>
      </c>
      <c r="O43" s="439" t="s">
        <v>9050</v>
      </c>
      <c r="P43" s="439" t="s">
        <v>9058</v>
      </c>
      <c r="Q43" s="439"/>
      <c r="R43" s="439" t="s">
        <v>9617</v>
      </c>
      <c r="S43" s="439" t="s">
        <v>9617</v>
      </c>
      <c r="T43" s="439" t="s">
        <v>9618</v>
      </c>
      <c r="U43" s="439" t="s">
        <v>9615</v>
      </c>
      <c r="V43" s="439"/>
      <c r="W43" s="439"/>
      <c r="X43" s="439"/>
      <c r="Y43" s="439" t="s">
        <v>9619</v>
      </c>
      <c r="Z43" s="440" t="s">
        <v>9620</v>
      </c>
      <c r="AA43" s="439" t="s">
        <v>9474</v>
      </c>
      <c r="AB43" s="440"/>
      <c r="AC43" s="440"/>
      <c r="AD43" s="439"/>
      <c r="AE43" s="439" t="s">
        <v>9621</v>
      </c>
      <c r="AF43" s="439"/>
      <c r="AG43" s="439"/>
      <c r="AH43" s="439"/>
      <c r="AI43" s="439"/>
      <c r="AJ43" s="439" t="s">
        <v>9097</v>
      </c>
      <c r="AK43" s="439"/>
      <c r="AL43" s="439"/>
      <c r="AM43" s="439" t="s">
        <v>9050</v>
      </c>
      <c r="AN43" s="439" t="s">
        <v>79</v>
      </c>
      <c r="AO43" s="439" t="s">
        <v>9622</v>
      </c>
      <c r="AP43" s="439" t="s">
        <v>9070</v>
      </c>
      <c r="AQ43" s="439" t="s">
        <v>9071</v>
      </c>
      <c r="AR43" s="439" t="s">
        <v>9616</v>
      </c>
      <c r="AS43" s="440" t="s">
        <v>9623</v>
      </c>
      <c r="AT43" s="439" t="s">
        <v>9073</v>
      </c>
      <c r="AU43" s="439" t="s">
        <v>9073</v>
      </c>
      <c r="AV43" s="439" t="s">
        <v>9074</v>
      </c>
      <c r="AW43" s="439" t="s">
        <v>9075</v>
      </c>
      <c r="AX43" s="439" t="s">
        <v>9624</v>
      </c>
      <c r="AY43" s="439" t="s">
        <v>9625</v>
      </c>
      <c r="AZ43" s="439" t="s">
        <v>9625</v>
      </c>
      <c r="BA43" s="439" t="s">
        <v>9078</v>
      </c>
    </row>
    <row r="44" spans="1:53" ht="30">
      <c r="A44" s="438" t="s">
        <v>9626</v>
      </c>
      <c r="B44" s="439" t="s">
        <v>9627</v>
      </c>
      <c r="C44" s="439" t="s">
        <v>9628</v>
      </c>
      <c r="D44" s="439" t="s">
        <v>9375</v>
      </c>
      <c r="E44" s="439" t="s">
        <v>9048</v>
      </c>
      <c r="F44" s="440" t="s">
        <v>9629</v>
      </c>
      <c r="G44" s="439" t="s">
        <v>9050</v>
      </c>
      <c r="H44" s="439" t="s">
        <v>9630</v>
      </c>
      <c r="I44" s="439" t="s">
        <v>9631</v>
      </c>
      <c r="J44" s="439" t="s">
        <v>9632</v>
      </c>
      <c r="K44" s="439" t="s">
        <v>9633</v>
      </c>
      <c r="L44" s="439" t="s">
        <v>9554</v>
      </c>
      <c r="M44" s="439" t="s">
        <v>9634</v>
      </c>
      <c r="N44" s="439" t="s">
        <v>9635</v>
      </c>
      <c r="O44" s="439" t="s">
        <v>9050</v>
      </c>
      <c r="P44" s="439" t="s">
        <v>9058</v>
      </c>
      <c r="Q44" s="439" t="s">
        <v>9059</v>
      </c>
      <c r="R44" s="439" t="s">
        <v>9636</v>
      </c>
      <c r="S44" s="439" t="s">
        <v>9637</v>
      </c>
      <c r="T44" s="439" t="s">
        <v>9634</v>
      </c>
      <c r="U44" s="439" t="s">
        <v>9632</v>
      </c>
      <c r="V44" s="439" t="s">
        <v>9634</v>
      </c>
      <c r="W44" s="439"/>
      <c r="X44" s="439" t="s">
        <v>9638</v>
      </c>
      <c r="Y44" s="439" t="s">
        <v>9639</v>
      </c>
      <c r="Z44" s="440" t="s">
        <v>9640</v>
      </c>
      <c r="AA44" s="439" t="s">
        <v>9641</v>
      </c>
      <c r="AB44" s="440" t="s">
        <v>9642</v>
      </c>
      <c r="AC44" s="440"/>
      <c r="AD44" s="439"/>
      <c r="AE44" s="439"/>
      <c r="AF44" s="439"/>
      <c r="AG44" s="439"/>
      <c r="AH44" s="439"/>
      <c r="AI44" s="439"/>
      <c r="AJ44" s="439"/>
      <c r="AK44" s="439"/>
      <c r="AL44" s="439"/>
      <c r="AM44" s="439" t="s">
        <v>9050</v>
      </c>
      <c r="AN44" s="439" t="s">
        <v>188</v>
      </c>
      <c r="AO44" s="439" t="s">
        <v>9643</v>
      </c>
      <c r="AP44" s="439" t="s">
        <v>9070</v>
      </c>
      <c r="AQ44" s="439" t="s">
        <v>9071</v>
      </c>
      <c r="AR44" s="439" t="s">
        <v>9635</v>
      </c>
      <c r="AS44" s="440" t="s">
        <v>9623</v>
      </c>
      <c r="AT44" s="439" t="s">
        <v>9073</v>
      </c>
      <c r="AU44" s="439" t="s">
        <v>9073</v>
      </c>
      <c r="AV44" s="439" t="s">
        <v>9099</v>
      </c>
      <c r="AW44" s="439" t="s">
        <v>9100</v>
      </c>
      <c r="AX44" s="439" t="s">
        <v>9275</v>
      </c>
      <c r="AY44" s="439" t="s">
        <v>9644</v>
      </c>
      <c r="AZ44" s="439" t="s">
        <v>9644</v>
      </c>
      <c r="BA44" s="439" t="s">
        <v>9078</v>
      </c>
    </row>
    <row r="45" spans="1:53" ht="30">
      <c r="A45" s="438" t="s">
        <v>9645</v>
      </c>
      <c r="B45" s="439" t="s">
        <v>9646</v>
      </c>
      <c r="C45" s="439" t="s">
        <v>9647</v>
      </c>
      <c r="D45" s="439" t="s">
        <v>9521</v>
      </c>
      <c r="E45" s="439" t="s">
        <v>9048</v>
      </c>
      <c r="F45" s="440" t="s">
        <v>9648</v>
      </c>
      <c r="G45" s="439" t="s">
        <v>9050</v>
      </c>
      <c r="H45" s="439"/>
      <c r="I45" s="439"/>
      <c r="J45" s="439"/>
      <c r="K45" s="439"/>
      <c r="L45" s="439"/>
      <c r="M45" s="439"/>
      <c r="N45" s="439" t="s">
        <v>9205</v>
      </c>
      <c r="O45" s="439"/>
      <c r="P45" s="439" t="s">
        <v>9058</v>
      </c>
      <c r="Q45" s="439"/>
      <c r="R45" s="439" t="s">
        <v>9649</v>
      </c>
      <c r="S45" s="439"/>
      <c r="T45" s="439" t="s">
        <v>9650</v>
      </c>
      <c r="U45" s="439"/>
      <c r="V45" s="439"/>
      <c r="W45" s="439"/>
      <c r="X45" s="439"/>
      <c r="Y45" s="439"/>
      <c r="Z45" s="440"/>
      <c r="AA45" s="439"/>
      <c r="AB45" s="440"/>
      <c r="AC45" s="440"/>
      <c r="AD45" s="439"/>
      <c r="AE45" s="439"/>
      <c r="AF45" s="439"/>
      <c r="AG45" s="439"/>
      <c r="AH45" s="439"/>
      <c r="AI45" s="439"/>
      <c r="AJ45" s="439"/>
      <c r="AK45" s="439"/>
      <c r="AL45" s="439"/>
      <c r="AM45" s="439" t="s">
        <v>9050</v>
      </c>
      <c r="AN45" s="439" t="s">
        <v>19</v>
      </c>
      <c r="AO45" s="439" t="s">
        <v>9651</v>
      </c>
      <c r="AP45" s="439" t="s">
        <v>9070</v>
      </c>
      <c r="AQ45" s="439" t="s">
        <v>9071</v>
      </c>
      <c r="AR45" s="439" t="s">
        <v>9205</v>
      </c>
      <c r="AS45" s="440" t="s">
        <v>9623</v>
      </c>
      <c r="AT45" s="439" t="s">
        <v>9073</v>
      </c>
      <c r="AU45" s="439" t="s">
        <v>9073</v>
      </c>
      <c r="AV45" s="439" t="s">
        <v>9099</v>
      </c>
      <c r="AW45" s="439" t="s">
        <v>9100</v>
      </c>
      <c r="AX45" s="439" t="s">
        <v>9101</v>
      </c>
      <c r="AY45" s="439" t="s">
        <v>9210</v>
      </c>
      <c r="AZ45" s="439" t="s">
        <v>9210</v>
      </c>
      <c r="BA45" s="439" t="s">
        <v>9078</v>
      </c>
    </row>
    <row r="46" spans="1:53" ht="30">
      <c r="A46" s="438" t="s">
        <v>9652</v>
      </c>
      <c r="B46" s="439" t="s">
        <v>9653</v>
      </c>
      <c r="C46" s="439" t="s">
        <v>9654</v>
      </c>
      <c r="D46" s="439" t="s">
        <v>9269</v>
      </c>
      <c r="E46" s="439" t="s">
        <v>9048</v>
      </c>
      <c r="F46" s="440" t="s">
        <v>9655</v>
      </c>
      <c r="G46" s="439" t="s">
        <v>9656</v>
      </c>
      <c r="H46" s="439" t="s">
        <v>9657</v>
      </c>
      <c r="I46" s="439" t="s">
        <v>9109</v>
      </c>
      <c r="J46" s="439" t="s">
        <v>9658</v>
      </c>
      <c r="K46" s="439" t="s">
        <v>9659</v>
      </c>
      <c r="L46" s="439" t="s">
        <v>9109</v>
      </c>
      <c r="M46" s="439" t="s">
        <v>9660</v>
      </c>
      <c r="N46" s="439" t="s">
        <v>9057</v>
      </c>
      <c r="O46" s="439" t="s">
        <v>9656</v>
      </c>
      <c r="P46" s="439" t="s">
        <v>9058</v>
      </c>
      <c r="Q46" s="439"/>
      <c r="R46" s="439" t="s">
        <v>9661</v>
      </c>
      <c r="S46" s="439" t="s">
        <v>9661</v>
      </c>
      <c r="T46" s="439" t="s">
        <v>9662</v>
      </c>
      <c r="U46" s="439" t="s">
        <v>9658</v>
      </c>
      <c r="V46" s="439" t="s">
        <v>9660</v>
      </c>
      <c r="W46" s="439"/>
      <c r="X46" s="439"/>
      <c r="Y46" s="439" t="s">
        <v>9663</v>
      </c>
      <c r="Z46" s="440" t="s">
        <v>9664</v>
      </c>
      <c r="AA46" s="439" t="s">
        <v>9665</v>
      </c>
      <c r="AB46" s="440"/>
      <c r="AC46" s="440"/>
      <c r="AD46" s="439"/>
      <c r="AE46" s="439" t="s">
        <v>9666</v>
      </c>
      <c r="AF46" s="439"/>
      <c r="AG46" s="439"/>
      <c r="AH46" s="439"/>
      <c r="AI46" s="439"/>
      <c r="AJ46" s="439" t="s">
        <v>9184</v>
      </c>
      <c r="AK46" s="439"/>
      <c r="AL46" s="439"/>
      <c r="AM46" s="439" t="s">
        <v>9656</v>
      </c>
      <c r="AN46" s="439" t="s">
        <v>8197</v>
      </c>
      <c r="AO46" s="439" t="s">
        <v>9667</v>
      </c>
      <c r="AP46" s="439" t="s">
        <v>9070</v>
      </c>
      <c r="AQ46" s="439" t="s">
        <v>9071</v>
      </c>
      <c r="AR46" s="439" t="s">
        <v>9057</v>
      </c>
      <c r="AS46" s="440" t="s">
        <v>9623</v>
      </c>
      <c r="AT46" s="439" t="s">
        <v>9073</v>
      </c>
      <c r="AU46" s="439" t="s">
        <v>9073</v>
      </c>
      <c r="AV46" s="439" t="s">
        <v>9074</v>
      </c>
      <c r="AW46" s="439" t="s">
        <v>9075</v>
      </c>
      <c r="AX46" s="439" t="s">
        <v>9076</v>
      </c>
      <c r="AY46" s="439" t="s">
        <v>9077</v>
      </c>
      <c r="AZ46" s="439" t="s">
        <v>9077</v>
      </c>
      <c r="BA46" s="439" t="s">
        <v>9078</v>
      </c>
    </row>
    <row r="47" spans="1:53" ht="30">
      <c r="A47" s="438" t="s">
        <v>9668</v>
      </c>
      <c r="B47" s="439" t="s">
        <v>9669</v>
      </c>
      <c r="C47" s="439" t="s">
        <v>9670</v>
      </c>
      <c r="D47" s="439" t="s">
        <v>9671</v>
      </c>
      <c r="E47" s="439" t="s">
        <v>9291</v>
      </c>
      <c r="F47" s="440" t="s">
        <v>9672</v>
      </c>
      <c r="G47" s="439" t="s">
        <v>9656</v>
      </c>
      <c r="H47" s="439" t="s">
        <v>9673</v>
      </c>
      <c r="I47" s="439" t="s">
        <v>9109</v>
      </c>
      <c r="J47" s="439" t="s">
        <v>9674</v>
      </c>
      <c r="K47" s="439" t="s">
        <v>9675</v>
      </c>
      <c r="L47" s="439" t="s">
        <v>9109</v>
      </c>
      <c r="M47" s="439" t="s">
        <v>9676</v>
      </c>
      <c r="N47" s="439" t="s">
        <v>9057</v>
      </c>
      <c r="O47" s="439" t="s">
        <v>9656</v>
      </c>
      <c r="P47" s="439" t="s">
        <v>9058</v>
      </c>
      <c r="Q47" s="439"/>
      <c r="R47" s="439" t="s">
        <v>9677</v>
      </c>
      <c r="S47" s="439" t="s">
        <v>9677</v>
      </c>
      <c r="T47" s="439" t="s">
        <v>9678</v>
      </c>
      <c r="U47" s="439" t="s">
        <v>9674</v>
      </c>
      <c r="V47" s="439" t="s">
        <v>9676</v>
      </c>
      <c r="W47" s="439"/>
      <c r="X47" s="439"/>
      <c r="Y47" s="439" t="s">
        <v>9679</v>
      </c>
      <c r="Z47" s="440" t="s">
        <v>9664</v>
      </c>
      <c r="AA47" s="439" t="s">
        <v>9665</v>
      </c>
      <c r="AB47" s="440"/>
      <c r="AC47" s="440"/>
      <c r="AD47" s="439"/>
      <c r="AE47" s="439" t="s">
        <v>9666</v>
      </c>
      <c r="AF47" s="439"/>
      <c r="AG47" s="439"/>
      <c r="AH47" s="439"/>
      <c r="AI47" s="439"/>
      <c r="AJ47" s="439" t="s">
        <v>9184</v>
      </c>
      <c r="AK47" s="439"/>
      <c r="AL47" s="439"/>
      <c r="AM47" s="439" t="s">
        <v>9656</v>
      </c>
      <c r="AN47" s="439" t="s">
        <v>8197</v>
      </c>
      <c r="AO47" s="439" t="s">
        <v>9680</v>
      </c>
      <c r="AP47" s="439" t="s">
        <v>9070</v>
      </c>
      <c r="AQ47" s="439" t="s">
        <v>9071</v>
      </c>
      <c r="AR47" s="439" t="s">
        <v>9057</v>
      </c>
      <c r="AS47" s="440" t="s">
        <v>9623</v>
      </c>
      <c r="AT47" s="439" t="s">
        <v>9073</v>
      </c>
      <c r="AU47" s="439" t="s">
        <v>9073</v>
      </c>
      <c r="AV47" s="439" t="s">
        <v>9074</v>
      </c>
      <c r="AW47" s="439" t="s">
        <v>9075</v>
      </c>
      <c r="AX47" s="439" t="s">
        <v>9076</v>
      </c>
      <c r="AY47" s="439" t="s">
        <v>9077</v>
      </c>
      <c r="AZ47" s="439" t="s">
        <v>9077</v>
      </c>
      <c r="BA47" s="439" t="s">
        <v>9078</v>
      </c>
    </row>
    <row r="48" spans="1:53" ht="30">
      <c r="A48" s="438" t="s">
        <v>9681</v>
      </c>
      <c r="B48" s="439" t="s">
        <v>9682</v>
      </c>
      <c r="C48" s="439" t="s">
        <v>9683</v>
      </c>
      <c r="D48" s="439" t="s">
        <v>9684</v>
      </c>
      <c r="E48" s="439" t="s">
        <v>9048</v>
      </c>
      <c r="F48" s="440" t="s">
        <v>9685</v>
      </c>
      <c r="G48" s="439" t="s">
        <v>9050</v>
      </c>
      <c r="H48" s="439"/>
      <c r="I48" s="439"/>
      <c r="J48" s="439"/>
      <c r="K48" s="439"/>
      <c r="L48" s="439"/>
      <c r="M48" s="439"/>
      <c r="N48" s="439" t="s">
        <v>9362</v>
      </c>
      <c r="O48" s="439"/>
      <c r="P48" s="439" t="s">
        <v>9058</v>
      </c>
      <c r="Q48" s="439"/>
      <c r="R48" s="439" t="s">
        <v>9686</v>
      </c>
      <c r="S48" s="439"/>
      <c r="T48" s="439" t="s">
        <v>9687</v>
      </c>
      <c r="U48" s="439"/>
      <c r="V48" s="439"/>
      <c r="W48" s="439"/>
      <c r="X48" s="439"/>
      <c r="Y48" s="439"/>
      <c r="Z48" s="440"/>
      <c r="AA48" s="439"/>
      <c r="AB48" s="440"/>
      <c r="AC48" s="440"/>
      <c r="AD48" s="439"/>
      <c r="AE48" s="439"/>
      <c r="AF48" s="439"/>
      <c r="AG48" s="439"/>
      <c r="AH48" s="439"/>
      <c r="AI48" s="439"/>
      <c r="AJ48" s="439" t="s">
        <v>9097</v>
      </c>
      <c r="AK48" s="439"/>
      <c r="AL48" s="439"/>
      <c r="AM48" s="439" t="s">
        <v>9050</v>
      </c>
      <c r="AN48" s="439" t="s">
        <v>101</v>
      </c>
      <c r="AO48" s="439" t="s">
        <v>9688</v>
      </c>
      <c r="AP48" s="439" t="s">
        <v>9070</v>
      </c>
      <c r="AQ48" s="439" t="s">
        <v>9071</v>
      </c>
      <c r="AR48" s="439" t="s">
        <v>9362</v>
      </c>
      <c r="AS48" s="440" t="s">
        <v>9689</v>
      </c>
      <c r="AT48" s="439" t="s">
        <v>9073</v>
      </c>
      <c r="AU48" s="439" t="s">
        <v>9073</v>
      </c>
      <c r="AV48" s="439" t="s">
        <v>9099</v>
      </c>
      <c r="AW48" s="439" t="s">
        <v>9100</v>
      </c>
      <c r="AX48" s="439" t="s">
        <v>9164</v>
      </c>
      <c r="AY48" s="439" t="s">
        <v>9165</v>
      </c>
      <c r="AZ48" s="439" t="s">
        <v>9165</v>
      </c>
      <c r="BA48" s="439" t="s">
        <v>9078</v>
      </c>
    </row>
    <row r="49" spans="1:53" ht="30">
      <c r="A49" s="438" t="s">
        <v>9690</v>
      </c>
      <c r="B49" s="439" t="s">
        <v>9691</v>
      </c>
      <c r="C49" s="439" t="s">
        <v>9692</v>
      </c>
      <c r="D49" s="439" t="s">
        <v>9693</v>
      </c>
      <c r="E49" s="439" t="s">
        <v>9048</v>
      </c>
      <c r="F49" s="440" t="s">
        <v>9694</v>
      </c>
      <c r="G49" s="439" t="s">
        <v>9171</v>
      </c>
      <c r="H49" s="439" t="s">
        <v>9695</v>
      </c>
      <c r="I49" s="439" t="s">
        <v>9303</v>
      </c>
      <c r="J49" s="439" t="s">
        <v>9696</v>
      </c>
      <c r="K49" s="439" t="s">
        <v>9697</v>
      </c>
      <c r="L49" s="439" t="s">
        <v>9173</v>
      </c>
      <c r="M49" s="439" t="s">
        <v>9698</v>
      </c>
      <c r="N49" s="439" t="s">
        <v>9699</v>
      </c>
      <c r="O49" s="439" t="s">
        <v>9700</v>
      </c>
      <c r="P49" s="439" t="s">
        <v>9058</v>
      </c>
      <c r="Q49" s="439" t="s">
        <v>9059</v>
      </c>
      <c r="R49" s="439" t="s">
        <v>9701</v>
      </c>
      <c r="S49" s="439" t="s">
        <v>9700</v>
      </c>
      <c r="T49" s="439" t="s">
        <v>9702</v>
      </c>
      <c r="U49" s="439" t="s">
        <v>9696</v>
      </c>
      <c r="V49" s="439" t="s">
        <v>9698</v>
      </c>
      <c r="W49" s="439"/>
      <c r="X49" s="439" t="s">
        <v>9703</v>
      </c>
      <c r="Y49" s="439" t="s">
        <v>9704</v>
      </c>
      <c r="Z49" s="440" t="s">
        <v>9705</v>
      </c>
      <c r="AA49" s="439" t="s">
        <v>9171</v>
      </c>
      <c r="AB49" s="440" t="s">
        <v>9706</v>
      </c>
      <c r="AC49" s="440" t="s">
        <v>9707</v>
      </c>
      <c r="AD49" s="439"/>
      <c r="AE49" s="439" t="s">
        <v>9312</v>
      </c>
      <c r="AF49" s="439"/>
      <c r="AG49" s="439"/>
      <c r="AH49" s="439"/>
      <c r="AI49" s="439"/>
      <c r="AJ49" s="439" t="s">
        <v>9184</v>
      </c>
      <c r="AK49" s="439"/>
      <c r="AL49" s="439"/>
      <c r="AM49" s="439" t="s">
        <v>9171</v>
      </c>
      <c r="AN49" s="439" t="s">
        <v>444</v>
      </c>
      <c r="AO49" s="439" t="s">
        <v>9708</v>
      </c>
      <c r="AP49" s="439" t="s">
        <v>9070</v>
      </c>
      <c r="AQ49" s="439" t="s">
        <v>9071</v>
      </c>
      <c r="AR49" s="439" t="s">
        <v>9699</v>
      </c>
      <c r="AS49" s="440" t="s">
        <v>9689</v>
      </c>
      <c r="AT49" s="439" t="s">
        <v>9073</v>
      </c>
      <c r="AU49" s="439" t="s">
        <v>9073</v>
      </c>
      <c r="AV49" s="439" t="s">
        <v>9074</v>
      </c>
      <c r="AW49" s="439" t="s">
        <v>9075</v>
      </c>
      <c r="AX49" s="439" t="s">
        <v>9164</v>
      </c>
      <c r="AY49" s="439" t="s">
        <v>9709</v>
      </c>
      <c r="AZ49" s="439" t="s">
        <v>9709</v>
      </c>
      <c r="BA49" s="439" t="s">
        <v>9078</v>
      </c>
    </row>
    <row r="50" spans="1:53" ht="30">
      <c r="A50" s="438" t="s">
        <v>9710</v>
      </c>
      <c r="B50" s="439" t="s">
        <v>9711</v>
      </c>
      <c r="C50" s="439" t="s">
        <v>9268</v>
      </c>
      <c r="D50" s="439" t="s">
        <v>9269</v>
      </c>
      <c r="E50" s="439" t="s">
        <v>9048</v>
      </c>
      <c r="F50" s="440" t="s">
        <v>9712</v>
      </c>
      <c r="G50" s="439" t="s">
        <v>9713</v>
      </c>
      <c r="H50" s="439" t="s">
        <v>9714</v>
      </c>
      <c r="I50" s="439" t="s">
        <v>9127</v>
      </c>
      <c r="J50" s="439" t="s">
        <v>9715</v>
      </c>
      <c r="K50" s="439" t="s">
        <v>9716</v>
      </c>
      <c r="L50" s="439" t="s">
        <v>9127</v>
      </c>
      <c r="M50" s="439"/>
      <c r="N50" s="439" t="s">
        <v>9717</v>
      </c>
      <c r="O50" s="439" t="s">
        <v>9713</v>
      </c>
      <c r="P50" s="439" t="s">
        <v>9058</v>
      </c>
      <c r="Q50" s="439"/>
      <c r="R50" s="439" t="s">
        <v>9718</v>
      </c>
      <c r="S50" s="439" t="s">
        <v>9718</v>
      </c>
      <c r="T50" s="439" t="s">
        <v>9719</v>
      </c>
      <c r="U50" s="439" t="s">
        <v>9715</v>
      </c>
      <c r="V50" s="439"/>
      <c r="W50" s="439"/>
      <c r="X50" s="439"/>
      <c r="Y50" s="439" t="s">
        <v>9720</v>
      </c>
      <c r="Z50" s="440" t="s">
        <v>9721</v>
      </c>
      <c r="AA50" s="439" t="s">
        <v>9722</v>
      </c>
      <c r="AB50" s="440"/>
      <c r="AC50" s="440"/>
      <c r="AD50" s="439"/>
      <c r="AE50" s="439" t="s">
        <v>9723</v>
      </c>
      <c r="AF50" s="439"/>
      <c r="AG50" s="439"/>
      <c r="AH50" s="439"/>
      <c r="AI50" s="439"/>
      <c r="AJ50" s="439" t="s">
        <v>9184</v>
      </c>
      <c r="AK50" s="439" t="s">
        <v>9724</v>
      </c>
      <c r="AL50" s="439"/>
      <c r="AM50" s="439" t="s">
        <v>9713</v>
      </c>
      <c r="AN50" s="439" t="s">
        <v>6830</v>
      </c>
      <c r="AO50" s="439" t="s">
        <v>9725</v>
      </c>
      <c r="AP50" s="439" t="s">
        <v>9070</v>
      </c>
      <c r="AQ50" s="439" t="s">
        <v>9071</v>
      </c>
      <c r="AR50" s="439" t="s">
        <v>9717</v>
      </c>
      <c r="AS50" s="440" t="s">
        <v>9689</v>
      </c>
      <c r="AT50" s="439" t="s">
        <v>9073</v>
      </c>
      <c r="AU50" s="439" t="s">
        <v>9073</v>
      </c>
      <c r="AV50" s="439" t="s">
        <v>9099</v>
      </c>
      <c r="AW50" s="439" t="s">
        <v>9408</v>
      </c>
      <c r="AX50" s="439" t="s">
        <v>9164</v>
      </c>
      <c r="AY50" s="439" t="s">
        <v>9165</v>
      </c>
      <c r="AZ50" s="439" t="s">
        <v>9165</v>
      </c>
      <c r="BA50" s="439" t="s">
        <v>9078</v>
      </c>
    </row>
    <row r="51" spans="1:53" ht="30">
      <c r="A51" s="438" t="s">
        <v>9726</v>
      </c>
      <c r="B51" s="439" t="s">
        <v>9727</v>
      </c>
      <c r="C51" s="439" t="s">
        <v>9728</v>
      </c>
      <c r="D51" s="439" t="s">
        <v>9729</v>
      </c>
      <c r="E51" s="439" t="s">
        <v>9048</v>
      </c>
      <c r="F51" s="440" t="s">
        <v>9730</v>
      </c>
      <c r="G51" s="439" t="s">
        <v>9050</v>
      </c>
      <c r="H51" s="439" t="s">
        <v>9731</v>
      </c>
      <c r="I51" s="439" t="s">
        <v>9086</v>
      </c>
      <c r="J51" s="439" t="s">
        <v>9732</v>
      </c>
      <c r="K51" s="439" t="s">
        <v>9733</v>
      </c>
      <c r="L51" s="439" t="s">
        <v>9258</v>
      </c>
      <c r="M51" s="439" t="s">
        <v>9734</v>
      </c>
      <c r="N51" s="439" t="s">
        <v>9113</v>
      </c>
      <c r="O51" s="439" t="s">
        <v>9050</v>
      </c>
      <c r="P51" s="439" t="s">
        <v>9058</v>
      </c>
      <c r="Q51" s="439"/>
      <c r="R51" s="439" t="s">
        <v>9735</v>
      </c>
      <c r="S51" s="439" t="s">
        <v>9735</v>
      </c>
      <c r="T51" s="439" t="s">
        <v>9734</v>
      </c>
      <c r="U51" s="439" t="s">
        <v>9732</v>
      </c>
      <c r="V51" s="439" t="s">
        <v>9734</v>
      </c>
      <c r="W51" s="439"/>
      <c r="X51" s="439"/>
      <c r="Y51" s="439" t="s">
        <v>9736</v>
      </c>
      <c r="Z51" s="440" t="s">
        <v>9737</v>
      </c>
      <c r="AA51" s="439" t="s">
        <v>9064</v>
      </c>
      <c r="AB51" s="440"/>
      <c r="AC51" s="440"/>
      <c r="AD51" s="439"/>
      <c r="AE51" s="439"/>
      <c r="AF51" s="439"/>
      <c r="AG51" s="439"/>
      <c r="AH51" s="439"/>
      <c r="AI51" s="439"/>
      <c r="AJ51" s="439" t="s">
        <v>9097</v>
      </c>
      <c r="AK51" s="439"/>
      <c r="AL51" s="439"/>
      <c r="AM51" s="439" t="s">
        <v>9050</v>
      </c>
      <c r="AN51" s="439" t="s">
        <v>78</v>
      </c>
      <c r="AO51" s="439" t="s">
        <v>9738</v>
      </c>
      <c r="AP51" s="439" t="s">
        <v>9070</v>
      </c>
      <c r="AQ51" s="439" t="s">
        <v>9071</v>
      </c>
      <c r="AR51" s="439" t="s">
        <v>9113</v>
      </c>
      <c r="AS51" s="440" t="s">
        <v>9689</v>
      </c>
      <c r="AT51" s="439" t="s">
        <v>9073</v>
      </c>
      <c r="AU51" s="439" t="s">
        <v>9073</v>
      </c>
      <c r="AV51" s="439" t="s">
        <v>9099</v>
      </c>
      <c r="AW51" s="439" t="s">
        <v>9100</v>
      </c>
      <c r="AX51" s="439" t="s">
        <v>9076</v>
      </c>
      <c r="AY51" s="439" t="s">
        <v>9077</v>
      </c>
      <c r="AZ51" s="439" t="s">
        <v>9077</v>
      </c>
      <c r="BA51" s="439" t="s">
        <v>9078</v>
      </c>
    </row>
    <row r="52" spans="1:53" ht="30">
      <c r="A52" s="438" t="s">
        <v>9739</v>
      </c>
      <c r="B52" s="439" t="s">
        <v>9740</v>
      </c>
      <c r="C52" s="439" t="s">
        <v>9741</v>
      </c>
      <c r="D52" s="439" t="s">
        <v>9375</v>
      </c>
      <c r="E52" s="439" t="s">
        <v>9048</v>
      </c>
      <c r="F52" s="440" t="s">
        <v>9742</v>
      </c>
      <c r="G52" s="439" t="s">
        <v>9050</v>
      </c>
      <c r="H52" s="439"/>
      <c r="I52" s="439"/>
      <c r="J52" s="439"/>
      <c r="K52" s="439"/>
      <c r="L52" s="439"/>
      <c r="M52" s="439"/>
      <c r="N52" s="439" t="s">
        <v>9282</v>
      </c>
      <c r="O52" s="439"/>
      <c r="P52" s="439" t="s">
        <v>9244</v>
      </c>
      <c r="Q52" s="439"/>
      <c r="R52" s="439" t="s">
        <v>9743</v>
      </c>
      <c r="S52" s="439"/>
      <c r="T52" s="439" t="s">
        <v>9744</v>
      </c>
      <c r="U52" s="439"/>
      <c r="V52" s="439"/>
      <c r="W52" s="439"/>
      <c r="X52" s="439"/>
      <c r="Y52" s="439"/>
      <c r="Z52" s="440"/>
      <c r="AA52" s="439"/>
      <c r="AB52" s="440"/>
      <c r="AC52" s="440"/>
      <c r="AD52" s="439"/>
      <c r="AE52" s="439"/>
      <c r="AF52" s="439"/>
      <c r="AG52" s="439"/>
      <c r="AH52" s="439"/>
      <c r="AI52" s="439"/>
      <c r="AJ52" s="439" t="s">
        <v>9097</v>
      </c>
      <c r="AK52" s="439"/>
      <c r="AL52" s="439"/>
      <c r="AM52" s="439" t="s">
        <v>9050</v>
      </c>
      <c r="AN52" s="439" t="s">
        <v>78</v>
      </c>
      <c r="AO52" s="439" t="s">
        <v>9745</v>
      </c>
      <c r="AP52" s="439" t="s">
        <v>9070</v>
      </c>
      <c r="AQ52" s="439" t="s">
        <v>9071</v>
      </c>
      <c r="AR52" s="439" t="s">
        <v>9282</v>
      </c>
      <c r="AS52" s="440" t="s">
        <v>9689</v>
      </c>
      <c r="AT52" s="439" t="s">
        <v>9073</v>
      </c>
      <c r="AU52" s="439" t="s">
        <v>9073</v>
      </c>
      <c r="AV52" s="439" t="s">
        <v>9099</v>
      </c>
      <c r="AW52" s="439" t="s">
        <v>9100</v>
      </c>
      <c r="AX52" s="439" t="s">
        <v>9275</v>
      </c>
      <c r="AY52" s="439" t="s">
        <v>9287</v>
      </c>
      <c r="AZ52" s="439" t="s">
        <v>9287</v>
      </c>
      <c r="BA52" s="439" t="s">
        <v>9078</v>
      </c>
    </row>
    <row r="53" spans="1:53" ht="30">
      <c r="A53" s="438" t="s">
        <v>9746</v>
      </c>
      <c r="B53" s="439" t="s">
        <v>9747</v>
      </c>
      <c r="C53" s="439" t="s">
        <v>9748</v>
      </c>
      <c r="D53" s="439" t="s">
        <v>9040</v>
      </c>
      <c r="E53" s="439" t="s">
        <v>9048</v>
      </c>
      <c r="F53" s="440" t="s">
        <v>9749</v>
      </c>
      <c r="G53" s="439" t="s">
        <v>9050</v>
      </c>
      <c r="H53" s="439"/>
      <c r="I53" s="439"/>
      <c r="J53" s="439"/>
      <c r="K53" s="439"/>
      <c r="L53" s="439"/>
      <c r="M53" s="439"/>
      <c r="N53" s="439" t="s">
        <v>9155</v>
      </c>
      <c r="O53" s="439"/>
      <c r="P53" s="439" t="s">
        <v>9058</v>
      </c>
      <c r="Q53" s="439"/>
      <c r="R53" s="439" t="s">
        <v>9750</v>
      </c>
      <c r="S53" s="439"/>
      <c r="T53" s="439" t="s">
        <v>9751</v>
      </c>
      <c r="U53" s="439"/>
      <c r="V53" s="439"/>
      <c r="W53" s="439"/>
      <c r="X53" s="439"/>
      <c r="Y53" s="439"/>
      <c r="Z53" s="440"/>
      <c r="AA53" s="439"/>
      <c r="AB53" s="440"/>
      <c r="AC53" s="440"/>
      <c r="AD53" s="439"/>
      <c r="AE53" s="439" t="s">
        <v>9752</v>
      </c>
      <c r="AF53" s="439"/>
      <c r="AG53" s="439"/>
      <c r="AH53" s="439"/>
      <c r="AI53" s="439"/>
      <c r="AJ53" s="439" t="s">
        <v>9067</v>
      </c>
      <c r="AK53" s="439"/>
      <c r="AL53" s="439"/>
      <c r="AM53" s="439" t="s">
        <v>9050</v>
      </c>
      <c r="AN53" s="439" t="s">
        <v>137</v>
      </c>
      <c r="AO53" s="439" t="s">
        <v>9753</v>
      </c>
      <c r="AP53" s="439" t="s">
        <v>9070</v>
      </c>
      <c r="AQ53" s="439" t="s">
        <v>9071</v>
      </c>
      <c r="AR53" s="439" t="s">
        <v>9155</v>
      </c>
      <c r="AS53" s="440" t="s">
        <v>9689</v>
      </c>
      <c r="AT53" s="439" t="s">
        <v>9073</v>
      </c>
      <c r="AU53" s="439" t="s">
        <v>9073</v>
      </c>
      <c r="AV53" s="439" t="s">
        <v>9074</v>
      </c>
      <c r="AW53" s="439" t="s">
        <v>9075</v>
      </c>
      <c r="AX53" s="439" t="s">
        <v>9164</v>
      </c>
      <c r="AY53" s="439" t="s">
        <v>9165</v>
      </c>
      <c r="AZ53" s="439" t="s">
        <v>9165</v>
      </c>
      <c r="BA53" s="439" t="s">
        <v>9078</v>
      </c>
    </row>
    <row r="54" spans="1:53" ht="30">
      <c r="A54" s="438" t="s">
        <v>9754</v>
      </c>
      <c r="B54" s="439" t="s">
        <v>9755</v>
      </c>
      <c r="C54" s="439" t="s">
        <v>9756</v>
      </c>
      <c r="D54" s="439" t="s">
        <v>9757</v>
      </c>
      <c r="E54" s="439" t="s">
        <v>9048</v>
      </c>
      <c r="F54" s="440" t="s">
        <v>9758</v>
      </c>
      <c r="G54" s="439" t="s">
        <v>9050</v>
      </c>
      <c r="H54" s="439"/>
      <c r="I54" s="439"/>
      <c r="J54" s="439"/>
      <c r="K54" s="439"/>
      <c r="L54" s="439"/>
      <c r="M54" s="439"/>
      <c r="N54" s="439" t="s">
        <v>9699</v>
      </c>
      <c r="O54" s="439"/>
      <c r="P54" s="439" t="s">
        <v>9058</v>
      </c>
      <c r="Q54" s="439"/>
      <c r="R54" s="439" t="s">
        <v>9759</v>
      </c>
      <c r="S54" s="439"/>
      <c r="T54" s="439" t="s">
        <v>9760</v>
      </c>
      <c r="U54" s="439"/>
      <c r="V54" s="439"/>
      <c r="W54" s="439"/>
      <c r="X54" s="439"/>
      <c r="Y54" s="439" t="s">
        <v>9761</v>
      </c>
      <c r="Z54" s="440"/>
      <c r="AA54" s="439"/>
      <c r="AB54" s="440"/>
      <c r="AC54" s="440"/>
      <c r="AD54" s="439"/>
      <c r="AE54" s="439" t="s">
        <v>9066</v>
      </c>
      <c r="AF54" s="439"/>
      <c r="AG54" s="439"/>
      <c r="AH54" s="439"/>
      <c r="AI54" s="439"/>
      <c r="AJ54" s="439" t="s">
        <v>9067</v>
      </c>
      <c r="AK54" s="439"/>
      <c r="AL54" s="439"/>
      <c r="AM54" s="439" t="s">
        <v>9050</v>
      </c>
      <c r="AN54" s="439" t="s">
        <v>167</v>
      </c>
      <c r="AO54" s="439" t="s">
        <v>9762</v>
      </c>
      <c r="AP54" s="439" t="s">
        <v>9070</v>
      </c>
      <c r="AQ54" s="439" t="s">
        <v>9071</v>
      </c>
      <c r="AR54" s="439" t="s">
        <v>9699</v>
      </c>
      <c r="AS54" s="440" t="s">
        <v>9689</v>
      </c>
      <c r="AT54" s="439" t="s">
        <v>9073</v>
      </c>
      <c r="AU54" s="439" t="s">
        <v>9073</v>
      </c>
      <c r="AV54" s="439" t="s">
        <v>9074</v>
      </c>
      <c r="AW54" s="439" t="s">
        <v>9075</v>
      </c>
      <c r="AX54" s="439" t="s">
        <v>9164</v>
      </c>
      <c r="AY54" s="439" t="s">
        <v>9709</v>
      </c>
      <c r="AZ54" s="439" t="s">
        <v>9709</v>
      </c>
      <c r="BA54" s="439" t="s">
        <v>9078</v>
      </c>
    </row>
    <row r="55" spans="1:53" ht="30">
      <c r="A55" s="438" t="s">
        <v>9763</v>
      </c>
      <c r="B55" s="439" t="s">
        <v>9764</v>
      </c>
      <c r="C55" s="439" t="s">
        <v>9765</v>
      </c>
      <c r="D55" s="439" t="s">
        <v>9766</v>
      </c>
      <c r="E55" s="439" t="s">
        <v>9291</v>
      </c>
      <c r="F55" s="440" t="s">
        <v>9767</v>
      </c>
      <c r="G55" s="439" t="s">
        <v>9050</v>
      </c>
      <c r="H55" s="439"/>
      <c r="I55" s="439"/>
      <c r="J55" s="439"/>
      <c r="K55" s="439"/>
      <c r="L55" s="439"/>
      <c r="M55" s="439"/>
      <c r="N55" s="439" t="s">
        <v>9768</v>
      </c>
      <c r="O55" s="439"/>
      <c r="P55" s="439" t="s">
        <v>9058</v>
      </c>
      <c r="Q55" s="439"/>
      <c r="R55" s="439" t="s">
        <v>9769</v>
      </c>
      <c r="S55" s="439"/>
      <c r="T55" s="439" t="s">
        <v>9770</v>
      </c>
      <c r="U55" s="439"/>
      <c r="V55" s="439"/>
      <c r="W55" s="439"/>
      <c r="X55" s="439"/>
      <c r="Y55" s="439" t="s">
        <v>9771</v>
      </c>
      <c r="Z55" s="440"/>
      <c r="AA55" s="439"/>
      <c r="AB55" s="440"/>
      <c r="AC55" s="440"/>
      <c r="AD55" s="439"/>
      <c r="AE55" s="439" t="s">
        <v>9066</v>
      </c>
      <c r="AF55" s="439"/>
      <c r="AG55" s="439"/>
      <c r="AH55" s="439"/>
      <c r="AI55" s="439"/>
      <c r="AJ55" s="439" t="s">
        <v>9067</v>
      </c>
      <c r="AK55" s="439"/>
      <c r="AL55" s="439"/>
      <c r="AM55" s="439" t="s">
        <v>9050</v>
      </c>
      <c r="AN55" s="439" t="s">
        <v>167</v>
      </c>
      <c r="AO55" s="439" t="s">
        <v>9772</v>
      </c>
      <c r="AP55" s="439" t="s">
        <v>9070</v>
      </c>
      <c r="AQ55" s="439" t="s">
        <v>9071</v>
      </c>
      <c r="AR55" s="439" t="s">
        <v>9768</v>
      </c>
      <c r="AS55" s="440" t="s">
        <v>9689</v>
      </c>
      <c r="AT55" s="439" t="s">
        <v>9073</v>
      </c>
      <c r="AU55" s="439" t="s">
        <v>9073</v>
      </c>
      <c r="AV55" s="439" t="s">
        <v>9074</v>
      </c>
      <c r="AW55" s="439" t="s">
        <v>9075</v>
      </c>
      <c r="AX55" s="439" t="s">
        <v>9295</v>
      </c>
      <c r="AY55" s="439" t="s">
        <v>9773</v>
      </c>
      <c r="AZ55" s="439" t="s">
        <v>9773</v>
      </c>
      <c r="BA55" s="439" t="s">
        <v>9078</v>
      </c>
    </row>
    <row r="56" spans="1:53" ht="30">
      <c r="A56" s="438" t="s">
        <v>9774</v>
      </c>
      <c r="B56" s="439" t="s">
        <v>9775</v>
      </c>
      <c r="C56" s="439" t="s">
        <v>9776</v>
      </c>
      <c r="D56" s="439" t="s">
        <v>9446</v>
      </c>
      <c r="E56" s="439" t="s">
        <v>9048</v>
      </c>
      <c r="F56" s="440" t="s">
        <v>9777</v>
      </c>
      <c r="G56" s="439" t="s">
        <v>9050</v>
      </c>
      <c r="H56" s="439" t="s">
        <v>9778</v>
      </c>
      <c r="I56" s="439"/>
      <c r="J56" s="439" t="s">
        <v>9779</v>
      </c>
      <c r="K56" s="439" t="s">
        <v>9780</v>
      </c>
      <c r="L56" s="439"/>
      <c r="M56" s="439" t="s">
        <v>9781</v>
      </c>
      <c r="N56" s="439" t="s">
        <v>9090</v>
      </c>
      <c r="O56" s="439" t="s">
        <v>9782</v>
      </c>
      <c r="P56" s="439" t="s">
        <v>9058</v>
      </c>
      <c r="Q56" s="439" t="s">
        <v>9059</v>
      </c>
      <c r="R56" s="439" t="s">
        <v>9783</v>
      </c>
      <c r="S56" s="439" t="s">
        <v>9784</v>
      </c>
      <c r="T56" s="439" t="s">
        <v>9781</v>
      </c>
      <c r="U56" s="439" t="s">
        <v>9785</v>
      </c>
      <c r="V56" s="439" t="s">
        <v>9779</v>
      </c>
      <c r="W56" s="439"/>
      <c r="X56" s="439" t="s">
        <v>9786</v>
      </c>
      <c r="Y56" s="439" t="s">
        <v>9787</v>
      </c>
      <c r="Z56" s="440" t="s">
        <v>9788</v>
      </c>
      <c r="AA56" s="439" t="s">
        <v>9789</v>
      </c>
      <c r="AB56" s="440"/>
      <c r="AC56" s="440"/>
      <c r="AD56" s="439"/>
      <c r="AE56" s="439"/>
      <c r="AF56" s="439"/>
      <c r="AG56" s="439"/>
      <c r="AH56" s="439"/>
      <c r="AI56" s="439"/>
      <c r="AJ56" s="439" t="s">
        <v>9067</v>
      </c>
      <c r="AK56" s="439"/>
      <c r="AL56" s="439"/>
      <c r="AM56" s="439" t="s">
        <v>9050</v>
      </c>
      <c r="AN56" s="439" t="s">
        <v>137</v>
      </c>
      <c r="AO56" s="439" t="s">
        <v>9790</v>
      </c>
      <c r="AP56" s="439" t="s">
        <v>9070</v>
      </c>
      <c r="AQ56" s="439" t="s">
        <v>9071</v>
      </c>
      <c r="AR56" s="439" t="s">
        <v>9090</v>
      </c>
      <c r="AS56" s="440" t="s">
        <v>9791</v>
      </c>
      <c r="AT56" s="439" t="s">
        <v>9073</v>
      </c>
      <c r="AU56" s="439" t="s">
        <v>9073</v>
      </c>
      <c r="AV56" s="439" t="s">
        <v>9099</v>
      </c>
      <c r="AW56" s="439" t="s">
        <v>9100</v>
      </c>
      <c r="AX56" s="439" t="s">
        <v>9101</v>
      </c>
      <c r="AY56" s="439" t="s">
        <v>9102</v>
      </c>
      <c r="AZ56" s="439" t="s">
        <v>9102</v>
      </c>
      <c r="BA56" s="439" t="s">
        <v>9078</v>
      </c>
    </row>
    <row r="57" spans="1:53" ht="30">
      <c r="A57" s="438" t="s">
        <v>9792</v>
      </c>
      <c r="B57" s="439" t="s">
        <v>9793</v>
      </c>
      <c r="C57" s="439" t="s">
        <v>9794</v>
      </c>
      <c r="D57" s="439" t="s">
        <v>9795</v>
      </c>
      <c r="E57" s="439" t="s">
        <v>9291</v>
      </c>
      <c r="F57" s="440" t="s">
        <v>9796</v>
      </c>
      <c r="G57" s="439" t="s">
        <v>9050</v>
      </c>
      <c r="H57" s="439" t="s">
        <v>9797</v>
      </c>
      <c r="I57" s="439" t="s">
        <v>9798</v>
      </c>
      <c r="J57" s="439"/>
      <c r="K57" s="439" t="s">
        <v>9799</v>
      </c>
      <c r="L57" s="439" t="s">
        <v>9800</v>
      </c>
      <c r="M57" s="439" t="s">
        <v>9801</v>
      </c>
      <c r="N57" s="439" t="s">
        <v>9802</v>
      </c>
      <c r="O57" s="439" t="s">
        <v>9050</v>
      </c>
      <c r="P57" s="439" t="s">
        <v>9058</v>
      </c>
      <c r="Q57" s="439"/>
      <c r="R57" s="439" t="s">
        <v>9803</v>
      </c>
      <c r="S57" s="439" t="s">
        <v>9804</v>
      </c>
      <c r="T57" s="439" t="s">
        <v>9805</v>
      </c>
      <c r="U57" s="439" t="s">
        <v>9801</v>
      </c>
      <c r="V57" s="439"/>
      <c r="W57" s="439"/>
      <c r="X57" s="439"/>
      <c r="Y57" s="439"/>
      <c r="Z57" s="440"/>
      <c r="AA57" s="439"/>
      <c r="AB57" s="440"/>
      <c r="AC57" s="440"/>
      <c r="AD57" s="439"/>
      <c r="AE57" s="439"/>
      <c r="AF57" s="439"/>
      <c r="AG57" s="439"/>
      <c r="AH57" s="439"/>
      <c r="AI57" s="439"/>
      <c r="AJ57" s="439" t="s">
        <v>9097</v>
      </c>
      <c r="AK57" s="439"/>
      <c r="AL57" s="439"/>
      <c r="AM57" s="439" t="s">
        <v>9050</v>
      </c>
      <c r="AN57" s="439" t="s">
        <v>101</v>
      </c>
      <c r="AO57" s="439" t="s">
        <v>9806</v>
      </c>
      <c r="AP57" s="439" t="s">
        <v>9070</v>
      </c>
      <c r="AQ57" s="439" t="s">
        <v>9071</v>
      </c>
      <c r="AR57" s="439" t="s">
        <v>9802</v>
      </c>
      <c r="AS57" s="440" t="s">
        <v>9791</v>
      </c>
      <c r="AT57" s="439" t="s">
        <v>9073</v>
      </c>
      <c r="AU57" s="439" t="s">
        <v>9073</v>
      </c>
      <c r="AV57" s="439" t="s">
        <v>9099</v>
      </c>
      <c r="AW57" s="439" t="s">
        <v>9100</v>
      </c>
      <c r="AX57" s="439" t="s">
        <v>9141</v>
      </c>
      <c r="AY57" s="439" t="s">
        <v>9807</v>
      </c>
      <c r="AZ57" s="439" t="s">
        <v>9807</v>
      </c>
      <c r="BA57" s="439" t="s">
        <v>9078</v>
      </c>
    </row>
    <row r="58" spans="1:53" ht="30">
      <c r="A58" s="438" t="s">
        <v>9808</v>
      </c>
      <c r="B58" s="439" t="s">
        <v>9809</v>
      </c>
      <c r="C58" s="439" t="s">
        <v>9810</v>
      </c>
      <c r="D58" s="439" t="s">
        <v>9811</v>
      </c>
      <c r="E58" s="439" t="s">
        <v>9291</v>
      </c>
      <c r="F58" s="440" t="s">
        <v>9812</v>
      </c>
      <c r="G58" s="439" t="s">
        <v>9050</v>
      </c>
      <c r="H58" s="439" t="s">
        <v>9813</v>
      </c>
      <c r="I58" s="439" t="s">
        <v>9511</v>
      </c>
      <c r="J58" s="439" t="s">
        <v>9814</v>
      </c>
      <c r="K58" s="439" t="s">
        <v>9815</v>
      </c>
      <c r="L58" s="439" t="s">
        <v>9258</v>
      </c>
      <c r="M58" s="439" t="s">
        <v>9816</v>
      </c>
      <c r="N58" s="439" t="s">
        <v>9282</v>
      </c>
      <c r="O58" s="439" t="s">
        <v>9050</v>
      </c>
      <c r="P58" s="439" t="s">
        <v>9058</v>
      </c>
      <c r="Q58" s="439"/>
      <c r="R58" s="439" t="s">
        <v>9817</v>
      </c>
      <c r="S58" s="439" t="s">
        <v>9817</v>
      </c>
      <c r="T58" s="439" t="s">
        <v>9818</v>
      </c>
      <c r="U58" s="439" t="s">
        <v>9814</v>
      </c>
      <c r="V58" s="439" t="s">
        <v>9816</v>
      </c>
      <c r="W58" s="439"/>
      <c r="X58" s="439"/>
      <c r="Y58" s="439"/>
      <c r="Z58" s="440"/>
      <c r="AA58" s="439"/>
      <c r="AB58" s="440" t="s">
        <v>9819</v>
      </c>
      <c r="AC58" s="440"/>
      <c r="AD58" s="439"/>
      <c r="AE58" s="439"/>
      <c r="AF58" s="439"/>
      <c r="AG58" s="439"/>
      <c r="AH58" s="439"/>
      <c r="AI58" s="439"/>
      <c r="AJ58" s="439" t="s">
        <v>9097</v>
      </c>
      <c r="AK58" s="439"/>
      <c r="AL58" s="439"/>
      <c r="AM58" s="439" t="s">
        <v>9050</v>
      </c>
      <c r="AN58" s="439" t="s">
        <v>101</v>
      </c>
      <c r="AO58" s="439" t="s">
        <v>9820</v>
      </c>
      <c r="AP58" s="439" t="s">
        <v>9070</v>
      </c>
      <c r="AQ58" s="439" t="s">
        <v>9071</v>
      </c>
      <c r="AR58" s="439" t="s">
        <v>9282</v>
      </c>
      <c r="AS58" s="440" t="s">
        <v>9791</v>
      </c>
      <c r="AT58" s="439" t="s">
        <v>9073</v>
      </c>
      <c r="AU58" s="439" t="s">
        <v>9073</v>
      </c>
      <c r="AV58" s="439" t="s">
        <v>9099</v>
      </c>
      <c r="AW58" s="439" t="s">
        <v>9100</v>
      </c>
      <c r="AX58" s="439" t="s">
        <v>9275</v>
      </c>
      <c r="AY58" s="439" t="s">
        <v>9287</v>
      </c>
      <c r="AZ58" s="439" t="s">
        <v>9287</v>
      </c>
      <c r="BA58" s="439" t="s">
        <v>9078</v>
      </c>
    </row>
    <row r="59" spans="1:53" ht="30">
      <c r="A59" s="438" t="s">
        <v>9821</v>
      </c>
      <c r="B59" s="439" t="s">
        <v>9822</v>
      </c>
      <c r="C59" s="439" t="s">
        <v>9823</v>
      </c>
      <c r="D59" s="439" t="s">
        <v>9824</v>
      </c>
      <c r="E59" s="439" t="s">
        <v>9048</v>
      </c>
      <c r="F59" s="440" t="s">
        <v>9825</v>
      </c>
      <c r="G59" s="439" t="s">
        <v>9050</v>
      </c>
      <c r="H59" s="439" t="s">
        <v>9826</v>
      </c>
      <c r="I59" s="439"/>
      <c r="J59" s="439" t="s">
        <v>9827</v>
      </c>
      <c r="K59" s="439" t="s">
        <v>9828</v>
      </c>
      <c r="L59" s="439"/>
      <c r="M59" s="439" t="s">
        <v>9829</v>
      </c>
      <c r="N59" s="439" t="s">
        <v>9830</v>
      </c>
      <c r="O59" s="439" t="s">
        <v>9831</v>
      </c>
      <c r="P59" s="439" t="s">
        <v>9058</v>
      </c>
      <c r="Q59" s="439" t="s">
        <v>9568</v>
      </c>
      <c r="R59" s="439" t="s">
        <v>9832</v>
      </c>
      <c r="S59" s="439" t="s">
        <v>9832</v>
      </c>
      <c r="T59" s="439" t="s">
        <v>9833</v>
      </c>
      <c r="U59" s="439" t="s">
        <v>9827</v>
      </c>
      <c r="V59" s="439" t="s">
        <v>9829</v>
      </c>
      <c r="W59" s="439"/>
      <c r="X59" s="439"/>
      <c r="Y59" s="439" t="s">
        <v>9834</v>
      </c>
      <c r="Z59" s="440" t="s">
        <v>9835</v>
      </c>
      <c r="AA59" s="439" t="s">
        <v>9836</v>
      </c>
      <c r="AB59" s="440"/>
      <c r="AC59" s="440"/>
      <c r="AD59" s="439"/>
      <c r="AE59" s="439"/>
      <c r="AF59" s="439"/>
      <c r="AG59" s="439"/>
      <c r="AH59" s="439"/>
      <c r="AI59" s="439"/>
      <c r="AJ59" s="439" t="s">
        <v>9097</v>
      </c>
      <c r="AK59" s="439"/>
      <c r="AL59" s="439"/>
      <c r="AM59" s="439" t="s">
        <v>9050</v>
      </c>
      <c r="AN59" s="439" t="s">
        <v>106</v>
      </c>
      <c r="AO59" s="439" t="s">
        <v>9837</v>
      </c>
      <c r="AP59" s="439" t="s">
        <v>9070</v>
      </c>
      <c r="AQ59" s="439" t="s">
        <v>9071</v>
      </c>
      <c r="AR59" s="439" t="s">
        <v>9830</v>
      </c>
      <c r="AS59" s="440" t="s">
        <v>9791</v>
      </c>
      <c r="AT59" s="439" t="s">
        <v>9073</v>
      </c>
      <c r="AU59" s="439" t="s">
        <v>9073</v>
      </c>
      <c r="AV59" s="439" t="s">
        <v>9099</v>
      </c>
      <c r="AW59" s="439" t="s">
        <v>9100</v>
      </c>
      <c r="AX59" s="439" t="s">
        <v>9101</v>
      </c>
      <c r="AY59" s="439" t="s">
        <v>9838</v>
      </c>
      <c r="AZ59" s="439" t="s">
        <v>9838</v>
      </c>
      <c r="BA59" s="439" t="s">
        <v>9078</v>
      </c>
    </row>
    <row r="60" spans="1:53" ht="30">
      <c r="A60" s="438" t="s">
        <v>9839</v>
      </c>
      <c r="B60" s="439" t="s">
        <v>9840</v>
      </c>
      <c r="C60" s="439" t="s">
        <v>9841</v>
      </c>
      <c r="D60" s="439" t="s">
        <v>9842</v>
      </c>
      <c r="E60" s="439" t="s">
        <v>9048</v>
      </c>
      <c r="F60" s="440" t="s">
        <v>9843</v>
      </c>
      <c r="G60" s="439" t="s">
        <v>9050</v>
      </c>
      <c r="H60" s="439"/>
      <c r="I60" s="439"/>
      <c r="J60" s="439"/>
      <c r="K60" s="439"/>
      <c r="L60" s="439"/>
      <c r="M60" s="439"/>
      <c r="N60" s="439" t="s">
        <v>9558</v>
      </c>
      <c r="O60" s="439"/>
      <c r="P60" s="439" t="s">
        <v>9244</v>
      </c>
      <c r="Q60" s="439"/>
      <c r="R60" s="439" t="s">
        <v>9844</v>
      </c>
      <c r="S60" s="439"/>
      <c r="T60" s="439" t="s">
        <v>9845</v>
      </c>
      <c r="U60" s="439"/>
      <c r="V60" s="439"/>
      <c r="W60" s="439"/>
      <c r="X60" s="439"/>
      <c r="Y60" s="439"/>
      <c r="Z60" s="440"/>
      <c r="AA60" s="439"/>
      <c r="AB60" s="440"/>
      <c r="AC60" s="440"/>
      <c r="AD60" s="439"/>
      <c r="AE60" s="439"/>
      <c r="AF60" s="439"/>
      <c r="AG60" s="439"/>
      <c r="AH60" s="439"/>
      <c r="AI60" s="439"/>
      <c r="AJ60" s="439" t="s">
        <v>9097</v>
      </c>
      <c r="AK60" s="439"/>
      <c r="AL60" s="439"/>
      <c r="AM60" s="439" t="s">
        <v>9050</v>
      </c>
      <c r="AN60" s="439" t="s">
        <v>51</v>
      </c>
      <c r="AO60" s="439" t="s">
        <v>9846</v>
      </c>
      <c r="AP60" s="439" t="s">
        <v>9070</v>
      </c>
      <c r="AQ60" s="439" t="s">
        <v>9071</v>
      </c>
      <c r="AR60" s="439" t="s">
        <v>9558</v>
      </c>
      <c r="AS60" s="440" t="s">
        <v>9791</v>
      </c>
      <c r="AT60" s="439" t="s">
        <v>9073</v>
      </c>
      <c r="AU60" s="439" t="s">
        <v>9073</v>
      </c>
      <c r="AV60" s="439" t="s">
        <v>9099</v>
      </c>
      <c r="AW60" s="439" t="s">
        <v>9100</v>
      </c>
      <c r="AX60" s="439" t="s">
        <v>9164</v>
      </c>
      <c r="AY60" s="439" t="s">
        <v>9562</v>
      </c>
      <c r="AZ60" s="439" t="s">
        <v>9562</v>
      </c>
      <c r="BA60" s="439" t="s">
        <v>9078</v>
      </c>
    </row>
    <row r="61" spans="1:53" ht="30">
      <c r="A61" s="438" t="s">
        <v>9847</v>
      </c>
      <c r="B61" s="439" t="s">
        <v>9848</v>
      </c>
      <c r="C61" s="439" t="s">
        <v>9849</v>
      </c>
      <c r="D61" s="439" t="s">
        <v>9850</v>
      </c>
      <c r="E61" s="439" t="s">
        <v>9048</v>
      </c>
      <c r="F61" s="440" t="s">
        <v>9851</v>
      </c>
      <c r="G61" s="439" t="s">
        <v>9050</v>
      </c>
      <c r="H61" s="439" t="s">
        <v>9852</v>
      </c>
      <c r="I61" s="439" t="s">
        <v>9800</v>
      </c>
      <c r="J61" s="439" t="s">
        <v>9853</v>
      </c>
      <c r="K61" s="439" t="s">
        <v>9854</v>
      </c>
      <c r="L61" s="439" t="s">
        <v>9800</v>
      </c>
      <c r="M61" s="439" t="s">
        <v>9855</v>
      </c>
      <c r="N61" s="439" t="s">
        <v>9113</v>
      </c>
      <c r="O61" s="439" t="s">
        <v>9050</v>
      </c>
      <c r="P61" s="439" t="s">
        <v>9058</v>
      </c>
      <c r="Q61" s="439" t="s">
        <v>9568</v>
      </c>
      <c r="R61" s="439" t="s">
        <v>9856</v>
      </c>
      <c r="S61" s="439" t="s">
        <v>9857</v>
      </c>
      <c r="T61" s="439" t="s">
        <v>9855</v>
      </c>
      <c r="U61" s="439"/>
      <c r="V61" s="439"/>
      <c r="W61" s="439"/>
      <c r="X61" s="439"/>
      <c r="Y61" s="439" t="s">
        <v>9858</v>
      </c>
      <c r="Z61" s="440" t="s">
        <v>9859</v>
      </c>
      <c r="AA61" s="439" t="s">
        <v>9860</v>
      </c>
      <c r="AB61" s="440"/>
      <c r="AC61" s="440"/>
      <c r="AD61" s="439"/>
      <c r="AE61" s="439"/>
      <c r="AF61" s="439"/>
      <c r="AG61" s="439"/>
      <c r="AH61" s="439"/>
      <c r="AI61" s="439"/>
      <c r="AJ61" s="439" t="s">
        <v>9097</v>
      </c>
      <c r="AK61" s="439"/>
      <c r="AL61" s="439"/>
      <c r="AM61" s="439" t="s">
        <v>9050</v>
      </c>
      <c r="AN61" s="439" t="s">
        <v>101</v>
      </c>
      <c r="AO61" s="439" t="s">
        <v>9861</v>
      </c>
      <c r="AP61" s="439" t="s">
        <v>9070</v>
      </c>
      <c r="AQ61" s="439" t="s">
        <v>9071</v>
      </c>
      <c r="AR61" s="439" t="s">
        <v>9113</v>
      </c>
      <c r="AS61" s="440" t="s">
        <v>9791</v>
      </c>
      <c r="AT61" s="439" t="s">
        <v>9073</v>
      </c>
      <c r="AU61" s="439" t="s">
        <v>9073</v>
      </c>
      <c r="AV61" s="439" t="s">
        <v>9099</v>
      </c>
      <c r="AW61" s="439" t="s">
        <v>9100</v>
      </c>
      <c r="AX61" s="439" t="s">
        <v>9076</v>
      </c>
      <c r="AY61" s="439" t="s">
        <v>9077</v>
      </c>
      <c r="AZ61" s="439" t="s">
        <v>9077</v>
      </c>
      <c r="BA61" s="439" t="s">
        <v>9078</v>
      </c>
    </row>
    <row r="62" spans="1:53" ht="30">
      <c r="A62" s="438" t="s">
        <v>9862</v>
      </c>
      <c r="B62" s="439" t="s">
        <v>9863</v>
      </c>
      <c r="C62" s="439" t="s">
        <v>9864</v>
      </c>
      <c r="D62" s="439" t="s">
        <v>9865</v>
      </c>
      <c r="E62" s="439" t="s">
        <v>9048</v>
      </c>
      <c r="F62" s="440" t="s">
        <v>9866</v>
      </c>
      <c r="G62" s="439" t="s">
        <v>9050</v>
      </c>
      <c r="H62" s="439" t="s">
        <v>9867</v>
      </c>
      <c r="I62" s="439" t="s">
        <v>9798</v>
      </c>
      <c r="J62" s="439" t="s">
        <v>9868</v>
      </c>
      <c r="K62" s="439" t="s">
        <v>9869</v>
      </c>
      <c r="L62" s="439" t="s">
        <v>9258</v>
      </c>
      <c r="M62" s="439"/>
      <c r="N62" s="439" t="s">
        <v>9419</v>
      </c>
      <c r="O62" s="439" t="s">
        <v>9050</v>
      </c>
      <c r="P62" s="439" t="s">
        <v>9058</v>
      </c>
      <c r="Q62" s="439" t="s">
        <v>9568</v>
      </c>
      <c r="R62" s="439" t="s">
        <v>9870</v>
      </c>
      <c r="S62" s="439" t="s">
        <v>9870</v>
      </c>
      <c r="T62" s="439" t="s">
        <v>9868</v>
      </c>
      <c r="U62" s="439"/>
      <c r="V62" s="439"/>
      <c r="W62" s="439"/>
      <c r="X62" s="439" t="s">
        <v>9871</v>
      </c>
      <c r="Y62" s="439" t="s">
        <v>9872</v>
      </c>
      <c r="Z62" s="440" t="s">
        <v>9063</v>
      </c>
      <c r="AA62" s="439" t="s">
        <v>9064</v>
      </c>
      <c r="AB62" s="440"/>
      <c r="AC62" s="440"/>
      <c r="AD62" s="439"/>
      <c r="AE62" s="439"/>
      <c r="AF62" s="439"/>
      <c r="AG62" s="439"/>
      <c r="AH62" s="439"/>
      <c r="AI62" s="439"/>
      <c r="AJ62" s="439" t="s">
        <v>9097</v>
      </c>
      <c r="AK62" s="439"/>
      <c r="AL62" s="439"/>
      <c r="AM62" s="439" t="s">
        <v>9050</v>
      </c>
      <c r="AN62" s="439" t="s">
        <v>106</v>
      </c>
      <c r="AO62" s="439" t="s">
        <v>9873</v>
      </c>
      <c r="AP62" s="439" t="s">
        <v>9070</v>
      </c>
      <c r="AQ62" s="439" t="s">
        <v>9071</v>
      </c>
      <c r="AR62" s="439" t="s">
        <v>9419</v>
      </c>
      <c r="AS62" s="440" t="s">
        <v>9791</v>
      </c>
      <c r="AT62" s="439" t="s">
        <v>9073</v>
      </c>
      <c r="AU62" s="439" t="s">
        <v>9073</v>
      </c>
      <c r="AV62" s="439" t="s">
        <v>9099</v>
      </c>
      <c r="AW62" s="439" t="s">
        <v>9100</v>
      </c>
      <c r="AX62" s="439" t="s">
        <v>9425</v>
      </c>
      <c r="AY62" s="439" t="s">
        <v>9426</v>
      </c>
      <c r="AZ62" s="439" t="s">
        <v>9426</v>
      </c>
      <c r="BA62" s="439" t="s">
        <v>9078</v>
      </c>
    </row>
    <row r="63" spans="1:53" ht="30">
      <c r="A63" s="438" t="s">
        <v>9874</v>
      </c>
      <c r="B63" s="439" t="s">
        <v>9875</v>
      </c>
      <c r="C63" s="439" t="s">
        <v>9876</v>
      </c>
      <c r="D63" s="439" t="s">
        <v>9169</v>
      </c>
      <c r="E63" s="439" t="s">
        <v>9048</v>
      </c>
      <c r="F63" s="440" t="s">
        <v>9877</v>
      </c>
      <c r="G63" s="439" t="s">
        <v>9356</v>
      </c>
      <c r="H63" s="439" t="s">
        <v>9878</v>
      </c>
      <c r="I63" s="439" t="s">
        <v>9800</v>
      </c>
      <c r="J63" s="439" t="s">
        <v>9879</v>
      </c>
      <c r="K63" s="439" t="s">
        <v>9880</v>
      </c>
      <c r="L63" s="439" t="s">
        <v>9800</v>
      </c>
      <c r="M63" s="439" t="s">
        <v>9881</v>
      </c>
      <c r="N63" s="439" t="s">
        <v>9882</v>
      </c>
      <c r="O63" s="439" t="s">
        <v>9356</v>
      </c>
      <c r="P63" s="439" t="s">
        <v>9058</v>
      </c>
      <c r="Q63" s="439"/>
      <c r="R63" s="439" t="s">
        <v>9883</v>
      </c>
      <c r="S63" s="439" t="s">
        <v>9883</v>
      </c>
      <c r="T63" s="439" t="s">
        <v>9879</v>
      </c>
      <c r="U63" s="439" t="s">
        <v>9884</v>
      </c>
      <c r="V63" s="439" t="s">
        <v>9881</v>
      </c>
      <c r="W63" s="439"/>
      <c r="X63" s="439"/>
      <c r="Y63" s="439"/>
      <c r="Z63" s="440"/>
      <c r="AA63" s="439"/>
      <c r="AB63" s="440"/>
      <c r="AC63" s="440"/>
      <c r="AD63" s="439"/>
      <c r="AE63" s="439"/>
      <c r="AF63" s="439"/>
      <c r="AG63" s="439"/>
      <c r="AH63" s="439"/>
      <c r="AI63" s="439"/>
      <c r="AJ63" s="439" t="s">
        <v>9067</v>
      </c>
      <c r="AK63" s="439"/>
      <c r="AL63" s="439"/>
      <c r="AM63" s="439" t="s">
        <v>9356</v>
      </c>
      <c r="AN63" s="439" t="s">
        <v>478</v>
      </c>
      <c r="AO63" s="439" t="s">
        <v>9885</v>
      </c>
      <c r="AP63" s="439" t="s">
        <v>9070</v>
      </c>
      <c r="AQ63" s="439" t="s">
        <v>9071</v>
      </c>
      <c r="AR63" s="439" t="s">
        <v>9882</v>
      </c>
      <c r="AS63" s="440" t="s">
        <v>9791</v>
      </c>
      <c r="AT63" s="439" t="s">
        <v>9073</v>
      </c>
      <c r="AU63" s="439" t="s">
        <v>9073</v>
      </c>
      <c r="AV63" s="439" t="s">
        <v>9099</v>
      </c>
      <c r="AW63" s="439" t="s">
        <v>9100</v>
      </c>
      <c r="AX63" s="439" t="s">
        <v>9624</v>
      </c>
      <c r="AY63" s="439" t="s">
        <v>9886</v>
      </c>
      <c r="AZ63" s="439" t="s">
        <v>9886</v>
      </c>
      <c r="BA63" s="439" t="s">
        <v>9078</v>
      </c>
    </row>
    <row r="64" spans="1:53" ht="30">
      <c r="A64" s="438" t="s">
        <v>9887</v>
      </c>
      <c r="B64" s="439" t="s">
        <v>9888</v>
      </c>
      <c r="C64" s="439" t="s">
        <v>9889</v>
      </c>
      <c r="D64" s="439" t="s">
        <v>9890</v>
      </c>
      <c r="E64" s="439" t="s">
        <v>9048</v>
      </c>
      <c r="F64" s="440" t="s">
        <v>9891</v>
      </c>
      <c r="G64" s="439" t="s">
        <v>9385</v>
      </c>
      <c r="H64" s="439" t="s">
        <v>9892</v>
      </c>
      <c r="I64" s="439" t="s">
        <v>9511</v>
      </c>
      <c r="J64" s="439" t="s">
        <v>9893</v>
      </c>
      <c r="K64" s="439" t="s">
        <v>9894</v>
      </c>
      <c r="L64" s="439" t="s">
        <v>9258</v>
      </c>
      <c r="M64" s="439" t="s">
        <v>9895</v>
      </c>
      <c r="N64" s="439" t="s">
        <v>9057</v>
      </c>
      <c r="O64" s="439" t="s">
        <v>9385</v>
      </c>
      <c r="P64" s="439" t="s">
        <v>9058</v>
      </c>
      <c r="Q64" s="439" t="s">
        <v>9568</v>
      </c>
      <c r="R64" s="439" t="s">
        <v>9896</v>
      </c>
      <c r="S64" s="439" t="s">
        <v>9897</v>
      </c>
      <c r="T64" s="439" t="s">
        <v>9898</v>
      </c>
      <c r="U64" s="439"/>
      <c r="V64" s="439"/>
      <c r="W64" s="439"/>
      <c r="X64" s="439"/>
      <c r="Y64" s="439" t="s">
        <v>9899</v>
      </c>
      <c r="Z64" s="440" t="s">
        <v>9900</v>
      </c>
      <c r="AA64" s="439" t="s">
        <v>9901</v>
      </c>
      <c r="AB64" s="440"/>
      <c r="AC64" s="440"/>
      <c r="AD64" s="439"/>
      <c r="AE64" s="439" t="s">
        <v>9902</v>
      </c>
      <c r="AF64" s="439"/>
      <c r="AG64" s="439"/>
      <c r="AH64" s="439"/>
      <c r="AI64" s="439"/>
      <c r="AJ64" s="439" t="s">
        <v>9067</v>
      </c>
      <c r="AK64" s="439"/>
      <c r="AL64" s="439"/>
      <c r="AM64" s="439" t="s">
        <v>9385</v>
      </c>
      <c r="AN64" s="439" t="s">
        <v>7150</v>
      </c>
      <c r="AO64" s="439" t="s">
        <v>9903</v>
      </c>
      <c r="AP64" s="439" t="s">
        <v>9070</v>
      </c>
      <c r="AQ64" s="439" t="s">
        <v>9071</v>
      </c>
      <c r="AR64" s="439" t="s">
        <v>9057</v>
      </c>
      <c r="AS64" s="440" t="s">
        <v>9791</v>
      </c>
      <c r="AT64" s="439" t="s">
        <v>9073</v>
      </c>
      <c r="AU64" s="439" t="s">
        <v>9073</v>
      </c>
      <c r="AV64" s="439" t="s">
        <v>9074</v>
      </c>
      <c r="AW64" s="439" t="s">
        <v>9075</v>
      </c>
      <c r="AX64" s="439" t="s">
        <v>9076</v>
      </c>
      <c r="AY64" s="439" t="s">
        <v>9077</v>
      </c>
      <c r="AZ64" s="439" t="s">
        <v>9077</v>
      </c>
      <c r="BA64" s="439" t="s">
        <v>9078</v>
      </c>
    </row>
    <row r="65" spans="1:53" ht="30">
      <c r="A65" s="438" t="s">
        <v>9904</v>
      </c>
      <c r="B65" s="439" t="s">
        <v>9905</v>
      </c>
      <c r="C65" s="439" t="s">
        <v>9906</v>
      </c>
      <c r="D65" s="439" t="s">
        <v>9047</v>
      </c>
      <c r="E65" s="439" t="s">
        <v>9048</v>
      </c>
      <c r="F65" s="440" t="s">
        <v>9907</v>
      </c>
      <c r="G65" s="439" t="s">
        <v>9050</v>
      </c>
      <c r="H65" s="439" t="s">
        <v>9908</v>
      </c>
      <c r="I65" s="439" t="s">
        <v>9800</v>
      </c>
      <c r="J65" s="439" t="s">
        <v>9909</v>
      </c>
      <c r="K65" s="439" t="s">
        <v>9910</v>
      </c>
      <c r="L65" s="439" t="s">
        <v>9800</v>
      </c>
      <c r="M65" s="439" t="s">
        <v>9911</v>
      </c>
      <c r="N65" s="439" t="s">
        <v>9802</v>
      </c>
      <c r="O65" s="439" t="s">
        <v>9050</v>
      </c>
      <c r="P65" s="439" t="s">
        <v>9058</v>
      </c>
      <c r="Q65" s="439"/>
      <c r="R65" s="439" t="s">
        <v>9912</v>
      </c>
      <c r="S65" s="439" t="s">
        <v>9912</v>
      </c>
      <c r="T65" s="439" t="s">
        <v>9913</v>
      </c>
      <c r="U65" s="439" t="s">
        <v>9909</v>
      </c>
      <c r="V65" s="439" t="s">
        <v>9913</v>
      </c>
      <c r="W65" s="439"/>
      <c r="X65" s="439"/>
      <c r="Y65" s="439" t="s">
        <v>9914</v>
      </c>
      <c r="Z65" s="440" t="s">
        <v>9915</v>
      </c>
      <c r="AA65" s="439" t="s">
        <v>9916</v>
      </c>
      <c r="AB65" s="440"/>
      <c r="AC65" s="440"/>
      <c r="AD65" s="439"/>
      <c r="AE65" s="439"/>
      <c r="AF65" s="439"/>
      <c r="AG65" s="439"/>
      <c r="AH65" s="439"/>
      <c r="AI65" s="439"/>
      <c r="AJ65" s="439" t="s">
        <v>9097</v>
      </c>
      <c r="AK65" s="439"/>
      <c r="AL65" s="439"/>
      <c r="AM65" s="439" t="s">
        <v>9050</v>
      </c>
      <c r="AN65" s="439" t="s">
        <v>101</v>
      </c>
      <c r="AO65" s="439" t="s">
        <v>9917</v>
      </c>
      <c r="AP65" s="439" t="s">
        <v>9070</v>
      </c>
      <c r="AQ65" s="439" t="s">
        <v>9071</v>
      </c>
      <c r="AR65" s="439" t="s">
        <v>9802</v>
      </c>
      <c r="AS65" s="440" t="s">
        <v>9791</v>
      </c>
      <c r="AT65" s="439" t="s">
        <v>9073</v>
      </c>
      <c r="AU65" s="439" t="s">
        <v>9073</v>
      </c>
      <c r="AV65" s="439" t="s">
        <v>9099</v>
      </c>
      <c r="AW65" s="439" t="s">
        <v>9100</v>
      </c>
      <c r="AX65" s="439" t="s">
        <v>9141</v>
      </c>
      <c r="AY65" s="439" t="s">
        <v>9807</v>
      </c>
      <c r="AZ65" s="439" t="s">
        <v>9807</v>
      </c>
      <c r="BA65" s="439" t="s">
        <v>9078</v>
      </c>
    </row>
    <row r="66" spans="1:53" ht="30">
      <c r="A66" s="438" t="s">
        <v>9918</v>
      </c>
      <c r="B66" s="439" t="s">
        <v>9919</v>
      </c>
      <c r="C66" s="439" t="s">
        <v>9920</v>
      </c>
      <c r="D66" s="439" t="s">
        <v>9921</v>
      </c>
      <c r="E66" s="439" t="s">
        <v>9048</v>
      </c>
      <c r="F66" s="440" t="s">
        <v>9922</v>
      </c>
      <c r="G66" s="439" t="s">
        <v>9385</v>
      </c>
      <c r="H66" s="439" t="s">
        <v>9923</v>
      </c>
      <c r="I66" s="439" t="s">
        <v>9052</v>
      </c>
      <c r="J66" s="439" t="s">
        <v>9924</v>
      </c>
      <c r="K66" s="439" t="s">
        <v>9925</v>
      </c>
      <c r="L66" s="439" t="s">
        <v>9325</v>
      </c>
      <c r="M66" s="439" t="s">
        <v>9926</v>
      </c>
      <c r="N66" s="439" t="s">
        <v>9193</v>
      </c>
      <c r="O66" s="439" t="s">
        <v>9385</v>
      </c>
      <c r="P66" s="439" t="s">
        <v>9058</v>
      </c>
      <c r="Q66" s="439" t="s">
        <v>9059</v>
      </c>
      <c r="R66" s="439" t="s">
        <v>9927</v>
      </c>
      <c r="S66" s="439" t="s">
        <v>9928</v>
      </c>
      <c r="T66" s="439" t="s">
        <v>9929</v>
      </c>
      <c r="U66" s="439"/>
      <c r="V66" s="439"/>
      <c r="W66" s="439"/>
      <c r="X66" s="439"/>
      <c r="Y66" s="439" t="s">
        <v>9930</v>
      </c>
      <c r="Z66" s="440" t="s">
        <v>9931</v>
      </c>
      <c r="AA66" s="439" t="s">
        <v>9932</v>
      </c>
      <c r="AB66" s="440"/>
      <c r="AC66" s="440"/>
      <c r="AD66" s="439"/>
      <c r="AE66" s="439" t="s">
        <v>9933</v>
      </c>
      <c r="AF66" s="439"/>
      <c r="AG66" s="439"/>
      <c r="AH66" s="439"/>
      <c r="AI66" s="439"/>
      <c r="AJ66" s="439" t="s">
        <v>9067</v>
      </c>
      <c r="AK66" s="439"/>
      <c r="AL66" s="439"/>
      <c r="AM66" s="439" t="s">
        <v>9385</v>
      </c>
      <c r="AN66" s="439" t="s">
        <v>7172</v>
      </c>
      <c r="AO66" s="439" t="s">
        <v>9934</v>
      </c>
      <c r="AP66" s="439" t="s">
        <v>9070</v>
      </c>
      <c r="AQ66" s="439" t="s">
        <v>9071</v>
      </c>
      <c r="AR66" s="439" t="s">
        <v>9193</v>
      </c>
      <c r="AS66" s="440" t="s">
        <v>9791</v>
      </c>
      <c r="AT66" s="439" t="s">
        <v>9073</v>
      </c>
      <c r="AU66" s="439" t="s">
        <v>9073</v>
      </c>
      <c r="AV66" s="439" t="s">
        <v>9074</v>
      </c>
      <c r="AW66" s="439" t="s">
        <v>9075</v>
      </c>
      <c r="AX66" s="439" t="s">
        <v>9164</v>
      </c>
      <c r="AY66" s="439" t="s">
        <v>9199</v>
      </c>
      <c r="AZ66" s="439" t="s">
        <v>9199</v>
      </c>
      <c r="BA66" s="439" t="s">
        <v>9078</v>
      </c>
    </row>
    <row r="67" spans="1:53" ht="30">
      <c r="A67" s="438" t="s">
        <v>9935</v>
      </c>
      <c r="B67" s="439" t="s">
        <v>9936</v>
      </c>
      <c r="C67" s="439" t="s">
        <v>9937</v>
      </c>
      <c r="D67" s="439" t="s">
        <v>9123</v>
      </c>
      <c r="E67" s="439" t="s">
        <v>9048</v>
      </c>
      <c r="F67" s="440" t="s">
        <v>9938</v>
      </c>
      <c r="G67" s="439" t="s">
        <v>9939</v>
      </c>
      <c r="H67" s="439" t="s">
        <v>9940</v>
      </c>
      <c r="I67" s="439" t="s">
        <v>9325</v>
      </c>
      <c r="J67" s="439" t="s">
        <v>9941</v>
      </c>
      <c r="K67" s="439" t="s">
        <v>9942</v>
      </c>
      <c r="L67" s="439" t="s">
        <v>9127</v>
      </c>
      <c r="M67" s="439" t="s">
        <v>9943</v>
      </c>
      <c r="N67" s="439" t="s">
        <v>9944</v>
      </c>
      <c r="O67" s="439" t="s">
        <v>9939</v>
      </c>
      <c r="P67" s="439" t="s">
        <v>9058</v>
      </c>
      <c r="Q67" s="439"/>
      <c r="R67" s="439" t="s">
        <v>9945</v>
      </c>
      <c r="S67" s="439" t="s">
        <v>9946</v>
      </c>
      <c r="T67" s="439" t="s">
        <v>9947</v>
      </c>
      <c r="U67" s="439" t="s">
        <v>9941</v>
      </c>
      <c r="V67" s="439" t="s">
        <v>9943</v>
      </c>
      <c r="W67" s="439"/>
      <c r="X67" s="439"/>
      <c r="Y67" s="439" t="s">
        <v>9948</v>
      </c>
      <c r="Z67" s="440"/>
      <c r="AA67" s="439"/>
      <c r="AB67" s="440"/>
      <c r="AC67" s="440"/>
      <c r="AD67" s="439"/>
      <c r="AE67" s="439"/>
      <c r="AF67" s="439"/>
      <c r="AG67" s="439"/>
      <c r="AH67" s="439"/>
      <c r="AI67" s="439"/>
      <c r="AJ67" s="439" t="s">
        <v>9139</v>
      </c>
      <c r="AK67" s="439"/>
      <c r="AL67" s="439"/>
      <c r="AM67" s="439" t="s">
        <v>9939</v>
      </c>
      <c r="AN67" s="439" t="s">
        <v>7930</v>
      </c>
      <c r="AO67" s="439" t="s">
        <v>9949</v>
      </c>
      <c r="AP67" s="439" t="s">
        <v>9070</v>
      </c>
      <c r="AQ67" s="439" t="s">
        <v>9071</v>
      </c>
      <c r="AR67" s="439" t="s">
        <v>9944</v>
      </c>
      <c r="AS67" s="440" t="s">
        <v>9950</v>
      </c>
      <c r="AT67" s="439" t="s">
        <v>9073</v>
      </c>
      <c r="AU67" s="439" t="s">
        <v>9073</v>
      </c>
      <c r="AV67" s="439" t="s">
        <v>9099</v>
      </c>
      <c r="AW67" s="439" t="s">
        <v>9100</v>
      </c>
      <c r="AX67" s="439" t="s">
        <v>9164</v>
      </c>
      <c r="AY67" s="439" t="s">
        <v>9709</v>
      </c>
      <c r="AZ67" s="439" t="s">
        <v>9709</v>
      </c>
      <c r="BA67" s="439" t="s">
        <v>9078</v>
      </c>
    </row>
    <row r="68" spans="1:53" ht="30">
      <c r="A68" s="438" t="s">
        <v>9951</v>
      </c>
      <c r="B68" s="439" t="s">
        <v>9952</v>
      </c>
      <c r="C68" s="439" t="s">
        <v>9953</v>
      </c>
      <c r="D68" s="439" t="s">
        <v>9954</v>
      </c>
      <c r="E68" s="439" t="s">
        <v>9048</v>
      </c>
      <c r="F68" s="440" t="s">
        <v>9955</v>
      </c>
      <c r="G68" s="439" t="s">
        <v>9050</v>
      </c>
      <c r="H68" s="439"/>
      <c r="I68" s="439"/>
      <c r="J68" s="439"/>
      <c r="K68" s="439" t="s">
        <v>9956</v>
      </c>
      <c r="L68" s="439"/>
      <c r="M68" s="439" t="s">
        <v>9957</v>
      </c>
      <c r="N68" s="439" t="s">
        <v>9362</v>
      </c>
      <c r="O68" s="439" t="s">
        <v>9050</v>
      </c>
      <c r="P68" s="439" t="s">
        <v>9058</v>
      </c>
      <c r="Q68" s="439"/>
      <c r="R68" s="439" t="s">
        <v>9958</v>
      </c>
      <c r="S68" s="439" t="s">
        <v>9958</v>
      </c>
      <c r="T68" s="439" t="s">
        <v>9959</v>
      </c>
      <c r="U68" s="439"/>
      <c r="V68" s="439"/>
      <c r="W68" s="439"/>
      <c r="X68" s="439"/>
      <c r="Y68" s="439" t="s">
        <v>9960</v>
      </c>
      <c r="Z68" s="440" t="s">
        <v>9961</v>
      </c>
      <c r="AA68" s="439" t="s">
        <v>9962</v>
      </c>
      <c r="AB68" s="440"/>
      <c r="AC68" s="440"/>
      <c r="AD68" s="439"/>
      <c r="AE68" s="439"/>
      <c r="AF68" s="439"/>
      <c r="AG68" s="439"/>
      <c r="AH68" s="439"/>
      <c r="AI68" s="439"/>
      <c r="AJ68" s="439" t="s">
        <v>9097</v>
      </c>
      <c r="AK68" s="439"/>
      <c r="AL68" s="439"/>
      <c r="AM68" s="439" t="s">
        <v>9050</v>
      </c>
      <c r="AN68" s="439" t="s">
        <v>77</v>
      </c>
      <c r="AO68" s="439" t="s">
        <v>9963</v>
      </c>
      <c r="AP68" s="439" t="s">
        <v>9070</v>
      </c>
      <c r="AQ68" s="439" t="s">
        <v>9071</v>
      </c>
      <c r="AR68" s="439" t="s">
        <v>9362</v>
      </c>
      <c r="AS68" s="440" t="s">
        <v>9950</v>
      </c>
      <c r="AT68" s="439" t="s">
        <v>9073</v>
      </c>
      <c r="AU68" s="439" t="s">
        <v>9073</v>
      </c>
      <c r="AV68" s="439" t="s">
        <v>9099</v>
      </c>
      <c r="AW68" s="439" t="s">
        <v>9100</v>
      </c>
      <c r="AX68" s="439" t="s">
        <v>9164</v>
      </c>
      <c r="AY68" s="439" t="s">
        <v>9165</v>
      </c>
      <c r="AZ68" s="439" t="s">
        <v>9165</v>
      </c>
      <c r="BA68" s="439" t="s">
        <v>9078</v>
      </c>
    </row>
    <row r="69" spans="1:53" ht="30">
      <c r="A69" s="438" t="s">
        <v>9964</v>
      </c>
      <c r="B69" s="439" t="s">
        <v>9965</v>
      </c>
      <c r="C69" s="439" t="s">
        <v>9966</v>
      </c>
      <c r="D69" s="439" t="s">
        <v>9921</v>
      </c>
      <c r="E69" s="439" t="s">
        <v>9048</v>
      </c>
      <c r="F69" s="440" t="s">
        <v>9967</v>
      </c>
      <c r="G69" s="439" t="s">
        <v>9968</v>
      </c>
      <c r="H69" s="439" t="s">
        <v>9969</v>
      </c>
      <c r="I69" s="439" t="s">
        <v>9970</v>
      </c>
      <c r="J69" s="439" t="s">
        <v>9971</v>
      </c>
      <c r="K69" s="439" t="s">
        <v>9972</v>
      </c>
      <c r="L69" s="439" t="s">
        <v>9484</v>
      </c>
      <c r="M69" s="439" t="s">
        <v>9973</v>
      </c>
      <c r="N69" s="439" t="s">
        <v>9113</v>
      </c>
      <c r="O69" s="439" t="s">
        <v>9968</v>
      </c>
      <c r="P69" s="439" t="s">
        <v>9058</v>
      </c>
      <c r="Q69" s="439"/>
      <c r="R69" s="439" t="s">
        <v>9974</v>
      </c>
      <c r="S69" s="439" t="s">
        <v>9974</v>
      </c>
      <c r="T69" s="439" t="s">
        <v>9971</v>
      </c>
      <c r="U69" s="439"/>
      <c r="V69" s="439"/>
      <c r="W69" s="439"/>
      <c r="X69" s="439"/>
      <c r="Y69" s="439" t="s">
        <v>9975</v>
      </c>
      <c r="Z69" s="440" t="s">
        <v>9976</v>
      </c>
      <c r="AA69" s="439" t="s">
        <v>9064</v>
      </c>
      <c r="AB69" s="440"/>
      <c r="AC69" s="440"/>
      <c r="AD69" s="439"/>
      <c r="AE69" s="439"/>
      <c r="AF69" s="439"/>
      <c r="AG69" s="439"/>
      <c r="AH69" s="439"/>
      <c r="AI69" s="439"/>
      <c r="AJ69" s="439" t="s">
        <v>9097</v>
      </c>
      <c r="AK69" s="439"/>
      <c r="AL69" s="439"/>
      <c r="AM69" s="439" t="s">
        <v>9968</v>
      </c>
      <c r="AN69" s="439" t="s">
        <v>6671</v>
      </c>
      <c r="AO69" s="439" t="s">
        <v>9977</v>
      </c>
      <c r="AP69" s="439" t="s">
        <v>9070</v>
      </c>
      <c r="AQ69" s="439" t="s">
        <v>9071</v>
      </c>
      <c r="AR69" s="439" t="s">
        <v>9113</v>
      </c>
      <c r="AS69" s="440" t="s">
        <v>9950</v>
      </c>
      <c r="AT69" s="439" t="s">
        <v>9073</v>
      </c>
      <c r="AU69" s="439" t="s">
        <v>9073</v>
      </c>
      <c r="AV69" s="439" t="s">
        <v>9099</v>
      </c>
      <c r="AW69" s="439" t="s">
        <v>9100</v>
      </c>
      <c r="AX69" s="439" t="s">
        <v>9076</v>
      </c>
      <c r="AY69" s="439" t="s">
        <v>9077</v>
      </c>
      <c r="AZ69" s="439" t="s">
        <v>9077</v>
      </c>
      <c r="BA69" s="439" t="s">
        <v>9078</v>
      </c>
    </row>
    <row r="70" spans="1:53" ht="30">
      <c r="A70" s="438" t="s">
        <v>9978</v>
      </c>
      <c r="B70" s="439" t="s">
        <v>9979</v>
      </c>
      <c r="C70" s="439" t="s">
        <v>9980</v>
      </c>
      <c r="D70" s="439" t="s">
        <v>9269</v>
      </c>
      <c r="E70" s="439" t="s">
        <v>9048</v>
      </c>
      <c r="F70" s="440" t="s">
        <v>9981</v>
      </c>
      <c r="G70" s="439" t="s">
        <v>9050</v>
      </c>
      <c r="H70" s="439"/>
      <c r="I70" s="439"/>
      <c r="J70" s="439"/>
      <c r="K70" s="439"/>
      <c r="L70" s="439"/>
      <c r="M70" s="439"/>
      <c r="N70" s="439" t="s">
        <v>9527</v>
      </c>
      <c r="O70" s="439"/>
      <c r="P70" s="439" t="s">
        <v>9058</v>
      </c>
      <c r="Q70" s="439"/>
      <c r="R70" s="439" t="s">
        <v>9982</v>
      </c>
      <c r="S70" s="439"/>
      <c r="T70" s="439" t="s">
        <v>9983</v>
      </c>
      <c r="U70" s="439"/>
      <c r="V70" s="439"/>
      <c r="W70" s="439"/>
      <c r="X70" s="439"/>
      <c r="Y70" s="439"/>
      <c r="Z70" s="440"/>
      <c r="AA70" s="439"/>
      <c r="AB70" s="440"/>
      <c r="AC70" s="440"/>
      <c r="AD70" s="439"/>
      <c r="AE70" s="439"/>
      <c r="AF70" s="439"/>
      <c r="AG70" s="439"/>
      <c r="AH70" s="439"/>
      <c r="AI70" s="439"/>
      <c r="AJ70" s="439" t="s">
        <v>9097</v>
      </c>
      <c r="AK70" s="439"/>
      <c r="AL70" s="439"/>
      <c r="AM70" s="439" t="s">
        <v>9050</v>
      </c>
      <c r="AN70" s="439" t="s">
        <v>124</v>
      </c>
      <c r="AO70" s="439" t="s">
        <v>9984</v>
      </c>
      <c r="AP70" s="439" t="s">
        <v>9070</v>
      </c>
      <c r="AQ70" s="439" t="s">
        <v>9071</v>
      </c>
      <c r="AR70" s="439" t="s">
        <v>9527</v>
      </c>
      <c r="AS70" s="440" t="s">
        <v>9950</v>
      </c>
      <c r="AT70" s="439" t="s">
        <v>9073</v>
      </c>
      <c r="AU70" s="439" t="s">
        <v>9073</v>
      </c>
      <c r="AV70" s="439" t="s">
        <v>9099</v>
      </c>
      <c r="AW70" s="439" t="s">
        <v>9100</v>
      </c>
      <c r="AX70" s="439" t="s">
        <v>9275</v>
      </c>
      <c r="AY70" s="439" t="s">
        <v>9530</v>
      </c>
      <c r="AZ70" s="439" t="s">
        <v>9530</v>
      </c>
      <c r="BA70" s="439" t="s">
        <v>9078</v>
      </c>
    </row>
    <row r="71" spans="1:53" ht="30">
      <c r="A71" s="438" t="s">
        <v>9985</v>
      </c>
      <c r="B71" s="439" t="s">
        <v>9986</v>
      </c>
      <c r="C71" s="439" t="s">
        <v>9683</v>
      </c>
      <c r="D71" s="439" t="s">
        <v>9987</v>
      </c>
      <c r="E71" s="439" t="s">
        <v>9048</v>
      </c>
      <c r="F71" s="440" t="s">
        <v>9988</v>
      </c>
      <c r="G71" s="439" t="s">
        <v>9050</v>
      </c>
      <c r="H71" s="439" t="s">
        <v>9989</v>
      </c>
      <c r="I71" s="439"/>
      <c r="J71" s="439"/>
      <c r="K71" s="439" t="s">
        <v>9990</v>
      </c>
      <c r="L71" s="439"/>
      <c r="M71" s="439" t="s">
        <v>9991</v>
      </c>
      <c r="N71" s="439" t="s">
        <v>9282</v>
      </c>
      <c r="O71" s="439" t="s">
        <v>9992</v>
      </c>
      <c r="P71" s="439" t="s">
        <v>9058</v>
      </c>
      <c r="Q71" s="439" t="s">
        <v>9059</v>
      </c>
      <c r="R71" s="439" t="s">
        <v>9993</v>
      </c>
      <c r="S71" s="439" t="s">
        <v>9993</v>
      </c>
      <c r="T71" s="439" t="s">
        <v>9991</v>
      </c>
      <c r="U71" s="439"/>
      <c r="V71" s="439"/>
      <c r="W71" s="439"/>
      <c r="X71" s="439" t="s">
        <v>9994</v>
      </c>
      <c r="Y71" s="439" t="s">
        <v>9995</v>
      </c>
      <c r="Z71" s="440" t="s">
        <v>9135</v>
      </c>
      <c r="AA71" s="439" t="s">
        <v>9996</v>
      </c>
      <c r="AB71" s="440"/>
      <c r="AC71" s="440"/>
      <c r="AD71" s="439"/>
      <c r="AE71" s="439"/>
      <c r="AF71" s="439"/>
      <c r="AG71" s="439"/>
      <c r="AH71" s="439"/>
      <c r="AI71" s="439"/>
      <c r="AJ71" s="439" t="s">
        <v>9097</v>
      </c>
      <c r="AK71" s="439"/>
      <c r="AL71" s="439"/>
      <c r="AM71" s="439" t="s">
        <v>9050</v>
      </c>
      <c r="AN71" s="439" t="s">
        <v>101</v>
      </c>
      <c r="AO71" s="439" t="s">
        <v>9997</v>
      </c>
      <c r="AP71" s="439" t="s">
        <v>9070</v>
      </c>
      <c r="AQ71" s="439" t="s">
        <v>9071</v>
      </c>
      <c r="AR71" s="439" t="s">
        <v>9282</v>
      </c>
      <c r="AS71" s="440" t="s">
        <v>9950</v>
      </c>
      <c r="AT71" s="439" t="s">
        <v>9073</v>
      </c>
      <c r="AU71" s="439" t="s">
        <v>9073</v>
      </c>
      <c r="AV71" s="439" t="s">
        <v>9099</v>
      </c>
      <c r="AW71" s="439" t="s">
        <v>9100</v>
      </c>
      <c r="AX71" s="439" t="s">
        <v>9275</v>
      </c>
      <c r="AY71" s="439" t="s">
        <v>9287</v>
      </c>
      <c r="AZ71" s="439" t="s">
        <v>9287</v>
      </c>
      <c r="BA71" s="439" t="s">
        <v>9078</v>
      </c>
    </row>
    <row r="72" spans="1:53" ht="30">
      <c r="A72" s="438" t="s">
        <v>9998</v>
      </c>
      <c r="B72" s="439" t="s">
        <v>9999</v>
      </c>
      <c r="C72" s="439" t="s">
        <v>10000</v>
      </c>
      <c r="D72" s="439" t="s">
        <v>9446</v>
      </c>
      <c r="E72" s="439" t="s">
        <v>9048</v>
      </c>
      <c r="F72" s="440" t="s">
        <v>10001</v>
      </c>
      <c r="G72" s="439" t="s">
        <v>10002</v>
      </c>
      <c r="H72" s="439" t="s">
        <v>10003</v>
      </c>
      <c r="I72" s="439" t="s">
        <v>10004</v>
      </c>
      <c r="J72" s="439" t="s">
        <v>10005</v>
      </c>
      <c r="K72" s="439" t="s">
        <v>10006</v>
      </c>
      <c r="L72" s="439" t="s">
        <v>9258</v>
      </c>
      <c r="M72" s="439" t="s">
        <v>10007</v>
      </c>
      <c r="N72" s="439" t="s">
        <v>10008</v>
      </c>
      <c r="O72" s="439" t="s">
        <v>10002</v>
      </c>
      <c r="P72" s="439" t="s">
        <v>9058</v>
      </c>
      <c r="Q72" s="439"/>
      <c r="R72" s="439" t="s">
        <v>10009</v>
      </c>
      <c r="S72" s="439" t="s">
        <v>10010</v>
      </c>
      <c r="T72" s="439" t="s">
        <v>10007</v>
      </c>
      <c r="U72" s="439"/>
      <c r="V72" s="439"/>
      <c r="W72" s="439"/>
      <c r="X72" s="439"/>
      <c r="Y72" s="439" t="s">
        <v>10011</v>
      </c>
      <c r="Z72" s="440"/>
      <c r="AA72" s="439"/>
      <c r="AB72" s="440"/>
      <c r="AC72" s="440"/>
      <c r="AD72" s="439"/>
      <c r="AE72" s="439"/>
      <c r="AF72" s="439"/>
      <c r="AG72" s="439"/>
      <c r="AH72" s="439"/>
      <c r="AI72" s="439"/>
      <c r="AJ72" s="439" t="s">
        <v>9097</v>
      </c>
      <c r="AK72" s="439"/>
      <c r="AL72" s="439"/>
      <c r="AM72" s="439" t="s">
        <v>10002</v>
      </c>
      <c r="AN72" s="439" t="s">
        <v>10012</v>
      </c>
      <c r="AO72" s="439" t="s">
        <v>10013</v>
      </c>
      <c r="AP72" s="439" t="s">
        <v>9070</v>
      </c>
      <c r="AQ72" s="439" t="s">
        <v>9071</v>
      </c>
      <c r="AR72" s="439" t="s">
        <v>10008</v>
      </c>
      <c r="AS72" s="440" t="s">
        <v>9950</v>
      </c>
      <c r="AT72" s="439" t="s">
        <v>9073</v>
      </c>
      <c r="AU72" s="439" t="s">
        <v>9073</v>
      </c>
      <c r="AV72" s="439" t="s">
        <v>9099</v>
      </c>
      <c r="AW72" s="439" t="s">
        <v>9100</v>
      </c>
      <c r="AX72" s="439" t="s">
        <v>9275</v>
      </c>
      <c r="AY72" s="439" t="s">
        <v>9409</v>
      </c>
      <c r="AZ72" s="439" t="s">
        <v>9409</v>
      </c>
      <c r="BA72" s="439" t="s">
        <v>9078</v>
      </c>
    </row>
    <row r="73" spans="1:53" ht="30">
      <c r="A73" s="438" t="s">
        <v>10014</v>
      </c>
      <c r="B73" s="439" t="s">
        <v>10015</v>
      </c>
      <c r="C73" s="439" t="s">
        <v>10016</v>
      </c>
      <c r="D73" s="439" t="s">
        <v>9048</v>
      </c>
      <c r="E73" s="439" t="s">
        <v>9048</v>
      </c>
      <c r="F73" s="440" t="s">
        <v>10017</v>
      </c>
      <c r="G73" s="439" t="s">
        <v>9050</v>
      </c>
      <c r="H73" s="439" t="s">
        <v>10018</v>
      </c>
      <c r="I73" s="439" t="s">
        <v>10019</v>
      </c>
      <c r="J73" s="439" t="s">
        <v>10020</v>
      </c>
      <c r="K73" s="439" t="s">
        <v>10021</v>
      </c>
      <c r="L73" s="439" t="s">
        <v>10022</v>
      </c>
      <c r="M73" s="439" t="s">
        <v>10023</v>
      </c>
      <c r="N73" s="439" t="s">
        <v>9362</v>
      </c>
      <c r="O73" s="439" t="s">
        <v>9050</v>
      </c>
      <c r="P73" s="439" t="s">
        <v>9058</v>
      </c>
      <c r="Q73" s="439"/>
      <c r="R73" s="439" t="s">
        <v>10024</v>
      </c>
      <c r="S73" s="439" t="s">
        <v>10025</v>
      </c>
      <c r="T73" s="439" t="s">
        <v>10023</v>
      </c>
      <c r="U73" s="439"/>
      <c r="V73" s="439"/>
      <c r="W73" s="439"/>
      <c r="X73" s="439"/>
      <c r="Y73" s="439"/>
      <c r="Z73" s="440"/>
      <c r="AA73" s="439"/>
      <c r="AB73" s="440"/>
      <c r="AC73" s="440"/>
      <c r="AD73" s="439"/>
      <c r="AE73" s="439"/>
      <c r="AF73" s="439"/>
      <c r="AG73" s="439"/>
      <c r="AH73" s="439"/>
      <c r="AI73" s="439"/>
      <c r="AJ73" s="439" t="s">
        <v>9097</v>
      </c>
      <c r="AK73" s="439"/>
      <c r="AL73" s="439"/>
      <c r="AM73" s="439" t="s">
        <v>9050</v>
      </c>
      <c r="AN73" s="439" t="s">
        <v>167</v>
      </c>
      <c r="AO73" s="439" t="s">
        <v>10026</v>
      </c>
      <c r="AP73" s="439" t="s">
        <v>9070</v>
      </c>
      <c r="AQ73" s="439" t="s">
        <v>9071</v>
      </c>
      <c r="AR73" s="439" t="s">
        <v>9362</v>
      </c>
      <c r="AS73" s="440" t="s">
        <v>9950</v>
      </c>
      <c r="AT73" s="439" t="s">
        <v>9073</v>
      </c>
      <c r="AU73" s="439" t="s">
        <v>9073</v>
      </c>
      <c r="AV73" s="439" t="s">
        <v>9099</v>
      </c>
      <c r="AW73" s="439" t="s">
        <v>9100</v>
      </c>
      <c r="AX73" s="439" t="s">
        <v>9164</v>
      </c>
      <c r="AY73" s="439" t="s">
        <v>9165</v>
      </c>
      <c r="AZ73" s="439" t="s">
        <v>9165</v>
      </c>
      <c r="BA73" s="439" t="s">
        <v>9078</v>
      </c>
    </row>
    <row r="74" spans="1:53" ht="30">
      <c r="A74" s="438" t="s">
        <v>10027</v>
      </c>
      <c r="B74" s="439" t="s">
        <v>10028</v>
      </c>
      <c r="C74" s="439" t="s">
        <v>10029</v>
      </c>
      <c r="D74" s="439" t="s">
        <v>10030</v>
      </c>
      <c r="E74" s="439" t="s">
        <v>9048</v>
      </c>
      <c r="F74" s="440" t="s">
        <v>10031</v>
      </c>
      <c r="G74" s="439" t="s">
        <v>9050</v>
      </c>
      <c r="H74" s="439"/>
      <c r="I74" s="439"/>
      <c r="J74" s="439"/>
      <c r="K74" s="439"/>
      <c r="L74" s="439"/>
      <c r="M74" s="439"/>
      <c r="N74" s="439" t="s">
        <v>9090</v>
      </c>
      <c r="O74" s="439"/>
      <c r="P74" s="439" t="s">
        <v>9058</v>
      </c>
      <c r="Q74" s="439"/>
      <c r="R74" s="439" t="s">
        <v>10032</v>
      </c>
      <c r="S74" s="439"/>
      <c r="T74" s="439" t="s">
        <v>10033</v>
      </c>
      <c r="U74" s="439"/>
      <c r="V74" s="439"/>
      <c r="W74" s="439"/>
      <c r="X74" s="439"/>
      <c r="Y74" s="439"/>
      <c r="Z74" s="440"/>
      <c r="AA74" s="439"/>
      <c r="AB74" s="440"/>
      <c r="AC74" s="440"/>
      <c r="AD74" s="439"/>
      <c r="AE74" s="439"/>
      <c r="AF74" s="439"/>
      <c r="AG74" s="439"/>
      <c r="AH74" s="439"/>
      <c r="AI74" s="439"/>
      <c r="AJ74" s="439" t="s">
        <v>9097</v>
      </c>
      <c r="AK74" s="439"/>
      <c r="AL74" s="439"/>
      <c r="AM74" s="439" t="s">
        <v>9050</v>
      </c>
      <c r="AN74" s="439" t="s">
        <v>105</v>
      </c>
      <c r="AO74" s="439" t="s">
        <v>10034</v>
      </c>
      <c r="AP74" s="439" t="s">
        <v>9070</v>
      </c>
      <c r="AQ74" s="439" t="s">
        <v>9071</v>
      </c>
      <c r="AR74" s="439" t="s">
        <v>9090</v>
      </c>
      <c r="AS74" s="440" t="s">
        <v>9950</v>
      </c>
      <c r="AT74" s="439" t="s">
        <v>9073</v>
      </c>
      <c r="AU74" s="439" t="s">
        <v>9073</v>
      </c>
      <c r="AV74" s="439" t="s">
        <v>9099</v>
      </c>
      <c r="AW74" s="439" t="s">
        <v>9100</v>
      </c>
      <c r="AX74" s="439" t="s">
        <v>9101</v>
      </c>
      <c r="AY74" s="439" t="s">
        <v>9102</v>
      </c>
      <c r="AZ74" s="439" t="s">
        <v>9102</v>
      </c>
      <c r="BA74" s="439" t="s">
        <v>9078</v>
      </c>
    </row>
    <row r="75" spans="1:53" ht="30">
      <c r="A75" s="438" t="s">
        <v>10035</v>
      </c>
      <c r="B75" s="439" t="s">
        <v>10036</v>
      </c>
      <c r="C75" s="439" t="s">
        <v>10037</v>
      </c>
      <c r="D75" s="439" t="s">
        <v>10038</v>
      </c>
      <c r="E75" s="439" t="s">
        <v>9048</v>
      </c>
      <c r="F75" s="440" t="s">
        <v>10039</v>
      </c>
      <c r="G75" s="439" t="s">
        <v>9050</v>
      </c>
      <c r="H75" s="439" t="s">
        <v>10040</v>
      </c>
      <c r="I75" s="439" t="s">
        <v>10041</v>
      </c>
      <c r="J75" s="439" t="s">
        <v>10042</v>
      </c>
      <c r="K75" s="439" t="s">
        <v>10043</v>
      </c>
      <c r="L75" s="439" t="s">
        <v>9258</v>
      </c>
      <c r="M75" s="439" t="s">
        <v>10044</v>
      </c>
      <c r="N75" s="439" t="s">
        <v>9113</v>
      </c>
      <c r="O75" s="439" t="s">
        <v>10045</v>
      </c>
      <c r="P75" s="439" t="s">
        <v>9058</v>
      </c>
      <c r="Q75" s="439" t="s">
        <v>9059</v>
      </c>
      <c r="R75" s="439" t="s">
        <v>10046</v>
      </c>
      <c r="S75" s="439" t="s">
        <v>10046</v>
      </c>
      <c r="T75" s="439" t="s">
        <v>10042</v>
      </c>
      <c r="U75" s="439"/>
      <c r="V75" s="439"/>
      <c r="W75" s="439"/>
      <c r="X75" s="439"/>
      <c r="Y75" s="439" t="s">
        <v>10036</v>
      </c>
      <c r="Z75" s="440" t="s">
        <v>9950</v>
      </c>
      <c r="AA75" s="439" t="s">
        <v>10047</v>
      </c>
      <c r="AB75" s="440"/>
      <c r="AC75" s="440"/>
      <c r="AD75" s="439"/>
      <c r="AE75" s="439"/>
      <c r="AF75" s="439"/>
      <c r="AG75" s="439"/>
      <c r="AH75" s="439"/>
      <c r="AI75" s="439"/>
      <c r="AJ75" s="439" t="s">
        <v>9097</v>
      </c>
      <c r="AK75" s="439"/>
      <c r="AL75" s="439"/>
      <c r="AM75" s="439" t="s">
        <v>9050</v>
      </c>
      <c r="AN75" s="439" t="s">
        <v>79</v>
      </c>
      <c r="AO75" s="439" t="s">
        <v>10048</v>
      </c>
      <c r="AP75" s="439" t="s">
        <v>9070</v>
      </c>
      <c r="AQ75" s="439" t="s">
        <v>9071</v>
      </c>
      <c r="AR75" s="439" t="s">
        <v>9113</v>
      </c>
      <c r="AS75" s="440" t="s">
        <v>9950</v>
      </c>
      <c r="AT75" s="439" t="s">
        <v>9073</v>
      </c>
      <c r="AU75" s="439" t="s">
        <v>9073</v>
      </c>
      <c r="AV75" s="439" t="s">
        <v>9099</v>
      </c>
      <c r="AW75" s="439" t="s">
        <v>9100</v>
      </c>
      <c r="AX75" s="439" t="s">
        <v>9076</v>
      </c>
      <c r="AY75" s="439" t="s">
        <v>9077</v>
      </c>
      <c r="AZ75" s="439" t="s">
        <v>9077</v>
      </c>
      <c r="BA75" s="439" t="s">
        <v>9078</v>
      </c>
    </row>
    <row r="76" spans="1:53" ht="30">
      <c r="A76" s="438" t="s">
        <v>10049</v>
      </c>
      <c r="B76" s="439" t="s">
        <v>10050</v>
      </c>
      <c r="C76" s="439" t="s">
        <v>10051</v>
      </c>
      <c r="D76" s="439" t="s">
        <v>10052</v>
      </c>
      <c r="E76" s="439" t="s">
        <v>9048</v>
      </c>
      <c r="F76" s="440" t="s">
        <v>10053</v>
      </c>
      <c r="G76" s="439" t="s">
        <v>9050</v>
      </c>
      <c r="H76" s="439" t="s">
        <v>10054</v>
      </c>
      <c r="I76" s="439" t="s">
        <v>9511</v>
      </c>
      <c r="J76" s="439" t="s">
        <v>10055</v>
      </c>
      <c r="K76" s="439" t="s">
        <v>10056</v>
      </c>
      <c r="L76" s="439" t="s">
        <v>9258</v>
      </c>
      <c r="M76" s="439"/>
      <c r="N76" s="439" t="s">
        <v>9113</v>
      </c>
      <c r="O76" s="439" t="s">
        <v>9050</v>
      </c>
      <c r="P76" s="439" t="s">
        <v>9058</v>
      </c>
      <c r="Q76" s="439"/>
      <c r="R76" s="439" t="s">
        <v>10057</v>
      </c>
      <c r="S76" s="439" t="s">
        <v>10058</v>
      </c>
      <c r="T76" s="439" t="s">
        <v>10059</v>
      </c>
      <c r="U76" s="439"/>
      <c r="V76" s="439"/>
      <c r="W76" s="439"/>
      <c r="X76" s="439"/>
      <c r="Y76" s="439"/>
      <c r="Z76" s="440"/>
      <c r="AA76" s="439"/>
      <c r="AB76" s="440"/>
      <c r="AC76" s="440"/>
      <c r="AD76" s="439"/>
      <c r="AE76" s="439"/>
      <c r="AF76" s="439"/>
      <c r="AG76" s="439"/>
      <c r="AH76" s="439"/>
      <c r="AI76" s="439"/>
      <c r="AJ76" s="439" t="s">
        <v>9097</v>
      </c>
      <c r="AK76" s="439"/>
      <c r="AL76" s="439"/>
      <c r="AM76" s="439" t="s">
        <v>9050</v>
      </c>
      <c r="AN76" s="439" t="s">
        <v>105</v>
      </c>
      <c r="AO76" s="439" t="s">
        <v>10060</v>
      </c>
      <c r="AP76" s="439" t="s">
        <v>9070</v>
      </c>
      <c r="AQ76" s="439" t="s">
        <v>9071</v>
      </c>
      <c r="AR76" s="439" t="s">
        <v>9113</v>
      </c>
      <c r="AS76" s="440" t="s">
        <v>9950</v>
      </c>
      <c r="AT76" s="439" t="s">
        <v>9073</v>
      </c>
      <c r="AU76" s="439" t="s">
        <v>9073</v>
      </c>
      <c r="AV76" s="439" t="s">
        <v>9099</v>
      </c>
      <c r="AW76" s="439" t="s">
        <v>9100</v>
      </c>
      <c r="AX76" s="439" t="s">
        <v>9076</v>
      </c>
      <c r="AY76" s="439" t="s">
        <v>9077</v>
      </c>
      <c r="AZ76" s="439" t="s">
        <v>9077</v>
      </c>
      <c r="BA76" s="439" t="s">
        <v>9078</v>
      </c>
    </row>
    <row r="77" spans="1:53" ht="30">
      <c r="A77" s="438" t="s">
        <v>10061</v>
      </c>
      <c r="B77" s="439" t="s">
        <v>10062</v>
      </c>
      <c r="C77" s="439" t="s">
        <v>10063</v>
      </c>
      <c r="D77" s="439" t="s">
        <v>9551</v>
      </c>
      <c r="E77" s="439" t="s">
        <v>9048</v>
      </c>
      <c r="F77" s="440" t="s">
        <v>10064</v>
      </c>
      <c r="G77" s="439" t="s">
        <v>9050</v>
      </c>
      <c r="H77" s="439"/>
      <c r="I77" s="439"/>
      <c r="J77" s="439"/>
      <c r="K77" s="439"/>
      <c r="L77" s="439"/>
      <c r="M77" s="439"/>
      <c r="N77" s="439" t="s">
        <v>10065</v>
      </c>
      <c r="O77" s="439"/>
      <c r="P77" s="439" t="s">
        <v>9058</v>
      </c>
      <c r="Q77" s="439"/>
      <c r="R77" s="439" t="s">
        <v>10066</v>
      </c>
      <c r="S77" s="439"/>
      <c r="T77" s="439" t="s">
        <v>10067</v>
      </c>
      <c r="U77" s="439"/>
      <c r="V77" s="439"/>
      <c r="W77" s="439"/>
      <c r="X77" s="439"/>
      <c r="Y77" s="439"/>
      <c r="Z77" s="440"/>
      <c r="AA77" s="439"/>
      <c r="AB77" s="440"/>
      <c r="AC77" s="440"/>
      <c r="AD77" s="439"/>
      <c r="AE77" s="439"/>
      <c r="AF77" s="439"/>
      <c r="AG77" s="439"/>
      <c r="AH77" s="439"/>
      <c r="AI77" s="439"/>
      <c r="AJ77" s="439" t="s">
        <v>9097</v>
      </c>
      <c r="AK77" s="439"/>
      <c r="AL77" s="439"/>
      <c r="AM77" s="439" t="s">
        <v>9050</v>
      </c>
      <c r="AN77" s="439" t="s">
        <v>51</v>
      </c>
      <c r="AO77" s="439" t="s">
        <v>10068</v>
      </c>
      <c r="AP77" s="439" t="s">
        <v>9070</v>
      </c>
      <c r="AQ77" s="439" t="s">
        <v>9071</v>
      </c>
      <c r="AR77" s="439" t="s">
        <v>10065</v>
      </c>
      <c r="AS77" s="440" t="s">
        <v>9950</v>
      </c>
      <c r="AT77" s="439" t="s">
        <v>9073</v>
      </c>
      <c r="AU77" s="439" t="s">
        <v>9073</v>
      </c>
      <c r="AV77" s="439" t="s">
        <v>9099</v>
      </c>
      <c r="AW77" s="439" t="s">
        <v>9100</v>
      </c>
      <c r="AX77" s="439" t="s">
        <v>9624</v>
      </c>
      <c r="AY77" s="439" t="s">
        <v>9625</v>
      </c>
      <c r="AZ77" s="439" t="s">
        <v>9625</v>
      </c>
      <c r="BA77" s="439" t="s">
        <v>9078</v>
      </c>
    </row>
    <row r="78" spans="1:53" ht="30">
      <c r="A78" s="438" t="s">
        <v>10069</v>
      </c>
      <c r="B78" s="439" t="s">
        <v>10070</v>
      </c>
      <c r="C78" s="439" t="s">
        <v>9776</v>
      </c>
      <c r="D78" s="439" t="s">
        <v>9238</v>
      </c>
      <c r="E78" s="439" t="s">
        <v>9048</v>
      </c>
      <c r="F78" s="440" t="s">
        <v>10071</v>
      </c>
      <c r="G78" s="439" t="s">
        <v>9050</v>
      </c>
      <c r="H78" s="439" t="s">
        <v>10072</v>
      </c>
      <c r="I78" s="439" t="s">
        <v>10073</v>
      </c>
      <c r="J78" s="439" t="s">
        <v>10074</v>
      </c>
      <c r="K78" s="439" t="s">
        <v>10075</v>
      </c>
      <c r="L78" s="439" t="s">
        <v>10073</v>
      </c>
      <c r="M78" s="439" t="s">
        <v>10076</v>
      </c>
      <c r="N78" s="439" t="s">
        <v>9113</v>
      </c>
      <c r="O78" s="439" t="s">
        <v>9050</v>
      </c>
      <c r="P78" s="439" t="s">
        <v>9058</v>
      </c>
      <c r="Q78" s="439" t="s">
        <v>9059</v>
      </c>
      <c r="R78" s="439" t="s">
        <v>10077</v>
      </c>
      <c r="S78" s="439" t="s">
        <v>10078</v>
      </c>
      <c r="T78" s="439" t="s">
        <v>10079</v>
      </c>
      <c r="U78" s="439"/>
      <c r="V78" s="439"/>
      <c r="W78" s="439"/>
      <c r="X78" s="439"/>
      <c r="Y78" s="439" t="s">
        <v>10080</v>
      </c>
      <c r="Z78" s="440" t="s">
        <v>10081</v>
      </c>
      <c r="AA78" s="439" t="s">
        <v>10082</v>
      </c>
      <c r="AB78" s="440"/>
      <c r="AC78" s="440"/>
      <c r="AD78" s="439"/>
      <c r="AE78" s="439"/>
      <c r="AF78" s="439"/>
      <c r="AG78" s="439"/>
      <c r="AH78" s="439"/>
      <c r="AI78" s="439"/>
      <c r="AJ78" s="439" t="s">
        <v>9097</v>
      </c>
      <c r="AK78" s="439"/>
      <c r="AL78" s="439"/>
      <c r="AM78" s="439" t="s">
        <v>9050</v>
      </c>
      <c r="AN78" s="439" t="s">
        <v>200</v>
      </c>
      <c r="AO78" s="439" t="s">
        <v>10083</v>
      </c>
      <c r="AP78" s="439" t="s">
        <v>9070</v>
      </c>
      <c r="AQ78" s="439" t="s">
        <v>9071</v>
      </c>
      <c r="AR78" s="439" t="s">
        <v>9113</v>
      </c>
      <c r="AS78" s="440" t="s">
        <v>10084</v>
      </c>
      <c r="AT78" s="439" t="s">
        <v>9073</v>
      </c>
      <c r="AU78" s="439" t="s">
        <v>9073</v>
      </c>
      <c r="AV78" s="439" t="s">
        <v>9099</v>
      </c>
      <c r="AW78" s="439" t="s">
        <v>9100</v>
      </c>
      <c r="AX78" s="439" t="s">
        <v>9076</v>
      </c>
      <c r="AY78" s="439" t="s">
        <v>9077</v>
      </c>
      <c r="AZ78" s="439" t="s">
        <v>9077</v>
      </c>
      <c r="BA78" s="439" t="s">
        <v>9078</v>
      </c>
    </row>
    <row r="79" spans="1:53" ht="30">
      <c r="A79" s="438" t="s">
        <v>10085</v>
      </c>
      <c r="B79" s="439" t="s">
        <v>10086</v>
      </c>
      <c r="C79" s="439" t="s">
        <v>10087</v>
      </c>
      <c r="D79" s="439" t="s">
        <v>9671</v>
      </c>
      <c r="E79" s="439" t="s">
        <v>9048</v>
      </c>
      <c r="F79" s="440" t="s">
        <v>10088</v>
      </c>
      <c r="G79" s="439" t="s">
        <v>9050</v>
      </c>
      <c r="H79" s="439"/>
      <c r="I79" s="439"/>
      <c r="J79" s="439"/>
      <c r="K79" s="439"/>
      <c r="L79" s="439"/>
      <c r="M79" s="439"/>
      <c r="N79" s="439" t="s">
        <v>9113</v>
      </c>
      <c r="O79" s="439"/>
      <c r="P79" s="439" t="s">
        <v>9058</v>
      </c>
      <c r="Q79" s="439"/>
      <c r="R79" s="439" t="s">
        <v>10089</v>
      </c>
      <c r="S79" s="439"/>
      <c r="T79" s="439" t="s">
        <v>10090</v>
      </c>
      <c r="U79" s="439"/>
      <c r="V79" s="439"/>
      <c r="W79" s="439"/>
      <c r="X79" s="439"/>
      <c r="Y79" s="439"/>
      <c r="Z79" s="440"/>
      <c r="AA79" s="439"/>
      <c r="AB79" s="440"/>
      <c r="AC79" s="440"/>
      <c r="AD79" s="439"/>
      <c r="AE79" s="439"/>
      <c r="AF79" s="439"/>
      <c r="AG79" s="439"/>
      <c r="AH79" s="439"/>
      <c r="AI79" s="439"/>
      <c r="AJ79" s="439" t="s">
        <v>9097</v>
      </c>
      <c r="AK79" s="439"/>
      <c r="AL79" s="439"/>
      <c r="AM79" s="439" t="s">
        <v>9050</v>
      </c>
      <c r="AN79" s="439" t="s">
        <v>188</v>
      </c>
      <c r="AO79" s="439" t="s">
        <v>10091</v>
      </c>
      <c r="AP79" s="439" t="s">
        <v>9070</v>
      </c>
      <c r="AQ79" s="439" t="s">
        <v>9071</v>
      </c>
      <c r="AR79" s="439" t="s">
        <v>9113</v>
      </c>
      <c r="AS79" s="440" t="s">
        <v>10084</v>
      </c>
      <c r="AT79" s="439" t="s">
        <v>9073</v>
      </c>
      <c r="AU79" s="439" t="s">
        <v>9073</v>
      </c>
      <c r="AV79" s="439" t="s">
        <v>9099</v>
      </c>
      <c r="AW79" s="439" t="s">
        <v>9100</v>
      </c>
      <c r="AX79" s="439" t="s">
        <v>9076</v>
      </c>
      <c r="AY79" s="439" t="s">
        <v>9077</v>
      </c>
      <c r="AZ79" s="439" t="s">
        <v>9077</v>
      </c>
      <c r="BA79" s="439" t="s">
        <v>9078</v>
      </c>
    </row>
    <row r="80" spans="1:53" ht="30">
      <c r="A80" s="438" t="s">
        <v>10092</v>
      </c>
      <c r="B80" s="439" t="s">
        <v>10093</v>
      </c>
      <c r="C80" s="439" t="s">
        <v>10094</v>
      </c>
      <c r="D80" s="439" t="s">
        <v>10095</v>
      </c>
      <c r="E80" s="439" t="s">
        <v>9048</v>
      </c>
      <c r="F80" s="440" t="s">
        <v>10096</v>
      </c>
      <c r="G80" s="439" t="s">
        <v>9050</v>
      </c>
      <c r="H80" s="439" t="s">
        <v>10097</v>
      </c>
      <c r="I80" s="439"/>
      <c r="J80" s="439"/>
      <c r="K80" s="439" t="s">
        <v>10098</v>
      </c>
      <c r="L80" s="439"/>
      <c r="M80" s="439" t="s">
        <v>10099</v>
      </c>
      <c r="N80" s="439" t="s">
        <v>9057</v>
      </c>
      <c r="O80" s="439" t="s">
        <v>9050</v>
      </c>
      <c r="P80" s="439" t="s">
        <v>9058</v>
      </c>
      <c r="Q80" s="439"/>
      <c r="R80" s="439" t="s">
        <v>10100</v>
      </c>
      <c r="S80" s="439" t="s">
        <v>10101</v>
      </c>
      <c r="T80" s="439" t="s">
        <v>10102</v>
      </c>
      <c r="U80" s="439" t="s">
        <v>10099</v>
      </c>
      <c r="V80" s="439"/>
      <c r="W80" s="439"/>
      <c r="X80" s="439"/>
      <c r="Y80" s="439" t="s">
        <v>10103</v>
      </c>
      <c r="Z80" s="440" t="s">
        <v>10104</v>
      </c>
      <c r="AA80" s="439" t="s">
        <v>9064</v>
      </c>
      <c r="AB80" s="440"/>
      <c r="AC80" s="440"/>
      <c r="AD80" s="439"/>
      <c r="AE80" s="439" t="s">
        <v>10105</v>
      </c>
      <c r="AF80" s="439"/>
      <c r="AG80" s="439"/>
      <c r="AH80" s="439"/>
      <c r="AI80" s="439"/>
      <c r="AJ80" s="439" t="s">
        <v>9097</v>
      </c>
      <c r="AK80" s="439"/>
      <c r="AL80" s="439"/>
      <c r="AM80" s="439" t="s">
        <v>9050</v>
      </c>
      <c r="AN80" s="439" t="s">
        <v>105</v>
      </c>
      <c r="AO80" s="439" t="s">
        <v>10106</v>
      </c>
      <c r="AP80" s="439" t="s">
        <v>9070</v>
      </c>
      <c r="AQ80" s="439" t="s">
        <v>9071</v>
      </c>
      <c r="AR80" s="439" t="s">
        <v>9057</v>
      </c>
      <c r="AS80" s="440" t="s">
        <v>10084</v>
      </c>
      <c r="AT80" s="439" t="s">
        <v>9073</v>
      </c>
      <c r="AU80" s="439" t="s">
        <v>9073</v>
      </c>
      <c r="AV80" s="439" t="s">
        <v>9074</v>
      </c>
      <c r="AW80" s="439" t="s">
        <v>9075</v>
      </c>
      <c r="AX80" s="439" t="s">
        <v>9076</v>
      </c>
      <c r="AY80" s="439" t="s">
        <v>9077</v>
      </c>
      <c r="AZ80" s="439" t="s">
        <v>9077</v>
      </c>
      <c r="BA80" s="439" t="s">
        <v>9078</v>
      </c>
    </row>
    <row r="81" spans="1:53" ht="30">
      <c r="A81" s="438" t="s">
        <v>10107</v>
      </c>
      <c r="B81" s="439" t="s">
        <v>10108</v>
      </c>
      <c r="C81" s="439" t="s">
        <v>9728</v>
      </c>
      <c r="D81" s="439" t="s">
        <v>9169</v>
      </c>
      <c r="E81" s="439" t="s">
        <v>9048</v>
      </c>
      <c r="F81" s="440" t="s">
        <v>10109</v>
      </c>
      <c r="G81" s="439" t="s">
        <v>9125</v>
      </c>
      <c r="H81" s="439"/>
      <c r="I81" s="439"/>
      <c r="J81" s="439"/>
      <c r="K81" s="439" t="s">
        <v>10110</v>
      </c>
      <c r="L81" s="439" t="s">
        <v>10111</v>
      </c>
      <c r="M81" s="439" t="s">
        <v>10112</v>
      </c>
      <c r="N81" s="439" t="s">
        <v>9419</v>
      </c>
      <c r="O81" s="439" t="s">
        <v>9125</v>
      </c>
      <c r="P81" s="439" t="s">
        <v>9058</v>
      </c>
      <c r="Q81" s="439"/>
      <c r="R81" s="439" t="s">
        <v>10113</v>
      </c>
      <c r="S81" s="439" t="s">
        <v>10113</v>
      </c>
      <c r="T81" s="439" t="s">
        <v>10112</v>
      </c>
      <c r="U81" s="439"/>
      <c r="V81" s="439"/>
      <c r="W81" s="439"/>
      <c r="X81" s="439"/>
      <c r="Y81" s="439" t="s">
        <v>10114</v>
      </c>
      <c r="Z81" s="440" t="s">
        <v>10115</v>
      </c>
      <c r="AA81" s="439" t="s">
        <v>9125</v>
      </c>
      <c r="AB81" s="440"/>
      <c r="AC81" s="440"/>
      <c r="AD81" s="439"/>
      <c r="AE81" s="439"/>
      <c r="AF81" s="439"/>
      <c r="AG81" s="439"/>
      <c r="AH81" s="439"/>
      <c r="AI81" s="439"/>
      <c r="AJ81" s="439" t="s">
        <v>9139</v>
      </c>
      <c r="AK81" s="439"/>
      <c r="AL81" s="439"/>
      <c r="AM81" s="439" t="s">
        <v>9125</v>
      </c>
      <c r="AN81" s="439" t="s">
        <v>573</v>
      </c>
      <c r="AO81" s="439" t="s">
        <v>10116</v>
      </c>
      <c r="AP81" s="439" t="s">
        <v>9070</v>
      </c>
      <c r="AQ81" s="439" t="s">
        <v>9071</v>
      </c>
      <c r="AR81" s="439" t="s">
        <v>9419</v>
      </c>
      <c r="AS81" s="440" t="s">
        <v>10084</v>
      </c>
      <c r="AT81" s="439" t="s">
        <v>9073</v>
      </c>
      <c r="AU81" s="439" t="s">
        <v>9073</v>
      </c>
      <c r="AV81" s="439" t="s">
        <v>9099</v>
      </c>
      <c r="AW81" s="439" t="s">
        <v>9100</v>
      </c>
      <c r="AX81" s="439" t="s">
        <v>9425</v>
      </c>
      <c r="AY81" s="439" t="s">
        <v>9426</v>
      </c>
      <c r="AZ81" s="439" t="s">
        <v>9426</v>
      </c>
      <c r="BA81" s="439" t="s">
        <v>9078</v>
      </c>
    </row>
    <row r="82" spans="1:53" ht="30">
      <c r="A82" s="438" t="s">
        <v>10117</v>
      </c>
      <c r="B82" s="439" t="s">
        <v>10118</v>
      </c>
      <c r="C82" s="439" t="s">
        <v>10119</v>
      </c>
      <c r="D82" s="439" t="s">
        <v>9494</v>
      </c>
      <c r="E82" s="439" t="s">
        <v>9048</v>
      </c>
      <c r="F82" s="440" t="s">
        <v>10120</v>
      </c>
      <c r="G82" s="439" t="s">
        <v>9050</v>
      </c>
      <c r="H82" s="439"/>
      <c r="I82" s="439"/>
      <c r="J82" s="439"/>
      <c r="K82" s="439"/>
      <c r="L82" s="439"/>
      <c r="M82" s="439"/>
      <c r="N82" s="439" t="s">
        <v>10065</v>
      </c>
      <c r="O82" s="439"/>
      <c r="P82" s="439" t="s">
        <v>9058</v>
      </c>
      <c r="Q82" s="439"/>
      <c r="R82" s="439" t="s">
        <v>10121</v>
      </c>
      <c r="S82" s="439"/>
      <c r="T82" s="439" t="s">
        <v>10122</v>
      </c>
      <c r="U82" s="439"/>
      <c r="V82" s="439"/>
      <c r="W82" s="439"/>
      <c r="X82" s="439"/>
      <c r="Y82" s="439" t="s">
        <v>10123</v>
      </c>
      <c r="Z82" s="440"/>
      <c r="AA82" s="439"/>
      <c r="AB82" s="440"/>
      <c r="AC82" s="440"/>
      <c r="AD82" s="439"/>
      <c r="AE82" s="439"/>
      <c r="AF82" s="439"/>
      <c r="AG82" s="439"/>
      <c r="AH82" s="439"/>
      <c r="AI82" s="439"/>
      <c r="AJ82" s="439" t="s">
        <v>9097</v>
      </c>
      <c r="AK82" s="439"/>
      <c r="AL82" s="439"/>
      <c r="AM82" s="439" t="s">
        <v>9050</v>
      </c>
      <c r="AN82" s="439" t="s">
        <v>106</v>
      </c>
      <c r="AO82" s="439" t="s">
        <v>10124</v>
      </c>
      <c r="AP82" s="439" t="s">
        <v>9070</v>
      </c>
      <c r="AQ82" s="439" t="s">
        <v>9071</v>
      </c>
      <c r="AR82" s="439" t="s">
        <v>10065</v>
      </c>
      <c r="AS82" s="440" t="s">
        <v>10084</v>
      </c>
      <c r="AT82" s="439" t="s">
        <v>9073</v>
      </c>
      <c r="AU82" s="439" t="s">
        <v>9073</v>
      </c>
      <c r="AV82" s="439" t="s">
        <v>9099</v>
      </c>
      <c r="AW82" s="439" t="s">
        <v>9100</v>
      </c>
      <c r="AX82" s="439" t="s">
        <v>9624</v>
      </c>
      <c r="AY82" s="439" t="s">
        <v>9625</v>
      </c>
      <c r="AZ82" s="439" t="s">
        <v>9625</v>
      </c>
      <c r="BA82" s="439" t="s">
        <v>9078</v>
      </c>
    </row>
    <row r="83" spans="1:53" ht="30">
      <c r="A83" s="438" t="s">
        <v>10125</v>
      </c>
      <c r="B83" s="439" t="s">
        <v>10126</v>
      </c>
      <c r="C83" s="439" t="s">
        <v>9268</v>
      </c>
      <c r="D83" s="439" t="s">
        <v>9169</v>
      </c>
      <c r="E83" s="439" t="s">
        <v>9048</v>
      </c>
      <c r="F83" s="440" t="s">
        <v>10127</v>
      </c>
      <c r="G83" s="439" t="s">
        <v>9656</v>
      </c>
      <c r="H83" s="439"/>
      <c r="I83" s="439"/>
      <c r="J83" s="439"/>
      <c r="K83" s="439"/>
      <c r="L83" s="439"/>
      <c r="M83" s="439"/>
      <c r="N83" s="439" t="s">
        <v>9057</v>
      </c>
      <c r="O83" s="439"/>
      <c r="P83" s="439" t="s">
        <v>9058</v>
      </c>
      <c r="Q83" s="439"/>
      <c r="R83" s="439" t="s">
        <v>10128</v>
      </c>
      <c r="S83" s="439"/>
      <c r="T83" s="439" t="s">
        <v>10129</v>
      </c>
      <c r="U83" s="439"/>
      <c r="V83" s="439"/>
      <c r="W83" s="439"/>
      <c r="X83" s="439"/>
      <c r="Y83" s="439" t="s">
        <v>10130</v>
      </c>
      <c r="Z83" s="440"/>
      <c r="AA83" s="439"/>
      <c r="AB83" s="440"/>
      <c r="AC83" s="440"/>
      <c r="AD83" s="439"/>
      <c r="AE83" s="439" t="s">
        <v>10131</v>
      </c>
      <c r="AF83" s="439"/>
      <c r="AG83" s="439"/>
      <c r="AH83" s="439"/>
      <c r="AI83" s="439"/>
      <c r="AJ83" s="439" t="s">
        <v>9184</v>
      </c>
      <c r="AK83" s="439"/>
      <c r="AL83" s="439"/>
      <c r="AM83" s="439" t="s">
        <v>9656</v>
      </c>
      <c r="AN83" s="439" t="s">
        <v>8252</v>
      </c>
      <c r="AO83" s="439" t="s">
        <v>10132</v>
      </c>
      <c r="AP83" s="439" t="s">
        <v>9070</v>
      </c>
      <c r="AQ83" s="439" t="s">
        <v>9071</v>
      </c>
      <c r="AR83" s="439" t="s">
        <v>9057</v>
      </c>
      <c r="AS83" s="440" t="s">
        <v>10084</v>
      </c>
      <c r="AT83" s="439" t="s">
        <v>9073</v>
      </c>
      <c r="AU83" s="439" t="s">
        <v>9073</v>
      </c>
      <c r="AV83" s="439" t="s">
        <v>9074</v>
      </c>
      <c r="AW83" s="439" t="s">
        <v>9075</v>
      </c>
      <c r="AX83" s="439" t="s">
        <v>9076</v>
      </c>
      <c r="AY83" s="439" t="s">
        <v>9077</v>
      </c>
      <c r="AZ83" s="439" t="s">
        <v>9077</v>
      </c>
      <c r="BA83" s="439" t="s">
        <v>9078</v>
      </c>
    </row>
    <row r="84" spans="1:53" ht="30">
      <c r="A84" s="438" t="s">
        <v>10133</v>
      </c>
      <c r="B84" s="439" t="s">
        <v>10134</v>
      </c>
      <c r="C84" s="439" t="s">
        <v>10135</v>
      </c>
      <c r="D84" s="439" t="s">
        <v>10136</v>
      </c>
      <c r="E84" s="439" t="s">
        <v>9048</v>
      </c>
      <c r="F84" s="440" t="s">
        <v>10137</v>
      </c>
      <c r="G84" s="439" t="s">
        <v>9050</v>
      </c>
      <c r="H84" s="439" t="s">
        <v>10138</v>
      </c>
      <c r="I84" s="439" t="s">
        <v>9511</v>
      </c>
      <c r="J84" s="439" t="s">
        <v>10139</v>
      </c>
      <c r="K84" s="439" t="s">
        <v>10140</v>
      </c>
      <c r="L84" s="439" t="s">
        <v>10141</v>
      </c>
      <c r="M84" s="439" t="s">
        <v>10142</v>
      </c>
      <c r="N84" s="439" t="s">
        <v>9113</v>
      </c>
      <c r="O84" s="439" t="s">
        <v>9050</v>
      </c>
      <c r="P84" s="439" t="s">
        <v>9058</v>
      </c>
      <c r="Q84" s="439"/>
      <c r="R84" s="439" t="s">
        <v>10143</v>
      </c>
      <c r="S84" s="439" t="s">
        <v>10144</v>
      </c>
      <c r="T84" s="439" t="s">
        <v>10142</v>
      </c>
      <c r="U84" s="439"/>
      <c r="V84" s="439"/>
      <c r="W84" s="439"/>
      <c r="X84" s="439"/>
      <c r="Y84" s="439" t="s">
        <v>10145</v>
      </c>
      <c r="Z84" s="440" t="s">
        <v>10146</v>
      </c>
      <c r="AA84" s="439" t="s">
        <v>10147</v>
      </c>
      <c r="AB84" s="440"/>
      <c r="AC84" s="440"/>
      <c r="AD84" s="439"/>
      <c r="AE84" s="439"/>
      <c r="AF84" s="439"/>
      <c r="AG84" s="439"/>
      <c r="AH84" s="439"/>
      <c r="AI84" s="439"/>
      <c r="AJ84" s="439" t="s">
        <v>9097</v>
      </c>
      <c r="AK84" s="439"/>
      <c r="AL84" s="439"/>
      <c r="AM84" s="439" t="s">
        <v>9050</v>
      </c>
      <c r="AN84" s="439" t="s">
        <v>200</v>
      </c>
      <c r="AO84" s="439" t="s">
        <v>10148</v>
      </c>
      <c r="AP84" s="439" t="s">
        <v>9070</v>
      </c>
      <c r="AQ84" s="439" t="s">
        <v>9071</v>
      </c>
      <c r="AR84" s="439" t="s">
        <v>9113</v>
      </c>
      <c r="AS84" s="440" t="s">
        <v>10084</v>
      </c>
      <c r="AT84" s="439" t="s">
        <v>9073</v>
      </c>
      <c r="AU84" s="439" t="s">
        <v>9073</v>
      </c>
      <c r="AV84" s="439" t="s">
        <v>9099</v>
      </c>
      <c r="AW84" s="439" t="s">
        <v>9100</v>
      </c>
      <c r="AX84" s="439" t="s">
        <v>9076</v>
      </c>
      <c r="AY84" s="439" t="s">
        <v>9077</v>
      </c>
      <c r="AZ84" s="439" t="s">
        <v>9077</v>
      </c>
      <c r="BA84" s="439" t="s">
        <v>9078</v>
      </c>
    </row>
    <row r="85" spans="1:53" ht="30">
      <c r="A85" s="438" t="s">
        <v>10149</v>
      </c>
      <c r="B85" s="439" t="s">
        <v>10150</v>
      </c>
      <c r="C85" s="439" t="s">
        <v>10037</v>
      </c>
      <c r="D85" s="439" t="s">
        <v>10136</v>
      </c>
      <c r="E85" s="439" t="s">
        <v>9048</v>
      </c>
      <c r="F85" s="440" t="s">
        <v>9281</v>
      </c>
      <c r="G85" s="439" t="s">
        <v>9050</v>
      </c>
      <c r="H85" s="439" t="s">
        <v>10151</v>
      </c>
      <c r="I85" s="439" t="s">
        <v>9554</v>
      </c>
      <c r="J85" s="439" t="s">
        <v>10152</v>
      </c>
      <c r="K85" s="439" t="s">
        <v>10153</v>
      </c>
      <c r="L85" s="439" t="s">
        <v>9554</v>
      </c>
      <c r="M85" s="439" t="s">
        <v>10154</v>
      </c>
      <c r="N85" s="439" t="s">
        <v>9830</v>
      </c>
      <c r="O85" s="439" t="s">
        <v>9050</v>
      </c>
      <c r="P85" s="439" t="s">
        <v>9058</v>
      </c>
      <c r="Q85" s="439"/>
      <c r="R85" s="439" t="s">
        <v>10155</v>
      </c>
      <c r="S85" s="439" t="s">
        <v>10155</v>
      </c>
      <c r="T85" s="439" t="s">
        <v>10152</v>
      </c>
      <c r="U85" s="439" t="s">
        <v>10154</v>
      </c>
      <c r="V85" s="439"/>
      <c r="W85" s="439"/>
      <c r="X85" s="439"/>
      <c r="Y85" s="439"/>
      <c r="Z85" s="440"/>
      <c r="AA85" s="439"/>
      <c r="AB85" s="440"/>
      <c r="AC85" s="440"/>
      <c r="AD85" s="439"/>
      <c r="AE85" s="439"/>
      <c r="AF85" s="439"/>
      <c r="AG85" s="439"/>
      <c r="AH85" s="439"/>
      <c r="AI85" s="439"/>
      <c r="AJ85" s="439" t="s">
        <v>9097</v>
      </c>
      <c r="AK85" s="439"/>
      <c r="AL85" s="439"/>
      <c r="AM85" s="439" t="s">
        <v>9050</v>
      </c>
      <c r="AN85" s="439" t="s">
        <v>106</v>
      </c>
      <c r="AO85" s="439" t="s">
        <v>10156</v>
      </c>
      <c r="AP85" s="439" t="s">
        <v>9070</v>
      </c>
      <c r="AQ85" s="439" t="s">
        <v>9071</v>
      </c>
      <c r="AR85" s="439" t="s">
        <v>9830</v>
      </c>
      <c r="AS85" s="440" t="s">
        <v>10084</v>
      </c>
      <c r="AT85" s="439" t="s">
        <v>9073</v>
      </c>
      <c r="AU85" s="439" t="s">
        <v>9073</v>
      </c>
      <c r="AV85" s="439" t="s">
        <v>9099</v>
      </c>
      <c r="AW85" s="439" t="s">
        <v>9100</v>
      </c>
      <c r="AX85" s="439" t="s">
        <v>9101</v>
      </c>
      <c r="AY85" s="439" t="s">
        <v>9838</v>
      </c>
      <c r="AZ85" s="439" t="s">
        <v>9838</v>
      </c>
      <c r="BA85" s="439" t="s">
        <v>9078</v>
      </c>
    </row>
    <row r="86" spans="1:53" ht="30">
      <c r="A86" s="438" t="s">
        <v>10157</v>
      </c>
      <c r="B86" s="439" t="s">
        <v>10158</v>
      </c>
      <c r="C86" s="439" t="s">
        <v>10159</v>
      </c>
      <c r="D86" s="439" t="s">
        <v>9230</v>
      </c>
      <c r="E86" s="439" t="s">
        <v>9048</v>
      </c>
      <c r="F86" s="440" t="s">
        <v>10160</v>
      </c>
      <c r="G86" s="439" t="s">
        <v>9050</v>
      </c>
      <c r="H86" s="439" t="s">
        <v>10161</v>
      </c>
      <c r="I86" s="439"/>
      <c r="J86" s="439" t="s">
        <v>10162</v>
      </c>
      <c r="K86" s="439" t="s">
        <v>10163</v>
      </c>
      <c r="L86" s="439"/>
      <c r="M86" s="439" t="s">
        <v>10164</v>
      </c>
      <c r="N86" s="439" t="s">
        <v>9113</v>
      </c>
      <c r="O86" s="439" t="s">
        <v>9050</v>
      </c>
      <c r="P86" s="439" t="s">
        <v>9058</v>
      </c>
      <c r="Q86" s="439"/>
      <c r="R86" s="439" t="s">
        <v>10165</v>
      </c>
      <c r="S86" s="439" t="s">
        <v>10165</v>
      </c>
      <c r="T86" s="439" t="s">
        <v>10166</v>
      </c>
      <c r="U86" s="439"/>
      <c r="V86" s="439"/>
      <c r="W86" s="439"/>
      <c r="X86" s="439"/>
      <c r="Y86" s="439"/>
      <c r="Z86" s="440"/>
      <c r="AA86" s="439"/>
      <c r="AB86" s="440"/>
      <c r="AC86" s="440"/>
      <c r="AD86" s="439"/>
      <c r="AE86" s="439"/>
      <c r="AF86" s="439"/>
      <c r="AG86" s="439"/>
      <c r="AH86" s="439"/>
      <c r="AI86" s="439"/>
      <c r="AJ86" s="439" t="s">
        <v>9097</v>
      </c>
      <c r="AK86" s="439"/>
      <c r="AL86" s="439"/>
      <c r="AM86" s="439" t="s">
        <v>9050</v>
      </c>
      <c r="AN86" s="439" t="s">
        <v>105</v>
      </c>
      <c r="AO86" s="439" t="s">
        <v>10167</v>
      </c>
      <c r="AP86" s="439" t="s">
        <v>9070</v>
      </c>
      <c r="AQ86" s="439" t="s">
        <v>9071</v>
      </c>
      <c r="AR86" s="439" t="s">
        <v>9113</v>
      </c>
      <c r="AS86" s="440" t="s">
        <v>10084</v>
      </c>
      <c r="AT86" s="439" t="s">
        <v>9073</v>
      </c>
      <c r="AU86" s="439" t="s">
        <v>9073</v>
      </c>
      <c r="AV86" s="439" t="s">
        <v>9099</v>
      </c>
      <c r="AW86" s="439" t="s">
        <v>9100</v>
      </c>
      <c r="AX86" s="439" t="s">
        <v>9076</v>
      </c>
      <c r="AY86" s="439" t="s">
        <v>9077</v>
      </c>
      <c r="AZ86" s="439" t="s">
        <v>9077</v>
      </c>
      <c r="BA86" s="439" t="s">
        <v>9078</v>
      </c>
    </row>
    <row r="87" spans="1:53" ht="30">
      <c r="A87" s="438" t="s">
        <v>10168</v>
      </c>
      <c r="B87" s="439" t="s">
        <v>10169</v>
      </c>
      <c r="C87" s="439" t="s">
        <v>10170</v>
      </c>
      <c r="D87" s="439" t="s">
        <v>10171</v>
      </c>
      <c r="E87" s="439" t="s">
        <v>9048</v>
      </c>
      <c r="F87" s="440" t="s">
        <v>10172</v>
      </c>
      <c r="G87" s="439" t="s">
        <v>9356</v>
      </c>
      <c r="H87" s="439"/>
      <c r="I87" s="439"/>
      <c r="J87" s="439"/>
      <c r="K87" s="439" t="s">
        <v>10173</v>
      </c>
      <c r="L87" s="439" t="s">
        <v>10174</v>
      </c>
      <c r="M87" s="439" t="s">
        <v>10175</v>
      </c>
      <c r="N87" s="439" t="s">
        <v>9057</v>
      </c>
      <c r="O87" s="439" t="s">
        <v>9356</v>
      </c>
      <c r="P87" s="439" t="s">
        <v>9058</v>
      </c>
      <c r="Q87" s="439" t="s">
        <v>9059</v>
      </c>
      <c r="R87" s="439" t="s">
        <v>10176</v>
      </c>
      <c r="S87" s="439" t="s">
        <v>10176</v>
      </c>
      <c r="T87" s="439" t="s">
        <v>10177</v>
      </c>
      <c r="U87" s="439" t="s">
        <v>10175</v>
      </c>
      <c r="V87" s="439" t="s">
        <v>10178</v>
      </c>
      <c r="W87" s="439"/>
      <c r="X87" s="439"/>
      <c r="Y87" s="439" t="s">
        <v>10179</v>
      </c>
      <c r="Z87" s="440" t="s">
        <v>9311</v>
      </c>
      <c r="AA87" s="439" t="s">
        <v>10180</v>
      </c>
      <c r="AB87" s="440" t="s">
        <v>10181</v>
      </c>
      <c r="AC87" s="440" t="s">
        <v>10182</v>
      </c>
      <c r="AD87" s="439"/>
      <c r="AE87" s="439" t="s">
        <v>9723</v>
      </c>
      <c r="AF87" s="439"/>
      <c r="AG87" s="439"/>
      <c r="AH87" s="439"/>
      <c r="AI87" s="439"/>
      <c r="AJ87" s="439" t="s">
        <v>9139</v>
      </c>
      <c r="AK87" s="439"/>
      <c r="AL87" s="439"/>
      <c r="AM87" s="439" t="s">
        <v>9356</v>
      </c>
      <c r="AN87" s="439" t="s">
        <v>8005</v>
      </c>
      <c r="AO87" s="439" t="s">
        <v>10183</v>
      </c>
      <c r="AP87" s="439" t="s">
        <v>9070</v>
      </c>
      <c r="AQ87" s="439" t="s">
        <v>9071</v>
      </c>
      <c r="AR87" s="439" t="s">
        <v>9057</v>
      </c>
      <c r="AS87" s="440" t="s">
        <v>10084</v>
      </c>
      <c r="AT87" s="439" t="s">
        <v>9073</v>
      </c>
      <c r="AU87" s="439" t="s">
        <v>9073</v>
      </c>
      <c r="AV87" s="439" t="s">
        <v>9074</v>
      </c>
      <c r="AW87" s="439" t="s">
        <v>9075</v>
      </c>
      <c r="AX87" s="439" t="s">
        <v>9076</v>
      </c>
      <c r="AY87" s="439" t="s">
        <v>9077</v>
      </c>
      <c r="AZ87" s="439" t="s">
        <v>9077</v>
      </c>
      <c r="BA87" s="439" t="s">
        <v>9078</v>
      </c>
    </row>
    <row r="88" spans="1:53" ht="30">
      <c r="A88" s="438" t="s">
        <v>10184</v>
      </c>
      <c r="B88" s="439" t="s">
        <v>10185</v>
      </c>
      <c r="C88" s="439" t="s">
        <v>10186</v>
      </c>
      <c r="D88" s="439" t="s">
        <v>10187</v>
      </c>
      <c r="E88" s="439" t="s">
        <v>9048</v>
      </c>
      <c r="F88" s="440" t="s">
        <v>10188</v>
      </c>
      <c r="G88" s="439" t="s">
        <v>9356</v>
      </c>
      <c r="H88" s="439" t="s">
        <v>10189</v>
      </c>
      <c r="I88" s="439" t="s">
        <v>9360</v>
      </c>
      <c r="J88" s="439" t="s">
        <v>10190</v>
      </c>
      <c r="K88" s="439" t="s">
        <v>10191</v>
      </c>
      <c r="L88" s="439" t="s">
        <v>9173</v>
      </c>
      <c r="M88" s="439" t="s">
        <v>10192</v>
      </c>
      <c r="N88" s="439" t="s">
        <v>9057</v>
      </c>
      <c r="O88" s="439" t="s">
        <v>9356</v>
      </c>
      <c r="P88" s="439" t="s">
        <v>9058</v>
      </c>
      <c r="Q88" s="439" t="s">
        <v>9059</v>
      </c>
      <c r="R88" s="439" t="s">
        <v>10193</v>
      </c>
      <c r="S88" s="439" t="s">
        <v>10194</v>
      </c>
      <c r="T88" s="439" t="s">
        <v>10195</v>
      </c>
      <c r="U88" s="439"/>
      <c r="V88" s="439"/>
      <c r="W88" s="439"/>
      <c r="X88" s="439" t="s">
        <v>10196</v>
      </c>
      <c r="Y88" s="439" t="s">
        <v>10197</v>
      </c>
      <c r="Z88" s="440" t="s">
        <v>10198</v>
      </c>
      <c r="AA88" s="439" t="s">
        <v>10199</v>
      </c>
      <c r="AB88" s="440" t="s">
        <v>10200</v>
      </c>
      <c r="AC88" s="440"/>
      <c r="AD88" s="439"/>
      <c r="AE88" s="439" t="s">
        <v>10201</v>
      </c>
      <c r="AF88" s="439"/>
      <c r="AG88" s="439"/>
      <c r="AH88" s="439"/>
      <c r="AI88" s="439"/>
      <c r="AJ88" s="439" t="s">
        <v>9184</v>
      </c>
      <c r="AK88" s="439"/>
      <c r="AL88" s="439"/>
      <c r="AM88" s="439" t="s">
        <v>9356</v>
      </c>
      <c r="AN88" s="439" t="s">
        <v>7972</v>
      </c>
      <c r="AO88" s="439" t="s">
        <v>10202</v>
      </c>
      <c r="AP88" s="439" t="s">
        <v>9070</v>
      </c>
      <c r="AQ88" s="439" t="s">
        <v>9071</v>
      </c>
      <c r="AR88" s="439" t="s">
        <v>9057</v>
      </c>
      <c r="AS88" s="440" t="s">
        <v>10084</v>
      </c>
      <c r="AT88" s="439" t="s">
        <v>9073</v>
      </c>
      <c r="AU88" s="439" t="s">
        <v>9073</v>
      </c>
      <c r="AV88" s="439" t="s">
        <v>9074</v>
      </c>
      <c r="AW88" s="439" t="s">
        <v>9075</v>
      </c>
      <c r="AX88" s="439" t="s">
        <v>9076</v>
      </c>
      <c r="AY88" s="439" t="s">
        <v>9077</v>
      </c>
      <c r="AZ88" s="439" t="s">
        <v>9077</v>
      </c>
      <c r="BA88" s="439" t="s">
        <v>9078</v>
      </c>
    </row>
    <row r="89" spans="1:53" ht="30">
      <c r="A89" s="438" t="s">
        <v>10203</v>
      </c>
      <c r="B89" s="439" t="s">
        <v>10204</v>
      </c>
      <c r="C89" s="439" t="s">
        <v>10205</v>
      </c>
      <c r="D89" s="439" t="s">
        <v>9954</v>
      </c>
      <c r="E89" s="439" t="s">
        <v>9048</v>
      </c>
      <c r="F89" s="440" t="s">
        <v>10206</v>
      </c>
      <c r="G89" s="439" t="s">
        <v>9050</v>
      </c>
      <c r="H89" s="439" t="s">
        <v>10207</v>
      </c>
      <c r="I89" s="439" t="s">
        <v>10208</v>
      </c>
      <c r="J89" s="439" t="s">
        <v>10209</v>
      </c>
      <c r="K89" s="439" t="s">
        <v>10210</v>
      </c>
      <c r="L89" s="439" t="s">
        <v>9109</v>
      </c>
      <c r="M89" s="439" t="s">
        <v>10211</v>
      </c>
      <c r="N89" s="439" t="s">
        <v>9282</v>
      </c>
      <c r="O89" s="439" t="s">
        <v>9050</v>
      </c>
      <c r="P89" s="439" t="s">
        <v>9058</v>
      </c>
      <c r="Q89" s="439"/>
      <c r="R89" s="439" t="s">
        <v>10212</v>
      </c>
      <c r="S89" s="439" t="s">
        <v>10212</v>
      </c>
      <c r="T89" s="439" t="s">
        <v>10211</v>
      </c>
      <c r="U89" s="439"/>
      <c r="V89" s="439"/>
      <c r="W89" s="439"/>
      <c r="X89" s="439"/>
      <c r="Y89" s="439"/>
      <c r="Z89" s="440"/>
      <c r="AA89" s="439"/>
      <c r="AB89" s="440"/>
      <c r="AC89" s="440"/>
      <c r="AD89" s="439"/>
      <c r="AE89" s="439"/>
      <c r="AF89" s="439"/>
      <c r="AG89" s="439"/>
      <c r="AH89" s="439"/>
      <c r="AI89" s="439"/>
      <c r="AJ89" s="439" t="s">
        <v>9097</v>
      </c>
      <c r="AK89" s="439"/>
      <c r="AL89" s="439"/>
      <c r="AM89" s="439" t="s">
        <v>9050</v>
      </c>
      <c r="AN89" s="439" t="s">
        <v>101</v>
      </c>
      <c r="AO89" s="439" t="s">
        <v>10213</v>
      </c>
      <c r="AP89" s="439" t="s">
        <v>9070</v>
      </c>
      <c r="AQ89" s="439" t="s">
        <v>9071</v>
      </c>
      <c r="AR89" s="439" t="s">
        <v>9282</v>
      </c>
      <c r="AS89" s="440" t="s">
        <v>10084</v>
      </c>
      <c r="AT89" s="439" t="s">
        <v>9073</v>
      </c>
      <c r="AU89" s="439" t="s">
        <v>9073</v>
      </c>
      <c r="AV89" s="439" t="s">
        <v>9099</v>
      </c>
      <c r="AW89" s="439" t="s">
        <v>9100</v>
      </c>
      <c r="AX89" s="439" t="s">
        <v>9275</v>
      </c>
      <c r="AY89" s="439" t="s">
        <v>9287</v>
      </c>
      <c r="AZ89" s="439" t="s">
        <v>9287</v>
      </c>
      <c r="BA89" s="439" t="s">
        <v>9078</v>
      </c>
    </row>
    <row r="90" spans="1:53" ht="30">
      <c r="A90" s="438" t="s">
        <v>10214</v>
      </c>
      <c r="B90" s="439" t="s">
        <v>10215</v>
      </c>
      <c r="C90" s="439" t="s">
        <v>10216</v>
      </c>
      <c r="D90" s="439" t="s">
        <v>9684</v>
      </c>
      <c r="E90" s="439" t="s">
        <v>9048</v>
      </c>
      <c r="F90" s="440" t="s">
        <v>10217</v>
      </c>
      <c r="G90" s="439" t="s">
        <v>9050</v>
      </c>
      <c r="H90" s="439" t="s">
        <v>10218</v>
      </c>
      <c r="I90" s="439" t="s">
        <v>9448</v>
      </c>
      <c r="J90" s="439" t="s">
        <v>10219</v>
      </c>
      <c r="K90" s="439" t="s">
        <v>10220</v>
      </c>
      <c r="L90" s="439" t="s">
        <v>9258</v>
      </c>
      <c r="M90" s="439" t="s">
        <v>10221</v>
      </c>
      <c r="N90" s="439" t="s">
        <v>9113</v>
      </c>
      <c r="O90" s="439" t="s">
        <v>9050</v>
      </c>
      <c r="P90" s="439" t="s">
        <v>9058</v>
      </c>
      <c r="Q90" s="439" t="s">
        <v>9568</v>
      </c>
      <c r="R90" s="439" t="s">
        <v>10222</v>
      </c>
      <c r="S90" s="439" t="s">
        <v>10223</v>
      </c>
      <c r="T90" s="439" t="s">
        <v>10219</v>
      </c>
      <c r="U90" s="439" t="s">
        <v>10221</v>
      </c>
      <c r="V90" s="439"/>
      <c r="W90" s="439"/>
      <c r="X90" s="439" t="s">
        <v>10224</v>
      </c>
      <c r="Y90" s="439" t="s">
        <v>10225</v>
      </c>
      <c r="Z90" s="440" t="s">
        <v>10226</v>
      </c>
      <c r="AA90" s="439" t="s">
        <v>10227</v>
      </c>
      <c r="AB90" s="440"/>
      <c r="AC90" s="440"/>
      <c r="AD90" s="439"/>
      <c r="AE90" s="439"/>
      <c r="AF90" s="439"/>
      <c r="AG90" s="439"/>
      <c r="AH90" s="439"/>
      <c r="AI90" s="439"/>
      <c r="AJ90" s="439" t="s">
        <v>9097</v>
      </c>
      <c r="AK90" s="439"/>
      <c r="AL90" s="439"/>
      <c r="AM90" s="439" t="s">
        <v>9050</v>
      </c>
      <c r="AN90" s="439" t="s">
        <v>106</v>
      </c>
      <c r="AO90" s="439" t="s">
        <v>10228</v>
      </c>
      <c r="AP90" s="439" t="s">
        <v>9070</v>
      </c>
      <c r="AQ90" s="439" t="s">
        <v>9071</v>
      </c>
      <c r="AR90" s="439" t="s">
        <v>9113</v>
      </c>
      <c r="AS90" s="440" t="s">
        <v>10084</v>
      </c>
      <c r="AT90" s="439" t="s">
        <v>9073</v>
      </c>
      <c r="AU90" s="439" t="s">
        <v>9073</v>
      </c>
      <c r="AV90" s="439" t="s">
        <v>9099</v>
      </c>
      <c r="AW90" s="439" t="s">
        <v>9100</v>
      </c>
      <c r="AX90" s="439" t="s">
        <v>9076</v>
      </c>
      <c r="AY90" s="439" t="s">
        <v>9077</v>
      </c>
      <c r="AZ90" s="439" t="s">
        <v>9077</v>
      </c>
      <c r="BA90" s="439" t="s">
        <v>9078</v>
      </c>
    </row>
    <row r="91" spans="1:53" ht="30">
      <c r="A91" s="438" t="s">
        <v>10229</v>
      </c>
      <c r="B91" s="439" t="s">
        <v>10230</v>
      </c>
      <c r="C91" s="439" t="s">
        <v>9765</v>
      </c>
      <c r="D91" s="439" t="s">
        <v>10231</v>
      </c>
      <c r="E91" s="439" t="s">
        <v>9048</v>
      </c>
      <c r="F91" s="440" t="s">
        <v>10232</v>
      </c>
      <c r="G91" s="439" t="s">
        <v>9050</v>
      </c>
      <c r="H91" s="439" t="s">
        <v>10233</v>
      </c>
      <c r="I91" s="439"/>
      <c r="J91" s="439"/>
      <c r="K91" s="439" t="s">
        <v>10234</v>
      </c>
      <c r="L91" s="439" t="s">
        <v>9258</v>
      </c>
      <c r="M91" s="439" t="s">
        <v>10235</v>
      </c>
      <c r="N91" s="439" t="s">
        <v>9113</v>
      </c>
      <c r="O91" s="439" t="s">
        <v>9050</v>
      </c>
      <c r="P91" s="439" t="s">
        <v>9058</v>
      </c>
      <c r="Q91" s="439"/>
      <c r="R91" s="439" t="s">
        <v>10236</v>
      </c>
      <c r="S91" s="439" t="s">
        <v>10237</v>
      </c>
      <c r="T91" s="439" t="s">
        <v>10235</v>
      </c>
      <c r="U91" s="439"/>
      <c r="V91" s="439"/>
      <c r="W91" s="439"/>
      <c r="X91" s="439"/>
      <c r="Y91" s="439" t="s">
        <v>10238</v>
      </c>
      <c r="Z91" s="440"/>
      <c r="AA91" s="439"/>
      <c r="AB91" s="440"/>
      <c r="AC91" s="440"/>
      <c r="AD91" s="439"/>
      <c r="AE91" s="439"/>
      <c r="AF91" s="439"/>
      <c r="AG91" s="439"/>
      <c r="AH91" s="439"/>
      <c r="AI91" s="439"/>
      <c r="AJ91" s="439" t="s">
        <v>9097</v>
      </c>
      <c r="AK91" s="439"/>
      <c r="AL91" s="439"/>
      <c r="AM91" s="439" t="s">
        <v>9050</v>
      </c>
      <c r="AN91" s="439" t="s">
        <v>101</v>
      </c>
      <c r="AO91" s="439" t="s">
        <v>10239</v>
      </c>
      <c r="AP91" s="439" t="s">
        <v>9070</v>
      </c>
      <c r="AQ91" s="439" t="s">
        <v>9071</v>
      </c>
      <c r="AR91" s="439" t="s">
        <v>9113</v>
      </c>
      <c r="AS91" s="440" t="s">
        <v>10084</v>
      </c>
      <c r="AT91" s="439" t="s">
        <v>9073</v>
      </c>
      <c r="AU91" s="439" t="s">
        <v>9073</v>
      </c>
      <c r="AV91" s="439" t="s">
        <v>9099</v>
      </c>
      <c r="AW91" s="439" t="s">
        <v>9100</v>
      </c>
      <c r="AX91" s="439" t="s">
        <v>9076</v>
      </c>
      <c r="AY91" s="439" t="s">
        <v>9077</v>
      </c>
      <c r="AZ91" s="439" t="s">
        <v>9077</v>
      </c>
      <c r="BA91" s="439" t="s">
        <v>9078</v>
      </c>
    </row>
    <row r="92" spans="1:53" ht="30">
      <c r="A92" s="438" t="s">
        <v>10240</v>
      </c>
      <c r="B92" s="439" t="s">
        <v>10241</v>
      </c>
      <c r="C92" s="439" t="s">
        <v>10242</v>
      </c>
      <c r="D92" s="439" t="s">
        <v>9842</v>
      </c>
      <c r="E92" s="439" t="s">
        <v>9048</v>
      </c>
      <c r="F92" s="440" t="s">
        <v>10243</v>
      </c>
      <c r="G92" s="439" t="s">
        <v>9050</v>
      </c>
      <c r="H92" s="439" t="s">
        <v>10244</v>
      </c>
      <c r="I92" s="439"/>
      <c r="J92" s="439" t="s">
        <v>10245</v>
      </c>
      <c r="K92" s="439" t="s">
        <v>10246</v>
      </c>
      <c r="L92" s="439" t="s">
        <v>10247</v>
      </c>
      <c r="M92" s="439" t="s">
        <v>10248</v>
      </c>
      <c r="N92" s="439" t="s">
        <v>9282</v>
      </c>
      <c r="O92" s="439" t="s">
        <v>9050</v>
      </c>
      <c r="P92" s="439" t="s">
        <v>9058</v>
      </c>
      <c r="Q92" s="439"/>
      <c r="R92" s="439" t="s">
        <v>10249</v>
      </c>
      <c r="S92" s="439" t="s">
        <v>10249</v>
      </c>
      <c r="T92" s="439" t="s">
        <v>10250</v>
      </c>
      <c r="U92" s="439" t="s">
        <v>10245</v>
      </c>
      <c r="V92" s="439" t="s">
        <v>10248</v>
      </c>
      <c r="W92" s="439"/>
      <c r="X92" s="439"/>
      <c r="Y92" s="439" t="s">
        <v>10251</v>
      </c>
      <c r="Z92" s="440" t="s">
        <v>10252</v>
      </c>
      <c r="AA92" s="439" t="s">
        <v>9064</v>
      </c>
      <c r="AB92" s="440"/>
      <c r="AC92" s="440"/>
      <c r="AD92" s="439"/>
      <c r="AE92" s="439"/>
      <c r="AF92" s="439"/>
      <c r="AG92" s="439"/>
      <c r="AH92" s="439"/>
      <c r="AI92" s="439"/>
      <c r="AJ92" s="439" t="s">
        <v>9097</v>
      </c>
      <c r="AK92" s="439"/>
      <c r="AL92" s="439"/>
      <c r="AM92" s="439" t="s">
        <v>9050</v>
      </c>
      <c r="AN92" s="439" t="s">
        <v>31</v>
      </c>
      <c r="AO92" s="439" t="s">
        <v>10253</v>
      </c>
      <c r="AP92" s="439" t="s">
        <v>9070</v>
      </c>
      <c r="AQ92" s="439" t="s">
        <v>9071</v>
      </c>
      <c r="AR92" s="439" t="s">
        <v>9282</v>
      </c>
      <c r="AS92" s="440" t="s">
        <v>10084</v>
      </c>
      <c r="AT92" s="439" t="s">
        <v>9073</v>
      </c>
      <c r="AU92" s="439" t="s">
        <v>9073</v>
      </c>
      <c r="AV92" s="439" t="s">
        <v>9099</v>
      </c>
      <c r="AW92" s="439" t="s">
        <v>9100</v>
      </c>
      <c r="AX92" s="439" t="s">
        <v>9275</v>
      </c>
      <c r="AY92" s="439" t="s">
        <v>9287</v>
      </c>
      <c r="AZ92" s="439" t="s">
        <v>9287</v>
      </c>
      <c r="BA92" s="439" t="s">
        <v>9078</v>
      </c>
    </row>
    <row r="93" spans="1:53" ht="30">
      <c r="A93" s="438" t="s">
        <v>10254</v>
      </c>
      <c r="B93" s="439" t="s">
        <v>10255</v>
      </c>
      <c r="C93" s="439" t="s">
        <v>10256</v>
      </c>
      <c r="D93" s="439" t="s">
        <v>10257</v>
      </c>
      <c r="E93" s="439" t="s">
        <v>9048</v>
      </c>
      <c r="F93" s="440" t="s">
        <v>10258</v>
      </c>
      <c r="G93" s="439" t="s">
        <v>9050</v>
      </c>
      <c r="H93" s="439"/>
      <c r="I93" s="439"/>
      <c r="J93" s="439"/>
      <c r="K93" s="439"/>
      <c r="L93" s="439"/>
      <c r="M93" s="439"/>
      <c r="N93" s="439" t="s">
        <v>9090</v>
      </c>
      <c r="O93" s="439"/>
      <c r="P93" s="439" t="s">
        <v>9058</v>
      </c>
      <c r="Q93" s="439"/>
      <c r="R93" s="439" t="s">
        <v>10259</v>
      </c>
      <c r="S93" s="439"/>
      <c r="T93" s="439" t="s">
        <v>10260</v>
      </c>
      <c r="U93" s="439"/>
      <c r="V93" s="439"/>
      <c r="W93" s="439"/>
      <c r="X93" s="439"/>
      <c r="Y93" s="439"/>
      <c r="Z93" s="440"/>
      <c r="AA93" s="439"/>
      <c r="AB93" s="440"/>
      <c r="AC93" s="440"/>
      <c r="AD93" s="439"/>
      <c r="AE93" s="439"/>
      <c r="AF93" s="439"/>
      <c r="AG93" s="439"/>
      <c r="AH93" s="439"/>
      <c r="AI93" s="439"/>
      <c r="AJ93" s="439" t="s">
        <v>9097</v>
      </c>
      <c r="AK93" s="439"/>
      <c r="AL93" s="439"/>
      <c r="AM93" s="439" t="s">
        <v>9050</v>
      </c>
      <c r="AN93" s="439" t="s">
        <v>31</v>
      </c>
      <c r="AO93" s="439" t="s">
        <v>10261</v>
      </c>
      <c r="AP93" s="439" t="s">
        <v>9070</v>
      </c>
      <c r="AQ93" s="439" t="s">
        <v>9071</v>
      </c>
      <c r="AR93" s="439" t="s">
        <v>9090</v>
      </c>
      <c r="AS93" s="440" t="s">
        <v>10084</v>
      </c>
      <c r="AT93" s="439" t="s">
        <v>9073</v>
      </c>
      <c r="AU93" s="439" t="s">
        <v>9073</v>
      </c>
      <c r="AV93" s="439" t="s">
        <v>9099</v>
      </c>
      <c r="AW93" s="439" t="s">
        <v>9100</v>
      </c>
      <c r="AX93" s="439" t="s">
        <v>9101</v>
      </c>
      <c r="AY93" s="439" t="s">
        <v>9102</v>
      </c>
      <c r="AZ93" s="439" t="s">
        <v>9102</v>
      </c>
      <c r="BA93" s="439" t="s">
        <v>9078</v>
      </c>
    </row>
    <row r="94" spans="1:53" ht="30">
      <c r="A94" s="438" t="s">
        <v>10262</v>
      </c>
      <c r="B94" s="439" t="s">
        <v>10263</v>
      </c>
      <c r="C94" s="439" t="s">
        <v>10264</v>
      </c>
      <c r="D94" s="439" t="s">
        <v>9865</v>
      </c>
      <c r="E94" s="439" t="s">
        <v>9048</v>
      </c>
      <c r="F94" s="440" t="s">
        <v>10265</v>
      </c>
      <c r="G94" s="439" t="s">
        <v>9050</v>
      </c>
      <c r="H94" s="439" t="s">
        <v>10266</v>
      </c>
      <c r="I94" s="439" t="s">
        <v>10267</v>
      </c>
      <c r="J94" s="439" t="s">
        <v>10268</v>
      </c>
      <c r="K94" s="439" t="s">
        <v>10269</v>
      </c>
      <c r="L94" s="439" t="s">
        <v>9055</v>
      </c>
      <c r="M94" s="439" t="s">
        <v>10270</v>
      </c>
      <c r="N94" s="439" t="s">
        <v>9635</v>
      </c>
      <c r="O94" s="439" t="s">
        <v>9050</v>
      </c>
      <c r="P94" s="439" t="s">
        <v>9058</v>
      </c>
      <c r="Q94" s="439"/>
      <c r="R94" s="439" t="s">
        <v>10271</v>
      </c>
      <c r="S94" s="439" t="s">
        <v>10272</v>
      </c>
      <c r="T94" s="439" t="s">
        <v>10270</v>
      </c>
      <c r="U94" s="439" t="s">
        <v>10268</v>
      </c>
      <c r="V94" s="439"/>
      <c r="W94" s="439"/>
      <c r="X94" s="439"/>
      <c r="Y94" s="439" t="s">
        <v>10273</v>
      </c>
      <c r="Z94" s="440" t="s">
        <v>10274</v>
      </c>
      <c r="AA94" s="439" t="s">
        <v>9064</v>
      </c>
      <c r="AB94" s="440"/>
      <c r="AC94" s="440"/>
      <c r="AD94" s="439"/>
      <c r="AE94" s="439"/>
      <c r="AF94" s="439"/>
      <c r="AG94" s="439"/>
      <c r="AH94" s="439"/>
      <c r="AI94" s="439"/>
      <c r="AJ94" s="439" t="s">
        <v>9097</v>
      </c>
      <c r="AK94" s="439"/>
      <c r="AL94" s="439"/>
      <c r="AM94" s="439" t="s">
        <v>9050</v>
      </c>
      <c r="AN94" s="439" t="s">
        <v>188</v>
      </c>
      <c r="AO94" s="439" t="s">
        <v>10275</v>
      </c>
      <c r="AP94" s="439" t="s">
        <v>9070</v>
      </c>
      <c r="AQ94" s="439" t="s">
        <v>9071</v>
      </c>
      <c r="AR94" s="439" t="s">
        <v>9635</v>
      </c>
      <c r="AS94" s="440" t="s">
        <v>10084</v>
      </c>
      <c r="AT94" s="439" t="s">
        <v>9073</v>
      </c>
      <c r="AU94" s="439" t="s">
        <v>9073</v>
      </c>
      <c r="AV94" s="439" t="s">
        <v>9099</v>
      </c>
      <c r="AW94" s="439" t="s">
        <v>9100</v>
      </c>
      <c r="AX94" s="439" t="s">
        <v>9275</v>
      </c>
      <c r="AY94" s="439" t="s">
        <v>9644</v>
      </c>
      <c r="AZ94" s="439" t="s">
        <v>9644</v>
      </c>
      <c r="BA94" s="439" t="s">
        <v>9078</v>
      </c>
    </row>
    <row r="95" spans="1:53" ht="30">
      <c r="A95" s="438" t="s">
        <v>10276</v>
      </c>
      <c r="B95" s="439" t="s">
        <v>10277</v>
      </c>
      <c r="C95" s="439" t="s">
        <v>10278</v>
      </c>
      <c r="D95" s="439" t="s">
        <v>10095</v>
      </c>
      <c r="E95" s="439" t="s">
        <v>9291</v>
      </c>
      <c r="F95" s="440" t="s">
        <v>10279</v>
      </c>
      <c r="G95" s="439" t="s">
        <v>9050</v>
      </c>
      <c r="H95" s="439" t="s">
        <v>10280</v>
      </c>
      <c r="I95" s="439" t="s">
        <v>9052</v>
      </c>
      <c r="J95" s="439" t="s">
        <v>10281</v>
      </c>
      <c r="K95" s="439" t="s">
        <v>10282</v>
      </c>
      <c r="L95" s="439" t="s">
        <v>9055</v>
      </c>
      <c r="M95" s="439" t="s">
        <v>10283</v>
      </c>
      <c r="N95" s="439" t="s">
        <v>9498</v>
      </c>
      <c r="O95" s="439" t="s">
        <v>9050</v>
      </c>
      <c r="P95" s="439" t="s">
        <v>9058</v>
      </c>
      <c r="Q95" s="439" t="s">
        <v>9059</v>
      </c>
      <c r="R95" s="439" t="s">
        <v>10284</v>
      </c>
      <c r="S95" s="439" t="s">
        <v>10285</v>
      </c>
      <c r="T95" s="439" t="s">
        <v>10286</v>
      </c>
      <c r="U95" s="439"/>
      <c r="V95" s="439"/>
      <c r="W95" s="439"/>
      <c r="X95" s="439" t="s">
        <v>10287</v>
      </c>
      <c r="Y95" s="439" t="s">
        <v>10288</v>
      </c>
      <c r="Z95" s="440" t="s">
        <v>10289</v>
      </c>
      <c r="AA95" s="439" t="s">
        <v>10290</v>
      </c>
      <c r="AB95" s="440"/>
      <c r="AC95" s="440"/>
      <c r="AD95" s="439"/>
      <c r="AE95" s="439"/>
      <c r="AF95" s="439"/>
      <c r="AG95" s="439"/>
      <c r="AH95" s="439"/>
      <c r="AI95" s="439"/>
      <c r="AJ95" s="439" t="s">
        <v>9097</v>
      </c>
      <c r="AK95" s="439"/>
      <c r="AL95" s="439"/>
      <c r="AM95" s="439" t="s">
        <v>9050</v>
      </c>
      <c r="AN95" s="439" t="s">
        <v>77</v>
      </c>
      <c r="AO95" s="439" t="s">
        <v>10291</v>
      </c>
      <c r="AP95" s="439" t="s">
        <v>9070</v>
      </c>
      <c r="AQ95" s="439" t="s">
        <v>9071</v>
      </c>
      <c r="AR95" s="439" t="s">
        <v>9498</v>
      </c>
      <c r="AS95" s="440" t="s">
        <v>10292</v>
      </c>
      <c r="AT95" s="439" t="s">
        <v>9073</v>
      </c>
      <c r="AU95" s="439" t="s">
        <v>9073</v>
      </c>
      <c r="AV95" s="439" t="s">
        <v>9099</v>
      </c>
      <c r="AW95" s="439" t="s">
        <v>9100</v>
      </c>
      <c r="AX95" s="439" t="s">
        <v>9275</v>
      </c>
      <c r="AY95" s="439" t="s">
        <v>9504</v>
      </c>
      <c r="AZ95" s="439" t="s">
        <v>9504</v>
      </c>
      <c r="BA95" s="439" t="s">
        <v>9078</v>
      </c>
    </row>
    <row r="96" spans="1:53" ht="30">
      <c r="A96" s="438" t="s">
        <v>10293</v>
      </c>
      <c r="B96" s="439" t="s">
        <v>10294</v>
      </c>
      <c r="C96" s="439" t="s">
        <v>10295</v>
      </c>
      <c r="D96" s="439" t="s">
        <v>9238</v>
      </c>
      <c r="E96" s="439" t="s">
        <v>9048</v>
      </c>
      <c r="F96" s="440" t="s">
        <v>10064</v>
      </c>
      <c r="G96" s="439" t="s">
        <v>9050</v>
      </c>
      <c r="H96" s="439"/>
      <c r="I96" s="439"/>
      <c r="J96" s="439"/>
      <c r="K96" s="439"/>
      <c r="L96" s="439"/>
      <c r="M96" s="439"/>
      <c r="N96" s="439" t="s">
        <v>9205</v>
      </c>
      <c r="O96" s="439"/>
      <c r="P96" s="439" t="s">
        <v>9058</v>
      </c>
      <c r="Q96" s="439"/>
      <c r="R96" s="439" t="s">
        <v>10296</v>
      </c>
      <c r="S96" s="439"/>
      <c r="T96" s="439" t="s">
        <v>10297</v>
      </c>
      <c r="U96" s="439"/>
      <c r="V96" s="439"/>
      <c r="W96" s="439"/>
      <c r="X96" s="439"/>
      <c r="Y96" s="439"/>
      <c r="Z96" s="440"/>
      <c r="AA96" s="439"/>
      <c r="AB96" s="440"/>
      <c r="AC96" s="440"/>
      <c r="AD96" s="439"/>
      <c r="AE96" s="439"/>
      <c r="AF96" s="439"/>
      <c r="AG96" s="439"/>
      <c r="AH96" s="439"/>
      <c r="AI96" s="439"/>
      <c r="AJ96" s="439" t="s">
        <v>9097</v>
      </c>
      <c r="AK96" s="439"/>
      <c r="AL96" s="439"/>
      <c r="AM96" s="439" t="s">
        <v>9050</v>
      </c>
      <c r="AN96" s="439" t="s">
        <v>31</v>
      </c>
      <c r="AO96" s="439" t="s">
        <v>10298</v>
      </c>
      <c r="AP96" s="439" t="s">
        <v>9070</v>
      </c>
      <c r="AQ96" s="439" t="s">
        <v>9071</v>
      </c>
      <c r="AR96" s="439" t="s">
        <v>9205</v>
      </c>
      <c r="AS96" s="440" t="s">
        <v>10292</v>
      </c>
      <c r="AT96" s="439" t="s">
        <v>9073</v>
      </c>
      <c r="AU96" s="439" t="s">
        <v>9073</v>
      </c>
      <c r="AV96" s="439" t="s">
        <v>9099</v>
      </c>
      <c r="AW96" s="439" t="s">
        <v>9100</v>
      </c>
      <c r="AX96" s="439" t="s">
        <v>9101</v>
      </c>
      <c r="AY96" s="439" t="s">
        <v>9210</v>
      </c>
      <c r="AZ96" s="439" t="s">
        <v>9210</v>
      </c>
      <c r="BA96" s="439" t="s">
        <v>9078</v>
      </c>
    </row>
    <row r="97" spans="1:53" ht="30">
      <c r="A97" s="438" t="s">
        <v>10299</v>
      </c>
      <c r="B97" s="439" t="s">
        <v>10300</v>
      </c>
      <c r="C97" s="439" t="s">
        <v>10301</v>
      </c>
      <c r="D97" s="439" t="s">
        <v>10302</v>
      </c>
      <c r="E97" s="439" t="s">
        <v>9048</v>
      </c>
      <c r="F97" s="440" t="s">
        <v>10303</v>
      </c>
      <c r="G97" s="439" t="s">
        <v>9050</v>
      </c>
      <c r="H97" s="439" t="s">
        <v>10304</v>
      </c>
      <c r="I97" s="439" t="s">
        <v>9800</v>
      </c>
      <c r="J97" s="439" t="s">
        <v>10305</v>
      </c>
      <c r="K97" s="439" t="s">
        <v>10306</v>
      </c>
      <c r="L97" s="439" t="s">
        <v>9109</v>
      </c>
      <c r="M97" s="439" t="s">
        <v>10307</v>
      </c>
      <c r="N97" s="439" t="s">
        <v>9113</v>
      </c>
      <c r="O97" s="439" t="s">
        <v>9050</v>
      </c>
      <c r="P97" s="439" t="s">
        <v>9058</v>
      </c>
      <c r="Q97" s="439"/>
      <c r="R97" s="439" t="s">
        <v>10308</v>
      </c>
      <c r="S97" s="439" t="s">
        <v>10309</v>
      </c>
      <c r="T97" s="439" t="s">
        <v>10305</v>
      </c>
      <c r="U97" s="439"/>
      <c r="V97" s="439"/>
      <c r="W97" s="439"/>
      <c r="X97" s="439"/>
      <c r="Y97" s="439"/>
      <c r="Z97" s="440"/>
      <c r="AA97" s="439"/>
      <c r="AB97" s="440"/>
      <c r="AC97" s="440"/>
      <c r="AD97" s="439"/>
      <c r="AE97" s="439"/>
      <c r="AF97" s="439"/>
      <c r="AG97" s="439"/>
      <c r="AH97" s="439"/>
      <c r="AI97" s="439"/>
      <c r="AJ97" s="439" t="s">
        <v>9097</v>
      </c>
      <c r="AK97" s="439"/>
      <c r="AL97" s="439"/>
      <c r="AM97" s="439" t="s">
        <v>9050</v>
      </c>
      <c r="AN97" s="439" t="s">
        <v>105</v>
      </c>
      <c r="AO97" s="439" t="s">
        <v>10310</v>
      </c>
      <c r="AP97" s="439" t="s">
        <v>9070</v>
      </c>
      <c r="AQ97" s="439" t="s">
        <v>9071</v>
      </c>
      <c r="AR97" s="439" t="s">
        <v>9113</v>
      </c>
      <c r="AS97" s="440" t="s">
        <v>10292</v>
      </c>
      <c r="AT97" s="439" t="s">
        <v>9073</v>
      </c>
      <c r="AU97" s="439" t="s">
        <v>9073</v>
      </c>
      <c r="AV97" s="439" t="s">
        <v>9099</v>
      </c>
      <c r="AW97" s="439" t="s">
        <v>9100</v>
      </c>
      <c r="AX97" s="439" t="s">
        <v>9076</v>
      </c>
      <c r="AY97" s="439" t="s">
        <v>9077</v>
      </c>
      <c r="AZ97" s="439" t="s">
        <v>9077</v>
      </c>
      <c r="BA97" s="439" t="s">
        <v>9078</v>
      </c>
    </row>
    <row r="98" spans="1:53" ht="30">
      <c r="A98" s="438" t="s">
        <v>10311</v>
      </c>
      <c r="B98" s="439" t="s">
        <v>10312</v>
      </c>
      <c r="C98" s="439" t="s">
        <v>10313</v>
      </c>
      <c r="D98" s="439" t="s">
        <v>9375</v>
      </c>
      <c r="E98" s="439" t="s">
        <v>9291</v>
      </c>
      <c r="F98" s="440" t="s">
        <v>10314</v>
      </c>
      <c r="G98" s="439" t="s">
        <v>9050</v>
      </c>
      <c r="H98" s="439" t="s">
        <v>10315</v>
      </c>
      <c r="I98" s="439" t="s">
        <v>10316</v>
      </c>
      <c r="J98" s="439" t="s">
        <v>10317</v>
      </c>
      <c r="K98" s="439" t="s">
        <v>10318</v>
      </c>
      <c r="L98" s="439" t="s">
        <v>9258</v>
      </c>
      <c r="M98" s="439" t="s">
        <v>10319</v>
      </c>
      <c r="N98" s="439" t="s">
        <v>9282</v>
      </c>
      <c r="O98" s="439" t="s">
        <v>9050</v>
      </c>
      <c r="P98" s="439" t="s">
        <v>9058</v>
      </c>
      <c r="Q98" s="439"/>
      <c r="R98" s="439" t="s">
        <v>10320</v>
      </c>
      <c r="S98" s="439" t="s">
        <v>10320</v>
      </c>
      <c r="T98" s="439" t="s">
        <v>10319</v>
      </c>
      <c r="U98" s="439" t="s">
        <v>10317</v>
      </c>
      <c r="V98" s="439" t="s">
        <v>10319</v>
      </c>
      <c r="W98" s="439"/>
      <c r="X98" s="439"/>
      <c r="Y98" s="439"/>
      <c r="Z98" s="440"/>
      <c r="AA98" s="439"/>
      <c r="AB98" s="440"/>
      <c r="AC98" s="440"/>
      <c r="AD98" s="439"/>
      <c r="AE98" s="439"/>
      <c r="AF98" s="439"/>
      <c r="AG98" s="439"/>
      <c r="AH98" s="439"/>
      <c r="AI98" s="439"/>
      <c r="AJ98" s="439"/>
      <c r="AK98" s="439"/>
      <c r="AL98" s="439"/>
      <c r="AM98" s="439" t="s">
        <v>9050</v>
      </c>
      <c r="AN98" s="439" t="s">
        <v>106</v>
      </c>
      <c r="AO98" s="439" t="s">
        <v>10321</v>
      </c>
      <c r="AP98" s="439" t="s">
        <v>9070</v>
      </c>
      <c r="AQ98" s="439" t="s">
        <v>9071</v>
      </c>
      <c r="AR98" s="439" t="s">
        <v>9282</v>
      </c>
      <c r="AS98" s="440" t="s">
        <v>10292</v>
      </c>
      <c r="AT98" s="439" t="s">
        <v>9073</v>
      </c>
      <c r="AU98" s="439" t="s">
        <v>9073</v>
      </c>
      <c r="AV98" s="439" t="s">
        <v>9099</v>
      </c>
      <c r="AW98" s="439" t="s">
        <v>9100</v>
      </c>
      <c r="AX98" s="439" t="s">
        <v>9275</v>
      </c>
      <c r="AY98" s="439" t="s">
        <v>9287</v>
      </c>
      <c r="AZ98" s="439" t="s">
        <v>9287</v>
      </c>
      <c r="BA98" s="439" t="s">
        <v>9078</v>
      </c>
    </row>
    <row r="99" spans="1:53" ht="30">
      <c r="A99" s="438" t="s">
        <v>10322</v>
      </c>
      <c r="B99" s="439" t="s">
        <v>10323</v>
      </c>
      <c r="C99" s="439" t="s">
        <v>10313</v>
      </c>
      <c r="D99" s="439" t="s">
        <v>10324</v>
      </c>
      <c r="E99" s="439" t="s">
        <v>9291</v>
      </c>
      <c r="F99" s="440" t="s">
        <v>10314</v>
      </c>
      <c r="G99" s="439" t="s">
        <v>9050</v>
      </c>
      <c r="H99" s="439" t="s">
        <v>10315</v>
      </c>
      <c r="I99" s="439" t="s">
        <v>10316</v>
      </c>
      <c r="J99" s="439" t="s">
        <v>10317</v>
      </c>
      <c r="K99" s="439" t="s">
        <v>10325</v>
      </c>
      <c r="L99" s="439"/>
      <c r="M99" s="439" t="s">
        <v>10319</v>
      </c>
      <c r="N99" s="439" t="s">
        <v>9282</v>
      </c>
      <c r="O99" s="439" t="s">
        <v>9050</v>
      </c>
      <c r="P99" s="439" t="s">
        <v>9058</v>
      </c>
      <c r="Q99" s="439"/>
      <c r="R99" s="439" t="s">
        <v>10320</v>
      </c>
      <c r="S99" s="439" t="s">
        <v>10320</v>
      </c>
      <c r="T99" s="439" t="s">
        <v>10319</v>
      </c>
      <c r="U99" s="439"/>
      <c r="V99" s="439"/>
      <c r="W99" s="439"/>
      <c r="X99" s="439"/>
      <c r="Y99" s="439"/>
      <c r="Z99" s="440"/>
      <c r="AA99" s="439"/>
      <c r="AB99" s="440"/>
      <c r="AC99" s="440"/>
      <c r="AD99" s="439"/>
      <c r="AE99" s="439"/>
      <c r="AF99" s="439"/>
      <c r="AG99" s="439"/>
      <c r="AH99" s="439"/>
      <c r="AI99" s="439"/>
      <c r="AJ99" s="439"/>
      <c r="AK99" s="439"/>
      <c r="AL99" s="439"/>
      <c r="AM99" s="439" t="s">
        <v>9050</v>
      </c>
      <c r="AN99" s="439" t="s">
        <v>106</v>
      </c>
      <c r="AO99" s="439" t="s">
        <v>10326</v>
      </c>
      <c r="AP99" s="439" t="s">
        <v>9070</v>
      </c>
      <c r="AQ99" s="439" t="s">
        <v>9071</v>
      </c>
      <c r="AR99" s="439" t="s">
        <v>9282</v>
      </c>
      <c r="AS99" s="440" t="s">
        <v>10292</v>
      </c>
      <c r="AT99" s="439" t="s">
        <v>9073</v>
      </c>
      <c r="AU99" s="439" t="s">
        <v>9073</v>
      </c>
      <c r="AV99" s="439" t="s">
        <v>9099</v>
      </c>
      <c r="AW99" s="439" t="s">
        <v>9100</v>
      </c>
      <c r="AX99" s="439" t="s">
        <v>9275</v>
      </c>
      <c r="AY99" s="439" t="s">
        <v>9287</v>
      </c>
      <c r="AZ99" s="439" t="s">
        <v>9287</v>
      </c>
      <c r="BA99" s="439" t="s">
        <v>9078</v>
      </c>
    </row>
    <row r="100" spans="1:53" ht="30">
      <c r="A100" s="438" t="s">
        <v>10327</v>
      </c>
      <c r="B100" s="439" t="s">
        <v>10328</v>
      </c>
      <c r="C100" s="439" t="s">
        <v>10329</v>
      </c>
      <c r="D100" s="439" t="s">
        <v>10330</v>
      </c>
      <c r="E100" s="439" t="s">
        <v>9048</v>
      </c>
      <c r="F100" s="440" t="s">
        <v>10331</v>
      </c>
      <c r="G100" s="439" t="s">
        <v>9050</v>
      </c>
      <c r="H100" s="439"/>
      <c r="I100" s="439"/>
      <c r="J100" s="439"/>
      <c r="K100" s="439"/>
      <c r="L100" s="439"/>
      <c r="M100" s="439"/>
      <c r="N100" s="439" t="s">
        <v>9292</v>
      </c>
      <c r="O100" s="439"/>
      <c r="P100" s="439" t="s">
        <v>9058</v>
      </c>
      <c r="Q100" s="439"/>
      <c r="R100" s="439" t="s">
        <v>10332</v>
      </c>
      <c r="S100" s="439"/>
      <c r="T100" s="439" t="s">
        <v>10333</v>
      </c>
      <c r="U100" s="439"/>
      <c r="V100" s="439"/>
      <c r="W100" s="439"/>
      <c r="X100" s="439"/>
      <c r="Y100" s="439" t="s">
        <v>10334</v>
      </c>
      <c r="Z100" s="440"/>
      <c r="AA100" s="439"/>
      <c r="AB100" s="440"/>
      <c r="AC100" s="440"/>
      <c r="AD100" s="439"/>
      <c r="AE100" s="439"/>
      <c r="AF100" s="439"/>
      <c r="AG100" s="439"/>
      <c r="AH100" s="439"/>
      <c r="AI100" s="439"/>
      <c r="AJ100" s="439" t="s">
        <v>9097</v>
      </c>
      <c r="AK100" s="439"/>
      <c r="AL100" s="439"/>
      <c r="AM100" s="439" t="s">
        <v>9050</v>
      </c>
      <c r="AN100" s="439" t="s">
        <v>31</v>
      </c>
      <c r="AO100" s="439" t="s">
        <v>10335</v>
      </c>
      <c r="AP100" s="439" t="s">
        <v>9070</v>
      </c>
      <c r="AQ100" s="439" t="s">
        <v>9071</v>
      </c>
      <c r="AR100" s="439" t="s">
        <v>9292</v>
      </c>
      <c r="AS100" s="440" t="s">
        <v>10292</v>
      </c>
      <c r="AT100" s="439" t="s">
        <v>9073</v>
      </c>
      <c r="AU100" s="439" t="s">
        <v>9073</v>
      </c>
      <c r="AV100" s="439" t="s">
        <v>9099</v>
      </c>
      <c r="AW100" s="439" t="s">
        <v>9100</v>
      </c>
      <c r="AX100" s="439" t="s">
        <v>9295</v>
      </c>
      <c r="AY100" s="439" t="s">
        <v>9296</v>
      </c>
      <c r="AZ100" s="439" t="s">
        <v>9296</v>
      </c>
      <c r="BA100" s="439" t="s">
        <v>9078</v>
      </c>
    </row>
    <row r="101" spans="1:53" ht="30">
      <c r="A101" s="438" t="s">
        <v>10336</v>
      </c>
      <c r="B101" s="439" t="s">
        <v>10337</v>
      </c>
      <c r="C101" s="439" t="s">
        <v>10338</v>
      </c>
      <c r="D101" s="439" t="s">
        <v>10231</v>
      </c>
      <c r="E101" s="439" t="s">
        <v>9048</v>
      </c>
      <c r="F101" s="440" t="s">
        <v>10339</v>
      </c>
      <c r="G101" s="439" t="s">
        <v>9050</v>
      </c>
      <c r="H101" s="439" t="s">
        <v>10340</v>
      </c>
      <c r="I101" s="439" t="s">
        <v>10341</v>
      </c>
      <c r="J101" s="439" t="s">
        <v>10342</v>
      </c>
      <c r="K101" s="439" t="s">
        <v>10343</v>
      </c>
      <c r="L101" s="439" t="s">
        <v>10341</v>
      </c>
      <c r="M101" s="439" t="s">
        <v>10344</v>
      </c>
      <c r="N101" s="439" t="s">
        <v>9113</v>
      </c>
      <c r="O101" s="439" t="s">
        <v>9050</v>
      </c>
      <c r="P101" s="439" t="s">
        <v>9058</v>
      </c>
      <c r="Q101" s="439"/>
      <c r="R101" s="439" t="s">
        <v>10345</v>
      </c>
      <c r="S101" s="439" t="s">
        <v>10345</v>
      </c>
      <c r="T101" s="439" t="s">
        <v>10344</v>
      </c>
      <c r="U101" s="439" t="s">
        <v>10342</v>
      </c>
      <c r="V101" s="439" t="s">
        <v>10344</v>
      </c>
      <c r="W101" s="439"/>
      <c r="X101" s="439"/>
      <c r="Y101" s="439" t="s">
        <v>10346</v>
      </c>
      <c r="Z101" s="440" t="s">
        <v>10347</v>
      </c>
      <c r="AA101" s="439" t="s">
        <v>9456</v>
      </c>
      <c r="AB101" s="440"/>
      <c r="AC101" s="440"/>
      <c r="AD101" s="439"/>
      <c r="AE101" s="439"/>
      <c r="AF101" s="439"/>
      <c r="AG101" s="439"/>
      <c r="AH101" s="439"/>
      <c r="AI101" s="439"/>
      <c r="AJ101" s="439" t="s">
        <v>9097</v>
      </c>
      <c r="AK101" s="439"/>
      <c r="AL101" s="439"/>
      <c r="AM101" s="439" t="s">
        <v>9050</v>
      </c>
      <c r="AN101" s="439" t="s">
        <v>106</v>
      </c>
      <c r="AO101" s="439" t="s">
        <v>10348</v>
      </c>
      <c r="AP101" s="439" t="s">
        <v>9070</v>
      </c>
      <c r="AQ101" s="439" t="s">
        <v>9071</v>
      </c>
      <c r="AR101" s="439" t="s">
        <v>9113</v>
      </c>
      <c r="AS101" s="440" t="s">
        <v>10292</v>
      </c>
      <c r="AT101" s="439" t="s">
        <v>9073</v>
      </c>
      <c r="AU101" s="439" t="s">
        <v>9073</v>
      </c>
      <c r="AV101" s="439" t="s">
        <v>9099</v>
      </c>
      <c r="AW101" s="439" t="s">
        <v>9100</v>
      </c>
      <c r="AX101" s="439" t="s">
        <v>9076</v>
      </c>
      <c r="AY101" s="439" t="s">
        <v>9077</v>
      </c>
      <c r="AZ101" s="439" t="s">
        <v>9077</v>
      </c>
      <c r="BA101" s="439" t="s">
        <v>9078</v>
      </c>
    </row>
    <row r="102" spans="1:53" ht="30">
      <c r="A102" s="438" t="s">
        <v>10349</v>
      </c>
      <c r="B102" s="439" t="s">
        <v>10350</v>
      </c>
      <c r="C102" s="439" t="s">
        <v>10351</v>
      </c>
      <c r="D102" s="439" t="s">
        <v>9375</v>
      </c>
      <c r="E102" s="439" t="s">
        <v>9048</v>
      </c>
      <c r="F102" s="440" t="s">
        <v>10352</v>
      </c>
      <c r="G102" s="439" t="s">
        <v>9356</v>
      </c>
      <c r="H102" s="439" t="s">
        <v>10353</v>
      </c>
      <c r="I102" s="439" t="s">
        <v>9109</v>
      </c>
      <c r="J102" s="439" t="s">
        <v>10354</v>
      </c>
      <c r="K102" s="439" t="s">
        <v>10355</v>
      </c>
      <c r="L102" s="439" t="s">
        <v>9109</v>
      </c>
      <c r="M102" s="439"/>
      <c r="N102" s="439" t="s">
        <v>9155</v>
      </c>
      <c r="O102" s="439" t="s">
        <v>9356</v>
      </c>
      <c r="P102" s="439" t="s">
        <v>9058</v>
      </c>
      <c r="Q102" s="439" t="s">
        <v>9059</v>
      </c>
      <c r="R102" s="439" t="s">
        <v>10356</v>
      </c>
      <c r="S102" s="439" t="s">
        <v>10357</v>
      </c>
      <c r="T102" s="439" t="s">
        <v>10358</v>
      </c>
      <c r="U102" s="439"/>
      <c r="V102" s="439"/>
      <c r="W102" s="439"/>
      <c r="X102" s="439" t="s">
        <v>10359</v>
      </c>
      <c r="Y102" s="439" t="s">
        <v>10360</v>
      </c>
      <c r="Z102" s="440" t="s">
        <v>10361</v>
      </c>
      <c r="AA102" s="439" t="s">
        <v>10362</v>
      </c>
      <c r="AB102" s="440" t="s">
        <v>10363</v>
      </c>
      <c r="AC102" s="440" t="s">
        <v>10364</v>
      </c>
      <c r="AD102" s="439"/>
      <c r="AE102" s="439" t="s">
        <v>10365</v>
      </c>
      <c r="AF102" s="439"/>
      <c r="AG102" s="439"/>
      <c r="AH102" s="439"/>
      <c r="AI102" s="439"/>
      <c r="AJ102" s="439" t="s">
        <v>9184</v>
      </c>
      <c r="AK102" s="439"/>
      <c r="AL102" s="439"/>
      <c r="AM102" s="439" t="s">
        <v>9356</v>
      </c>
      <c r="AN102" s="439" t="s">
        <v>8010</v>
      </c>
      <c r="AO102" s="439" t="s">
        <v>10366</v>
      </c>
      <c r="AP102" s="439" t="s">
        <v>9070</v>
      </c>
      <c r="AQ102" s="439" t="s">
        <v>9071</v>
      </c>
      <c r="AR102" s="439" t="s">
        <v>9155</v>
      </c>
      <c r="AS102" s="440" t="s">
        <v>10292</v>
      </c>
      <c r="AT102" s="439" t="s">
        <v>9073</v>
      </c>
      <c r="AU102" s="439" t="s">
        <v>9073</v>
      </c>
      <c r="AV102" s="439" t="s">
        <v>9074</v>
      </c>
      <c r="AW102" s="439" t="s">
        <v>9075</v>
      </c>
      <c r="AX102" s="439" t="s">
        <v>9164</v>
      </c>
      <c r="AY102" s="439" t="s">
        <v>9165</v>
      </c>
      <c r="AZ102" s="439" t="s">
        <v>9165</v>
      </c>
      <c r="BA102" s="439" t="s">
        <v>9078</v>
      </c>
    </row>
    <row r="103" spans="1:53" ht="30">
      <c r="A103" s="438" t="s">
        <v>10367</v>
      </c>
      <c r="B103" s="439" t="s">
        <v>10368</v>
      </c>
      <c r="C103" s="439" t="s">
        <v>10369</v>
      </c>
      <c r="D103" s="439" t="s">
        <v>9521</v>
      </c>
      <c r="E103" s="439" t="s">
        <v>9048</v>
      </c>
      <c r="F103" s="440" t="s">
        <v>10370</v>
      </c>
      <c r="G103" s="439" t="s">
        <v>9050</v>
      </c>
      <c r="H103" s="439" t="s">
        <v>10371</v>
      </c>
      <c r="I103" s="439" t="s">
        <v>9554</v>
      </c>
      <c r="J103" s="439" t="s">
        <v>10372</v>
      </c>
      <c r="K103" s="439" t="s">
        <v>10373</v>
      </c>
      <c r="L103" s="439" t="s">
        <v>9800</v>
      </c>
      <c r="M103" s="439" t="s">
        <v>10374</v>
      </c>
      <c r="N103" s="439" t="s">
        <v>9527</v>
      </c>
      <c r="O103" s="439" t="s">
        <v>9050</v>
      </c>
      <c r="P103" s="439" t="s">
        <v>9058</v>
      </c>
      <c r="Q103" s="439"/>
      <c r="R103" s="439" t="s">
        <v>10375</v>
      </c>
      <c r="S103" s="439" t="s">
        <v>10375</v>
      </c>
      <c r="T103" s="439" t="s">
        <v>10374</v>
      </c>
      <c r="U103" s="439" t="s">
        <v>10376</v>
      </c>
      <c r="V103" s="439" t="s">
        <v>10372</v>
      </c>
      <c r="W103" s="439"/>
      <c r="X103" s="439"/>
      <c r="Y103" s="439" t="s">
        <v>10377</v>
      </c>
      <c r="Z103" s="440"/>
      <c r="AA103" s="439"/>
      <c r="AB103" s="440"/>
      <c r="AC103" s="440"/>
      <c r="AD103" s="439"/>
      <c r="AE103" s="439"/>
      <c r="AF103" s="439"/>
      <c r="AG103" s="439"/>
      <c r="AH103" s="439"/>
      <c r="AI103" s="439"/>
      <c r="AJ103" s="439" t="s">
        <v>9097</v>
      </c>
      <c r="AK103" s="439"/>
      <c r="AL103" s="439"/>
      <c r="AM103" s="439" t="s">
        <v>9050</v>
      </c>
      <c r="AN103" s="439" t="s">
        <v>79</v>
      </c>
      <c r="AO103" s="439" t="s">
        <v>10378</v>
      </c>
      <c r="AP103" s="439" t="s">
        <v>9070</v>
      </c>
      <c r="AQ103" s="439" t="s">
        <v>9071</v>
      </c>
      <c r="AR103" s="439" t="s">
        <v>9527</v>
      </c>
      <c r="AS103" s="440" t="s">
        <v>10292</v>
      </c>
      <c r="AT103" s="439" t="s">
        <v>9073</v>
      </c>
      <c r="AU103" s="439" t="s">
        <v>9073</v>
      </c>
      <c r="AV103" s="439" t="s">
        <v>9099</v>
      </c>
      <c r="AW103" s="439" t="s">
        <v>9100</v>
      </c>
      <c r="AX103" s="439" t="s">
        <v>9275</v>
      </c>
      <c r="AY103" s="439" t="s">
        <v>9530</v>
      </c>
      <c r="AZ103" s="439" t="s">
        <v>9530</v>
      </c>
      <c r="BA103" s="439" t="s">
        <v>9078</v>
      </c>
    </row>
    <row r="104" spans="1:53" ht="30">
      <c r="A104" s="438" t="s">
        <v>10379</v>
      </c>
      <c r="B104" s="439" t="s">
        <v>10380</v>
      </c>
      <c r="C104" s="439" t="s">
        <v>9252</v>
      </c>
      <c r="D104" s="439" t="s">
        <v>10030</v>
      </c>
      <c r="E104" s="439" t="s">
        <v>9048</v>
      </c>
      <c r="F104" s="440" t="s">
        <v>10381</v>
      </c>
      <c r="G104" s="439" t="s">
        <v>9050</v>
      </c>
      <c r="H104" s="439"/>
      <c r="I104" s="439"/>
      <c r="J104" s="439"/>
      <c r="K104" s="439"/>
      <c r="L104" s="439"/>
      <c r="M104" s="439"/>
      <c r="N104" s="439" t="s">
        <v>9113</v>
      </c>
      <c r="O104" s="439"/>
      <c r="P104" s="439" t="s">
        <v>9058</v>
      </c>
      <c r="Q104" s="439"/>
      <c r="R104" s="439" t="s">
        <v>10382</v>
      </c>
      <c r="S104" s="439"/>
      <c r="T104" s="439" t="s">
        <v>10383</v>
      </c>
      <c r="U104" s="439"/>
      <c r="V104" s="439"/>
      <c r="W104" s="439"/>
      <c r="X104" s="439"/>
      <c r="Y104" s="439"/>
      <c r="Z104" s="440"/>
      <c r="AA104" s="439"/>
      <c r="AB104" s="440"/>
      <c r="AC104" s="440"/>
      <c r="AD104" s="439"/>
      <c r="AE104" s="439"/>
      <c r="AF104" s="439"/>
      <c r="AG104" s="439"/>
      <c r="AH104" s="439"/>
      <c r="AI104" s="439"/>
      <c r="AJ104" s="439" t="s">
        <v>9067</v>
      </c>
      <c r="AK104" s="439"/>
      <c r="AL104" s="439"/>
      <c r="AM104" s="439" t="s">
        <v>9050</v>
      </c>
      <c r="AN104" s="439" t="s">
        <v>137</v>
      </c>
      <c r="AO104" s="439" t="s">
        <v>10384</v>
      </c>
      <c r="AP104" s="439" t="s">
        <v>9070</v>
      </c>
      <c r="AQ104" s="439" t="s">
        <v>9071</v>
      </c>
      <c r="AR104" s="439" t="s">
        <v>9113</v>
      </c>
      <c r="AS104" s="440" t="s">
        <v>10292</v>
      </c>
      <c r="AT104" s="439" t="s">
        <v>9073</v>
      </c>
      <c r="AU104" s="439" t="s">
        <v>9073</v>
      </c>
      <c r="AV104" s="439" t="s">
        <v>9099</v>
      </c>
      <c r="AW104" s="439" t="s">
        <v>9100</v>
      </c>
      <c r="AX104" s="439" t="s">
        <v>9076</v>
      </c>
      <c r="AY104" s="439" t="s">
        <v>9077</v>
      </c>
      <c r="AZ104" s="439" t="s">
        <v>9077</v>
      </c>
      <c r="BA104" s="439" t="s">
        <v>9078</v>
      </c>
    </row>
    <row r="105" spans="1:53" ht="30">
      <c r="A105" s="438" t="s">
        <v>10385</v>
      </c>
      <c r="B105" s="439" t="s">
        <v>10386</v>
      </c>
      <c r="C105" s="439" t="s">
        <v>10387</v>
      </c>
      <c r="D105" s="439" t="s">
        <v>10171</v>
      </c>
      <c r="E105" s="439" t="s">
        <v>9048</v>
      </c>
      <c r="F105" s="440" t="s">
        <v>10388</v>
      </c>
      <c r="G105" s="439" t="s">
        <v>9656</v>
      </c>
      <c r="H105" s="439"/>
      <c r="I105" s="439"/>
      <c r="J105" s="439"/>
      <c r="K105" s="439"/>
      <c r="L105" s="439"/>
      <c r="M105" s="439"/>
      <c r="N105" s="439" t="s">
        <v>10389</v>
      </c>
      <c r="O105" s="439"/>
      <c r="P105" s="439" t="s">
        <v>9058</v>
      </c>
      <c r="Q105" s="439"/>
      <c r="R105" s="439" t="s">
        <v>10390</v>
      </c>
      <c r="S105" s="439"/>
      <c r="T105" s="439" t="s">
        <v>10391</v>
      </c>
      <c r="U105" s="439"/>
      <c r="V105" s="439"/>
      <c r="W105" s="439"/>
      <c r="X105" s="439"/>
      <c r="Y105" s="439"/>
      <c r="Z105" s="440"/>
      <c r="AA105" s="439"/>
      <c r="AB105" s="440"/>
      <c r="AC105" s="440"/>
      <c r="AD105" s="439"/>
      <c r="AE105" s="439" t="s">
        <v>10392</v>
      </c>
      <c r="AF105" s="439"/>
      <c r="AG105" s="439"/>
      <c r="AH105" s="439"/>
      <c r="AI105" s="439"/>
      <c r="AJ105" s="439" t="s">
        <v>9067</v>
      </c>
      <c r="AK105" s="439"/>
      <c r="AL105" s="439"/>
      <c r="AM105" s="439" t="s">
        <v>9656</v>
      </c>
      <c r="AN105" s="439" t="s">
        <v>8197</v>
      </c>
      <c r="AO105" s="439" t="s">
        <v>10393</v>
      </c>
      <c r="AP105" s="439" t="s">
        <v>9070</v>
      </c>
      <c r="AQ105" s="439" t="s">
        <v>9071</v>
      </c>
      <c r="AR105" s="439" t="s">
        <v>10389</v>
      </c>
      <c r="AS105" s="440" t="s">
        <v>10292</v>
      </c>
      <c r="AT105" s="439" t="s">
        <v>9073</v>
      </c>
      <c r="AU105" s="439" t="s">
        <v>9073</v>
      </c>
      <c r="AV105" s="439" t="s">
        <v>9074</v>
      </c>
      <c r="AW105" s="439" t="s">
        <v>9075</v>
      </c>
      <c r="AX105" s="439" t="s">
        <v>9101</v>
      </c>
      <c r="AY105" s="439" t="s">
        <v>9838</v>
      </c>
      <c r="AZ105" s="439" t="s">
        <v>9838</v>
      </c>
      <c r="BA105" s="439" t="s">
        <v>9078</v>
      </c>
    </row>
    <row r="106" spans="1:53" ht="30">
      <c r="A106" s="438" t="s">
        <v>10394</v>
      </c>
      <c r="B106" s="439" t="s">
        <v>10395</v>
      </c>
      <c r="C106" s="439" t="s">
        <v>9776</v>
      </c>
      <c r="D106" s="439" t="s">
        <v>9446</v>
      </c>
      <c r="E106" s="439" t="s">
        <v>9048</v>
      </c>
      <c r="F106" s="440" t="s">
        <v>10396</v>
      </c>
      <c r="G106" s="439" t="s">
        <v>9050</v>
      </c>
      <c r="H106" s="439"/>
      <c r="I106" s="439"/>
      <c r="J106" s="439"/>
      <c r="K106" s="439" t="s">
        <v>10397</v>
      </c>
      <c r="L106" s="439" t="s">
        <v>9554</v>
      </c>
      <c r="M106" s="439" t="s">
        <v>10398</v>
      </c>
      <c r="N106" s="439" t="s">
        <v>9271</v>
      </c>
      <c r="O106" s="439" t="s">
        <v>9050</v>
      </c>
      <c r="P106" s="439" t="s">
        <v>9058</v>
      </c>
      <c r="Q106" s="439" t="s">
        <v>9568</v>
      </c>
      <c r="R106" s="439" t="s">
        <v>10399</v>
      </c>
      <c r="S106" s="439" t="s">
        <v>10399</v>
      </c>
      <c r="T106" s="439" t="s">
        <v>10398</v>
      </c>
      <c r="U106" s="439" t="s">
        <v>10400</v>
      </c>
      <c r="V106" s="439" t="s">
        <v>10401</v>
      </c>
      <c r="W106" s="439"/>
      <c r="X106" s="439" t="s">
        <v>10402</v>
      </c>
      <c r="Y106" s="439" t="s">
        <v>10403</v>
      </c>
      <c r="Z106" s="440" t="s">
        <v>10252</v>
      </c>
      <c r="AA106" s="439" t="s">
        <v>10404</v>
      </c>
      <c r="AB106" s="440"/>
      <c r="AC106" s="440"/>
      <c r="AD106" s="439"/>
      <c r="AE106" s="439"/>
      <c r="AF106" s="439"/>
      <c r="AG106" s="439"/>
      <c r="AH106" s="439"/>
      <c r="AI106" s="439"/>
      <c r="AJ106" s="439" t="s">
        <v>9097</v>
      </c>
      <c r="AK106" s="439"/>
      <c r="AL106" s="439"/>
      <c r="AM106" s="439" t="s">
        <v>9050</v>
      </c>
      <c r="AN106" s="439" t="s">
        <v>101</v>
      </c>
      <c r="AO106" s="439" t="s">
        <v>10405</v>
      </c>
      <c r="AP106" s="439" t="s">
        <v>9070</v>
      </c>
      <c r="AQ106" s="439" t="s">
        <v>9071</v>
      </c>
      <c r="AR106" s="439" t="s">
        <v>9271</v>
      </c>
      <c r="AS106" s="440" t="s">
        <v>10292</v>
      </c>
      <c r="AT106" s="439" t="s">
        <v>9073</v>
      </c>
      <c r="AU106" s="439" t="s">
        <v>9073</v>
      </c>
      <c r="AV106" s="439" t="s">
        <v>9099</v>
      </c>
      <c r="AW106" s="439" t="s">
        <v>9100</v>
      </c>
      <c r="AX106" s="439" t="s">
        <v>9275</v>
      </c>
      <c r="AY106" s="439" t="s">
        <v>9276</v>
      </c>
      <c r="AZ106" s="439" t="s">
        <v>9276</v>
      </c>
      <c r="BA106" s="439" t="s">
        <v>9078</v>
      </c>
    </row>
    <row r="107" spans="1:53" ht="30">
      <c r="A107" s="438" t="s">
        <v>10406</v>
      </c>
      <c r="B107" s="439" t="s">
        <v>10407</v>
      </c>
      <c r="C107" s="439" t="s">
        <v>10408</v>
      </c>
      <c r="D107" s="439" t="s">
        <v>10409</v>
      </c>
      <c r="E107" s="439" t="s">
        <v>9291</v>
      </c>
      <c r="F107" s="440" t="s">
        <v>9843</v>
      </c>
      <c r="G107" s="439" t="s">
        <v>10410</v>
      </c>
      <c r="H107" s="439" t="s">
        <v>10411</v>
      </c>
      <c r="I107" s="439" t="s">
        <v>9052</v>
      </c>
      <c r="J107" s="439" t="s">
        <v>10412</v>
      </c>
      <c r="K107" s="439" t="s">
        <v>10413</v>
      </c>
      <c r="L107" s="439" t="s">
        <v>9109</v>
      </c>
      <c r="M107" s="439" t="s">
        <v>10414</v>
      </c>
      <c r="N107" s="439" t="s">
        <v>9292</v>
      </c>
      <c r="O107" s="439" t="s">
        <v>10410</v>
      </c>
      <c r="P107" s="439" t="s">
        <v>9058</v>
      </c>
      <c r="Q107" s="439" t="s">
        <v>9568</v>
      </c>
      <c r="R107" s="439" t="s">
        <v>10415</v>
      </c>
      <c r="S107" s="439" t="s">
        <v>10416</v>
      </c>
      <c r="T107" s="439" t="s">
        <v>10417</v>
      </c>
      <c r="U107" s="439"/>
      <c r="V107" s="439"/>
      <c r="W107" s="439"/>
      <c r="X107" s="439" t="s">
        <v>10418</v>
      </c>
      <c r="Y107" s="439" t="s">
        <v>10407</v>
      </c>
      <c r="Z107" s="440" t="s">
        <v>10419</v>
      </c>
      <c r="AA107" s="439" t="s">
        <v>9597</v>
      </c>
      <c r="AB107" s="440"/>
      <c r="AC107" s="440"/>
      <c r="AD107" s="439"/>
      <c r="AE107" s="439"/>
      <c r="AF107" s="439"/>
      <c r="AG107" s="439"/>
      <c r="AH107" s="439"/>
      <c r="AI107" s="439"/>
      <c r="AJ107" s="439" t="s">
        <v>9097</v>
      </c>
      <c r="AK107" s="439"/>
      <c r="AL107" s="439"/>
      <c r="AM107" s="439" t="s">
        <v>10410</v>
      </c>
      <c r="AN107" s="439" t="s">
        <v>6284</v>
      </c>
      <c r="AO107" s="439" t="s">
        <v>10420</v>
      </c>
      <c r="AP107" s="439" t="s">
        <v>9070</v>
      </c>
      <c r="AQ107" s="439" t="s">
        <v>9071</v>
      </c>
      <c r="AR107" s="439" t="s">
        <v>9292</v>
      </c>
      <c r="AS107" s="440" t="s">
        <v>10292</v>
      </c>
      <c r="AT107" s="439" t="s">
        <v>9073</v>
      </c>
      <c r="AU107" s="439" t="s">
        <v>9073</v>
      </c>
      <c r="AV107" s="439" t="s">
        <v>9099</v>
      </c>
      <c r="AW107" s="439" t="s">
        <v>9100</v>
      </c>
      <c r="AX107" s="439" t="s">
        <v>9295</v>
      </c>
      <c r="AY107" s="439" t="s">
        <v>9296</v>
      </c>
      <c r="AZ107" s="439" t="s">
        <v>9296</v>
      </c>
      <c r="BA107" s="439" t="s">
        <v>9078</v>
      </c>
    </row>
    <row r="108" spans="1:53" ht="30">
      <c r="A108" s="438" t="s">
        <v>10421</v>
      </c>
      <c r="B108" s="439" t="s">
        <v>10422</v>
      </c>
      <c r="C108" s="439" t="s">
        <v>10423</v>
      </c>
      <c r="D108" s="439" t="s">
        <v>10424</v>
      </c>
      <c r="E108" s="439" t="s">
        <v>9291</v>
      </c>
      <c r="F108" s="440" t="s">
        <v>10425</v>
      </c>
      <c r="G108" s="439" t="s">
        <v>9050</v>
      </c>
      <c r="H108" s="439" t="s">
        <v>10426</v>
      </c>
      <c r="I108" s="439"/>
      <c r="J108" s="439" t="s">
        <v>10427</v>
      </c>
      <c r="K108" s="439" t="s">
        <v>10428</v>
      </c>
      <c r="L108" s="439"/>
      <c r="M108" s="439"/>
      <c r="N108" s="439" t="s">
        <v>9802</v>
      </c>
      <c r="O108" s="439" t="s">
        <v>9050</v>
      </c>
      <c r="P108" s="439" t="s">
        <v>9058</v>
      </c>
      <c r="Q108" s="439"/>
      <c r="R108" s="439" t="s">
        <v>10429</v>
      </c>
      <c r="S108" s="439" t="s">
        <v>10429</v>
      </c>
      <c r="T108" s="439" t="s">
        <v>10430</v>
      </c>
      <c r="U108" s="439" t="s">
        <v>10427</v>
      </c>
      <c r="V108" s="439" t="s">
        <v>10431</v>
      </c>
      <c r="W108" s="439"/>
      <c r="X108" s="439"/>
      <c r="Y108" s="439" t="s">
        <v>10432</v>
      </c>
      <c r="Z108" s="440" t="s">
        <v>10433</v>
      </c>
      <c r="AA108" s="439" t="s">
        <v>10434</v>
      </c>
      <c r="AB108" s="440"/>
      <c r="AC108" s="440"/>
      <c r="AD108" s="439"/>
      <c r="AE108" s="439"/>
      <c r="AF108" s="439"/>
      <c r="AG108" s="439"/>
      <c r="AH108" s="439"/>
      <c r="AI108" s="439"/>
      <c r="AJ108" s="439"/>
      <c r="AK108" s="439"/>
      <c r="AL108" s="439"/>
      <c r="AM108" s="439" t="s">
        <v>9050</v>
      </c>
      <c r="AN108" s="439" t="s">
        <v>78</v>
      </c>
      <c r="AO108" s="439" t="s">
        <v>10435</v>
      </c>
      <c r="AP108" s="439" t="s">
        <v>9070</v>
      </c>
      <c r="AQ108" s="439" t="s">
        <v>9071</v>
      </c>
      <c r="AR108" s="439" t="s">
        <v>9802</v>
      </c>
      <c r="AS108" s="440" t="s">
        <v>10436</v>
      </c>
      <c r="AT108" s="439" t="s">
        <v>9073</v>
      </c>
      <c r="AU108" s="439" t="s">
        <v>9073</v>
      </c>
      <c r="AV108" s="439" t="s">
        <v>9099</v>
      </c>
      <c r="AW108" s="439" t="s">
        <v>9100</v>
      </c>
      <c r="AX108" s="439" t="s">
        <v>9141</v>
      </c>
      <c r="AY108" s="439" t="s">
        <v>9807</v>
      </c>
      <c r="AZ108" s="439" t="s">
        <v>9807</v>
      </c>
      <c r="BA108" s="439" t="s">
        <v>9078</v>
      </c>
    </row>
    <row r="109" spans="1:53" ht="30">
      <c r="A109" s="438" t="s">
        <v>10437</v>
      </c>
      <c r="B109" s="439" t="s">
        <v>10438</v>
      </c>
      <c r="C109" s="439" t="s">
        <v>10170</v>
      </c>
      <c r="D109" s="439" t="s">
        <v>9921</v>
      </c>
      <c r="E109" s="439" t="s">
        <v>9048</v>
      </c>
      <c r="F109" s="440" t="s">
        <v>10439</v>
      </c>
      <c r="G109" s="439" t="s">
        <v>9050</v>
      </c>
      <c r="H109" s="439" t="s">
        <v>10440</v>
      </c>
      <c r="I109" s="439" t="s">
        <v>10441</v>
      </c>
      <c r="J109" s="439" t="s">
        <v>10442</v>
      </c>
      <c r="K109" s="439" t="s">
        <v>10443</v>
      </c>
      <c r="L109" s="439" t="s">
        <v>9258</v>
      </c>
      <c r="M109" s="439" t="s">
        <v>10444</v>
      </c>
      <c r="N109" s="439" t="s">
        <v>9113</v>
      </c>
      <c r="O109" s="439" t="s">
        <v>9050</v>
      </c>
      <c r="P109" s="439" t="s">
        <v>9244</v>
      </c>
      <c r="Q109" s="439"/>
      <c r="R109" s="439" t="s">
        <v>10445</v>
      </c>
      <c r="S109" s="439" t="s">
        <v>10446</v>
      </c>
      <c r="T109" s="439" t="s">
        <v>10447</v>
      </c>
      <c r="U109" s="439"/>
      <c r="V109" s="439"/>
      <c r="W109" s="439"/>
      <c r="X109" s="439"/>
      <c r="Y109" s="439" t="s">
        <v>10448</v>
      </c>
      <c r="Z109" s="440" t="s">
        <v>10449</v>
      </c>
      <c r="AA109" s="439" t="s">
        <v>9456</v>
      </c>
      <c r="AB109" s="440"/>
      <c r="AC109" s="440"/>
      <c r="AD109" s="439"/>
      <c r="AE109" s="439"/>
      <c r="AF109" s="439"/>
      <c r="AG109" s="439"/>
      <c r="AH109" s="439"/>
      <c r="AI109" s="439"/>
      <c r="AJ109" s="439" t="s">
        <v>9097</v>
      </c>
      <c r="AK109" s="439"/>
      <c r="AL109" s="439"/>
      <c r="AM109" s="439" t="s">
        <v>9050</v>
      </c>
      <c r="AN109" s="439" t="s">
        <v>105</v>
      </c>
      <c r="AO109" s="439" t="s">
        <v>10450</v>
      </c>
      <c r="AP109" s="439" t="s">
        <v>9070</v>
      </c>
      <c r="AQ109" s="439" t="s">
        <v>9071</v>
      </c>
      <c r="AR109" s="439" t="s">
        <v>9113</v>
      </c>
      <c r="AS109" s="440" t="s">
        <v>10436</v>
      </c>
      <c r="AT109" s="439" t="s">
        <v>9073</v>
      </c>
      <c r="AU109" s="439" t="s">
        <v>9073</v>
      </c>
      <c r="AV109" s="439" t="s">
        <v>9099</v>
      </c>
      <c r="AW109" s="439" t="s">
        <v>9100</v>
      </c>
      <c r="AX109" s="439" t="s">
        <v>9076</v>
      </c>
      <c r="AY109" s="439" t="s">
        <v>9077</v>
      </c>
      <c r="AZ109" s="439" t="s">
        <v>9077</v>
      </c>
      <c r="BA109" s="439" t="s">
        <v>9078</v>
      </c>
    </row>
    <row r="110" spans="1:53" ht="30">
      <c r="A110" s="438" t="s">
        <v>10451</v>
      </c>
      <c r="B110" s="439" t="s">
        <v>10452</v>
      </c>
      <c r="C110" s="439" t="s">
        <v>10453</v>
      </c>
      <c r="D110" s="439" t="s">
        <v>9048</v>
      </c>
      <c r="E110" s="439" t="s">
        <v>9048</v>
      </c>
      <c r="F110" s="440" t="s">
        <v>10454</v>
      </c>
      <c r="G110" s="439" t="s">
        <v>9050</v>
      </c>
      <c r="H110" s="439"/>
      <c r="I110" s="439"/>
      <c r="J110" s="439"/>
      <c r="K110" s="439"/>
      <c r="L110" s="439"/>
      <c r="M110" s="439"/>
      <c r="N110" s="439" t="s">
        <v>9113</v>
      </c>
      <c r="O110" s="439"/>
      <c r="P110" s="439" t="s">
        <v>9058</v>
      </c>
      <c r="Q110" s="439"/>
      <c r="R110" s="439" t="s">
        <v>10455</v>
      </c>
      <c r="S110" s="439"/>
      <c r="T110" s="439" t="s">
        <v>10456</v>
      </c>
      <c r="U110" s="439"/>
      <c r="V110" s="439"/>
      <c r="W110" s="439"/>
      <c r="X110" s="439"/>
      <c r="Y110" s="439"/>
      <c r="Z110" s="440"/>
      <c r="AA110" s="439"/>
      <c r="AB110" s="440"/>
      <c r="AC110" s="440"/>
      <c r="AD110" s="439"/>
      <c r="AE110" s="439"/>
      <c r="AF110" s="439"/>
      <c r="AG110" s="439"/>
      <c r="AH110" s="439"/>
      <c r="AI110" s="439"/>
      <c r="AJ110" s="439" t="s">
        <v>9097</v>
      </c>
      <c r="AK110" s="439"/>
      <c r="AL110" s="439"/>
      <c r="AM110" s="439" t="s">
        <v>9050</v>
      </c>
      <c r="AN110" s="439" t="s">
        <v>101</v>
      </c>
      <c r="AO110" s="439" t="s">
        <v>10457</v>
      </c>
      <c r="AP110" s="439" t="s">
        <v>9070</v>
      </c>
      <c r="AQ110" s="439" t="s">
        <v>9071</v>
      </c>
      <c r="AR110" s="439" t="s">
        <v>9113</v>
      </c>
      <c r="AS110" s="440" t="s">
        <v>10436</v>
      </c>
      <c r="AT110" s="439" t="s">
        <v>9073</v>
      </c>
      <c r="AU110" s="439" t="s">
        <v>9073</v>
      </c>
      <c r="AV110" s="439" t="s">
        <v>9099</v>
      </c>
      <c r="AW110" s="439" t="s">
        <v>9100</v>
      </c>
      <c r="AX110" s="439" t="s">
        <v>9076</v>
      </c>
      <c r="AY110" s="439" t="s">
        <v>9077</v>
      </c>
      <c r="AZ110" s="439" t="s">
        <v>9077</v>
      </c>
      <c r="BA110" s="439" t="s">
        <v>9078</v>
      </c>
    </row>
    <row r="111" spans="1:53" ht="30">
      <c r="A111" s="438" t="s">
        <v>10458</v>
      </c>
      <c r="B111" s="439" t="s">
        <v>10459</v>
      </c>
      <c r="C111" s="439" t="s">
        <v>10460</v>
      </c>
      <c r="D111" s="439" t="s">
        <v>9346</v>
      </c>
      <c r="E111" s="439" t="s">
        <v>9048</v>
      </c>
      <c r="F111" s="440" t="s">
        <v>10461</v>
      </c>
      <c r="G111" s="439" t="s">
        <v>9050</v>
      </c>
      <c r="H111" s="439"/>
      <c r="I111" s="439"/>
      <c r="J111" s="439"/>
      <c r="K111" s="439"/>
      <c r="L111" s="439"/>
      <c r="M111" s="439"/>
      <c r="N111" s="439" t="s">
        <v>9944</v>
      </c>
      <c r="O111" s="439"/>
      <c r="P111" s="439" t="s">
        <v>9058</v>
      </c>
      <c r="Q111" s="439"/>
      <c r="R111" s="439" t="s">
        <v>10462</v>
      </c>
      <c r="S111" s="439"/>
      <c r="T111" s="439" t="s">
        <v>10463</v>
      </c>
      <c r="U111" s="439"/>
      <c r="V111" s="439"/>
      <c r="W111" s="439"/>
      <c r="X111" s="439"/>
      <c r="Y111" s="439" t="s">
        <v>10464</v>
      </c>
      <c r="Z111" s="440"/>
      <c r="AA111" s="439"/>
      <c r="AB111" s="440"/>
      <c r="AC111" s="440"/>
      <c r="AD111" s="439"/>
      <c r="AE111" s="439"/>
      <c r="AF111" s="439"/>
      <c r="AG111" s="439"/>
      <c r="AH111" s="439"/>
      <c r="AI111" s="439"/>
      <c r="AJ111" s="439"/>
      <c r="AK111" s="439"/>
      <c r="AL111" s="439"/>
      <c r="AM111" s="439" t="s">
        <v>9050</v>
      </c>
      <c r="AN111" s="439" t="s">
        <v>31</v>
      </c>
      <c r="AO111" s="439" t="s">
        <v>10465</v>
      </c>
      <c r="AP111" s="439" t="s">
        <v>9070</v>
      </c>
      <c r="AQ111" s="439" t="s">
        <v>9071</v>
      </c>
      <c r="AR111" s="439" t="s">
        <v>9944</v>
      </c>
      <c r="AS111" s="440" t="s">
        <v>10436</v>
      </c>
      <c r="AT111" s="439" t="s">
        <v>9073</v>
      </c>
      <c r="AU111" s="439" t="s">
        <v>9073</v>
      </c>
      <c r="AV111" s="439" t="s">
        <v>9099</v>
      </c>
      <c r="AW111" s="439" t="s">
        <v>9100</v>
      </c>
      <c r="AX111" s="439" t="s">
        <v>9164</v>
      </c>
      <c r="AY111" s="439" t="s">
        <v>9709</v>
      </c>
      <c r="AZ111" s="439" t="s">
        <v>9709</v>
      </c>
      <c r="BA111" s="439" t="s">
        <v>9078</v>
      </c>
    </row>
    <row r="112" spans="1:53" ht="30">
      <c r="A112" s="438" t="s">
        <v>10466</v>
      </c>
      <c r="B112" s="439" t="s">
        <v>10467</v>
      </c>
      <c r="C112" s="439" t="s">
        <v>10468</v>
      </c>
      <c r="D112" s="439" t="s">
        <v>10231</v>
      </c>
      <c r="E112" s="439" t="s">
        <v>9048</v>
      </c>
      <c r="F112" s="440" t="s">
        <v>10469</v>
      </c>
      <c r="G112" s="439" t="s">
        <v>9050</v>
      </c>
      <c r="H112" s="439" t="s">
        <v>10315</v>
      </c>
      <c r="I112" s="439" t="s">
        <v>10470</v>
      </c>
      <c r="J112" s="439" t="s">
        <v>10471</v>
      </c>
      <c r="K112" s="439" t="s">
        <v>10472</v>
      </c>
      <c r="L112" s="439" t="s">
        <v>9258</v>
      </c>
      <c r="M112" s="439" t="s">
        <v>10473</v>
      </c>
      <c r="N112" s="439" t="s">
        <v>9282</v>
      </c>
      <c r="O112" s="439" t="s">
        <v>9050</v>
      </c>
      <c r="P112" s="439" t="s">
        <v>9058</v>
      </c>
      <c r="Q112" s="439"/>
      <c r="R112" s="439" t="s">
        <v>10474</v>
      </c>
      <c r="S112" s="439" t="s">
        <v>10474</v>
      </c>
      <c r="T112" s="439" t="s">
        <v>10473</v>
      </c>
      <c r="U112" s="439" t="s">
        <v>10471</v>
      </c>
      <c r="V112" s="439"/>
      <c r="W112" s="439"/>
      <c r="X112" s="439"/>
      <c r="Y112" s="439" t="s">
        <v>10475</v>
      </c>
      <c r="Z112" s="440" t="s">
        <v>10146</v>
      </c>
      <c r="AA112" s="439" t="s">
        <v>10476</v>
      </c>
      <c r="AB112" s="440"/>
      <c r="AC112" s="440"/>
      <c r="AD112" s="439"/>
      <c r="AE112" s="439"/>
      <c r="AF112" s="439"/>
      <c r="AG112" s="439"/>
      <c r="AH112" s="439"/>
      <c r="AI112" s="439"/>
      <c r="AJ112" s="439" t="s">
        <v>9097</v>
      </c>
      <c r="AK112" s="439"/>
      <c r="AL112" s="439"/>
      <c r="AM112" s="439" t="s">
        <v>9050</v>
      </c>
      <c r="AN112" s="439" t="s">
        <v>78</v>
      </c>
      <c r="AO112" s="439" t="s">
        <v>10477</v>
      </c>
      <c r="AP112" s="439" t="s">
        <v>9070</v>
      </c>
      <c r="AQ112" s="439" t="s">
        <v>9071</v>
      </c>
      <c r="AR112" s="439" t="s">
        <v>9282</v>
      </c>
      <c r="AS112" s="440" t="s">
        <v>10436</v>
      </c>
      <c r="AT112" s="439" t="s">
        <v>9073</v>
      </c>
      <c r="AU112" s="439" t="s">
        <v>9073</v>
      </c>
      <c r="AV112" s="439" t="s">
        <v>9099</v>
      </c>
      <c r="AW112" s="439" t="s">
        <v>9100</v>
      </c>
      <c r="AX112" s="439" t="s">
        <v>9275</v>
      </c>
      <c r="AY112" s="439" t="s">
        <v>9287</v>
      </c>
      <c r="AZ112" s="439" t="s">
        <v>9287</v>
      </c>
      <c r="BA112" s="439" t="s">
        <v>9078</v>
      </c>
    </row>
    <row r="113" spans="1:53" ht="30">
      <c r="A113" s="438" t="s">
        <v>10478</v>
      </c>
      <c r="B113" s="439" t="s">
        <v>10479</v>
      </c>
      <c r="C113" s="439" t="s">
        <v>10480</v>
      </c>
      <c r="D113" s="439" t="s">
        <v>9354</v>
      </c>
      <c r="E113" s="439" t="s">
        <v>9048</v>
      </c>
      <c r="F113" s="440" t="s">
        <v>10481</v>
      </c>
      <c r="G113" s="439" t="s">
        <v>9050</v>
      </c>
      <c r="H113" s="439" t="s">
        <v>10482</v>
      </c>
      <c r="I113" s="439"/>
      <c r="J113" s="439" t="s">
        <v>10483</v>
      </c>
      <c r="K113" s="439" t="s">
        <v>10484</v>
      </c>
      <c r="L113" s="439"/>
      <c r="M113" s="439"/>
      <c r="N113" s="439" t="s">
        <v>9419</v>
      </c>
      <c r="O113" s="439" t="s">
        <v>9050</v>
      </c>
      <c r="P113" s="439" t="s">
        <v>9058</v>
      </c>
      <c r="Q113" s="439"/>
      <c r="R113" s="439" t="s">
        <v>10485</v>
      </c>
      <c r="S113" s="439" t="s">
        <v>10485</v>
      </c>
      <c r="T113" s="439" t="s">
        <v>10483</v>
      </c>
      <c r="U113" s="439"/>
      <c r="V113" s="439"/>
      <c r="W113" s="439"/>
      <c r="X113" s="439"/>
      <c r="Y113" s="439"/>
      <c r="Z113" s="440"/>
      <c r="AA113" s="439"/>
      <c r="AB113" s="440"/>
      <c r="AC113" s="440"/>
      <c r="AD113" s="439"/>
      <c r="AE113" s="439"/>
      <c r="AF113" s="439"/>
      <c r="AG113" s="439"/>
      <c r="AH113" s="439"/>
      <c r="AI113" s="439"/>
      <c r="AJ113" s="439" t="s">
        <v>9097</v>
      </c>
      <c r="AK113" s="439"/>
      <c r="AL113" s="439"/>
      <c r="AM113" s="439" t="s">
        <v>9050</v>
      </c>
      <c r="AN113" s="439" t="s">
        <v>106</v>
      </c>
      <c r="AO113" s="439" t="s">
        <v>10486</v>
      </c>
      <c r="AP113" s="439" t="s">
        <v>9070</v>
      </c>
      <c r="AQ113" s="439" t="s">
        <v>9071</v>
      </c>
      <c r="AR113" s="439" t="s">
        <v>9419</v>
      </c>
      <c r="AS113" s="440" t="s">
        <v>10487</v>
      </c>
      <c r="AT113" s="439" t="s">
        <v>9073</v>
      </c>
      <c r="AU113" s="439" t="s">
        <v>9073</v>
      </c>
      <c r="AV113" s="439" t="s">
        <v>9099</v>
      </c>
      <c r="AW113" s="439" t="s">
        <v>9100</v>
      </c>
      <c r="AX113" s="439" t="s">
        <v>9425</v>
      </c>
      <c r="AY113" s="439" t="s">
        <v>9426</v>
      </c>
      <c r="AZ113" s="439" t="s">
        <v>9426</v>
      </c>
      <c r="BA113" s="439" t="s">
        <v>9078</v>
      </c>
    </row>
    <row r="114" spans="1:53" ht="30">
      <c r="A114" s="438" t="s">
        <v>10488</v>
      </c>
      <c r="B114" s="439" t="s">
        <v>10489</v>
      </c>
      <c r="C114" s="439" t="s">
        <v>9610</v>
      </c>
      <c r="D114" s="439" t="s">
        <v>10490</v>
      </c>
      <c r="E114" s="439" t="s">
        <v>9291</v>
      </c>
      <c r="F114" s="440" t="s">
        <v>10491</v>
      </c>
      <c r="G114" s="439" t="s">
        <v>9050</v>
      </c>
      <c r="H114" s="439"/>
      <c r="I114" s="439"/>
      <c r="J114" s="439"/>
      <c r="K114" s="439" t="s">
        <v>10492</v>
      </c>
      <c r="L114" s="439" t="s">
        <v>9800</v>
      </c>
      <c r="M114" s="439"/>
      <c r="N114" s="439" t="s">
        <v>10493</v>
      </c>
      <c r="O114" s="439" t="s">
        <v>9050</v>
      </c>
      <c r="P114" s="439" t="s">
        <v>9058</v>
      </c>
      <c r="Q114" s="439"/>
      <c r="R114" s="439" t="s">
        <v>10494</v>
      </c>
      <c r="S114" s="439" t="s">
        <v>10494</v>
      </c>
      <c r="T114" s="439" t="s">
        <v>10495</v>
      </c>
      <c r="U114" s="439"/>
      <c r="V114" s="439"/>
      <c r="W114" s="439"/>
      <c r="X114" s="439"/>
      <c r="Y114" s="439"/>
      <c r="Z114" s="440"/>
      <c r="AA114" s="439"/>
      <c r="AB114" s="440"/>
      <c r="AC114" s="440"/>
      <c r="AD114" s="439"/>
      <c r="AE114" s="439"/>
      <c r="AF114" s="439"/>
      <c r="AG114" s="439"/>
      <c r="AH114" s="439"/>
      <c r="AI114" s="439"/>
      <c r="AJ114" s="439" t="s">
        <v>9097</v>
      </c>
      <c r="AK114" s="439"/>
      <c r="AL114" s="439"/>
      <c r="AM114" s="439" t="s">
        <v>9050</v>
      </c>
      <c r="AN114" s="439" t="s">
        <v>101</v>
      </c>
      <c r="AO114" s="439" t="s">
        <v>10496</v>
      </c>
      <c r="AP114" s="439" t="s">
        <v>9070</v>
      </c>
      <c r="AQ114" s="439" t="s">
        <v>9071</v>
      </c>
      <c r="AR114" s="439" t="s">
        <v>10493</v>
      </c>
      <c r="AS114" s="440" t="s">
        <v>10487</v>
      </c>
      <c r="AT114" s="439" t="s">
        <v>9073</v>
      </c>
      <c r="AU114" s="439" t="s">
        <v>9073</v>
      </c>
      <c r="AV114" s="439" t="s">
        <v>9099</v>
      </c>
      <c r="AW114" s="439" t="s">
        <v>9100</v>
      </c>
      <c r="AX114" s="439" t="s">
        <v>9141</v>
      </c>
      <c r="AY114" s="439" t="s">
        <v>10497</v>
      </c>
      <c r="AZ114" s="439" t="s">
        <v>10497</v>
      </c>
      <c r="BA114" s="439" t="s">
        <v>9078</v>
      </c>
    </row>
    <row r="115" spans="1:53" ht="30">
      <c r="A115" s="438" t="s">
        <v>10498</v>
      </c>
      <c r="B115" s="439" t="s">
        <v>10499</v>
      </c>
      <c r="C115" s="439" t="s">
        <v>10500</v>
      </c>
      <c r="D115" s="439" t="s">
        <v>9521</v>
      </c>
      <c r="E115" s="439" t="s">
        <v>9048</v>
      </c>
      <c r="F115" s="440" t="s">
        <v>10501</v>
      </c>
      <c r="G115" s="439" t="s">
        <v>9939</v>
      </c>
      <c r="H115" s="439" t="s">
        <v>10502</v>
      </c>
      <c r="I115" s="439" t="s">
        <v>9360</v>
      </c>
      <c r="J115" s="439" t="s">
        <v>10503</v>
      </c>
      <c r="K115" s="439" t="s">
        <v>10504</v>
      </c>
      <c r="L115" s="439" t="s">
        <v>9800</v>
      </c>
      <c r="M115" s="439" t="s">
        <v>10505</v>
      </c>
      <c r="N115" s="439" t="s">
        <v>9057</v>
      </c>
      <c r="O115" s="439" t="s">
        <v>9939</v>
      </c>
      <c r="P115" s="439" t="s">
        <v>9058</v>
      </c>
      <c r="Q115" s="439"/>
      <c r="R115" s="439" t="s">
        <v>10506</v>
      </c>
      <c r="S115" s="439" t="s">
        <v>10506</v>
      </c>
      <c r="T115" s="439" t="s">
        <v>10507</v>
      </c>
      <c r="U115" s="439"/>
      <c r="V115" s="439"/>
      <c r="W115" s="439"/>
      <c r="X115" s="439"/>
      <c r="Y115" s="439" t="s">
        <v>10508</v>
      </c>
      <c r="Z115" s="440"/>
      <c r="AA115" s="439"/>
      <c r="AB115" s="440"/>
      <c r="AC115" s="440"/>
      <c r="AD115" s="439"/>
      <c r="AE115" s="439" t="s">
        <v>10509</v>
      </c>
      <c r="AF115" s="439"/>
      <c r="AG115" s="439"/>
      <c r="AH115" s="439"/>
      <c r="AI115" s="439"/>
      <c r="AJ115" s="439" t="s">
        <v>9139</v>
      </c>
      <c r="AK115" s="439"/>
      <c r="AL115" s="439"/>
      <c r="AM115" s="439" t="s">
        <v>9939</v>
      </c>
      <c r="AN115" s="439" t="s">
        <v>7938</v>
      </c>
      <c r="AO115" s="439" t="s">
        <v>10510</v>
      </c>
      <c r="AP115" s="439" t="s">
        <v>9070</v>
      </c>
      <c r="AQ115" s="439" t="s">
        <v>9071</v>
      </c>
      <c r="AR115" s="439" t="s">
        <v>9057</v>
      </c>
      <c r="AS115" s="440" t="s">
        <v>10487</v>
      </c>
      <c r="AT115" s="439" t="s">
        <v>9073</v>
      </c>
      <c r="AU115" s="439" t="s">
        <v>9073</v>
      </c>
      <c r="AV115" s="439" t="s">
        <v>9074</v>
      </c>
      <c r="AW115" s="439" t="s">
        <v>9075</v>
      </c>
      <c r="AX115" s="439" t="s">
        <v>9076</v>
      </c>
      <c r="AY115" s="439" t="s">
        <v>9077</v>
      </c>
      <c r="AZ115" s="439" t="s">
        <v>9077</v>
      </c>
      <c r="BA115" s="439" t="s">
        <v>9078</v>
      </c>
    </row>
    <row r="116" spans="1:53" ht="30">
      <c r="A116" s="438" t="s">
        <v>10511</v>
      </c>
      <c r="B116" s="439" t="s">
        <v>10512</v>
      </c>
      <c r="C116" s="439" t="s">
        <v>10513</v>
      </c>
      <c r="D116" s="439" t="s">
        <v>10514</v>
      </c>
      <c r="E116" s="439" t="s">
        <v>9048</v>
      </c>
      <c r="F116" s="440" t="s">
        <v>10515</v>
      </c>
      <c r="G116" s="439" t="s">
        <v>9050</v>
      </c>
      <c r="H116" s="439" t="s">
        <v>10516</v>
      </c>
      <c r="I116" s="439" t="s">
        <v>9554</v>
      </c>
      <c r="J116" s="439" t="s">
        <v>10517</v>
      </c>
      <c r="K116" s="439" t="s">
        <v>10518</v>
      </c>
      <c r="L116" s="439" t="s">
        <v>10022</v>
      </c>
      <c r="M116" s="439" t="s">
        <v>10519</v>
      </c>
      <c r="N116" s="439" t="s">
        <v>9527</v>
      </c>
      <c r="O116" s="439" t="s">
        <v>9050</v>
      </c>
      <c r="P116" s="439" t="s">
        <v>9058</v>
      </c>
      <c r="Q116" s="439"/>
      <c r="R116" s="439" t="s">
        <v>10520</v>
      </c>
      <c r="S116" s="439" t="s">
        <v>10521</v>
      </c>
      <c r="T116" s="439" t="s">
        <v>10519</v>
      </c>
      <c r="U116" s="439" t="s">
        <v>10517</v>
      </c>
      <c r="V116" s="439"/>
      <c r="W116" s="439"/>
      <c r="X116" s="439"/>
      <c r="Y116" s="439"/>
      <c r="Z116" s="440"/>
      <c r="AA116" s="439"/>
      <c r="AB116" s="440"/>
      <c r="AC116" s="440"/>
      <c r="AD116" s="439"/>
      <c r="AE116" s="439"/>
      <c r="AF116" s="439"/>
      <c r="AG116" s="439"/>
      <c r="AH116" s="439"/>
      <c r="AI116" s="439"/>
      <c r="AJ116" s="439" t="s">
        <v>9097</v>
      </c>
      <c r="AK116" s="439"/>
      <c r="AL116" s="439"/>
      <c r="AM116" s="439" t="s">
        <v>9050</v>
      </c>
      <c r="AN116" s="439" t="s">
        <v>91</v>
      </c>
      <c r="AO116" s="439" t="s">
        <v>10522</v>
      </c>
      <c r="AP116" s="439" t="s">
        <v>9070</v>
      </c>
      <c r="AQ116" s="439" t="s">
        <v>9071</v>
      </c>
      <c r="AR116" s="439" t="s">
        <v>9527</v>
      </c>
      <c r="AS116" s="440" t="s">
        <v>10487</v>
      </c>
      <c r="AT116" s="439" t="s">
        <v>9073</v>
      </c>
      <c r="AU116" s="439" t="s">
        <v>9073</v>
      </c>
      <c r="AV116" s="439" t="s">
        <v>9099</v>
      </c>
      <c r="AW116" s="439" t="s">
        <v>9100</v>
      </c>
      <c r="AX116" s="439" t="s">
        <v>9275</v>
      </c>
      <c r="AY116" s="439" t="s">
        <v>9530</v>
      </c>
      <c r="AZ116" s="439" t="s">
        <v>9530</v>
      </c>
      <c r="BA116" s="439" t="s">
        <v>9078</v>
      </c>
    </row>
    <row r="117" spans="1:53" ht="30">
      <c r="A117" s="438" t="s">
        <v>10523</v>
      </c>
      <c r="B117" s="439" t="s">
        <v>10524</v>
      </c>
      <c r="C117" s="439" t="s">
        <v>10051</v>
      </c>
      <c r="D117" s="439" t="s">
        <v>9987</v>
      </c>
      <c r="E117" s="439" t="s">
        <v>9048</v>
      </c>
      <c r="F117" s="440" t="s">
        <v>10525</v>
      </c>
      <c r="G117" s="439" t="s">
        <v>9050</v>
      </c>
      <c r="H117" s="439"/>
      <c r="I117" s="439"/>
      <c r="J117" s="439"/>
      <c r="K117" s="439"/>
      <c r="L117" s="439"/>
      <c r="M117" s="439"/>
      <c r="N117" s="439" t="s">
        <v>10526</v>
      </c>
      <c r="O117" s="439"/>
      <c r="P117" s="439" t="s">
        <v>9058</v>
      </c>
      <c r="Q117" s="439"/>
      <c r="R117" s="439" t="s">
        <v>10527</v>
      </c>
      <c r="S117" s="439"/>
      <c r="T117" s="439" t="s">
        <v>10528</v>
      </c>
      <c r="U117" s="439"/>
      <c r="V117" s="439"/>
      <c r="W117" s="439"/>
      <c r="X117" s="439"/>
      <c r="Y117" s="439" t="s">
        <v>10529</v>
      </c>
      <c r="Z117" s="440"/>
      <c r="AA117" s="439"/>
      <c r="AB117" s="440"/>
      <c r="AC117" s="440"/>
      <c r="AD117" s="439"/>
      <c r="AE117" s="439"/>
      <c r="AF117" s="439"/>
      <c r="AG117" s="439"/>
      <c r="AH117" s="439"/>
      <c r="AI117" s="439"/>
      <c r="AJ117" s="439" t="s">
        <v>9097</v>
      </c>
      <c r="AK117" s="439"/>
      <c r="AL117" s="439"/>
      <c r="AM117" s="439" t="s">
        <v>9050</v>
      </c>
      <c r="AN117" s="439" t="s">
        <v>106</v>
      </c>
      <c r="AO117" s="439" t="s">
        <v>10530</v>
      </c>
      <c r="AP117" s="439" t="s">
        <v>9070</v>
      </c>
      <c r="AQ117" s="439" t="s">
        <v>9071</v>
      </c>
      <c r="AR117" s="439" t="s">
        <v>10526</v>
      </c>
      <c r="AS117" s="440" t="s">
        <v>10487</v>
      </c>
      <c r="AT117" s="439" t="s">
        <v>9073</v>
      </c>
      <c r="AU117" s="439" t="s">
        <v>9073</v>
      </c>
      <c r="AV117" s="439" t="s">
        <v>9099</v>
      </c>
      <c r="AW117" s="439" t="s">
        <v>9100</v>
      </c>
      <c r="AX117" s="439" t="s">
        <v>9275</v>
      </c>
      <c r="AY117" s="439" t="s">
        <v>10531</v>
      </c>
      <c r="AZ117" s="439" t="s">
        <v>10531</v>
      </c>
      <c r="BA117" s="439" t="s">
        <v>9078</v>
      </c>
    </row>
    <row r="118" spans="1:53" ht="30">
      <c r="A118" s="438" t="s">
        <v>10532</v>
      </c>
      <c r="B118" s="439" t="s">
        <v>10533</v>
      </c>
      <c r="C118" s="439" t="s">
        <v>10534</v>
      </c>
      <c r="D118" s="439" t="s">
        <v>10535</v>
      </c>
      <c r="E118" s="439" t="s">
        <v>9291</v>
      </c>
      <c r="F118" s="440" t="s">
        <v>10536</v>
      </c>
      <c r="G118" s="439" t="s">
        <v>9050</v>
      </c>
      <c r="H118" s="439"/>
      <c r="I118" s="439"/>
      <c r="J118" s="439"/>
      <c r="K118" s="439"/>
      <c r="L118" s="439"/>
      <c r="M118" s="439"/>
      <c r="N118" s="439" t="s">
        <v>9113</v>
      </c>
      <c r="O118" s="439"/>
      <c r="P118" s="439" t="s">
        <v>9486</v>
      </c>
      <c r="Q118" s="439"/>
      <c r="R118" s="439" t="s">
        <v>10537</v>
      </c>
      <c r="S118" s="439"/>
      <c r="T118" s="439" t="s">
        <v>10538</v>
      </c>
      <c r="U118" s="439"/>
      <c r="V118" s="439"/>
      <c r="W118" s="439"/>
      <c r="X118" s="439"/>
      <c r="Y118" s="439" t="s">
        <v>10539</v>
      </c>
      <c r="Z118" s="440"/>
      <c r="AA118" s="439"/>
      <c r="AB118" s="440"/>
      <c r="AC118" s="440"/>
      <c r="AD118" s="439"/>
      <c r="AE118" s="439"/>
      <c r="AF118" s="439"/>
      <c r="AG118" s="439"/>
      <c r="AH118" s="439"/>
      <c r="AI118" s="439"/>
      <c r="AJ118" s="439" t="s">
        <v>9097</v>
      </c>
      <c r="AK118" s="439"/>
      <c r="AL118" s="439"/>
      <c r="AM118" s="439" t="s">
        <v>9050</v>
      </c>
      <c r="AN118" s="439" t="s">
        <v>188</v>
      </c>
      <c r="AO118" s="439" t="s">
        <v>10540</v>
      </c>
      <c r="AP118" s="439" t="s">
        <v>9070</v>
      </c>
      <c r="AQ118" s="439" t="s">
        <v>9071</v>
      </c>
      <c r="AR118" s="439" t="s">
        <v>9113</v>
      </c>
      <c r="AS118" s="440" t="s">
        <v>10487</v>
      </c>
      <c r="AT118" s="439" t="s">
        <v>9073</v>
      </c>
      <c r="AU118" s="439" t="s">
        <v>9073</v>
      </c>
      <c r="AV118" s="439" t="s">
        <v>9099</v>
      </c>
      <c r="AW118" s="439" t="s">
        <v>9100</v>
      </c>
      <c r="AX118" s="439" t="s">
        <v>9076</v>
      </c>
      <c r="AY118" s="439" t="s">
        <v>9077</v>
      </c>
      <c r="AZ118" s="439" t="s">
        <v>9077</v>
      </c>
      <c r="BA118" s="439" t="s">
        <v>9078</v>
      </c>
    </row>
    <row r="119" spans="1:53" ht="30">
      <c r="A119" s="438" t="s">
        <v>10541</v>
      </c>
      <c r="B119" s="439" t="s">
        <v>10542</v>
      </c>
      <c r="C119" s="439" t="s">
        <v>10543</v>
      </c>
      <c r="D119" s="439" t="s">
        <v>10544</v>
      </c>
      <c r="E119" s="439" t="s">
        <v>9048</v>
      </c>
      <c r="F119" s="440" t="s">
        <v>10545</v>
      </c>
      <c r="G119" s="439" t="s">
        <v>9050</v>
      </c>
      <c r="H119" s="439" t="s">
        <v>10546</v>
      </c>
      <c r="I119" s="439" t="s">
        <v>9448</v>
      </c>
      <c r="J119" s="439" t="s">
        <v>10547</v>
      </c>
      <c r="K119" s="439" t="s">
        <v>9880</v>
      </c>
      <c r="L119" s="439" t="s">
        <v>9109</v>
      </c>
      <c r="M119" s="439" t="s">
        <v>10548</v>
      </c>
      <c r="N119" s="439" t="s">
        <v>9113</v>
      </c>
      <c r="O119" s="439" t="s">
        <v>9050</v>
      </c>
      <c r="P119" s="439" t="s">
        <v>9058</v>
      </c>
      <c r="Q119" s="439"/>
      <c r="R119" s="439" t="s">
        <v>10549</v>
      </c>
      <c r="S119" s="439" t="s">
        <v>10549</v>
      </c>
      <c r="T119" s="439" t="s">
        <v>10548</v>
      </c>
      <c r="U119" s="439" t="s">
        <v>10550</v>
      </c>
      <c r="V119" s="439"/>
      <c r="W119" s="439"/>
      <c r="X119" s="439"/>
      <c r="Y119" s="439"/>
      <c r="Z119" s="440"/>
      <c r="AA119" s="439"/>
      <c r="AB119" s="440"/>
      <c r="AC119" s="440"/>
      <c r="AD119" s="439"/>
      <c r="AE119" s="439"/>
      <c r="AF119" s="439"/>
      <c r="AG119" s="439"/>
      <c r="AH119" s="439"/>
      <c r="AI119" s="439"/>
      <c r="AJ119" s="439" t="s">
        <v>9097</v>
      </c>
      <c r="AK119" s="439"/>
      <c r="AL119" s="439"/>
      <c r="AM119" s="439" t="s">
        <v>9050</v>
      </c>
      <c r="AN119" s="439" t="s">
        <v>79</v>
      </c>
      <c r="AO119" s="439" t="s">
        <v>10551</v>
      </c>
      <c r="AP119" s="439" t="s">
        <v>9070</v>
      </c>
      <c r="AQ119" s="439" t="s">
        <v>9071</v>
      </c>
      <c r="AR119" s="439" t="s">
        <v>9113</v>
      </c>
      <c r="AS119" s="440" t="s">
        <v>10487</v>
      </c>
      <c r="AT119" s="439" t="s">
        <v>9073</v>
      </c>
      <c r="AU119" s="439" t="s">
        <v>9073</v>
      </c>
      <c r="AV119" s="439" t="s">
        <v>9099</v>
      </c>
      <c r="AW119" s="439" t="s">
        <v>9100</v>
      </c>
      <c r="AX119" s="439" t="s">
        <v>9076</v>
      </c>
      <c r="AY119" s="439" t="s">
        <v>9077</v>
      </c>
      <c r="AZ119" s="439" t="s">
        <v>9077</v>
      </c>
      <c r="BA119" s="439" t="s">
        <v>9078</v>
      </c>
    </row>
    <row r="120" spans="1:53" ht="30">
      <c r="A120" s="438" t="s">
        <v>10552</v>
      </c>
      <c r="B120" s="439" t="s">
        <v>10553</v>
      </c>
      <c r="C120" s="439" t="s">
        <v>10554</v>
      </c>
      <c r="D120" s="439" t="s">
        <v>9354</v>
      </c>
      <c r="E120" s="439" t="s">
        <v>9048</v>
      </c>
      <c r="F120" s="440" t="s">
        <v>10555</v>
      </c>
      <c r="G120" s="439" t="s">
        <v>9656</v>
      </c>
      <c r="H120" s="439"/>
      <c r="I120" s="439"/>
      <c r="J120" s="439"/>
      <c r="K120" s="439"/>
      <c r="L120" s="439"/>
      <c r="M120" s="439"/>
      <c r="N120" s="439" t="s">
        <v>9362</v>
      </c>
      <c r="O120" s="439"/>
      <c r="P120" s="439" t="s">
        <v>9058</v>
      </c>
      <c r="Q120" s="439"/>
      <c r="R120" s="439" t="s">
        <v>10556</v>
      </c>
      <c r="S120" s="439"/>
      <c r="T120" s="439" t="s">
        <v>10557</v>
      </c>
      <c r="U120" s="439"/>
      <c r="V120" s="439"/>
      <c r="W120" s="439"/>
      <c r="X120" s="439"/>
      <c r="Y120" s="439"/>
      <c r="Z120" s="440"/>
      <c r="AA120" s="439"/>
      <c r="AB120" s="440"/>
      <c r="AC120" s="440"/>
      <c r="AD120" s="439"/>
      <c r="AE120" s="439"/>
      <c r="AF120" s="439"/>
      <c r="AG120" s="439"/>
      <c r="AH120" s="439"/>
      <c r="AI120" s="439"/>
      <c r="AJ120" s="439" t="s">
        <v>9097</v>
      </c>
      <c r="AK120" s="439"/>
      <c r="AL120" s="439"/>
      <c r="AM120" s="439" t="s">
        <v>9656</v>
      </c>
      <c r="AN120" s="439" t="s">
        <v>8208</v>
      </c>
      <c r="AO120" s="439" t="s">
        <v>10558</v>
      </c>
      <c r="AP120" s="439" t="s">
        <v>9070</v>
      </c>
      <c r="AQ120" s="439" t="s">
        <v>9071</v>
      </c>
      <c r="AR120" s="439" t="s">
        <v>9362</v>
      </c>
      <c r="AS120" s="440" t="s">
        <v>10487</v>
      </c>
      <c r="AT120" s="439" t="s">
        <v>9073</v>
      </c>
      <c r="AU120" s="439" t="s">
        <v>9073</v>
      </c>
      <c r="AV120" s="439" t="s">
        <v>9099</v>
      </c>
      <c r="AW120" s="439" t="s">
        <v>9100</v>
      </c>
      <c r="AX120" s="439" t="s">
        <v>9164</v>
      </c>
      <c r="AY120" s="439" t="s">
        <v>9165</v>
      </c>
      <c r="AZ120" s="439" t="s">
        <v>9165</v>
      </c>
      <c r="BA120" s="439" t="s">
        <v>9078</v>
      </c>
    </row>
    <row r="121" spans="1:53" ht="30">
      <c r="A121" s="438" t="s">
        <v>10559</v>
      </c>
      <c r="B121" s="439" t="s">
        <v>10560</v>
      </c>
      <c r="C121" s="439" t="s">
        <v>10561</v>
      </c>
      <c r="D121" s="439" t="s">
        <v>9954</v>
      </c>
      <c r="E121" s="439" t="s">
        <v>9048</v>
      </c>
      <c r="F121" s="440" t="s">
        <v>10515</v>
      </c>
      <c r="G121" s="439" t="s">
        <v>9050</v>
      </c>
      <c r="H121" s="439"/>
      <c r="I121" s="439"/>
      <c r="J121" s="439"/>
      <c r="K121" s="439"/>
      <c r="L121" s="439"/>
      <c r="M121" s="439"/>
      <c r="N121" s="439" t="s">
        <v>9271</v>
      </c>
      <c r="O121" s="439"/>
      <c r="P121" s="439" t="s">
        <v>9058</v>
      </c>
      <c r="Q121" s="439"/>
      <c r="R121" s="439" t="s">
        <v>10562</v>
      </c>
      <c r="S121" s="439"/>
      <c r="T121" s="439" t="s">
        <v>10563</v>
      </c>
      <c r="U121" s="439"/>
      <c r="V121" s="439"/>
      <c r="W121" s="439"/>
      <c r="X121" s="439"/>
      <c r="Y121" s="439"/>
      <c r="Z121" s="440"/>
      <c r="AA121" s="439"/>
      <c r="AB121" s="440"/>
      <c r="AC121" s="440"/>
      <c r="AD121" s="439"/>
      <c r="AE121" s="439"/>
      <c r="AF121" s="439"/>
      <c r="AG121" s="439"/>
      <c r="AH121" s="439"/>
      <c r="AI121" s="439"/>
      <c r="AJ121" s="439" t="s">
        <v>9097</v>
      </c>
      <c r="AK121" s="439"/>
      <c r="AL121" s="439"/>
      <c r="AM121" s="439" t="s">
        <v>9050</v>
      </c>
      <c r="AN121" s="439" t="s">
        <v>188</v>
      </c>
      <c r="AO121" s="439" t="s">
        <v>10564</v>
      </c>
      <c r="AP121" s="439" t="s">
        <v>9070</v>
      </c>
      <c r="AQ121" s="439" t="s">
        <v>9071</v>
      </c>
      <c r="AR121" s="439" t="s">
        <v>9271</v>
      </c>
      <c r="AS121" s="440" t="s">
        <v>10487</v>
      </c>
      <c r="AT121" s="439" t="s">
        <v>9073</v>
      </c>
      <c r="AU121" s="439" t="s">
        <v>9073</v>
      </c>
      <c r="AV121" s="439" t="s">
        <v>9099</v>
      </c>
      <c r="AW121" s="439" t="s">
        <v>9100</v>
      </c>
      <c r="AX121" s="439" t="s">
        <v>9275</v>
      </c>
      <c r="AY121" s="439" t="s">
        <v>9276</v>
      </c>
      <c r="AZ121" s="439" t="s">
        <v>9276</v>
      </c>
      <c r="BA121" s="439" t="s">
        <v>9078</v>
      </c>
    </row>
    <row r="122" spans="1:53" ht="30">
      <c r="A122" s="438" t="s">
        <v>10565</v>
      </c>
      <c r="B122" s="439" t="s">
        <v>10566</v>
      </c>
      <c r="C122" s="439" t="s">
        <v>10567</v>
      </c>
      <c r="D122" s="439" t="s">
        <v>9040</v>
      </c>
      <c r="E122" s="439" t="s">
        <v>9048</v>
      </c>
      <c r="F122" s="440" t="s">
        <v>10568</v>
      </c>
      <c r="G122" s="439" t="s">
        <v>9050</v>
      </c>
      <c r="H122" s="439"/>
      <c r="I122" s="439"/>
      <c r="J122" s="439"/>
      <c r="K122" s="439"/>
      <c r="L122" s="439"/>
      <c r="M122" s="439"/>
      <c r="N122" s="439" t="s">
        <v>9113</v>
      </c>
      <c r="O122" s="439"/>
      <c r="P122" s="439" t="s">
        <v>9058</v>
      </c>
      <c r="Q122" s="439"/>
      <c r="R122" s="439" t="s">
        <v>10569</v>
      </c>
      <c r="S122" s="439"/>
      <c r="T122" s="439" t="s">
        <v>10570</v>
      </c>
      <c r="U122" s="439"/>
      <c r="V122" s="439"/>
      <c r="W122" s="439"/>
      <c r="X122" s="439"/>
      <c r="Y122" s="439"/>
      <c r="Z122" s="440"/>
      <c r="AA122" s="439"/>
      <c r="AB122" s="440"/>
      <c r="AC122" s="440"/>
      <c r="AD122" s="439"/>
      <c r="AE122" s="439"/>
      <c r="AF122" s="439"/>
      <c r="AG122" s="439"/>
      <c r="AH122" s="439"/>
      <c r="AI122" s="439"/>
      <c r="AJ122" s="439" t="s">
        <v>9097</v>
      </c>
      <c r="AK122" s="439"/>
      <c r="AL122" s="439"/>
      <c r="AM122" s="439" t="s">
        <v>9050</v>
      </c>
      <c r="AN122" s="439" t="s">
        <v>101</v>
      </c>
      <c r="AO122" s="439" t="s">
        <v>10571</v>
      </c>
      <c r="AP122" s="439" t="s">
        <v>9070</v>
      </c>
      <c r="AQ122" s="439" t="s">
        <v>9071</v>
      </c>
      <c r="AR122" s="439" t="s">
        <v>9113</v>
      </c>
      <c r="AS122" s="440" t="s">
        <v>10487</v>
      </c>
      <c r="AT122" s="439" t="s">
        <v>9073</v>
      </c>
      <c r="AU122" s="439" t="s">
        <v>9073</v>
      </c>
      <c r="AV122" s="439" t="s">
        <v>9099</v>
      </c>
      <c r="AW122" s="439" t="s">
        <v>9100</v>
      </c>
      <c r="AX122" s="439" t="s">
        <v>9076</v>
      </c>
      <c r="AY122" s="439" t="s">
        <v>9077</v>
      </c>
      <c r="AZ122" s="439" t="s">
        <v>9077</v>
      </c>
      <c r="BA122" s="439" t="s">
        <v>9078</v>
      </c>
    </row>
    <row r="123" spans="1:53" ht="30">
      <c r="A123" s="438" t="s">
        <v>10572</v>
      </c>
      <c r="B123" s="439" t="s">
        <v>10573</v>
      </c>
      <c r="C123" s="439" t="s">
        <v>10574</v>
      </c>
      <c r="D123" s="439" t="s">
        <v>9446</v>
      </c>
      <c r="E123" s="439" t="s">
        <v>9291</v>
      </c>
      <c r="F123" s="440" t="s">
        <v>10575</v>
      </c>
      <c r="G123" s="439" t="s">
        <v>9050</v>
      </c>
      <c r="H123" s="439"/>
      <c r="I123" s="439"/>
      <c r="J123" s="439"/>
      <c r="K123" s="439"/>
      <c r="L123" s="439"/>
      <c r="M123" s="439"/>
      <c r="N123" s="439" t="s">
        <v>10576</v>
      </c>
      <c r="O123" s="439"/>
      <c r="P123" s="439" t="s">
        <v>9058</v>
      </c>
      <c r="Q123" s="439"/>
      <c r="R123" s="439" t="s">
        <v>10577</v>
      </c>
      <c r="S123" s="439"/>
      <c r="T123" s="439" t="s">
        <v>10578</v>
      </c>
      <c r="U123" s="439"/>
      <c r="V123" s="439"/>
      <c r="W123" s="439"/>
      <c r="X123" s="439"/>
      <c r="Y123" s="439" t="s">
        <v>10579</v>
      </c>
      <c r="Z123" s="440"/>
      <c r="AA123" s="439"/>
      <c r="AB123" s="440"/>
      <c r="AC123" s="440"/>
      <c r="AD123" s="439"/>
      <c r="AE123" s="439" t="s">
        <v>10580</v>
      </c>
      <c r="AF123" s="439"/>
      <c r="AG123" s="439"/>
      <c r="AH123" s="439"/>
      <c r="AI123" s="439"/>
      <c r="AJ123" s="439" t="s">
        <v>9097</v>
      </c>
      <c r="AK123" s="439"/>
      <c r="AL123" s="439"/>
      <c r="AM123" s="439" t="s">
        <v>9050</v>
      </c>
      <c r="AN123" s="439" t="s">
        <v>101</v>
      </c>
      <c r="AO123" s="439" t="s">
        <v>10581</v>
      </c>
      <c r="AP123" s="439" t="s">
        <v>9070</v>
      </c>
      <c r="AQ123" s="439" t="s">
        <v>9071</v>
      </c>
      <c r="AR123" s="439" t="s">
        <v>10576</v>
      </c>
      <c r="AS123" s="440" t="s">
        <v>10487</v>
      </c>
      <c r="AT123" s="439" t="s">
        <v>9073</v>
      </c>
      <c r="AU123" s="439" t="s">
        <v>9073</v>
      </c>
      <c r="AV123" s="439" t="s">
        <v>9074</v>
      </c>
      <c r="AW123" s="439" t="s">
        <v>9075</v>
      </c>
      <c r="AX123" s="439" t="s">
        <v>9141</v>
      </c>
      <c r="AY123" s="439" t="s">
        <v>10497</v>
      </c>
      <c r="AZ123" s="439" t="s">
        <v>10497</v>
      </c>
      <c r="BA123" s="439" t="s">
        <v>9078</v>
      </c>
    </row>
    <row r="124" spans="1:53" ht="30">
      <c r="A124" s="438" t="s">
        <v>10582</v>
      </c>
      <c r="B124" s="439" t="s">
        <v>10583</v>
      </c>
      <c r="C124" s="439" t="s">
        <v>10584</v>
      </c>
      <c r="D124" s="439" t="s">
        <v>10585</v>
      </c>
      <c r="E124" s="439" t="s">
        <v>9048</v>
      </c>
      <c r="F124" s="440" t="s">
        <v>10586</v>
      </c>
      <c r="G124" s="439" t="s">
        <v>9050</v>
      </c>
      <c r="H124" s="439"/>
      <c r="I124" s="439"/>
      <c r="J124" s="439"/>
      <c r="K124" s="439"/>
      <c r="L124" s="439"/>
      <c r="M124" s="439"/>
      <c r="N124" s="439" t="s">
        <v>10493</v>
      </c>
      <c r="O124" s="439"/>
      <c r="P124" s="439" t="s">
        <v>9058</v>
      </c>
      <c r="Q124" s="439"/>
      <c r="R124" s="439" t="s">
        <v>10587</v>
      </c>
      <c r="S124" s="439"/>
      <c r="T124" s="439" t="s">
        <v>10588</v>
      </c>
      <c r="U124" s="439"/>
      <c r="V124" s="439"/>
      <c r="W124" s="439"/>
      <c r="X124" s="439"/>
      <c r="Y124" s="439"/>
      <c r="Z124" s="440"/>
      <c r="AA124" s="439"/>
      <c r="AB124" s="440"/>
      <c r="AC124" s="440"/>
      <c r="AD124" s="439"/>
      <c r="AE124" s="439"/>
      <c r="AF124" s="439"/>
      <c r="AG124" s="439"/>
      <c r="AH124" s="439"/>
      <c r="AI124" s="439"/>
      <c r="AJ124" s="439" t="s">
        <v>9097</v>
      </c>
      <c r="AK124" s="439"/>
      <c r="AL124" s="439"/>
      <c r="AM124" s="439" t="s">
        <v>9050</v>
      </c>
      <c r="AN124" s="439" t="s">
        <v>79</v>
      </c>
      <c r="AO124" s="439" t="s">
        <v>10589</v>
      </c>
      <c r="AP124" s="439" t="s">
        <v>9070</v>
      </c>
      <c r="AQ124" s="439" t="s">
        <v>9071</v>
      </c>
      <c r="AR124" s="439" t="s">
        <v>10493</v>
      </c>
      <c r="AS124" s="440" t="s">
        <v>10487</v>
      </c>
      <c r="AT124" s="439" t="s">
        <v>9073</v>
      </c>
      <c r="AU124" s="439" t="s">
        <v>9073</v>
      </c>
      <c r="AV124" s="439" t="s">
        <v>9099</v>
      </c>
      <c r="AW124" s="439" t="s">
        <v>9100</v>
      </c>
      <c r="AX124" s="439" t="s">
        <v>9141</v>
      </c>
      <c r="AY124" s="439" t="s">
        <v>10497</v>
      </c>
      <c r="AZ124" s="439" t="s">
        <v>10497</v>
      </c>
      <c r="BA124" s="439" t="s">
        <v>9078</v>
      </c>
    </row>
    <row r="126" spans="1:53">
      <c r="A126" s="712" t="s">
        <v>10590</v>
      </c>
      <c r="B126" s="712" t="s">
        <v>10590</v>
      </c>
      <c r="C126" s="712" t="s">
        <v>10590</v>
      </c>
      <c r="D126" s="712" t="s">
        <v>10590</v>
      </c>
      <c r="E126" s="712" t="s">
        <v>10590</v>
      </c>
      <c r="F126" s="712" t="s">
        <v>10590</v>
      </c>
      <c r="G126" s="712" t="s">
        <v>10590</v>
      </c>
      <c r="H126" s="712" t="s">
        <v>10590</v>
      </c>
      <c r="I126" s="712" t="s">
        <v>10590</v>
      </c>
      <c r="J126" s="712" t="s">
        <v>10590</v>
      </c>
      <c r="K126" s="712" t="s">
        <v>10590</v>
      </c>
      <c r="L126" s="712" t="s">
        <v>10590</v>
      </c>
      <c r="M126" s="712" t="s">
        <v>10590</v>
      </c>
      <c r="N126" s="712" t="s">
        <v>10590</v>
      </c>
      <c r="O126" s="712" t="s">
        <v>10590</v>
      </c>
      <c r="P126" s="712" t="s">
        <v>10590</v>
      </c>
      <c r="Q126" s="712" t="s">
        <v>10590</v>
      </c>
      <c r="R126" s="712" t="s">
        <v>10590</v>
      </c>
      <c r="S126" s="712" t="s">
        <v>10590</v>
      </c>
      <c r="T126" s="712" t="s">
        <v>10590</v>
      </c>
      <c r="U126" s="712" t="s">
        <v>10590</v>
      </c>
      <c r="V126" s="712" t="s">
        <v>10590</v>
      </c>
      <c r="W126" s="712" t="s">
        <v>10590</v>
      </c>
      <c r="X126" s="712" t="s">
        <v>10590</v>
      </c>
      <c r="Y126" s="712" t="s">
        <v>10590</v>
      </c>
      <c r="Z126" s="712" t="s">
        <v>10590</v>
      </c>
      <c r="AA126" s="712" t="s">
        <v>10590</v>
      </c>
      <c r="AB126" s="712" t="s">
        <v>10590</v>
      </c>
      <c r="AC126" s="712" t="s">
        <v>10590</v>
      </c>
      <c r="AD126" s="712" t="s">
        <v>10590</v>
      </c>
      <c r="AE126" s="712" t="s">
        <v>10590</v>
      </c>
      <c r="AF126" s="712" t="s">
        <v>10590</v>
      </c>
      <c r="AG126" s="712" t="s">
        <v>10590</v>
      </c>
      <c r="AH126" s="712" t="s">
        <v>10590</v>
      </c>
      <c r="AI126" s="712" t="s">
        <v>10590</v>
      </c>
      <c r="AJ126" s="712" t="s">
        <v>10590</v>
      </c>
      <c r="AK126" s="712" t="s">
        <v>10590</v>
      </c>
      <c r="AL126" s="712" t="s">
        <v>10590</v>
      </c>
      <c r="AM126" s="712" t="s">
        <v>10590</v>
      </c>
      <c r="AN126" s="712" t="s">
        <v>10590</v>
      </c>
      <c r="AO126" s="712" t="s">
        <v>10590</v>
      </c>
      <c r="AP126" s="712" t="s">
        <v>10590</v>
      </c>
      <c r="AQ126" s="712" t="s">
        <v>10590</v>
      </c>
      <c r="AR126" s="712" t="s">
        <v>10590</v>
      </c>
      <c r="AS126" s="712" t="s">
        <v>10590</v>
      </c>
      <c r="AT126" s="712" t="s">
        <v>10590</v>
      </c>
      <c r="AU126" s="712" t="s">
        <v>10590</v>
      </c>
      <c r="AV126" s="712" t="s">
        <v>10590</v>
      </c>
      <c r="AW126" s="712" t="s">
        <v>10590</v>
      </c>
      <c r="AX126" s="712" t="s">
        <v>10590</v>
      </c>
      <c r="AY126" s="712" t="s">
        <v>10590</v>
      </c>
      <c r="AZ126" s="712" t="s">
        <v>10590</v>
      </c>
    </row>
  </sheetData>
  <mergeCells count="1">
    <mergeCell ref="A126:AZ126"/>
  </mergeCells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23"/>
  <sheetViews>
    <sheetView workbookViewId="0">
      <selection activeCell="M1" sqref="M1:T1048576"/>
    </sheetView>
  </sheetViews>
  <sheetFormatPr defaultRowHeight="15"/>
  <cols>
    <col min="1" max="1" width="6.42578125" style="427" customWidth="1"/>
    <col min="2" max="2" width="7.42578125" style="427" customWidth="1"/>
    <col min="3" max="3" width="8.5703125" style="427" customWidth="1"/>
    <col min="4" max="4" width="6.28515625" style="427" customWidth="1"/>
    <col min="5" max="5" width="5.85546875" style="427" customWidth="1"/>
    <col min="6" max="6" width="7.5703125" style="427" customWidth="1"/>
    <col min="7" max="7" width="4.42578125" style="157" customWidth="1"/>
    <col min="8" max="8" width="5.85546875" style="157" customWidth="1"/>
    <col min="9" max="9" width="7.5703125" style="157" customWidth="1"/>
    <col min="10" max="10" width="6" style="157" customWidth="1"/>
    <col min="11" max="11" width="4.5703125" style="157" customWidth="1"/>
    <col min="12" max="12" width="10.7109375" style="157" customWidth="1"/>
    <col min="13" max="13" width="7.5703125" style="157" customWidth="1"/>
    <col min="14" max="14" width="12.42578125" style="157" customWidth="1"/>
    <col min="15" max="15" width="8.7109375" style="157" customWidth="1"/>
    <col min="16" max="16" width="8.140625" style="428" customWidth="1"/>
    <col min="17" max="17" width="11.85546875" style="157" hidden="1" customWidth="1"/>
    <col min="18" max="18" width="7.7109375" style="157" customWidth="1"/>
    <col min="19" max="19" width="11.85546875" style="157" hidden="1" customWidth="1"/>
    <col min="20" max="20" width="7.42578125" style="157" customWidth="1"/>
    <col min="21" max="21" width="11.85546875" style="157" hidden="1" customWidth="1"/>
    <col min="22" max="16384" width="9.140625" style="157"/>
  </cols>
  <sheetData>
    <row r="1" spans="1:21" ht="18" customHeight="1">
      <c r="A1" s="701" t="s">
        <v>8965</v>
      </c>
      <c r="B1" s="701"/>
      <c r="C1" s="701"/>
      <c r="D1" s="701"/>
      <c r="E1" s="701"/>
      <c r="F1" s="701"/>
      <c r="G1" s="148"/>
      <c r="H1" s="148"/>
      <c r="I1" s="149"/>
      <c r="J1" s="150"/>
      <c r="K1" s="151"/>
      <c r="L1" s="152"/>
      <c r="M1" s="153"/>
      <c r="N1" s="154"/>
      <c r="O1" s="154"/>
      <c r="P1" s="155"/>
      <c r="Q1" s="156"/>
      <c r="R1" s="156"/>
      <c r="S1" s="156"/>
      <c r="T1" s="156"/>
    </row>
    <row r="2" spans="1:21" ht="18" customHeight="1">
      <c r="A2" s="702" t="s">
        <v>8966</v>
      </c>
      <c r="B2" s="702"/>
      <c r="C2" s="702"/>
      <c r="D2" s="702"/>
      <c r="E2" s="702"/>
      <c r="F2" s="702"/>
      <c r="G2" s="158"/>
      <c r="H2" s="158"/>
      <c r="I2" s="158"/>
      <c r="J2" s="158"/>
      <c r="K2" s="159"/>
      <c r="L2" s="158"/>
      <c r="M2" s="158"/>
      <c r="N2" s="158"/>
      <c r="O2" s="158"/>
      <c r="P2" s="160"/>
      <c r="Q2" s="159"/>
      <c r="R2" s="159"/>
      <c r="S2" s="159"/>
      <c r="T2" s="159"/>
    </row>
    <row r="3" spans="1:21" ht="24.95" customHeight="1">
      <c r="A3" s="701" t="s">
        <v>8967</v>
      </c>
      <c r="B3" s="701"/>
      <c r="C3" s="701"/>
      <c r="D3" s="701"/>
      <c r="E3" s="701"/>
      <c r="F3" s="701"/>
      <c r="G3" s="701"/>
      <c r="H3" s="161"/>
      <c r="I3" s="162"/>
      <c r="J3" s="162"/>
      <c r="K3" s="161"/>
      <c r="L3" s="162"/>
      <c r="M3" s="162"/>
      <c r="N3" s="154"/>
      <c r="O3" s="154"/>
      <c r="P3" s="155"/>
      <c r="Q3" s="156"/>
      <c r="R3" s="156"/>
      <c r="S3" s="156"/>
      <c r="T3" s="156"/>
    </row>
    <row r="4" spans="1:21" ht="20.100000000000001" customHeight="1">
      <c r="A4" s="703" t="s">
        <v>8968</v>
      </c>
      <c r="B4" s="703"/>
      <c r="C4" s="703"/>
      <c r="D4" s="703"/>
      <c r="E4" s="703"/>
      <c r="F4" s="703"/>
      <c r="G4" s="703"/>
      <c r="H4" s="703"/>
      <c r="I4" s="703"/>
      <c r="J4" s="703"/>
      <c r="K4" s="703"/>
      <c r="L4" s="703"/>
      <c r="M4" s="703"/>
      <c r="N4" s="703"/>
      <c r="O4" s="703"/>
      <c r="P4" s="703"/>
      <c r="Q4" s="703"/>
      <c r="R4" s="703"/>
      <c r="S4" s="703"/>
      <c r="T4" s="703"/>
    </row>
    <row r="5" spans="1:21" ht="20.100000000000001" customHeight="1">
      <c r="A5" s="704" t="s">
        <v>8969</v>
      </c>
      <c r="B5" s="704"/>
      <c r="C5" s="704"/>
      <c r="D5" s="704"/>
      <c r="E5" s="704"/>
      <c r="F5" s="704"/>
      <c r="G5" s="704"/>
      <c r="H5" s="704"/>
      <c r="I5" s="704"/>
      <c r="J5" s="704"/>
      <c r="K5" s="704"/>
      <c r="L5" s="704"/>
      <c r="M5" s="704"/>
      <c r="N5" s="704"/>
      <c r="O5" s="704"/>
      <c r="P5" s="704"/>
      <c r="Q5" s="704"/>
      <c r="R5" s="704"/>
      <c r="S5" s="704"/>
      <c r="T5" s="704"/>
    </row>
    <row r="6" spans="1:21" ht="20.100000000000001" customHeight="1">
      <c r="A6" s="163"/>
      <c r="B6" s="163" t="s">
        <v>8970</v>
      </c>
      <c r="C6" s="163"/>
      <c r="D6" s="163"/>
      <c r="E6" s="163"/>
      <c r="F6" s="164" t="s">
        <v>8971</v>
      </c>
      <c r="G6" s="164"/>
      <c r="H6" s="164"/>
      <c r="I6" s="163"/>
      <c r="J6" s="163"/>
      <c r="K6" s="163"/>
      <c r="L6" s="163"/>
      <c r="M6" s="163"/>
      <c r="N6" s="165"/>
      <c r="O6" s="165"/>
      <c r="P6" s="166"/>
      <c r="Q6" s="167"/>
      <c r="R6" s="167"/>
      <c r="S6" s="167"/>
      <c r="T6" s="167"/>
    </row>
    <row r="7" spans="1:21" ht="73.5" customHeight="1">
      <c r="A7" s="168" t="s">
        <v>0</v>
      </c>
      <c r="B7" s="168" t="s">
        <v>8972</v>
      </c>
      <c r="C7" s="168" t="s">
        <v>8973</v>
      </c>
      <c r="D7" s="168" t="s">
        <v>8974</v>
      </c>
      <c r="E7" s="168" t="s">
        <v>8975</v>
      </c>
      <c r="F7" s="705" t="s">
        <v>8976</v>
      </c>
      <c r="G7" s="707" t="s">
        <v>8977</v>
      </c>
      <c r="H7" s="707"/>
      <c r="I7" s="708" t="s">
        <v>8978</v>
      </c>
      <c r="J7" s="709" t="s">
        <v>8979</v>
      </c>
      <c r="K7" s="709" t="s">
        <v>8980</v>
      </c>
      <c r="L7" s="709"/>
      <c r="M7" s="699" t="s">
        <v>8981</v>
      </c>
      <c r="N7" s="699"/>
      <c r="O7" s="699"/>
      <c r="P7" s="699"/>
      <c r="Q7" s="699"/>
      <c r="R7" s="699"/>
      <c r="S7" s="700"/>
      <c r="T7" s="699"/>
      <c r="U7" s="169"/>
    </row>
    <row r="8" spans="1:21" ht="54.75" customHeight="1">
      <c r="A8" s="168"/>
      <c r="B8" s="168"/>
      <c r="C8" s="168"/>
      <c r="D8" s="168"/>
      <c r="E8" s="168"/>
      <c r="F8" s="706"/>
      <c r="G8" s="170" t="s">
        <v>8982</v>
      </c>
      <c r="H8" s="170" t="s">
        <v>8983</v>
      </c>
      <c r="I8" s="708"/>
      <c r="J8" s="709"/>
      <c r="K8" s="170" t="s">
        <v>8984</v>
      </c>
      <c r="L8" s="170" t="s">
        <v>8985</v>
      </c>
      <c r="M8" s="171" t="s">
        <v>8986</v>
      </c>
      <c r="N8" s="172" t="s">
        <v>8987</v>
      </c>
      <c r="O8" s="172" t="s">
        <v>8988</v>
      </c>
      <c r="P8" s="173" t="s">
        <v>8989</v>
      </c>
      <c r="Q8" s="174"/>
      <c r="R8" s="174" t="s">
        <v>8990</v>
      </c>
      <c r="S8" s="174"/>
      <c r="T8" s="174" t="s">
        <v>8991</v>
      </c>
      <c r="U8" s="169"/>
    </row>
    <row r="9" spans="1:21" ht="15.95" customHeight="1">
      <c r="A9" s="168" t="s">
        <v>8992</v>
      </c>
      <c r="B9" s="168" t="s">
        <v>8993</v>
      </c>
      <c r="C9" s="168">
        <v>1</v>
      </c>
      <c r="D9" s="168">
        <v>2</v>
      </c>
      <c r="E9" s="168">
        <v>3</v>
      </c>
      <c r="F9" s="175">
        <v>4</v>
      </c>
      <c r="G9" s="170">
        <v>5</v>
      </c>
      <c r="H9" s="170">
        <v>6</v>
      </c>
      <c r="I9" s="170">
        <v>7</v>
      </c>
      <c r="J9" s="170">
        <v>8</v>
      </c>
      <c r="K9" s="170">
        <v>9</v>
      </c>
      <c r="L9" s="170">
        <v>10</v>
      </c>
      <c r="M9" s="176">
        <v>11</v>
      </c>
      <c r="N9" s="177">
        <v>12</v>
      </c>
      <c r="O9" s="176">
        <v>13</v>
      </c>
      <c r="P9" s="178">
        <v>14</v>
      </c>
      <c r="Q9" s="179"/>
      <c r="R9" s="179">
        <v>15</v>
      </c>
      <c r="S9" s="179"/>
      <c r="T9" s="179">
        <v>16</v>
      </c>
      <c r="U9" s="169"/>
    </row>
    <row r="10" spans="1:21" ht="20.100000000000001" customHeight="1">
      <c r="A10" s="180"/>
      <c r="B10" s="180"/>
      <c r="C10" s="180"/>
      <c r="D10" s="181"/>
      <c r="E10" s="180"/>
      <c r="F10" s="182"/>
      <c r="G10" s="183"/>
      <c r="H10" s="180"/>
      <c r="I10" s="180"/>
      <c r="J10" s="184"/>
      <c r="K10" s="184"/>
      <c r="L10" s="180"/>
      <c r="M10" s="185"/>
      <c r="N10" s="183"/>
      <c r="O10" s="180"/>
      <c r="P10" s="186"/>
      <c r="Q10" s="187"/>
      <c r="R10" s="188"/>
      <c r="S10" s="188"/>
      <c r="T10" s="188"/>
      <c r="U10" s="189"/>
    </row>
    <row r="11" spans="1:21" ht="20.100000000000001" customHeight="1">
      <c r="A11" s="190"/>
      <c r="B11" s="191"/>
      <c r="C11" s="191"/>
      <c r="D11" s="192"/>
      <c r="E11" s="191"/>
      <c r="F11" s="193"/>
      <c r="G11" s="190"/>
      <c r="H11" s="191"/>
      <c r="I11" s="191"/>
      <c r="J11" s="194"/>
      <c r="K11" s="194"/>
      <c r="L11" s="191"/>
      <c r="M11" s="195"/>
      <c r="N11" s="190"/>
      <c r="O11" s="191"/>
      <c r="P11" s="196"/>
      <c r="Q11" s="197"/>
      <c r="R11" s="198"/>
      <c r="S11" s="199"/>
      <c r="T11" s="200"/>
      <c r="U11" s="201"/>
    </row>
    <row r="12" spans="1:21" ht="20.100000000000001" customHeight="1">
      <c r="A12" s="191"/>
      <c r="B12" s="191"/>
      <c r="C12" s="191"/>
      <c r="D12" s="192"/>
      <c r="E12" s="191"/>
      <c r="F12" s="202"/>
      <c r="G12" s="190"/>
      <c r="H12" s="191"/>
      <c r="I12" s="191"/>
      <c r="J12" s="194"/>
      <c r="K12" s="194"/>
      <c r="L12" s="191"/>
      <c r="M12" s="195"/>
      <c r="N12" s="190"/>
      <c r="O12" s="191"/>
      <c r="P12" s="196"/>
      <c r="Q12" s="197"/>
      <c r="R12" s="198"/>
      <c r="S12" s="199"/>
      <c r="T12" s="200"/>
      <c r="U12" s="201"/>
    </row>
    <row r="13" spans="1:21" ht="20.100000000000001" customHeight="1">
      <c r="A13" s="190"/>
      <c r="B13" s="191"/>
      <c r="C13" s="191"/>
      <c r="D13" s="192"/>
      <c r="E13" s="191"/>
      <c r="F13" s="202"/>
      <c r="G13" s="190"/>
      <c r="H13" s="191"/>
      <c r="I13" s="191"/>
      <c r="J13" s="194"/>
      <c r="K13" s="194"/>
      <c r="L13" s="191"/>
      <c r="M13" s="195"/>
      <c r="N13" s="190"/>
      <c r="O13" s="191"/>
      <c r="P13" s="196"/>
      <c r="Q13" s="197"/>
      <c r="R13" s="203"/>
      <c r="S13" s="204"/>
      <c r="T13" s="200"/>
      <c r="U13" s="205"/>
    </row>
    <row r="14" spans="1:21" ht="20.100000000000001" customHeight="1">
      <c r="A14" s="191"/>
      <c r="B14" s="191"/>
      <c r="C14" s="191"/>
      <c r="D14" s="192"/>
      <c r="E14" s="191"/>
      <c r="F14" s="202"/>
      <c r="G14" s="190"/>
      <c r="H14" s="191"/>
      <c r="I14" s="191"/>
      <c r="J14" s="194"/>
      <c r="K14" s="194"/>
      <c r="L14" s="191"/>
      <c r="M14" s="195"/>
      <c r="N14" s="190"/>
      <c r="O14" s="191"/>
      <c r="P14" s="196"/>
      <c r="Q14" s="197"/>
      <c r="R14" s="206"/>
      <c r="S14" s="207"/>
      <c r="T14" s="200"/>
      <c r="U14" s="205"/>
    </row>
    <row r="15" spans="1:21" ht="20.100000000000001" customHeight="1">
      <c r="A15" s="190"/>
      <c r="B15" s="191"/>
      <c r="C15" s="191"/>
      <c r="D15" s="192"/>
      <c r="E15" s="191"/>
      <c r="F15" s="202"/>
      <c r="G15" s="190"/>
      <c r="H15" s="191"/>
      <c r="I15" s="191"/>
      <c r="J15" s="194"/>
      <c r="K15" s="194"/>
      <c r="L15" s="191"/>
      <c r="M15" s="195"/>
      <c r="N15" s="190"/>
      <c r="O15" s="191"/>
      <c r="P15" s="196"/>
      <c r="Q15" s="197"/>
      <c r="R15" s="208"/>
      <c r="S15" s="209"/>
      <c r="T15" s="200"/>
      <c r="U15" s="210"/>
    </row>
    <row r="16" spans="1:21" ht="20.100000000000001" customHeight="1">
      <c r="A16" s="191"/>
      <c r="B16" s="191"/>
      <c r="C16" s="191"/>
      <c r="D16" s="192"/>
      <c r="E16" s="191"/>
      <c r="F16" s="202"/>
      <c r="G16" s="190"/>
      <c r="H16" s="191"/>
      <c r="I16" s="191"/>
      <c r="J16" s="194"/>
      <c r="K16" s="194"/>
      <c r="L16" s="191"/>
      <c r="M16" s="195"/>
      <c r="N16" s="190"/>
      <c r="O16" s="191"/>
      <c r="P16" s="196"/>
      <c r="Q16" s="197"/>
      <c r="R16" s="203"/>
      <c r="S16" s="204"/>
      <c r="T16" s="200"/>
      <c r="U16" s="205"/>
    </row>
    <row r="17" spans="1:21" ht="20.100000000000001" customHeight="1">
      <c r="A17" s="190"/>
      <c r="B17" s="191"/>
      <c r="C17" s="191"/>
      <c r="D17" s="192"/>
      <c r="E17" s="191"/>
      <c r="F17" s="193"/>
      <c r="G17" s="190"/>
      <c r="H17" s="191"/>
      <c r="I17" s="191"/>
      <c r="J17" s="194"/>
      <c r="K17" s="194"/>
      <c r="L17" s="191"/>
      <c r="M17" s="195"/>
      <c r="N17" s="190"/>
      <c r="O17" s="191"/>
      <c r="P17" s="196"/>
      <c r="Q17" s="197"/>
      <c r="R17" s="203"/>
      <c r="S17" s="211"/>
      <c r="T17" s="212"/>
      <c r="U17" s="201"/>
    </row>
    <row r="18" spans="1:21" ht="20.100000000000001" customHeight="1">
      <c r="A18" s="191"/>
      <c r="B18" s="191"/>
      <c r="C18" s="191"/>
      <c r="D18" s="192"/>
      <c r="E18" s="191"/>
      <c r="F18" s="202"/>
      <c r="G18" s="190"/>
      <c r="H18" s="191"/>
      <c r="I18" s="191"/>
      <c r="J18" s="194"/>
      <c r="K18" s="194"/>
      <c r="L18" s="191"/>
      <c r="M18" s="195"/>
      <c r="N18" s="190"/>
      <c r="O18" s="191"/>
      <c r="P18" s="213"/>
      <c r="Q18" s="214"/>
      <c r="R18" s="215"/>
      <c r="S18" s="215"/>
      <c r="T18" s="216"/>
      <c r="U18" s="217"/>
    </row>
    <row r="19" spans="1:21" ht="20.100000000000001" customHeight="1">
      <c r="A19" s="190"/>
      <c r="B19" s="191"/>
      <c r="C19" s="191"/>
      <c r="D19" s="192"/>
      <c r="E19" s="191"/>
      <c r="F19" s="193"/>
      <c r="G19" s="190"/>
      <c r="H19" s="191"/>
      <c r="I19" s="191"/>
      <c r="J19" s="194"/>
      <c r="K19" s="194"/>
      <c r="L19" s="191"/>
      <c r="M19" s="195"/>
      <c r="N19" s="190"/>
      <c r="O19" s="191"/>
      <c r="P19" s="196"/>
      <c r="Q19" s="197"/>
      <c r="R19" s="203"/>
      <c r="S19" s="204"/>
      <c r="T19" s="200"/>
      <c r="U19" s="218"/>
    </row>
    <row r="20" spans="1:21" ht="20.100000000000001" customHeight="1">
      <c r="A20" s="191"/>
      <c r="B20" s="191"/>
      <c r="C20" s="191"/>
      <c r="D20" s="192"/>
      <c r="E20" s="191"/>
      <c r="F20" s="193"/>
      <c r="G20" s="190"/>
      <c r="H20" s="191"/>
      <c r="I20" s="191"/>
      <c r="J20" s="194"/>
      <c r="K20" s="194"/>
      <c r="L20" s="191"/>
      <c r="M20" s="195"/>
      <c r="N20" s="190"/>
      <c r="O20" s="191"/>
      <c r="P20" s="213"/>
      <c r="Q20" s="214"/>
      <c r="R20" s="215"/>
      <c r="S20" s="215"/>
      <c r="T20" s="219"/>
      <c r="U20" s="220"/>
    </row>
    <row r="21" spans="1:21" ht="20.100000000000001" customHeight="1">
      <c r="A21" s="190"/>
      <c r="B21" s="191"/>
      <c r="C21" s="191"/>
      <c r="D21" s="192"/>
      <c r="E21" s="191"/>
      <c r="F21" s="202"/>
      <c r="G21" s="190"/>
      <c r="H21" s="191"/>
      <c r="I21" s="191"/>
      <c r="J21" s="194"/>
      <c r="K21" s="194"/>
      <c r="L21" s="191"/>
      <c r="M21" s="195"/>
      <c r="N21" s="190"/>
      <c r="O21" s="191"/>
      <c r="P21" s="196"/>
      <c r="Q21" s="197"/>
      <c r="R21" s="206"/>
      <c r="S21" s="207"/>
      <c r="T21" s="200"/>
      <c r="U21" s="205"/>
    </row>
    <row r="22" spans="1:21" ht="20.100000000000001" customHeight="1">
      <c r="A22" s="191"/>
      <c r="B22" s="191"/>
      <c r="C22" s="191"/>
      <c r="D22" s="192"/>
      <c r="E22" s="191"/>
      <c r="F22" s="193"/>
      <c r="G22" s="190"/>
      <c r="H22" s="191"/>
      <c r="I22" s="191"/>
      <c r="J22" s="194"/>
      <c r="K22" s="194"/>
      <c r="L22" s="191"/>
      <c r="M22" s="195"/>
      <c r="N22" s="190"/>
      <c r="O22" s="191"/>
      <c r="P22" s="196"/>
      <c r="Q22" s="197"/>
      <c r="R22" s="203"/>
      <c r="S22" s="204"/>
      <c r="T22" s="200"/>
      <c r="U22" s="201"/>
    </row>
    <row r="23" spans="1:21" ht="20.100000000000001" customHeight="1">
      <c r="A23" s="190"/>
      <c r="B23" s="191"/>
      <c r="C23" s="191"/>
      <c r="D23" s="192"/>
      <c r="E23" s="191"/>
      <c r="F23" s="202"/>
      <c r="G23" s="190"/>
      <c r="H23" s="191"/>
      <c r="I23" s="191"/>
      <c r="J23" s="194"/>
      <c r="K23" s="194"/>
      <c r="L23" s="191"/>
      <c r="M23" s="195"/>
      <c r="N23" s="190"/>
      <c r="O23" s="191"/>
      <c r="P23" s="196"/>
      <c r="Q23" s="197"/>
      <c r="R23" s="215"/>
      <c r="S23" s="215"/>
      <c r="T23" s="219"/>
      <c r="U23" s="221"/>
    </row>
    <row r="24" spans="1:21" ht="20.100000000000001" customHeight="1">
      <c r="A24" s="191"/>
      <c r="B24" s="222"/>
      <c r="C24" s="222"/>
      <c r="D24" s="223"/>
      <c r="E24" s="222"/>
      <c r="F24" s="224"/>
      <c r="G24" s="190"/>
      <c r="H24" s="222"/>
      <c r="I24" s="191"/>
      <c r="J24" s="225"/>
      <c r="K24" s="194"/>
      <c r="L24" s="191"/>
      <c r="M24" s="195"/>
      <c r="N24" s="190"/>
      <c r="O24" s="191"/>
      <c r="P24" s="196"/>
      <c r="Q24" s="197"/>
      <c r="R24" s="206"/>
      <c r="S24" s="207"/>
      <c r="T24" s="200"/>
      <c r="U24" s="205"/>
    </row>
    <row r="25" spans="1:21" ht="20.100000000000001" customHeight="1">
      <c r="A25" s="190"/>
      <c r="B25" s="222"/>
      <c r="C25" s="222"/>
      <c r="D25" s="223"/>
      <c r="E25" s="222"/>
      <c r="F25" s="224"/>
      <c r="G25" s="190"/>
      <c r="H25" s="222"/>
      <c r="I25" s="191"/>
      <c r="J25" s="225"/>
      <c r="K25" s="194"/>
      <c r="L25" s="191"/>
      <c r="M25" s="195"/>
      <c r="N25" s="190"/>
      <c r="O25" s="191"/>
      <c r="P25" s="196"/>
      <c r="Q25" s="197"/>
      <c r="R25" s="226"/>
      <c r="S25" s="227"/>
      <c r="T25" s="219"/>
      <c r="U25" s="210"/>
    </row>
    <row r="26" spans="1:21" ht="20.100000000000001" customHeight="1">
      <c r="A26" s="191"/>
      <c r="B26" s="190"/>
      <c r="C26" s="190"/>
      <c r="D26" s="228"/>
      <c r="E26" s="190"/>
      <c r="F26" s="229"/>
      <c r="G26" s="190"/>
      <c r="H26" s="190"/>
      <c r="I26" s="191"/>
      <c r="J26" s="230"/>
      <c r="K26" s="194"/>
      <c r="L26" s="191"/>
      <c r="M26" s="231"/>
      <c r="N26" s="190"/>
      <c r="O26" s="191"/>
      <c r="P26" s="196"/>
      <c r="Q26" s="197"/>
      <c r="R26" s="215"/>
      <c r="S26" s="215"/>
      <c r="T26" s="219"/>
      <c r="U26" s="221"/>
    </row>
    <row r="27" spans="1:21" ht="20.100000000000001" customHeight="1">
      <c r="A27" s="190"/>
      <c r="B27" s="190"/>
      <c r="C27" s="190"/>
      <c r="D27" s="228"/>
      <c r="E27" s="190"/>
      <c r="F27" s="232"/>
      <c r="G27" s="190"/>
      <c r="H27" s="190"/>
      <c r="I27" s="191"/>
      <c r="J27" s="230"/>
      <c r="K27" s="194"/>
      <c r="L27" s="191"/>
      <c r="M27" s="231"/>
      <c r="N27" s="190"/>
      <c r="O27" s="191"/>
      <c r="P27" s="196"/>
      <c r="Q27" s="197"/>
      <c r="R27" s="206"/>
      <c r="S27" s="207"/>
      <c r="T27" s="233"/>
      <c r="U27" s="234"/>
    </row>
    <row r="28" spans="1:21" ht="20.100000000000001" customHeight="1">
      <c r="A28" s="191"/>
      <c r="B28" s="190"/>
      <c r="C28" s="190"/>
      <c r="D28" s="228"/>
      <c r="E28" s="190"/>
      <c r="F28" s="229"/>
      <c r="G28" s="190"/>
      <c r="H28" s="190"/>
      <c r="I28" s="191"/>
      <c r="J28" s="230"/>
      <c r="K28" s="194"/>
      <c r="L28" s="191"/>
      <c r="M28" s="231"/>
      <c r="N28" s="190"/>
      <c r="O28" s="191"/>
      <c r="P28" s="213"/>
      <c r="Q28" s="214"/>
      <c r="R28" s="215"/>
      <c r="S28" s="215"/>
      <c r="T28" s="216"/>
      <c r="U28" s="217"/>
    </row>
    <row r="29" spans="1:21" ht="20.100000000000001" customHeight="1">
      <c r="A29" s="190"/>
      <c r="B29" s="190"/>
      <c r="C29" s="190"/>
      <c r="D29" s="228"/>
      <c r="E29" s="190"/>
      <c r="F29" s="235"/>
      <c r="G29" s="190"/>
      <c r="H29" s="190"/>
      <c r="I29" s="191"/>
      <c r="J29" s="230"/>
      <c r="K29" s="194"/>
      <c r="L29" s="191"/>
      <c r="M29" s="231"/>
      <c r="N29" s="190"/>
      <c r="O29" s="191"/>
      <c r="P29" s="196"/>
      <c r="Q29" s="197"/>
      <c r="R29" s="206"/>
      <c r="S29" s="207"/>
      <c r="T29" s="200"/>
      <c r="U29" s="205"/>
    </row>
    <row r="30" spans="1:21" ht="20.100000000000001" customHeight="1">
      <c r="A30" s="191"/>
      <c r="B30" s="190"/>
      <c r="C30" s="190"/>
      <c r="D30" s="228"/>
      <c r="E30" s="190"/>
      <c r="F30" s="235"/>
      <c r="G30" s="190"/>
      <c r="H30" s="190"/>
      <c r="I30" s="191"/>
      <c r="J30" s="230"/>
      <c r="K30" s="194"/>
      <c r="L30" s="191"/>
      <c r="M30" s="231"/>
      <c r="N30" s="190"/>
      <c r="O30" s="191"/>
      <c r="P30" s="213"/>
      <c r="Q30" s="214"/>
      <c r="R30" s="215"/>
      <c r="S30" s="215"/>
      <c r="T30" s="216"/>
      <c r="U30" s="217"/>
    </row>
    <row r="31" spans="1:21" ht="20.100000000000001" customHeight="1">
      <c r="A31" s="190"/>
      <c r="B31" s="190"/>
      <c r="C31" s="190"/>
      <c r="D31" s="228"/>
      <c r="E31" s="190"/>
      <c r="F31" s="202"/>
      <c r="G31" s="190"/>
      <c r="H31" s="190"/>
      <c r="I31" s="191"/>
      <c r="J31" s="230"/>
      <c r="K31" s="194"/>
      <c r="L31" s="191"/>
      <c r="M31" s="231"/>
      <c r="N31" s="190"/>
      <c r="O31" s="191"/>
      <c r="P31" s="196"/>
      <c r="Q31" s="197"/>
      <c r="R31" s="226"/>
      <c r="S31" s="236"/>
      <c r="T31" s="219"/>
      <c r="U31" s="237"/>
    </row>
    <row r="32" spans="1:21" ht="20.100000000000001" customHeight="1">
      <c r="A32" s="191"/>
      <c r="B32" s="190"/>
      <c r="C32" s="190"/>
      <c r="D32" s="228"/>
      <c r="E32" s="190"/>
      <c r="F32" s="235"/>
      <c r="G32" s="190"/>
      <c r="H32" s="190"/>
      <c r="I32" s="191"/>
      <c r="J32" s="230"/>
      <c r="K32" s="194"/>
      <c r="L32" s="191"/>
      <c r="M32" s="231"/>
      <c r="N32" s="190"/>
      <c r="O32" s="191"/>
      <c r="P32" s="196"/>
      <c r="Q32" s="197"/>
      <c r="R32" s="226"/>
      <c r="S32" s="227"/>
      <c r="T32" s="219"/>
      <c r="U32" s="221"/>
    </row>
    <row r="33" spans="1:21" ht="20.100000000000001" customHeight="1">
      <c r="A33" s="190"/>
      <c r="B33" s="190"/>
      <c r="C33" s="190"/>
      <c r="D33" s="228"/>
      <c r="E33" s="190"/>
      <c r="F33" s="202"/>
      <c r="G33" s="191"/>
      <c r="H33" s="191"/>
      <c r="I33" s="238"/>
      <c r="J33" s="238"/>
      <c r="K33" s="194"/>
      <c r="L33" s="191"/>
      <c r="M33" s="239"/>
      <c r="N33" s="190"/>
      <c r="O33" s="191"/>
      <c r="P33" s="196"/>
      <c r="Q33" s="197"/>
      <c r="R33" s="226"/>
      <c r="S33" s="227"/>
      <c r="T33" s="219"/>
      <c r="U33" s="205"/>
    </row>
    <row r="34" spans="1:21" ht="20.100000000000001" customHeight="1">
      <c r="A34" s="191"/>
      <c r="B34" s="190"/>
      <c r="C34" s="190"/>
      <c r="D34" s="228"/>
      <c r="E34" s="190"/>
      <c r="F34" s="202"/>
      <c r="G34" s="190"/>
      <c r="H34" s="190"/>
      <c r="I34" s="191"/>
      <c r="J34" s="230"/>
      <c r="K34" s="194"/>
      <c r="L34" s="191"/>
      <c r="M34" s="231"/>
      <c r="N34" s="190"/>
      <c r="O34" s="191"/>
      <c r="P34" s="196"/>
      <c r="Q34" s="197"/>
      <c r="R34" s="203"/>
      <c r="S34" s="204"/>
      <c r="T34" s="200"/>
      <c r="U34" s="221"/>
    </row>
    <row r="35" spans="1:21" ht="20.100000000000001" customHeight="1">
      <c r="A35" s="190"/>
      <c r="B35" s="190"/>
      <c r="C35" s="190"/>
      <c r="D35" s="228"/>
      <c r="E35" s="190"/>
      <c r="F35" s="202"/>
      <c r="G35" s="190"/>
      <c r="H35" s="190"/>
      <c r="I35" s="191"/>
      <c r="J35" s="230"/>
      <c r="K35" s="194"/>
      <c r="L35" s="191"/>
      <c r="M35" s="231"/>
      <c r="N35" s="190"/>
      <c r="O35" s="191"/>
      <c r="P35" s="213"/>
      <c r="Q35" s="214"/>
      <c r="R35" s="215"/>
      <c r="S35" s="215"/>
      <c r="T35" s="216"/>
      <c r="U35" s="217"/>
    </row>
    <row r="36" spans="1:21" ht="20.100000000000001" customHeight="1">
      <c r="A36" s="191"/>
      <c r="B36" s="190"/>
      <c r="C36" s="240"/>
      <c r="D36" s="228"/>
      <c r="E36" s="190"/>
      <c r="F36" s="232"/>
      <c r="G36" s="190"/>
      <c r="H36" s="190"/>
      <c r="I36" s="191"/>
      <c r="J36" s="230"/>
      <c r="K36" s="194"/>
      <c r="L36" s="191"/>
      <c r="M36" s="231"/>
      <c r="N36" s="190"/>
      <c r="O36" s="191"/>
      <c r="P36" s="196"/>
      <c r="Q36" s="197"/>
      <c r="R36" s="203"/>
      <c r="S36" s="204"/>
      <c r="T36" s="200"/>
      <c r="U36" s="205"/>
    </row>
    <row r="37" spans="1:21" ht="20.100000000000001" customHeight="1">
      <c r="A37" s="190"/>
      <c r="B37" s="190"/>
      <c r="C37" s="190"/>
      <c r="D37" s="228"/>
      <c r="E37" s="190"/>
      <c r="F37" s="232"/>
      <c r="G37" s="190"/>
      <c r="H37" s="190"/>
      <c r="I37" s="191"/>
      <c r="J37" s="230"/>
      <c r="K37" s="194"/>
      <c r="L37" s="191"/>
      <c r="M37" s="231"/>
      <c r="N37" s="190"/>
      <c r="O37" s="191"/>
      <c r="P37" s="196"/>
      <c r="Q37" s="197"/>
      <c r="R37" s="226"/>
      <c r="S37" s="227"/>
      <c r="T37" s="241"/>
      <c r="U37" s="242"/>
    </row>
    <row r="38" spans="1:21" ht="20.100000000000001" customHeight="1">
      <c r="A38" s="191"/>
      <c r="B38" s="190"/>
      <c r="C38" s="190"/>
      <c r="D38" s="228"/>
      <c r="E38" s="190"/>
      <c r="F38" s="235"/>
      <c r="G38" s="190"/>
      <c r="H38" s="190"/>
      <c r="I38" s="191"/>
      <c r="J38" s="230"/>
      <c r="K38" s="194"/>
      <c r="L38" s="191"/>
      <c r="M38" s="231"/>
      <c r="N38" s="190"/>
      <c r="O38" s="191"/>
      <c r="P38" s="196"/>
      <c r="Q38" s="197"/>
      <c r="R38" s="226"/>
      <c r="S38" s="227"/>
      <c r="T38" s="243"/>
      <c r="U38" s="242"/>
    </row>
    <row r="39" spans="1:21" ht="20.100000000000001" customHeight="1">
      <c r="A39" s="190"/>
      <c r="B39" s="190"/>
      <c r="C39" s="190"/>
      <c r="D39" s="228"/>
      <c r="E39" s="190"/>
      <c r="F39" s="235"/>
      <c r="G39" s="190"/>
      <c r="H39" s="190"/>
      <c r="I39" s="191"/>
      <c r="J39" s="230"/>
      <c r="K39" s="194"/>
      <c r="L39" s="191"/>
      <c r="M39" s="231"/>
      <c r="N39" s="190"/>
      <c r="O39" s="191"/>
      <c r="P39" s="213"/>
      <c r="Q39" s="214"/>
      <c r="R39" s="244"/>
      <c r="S39" s="245"/>
      <c r="T39" s="233"/>
      <c r="U39" s="246"/>
    </row>
    <row r="40" spans="1:21" ht="20.100000000000001" customHeight="1">
      <c r="A40" s="191"/>
      <c r="B40" s="190"/>
      <c r="C40" s="240"/>
      <c r="D40" s="228"/>
      <c r="E40" s="190"/>
      <c r="F40" s="235"/>
      <c r="G40" s="190"/>
      <c r="H40" s="190"/>
      <c r="I40" s="191"/>
      <c r="J40" s="230"/>
      <c r="K40" s="194"/>
      <c r="L40" s="191"/>
      <c r="M40" s="231"/>
      <c r="N40" s="190"/>
      <c r="O40" s="191"/>
      <c r="P40" s="196"/>
      <c r="Q40" s="197"/>
      <c r="R40" s="226"/>
      <c r="S40" s="227"/>
      <c r="T40" s="241"/>
      <c r="U40" s="220"/>
    </row>
    <row r="41" spans="1:21" ht="20.100000000000001" customHeight="1">
      <c r="A41" s="190"/>
      <c r="B41" s="190"/>
      <c r="C41" s="190"/>
      <c r="D41" s="228"/>
      <c r="E41" s="190"/>
      <c r="F41" s="229"/>
      <c r="G41" s="190"/>
      <c r="H41" s="190"/>
      <c r="I41" s="191"/>
      <c r="J41" s="230"/>
      <c r="K41" s="194"/>
      <c r="L41" s="191"/>
      <c r="M41" s="231"/>
      <c r="N41" s="190"/>
      <c r="O41" s="191"/>
      <c r="P41" s="196"/>
      <c r="Q41" s="197"/>
      <c r="R41" s="206"/>
      <c r="S41" s="207"/>
      <c r="T41" s="247"/>
      <c r="U41" s="237"/>
    </row>
    <row r="42" spans="1:21" ht="20.100000000000001" customHeight="1">
      <c r="A42" s="191"/>
      <c r="B42" s="190"/>
      <c r="C42" s="190"/>
      <c r="D42" s="228"/>
      <c r="E42" s="190"/>
      <c r="F42" s="235"/>
      <c r="G42" s="190"/>
      <c r="H42" s="190"/>
      <c r="I42" s="191"/>
      <c r="J42" s="230"/>
      <c r="K42" s="194"/>
      <c r="L42" s="191"/>
      <c r="M42" s="231"/>
      <c r="N42" s="190"/>
      <c r="O42" s="191"/>
      <c r="P42" s="196"/>
      <c r="Q42" s="197"/>
      <c r="R42" s="248"/>
      <c r="S42" s="227"/>
      <c r="T42" s="249"/>
      <c r="U42" s="220"/>
    </row>
    <row r="43" spans="1:21" ht="20.100000000000001" customHeight="1">
      <c r="A43" s="190"/>
      <c r="B43" s="190"/>
      <c r="C43" s="190"/>
      <c r="D43" s="228"/>
      <c r="E43" s="190"/>
      <c r="F43" s="202"/>
      <c r="G43" s="190"/>
      <c r="H43" s="190"/>
      <c r="I43" s="191"/>
      <c r="J43" s="230"/>
      <c r="K43" s="194"/>
      <c r="L43" s="191"/>
      <c r="M43" s="231"/>
      <c r="N43" s="190"/>
      <c r="O43" s="191"/>
      <c r="P43" s="213"/>
      <c r="Q43" s="214"/>
      <c r="R43" s="203"/>
      <c r="S43" s="211"/>
      <c r="T43" s="247"/>
      <c r="U43" s="237"/>
    </row>
    <row r="44" spans="1:21" ht="20.100000000000001" customHeight="1">
      <c r="A44" s="191"/>
      <c r="B44" s="190"/>
      <c r="C44" s="190"/>
      <c r="D44" s="228"/>
      <c r="E44" s="190"/>
      <c r="F44" s="202"/>
      <c r="G44" s="190"/>
      <c r="H44" s="190"/>
      <c r="I44" s="191"/>
      <c r="J44" s="230"/>
      <c r="K44" s="194"/>
      <c r="L44" s="191"/>
      <c r="M44" s="231"/>
      <c r="N44" s="190"/>
      <c r="O44" s="191"/>
      <c r="P44" s="196"/>
      <c r="Q44" s="197"/>
      <c r="R44" s="215"/>
      <c r="S44" s="215"/>
      <c r="T44" s="219"/>
      <c r="U44" s="221"/>
    </row>
    <row r="45" spans="1:21" ht="20.100000000000001" customHeight="1">
      <c r="A45" s="190"/>
      <c r="B45" s="192"/>
      <c r="C45" s="240"/>
      <c r="D45" s="192"/>
      <c r="E45" s="192"/>
      <c r="F45" s="235"/>
      <c r="G45" s="190"/>
      <c r="H45" s="192"/>
      <c r="I45" s="191"/>
      <c r="J45" s="250"/>
      <c r="K45" s="194"/>
      <c r="L45" s="191"/>
      <c r="M45" s="195"/>
      <c r="N45" s="190"/>
      <c r="O45" s="191"/>
      <c r="P45" s="213"/>
      <c r="Q45" s="214"/>
      <c r="R45" s="215"/>
      <c r="S45" s="215"/>
      <c r="T45" s="215"/>
      <c r="U45" s="251"/>
    </row>
    <row r="46" spans="1:21" ht="20.100000000000001" customHeight="1">
      <c r="A46" s="191"/>
      <c r="B46" s="192"/>
      <c r="C46" s="192"/>
      <c r="D46" s="192"/>
      <c r="E46" s="192"/>
      <c r="F46" s="235"/>
      <c r="G46" s="190"/>
      <c r="H46" s="192"/>
      <c r="I46" s="191"/>
      <c r="J46" s="250"/>
      <c r="K46" s="194"/>
      <c r="L46" s="191"/>
      <c r="M46" s="195"/>
      <c r="N46" s="190"/>
      <c r="O46" s="191"/>
      <c r="P46" s="196"/>
      <c r="Q46" s="197"/>
      <c r="R46" s="215"/>
      <c r="S46" s="215"/>
      <c r="T46" s="215"/>
      <c r="U46" s="252"/>
    </row>
    <row r="47" spans="1:21" ht="20.100000000000001" customHeight="1">
      <c r="A47" s="190"/>
      <c r="B47" s="191"/>
      <c r="C47" s="191"/>
      <c r="D47" s="192"/>
      <c r="E47" s="191"/>
      <c r="F47" s="235"/>
      <c r="G47" s="190"/>
      <c r="H47" s="191"/>
      <c r="I47" s="191"/>
      <c r="J47" s="194"/>
      <c r="K47" s="194"/>
      <c r="L47" s="191"/>
      <c r="M47" s="195"/>
      <c r="N47" s="190"/>
      <c r="O47" s="191"/>
      <c r="P47" s="213"/>
      <c r="Q47" s="214"/>
      <c r="R47" s="215"/>
      <c r="S47" s="215"/>
      <c r="T47" s="215"/>
      <c r="U47" s="251"/>
    </row>
    <row r="48" spans="1:21" ht="20.100000000000001" customHeight="1">
      <c r="A48" s="191"/>
      <c r="B48" s="191"/>
      <c r="C48" s="240"/>
      <c r="D48" s="192"/>
      <c r="E48" s="191"/>
      <c r="F48" s="193"/>
      <c r="G48" s="190"/>
      <c r="H48" s="191"/>
      <c r="I48" s="191"/>
      <c r="J48" s="194"/>
      <c r="K48" s="194"/>
      <c r="L48" s="191"/>
      <c r="M48" s="195"/>
      <c r="N48" s="190"/>
      <c r="O48" s="191"/>
      <c r="P48" s="213"/>
      <c r="Q48" s="214"/>
      <c r="R48" s="215"/>
      <c r="S48" s="215"/>
      <c r="T48" s="215"/>
      <c r="U48" s="253"/>
    </row>
    <row r="49" spans="1:21" ht="20.100000000000001" customHeight="1">
      <c r="A49" s="190"/>
      <c r="B49" s="191"/>
      <c r="C49" s="191"/>
      <c r="D49" s="192"/>
      <c r="E49" s="191"/>
      <c r="F49" s="193"/>
      <c r="G49" s="190"/>
      <c r="H49" s="191"/>
      <c r="I49" s="191"/>
      <c r="J49" s="194"/>
      <c r="K49" s="194"/>
      <c r="L49" s="191"/>
      <c r="M49" s="195"/>
      <c r="N49" s="190"/>
      <c r="O49" s="191"/>
      <c r="P49" s="196"/>
      <c r="Q49" s="197"/>
      <c r="R49" s="203"/>
      <c r="S49" s="204"/>
      <c r="T49" s="200"/>
      <c r="U49" s="205"/>
    </row>
    <row r="50" spans="1:21" ht="20.100000000000001" customHeight="1">
      <c r="A50" s="191"/>
      <c r="B50" s="191"/>
      <c r="C50" s="191"/>
      <c r="D50" s="192"/>
      <c r="E50" s="191"/>
      <c r="F50" s="202"/>
      <c r="G50" s="190"/>
      <c r="H50" s="191"/>
      <c r="I50" s="191"/>
      <c r="J50" s="194"/>
      <c r="K50" s="194"/>
      <c r="L50" s="191"/>
      <c r="M50" s="195"/>
      <c r="N50" s="190"/>
      <c r="O50" s="191"/>
      <c r="P50" s="213"/>
      <c r="Q50" s="214"/>
      <c r="R50" s="215"/>
      <c r="S50" s="254"/>
      <c r="T50" s="216"/>
      <c r="U50" s="255"/>
    </row>
    <row r="51" spans="1:21" ht="20.100000000000001" customHeight="1">
      <c r="A51" s="190"/>
      <c r="B51" s="191"/>
      <c r="C51" s="191"/>
      <c r="D51" s="192"/>
      <c r="E51" s="191"/>
      <c r="F51" s="202"/>
      <c r="G51" s="190"/>
      <c r="H51" s="191"/>
      <c r="I51" s="191"/>
      <c r="J51" s="194"/>
      <c r="K51" s="194"/>
      <c r="L51" s="191"/>
      <c r="M51" s="195"/>
      <c r="N51" s="190"/>
      <c r="O51" s="191"/>
      <c r="P51" s="213"/>
      <c r="Q51" s="214"/>
      <c r="R51" s="256"/>
      <c r="S51" s="257"/>
      <c r="T51" s="258"/>
      <c r="U51" s="259"/>
    </row>
    <row r="52" spans="1:21" ht="20.100000000000001" customHeight="1">
      <c r="A52" s="191"/>
      <c r="B52" s="191"/>
      <c r="C52" s="240"/>
      <c r="D52" s="192"/>
      <c r="E52" s="191"/>
      <c r="F52" s="202"/>
      <c r="G52" s="190"/>
      <c r="H52" s="191"/>
      <c r="I52" s="191"/>
      <c r="J52" s="194"/>
      <c r="K52" s="194"/>
      <c r="L52" s="191"/>
      <c r="M52" s="195"/>
      <c r="N52" s="190"/>
      <c r="O52" s="191"/>
      <c r="P52" s="196"/>
      <c r="Q52" s="197"/>
      <c r="R52" s="260"/>
      <c r="S52" s="261"/>
      <c r="T52" s="258"/>
      <c r="U52" s="262"/>
    </row>
    <row r="53" spans="1:21" ht="20.100000000000001" customHeight="1">
      <c r="A53" s="190"/>
      <c r="B53" s="191"/>
      <c r="C53" s="191"/>
      <c r="D53" s="192"/>
      <c r="E53" s="191"/>
      <c r="F53" s="202"/>
      <c r="G53" s="190"/>
      <c r="H53" s="191"/>
      <c r="I53" s="191"/>
      <c r="J53" s="194"/>
      <c r="K53" s="194"/>
      <c r="L53" s="191"/>
      <c r="M53" s="195"/>
      <c r="N53" s="190"/>
      <c r="O53" s="191"/>
      <c r="P53" s="213"/>
      <c r="Q53" s="214"/>
      <c r="R53" s="215"/>
      <c r="S53" s="215"/>
      <c r="T53" s="216"/>
      <c r="U53" s="255"/>
    </row>
    <row r="54" spans="1:21" ht="20.100000000000001" customHeight="1">
      <c r="A54" s="191"/>
      <c r="B54" s="191"/>
      <c r="C54" s="191"/>
      <c r="D54" s="192"/>
      <c r="E54" s="191"/>
      <c r="F54" s="193"/>
      <c r="G54" s="190"/>
      <c r="H54" s="191"/>
      <c r="I54" s="191"/>
      <c r="J54" s="194"/>
      <c r="K54" s="194"/>
      <c r="L54" s="191"/>
      <c r="M54" s="195"/>
      <c r="N54" s="190"/>
      <c r="O54" s="191"/>
      <c r="P54" s="213"/>
      <c r="Q54" s="214"/>
      <c r="R54" s="244"/>
      <c r="S54" s="245"/>
      <c r="T54" s="200"/>
      <c r="U54" s="201"/>
    </row>
    <row r="55" spans="1:21" ht="20.100000000000001" customHeight="1">
      <c r="A55" s="190"/>
      <c r="B55" s="191"/>
      <c r="C55" s="191"/>
      <c r="D55" s="192"/>
      <c r="E55" s="191"/>
      <c r="F55" s="202"/>
      <c r="G55" s="190"/>
      <c r="H55" s="191"/>
      <c r="I55" s="191"/>
      <c r="J55" s="194"/>
      <c r="K55" s="194"/>
      <c r="L55" s="191"/>
      <c r="M55" s="195"/>
      <c r="N55" s="190"/>
      <c r="O55" s="191"/>
      <c r="P55" s="213"/>
      <c r="Q55" s="214"/>
      <c r="R55" s="215"/>
      <c r="S55" s="254"/>
      <c r="T55" s="216"/>
      <c r="U55" s="255"/>
    </row>
    <row r="56" spans="1:21" ht="20.100000000000001" customHeight="1">
      <c r="A56" s="191"/>
      <c r="B56" s="191"/>
      <c r="C56" s="191"/>
      <c r="D56" s="192"/>
      <c r="E56" s="191"/>
      <c r="F56" s="193"/>
      <c r="G56" s="190"/>
      <c r="H56" s="191"/>
      <c r="I56" s="191"/>
      <c r="J56" s="194"/>
      <c r="K56" s="194"/>
      <c r="L56" s="191"/>
      <c r="M56" s="195"/>
      <c r="N56" s="190"/>
      <c r="O56" s="191"/>
      <c r="P56" s="196"/>
      <c r="Q56" s="197"/>
      <c r="R56" s="226"/>
      <c r="S56" s="227"/>
      <c r="T56" s="219"/>
      <c r="U56" s="205"/>
    </row>
    <row r="57" spans="1:21" ht="20.100000000000001" customHeight="1">
      <c r="A57" s="190"/>
      <c r="B57" s="191"/>
      <c r="C57" s="191"/>
      <c r="D57" s="192"/>
      <c r="E57" s="191"/>
      <c r="F57" s="193"/>
      <c r="G57" s="190"/>
      <c r="H57" s="191"/>
      <c r="I57" s="191"/>
      <c r="J57" s="194"/>
      <c r="K57" s="194"/>
      <c r="L57" s="191"/>
      <c r="M57" s="195"/>
      <c r="N57" s="190"/>
      <c r="O57" s="191"/>
      <c r="P57" s="196"/>
      <c r="Q57" s="197"/>
      <c r="R57" s="206"/>
      <c r="S57" s="207"/>
      <c r="T57" s="200"/>
      <c r="U57" s="201"/>
    </row>
    <row r="58" spans="1:21" ht="20.100000000000001" customHeight="1">
      <c r="A58" s="191"/>
      <c r="B58" s="191"/>
      <c r="C58" s="191"/>
      <c r="D58" s="192"/>
      <c r="E58" s="191"/>
      <c r="F58" s="202"/>
      <c r="G58" s="190"/>
      <c r="H58" s="191"/>
      <c r="I58" s="191"/>
      <c r="J58" s="194"/>
      <c r="K58" s="194"/>
      <c r="L58" s="191"/>
      <c r="M58" s="195"/>
      <c r="N58" s="190"/>
      <c r="O58" s="191"/>
      <c r="P58" s="196"/>
      <c r="Q58" s="197"/>
      <c r="R58" s="203"/>
      <c r="S58" s="204"/>
      <c r="T58" s="200"/>
      <c r="U58" s="201"/>
    </row>
    <row r="59" spans="1:21" ht="20.100000000000001" customHeight="1">
      <c r="A59" s="190"/>
      <c r="B59" s="191"/>
      <c r="C59" s="240"/>
      <c r="D59" s="192"/>
      <c r="E59" s="191"/>
      <c r="F59" s="193"/>
      <c r="G59" s="190"/>
      <c r="H59" s="191"/>
      <c r="I59" s="191"/>
      <c r="J59" s="194"/>
      <c r="K59" s="194"/>
      <c r="L59" s="191"/>
      <c r="M59" s="195"/>
      <c r="N59" s="190"/>
      <c r="O59" s="191"/>
      <c r="P59" s="196"/>
      <c r="Q59" s="197"/>
      <c r="R59" s="203"/>
      <c r="S59" s="204"/>
      <c r="T59" s="200"/>
      <c r="U59" s="205"/>
    </row>
    <row r="60" spans="1:21" ht="20.100000000000001" customHeight="1">
      <c r="A60" s="191"/>
      <c r="B60" s="191"/>
      <c r="C60" s="191"/>
      <c r="D60" s="192"/>
      <c r="E60" s="191"/>
      <c r="F60" s="193"/>
      <c r="G60" s="190"/>
      <c r="H60" s="191"/>
      <c r="I60" s="191"/>
      <c r="J60" s="194"/>
      <c r="K60" s="194"/>
      <c r="L60" s="191"/>
      <c r="M60" s="195"/>
      <c r="N60" s="190"/>
      <c r="O60" s="191"/>
      <c r="P60" s="196"/>
      <c r="Q60" s="197"/>
      <c r="R60" s="226"/>
      <c r="S60" s="227"/>
      <c r="T60" s="219"/>
      <c r="U60" s="205"/>
    </row>
    <row r="61" spans="1:21" ht="20.100000000000001" customHeight="1">
      <c r="A61" s="190"/>
      <c r="B61" s="191"/>
      <c r="C61" s="191"/>
      <c r="D61" s="192"/>
      <c r="E61" s="191"/>
      <c r="F61" s="202"/>
      <c r="G61" s="190"/>
      <c r="H61" s="191"/>
      <c r="I61" s="191"/>
      <c r="J61" s="194"/>
      <c r="K61" s="194"/>
      <c r="L61" s="191"/>
      <c r="M61" s="195"/>
      <c r="N61" s="190"/>
      <c r="O61" s="191"/>
      <c r="P61" s="196"/>
      <c r="Q61" s="197"/>
      <c r="R61" s="263"/>
      <c r="S61" s="261"/>
      <c r="T61" s="233"/>
      <c r="U61" s="262"/>
    </row>
    <row r="62" spans="1:21" ht="20.100000000000001" customHeight="1">
      <c r="A62" s="191"/>
      <c r="B62" s="191"/>
      <c r="C62" s="240"/>
      <c r="D62" s="192"/>
      <c r="E62" s="191"/>
      <c r="F62" s="193"/>
      <c r="G62" s="190"/>
      <c r="H62" s="191"/>
      <c r="I62" s="191"/>
      <c r="J62" s="194"/>
      <c r="K62" s="194"/>
      <c r="L62" s="191"/>
      <c r="M62" s="195"/>
      <c r="N62" s="190"/>
      <c r="O62" s="191"/>
      <c r="P62" s="196"/>
      <c r="Q62" s="197"/>
      <c r="R62" s="226"/>
      <c r="S62" s="227"/>
      <c r="T62" s="219"/>
      <c r="U62" s="205"/>
    </row>
    <row r="63" spans="1:21" ht="20.100000000000001" customHeight="1">
      <c r="A63" s="190"/>
      <c r="B63" s="191"/>
      <c r="C63" s="191"/>
      <c r="D63" s="192"/>
      <c r="E63" s="191"/>
      <c r="F63" s="202"/>
      <c r="G63" s="190"/>
      <c r="H63" s="191"/>
      <c r="I63" s="191"/>
      <c r="J63" s="194"/>
      <c r="K63" s="194"/>
      <c r="L63" s="191"/>
      <c r="M63" s="195"/>
      <c r="N63" s="190"/>
      <c r="O63" s="191"/>
      <c r="P63" s="196"/>
      <c r="Q63" s="197"/>
      <c r="R63" s="215"/>
      <c r="S63" s="254"/>
      <c r="T63" s="241"/>
      <c r="U63" s="242"/>
    </row>
    <row r="64" spans="1:21" ht="20.100000000000001" customHeight="1">
      <c r="A64" s="191"/>
      <c r="B64" s="191"/>
      <c r="C64" s="191"/>
      <c r="D64" s="192"/>
      <c r="E64" s="191"/>
      <c r="F64" s="193"/>
      <c r="G64" s="190"/>
      <c r="H64" s="191"/>
      <c r="I64" s="191"/>
      <c r="J64" s="194"/>
      <c r="K64" s="194"/>
      <c r="L64" s="191"/>
      <c r="M64" s="195"/>
      <c r="N64" s="190"/>
      <c r="O64" s="191"/>
      <c r="P64" s="196"/>
      <c r="Q64" s="197"/>
      <c r="R64" s="208"/>
      <c r="S64" s="209"/>
      <c r="T64" s="200"/>
      <c r="U64" s="210"/>
    </row>
    <row r="65" spans="1:21" ht="20.100000000000001" customHeight="1">
      <c r="A65" s="190"/>
      <c r="B65" s="191"/>
      <c r="C65" s="191"/>
      <c r="D65" s="192"/>
      <c r="E65" s="191"/>
      <c r="F65" s="202"/>
      <c r="G65" s="190"/>
      <c r="H65" s="191"/>
      <c r="I65" s="191"/>
      <c r="J65" s="194"/>
      <c r="K65" s="194"/>
      <c r="L65" s="191"/>
      <c r="M65" s="195"/>
      <c r="N65" s="190"/>
      <c r="O65" s="191"/>
      <c r="P65" s="213"/>
      <c r="Q65" s="214"/>
      <c r="R65" s="215"/>
      <c r="S65" s="215"/>
      <c r="T65" s="216"/>
      <c r="U65" s="255"/>
    </row>
    <row r="66" spans="1:21" ht="20.100000000000001" customHeight="1">
      <c r="A66" s="191"/>
      <c r="B66" s="191"/>
      <c r="C66" s="191"/>
      <c r="D66" s="192"/>
      <c r="E66" s="191"/>
      <c r="F66" s="193"/>
      <c r="G66" s="190"/>
      <c r="H66" s="191"/>
      <c r="I66" s="191"/>
      <c r="J66" s="194"/>
      <c r="K66" s="194"/>
      <c r="L66" s="191"/>
      <c r="M66" s="195"/>
      <c r="N66" s="190"/>
      <c r="O66" s="191"/>
      <c r="P66" s="196"/>
      <c r="Q66" s="197"/>
      <c r="R66" s="226"/>
      <c r="S66" s="227"/>
      <c r="T66" s="219"/>
      <c r="U66" s="201"/>
    </row>
    <row r="67" spans="1:21" ht="20.100000000000001" customHeight="1">
      <c r="A67" s="190"/>
      <c r="B67" s="191"/>
      <c r="C67" s="191"/>
      <c r="D67" s="192"/>
      <c r="E67" s="191"/>
      <c r="F67" s="193"/>
      <c r="G67" s="190"/>
      <c r="H67" s="191"/>
      <c r="I67" s="191"/>
      <c r="J67" s="194"/>
      <c r="K67" s="194"/>
      <c r="L67" s="191"/>
      <c r="M67" s="195"/>
      <c r="N67" s="190"/>
      <c r="O67" s="191"/>
      <c r="P67" s="196"/>
      <c r="Q67" s="197"/>
      <c r="R67" s="226"/>
      <c r="S67" s="227"/>
      <c r="T67" s="219"/>
      <c r="U67" s="201"/>
    </row>
    <row r="68" spans="1:21" ht="20.100000000000001" customHeight="1">
      <c r="A68" s="191"/>
      <c r="B68" s="191"/>
      <c r="C68" s="191"/>
      <c r="D68" s="192"/>
      <c r="E68" s="191"/>
      <c r="F68" s="193"/>
      <c r="G68" s="190"/>
      <c r="H68" s="191"/>
      <c r="I68" s="191"/>
      <c r="J68" s="194"/>
      <c r="K68" s="194"/>
      <c r="L68" s="191"/>
      <c r="M68" s="195"/>
      <c r="N68" s="190"/>
      <c r="O68" s="191"/>
      <c r="P68" s="196"/>
      <c r="Q68" s="197"/>
      <c r="R68" s="226"/>
      <c r="S68" s="227"/>
      <c r="T68" s="219"/>
      <c r="U68" s="221"/>
    </row>
    <row r="69" spans="1:21" ht="20.100000000000001" customHeight="1">
      <c r="A69" s="190"/>
      <c r="B69" s="191"/>
      <c r="C69" s="191"/>
      <c r="D69" s="192"/>
      <c r="E69" s="191"/>
      <c r="F69" s="193"/>
      <c r="G69" s="190"/>
      <c r="H69" s="191"/>
      <c r="I69" s="191"/>
      <c r="J69" s="194"/>
      <c r="K69" s="194"/>
      <c r="L69" s="191"/>
      <c r="M69" s="195"/>
      <c r="N69" s="190"/>
      <c r="O69" s="191"/>
      <c r="P69" s="196"/>
      <c r="Q69" s="197"/>
      <c r="R69" s="226"/>
      <c r="S69" s="227"/>
      <c r="T69" s="219"/>
      <c r="U69" s="221"/>
    </row>
    <row r="70" spans="1:21" ht="20.100000000000001" customHeight="1">
      <c r="A70" s="191"/>
      <c r="B70" s="191"/>
      <c r="C70" s="191"/>
      <c r="D70" s="192"/>
      <c r="E70" s="191"/>
      <c r="F70" s="202"/>
      <c r="G70" s="190"/>
      <c r="H70" s="191"/>
      <c r="I70" s="191"/>
      <c r="J70" s="194"/>
      <c r="K70" s="194"/>
      <c r="L70" s="191"/>
      <c r="M70" s="195"/>
      <c r="N70" s="190"/>
      <c r="O70" s="191"/>
      <c r="P70" s="213"/>
      <c r="Q70" s="214"/>
      <c r="R70" s="206"/>
      <c r="S70" s="207"/>
      <c r="T70" s="200"/>
      <c r="U70" s="205"/>
    </row>
    <row r="71" spans="1:21" ht="20.100000000000001" customHeight="1">
      <c r="A71" s="190"/>
      <c r="B71" s="191"/>
      <c r="C71" s="240"/>
      <c r="D71" s="192"/>
      <c r="E71" s="191"/>
      <c r="F71" s="202"/>
      <c r="G71" s="190"/>
      <c r="H71" s="191"/>
      <c r="I71" s="191"/>
      <c r="J71" s="194"/>
      <c r="K71" s="194"/>
      <c r="L71" s="191"/>
      <c r="M71" s="195"/>
      <c r="N71" s="190"/>
      <c r="O71" s="191"/>
      <c r="P71" s="213"/>
      <c r="Q71" s="214"/>
      <c r="R71" s="215"/>
      <c r="S71" s="215"/>
      <c r="T71" s="216"/>
      <c r="U71" s="217"/>
    </row>
    <row r="72" spans="1:21" ht="20.100000000000001" customHeight="1">
      <c r="A72" s="191"/>
      <c r="B72" s="191"/>
      <c r="C72" s="191"/>
      <c r="D72" s="192"/>
      <c r="E72" s="191"/>
      <c r="F72" s="193"/>
      <c r="G72" s="190"/>
      <c r="H72" s="191"/>
      <c r="I72" s="191"/>
      <c r="J72" s="194"/>
      <c r="K72" s="194"/>
      <c r="L72" s="191"/>
      <c r="M72" s="195"/>
      <c r="N72" s="190"/>
      <c r="O72" s="191"/>
      <c r="P72" s="213"/>
      <c r="Q72" s="214"/>
      <c r="R72" s="206"/>
      <c r="S72" s="207"/>
      <c r="T72" s="200"/>
      <c r="U72" s="205"/>
    </row>
    <row r="73" spans="1:21" ht="20.100000000000001" customHeight="1">
      <c r="A73" s="190"/>
      <c r="B73" s="191"/>
      <c r="C73" s="191"/>
      <c r="D73" s="192"/>
      <c r="E73" s="191"/>
      <c r="F73" s="193"/>
      <c r="G73" s="190"/>
      <c r="H73" s="191"/>
      <c r="I73" s="191"/>
      <c r="J73" s="194"/>
      <c r="K73" s="194"/>
      <c r="L73" s="191"/>
      <c r="M73" s="195"/>
      <c r="N73" s="190"/>
      <c r="O73" s="191"/>
      <c r="P73" s="196"/>
      <c r="Q73" s="197"/>
      <c r="R73" s="226"/>
      <c r="S73" s="227"/>
      <c r="T73" s="219"/>
      <c r="U73" s="201"/>
    </row>
    <row r="74" spans="1:21" ht="20.100000000000001" customHeight="1">
      <c r="A74" s="191"/>
      <c r="B74" s="191"/>
      <c r="C74" s="191"/>
      <c r="D74" s="192"/>
      <c r="E74" s="191"/>
      <c r="F74" s="193"/>
      <c r="G74" s="190"/>
      <c r="H74" s="191"/>
      <c r="I74" s="191"/>
      <c r="J74" s="194"/>
      <c r="K74" s="194"/>
      <c r="L74" s="191"/>
      <c r="M74" s="195"/>
      <c r="N74" s="190"/>
      <c r="O74" s="191"/>
      <c r="P74" s="196"/>
      <c r="Q74" s="197"/>
      <c r="R74" s="208"/>
      <c r="S74" s="209"/>
      <c r="T74" s="200"/>
      <c r="U74" s="221"/>
    </row>
    <row r="75" spans="1:21" ht="20.100000000000001" customHeight="1">
      <c r="A75" s="190"/>
      <c r="B75" s="191"/>
      <c r="C75" s="191"/>
      <c r="D75" s="192"/>
      <c r="E75" s="191"/>
      <c r="F75" s="202"/>
      <c r="G75" s="190"/>
      <c r="H75" s="191"/>
      <c r="I75" s="191"/>
      <c r="J75" s="194"/>
      <c r="K75" s="194"/>
      <c r="L75" s="191"/>
      <c r="M75" s="195"/>
      <c r="N75" s="190"/>
      <c r="O75" s="191"/>
      <c r="P75" s="196"/>
      <c r="Q75" s="197"/>
      <c r="R75" s="226"/>
      <c r="S75" s="227"/>
      <c r="T75" s="219"/>
      <c r="U75" s="201"/>
    </row>
    <row r="76" spans="1:21" ht="20.100000000000001" customHeight="1">
      <c r="A76" s="191"/>
      <c r="B76" s="191"/>
      <c r="C76" s="191"/>
      <c r="D76" s="192"/>
      <c r="E76" s="191"/>
      <c r="F76" s="202"/>
      <c r="G76" s="190"/>
      <c r="H76" s="191"/>
      <c r="I76" s="191"/>
      <c r="J76" s="194"/>
      <c r="K76" s="194"/>
      <c r="L76" s="191"/>
      <c r="M76" s="195"/>
      <c r="N76" s="190"/>
      <c r="O76" s="191"/>
      <c r="P76" s="196"/>
      <c r="Q76" s="197"/>
      <c r="R76" s="226"/>
      <c r="S76" s="227"/>
      <c r="T76" s="219"/>
      <c r="U76" s="205"/>
    </row>
    <row r="77" spans="1:21" ht="20.100000000000001" customHeight="1">
      <c r="A77" s="190"/>
      <c r="B77" s="191"/>
      <c r="C77" s="191"/>
      <c r="D77" s="192"/>
      <c r="E77" s="191"/>
      <c r="F77" s="193"/>
      <c r="G77" s="190"/>
      <c r="H77" s="191"/>
      <c r="I77" s="191"/>
      <c r="J77" s="194"/>
      <c r="K77" s="194"/>
      <c r="L77" s="191"/>
      <c r="M77" s="195"/>
      <c r="N77" s="190"/>
      <c r="O77" s="191"/>
      <c r="P77" s="196"/>
      <c r="Q77" s="197"/>
      <c r="R77" s="215"/>
      <c r="S77" s="215"/>
      <c r="T77" s="219"/>
      <c r="U77" s="210"/>
    </row>
    <row r="78" spans="1:21" ht="20.100000000000001" customHeight="1">
      <c r="A78" s="191"/>
      <c r="B78" s="191"/>
      <c r="C78" s="191"/>
      <c r="D78" s="192"/>
      <c r="E78" s="191"/>
      <c r="F78" s="193"/>
      <c r="G78" s="190"/>
      <c r="H78" s="191"/>
      <c r="I78" s="191"/>
      <c r="J78" s="194"/>
      <c r="K78" s="194"/>
      <c r="L78" s="191"/>
      <c r="M78" s="195"/>
      <c r="N78" s="190"/>
      <c r="O78" s="191"/>
      <c r="P78" s="196"/>
      <c r="Q78" s="197"/>
      <c r="R78" s="215"/>
      <c r="S78" s="215"/>
      <c r="T78" s="219"/>
      <c r="U78" s="210"/>
    </row>
    <row r="79" spans="1:21" ht="20.100000000000001" customHeight="1">
      <c r="A79" s="190"/>
      <c r="B79" s="191"/>
      <c r="C79" s="191"/>
      <c r="D79" s="192"/>
      <c r="E79" s="191"/>
      <c r="F79" s="193"/>
      <c r="G79" s="190"/>
      <c r="H79" s="191"/>
      <c r="I79" s="191"/>
      <c r="J79" s="194"/>
      <c r="K79" s="194"/>
      <c r="L79" s="191"/>
      <c r="M79" s="195"/>
      <c r="N79" s="190"/>
      <c r="O79" s="191"/>
      <c r="P79" s="196"/>
      <c r="Q79" s="197"/>
      <c r="R79" s="215"/>
      <c r="S79" s="215"/>
      <c r="T79" s="219"/>
      <c r="U79" s="210"/>
    </row>
    <row r="80" spans="1:21" ht="20.100000000000001" customHeight="1">
      <c r="A80" s="191"/>
      <c r="B80" s="191"/>
      <c r="C80" s="191"/>
      <c r="D80" s="192"/>
      <c r="E80" s="191"/>
      <c r="F80" s="193"/>
      <c r="G80" s="190"/>
      <c r="H80" s="191"/>
      <c r="I80" s="191"/>
      <c r="J80" s="194"/>
      <c r="K80" s="194"/>
      <c r="L80" s="191"/>
      <c r="M80" s="195"/>
      <c r="N80" s="190"/>
      <c r="O80" s="191"/>
      <c r="P80" s="196"/>
      <c r="Q80" s="197"/>
      <c r="R80" s="215"/>
      <c r="S80" s="215"/>
      <c r="T80" s="219"/>
      <c r="U80" s="210"/>
    </row>
    <row r="81" spans="1:21" ht="20.100000000000001" customHeight="1">
      <c r="A81" s="190"/>
      <c r="B81" s="191"/>
      <c r="C81" s="191"/>
      <c r="D81" s="192"/>
      <c r="E81" s="191"/>
      <c r="F81" s="202"/>
      <c r="G81" s="190"/>
      <c r="H81" s="191"/>
      <c r="I81" s="191"/>
      <c r="J81" s="194"/>
      <c r="K81" s="194"/>
      <c r="L81" s="191"/>
      <c r="M81" s="195"/>
      <c r="N81" s="190"/>
      <c r="O81" s="191"/>
      <c r="P81" s="213"/>
      <c r="Q81" s="214"/>
      <c r="R81" s="215"/>
      <c r="S81" s="215"/>
      <c r="T81" s="216"/>
      <c r="U81" s="217"/>
    </row>
    <row r="82" spans="1:21" ht="20.100000000000001" customHeight="1">
      <c r="A82" s="191"/>
      <c r="B82" s="191"/>
      <c r="C82" s="191"/>
      <c r="D82" s="192"/>
      <c r="E82" s="191"/>
      <c r="F82" s="202"/>
      <c r="G82" s="190"/>
      <c r="H82" s="191"/>
      <c r="I82" s="191"/>
      <c r="J82" s="194"/>
      <c r="K82" s="194"/>
      <c r="L82" s="191"/>
      <c r="M82" s="195"/>
      <c r="N82" s="190"/>
      <c r="O82" s="191"/>
      <c r="P82" s="213"/>
      <c r="Q82" s="214"/>
      <c r="R82" s="215"/>
      <c r="S82" s="215"/>
      <c r="T82" s="215"/>
      <c r="U82" s="251"/>
    </row>
    <row r="83" spans="1:21" ht="20.100000000000001" customHeight="1">
      <c r="A83" s="190"/>
      <c r="B83" s="191"/>
      <c r="C83" s="191"/>
      <c r="D83" s="192"/>
      <c r="E83" s="191"/>
      <c r="F83" s="193"/>
      <c r="G83" s="190"/>
      <c r="H83" s="191"/>
      <c r="I83" s="191"/>
      <c r="J83" s="194"/>
      <c r="K83" s="194"/>
      <c r="L83" s="191"/>
      <c r="M83" s="195"/>
      <c r="N83" s="190"/>
      <c r="O83" s="191"/>
      <c r="P83" s="196"/>
      <c r="Q83" s="197"/>
      <c r="R83" s="208"/>
      <c r="S83" s="209"/>
      <c r="T83" s="200"/>
      <c r="U83" s="205"/>
    </row>
    <row r="84" spans="1:21" ht="20.100000000000001" customHeight="1">
      <c r="A84" s="191"/>
      <c r="B84" s="191"/>
      <c r="C84" s="191"/>
      <c r="D84" s="192"/>
      <c r="E84" s="191"/>
      <c r="F84" s="202"/>
      <c r="G84" s="190"/>
      <c r="H84" s="191"/>
      <c r="I84" s="191"/>
      <c r="J84" s="194"/>
      <c r="K84" s="194"/>
      <c r="L84" s="191"/>
      <c r="M84" s="195"/>
      <c r="N84" s="190"/>
      <c r="O84" s="191"/>
      <c r="P84" s="213"/>
      <c r="Q84" s="214"/>
      <c r="R84" s="215"/>
      <c r="S84" s="215"/>
      <c r="T84" s="216"/>
      <c r="U84" s="217"/>
    </row>
    <row r="85" spans="1:21" ht="20.100000000000001" customHeight="1">
      <c r="A85" s="190"/>
      <c r="B85" s="191"/>
      <c r="C85" s="191"/>
      <c r="D85" s="192"/>
      <c r="E85" s="191"/>
      <c r="F85" s="202"/>
      <c r="G85" s="190"/>
      <c r="H85" s="191"/>
      <c r="I85" s="191"/>
      <c r="J85" s="194"/>
      <c r="K85" s="194"/>
      <c r="L85" s="191"/>
      <c r="M85" s="195"/>
      <c r="N85" s="190"/>
      <c r="O85" s="191"/>
      <c r="P85" s="213"/>
      <c r="Q85" s="214"/>
      <c r="R85" s="215"/>
      <c r="S85" s="215"/>
      <c r="T85" s="216"/>
      <c r="U85" s="255"/>
    </row>
    <row r="86" spans="1:21" ht="20.100000000000001" customHeight="1">
      <c r="A86" s="191"/>
      <c r="B86" s="191"/>
      <c r="C86" s="191"/>
      <c r="D86" s="192"/>
      <c r="E86" s="191"/>
      <c r="F86" s="202"/>
      <c r="G86" s="190"/>
      <c r="H86" s="191"/>
      <c r="I86" s="191"/>
      <c r="J86" s="194"/>
      <c r="K86" s="194"/>
      <c r="L86" s="191"/>
      <c r="M86" s="195"/>
      <c r="N86" s="190"/>
      <c r="O86" s="191"/>
      <c r="P86" s="213"/>
      <c r="Q86" s="214"/>
      <c r="R86" s="215"/>
      <c r="S86" s="215"/>
      <c r="T86" s="216"/>
      <c r="U86" s="255"/>
    </row>
    <row r="87" spans="1:21" ht="20.100000000000001" customHeight="1">
      <c r="A87" s="190"/>
      <c r="B87" s="191"/>
      <c r="C87" s="191"/>
      <c r="D87" s="192"/>
      <c r="E87" s="191"/>
      <c r="F87" s="202"/>
      <c r="G87" s="190"/>
      <c r="H87" s="191"/>
      <c r="I87" s="191"/>
      <c r="J87" s="194"/>
      <c r="K87" s="194"/>
      <c r="L87" s="191"/>
      <c r="M87" s="195"/>
      <c r="N87" s="190"/>
      <c r="O87" s="191"/>
      <c r="P87" s="196"/>
      <c r="Q87" s="197"/>
      <c r="R87" s="203"/>
      <c r="S87" s="204"/>
      <c r="T87" s="200"/>
      <c r="U87" s="205"/>
    </row>
    <row r="88" spans="1:21" ht="20.100000000000001" customHeight="1">
      <c r="A88" s="191"/>
      <c r="B88" s="191"/>
      <c r="C88" s="191"/>
      <c r="D88" s="192"/>
      <c r="E88" s="191"/>
      <c r="F88" s="202"/>
      <c r="G88" s="190"/>
      <c r="H88" s="191"/>
      <c r="I88" s="191"/>
      <c r="J88" s="194"/>
      <c r="K88" s="194"/>
      <c r="L88" s="191"/>
      <c r="M88" s="195"/>
      <c r="N88" s="190"/>
      <c r="O88" s="191"/>
      <c r="P88" s="213"/>
      <c r="Q88" s="214"/>
      <c r="R88" s="215"/>
      <c r="S88" s="215"/>
      <c r="T88" s="216"/>
      <c r="U88" s="255"/>
    </row>
    <row r="89" spans="1:21" ht="20.100000000000001" customHeight="1">
      <c r="A89" s="190"/>
      <c r="B89" s="191"/>
      <c r="C89" s="191"/>
      <c r="D89" s="192"/>
      <c r="E89" s="191"/>
      <c r="F89" s="193"/>
      <c r="G89" s="190"/>
      <c r="H89" s="191"/>
      <c r="I89" s="191"/>
      <c r="J89" s="194"/>
      <c r="K89" s="194"/>
      <c r="L89" s="191"/>
      <c r="M89" s="195"/>
      <c r="N89" s="190"/>
      <c r="O89" s="191"/>
      <c r="P89" s="196"/>
      <c r="Q89" s="197"/>
      <c r="R89" s="226"/>
      <c r="S89" s="227"/>
      <c r="T89" s="241"/>
      <c r="U89" s="242"/>
    </row>
    <row r="90" spans="1:21" ht="20.100000000000001" customHeight="1">
      <c r="A90" s="191"/>
      <c r="B90" s="191"/>
      <c r="C90" s="191"/>
      <c r="D90" s="192"/>
      <c r="E90" s="191"/>
      <c r="F90" s="202"/>
      <c r="G90" s="190"/>
      <c r="H90" s="191"/>
      <c r="I90" s="191"/>
      <c r="J90" s="194"/>
      <c r="K90" s="194"/>
      <c r="L90" s="191"/>
      <c r="M90" s="195"/>
      <c r="N90" s="190"/>
      <c r="O90" s="191"/>
      <c r="P90" s="196"/>
      <c r="Q90" s="197"/>
      <c r="R90" s="226"/>
      <c r="S90" s="227"/>
      <c r="T90" s="219"/>
      <c r="U90" s="221"/>
    </row>
    <row r="91" spans="1:21" ht="20.100000000000001" customHeight="1">
      <c r="A91" s="190"/>
      <c r="B91" s="191"/>
      <c r="C91" s="191"/>
      <c r="D91" s="192"/>
      <c r="E91" s="191"/>
      <c r="F91" s="202"/>
      <c r="G91" s="190"/>
      <c r="H91" s="191"/>
      <c r="I91" s="191"/>
      <c r="J91" s="194"/>
      <c r="K91" s="194"/>
      <c r="L91" s="191"/>
      <c r="M91" s="195"/>
      <c r="N91" s="190"/>
      <c r="O91" s="191"/>
      <c r="P91" s="213"/>
      <c r="Q91" s="214"/>
      <c r="R91" s="215"/>
      <c r="S91" s="215"/>
      <c r="T91" s="216"/>
      <c r="U91" s="217"/>
    </row>
    <row r="92" spans="1:21" ht="20.100000000000001" customHeight="1">
      <c r="A92" s="191"/>
      <c r="B92" s="191"/>
      <c r="C92" s="191"/>
      <c r="D92" s="192"/>
      <c r="E92" s="191"/>
      <c r="F92" s="193"/>
      <c r="G92" s="190"/>
      <c r="H92" s="191"/>
      <c r="I92" s="191"/>
      <c r="J92" s="194"/>
      <c r="K92" s="194"/>
      <c r="L92" s="191"/>
      <c r="M92" s="195"/>
      <c r="N92" s="190"/>
      <c r="O92" s="191"/>
      <c r="P92" s="196"/>
      <c r="Q92" s="197"/>
      <c r="R92" s="226"/>
      <c r="S92" s="227"/>
      <c r="T92" s="219"/>
      <c r="U92" s="205"/>
    </row>
    <row r="93" spans="1:21" ht="20.100000000000001" customHeight="1">
      <c r="A93" s="190"/>
      <c r="B93" s="191"/>
      <c r="C93" s="191"/>
      <c r="D93" s="192"/>
      <c r="E93" s="191"/>
      <c r="F93" s="193"/>
      <c r="G93" s="190"/>
      <c r="H93" s="191"/>
      <c r="I93" s="191"/>
      <c r="J93" s="194"/>
      <c r="K93" s="194"/>
      <c r="L93" s="191"/>
      <c r="M93" s="195"/>
      <c r="N93" s="190"/>
      <c r="O93" s="191"/>
      <c r="P93" s="213"/>
      <c r="Q93" s="214"/>
      <c r="R93" s="206"/>
      <c r="S93" s="207"/>
      <c r="T93" s="200"/>
      <c r="U93" s="201"/>
    </row>
    <row r="94" spans="1:21" ht="20.100000000000001" customHeight="1">
      <c r="A94" s="191"/>
      <c r="B94" s="191"/>
      <c r="C94" s="191"/>
      <c r="D94" s="192"/>
      <c r="E94" s="191"/>
      <c r="F94" s="202"/>
      <c r="G94" s="190"/>
      <c r="H94" s="191"/>
      <c r="I94" s="191"/>
      <c r="J94" s="194"/>
      <c r="K94" s="194"/>
      <c r="L94" s="191"/>
      <c r="M94" s="195"/>
      <c r="N94" s="190"/>
      <c r="O94" s="191"/>
      <c r="P94" s="196"/>
      <c r="Q94" s="197"/>
      <c r="R94" s="206"/>
      <c r="S94" s="207"/>
      <c r="T94" s="200"/>
      <c r="U94" s="221"/>
    </row>
    <row r="95" spans="1:21" ht="20.100000000000001" customHeight="1">
      <c r="A95" s="190"/>
      <c r="B95" s="191"/>
      <c r="C95" s="191"/>
      <c r="D95" s="192"/>
      <c r="E95" s="191"/>
      <c r="F95" s="202"/>
      <c r="G95" s="190"/>
      <c r="H95" s="191"/>
      <c r="I95" s="191"/>
      <c r="J95" s="194"/>
      <c r="K95" s="194"/>
      <c r="L95" s="191"/>
      <c r="M95" s="195"/>
      <c r="N95" s="190"/>
      <c r="O95" s="191"/>
      <c r="P95" s="196"/>
      <c r="Q95" s="197"/>
      <c r="R95" s="206"/>
      <c r="S95" s="207"/>
      <c r="T95" s="200"/>
      <c r="U95" s="221"/>
    </row>
    <row r="96" spans="1:21" ht="20.100000000000001" customHeight="1">
      <c r="A96" s="191"/>
      <c r="B96" s="191"/>
      <c r="C96" s="191"/>
      <c r="D96" s="192"/>
      <c r="E96" s="191"/>
      <c r="F96" s="202"/>
      <c r="G96" s="190"/>
      <c r="H96" s="191"/>
      <c r="I96" s="191"/>
      <c r="J96" s="194"/>
      <c r="K96" s="194"/>
      <c r="L96" s="191"/>
      <c r="M96" s="195"/>
      <c r="N96" s="190"/>
      <c r="O96" s="191"/>
      <c r="P96" s="213"/>
      <c r="Q96" s="214"/>
      <c r="R96" s="215"/>
      <c r="S96" s="215"/>
      <c r="T96" s="216"/>
      <c r="U96" s="217"/>
    </row>
    <row r="97" spans="1:21" ht="20.100000000000001" customHeight="1">
      <c r="A97" s="190"/>
      <c r="B97" s="190"/>
      <c r="C97" s="190"/>
      <c r="D97" s="228"/>
      <c r="E97" s="190"/>
      <c r="F97" s="232"/>
      <c r="G97" s="190"/>
      <c r="H97" s="190"/>
      <c r="I97" s="191"/>
      <c r="J97" s="230"/>
      <c r="K97" s="194"/>
      <c r="L97" s="191"/>
      <c r="M97" s="231"/>
      <c r="N97" s="190"/>
      <c r="O97" s="191"/>
      <c r="P97" s="196"/>
      <c r="Q97" s="197"/>
      <c r="R97" s="203"/>
      <c r="S97" s="211"/>
      <c r="T97" s="200"/>
      <c r="U97" s="201"/>
    </row>
    <row r="98" spans="1:21" ht="20.100000000000001" customHeight="1">
      <c r="A98" s="191"/>
      <c r="B98" s="190"/>
      <c r="C98" s="190"/>
      <c r="D98" s="228"/>
      <c r="E98" s="190"/>
      <c r="F98" s="235"/>
      <c r="G98" s="190"/>
      <c r="H98" s="190"/>
      <c r="I98" s="191"/>
      <c r="J98" s="230"/>
      <c r="K98" s="194"/>
      <c r="L98" s="191"/>
      <c r="M98" s="231"/>
      <c r="N98" s="190"/>
      <c r="O98" s="191"/>
      <c r="P98" s="196"/>
      <c r="Q98" s="197"/>
      <c r="R98" s="203"/>
      <c r="S98" s="204"/>
      <c r="T98" s="200"/>
      <c r="U98" s="205"/>
    </row>
    <row r="99" spans="1:21" ht="20.100000000000001" customHeight="1">
      <c r="A99" s="190"/>
      <c r="B99" s="190"/>
      <c r="C99" s="190"/>
      <c r="D99" s="228"/>
      <c r="E99" s="190"/>
      <c r="F99" s="202"/>
      <c r="G99" s="190"/>
      <c r="H99" s="190"/>
      <c r="I99" s="191"/>
      <c r="J99" s="230"/>
      <c r="K99" s="194"/>
      <c r="L99" s="191"/>
      <c r="M99" s="264"/>
      <c r="N99" s="190"/>
      <c r="O99" s="191"/>
      <c r="P99" s="196"/>
      <c r="Q99" s="197"/>
      <c r="R99" s="203"/>
      <c r="S99" s="211"/>
      <c r="T99" s="200"/>
      <c r="U99" s="205"/>
    </row>
    <row r="100" spans="1:21" ht="20.100000000000001" customHeight="1">
      <c r="A100" s="191"/>
      <c r="B100" s="191"/>
      <c r="C100" s="191"/>
      <c r="D100" s="192"/>
      <c r="E100" s="191"/>
      <c r="F100" s="202"/>
      <c r="G100" s="190"/>
      <c r="H100" s="191"/>
      <c r="I100" s="191"/>
      <c r="J100" s="194"/>
      <c r="K100" s="194"/>
      <c r="L100" s="191"/>
      <c r="M100" s="195"/>
      <c r="N100" s="190"/>
      <c r="O100" s="191"/>
      <c r="P100" s="196"/>
      <c r="Q100" s="197"/>
      <c r="R100" s="203"/>
      <c r="S100" s="204"/>
      <c r="T100" s="200"/>
      <c r="U100" s="205"/>
    </row>
    <row r="101" spans="1:21" ht="20.100000000000001" customHeight="1">
      <c r="A101" s="190"/>
      <c r="B101" s="191"/>
      <c r="C101" s="191"/>
      <c r="D101" s="192"/>
      <c r="E101" s="191"/>
      <c r="F101" s="202"/>
      <c r="G101" s="190"/>
      <c r="H101" s="191"/>
      <c r="I101" s="191"/>
      <c r="J101" s="194"/>
      <c r="K101" s="194"/>
      <c r="L101" s="191"/>
      <c r="M101" s="195"/>
      <c r="N101" s="190"/>
      <c r="O101" s="191"/>
      <c r="P101" s="196"/>
      <c r="Q101" s="197"/>
      <c r="R101" s="203"/>
      <c r="S101" s="204"/>
      <c r="T101" s="200"/>
      <c r="U101" s="205"/>
    </row>
    <row r="102" spans="1:21" ht="20.100000000000001" customHeight="1">
      <c r="A102" s="191"/>
      <c r="B102" s="191"/>
      <c r="C102" s="191"/>
      <c r="D102" s="192"/>
      <c r="E102" s="191"/>
      <c r="F102" s="193"/>
      <c r="G102" s="190"/>
      <c r="H102" s="191"/>
      <c r="I102" s="191"/>
      <c r="J102" s="194"/>
      <c r="K102" s="194"/>
      <c r="L102" s="191"/>
      <c r="M102" s="195"/>
      <c r="N102" s="190"/>
      <c r="O102" s="191"/>
      <c r="P102" s="196"/>
      <c r="Q102" s="197"/>
      <c r="R102" s="208"/>
      <c r="S102" s="209"/>
      <c r="T102" s="257"/>
      <c r="U102" s="265"/>
    </row>
    <row r="103" spans="1:21" ht="20.100000000000001" customHeight="1">
      <c r="A103" s="190"/>
      <c r="B103" s="191"/>
      <c r="C103" s="191"/>
      <c r="D103" s="192"/>
      <c r="E103" s="191"/>
      <c r="F103" s="193"/>
      <c r="G103" s="190"/>
      <c r="H103" s="191"/>
      <c r="I103" s="191"/>
      <c r="J103" s="194"/>
      <c r="K103" s="194"/>
      <c r="L103" s="191"/>
      <c r="M103" s="195"/>
      <c r="N103" s="190"/>
      <c r="O103" s="191"/>
      <c r="P103" s="196"/>
      <c r="Q103" s="197"/>
      <c r="R103" s="203"/>
      <c r="S103" s="211"/>
      <c r="T103" s="200"/>
      <c r="U103" s="205"/>
    </row>
    <row r="104" spans="1:21" ht="20.100000000000001" customHeight="1">
      <c r="A104" s="191"/>
      <c r="B104" s="191"/>
      <c r="C104" s="191"/>
      <c r="D104" s="192"/>
      <c r="E104" s="191"/>
      <c r="F104" s="202"/>
      <c r="G104" s="190"/>
      <c r="H104" s="191"/>
      <c r="I104" s="191"/>
      <c r="J104" s="194"/>
      <c r="K104" s="194"/>
      <c r="L104" s="191"/>
      <c r="M104" s="195"/>
      <c r="N104" s="190"/>
      <c r="O104" s="191"/>
      <c r="P104" s="196"/>
      <c r="Q104" s="197"/>
      <c r="R104" s="208"/>
      <c r="S104" s="209"/>
      <c r="T104" s="200"/>
      <c r="U104" s="221"/>
    </row>
    <row r="105" spans="1:21" ht="20.100000000000001" customHeight="1">
      <c r="A105" s="190"/>
      <c r="B105" s="191"/>
      <c r="C105" s="191"/>
      <c r="D105" s="192"/>
      <c r="E105" s="191"/>
      <c r="F105" s="202"/>
      <c r="G105" s="190"/>
      <c r="H105" s="191"/>
      <c r="I105" s="191"/>
      <c r="J105" s="194"/>
      <c r="K105" s="194"/>
      <c r="L105" s="191"/>
      <c r="M105" s="195"/>
      <c r="N105" s="190"/>
      <c r="O105" s="191"/>
      <c r="P105" s="196"/>
      <c r="Q105" s="197"/>
      <c r="R105" s="208"/>
      <c r="S105" s="266"/>
      <c r="T105" s="200"/>
      <c r="U105" s="221"/>
    </row>
    <row r="106" spans="1:21" ht="20.100000000000001" customHeight="1">
      <c r="A106" s="191"/>
      <c r="B106" s="191"/>
      <c r="C106" s="191"/>
      <c r="D106" s="192"/>
      <c r="E106" s="191"/>
      <c r="F106" s="202"/>
      <c r="G106" s="190"/>
      <c r="H106" s="191"/>
      <c r="I106" s="191"/>
      <c r="J106" s="194"/>
      <c r="K106" s="194"/>
      <c r="L106" s="191"/>
      <c r="M106" s="195"/>
      <c r="N106" s="190"/>
      <c r="O106" s="191"/>
      <c r="P106" s="213"/>
      <c r="Q106" s="214"/>
      <c r="R106" s="267"/>
      <c r="S106" s="227"/>
      <c r="T106" s="268"/>
      <c r="U106" s="269"/>
    </row>
    <row r="107" spans="1:21" ht="20.100000000000001" customHeight="1">
      <c r="A107" s="190"/>
      <c r="B107" s="191"/>
      <c r="C107" s="191"/>
      <c r="D107" s="192"/>
      <c r="E107" s="191"/>
      <c r="F107" s="202"/>
      <c r="G107" s="190"/>
      <c r="H107" s="191"/>
      <c r="I107" s="191"/>
      <c r="J107" s="194"/>
      <c r="K107" s="194"/>
      <c r="L107" s="191"/>
      <c r="M107" s="195"/>
      <c r="N107" s="190"/>
      <c r="O107" s="191"/>
      <c r="P107" s="213"/>
      <c r="Q107" s="214"/>
      <c r="R107" s="267"/>
      <c r="S107" s="227"/>
      <c r="T107" s="268"/>
      <c r="U107" s="269"/>
    </row>
    <row r="108" spans="1:21" ht="20.100000000000001" customHeight="1">
      <c r="A108" s="191"/>
      <c r="B108" s="191"/>
      <c r="C108" s="191"/>
      <c r="D108" s="192"/>
      <c r="E108" s="191"/>
      <c r="F108" s="202"/>
      <c r="G108" s="190"/>
      <c r="H108" s="191"/>
      <c r="I108" s="191"/>
      <c r="J108" s="194"/>
      <c r="K108" s="194"/>
      <c r="L108" s="191"/>
      <c r="M108" s="195"/>
      <c r="N108" s="190"/>
      <c r="O108" s="191"/>
      <c r="P108" s="196"/>
      <c r="Q108" s="197"/>
      <c r="R108" s="203"/>
      <c r="S108" s="204"/>
      <c r="T108" s="200"/>
      <c r="U108" s="205"/>
    </row>
    <row r="109" spans="1:21" ht="20.100000000000001" customHeight="1">
      <c r="A109" s="190"/>
      <c r="B109" s="191"/>
      <c r="C109" s="191"/>
      <c r="D109" s="192"/>
      <c r="E109" s="191"/>
      <c r="F109" s="202"/>
      <c r="G109" s="190"/>
      <c r="H109" s="191"/>
      <c r="I109" s="191"/>
      <c r="J109" s="194"/>
      <c r="K109" s="194"/>
      <c r="L109" s="191"/>
      <c r="M109" s="195"/>
      <c r="N109" s="190"/>
      <c r="O109" s="191"/>
      <c r="P109" s="196"/>
      <c r="Q109" s="197"/>
      <c r="R109" s="203"/>
      <c r="S109" s="204"/>
      <c r="T109" s="200"/>
      <c r="U109" s="205"/>
    </row>
    <row r="110" spans="1:21" ht="20.100000000000001" customHeight="1">
      <c r="A110" s="191"/>
      <c r="B110" s="191"/>
      <c r="C110" s="191"/>
      <c r="D110" s="192"/>
      <c r="E110" s="191"/>
      <c r="F110" s="202"/>
      <c r="G110" s="190"/>
      <c r="H110" s="191"/>
      <c r="I110" s="191"/>
      <c r="J110" s="194"/>
      <c r="K110" s="194"/>
      <c r="L110" s="191"/>
      <c r="M110" s="195"/>
      <c r="N110" s="190"/>
      <c r="O110" s="191"/>
      <c r="P110" s="270"/>
      <c r="Q110" s="271"/>
      <c r="R110" s="204"/>
      <c r="S110" s="204"/>
      <c r="T110" s="219"/>
      <c r="U110" s="205"/>
    </row>
    <row r="111" spans="1:21" ht="20.100000000000001" customHeight="1">
      <c r="A111" s="190"/>
      <c r="B111" s="191"/>
      <c r="C111" s="191"/>
      <c r="D111" s="192"/>
      <c r="E111" s="191"/>
      <c r="F111" s="202"/>
      <c r="G111" s="190"/>
      <c r="H111" s="191"/>
      <c r="I111" s="191"/>
      <c r="J111" s="194"/>
      <c r="K111" s="194"/>
      <c r="L111" s="191"/>
      <c r="M111" s="195"/>
      <c r="N111" s="190"/>
      <c r="O111" s="191"/>
      <c r="P111" s="213"/>
      <c r="Q111" s="214"/>
      <c r="R111" s="226"/>
      <c r="S111" s="227"/>
      <c r="T111" s="216"/>
      <c r="U111" s="272"/>
    </row>
    <row r="112" spans="1:21" ht="20.100000000000001" customHeight="1">
      <c r="A112" s="191"/>
      <c r="B112" s="191"/>
      <c r="C112" s="191"/>
      <c r="D112" s="192"/>
      <c r="E112" s="191"/>
      <c r="F112" s="193"/>
      <c r="G112" s="190"/>
      <c r="H112" s="191"/>
      <c r="I112" s="191"/>
      <c r="J112" s="194"/>
      <c r="K112" s="194"/>
      <c r="L112" s="191"/>
      <c r="M112" s="195"/>
      <c r="N112" s="190"/>
      <c r="O112" s="191"/>
      <c r="P112" s="196"/>
      <c r="Q112" s="197"/>
      <c r="R112" s="203"/>
      <c r="S112" s="204"/>
      <c r="T112" s="200"/>
      <c r="U112" s="205"/>
    </row>
    <row r="113" spans="1:21" ht="20.100000000000001" customHeight="1">
      <c r="A113" s="190"/>
      <c r="B113" s="191"/>
      <c r="C113" s="191"/>
      <c r="D113" s="192"/>
      <c r="E113" s="191"/>
      <c r="F113" s="202"/>
      <c r="G113" s="190"/>
      <c r="H113" s="191"/>
      <c r="I113" s="191"/>
      <c r="J113" s="194"/>
      <c r="K113" s="194"/>
      <c r="L113" s="191"/>
      <c r="M113" s="195"/>
      <c r="N113" s="190"/>
      <c r="O113" s="191"/>
      <c r="P113" s="273"/>
      <c r="Q113" s="204"/>
      <c r="R113" s="208"/>
      <c r="S113" s="209"/>
      <c r="T113" s="200"/>
      <c r="U113" s="221"/>
    </row>
    <row r="114" spans="1:21" ht="20.100000000000001" customHeight="1">
      <c r="A114" s="191"/>
      <c r="B114" s="191"/>
      <c r="C114" s="191"/>
      <c r="D114" s="192"/>
      <c r="E114" s="191"/>
      <c r="F114" s="202"/>
      <c r="G114" s="190"/>
      <c r="H114" s="191"/>
      <c r="I114" s="191"/>
      <c r="J114" s="194"/>
      <c r="K114" s="194"/>
      <c r="L114" s="191"/>
      <c r="M114" s="195"/>
      <c r="N114" s="190"/>
      <c r="O114" s="191"/>
      <c r="P114" s="196"/>
      <c r="Q114" s="197"/>
      <c r="R114" s="226"/>
      <c r="S114" s="227"/>
      <c r="T114" s="219"/>
      <c r="U114" s="205"/>
    </row>
    <row r="115" spans="1:21" ht="20.100000000000001" customHeight="1">
      <c r="A115" s="190"/>
      <c r="B115" s="191"/>
      <c r="C115" s="191"/>
      <c r="D115" s="192"/>
      <c r="E115" s="191"/>
      <c r="F115" s="202"/>
      <c r="G115" s="190"/>
      <c r="H115" s="191"/>
      <c r="I115" s="191"/>
      <c r="J115" s="194"/>
      <c r="K115" s="194"/>
      <c r="L115" s="191"/>
      <c r="M115" s="195"/>
      <c r="N115" s="190"/>
      <c r="O115" s="191"/>
      <c r="P115" s="213"/>
      <c r="Q115" s="214"/>
      <c r="R115" s="226"/>
      <c r="S115" s="227"/>
      <c r="T115" s="216"/>
      <c r="U115" s="255"/>
    </row>
    <row r="116" spans="1:21" ht="20.100000000000001" customHeight="1">
      <c r="A116" s="191"/>
      <c r="B116" s="191"/>
      <c r="C116" s="191"/>
      <c r="D116" s="192"/>
      <c r="E116" s="191"/>
      <c r="F116" s="202"/>
      <c r="G116" s="190"/>
      <c r="H116" s="191"/>
      <c r="I116" s="191"/>
      <c r="J116" s="194"/>
      <c r="K116" s="194"/>
      <c r="L116" s="191"/>
      <c r="M116" s="195"/>
      <c r="N116" s="190"/>
      <c r="O116" s="191"/>
      <c r="P116" s="213"/>
      <c r="Q116" s="214"/>
      <c r="R116" s="226"/>
      <c r="S116" s="227"/>
      <c r="T116" s="216"/>
      <c r="U116" s="255"/>
    </row>
    <row r="117" spans="1:21" ht="20.100000000000001" customHeight="1">
      <c r="A117" s="190"/>
      <c r="B117" s="191"/>
      <c r="C117" s="191"/>
      <c r="D117" s="192"/>
      <c r="E117" s="191"/>
      <c r="F117" s="202"/>
      <c r="G117" s="190"/>
      <c r="H117" s="191"/>
      <c r="I117" s="191"/>
      <c r="J117" s="194"/>
      <c r="K117" s="194"/>
      <c r="L117" s="191"/>
      <c r="M117" s="195"/>
      <c r="N117" s="190"/>
      <c r="O117" s="191"/>
      <c r="P117" s="273"/>
      <c r="Q117" s="204"/>
      <c r="R117" s="203"/>
      <c r="S117" s="211"/>
      <c r="T117" s="200"/>
      <c r="U117" s="205"/>
    </row>
    <row r="118" spans="1:21" ht="20.100000000000001" customHeight="1">
      <c r="A118" s="191"/>
      <c r="B118" s="191"/>
      <c r="C118" s="240"/>
      <c r="D118" s="192"/>
      <c r="E118" s="191"/>
      <c r="F118" s="202"/>
      <c r="G118" s="190"/>
      <c r="H118" s="191"/>
      <c r="I118" s="191"/>
      <c r="J118" s="194"/>
      <c r="K118" s="194"/>
      <c r="L118" s="191"/>
      <c r="M118" s="195"/>
      <c r="N118" s="190"/>
      <c r="O118" s="191"/>
      <c r="P118" s="213"/>
      <c r="Q118" s="214"/>
      <c r="R118" s="226"/>
      <c r="S118" s="227"/>
      <c r="T118" s="216"/>
      <c r="U118" s="255"/>
    </row>
    <row r="119" spans="1:21" ht="20.100000000000001" customHeight="1">
      <c r="A119" s="190"/>
      <c r="B119" s="191"/>
      <c r="C119" s="191"/>
      <c r="D119" s="192"/>
      <c r="E119" s="191"/>
      <c r="F119" s="202"/>
      <c r="G119" s="190"/>
      <c r="H119" s="191"/>
      <c r="I119" s="191"/>
      <c r="J119" s="194"/>
      <c r="K119" s="194"/>
      <c r="L119" s="191"/>
      <c r="M119" s="195"/>
      <c r="N119" s="190"/>
      <c r="O119" s="191"/>
      <c r="P119" s="213"/>
      <c r="Q119" s="214"/>
      <c r="R119" s="226"/>
      <c r="S119" s="227"/>
      <c r="T119" s="216"/>
      <c r="U119" s="217"/>
    </row>
    <row r="120" spans="1:21" ht="20.100000000000001" customHeight="1">
      <c r="A120" s="191"/>
      <c r="B120" s="191"/>
      <c r="C120" s="191"/>
      <c r="D120" s="192"/>
      <c r="E120" s="191"/>
      <c r="F120" s="202"/>
      <c r="G120" s="190"/>
      <c r="H120" s="191"/>
      <c r="I120" s="191"/>
      <c r="J120" s="194"/>
      <c r="K120" s="194"/>
      <c r="L120" s="191"/>
      <c r="M120" s="195"/>
      <c r="N120" s="190"/>
      <c r="O120" s="191"/>
      <c r="P120" s="196"/>
      <c r="Q120" s="197"/>
      <c r="R120" s="208"/>
      <c r="S120" s="209"/>
      <c r="T120" s="200"/>
      <c r="U120" s="205"/>
    </row>
    <row r="121" spans="1:21" ht="20.100000000000001" customHeight="1">
      <c r="A121" s="190"/>
      <c r="B121" s="191"/>
      <c r="C121" s="191"/>
      <c r="D121" s="192"/>
      <c r="E121" s="191"/>
      <c r="F121" s="202"/>
      <c r="G121" s="190"/>
      <c r="H121" s="191"/>
      <c r="I121" s="191"/>
      <c r="J121" s="194"/>
      <c r="K121" s="194"/>
      <c r="L121" s="191"/>
      <c r="M121" s="195"/>
      <c r="N121" s="190"/>
      <c r="O121" s="191"/>
      <c r="P121" s="196"/>
      <c r="Q121" s="197"/>
      <c r="R121" s="208"/>
      <c r="S121" s="209"/>
      <c r="T121" s="200"/>
      <c r="U121" s="201"/>
    </row>
    <row r="122" spans="1:21" ht="20.100000000000001" customHeight="1">
      <c r="A122" s="191"/>
      <c r="B122" s="191"/>
      <c r="C122" s="191"/>
      <c r="D122" s="192"/>
      <c r="E122" s="191"/>
      <c r="F122" s="202"/>
      <c r="G122" s="190"/>
      <c r="H122" s="191"/>
      <c r="I122" s="191"/>
      <c r="J122" s="194"/>
      <c r="K122" s="194"/>
      <c r="L122" s="191"/>
      <c r="M122" s="195"/>
      <c r="N122" s="190"/>
      <c r="O122" s="191"/>
      <c r="P122" s="213"/>
      <c r="Q122" s="214"/>
      <c r="R122" s="206"/>
      <c r="S122" s="207"/>
      <c r="T122" s="200"/>
      <c r="U122" s="201"/>
    </row>
    <row r="123" spans="1:21" ht="20.100000000000001" customHeight="1">
      <c r="A123" s="190"/>
      <c r="B123" s="191"/>
      <c r="C123" s="191"/>
      <c r="D123" s="192"/>
      <c r="E123" s="191"/>
      <c r="F123" s="193"/>
      <c r="G123" s="190"/>
      <c r="H123" s="191"/>
      <c r="I123" s="191"/>
      <c r="J123" s="194"/>
      <c r="K123" s="194"/>
      <c r="L123" s="191"/>
      <c r="M123" s="195"/>
      <c r="N123" s="190"/>
      <c r="O123" s="191"/>
      <c r="P123" s="196"/>
      <c r="Q123" s="197"/>
      <c r="R123" s="203"/>
      <c r="S123" s="211"/>
      <c r="T123" s="200"/>
      <c r="U123" s="201"/>
    </row>
    <row r="124" spans="1:21" ht="20.100000000000001" customHeight="1">
      <c r="A124" s="191"/>
      <c r="B124" s="191"/>
      <c r="C124" s="191"/>
      <c r="D124" s="192"/>
      <c r="E124" s="191"/>
      <c r="F124" s="202"/>
      <c r="G124" s="190"/>
      <c r="H124" s="191"/>
      <c r="I124" s="191"/>
      <c r="J124" s="194"/>
      <c r="K124" s="194"/>
      <c r="L124" s="191"/>
      <c r="M124" s="195"/>
      <c r="N124" s="190"/>
      <c r="O124" s="191"/>
      <c r="P124" s="196"/>
      <c r="Q124" s="197"/>
      <c r="R124" s="208"/>
      <c r="S124" s="209"/>
      <c r="T124" s="200"/>
      <c r="U124" s="205"/>
    </row>
    <row r="125" spans="1:21" ht="20.100000000000001" customHeight="1">
      <c r="A125" s="190"/>
      <c r="B125" s="191"/>
      <c r="C125" s="191"/>
      <c r="D125" s="192"/>
      <c r="E125" s="191"/>
      <c r="F125" s="202"/>
      <c r="G125" s="190"/>
      <c r="H125" s="191"/>
      <c r="I125" s="191"/>
      <c r="J125" s="194"/>
      <c r="K125" s="194"/>
      <c r="L125" s="191"/>
      <c r="M125" s="195"/>
      <c r="N125" s="190"/>
      <c r="O125" s="191"/>
      <c r="P125" s="196"/>
      <c r="Q125" s="197"/>
      <c r="R125" s="203"/>
      <c r="S125" s="204"/>
      <c r="T125" s="200"/>
      <c r="U125" s="201"/>
    </row>
    <row r="126" spans="1:21" ht="20.100000000000001" customHeight="1">
      <c r="A126" s="191"/>
      <c r="B126" s="191"/>
      <c r="C126" s="191"/>
      <c r="D126" s="192"/>
      <c r="E126" s="191"/>
      <c r="F126" s="202"/>
      <c r="G126" s="190"/>
      <c r="H126" s="191"/>
      <c r="I126" s="191"/>
      <c r="J126" s="194"/>
      <c r="K126" s="194"/>
      <c r="L126" s="191"/>
      <c r="M126" s="195"/>
      <c r="N126" s="190"/>
      <c r="O126" s="191"/>
      <c r="P126" s="273"/>
      <c r="Q126" s="204"/>
      <c r="R126" s="206"/>
      <c r="S126" s="207"/>
      <c r="T126" s="200"/>
      <c r="U126" s="205"/>
    </row>
    <row r="127" spans="1:21" ht="20.100000000000001" customHeight="1">
      <c r="A127" s="190"/>
      <c r="B127" s="191"/>
      <c r="C127" s="191"/>
      <c r="D127" s="192"/>
      <c r="E127" s="191"/>
      <c r="F127" s="202"/>
      <c r="G127" s="190"/>
      <c r="H127" s="191"/>
      <c r="I127" s="191"/>
      <c r="J127" s="194"/>
      <c r="K127" s="194"/>
      <c r="L127" s="191"/>
      <c r="M127" s="195"/>
      <c r="N127" s="190"/>
      <c r="O127" s="191"/>
      <c r="P127" s="196"/>
      <c r="Q127" s="197"/>
      <c r="R127" s="226"/>
      <c r="S127" s="227"/>
      <c r="T127" s="219"/>
      <c r="U127" s="205"/>
    </row>
    <row r="128" spans="1:21" ht="20.100000000000001" customHeight="1">
      <c r="A128" s="191"/>
      <c r="B128" s="191"/>
      <c r="C128" s="191"/>
      <c r="D128" s="192"/>
      <c r="E128" s="191"/>
      <c r="F128" s="202"/>
      <c r="G128" s="190"/>
      <c r="H128" s="191"/>
      <c r="I128" s="191"/>
      <c r="J128" s="194"/>
      <c r="K128" s="194"/>
      <c r="L128" s="191"/>
      <c r="M128" s="195"/>
      <c r="N128" s="190"/>
      <c r="O128" s="191"/>
      <c r="P128" s="213"/>
      <c r="Q128" s="214"/>
      <c r="R128" s="226"/>
      <c r="S128" s="227"/>
      <c r="T128" s="216"/>
      <c r="U128" s="255"/>
    </row>
    <row r="129" spans="1:21" ht="20.100000000000001" customHeight="1">
      <c r="A129" s="190"/>
      <c r="B129" s="191"/>
      <c r="C129" s="191"/>
      <c r="D129" s="192"/>
      <c r="E129" s="191"/>
      <c r="F129" s="202"/>
      <c r="G129" s="190"/>
      <c r="H129" s="191"/>
      <c r="I129" s="191"/>
      <c r="J129" s="194"/>
      <c r="K129" s="194"/>
      <c r="L129" s="191"/>
      <c r="M129" s="195"/>
      <c r="N129" s="190"/>
      <c r="O129" s="191"/>
      <c r="P129" s="213"/>
      <c r="Q129" s="214"/>
      <c r="R129" s="226"/>
      <c r="S129" s="227"/>
      <c r="T129" s="216"/>
      <c r="U129" s="255"/>
    </row>
    <row r="130" spans="1:21" ht="20.100000000000001" customHeight="1">
      <c r="A130" s="191"/>
      <c r="B130" s="191"/>
      <c r="C130" s="191"/>
      <c r="D130" s="192"/>
      <c r="E130" s="191"/>
      <c r="F130" s="202"/>
      <c r="G130" s="190"/>
      <c r="H130" s="191"/>
      <c r="I130" s="191"/>
      <c r="J130" s="194"/>
      <c r="K130" s="194"/>
      <c r="L130" s="191"/>
      <c r="M130" s="195"/>
      <c r="N130" s="190"/>
      <c r="O130" s="191"/>
      <c r="P130" s="196"/>
      <c r="Q130" s="197"/>
      <c r="R130" s="203"/>
      <c r="S130" s="211"/>
      <c r="T130" s="200"/>
      <c r="U130" s="201"/>
    </row>
    <row r="131" spans="1:21" ht="20.100000000000001" customHeight="1">
      <c r="A131" s="190"/>
      <c r="B131" s="191"/>
      <c r="C131" s="240"/>
      <c r="D131" s="192"/>
      <c r="E131" s="191"/>
      <c r="F131" s="193"/>
      <c r="G131" s="190"/>
      <c r="H131" s="191"/>
      <c r="I131" s="191"/>
      <c r="J131" s="194"/>
      <c r="K131" s="194"/>
      <c r="L131" s="191"/>
      <c r="M131" s="195"/>
      <c r="N131" s="190"/>
      <c r="O131" s="191"/>
      <c r="P131" s="196"/>
      <c r="Q131" s="197"/>
      <c r="R131" s="226"/>
      <c r="S131" s="227"/>
      <c r="T131" s="219"/>
      <c r="U131" s="221"/>
    </row>
    <row r="132" spans="1:21" ht="20.100000000000001" customHeight="1">
      <c r="A132" s="191"/>
      <c r="B132" s="191"/>
      <c r="C132" s="191"/>
      <c r="D132" s="192"/>
      <c r="E132" s="191"/>
      <c r="F132" s="202"/>
      <c r="G132" s="190"/>
      <c r="H132" s="191"/>
      <c r="I132" s="191"/>
      <c r="J132" s="194"/>
      <c r="K132" s="194"/>
      <c r="L132" s="191"/>
      <c r="M132" s="195"/>
      <c r="N132" s="190"/>
      <c r="O132" s="191"/>
      <c r="P132" s="196"/>
      <c r="Q132" s="197"/>
      <c r="R132" s="226"/>
      <c r="S132" s="227"/>
      <c r="T132" s="219"/>
      <c r="U132" s="205"/>
    </row>
    <row r="133" spans="1:21" ht="20.100000000000001" customHeight="1">
      <c r="A133" s="190"/>
      <c r="B133" s="191"/>
      <c r="C133" s="191"/>
      <c r="D133" s="192"/>
      <c r="E133" s="191"/>
      <c r="F133" s="202"/>
      <c r="G133" s="190"/>
      <c r="H133" s="191"/>
      <c r="I133" s="191"/>
      <c r="J133" s="194"/>
      <c r="K133" s="194"/>
      <c r="L133" s="191"/>
      <c r="M133" s="195"/>
      <c r="N133" s="190"/>
      <c r="O133" s="191"/>
      <c r="P133" s="213"/>
      <c r="Q133" s="214"/>
      <c r="R133" s="215"/>
      <c r="S133" s="215"/>
      <c r="T133" s="216"/>
      <c r="U133" s="217"/>
    </row>
    <row r="134" spans="1:21" ht="20.100000000000001" customHeight="1">
      <c r="A134" s="191"/>
      <c r="B134" s="191"/>
      <c r="C134" s="191"/>
      <c r="D134" s="192"/>
      <c r="E134" s="191"/>
      <c r="F134" s="202"/>
      <c r="G134" s="190"/>
      <c r="H134" s="191"/>
      <c r="I134" s="191"/>
      <c r="J134" s="194"/>
      <c r="K134" s="194"/>
      <c r="L134" s="191"/>
      <c r="M134" s="195"/>
      <c r="N134" s="190"/>
      <c r="O134" s="191"/>
      <c r="P134" s="196"/>
      <c r="Q134" s="197"/>
      <c r="R134" s="226"/>
      <c r="S134" s="227"/>
      <c r="T134" s="219"/>
      <c r="U134" s="201"/>
    </row>
    <row r="135" spans="1:21" ht="20.100000000000001" customHeight="1">
      <c r="A135" s="190"/>
      <c r="B135" s="191"/>
      <c r="C135" s="191"/>
      <c r="D135" s="192"/>
      <c r="E135" s="191"/>
      <c r="F135" s="202"/>
      <c r="G135" s="190"/>
      <c r="H135" s="191"/>
      <c r="I135" s="191"/>
      <c r="J135" s="194"/>
      <c r="K135" s="194"/>
      <c r="L135" s="191"/>
      <c r="M135" s="195"/>
      <c r="N135" s="190"/>
      <c r="O135" s="191"/>
      <c r="P135" s="196"/>
      <c r="Q135" s="197"/>
      <c r="R135" s="203"/>
      <c r="S135" s="204"/>
      <c r="T135" s="200"/>
      <c r="U135" s="201"/>
    </row>
    <row r="136" spans="1:21" ht="20.100000000000001" customHeight="1">
      <c r="A136" s="191"/>
      <c r="B136" s="191"/>
      <c r="C136" s="191"/>
      <c r="D136" s="192"/>
      <c r="E136" s="191"/>
      <c r="F136" s="202"/>
      <c r="G136" s="190"/>
      <c r="H136" s="191"/>
      <c r="I136" s="191"/>
      <c r="J136" s="194"/>
      <c r="K136" s="194"/>
      <c r="L136" s="191"/>
      <c r="M136" s="195"/>
      <c r="N136" s="190"/>
      <c r="O136" s="191"/>
      <c r="P136" s="196"/>
      <c r="Q136" s="197"/>
      <c r="R136" s="208"/>
      <c r="S136" s="209"/>
      <c r="T136" s="200"/>
      <c r="U136" s="205"/>
    </row>
    <row r="137" spans="1:21" ht="20.100000000000001" customHeight="1">
      <c r="A137" s="190"/>
      <c r="B137" s="191"/>
      <c r="C137" s="191"/>
      <c r="D137" s="192"/>
      <c r="E137" s="191"/>
      <c r="F137" s="202"/>
      <c r="G137" s="190"/>
      <c r="H137" s="191"/>
      <c r="I137" s="191"/>
      <c r="J137" s="194"/>
      <c r="K137" s="194"/>
      <c r="L137" s="191"/>
      <c r="M137" s="195"/>
      <c r="N137" s="190"/>
      <c r="O137" s="191"/>
      <c r="P137" s="196"/>
      <c r="Q137" s="197"/>
      <c r="R137" s="203"/>
      <c r="S137" s="204"/>
      <c r="T137" s="200"/>
      <c r="U137" s="201"/>
    </row>
    <row r="138" spans="1:21" ht="20.100000000000001" customHeight="1">
      <c r="A138" s="191"/>
      <c r="B138" s="191"/>
      <c r="C138" s="191"/>
      <c r="D138" s="192"/>
      <c r="E138" s="191"/>
      <c r="F138" s="202"/>
      <c r="G138" s="190"/>
      <c r="H138" s="191"/>
      <c r="I138" s="191"/>
      <c r="J138" s="194"/>
      <c r="K138" s="194"/>
      <c r="L138" s="191"/>
      <c r="M138" s="195"/>
      <c r="N138" s="190"/>
      <c r="O138" s="191"/>
      <c r="P138" s="196"/>
      <c r="Q138" s="197"/>
      <c r="R138" s="203"/>
      <c r="S138" s="199"/>
      <c r="T138" s="200"/>
      <c r="U138" s="201"/>
    </row>
    <row r="139" spans="1:21" ht="20.100000000000001" customHeight="1">
      <c r="A139" s="190"/>
      <c r="B139" s="191"/>
      <c r="C139" s="191"/>
      <c r="D139" s="192"/>
      <c r="E139" s="191"/>
      <c r="F139" s="193"/>
      <c r="G139" s="190"/>
      <c r="H139" s="191"/>
      <c r="I139" s="191"/>
      <c r="J139" s="194"/>
      <c r="K139" s="194"/>
      <c r="L139" s="191"/>
      <c r="M139" s="195"/>
      <c r="N139" s="190"/>
      <c r="O139" s="191"/>
      <c r="P139" s="196"/>
      <c r="Q139" s="197"/>
      <c r="R139" s="208"/>
      <c r="S139" s="209"/>
      <c r="T139" s="200"/>
      <c r="U139" s="205"/>
    </row>
    <row r="140" spans="1:21" ht="20.100000000000001" customHeight="1">
      <c r="A140" s="191"/>
      <c r="B140" s="191"/>
      <c r="C140" s="191"/>
      <c r="D140" s="192"/>
      <c r="E140" s="191"/>
      <c r="F140" s="202"/>
      <c r="G140" s="190"/>
      <c r="H140" s="191"/>
      <c r="I140" s="191"/>
      <c r="J140" s="194"/>
      <c r="K140" s="194"/>
      <c r="L140" s="191"/>
      <c r="M140" s="195"/>
      <c r="N140" s="190"/>
      <c r="O140" s="191"/>
      <c r="P140" s="196"/>
      <c r="Q140" s="197"/>
      <c r="R140" s="203"/>
      <c r="S140" s="204"/>
      <c r="T140" s="200"/>
      <c r="U140" s="205"/>
    </row>
    <row r="141" spans="1:21" ht="20.100000000000001" customHeight="1">
      <c r="A141" s="190"/>
      <c r="B141" s="191"/>
      <c r="C141" s="191"/>
      <c r="D141" s="192"/>
      <c r="E141" s="191"/>
      <c r="F141" s="202"/>
      <c r="G141" s="190"/>
      <c r="H141" s="191"/>
      <c r="I141" s="191"/>
      <c r="J141" s="194"/>
      <c r="K141" s="194"/>
      <c r="L141" s="191"/>
      <c r="M141" s="195"/>
      <c r="N141" s="190"/>
      <c r="O141" s="191"/>
      <c r="P141" s="196"/>
      <c r="Q141" s="197"/>
      <c r="R141" s="203"/>
      <c r="S141" s="204"/>
      <c r="T141" s="200"/>
      <c r="U141" s="205"/>
    </row>
    <row r="142" spans="1:21" ht="20.100000000000001" customHeight="1">
      <c r="A142" s="191"/>
      <c r="B142" s="191"/>
      <c r="C142" s="191"/>
      <c r="D142" s="192"/>
      <c r="E142" s="191"/>
      <c r="F142" s="202"/>
      <c r="G142" s="190"/>
      <c r="H142" s="191"/>
      <c r="I142" s="191"/>
      <c r="J142" s="194"/>
      <c r="K142" s="194"/>
      <c r="L142" s="191"/>
      <c r="M142" s="195"/>
      <c r="N142" s="190"/>
      <c r="O142" s="191"/>
      <c r="P142" s="196"/>
      <c r="Q142" s="197"/>
      <c r="R142" s="203"/>
      <c r="S142" s="199"/>
      <c r="T142" s="200"/>
      <c r="U142" s="205"/>
    </row>
    <row r="143" spans="1:21" ht="20.100000000000001" customHeight="1">
      <c r="A143" s="190"/>
      <c r="B143" s="190"/>
      <c r="C143" s="190"/>
      <c r="D143" s="228"/>
      <c r="E143" s="190"/>
      <c r="F143" s="202"/>
      <c r="G143" s="190"/>
      <c r="H143" s="190"/>
      <c r="I143" s="191"/>
      <c r="J143" s="230"/>
      <c r="K143" s="194"/>
      <c r="L143" s="191"/>
      <c r="M143" s="195"/>
      <c r="N143" s="190"/>
      <c r="O143" s="191"/>
      <c r="P143" s="196"/>
      <c r="Q143" s="197"/>
      <c r="R143" s="203"/>
      <c r="S143" s="211"/>
      <c r="T143" s="200"/>
      <c r="U143" s="205"/>
    </row>
    <row r="144" spans="1:21" ht="20.100000000000001" customHeight="1">
      <c r="A144" s="191"/>
      <c r="B144" s="190"/>
      <c r="C144" s="190"/>
      <c r="D144" s="228"/>
      <c r="E144" s="190"/>
      <c r="F144" s="229"/>
      <c r="G144" s="190"/>
      <c r="H144" s="190"/>
      <c r="I144" s="191"/>
      <c r="J144" s="230"/>
      <c r="K144" s="194"/>
      <c r="L144" s="191"/>
      <c r="M144" s="231"/>
      <c r="N144" s="190"/>
      <c r="O144" s="191"/>
      <c r="P144" s="196"/>
      <c r="Q144" s="197"/>
      <c r="R144" s="226"/>
      <c r="S144" s="227"/>
      <c r="T144" s="219"/>
      <c r="U144" s="205"/>
    </row>
    <row r="145" spans="1:21" ht="20.100000000000001" customHeight="1">
      <c r="A145" s="190"/>
      <c r="B145" s="190"/>
      <c r="C145" s="190"/>
      <c r="D145" s="228"/>
      <c r="E145" s="190"/>
      <c r="F145" s="235"/>
      <c r="G145" s="190"/>
      <c r="H145" s="190"/>
      <c r="I145" s="191"/>
      <c r="J145" s="230"/>
      <c r="K145" s="194"/>
      <c r="L145" s="191"/>
      <c r="M145" s="231"/>
      <c r="N145" s="190"/>
      <c r="O145" s="191"/>
      <c r="P145" s="196"/>
      <c r="Q145" s="197"/>
      <c r="R145" s="203"/>
      <c r="S145" s="211"/>
      <c r="T145" s="200"/>
      <c r="U145" s="205"/>
    </row>
    <row r="146" spans="1:21" ht="20.100000000000001" customHeight="1">
      <c r="A146" s="191"/>
      <c r="B146" s="190"/>
      <c r="C146" s="190"/>
      <c r="D146" s="228"/>
      <c r="E146" s="190"/>
      <c r="F146" s="232"/>
      <c r="G146" s="190"/>
      <c r="H146" s="190"/>
      <c r="I146" s="191"/>
      <c r="J146" s="230"/>
      <c r="K146" s="194"/>
      <c r="L146" s="191"/>
      <c r="M146" s="231"/>
      <c r="N146" s="190"/>
      <c r="O146" s="191"/>
      <c r="P146" s="213"/>
      <c r="Q146" s="214"/>
      <c r="R146" s="274"/>
      <c r="S146" s="275"/>
      <c r="T146" s="219"/>
      <c r="U146" s="276"/>
    </row>
    <row r="147" spans="1:21" ht="20.100000000000001" customHeight="1">
      <c r="A147" s="190"/>
      <c r="B147" s="190"/>
      <c r="C147" s="190"/>
      <c r="D147" s="228"/>
      <c r="E147" s="190"/>
      <c r="F147" s="202"/>
      <c r="G147" s="190"/>
      <c r="H147" s="190"/>
      <c r="I147" s="191"/>
      <c r="J147" s="230"/>
      <c r="K147" s="194"/>
      <c r="L147" s="191"/>
      <c r="M147" s="231"/>
      <c r="N147" s="190"/>
      <c r="O147" s="191"/>
      <c r="P147" s="213"/>
      <c r="Q147" s="214"/>
      <c r="R147" s="215"/>
      <c r="S147" s="215"/>
      <c r="T147" s="219"/>
      <c r="U147" s="242"/>
    </row>
    <row r="148" spans="1:21" ht="20.100000000000001" customHeight="1">
      <c r="A148" s="191"/>
      <c r="B148" s="190"/>
      <c r="C148" s="190"/>
      <c r="D148" s="228"/>
      <c r="E148" s="190"/>
      <c r="F148" s="202"/>
      <c r="G148" s="190"/>
      <c r="H148" s="190"/>
      <c r="I148" s="191"/>
      <c r="J148" s="230"/>
      <c r="K148" s="194"/>
      <c r="L148" s="191"/>
      <c r="M148" s="231"/>
      <c r="N148" s="190"/>
      <c r="O148" s="191"/>
      <c r="P148" s="196"/>
      <c r="Q148" s="197"/>
      <c r="R148" s="277"/>
      <c r="S148" s="209"/>
      <c r="T148" s="219"/>
      <c r="U148" s="205"/>
    </row>
    <row r="149" spans="1:21" ht="20.100000000000001" customHeight="1">
      <c r="A149" s="190"/>
      <c r="B149" s="190"/>
      <c r="C149" s="190"/>
      <c r="D149" s="228"/>
      <c r="E149" s="190"/>
      <c r="F149" s="202"/>
      <c r="G149" s="190"/>
      <c r="H149" s="190"/>
      <c r="I149" s="191"/>
      <c r="J149" s="230"/>
      <c r="K149" s="194"/>
      <c r="L149" s="191"/>
      <c r="M149" s="264"/>
      <c r="N149" s="190"/>
      <c r="O149" s="191"/>
      <c r="P149" s="196"/>
      <c r="Q149" s="197"/>
      <c r="R149" s="215"/>
      <c r="S149" s="254"/>
      <c r="T149" s="216"/>
      <c r="U149" s="255"/>
    </row>
    <row r="150" spans="1:21" ht="20.100000000000001" customHeight="1">
      <c r="A150" s="191"/>
      <c r="B150" s="190"/>
      <c r="C150" s="190"/>
      <c r="D150" s="228"/>
      <c r="E150" s="190"/>
      <c r="F150" s="202"/>
      <c r="G150" s="190"/>
      <c r="H150" s="190"/>
      <c r="I150" s="191"/>
      <c r="J150" s="230"/>
      <c r="K150" s="194"/>
      <c r="L150" s="191"/>
      <c r="M150" s="231"/>
      <c r="N150" s="190"/>
      <c r="O150" s="191"/>
      <c r="P150" s="196"/>
      <c r="Q150" s="197"/>
      <c r="R150" s="278"/>
      <c r="S150" s="209"/>
      <c r="T150" s="200"/>
      <c r="U150" s="201"/>
    </row>
    <row r="151" spans="1:21" ht="20.100000000000001" customHeight="1">
      <c r="A151" s="190"/>
      <c r="B151" s="190"/>
      <c r="C151" s="190"/>
      <c r="D151" s="228"/>
      <c r="E151" s="190"/>
      <c r="F151" s="202"/>
      <c r="G151" s="190"/>
      <c r="H151" s="190"/>
      <c r="I151" s="191"/>
      <c r="J151" s="230"/>
      <c r="K151" s="194"/>
      <c r="L151" s="191"/>
      <c r="M151" s="231"/>
      <c r="N151" s="190"/>
      <c r="O151" s="191"/>
      <c r="P151" s="196"/>
      <c r="Q151" s="197"/>
      <c r="R151" s="279"/>
      <c r="S151" s="245"/>
      <c r="T151" s="216"/>
      <c r="U151" s="255"/>
    </row>
    <row r="152" spans="1:21" ht="20.100000000000001" customHeight="1">
      <c r="A152" s="191"/>
      <c r="B152" s="190"/>
      <c r="C152" s="190"/>
      <c r="D152" s="228"/>
      <c r="E152" s="190"/>
      <c r="F152" s="229"/>
      <c r="G152" s="190"/>
      <c r="H152" s="190"/>
      <c r="I152" s="191"/>
      <c r="J152" s="230"/>
      <c r="K152" s="194"/>
      <c r="L152" s="191"/>
      <c r="M152" s="231"/>
      <c r="N152" s="190"/>
      <c r="O152" s="191"/>
      <c r="P152" s="196"/>
      <c r="Q152" s="197"/>
      <c r="R152" s="203"/>
      <c r="S152" s="204"/>
      <c r="T152" s="200"/>
      <c r="U152" s="201"/>
    </row>
    <row r="153" spans="1:21" ht="20.100000000000001" customHeight="1">
      <c r="A153" s="190"/>
      <c r="B153" s="191"/>
      <c r="C153" s="191"/>
      <c r="D153" s="192"/>
      <c r="E153" s="191"/>
      <c r="F153" s="202"/>
      <c r="G153" s="190"/>
      <c r="H153" s="191"/>
      <c r="I153" s="191"/>
      <c r="J153" s="194"/>
      <c r="K153" s="194"/>
      <c r="L153" s="191"/>
      <c r="M153" s="195"/>
      <c r="N153" s="190"/>
      <c r="O153" s="191"/>
      <c r="P153" s="196"/>
      <c r="Q153" s="197"/>
      <c r="R153" s="244"/>
      <c r="S153" s="280"/>
      <c r="T153" s="233"/>
      <c r="U153" s="281"/>
    </row>
    <row r="154" spans="1:21" ht="20.100000000000001" customHeight="1">
      <c r="A154" s="191"/>
      <c r="B154" s="191"/>
      <c r="C154" s="191"/>
      <c r="D154" s="192"/>
      <c r="E154" s="191"/>
      <c r="F154" s="202"/>
      <c r="G154" s="190"/>
      <c r="H154" s="191"/>
      <c r="I154" s="191"/>
      <c r="J154" s="194"/>
      <c r="K154" s="194"/>
      <c r="L154" s="191"/>
      <c r="M154" s="195"/>
      <c r="N154" s="190"/>
      <c r="O154" s="191"/>
      <c r="P154" s="196"/>
      <c r="Q154" s="197"/>
      <c r="R154" s="226"/>
      <c r="S154" s="236"/>
      <c r="T154" s="219"/>
      <c r="U154" s="205"/>
    </row>
    <row r="155" spans="1:21" ht="20.100000000000001" customHeight="1">
      <c r="A155" s="190"/>
      <c r="B155" s="191"/>
      <c r="C155" s="191"/>
      <c r="D155" s="192"/>
      <c r="E155" s="191"/>
      <c r="F155" s="202"/>
      <c r="G155" s="190"/>
      <c r="H155" s="191"/>
      <c r="I155" s="191"/>
      <c r="J155" s="194"/>
      <c r="K155" s="194"/>
      <c r="L155" s="191"/>
      <c r="M155" s="195"/>
      <c r="N155" s="190"/>
      <c r="O155" s="191"/>
      <c r="P155" s="196"/>
      <c r="Q155" s="197"/>
      <c r="R155" s="282"/>
      <c r="S155" s="236"/>
      <c r="T155" s="219"/>
      <c r="U155" s="205"/>
    </row>
    <row r="156" spans="1:21" ht="20.100000000000001" customHeight="1">
      <c r="A156" s="191"/>
      <c r="B156" s="191"/>
      <c r="C156" s="191"/>
      <c r="D156" s="192"/>
      <c r="E156" s="191"/>
      <c r="F156" s="202"/>
      <c r="G156" s="190"/>
      <c r="H156" s="191"/>
      <c r="I156" s="191"/>
      <c r="J156" s="194"/>
      <c r="K156" s="194"/>
      <c r="L156" s="191"/>
      <c r="M156" s="195"/>
      <c r="N156" s="190"/>
      <c r="O156" s="191"/>
      <c r="P156" s="196"/>
      <c r="Q156" s="197"/>
      <c r="R156" s="198"/>
      <c r="S156" s="204"/>
      <c r="T156" s="200"/>
      <c r="U156" s="205"/>
    </row>
    <row r="157" spans="1:21" ht="20.100000000000001" customHeight="1">
      <c r="A157" s="190"/>
      <c r="B157" s="191"/>
      <c r="C157" s="191"/>
      <c r="D157" s="192"/>
      <c r="E157" s="191"/>
      <c r="F157" s="202"/>
      <c r="G157" s="190"/>
      <c r="H157" s="191"/>
      <c r="I157" s="191"/>
      <c r="J157" s="194"/>
      <c r="K157" s="194"/>
      <c r="L157" s="191"/>
      <c r="M157" s="195"/>
      <c r="N157" s="190"/>
      <c r="O157" s="191"/>
      <c r="P157" s="213"/>
      <c r="Q157" s="214"/>
      <c r="R157" s="215"/>
      <c r="S157" s="215"/>
      <c r="T157" s="216"/>
      <c r="U157" s="217"/>
    </row>
    <row r="158" spans="1:21" ht="20.100000000000001" customHeight="1">
      <c r="A158" s="191"/>
      <c r="B158" s="191"/>
      <c r="C158" s="191"/>
      <c r="D158" s="192"/>
      <c r="E158" s="191"/>
      <c r="F158" s="193"/>
      <c r="G158" s="190"/>
      <c r="H158" s="191"/>
      <c r="I158" s="191"/>
      <c r="J158" s="194"/>
      <c r="K158" s="194"/>
      <c r="L158" s="191"/>
      <c r="M158" s="195"/>
      <c r="N158" s="190"/>
      <c r="O158" s="191"/>
      <c r="P158" s="196"/>
      <c r="Q158" s="197"/>
      <c r="R158" s="206"/>
      <c r="S158" s="207"/>
      <c r="T158" s="200"/>
      <c r="U158" s="205"/>
    </row>
    <row r="159" spans="1:21" ht="20.100000000000001" customHeight="1">
      <c r="A159" s="190"/>
      <c r="B159" s="191"/>
      <c r="C159" s="191"/>
      <c r="D159" s="192"/>
      <c r="E159" s="191"/>
      <c r="F159" s="202"/>
      <c r="G159" s="190"/>
      <c r="H159" s="191"/>
      <c r="I159" s="191"/>
      <c r="J159" s="194"/>
      <c r="K159" s="194"/>
      <c r="L159" s="191"/>
      <c r="M159" s="195"/>
      <c r="N159" s="190"/>
      <c r="O159" s="191"/>
      <c r="P159" s="196"/>
      <c r="Q159" s="197"/>
      <c r="R159" s="244"/>
      <c r="S159" s="280"/>
      <c r="T159" s="233"/>
      <c r="U159" s="262"/>
    </row>
    <row r="160" spans="1:21" ht="20.100000000000001" customHeight="1">
      <c r="A160" s="191"/>
      <c r="B160" s="191"/>
      <c r="C160" s="191"/>
      <c r="D160" s="192"/>
      <c r="E160" s="191"/>
      <c r="F160" s="193"/>
      <c r="G160" s="190"/>
      <c r="H160" s="191"/>
      <c r="I160" s="191"/>
      <c r="J160" s="194"/>
      <c r="K160" s="194"/>
      <c r="L160" s="191"/>
      <c r="M160" s="195"/>
      <c r="N160" s="190"/>
      <c r="O160" s="191"/>
      <c r="P160" s="196"/>
      <c r="Q160" s="197"/>
      <c r="R160" s="215"/>
      <c r="S160" s="215"/>
      <c r="T160" s="241"/>
      <c r="U160" s="242"/>
    </row>
    <row r="161" spans="1:21" ht="20.100000000000001" customHeight="1">
      <c r="A161" s="190"/>
      <c r="B161" s="191"/>
      <c r="C161" s="191"/>
      <c r="D161" s="192"/>
      <c r="E161" s="191"/>
      <c r="F161" s="202"/>
      <c r="G161" s="190"/>
      <c r="H161" s="191"/>
      <c r="I161" s="191"/>
      <c r="J161" s="194"/>
      <c r="K161" s="194"/>
      <c r="L161" s="191"/>
      <c r="M161" s="195"/>
      <c r="N161" s="190"/>
      <c r="O161" s="191"/>
      <c r="P161" s="196"/>
      <c r="Q161" s="197"/>
      <c r="R161" s="203"/>
      <c r="S161" s="211"/>
      <c r="T161" s="200"/>
      <c r="U161" s="205"/>
    </row>
    <row r="162" spans="1:21" ht="20.100000000000001" customHeight="1">
      <c r="A162" s="191"/>
      <c r="B162" s="191"/>
      <c r="C162" s="191"/>
      <c r="D162" s="192"/>
      <c r="E162" s="191"/>
      <c r="F162" s="202"/>
      <c r="G162" s="190"/>
      <c r="H162" s="191"/>
      <c r="I162" s="191"/>
      <c r="J162" s="194"/>
      <c r="K162" s="194"/>
      <c r="L162" s="191"/>
      <c r="M162" s="195"/>
      <c r="N162" s="190"/>
      <c r="O162" s="191"/>
      <c r="P162" s="213"/>
      <c r="Q162" s="214"/>
      <c r="R162" s="215"/>
      <c r="S162" s="215"/>
      <c r="T162" s="216"/>
      <c r="U162" s="217"/>
    </row>
    <row r="163" spans="1:21" ht="20.100000000000001" customHeight="1">
      <c r="A163" s="190"/>
      <c r="B163" s="191"/>
      <c r="C163" s="191"/>
      <c r="D163" s="192"/>
      <c r="E163" s="191"/>
      <c r="F163" s="202"/>
      <c r="G163" s="190"/>
      <c r="H163" s="191"/>
      <c r="I163" s="191"/>
      <c r="J163" s="194"/>
      <c r="K163" s="194"/>
      <c r="L163" s="191"/>
      <c r="M163" s="195"/>
      <c r="N163" s="190"/>
      <c r="O163" s="191"/>
      <c r="P163" s="213"/>
      <c r="Q163" s="214"/>
      <c r="R163" s="215"/>
      <c r="S163" s="215"/>
      <c r="T163" s="216"/>
      <c r="U163" s="217"/>
    </row>
    <row r="164" spans="1:21" ht="20.100000000000001" customHeight="1">
      <c r="A164" s="191"/>
      <c r="B164" s="191"/>
      <c r="C164" s="191"/>
      <c r="D164" s="192"/>
      <c r="E164" s="191"/>
      <c r="F164" s="202"/>
      <c r="G164" s="190"/>
      <c r="H164" s="191"/>
      <c r="I164" s="191"/>
      <c r="J164" s="194"/>
      <c r="K164" s="194"/>
      <c r="L164" s="191"/>
      <c r="M164" s="195"/>
      <c r="N164" s="190"/>
      <c r="O164" s="191"/>
      <c r="P164" s="196"/>
      <c r="Q164" s="197"/>
      <c r="R164" s="208"/>
      <c r="S164" s="209"/>
      <c r="T164" s="200"/>
      <c r="U164" s="210"/>
    </row>
    <row r="165" spans="1:21" ht="20.100000000000001" customHeight="1">
      <c r="A165" s="190"/>
      <c r="B165" s="191"/>
      <c r="C165" s="191"/>
      <c r="D165" s="192"/>
      <c r="E165" s="191"/>
      <c r="F165" s="202"/>
      <c r="G165" s="190"/>
      <c r="H165" s="191"/>
      <c r="I165" s="191"/>
      <c r="J165" s="194"/>
      <c r="K165" s="194"/>
      <c r="L165" s="191"/>
      <c r="M165" s="195"/>
      <c r="N165" s="190"/>
      <c r="O165" s="191"/>
      <c r="P165" s="213"/>
      <c r="Q165" s="214"/>
      <c r="R165" s="254"/>
      <c r="S165" s="215"/>
      <c r="T165" s="216"/>
      <c r="U165" s="217"/>
    </row>
    <row r="166" spans="1:21" ht="20.100000000000001" customHeight="1">
      <c r="A166" s="191"/>
      <c r="B166" s="191"/>
      <c r="C166" s="191"/>
      <c r="D166" s="192"/>
      <c r="E166" s="191"/>
      <c r="F166" s="202"/>
      <c r="G166" s="190"/>
      <c r="H166" s="191"/>
      <c r="I166" s="191"/>
      <c r="J166" s="194"/>
      <c r="K166" s="194"/>
      <c r="L166" s="191"/>
      <c r="M166" s="195"/>
      <c r="N166" s="190"/>
      <c r="O166" s="191"/>
      <c r="P166" s="196"/>
      <c r="Q166" s="197"/>
      <c r="R166" s="215"/>
      <c r="S166" s="215"/>
      <c r="T166" s="241"/>
      <c r="U166" s="242"/>
    </row>
    <row r="167" spans="1:21" ht="20.100000000000001" customHeight="1">
      <c r="A167" s="190"/>
      <c r="B167" s="191"/>
      <c r="C167" s="191"/>
      <c r="D167" s="192"/>
      <c r="E167" s="191"/>
      <c r="F167" s="202"/>
      <c r="G167" s="190"/>
      <c r="H167" s="191"/>
      <c r="I167" s="191"/>
      <c r="J167" s="194"/>
      <c r="K167" s="194"/>
      <c r="L167" s="191"/>
      <c r="M167" s="195"/>
      <c r="N167" s="190"/>
      <c r="O167" s="191"/>
      <c r="P167" s="196"/>
      <c r="Q167" s="197"/>
      <c r="R167" s="203"/>
      <c r="S167" s="211"/>
      <c r="T167" s="200"/>
      <c r="U167" s="205"/>
    </row>
    <row r="168" spans="1:21" ht="20.100000000000001" customHeight="1">
      <c r="A168" s="191"/>
      <c r="B168" s="191"/>
      <c r="C168" s="191"/>
      <c r="D168" s="192"/>
      <c r="E168" s="191"/>
      <c r="F168" s="202"/>
      <c r="G168" s="190"/>
      <c r="H168" s="191"/>
      <c r="I168" s="191"/>
      <c r="J168" s="194"/>
      <c r="K168" s="194"/>
      <c r="L168" s="191"/>
      <c r="M168" s="195"/>
      <c r="N168" s="190"/>
      <c r="O168" s="191"/>
      <c r="P168" s="213"/>
      <c r="Q168" s="214"/>
      <c r="R168" s="215"/>
      <c r="S168" s="215"/>
      <c r="T168" s="216"/>
      <c r="U168" s="217"/>
    </row>
    <row r="169" spans="1:21" ht="20.100000000000001" customHeight="1">
      <c r="A169" s="190"/>
      <c r="B169" s="191"/>
      <c r="C169" s="191"/>
      <c r="D169" s="192"/>
      <c r="E169" s="191"/>
      <c r="F169" s="202"/>
      <c r="G169" s="190"/>
      <c r="H169" s="191"/>
      <c r="I169" s="191"/>
      <c r="J169" s="194"/>
      <c r="K169" s="194"/>
      <c r="L169" s="191"/>
      <c r="M169" s="195"/>
      <c r="N169" s="190"/>
      <c r="O169" s="191"/>
      <c r="P169" s="196"/>
      <c r="Q169" s="197"/>
      <c r="R169" s="203"/>
      <c r="S169" s="204"/>
      <c r="T169" s="200"/>
      <c r="U169" s="205"/>
    </row>
    <row r="170" spans="1:21" ht="20.100000000000001" customHeight="1">
      <c r="A170" s="191"/>
      <c r="B170" s="191"/>
      <c r="C170" s="191"/>
      <c r="D170" s="192"/>
      <c r="E170" s="191"/>
      <c r="F170" s="202"/>
      <c r="G170" s="190"/>
      <c r="H170" s="191"/>
      <c r="I170" s="191"/>
      <c r="J170" s="194"/>
      <c r="K170" s="194"/>
      <c r="L170" s="191"/>
      <c r="M170" s="195"/>
      <c r="N170" s="190"/>
      <c r="O170" s="191"/>
      <c r="P170" s="196"/>
      <c r="Q170" s="197"/>
      <c r="R170" s="208"/>
      <c r="S170" s="209"/>
      <c r="T170" s="200"/>
      <c r="U170" s="210"/>
    </row>
    <row r="171" spans="1:21" ht="20.100000000000001" customHeight="1">
      <c r="A171" s="190"/>
      <c r="B171" s="191"/>
      <c r="C171" s="191"/>
      <c r="D171" s="192"/>
      <c r="E171" s="191"/>
      <c r="F171" s="202"/>
      <c r="G171" s="190"/>
      <c r="H171" s="191"/>
      <c r="I171" s="191"/>
      <c r="J171" s="194"/>
      <c r="K171" s="194"/>
      <c r="L171" s="191"/>
      <c r="M171" s="195"/>
      <c r="N171" s="190"/>
      <c r="O171" s="191"/>
      <c r="P171" s="196"/>
      <c r="Q171" s="197"/>
      <c r="R171" s="226"/>
      <c r="S171" s="227"/>
      <c r="T171" s="219"/>
      <c r="U171" s="201"/>
    </row>
    <row r="172" spans="1:21" ht="20.100000000000001" customHeight="1">
      <c r="A172" s="191"/>
      <c r="B172" s="191"/>
      <c r="C172" s="191"/>
      <c r="D172" s="192"/>
      <c r="E172" s="191"/>
      <c r="F172" s="202"/>
      <c r="G172" s="190"/>
      <c r="H172" s="191"/>
      <c r="I172" s="191"/>
      <c r="J172" s="194"/>
      <c r="K172" s="194"/>
      <c r="L172" s="191"/>
      <c r="M172" s="195"/>
      <c r="N172" s="190"/>
      <c r="O172" s="191"/>
      <c r="P172" s="196"/>
      <c r="Q172" s="197"/>
      <c r="R172" s="206"/>
      <c r="S172" s="207"/>
      <c r="T172" s="200"/>
      <c r="U172" s="201"/>
    </row>
    <row r="173" spans="1:21" ht="20.100000000000001" customHeight="1">
      <c r="A173" s="190"/>
      <c r="B173" s="191"/>
      <c r="C173" s="191"/>
      <c r="D173" s="192"/>
      <c r="E173" s="191"/>
      <c r="F173" s="202"/>
      <c r="G173" s="190"/>
      <c r="H173" s="191"/>
      <c r="I173" s="191"/>
      <c r="J173" s="194"/>
      <c r="K173" s="194"/>
      <c r="L173" s="191"/>
      <c r="M173" s="195"/>
      <c r="N173" s="190"/>
      <c r="O173" s="191"/>
      <c r="P173" s="213"/>
      <c r="Q173" s="214"/>
      <c r="R173" s="215"/>
      <c r="S173" s="215"/>
      <c r="T173" s="215"/>
      <c r="U173" s="217"/>
    </row>
    <row r="174" spans="1:21" ht="20.100000000000001" customHeight="1">
      <c r="A174" s="191"/>
      <c r="B174" s="191"/>
      <c r="C174" s="191"/>
      <c r="D174" s="192"/>
      <c r="E174" s="191"/>
      <c r="F174" s="193"/>
      <c r="G174" s="190"/>
      <c r="H174" s="191"/>
      <c r="I174" s="191"/>
      <c r="J174" s="194"/>
      <c r="K174" s="194"/>
      <c r="L174" s="191"/>
      <c r="M174" s="195"/>
      <c r="N174" s="190"/>
      <c r="O174" s="191"/>
      <c r="P174" s="196"/>
      <c r="Q174" s="197"/>
      <c r="R174" s="203"/>
      <c r="S174" s="204"/>
      <c r="T174" s="200"/>
      <c r="U174" s="205"/>
    </row>
    <row r="175" spans="1:21" ht="20.100000000000001" customHeight="1">
      <c r="A175" s="190"/>
      <c r="B175" s="191"/>
      <c r="C175" s="191"/>
      <c r="D175" s="192"/>
      <c r="E175" s="191"/>
      <c r="F175" s="202"/>
      <c r="G175" s="190"/>
      <c r="H175" s="191"/>
      <c r="I175" s="191"/>
      <c r="J175" s="194"/>
      <c r="K175" s="194"/>
      <c r="L175" s="191"/>
      <c r="M175" s="195"/>
      <c r="N175" s="190"/>
      <c r="O175" s="191"/>
      <c r="P175" s="196"/>
      <c r="Q175" s="197"/>
      <c r="R175" s="208"/>
      <c r="S175" s="209"/>
      <c r="T175" s="200"/>
      <c r="U175" s="210"/>
    </row>
    <row r="176" spans="1:21" ht="20.100000000000001" customHeight="1">
      <c r="A176" s="191"/>
      <c r="B176" s="191"/>
      <c r="C176" s="191"/>
      <c r="D176" s="192"/>
      <c r="E176" s="191"/>
      <c r="F176" s="202"/>
      <c r="G176" s="190"/>
      <c r="H176" s="191"/>
      <c r="I176" s="191"/>
      <c r="J176" s="194"/>
      <c r="K176" s="194"/>
      <c r="L176" s="191"/>
      <c r="M176" s="195"/>
      <c r="N176" s="190"/>
      <c r="O176" s="191"/>
      <c r="P176" s="196"/>
      <c r="Q176" s="197"/>
      <c r="R176" s="203"/>
      <c r="S176" s="211"/>
      <c r="T176" s="200"/>
      <c r="U176" s="205"/>
    </row>
    <row r="177" spans="1:21" ht="20.100000000000001" customHeight="1">
      <c r="A177" s="190"/>
      <c r="B177" s="191"/>
      <c r="C177" s="191"/>
      <c r="D177" s="192"/>
      <c r="E177" s="191"/>
      <c r="F177" s="202"/>
      <c r="G177" s="190"/>
      <c r="H177" s="191"/>
      <c r="I177" s="191"/>
      <c r="J177" s="194"/>
      <c r="K177" s="194"/>
      <c r="L177" s="191"/>
      <c r="M177" s="195"/>
      <c r="N177" s="190"/>
      <c r="O177" s="191"/>
      <c r="P177" s="196"/>
      <c r="Q177" s="197"/>
      <c r="R177" s="263"/>
      <c r="S177" s="261"/>
      <c r="T177" s="233"/>
      <c r="U177" s="283"/>
    </row>
    <row r="178" spans="1:21" ht="20.100000000000001" customHeight="1">
      <c r="A178" s="191"/>
      <c r="B178" s="191"/>
      <c r="C178" s="191"/>
      <c r="D178" s="192"/>
      <c r="E178" s="191"/>
      <c r="F178" s="202"/>
      <c r="G178" s="190"/>
      <c r="H178" s="191"/>
      <c r="I178" s="191"/>
      <c r="J178" s="194"/>
      <c r="K178" s="194"/>
      <c r="L178" s="191"/>
      <c r="M178" s="195"/>
      <c r="N178" s="190"/>
      <c r="O178" s="191"/>
      <c r="P178" s="213"/>
      <c r="Q178" s="214"/>
      <c r="R178" s="215"/>
      <c r="S178" s="215"/>
      <c r="T178" s="216"/>
      <c r="U178" s="217"/>
    </row>
    <row r="179" spans="1:21" ht="20.100000000000001" customHeight="1">
      <c r="A179" s="190"/>
      <c r="B179" s="191"/>
      <c r="C179" s="191"/>
      <c r="D179" s="192"/>
      <c r="E179" s="191"/>
      <c r="F179" s="202"/>
      <c r="G179" s="190"/>
      <c r="H179" s="191"/>
      <c r="I179" s="191"/>
      <c r="J179" s="194"/>
      <c r="K179" s="194"/>
      <c r="L179" s="191"/>
      <c r="M179" s="195"/>
      <c r="N179" s="190"/>
      <c r="O179" s="191"/>
      <c r="P179" s="196"/>
      <c r="Q179" s="197"/>
      <c r="R179" s="203"/>
      <c r="S179" s="199"/>
      <c r="T179" s="200"/>
      <c r="U179" s="201"/>
    </row>
    <row r="180" spans="1:21" ht="20.100000000000001" customHeight="1">
      <c r="A180" s="191"/>
      <c r="B180" s="191"/>
      <c r="C180" s="191"/>
      <c r="D180" s="192"/>
      <c r="E180" s="191"/>
      <c r="F180" s="202"/>
      <c r="G180" s="190"/>
      <c r="H180" s="191"/>
      <c r="I180" s="191"/>
      <c r="J180" s="194"/>
      <c r="K180" s="194"/>
      <c r="L180" s="191"/>
      <c r="M180" s="195"/>
      <c r="N180" s="190"/>
      <c r="O180" s="191"/>
      <c r="P180" s="196"/>
      <c r="Q180" s="197"/>
      <c r="R180" s="226"/>
      <c r="S180" s="227"/>
      <c r="T180" s="219"/>
      <c r="U180" s="210"/>
    </row>
    <row r="181" spans="1:21" ht="20.100000000000001" customHeight="1">
      <c r="A181" s="190"/>
      <c r="B181" s="191"/>
      <c r="C181" s="191"/>
      <c r="D181" s="192"/>
      <c r="E181" s="191"/>
      <c r="F181" s="202"/>
      <c r="G181" s="190"/>
      <c r="H181" s="191"/>
      <c r="I181" s="191"/>
      <c r="J181" s="194"/>
      <c r="K181" s="194"/>
      <c r="L181" s="191"/>
      <c r="M181" s="195"/>
      <c r="N181" s="190"/>
      <c r="O181" s="191"/>
      <c r="P181" s="213"/>
      <c r="Q181" s="214"/>
      <c r="R181" s="215"/>
      <c r="S181" s="215"/>
      <c r="T181" s="216"/>
      <c r="U181" s="272"/>
    </row>
    <row r="182" spans="1:21" ht="20.100000000000001" customHeight="1">
      <c r="A182" s="191"/>
      <c r="B182" s="191"/>
      <c r="C182" s="191"/>
      <c r="D182" s="192"/>
      <c r="E182" s="191"/>
      <c r="F182" s="202"/>
      <c r="G182" s="190"/>
      <c r="H182" s="191"/>
      <c r="I182" s="191"/>
      <c r="J182" s="194"/>
      <c r="K182" s="194"/>
      <c r="L182" s="191"/>
      <c r="M182" s="195"/>
      <c r="N182" s="190"/>
      <c r="O182" s="191"/>
      <c r="P182" s="196"/>
      <c r="Q182" s="197"/>
      <c r="R182" s="215"/>
      <c r="S182" s="215"/>
      <c r="T182" s="219"/>
      <c r="U182" s="221"/>
    </row>
    <row r="183" spans="1:21" ht="20.100000000000001" customHeight="1">
      <c r="A183" s="190"/>
      <c r="B183" s="191"/>
      <c r="C183" s="191"/>
      <c r="D183" s="192"/>
      <c r="E183" s="191"/>
      <c r="F183" s="202"/>
      <c r="G183" s="190"/>
      <c r="H183" s="191"/>
      <c r="I183" s="191"/>
      <c r="J183" s="194"/>
      <c r="K183" s="194"/>
      <c r="L183" s="191"/>
      <c r="M183" s="195"/>
      <c r="N183" s="190"/>
      <c r="O183" s="191"/>
      <c r="P183" s="196"/>
      <c r="Q183" s="197"/>
      <c r="R183" s="203"/>
      <c r="S183" s="204"/>
      <c r="T183" s="200"/>
      <c r="U183" s="205"/>
    </row>
    <row r="184" spans="1:21" ht="20.100000000000001" customHeight="1">
      <c r="A184" s="191"/>
      <c r="B184" s="191"/>
      <c r="C184" s="191"/>
      <c r="D184" s="192"/>
      <c r="E184" s="191"/>
      <c r="F184" s="193"/>
      <c r="G184" s="190"/>
      <c r="H184" s="191"/>
      <c r="I184" s="191"/>
      <c r="J184" s="194"/>
      <c r="K184" s="194"/>
      <c r="L184" s="191"/>
      <c r="M184" s="195"/>
      <c r="N184" s="190"/>
      <c r="O184" s="191"/>
      <c r="P184" s="213"/>
      <c r="Q184" s="214"/>
      <c r="R184" s="215"/>
      <c r="S184" s="215"/>
      <c r="T184" s="216"/>
      <c r="U184" s="217"/>
    </row>
    <row r="185" spans="1:21" ht="20.100000000000001" customHeight="1">
      <c r="A185" s="190"/>
      <c r="B185" s="191"/>
      <c r="C185" s="191"/>
      <c r="D185" s="192"/>
      <c r="E185" s="191"/>
      <c r="F185" s="202"/>
      <c r="G185" s="190"/>
      <c r="H185" s="191"/>
      <c r="I185" s="191"/>
      <c r="J185" s="194"/>
      <c r="K185" s="194"/>
      <c r="L185" s="191"/>
      <c r="M185" s="195"/>
      <c r="N185" s="190"/>
      <c r="O185" s="191"/>
      <c r="P185" s="196"/>
      <c r="Q185" s="197"/>
      <c r="R185" s="226"/>
      <c r="S185" s="227"/>
      <c r="T185" s="219"/>
      <c r="U185" s="205"/>
    </row>
    <row r="186" spans="1:21" ht="20.100000000000001" customHeight="1">
      <c r="A186" s="191"/>
      <c r="B186" s="191"/>
      <c r="C186" s="191"/>
      <c r="D186" s="192"/>
      <c r="E186" s="191"/>
      <c r="F186" s="202"/>
      <c r="G186" s="190"/>
      <c r="H186" s="191"/>
      <c r="I186" s="191"/>
      <c r="J186" s="194"/>
      <c r="K186" s="194"/>
      <c r="L186" s="191"/>
      <c r="M186" s="195"/>
      <c r="N186" s="190"/>
      <c r="O186" s="191"/>
      <c r="P186" s="196"/>
      <c r="Q186" s="197"/>
      <c r="R186" s="203"/>
      <c r="S186" s="204"/>
      <c r="T186" s="200"/>
      <c r="U186" s="201"/>
    </row>
    <row r="187" spans="1:21" ht="20.100000000000001" customHeight="1">
      <c r="A187" s="190"/>
      <c r="B187" s="191"/>
      <c r="C187" s="191"/>
      <c r="D187" s="192"/>
      <c r="E187" s="191"/>
      <c r="F187" s="202"/>
      <c r="G187" s="190"/>
      <c r="H187" s="191"/>
      <c r="I187" s="191"/>
      <c r="J187" s="194"/>
      <c r="K187" s="194"/>
      <c r="L187" s="191"/>
      <c r="M187" s="195"/>
      <c r="N187" s="190"/>
      <c r="O187" s="191"/>
      <c r="P187" s="213"/>
      <c r="Q187" s="214"/>
      <c r="R187" s="206"/>
      <c r="S187" s="207"/>
      <c r="T187" s="200"/>
      <c r="U187" s="283"/>
    </row>
    <row r="188" spans="1:21" ht="20.100000000000001" customHeight="1">
      <c r="A188" s="191"/>
      <c r="B188" s="191"/>
      <c r="C188" s="191"/>
      <c r="D188" s="192"/>
      <c r="E188" s="191"/>
      <c r="F188" s="202"/>
      <c r="G188" s="190"/>
      <c r="H188" s="191"/>
      <c r="I188" s="191"/>
      <c r="J188" s="194"/>
      <c r="K188" s="194"/>
      <c r="L188" s="191"/>
      <c r="M188" s="195"/>
      <c r="N188" s="190"/>
      <c r="O188" s="191"/>
      <c r="P188" s="196"/>
      <c r="Q188" s="197"/>
      <c r="R188" s="263"/>
      <c r="S188" s="261"/>
      <c r="T188" s="233"/>
      <c r="U188" s="283"/>
    </row>
    <row r="189" spans="1:21" ht="20.100000000000001" customHeight="1">
      <c r="A189" s="190"/>
      <c r="B189" s="191"/>
      <c r="C189" s="191"/>
      <c r="D189" s="192"/>
      <c r="E189" s="191"/>
      <c r="F189" s="202"/>
      <c r="G189" s="190"/>
      <c r="H189" s="191"/>
      <c r="I189" s="191"/>
      <c r="J189" s="194"/>
      <c r="K189" s="194"/>
      <c r="L189" s="191"/>
      <c r="M189" s="195"/>
      <c r="N189" s="190"/>
      <c r="O189" s="191"/>
      <c r="P189" s="213"/>
      <c r="Q189" s="214"/>
      <c r="R189" s="206"/>
      <c r="S189" s="207"/>
      <c r="T189" s="200"/>
      <c r="U189" s="283"/>
    </row>
    <row r="190" spans="1:21" ht="20.100000000000001" customHeight="1">
      <c r="A190" s="191"/>
      <c r="B190" s="191"/>
      <c r="C190" s="240"/>
      <c r="D190" s="192"/>
      <c r="E190" s="191"/>
      <c r="F190" s="202"/>
      <c r="G190" s="190"/>
      <c r="H190" s="191"/>
      <c r="I190" s="191"/>
      <c r="J190" s="194"/>
      <c r="K190" s="194"/>
      <c r="L190" s="191"/>
      <c r="M190" s="195"/>
      <c r="N190" s="190"/>
      <c r="O190" s="191"/>
      <c r="P190" s="196"/>
      <c r="Q190" s="197"/>
      <c r="R190" s="279"/>
      <c r="S190" s="245"/>
      <c r="T190" s="219"/>
      <c r="U190" s="201"/>
    </row>
    <row r="191" spans="1:21" ht="20.100000000000001" customHeight="1">
      <c r="A191" s="190"/>
      <c r="B191" s="191"/>
      <c r="C191" s="191"/>
      <c r="D191" s="192"/>
      <c r="E191" s="191"/>
      <c r="F191" s="202"/>
      <c r="G191" s="190"/>
      <c r="H191" s="191"/>
      <c r="I191" s="191"/>
      <c r="J191" s="194"/>
      <c r="K191" s="194"/>
      <c r="L191" s="191"/>
      <c r="M191" s="195"/>
      <c r="N191" s="190"/>
      <c r="O191" s="191"/>
      <c r="P191" s="196"/>
      <c r="Q191" s="197"/>
      <c r="R191" s="208"/>
      <c r="S191" s="209"/>
      <c r="T191" s="200"/>
      <c r="U191" s="221"/>
    </row>
    <row r="192" spans="1:21" ht="20.100000000000001" customHeight="1">
      <c r="A192" s="191"/>
      <c r="B192" s="191"/>
      <c r="C192" s="191"/>
      <c r="D192" s="192"/>
      <c r="E192" s="191"/>
      <c r="F192" s="202"/>
      <c r="G192" s="190"/>
      <c r="H192" s="191"/>
      <c r="I192" s="191"/>
      <c r="J192" s="194"/>
      <c r="K192" s="194"/>
      <c r="L192" s="191"/>
      <c r="M192" s="195"/>
      <c r="N192" s="190"/>
      <c r="O192" s="191"/>
      <c r="P192" s="196"/>
      <c r="Q192" s="197"/>
      <c r="R192" s="226"/>
      <c r="S192" s="227"/>
      <c r="T192" s="219"/>
      <c r="U192" s="205"/>
    </row>
    <row r="193" spans="1:21" ht="20.100000000000001" customHeight="1">
      <c r="A193" s="190"/>
      <c r="B193" s="191"/>
      <c r="C193" s="191"/>
      <c r="D193" s="192"/>
      <c r="E193" s="191"/>
      <c r="F193" s="202"/>
      <c r="G193" s="190"/>
      <c r="H193" s="191"/>
      <c r="I193" s="191"/>
      <c r="J193" s="194"/>
      <c r="K193" s="194"/>
      <c r="L193" s="191"/>
      <c r="M193" s="195"/>
      <c r="N193" s="190"/>
      <c r="O193" s="191"/>
      <c r="P193" s="213"/>
      <c r="Q193" s="214"/>
      <c r="R193" s="215"/>
      <c r="S193" s="254"/>
      <c r="T193" s="219"/>
      <c r="U193" s="242"/>
    </row>
    <row r="194" spans="1:21" ht="20.100000000000001" customHeight="1">
      <c r="A194" s="191"/>
      <c r="B194" s="191"/>
      <c r="C194" s="191"/>
      <c r="D194" s="192"/>
      <c r="E194" s="191"/>
      <c r="F194" s="202"/>
      <c r="G194" s="190"/>
      <c r="H194" s="191"/>
      <c r="I194" s="191"/>
      <c r="J194" s="194"/>
      <c r="K194" s="194"/>
      <c r="L194" s="191"/>
      <c r="M194" s="195"/>
      <c r="N194" s="190"/>
      <c r="O194" s="191"/>
      <c r="P194" s="196"/>
      <c r="Q194" s="197"/>
      <c r="R194" s="208"/>
      <c r="S194" s="209"/>
      <c r="T194" s="200"/>
      <c r="U194" s="201"/>
    </row>
    <row r="195" spans="1:21" ht="20.100000000000001" customHeight="1">
      <c r="A195" s="190"/>
      <c r="B195" s="191"/>
      <c r="C195" s="191"/>
      <c r="D195" s="192"/>
      <c r="E195" s="191"/>
      <c r="F195" s="202"/>
      <c r="G195" s="190"/>
      <c r="H195" s="191"/>
      <c r="I195" s="191"/>
      <c r="J195" s="194"/>
      <c r="K195" s="194"/>
      <c r="L195" s="191"/>
      <c r="M195" s="195"/>
      <c r="N195" s="190"/>
      <c r="O195" s="191"/>
      <c r="P195" s="196"/>
      <c r="Q195" s="197"/>
      <c r="R195" s="208"/>
      <c r="S195" s="209"/>
      <c r="T195" s="200"/>
      <c r="U195" s="201"/>
    </row>
    <row r="196" spans="1:21" ht="20.100000000000001" customHeight="1">
      <c r="A196" s="191"/>
      <c r="B196" s="191"/>
      <c r="C196" s="191"/>
      <c r="D196" s="192"/>
      <c r="E196" s="191"/>
      <c r="F196" s="202"/>
      <c r="G196" s="190"/>
      <c r="H196" s="191"/>
      <c r="I196" s="191"/>
      <c r="J196" s="194"/>
      <c r="K196" s="194"/>
      <c r="L196" s="191"/>
      <c r="M196" s="195"/>
      <c r="N196" s="190"/>
      <c r="O196" s="191"/>
      <c r="P196" s="196"/>
      <c r="Q196" s="197"/>
      <c r="R196" s="226"/>
      <c r="S196" s="227"/>
      <c r="T196" s="241"/>
      <c r="U196" s="242"/>
    </row>
    <row r="197" spans="1:21" ht="20.100000000000001" customHeight="1">
      <c r="A197" s="190"/>
      <c r="B197" s="191"/>
      <c r="C197" s="191"/>
      <c r="D197" s="192"/>
      <c r="E197" s="191"/>
      <c r="F197" s="202"/>
      <c r="G197" s="190"/>
      <c r="H197" s="191"/>
      <c r="I197" s="191"/>
      <c r="J197" s="194"/>
      <c r="K197" s="194"/>
      <c r="L197" s="191"/>
      <c r="M197" s="195"/>
      <c r="N197" s="190"/>
      <c r="O197" s="191"/>
      <c r="P197" s="196"/>
      <c r="Q197" s="197"/>
      <c r="R197" s="206"/>
      <c r="S197" s="207"/>
      <c r="T197" s="200"/>
      <c r="U197" s="205"/>
    </row>
    <row r="198" spans="1:21" ht="20.100000000000001" customHeight="1">
      <c r="A198" s="191"/>
      <c r="B198" s="191"/>
      <c r="C198" s="191"/>
      <c r="D198" s="192"/>
      <c r="E198" s="191"/>
      <c r="F198" s="202"/>
      <c r="G198" s="190"/>
      <c r="H198" s="191"/>
      <c r="I198" s="191"/>
      <c r="J198" s="194"/>
      <c r="K198" s="194"/>
      <c r="L198" s="191"/>
      <c r="M198" s="195"/>
      <c r="N198" s="190"/>
      <c r="O198" s="191"/>
      <c r="P198" s="196"/>
      <c r="Q198" s="197"/>
      <c r="R198" s="215"/>
      <c r="S198" s="215"/>
      <c r="T198" s="241"/>
      <c r="U198" s="242"/>
    </row>
    <row r="199" spans="1:21" ht="20.100000000000001" customHeight="1">
      <c r="A199" s="190"/>
      <c r="B199" s="191"/>
      <c r="C199" s="191"/>
      <c r="D199" s="192"/>
      <c r="E199" s="191"/>
      <c r="F199" s="202"/>
      <c r="G199" s="190"/>
      <c r="H199" s="191"/>
      <c r="I199" s="191"/>
      <c r="J199" s="194"/>
      <c r="K199" s="194"/>
      <c r="L199" s="191"/>
      <c r="M199" s="195"/>
      <c r="N199" s="190"/>
      <c r="O199" s="191"/>
      <c r="P199" s="196"/>
      <c r="Q199" s="197"/>
      <c r="R199" s="203"/>
      <c r="S199" s="204"/>
      <c r="T199" s="200"/>
      <c r="U199" s="201"/>
    </row>
    <row r="200" spans="1:21" ht="20.100000000000001" customHeight="1">
      <c r="A200" s="191"/>
      <c r="B200" s="191"/>
      <c r="C200" s="240"/>
      <c r="D200" s="192"/>
      <c r="E200" s="191"/>
      <c r="F200" s="202"/>
      <c r="G200" s="190"/>
      <c r="H200" s="191"/>
      <c r="I200" s="191"/>
      <c r="J200" s="194"/>
      <c r="K200" s="194"/>
      <c r="L200" s="191"/>
      <c r="M200" s="195"/>
      <c r="N200" s="190"/>
      <c r="O200" s="191"/>
      <c r="P200" s="213"/>
      <c r="Q200" s="214"/>
      <c r="R200" s="203"/>
      <c r="S200" s="204"/>
      <c r="T200" s="212"/>
      <c r="U200" s="284"/>
    </row>
    <row r="201" spans="1:21" ht="20.100000000000001" customHeight="1">
      <c r="A201" s="190"/>
      <c r="B201" s="191"/>
      <c r="C201" s="191"/>
      <c r="D201" s="192"/>
      <c r="E201" s="191"/>
      <c r="F201" s="202"/>
      <c r="G201" s="190"/>
      <c r="H201" s="191"/>
      <c r="I201" s="191"/>
      <c r="J201" s="194"/>
      <c r="K201" s="194"/>
      <c r="L201" s="191"/>
      <c r="M201" s="195"/>
      <c r="N201" s="190"/>
      <c r="O201" s="191"/>
      <c r="P201" s="196"/>
      <c r="Q201" s="197"/>
      <c r="R201" s="226"/>
      <c r="S201" s="227"/>
      <c r="T201" s="219"/>
      <c r="U201" s="221"/>
    </row>
    <row r="202" spans="1:21" ht="20.100000000000001" customHeight="1">
      <c r="A202" s="191"/>
      <c r="B202" s="191"/>
      <c r="C202" s="191"/>
      <c r="D202" s="192"/>
      <c r="E202" s="191"/>
      <c r="F202" s="202"/>
      <c r="G202" s="190"/>
      <c r="H202" s="191"/>
      <c r="I202" s="191"/>
      <c r="J202" s="194"/>
      <c r="K202" s="194"/>
      <c r="L202" s="191"/>
      <c r="M202" s="195"/>
      <c r="N202" s="190"/>
      <c r="O202" s="191"/>
      <c r="P202" s="213"/>
      <c r="Q202" s="214"/>
      <c r="R202" s="215"/>
      <c r="S202" s="215"/>
      <c r="T202" s="215"/>
      <c r="U202" s="251"/>
    </row>
    <row r="203" spans="1:21" ht="20.100000000000001" customHeight="1">
      <c r="A203" s="190"/>
      <c r="B203" s="191"/>
      <c r="C203" s="191"/>
      <c r="D203" s="192"/>
      <c r="E203" s="191"/>
      <c r="F203" s="202"/>
      <c r="G203" s="190"/>
      <c r="H203" s="191"/>
      <c r="I203" s="191"/>
      <c r="J203" s="194"/>
      <c r="K203" s="194"/>
      <c r="L203" s="191"/>
      <c r="M203" s="195"/>
      <c r="N203" s="190"/>
      <c r="O203" s="191"/>
      <c r="P203" s="213"/>
      <c r="Q203" s="214"/>
      <c r="R203" s="215"/>
      <c r="S203" s="215"/>
      <c r="T203" s="219"/>
      <c r="U203" s="242"/>
    </row>
    <row r="204" spans="1:21" ht="20.100000000000001" customHeight="1">
      <c r="A204" s="191"/>
      <c r="B204" s="191"/>
      <c r="C204" s="191"/>
      <c r="D204" s="192"/>
      <c r="E204" s="191"/>
      <c r="F204" s="202"/>
      <c r="G204" s="190"/>
      <c r="H204" s="191"/>
      <c r="I204" s="191"/>
      <c r="J204" s="194"/>
      <c r="K204" s="194"/>
      <c r="L204" s="191"/>
      <c r="M204" s="195"/>
      <c r="N204" s="190"/>
      <c r="O204" s="191"/>
      <c r="P204" s="213"/>
      <c r="Q204" s="214"/>
      <c r="R204" s="215"/>
      <c r="S204" s="215"/>
      <c r="T204" s="285"/>
      <c r="U204" s="255"/>
    </row>
    <row r="205" spans="1:21" ht="20.100000000000001" customHeight="1">
      <c r="A205" s="190"/>
      <c r="B205" s="191"/>
      <c r="C205" s="191"/>
      <c r="D205" s="192"/>
      <c r="E205" s="191"/>
      <c r="F205" s="202"/>
      <c r="G205" s="190"/>
      <c r="H205" s="191"/>
      <c r="I205" s="191"/>
      <c r="J205" s="194"/>
      <c r="K205" s="194"/>
      <c r="L205" s="191"/>
      <c r="M205" s="195"/>
      <c r="N205" s="190"/>
      <c r="O205" s="191"/>
      <c r="P205" s="196"/>
      <c r="Q205" s="197"/>
      <c r="R205" s="208"/>
      <c r="S205" s="209"/>
      <c r="T205" s="200"/>
      <c r="U205" s="210"/>
    </row>
    <row r="206" spans="1:21" ht="20.100000000000001" customHeight="1">
      <c r="A206" s="191"/>
      <c r="B206" s="191"/>
      <c r="C206" s="191"/>
      <c r="D206" s="192"/>
      <c r="E206" s="191"/>
      <c r="F206" s="202"/>
      <c r="G206" s="190"/>
      <c r="H206" s="191"/>
      <c r="I206" s="191"/>
      <c r="J206" s="194"/>
      <c r="K206" s="194"/>
      <c r="L206" s="191"/>
      <c r="M206" s="195"/>
      <c r="N206" s="190"/>
      <c r="O206" s="191"/>
      <c r="P206" s="213"/>
      <c r="Q206" s="214"/>
      <c r="R206" s="215"/>
      <c r="S206" s="215"/>
      <c r="T206" s="216"/>
      <c r="U206" s="217"/>
    </row>
    <row r="207" spans="1:21" ht="20.100000000000001" customHeight="1">
      <c r="A207" s="190"/>
      <c r="B207" s="191"/>
      <c r="C207" s="191"/>
      <c r="D207" s="192"/>
      <c r="E207" s="191"/>
      <c r="F207" s="202"/>
      <c r="G207" s="190"/>
      <c r="H207" s="191"/>
      <c r="I207" s="191"/>
      <c r="J207" s="194"/>
      <c r="K207" s="194"/>
      <c r="L207" s="191"/>
      <c r="M207" s="195"/>
      <c r="N207" s="190"/>
      <c r="O207" s="191"/>
      <c r="P207" s="196"/>
      <c r="Q207" s="197"/>
      <c r="R207" s="226"/>
      <c r="S207" s="227"/>
      <c r="T207" s="241"/>
      <c r="U207" s="242"/>
    </row>
    <row r="208" spans="1:21" ht="20.100000000000001" customHeight="1">
      <c r="A208" s="191"/>
      <c r="B208" s="190"/>
      <c r="C208" s="190"/>
      <c r="D208" s="228"/>
      <c r="E208" s="190"/>
      <c r="F208" s="202"/>
      <c r="G208" s="190"/>
      <c r="H208" s="190"/>
      <c r="I208" s="191"/>
      <c r="J208" s="230"/>
      <c r="K208" s="194"/>
      <c r="L208" s="191"/>
      <c r="M208" s="264"/>
      <c r="N208" s="190"/>
      <c r="O208" s="191"/>
      <c r="P208" s="196"/>
      <c r="Q208" s="197"/>
      <c r="R208" s="286"/>
      <c r="S208" s="204"/>
      <c r="T208" s="219"/>
      <c r="U208" s="205"/>
    </row>
    <row r="209" spans="1:21" ht="20.100000000000001" customHeight="1">
      <c r="A209" s="190"/>
      <c r="B209" s="190"/>
      <c r="C209" s="240"/>
      <c r="D209" s="228"/>
      <c r="E209" s="190"/>
      <c r="F209" s="202"/>
      <c r="G209" s="190"/>
      <c r="H209" s="190"/>
      <c r="I209" s="191"/>
      <c r="J209" s="230"/>
      <c r="K209" s="194"/>
      <c r="L209" s="191"/>
      <c r="M209" s="231"/>
      <c r="N209" s="190"/>
      <c r="O209" s="191"/>
      <c r="P209" s="196"/>
      <c r="Q209" s="197"/>
      <c r="R209" s="203"/>
      <c r="S209" s="211"/>
      <c r="T209" s="200"/>
      <c r="U209" s="205"/>
    </row>
    <row r="210" spans="1:21" ht="20.100000000000001" customHeight="1">
      <c r="A210" s="191"/>
      <c r="B210" s="191"/>
      <c r="C210" s="191"/>
      <c r="D210" s="192"/>
      <c r="E210" s="191"/>
      <c r="F210" s="193"/>
      <c r="G210" s="190"/>
      <c r="H210" s="191"/>
      <c r="I210" s="191"/>
      <c r="J210" s="194"/>
      <c r="K210" s="194"/>
      <c r="L210" s="191"/>
      <c r="M210" s="195"/>
      <c r="N210" s="190"/>
      <c r="O210" s="191"/>
      <c r="P210" s="213"/>
      <c r="Q210" s="214"/>
      <c r="R210" s="215"/>
      <c r="S210" s="215"/>
      <c r="T210" s="216"/>
      <c r="U210" s="217"/>
    </row>
    <row r="211" spans="1:21" ht="20.100000000000001" customHeight="1">
      <c r="A211" s="190"/>
      <c r="B211" s="191"/>
      <c r="C211" s="191"/>
      <c r="D211" s="192"/>
      <c r="E211" s="191"/>
      <c r="F211" s="202"/>
      <c r="G211" s="190"/>
      <c r="H211" s="191"/>
      <c r="I211" s="191"/>
      <c r="J211" s="194"/>
      <c r="K211" s="194"/>
      <c r="L211" s="191"/>
      <c r="M211" s="195"/>
      <c r="N211" s="190"/>
      <c r="O211" s="191"/>
      <c r="P211" s="196"/>
      <c r="Q211" s="197"/>
      <c r="R211" s="203"/>
      <c r="S211" s="204"/>
      <c r="T211" s="200"/>
      <c r="U211" s="201"/>
    </row>
    <row r="212" spans="1:21" ht="20.100000000000001" customHeight="1">
      <c r="A212" s="191"/>
      <c r="B212" s="191"/>
      <c r="C212" s="191"/>
      <c r="D212" s="192"/>
      <c r="E212" s="191"/>
      <c r="F212" s="202"/>
      <c r="G212" s="190"/>
      <c r="H212" s="191"/>
      <c r="I212" s="191"/>
      <c r="J212" s="194"/>
      <c r="K212" s="194"/>
      <c r="L212" s="191"/>
      <c r="M212" s="195"/>
      <c r="N212" s="190"/>
      <c r="O212" s="191"/>
      <c r="P212" s="213"/>
      <c r="Q212" s="214"/>
      <c r="R212" s="215"/>
      <c r="S212" s="215"/>
      <c r="T212" s="216"/>
      <c r="U212" s="217"/>
    </row>
    <row r="213" spans="1:21" ht="20.100000000000001" customHeight="1">
      <c r="A213" s="190"/>
      <c r="B213" s="191"/>
      <c r="C213" s="191"/>
      <c r="D213" s="192"/>
      <c r="E213" s="191"/>
      <c r="F213" s="202"/>
      <c r="G213" s="190"/>
      <c r="H213" s="191"/>
      <c r="I213" s="191"/>
      <c r="J213" s="194"/>
      <c r="K213" s="194"/>
      <c r="L213" s="191"/>
      <c r="M213" s="195"/>
      <c r="N213" s="190"/>
      <c r="O213" s="191"/>
      <c r="P213" s="213"/>
      <c r="Q213" s="214"/>
      <c r="R213" s="203"/>
      <c r="S213" s="211"/>
      <c r="T213" s="200"/>
      <c r="U213" s="201"/>
    </row>
    <row r="214" spans="1:21" ht="20.100000000000001" customHeight="1">
      <c r="A214" s="191"/>
      <c r="B214" s="191"/>
      <c r="C214" s="191"/>
      <c r="D214" s="192"/>
      <c r="E214" s="191"/>
      <c r="F214" s="202"/>
      <c r="G214" s="190"/>
      <c r="H214" s="191"/>
      <c r="I214" s="191"/>
      <c r="J214" s="194"/>
      <c r="K214" s="194"/>
      <c r="L214" s="191"/>
      <c r="M214" s="195"/>
      <c r="N214" s="190"/>
      <c r="O214" s="191"/>
      <c r="P214" s="213"/>
      <c r="Q214" s="214"/>
      <c r="R214" s="203"/>
      <c r="S214" s="287"/>
      <c r="T214" s="200"/>
      <c r="U214" s="205"/>
    </row>
    <row r="215" spans="1:21" ht="20.100000000000001" customHeight="1">
      <c r="A215" s="190"/>
      <c r="B215" s="191"/>
      <c r="C215" s="191"/>
      <c r="D215" s="192"/>
      <c r="E215" s="191"/>
      <c r="F215" s="202"/>
      <c r="G215" s="190"/>
      <c r="H215" s="191"/>
      <c r="I215" s="191"/>
      <c r="J215" s="194"/>
      <c r="K215" s="194"/>
      <c r="L215" s="191"/>
      <c r="M215" s="195"/>
      <c r="N215" s="190"/>
      <c r="O215" s="191"/>
      <c r="P215" s="196"/>
      <c r="Q215" s="197"/>
      <c r="R215" s="208"/>
      <c r="S215" s="266"/>
      <c r="T215" s="200"/>
      <c r="U215" s="210"/>
    </row>
    <row r="216" spans="1:21" ht="20.100000000000001" customHeight="1">
      <c r="A216" s="191"/>
      <c r="B216" s="191"/>
      <c r="C216" s="191"/>
      <c r="D216" s="192"/>
      <c r="E216" s="191"/>
      <c r="F216" s="202"/>
      <c r="G216" s="190"/>
      <c r="H216" s="191"/>
      <c r="I216" s="191"/>
      <c r="J216" s="194"/>
      <c r="K216" s="194"/>
      <c r="L216" s="191"/>
      <c r="M216" s="195"/>
      <c r="N216" s="190"/>
      <c r="O216" s="191"/>
      <c r="P216" s="196"/>
      <c r="Q216" s="197"/>
      <c r="R216" s="254"/>
      <c r="S216" s="215"/>
      <c r="T216" s="219"/>
      <c r="U216" s="221"/>
    </row>
    <row r="217" spans="1:21" ht="20.100000000000001" customHeight="1">
      <c r="A217" s="190"/>
      <c r="B217" s="191"/>
      <c r="C217" s="191"/>
      <c r="D217" s="192"/>
      <c r="E217" s="191"/>
      <c r="F217" s="202"/>
      <c r="G217" s="190"/>
      <c r="H217" s="191"/>
      <c r="I217" s="191"/>
      <c r="J217" s="194"/>
      <c r="K217" s="194"/>
      <c r="L217" s="191"/>
      <c r="M217" s="195"/>
      <c r="N217" s="190"/>
      <c r="O217" s="191"/>
      <c r="P217" s="196"/>
      <c r="Q217" s="197"/>
      <c r="R217" s="203"/>
      <c r="S217" s="204"/>
      <c r="T217" s="200"/>
      <c r="U217" s="205"/>
    </row>
    <row r="218" spans="1:21" ht="20.100000000000001" customHeight="1">
      <c r="A218" s="191"/>
      <c r="B218" s="191"/>
      <c r="C218" s="191"/>
      <c r="D218" s="192"/>
      <c r="E218" s="191"/>
      <c r="F218" s="202"/>
      <c r="G218" s="190"/>
      <c r="H218" s="191"/>
      <c r="I218" s="191"/>
      <c r="J218" s="194"/>
      <c r="K218" s="194"/>
      <c r="L218" s="191"/>
      <c r="M218" s="195"/>
      <c r="N218" s="190"/>
      <c r="O218" s="191"/>
      <c r="P218" s="196"/>
      <c r="Q218" s="197"/>
      <c r="R218" s="226"/>
      <c r="S218" s="227"/>
      <c r="T218" s="219"/>
      <c r="U218" s="205"/>
    </row>
    <row r="219" spans="1:21" ht="20.100000000000001" customHeight="1">
      <c r="A219" s="190"/>
      <c r="B219" s="191"/>
      <c r="C219" s="191"/>
      <c r="D219" s="192"/>
      <c r="E219" s="191"/>
      <c r="F219" s="202"/>
      <c r="G219" s="190"/>
      <c r="H219" s="191"/>
      <c r="I219" s="191"/>
      <c r="J219" s="194"/>
      <c r="K219" s="194"/>
      <c r="L219" s="191"/>
      <c r="M219" s="195"/>
      <c r="N219" s="190"/>
      <c r="O219" s="191"/>
      <c r="P219" s="196"/>
      <c r="Q219" s="197"/>
      <c r="R219" s="203"/>
      <c r="S219" s="204"/>
      <c r="T219" s="200"/>
      <c r="U219" s="205"/>
    </row>
    <row r="220" spans="1:21" ht="20.100000000000001" customHeight="1">
      <c r="A220" s="191"/>
      <c r="B220" s="191"/>
      <c r="C220" s="191"/>
      <c r="D220" s="192"/>
      <c r="E220" s="191"/>
      <c r="F220" s="193"/>
      <c r="G220" s="190"/>
      <c r="H220" s="191"/>
      <c r="I220" s="191"/>
      <c r="J220" s="194"/>
      <c r="K220" s="194"/>
      <c r="L220" s="191"/>
      <c r="M220" s="195"/>
      <c r="N220" s="190"/>
      <c r="O220" s="191"/>
      <c r="P220" s="196"/>
      <c r="Q220" s="197"/>
      <c r="R220" s="203"/>
      <c r="S220" s="211"/>
      <c r="T220" s="200"/>
      <c r="U220" s="205"/>
    </row>
    <row r="221" spans="1:21" ht="20.100000000000001" customHeight="1">
      <c r="A221" s="190"/>
      <c r="B221" s="191"/>
      <c r="C221" s="191"/>
      <c r="D221" s="192"/>
      <c r="E221" s="191"/>
      <c r="F221" s="202"/>
      <c r="G221" s="190"/>
      <c r="H221" s="191"/>
      <c r="I221" s="191"/>
      <c r="J221" s="194"/>
      <c r="K221" s="194"/>
      <c r="L221" s="191"/>
      <c r="M221" s="195"/>
      <c r="N221" s="190"/>
      <c r="O221" s="191"/>
      <c r="P221" s="196"/>
      <c r="Q221" s="197"/>
      <c r="R221" s="206"/>
      <c r="S221" s="207"/>
      <c r="T221" s="200"/>
      <c r="U221" s="205"/>
    </row>
    <row r="222" spans="1:21" ht="20.100000000000001" customHeight="1">
      <c r="A222" s="191"/>
      <c r="B222" s="191"/>
      <c r="C222" s="191"/>
      <c r="D222" s="192"/>
      <c r="E222" s="191"/>
      <c r="F222" s="202"/>
      <c r="G222" s="190"/>
      <c r="H222" s="191"/>
      <c r="I222" s="191"/>
      <c r="J222" s="194"/>
      <c r="K222" s="194"/>
      <c r="L222" s="191"/>
      <c r="M222" s="195"/>
      <c r="N222" s="190"/>
      <c r="O222" s="191"/>
      <c r="P222" s="196"/>
      <c r="Q222" s="197"/>
      <c r="R222" s="206"/>
      <c r="S222" s="207"/>
      <c r="T222" s="200"/>
      <c r="U222" s="205"/>
    </row>
    <row r="223" spans="1:21" ht="20.100000000000001" customHeight="1">
      <c r="A223" s="190"/>
      <c r="B223" s="191"/>
      <c r="C223" s="191"/>
      <c r="D223" s="192"/>
      <c r="E223" s="191"/>
      <c r="F223" s="202"/>
      <c r="G223" s="190"/>
      <c r="H223" s="191"/>
      <c r="I223" s="191"/>
      <c r="J223" s="194"/>
      <c r="K223" s="194"/>
      <c r="L223" s="191"/>
      <c r="M223" s="195"/>
      <c r="N223" s="190"/>
      <c r="O223" s="191"/>
      <c r="P223" s="196"/>
      <c r="Q223" s="197"/>
      <c r="R223" s="215"/>
      <c r="S223" s="254"/>
      <c r="T223" s="241"/>
      <c r="U223" s="242"/>
    </row>
    <row r="224" spans="1:21" ht="20.100000000000001" customHeight="1">
      <c r="A224" s="191"/>
      <c r="B224" s="191"/>
      <c r="C224" s="191"/>
      <c r="D224" s="192"/>
      <c r="E224" s="191"/>
      <c r="F224" s="202"/>
      <c r="G224" s="190"/>
      <c r="H224" s="191"/>
      <c r="I224" s="191"/>
      <c r="J224" s="194"/>
      <c r="K224" s="194"/>
      <c r="L224" s="191"/>
      <c r="M224" s="195"/>
      <c r="N224" s="190"/>
      <c r="O224" s="191"/>
      <c r="P224" s="213"/>
      <c r="Q224" s="214"/>
      <c r="R224" s="215"/>
      <c r="S224" s="215"/>
      <c r="T224" s="216"/>
      <c r="U224" s="255"/>
    </row>
    <row r="225" spans="1:21" ht="20.100000000000001" customHeight="1">
      <c r="A225" s="190"/>
      <c r="B225" s="191"/>
      <c r="C225" s="191"/>
      <c r="D225" s="192"/>
      <c r="E225" s="191"/>
      <c r="F225" s="202"/>
      <c r="G225" s="190"/>
      <c r="H225" s="191"/>
      <c r="I225" s="191"/>
      <c r="J225" s="194"/>
      <c r="K225" s="194"/>
      <c r="L225" s="191"/>
      <c r="M225" s="195"/>
      <c r="N225" s="190"/>
      <c r="O225" s="191"/>
      <c r="P225" s="196"/>
      <c r="Q225" s="197"/>
      <c r="R225" s="203"/>
      <c r="S225" s="211"/>
      <c r="T225" s="200"/>
      <c r="U225" s="205"/>
    </row>
    <row r="226" spans="1:21" ht="20.100000000000001" customHeight="1">
      <c r="A226" s="191"/>
      <c r="B226" s="191"/>
      <c r="C226" s="191"/>
      <c r="D226" s="192"/>
      <c r="E226" s="191"/>
      <c r="F226" s="202"/>
      <c r="G226" s="190"/>
      <c r="H226" s="191"/>
      <c r="I226" s="191"/>
      <c r="J226" s="194"/>
      <c r="K226" s="194"/>
      <c r="L226" s="191"/>
      <c r="M226" s="195"/>
      <c r="N226" s="190"/>
      <c r="O226" s="191"/>
      <c r="P226" s="196"/>
      <c r="Q226" s="197"/>
      <c r="R226" s="206"/>
      <c r="S226" s="207"/>
      <c r="T226" s="200"/>
      <c r="U226" s="210"/>
    </row>
    <row r="227" spans="1:21" ht="20.100000000000001" customHeight="1">
      <c r="A227" s="190"/>
      <c r="B227" s="191"/>
      <c r="C227" s="191"/>
      <c r="D227" s="192"/>
      <c r="E227" s="191"/>
      <c r="F227" s="202"/>
      <c r="G227" s="190"/>
      <c r="H227" s="191"/>
      <c r="I227" s="191"/>
      <c r="J227" s="194"/>
      <c r="K227" s="194"/>
      <c r="L227" s="191"/>
      <c r="M227" s="195"/>
      <c r="N227" s="190"/>
      <c r="O227" s="191"/>
      <c r="P227" s="213"/>
      <c r="Q227" s="214"/>
      <c r="R227" s="203"/>
      <c r="S227" s="211"/>
      <c r="T227" s="200"/>
      <c r="U227" s="201"/>
    </row>
    <row r="228" spans="1:21" ht="20.100000000000001" customHeight="1">
      <c r="A228" s="191"/>
      <c r="B228" s="191"/>
      <c r="C228" s="191"/>
      <c r="D228" s="192"/>
      <c r="E228" s="191"/>
      <c r="F228" s="202"/>
      <c r="G228" s="190"/>
      <c r="H228" s="191"/>
      <c r="I228" s="191"/>
      <c r="J228" s="194"/>
      <c r="K228" s="194"/>
      <c r="L228" s="191"/>
      <c r="M228" s="195"/>
      <c r="N228" s="190"/>
      <c r="O228" s="191"/>
      <c r="P228" s="196"/>
      <c r="Q228" s="197"/>
      <c r="R228" s="208"/>
      <c r="S228" s="209"/>
      <c r="T228" s="200"/>
      <c r="U228" s="221"/>
    </row>
    <row r="229" spans="1:21" ht="20.100000000000001" customHeight="1">
      <c r="A229" s="190"/>
      <c r="B229" s="191"/>
      <c r="C229" s="191"/>
      <c r="D229" s="192"/>
      <c r="E229" s="191"/>
      <c r="F229" s="202"/>
      <c r="G229" s="190"/>
      <c r="H229" s="191"/>
      <c r="I229" s="191"/>
      <c r="J229" s="194"/>
      <c r="K229" s="194"/>
      <c r="L229" s="191"/>
      <c r="M229" s="195"/>
      <c r="N229" s="190"/>
      <c r="O229" s="191"/>
      <c r="P229" s="196"/>
      <c r="Q229" s="197"/>
      <c r="R229" s="203"/>
      <c r="S229" s="211"/>
      <c r="T229" s="200"/>
      <c r="U229" s="201"/>
    </row>
    <row r="230" spans="1:21" ht="20.100000000000001" customHeight="1">
      <c r="A230" s="191"/>
      <c r="B230" s="191"/>
      <c r="C230" s="191"/>
      <c r="D230" s="192"/>
      <c r="E230" s="191"/>
      <c r="F230" s="202"/>
      <c r="G230" s="190"/>
      <c r="H230" s="191"/>
      <c r="I230" s="191"/>
      <c r="J230" s="194"/>
      <c r="K230" s="194"/>
      <c r="L230" s="191"/>
      <c r="M230" s="195"/>
      <c r="N230" s="190"/>
      <c r="O230" s="191"/>
      <c r="P230" s="213"/>
      <c r="Q230" s="214"/>
      <c r="R230" s="215"/>
      <c r="S230" s="215"/>
      <c r="T230" s="216"/>
      <c r="U230" s="272"/>
    </row>
    <row r="231" spans="1:21" ht="20.100000000000001" customHeight="1">
      <c r="A231" s="190"/>
      <c r="B231" s="191"/>
      <c r="C231" s="191"/>
      <c r="D231" s="192"/>
      <c r="E231" s="191"/>
      <c r="F231" s="202"/>
      <c r="G231" s="190"/>
      <c r="H231" s="191"/>
      <c r="I231" s="191"/>
      <c r="J231" s="194"/>
      <c r="K231" s="194"/>
      <c r="L231" s="191"/>
      <c r="M231" s="195"/>
      <c r="N231" s="190"/>
      <c r="O231" s="191"/>
      <c r="P231" s="213"/>
      <c r="Q231" s="214"/>
      <c r="R231" s="215"/>
      <c r="S231" s="215"/>
      <c r="T231" s="219"/>
      <c r="U231" s="242"/>
    </row>
    <row r="232" spans="1:21" ht="20.100000000000001" customHeight="1">
      <c r="A232" s="191"/>
      <c r="B232" s="191"/>
      <c r="C232" s="191"/>
      <c r="D232" s="192"/>
      <c r="E232" s="191"/>
      <c r="F232" s="202"/>
      <c r="G232" s="190"/>
      <c r="H232" s="191"/>
      <c r="I232" s="191"/>
      <c r="J232" s="194"/>
      <c r="K232" s="194"/>
      <c r="L232" s="191"/>
      <c r="M232" s="195"/>
      <c r="N232" s="190"/>
      <c r="O232" s="191"/>
      <c r="P232" s="196"/>
      <c r="Q232" s="197"/>
      <c r="R232" s="203"/>
      <c r="S232" s="204"/>
      <c r="T232" s="200"/>
      <c r="U232" s="205"/>
    </row>
    <row r="233" spans="1:21" ht="20.100000000000001" customHeight="1">
      <c r="A233" s="190"/>
      <c r="B233" s="191"/>
      <c r="C233" s="191"/>
      <c r="D233" s="192"/>
      <c r="E233" s="191"/>
      <c r="F233" s="202"/>
      <c r="G233" s="190"/>
      <c r="H233" s="191"/>
      <c r="I233" s="191"/>
      <c r="J233" s="194"/>
      <c r="K233" s="194"/>
      <c r="L233" s="191"/>
      <c r="M233" s="195"/>
      <c r="N233" s="190"/>
      <c r="O233" s="191"/>
      <c r="P233" s="213"/>
      <c r="Q233" s="214"/>
      <c r="R233" s="206"/>
      <c r="S233" s="207"/>
      <c r="T233" s="200"/>
      <c r="U233" s="205"/>
    </row>
    <row r="234" spans="1:21" ht="20.100000000000001" customHeight="1">
      <c r="A234" s="191"/>
      <c r="B234" s="191"/>
      <c r="C234" s="191"/>
      <c r="D234" s="192"/>
      <c r="E234" s="191"/>
      <c r="F234" s="202"/>
      <c r="G234" s="190"/>
      <c r="H234" s="191"/>
      <c r="I234" s="191"/>
      <c r="J234" s="194"/>
      <c r="K234" s="194"/>
      <c r="L234" s="191"/>
      <c r="M234" s="195"/>
      <c r="N234" s="190"/>
      <c r="O234" s="191"/>
      <c r="P234" s="196"/>
      <c r="Q234" s="197"/>
      <c r="R234" s="226"/>
      <c r="S234" s="227"/>
      <c r="T234" s="219"/>
      <c r="U234" s="201"/>
    </row>
    <row r="235" spans="1:21" ht="20.100000000000001" customHeight="1">
      <c r="A235" s="190"/>
      <c r="B235" s="191"/>
      <c r="C235" s="191"/>
      <c r="D235" s="192"/>
      <c r="E235" s="191"/>
      <c r="F235" s="202"/>
      <c r="G235" s="190"/>
      <c r="H235" s="191"/>
      <c r="I235" s="191"/>
      <c r="J235" s="194"/>
      <c r="K235" s="194"/>
      <c r="L235" s="191"/>
      <c r="M235" s="195"/>
      <c r="N235" s="190"/>
      <c r="O235" s="191"/>
      <c r="P235" s="213"/>
      <c r="Q235" s="214"/>
      <c r="R235" s="215"/>
      <c r="S235" s="215"/>
      <c r="T235" s="216"/>
      <c r="U235" s="272"/>
    </row>
    <row r="236" spans="1:21" ht="20.100000000000001" customHeight="1">
      <c r="A236" s="191"/>
      <c r="B236" s="191"/>
      <c r="C236" s="191"/>
      <c r="D236" s="192"/>
      <c r="E236" s="191"/>
      <c r="F236" s="202"/>
      <c r="G236" s="190"/>
      <c r="H236" s="191"/>
      <c r="I236" s="191"/>
      <c r="J236" s="194"/>
      <c r="K236" s="194"/>
      <c r="L236" s="191"/>
      <c r="M236" s="195"/>
      <c r="N236" s="190"/>
      <c r="O236" s="191"/>
      <c r="P236" s="196"/>
      <c r="Q236" s="197"/>
      <c r="R236" s="208"/>
      <c r="S236" s="209"/>
      <c r="T236" s="200"/>
      <c r="U236" s="221"/>
    </row>
    <row r="237" spans="1:21" ht="20.100000000000001" customHeight="1">
      <c r="A237" s="190"/>
      <c r="B237" s="191"/>
      <c r="C237" s="191"/>
      <c r="D237" s="192"/>
      <c r="E237" s="191"/>
      <c r="F237" s="193"/>
      <c r="G237" s="190"/>
      <c r="H237" s="191"/>
      <c r="I237" s="191"/>
      <c r="J237" s="194"/>
      <c r="K237" s="194"/>
      <c r="L237" s="191"/>
      <c r="M237" s="195"/>
      <c r="N237" s="190"/>
      <c r="O237" s="191"/>
      <c r="P237" s="196"/>
      <c r="Q237" s="197"/>
      <c r="R237" s="206"/>
      <c r="S237" s="207"/>
      <c r="T237" s="200"/>
      <c r="U237" s="201"/>
    </row>
    <row r="238" spans="1:21" ht="20.100000000000001" customHeight="1">
      <c r="A238" s="191"/>
      <c r="B238" s="191"/>
      <c r="C238" s="240"/>
      <c r="D238" s="192"/>
      <c r="E238" s="191"/>
      <c r="F238" s="202"/>
      <c r="G238" s="190"/>
      <c r="H238" s="191"/>
      <c r="I238" s="191"/>
      <c r="J238" s="194"/>
      <c r="K238" s="194"/>
      <c r="L238" s="191"/>
      <c r="M238" s="195"/>
      <c r="N238" s="190"/>
      <c r="O238" s="191"/>
      <c r="P238" s="196"/>
      <c r="Q238" s="197"/>
      <c r="R238" s="203"/>
      <c r="S238" s="204"/>
      <c r="T238" s="200"/>
      <c r="U238" s="205"/>
    </row>
    <row r="239" spans="1:21" ht="20.100000000000001" customHeight="1">
      <c r="A239" s="190"/>
      <c r="B239" s="191"/>
      <c r="C239" s="191"/>
      <c r="D239" s="192"/>
      <c r="E239" s="191"/>
      <c r="F239" s="202"/>
      <c r="G239" s="190"/>
      <c r="H239" s="191"/>
      <c r="I239" s="191"/>
      <c r="J239" s="194"/>
      <c r="K239" s="194"/>
      <c r="L239" s="191"/>
      <c r="M239" s="195"/>
      <c r="N239" s="190"/>
      <c r="O239" s="191"/>
      <c r="P239" s="213"/>
      <c r="Q239" s="214"/>
      <c r="R239" s="288"/>
      <c r="S239" s="275"/>
      <c r="T239" s="200"/>
      <c r="U239" s="201"/>
    </row>
    <row r="240" spans="1:21" ht="20.100000000000001" customHeight="1">
      <c r="A240" s="191"/>
      <c r="B240" s="191"/>
      <c r="C240" s="191"/>
      <c r="D240" s="192"/>
      <c r="E240" s="191"/>
      <c r="F240" s="202"/>
      <c r="G240" s="190"/>
      <c r="H240" s="191"/>
      <c r="I240" s="191"/>
      <c r="J240" s="194"/>
      <c r="K240" s="194"/>
      <c r="L240" s="191"/>
      <c r="M240" s="195"/>
      <c r="N240" s="190"/>
      <c r="O240" s="191"/>
      <c r="P240" s="196"/>
      <c r="Q240" s="197"/>
      <c r="R240" s="206"/>
      <c r="S240" s="207"/>
      <c r="T240" s="200"/>
      <c r="U240" s="205"/>
    </row>
    <row r="241" spans="1:21" ht="20.100000000000001" customHeight="1">
      <c r="A241" s="190"/>
      <c r="B241" s="191"/>
      <c r="C241" s="191"/>
      <c r="D241" s="192"/>
      <c r="E241" s="191"/>
      <c r="F241" s="193"/>
      <c r="G241" s="190"/>
      <c r="H241" s="191"/>
      <c r="I241" s="191"/>
      <c r="J241" s="194"/>
      <c r="K241" s="194"/>
      <c r="L241" s="191"/>
      <c r="M241" s="195"/>
      <c r="N241" s="190"/>
      <c r="O241" s="191"/>
      <c r="P241" s="196"/>
      <c r="Q241" s="197"/>
      <c r="R241" s="203"/>
      <c r="S241" s="204"/>
      <c r="T241" s="200"/>
      <c r="U241" s="201"/>
    </row>
    <row r="242" spans="1:21" ht="20.100000000000001" customHeight="1">
      <c r="A242" s="191"/>
      <c r="B242" s="191"/>
      <c r="C242" s="191"/>
      <c r="D242" s="192"/>
      <c r="E242" s="191"/>
      <c r="F242" s="202"/>
      <c r="G242" s="190"/>
      <c r="H242" s="191"/>
      <c r="I242" s="191"/>
      <c r="J242" s="194"/>
      <c r="K242" s="194"/>
      <c r="L242" s="191"/>
      <c r="M242" s="195"/>
      <c r="N242" s="190"/>
      <c r="O242" s="191"/>
      <c r="P242" s="213"/>
      <c r="Q242" s="214"/>
      <c r="R242" s="288"/>
      <c r="S242" s="275"/>
      <c r="T242" s="200"/>
      <c r="U242" s="205"/>
    </row>
    <row r="243" spans="1:21" ht="20.100000000000001" customHeight="1">
      <c r="A243" s="190"/>
      <c r="B243" s="191"/>
      <c r="C243" s="191"/>
      <c r="D243" s="192"/>
      <c r="E243" s="191"/>
      <c r="F243" s="202"/>
      <c r="G243" s="190"/>
      <c r="H243" s="191"/>
      <c r="I243" s="191"/>
      <c r="J243" s="194"/>
      <c r="K243" s="194"/>
      <c r="L243" s="191"/>
      <c r="M243" s="195"/>
      <c r="N243" s="190"/>
      <c r="O243" s="191"/>
      <c r="P243" s="196"/>
      <c r="Q243" s="197"/>
      <c r="R243" s="203"/>
      <c r="S243" s="211"/>
      <c r="T243" s="200"/>
      <c r="U243" s="201"/>
    </row>
    <row r="244" spans="1:21" ht="20.100000000000001" customHeight="1">
      <c r="A244" s="191"/>
      <c r="B244" s="191"/>
      <c r="C244" s="191"/>
      <c r="D244" s="192"/>
      <c r="E244" s="191"/>
      <c r="F244" s="193"/>
      <c r="G244" s="190"/>
      <c r="H244" s="191"/>
      <c r="I244" s="191"/>
      <c r="J244" s="194"/>
      <c r="K244" s="194"/>
      <c r="L244" s="191"/>
      <c r="M244" s="195"/>
      <c r="N244" s="190"/>
      <c r="O244" s="191"/>
      <c r="P244" s="213"/>
      <c r="Q244" s="214"/>
      <c r="R244" s="267"/>
      <c r="S244" s="227"/>
      <c r="T244" s="268"/>
      <c r="U244" s="269"/>
    </row>
    <row r="245" spans="1:21" ht="20.100000000000001" customHeight="1">
      <c r="A245" s="190"/>
      <c r="B245" s="191"/>
      <c r="C245" s="191"/>
      <c r="D245" s="192"/>
      <c r="E245" s="191"/>
      <c r="F245" s="193"/>
      <c r="G245" s="190"/>
      <c r="H245" s="191"/>
      <c r="I245" s="191"/>
      <c r="J245" s="194"/>
      <c r="K245" s="194"/>
      <c r="L245" s="191"/>
      <c r="M245" s="195"/>
      <c r="N245" s="190"/>
      <c r="O245" s="191"/>
      <c r="P245" s="196"/>
      <c r="Q245" s="197"/>
      <c r="R245" s="203"/>
      <c r="S245" s="204"/>
      <c r="T245" s="200"/>
      <c r="U245" s="201"/>
    </row>
    <row r="246" spans="1:21" ht="20.100000000000001" customHeight="1">
      <c r="A246" s="191"/>
      <c r="B246" s="191"/>
      <c r="C246" s="191"/>
      <c r="D246" s="192"/>
      <c r="E246" s="191"/>
      <c r="F246" s="202"/>
      <c r="G246" s="190"/>
      <c r="H246" s="191"/>
      <c r="I246" s="191"/>
      <c r="J246" s="194"/>
      <c r="K246" s="194"/>
      <c r="L246" s="191"/>
      <c r="M246" s="195"/>
      <c r="N246" s="190"/>
      <c r="O246" s="191"/>
      <c r="P246" s="213"/>
      <c r="Q246" s="214"/>
      <c r="R246" s="215"/>
      <c r="S246" s="215"/>
      <c r="T246" s="216"/>
      <c r="U246" s="272"/>
    </row>
    <row r="247" spans="1:21" ht="20.100000000000001" customHeight="1">
      <c r="A247" s="190"/>
      <c r="B247" s="191"/>
      <c r="C247" s="191"/>
      <c r="D247" s="192"/>
      <c r="E247" s="191"/>
      <c r="F247" s="202"/>
      <c r="G247" s="190"/>
      <c r="H247" s="191"/>
      <c r="I247" s="191"/>
      <c r="J247" s="194"/>
      <c r="K247" s="194"/>
      <c r="L247" s="191"/>
      <c r="M247" s="195"/>
      <c r="N247" s="190"/>
      <c r="O247" s="191"/>
      <c r="P247" s="213"/>
      <c r="Q247" s="214"/>
      <c r="R247" s="203"/>
      <c r="S247" s="211"/>
      <c r="T247" s="200"/>
      <c r="U247" s="205"/>
    </row>
    <row r="248" spans="1:21" ht="20.100000000000001" customHeight="1">
      <c r="A248" s="191"/>
      <c r="B248" s="191"/>
      <c r="C248" s="191"/>
      <c r="D248" s="192"/>
      <c r="E248" s="191"/>
      <c r="F248" s="202"/>
      <c r="G248" s="190"/>
      <c r="H248" s="191"/>
      <c r="I248" s="191"/>
      <c r="J248" s="194"/>
      <c r="K248" s="194"/>
      <c r="L248" s="191"/>
      <c r="M248" s="195"/>
      <c r="N248" s="190"/>
      <c r="O248" s="191"/>
      <c r="P248" s="213"/>
      <c r="Q248" s="214"/>
      <c r="R248" s="215"/>
      <c r="S248" s="215"/>
      <c r="T248" s="216"/>
      <c r="U248" s="255"/>
    </row>
    <row r="249" spans="1:21" ht="20.100000000000001" customHeight="1">
      <c r="A249" s="190"/>
      <c r="B249" s="191"/>
      <c r="C249" s="191"/>
      <c r="D249" s="192"/>
      <c r="E249" s="191"/>
      <c r="F249" s="202"/>
      <c r="G249" s="190"/>
      <c r="H249" s="191"/>
      <c r="I249" s="191"/>
      <c r="J249" s="194"/>
      <c r="K249" s="194"/>
      <c r="L249" s="191"/>
      <c r="M249" s="195"/>
      <c r="N249" s="190"/>
      <c r="O249" s="191"/>
      <c r="P249" s="196"/>
      <c r="Q249" s="197"/>
      <c r="R249" s="203"/>
      <c r="S249" s="204"/>
      <c r="T249" s="200"/>
      <c r="U249" s="210"/>
    </row>
    <row r="250" spans="1:21" ht="20.100000000000001" customHeight="1">
      <c r="A250" s="191"/>
      <c r="B250" s="222"/>
      <c r="C250" s="222"/>
      <c r="D250" s="223"/>
      <c r="E250" s="222"/>
      <c r="F250" s="224"/>
      <c r="G250" s="190"/>
      <c r="H250" s="222"/>
      <c r="I250" s="191"/>
      <c r="J250" s="225"/>
      <c r="K250" s="194"/>
      <c r="L250" s="191"/>
      <c r="M250" s="195"/>
      <c r="N250" s="190"/>
      <c r="O250" s="191"/>
      <c r="P250" s="196"/>
      <c r="Q250" s="197"/>
      <c r="R250" s="208"/>
      <c r="S250" s="209"/>
      <c r="T250" s="247"/>
      <c r="U250" s="289"/>
    </row>
    <row r="251" spans="1:21" ht="20.100000000000001" customHeight="1">
      <c r="A251" s="190"/>
      <c r="B251" s="222"/>
      <c r="C251" s="222"/>
      <c r="D251" s="223"/>
      <c r="E251" s="222"/>
      <c r="F251" s="224"/>
      <c r="G251" s="190"/>
      <c r="H251" s="222"/>
      <c r="I251" s="191"/>
      <c r="J251" s="225"/>
      <c r="K251" s="194"/>
      <c r="L251" s="191"/>
      <c r="M251" s="195"/>
      <c r="N251" s="190"/>
      <c r="O251" s="191"/>
      <c r="P251" s="196"/>
      <c r="Q251" s="197"/>
      <c r="R251" s="203"/>
      <c r="S251" s="211"/>
      <c r="T251" s="200"/>
      <c r="U251" s="205"/>
    </row>
    <row r="252" spans="1:21" ht="20.100000000000001" customHeight="1">
      <c r="A252" s="191"/>
      <c r="B252" s="190"/>
      <c r="C252" s="190"/>
      <c r="D252" s="228"/>
      <c r="E252" s="190"/>
      <c r="F252" s="202"/>
      <c r="G252" s="190"/>
      <c r="H252" s="190"/>
      <c r="I252" s="191"/>
      <c r="J252" s="230"/>
      <c r="K252" s="194"/>
      <c r="L252" s="191"/>
      <c r="M252" s="195"/>
      <c r="N252" s="190"/>
      <c r="O252" s="191"/>
      <c r="P252" s="196"/>
      <c r="Q252" s="197"/>
      <c r="R252" s="203"/>
      <c r="S252" s="287"/>
      <c r="T252" s="200"/>
      <c r="U252" s="205"/>
    </row>
    <row r="253" spans="1:21" ht="20.100000000000001" customHeight="1">
      <c r="A253" s="190"/>
      <c r="B253" s="190"/>
      <c r="C253" s="190"/>
      <c r="D253" s="228"/>
      <c r="E253" s="190"/>
      <c r="F253" s="202"/>
      <c r="G253" s="190"/>
      <c r="H253" s="190"/>
      <c r="I253" s="191"/>
      <c r="J253" s="230"/>
      <c r="K253" s="194"/>
      <c r="L253" s="191"/>
      <c r="M253" s="195"/>
      <c r="N253" s="190"/>
      <c r="O253" s="191"/>
      <c r="P253" s="196"/>
      <c r="Q253" s="197"/>
      <c r="R253" s="203"/>
      <c r="S253" s="211"/>
      <c r="T253" s="200"/>
      <c r="U253" s="205"/>
    </row>
    <row r="254" spans="1:21" ht="20.100000000000001" customHeight="1">
      <c r="A254" s="191"/>
      <c r="B254" s="190"/>
      <c r="C254" s="190"/>
      <c r="D254" s="228"/>
      <c r="E254" s="190"/>
      <c r="F254" s="202"/>
      <c r="G254" s="190"/>
      <c r="H254" s="190"/>
      <c r="I254" s="191"/>
      <c r="J254" s="230"/>
      <c r="K254" s="194"/>
      <c r="L254" s="191"/>
      <c r="M254" s="195"/>
      <c r="N254" s="190"/>
      <c r="O254" s="191"/>
      <c r="P254" s="196"/>
      <c r="Q254" s="197"/>
      <c r="R254" s="203"/>
      <c r="S254" s="211"/>
      <c r="T254" s="200"/>
      <c r="U254" s="205"/>
    </row>
    <row r="255" spans="1:21" ht="20.100000000000001" customHeight="1">
      <c r="A255" s="190"/>
      <c r="B255" s="190"/>
      <c r="C255" s="190"/>
      <c r="D255" s="228"/>
      <c r="E255" s="190"/>
      <c r="F255" s="202"/>
      <c r="G255" s="190"/>
      <c r="H255" s="190"/>
      <c r="I255" s="191"/>
      <c r="J255" s="230"/>
      <c r="K255" s="194"/>
      <c r="L255" s="191"/>
      <c r="M255" s="195"/>
      <c r="N255" s="190"/>
      <c r="O255" s="191"/>
      <c r="P255" s="213"/>
      <c r="Q255" s="214"/>
      <c r="R255" s="215"/>
      <c r="S255" s="215"/>
      <c r="T255" s="216"/>
      <c r="U255" s="255"/>
    </row>
    <row r="256" spans="1:21" ht="20.100000000000001" customHeight="1">
      <c r="A256" s="191"/>
      <c r="B256" s="190"/>
      <c r="C256" s="190"/>
      <c r="D256" s="228"/>
      <c r="E256" s="190"/>
      <c r="F256" s="202"/>
      <c r="G256" s="190"/>
      <c r="H256" s="190"/>
      <c r="I256" s="191"/>
      <c r="J256" s="230"/>
      <c r="K256" s="194"/>
      <c r="L256" s="191"/>
      <c r="M256" s="195"/>
      <c r="N256" s="190"/>
      <c r="O256" s="191"/>
      <c r="P256" s="196"/>
      <c r="Q256" s="197"/>
      <c r="R256" s="203"/>
      <c r="S256" s="204"/>
      <c r="T256" s="200"/>
      <c r="U256" s="205"/>
    </row>
    <row r="257" spans="1:21" ht="20.100000000000001" customHeight="1">
      <c r="A257" s="190"/>
      <c r="B257" s="190"/>
      <c r="C257" s="190"/>
      <c r="D257" s="228"/>
      <c r="E257" s="190"/>
      <c r="F257" s="202"/>
      <c r="G257" s="190"/>
      <c r="H257" s="190"/>
      <c r="I257" s="191"/>
      <c r="J257" s="230"/>
      <c r="K257" s="194"/>
      <c r="L257" s="191"/>
      <c r="M257" s="195"/>
      <c r="N257" s="190"/>
      <c r="O257" s="191"/>
      <c r="P257" s="196"/>
      <c r="Q257" s="197"/>
      <c r="R257" s="203"/>
      <c r="S257" s="204"/>
      <c r="T257" s="200"/>
      <c r="U257" s="205"/>
    </row>
    <row r="258" spans="1:21" ht="20.100000000000001" customHeight="1">
      <c r="A258" s="191"/>
      <c r="B258" s="190"/>
      <c r="C258" s="190"/>
      <c r="D258" s="228"/>
      <c r="E258" s="190"/>
      <c r="F258" s="232"/>
      <c r="G258" s="190"/>
      <c r="H258" s="190"/>
      <c r="I258" s="191"/>
      <c r="J258" s="230"/>
      <c r="K258" s="194"/>
      <c r="L258" s="191"/>
      <c r="M258" s="231"/>
      <c r="N258" s="190"/>
      <c r="O258" s="191"/>
      <c r="P258" s="196"/>
      <c r="Q258" s="197"/>
      <c r="R258" s="203"/>
      <c r="S258" s="204"/>
      <c r="T258" s="200"/>
      <c r="U258" s="201"/>
    </row>
    <row r="259" spans="1:21" ht="20.100000000000001" customHeight="1">
      <c r="A259" s="190"/>
      <c r="B259" s="190"/>
      <c r="C259" s="240"/>
      <c r="D259" s="228"/>
      <c r="E259" s="190"/>
      <c r="F259" s="229"/>
      <c r="G259" s="190"/>
      <c r="H259" s="190"/>
      <c r="I259" s="191"/>
      <c r="J259" s="230"/>
      <c r="K259" s="194"/>
      <c r="L259" s="191"/>
      <c r="M259" s="231"/>
      <c r="N259" s="190"/>
      <c r="O259" s="191"/>
      <c r="P259" s="196"/>
      <c r="Q259" s="197"/>
      <c r="R259" s="206"/>
      <c r="S259" s="207"/>
      <c r="T259" s="200"/>
      <c r="U259" s="201"/>
    </row>
    <row r="260" spans="1:21" ht="20.100000000000001" customHeight="1">
      <c r="A260" s="191"/>
      <c r="B260" s="190"/>
      <c r="C260" s="190"/>
      <c r="D260" s="228"/>
      <c r="E260" s="190"/>
      <c r="F260" s="235"/>
      <c r="G260" s="190"/>
      <c r="H260" s="190"/>
      <c r="I260" s="191"/>
      <c r="J260" s="230"/>
      <c r="K260" s="194"/>
      <c r="L260" s="191"/>
      <c r="M260" s="231"/>
      <c r="N260" s="190"/>
      <c r="O260" s="191"/>
      <c r="P260" s="196"/>
      <c r="Q260" s="197"/>
      <c r="R260" s="226"/>
      <c r="S260" s="227"/>
      <c r="T260" s="219"/>
      <c r="U260" s="205"/>
    </row>
    <row r="261" spans="1:21" ht="20.100000000000001" customHeight="1">
      <c r="A261" s="190"/>
      <c r="B261" s="190"/>
      <c r="C261" s="190"/>
      <c r="D261" s="228"/>
      <c r="E261" s="190"/>
      <c r="F261" s="229"/>
      <c r="G261" s="190"/>
      <c r="H261" s="190"/>
      <c r="I261" s="191"/>
      <c r="J261" s="230"/>
      <c r="K261" s="194"/>
      <c r="L261" s="191"/>
      <c r="M261" s="231"/>
      <c r="N261" s="190"/>
      <c r="O261" s="191"/>
      <c r="P261" s="196"/>
      <c r="Q261" s="197"/>
      <c r="R261" s="215"/>
      <c r="S261" s="215"/>
      <c r="T261" s="216"/>
      <c r="U261" s="217"/>
    </row>
    <row r="262" spans="1:21" ht="20.100000000000001" customHeight="1">
      <c r="A262" s="191"/>
      <c r="B262" s="190"/>
      <c r="C262" s="190"/>
      <c r="D262" s="228"/>
      <c r="E262" s="190"/>
      <c r="F262" s="202"/>
      <c r="G262" s="190"/>
      <c r="H262" s="190"/>
      <c r="I262" s="191"/>
      <c r="J262" s="230"/>
      <c r="K262" s="194"/>
      <c r="L262" s="191"/>
      <c r="M262" s="231"/>
      <c r="N262" s="190"/>
      <c r="O262" s="191"/>
      <c r="P262" s="196"/>
      <c r="Q262" s="197"/>
      <c r="R262" s="226"/>
      <c r="S262" s="227"/>
      <c r="T262" s="241"/>
      <c r="U262" s="242"/>
    </row>
    <row r="263" spans="1:21" ht="20.100000000000001" customHeight="1">
      <c r="A263" s="190"/>
      <c r="B263" s="191"/>
      <c r="C263" s="191"/>
      <c r="D263" s="192"/>
      <c r="E263" s="191"/>
      <c r="F263" s="202"/>
      <c r="G263" s="190"/>
      <c r="H263" s="191"/>
      <c r="I263" s="191"/>
      <c r="J263" s="194"/>
      <c r="K263" s="194"/>
      <c r="L263" s="191"/>
      <c r="M263" s="195"/>
      <c r="N263" s="190"/>
      <c r="O263" s="191"/>
      <c r="P263" s="213"/>
      <c r="Q263" s="214"/>
      <c r="R263" s="215"/>
      <c r="S263" s="215"/>
      <c r="T263" s="290"/>
      <c r="U263" s="291"/>
    </row>
    <row r="264" spans="1:21" ht="20.100000000000001" customHeight="1">
      <c r="A264" s="191"/>
      <c r="B264" s="190"/>
      <c r="C264" s="190"/>
      <c r="D264" s="228"/>
      <c r="E264" s="190"/>
      <c r="F264" s="202"/>
      <c r="G264" s="190"/>
      <c r="H264" s="190"/>
      <c r="I264" s="191"/>
      <c r="J264" s="230"/>
      <c r="K264" s="194"/>
      <c r="L264" s="191"/>
      <c r="M264" s="195"/>
      <c r="N264" s="190"/>
      <c r="O264" s="191"/>
      <c r="P264" s="213"/>
      <c r="Q264" s="214"/>
      <c r="R264" s="215"/>
      <c r="S264" s="215"/>
      <c r="T264" s="219"/>
      <c r="U264" s="242"/>
    </row>
    <row r="265" spans="1:21" ht="20.100000000000001" customHeight="1">
      <c r="A265" s="190"/>
      <c r="B265" s="190"/>
      <c r="C265" s="190"/>
      <c r="D265" s="228"/>
      <c r="E265" s="190"/>
      <c r="F265" s="202"/>
      <c r="G265" s="190"/>
      <c r="H265" s="190"/>
      <c r="I265" s="191"/>
      <c r="J265" s="230"/>
      <c r="K265" s="194"/>
      <c r="L265" s="191"/>
      <c r="M265" s="195"/>
      <c r="N265" s="190"/>
      <c r="O265" s="191"/>
      <c r="P265" s="196"/>
      <c r="Q265" s="197"/>
      <c r="R265" s="215"/>
      <c r="S265" s="215"/>
      <c r="T265" s="241"/>
      <c r="U265" s="242"/>
    </row>
    <row r="266" spans="1:21" ht="20.100000000000001" customHeight="1">
      <c r="A266" s="191"/>
      <c r="B266" s="190"/>
      <c r="C266" s="190"/>
      <c r="D266" s="228"/>
      <c r="E266" s="190"/>
      <c r="F266" s="202"/>
      <c r="G266" s="190"/>
      <c r="H266" s="190"/>
      <c r="I266" s="191"/>
      <c r="J266" s="230"/>
      <c r="K266" s="194"/>
      <c r="L266" s="191"/>
      <c r="M266" s="195"/>
      <c r="N266" s="190"/>
      <c r="O266" s="191"/>
      <c r="P266" s="213"/>
      <c r="Q266" s="214"/>
      <c r="R266" s="215"/>
      <c r="S266" s="254"/>
      <c r="T266" s="216"/>
      <c r="U266" s="272"/>
    </row>
    <row r="267" spans="1:21" ht="20.100000000000001" customHeight="1">
      <c r="A267" s="190"/>
      <c r="B267" s="190"/>
      <c r="C267" s="190"/>
      <c r="D267" s="228"/>
      <c r="E267" s="190"/>
      <c r="F267" s="202"/>
      <c r="G267" s="190"/>
      <c r="H267" s="190"/>
      <c r="I267" s="191"/>
      <c r="J267" s="230"/>
      <c r="K267" s="194"/>
      <c r="L267" s="191"/>
      <c r="M267" s="231"/>
      <c r="N267" s="190"/>
      <c r="O267" s="191"/>
      <c r="P267" s="213"/>
      <c r="Q267" s="214"/>
      <c r="R267" s="215"/>
      <c r="S267" s="254"/>
      <c r="T267" s="216"/>
      <c r="U267" s="217"/>
    </row>
    <row r="268" spans="1:21" ht="20.100000000000001" customHeight="1">
      <c r="A268" s="191"/>
      <c r="B268" s="190"/>
      <c r="C268" s="190"/>
      <c r="D268" s="228"/>
      <c r="E268" s="190"/>
      <c r="F268" s="202"/>
      <c r="G268" s="190"/>
      <c r="H268" s="190"/>
      <c r="I268" s="191"/>
      <c r="J268" s="230"/>
      <c r="K268" s="194"/>
      <c r="L268" s="191"/>
      <c r="M268" s="231"/>
      <c r="N268" s="190"/>
      <c r="O268" s="191"/>
      <c r="P268" s="196"/>
      <c r="Q268" s="197"/>
      <c r="R268" s="203"/>
      <c r="S268" s="211"/>
      <c r="T268" s="200"/>
      <c r="U268" s="221"/>
    </row>
    <row r="269" spans="1:21" ht="20.100000000000001" customHeight="1">
      <c r="A269" s="190"/>
      <c r="B269" s="190"/>
      <c r="C269" s="190"/>
      <c r="D269" s="228"/>
      <c r="E269" s="190"/>
      <c r="F269" s="202"/>
      <c r="G269" s="190"/>
      <c r="H269" s="190"/>
      <c r="I269" s="191"/>
      <c r="J269" s="230"/>
      <c r="K269" s="194"/>
      <c r="L269" s="191"/>
      <c r="M269" s="231"/>
      <c r="N269" s="190"/>
      <c r="O269" s="191"/>
      <c r="P269" s="196"/>
      <c r="Q269" s="197"/>
      <c r="R269" s="203"/>
      <c r="S269" s="204"/>
      <c r="T269" s="200"/>
      <c r="U269" s="201"/>
    </row>
    <row r="270" spans="1:21" ht="20.100000000000001" customHeight="1">
      <c r="A270" s="191"/>
      <c r="B270" s="190"/>
      <c r="C270" s="190"/>
      <c r="D270" s="228"/>
      <c r="E270" s="190"/>
      <c r="F270" s="202"/>
      <c r="G270" s="190"/>
      <c r="H270" s="190"/>
      <c r="I270" s="191"/>
      <c r="J270" s="230"/>
      <c r="K270" s="194"/>
      <c r="L270" s="191"/>
      <c r="M270" s="231"/>
      <c r="N270" s="190"/>
      <c r="O270" s="191"/>
      <c r="P270" s="196"/>
      <c r="Q270" s="197"/>
      <c r="R270" s="208"/>
      <c r="S270" s="209"/>
      <c r="T270" s="200"/>
      <c r="U270" s="210"/>
    </row>
    <row r="271" spans="1:21" ht="20.100000000000001" customHeight="1">
      <c r="A271" s="190"/>
      <c r="B271" s="190"/>
      <c r="C271" s="190"/>
      <c r="D271" s="228"/>
      <c r="E271" s="190"/>
      <c r="F271" s="202"/>
      <c r="G271" s="190"/>
      <c r="H271" s="190"/>
      <c r="I271" s="191"/>
      <c r="J271" s="230"/>
      <c r="K271" s="194"/>
      <c r="L271" s="191"/>
      <c r="M271" s="231"/>
      <c r="N271" s="190"/>
      <c r="O271" s="191"/>
      <c r="P271" s="196"/>
      <c r="Q271" s="197"/>
      <c r="R271" s="203"/>
      <c r="S271" s="204"/>
      <c r="T271" s="200"/>
      <c r="U271" s="205"/>
    </row>
    <row r="272" spans="1:21" ht="20.100000000000001" customHeight="1">
      <c r="A272" s="191"/>
      <c r="B272" s="190"/>
      <c r="C272" s="190"/>
      <c r="D272" s="228"/>
      <c r="E272" s="190"/>
      <c r="F272" s="229"/>
      <c r="G272" s="190"/>
      <c r="H272" s="190"/>
      <c r="I272" s="191"/>
      <c r="J272" s="230"/>
      <c r="K272" s="194"/>
      <c r="L272" s="191"/>
      <c r="M272" s="231"/>
      <c r="N272" s="190"/>
      <c r="O272" s="191"/>
      <c r="P272" s="213"/>
      <c r="Q272" s="214"/>
      <c r="R272" s="215"/>
      <c r="S272" s="215"/>
      <c r="T272" s="216"/>
      <c r="U272" s="217"/>
    </row>
    <row r="273" spans="1:21" ht="20.100000000000001" customHeight="1">
      <c r="A273" s="190"/>
      <c r="B273" s="190"/>
      <c r="C273" s="190"/>
      <c r="D273" s="228"/>
      <c r="E273" s="190"/>
      <c r="F273" s="229"/>
      <c r="G273" s="190"/>
      <c r="H273" s="190"/>
      <c r="I273" s="191"/>
      <c r="J273" s="230"/>
      <c r="K273" s="194"/>
      <c r="L273" s="191"/>
      <c r="M273" s="231"/>
      <c r="N273" s="190"/>
      <c r="O273" s="191"/>
      <c r="P273" s="213"/>
      <c r="Q273" s="214"/>
      <c r="R273" s="215"/>
      <c r="S273" s="215"/>
      <c r="T273" s="219"/>
      <c r="U273" s="242"/>
    </row>
    <row r="274" spans="1:21" ht="20.100000000000001" customHeight="1">
      <c r="A274" s="191"/>
      <c r="B274" s="190"/>
      <c r="C274" s="190"/>
      <c r="D274" s="228"/>
      <c r="E274" s="190"/>
      <c r="F274" s="229"/>
      <c r="G274" s="190"/>
      <c r="H274" s="190"/>
      <c r="I274" s="191"/>
      <c r="J274" s="230"/>
      <c r="K274" s="194"/>
      <c r="L274" s="191"/>
      <c r="M274" s="231"/>
      <c r="N274" s="190"/>
      <c r="O274" s="191"/>
      <c r="P274" s="196"/>
      <c r="Q274" s="197"/>
      <c r="R274" s="215"/>
      <c r="S274" s="215"/>
      <c r="T274" s="241"/>
      <c r="U274" s="242"/>
    </row>
    <row r="275" spans="1:21" ht="20.100000000000001" customHeight="1">
      <c r="A275" s="190"/>
      <c r="B275" s="190"/>
      <c r="C275" s="190"/>
      <c r="D275" s="228"/>
      <c r="E275" s="190"/>
      <c r="F275" s="232"/>
      <c r="G275" s="190"/>
      <c r="H275" s="190"/>
      <c r="I275" s="191"/>
      <c r="J275" s="230"/>
      <c r="K275" s="194"/>
      <c r="L275" s="191"/>
      <c r="M275" s="231"/>
      <c r="N275" s="190"/>
      <c r="O275" s="191"/>
      <c r="P275" s="196"/>
      <c r="Q275" s="197"/>
      <c r="R275" s="203"/>
      <c r="S275" s="211"/>
      <c r="T275" s="200"/>
      <c r="U275" s="210"/>
    </row>
    <row r="276" spans="1:21" ht="20.100000000000001" customHeight="1">
      <c r="A276" s="191"/>
      <c r="B276" s="190"/>
      <c r="C276" s="190"/>
      <c r="D276" s="228"/>
      <c r="E276" s="190"/>
      <c r="F276" s="232"/>
      <c r="G276" s="190"/>
      <c r="H276" s="190"/>
      <c r="I276" s="191"/>
      <c r="J276" s="230"/>
      <c r="K276" s="194"/>
      <c r="L276" s="191"/>
      <c r="M276" s="231"/>
      <c r="N276" s="190"/>
      <c r="O276" s="191"/>
      <c r="P276" s="196"/>
      <c r="Q276" s="197"/>
      <c r="R276" s="203"/>
      <c r="S276" s="204"/>
      <c r="T276" s="200"/>
      <c r="U276" s="201"/>
    </row>
    <row r="277" spans="1:21" ht="20.100000000000001" customHeight="1">
      <c r="A277" s="190"/>
      <c r="B277" s="190"/>
      <c r="C277" s="190"/>
      <c r="D277" s="228"/>
      <c r="E277" s="190"/>
      <c r="F277" s="229"/>
      <c r="G277" s="190"/>
      <c r="H277" s="190"/>
      <c r="I277" s="191"/>
      <c r="J277" s="230"/>
      <c r="K277" s="194"/>
      <c r="L277" s="191"/>
      <c r="M277" s="231"/>
      <c r="N277" s="190"/>
      <c r="O277" s="191"/>
      <c r="P277" s="196"/>
      <c r="Q277" s="197"/>
      <c r="R277" s="208"/>
      <c r="S277" s="209"/>
      <c r="T277" s="200"/>
      <c r="U277" s="201"/>
    </row>
    <row r="278" spans="1:21" ht="20.100000000000001" customHeight="1">
      <c r="A278" s="191"/>
      <c r="B278" s="190"/>
      <c r="C278" s="190"/>
      <c r="D278" s="228"/>
      <c r="E278" s="190"/>
      <c r="F278" s="229"/>
      <c r="G278" s="190"/>
      <c r="H278" s="190"/>
      <c r="I278" s="191"/>
      <c r="J278" s="230"/>
      <c r="K278" s="194"/>
      <c r="L278" s="191"/>
      <c r="M278" s="231"/>
      <c r="N278" s="190"/>
      <c r="O278" s="191"/>
      <c r="P278" s="196"/>
      <c r="Q278" s="197"/>
      <c r="R278" s="203"/>
      <c r="S278" s="204"/>
      <c r="T278" s="200"/>
      <c r="U278" s="201"/>
    </row>
    <row r="279" spans="1:21" ht="20.100000000000001" customHeight="1">
      <c r="A279" s="190"/>
      <c r="B279" s="190"/>
      <c r="C279" s="190"/>
      <c r="D279" s="228"/>
      <c r="E279" s="190"/>
      <c r="F279" s="232"/>
      <c r="G279" s="190"/>
      <c r="H279" s="190"/>
      <c r="I279" s="191"/>
      <c r="J279" s="230"/>
      <c r="K279" s="194"/>
      <c r="L279" s="191"/>
      <c r="M279" s="231"/>
      <c r="N279" s="190"/>
      <c r="O279" s="191"/>
      <c r="P279" s="196"/>
      <c r="Q279" s="197"/>
      <c r="R279" s="208"/>
      <c r="S279" s="209"/>
      <c r="T279" s="200"/>
      <c r="U279" s="205"/>
    </row>
    <row r="280" spans="1:21" ht="20.100000000000001" customHeight="1">
      <c r="A280" s="191"/>
      <c r="B280" s="190"/>
      <c r="C280" s="190"/>
      <c r="D280" s="228"/>
      <c r="E280" s="190"/>
      <c r="F280" s="229"/>
      <c r="G280" s="190"/>
      <c r="H280" s="190"/>
      <c r="I280" s="191"/>
      <c r="J280" s="230"/>
      <c r="K280" s="194"/>
      <c r="L280" s="191"/>
      <c r="M280" s="231"/>
      <c r="N280" s="190"/>
      <c r="O280" s="191"/>
      <c r="P280" s="196"/>
      <c r="Q280" s="197"/>
      <c r="R280" s="203"/>
      <c r="S280" s="211"/>
      <c r="T280" s="200"/>
      <c r="U280" s="201"/>
    </row>
    <row r="281" spans="1:21" ht="20.100000000000001" customHeight="1">
      <c r="A281" s="190"/>
      <c r="B281" s="190"/>
      <c r="C281" s="190"/>
      <c r="D281" s="228"/>
      <c r="E281" s="190"/>
      <c r="F281" s="229"/>
      <c r="G281" s="190"/>
      <c r="H281" s="190"/>
      <c r="I281" s="191"/>
      <c r="J281" s="230"/>
      <c r="K281" s="194"/>
      <c r="L281" s="191"/>
      <c r="M281" s="231"/>
      <c r="N281" s="190"/>
      <c r="O281" s="191"/>
      <c r="P281" s="196"/>
      <c r="Q281" s="197"/>
      <c r="R281" s="215"/>
      <c r="S281" s="215"/>
      <c r="T281" s="241"/>
      <c r="U281" s="242"/>
    </row>
    <row r="282" spans="1:21" ht="20.100000000000001" customHeight="1">
      <c r="A282" s="191"/>
      <c r="B282" s="190"/>
      <c r="C282" s="190"/>
      <c r="D282" s="228"/>
      <c r="E282" s="190"/>
      <c r="F282" s="229"/>
      <c r="G282" s="190"/>
      <c r="H282" s="190"/>
      <c r="I282" s="191"/>
      <c r="J282" s="230"/>
      <c r="K282" s="194"/>
      <c r="L282" s="191"/>
      <c r="M282" s="231"/>
      <c r="N282" s="190"/>
      <c r="O282" s="191"/>
      <c r="P282" s="196"/>
      <c r="Q282" s="197"/>
      <c r="R282" s="208"/>
      <c r="S282" s="209"/>
      <c r="T282" s="200"/>
      <c r="U282" s="210"/>
    </row>
    <row r="283" spans="1:21" ht="20.100000000000001" customHeight="1">
      <c r="A283" s="190"/>
      <c r="B283" s="190"/>
      <c r="C283" s="190"/>
      <c r="D283" s="228"/>
      <c r="E283" s="190"/>
      <c r="F283" s="229"/>
      <c r="G283" s="190"/>
      <c r="H283" s="190"/>
      <c r="I283" s="191"/>
      <c r="J283" s="230"/>
      <c r="K283" s="194"/>
      <c r="L283" s="191"/>
      <c r="M283" s="231"/>
      <c r="N283" s="190"/>
      <c r="O283" s="191"/>
      <c r="P283" s="196"/>
      <c r="Q283" s="197"/>
      <c r="R283" s="208"/>
      <c r="S283" s="209"/>
      <c r="T283" s="200"/>
      <c r="U283" s="210"/>
    </row>
    <row r="284" spans="1:21" ht="20.100000000000001" customHeight="1">
      <c r="A284" s="191"/>
      <c r="B284" s="190"/>
      <c r="C284" s="190"/>
      <c r="D284" s="228"/>
      <c r="E284" s="190"/>
      <c r="F284" s="229"/>
      <c r="G284" s="190"/>
      <c r="H284" s="190"/>
      <c r="I284" s="191"/>
      <c r="J284" s="230"/>
      <c r="K284" s="194"/>
      <c r="L284" s="191"/>
      <c r="M284" s="231"/>
      <c r="N284" s="190"/>
      <c r="O284" s="191"/>
      <c r="P284" s="196"/>
      <c r="Q284" s="197"/>
      <c r="R284" s="208"/>
      <c r="S284" s="209"/>
      <c r="T284" s="200"/>
      <c r="U284" s="221"/>
    </row>
    <row r="285" spans="1:21" ht="20.100000000000001" customHeight="1">
      <c r="A285" s="190"/>
      <c r="B285" s="190"/>
      <c r="C285" s="190"/>
      <c r="D285" s="228"/>
      <c r="E285" s="190"/>
      <c r="F285" s="229"/>
      <c r="G285" s="190"/>
      <c r="H285" s="190"/>
      <c r="I285" s="191"/>
      <c r="J285" s="230"/>
      <c r="K285" s="194"/>
      <c r="L285" s="191"/>
      <c r="M285" s="231"/>
      <c r="N285" s="190"/>
      <c r="O285" s="191"/>
      <c r="P285" s="196"/>
      <c r="Q285" s="197"/>
      <c r="R285" s="208"/>
      <c r="S285" s="209"/>
      <c r="T285" s="200"/>
      <c r="U285" s="210"/>
    </row>
    <row r="286" spans="1:21" ht="20.100000000000001" customHeight="1">
      <c r="A286" s="191"/>
      <c r="B286" s="190"/>
      <c r="C286" s="190"/>
      <c r="D286" s="228"/>
      <c r="E286" s="190"/>
      <c r="F286" s="229"/>
      <c r="G286" s="190"/>
      <c r="H286" s="190"/>
      <c r="I286" s="191"/>
      <c r="J286" s="230"/>
      <c r="K286" s="194"/>
      <c r="L286" s="191"/>
      <c r="M286" s="231"/>
      <c r="N286" s="190"/>
      <c r="O286" s="191"/>
      <c r="P286" s="213"/>
      <c r="Q286" s="214"/>
      <c r="R286" s="206"/>
      <c r="S286" s="207"/>
      <c r="T286" s="200"/>
      <c r="U286" s="292"/>
    </row>
    <row r="287" spans="1:21" ht="20.100000000000001" customHeight="1">
      <c r="A287" s="190"/>
      <c r="B287" s="190"/>
      <c r="C287" s="190"/>
      <c r="D287" s="228"/>
      <c r="E287" s="190"/>
      <c r="F287" s="232"/>
      <c r="G287" s="190"/>
      <c r="H287" s="190"/>
      <c r="I287" s="191"/>
      <c r="J287" s="230"/>
      <c r="K287" s="194"/>
      <c r="L287" s="191"/>
      <c r="M287" s="231"/>
      <c r="N287" s="190"/>
      <c r="O287" s="191"/>
      <c r="P287" s="196"/>
      <c r="Q287" s="197"/>
      <c r="R287" s="208"/>
      <c r="S287" s="209"/>
      <c r="T287" s="200"/>
      <c r="U287" s="201"/>
    </row>
    <row r="288" spans="1:21" ht="20.100000000000001" customHeight="1">
      <c r="A288" s="191"/>
      <c r="B288" s="190"/>
      <c r="C288" s="190"/>
      <c r="D288" s="228"/>
      <c r="E288" s="190"/>
      <c r="F288" s="229"/>
      <c r="G288" s="190"/>
      <c r="H288" s="190"/>
      <c r="I288" s="191"/>
      <c r="J288" s="230"/>
      <c r="K288" s="194"/>
      <c r="L288" s="191"/>
      <c r="M288" s="231"/>
      <c r="N288" s="190"/>
      <c r="O288" s="191"/>
      <c r="P288" s="196"/>
      <c r="Q288" s="197"/>
      <c r="R288" s="208"/>
      <c r="S288" s="209"/>
      <c r="T288" s="200"/>
      <c r="U288" s="205"/>
    </row>
    <row r="289" spans="1:21" ht="20.100000000000001" customHeight="1">
      <c r="A289" s="190"/>
      <c r="B289" s="190"/>
      <c r="C289" s="190"/>
      <c r="D289" s="228"/>
      <c r="E289" s="190"/>
      <c r="F289" s="232"/>
      <c r="G289" s="190"/>
      <c r="H289" s="190"/>
      <c r="I289" s="191"/>
      <c r="J289" s="230"/>
      <c r="K289" s="194"/>
      <c r="L289" s="191"/>
      <c r="M289" s="231"/>
      <c r="N289" s="190"/>
      <c r="O289" s="191"/>
      <c r="P289" s="196"/>
      <c r="Q289" s="197"/>
      <c r="R289" s="206"/>
      <c r="S289" s="207"/>
      <c r="T289" s="200"/>
      <c r="U289" s="201"/>
    </row>
    <row r="290" spans="1:21" ht="20.100000000000001" customHeight="1">
      <c r="A290" s="191"/>
      <c r="B290" s="190"/>
      <c r="C290" s="190"/>
      <c r="D290" s="228"/>
      <c r="E290" s="190"/>
      <c r="F290" s="232"/>
      <c r="G290" s="190"/>
      <c r="H290" s="190"/>
      <c r="I290" s="191"/>
      <c r="J290" s="230"/>
      <c r="K290" s="194"/>
      <c r="L290" s="191"/>
      <c r="M290" s="231"/>
      <c r="N290" s="190"/>
      <c r="O290" s="191"/>
      <c r="P290" s="196"/>
      <c r="Q290" s="197"/>
      <c r="R290" s="203"/>
      <c r="S290" s="204"/>
      <c r="T290" s="200"/>
      <c r="U290" s="201"/>
    </row>
    <row r="291" spans="1:21" ht="20.100000000000001" customHeight="1">
      <c r="A291" s="190"/>
      <c r="B291" s="190"/>
      <c r="C291" s="190"/>
      <c r="D291" s="228"/>
      <c r="E291" s="190"/>
      <c r="F291" s="229"/>
      <c r="G291" s="190"/>
      <c r="H291" s="190"/>
      <c r="I291" s="191"/>
      <c r="J291" s="230"/>
      <c r="K291" s="194"/>
      <c r="L291" s="191"/>
      <c r="M291" s="231"/>
      <c r="N291" s="190"/>
      <c r="O291" s="191"/>
      <c r="P291" s="196"/>
      <c r="Q291" s="197"/>
      <c r="R291" s="226"/>
      <c r="S291" s="227"/>
      <c r="T291" s="219"/>
      <c r="U291" s="201"/>
    </row>
    <row r="292" spans="1:21" ht="20.100000000000001" customHeight="1">
      <c r="A292" s="191"/>
      <c r="B292" s="190"/>
      <c r="C292" s="190"/>
      <c r="D292" s="228"/>
      <c r="E292" s="190"/>
      <c r="F292" s="229"/>
      <c r="G292" s="190"/>
      <c r="H292" s="190"/>
      <c r="I292" s="191"/>
      <c r="J292" s="230"/>
      <c r="K292" s="194"/>
      <c r="L292" s="191"/>
      <c r="M292" s="231"/>
      <c r="N292" s="190"/>
      <c r="O292" s="191"/>
      <c r="P292" s="213"/>
      <c r="Q292" s="214"/>
      <c r="R292" s="215"/>
      <c r="S292" s="215"/>
      <c r="T292" s="215"/>
      <c r="U292" s="217"/>
    </row>
    <row r="293" spans="1:21" ht="20.100000000000001" customHeight="1">
      <c r="A293" s="190"/>
      <c r="B293" s="190"/>
      <c r="C293" s="190"/>
      <c r="D293" s="228"/>
      <c r="E293" s="190"/>
      <c r="F293" s="229"/>
      <c r="G293" s="190"/>
      <c r="H293" s="190"/>
      <c r="I293" s="191"/>
      <c r="J293" s="230"/>
      <c r="K293" s="194"/>
      <c r="L293" s="191"/>
      <c r="M293" s="231"/>
      <c r="N293" s="190"/>
      <c r="O293" s="191"/>
      <c r="P293" s="213"/>
      <c r="Q293" s="214"/>
      <c r="R293" s="215"/>
      <c r="S293" s="215"/>
      <c r="T293" s="215"/>
      <c r="U293" s="217"/>
    </row>
    <row r="294" spans="1:21" ht="20.100000000000001" customHeight="1">
      <c r="A294" s="191"/>
      <c r="B294" s="190"/>
      <c r="C294" s="190"/>
      <c r="D294" s="228"/>
      <c r="E294" s="190"/>
      <c r="F294" s="202"/>
      <c r="G294" s="190"/>
      <c r="H294" s="190"/>
      <c r="I294" s="191"/>
      <c r="J294" s="230"/>
      <c r="K294" s="194"/>
      <c r="L294" s="191"/>
      <c r="M294" s="231"/>
      <c r="N294" s="190"/>
      <c r="O294" s="191"/>
      <c r="P294" s="196"/>
      <c r="Q294" s="197"/>
      <c r="R294" s="203"/>
      <c r="S294" s="211"/>
      <c r="T294" s="200"/>
      <c r="U294" s="210"/>
    </row>
    <row r="295" spans="1:21" ht="20.100000000000001" customHeight="1">
      <c r="A295" s="190"/>
      <c r="B295" s="190"/>
      <c r="C295" s="190"/>
      <c r="D295" s="228"/>
      <c r="E295" s="190"/>
      <c r="F295" s="229"/>
      <c r="G295" s="190"/>
      <c r="H295" s="190"/>
      <c r="I295" s="191"/>
      <c r="J295" s="230"/>
      <c r="K295" s="194"/>
      <c r="L295" s="191"/>
      <c r="M295" s="231"/>
      <c r="N295" s="190"/>
      <c r="O295" s="191"/>
      <c r="P295" s="196"/>
      <c r="Q295" s="197"/>
      <c r="R295" s="203"/>
      <c r="S295" s="204"/>
      <c r="T295" s="200"/>
      <c r="U295" s="201"/>
    </row>
    <row r="296" spans="1:21" ht="20.100000000000001" customHeight="1">
      <c r="A296" s="191"/>
      <c r="B296" s="190"/>
      <c r="C296" s="190"/>
      <c r="D296" s="228"/>
      <c r="E296" s="190"/>
      <c r="F296" s="232"/>
      <c r="G296" s="190"/>
      <c r="H296" s="190"/>
      <c r="I296" s="191"/>
      <c r="J296" s="230"/>
      <c r="K296" s="194"/>
      <c r="L296" s="191"/>
      <c r="M296" s="231"/>
      <c r="N296" s="190"/>
      <c r="O296" s="191"/>
      <c r="P296" s="196"/>
      <c r="Q296" s="197"/>
      <c r="R296" s="206"/>
      <c r="S296" s="207"/>
      <c r="T296" s="200"/>
      <c r="U296" s="201"/>
    </row>
    <row r="297" spans="1:21" ht="20.100000000000001" customHeight="1">
      <c r="A297" s="190"/>
      <c r="B297" s="190"/>
      <c r="C297" s="190"/>
      <c r="D297" s="228"/>
      <c r="E297" s="190"/>
      <c r="F297" s="229"/>
      <c r="G297" s="190"/>
      <c r="H297" s="190"/>
      <c r="I297" s="191"/>
      <c r="J297" s="230"/>
      <c r="K297" s="194"/>
      <c r="L297" s="191"/>
      <c r="M297" s="231"/>
      <c r="N297" s="190"/>
      <c r="O297" s="191"/>
      <c r="P297" s="213"/>
      <c r="Q297" s="214"/>
      <c r="R297" s="215"/>
      <c r="S297" s="215"/>
      <c r="T297" s="219"/>
      <c r="U297" s="242"/>
    </row>
    <row r="298" spans="1:21" ht="20.100000000000001" customHeight="1">
      <c r="A298" s="191"/>
      <c r="B298" s="190"/>
      <c r="C298" s="190"/>
      <c r="D298" s="228"/>
      <c r="E298" s="190"/>
      <c r="F298" s="229"/>
      <c r="G298" s="190"/>
      <c r="H298" s="190"/>
      <c r="I298" s="191"/>
      <c r="J298" s="230"/>
      <c r="K298" s="194"/>
      <c r="L298" s="191"/>
      <c r="M298" s="231"/>
      <c r="N298" s="190"/>
      <c r="O298" s="191"/>
      <c r="P298" s="196"/>
      <c r="Q298" s="197"/>
      <c r="R298" s="226"/>
      <c r="S298" s="227"/>
      <c r="T298" s="241"/>
      <c r="U298" s="242"/>
    </row>
    <row r="299" spans="1:21" ht="20.100000000000001" customHeight="1">
      <c r="A299" s="190"/>
      <c r="B299" s="190"/>
      <c r="C299" s="190"/>
      <c r="D299" s="228"/>
      <c r="E299" s="190"/>
      <c r="F299" s="229"/>
      <c r="G299" s="190"/>
      <c r="H299" s="190"/>
      <c r="I299" s="191"/>
      <c r="J299" s="230"/>
      <c r="K299" s="194"/>
      <c r="L299" s="191"/>
      <c r="M299" s="231"/>
      <c r="N299" s="190"/>
      <c r="O299" s="191"/>
      <c r="P299" s="196"/>
      <c r="Q299" s="197"/>
      <c r="R299" s="226"/>
      <c r="S299" s="227"/>
      <c r="T299" s="241"/>
      <c r="U299" s="242"/>
    </row>
    <row r="300" spans="1:21" ht="20.100000000000001" customHeight="1">
      <c r="A300" s="191"/>
      <c r="B300" s="190"/>
      <c r="C300" s="190"/>
      <c r="D300" s="228"/>
      <c r="E300" s="190"/>
      <c r="F300" s="229"/>
      <c r="G300" s="190"/>
      <c r="H300" s="190"/>
      <c r="I300" s="191"/>
      <c r="J300" s="230"/>
      <c r="K300" s="194"/>
      <c r="L300" s="191"/>
      <c r="M300" s="231"/>
      <c r="N300" s="190"/>
      <c r="O300" s="191"/>
      <c r="P300" s="213"/>
      <c r="Q300" s="214"/>
      <c r="R300" s="215"/>
      <c r="S300" s="215"/>
      <c r="T300" s="219"/>
      <c r="U300" s="242"/>
    </row>
    <row r="301" spans="1:21" ht="20.100000000000001" customHeight="1">
      <c r="A301" s="190"/>
      <c r="B301" s="190"/>
      <c r="C301" s="190"/>
      <c r="D301" s="228"/>
      <c r="E301" s="190"/>
      <c r="F301" s="229"/>
      <c r="G301" s="190"/>
      <c r="H301" s="190"/>
      <c r="I301" s="191"/>
      <c r="J301" s="230"/>
      <c r="K301" s="194"/>
      <c r="L301" s="191"/>
      <c r="M301" s="231"/>
      <c r="N301" s="190"/>
      <c r="O301" s="191"/>
      <c r="P301" s="213"/>
      <c r="Q301" s="214"/>
      <c r="R301" s="244"/>
      <c r="S301" s="245"/>
      <c r="T301" s="233"/>
      <c r="U301" s="292"/>
    </row>
    <row r="302" spans="1:21" ht="20.100000000000001" customHeight="1">
      <c r="A302" s="191"/>
      <c r="B302" s="190"/>
      <c r="C302" s="190"/>
      <c r="D302" s="228"/>
      <c r="E302" s="190"/>
      <c r="F302" s="229"/>
      <c r="G302" s="190"/>
      <c r="H302" s="190"/>
      <c r="I302" s="191"/>
      <c r="J302" s="230"/>
      <c r="K302" s="194"/>
      <c r="L302" s="191"/>
      <c r="M302" s="231"/>
      <c r="N302" s="190"/>
      <c r="O302" s="191"/>
      <c r="P302" s="196"/>
      <c r="Q302" s="197"/>
      <c r="R302" s="263"/>
      <c r="S302" s="261"/>
      <c r="T302" s="233"/>
      <c r="U302" s="292"/>
    </row>
    <row r="303" spans="1:21" ht="20.100000000000001" customHeight="1">
      <c r="A303" s="190"/>
      <c r="B303" s="190"/>
      <c r="C303" s="190"/>
      <c r="D303" s="228"/>
      <c r="E303" s="190"/>
      <c r="F303" s="229"/>
      <c r="G303" s="190"/>
      <c r="H303" s="190"/>
      <c r="I303" s="191"/>
      <c r="J303" s="230"/>
      <c r="K303" s="194"/>
      <c r="L303" s="191"/>
      <c r="M303" s="231"/>
      <c r="N303" s="190"/>
      <c r="O303" s="191"/>
      <c r="P303" s="213"/>
      <c r="Q303" s="214"/>
      <c r="R303" s="215"/>
      <c r="S303" s="215"/>
      <c r="T303" s="216"/>
      <c r="U303" s="217"/>
    </row>
    <row r="304" spans="1:21" ht="20.100000000000001" customHeight="1">
      <c r="A304" s="191"/>
      <c r="B304" s="190"/>
      <c r="C304" s="190"/>
      <c r="D304" s="228"/>
      <c r="E304" s="190"/>
      <c r="F304" s="229"/>
      <c r="G304" s="190"/>
      <c r="H304" s="190"/>
      <c r="I304" s="191"/>
      <c r="J304" s="230"/>
      <c r="K304" s="194"/>
      <c r="L304" s="191"/>
      <c r="M304" s="231"/>
      <c r="N304" s="190"/>
      <c r="O304" s="191"/>
      <c r="P304" s="196"/>
      <c r="Q304" s="197"/>
      <c r="R304" s="208"/>
      <c r="S304" s="209"/>
      <c r="T304" s="200"/>
      <c r="U304" s="210"/>
    </row>
    <row r="305" spans="1:21" ht="20.100000000000001" customHeight="1">
      <c r="A305" s="190"/>
      <c r="B305" s="190"/>
      <c r="C305" s="190"/>
      <c r="D305" s="228"/>
      <c r="E305" s="190"/>
      <c r="F305" s="229"/>
      <c r="G305" s="190"/>
      <c r="H305" s="190"/>
      <c r="I305" s="191"/>
      <c r="J305" s="230"/>
      <c r="K305" s="194"/>
      <c r="L305" s="191"/>
      <c r="M305" s="231"/>
      <c r="N305" s="190"/>
      <c r="O305" s="191"/>
      <c r="P305" s="213"/>
      <c r="Q305" s="214"/>
      <c r="R305" s="215"/>
      <c r="S305" s="254"/>
      <c r="T305" s="219"/>
      <c r="U305" s="242"/>
    </row>
    <row r="306" spans="1:21" ht="20.100000000000001" customHeight="1">
      <c r="A306" s="191"/>
      <c r="B306" s="190"/>
      <c r="C306" s="190"/>
      <c r="D306" s="228"/>
      <c r="E306" s="190"/>
      <c r="F306" s="229"/>
      <c r="G306" s="190"/>
      <c r="H306" s="190"/>
      <c r="I306" s="191"/>
      <c r="J306" s="230"/>
      <c r="K306" s="194"/>
      <c r="L306" s="191"/>
      <c r="M306" s="231"/>
      <c r="N306" s="190"/>
      <c r="O306" s="191"/>
      <c r="P306" s="196"/>
      <c r="Q306" s="197"/>
      <c r="R306" s="215"/>
      <c r="S306" s="215"/>
      <c r="T306" s="241"/>
      <c r="U306" s="242"/>
    </row>
    <row r="307" spans="1:21" ht="20.100000000000001" customHeight="1">
      <c r="A307" s="190"/>
      <c r="B307" s="190"/>
      <c r="C307" s="240"/>
      <c r="D307" s="228"/>
      <c r="E307" s="190"/>
      <c r="F307" s="202"/>
      <c r="G307" s="190"/>
      <c r="H307" s="190"/>
      <c r="I307" s="191"/>
      <c r="J307" s="230"/>
      <c r="K307" s="194"/>
      <c r="L307" s="191"/>
      <c r="M307" s="231"/>
      <c r="N307" s="190"/>
      <c r="O307" s="191"/>
      <c r="P307" s="196"/>
      <c r="Q307" s="197"/>
      <c r="R307" s="215"/>
      <c r="S307" s="215"/>
      <c r="T307" s="285"/>
      <c r="U307" s="255"/>
    </row>
    <row r="308" spans="1:21" ht="20.100000000000001" customHeight="1">
      <c r="A308" s="191"/>
      <c r="B308" s="190"/>
      <c r="C308" s="190"/>
      <c r="D308" s="228"/>
      <c r="E308" s="190"/>
      <c r="F308" s="202"/>
      <c r="G308" s="190"/>
      <c r="H308" s="190"/>
      <c r="I308" s="191"/>
      <c r="J308" s="230"/>
      <c r="K308" s="194"/>
      <c r="L308" s="191"/>
      <c r="M308" s="231"/>
      <c r="N308" s="190"/>
      <c r="O308" s="191"/>
      <c r="P308" s="196"/>
      <c r="Q308" s="197"/>
      <c r="R308" s="203"/>
      <c r="S308" s="204"/>
      <c r="T308" s="200"/>
      <c r="U308" s="201"/>
    </row>
    <row r="309" spans="1:21" ht="20.100000000000001" customHeight="1">
      <c r="A309" s="190"/>
      <c r="B309" s="190"/>
      <c r="C309" s="190"/>
      <c r="D309" s="228"/>
      <c r="E309" s="190"/>
      <c r="F309" s="202"/>
      <c r="G309" s="190"/>
      <c r="H309" s="190"/>
      <c r="I309" s="191"/>
      <c r="J309" s="230"/>
      <c r="K309" s="194"/>
      <c r="L309" s="191"/>
      <c r="M309" s="231"/>
      <c r="N309" s="190"/>
      <c r="O309" s="191"/>
      <c r="P309" s="273"/>
      <c r="Q309" s="209"/>
      <c r="R309" s="203"/>
      <c r="S309" s="211"/>
      <c r="T309" s="200"/>
      <c r="U309" s="201"/>
    </row>
    <row r="310" spans="1:21" ht="20.100000000000001" customHeight="1">
      <c r="A310" s="191"/>
      <c r="B310" s="191"/>
      <c r="C310" s="191"/>
      <c r="D310" s="192"/>
      <c r="E310" s="191"/>
      <c r="F310" s="202"/>
      <c r="G310" s="190"/>
      <c r="H310" s="191"/>
      <c r="I310" s="191"/>
      <c r="J310" s="194"/>
      <c r="K310" s="194"/>
      <c r="L310" s="191"/>
      <c r="M310" s="195"/>
      <c r="N310" s="190"/>
      <c r="O310" s="191"/>
      <c r="P310" s="213"/>
      <c r="Q310" s="214"/>
      <c r="R310" s="215"/>
      <c r="S310" s="215"/>
      <c r="T310" s="216"/>
      <c r="U310" s="255"/>
    </row>
    <row r="311" spans="1:21" ht="20.100000000000001" customHeight="1">
      <c r="A311" s="190"/>
      <c r="B311" s="190"/>
      <c r="C311" s="190"/>
      <c r="D311" s="228"/>
      <c r="E311" s="190"/>
      <c r="F311" s="232"/>
      <c r="G311" s="190"/>
      <c r="H311" s="190"/>
      <c r="I311" s="191"/>
      <c r="J311" s="230"/>
      <c r="K311" s="194"/>
      <c r="L311" s="191"/>
      <c r="M311" s="231"/>
      <c r="N311" s="190"/>
      <c r="O311" s="191"/>
      <c r="P311" s="196"/>
      <c r="Q311" s="197"/>
      <c r="R311" s="203"/>
      <c r="S311" s="204"/>
      <c r="T311" s="247"/>
      <c r="U311" s="293"/>
    </row>
    <row r="312" spans="1:21" ht="20.100000000000001" customHeight="1">
      <c r="A312" s="191"/>
      <c r="B312" s="190"/>
      <c r="C312" s="190"/>
      <c r="D312" s="228"/>
      <c r="E312" s="190"/>
      <c r="F312" s="229"/>
      <c r="G312" s="190"/>
      <c r="H312" s="190"/>
      <c r="I312" s="191"/>
      <c r="J312" s="230"/>
      <c r="K312" s="194"/>
      <c r="L312" s="191"/>
      <c r="M312" s="231"/>
      <c r="N312" s="190"/>
      <c r="O312" s="191"/>
      <c r="P312" s="213"/>
      <c r="Q312" s="214"/>
      <c r="R312" s="215"/>
      <c r="S312" s="215"/>
      <c r="T312" s="294"/>
      <c r="U312" s="295"/>
    </row>
    <row r="313" spans="1:21" ht="20.100000000000001" customHeight="1">
      <c r="A313" s="190"/>
      <c r="B313" s="190"/>
      <c r="C313" s="190"/>
      <c r="D313" s="228"/>
      <c r="E313" s="190"/>
      <c r="F313" s="232"/>
      <c r="G313" s="190"/>
      <c r="H313" s="190"/>
      <c r="I313" s="191"/>
      <c r="J313" s="230"/>
      <c r="K313" s="194"/>
      <c r="L313" s="191"/>
      <c r="M313" s="231"/>
      <c r="N313" s="190"/>
      <c r="O313" s="191"/>
      <c r="P313" s="196"/>
      <c r="Q313" s="197"/>
      <c r="R313" s="226"/>
      <c r="S313" s="227"/>
      <c r="T313" s="219"/>
      <c r="U313" s="210"/>
    </row>
    <row r="314" spans="1:21" ht="20.100000000000001" customHeight="1">
      <c r="A314" s="191"/>
      <c r="B314" s="190"/>
      <c r="C314" s="190"/>
      <c r="D314" s="228"/>
      <c r="E314" s="190"/>
      <c r="F314" s="229"/>
      <c r="G314" s="190"/>
      <c r="H314" s="190"/>
      <c r="I314" s="191"/>
      <c r="J314" s="230"/>
      <c r="K314" s="194"/>
      <c r="L314" s="191"/>
      <c r="M314" s="231"/>
      <c r="N314" s="190"/>
      <c r="O314" s="191"/>
      <c r="P314" s="196"/>
      <c r="Q314" s="197"/>
      <c r="R314" s="209"/>
      <c r="S314" s="209"/>
      <c r="T314" s="219"/>
      <c r="U314" s="205"/>
    </row>
    <row r="315" spans="1:21" ht="20.100000000000001" customHeight="1">
      <c r="A315" s="190"/>
      <c r="B315" s="190"/>
      <c r="C315" s="240"/>
      <c r="D315" s="228"/>
      <c r="E315" s="190"/>
      <c r="F315" s="232"/>
      <c r="G315" s="190"/>
      <c r="H315" s="190"/>
      <c r="I315" s="191"/>
      <c r="J315" s="230"/>
      <c r="K315" s="194"/>
      <c r="L315" s="191"/>
      <c r="M315" s="231"/>
      <c r="N315" s="190"/>
      <c r="O315" s="191"/>
      <c r="P315" s="196"/>
      <c r="Q315" s="197"/>
      <c r="R315" s="226"/>
      <c r="S315" s="227"/>
      <c r="T315" s="296"/>
      <c r="U315" s="201"/>
    </row>
    <row r="316" spans="1:21" ht="20.100000000000001" customHeight="1">
      <c r="A316" s="191"/>
      <c r="B316" s="190"/>
      <c r="C316" s="190"/>
      <c r="D316" s="228"/>
      <c r="E316" s="190"/>
      <c r="F316" s="202"/>
      <c r="G316" s="190"/>
      <c r="H316" s="190"/>
      <c r="I316" s="191"/>
      <c r="J316" s="230"/>
      <c r="K316" s="194"/>
      <c r="L316" s="191"/>
      <c r="M316" s="231"/>
      <c r="N316" s="190"/>
      <c r="O316" s="191"/>
      <c r="P316" s="196"/>
      <c r="Q316" s="197"/>
      <c r="R316" s="198"/>
      <c r="S316" s="211"/>
      <c r="T316" s="200"/>
      <c r="U316" s="205"/>
    </row>
    <row r="317" spans="1:21" ht="20.100000000000001" customHeight="1">
      <c r="A317" s="190"/>
      <c r="B317" s="190"/>
      <c r="C317" s="240"/>
      <c r="D317" s="228"/>
      <c r="E317" s="190"/>
      <c r="F317" s="229"/>
      <c r="G317" s="190"/>
      <c r="H317" s="190"/>
      <c r="I317" s="191"/>
      <c r="J317" s="230"/>
      <c r="K317" s="194"/>
      <c r="L317" s="191"/>
      <c r="M317" s="231"/>
      <c r="N317" s="190"/>
      <c r="O317" s="191"/>
      <c r="P317" s="213"/>
      <c r="Q317" s="214"/>
      <c r="R317" s="215"/>
      <c r="S317" s="215"/>
      <c r="T317" s="219"/>
      <c r="U317" s="242"/>
    </row>
    <row r="318" spans="1:21" ht="20.100000000000001" customHeight="1">
      <c r="A318" s="191"/>
      <c r="B318" s="190"/>
      <c r="C318" s="190"/>
      <c r="D318" s="228"/>
      <c r="E318" s="190"/>
      <c r="F318" s="232"/>
      <c r="G318" s="190"/>
      <c r="H318" s="190"/>
      <c r="I318" s="191"/>
      <c r="J318" s="230"/>
      <c r="K318" s="194"/>
      <c r="L318" s="191"/>
      <c r="M318" s="231"/>
      <c r="N318" s="190"/>
      <c r="O318" s="191"/>
      <c r="P318" s="196"/>
      <c r="Q318" s="197"/>
      <c r="R318" s="203"/>
      <c r="S318" s="204"/>
      <c r="T318" s="200"/>
      <c r="U318" s="205"/>
    </row>
    <row r="319" spans="1:21" ht="20.100000000000001" customHeight="1">
      <c r="A319" s="190"/>
      <c r="B319" s="190"/>
      <c r="C319" s="190"/>
      <c r="D319" s="228"/>
      <c r="E319" s="190"/>
      <c r="F319" s="232"/>
      <c r="G319" s="190"/>
      <c r="H319" s="190"/>
      <c r="I319" s="191"/>
      <c r="J319" s="230"/>
      <c r="K319" s="194"/>
      <c r="L319" s="191"/>
      <c r="M319" s="231"/>
      <c r="N319" s="190"/>
      <c r="O319" s="191"/>
      <c r="P319" s="213"/>
      <c r="Q319" s="214"/>
      <c r="R319" s="203"/>
      <c r="S319" s="211"/>
      <c r="T319" s="200"/>
      <c r="U319" s="237"/>
    </row>
    <row r="320" spans="1:21" ht="20.100000000000001" customHeight="1">
      <c r="A320" s="191"/>
      <c r="B320" s="190"/>
      <c r="C320" s="190"/>
      <c r="D320" s="228"/>
      <c r="E320" s="190"/>
      <c r="F320" s="297"/>
      <c r="G320" s="190"/>
      <c r="H320" s="190"/>
      <c r="I320" s="191"/>
      <c r="J320" s="230"/>
      <c r="K320" s="194"/>
      <c r="L320" s="191"/>
      <c r="M320" s="231"/>
      <c r="N320" s="190"/>
      <c r="O320" s="191"/>
      <c r="P320" s="196"/>
      <c r="Q320" s="197"/>
      <c r="R320" s="208"/>
      <c r="S320" s="209"/>
      <c r="T320" s="200"/>
      <c r="U320" s="205"/>
    </row>
    <row r="321" spans="1:21" ht="20.100000000000001" customHeight="1">
      <c r="A321" s="190"/>
      <c r="B321" s="190"/>
      <c r="C321" s="190"/>
      <c r="D321" s="228"/>
      <c r="E321" s="190"/>
      <c r="F321" s="232"/>
      <c r="G321" s="190"/>
      <c r="H321" s="190"/>
      <c r="I321" s="191"/>
      <c r="J321" s="230"/>
      <c r="K321" s="194"/>
      <c r="L321" s="191"/>
      <c r="M321" s="231"/>
      <c r="N321" s="190"/>
      <c r="O321" s="191"/>
      <c r="P321" s="213"/>
      <c r="Q321" s="214"/>
      <c r="R321" s="215"/>
      <c r="S321" s="215"/>
      <c r="T321" s="216"/>
      <c r="U321" s="217"/>
    </row>
    <row r="322" spans="1:21" ht="20.100000000000001" customHeight="1">
      <c r="A322" s="191"/>
      <c r="B322" s="190"/>
      <c r="C322" s="190"/>
      <c r="D322" s="228"/>
      <c r="E322" s="190"/>
      <c r="F322" s="235"/>
      <c r="G322" s="190"/>
      <c r="H322" s="190"/>
      <c r="I322" s="191"/>
      <c r="J322" s="230"/>
      <c r="K322" s="194"/>
      <c r="L322" s="191"/>
      <c r="M322" s="231"/>
      <c r="N322" s="190"/>
      <c r="O322" s="191"/>
      <c r="P322" s="213"/>
      <c r="Q322" s="214"/>
      <c r="R322" s="215"/>
      <c r="S322" s="215"/>
      <c r="T322" s="216"/>
      <c r="U322" s="272"/>
    </row>
    <row r="323" spans="1:21" ht="20.100000000000001" customHeight="1">
      <c r="A323" s="190"/>
      <c r="B323" s="190"/>
      <c r="C323" s="190"/>
      <c r="D323" s="228"/>
      <c r="E323" s="190"/>
      <c r="F323" s="235"/>
      <c r="G323" s="190"/>
      <c r="H323" s="190"/>
      <c r="I323" s="191"/>
      <c r="J323" s="230"/>
      <c r="K323" s="194"/>
      <c r="L323" s="191"/>
      <c r="M323" s="231"/>
      <c r="N323" s="190"/>
      <c r="O323" s="191"/>
      <c r="P323" s="196"/>
      <c r="Q323" s="197"/>
      <c r="R323" s="203"/>
      <c r="S323" s="204"/>
      <c r="T323" s="200"/>
      <c r="U323" s="205"/>
    </row>
    <row r="324" spans="1:21" ht="20.100000000000001" customHeight="1">
      <c r="A324" s="191"/>
      <c r="B324" s="190"/>
      <c r="C324" s="190"/>
      <c r="D324" s="228"/>
      <c r="E324" s="190"/>
      <c r="F324" s="235"/>
      <c r="G324" s="190"/>
      <c r="H324" s="190"/>
      <c r="I324" s="191"/>
      <c r="J324" s="230"/>
      <c r="K324" s="194"/>
      <c r="L324" s="191"/>
      <c r="M324" s="231"/>
      <c r="N324" s="190"/>
      <c r="O324" s="191"/>
      <c r="P324" s="196"/>
      <c r="Q324" s="197"/>
      <c r="R324" s="215"/>
      <c r="S324" s="215"/>
      <c r="T324" s="241"/>
      <c r="U324" s="242"/>
    </row>
    <row r="325" spans="1:21" ht="20.100000000000001" customHeight="1">
      <c r="A325" s="190"/>
      <c r="B325" s="190"/>
      <c r="C325" s="190"/>
      <c r="D325" s="228"/>
      <c r="E325" s="190"/>
      <c r="F325" s="235"/>
      <c r="G325" s="190"/>
      <c r="H325" s="190"/>
      <c r="I325" s="191"/>
      <c r="J325" s="230"/>
      <c r="K325" s="194"/>
      <c r="L325" s="191"/>
      <c r="M325" s="231"/>
      <c r="N325" s="190"/>
      <c r="O325" s="191"/>
      <c r="P325" s="213"/>
      <c r="Q325" s="214"/>
      <c r="R325" s="203"/>
      <c r="S325" s="211"/>
      <c r="T325" s="247"/>
      <c r="U325" s="293"/>
    </row>
    <row r="326" spans="1:21" ht="20.100000000000001" customHeight="1">
      <c r="A326" s="191"/>
      <c r="B326" s="190"/>
      <c r="C326" s="190"/>
      <c r="D326" s="228"/>
      <c r="E326" s="190"/>
      <c r="F326" s="235"/>
      <c r="G326" s="190"/>
      <c r="H326" s="190"/>
      <c r="I326" s="191"/>
      <c r="J326" s="230"/>
      <c r="K326" s="194"/>
      <c r="L326" s="191"/>
      <c r="M326" s="231"/>
      <c r="N326" s="190"/>
      <c r="O326" s="191"/>
      <c r="P326" s="196"/>
      <c r="Q326" s="197"/>
      <c r="R326" s="206"/>
      <c r="S326" s="207"/>
      <c r="T326" s="200"/>
      <c r="U326" s="201"/>
    </row>
    <row r="327" spans="1:21" ht="20.100000000000001" customHeight="1">
      <c r="A327" s="190"/>
      <c r="B327" s="190"/>
      <c r="C327" s="190"/>
      <c r="D327" s="228"/>
      <c r="E327" s="190"/>
      <c r="F327" s="235"/>
      <c r="G327" s="190"/>
      <c r="H327" s="190"/>
      <c r="I327" s="191"/>
      <c r="J327" s="230"/>
      <c r="K327" s="194"/>
      <c r="L327" s="191"/>
      <c r="M327" s="231"/>
      <c r="N327" s="190"/>
      <c r="O327" s="191"/>
      <c r="P327" s="196"/>
      <c r="Q327" s="197"/>
      <c r="R327" s="203"/>
      <c r="S327" s="211"/>
      <c r="T327" s="200"/>
      <c r="U327" s="201"/>
    </row>
    <row r="328" spans="1:21" ht="20.100000000000001" customHeight="1">
      <c r="A328" s="191"/>
      <c r="B328" s="190"/>
      <c r="C328" s="190"/>
      <c r="D328" s="228"/>
      <c r="E328" s="190"/>
      <c r="F328" s="235"/>
      <c r="G328" s="190"/>
      <c r="H328" s="190"/>
      <c r="I328" s="191"/>
      <c r="J328" s="230"/>
      <c r="K328" s="194"/>
      <c r="L328" s="191"/>
      <c r="M328" s="231"/>
      <c r="N328" s="190"/>
      <c r="O328" s="191"/>
      <c r="P328" s="196"/>
      <c r="Q328" s="197"/>
      <c r="R328" s="203"/>
      <c r="S328" s="211"/>
      <c r="T328" s="200"/>
      <c r="U328" s="205"/>
    </row>
    <row r="329" spans="1:21" ht="20.100000000000001" customHeight="1">
      <c r="A329" s="190"/>
      <c r="B329" s="190"/>
      <c r="C329" s="190"/>
      <c r="D329" s="228"/>
      <c r="E329" s="190"/>
      <c r="F329" s="235"/>
      <c r="G329" s="190"/>
      <c r="H329" s="190"/>
      <c r="I329" s="191"/>
      <c r="J329" s="230"/>
      <c r="K329" s="194"/>
      <c r="L329" s="191"/>
      <c r="M329" s="231"/>
      <c r="N329" s="190"/>
      <c r="O329" s="191"/>
      <c r="P329" s="213"/>
      <c r="Q329" s="214"/>
      <c r="R329" s="215"/>
      <c r="S329" s="254"/>
      <c r="T329" s="219"/>
      <c r="U329" s="242"/>
    </row>
    <row r="330" spans="1:21" ht="20.100000000000001" customHeight="1">
      <c r="A330" s="191"/>
      <c r="B330" s="190"/>
      <c r="C330" s="190"/>
      <c r="D330" s="228"/>
      <c r="E330" s="190"/>
      <c r="F330" s="235"/>
      <c r="G330" s="190"/>
      <c r="H330" s="190"/>
      <c r="I330" s="191"/>
      <c r="J330" s="230"/>
      <c r="K330" s="194"/>
      <c r="L330" s="191"/>
      <c r="M330" s="231"/>
      <c r="N330" s="190"/>
      <c r="O330" s="191"/>
      <c r="P330" s="213"/>
      <c r="Q330" s="214"/>
      <c r="R330" s="215"/>
      <c r="S330" s="215"/>
      <c r="T330" s="219"/>
      <c r="U330" s="276"/>
    </row>
    <row r="331" spans="1:21" ht="20.100000000000001" customHeight="1">
      <c r="A331" s="190"/>
      <c r="B331" s="190"/>
      <c r="C331" s="190"/>
      <c r="D331" s="228"/>
      <c r="E331" s="190"/>
      <c r="F331" s="235"/>
      <c r="G331" s="190"/>
      <c r="H331" s="190"/>
      <c r="I331" s="191"/>
      <c r="J331" s="230"/>
      <c r="K331" s="194"/>
      <c r="L331" s="191"/>
      <c r="M331" s="231"/>
      <c r="N331" s="190"/>
      <c r="O331" s="191"/>
      <c r="P331" s="196"/>
      <c r="Q331" s="197"/>
      <c r="R331" s="203"/>
      <c r="S331" s="204"/>
      <c r="T331" s="200"/>
      <c r="U331" s="205"/>
    </row>
    <row r="332" spans="1:21" ht="20.100000000000001" customHeight="1">
      <c r="A332" s="191"/>
      <c r="B332" s="190"/>
      <c r="C332" s="190"/>
      <c r="D332" s="228"/>
      <c r="E332" s="190"/>
      <c r="F332" s="235"/>
      <c r="G332" s="190"/>
      <c r="H332" s="190"/>
      <c r="I332" s="191"/>
      <c r="J332" s="230"/>
      <c r="K332" s="194"/>
      <c r="L332" s="191"/>
      <c r="M332" s="231"/>
      <c r="N332" s="190"/>
      <c r="O332" s="191"/>
      <c r="P332" s="196"/>
      <c r="Q332" s="197"/>
      <c r="R332" s="203"/>
      <c r="S332" s="204"/>
      <c r="T332" s="200"/>
      <c r="U332" s="201"/>
    </row>
    <row r="333" spans="1:21" s="309" customFormat="1" ht="20.100000000000001" customHeight="1">
      <c r="A333" s="298"/>
      <c r="B333" s="298"/>
      <c r="C333" s="298"/>
      <c r="D333" s="299"/>
      <c r="E333" s="298"/>
      <c r="F333" s="300"/>
      <c r="G333" s="298"/>
      <c r="H333" s="298"/>
      <c r="I333" s="301"/>
      <c r="J333" s="302"/>
      <c r="K333" s="303"/>
      <c r="L333" s="301"/>
      <c r="M333" s="304"/>
      <c r="N333" s="298"/>
      <c r="O333" s="301"/>
      <c r="P333" s="305"/>
      <c r="Q333" s="306"/>
      <c r="R333" s="306"/>
      <c r="S333" s="306"/>
      <c r="T333" s="307"/>
      <c r="U333" s="308"/>
    </row>
    <row r="334" spans="1:21" ht="20.100000000000001" customHeight="1">
      <c r="A334" s="191"/>
      <c r="B334" s="190"/>
      <c r="C334" s="190"/>
      <c r="D334" s="228"/>
      <c r="E334" s="190"/>
      <c r="F334" s="232"/>
      <c r="G334" s="190"/>
      <c r="H334" s="190"/>
      <c r="I334" s="191"/>
      <c r="J334" s="230"/>
      <c r="K334" s="194"/>
      <c r="L334" s="191"/>
      <c r="M334" s="231"/>
      <c r="N334" s="190"/>
      <c r="O334" s="191"/>
      <c r="P334" s="213"/>
      <c r="Q334" s="214"/>
      <c r="R334" s="203"/>
      <c r="S334" s="211"/>
      <c r="T334" s="200"/>
      <c r="U334" s="201"/>
    </row>
    <row r="335" spans="1:21" ht="20.100000000000001" customHeight="1">
      <c r="A335" s="190"/>
      <c r="B335" s="190"/>
      <c r="C335" s="190"/>
      <c r="D335" s="228"/>
      <c r="E335" s="190"/>
      <c r="F335" s="235"/>
      <c r="G335" s="190"/>
      <c r="H335" s="190"/>
      <c r="I335" s="191"/>
      <c r="J335" s="230"/>
      <c r="K335" s="194"/>
      <c r="L335" s="191"/>
      <c r="M335" s="231"/>
      <c r="N335" s="190"/>
      <c r="O335" s="191"/>
      <c r="P335" s="196"/>
      <c r="Q335" s="197"/>
      <c r="R335" s="203"/>
      <c r="S335" s="204"/>
      <c r="T335" s="200"/>
      <c r="U335" s="205"/>
    </row>
    <row r="336" spans="1:21" ht="20.100000000000001" customHeight="1">
      <c r="A336" s="191"/>
      <c r="B336" s="190"/>
      <c r="C336" s="190"/>
      <c r="D336" s="228"/>
      <c r="E336" s="190"/>
      <c r="F336" s="235"/>
      <c r="G336" s="190"/>
      <c r="H336" s="190"/>
      <c r="I336" s="191"/>
      <c r="J336" s="230"/>
      <c r="K336" s="194"/>
      <c r="L336" s="191"/>
      <c r="M336" s="231"/>
      <c r="N336" s="190"/>
      <c r="O336" s="191"/>
      <c r="P336" s="213"/>
      <c r="Q336" s="214"/>
      <c r="R336" s="215"/>
      <c r="S336" s="215"/>
      <c r="T336" s="219"/>
      <c r="U336" s="242"/>
    </row>
    <row r="337" spans="1:21" ht="20.100000000000001" customHeight="1">
      <c r="A337" s="190"/>
      <c r="B337" s="190"/>
      <c r="C337" s="190"/>
      <c r="D337" s="228"/>
      <c r="E337" s="190"/>
      <c r="F337" s="235"/>
      <c r="G337" s="190"/>
      <c r="H337" s="190"/>
      <c r="I337" s="191"/>
      <c r="J337" s="230"/>
      <c r="K337" s="194"/>
      <c r="L337" s="191"/>
      <c r="M337" s="231"/>
      <c r="N337" s="190"/>
      <c r="O337" s="191"/>
      <c r="P337" s="196"/>
      <c r="Q337" s="197"/>
      <c r="R337" s="226"/>
      <c r="S337" s="227"/>
      <c r="T337" s="219"/>
      <c r="U337" s="205"/>
    </row>
    <row r="338" spans="1:21" ht="20.100000000000001" customHeight="1">
      <c r="A338" s="191"/>
      <c r="B338" s="190"/>
      <c r="C338" s="190"/>
      <c r="D338" s="228"/>
      <c r="E338" s="190"/>
      <c r="F338" s="235"/>
      <c r="G338" s="190"/>
      <c r="H338" s="190"/>
      <c r="I338" s="191"/>
      <c r="J338" s="230"/>
      <c r="K338" s="194"/>
      <c r="L338" s="191"/>
      <c r="M338" s="231"/>
      <c r="N338" s="190"/>
      <c r="O338" s="191"/>
      <c r="P338" s="213"/>
      <c r="Q338" s="214"/>
      <c r="R338" s="215"/>
      <c r="S338" s="254"/>
      <c r="T338" s="219"/>
      <c r="U338" s="242"/>
    </row>
    <row r="339" spans="1:21" ht="20.100000000000001" customHeight="1">
      <c r="A339" s="190"/>
      <c r="B339" s="190"/>
      <c r="C339" s="190"/>
      <c r="D339" s="228"/>
      <c r="E339" s="190"/>
      <c r="F339" s="235"/>
      <c r="G339" s="190"/>
      <c r="H339" s="190"/>
      <c r="I339" s="191"/>
      <c r="J339" s="230"/>
      <c r="K339" s="194"/>
      <c r="L339" s="191"/>
      <c r="M339" s="231"/>
      <c r="N339" s="190"/>
      <c r="O339" s="191"/>
      <c r="P339" s="196"/>
      <c r="Q339" s="197"/>
      <c r="R339" s="203"/>
      <c r="S339" s="204"/>
      <c r="T339" s="200"/>
      <c r="U339" s="201"/>
    </row>
    <row r="340" spans="1:21" ht="20.100000000000001" customHeight="1">
      <c r="A340" s="191"/>
      <c r="B340" s="190"/>
      <c r="C340" s="190"/>
      <c r="D340" s="228"/>
      <c r="E340" s="190"/>
      <c r="F340" s="232"/>
      <c r="G340" s="190"/>
      <c r="H340" s="190"/>
      <c r="I340" s="191"/>
      <c r="J340" s="230"/>
      <c r="K340" s="194"/>
      <c r="L340" s="191"/>
      <c r="M340" s="231"/>
      <c r="N340" s="190"/>
      <c r="O340" s="191"/>
      <c r="P340" s="213"/>
      <c r="Q340" s="214"/>
      <c r="R340" s="244"/>
      <c r="S340" s="245"/>
      <c r="T340" s="233"/>
      <c r="U340" s="292"/>
    </row>
    <row r="341" spans="1:21" ht="20.100000000000001" customHeight="1">
      <c r="A341" s="190"/>
      <c r="B341" s="190"/>
      <c r="C341" s="190"/>
      <c r="D341" s="228"/>
      <c r="E341" s="190"/>
      <c r="F341" s="235"/>
      <c r="G341" s="190"/>
      <c r="H341" s="190"/>
      <c r="I341" s="191"/>
      <c r="J341" s="230"/>
      <c r="K341" s="194"/>
      <c r="L341" s="191"/>
      <c r="M341" s="231"/>
      <c r="N341" s="190"/>
      <c r="O341" s="191"/>
      <c r="P341" s="213"/>
      <c r="Q341" s="214"/>
      <c r="R341" s="215"/>
      <c r="S341" s="215"/>
      <c r="T341" s="310"/>
      <c r="U341" s="311"/>
    </row>
    <row r="342" spans="1:21" ht="20.100000000000001" customHeight="1">
      <c r="A342" s="191"/>
      <c r="B342" s="190"/>
      <c r="C342" s="190"/>
      <c r="D342" s="228"/>
      <c r="E342" s="190"/>
      <c r="F342" s="235"/>
      <c r="G342" s="190"/>
      <c r="H342" s="190"/>
      <c r="I342" s="191"/>
      <c r="J342" s="230"/>
      <c r="K342" s="194"/>
      <c r="L342" s="191"/>
      <c r="M342" s="231"/>
      <c r="N342" s="190"/>
      <c r="O342" s="191"/>
      <c r="P342" s="213"/>
      <c r="Q342" s="214"/>
      <c r="R342" s="215"/>
      <c r="S342" s="215"/>
      <c r="T342" s="216"/>
      <c r="U342" s="255"/>
    </row>
    <row r="343" spans="1:21" ht="20.100000000000001" customHeight="1">
      <c r="A343" s="190"/>
      <c r="B343" s="190"/>
      <c r="C343" s="190"/>
      <c r="D343" s="228"/>
      <c r="E343" s="190"/>
      <c r="F343" s="235"/>
      <c r="G343" s="190"/>
      <c r="H343" s="190"/>
      <c r="I343" s="191"/>
      <c r="J343" s="230"/>
      <c r="K343" s="194"/>
      <c r="L343" s="191"/>
      <c r="M343" s="231"/>
      <c r="N343" s="190"/>
      <c r="O343" s="191"/>
      <c r="P343" s="196"/>
      <c r="Q343" s="197"/>
      <c r="R343" s="203"/>
      <c r="S343" s="204"/>
      <c r="T343" s="247"/>
      <c r="U343" s="237"/>
    </row>
    <row r="344" spans="1:21" ht="20.100000000000001" customHeight="1">
      <c r="A344" s="191"/>
      <c r="B344" s="190"/>
      <c r="C344" s="190"/>
      <c r="D344" s="228"/>
      <c r="E344" s="190"/>
      <c r="F344" s="202"/>
      <c r="G344" s="190"/>
      <c r="H344" s="190"/>
      <c r="I344" s="191"/>
      <c r="J344" s="230"/>
      <c r="K344" s="194"/>
      <c r="L344" s="191"/>
      <c r="M344" s="231"/>
      <c r="N344" s="190"/>
      <c r="O344" s="191"/>
      <c r="P344" s="196"/>
      <c r="Q344" s="197"/>
      <c r="R344" s="206"/>
      <c r="S344" s="207"/>
      <c r="T344" s="247"/>
      <c r="U344" s="205"/>
    </row>
    <row r="345" spans="1:21" ht="20.100000000000001" customHeight="1">
      <c r="A345" s="190"/>
      <c r="B345" s="190"/>
      <c r="C345" s="190"/>
      <c r="D345" s="228"/>
      <c r="E345" s="190"/>
      <c r="F345" s="232"/>
      <c r="G345" s="190"/>
      <c r="H345" s="190"/>
      <c r="I345" s="191"/>
      <c r="J345" s="230"/>
      <c r="K345" s="194"/>
      <c r="L345" s="191"/>
      <c r="M345" s="231"/>
      <c r="N345" s="190"/>
      <c r="O345" s="191"/>
      <c r="P345" s="312"/>
      <c r="Q345" s="261"/>
      <c r="R345" s="203"/>
      <c r="S345" s="211"/>
      <c r="T345" s="200"/>
      <c r="U345" s="210"/>
    </row>
    <row r="346" spans="1:21" ht="20.100000000000001" customHeight="1">
      <c r="A346" s="191"/>
      <c r="B346" s="190"/>
      <c r="C346" s="240"/>
      <c r="D346" s="228"/>
      <c r="E346" s="190"/>
      <c r="F346" s="235"/>
      <c r="G346" s="190"/>
      <c r="H346" s="190"/>
      <c r="I346" s="191"/>
      <c r="J346" s="230"/>
      <c r="K346" s="194"/>
      <c r="L346" s="191"/>
      <c r="M346" s="231"/>
      <c r="N346" s="190"/>
      <c r="O346" s="191"/>
      <c r="P346" s="196"/>
      <c r="Q346" s="197"/>
      <c r="R346" s="277"/>
      <c r="S346" s="209"/>
      <c r="T346" s="219"/>
      <c r="U346" s="205"/>
    </row>
    <row r="347" spans="1:21" ht="20.100000000000001" customHeight="1">
      <c r="A347" s="190"/>
      <c r="B347" s="190"/>
      <c r="C347" s="190"/>
      <c r="D347" s="228"/>
      <c r="E347" s="190"/>
      <c r="F347" s="235"/>
      <c r="G347" s="190"/>
      <c r="H347" s="190"/>
      <c r="I347" s="191"/>
      <c r="J347" s="230"/>
      <c r="K347" s="194"/>
      <c r="L347" s="191"/>
      <c r="M347" s="231"/>
      <c r="N347" s="190"/>
      <c r="O347" s="191"/>
      <c r="P347" s="196"/>
      <c r="Q347" s="197"/>
      <c r="R347" s="208"/>
      <c r="S347" s="209"/>
      <c r="T347" s="200"/>
      <c r="U347" s="201"/>
    </row>
    <row r="348" spans="1:21" ht="20.100000000000001" customHeight="1">
      <c r="A348" s="191"/>
      <c r="B348" s="190"/>
      <c r="C348" s="190"/>
      <c r="D348" s="228"/>
      <c r="E348" s="190"/>
      <c r="F348" s="202"/>
      <c r="G348" s="190"/>
      <c r="H348" s="190"/>
      <c r="I348" s="191"/>
      <c r="J348" s="230"/>
      <c r="K348" s="194"/>
      <c r="L348" s="191"/>
      <c r="M348" s="231"/>
      <c r="N348" s="190"/>
      <c r="O348" s="191"/>
      <c r="P348" s="196"/>
      <c r="Q348" s="197"/>
      <c r="R348" s="203"/>
      <c r="S348" s="211"/>
      <c r="T348" s="200"/>
      <c r="U348" s="205"/>
    </row>
    <row r="349" spans="1:21" ht="20.100000000000001" customHeight="1">
      <c r="A349" s="190"/>
      <c r="B349" s="190"/>
      <c r="C349" s="190"/>
      <c r="D349" s="228"/>
      <c r="E349" s="190"/>
      <c r="F349" s="232"/>
      <c r="G349" s="190"/>
      <c r="H349" s="190"/>
      <c r="I349" s="191"/>
      <c r="J349" s="230"/>
      <c r="K349" s="194"/>
      <c r="L349" s="191"/>
      <c r="M349" s="231"/>
      <c r="N349" s="190"/>
      <c r="O349" s="191"/>
      <c r="P349" s="196"/>
      <c r="Q349" s="197"/>
      <c r="R349" s="208"/>
      <c r="S349" s="209"/>
      <c r="T349" s="200"/>
      <c r="U349" s="201"/>
    </row>
    <row r="350" spans="1:21" ht="20.100000000000001" customHeight="1">
      <c r="A350" s="191"/>
      <c r="B350" s="190"/>
      <c r="C350" s="190"/>
      <c r="D350" s="228"/>
      <c r="E350" s="190"/>
      <c r="F350" s="235"/>
      <c r="G350" s="190"/>
      <c r="H350" s="190"/>
      <c r="I350" s="191"/>
      <c r="J350" s="230"/>
      <c r="K350" s="194"/>
      <c r="L350" s="191"/>
      <c r="M350" s="231"/>
      <c r="N350" s="190"/>
      <c r="O350" s="191"/>
      <c r="P350" s="196"/>
      <c r="Q350" s="197"/>
      <c r="R350" s="203"/>
      <c r="S350" s="204"/>
      <c r="T350" s="200"/>
      <c r="U350" s="205"/>
    </row>
    <row r="351" spans="1:21" ht="20.100000000000001" customHeight="1">
      <c r="A351" s="190"/>
      <c r="B351" s="190"/>
      <c r="C351" s="240"/>
      <c r="D351" s="228"/>
      <c r="E351" s="190"/>
      <c r="F351" s="235"/>
      <c r="G351" s="190"/>
      <c r="H351" s="190"/>
      <c r="I351" s="191"/>
      <c r="J351" s="230"/>
      <c r="K351" s="194"/>
      <c r="L351" s="191"/>
      <c r="M351" s="231"/>
      <c r="N351" s="190"/>
      <c r="O351" s="191"/>
      <c r="P351" s="196"/>
      <c r="Q351" s="197"/>
      <c r="R351" s="215"/>
      <c r="S351" s="215"/>
      <c r="T351" s="247"/>
      <c r="U351" s="293"/>
    </row>
    <row r="352" spans="1:21" ht="20.100000000000001" customHeight="1">
      <c r="A352" s="191"/>
      <c r="B352" s="190"/>
      <c r="C352" s="190"/>
      <c r="D352" s="228"/>
      <c r="E352" s="190"/>
      <c r="F352" s="235"/>
      <c r="G352" s="190"/>
      <c r="H352" s="190"/>
      <c r="I352" s="191"/>
      <c r="J352" s="230"/>
      <c r="K352" s="194"/>
      <c r="L352" s="191"/>
      <c r="M352" s="231"/>
      <c r="N352" s="190"/>
      <c r="O352" s="191"/>
      <c r="P352" s="213"/>
      <c r="Q352" s="214"/>
      <c r="R352" s="215"/>
      <c r="S352" s="215"/>
      <c r="T352" s="296"/>
      <c r="U352" s="242"/>
    </row>
    <row r="353" spans="1:21" ht="20.100000000000001" customHeight="1">
      <c r="A353" s="190"/>
      <c r="B353" s="190"/>
      <c r="C353" s="190"/>
      <c r="D353" s="228"/>
      <c r="E353" s="190"/>
      <c r="F353" s="235"/>
      <c r="G353" s="190"/>
      <c r="H353" s="190"/>
      <c r="I353" s="191"/>
      <c r="J353" s="230"/>
      <c r="K353" s="194"/>
      <c r="L353" s="191"/>
      <c r="M353" s="231"/>
      <c r="N353" s="190"/>
      <c r="O353" s="191"/>
      <c r="P353" s="213"/>
      <c r="Q353" s="214"/>
      <c r="R353" s="206"/>
      <c r="S353" s="207"/>
      <c r="T353" s="200"/>
      <c r="U353" s="292"/>
    </row>
    <row r="354" spans="1:21" ht="20.100000000000001" customHeight="1">
      <c r="A354" s="191"/>
      <c r="B354" s="190"/>
      <c r="C354" s="190"/>
      <c r="D354" s="228"/>
      <c r="E354" s="190"/>
      <c r="F354" s="235"/>
      <c r="G354" s="190"/>
      <c r="H354" s="190"/>
      <c r="I354" s="191"/>
      <c r="J354" s="230"/>
      <c r="K354" s="194"/>
      <c r="L354" s="191"/>
      <c r="M354" s="231"/>
      <c r="N354" s="190"/>
      <c r="O354" s="191"/>
      <c r="P354" s="213"/>
      <c r="Q354" s="214"/>
      <c r="R354" s="215"/>
      <c r="S354" s="215"/>
      <c r="T354" s="216"/>
      <c r="U354" s="272"/>
    </row>
    <row r="355" spans="1:21" ht="20.100000000000001" customHeight="1">
      <c r="A355" s="190"/>
      <c r="B355" s="190"/>
      <c r="C355" s="240"/>
      <c r="D355" s="228"/>
      <c r="E355" s="190"/>
      <c r="F355" s="235"/>
      <c r="G355" s="190"/>
      <c r="H355" s="190"/>
      <c r="I355" s="191"/>
      <c r="J355" s="230"/>
      <c r="K355" s="194"/>
      <c r="L355" s="191"/>
      <c r="M355" s="231"/>
      <c r="N355" s="190"/>
      <c r="O355" s="191"/>
      <c r="P355" s="213"/>
      <c r="Q355" s="214"/>
      <c r="R355" s="215"/>
      <c r="S355" s="215"/>
      <c r="T355" s="216"/>
      <c r="U355" s="217"/>
    </row>
    <row r="356" spans="1:21" ht="20.100000000000001" customHeight="1">
      <c r="A356" s="191"/>
      <c r="B356" s="190"/>
      <c r="C356" s="190"/>
      <c r="D356" s="228"/>
      <c r="E356" s="190"/>
      <c r="F356" s="235"/>
      <c r="G356" s="190"/>
      <c r="H356" s="190"/>
      <c r="I356" s="191"/>
      <c r="J356" s="230"/>
      <c r="K356" s="194"/>
      <c r="L356" s="191"/>
      <c r="M356" s="231"/>
      <c r="N356" s="190"/>
      <c r="O356" s="191"/>
      <c r="P356" s="196"/>
      <c r="Q356" s="197"/>
      <c r="R356" s="215"/>
      <c r="S356" s="215"/>
      <c r="T356" s="200"/>
      <c r="U356" s="201"/>
    </row>
    <row r="357" spans="1:21" ht="20.100000000000001" customHeight="1">
      <c r="A357" s="190"/>
      <c r="B357" s="190"/>
      <c r="C357" s="190"/>
      <c r="D357" s="228"/>
      <c r="E357" s="190"/>
      <c r="F357" s="202"/>
      <c r="G357" s="190"/>
      <c r="H357" s="190"/>
      <c r="I357" s="191"/>
      <c r="J357" s="230"/>
      <c r="K357" s="194"/>
      <c r="L357" s="191"/>
      <c r="M357" s="231"/>
      <c r="N357" s="190"/>
      <c r="O357" s="191"/>
      <c r="P357" s="196"/>
      <c r="Q357" s="197"/>
      <c r="R357" s="215"/>
      <c r="S357" s="215"/>
      <c r="T357" s="216"/>
      <c r="U357" s="272"/>
    </row>
    <row r="358" spans="1:21" ht="20.100000000000001" customHeight="1">
      <c r="A358" s="191"/>
      <c r="B358" s="190"/>
      <c r="C358" s="190"/>
      <c r="D358" s="228"/>
      <c r="E358" s="190"/>
      <c r="F358" s="202"/>
      <c r="G358" s="190"/>
      <c r="H358" s="190"/>
      <c r="I358" s="191"/>
      <c r="J358" s="230"/>
      <c r="K358" s="194"/>
      <c r="L358" s="191"/>
      <c r="M358" s="231"/>
      <c r="N358" s="190"/>
      <c r="O358" s="191"/>
      <c r="P358" s="196"/>
      <c r="Q358" s="197"/>
      <c r="R358" s="226"/>
      <c r="S358" s="227"/>
      <c r="T358" s="241"/>
      <c r="U358" s="242"/>
    </row>
    <row r="359" spans="1:21" ht="20.100000000000001" customHeight="1">
      <c r="A359" s="190"/>
      <c r="B359" s="190"/>
      <c r="C359" s="190"/>
      <c r="D359" s="228"/>
      <c r="E359" s="190"/>
      <c r="F359" s="202"/>
      <c r="G359" s="190"/>
      <c r="H359" s="190"/>
      <c r="I359" s="191"/>
      <c r="J359" s="230"/>
      <c r="K359" s="194"/>
      <c r="L359" s="191"/>
      <c r="M359" s="231"/>
      <c r="N359" s="190"/>
      <c r="O359" s="191"/>
      <c r="P359" s="196"/>
      <c r="Q359" s="197"/>
      <c r="R359" s="226"/>
      <c r="S359" s="227"/>
      <c r="T359" s="241"/>
      <c r="U359" s="242"/>
    </row>
    <row r="360" spans="1:21" ht="20.100000000000001" customHeight="1">
      <c r="A360" s="191"/>
      <c r="B360" s="191"/>
      <c r="C360" s="191"/>
      <c r="D360" s="192"/>
      <c r="E360" s="191"/>
      <c r="F360" s="202"/>
      <c r="G360" s="190"/>
      <c r="H360" s="191"/>
      <c r="I360" s="191"/>
      <c r="J360" s="194"/>
      <c r="K360" s="194"/>
      <c r="L360" s="191"/>
      <c r="M360" s="195"/>
      <c r="N360" s="190"/>
      <c r="O360" s="191"/>
      <c r="P360" s="196"/>
      <c r="Q360" s="197"/>
      <c r="R360" s="208"/>
      <c r="S360" s="209"/>
      <c r="T360" s="200"/>
      <c r="U360" s="221"/>
    </row>
    <row r="361" spans="1:21" ht="20.100000000000001" customHeight="1">
      <c r="A361" s="190"/>
      <c r="B361" s="191"/>
      <c r="C361" s="191"/>
      <c r="D361" s="192"/>
      <c r="E361" s="191"/>
      <c r="F361" s="202"/>
      <c r="G361" s="190"/>
      <c r="H361" s="191"/>
      <c r="I361" s="191"/>
      <c r="J361" s="194"/>
      <c r="K361" s="194"/>
      <c r="L361" s="191"/>
      <c r="M361" s="195"/>
      <c r="N361" s="190"/>
      <c r="O361" s="191"/>
      <c r="P361" s="196"/>
      <c r="Q361" s="197"/>
      <c r="R361" s="208"/>
      <c r="S361" s="209"/>
      <c r="T361" s="200"/>
      <c r="U361" s="210"/>
    </row>
    <row r="362" spans="1:21" ht="20.100000000000001" customHeight="1">
      <c r="A362" s="191"/>
      <c r="B362" s="191"/>
      <c r="C362" s="191"/>
      <c r="D362" s="192"/>
      <c r="E362" s="191"/>
      <c r="F362" s="193"/>
      <c r="G362" s="190"/>
      <c r="H362" s="191"/>
      <c r="I362" s="191"/>
      <c r="J362" s="194"/>
      <c r="K362" s="194"/>
      <c r="L362" s="191"/>
      <c r="M362" s="195"/>
      <c r="N362" s="190"/>
      <c r="O362" s="191"/>
      <c r="P362" s="196"/>
      <c r="Q362" s="197"/>
      <c r="R362" s="208"/>
      <c r="S362" s="209"/>
      <c r="T362" s="200"/>
      <c r="U362" s="210"/>
    </row>
    <row r="363" spans="1:21" ht="20.100000000000001" customHeight="1">
      <c r="A363" s="190"/>
      <c r="B363" s="190"/>
      <c r="C363" s="190"/>
      <c r="D363" s="228"/>
      <c r="E363" s="190"/>
      <c r="F363" s="235"/>
      <c r="G363" s="190"/>
      <c r="H363" s="190"/>
      <c r="I363" s="191"/>
      <c r="J363" s="230"/>
      <c r="K363" s="194"/>
      <c r="L363" s="191"/>
      <c r="M363" s="231"/>
      <c r="N363" s="190"/>
      <c r="O363" s="191"/>
      <c r="P363" s="196"/>
      <c r="Q363" s="197"/>
      <c r="R363" s="208"/>
      <c r="S363" s="209"/>
      <c r="T363" s="247"/>
      <c r="U363" s="210"/>
    </row>
    <row r="364" spans="1:21" ht="20.100000000000001" customHeight="1">
      <c r="A364" s="191"/>
      <c r="B364" s="190"/>
      <c r="C364" s="190"/>
      <c r="D364" s="228"/>
      <c r="E364" s="190"/>
      <c r="F364" s="202"/>
      <c r="G364" s="190"/>
      <c r="H364" s="190"/>
      <c r="I364" s="191"/>
      <c r="J364" s="230"/>
      <c r="K364" s="194"/>
      <c r="L364" s="191"/>
      <c r="M364" s="231"/>
      <c r="N364" s="190"/>
      <c r="O364" s="191"/>
      <c r="P364" s="196"/>
      <c r="Q364" s="197"/>
      <c r="R364" s="226"/>
      <c r="S364" s="227"/>
      <c r="T364" s="219"/>
      <c r="U364" s="201"/>
    </row>
    <row r="365" spans="1:21" ht="20.100000000000001" customHeight="1">
      <c r="A365" s="190"/>
      <c r="B365" s="190"/>
      <c r="C365" s="190"/>
      <c r="D365" s="228"/>
      <c r="E365" s="190"/>
      <c r="F365" s="235"/>
      <c r="G365" s="190"/>
      <c r="H365" s="190"/>
      <c r="I365" s="191"/>
      <c r="J365" s="230"/>
      <c r="K365" s="194"/>
      <c r="L365" s="191"/>
      <c r="M365" s="231"/>
      <c r="N365" s="190"/>
      <c r="O365" s="191"/>
      <c r="P365" s="213"/>
      <c r="Q365" s="214"/>
      <c r="R365" s="215"/>
      <c r="S365" s="215"/>
      <c r="T365" s="310"/>
      <c r="U365" s="311"/>
    </row>
    <row r="366" spans="1:21" ht="20.100000000000001" customHeight="1">
      <c r="A366" s="191"/>
      <c r="B366" s="190"/>
      <c r="C366" s="190"/>
      <c r="D366" s="228"/>
      <c r="E366" s="190"/>
      <c r="F366" s="235"/>
      <c r="G366" s="190"/>
      <c r="H366" s="190"/>
      <c r="I366" s="191"/>
      <c r="J366" s="230"/>
      <c r="K366" s="194"/>
      <c r="L366" s="191"/>
      <c r="M366" s="231"/>
      <c r="N366" s="190"/>
      <c r="O366" s="191"/>
      <c r="P366" s="196"/>
      <c r="Q366" s="197"/>
      <c r="R366" s="203"/>
      <c r="S366" s="211"/>
      <c r="T366" s="247"/>
      <c r="U366" s="237"/>
    </row>
    <row r="367" spans="1:21" ht="20.100000000000001" customHeight="1">
      <c r="A367" s="190"/>
      <c r="B367" s="190"/>
      <c r="C367" s="190"/>
      <c r="D367" s="228"/>
      <c r="E367" s="190"/>
      <c r="F367" s="202"/>
      <c r="G367" s="190"/>
      <c r="H367" s="190"/>
      <c r="I367" s="191"/>
      <c r="J367" s="230"/>
      <c r="K367" s="194"/>
      <c r="L367" s="191"/>
      <c r="M367" s="231"/>
      <c r="N367" s="190"/>
      <c r="O367" s="191"/>
      <c r="P367" s="196"/>
      <c r="Q367" s="197"/>
      <c r="R367" s="203"/>
      <c r="S367" s="211"/>
      <c r="T367" s="200"/>
      <c r="U367" s="201"/>
    </row>
    <row r="368" spans="1:21" ht="20.100000000000001" customHeight="1">
      <c r="A368" s="191"/>
      <c r="B368" s="190"/>
      <c r="C368" s="190"/>
      <c r="D368" s="228"/>
      <c r="E368" s="190"/>
      <c r="F368" s="235"/>
      <c r="G368" s="190"/>
      <c r="H368" s="190"/>
      <c r="I368" s="191"/>
      <c r="J368" s="230"/>
      <c r="K368" s="194"/>
      <c r="L368" s="191"/>
      <c r="M368" s="231"/>
      <c r="N368" s="190"/>
      <c r="O368" s="191"/>
      <c r="P368" s="196"/>
      <c r="Q368" s="197"/>
      <c r="R368" s="203"/>
      <c r="S368" s="204"/>
      <c r="T368" s="200"/>
      <c r="U368" s="201"/>
    </row>
    <row r="369" spans="1:21" ht="20.100000000000001" customHeight="1">
      <c r="A369" s="190"/>
      <c r="B369" s="190"/>
      <c r="C369" s="190"/>
      <c r="D369" s="228"/>
      <c r="E369" s="190"/>
      <c r="F369" s="235"/>
      <c r="G369" s="190"/>
      <c r="H369" s="190"/>
      <c r="I369" s="191"/>
      <c r="J369" s="230"/>
      <c r="K369" s="194"/>
      <c r="L369" s="191"/>
      <c r="M369" s="231"/>
      <c r="N369" s="190"/>
      <c r="O369" s="191"/>
      <c r="P369" s="312"/>
      <c r="Q369" s="261"/>
      <c r="R369" s="277"/>
      <c r="S369" s="209"/>
      <c r="T369" s="219"/>
      <c r="U369" s="201"/>
    </row>
    <row r="370" spans="1:21" ht="20.100000000000001" customHeight="1">
      <c r="A370" s="191"/>
      <c r="B370" s="190"/>
      <c r="C370" s="190"/>
      <c r="D370" s="228"/>
      <c r="E370" s="190"/>
      <c r="F370" s="235"/>
      <c r="G370" s="190"/>
      <c r="H370" s="190"/>
      <c r="I370" s="191"/>
      <c r="J370" s="230"/>
      <c r="K370" s="194"/>
      <c r="L370" s="191"/>
      <c r="M370" s="231"/>
      <c r="N370" s="190"/>
      <c r="O370" s="191"/>
      <c r="P370" s="196"/>
      <c r="Q370" s="197"/>
      <c r="R370" s="215"/>
      <c r="S370" s="215"/>
      <c r="T370" s="247"/>
      <c r="U370" s="210"/>
    </row>
    <row r="371" spans="1:21" ht="20.100000000000001" customHeight="1">
      <c r="A371" s="190"/>
      <c r="B371" s="190"/>
      <c r="C371" s="240"/>
      <c r="D371" s="228"/>
      <c r="E371" s="190"/>
      <c r="F371" s="232"/>
      <c r="G371" s="190"/>
      <c r="H371" s="190"/>
      <c r="I371" s="191"/>
      <c r="J371" s="230"/>
      <c r="K371" s="194"/>
      <c r="L371" s="191"/>
      <c r="M371" s="231"/>
      <c r="N371" s="190"/>
      <c r="O371" s="191"/>
      <c r="P371" s="196"/>
      <c r="Q371" s="197"/>
      <c r="R371" s="226"/>
      <c r="S371" s="227"/>
      <c r="T371" s="219"/>
      <c r="U371" s="205"/>
    </row>
    <row r="372" spans="1:21" ht="20.100000000000001" customHeight="1">
      <c r="A372" s="191"/>
      <c r="B372" s="190"/>
      <c r="C372" s="240"/>
      <c r="D372" s="228"/>
      <c r="E372" s="190"/>
      <c r="F372" s="235"/>
      <c r="G372" s="190"/>
      <c r="H372" s="190"/>
      <c r="I372" s="191"/>
      <c r="J372" s="230"/>
      <c r="K372" s="194"/>
      <c r="L372" s="191"/>
      <c r="M372" s="231"/>
      <c r="N372" s="190"/>
      <c r="O372" s="191"/>
      <c r="P372" s="196"/>
      <c r="Q372" s="197"/>
      <c r="R372" s="226"/>
      <c r="S372" s="227"/>
      <c r="T372" s="219"/>
      <c r="U372" s="210"/>
    </row>
    <row r="373" spans="1:21" ht="20.100000000000001" customHeight="1">
      <c r="A373" s="190"/>
      <c r="B373" s="190"/>
      <c r="C373" s="190"/>
      <c r="D373" s="228"/>
      <c r="E373" s="190"/>
      <c r="F373" s="235"/>
      <c r="G373" s="190"/>
      <c r="H373" s="190"/>
      <c r="I373" s="191"/>
      <c r="J373" s="230"/>
      <c r="K373" s="194"/>
      <c r="L373" s="191"/>
      <c r="M373" s="231"/>
      <c r="N373" s="190"/>
      <c r="O373" s="191"/>
      <c r="P373" s="196"/>
      <c r="Q373" s="197"/>
      <c r="R373" s="203"/>
      <c r="S373" s="211"/>
      <c r="T373" s="200"/>
      <c r="U373" s="205"/>
    </row>
    <row r="374" spans="1:21" ht="20.100000000000001" customHeight="1">
      <c r="A374" s="191"/>
      <c r="B374" s="190"/>
      <c r="C374" s="190"/>
      <c r="D374" s="228"/>
      <c r="E374" s="190"/>
      <c r="F374" s="232"/>
      <c r="G374" s="190"/>
      <c r="H374" s="190"/>
      <c r="I374" s="191"/>
      <c r="J374" s="230"/>
      <c r="K374" s="194"/>
      <c r="L374" s="191"/>
      <c r="M374" s="231"/>
      <c r="N374" s="190"/>
      <c r="O374" s="191"/>
      <c r="P374" s="196"/>
      <c r="Q374" s="197"/>
      <c r="R374" s="206"/>
      <c r="S374" s="207"/>
      <c r="T374" s="200"/>
      <c r="U374" s="210"/>
    </row>
    <row r="375" spans="1:21" ht="20.100000000000001" customHeight="1">
      <c r="A375" s="190"/>
      <c r="B375" s="190"/>
      <c r="C375" s="190"/>
      <c r="D375" s="228"/>
      <c r="E375" s="190"/>
      <c r="F375" s="202"/>
      <c r="G375" s="190"/>
      <c r="H375" s="190"/>
      <c r="I375" s="191"/>
      <c r="J375" s="230"/>
      <c r="K375" s="194"/>
      <c r="L375" s="191"/>
      <c r="M375" s="231"/>
      <c r="N375" s="190"/>
      <c r="O375" s="191"/>
      <c r="P375" s="213"/>
      <c r="Q375" s="214"/>
      <c r="R375" s="288"/>
      <c r="S375" s="275"/>
      <c r="T375" s="200"/>
      <c r="U375" s="201"/>
    </row>
    <row r="376" spans="1:21" ht="20.100000000000001" customHeight="1">
      <c r="A376" s="191"/>
      <c r="B376" s="190"/>
      <c r="C376" s="190"/>
      <c r="D376" s="228"/>
      <c r="E376" s="190"/>
      <c r="F376" s="202"/>
      <c r="G376" s="190"/>
      <c r="H376" s="190"/>
      <c r="I376" s="191"/>
      <c r="J376" s="230"/>
      <c r="K376" s="194"/>
      <c r="L376" s="191"/>
      <c r="M376" s="231"/>
      <c r="N376" s="190"/>
      <c r="O376" s="191"/>
      <c r="P376" s="213"/>
      <c r="Q376" s="214"/>
      <c r="R376" s="215"/>
      <c r="S376" s="215"/>
      <c r="T376" s="219"/>
      <c r="U376" s="242"/>
    </row>
    <row r="377" spans="1:21" ht="20.100000000000001" customHeight="1">
      <c r="A377" s="190"/>
      <c r="B377" s="190"/>
      <c r="C377" s="190"/>
      <c r="D377" s="228"/>
      <c r="E377" s="190"/>
      <c r="F377" s="202"/>
      <c r="G377" s="190"/>
      <c r="H377" s="190"/>
      <c r="I377" s="191"/>
      <c r="J377" s="230"/>
      <c r="K377" s="194"/>
      <c r="L377" s="191"/>
      <c r="M377" s="231"/>
      <c r="N377" s="190"/>
      <c r="O377" s="191"/>
      <c r="P377" s="213"/>
      <c r="Q377" s="214"/>
      <c r="R377" s="215"/>
      <c r="S377" s="215"/>
      <c r="T377" s="310"/>
      <c r="U377" s="313"/>
    </row>
    <row r="378" spans="1:21" ht="20.100000000000001" customHeight="1">
      <c r="A378" s="191"/>
      <c r="B378" s="190"/>
      <c r="C378" s="190"/>
      <c r="D378" s="228"/>
      <c r="E378" s="190"/>
      <c r="F378" s="235"/>
      <c r="G378" s="190"/>
      <c r="H378" s="190"/>
      <c r="I378" s="191"/>
      <c r="J378" s="230"/>
      <c r="K378" s="194"/>
      <c r="L378" s="191"/>
      <c r="M378" s="231"/>
      <c r="N378" s="190"/>
      <c r="O378" s="191"/>
      <c r="P378" s="196"/>
      <c r="Q378" s="197"/>
      <c r="R378" s="203"/>
      <c r="S378" s="211"/>
      <c r="T378" s="200"/>
      <c r="U378" s="210"/>
    </row>
    <row r="379" spans="1:21" ht="20.100000000000001" customHeight="1">
      <c r="A379" s="190"/>
      <c r="B379" s="190"/>
      <c r="C379" s="190"/>
      <c r="D379" s="228"/>
      <c r="E379" s="190"/>
      <c r="F379" s="202"/>
      <c r="G379" s="190"/>
      <c r="H379" s="190"/>
      <c r="I379" s="191"/>
      <c r="J379" s="230"/>
      <c r="K379" s="194"/>
      <c r="L379" s="191"/>
      <c r="M379" s="231"/>
      <c r="N379" s="190"/>
      <c r="O379" s="191"/>
      <c r="P379" s="196"/>
      <c r="Q379" s="197"/>
      <c r="R379" s="203"/>
      <c r="S379" s="204"/>
      <c r="T379" s="200"/>
      <c r="U379" s="201"/>
    </row>
    <row r="380" spans="1:21" ht="20.100000000000001" customHeight="1">
      <c r="A380" s="191"/>
      <c r="B380" s="190"/>
      <c r="C380" s="190"/>
      <c r="D380" s="228"/>
      <c r="E380" s="190"/>
      <c r="F380" s="202"/>
      <c r="G380" s="190"/>
      <c r="H380" s="190"/>
      <c r="I380" s="191"/>
      <c r="J380" s="230"/>
      <c r="K380" s="194"/>
      <c r="L380" s="191"/>
      <c r="M380" s="231"/>
      <c r="N380" s="190"/>
      <c r="O380" s="191"/>
      <c r="P380" s="213"/>
      <c r="Q380" s="214"/>
      <c r="R380" s="215"/>
      <c r="S380" s="215"/>
      <c r="T380" s="216"/>
      <c r="U380" s="255"/>
    </row>
    <row r="381" spans="1:21" ht="20.100000000000001" customHeight="1">
      <c r="A381" s="190"/>
      <c r="B381" s="190"/>
      <c r="C381" s="190"/>
      <c r="D381" s="228"/>
      <c r="E381" s="190"/>
      <c r="F381" s="232"/>
      <c r="G381" s="190"/>
      <c r="H381" s="190"/>
      <c r="I381" s="191"/>
      <c r="J381" s="230"/>
      <c r="K381" s="194"/>
      <c r="L381" s="191"/>
      <c r="M381" s="231"/>
      <c r="N381" s="190"/>
      <c r="O381" s="191"/>
      <c r="P381" s="196"/>
      <c r="Q381" s="197"/>
      <c r="R381" s="203"/>
      <c r="S381" s="211"/>
      <c r="T381" s="200"/>
      <c r="U381" s="205"/>
    </row>
    <row r="382" spans="1:21" ht="20.100000000000001" customHeight="1">
      <c r="A382" s="191"/>
      <c r="B382" s="190"/>
      <c r="C382" s="190"/>
      <c r="D382" s="228"/>
      <c r="E382" s="190"/>
      <c r="F382" s="202"/>
      <c r="G382" s="190"/>
      <c r="H382" s="190"/>
      <c r="I382" s="191"/>
      <c r="J382" s="230"/>
      <c r="K382" s="194"/>
      <c r="L382" s="191"/>
      <c r="M382" s="231"/>
      <c r="N382" s="190"/>
      <c r="O382" s="191"/>
      <c r="P382" s="213"/>
      <c r="Q382" s="214"/>
      <c r="R382" s="206"/>
      <c r="S382" s="207"/>
      <c r="T382" s="247"/>
      <c r="U382" s="210"/>
    </row>
    <row r="383" spans="1:21" ht="20.100000000000001" customHeight="1">
      <c r="A383" s="190"/>
      <c r="B383" s="190"/>
      <c r="C383" s="190"/>
      <c r="D383" s="228"/>
      <c r="E383" s="190"/>
      <c r="F383" s="232"/>
      <c r="G383" s="190"/>
      <c r="H383" s="190"/>
      <c r="I383" s="191"/>
      <c r="J383" s="230"/>
      <c r="K383" s="194"/>
      <c r="L383" s="191"/>
      <c r="M383" s="231"/>
      <c r="N383" s="190"/>
      <c r="O383" s="191"/>
      <c r="P383" s="196"/>
      <c r="Q383" s="197"/>
      <c r="R383" s="203"/>
      <c r="S383" s="204"/>
      <c r="T383" s="200"/>
      <c r="U383" s="205"/>
    </row>
    <row r="384" spans="1:21" ht="20.100000000000001" customHeight="1">
      <c r="A384" s="191"/>
      <c r="B384" s="190"/>
      <c r="C384" s="190"/>
      <c r="D384" s="228"/>
      <c r="E384" s="190"/>
      <c r="F384" s="235"/>
      <c r="G384" s="190"/>
      <c r="H384" s="190"/>
      <c r="I384" s="191"/>
      <c r="J384" s="230"/>
      <c r="K384" s="194"/>
      <c r="L384" s="191"/>
      <c r="M384" s="231"/>
      <c r="N384" s="190"/>
      <c r="O384" s="191"/>
      <c r="P384" s="196"/>
      <c r="Q384" s="197"/>
      <c r="R384" s="203"/>
      <c r="S384" s="204"/>
      <c r="T384" s="200"/>
      <c r="U384" s="201"/>
    </row>
    <row r="385" spans="1:21" ht="20.100000000000001" customHeight="1">
      <c r="A385" s="190"/>
      <c r="B385" s="190"/>
      <c r="C385" s="190"/>
      <c r="D385" s="228"/>
      <c r="E385" s="190"/>
      <c r="F385" s="232"/>
      <c r="G385" s="190"/>
      <c r="H385" s="190"/>
      <c r="I385" s="191"/>
      <c r="J385" s="230"/>
      <c r="K385" s="194"/>
      <c r="L385" s="191"/>
      <c r="M385" s="231"/>
      <c r="N385" s="190"/>
      <c r="O385" s="191"/>
      <c r="P385" s="196"/>
      <c r="Q385" s="197"/>
      <c r="R385" s="206"/>
      <c r="S385" s="207"/>
      <c r="T385" s="200"/>
      <c r="U385" s="201"/>
    </row>
    <row r="386" spans="1:21" ht="20.100000000000001" customHeight="1">
      <c r="A386" s="191"/>
      <c r="B386" s="190"/>
      <c r="C386" s="190"/>
      <c r="D386" s="228"/>
      <c r="E386" s="190"/>
      <c r="F386" s="235"/>
      <c r="G386" s="190"/>
      <c r="H386" s="190"/>
      <c r="I386" s="191"/>
      <c r="J386" s="230"/>
      <c r="K386" s="194"/>
      <c r="L386" s="191"/>
      <c r="M386" s="231"/>
      <c r="N386" s="190"/>
      <c r="O386" s="191"/>
      <c r="P386" s="196"/>
      <c r="Q386" s="197"/>
      <c r="R386" s="215"/>
      <c r="S386" s="215"/>
      <c r="T386" s="241"/>
      <c r="U386" s="242"/>
    </row>
    <row r="387" spans="1:21" ht="20.100000000000001" customHeight="1">
      <c r="A387" s="190"/>
      <c r="B387" s="190"/>
      <c r="C387" s="190"/>
      <c r="D387" s="228"/>
      <c r="E387" s="190"/>
      <c r="F387" s="232"/>
      <c r="G387" s="190"/>
      <c r="H387" s="190"/>
      <c r="I387" s="191"/>
      <c r="J387" s="230"/>
      <c r="K387" s="194"/>
      <c r="L387" s="191"/>
      <c r="M387" s="231"/>
      <c r="N387" s="190"/>
      <c r="O387" s="191"/>
      <c r="P387" s="196"/>
      <c r="Q387" s="197"/>
      <c r="R387" s="215"/>
      <c r="S387" s="215"/>
      <c r="T387" s="219"/>
      <c r="U387" s="221"/>
    </row>
    <row r="388" spans="1:21" ht="20.100000000000001" customHeight="1">
      <c r="A388" s="191"/>
      <c r="B388" s="190"/>
      <c r="C388" s="190"/>
      <c r="D388" s="228"/>
      <c r="E388" s="190"/>
      <c r="F388" s="232"/>
      <c r="G388" s="190"/>
      <c r="H388" s="190"/>
      <c r="I388" s="191"/>
      <c r="J388" s="230"/>
      <c r="K388" s="194"/>
      <c r="L388" s="191"/>
      <c r="M388" s="231"/>
      <c r="N388" s="190"/>
      <c r="O388" s="191"/>
      <c r="P388" s="196"/>
      <c r="Q388" s="197"/>
      <c r="R388" s="206"/>
      <c r="S388" s="207"/>
      <c r="T388" s="233"/>
      <c r="U388" s="262"/>
    </row>
    <row r="389" spans="1:21" ht="20.100000000000001" customHeight="1">
      <c r="A389" s="190"/>
      <c r="B389" s="190"/>
      <c r="C389" s="190"/>
      <c r="D389" s="228"/>
      <c r="E389" s="190"/>
      <c r="F389" s="202"/>
      <c r="G389" s="190"/>
      <c r="H389" s="190"/>
      <c r="I389" s="191"/>
      <c r="J389" s="230"/>
      <c r="K389" s="194"/>
      <c r="L389" s="191"/>
      <c r="M389" s="231"/>
      <c r="N389" s="190"/>
      <c r="O389" s="191"/>
      <c r="P389" s="196"/>
      <c r="Q389" s="197"/>
      <c r="R389" s="203"/>
      <c r="S389" s="204"/>
      <c r="T389" s="200"/>
      <c r="U389" s="205"/>
    </row>
    <row r="390" spans="1:21" ht="20.100000000000001" customHeight="1">
      <c r="A390" s="191"/>
      <c r="B390" s="190"/>
      <c r="C390" s="190"/>
      <c r="D390" s="228"/>
      <c r="E390" s="190"/>
      <c r="F390" s="202"/>
      <c r="G390" s="190"/>
      <c r="H390" s="190"/>
      <c r="I390" s="191"/>
      <c r="J390" s="230"/>
      <c r="K390" s="194"/>
      <c r="L390" s="191"/>
      <c r="M390" s="231"/>
      <c r="N390" s="190"/>
      <c r="O390" s="191"/>
      <c r="P390" s="213"/>
      <c r="Q390" s="214"/>
      <c r="R390" s="215"/>
      <c r="S390" s="215"/>
      <c r="T390" s="296"/>
      <c r="U390" s="220"/>
    </row>
    <row r="391" spans="1:21" ht="20.100000000000001" customHeight="1">
      <c r="A391" s="190"/>
      <c r="B391" s="190"/>
      <c r="C391" s="240"/>
      <c r="D391" s="228"/>
      <c r="E391" s="190"/>
      <c r="F391" s="232"/>
      <c r="G391" s="190"/>
      <c r="H391" s="190"/>
      <c r="I391" s="191"/>
      <c r="J391" s="230"/>
      <c r="K391" s="194"/>
      <c r="L391" s="191"/>
      <c r="M391" s="231"/>
      <c r="N391" s="190"/>
      <c r="O391" s="191"/>
      <c r="P391" s="213"/>
      <c r="Q391" s="214"/>
      <c r="R391" s="203"/>
      <c r="S391" s="211"/>
      <c r="T391" s="247"/>
      <c r="U391" s="201"/>
    </row>
    <row r="392" spans="1:21" ht="20.100000000000001" customHeight="1">
      <c r="A392" s="191"/>
      <c r="B392" s="190"/>
      <c r="C392" s="190"/>
      <c r="D392" s="228"/>
      <c r="E392" s="190"/>
      <c r="F392" s="202"/>
      <c r="G392" s="190"/>
      <c r="H392" s="190"/>
      <c r="I392" s="191"/>
      <c r="J392" s="230"/>
      <c r="K392" s="194"/>
      <c r="L392" s="191"/>
      <c r="M392" s="231"/>
      <c r="N392" s="190"/>
      <c r="O392" s="191"/>
      <c r="P392" s="213"/>
      <c r="Q392" s="214"/>
      <c r="R392" s="215"/>
      <c r="S392" s="215"/>
      <c r="T392" s="285"/>
      <c r="U392" s="295"/>
    </row>
    <row r="393" spans="1:21" ht="20.100000000000001" customHeight="1">
      <c r="A393" s="190"/>
      <c r="B393" s="190"/>
      <c r="C393" s="190"/>
      <c r="D393" s="228"/>
      <c r="E393" s="190"/>
      <c r="F393" s="202"/>
      <c r="G393" s="190"/>
      <c r="H393" s="190"/>
      <c r="I393" s="191"/>
      <c r="J393" s="230"/>
      <c r="K393" s="194"/>
      <c r="L393" s="191"/>
      <c r="M393" s="231"/>
      <c r="N393" s="190"/>
      <c r="O393" s="191"/>
      <c r="P393" s="213"/>
      <c r="Q393" s="214"/>
      <c r="R393" s="215"/>
      <c r="S393" s="215"/>
      <c r="T393" s="310"/>
      <c r="U393" s="314"/>
    </row>
    <row r="394" spans="1:21" ht="20.100000000000001" customHeight="1">
      <c r="A394" s="191"/>
      <c r="B394" s="190"/>
      <c r="C394" s="190"/>
      <c r="D394" s="228"/>
      <c r="E394" s="190"/>
      <c r="F394" s="202"/>
      <c r="G394" s="190"/>
      <c r="H394" s="190"/>
      <c r="I394" s="191"/>
      <c r="J394" s="230"/>
      <c r="K394" s="194"/>
      <c r="L394" s="191"/>
      <c r="M394" s="231"/>
      <c r="N394" s="190"/>
      <c r="O394" s="191"/>
      <c r="P394" s="196"/>
      <c r="Q394" s="197"/>
      <c r="R394" s="226"/>
      <c r="S394" s="227"/>
      <c r="T394" s="219"/>
      <c r="U394" s="205"/>
    </row>
    <row r="395" spans="1:21" ht="20.100000000000001" customHeight="1">
      <c r="A395" s="190"/>
      <c r="B395" s="190"/>
      <c r="C395" s="190"/>
      <c r="D395" s="228"/>
      <c r="E395" s="190"/>
      <c r="F395" s="202"/>
      <c r="G395" s="190"/>
      <c r="H395" s="190"/>
      <c r="I395" s="191"/>
      <c r="J395" s="230"/>
      <c r="K395" s="194"/>
      <c r="L395" s="191"/>
      <c r="M395" s="231"/>
      <c r="N395" s="190"/>
      <c r="O395" s="191"/>
      <c r="P395" s="196"/>
      <c r="Q395" s="197"/>
      <c r="R395" s="208"/>
      <c r="S395" s="209"/>
      <c r="T395" s="200"/>
      <c r="U395" s="205"/>
    </row>
    <row r="396" spans="1:21" ht="20.100000000000001" customHeight="1">
      <c r="A396" s="191"/>
      <c r="B396" s="190"/>
      <c r="C396" s="190"/>
      <c r="D396" s="228"/>
      <c r="E396" s="190"/>
      <c r="F396" s="202"/>
      <c r="G396" s="190"/>
      <c r="H396" s="190"/>
      <c r="I396" s="191"/>
      <c r="J396" s="230"/>
      <c r="K396" s="194"/>
      <c r="L396" s="191"/>
      <c r="M396" s="231"/>
      <c r="N396" s="190"/>
      <c r="O396" s="191"/>
      <c r="P396" s="213"/>
      <c r="Q396" s="214"/>
      <c r="R396" s="215"/>
      <c r="S396" s="215"/>
      <c r="T396" s="216"/>
      <c r="U396" s="272"/>
    </row>
    <row r="397" spans="1:21" ht="20.100000000000001" customHeight="1">
      <c r="A397" s="190"/>
      <c r="B397" s="190"/>
      <c r="C397" s="190"/>
      <c r="D397" s="228"/>
      <c r="E397" s="190"/>
      <c r="F397" s="202"/>
      <c r="G397" s="190"/>
      <c r="H397" s="190"/>
      <c r="I397" s="191"/>
      <c r="J397" s="230"/>
      <c r="K397" s="194"/>
      <c r="L397" s="191"/>
      <c r="M397" s="231"/>
      <c r="N397" s="190"/>
      <c r="O397" s="191"/>
      <c r="P397" s="213"/>
      <c r="Q397" s="214"/>
      <c r="R397" s="215"/>
      <c r="S397" s="215"/>
      <c r="T397" s="219"/>
      <c r="U397" s="276"/>
    </row>
    <row r="398" spans="1:21" ht="20.100000000000001" customHeight="1">
      <c r="A398" s="191"/>
      <c r="B398" s="190"/>
      <c r="C398" s="190"/>
      <c r="D398" s="228"/>
      <c r="E398" s="190"/>
      <c r="F398" s="232"/>
      <c r="G398" s="190"/>
      <c r="H398" s="190"/>
      <c r="I398" s="191"/>
      <c r="J398" s="230"/>
      <c r="K398" s="194"/>
      <c r="L398" s="191"/>
      <c r="M398" s="231"/>
      <c r="N398" s="190"/>
      <c r="O398" s="191"/>
      <c r="P398" s="213"/>
      <c r="Q398" s="214"/>
      <c r="R398" s="203"/>
      <c r="S398" s="211"/>
      <c r="T398" s="200"/>
      <c r="U398" s="201"/>
    </row>
    <row r="399" spans="1:21" ht="20.100000000000001" customHeight="1">
      <c r="A399" s="190"/>
      <c r="B399" s="190"/>
      <c r="C399" s="190"/>
      <c r="D399" s="228"/>
      <c r="E399" s="190"/>
      <c r="F399" s="315"/>
      <c r="G399" s="190"/>
      <c r="H399" s="190"/>
      <c r="I399" s="191"/>
      <c r="J399" s="230"/>
      <c r="K399" s="194"/>
      <c r="L399" s="191"/>
      <c r="M399" s="231"/>
      <c r="N399" s="190"/>
      <c r="O399" s="191"/>
      <c r="P399" s="196"/>
      <c r="Q399" s="197"/>
      <c r="R399" s="208"/>
      <c r="S399" s="209"/>
      <c r="T399" s="200"/>
      <c r="U399" s="221"/>
    </row>
    <row r="400" spans="1:21" ht="20.100000000000001" customHeight="1">
      <c r="A400" s="191"/>
      <c r="B400" s="190"/>
      <c r="C400" s="190"/>
      <c r="D400" s="228"/>
      <c r="E400" s="190"/>
      <c r="F400" s="202"/>
      <c r="G400" s="190"/>
      <c r="H400" s="190"/>
      <c r="I400" s="191"/>
      <c r="J400" s="230"/>
      <c r="K400" s="194"/>
      <c r="L400" s="191"/>
      <c r="M400" s="231"/>
      <c r="N400" s="190"/>
      <c r="O400" s="191"/>
      <c r="P400" s="213"/>
      <c r="Q400" s="214"/>
      <c r="R400" s="215"/>
      <c r="S400" s="254"/>
      <c r="T400" s="216"/>
      <c r="U400" s="255"/>
    </row>
    <row r="401" spans="1:21" ht="20.100000000000001" customHeight="1">
      <c r="A401" s="190"/>
      <c r="B401" s="190"/>
      <c r="C401" s="190"/>
      <c r="D401" s="228"/>
      <c r="E401" s="190"/>
      <c r="F401" s="235"/>
      <c r="G401" s="190"/>
      <c r="H401" s="190"/>
      <c r="I401" s="191"/>
      <c r="J401" s="230"/>
      <c r="K401" s="194"/>
      <c r="L401" s="191"/>
      <c r="M401" s="231"/>
      <c r="N401" s="190"/>
      <c r="O401" s="191"/>
      <c r="P401" s="213"/>
      <c r="Q401" s="214"/>
      <c r="R401" s="215"/>
      <c r="S401" s="215"/>
      <c r="T401" s="219"/>
      <c r="U401" s="242"/>
    </row>
    <row r="402" spans="1:21" ht="20.100000000000001" customHeight="1">
      <c r="A402" s="191"/>
      <c r="B402" s="190"/>
      <c r="C402" s="190"/>
      <c r="D402" s="228"/>
      <c r="E402" s="190"/>
      <c r="F402" s="235"/>
      <c r="G402" s="190"/>
      <c r="H402" s="190"/>
      <c r="I402" s="191"/>
      <c r="J402" s="230"/>
      <c r="K402" s="194"/>
      <c r="L402" s="191"/>
      <c r="M402" s="231"/>
      <c r="N402" s="190"/>
      <c r="O402" s="191"/>
      <c r="P402" s="196"/>
      <c r="Q402" s="197"/>
      <c r="R402" s="208"/>
      <c r="S402" s="209"/>
      <c r="T402" s="200"/>
      <c r="U402" s="221"/>
    </row>
    <row r="403" spans="1:21" ht="20.100000000000001" customHeight="1">
      <c r="A403" s="190"/>
      <c r="B403" s="190"/>
      <c r="C403" s="190"/>
      <c r="D403" s="228"/>
      <c r="E403" s="190"/>
      <c r="F403" s="202"/>
      <c r="G403" s="190"/>
      <c r="H403" s="190"/>
      <c r="I403" s="191"/>
      <c r="J403" s="230"/>
      <c r="K403" s="194"/>
      <c r="L403" s="191"/>
      <c r="M403" s="231"/>
      <c r="N403" s="190"/>
      <c r="O403" s="191"/>
      <c r="P403" s="213"/>
      <c r="Q403" s="214"/>
      <c r="R403" s="215"/>
      <c r="S403" s="215"/>
      <c r="T403" s="216"/>
      <c r="U403" s="217"/>
    </row>
    <row r="404" spans="1:21" ht="20.100000000000001" customHeight="1">
      <c r="A404" s="191"/>
      <c r="B404" s="190"/>
      <c r="C404" s="190"/>
      <c r="D404" s="228"/>
      <c r="E404" s="190"/>
      <c r="F404" s="202"/>
      <c r="G404" s="190"/>
      <c r="H404" s="190"/>
      <c r="I404" s="191"/>
      <c r="J404" s="230"/>
      <c r="K404" s="194"/>
      <c r="L404" s="191"/>
      <c r="M404" s="231"/>
      <c r="N404" s="190"/>
      <c r="O404" s="191"/>
      <c r="P404" s="312"/>
      <c r="Q404" s="261"/>
      <c r="R404" s="203"/>
      <c r="S404" s="211"/>
      <c r="T404" s="200"/>
      <c r="U404" s="205"/>
    </row>
    <row r="405" spans="1:21" ht="20.100000000000001" customHeight="1">
      <c r="A405" s="190"/>
      <c r="B405" s="190"/>
      <c r="C405" s="190"/>
      <c r="D405" s="228"/>
      <c r="E405" s="190"/>
      <c r="F405" s="202"/>
      <c r="G405" s="190"/>
      <c r="H405" s="190"/>
      <c r="I405" s="191"/>
      <c r="J405" s="230"/>
      <c r="K405" s="194"/>
      <c r="L405" s="191"/>
      <c r="M405" s="231"/>
      <c r="N405" s="190"/>
      <c r="O405" s="191"/>
      <c r="P405" s="196"/>
      <c r="Q405" s="197"/>
      <c r="R405" s="226"/>
      <c r="S405" s="227"/>
      <c r="T405" s="243"/>
      <c r="U405" s="220"/>
    </row>
    <row r="406" spans="1:21" ht="20.100000000000001" customHeight="1">
      <c r="A406" s="191"/>
      <c r="B406" s="190"/>
      <c r="C406" s="190"/>
      <c r="D406" s="228"/>
      <c r="E406" s="190"/>
      <c r="F406" s="202"/>
      <c r="G406" s="190"/>
      <c r="H406" s="190"/>
      <c r="I406" s="191"/>
      <c r="J406" s="230"/>
      <c r="K406" s="194"/>
      <c r="L406" s="191"/>
      <c r="M406" s="231"/>
      <c r="N406" s="190"/>
      <c r="O406" s="191"/>
      <c r="P406" s="196"/>
      <c r="Q406" s="197"/>
      <c r="R406" s="203"/>
      <c r="S406" s="204"/>
      <c r="T406" s="200"/>
      <c r="U406" s="205"/>
    </row>
    <row r="407" spans="1:21" ht="20.100000000000001" customHeight="1">
      <c r="A407" s="190"/>
      <c r="B407" s="190"/>
      <c r="C407" s="190"/>
      <c r="D407" s="228"/>
      <c r="E407" s="190"/>
      <c r="F407" s="202"/>
      <c r="G407" s="190"/>
      <c r="H407" s="190"/>
      <c r="I407" s="191"/>
      <c r="J407" s="230"/>
      <c r="K407" s="194"/>
      <c r="L407" s="191"/>
      <c r="M407" s="231"/>
      <c r="N407" s="190"/>
      <c r="O407" s="191"/>
      <c r="P407" s="196"/>
      <c r="Q407" s="197"/>
      <c r="R407" s="226"/>
      <c r="S407" s="227"/>
      <c r="T407" s="219"/>
      <c r="U407" s="201"/>
    </row>
    <row r="408" spans="1:21" ht="20.100000000000001" customHeight="1">
      <c r="A408" s="191"/>
      <c r="B408" s="190"/>
      <c r="C408" s="190"/>
      <c r="D408" s="228"/>
      <c r="E408" s="190"/>
      <c r="F408" s="202"/>
      <c r="G408" s="190"/>
      <c r="H408" s="190"/>
      <c r="I408" s="191"/>
      <c r="J408" s="230"/>
      <c r="K408" s="194"/>
      <c r="L408" s="191"/>
      <c r="M408" s="231"/>
      <c r="N408" s="190"/>
      <c r="O408" s="191"/>
      <c r="P408" s="196"/>
      <c r="Q408" s="197"/>
      <c r="R408" s="215"/>
      <c r="S408" s="215"/>
      <c r="T408" s="216"/>
      <c r="U408" s="217"/>
    </row>
    <row r="409" spans="1:21" ht="20.100000000000001" customHeight="1">
      <c r="A409" s="190"/>
      <c r="B409" s="190"/>
      <c r="C409" s="190"/>
      <c r="D409" s="228"/>
      <c r="E409" s="190"/>
      <c r="F409" s="202"/>
      <c r="G409" s="190"/>
      <c r="H409" s="190"/>
      <c r="I409" s="191"/>
      <c r="J409" s="230"/>
      <c r="K409" s="194"/>
      <c r="L409" s="191"/>
      <c r="M409" s="231"/>
      <c r="N409" s="190"/>
      <c r="O409" s="191"/>
      <c r="P409" s="213"/>
      <c r="Q409" s="214"/>
      <c r="R409" s="267"/>
      <c r="S409" s="227"/>
      <c r="T409" s="268"/>
      <c r="U409" s="316"/>
    </row>
    <row r="410" spans="1:21" ht="20.100000000000001" customHeight="1">
      <c r="A410" s="191"/>
      <c r="B410" s="190"/>
      <c r="C410" s="240"/>
      <c r="D410" s="228"/>
      <c r="E410" s="190"/>
      <c r="F410" s="229"/>
      <c r="G410" s="190"/>
      <c r="H410" s="190"/>
      <c r="I410" s="191"/>
      <c r="J410" s="230"/>
      <c r="K410" s="194"/>
      <c r="L410" s="191"/>
      <c r="M410" s="231"/>
      <c r="N410" s="190"/>
      <c r="O410" s="191"/>
      <c r="P410" s="196"/>
      <c r="Q410" s="197"/>
      <c r="R410" s="279"/>
      <c r="S410" s="245"/>
      <c r="T410" s="219"/>
      <c r="U410" s="276"/>
    </row>
    <row r="411" spans="1:21" ht="20.100000000000001" customHeight="1">
      <c r="A411" s="190"/>
      <c r="B411" s="191"/>
      <c r="C411" s="191"/>
      <c r="D411" s="192"/>
      <c r="E411" s="191"/>
      <c r="F411" s="202"/>
      <c r="G411" s="190"/>
      <c r="H411" s="191"/>
      <c r="I411" s="191"/>
      <c r="J411" s="194"/>
      <c r="K411" s="194"/>
      <c r="L411" s="191"/>
      <c r="M411" s="195"/>
      <c r="N411" s="190"/>
      <c r="O411" s="191"/>
      <c r="P411" s="196"/>
      <c r="Q411" s="197"/>
      <c r="R411" s="203"/>
      <c r="S411" s="199"/>
      <c r="T411" s="200"/>
      <c r="U411" s="201"/>
    </row>
    <row r="412" spans="1:21" ht="20.100000000000001" customHeight="1">
      <c r="A412" s="191"/>
      <c r="B412" s="190"/>
      <c r="C412" s="190"/>
      <c r="D412" s="228"/>
      <c r="E412" s="190"/>
      <c r="F412" s="202"/>
      <c r="G412" s="190"/>
      <c r="H412" s="190"/>
      <c r="I412" s="191"/>
      <c r="J412" s="230"/>
      <c r="K412" s="194"/>
      <c r="L412" s="191"/>
      <c r="M412" s="231"/>
      <c r="N412" s="190"/>
      <c r="O412" s="191"/>
      <c r="P412" s="213"/>
      <c r="Q412" s="214"/>
      <c r="R412" s="203"/>
      <c r="S412" s="287"/>
      <c r="T412" s="200"/>
      <c r="U412" s="201"/>
    </row>
    <row r="413" spans="1:21" ht="20.100000000000001" customHeight="1">
      <c r="A413" s="190"/>
      <c r="B413" s="190"/>
      <c r="C413" s="190"/>
      <c r="D413" s="228"/>
      <c r="E413" s="190"/>
      <c r="F413" s="202"/>
      <c r="G413" s="190"/>
      <c r="H413" s="190"/>
      <c r="I413" s="191"/>
      <c r="J413" s="230"/>
      <c r="K413" s="194"/>
      <c r="L413" s="191"/>
      <c r="M413" s="231"/>
      <c r="N413" s="190"/>
      <c r="O413" s="191"/>
      <c r="P413" s="213"/>
      <c r="Q413" s="214"/>
      <c r="R413" s="256"/>
      <c r="S413" s="257"/>
      <c r="T413" s="285"/>
      <c r="U413" s="259"/>
    </row>
    <row r="414" spans="1:21" ht="20.100000000000001" customHeight="1">
      <c r="A414" s="191"/>
      <c r="B414" s="190"/>
      <c r="C414" s="190"/>
      <c r="D414" s="228"/>
      <c r="E414" s="190"/>
      <c r="F414" s="232"/>
      <c r="G414" s="190"/>
      <c r="H414" s="190"/>
      <c r="I414" s="191"/>
      <c r="J414" s="230"/>
      <c r="K414" s="194"/>
      <c r="L414" s="191"/>
      <c r="M414" s="231"/>
      <c r="N414" s="190"/>
      <c r="O414" s="191"/>
      <c r="P414" s="196"/>
      <c r="Q414" s="197"/>
      <c r="R414" s="203"/>
      <c r="S414" s="204"/>
      <c r="T414" s="247"/>
      <c r="U414" s="205"/>
    </row>
    <row r="415" spans="1:21" ht="20.100000000000001" customHeight="1">
      <c r="A415" s="190"/>
      <c r="B415" s="190"/>
      <c r="C415" s="190"/>
      <c r="D415" s="228"/>
      <c r="E415" s="190"/>
      <c r="F415" s="202"/>
      <c r="G415" s="190"/>
      <c r="H415" s="190"/>
      <c r="I415" s="191"/>
      <c r="J415" s="230"/>
      <c r="K415" s="194"/>
      <c r="L415" s="191"/>
      <c r="M415" s="231"/>
      <c r="N415" s="190"/>
      <c r="O415" s="191"/>
      <c r="P415" s="213"/>
      <c r="Q415" s="214"/>
      <c r="R415" s="215"/>
      <c r="S415" s="215"/>
      <c r="T415" s="219"/>
      <c r="U415" s="242"/>
    </row>
    <row r="416" spans="1:21" ht="20.100000000000001" customHeight="1">
      <c r="A416" s="191"/>
      <c r="B416" s="190"/>
      <c r="C416" s="190"/>
      <c r="D416" s="228"/>
      <c r="E416" s="190"/>
      <c r="F416" s="202"/>
      <c r="G416" s="190"/>
      <c r="H416" s="190"/>
      <c r="I416" s="191"/>
      <c r="J416" s="230"/>
      <c r="K416" s="194"/>
      <c r="L416" s="191"/>
      <c r="M416" s="231"/>
      <c r="N416" s="190"/>
      <c r="O416" s="191"/>
      <c r="P416" s="213"/>
      <c r="Q416" s="214"/>
      <c r="R416" s="215"/>
      <c r="S416" s="215"/>
      <c r="T416" s="310"/>
      <c r="U416" s="311"/>
    </row>
    <row r="417" spans="1:21" ht="20.100000000000001" customHeight="1">
      <c r="A417" s="190"/>
      <c r="B417" s="190"/>
      <c r="C417" s="190"/>
      <c r="D417" s="228"/>
      <c r="E417" s="190"/>
      <c r="F417" s="232"/>
      <c r="G417" s="190"/>
      <c r="H417" s="190"/>
      <c r="I417" s="191"/>
      <c r="J417" s="230"/>
      <c r="K417" s="194"/>
      <c r="L417" s="191"/>
      <c r="M417" s="231"/>
      <c r="N417" s="190"/>
      <c r="O417" s="191"/>
      <c r="P417" s="196"/>
      <c r="Q417" s="197"/>
      <c r="R417" s="215"/>
      <c r="S417" s="215"/>
      <c r="T417" s="219"/>
      <c r="U417" s="210"/>
    </row>
    <row r="418" spans="1:21" ht="20.100000000000001" customHeight="1">
      <c r="A418" s="191"/>
      <c r="B418" s="190"/>
      <c r="C418" s="190"/>
      <c r="D418" s="228"/>
      <c r="E418" s="190"/>
      <c r="F418" s="202"/>
      <c r="G418" s="190"/>
      <c r="H418" s="190"/>
      <c r="I418" s="191"/>
      <c r="J418" s="230"/>
      <c r="K418" s="194"/>
      <c r="L418" s="191"/>
      <c r="M418" s="231"/>
      <c r="N418" s="190"/>
      <c r="O418" s="191"/>
      <c r="P418" s="196"/>
      <c r="Q418" s="197"/>
      <c r="R418" s="226"/>
      <c r="S418" s="236"/>
      <c r="T418" s="219"/>
      <c r="U418" s="205"/>
    </row>
    <row r="419" spans="1:21" ht="20.100000000000001" customHeight="1">
      <c r="A419" s="190"/>
      <c r="B419" s="190"/>
      <c r="C419" s="190"/>
      <c r="D419" s="228"/>
      <c r="E419" s="190"/>
      <c r="F419" s="232"/>
      <c r="G419" s="190"/>
      <c r="H419" s="190"/>
      <c r="I419" s="191"/>
      <c r="J419" s="230"/>
      <c r="K419" s="194"/>
      <c r="L419" s="191"/>
      <c r="M419" s="231"/>
      <c r="N419" s="190"/>
      <c r="O419" s="191"/>
      <c r="P419" s="196"/>
      <c r="Q419" s="197"/>
      <c r="R419" s="286"/>
      <c r="S419" s="204"/>
      <c r="T419" s="219"/>
      <c r="U419" s="205"/>
    </row>
    <row r="420" spans="1:21" ht="20.100000000000001" customHeight="1">
      <c r="A420" s="191"/>
      <c r="B420" s="190"/>
      <c r="C420" s="190"/>
      <c r="D420" s="228"/>
      <c r="E420" s="190"/>
      <c r="F420" s="232"/>
      <c r="G420" s="190"/>
      <c r="H420" s="190"/>
      <c r="I420" s="191"/>
      <c r="J420" s="230"/>
      <c r="K420" s="194"/>
      <c r="L420" s="191"/>
      <c r="M420" s="231"/>
      <c r="N420" s="190"/>
      <c r="O420" s="191"/>
      <c r="P420" s="196"/>
      <c r="Q420" s="197"/>
      <c r="R420" s="208"/>
      <c r="S420" s="266"/>
      <c r="T420" s="200"/>
      <c r="U420" s="201"/>
    </row>
    <row r="421" spans="1:21" ht="20.100000000000001" customHeight="1">
      <c r="A421" s="190"/>
      <c r="B421" s="190"/>
      <c r="C421" s="190"/>
      <c r="D421" s="228"/>
      <c r="E421" s="190"/>
      <c r="F421" s="202"/>
      <c r="G421" s="190"/>
      <c r="H421" s="190"/>
      <c r="I421" s="191"/>
      <c r="J421" s="230"/>
      <c r="K421" s="194"/>
      <c r="L421" s="191"/>
      <c r="M421" s="231"/>
      <c r="N421" s="190"/>
      <c r="O421" s="191"/>
      <c r="P421" s="196"/>
      <c r="Q421" s="197"/>
      <c r="R421" s="203"/>
      <c r="S421" s="204"/>
      <c r="T421" s="200"/>
      <c r="U421" s="201"/>
    </row>
    <row r="422" spans="1:21" ht="20.100000000000001" customHeight="1">
      <c r="A422" s="191"/>
      <c r="B422" s="190"/>
      <c r="C422" s="190"/>
      <c r="D422" s="228"/>
      <c r="E422" s="190"/>
      <c r="F422" s="317"/>
      <c r="G422" s="190"/>
      <c r="H422" s="190"/>
      <c r="I422" s="191"/>
      <c r="J422" s="230"/>
      <c r="K422" s="194"/>
      <c r="L422" s="191"/>
      <c r="M422" s="231"/>
      <c r="N422" s="190"/>
      <c r="O422" s="191"/>
      <c r="P422" s="196"/>
      <c r="Q422" s="197"/>
      <c r="R422" s="203"/>
      <c r="S422" s="204"/>
      <c r="T422" s="247"/>
      <c r="U422" s="293"/>
    </row>
    <row r="423" spans="1:21" ht="20.100000000000001" customHeight="1">
      <c r="A423" s="190"/>
      <c r="B423" s="190"/>
      <c r="C423" s="240"/>
      <c r="D423" s="228"/>
      <c r="E423" s="190"/>
      <c r="F423" s="232"/>
      <c r="G423" s="190"/>
      <c r="H423" s="190"/>
      <c r="I423" s="191"/>
      <c r="J423" s="230"/>
      <c r="K423" s="194"/>
      <c r="L423" s="191"/>
      <c r="M423" s="231"/>
      <c r="N423" s="190"/>
      <c r="O423" s="191"/>
      <c r="P423" s="196"/>
      <c r="Q423" s="197"/>
      <c r="R423" s="226"/>
      <c r="S423" s="236"/>
      <c r="T423" s="219"/>
      <c r="U423" s="201"/>
    </row>
    <row r="424" spans="1:21" ht="20.100000000000001" customHeight="1">
      <c r="A424" s="191"/>
      <c r="B424" s="190"/>
      <c r="C424" s="190"/>
      <c r="D424" s="228"/>
      <c r="E424" s="190"/>
      <c r="F424" s="202"/>
      <c r="G424" s="190"/>
      <c r="H424" s="190"/>
      <c r="I424" s="191"/>
      <c r="J424" s="230"/>
      <c r="K424" s="194"/>
      <c r="L424" s="191"/>
      <c r="M424" s="231"/>
      <c r="N424" s="190"/>
      <c r="O424" s="191"/>
      <c r="P424" s="213"/>
      <c r="Q424" s="214"/>
      <c r="R424" s="215"/>
      <c r="S424" s="215"/>
      <c r="T424" s="216"/>
      <c r="U424" s="255"/>
    </row>
    <row r="425" spans="1:21" ht="20.100000000000001" customHeight="1">
      <c r="A425" s="190"/>
      <c r="B425" s="190"/>
      <c r="C425" s="190"/>
      <c r="D425" s="228"/>
      <c r="E425" s="190"/>
      <c r="F425" s="202"/>
      <c r="G425" s="190"/>
      <c r="H425" s="190"/>
      <c r="I425" s="191"/>
      <c r="J425" s="230"/>
      <c r="K425" s="194"/>
      <c r="L425" s="191"/>
      <c r="M425" s="231"/>
      <c r="N425" s="190"/>
      <c r="O425" s="191"/>
      <c r="P425" s="196"/>
      <c r="Q425" s="197"/>
      <c r="R425" s="206"/>
      <c r="S425" s="207"/>
      <c r="T425" s="200"/>
      <c r="U425" s="205"/>
    </row>
    <row r="426" spans="1:21" ht="20.100000000000001" customHeight="1">
      <c r="A426" s="191"/>
      <c r="B426" s="190"/>
      <c r="C426" s="190"/>
      <c r="D426" s="228"/>
      <c r="E426" s="190"/>
      <c r="F426" s="202"/>
      <c r="G426" s="190"/>
      <c r="H426" s="190"/>
      <c r="I426" s="191"/>
      <c r="J426" s="230"/>
      <c r="K426" s="194"/>
      <c r="L426" s="191"/>
      <c r="M426" s="231"/>
      <c r="N426" s="190"/>
      <c r="O426" s="191"/>
      <c r="P426" s="196"/>
      <c r="Q426" s="197"/>
      <c r="R426" s="203"/>
      <c r="S426" s="211"/>
      <c r="T426" s="200"/>
      <c r="U426" s="205"/>
    </row>
    <row r="427" spans="1:21" ht="20.100000000000001" customHeight="1">
      <c r="A427" s="190"/>
      <c r="B427" s="190"/>
      <c r="C427" s="190"/>
      <c r="D427" s="228"/>
      <c r="E427" s="190"/>
      <c r="F427" s="202"/>
      <c r="G427" s="190"/>
      <c r="H427" s="190"/>
      <c r="I427" s="191"/>
      <c r="J427" s="230"/>
      <c r="K427" s="194"/>
      <c r="L427" s="191"/>
      <c r="M427" s="231"/>
      <c r="N427" s="190"/>
      <c r="O427" s="191"/>
      <c r="P427" s="213"/>
      <c r="Q427" s="214"/>
      <c r="R427" s="215"/>
      <c r="S427" s="215"/>
      <c r="T427" s="216"/>
      <c r="U427" s="217"/>
    </row>
    <row r="428" spans="1:21" ht="20.100000000000001" customHeight="1">
      <c r="A428" s="191"/>
      <c r="B428" s="190"/>
      <c r="C428" s="190"/>
      <c r="D428" s="228"/>
      <c r="E428" s="190"/>
      <c r="F428" s="202"/>
      <c r="G428" s="190"/>
      <c r="H428" s="190"/>
      <c r="I428" s="191"/>
      <c r="J428" s="230"/>
      <c r="K428" s="194"/>
      <c r="L428" s="191"/>
      <c r="M428" s="231"/>
      <c r="N428" s="190"/>
      <c r="O428" s="191"/>
      <c r="P428" s="196"/>
      <c r="Q428" s="197"/>
      <c r="R428" s="203"/>
      <c r="S428" s="204"/>
      <c r="T428" s="200"/>
      <c r="U428" s="201"/>
    </row>
    <row r="429" spans="1:21" ht="20.100000000000001" customHeight="1">
      <c r="A429" s="190"/>
      <c r="B429" s="190"/>
      <c r="C429" s="190"/>
      <c r="D429" s="228"/>
      <c r="E429" s="190"/>
      <c r="F429" s="232"/>
      <c r="G429" s="190"/>
      <c r="H429" s="190"/>
      <c r="I429" s="191"/>
      <c r="J429" s="230"/>
      <c r="K429" s="194"/>
      <c r="L429" s="191"/>
      <c r="M429" s="231"/>
      <c r="N429" s="190"/>
      <c r="O429" s="191"/>
      <c r="P429" s="196"/>
      <c r="Q429" s="197"/>
      <c r="R429" s="203"/>
      <c r="S429" s="204"/>
      <c r="T429" s="200"/>
      <c r="U429" s="210"/>
    </row>
    <row r="430" spans="1:21" ht="20.100000000000001" customHeight="1">
      <c r="A430" s="191"/>
      <c r="B430" s="190"/>
      <c r="C430" s="190"/>
      <c r="D430" s="228"/>
      <c r="E430" s="190"/>
      <c r="F430" s="202"/>
      <c r="G430" s="190"/>
      <c r="H430" s="190"/>
      <c r="I430" s="191"/>
      <c r="J430" s="230"/>
      <c r="K430" s="194"/>
      <c r="L430" s="191"/>
      <c r="M430" s="231"/>
      <c r="N430" s="190"/>
      <c r="O430" s="191"/>
      <c r="P430" s="196"/>
      <c r="Q430" s="197"/>
      <c r="R430" s="208"/>
      <c r="S430" s="209"/>
      <c r="T430" s="200"/>
      <c r="U430" s="205"/>
    </row>
    <row r="431" spans="1:21" ht="20.100000000000001" customHeight="1">
      <c r="A431" s="190"/>
      <c r="B431" s="190"/>
      <c r="C431" s="190"/>
      <c r="D431" s="228"/>
      <c r="E431" s="190"/>
      <c r="F431" s="202"/>
      <c r="G431" s="190"/>
      <c r="H431" s="190"/>
      <c r="I431" s="191"/>
      <c r="J431" s="230"/>
      <c r="K431" s="194"/>
      <c r="L431" s="191"/>
      <c r="M431" s="231"/>
      <c r="N431" s="190"/>
      <c r="O431" s="191"/>
      <c r="P431" s="196"/>
      <c r="Q431" s="197"/>
      <c r="R431" s="244"/>
      <c r="S431" s="280"/>
      <c r="T431" s="318"/>
      <c r="U431" s="292"/>
    </row>
    <row r="432" spans="1:21" ht="20.100000000000001" customHeight="1">
      <c r="A432" s="191"/>
      <c r="B432" s="190"/>
      <c r="C432" s="190"/>
      <c r="D432" s="228"/>
      <c r="E432" s="190"/>
      <c r="F432" s="202"/>
      <c r="G432" s="190"/>
      <c r="H432" s="190"/>
      <c r="I432" s="191"/>
      <c r="J432" s="230"/>
      <c r="K432" s="194"/>
      <c r="L432" s="191"/>
      <c r="M432" s="231"/>
      <c r="N432" s="190"/>
      <c r="O432" s="191"/>
      <c r="P432" s="196"/>
      <c r="Q432" s="197"/>
      <c r="R432" s="226"/>
      <c r="S432" s="227"/>
      <c r="T432" s="219"/>
      <c r="U432" s="205"/>
    </row>
    <row r="433" spans="1:21" ht="20.100000000000001" customHeight="1">
      <c r="A433" s="190"/>
      <c r="B433" s="190"/>
      <c r="C433" s="190"/>
      <c r="D433" s="228"/>
      <c r="E433" s="190"/>
      <c r="F433" s="202"/>
      <c r="G433" s="190"/>
      <c r="H433" s="190"/>
      <c r="I433" s="191"/>
      <c r="J433" s="230"/>
      <c r="K433" s="194"/>
      <c r="L433" s="191"/>
      <c r="M433" s="231"/>
      <c r="N433" s="190"/>
      <c r="O433" s="191"/>
      <c r="P433" s="213"/>
      <c r="Q433" s="214"/>
      <c r="R433" s="215"/>
      <c r="S433" s="215"/>
      <c r="T433" s="219"/>
      <c r="U433" s="242"/>
    </row>
    <row r="434" spans="1:21" ht="20.100000000000001" customHeight="1">
      <c r="A434" s="191"/>
      <c r="B434" s="190"/>
      <c r="C434" s="190"/>
      <c r="D434" s="228"/>
      <c r="E434" s="190"/>
      <c r="F434" s="202"/>
      <c r="G434" s="190"/>
      <c r="H434" s="190"/>
      <c r="I434" s="191"/>
      <c r="J434" s="230"/>
      <c r="K434" s="194"/>
      <c r="L434" s="191"/>
      <c r="M434" s="231"/>
      <c r="N434" s="190"/>
      <c r="O434" s="191"/>
      <c r="P434" s="196"/>
      <c r="Q434" s="197"/>
      <c r="R434" s="203"/>
      <c r="S434" s="211"/>
      <c r="T434" s="247"/>
      <c r="U434" s="201"/>
    </row>
    <row r="435" spans="1:21" ht="20.100000000000001" customHeight="1">
      <c r="A435" s="190"/>
      <c r="B435" s="190"/>
      <c r="C435" s="190"/>
      <c r="D435" s="228"/>
      <c r="E435" s="190"/>
      <c r="F435" s="202"/>
      <c r="G435" s="190"/>
      <c r="H435" s="190"/>
      <c r="I435" s="191"/>
      <c r="J435" s="230"/>
      <c r="K435" s="194"/>
      <c r="L435" s="191"/>
      <c r="M435" s="231"/>
      <c r="N435" s="190"/>
      <c r="O435" s="191"/>
      <c r="P435" s="196"/>
      <c r="Q435" s="197"/>
      <c r="R435" s="203"/>
      <c r="S435" s="204"/>
      <c r="T435" s="200"/>
      <c r="U435" s="201"/>
    </row>
    <row r="436" spans="1:21" ht="20.100000000000001" customHeight="1">
      <c r="A436" s="191"/>
      <c r="B436" s="190"/>
      <c r="C436" s="190"/>
      <c r="D436" s="228"/>
      <c r="E436" s="190"/>
      <c r="F436" s="202"/>
      <c r="G436" s="190"/>
      <c r="H436" s="190"/>
      <c r="I436" s="191"/>
      <c r="J436" s="230"/>
      <c r="K436" s="194"/>
      <c r="L436" s="191"/>
      <c r="M436" s="231"/>
      <c r="N436" s="190"/>
      <c r="O436" s="191"/>
      <c r="P436" s="196"/>
      <c r="Q436" s="197"/>
      <c r="R436" s="226"/>
      <c r="S436" s="227"/>
      <c r="T436" s="296"/>
      <c r="U436" s="293"/>
    </row>
    <row r="437" spans="1:21" ht="20.100000000000001" customHeight="1">
      <c r="A437" s="190"/>
      <c r="B437" s="190"/>
      <c r="C437" s="190"/>
      <c r="D437" s="228"/>
      <c r="E437" s="190"/>
      <c r="F437" s="235"/>
      <c r="G437" s="190"/>
      <c r="H437" s="190"/>
      <c r="I437" s="191"/>
      <c r="J437" s="230"/>
      <c r="K437" s="194"/>
      <c r="L437" s="191"/>
      <c r="M437" s="231"/>
      <c r="N437" s="190"/>
      <c r="O437" s="191"/>
      <c r="P437" s="196"/>
      <c r="Q437" s="197"/>
      <c r="R437" s="206"/>
      <c r="S437" s="207"/>
      <c r="T437" s="200"/>
      <c r="U437" s="221"/>
    </row>
    <row r="438" spans="1:21" ht="20.100000000000001" customHeight="1">
      <c r="A438" s="191"/>
      <c r="B438" s="190"/>
      <c r="C438" s="190"/>
      <c r="D438" s="228"/>
      <c r="E438" s="190"/>
      <c r="F438" s="202"/>
      <c r="G438" s="190"/>
      <c r="H438" s="190"/>
      <c r="I438" s="191"/>
      <c r="J438" s="230"/>
      <c r="K438" s="194"/>
      <c r="L438" s="191"/>
      <c r="M438" s="231"/>
      <c r="N438" s="190"/>
      <c r="O438" s="191"/>
      <c r="P438" s="196"/>
      <c r="Q438" s="197"/>
      <c r="R438" s="208"/>
      <c r="S438" s="209"/>
      <c r="T438" s="200"/>
      <c r="U438" s="210"/>
    </row>
    <row r="439" spans="1:21" ht="20.100000000000001" customHeight="1">
      <c r="A439" s="190"/>
      <c r="B439" s="190"/>
      <c r="C439" s="190"/>
      <c r="D439" s="228"/>
      <c r="E439" s="190"/>
      <c r="F439" s="232"/>
      <c r="G439" s="190"/>
      <c r="H439" s="190"/>
      <c r="I439" s="191"/>
      <c r="J439" s="230"/>
      <c r="K439" s="194"/>
      <c r="L439" s="191"/>
      <c r="M439" s="231"/>
      <c r="N439" s="190"/>
      <c r="O439" s="191"/>
      <c r="P439" s="196"/>
      <c r="Q439" s="197"/>
      <c r="R439" s="203"/>
      <c r="S439" s="204"/>
      <c r="T439" s="200"/>
      <c r="U439" s="205"/>
    </row>
    <row r="440" spans="1:21" ht="20.100000000000001" customHeight="1">
      <c r="A440" s="191"/>
      <c r="B440" s="190"/>
      <c r="C440" s="190"/>
      <c r="D440" s="228"/>
      <c r="E440" s="190"/>
      <c r="F440" s="232"/>
      <c r="G440" s="190"/>
      <c r="H440" s="190"/>
      <c r="I440" s="191"/>
      <c r="J440" s="230"/>
      <c r="K440" s="194"/>
      <c r="L440" s="191"/>
      <c r="M440" s="231"/>
      <c r="N440" s="190"/>
      <c r="O440" s="191"/>
      <c r="P440" s="196"/>
      <c r="Q440" s="197"/>
      <c r="R440" s="203"/>
      <c r="S440" s="204"/>
      <c r="T440" s="200"/>
      <c r="U440" s="205"/>
    </row>
    <row r="441" spans="1:21" ht="20.100000000000001" customHeight="1">
      <c r="A441" s="190"/>
      <c r="B441" s="190"/>
      <c r="C441" s="190"/>
      <c r="D441" s="228"/>
      <c r="E441" s="190"/>
      <c r="F441" s="202"/>
      <c r="G441" s="190"/>
      <c r="H441" s="190"/>
      <c r="I441" s="191"/>
      <c r="J441" s="230"/>
      <c r="K441" s="194"/>
      <c r="L441" s="191"/>
      <c r="M441" s="231"/>
      <c r="N441" s="190"/>
      <c r="O441" s="191"/>
      <c r="P441" s="196"/>
      <c r="Q441" s="197"/>
      <c r="R441" s="203"/>
      <c r="S441" s="204"/>
      <c r="T441" s="200"/>
      <c r="U441" s="210"/>
    </row>
    <row r="442" spans="1:21" ht="20.100000000000001" customHeight="1">
      <c r="A442" s="191"/>
      <c r="B442" s="190"/>
      <c r="C442" s="190"/>
      <c r="D442" s="228"/>
      <c r="E442" s="190"/>
      <c r="F442" s="202"/>
      <c r="G442" s="190"/>
      <c r="H442" s="190"/>
      <c r="I442" s="191"/>
      <c r="J442" s="230"/>
      <c r="K442" s="194"/>
      <c r="L442" s="191"/>
      <c r="M442" s="231"/>
      <c r="N442" s="190"/>
      <c r="O442" s="191"/>
      <c r="P442" s="196"/>
      <c r="Q442" s="197"/>
      <c r="R442" s="215"/>
      <c r="S442" s="215"/>
      <c r="T442" s="200"/>
      <c r="U442" s="210"/>
    </row>
    <row r="443" spans="1:21" ht="20.100000000000001" customHeight="1">
      <c r="A443" s="190"/>
      <c r="B443" s="190"/>
      <c r="C443" s="190"/>
      <c r="D443" s="228"/>
      <c r="E443" s="190"/>
      <c r="F443" s="202"/>
      <c r="G443" s="190"/>
      <c r="H443" s="190"/>
      <c r="I443" s="191"/>
      <c r="J443" s="230"/>
      <c r="K443" s="194"/>
      <c r="L443" s="191"/>
      <c r="M443" s="231"/>
      <c r="N443" s="190"/>
      <c r="O443" s="191"/>
      <c r="P443" s="196"/>
      <c r="Q443" s="197"/>
      <c r="R443" s="203"/>
      <c r="S443" s="204"/>
      <c r="T443" s="247"/>
      <c r="U443" s="237"/>
    </row>
    <row r="444" spans="1:21" ht="20.100000000000001" customHeight="1">
      <c r="A444" s="191"/>
      <c r="B444" s="190"/>
      <c r="C444" s="190"/>
      <c r="D444" s="228"/>
      <c r="E444" s="190"/>
      <c r="F444" s="202"/>
      <c r="G444" s="190"/>
      <c r="H444" s="190"/>
      <c r="I444" s="191"/>
      <c r="J444" s="230"/>
      <c r="K444" s="194"/>
      <c r="L444" s="191"/>
      <c r="M444" s="231"/>
      <c r="N444" s="190"/>
      <c r="O444" s="191"/>
      <c r="P444" s="196"/>
      <c r="Q444" s="197"/>
      <c r="R444" s="226"/>
      <c r="S444" s="227"/>
      <c r="T444" s="296"/>
      <c r="U444" s="210"/>
    </row>
    <row r="445" spans="1:21" ht="20.100000000000001" customHeight="1">
      <c r="A445" s="190"/>
      <c r="B445" s="190"/>
      <c r="C445" s="190"/>
      <c r="D445" s="228"/>
      <c r="E445" s="190"/>
      <c r="F445" s="202"/>
      <c r="G445" s="190"/>
      <c r="H445" s="190"/>
      <c r="I445" s="191"/>
      <c r="J445" s="230"/>
      <c r="K445" s="194"/>
      <c r="L445" s="191"/>
      <c r="M445" s="231"/>
      <c r="N445" s="190"/>
      <c r="O445" s="191"/>
      <c r="P445" s="196"/>
      <c r="Q445" s="197"/>
      <c r="R445" s="208"/>
      <c r="S445" s="209"/>
      <c r="T445" s="200"/>
      <c r="U445" s="201"/>
    </row>
    <row r="446" spans="1:21" ht="20.100000000000001" customHeight="1">
      <c r="A446" s="191"/>
      <c r="B446" s="190"/>
      <c r="C446" s="190"/>
      <c r="D446" s="228"/>
      <c r="E446" s="190"/>
      <c r="F446" s="235"/>
      <c r="G446" s="190"/>
      <c r="H446" s="190"/>
      <c r="I446" s="191"/>
      <c r="J446" s="230"/>
      <c r="K446" s="194"/>
      <c r="L446" s="191"/>
      <c r="M446" s="231"/>
      <c r="N446" s="190"/>
      <c r="O446" s="191"/>
      <c r="P446" s="196"/>
      <c r="Q446" s="197"/>
      <c r="R446" s="203"/>
      <c r="S446" s="204"/>
      <c r="T446" s="200"/>
      <c r="U446" s="210"/>
    </row>
    <row r="447" spans="1:21" ht="20.100000000000001" customHeight="1">
      <c r="A447" s="190"/>
      <c r="B447" s="190"/>
      <c r="C447" s="190"/>
      <c r="D447" s="228"/>
      <c r="E447" s="190"/>
      <c r="F447" s="202"/>
      <c r="G447" s="190"/>
      <c r="H447" s="190"/>
      <c r="I447" s="191"/>
      <c r="J447" s="230"/>
      <c r="K447" s="194"/>
      <c r="L447" s="191"/>
      <c r="M447" s="231"/>
      <c r="N447" s="190"/>
      <c r="O447" s="191"/>
      <c r="P447" s="196"/>
      <c r="Q447" s="197"/>
      <c r="R447" s="198"/>
      <c r="S447" s="204"/>
      <c r="T447" s="200"/>
      <c r="U447" s="201"/>
    </row>
    <row r="448" spans="1:21" ht="20.100000000000001" customHeight="1">
      <c r="A448" s="191"/>
      <c r="B448" s="190"/>
      <c r="C448" s="190"/>
      <c r="D448" s="228"/>
      <c r="E448" s="190"/>
      <c r="F448" s="235"/>
      <c r="G448" s="190"/>
      <c r="H448" s="190"/>
      <c r="I448" s="191"/>
      <c r="J448" s="230"/>
      <c r="K448" s="194"/>
      <c r="L448" s="191"/>
      <c r="M448" s="231"/>
      <c r="N448" s="190"/>
      <c r="O448" s="191"/>
      <c r="P448" s="213"/>
      <c r="Q448" s="214"/>
      <c r="R448" s="215"/>
      <c r="S448" s="215"/>
      <c r="T448" s="285"/>
      <c r="U448" s="295"/>
    </row>
    <row r="449" spans="1:21" ht="20.100000000000001" customHeight="1">
      <c r="A449" s="190"/>
      <c r="B449" s="190"/>
      <c r="C449" s="190"/>
      <c r="D449" s="228"/>
      <c r="E449" s="190"/>
      <c r="F449" s="202"/>
      <c r="G449" s="190"/>
      <c r="H449" s="190"/>
      <c r="I449" s="191"/>
      <c r="J449" s="230"/>
      <c r="K449" s="194"/>
      <c r="L449" s="191"/>
      <c r="M449" s="231"/>
      <c r="N449" s="190"/>
      <c r="O449" s="191"/>
      <c r="P449" s="196"/>
      <c r="Q449" s="197"/>
      <c r="R449" s="226"/>
      <c r="S449" s="227"/>
      <c r="T449" s="219"/>
      <c r="U449" s="205"/>
    </row>
    <row r="450" spans="1:21" ht="20.100000000000001" customHeight="1">
      <c r="A450" s="191"/>
      <c r="B450" s="190"/>
      <c r="C450" s="240"/>
      <c r="D450" s="228"/>
      <c r="E450" s="190"/>
      <c r="F450" s="202"/>
      <c r="G450" s="190"/>
      <c r="H450" s="190"/>
      <c r="I450" s="191"/>
      <c r="J450" s="230"/>
      <c r="K450" s="194"/>
      <c r="L450" s="191"/>
      <c r="M450" s="231"/>
      <c r="N450" s="190"/>
      <c r="O450" s="191"/>
      <c r="P450" s="196"/>
      <c r="Q450" s="197"/>
      <c r="R450" s="203"/>
      <c r="S450" s="204"/>
      <c r="T450" s="200"/>
      <c r="U450" s="210"/>
    </row>
    <row r="451" spans="1:21" ht="20.100000000000001" customHeight="1">
      <c r="A451" s="190"/>
      <c r="B451" s="190"/>
      <c r="C451" s="190"/>
      <c r="D451" s="228"/>
      <c r="E451" s="190"/>
      <c r="F451" s="202"/>
      <c r="G451" s="190"/>
      <c r="H451" s="190"/>
      <c r="I451" s="191"/>
      <c r="J451" s="230"/>
      <c r="K451" s="194"/>
      <c r="L451" s="191"/>
      <c r="M451" s="231"/>
      <c r="N451" s="190"/>
      <c r="O451" s="191"/>
      <c r="P451" s="196"/>
      <c r="Q451" s="197"/>
      <c r="R451" s="208"/>
      <c r="S451" s="209"/>
      <c r="T451" s="200"/>
      <c r="U451" s="210"/>
    </row>
    <row r="452" spans="1:21" ht="20.100000000000001" customHeight="1">
      <c r="A452" s="191"/>
      <c r="B452" s="190"/>
      <c r="C452" s="190"/>
      <c r="D452" s="228"/>
      <c r="E452" s="190"/>
      <c r="F452" s="202"/>
      <c r="G452" s="190"/>
      <c r="H452" s="190"/>
      <c r="I452" s="191"/>
      <c r="J452" s="230"/>
      <c r="K452" s="194"/>
      <c r="L452" s="191"/>
      <c r="M452" s="231"/>
      <c r="N452" s="190"/>
      <c r="O452" s="191"/>
      <c r="P452" s="213"/>
      <c r="Q452" s="214"/>
      <c r="R452" s="215"/>
      <c r="S452" s="215"/>
      <c r="T452" s="310"/>
      <c r="U452" s="311"/>
    </row>
    <row r="453" spans="1:21" ht="20.100000000000001" customHeight="1">
      <c r="A453" s="190"/>
      <c r="B453" s="190"/>
      <c r="C453" s="190"/>
      <c r="D453" s="228"/>
      <c r="E453" s="190"/>
      <c r="F453" s="202"/>
      <c r="G453" s="190"/>
      <c r="H453" s="190"/>
      <c r="I453" s="191"/>
      <c r="J453" s="230"/>
      <c r="K453" s="194"/>
      <c r="L453" s="191"/>
      <c r="M453" s="231"/>
      <c r="N453" s="190"/>
      <c r="O453" s="191"/>
      <c r="P453" s="213"/>
      <c r="Q453" s="214"/>
      <c r="R453" s="279"/>
      <c r="S453" s="245"/>
      <c r="T453" s="219"/>
      <c r="U453" s="242"/>
    </row>
    <row r="454" spans="1:21" ht="20.100000000000001" customHeight="1">
      <c r="A454" s="191"/>
      <c r="B454" s="190"/>
      <c r="C454" s="190"/>
      <c r="D454" s="228"/>
      <c r="E454" s="190"/>
      <c r="F454" s="202"/>
      <c r="G454" s="190"/>
      <c r="H454" s="190"/>
      <c r="I454" s="191"/>
      <c r="J454" s="230"/>
      <c r="K454" s="194"/>
      <c r="L454" s="191"/>
      <c r="M454" s="231"/>
      <c r="N454" s="190"/>
      <c r="O454" s="191"/>
      <c r="P454" s="213"/>
      <c r="Q454" s="214"/>
      <c r="R454" s="215"/>
      <c r="S454" s="215"/>
      <c r="T454" s="319"/>
      <c r="U454" s="320"/>
    </row>
    <row r="455" spans="1:21" ht="20.100000000000001" customHeight="1">
      <c r="A455" s="190"/>
      <c r="B455" s="190"/>
      <c r="C455" s="190"/>
      <c r="D455" s="228"/>
      <c r="E455" s="190"/>
      <c r="F455" s="202"/>
      <c r="G455" s="190"/>
      <c r="H455" s="190"/>
      <c r="I455" s="191"/>
      <c r="J455" s="230"/>
      <c r="K455" s="194"/>
      <c r="L455" s="191"/>
      <c r="M455" s="231"/>
      <c r="N455" s="190"/>
      <c r="O455" s="191"/>
      <c r="P455" s="213"/>
      <c r="Q455" s="214"/>
      <c r="R455" s="215"/>
      <c r="S455" s="215"/>
      <c r="T455" s="216"/>
      <c r="U455" s="272"/>
    </row>
    <row r="456" spans="1:21" ht="20.100000000000001" customHeight="1">
      <c r="A456" s="191"/>
      <c r="B456" s="190"/>
      <c r="C456" s="190"/>
      <c r="D456" s="228"/>
      <c r="E456" s="190"/>
      <c r="F456" s="202"/>
      <c r="G456" s="190"/>
      <c r="H456" s="190"/>
      <c r="I456" s="191"/>
      <c r="J456" s="230"/>
      <c r="K456" s="194"/>
      <c r="L456" s="191"/>
      <c r="M456" s="231"/>
      <c r="N456" s="190"/>
      <c r="O456" s="191"/>
      <c r="P456" s="196"/>
      <c r="Q456" s="197"/>
      <c r="R456" s="203"/>
      <c r="S456" s="204"/>
      <c r="T456" s="200"/>
      <c r="U456" s="205"/>
    </row>
    <row r="457" spans="1:21" ht="20.100000000000001" customHeight="1">
      <c r="A457" s="190"/>
      <c r="B457" s="190"/>
      <c r="C457" s="190"/>
      <c r="D457" s="228"/>
      <c r="E457" s="190"/>
      <c r="F457" s="202"/>
      <c r="G457" s="190"/>
      <c r="H457" s="190"/>
      <c r="I457" s="191"/>
      <c r="J457" s="230"/>
      <c r="K457" s="194"/>
      <c r="L457" s="191"/>
      <c r="M457" s="231"/>
      <c r="N457" s="190"/>
      <c r="O457" s="191"/>
      <c r="P457" s="213"/>
      <c r="Q457" s="214"/>
      <c r="R457" s="215"/>
      <c r="S457" s="215"/>
      <c r="T457" s="216"/>
      <c r="U457" s="255"/>
    </row>
    <row r="458" spans="1:21" ht="20.100000000000001" customHeight="1">
      <c r="A458" s="191"/>
      <c r="B458" s="190"/>
      <c r="C458" s="190"/>
      <c r="D458" s="228"/>
      <c r="E458" s="190"/>
      <c r="F458" s="202"/>
      <c r="G458" s="190"/>
      <c r="H458" s="190"/>
      <c r="I458" s="191"/>
      <c r="J458" s="230"/>
      <c r="K458" s="194"/>
      <c r="L458" s="191"/>
      <c r="M458" s="231"/>
      <c r="N458" s="190"/>
      <c r="O458" s="191"/>
      <c r="P458" s="213"/>
      <c r="Q458" s="214"/>
      <c r="R458" s="215"/>
      <c r="S458" s="215"/>
      <c r="T458" s="216"/>
      <c r="U458" s="217"/>
    </row>
    <row r="459" spans="1:21" ht="20.100000000000001" customHeight="1">
      <c r="A459" s="190"/>
      <c r="B459" s="190"/>
      <c r="C459" s="190"/>
      <c r="D459" s="228"/>
      <c r="E459" s="190"/>
      <c r="F459" s="202"/>
      <c r="G459" s="190"/>
      <c r="H459" s="190"/>
      <c r="I459" s="191"/>
      <c r="J459" s="230"/>
      <c r="K459" s="194"/>
      <c r="L459" s="191"/>
      <c r="M459" s="231"/>
      <c r="N459" s="190"/>
      <c r="O459" s="191"/>
      <c r="P459" s="196"/>
      <c r="Q459" s="197"/>
      <c r="R459" s="203"/>
      <c r="S459" s="204"/>
      <c r="T459" s="247"/>
      <c r="U459" s="293"/>
    </row>
    <row r="460" spans="1:21" ht="20.100000000000001" customHeight="1">
      <c r="A460" s="191"/>
      <c r="B460" s="190"/>
      <c r="C460" s="190"/>
      <c r="D460" s="228"/>
      <c r="E460" s="190"/>
      <c r="F460" s="202"/>
      <c r="G460" s="190"/>
      <c r="H460" s="190"/>
      <c r="I460" s="191"/>
      <c r="J460" s="230"/>
      <c r="K460" s="194"/>
      <c r="L460" s="191"/>
      <c r="M460" s="231"/>
      <c r="N460" s="190"/>
      <c r="O460" s="191"/>
      <c r="P460" s="213"/>
      <c r="Q460" s="214"/>
      <c r="R460" s="203"/>
      <c r="S460" s="211"/>
      <c r="T460" s="200"/>
      <c r="U460" s="205"/>
    </row>
    <row r="461" spans="1:21" ht="20.100000000000001" customHeight="1">
      <c r="A461" s="190"/>
      <c r="B461" s="190"/>
      <c r="C461" s="190"/>
      <c r="D461" s="228"/>
      <c r="E461" s="190"/>
      <c r="F461" s="202"/>
      <c r="G461" s="190"/>
      <c r="H461" s="190"/>
      <c r="I461" s="191"/>
      <c r="J461" s="230"/>
      <c r="K461" s="194"/>
      <c r="L461" s="191"/>
      <c r="M461" s="231"/>
      <c r="N461" s="190"/>
      <c r="O461" s="191"/>
      <c r="P461" s="213"/>
      <c r="Q461" s="214"/>
      <c r="R461" s="215"/>
      <c r="S461" s="254"/>
      <c r="T461" s="310"/>
      <c r="U461" s="311"/>
    </row>
    <row r="462" spans="1:21" ht="20.100000000000001" customHeight="1">
      <c r="A462" s="191"/>
      <c r="B462" s="190"/>
      <c r="C462" s="190"/>
      <c r="D462" s="228"/>
      <c r="E462" s="190"/>
      <c r="F462" s="232"/>
      <c r="G462" s="190"/>
      <c r="H462" s="190"/>
      <c r="I462" s="191"/>
      <c r="J462" s="230"/>
      <c r="K462" s="194"/>
      <c r="L462" s="191"/>
      <c r="M462" s="231"/>
      <c r="N462" s="190"/>
      <c r="O462" s="191"/>
      <c r="P462" s="196"/>
      <c r="Q462" s="197"/>
      <c r="R462" s="198"/>
      <c r="S462" s="204"/>
      <c r="T462" s="200"/>
      <c r="U462" s="205"/>
    </row>
    <row r="463" spans="1:21" ht="20.100000000000001" customHeight="1">
      <c r="A463" s="190"/>
      <c r="B463" s="190"/>
      <c r="C463" s="190"/>
      <c r="D463" s="228"/>
      <c r="E463" s="190"/>
      <c r="F463" s="229"/>
      <c r="G463" s="190"/>
      <c r="H463" s="190"/>
      <c r="I463" s="191"/>
      <c r="J463" s="230"/>
      <c r="K463" s="194"/>
      <c r="L463" s="191"/>
      <c r="M463" s="231"/>
      <c r="N463" s="190"/>
      <c r="O463" s="191"/>
      <c r="P463" s="213"/>
      <c r="Q463" s="214"/>
      <c r="R463" s="203"/>
      <c r="S463" s="211"/>
      <c r="T463" s="247"/>
      <c r="U463" s="293"/>
    </row>
    <row r="464" spans="1:21" ht="20.100000000000001" customHeight="1">
      <c r="A464" s="191"/>
      <c r="B464" s="190"/>
      <c r="C464" s="190"/>
      <c r="D464" s="228"/>
      <c r="E464" s="190"/>
      <c r="F464" s="229"/>
      <c r="G464" s="190"/>
      <c r="H464" s="190"/>
      <c r="I464" s="191"/>
      <c r="J464" s="230"/>
      <c r="K464" s="194"/>
      <c r="L464" s="191"/>
      <c r="M464" s="231"/>
      <c r="N464" s="190"/>
      <c r="O464" s="191"/>
      <c r="P464" s="196"/>
      <c r="Q464" s="197"/>
      <c r="R464" s="215"/>
      <c r="S464" s="215"/>
      <c r="T464" s="219"/>
      <c r="U464" s="221"/>
    </row>
    <row r="465" spans="1:21" ht="20.100000000000001" customHeight="1">
      <c r="A465" s="190"/>
      <c r="B465" s="190"/>
      <c r="C465" s="190"/>
      <c r="D465" s="228"/>
      <c r="E465" s="190"/>
      <c r="F465" s="229"/>
      <c r="G465" s="190"/>
      <c r="H465" s="190"/>
      <c r="I465" s="191"/>
      <c r="J465" s="230"/>
      <c r="K465" s="194"/>
      <c r="L465" s="191"/>
      <c r="M465" s="231"/>
      <c r="N465" s="190"/>
      <c r="O465" s="191"/>
      <c r="P465" s="270"/>
      <c r="Q465" s="271"/>
      <c r="R465" s="204"/>
      <c r="S465" s="204"/>
      <c r="T465" s="296"/>
      <c r="U465" s="293"/>
    </row>
    <row r="466" spans="1:21" ht="20.100000000000001" customHeight="1">
      <c r="A466" s="191"/>
      <c r="B466" s="191"/>
      <c r="C466" s="191"/>
      <c r="D466" s="192"/>
      <c r="E466" s="191"/>
      <c r="F466" s="202"/>
      <c r="G466" s="190"/>
      <c r="H466" s="191"/>
      <c r="I466" s="191"/>
      <c r="J466" s="194"/>
      <c r="K466" s="194"/>
      <c r="L466" s="191"/>
      <c r="M466" s="195"/>
      <c r="N466" s="190"/>
      <c r="O466" s="191"/>
      <c r="P466" s="196"/>
      <c r="Q466" s="197"/>
      <c r="R466" s="226"/>
      <c r="S466" s="227"/>
      <c r="T466" s="296"/>
      <c r="U466" s="205"/>
    </row>
    <row r="467" spans="1:21" ht="20.100000000000001" customHeight="1">
      <c r="A467" s="190"/>
      <c r="B467" s="191"/>
      <c r="C467" s="191"/>
      <c r="D467" s="192"/>
      <c r="E467" s="191"/>
      <c r="F467" s="202"/>
      <c r="G467" s="190"/>
      <c r="H467" s="191"/>
      <c r="I467" s="191"/>
      <c r="J467" s="194"/>
      <c r="K467" s="194"/>
      <c r="L467" s="191"/>
      <c r="M467" s="195"/>
      <c r="N467" s="190"/>
      <c r="O467" s="191"/>
      <c r="P467" s="213"/>
      <c r="Q467" s="214"/>
      <c r="R467" s="215"/>
      <c r="S467" s="215"/>
      <c r="T467" s="216"/>
      <c r="U467" s="272"/>
    </row>
    <row r="468" spans="1:21" ht="20.100000000000001" customHeight="1">
      <c r="A468" s="191"/>
      <c r="B468" s="191"/>
      <c r="C468" s="191"/>
      <c r="D468" s="192"/>
      <c r="E468" s="191"/>
      <c r="F468" s="202"/>
      <c r="G468" s="190"/>
      <c r="H468" s="191"/>
      <c r="I468" s="191"/>
      <c r="J468" s="194"/>
      <c r="K468" s="194"/>
      <c r="L468" s="191"/>
      <c r="M468" s="195"/>
      <c r="N468" s="190"/>
      <c r="O468" s="191"/>
      <c r="P468" s="196"/>
      <c r="Q468" s="197"/>
      <c r="R468" s="203"/>
      <c r="S468" s="211"/>
      <c r="T468" s="200"/>
      <c r="U468" s="210"/>
    </row>
    <row r="469" spans="1:21" ht="20.100000000000001" customHeight="1">
      <c r="A469" s="190"/>
      <c r="B469" s="191"/>
      <c r="C469" s="191"/>
      <c r="D469" s="192"/>
      <c r="E469" s="191"/>
      <c r="F469" s="202"/>
      <c r="G469" s="190"/>
      <c r="H469" s="191"/>
      <c r="I469" s="191"/>
      <c r="J469" s="194"/>
      <c r="K469" s="194"/>
      <c r="L469" s="191"/>
      <c r="M469" s="195"/>
      <c r="N469" s="190"/>
      <c r="O469" s="191"/>
      <c r="P469" s="196"/>
      <c r="Q469" s="197"/>
      <c r="R469" s="203"/>
      <c r="S469" s="211"/>
      <c r="T469" s="200"/>
      <c r="U469" s="201"/>
    </row>
    <row r="470" spans="1:21" ht="20.100000000000001" customHeight="1">
      <c r="A470" s="191"/>
      <c r="B470" s="190"/>
      <c r="C470" s="190"/>
      <c r="D470" s="228"/>
      <c r="E470" s="190"/>
      <c r="F470" s="229"/>
      <c r="G470" s="190"/>
      <c r="H470" s="190"/>
      <c r="I470" s="191"/>
      <c r="J470" s="230"/>
      <c r="K470" s="194"/>
      <c r="L470" s="191"/>
      <c r="M470" s="231"/>
      <c r="N470" s="190"/>
      <c r="O470" s="191"/>
      <c r="P470" s="196"/>
      <c r="Q470" s="197"/>
      <c r="R470" s="226"/>
      <c r="S470" s="227"/>
      <c r="T470" s="296"/>
      <c r="U470" s="201"/>
    </row>
    <row r="471" spans="1:21" ht="20.100000000000001" customHeight="1">
      <c r="A471" s="190"/>
      <c r="B471" s="190"/>
      <c r="C471" s="190"/>
      <c r="D471" s="228"/>
      <c r="E471" s="190"/>
      <c r="F471" s="202"/>
      <c r="G471" s="190"/>
      <c r="H471" s="190"/>
      <c r="I471" s="191"/>
      <c r="J471" s="230"/>
      <c r="K471" s="194"/>
      <c r="L471" s="191"/>
      <c r="M471" s="231"/>
      <c r="N471" s="190"/>
      <c r="O471" s="191"/>
      <c r="P471" s="213"/>
      <c r="Q471" s="214"/>
      <c r="R471" s="215"/>
      <c r="S471" s="215"/>
      <c r="T471" s="216"/>
      <c r="U471" s="217"/>
    </row>
    <row r="472" spans="1:21" ht="20.100000000000001" customHeight="1">
      <c r="A472" s="191"/>
      <c r="B472" s="190"/>
      <c r="C472" s="190"/>
      <c r="D472" s="228"/>
      <c r="E472" s="190"/>
      <c r="F472" s="202"/>
      <c r="G472" s="190"/>
      <c r="H472" s="190"/>
      <c r="I472" s="191"/>
      <c r="J472" s="230"/>
      <c r="K472" s="194"/>
      <c r="L472" s="191"/>
      <c r="M472" s="231"/>
      <c r="N472" s="190"/>
      <c r="O472" s="191"/>
      <c r="P472" s="213"/>
      <c r="Q472" s="214"/>
      <c r="R472" s="215"/>
      <c r="S472" s="215"/>
      <c r="T472" s="216"/>
      <c r="U472" s="217"/>
    </row>
    <row r="473" spans="1:21" ht="20.100000000000001" customHeight="1">
      <c r="A473" s="190"/>
      <c r="B473" s="190"/>
      <c r="C473" s="190"/>
      <c r="D473" s="228"/>
      <c r="E473" s="190"/>
      <c r="F473" s="202"/>
      <c r="G473" s="190"/>
      <c r="H473" s="190"/>
      <c r="I473" s="191"/>
      <c r="J473" s="230"/>
      <c r="K473" s="194"/>
      <c r="L473" s="191"/>
      <c r="M473" s="231"/>
      <c r="N473" s="190"/>
      <c r="O473" s="191"/>
      <c r="P473" s="213"/>
      <c r="Q473" s="214"/>
      <c r="R473" s="206"/>
      <c r="S473" s="207"/>
      <c r="T473" s="200"/>
      <c r="U473" s="293"/>
    </row>
    <row r="474" spans="1:21" ht="20.100000000000001" customHeight="1">
      <c r="A474" s="191"/>
      <c r="B474" s="190"/>
      <c r="C474" s="240"/>
      <c r="D474" s="228"/>
      <c r="E474" s="190"/>
      <c r="F474" s="202"/>
      <c r="G474" s="190"/>
      <c r="H474" s="190"/>
      <c r="I474" s="191"/>
      <c r="J474" s="230"/>
      <c r="K474" s="194"/>
      <c r="L474" s="191"/>
      <c r="M474" s="231"/>
      <c r="N474" s="190"/>
      <c r="O474" s="191"/>
      <c r="P474" s="196"/>
      <c r="Q474" s="197"/>
      <c r="R474" s="226"/>
      <c r="S474" s="227"/>
      <c r="T474" s="219"/>
      <c r="U474" s="201"/>
    </row>
    <row r="475" spans="1:21" ht="20.100000000000001" customHeight="1">
      <c r="A475" s="190"/>
      <c r="B475" s="190"/>
      <c r="C475" s="190"/>
      <c r="D475" s="228"/>
      <c r="E475" s="190"/>
      <c r="F475" s="202"/>
      <c r="G475" s="190"/>
      <c r="H475" s="190"/>
      <c r="I475" s="191"/>
      <c r="J475" s="230"/>
      <c r="K475" s="194"/>
      <c r="L475" s="191"/>
      <c r="M475" s="231"/>
      <c r="N475" s="190"/>
      <c r="O475" s="191"/>
      <c r="P475" s="196"/>
      <c r="Q475" s="197"/>
      <c r="R475" s="226"/>
      <c r="S475" s="227"/>
      <c r="T475" s="241"/>
      <c r="U475" s="242"/>
    </row>
    <row r="476" spans="1:21" ht="20.100000000000001" customHeight="1">
      <c r="A476" s="191"/>
      <c r="B476" s="190"/>
      <c r="C476" s="190"/>
      <c r="D476" s="228"/>
      <c r="E476" s="190"/>
      <c r="F476" s="235"/>
      <c r="G476" s="190"/>
      <c r="H476" s="190"/>
      <c r="I476" s="191"/>
      <c r="J476" s="230"/>
      <c r="K476" s="194"/>
      <c r="L476" s="191"/>
      <c r="M476" s="231"/>
      <c r="N476" s="190"/>
      <c r="O476" s="191"/>
      <c r="P476" s="312"/>
      <c r="Q476" s="280"/>
      <c r="R476" s="286"/>
      <c r="S476" s="204"/>
      <c r="T476" s="219"/>
      <c r="U476" s="205"/>
    </row>
    <row r="477" spans="1:21" ht="20.100000000000001" customHeight="1">
      <c r="A477" s="190"/>
      <c r="B477" s="190"/>
      <c r="C477" s="190"/>
      <c r="D477" s="228"/>
      <c r="E477" s="190"/>
      <c r="F477" s="229"/>
      <c r="G477" s="190"/>
      <c r="H477" s="190"/>
      <c r="I477" s="191"/>
      <c r="J477" s="230"/>
      <c r="K477" s="194"/>
      <c r="L477" s="191"/>
      <c r="M477" s="231"/>
      <c r="N477" s="190"/>
      <c r="O477" s="191"/>
      <c r="P477" s="196"/>
      <c r="Q477" s="197"/>
      <c r="R477" s="203"/>
      <c r="S477" s="204"/>
      <c r="T477" s="200"/>
      <c r="U477" s="205"/>
    </row>
    <row r="478" spans="1:21" ht="20.100000000000001" customHeight="1">
      <c r="A478" s="191"/>
      <c r="B478" s="190"/>
      <c r="C478" s="240"/>
      <c r="D478" s="228"/>
      <c r="E478" s="190"/>
      <c r="F478" s="229"/>
      <c r="G478" s="190"/>
      <c r="H478" s="190"/>
      <c r="I478" s="191"/>
      <c r="J478" s="230"/>
      <c r="K478" s="194"/>
      <c r="L478" s="191"/>
      <c r="M478" s="231"/>
      <c r="N478" s="190"/>
      <c r="O478" s="191"/>
      <c r="P478" s="196"/>
      <c r="Q478" s="197"/>
      <c r="R478" s="279"/>
      <c r="S478" s="245"/>
      <c r="T478" s="321"/>
      <c r="U478" s="246"/>
    </row>
    <row r="479" spans="1:21" ht="20.100000000000001" customHeight="1">
      <c r="A479" s="190"/>
      <c r="B479" s="190"/>
      <c r="C479" s="240"/>
      <c r="D479" s="228"/>
      <c r="E479" s="190"/>
      <c r="F479" s="229"/>
      <c r="G479" s="190"/>
      <c r="H479" s="190"/>
      <c r="I479" s="191"/>
      <c r="J479" s="230"/>
      <c r="K479" s="194"/>
      <c r="L479" s="191"/>
      <c r="M479" s="231"/>
      <c r="N479" s="190"/>
      <c r="O479" s="191"/>
      <c r="P479" s="196"/>
      <c r="Q479" s="197"/>
      <c r="R479" s="263"/>
      <c r="S479" s="261"/>
      <c r="T479" s="200"/>
      <c r="U479" s="205"/>
    </row>
    <row r="480" spans="1:21" ht="20.100000000000001" customHeight="1">
      <c r="A480" s="191"/>
      <c r="B480" s="190"/>
      <c r="C480" s="190"/>
      <c r="D480" s="228"/>
      <c r="E480" s="190"/>
      <c r="F480" s="229"/>
      <c r="G480" s="190"/>
      <c r="H480" s="190"/>
      <c r="I480" s="191"/>
      <c r="J480" s="230"/>
      <c r="K480" s="194"/>
      <c r="L480" s="191"/>
      <c r="M480" s="231"/>
      <c r="N480" s="190"/>
      <c r="O480" s="191"/>
      <c r="P480" s="196"/>
      <c r="Q480" s="197"/>
      <c r="R480" s="208"/>
      <c r="S480" s="209"/>
      <c r="T480" s="200"/>
      <c r="U480" s="205"/>
    </row>
    <row r="481" spans="1:21" ht="20.100000000000001" customHeight="1">
      <c r="A481" s="190"/>
      <c r="B481" s="190"/>
      <c r="C481" s="190"/>
      <c r="D481" s="228"/>
      <c r="E481" s="190"/>
      <c r="F481" s="229"/>
      <c r="G481" s="190"/>
      <c r="H481" s="190"/>
      <c r="I481" s="191"/>
      <c r="J481" s="230"/>
      <c r="K481" s="194"/>
      <c r="L481" s="191"/>
      <c r="M481" s="231"/>
      <c r="N481" s="190"/>
      <c r="O481" s="191"/>
      <c r="P481" s="213"/>
      <c r="Q481" s="214"/>
      <c r="R481" s="203"/>
      <c r="S481" s="211"/>
      <c r="T481" s="200"/>
      <c r="U481" s="205"/>
    </row>
    <row r="482" spans="1:21" ht="20.100000000000001" customHeight="1">
      <c r="A482" s="191"/>
      <c r="B482" s="190"/>
      <c r="C482" s="190"/>
      <c r="D482" s="228"/>
      <c r="E482" s="190"/>
      <c r="F482" s="202"/>
      <c r="G482" s="190"/>
      <c r="H482" s="190"/>
      <c r="I482" s="191"/>
      <c r="J482" s="230"/>
      <c r="K482" s="194"/>
      <c r="L482" s="191"/>
      <c r="M482" s="231"/>
      <c r="N482" s="190"/>
      <c r="O482" s="191"/>
      <c r="P482" s="213"/>
      <c r="Q482" s="214"/>
      <c r="R482" s="203"/>
      <c r="S482" s="211"/>
      <c r="T482" s="200"/>
      <c r="U482" s="205"/>
    </row>
    <row r="483" spans="1:21" ht="20.100000000000001" customHeight="1">
      <c r="A483" s="190"/>
      <c r="B483" s="190"/>
      <c r="C483" s="190"/>
      <c r="D483" s="228"/>
      <c r="E483" s="190"/>
      <c r="F483" s="229"/>
      <c r="G483" s="190"/>
      <c r="H483" s="190"/>
      <c r="I483" s="191"/>
      <c r="J483" s="230"/>
      <c r="K483" s="194"/>
      <c r="L483" s="191"/>
      <c r="M483" s="231"/>
      <c r="N483" s="190"/>
      <c r="O483" s="191"/>
      <c r="P483" s="213"/>
      <c r="Q483" s="214"/>
      <c r="R483" s="215"/>
      <c r="S483" s="215"/>
      <c r="T483" s="254"/>
      <c r="U483" s="311"/>
    </row>
    <row r="484" spans="1:21" ht="20.100000000000001" customHeight="1">
      <c r="A484" s="191"/>
      <c r="B484" s="190"/>
      <c r="C484" s="190"/>
      <c r="D484" s="228"/>
      <c r="E484" s="190"/>
      <c r="F484" s="229"/>
      <c r="G484" s="190"/>
      <c r="H484" s="190"/>
      <c r="I484" s="191"/>
      <c r="J484" s="230"/>
      <c r="K484" s="194"/>
      <c r="L484" s="191"/>
      <c r="M484" s="231"/>
      <c r="N484" s="190"/>
      <c r="O484" s="191"/>
      <c r="P484" s="213"/>
      <c r="Q484" s="214"/>
      <c r="R484" s="288"/>
      <c r="S484" s="275"/>
      <c r="T484" s="200"/>
      <c r="U484" s="205"/>
    </row>
    <row r="485" spans="1:21" ht="20.100000000000001" customHeight="1">
      <c r="A485" s="190"/>
      <c r="B485" s="190"/>
      <c r="C485" s="240"/>
      <c r="D485" s="228"/>
      <c r="E485" s="190"/>
      <c r="F485" s="229"/>
      <c r="G485" s="190"/>
      <c r="H485" s="190"/>
      <c r="I485" s="191"/>
      <c r="J485" s="230"/>
      <c r="K485" s="194"/>
      <c r="L485" s="191"/>
      <c r="M485" s="231"/>
      <c r="N485" s="190"/>
      <c r="O485" s="191"/>
      <c r="P485" s="213"/>
      <c r="Q485" s="214"/>
      <c r="R485" s="256"/>
      <c r="S485" s="257"/>
      <c r="T485" s="294"/>
      <c r="U485" s="322"/>
    </row>
    <row r="486" spans="1:21" ht="20.100000000000001" customHeight="1">
      <c r="A486" s="191"/>
      <c r="B486" s="190"/>
      <c r="C486" s="190"/>
      <c r="D486" s="228"/>
      <c r="E486" s="190"/>
      <c r="F486" s="235"/>
      <c r="G486" s="190"/>
      <c r="H486" s="190"/>
      <c r="I486" s="191"/>
      <c r="J486" s="230"/>
      <c r="K486" s="194"/>
      <c r="L486" s="191"/>
      <c r="M486" s="231"/>
      <c r="N486" s="190"/>
      <c r="O486" s="191"/>
      <c r="P486" s="196"/>
      <c r="Q486" s="197"/>
      <c r="R486" s="206"/>
      <c r="S486" s="207"/>
      <c r="T486" s="200"/>
      <c r="U486" s="201"/>
    </row>
    <row r="487" spans="1:21" ht="20.100000000000001" customHeight="1">
      <c r="A487" s="190"/>
      <c r="B487" s="190"/>
      <c r="C487" s="190"/>
      <c r="D487" s="228"/>
      <c r="E487" s="190"/>
      <c r="F487" s="229"/>
      <c r="G487" s="190"/>
      <c r="H487" s="190"/>
      <c r="I487" s="191"/>
      <c r="J487" s="230"/>
      <c r="K487" s="194"/>
      <c r="L487" s="191"/>
      <c r="M487" s="231"/>
      <c r="N487" s="190"/>
      <c r="O487" s="191"/>
      <c r="P487" s="213"/>
      <c r="Q487" s="214"/>
      <c r="R487" s="215"/>
      <c r="S487" s="215"/>
      <c r="T487" s="285"/>
      <c r="U487" s="255"/>
    </row>
    <row r="488" spans="1:21" ht="20.100000000000001" customHeight="1">
      <c r="A488" s="191"/>
      <c r="B488" s="190"/>
      <c r="C488" s="190"/>
      <c r="D488" s="228"/>
      <c r="E488" s="190"/>
      <c r="F488" s="229"/>
      <c r="G488" s="190"/>
      <c r="H488" s="190"/>
      <c r="I488" s="191"/>
      <c r="J488" s="230"/>
      <c r="K488" s="194"/>
      <c r="L488" s="191"/>
      <c r="M488" s="231"/>
      <c r="N488" s="190"/>
      <c r="O488" s="191"/>
      <c r="P488" s="213"/>
      <c r="Q488" s="214"/>
      <c r="R488" s="215"/>
      <c r="S488" s="215"/>
      <c r="T488" s="285"/>
      <c r="U488" s="255"/>
    </row>
    <row r="489" spans="1:21" ht="20.100000000000001" customHeight="1">
      <c r="A489" s="190"/>
      <c r="B489" s="190"/>
      <c r="C489" s="190"/>
      <c r="D489" s="228"/>
      <c r="E489" s="190"/>
      <c r="F489" s="229"/>
      <c r="G489" s="190"/>
      <c r="H489" s="190"/>
      <c r="I489" s="191"/>
      <c r="J489" s="230"/>
      <c r="K489" s="194"/>
      <c r="L489" s="191"/>
      <c r="M489" s="231"/>
      <c r="N489" s="190"/>
      <c r="O489" s="191"/>
      <c r="P489" s="213"/>
      <c r="Q489" s="214"/>
      <c r="R489" s="206"/>
      <c r="S489" s="207"/>
      <c r="T489" s="200"/>
      <c r="U489" s="201"/>
    </row>
    <row r="490" spans="1:21" ht="20.100000000000001" customHeight="1">
      <c r="A490" s="191"/>
      <c r="B490" s="190"/>
      <c r="C490" s="190"/>
      <c r="D490" s="228"/>
      <c r="E490" s="190"/>
      <c r="F490" s="229"/>
      <c r="G490" s="190"/>
      <c r="H490" s="190"/>
      <c r="I490" s="191"/>
      <c r="J490" s="230"/>
      <c r="K490" s="194"/>
      <c r="L490" s="191"/>
      <c r="M490" s="231"/>
      <c r="N490" s="190"/>
      <c r="O490" s="191"/>
      <c r="P490" s="196"/>
      <c r="Q490" s="197"/>
      <c r="R490" s="203"/>
      <c r="S490" s="204"/>
      <c r="T490" s="200"/>
      <c r="U490" s="221"/>
    </row>
    <row r="491" spans="1:21" ht="20.100000000000001" customHeight="1">
      <c r="A491" s="190"/>
      <c r="B491" s="190"/>
      <c r="C491" s="190"/>
      <c r="D491" s="228"/>
      <c r="E491" s="190"/>
      <c r="F491" s="235"/>
      <c r="G491" s="190"/>
      <c r="H491" s="190"/>
      <c r="I491" s="191"/>
      <c r="J491" s="230"/>
      <c r="K491" s="194"/>
      <c r="L491" s="191"/>
      <c r="M491" s="231"/>
      <c r="N491" s="190"/>
      <c r="O491" s="191"/>
      <c r="P491" s="196"/>
      <c r="Q491" s="197"/>
      <c r="R491" s="208"/>
      <c r="S491" s="209"/>
      <c r="T491" s="247"/>
      <c r="U491" s="218"/>
    </row>
    <row r="492" spans="1:21" ht="20.100000000000001" customHeight="1">
      <c r="A492" s="191"/>
      <c r="B492" s="190"/>
      <c r="C492" s="190"/>
      <c r="D492" s="228"/>
      <c r="E492" s="190"/>
      <c r="F492" s="235"/>
      <c r="G492" s="190"/>
      <c r="H492" s="190"/>
      <c r="I492" s="191"/>
      <c r="J492" s="230"/>
      <c r="K492" s="194"/>
      <c r="L492" s="191"/>
      <c r="M492" s="231"/>
      <c r="N492" s="190"/>
      <c r="O492" s="191"/>
      <c r="P492" s="213"/>
      <c r="Q492" s="214"/>
      <c r="R492" s="323"/>
      <c r="S492" s="324"/>
      <c r="T492" s="323"/>
      <c r="U492" s="246"/>
    </row>
    <row r="493" spans="1:21" ht="20.100000000000001" customHeight="1">
      <c r="A493" s="190"/>
      <c r="B493" s="190"/>
      <c r="C493" s="190"/>
      <c r="D493" s="228"/>
      <c r="E493" s="190"/>
      <c r="F493" s="229"/>
      <c r="G493" s="190"/>
      <c r="H493" s="190"/>
      <c r="I493" s="191"/>
      <c r="J493" s="230"/>
      <c r="K493" s="194"/>
      <c r="L493" s="191"/>
      <c r="M493" s="231"/>
      <c r="N493" s="190"/>
      <c r="O493" s="191"/>
      <c r="P493" s="213"/>
      <c r="Q493" s="214"/>
      <c r="R493" s="215"/>
      <c r="S493" s="215"/>
      <c r="T493" s="219"/>
      <c r="U493" s="242"/>
    </row>
    <row r="494" spans="1:21" ht="20.100000000000001" customHeight="1">
      <c r="A494" s="191"/>
      <c r="B494" s="190"/>
      <c r="C494" s="240"/>
      <c r="D494" s="228"/>
      <c r="E494" s="190"/>
      <c r="F494" s="229"/>
      <c r="G494" s="190"/>
      <c r="H494" s="190"/>
      <c r="I494" s="191"/>
      <c r="J494" s="230"/>
      <c r="K494" s="194"/>
      <c r="L494" s="191"/>
      <c r="M494" s="231"/>
      <c r="N494" s="190"/>
      <c r="O494" s="191"/>
      <c r="P494" s="196"/>
      <c r="Q494" s="197"/>
      <c r="R494" s="208"/>
      <c r="S494" s="209"/>
      <c r="T494" s="200"/>
      <c r="U494" s="201"/>
    </row>
    <row r="495" spans="1:21" ht="20.100000000000001" customHeight="1">
      <c r="A495" s="190"/>
      <c r="B495" s="190"/>
      <c r="C495" s="190"/>
      <c r="D495" s="228"/>
      <c r="E495" s="190"/>
      <c r="F495" s="235"/>
      <c r="G495" s="190"/>
      <c r="H495" s="190"/>
      <c r="I495" s="191"/>
      <c r="J495" s="230"/>
      <c r="K495" s="194"/>
      <c r="L495" s="191"/>
      <c r="M495" s="231"/>
      <c r="N495" s="190"/>
      <c r="O495" s="191"/>
      <c r="P495" s="196"/>
      <c r="Q495" s="197"/>
      <c r="R495" s="203"/>
      <c r="S495" s="204"/>
      <c r="T495" s="200"/>
      <c r="U495" s="201"/>
    </row>
    <row r="496" spans="1:21" ht="20.100000000000001" customHeight="1">
      <c r="A496" s="191"/>
      <c r="B496" s="190"/>
      <c r="C496" s="190"/>
      <c r="D496" s="228"/>
      <c r="E496" s="190"/>
      <c r="F496" s="229"/>
      <c r="G496" s="190"/>
      <c r="H496" s="190"/>
      <c r="I496" s="191"/>
      <c r="J496" s="230"/>
      <c r="K496" s="194"/>
      <c r="L496" s="191"/>
      <c r="M496" s="231"/>
      <c r="N496" s="190"/>
      <c r="O496" s="191"/>
      <c r="P496" s="312"/>
      <c r="Q496" s="280"/>
      <c r="R496" s="203"/>
      <c r="S496" s="211"/>
      <c r="T496" s="212"/>
      <c r="U496" s="201"/>
    </row>
    <row r="497" spans="1:21" ht="20.100000000000001" customHeight="1">
      <c r="A497" s="190"/>
      <c r="B497" s="190"/>
      <c r="C497" s="190"/>
      <c r="D497" s="228"/>
      <c r="E497" s="190"/>
      <c r="F497" s="229"/>
      <c r="G497" s="190"/>
      <c r="H497" s="190"/>
      <c r="I497" s="191"/>
      <c r="J497" s="230"/>
      <c r="K497" s="194"/>
      <c r="L497" s="191"/>
      <c r="M497" s="231"/>
      <c r="N497" s="190"/>
      <c r="O497" s="191"/>
      <c r="P497" s="213"/>
      <c r="Q497" s="214"/>
      <c r="R497" s="215"/>
      <c r="S497" s="215"/>
      <c r="T497" s="216"/>
      <c r="U497" s="217"/>
    </row>
    <row r="498" spans="1:21" ht="20.100000000000001" customHeight="1">
      <c r="A498" s="191"/>
      <c r="B498" s="190"/>
      <c r="C498" s="190"/>
      <c r="D498" s="228"/>
      <c r="E498" s="190"/>
      <c r="F498" s="229"/>
      <c r="G498" s="190"/>
      <c r="H498" s="190"/>
      <c r="I498" s="191"/>
      <c r="J498" s="230"/>
      <c r="K498" s="194"/>
      <c r="L498" s="191"/>
      <c r="M498" s="231"/>
      <c r="N498" s="190"/>
      <c r="O498" s="191"/>
      <c r="P498" s="196"/>
      <c r="Q498" s="197"/>
      <c r="R498" s="208"/>
      <c r="S498" s="209"/>
      <c r="T498" s="200"/>
      <c r="U498" s="201"/>
    </row>
    <row r="499" spans="1:21" ht="20.100000000000001" customHeight="1">
      <c r="A499" s="190"/>
      <c r="B499" s="190"/>
      <c r="C499" s="190"/>
      <c r="D499" s="228"/>
      <c r="E499" s="190"/>
      <c r="F499" s="229"/>
      <c r="G499" s="190"/>
      <c r="H499" s="190"/>
      <c r="I499" s="191"/>
      <c r="J499" s="230"/>
      <c r="K499" s="194"/>
      <c r="L499" s="191"/>
      <c r="M499" s="231"/>
      <c r="N499" s="190"/>
      <c r="O499" s="191"/>
      <c r="P499" s="213"/>
      <c r="Q499" s="214"/>
      <c r="R499" s="215"/>
      <c r="S499" s="215"/>
      <c r="T499" s="219"/>
      <c r="U499" s="242"/>
    </row>
    <row r="500" spans="1:21" ht="20.100000000000001" customHeight="1">
      <c r="A500" s="191"/>
      <c r="B500" s="190"/>
      <c r="C500" s="190"/>
      <c r="D500" s="228"/>
      <c r="E500" s="190"/>
      <c r="F500" s="229"/>
      <c r="G500" s="190"/>
      <c r="H500" s="190"/>
      <c r="I500" s="191"/>
      <c r="J500" s="230"/>
      <c r="K500" s="194"/>
      <c r="L500" s="191"/>
      <c r="M500" s="231"/>
      <c r="N500" s="190"/>
      <c r="O500" s="191"/>
      <c r="P500" s="196"/>
      <c r="Q500" s="197"/>
      <c r="R500" s="215"/>
      <c r="S500" s="215"/>
      <c r="T500" s="241"/>
      <c r="U500" s="242"/>
    </row>
    <row r="501" spans="1:21" ht="20.100000000000001" customHeight="1">
      <c r="A501" s="190"/>
      <c r="B501" s="190"/>
      <c r="C501" s="190"/>
      <c r="D501" s="228"/>
      <c r="E501" s="190"/>
      <c r="F501" s="229"/>
      <c r="G501" s="190"/>
      <c r="H501" s="190"/>
      <c r="I501" s="191"/>
      <c r="J501" s="230"/>
      <c r="K501" s="194"/>
      <c r="L501" s="191"/>
      <c r="M501" s="231"/>
      <c r="N501" s="190"/>
      <c r="O501" s="191"/>
      <c r="P501" s="196"/>
      <c r="Q501" s="197"/>
      <c r="R501" s="203"/>
      <c r="S501" s="211"/>
      <c r="T501" s="200"/>
      <c r="U501" s="201"/>
    </row>
    <row r="502" spans="1:21" ht="20.100000000000001" customHeight="1">
      <c r="A502" s="191"/>
      <c r="B502" s="190"/>
      <c r="C502" s="190"/>
      <c r="D502" s="228"/>
      <c r="E502" s="190"/>
      <c r="F502" s="229"/>
      <c r="G502" s="190"/>
      <c r="H502" s="190"/>
      <c r="I502" s="191"/>
      <c r="J502" s="230"/>
      <c r="K502" s="194"/>
      <c r="L502" s="191"/>
      <c r="M502" s="231"/>
      <c r="N502" s="190"/>
      <c r="O502" s="191"/>
      <c r="P502" s="196"/>
      <c r="Q502" s="197"/>
      <c r="R502" s="206"/>
      <c r="S502" s="207"/>
      <c r="T502" s="200"/>
      <c r="U502" s="205"/>
    </row>
    <row r="503" spans="1:21" ht="20.100000000000001" customHeight="1">
      <c r="A503" s="190"/>
      <c r="B503" s="190"/>
      <c r="C503" s="190"/>
      <c r="D503" s="228"/>
      <c r="E503" s="190"/>
      <c r="F503" s="235"/>
      <c r="G503" s="190"/>
      <c r="H503" s="190"/>
      <c r="I503" s="191"/>
      <c r="J503" s="230"/>
      <c r="K503" s="194"/>
      <c r="L503" s="191"/>
      <c r="M503" s="231"/>
      <c r="N503" s="190"/>
      <c r="O503" s="191"/>
      <c r="P503" s="196"/>
      <c r="Q503" s="197"/>
      <c r="R503" s="226"/>
      <c r="S503" s="227"/>
      <c r="T503" s="241"/>
      <c r="U503" s="242"/>
    </row>
    <row r="504" spans="1:21" ht="20.100000000000001" customHeight="1">
      <c r="A504" s="191"/>
      <c r="B504" s="190"/>
      <c r="C504" s="240"/>
      <c r="D504" s="228"/>
      <c r="E504" s="190"/>
      <c r="F504" s="235"/>
      <c r="G504" s="190"/>
      <c r="H504" s="190"/>
      <c r="I504" s="191"/>
      <c r="J504" s="230"/>
      <c r="K504" s="194"/>
      <c r="L504" s="191"/>
      <c r="M504" s="231"/>
      <c r="N504" s="190"/>
      <c r="O504" s="191"/>
      <c r="P504" s="213"/>
      <c r="Q504" s="214"/>
      <c r="R504" s="203"/>
      <c r="S504" s="211"/>
      <c r="T504" s="247"/>
      <c r="U504" s="293"/>
    </row>
    <row r="505" spans="1:21" ht="20.100000000000001" customHeight="1">
      <c r="A505" s="190"/>
      <c r="B505" s="190"/>
      <c r="C505" s="190"/>
      <c r="D505" s="228"/>
      <c r="E505" s="190"/>
      <c r="F505" s="229"/>
      <c r="G505" s="190"/>
      <c r="H505" s="190"/>
      <c r="I505" s="191"/>
      <c r="J505" s="230"/>
      <c r="K505" s="194"/>
      <c r="L505" s="191"/>
      <c r="M505" s="231"/>
      <c r="N505" s="190"/>
      <c r="O505" s="191"/>
      <c r="P505" s="196"/>
      <c r="Q505" s="197"/>
      <c r="R505" s="208"/>
      <c r="S505" s="209"/>
      <c r="T505" s="200"/>
      <c r="U505" s="201"/>
    </row>
    <row r="506" spans="1:21" ht="20.100000000000001" customHeight="1">
      <c r="A506" s="191"/>
      <c r="B506" s="190"/>
      <c r="C506" s="190"/>
      <c r="D506" s="228"/>
      <c r="E506" s="190"/>
      <c r="F506" s="235"/>
      <c r="G506" s="190"/>
      <c r="H506" s="190"/>
      <c r="I506" s="191"/>
      <c r="J506" s="230"/>
      <c r="K506" s="194"/>
      <c r="L506" s="191"/>
      <c r="M506" s="231"/>
      <c r="N506" s="190"/>
      <c r="O506" s="191"/>
      <c r="P506" s="196"/>
      <c r="Q506" s="197"/>
      <c r="R506" s="203"/>
      <c r="S506" s="204"/>
      <c r="T506" s="200"/>
      <c r="U506" s="201"/>
    </row>
    <row r="507" spans="1:21" ht="20.100000000000001" customHeight="1">
      <c r="A507" s="190"/>
      <c r="B507" s="190"/>
      <c r="C507" s="240"/>
      <c r="D507" s="228"/>
      <c r="E507" s="190"/>
      <c r="F507" s="229"/>
      <c r="G507" s="190"/>
      <c r="H507" s="190"/>
      <c r="I507" s="191"/>
      <c r="J507" s="230"/>
      <c r="K507" s="194"/>
      <c r="L507" s="191"/>
      <c r="M507" s="231"/>
      <c r="N507" s="190"/>
      <c r="O507" s="191"/>
      <c r="P507" s="213"/>
      <c r="Q507" s="214"/>
      <c r="R507" s="215"/>
      <c r="S507" s="215"/>
      <c r="T507" s="258"/>
      <c r="U507" s="251"/>
    </row>
    <row r="508" spans="1:21" ht="20.100000000000001" customHeight="1">
      <c r="A508" s="191"/>
      <c r="B508" s="190"/>
      <c r="C508" s="190"/>
      <c r="D508" s="228"/>
      <c r="E508" s="190"/>
      <c r="F508" s="202"/>
      <c r="G508" s="190"/>
      <c r="H508" s="190"/>
      <c r="I508" s="191"/>
      <c r="J508" s="230"/>
      <c r="K508" s="194"/>
      <c r="L508" s="191"/>
      <c r="M508" s="231"/>
      <c r="N508" s="190"/>
      <c r="O508" s="191"/>
      <c r="P508" s="196"/>
      <c r="Q508" s="197"/>
      <c r="R508" s="215"/>
      <c r="S508" s="215"/>
      <c r="T508" s="216"/>
      <c r="U508" s="255"/>
    </row>
    <row r="509" spans="1:21" ht="20.100000000000001" customHeight="1">
      <c r="A509" s="190"/>
      <c r="B509" s="190"/>
      <c r="C509" s="190"/>
      <c r="D509" s="228"/>
      <c r="E509" s="190"/>
      <c r="F509" s="235"/>
      <c r="G509" s="190"/>
      <c r="H509" s="190"/>
      <c r="I509" s="191"/>
      <c r="J509" s="230"/>
      <c r="K509" s="194"/>
      <c r="L509" s="191"/>
      <c r="M509" s="231"/>
      <c r="N509" s="190"/>
      <c r="O509" s="191"/>
      <c r="P509" s="312"/>
      <c r="Q509" s="261"/>
      <c r="R509" s="203"/>
      <c r="S509" s="211"/>
      <c r="T509" s="200"/>
      <c r="U509" s="205"/>
    </row>
    <row r="510" spans="1:21" ht="20.100000000000001" customHeight="1">
      <c r="A510" s="191"/>
      <c r="B510" s="190"/>
      <c r="C510" s="190"/>
      <c r="D510" s="228"/>
      <c r="E510" s="190"/>
      <c r="F510" s="235"/>
      <c r="G510" s="190"/>
      <c r="H510" s="190"/>
      <c r="I510" s="191"/>
      <c r="J510" s="230"/>
      <c r="K510" s="194"/>
      <c r="L510" s="191"/>
      <c r="M510" s="231"/>
      <c r="N510" s="190"/>
      <c r="O510" s="191"/>
      <c r="P510" s="196"/>
      <c r="Q510" s="197"/>
      <c r="R510" s="203"/>
      <c r="S510" s="204"/>
      <c r="T510" s="200"/>
      <c r="U510" s="205"/>
    </row>
    <row r="511" spans="1:21" ht="20.100000000000001" customHeight="1">
      <c r="A511" s="190"/>
      <c r="B511" s="190"/>
      <c r="C511" s="240"/>
      <c r="D511" s="228"/>
      <c r="E511" s="190"/>
      <c r="F511" s="235"/>
      <c r="G511" s="190"/>
      <c r="H511" s="190"/>
      <c r="I511" s="191"/>
      <c r="J511" s="230"/>
      <c r="K511" s="194"/>
      <c r="L511" s="191"/>
      <c r="M511" s="325"/>
      <c r="N511" s="190"/>
      <c r="O511" s="191"/>
      <c r="P511" s="312"/>
      <c r="Q511" s="280"/>
      <c r="R511" s="286"/>
      <c r="S511" s="204"/>
      <c r="T511" s="219"/>
      <c r="U511" s="201"/>
    </row>
    <row r="512" spans="1:21" ht="20.100000000000001" customHeight="1">
      <c r="A512" s="191"/>
      <c r="B512" s="190"/>
      <c r="C512" s="190"/>
      <c r="D512" s="228"/>
      <c r="E512" s="190"/>
      <c r="F512" s="202"/>
      <c r="G512" s="190"/>
      <c r="H512" s="190"/>
      <c r="I512" s="191"/>
      <c r="J512" s="230"/>
      <c r="K512" s="194"/>
      <c r="L512" s="191"/>
      <c r="M512" s="231"/>
      <c r="N512" s="190"/>
      <c r="O512" s="191"/>
      <c r="P512" s="196"/>
      <c r="Q512" s="197"/>
      <c r="R512" s="208"/>
      <c r="S512" s="209"/>
      <c r="T512" s="200"/>
      <c r="U512" s="221"/>
    </row>
    <row r="513" spans="1:21" ht="20.100000000000001" customHeight="1">
      <c r="A513" s="190"/>
      <c r="B513" s="190"/>
      <c r="C513" s="190"/>
      <c r="D513" s="228"/>
      <c r="E513" s="190"/>
      <c r="F513" s="235"/>
      <c r="G513" s="190"/>
      <c r="H513" s="190"/>
      <c r="I513" s="191"/>
      <c r="J513" s="230"/>
      <c r="K513" s="194"/>
      <c r="L513" s="191"/>
      <c r="M513" s="231"/>
      <c r="N513" s="190"/>
      <c r="O513" s="191"/>
      <c r="P513" s="196"/>
      <c r="Q513" s="197"/>
      <c r="R513" s="206"/>
      <c r="S513" s="207"/>
      <c r="T513" s="200"/>
      <c r="U513" s="221"/>
    </row>
    <row r="514" spans="1:21" ht="20.100000000000001" customHeight="1">
      <c r="A514" s="191"/>
      <c r="B514" s="190"/>
      <c r="C514" s="240"/>
      <c r="D514" s="228"/>
      <c r="E514" s="190"/>
      <c r="F514" s="202"/>
      <c r="G514" s="190"/>
      <c r="H514" s="190"/>
      <c r="I514" s="191"/>
      <c r="J514" s="230"/>
      <c r="K514" s="194"/>
      <c r="L514" s="191"/>
      <c r="M514" s="231"/>
      <c r="N514" s="190"/>
      <c r="O514" s="191"/>
      <c r="P514" s="196"/>
      <c r="Q514" s="197"/>
      <c r="R514" s="215"/>
      <c r="S514" s="215"/>
      <c r="T514" s="219"/>
      <c r="U514" s="242"/>
    </row>
    <row r="515" spans="1:21" ht="20.100000000000001" customHeight="1">
      <c r="A515" s="190"/>
      <c r="B515" s="190"/>
      <c r="C515" s="190"/>
      <c r="D515" s="228"/>
      <c r="E515" s="190"/>
      <c r="F515" s="235"/>
      <c r="G515" s="190"/>
      <c r="H515" s="190"/>
      <c r="I515" s="191"/>
      <c r="J515" s="230"/>
      <c r="K515" s="194"/>
      <c r="L515" s="191"/>
      <c r="M515" s="231"/>
      <c r="N515" s="190"/>
      <c r="O515" s="191"/>
      <c r="P515" s="196"/>
      <c r="Q515" s="197"/>
      <c r="R515" s="203"/>
      <c r="S515" s="204"/>
      <c r="T515" s="200"/>
      <c r="U515" s="205"/>
    </row>
    <row r="516" spans="1:21" ht="20.100000000000001" customHeight="1">
      <c r="A516" s="191"/>
      <c r="B516" s="190"/>
      <c r="C516" s="190"/>
      <c r="D516" s="228"/>
      <c r="E516" s="190"/>
      <c r="F516" s="235"/>
      <c r="G516" s="190"/>
      <c r="H516" s="190"/>
      <c r="I516" s="191"/>
      <c r="J516" s="230"/>
      <c r="K516" s="194"/>
      <c r="L516" s="191"/>
      <c r="M516" s="231"/>
      <c r="N516" s="190"/>
      <c r="O516" s="191"/>
      <c r="P516" s="196"/>
      <c r="Q516" s="197"/>
      <c r="R516" s="203"/>
      <c r="S516" s="211"/>
      <c r="T516" s="200"/>
      <c r="U516" s="221"/>
    </row>
    <row r="517" spans="1:21" ht="20.100000000000001" customHeight="1">
      <c r="A517" s="190"/>
      <c r="B517" s="190"/>
      <c r="C517" s="190"/>
      <c r="D517" s="228"/>
      <c r="E517" s="190"/>
      <c r="F517" s="202"/>
      <c r="G517" s="190"/>
      <c r="H517" s="190"/>
      <c r="I517" s="191"/>
      <c r="J517" s="230"/>
      <c r="K517" s="194"/>
      <c r="L517" s="191"/>
      <c r="M517" s="231"/>
      <c r="N517" s="190"/>
      <c r="O517" s="191"/>
      <c r="P517" s="196"/>
      <c r="Q517" s="197"/>
      <c r="R517" s="215"/>
      <c r="S517" s="215"/>
      <c r="T517" s="216"/>
      <c r="U517" s="255"/>
    </row>
    <row r="518" spans="1:21" ht="20.100000000000001" customHeight="1">
      <c r="A518" s="191"/>
      <c r="B518" s="190"/>
      <c r="C518" s="190"/>
      <c r="D518" s="228"/>
      <c r="E518" s="190"/>
      <c r="F518" s="229"/>
      <c r="G518" s="190"/>
      <c r="H518" s="190"/>
      <c r="I518" s="191"/>
      <c r="J518" s="230"/>
      <c r="K518" s="194"/>
      <c r="L518" s="191"/>
      <c r="M518" s="231"/>
      <c r="N518" s="190"/>
      <c r="O518" s="191"/>
      <c r="P518" s="196"/>
      <c r="Q518" s="197"/>
      <c r="R518" s="215"/>
      <c r="S518" s="215"/>
      <c r="T518" s="216"/>
      <c r="U518" s="217"/>
    </row>
    <row r="519" spans="1:21" ht="20.100000000000001" customHeight="1">
      <c r="A519" s="190"/>
      <c r="B519" s="190"/>
      <c r="C519" s="240"/>
      <c r="D519" s="228"/>
      <c r="E519" s="190"/>
      <c r="F519" s="229"/>
      <c r="G519" s="190"/>
      <c r="H519" s="190"/>
      <c r="I519" s="191"/>
      <c r="J519" s="230"/>
      <c r="K519" s="194"/>
      <c r="L519" s="191"/>
      <c r="M519" s="231"/>
      <c r="N519" s="190"/>
      <c r="O519" s="191"/>
      <c r="P519" s="196"/>
      <c r="Q519" s="197"/>
      <c r="R519" s="279"/>
      <c r="S519" s="245"/>
      <c r="T519" s="258"/>
      <c r="U519" s="280"/>
    </row>
    <row r="520" spans="1:21" ht="20.100000000000001" customHeight="1">
      <c r="A520" s="191"/>
      <c r="B520" s="192"/>
      <c r="C520" s="192"/>
      <c r="D520" s="192"/>
      <c r="E520" s="192"/>
      <c r="F520" s="235"/>
      <c r="G520" s="190"/>
      <c r="H520" s="192"/>
      <c r="I520" s="191"/>
      <c r="J520" s="250"/>
      <c r="K520" s="194"/>
      <c r="L520" s="191"/>
      <c r="M520" s="195"/>
      <c r="N520" s="190"/>
      <c r="O520" s="191"/>
      <c r="P520" s="213"/>
      <c r="Q520" s="214"/>
      <c r="R520" s="215"/>
      <c r="S520" s="215"/>
      <c r="T520" s="215"/>
      <c r="U520" s="251"/>
    </row>
    <row r="521" spans="1:21" ht="20.100000000000001" customHeight="1">
      <c r="A521" s="190"/>
      <c r="B521" s="191"/>
      <c r="C521" s="191"/>
      <c r="D521" s="192"/>
      <c r="E521" s="191"/>
      <c r="F521" s="193"/>
      <c r="G521" s="190"/>
      <c r="H521" s="191"/>
      <c r="I521" s="191"/>
      <c r="J521" s="194"/>
      <c r="K521" s="194"/>
      <c r="L521" s="191"/>
      <c r="M521" s="195"/>
      <c r="N521" s="190"/>
      <c r="O521" s="191"/>
      <c r="P521" s="196"/>
      <c r="Q521" s="197"/>
      <c r="R521" s="215"/>
      <c r="S521" s="215"/>
      <c r="T521" s="215"/>
      <c r="U521" s="252"/>
    </row>
    <row r="522" spans="1:21" ht="20.100000000000001" customHeight="1">
      <c r="A522" s="191"/>
      <c r="B522" s="191"/>
      <c r="C522" s="191"/>
      <c r="D522" s="192"/>
      <c r="E522" s="191"/>
      <c r="F522" s="202"/>
      <c r="G522" s="190"/>
      <c r="H522" s="191"/>
      <c r="I522" s="191"/>
      <c r="J522" s="194"/>
      <c r="K522" s="194"/>
      <c r="L522" s="191"/>
      <c r="M522" s="195"/>
      <c r="N522" s="190"/>
      <c r="O522" s="191"/>
      <c r="P522" s="213"/>
      <c r="Q522" s="214"/>
      <c r="R522" s="215"/>
      <c r="S522" s="215"/>
      <c r="T522" s="215"/>
      <c r="U522" s="251"/>
    </row>
    <row r="523" spans="1:21" ht="20.100000000000001" customHeight="1">
      <c r="A523" s="190"/>
      <c r="B523" s="191"/>
      <c r="C523" s="191"/>
      <c r="D523" s="192"/>
      <c r="E523" s="191"/>
      <c r="F523" s="193"/>
      <c r="G523" s="190"/>
      <c r="H523" s="191"/>
      <c r="I523" s="191"/>
      <c r="J523" s="194"/>
      <c r="K523" s="194"/>
      <c r="L523" s="191"/>
      <c r="M523" s="195"/>
      <c r="N523" s="190"/>
      <c r="O523" s="191"/>
      <c r="P523" s="196"/>
      <c r="Q523" s="197"/>
      <c r="R523" s="226"/>
      <c r="S523" s="227"/>
      <c r="T523" s="219"/>
      <c r="U523" s="201"/>
    </row>
    <row r="524" spans="1:21" ht="20.100000000000001" customHeight="1">
      <c r="A524" s="191"/>
      <c r="B524" s="191"/>
      <c r="C524" s="191"/>
      <c r="D524" s="192"/>
      <c r="E524" s="191"/>
      <c r="F524" s="193"/>
      <c r="G524" s="190"/>
      <c r="H524" s="191"/>
      <c r="I524" s="191"/>
      <c r="J524" s="194"/>
      <c r="K524" s="194"/>
      <c r="L524" s="191"/>
      <c r="M524" s="195"/>
      <c r="N524" s="190"/>
      <c r="O524" s="191"/>
      <c r="P524" s="196"/>
      <c r="Q524" s="197"/>
      <c r="R524" s="208"/>
      <c r="S524" s="209"/>
      <c r="T524" s="247"/>
      <c r="U524" s="218"/>
    </row>
    <row r="525" spans="1:21" ht="20.100000000000001" customHeight="1">
      <c r="A525" s="190"/>
      <c r="B525" s="191"/>
      <c r="C525" s="191"/>
      <c r="D525" s="192"/>
      <c r="E525" s="191"/>
      <c r="F525" s="193"/>
      <c r="G525" s="190"/>
      <c r="H525" s="191"/>
      <c r="I525" s="191"/>
      <c r="J525" s="194"/>
      <c r="K525" s="194"/>
      <c r="L525" s="191"/>
      <c r="M525" s="195"/>
      <c r="N525" s="190"/>
      <c r="O525" s="191"/>
      <c r="P525" s="196"/>
      <c r="Q525" s="197"/>
      <c r="R525" s="203"/>
      <c r="S525" s="204"/>
      <c r="T525" s="200"/>
      <c r="U525" s="201"/>
    </row>
    <row r="526" spans="1:21" ht="20.100000000000001" customHeight="1">
      <c r="A526" s="191"/>
      <c r="B526" s="191"/>
      <c r="C526" s="191"/>
      <c r="D526" s="192"/>
      <c r="E526" s="191"/>
      <c r="F526" s="202"/>
      <c r="G526" s="190"/>
      <c r="H526" s="191"/>
      <c r="I526" s="191"/>
      <c r="J526" s="194"/>
      <c r="K526" s="194"/>
      <c r="L526" s="191"/>
      <c r="M526" s="195"/>
      <c r="N526" s="190"/>
      <c r="O526" s="191"/>
      <c r="P526" s="213"/>
      <c r="Q526" s="214"/>
      <c r="R526" s="215"/>
      <c r="S526" s="215"/>
      <c r="T526" s="216"/>
      <c r="U526" s="255"/>
    </row>
    <row r="527" spans="1:21" ht="20.100000000000001" customHeight="1">
      <c r="A527" s="190"/>
      <c r="B527" s="191"/>
      <c r="C527" s="240"/>
      <c r="D527" s="192"/>
      <c r="E527" s="191"/>
      <c r="F527" s="202"/>
      <c r="G527" s="190"/>
      <c r="H527" s="191"/>
      <c r="I527" s="191"/>
      <c r="J527" s="194"/>
      <c r="K527" s="194"/>
      <c r="L527" s="191"/>
      <c r="M527" s="195"/>
      <c r="N527" s="190"/>
      <c r="O527" s="191"/>
      <c r="P527" s="196"/>
      <c r="Q527" s="197"/>
      <c r="R527" s="206"/>
      <c r="S527" s="207"/>
      <c r="T527" s="200"/>
      <c r="U527" s="210"/>
    </row>
    <row r="528" spans="1:21" ht="20.100000000000001" customHeight="1">
      <c r="A528" s="191"/>
      <c r="B528" s="191"/>
      <c r="C528" s="191"/>
      <c r="D528" s="192"/>
      <c r="E528" s="191"/>
      <c r="F528" s="202"/>
      <c r="G528" s="190"/>
      <c r="H528" s="191"/>
      <c r="I528" s="191"/>
      <c r="J528" s="194"/>
      <c r="K528" s="194"/>
      <c r="L528" s="191"/>
      <c r="M528" s="195"/>
      <c r="N528" s="190"/>
      <c r="O528" s="191"/>
      <c r="P528" s="196"/>
      <c r="Q528" s="197"/>
      <c r="R528" s="226"/>
      <c r="S528" s="227"/>
      <c r="T528" s="296"/>
      <c r="U528" s="237"/>
    </row>
    <row r="529" spans="1:21" ht="20.100000000000001" customHeight="1">
      <c r="A529" s="190"/>
      <c r="B529" s="191"/>
      <c r="C529" s="191"/>
      <c r="D529" s="192"/>
      <c r="E529" s="191"/>
      <c r="F529" s="202"/>
      <c r="G529" s="190"/>
      <c r="H529" s="191"/>
      <c r="I529" s="191"/>
      <c r="J529" s="194"/>
      <c r="K529" s="194"/>
      <c r="L529" s="191"/>
      <c r="M529" s="195"/>
      <c r="N529" s="190"/>
      <c r="O529" s="191"/>
      <c r="P529" s="196"/>
      <c r="Q529" s="197"/>
      <c r="R529" s="203"/>
      <c r="S529" s="211"/>
      <c r="T529" s="247"/>
      <c r="U529" s="210"/>
    </row>
    <row r="530" spans="1:21" ht="20.100000000000001" customHeight="1">
      <c r="A530" s="191"/>
      <c r="B530" s="191"/>
      <c r="C530" s="191"/>
      <c r="D530" s="192"/>
      <c r="E530" s="191"/>
      <c r="F530" s="202"/>
      <c r="G530" s="190"/>
      <c r="H530" s="191"/>
      <c r="I530" s="191"/>
      <c r="J530" s="194"/>
      <c r="K530" s="194"/>
      <c r="L530" s="191"/>
      <c r="M530" s="195"/>
      <c r="N530" s="190"/>
      <c r="O530" s="191"/>
      <c r="P530" s="196"/>
      <c r="Q530" s="197"/>
      <c r="R530" s="206"/>
      <c r="S530" s="207"/>
      <c r="T530" s="247"/>
      <c r="U530" s="201"/>
    </row>
    <row r="531" spans="1:21" ht="20.100000000000001" customHeight="1">
      <c r="A531" s="190"/>
      <c r="B531" s="191"/>
      <c r="C531" s="191"/>
      <c r="D531" s="192"/>
      <c r="E531" s="191"/>
      <c r="F531" s="193"/>
      <c r="G531" s="190"/>
      <c r="H531" s="191"/>
      <c r="I531" s="191"/>
      <c r="J531" s="194"/>
      <c r="K531" s="194"/>
      <c r="L531" s="191"/>
      <c r="M531" s="195"/>
      <c r="N531" s="190"/>
      <c r="O531" s="191"/>
      <c r="P531" s="273"/>
      <c r="Q531" s="204"/>
      <c r="R531" s="203"/>
      <c r="S531" s="211"/>
      <c r="T531" s="247"/>
      <c r="U531" s="201"/>
    </row>
    <row r="532" spans="1:21" ht="20.100000000000001" customHeight="1">
      <c r="A532" s="191"/>
      <c r="B532" s="191"/>
      <c r="C532" s="191"/>
      <c r="D532" s="192"/>
      <c r="E532" s="191"/>
      <c r="F532" s="202"/>
      <c r="G532" s="190"/>
      <c r="H532" s="191"/>
      <c r="I532" s="191"/>
      <c r="J532" s="194"/>
      <c r="K532" s="194"/>
      <c r="L532" s="191"/>
      <c r="M532" s="195"/>
      <c r="N532" s="190"/>
      <c r="O532" s="191"/>
      <c r="P532" s="213"/>
      <c r="Q532" s="214"/>
      <c r="R532" s="226"/>
      <c r="S532" s="227"/>
      <c r="T532" s="216"/>
      <c r="U532" s="255"/>
    </row>
    <row r="533" spans="1:21" ht="20.100000000000001" customHeight="1">
      <c r="A533" s="190"/>
      <c r="B533" s="191"/>
      <c r="C533" s="191"/>
      <c r="D533" s="192"/>
      <c r="E533" s="191"/>
      <c r="F533" s="202"/>
      <c r="G533" s="190"/>
      <c r="H533" s="191"/>
      <c r="I533" s="191"/>
      <c r="J533" s="194"/>
      <c r="K533" s="194"/>
      <c r="L533" s="191"/>
      <c r="M533" s="195"/>
      <c r="N533" s="190"/>
      <c r="O533" s="191"/>
      <c r="P533" s="196"/>
      <c r="Q533" s="197"/>
      <c r="R533" s="203"/>
      <c r="S533" s="204"/>
      <c r="T533" s="200"/>
      <c r="U533" s="201"/>
    </row>
    <row r="534" spans="1:21" ht="20.100000000000001" customHeight="1">
      <c r="A534" s="191"/>
      <c r="B534" s="191"/>
      <c r="C534" s="191"/>
      <c r="D534" s="192"/>
      <c r="E534" s="191"/>
      <c r="F534" s="202"/>
      <c r="G534" s="190"/>
      <c r="H534" s="191"/>
      <c r="I534" s="191"/>
      <c r="J534" s="194"/>
      <c r="K534" s="194"/>
      <c r="L534" s="191"/>
      <c r="M534" s="195"/>
      <c r="N534" s="190"/>
      <c r="O534" s="191"/>
      <c r="P534" s="196"/>
      <c r="Q534" s="197"/>
      <c r="R534" s="226"/>
      <c r="S534" s="227"/>
      <c r="T534" s="219"/>
      <c r="U534" s="201"/>
    </row>
    <row r="535" spans="1:21" ht="20.100000000000001" customHeight="1">
      <c r="A535" s="190"/>
      <c r="B535" s="191"/>
      <c r="C535" s="191"/>
      <c r="D535" s="192"/>
      <c r="E535" s="191"/>
      <c r="F535" s="202"/>
      <c r="G535" s="190"/>
      <c r="H535" s="191"/>
      <c r="I535" s="191"/>
      <c r="J535" s="194"/>
      <c r="K535" s="194"/>
      <c r="L535" s="191"/>
      <c r="M535" s="195"/>
      <c r="N535" s="190"/>
      <c r="O535" s="191"/>
      <c r="P535" s="196"/>
      <c r="Q535" s="197"/>
      <c r="R535" s="208"/>
      <c r="S535" s="209"/>
      <c r="T535" s="200"/>
      <c r="U535" s="201"/>
    </row>
    <row r="536" spans="1:21" ht="20.100000000000001" customHeight="1">
      <c r="A536" s="191"/>
      <c r="B536" s="191"/>
      <c r="C536" s="191"/>
      <c r="D536" s="192"/>
      <c r="E536" s="191"/>
      <c r="F536" s="202"/>
      <c r="G536" s="190"/>
      <c r="H536" s="191"/>
      <c r="I536" s="191"/>
      <c r="J536" s="194"/>
      <c r="K536" s="194"/>
      <c r="L536" s="191"/>
      <c r="M536" s="195"/>
      <c r="N536" s="190"/>
      <c r="O536" s="191"/>
      <c r="P536" s="196"/>
      <c r="Q536" s="197"/>
      <c r="R536" s="208"/>
      <c r="S536" s="209"/>
      <c r="T536" s="233"/>
      <c r="U536" s="262"/>
    </row>
    <row r="537" spans="1:21" ht="20.100000000000001" customHeight="1">
      <c r="A537" s="190"/>
      <c r="B537" s="191"/>
      <c r="C537" s="191"/>
      <c r="D537" s="192"/>
      <c r="E537" s="191"/>
      <c r="F537" s="202"/>
      <c r="G537" s="190"/>
      <c r="H537" s="191"/>
      <c r="I537" s="191"/>
      <c r="J537" s="194"/>
      <c r="K537" s="194"/>
      <c r="L537" s="191"/>
      <c r="M537" s="195"/>
      <c r="N537" s="190"/>
      <c r="O537" s="191"/>
      <c r="P537" s="196"/>
      <c r="Q537" s="197"/>
      <c r="R537" s="226"/>
      <c r="S537" s="227"/>
      <c r="T537" s="241"/>
      <c r="U537" s="242"/>
    </row>
    <row r="538" spans="1:21" ht="20.100000000000001" customHeight="1">
      <c r="A538" s="191"/>
      <c r="B538" s="191"/>
      <c r="C538" s="191"/>
      <c r="D538" s="192"/>
      <c r="E538" s="191"/>
      <c r="F538" s="202"/>
      <c r="G538" s="190"/>
      <c r="H538" s="191"/>
      <c r="I538" s="191"/>
      <c r="J538" s="194"/>
      <c r="K538" s="194"/>
      <c r="L538" s="191"/>
      <c r="M538" s="195"/>
      <c r="N538" s="190"/>
      <c r="O538" s="191"/>
      <c r="P538" s="213"/>
      <c r="Q538" s="214"/>
      <c r="R538" s="215"/>
      <c r="S538" s="215"/>
      <c r="T538" s="216"/>
      <c r="U538" s="217"/>
    </row>
    <row r="539" spans="1:21" ht="20.100000000000001" customHeight="1">
      <c r="A539" s="190"/>
      <c r="B539" s="191"/>
      <c r="C539" s="191"/>
      <c r="D539" s="192"/>
      <c r="E539" s="191"/>
      <c r="F539" s="202"/>
      <c r="G539" s="190"/>
      <c r="H539" s="191"/>
      <c r="I539" s="191"/>
      <c r="J539" s="194"/>
      <c r="K539" s="194"/>
      <c r="L539" s="191"/>
      <c r="M539" s="326"/>
      <c r="N539" s="190"/>
      <c r="O539" s="191"/>
      <c r="P539" s="196"/>
      <c r="Q539" s="197"/>
      <c r="R539" s="244"/>
      <c r="S539" s="280"/>
      <c r="T539" s="233"/>
      <c r="U539" s="262"/>
    </row>
    <row r="540" spans="1:21" ht="20.100000000000001" customHeight="1">
      <c r="A540" s="191"/>
      <c r="B540" s="191"/>
      <c r="C540" s="191"/>
      <c r="D540" s="192"/>
      <c r="E540" s="191"/>
      <c r="F540" s="202"/>
      <c r="G540" s="190"/>
      <c r="H540" s="191"/>
      <c r="I540" s="191"/>
      <c r="J540" s="194"/>
      <c r="K540" s="194"/>
      <c r="L540" s="191"/>
      <c r="M540" s="195"/>
      <c r="N540" s="190"/>
      <c r="O540" s="191"/>
      <c r="P540" s="196"/>
      <c r="Q540" s="197"/>
      <c r="R540" s="206"/>
      <c r="S540" s="207"/>
      <c r="T540" s="247"/>
      <c r="U540" s="293"/>
    </row>
    <row r="541" spans="1:21" ht="20.100000000000001" customHeight="1">
      <c r="A541" s="190"/>
      <c r="B541" s="191"/>
      <c r="C541" s="191"/>
      <c r="D541" s="192"/>
      <c r="E541" s="191"/>
      <c r="F541" s="202"/>
      <c r="G541" s="190"/>
      <c r="H541" s="191"/>
      <c r="I541" s="191"/>
      <c r="J541" s="194"/>
      <c r="K541" s="194"/>
      <c r="L541" s="191"/>
      <c r="M541" s="195"/>
      <c r="N541" s="190"/>
      <c r="O541" s="191"/>
      <c r="P541" s="196"/>
      <c r="Q541" s="197"/>
      <c r="R541" s="203"/>
      <c r="S541" s="204"/>
      <c r="T541" s="247"/>
      <c r="U541" s="210"/>
    </row>
    <row r="542" spans="1:21" ht="20.100000000000001" customHeight="1">
      <c r="A542" s="191"/>
      <c r="B542" s="191"/>
      <c r="C542" s="191"/>
      <c r="D542" s="192"/>
      <c r="E542" s="191"/>
      <c r="F542" s="202"/>
      <c r="G542" s="190"/>
      <c r="H542" s="191"/>
      <c r="I542" s="191"/>
      <c r="J542" s="194"/>
      <c r="K542" s="194"/>
      <c r="L542" s="191"/>
      <c r="M542" s="195"/>
      <c r="N542" s="190"/>
      <c r="O542" s="191"/>
      <c r="P542" s="196"/>
      <c r="Q542" s="197"/>
      <c r="R542" s="226"/>
      <c r="S542" s="227"/>
      <c r="T542" s="219"/>
      <c r="U542" s="221"/>
    </row>
    <row r="543" spans="1:21" ht="20.100000000000001" customHeight="1">
      <c r="A543" s="190"/>
      <c r="B543" s="191"/>
      <c r="C543" s="191"/>
      <c r="D543" s="192"/>
      <c r="E543" s="191"/>
      <c r="F543" s="202"/>
      <c r="G543" s="190"/>
      <c r="H543" s="191"/>
      <c r="I543" s="191"/>
      <c r="J543" s="194"/>
      <c r="K543" s="194"/>
      <c r="L543" s="191"/>
      <c r="M543" s="195"/>
      <c r="N543" s="190"/>
      <c r="O543" s="191"/>
      <c r="P543" s="196"/>
      <c r="Q543" s="197"/>
      <c r="R543" s="203"/>
      <c r="S543" s="287"/>
      <c r="T543" s="212"/>
      <c r="U543" s="210"/>
    </row>
    <row r="544" spans="1:21" ht="20.100000000000001" customHeight="1">
      <c r="A544" s="191"/>
      <c r="B544" s="191"/>
      <c r="C544" s="191"/>
      <c r="D544" s="192"/>
      <c r="E544" s="191"/>
      <c r="F544" s="193"/>
      <c r="G544" s="190"/>
      <c r="H544" s="191"/>
      <c r="I544" s="191"/>
      <c r="J544" s="194"/>
      <c r="K544" s="194"/>
      <c r="L544" s="191"/>
      <c r="M544" s="195"/>
      <c r="N544" s="190"/>
      <c r="O544" s="191"/>
      <c r="P544" s="196"/>
      <c r="Q544" s="197"/>
      <c r="R544" s="208"/>
      <c r="S544" s="209"/>
      <c r="T544" s="247"/>
      <c r="U544" s="237"/>
    </row>
    <row r="545" spans="1:21" ht="20.100000000000001" customHeight="1">
      <c r="A545" s="190"/>
      <c r="B545" s="191"/>
      <c r="C545" s="191"/>
      <c r="D545" s="192"/>
      <c r="E545" s="191"/>
      <c r="F545" s="202"/>
      <c r="G545" s="190"/>
      <c r="H545" s="191"/>
      <c r="I545" s="191"/>
      <c r="J545" s="194"/>
      <c r="K545" s="194"/>
      <c r="L545" s="191"/>
      <c r="M545" s="195"/>
      <c r="N545" s="190"/>
      <c r="O545" s="191"/>
      <c r="P545" s="196"/>
      <c r="Q545" s="197"/>
      <c r="R545" s="203"/>
      <c r="S545" s="211"/>
      <c r="T545" s="247"/>
      <c r="U545" s="205"/>
    </row>
    <row r="546" spans="1:21" ht="20.100000000000001" customHeight="1">
      <c r="A546" s="191"/>
      <c r="B546" s="191"/>
      <c r="C546" s="191"/>
      <c r="D546" s="192"/>
      <c r="E546" s="191"/>
      <c r="F546" s="202"/>
      <c r="G546" s="190"/>
      <c r="H546" s="191"/>
      <c r="I546" s="191"/>
      <c r="J546" s="194"/>
      <c r="K546" s="194"/>
      <c r="L546" s="191"/>
      <c r="M546" s="195"/>
      <c r="N546" s="190"/>
      <c r="O546" s="191"/>
      <c r="P546" s="196"/>
      <c r="Q546" s="197"/>
      <c r="R546" s="208"/>
      <c r="S546" s="209"/>
      <c r="T546" s="200"/>
      <c r="U546" s="210"/>
    </row>
    <row r="547" spans="1:21" ht="20.100000000000001" customHeight="1">
      <c r="A547" s="190"/>
      <c r="B547" s="191"/>
      <c r="C547" s="191"/>
      <c r="D547" s="192"/>
      <c r="E547" s="191"/>
      <c r="F547" s="202"/>
      <c r="G547" s="190"/>
      <c r="H547" s="191"/>
      <c r="I547" s="191"/>
      <c r="J547" s="194"/>
      <c r="K547" s="194"/>
      <c r="L547" s="191"/>
      <c r="M547" s="195"/>
      <c r="N547" s="190"/>
      <c r="O547" s="191"/>
      <c r="P547" s="196"/>
      <c r="Q547" s="197"/>
      <c r="R547" s="203"/>
      <c r="S547" s="211"/>
      <c r="T547" s="200"/>
      <c r="U547" s="205"/>
    </row>
    <row r="548" spans="1:21" ht="20.100000000000001" customHeight="1">
      <c r="A548" s="191"/>
      <c r="B548" s="191"/>
      <c r="C548" s="191"/>
      <c r="D548" s="192"/>
      <c r="E548" s="191"/>
      <c r="F548" s="202"/>
      <c r="G548" s="190"/>
      <c r="H548" s="191"/>
      <c r="I548" s="191"/>
      <c r="J548" s="194"/>
      <c r="K548" s="194"/>
      <c r="L548" s="191"/>
      <c r="M548" s="195"/>
      <c r="N548" s="190"/>
      <c r="O548" s="191"/>
      <c r="P548" s="213"/>
      <c r="Q548" s="214"/>
      <c r="R548" s="215"/>
      <c r="S548" s="215"/>
      <c r="T548" s="216"/>
      <c r="U548" s="217"/>
    </row>
    <row r="549" spans="1:21" ht="20.100000000000001" customHeight="1">
      <c r="A549" s="190"/>
      <c r="B549" s="191"/>
      <c r="C549" s="191"/>
      <c r="D549" s="192"/>
      <c r="E549" s="191"/>
      <c r="F549" s="193"/>
      <c r="G549" s="190"/>
      <c r="H549" s="191"/>
      <c r="I549" s="191"/>
      <c r="J549" s="194"/>
      <c r="K549" s="194"/>
      <c r="L549" s="191"/>
      <c r="M549" s="195"/>
      <c r="N549" s="190"/>
      <c r="O549" s="191"/>
      <c r="P549" s="213"/>
      <c r="Q549" s="214"/>
      <c r="R549" s="203"/>
      <c r="S549" s="204"/>
      <c r="T549" s="212"/>
      <c r="U549" s="205"/>
    </row>
    <row r="550" spans="1:21" ht="20.100000000000001" customHeight="1">
      <c r="A550" s="191"/>
      <c r="B550" s="191"/>
      <c r="C550" s="191"/>
      <c r="D550" s="192"/>
      <c r="E550" s="191"/>
      <c r="F550" s="202"/>
      <c r="G550" s="190"/>
      <c r="H550" s="191"/>
      <c r="I550" s="191"/>
      <c r="J550" s="194"/>
      <c r="K550" s="194"/>
      <c r="L550" s="191"/>
      <c r="M550" s="195"/>
      <c r="N550" s="190"/>
      <c r="O550" s="191"/>
      <c r="P550" s="196"/>
      <c r="Q550" s="197"/>
      <c r="R550" s="208"/>
      <c r="S550" s="209"/>
      <c r="T550" s="200"/>
      <c r="U550" s="201"/>
    </row>
    <row r="551" spans="1:21" ht="20.100000000000001" customHeight="1">
      <c r="A551" s="190"/>
      <c r="B551" s="191"/>
      <c r="C551" s="191"/>
      <c r="D551" s="192"/>
      <c r="E551" s="191"/>
      <c r="F551" s="202"/>
      <c r="G551" s="190"/>
      <c r="H551" s="191"/>
      <c r="I551" s="191"/>
      <c r="J551" s="194"/>
      <c r="K551" s="194"/>
      <c r="L551" s="191"/>
      <c r="M551" s="195"/>
      <c r="N551" s="190"/>
      <c r="O551" s="191"/>
      <c r="P551" s="196"/>
      <c r="Q551" s="197"/>
      <c r="R551" s="226"/>
      <c r="S551" s="227"/>
      <c r="T551" s="219"/>
      <c r="U551" s="205"/>
    </row>
    <row r="552" spans="1:21" ht="20.100000000000001" customHeight="1">
      <c r="A552" s="191"/>
      <c r="B552" s="191"/>
      <c r="C552" s="191"/>
      <c r="D552" s="192"/>
      <c r="E552" s="191"/>
      <c r="F552" s="193"/>
      <c r="G552" s="190"/>
      <c r="H552" s="191"/>
      <c r="I552" s="191"/>
      <c r="J552" s="194"/>
      <c r="K552" s="194"/>
      <c r="L552" s="191"/>
      <c r="M552" s="195"/>
      <c r="N552" s="190"/>
      <c r="O552" s="191"/>
      <c r="P552" s="196"/>
      <c r="Q552" s="197"/>
      <c r="R552" s="203"/>
      <c r="S552" s="204"/>
      <c r="T552" s="200"/>
      <c r="U552" s="201"/>
    </row>
    <row r="553" spans="1:21" ht="20.100000000000001" customHeight="1">
      <c r="A553" s="190"/>
      <c r="B553" s="191"/>
      <c r="C553" s="191"/>
      <c r="D553" s="192"/>
      <c r="E553" s="191"/>
      <c r="F553" s="202"/>
      <c r="G553" s="190"/>
      <c r="H553" s="191"/>
      <c r="I553" s="191"/>
      <c r="J553" s="194"/>
      <c r="K553" s="194"/>
      <c r="L553" s="191"/>
      <c r="M553" s="195"/>
      <c r="N553" s="190"/>
      <c r="O553" s="191"/>
      <c r="P553" s="196"/>
      <c r="Q553" s="197"/>
      <c r="R553" s="226"/>
      <c r="S553" s="227"/>
      <c r="T553" s="219"/>
      <c r="U553" s="205"/>
    </row>
    <row r="554" spans="1:21" ht="20.100000000000001" customHeight="1">
      <c r="A554" s="191"/>
      <c r="B554" s="191"/>
      <c r="C554" s="191"/>
      <c r="D554" s="192"/>
      <c r="E554" s="191"/>
      <c r="F554" s="202"/>
      <c r="G554" s="190"/>
      <c r="H554" s="191"/>
      <c r="I554" s="191"/>
      <c r="J554" s="194"/>
      <c r="K554" s="194"/>
      <c r="L554" s="191"/>
      <c r="M554" s="195"/>
      <c r="N554" s="190"/>
      <c r="O554" s="191"/>
      <c r="P554" s="196"/>
      <c r="Q554" s="197"/>
      <c r="R554" s="244"/>
      <c r="S554" s="280"/>
      <c r="T554" s="233"/>
      <c r="U554" s="327"/>
    </row>
    <row r="555" spans="1:21" ht="20.100000000000001" customHeight="1">
      <c r="A555" s="190"/>
      <c r="B555" s="191"/>
      <c r="C555" s="191"/>
      <c r="D555" s="192"/>
      <c r="E555" s="191"/>
      <c r="F555" s="202"/>
      <c r="G555" s="190"/>
      <c r="H555" s="191"/>
      <c r="I555" s="191"/>
      <c r="J555" s="194"/>
      <c r="K555" s="194"/>
      <c r="L555" s="191"/>
      <c r="M555" s="195"/>
      <c r="N555" s="190"/>
      <c r="O555" s="191"/>
      <c r="P555" s="213"/>
      <c r="Q555" s="214"/>
      <c r="R555" s="215"/>
      <c r="S555" s="215"/>
      <c r="T555" s="310"/>
      <c r="U555" s="314"/>
    </row>
    <row r="556" spans="1:21" ht="20.100000000000001" customHeight="1">
      <c r="A556" s="191"/>
      <c r="B556" s="222"/>
      <c r="C556" s="222"/>
      <c r="D556" s="223"/>
      <c r="E556" s="222"/>
      <c r="F556" s="224"/>
      <c r="G556" s="190"/>
      <c r="H556" s="222"/>
      <c r="I556" s="191"/>
      <c r="J556" s="225"/>
      <c r="K556" s="194"/>
      <c r="L556" s="191"/>
      <c r="M556" s="195"/>
      <c r="N556" s="190"/>
      <c r="O556" s="191"/>
      <c r="P556" s="196"/>
      <c r="Q556" s="197"/>
      <c r="R556" s="206"/>
      <c r="S556" s="207"/>
      <c r="T556" s="200"/>
      <c r="U556" s="210"/>
    </row>
    <row r="557" spans="1:21" ht="20.100000000000001" customHeight="1">
      <c r="A557" s="190"/>
      <c r="B557" s="190"/>
      <c r="C557" s="190"/>
      <c r="D557" s="228"/>
      <c r="E557" s="190"/>
      <c r="F557" s="202"/>
      <c r="G557" s="190"/>
      <c r="H557" s="190"/>
      <c r="I557" s="191"/>
      <c r="J557" s="230"/>
      <c r="K557" s="194"/>
      <c r="L557" s="191"/>
      <c r="M557" s="195"/>
      <c r="N557" s="190"/>
      <c r="O557" s="191"/>
      <c r="P557" s="213"/>
      <c r="Q557" s="214"/>
      <c r="R557" s="206"/>
      <c r="S557" s="207"/>
      <c r="T557" s="200"/>
      <c r="U557" s="205"/>
    </row>
    <row r="558" spans="1:21" ht="20.100000000000001" customHeight="1">
      <c r="A558" s="191"/>
      <c r="B558" s="190"/>
      <c r="C558" s="190"/>
      <c r="D558" s="228"/>
      <c r="E558" s="190"/>
      <c r="F558" s="232"/>
      <c r="G558" s="190"/>
      <c r="H558" s="190"/>
      <c r="I558" s="191"/>
      <c r="J558" s="230"/>
      <c r="K558" s="194"/>
      <c r="L558" s="191"/>
      <c r="M558" s="195"/>
      <c r="N558" s="190"/>
      <c r="O558" s="191"/>
      <c r="P558" s="196"/>
      <c r="Q558" s="197"/>
      <c r="R558" s="203"/>
      <c r="S558" s="204"/>
      <c r="T558" s="200"/>
      <c r="U558" s="201"/>
    </row>
    <row r="559" spans="1:21" ht="20.100000000000001" customHeight="1">
      <c r="A559" s="190"/>
      <c r="B559" s="190"/>
      <c r="C559" s="190"/>
      <c r="D559" s="228"/>
      <c r="E559" s="190"/>
      <c r="F559" s="232"/>
      <c r="G559" s="190"/>
      <c r="H559" s="190"/>
      <c r="I559" s="191"/>
      <c r="J559" s="230"/>
      <c r="K559" s="194"/>
      <c r="L559" s="191"/>
      <c r="M559" s="195"/>
      <c r="N559" s="190"/>
      <c r="O559" s="191"/>
      <c r="P559" s="196"/>
      <c r="Q559" s="197"/>
      <c r="R559" s="203"/>
      <c r="S559" s="204"/>
      <c r="T559" s="200"/>
      <c r="U559" s="201"/>
    </row>
    <row r="560" spans="1:21" ht="20.100000000000001" customHeight="1">
      <c r="A560" s="191"/>
      <c r="B560" s="190"/>
      <c r="C560" s="190"/>
      <c r="D560" s="228"/>
      <c r="E560" s="190"/>
      <c r="F560" s="232"/>
      <c r="G560" s="190"/>
      <c r="H560" s="190"/>
      <c r="I560" s="191"/>
      <c r="J560" s="230"/>
      <c r="K560" s="194"/>
      <c r="L560" s="191"/>
      <c r="M560" s="195"/>
      <c r="N560" s="190"/>
      <c r="O560" s="191"/>
      <c r="P560" s="213"/>
      <c r="Q560" s="214"/>
      <c r="R560" s="215"/>
      <c r="S560" s="215"/>
      <c r="T560" s="216"/>
      <c r="U560" s="255"/>
    </row>
    <row r="561" spans="1:21" ht="20.100000000000001" customHeight="1">
      <c r="A561" s="190"/>
      <c r="B561" s="190"/>
      <c r="C561" s="190"/>
      <c r="D561" s="228"/>
      <c r="E561" s="190"/>
      <c r="F561" s="202"/>
      <c r="G561" s="190"/>
      <c r="H561" s="190"/>
      <c r="I561" s="191"/>
      <c r="J561" s="230"/>
      <c r="K561" s="194"/>
      <c r="L561" s="191"/>
      <c r="M561" s="195"/>
      <c r="N561" s="190"/>
      <c r="O561" s="191"/>
      <c r="P561" s="213"/>
      <c r="Q561" s="214"/>
      <c r="R561" s="203"/>
      <c r="S561" s="211"/>
      <c r="T561" s="200"/>
      <c r="U561" s="205"/>
    </row>
    <row r="562" spans="1:21" ht="20.100000000000001" customHeight="1">
      <c r="A562" s="191"/>
      <c r="B562" s="190"/>
      <c r="C562" s="190"/>
      <c r="D562" s="228"/>
      <c r="E562" s="190"/>
      <c r="F562" s="202"/>
      <c r="G562" s="190"/>
      <c r="H562" s="190"/>
      <c r="I562" s="191"/>
      <c r="J562" s="230"/>
      <c r="K562" s="194"/>
      <c r="L562" s="191"/>
      <c r="M562" s="195"/>
      <c r="N562" s="190"/>
      <c r="O562" s="191"/>
      <c r="P562" s="213"/>
      <c r="Q562" s="214"/>
      <c r="R562" s="203"/>
      <c r="S562" s="211"/>
      <c r="T562" s="247"/>
      <c r="U562" s="237"/>
    </row>
    <row r="563" spans="1:21" ht="20.100000000000001" customHeight="1">
      <c r="A563" s="190"/>
      <c r="B563" s="190"/>
      <c r="C563" s="190"/>
      <c r="D563" s="228"/>
      <c r="E563" s="190"/>
      <c r="F563" s="232"/>
      <c r="G563" s="190"/>
      <c r="H563" s="190"/>
      <c r="I563" s="191"/>
      <c r="J563" s="230"/>
      <c r="K563" s="194"/>
      <c r="L563" s="191"/>
      <c r="M563" s="231"/>
      <c r="N563" s="190"/>
      <c r="O563" s="191"/>
      <c r="P563" s="196"/>
      <c r="Q563" s="197"/>
      <c r="R563" s="203"/>
      <c r="S563" s="211"/>
      <c r="T563" s="200"/>
      <c r="U563" s="205"/>
    </row>
    <row r="564" spans="1:21" ht="20.100000000000001" customHeight="1">
      <c r="A564" s="191"/>
      <c r="B564" s="190"/>
      <c r="C564" s="190"/>
      <c r="D564" s="228"/>
      <c r="E564" s="190"/>
      <c r="F564" s="229"/>
      <c r="G564" s="190"/>
      <c r="H564" s="190"/>
      <c r="I564" s="191"/>
      <c r="J564" s="230"/>
      <c r="K564" s="194"/>
      <c r="L564" s="191"/>
      <c r="M564" s="231"/>
      <c r="N564" s="190"/>
      <c r="O564" s="191"/>
      <c r="P564" s="196"/>
      <c r="Q564" s="197"/>
      <c r="R564" s="203"/>
      <c r="S564" s="204"/>
      <c r="T564" s="200"/>
      <c r="U564" s="201"/>
    </row>
    <row r="565" spans="1:21" ht="20.100000000000001" customHeight="1">
      <c r="A565" s="190"/>
      <c r="B565" s="190"/>
      <c r="C565" s="190"/>
      <c r="D565" s="228"/>
      <c r="E565" s="190"/>
      <c r="F565" s="229"/>
      <c r="G565" s="190"/>
      <c r="H565" s="190"/>
      <c r="I565" s="191"/>
      <c r="J565" s="230"/>
      <c r="K565" s="194"/>
      <c r="L565" s="191"/>
      <c r="M565" s="231"/>
      <c r="N565" s="190"/>
      <c r="O565" s="191"/>
      <c r="P565" s="196"/>
      <c r="Q565" s="197"/>
      <c r="R565" s="226"/>
      <c r="S565" s="227"/>
      <c r="T565" s="241"/>
      <c r="U565" s="242"/>
    </row>
    <row r="566" spans="1:21" ht="20.100000000000001" customHeight="1">
      <c r="A566" s="191"/>
      <c r="B566" s="190"/>
      <c r="C566" s="190"/>
      <c r="D566" s="228"/>
      <c r="E566" s="190"/>
      <c r="F566" s="202"/>
      <c r="G566" s="190"/>
      <c r="H566" s="190"/>
      <c r="I566" s="191"/>
      <c r="J566" s="230"/>
      <c r="K566" s="194"/>
      <c r="L566" s="191"/>
      <c r="M566" s="231"/>
      <c r="N566" s="190"/>
      <c r="O566" s="191"/>
      <c r="P566" s="196"/>
      <c r="Q566" s="197"/>
      <c r="R566" s="203"/>
      <c r="S566" s="211"/>
      <c r="T566" s="200"/>
      <c r="U566" s="201"/>
    </row>
    <row r="567" spans="1:21" ht="20.100000000000001" customHeight="1">
      <c r="A567" s="190"/>
      <c r="B567" s="190"/>
      <c r="C567" s="190"/>
      <c r="D567" s="228"/>
      <c r="E567" s="190"/>
      <c r="F567" s="229"/>
      <c r="G567" s="190"/>
      <c r="H567" s="190"/>
      <c r="I567" s="191"/>
      <c r="J567" s="230"/>
      <c r="K567" s="194"/>
      <c r="L567" s="191"/>
      <c r="M567" s="231"/>
      <c r="N567" s="190"/>
      <c r="O567" s="191"/>
      <c r="P567" s="196"/>
      <c r="Q567" s="197"/>
      <c r="R567" s="279"/>
      <c r="S567" s="245"/>
      <c r="T567" s="216"/>
      <c r="U567" s="217"/>
    </row>
    <row r="568" spans="1:21" ht="20.100000000000001" customHeight="1">
      <c r="A568" s="191"/>
      <c r="B568" s="191"/>
      <c r="C568" s="240"/>
      <c r="D568" s="192"/>
      <c r="E568" s="191"/>
      <c r="F568" s="235"/>
      <c r="G568" s="190"/>
      <c r="H568" s="191"/>
      <c r="I568" s="191"/>
      <c r="J568" s="194"/>
      <c r="K568" s="194"/>
      <c r="L568" s="191"/>
      <c r="M568" s="195"/>
      <c r="N568" s="190"/>
      <c r="O568" s="191"/>
      <c r="P568" s="213"/>
      <c r="Q568" s="214"/>
      <c r="R568" s="215"/>
      <c r="S568" s="215"/>
      <c r="T568" s="254"/>
      <c r="U568" s="328"/>
    </row>
    <row r="569" spans="1:21" ht="20.100000000000001" customHeight="1">
      <c r="A569" s="190"/>
      <c r="B569" s="191"/>
      <c r="C569" s="191"/>
      <c r="D569" s="192"/>
      <c r="E569" s="191"/>
      <c r="F569" s="193"/>
      <c r="G569" s="190"/>
      <c r="H569" s="191"/>
      <c r="I569" s="191"/>
      <c r="J569" s="194"/>
      <c r="K569" s="194"/>
      <c r="L569" s="191"/>
      <c r="M569" s="195"/>
      <c r="N569" s="190"/>
      <c r="O569" s="191"/>
      <c r="P569" s="196"/>
      <c r="Q569" s="197"/>
      <c r="R569" s="203"/>
      <c r="S569" s="211"/>
      <c r="T569" s="200"/>
      <c r="U569" s="201"/>
    </row>
    <row r="570" spans="1:21" ht="20.100000000000001" customHeight="1">
      <c r="A570" s="191"/>
      <c r="B570" s="191"/>
      <c r="C570" s="191"/>
      <c r="D570" s="192"/>
      <c r="E570" s="191"/>
      <c r="F570" s="202"/>
      <c r="G570" s="190"/>
      <c r="H570" s="191"/>
      <c r="I570" s="191"/>
      <c r="J570" s="194"/>
      <c r="K570" s="194"/>
      <c r="L570" s="191"/>
      <c r="M570" s="195"/>
      <c r="N570" s="190"/>
      <c r="O570" s="191"/>
      <c r="P570" s="213"/>
      <c r="Q570" s="214"/>
      <c r="R570" s="215"/>
      <c r="S570" s="215"/>
      <c r="T570" s="216"/>
      <c r="U570" s="255"/>
    </row>
    <row r="571" spans="1:21" ht="20.100000000000001" customHeight="1">
      <c r="A571" s="190"/>
      <c r="B571" s="191"/>
      <c r="C571" s="191"/>
      <c r="D571" s="192"/>
      <c r="E571" s="191"/>
      <c r="F571" s="202"/>
      <c r="G571" s="190"/>
      <c r="H571" s="191"/>
      <c r="I571" s="191"/>
      <c r="J571" s="194"/>
      <c r="K571" s="194"/>
      <c r="L571" s="191"/>
      <c r="M571" s="195"/>
      <c r="N571" s="190"/>
      <c r="O571" s="191"/>
      <c r="P571" s="213"/>
      <c r="Q571" s="214"/>
      <c r="R571" s="215"/>
      <c r="S571" s="215"/>
      <c r="T571" s="216"/>
      <c r="U571" s="255"/>
    </row>
    <row r="572" spans="1:21" ht="20.100000000000001" customHeight="1">
      <c r="A572" s="191"/>
      <c r="B572" s="191"/>
      <c r="C572" s="191"/>
      <c r="D572" s="192"/>
      <c r="E572" s="191"/>
      <c r="F572" s="202"/>
      <c r="G572" s="190"/>
      <c r="H572" s="191"/>
      <c r="I572" s="191"/>
      <c r="J572" s="194"/>
      <c r="K572" s="194"/>
      <c r="L572" s="191"/>
      <c r="M572" s="195"/>
      <c r="N572" s="190"/>
      <c r="O572" s="191"/>
      <c r="P572" s="196"/>
      <c r="Q572" s="197"/>
      <c r="R572" s="263"/>
      <c r="S572" s="261"/>
      <c r="T572" s="233"/>
      <c r="U572" s="284"/>
    </row>
    <row r="573" spans="1:21" ht="20.100000000000001" customHeight="1">
      <c r="A573" s="190"/>
      <c r="B573" s="190"/>
      <c r="C573" s="190"/>
      <c r="D573" s="228"/>
      <c r="E573" s="190"/>
      <c r="F573" s="229"/>
      <c r="G573" s="190"/>
      <c r="H573" s="190"/>
      <c r="I573" s="191"/>
      <c r="J573" s="230"/>
      <c r="K573" s="194"/>
      <c r="L573" s="191"/>
      <c r="M573" s="231"/>
      <c r="N573" s="190"/>
      <c r="O573" s="191"/>
      <c r="P573" s="196"/>
      <c r="Q573" s="197"/>
      <c r="R573" s="203"/>
      <c r="S573" s="204"/>
      <c r="T573" s="200"/>
      <c r="U573" s="201"/>
    </row>
    <row r="574" spans="1:21" ht="20.100000000000001" customHeight="1">
      <c r="A574" s="191"/>
      <c r="B574" s="190"/>
      <c r="C574" s="190"/>
      <c r="D574" s="228"/>
      <c r="E574" s="190"/>
      <c r="F574" s="229"/>
      <c r="G574" s="190"/>
      <c r="H574" s="190"/>
      <c r="I574" s="191"/>
      <c r="J574" s="230"/>
      <c r="K574" s="194"/>
      <c r="L574" s="191"/>
      <c r="M574" s="231"/>
      <c r="N574" s="190"/>
      <c r="O574" s="191"/>
      <c r="P574" s="213"/>
      <c r="Q574" s="214"/>
      <c r="R574" s="244"/>
      <c r="S574" s="245"/>
      <c r="T574" s="233"/>
      <c r="U574" s="292"/>
    </row>
    <row r="575" spans="1:21" ht="20.100000000000001" customHeight="1">
      <c r="A575" s="190"/>
      <c r="B575" s="190"/>
      <c r="C575" s="190"/>
      <c r="D575" s="228"/>
      <c r="E575" s="190"/>
      <c r="F575" s="229"/>
      <c r="G575" s="190"/>
      <c r="H575" s="190"/>
      <c r="I575" s="191"/>
      <c r="J575" s="230"/>
      <c r="K575" s="194"/>
      <c r="L575" s="191"/>
      <c r="M575" s="231"/>
      <c r="N575" s="190"/>
      <c r="O575" s="191"/>
      <c r="P575" s="213"/>
      <c r="Q575" s="214"/>
      <c r="R575" s="215"/>
      <c r="S575" s="215"/>
      <c r="T575" s="329"/>
      <c r="U575" s="330"/>
    </row>
    <row r="576" spans="1:21" ht="20.100000000000001" customHeight="1">
      <c r="A576" s="191"/>
      <c r="B576" s="190"/>
      <c r="C576" s="190"/>
      <c r="D576" s="228"/>
      <c r="E576" s="190"/>
      <c r="F576" s="235"/>
      <c r="G576" s="190"/>
      <c r="H576" s="190"/>
      <c r="I576" s="191"/>
      <c r="J576" s="230"/>
      <c r="K576" s="194"/>
      <c r="L576" s="191"/>
      <c r="M576" s="231"/>
      <c r="N576" s="190"/>
      <c r="O576" s="191"/>
      <c r="P576" s="196"/>
      <c r="Q576" s="197"/>
      <c r="R576" s="203"/>
      <c r="S576" s="204"/>
      <c r="T576" s="247"/>
      <c r="U576" s="293"/>
    </row>
    <row r="577" spans="1:21" ht="20.100000000000001" customHeight="1">
      <c r="A577" s="190"/>
      <c r="B577" s="190"/>
      <c r="C577" s="190"/>
      <c r="D577" s="228"/>
      <c r="E577" s="190"/>
      <c r="F577" s="202"/>
      <c r="G577" s="190"/>
      <c r="H577" s="190"/>
      <c r="I577" s="191"/>
      <c r="J577" s="230"/>
      <c r="K577" s="194"/>
      <c r="L577" s="191"/>
      <c r="M577" s="231"/>
      <c r="N577" s="190"/>
      <c r="O577" s="191"/>
      <c r="P577" s="196"/>
      <c r="Q577" s="197"/>
      <c r="R577" s="203"/>
      <c r="S577" s="204"/>
      <c r="T577" s="200"/>
      <c r="U577" s="205"/>
    </row>
    <row r="578" spans="1:21" ht="20.100000000000001" customHeight="1">
      <c r="A578" s="191"/>
      <c r="B578" s="190"/>
      <c r="C578" s="190"/>
      <c r="D578" s="228"/>
      <c r="E578" s="190"/>
      <c r="F578" s="235"/>
      <c r="G578" s="190"/>
      <c r="H578" s="190"/>
      <c r="I578" s="191"/>
      <c r="J578" s="230"/>
      <c r="K578" s="194"/>
      <c r="L578" s="191"/>
      <c r="M578" s="231"/>
      <c r="N578" s="190"/>
      <c r="O578" s="191"/>
      <c r="P578" s="196"/>
      <c r="Q578" s="197"/>
      <c r="R578" s="203"/>
      <c r="S578" s="204"/>
      <c r="T578" s="200"/>
      <c r="U578" s="201"/>
    </row>
    <row r="579" spans="1:21" ht="20.100000000000001" customHeight="1">
      <c r="A579" s="190"/>
      <c r="B579" s="190"/>
      <c r="C579" s="190"/>
      <c r="D579" s="228"/>
      <c r="E579" s="190"/>
      <c r="F579" s="235"/>
      <c r="G579" s="190"/>
      <c r="H579" s="190"/>
      <c r="I579" s="191"/>
      <c r="J579" s="230"/>
      <c r="K579" s="194"/>
      <c r="L579" s="191"/>
      <c r="M579" s="231"/>
      <c r="N579" s="190"/>
      <c r="O579" s="191"/>
      <c r="P579" s="196"/>
      <c r="Q579" s="197"/>
      <c r="R579" s="203"/>
      <c r="S579" s="204"/>
      <c r="T579" s="200"/>
      <c r="U579" s="201"/>
    </row>
    <row r="580" spans="1:21" ht="20.100000000000001" customHeight="1">
      <c r="A580" s="191"/>
      <c r="B580" s="190"/>
      <c r="C580" s="190"/>
      <c r="D580" s="228"/>
      <c r="E580" s="190"/>
      <c r="F580" s="235"/>
      <c r="G580" s="190"/>
      <c r="H580" s="190"/>
      <c r="I580" s="191"/>
      <c r="J580" s="230"/>
      <c r="K580" s="194"/>
      <c r="L580" s="191"/>
      <c r="M580" s="231"/>
      <c r="N580" s="190"/>
      <c r="O580" s="191"/>
      <c r="P580" s="213"/>
      <c r="Q580" s="214"/>
      <c r="R580" s="215"/>
      <c r="S580" s="215"/>
      <c r="T580" s="294"/>
      <c r="U580" s="331"/>
    </row>
    <row r="581" spans="1:21" ht="20.100000000000001" customHeight="1">
      <c r="A581" s="190"/>
      <c r="B581" s="190"/>
      <c r="C581" s="190"/>
      <c r="D581" s="228"/>
      <c r="E581" s="190"/>
      <c r="F581" s="232"/>
      <c r="G581" s="190"/>
      <c r="H581" s="190"/>
      <c r="I581" s="191"/>
      <c r="J581" s="230"/>
      <c r="K581" s="194"/>
      <c r="L581" s="191"/>
      <c r="M581" s="231"/>
      <c r="N581" s="190"/>
      <c r="O581" s="191"/>
      <c r="P581" s="213"/>
      <c r="Q581" s="214"/>
      <c r="R581" s="215"/>
      <c r="S581" s="215"/>
      <c r="T581" s="216"/>
      <c r="U581" s="242"/>
    </row>
    <row r="582" spans="1:21" ht="20.100000000000001" customHeight="1">
      <c r="A582" s="191"/>
      <c r="B582" s="190"/>
      <c r="C582" s="190"/>
      <c r="D582" s="228"/>
      <c r="E582" s="190"/>
      <c r="F582" s="235"/>
      <c r="G582" s="190"/>
      <c r="H582" s="190"/>
      <c r="I582" s="191"/>
      <c r="J582" s="230"/>
      <c r="K582" s="194"/>
      <c r="L582" s="191"/>
      <c r="M582" s="231"/>
      <c r="N582" s="190"/>
      <c r="O582" s="191"/>
      <c r="P582" s="196"/>
      <c r="Q582" s="197"/>
      <c r="R582" s="208"/>
      <c r="S582" s="209"/>
      <c r="T582" s="200"/>
      <c r="U582" s="201"/>
    </row>
    <row r="583" spans="1:21" ht="20.100000000000001" customHeight="1">
      <c r="A583" s="190"/>
      <c r="B583" s="190"/>
      <c r="C583" s="190"/>
      <c r="D583" s="228"/>
      <c r="E583" s="190"/>
      <c r="F583" s="202"/>
      <c r="G583" s="190"/>
      <c r="H583" s="190"/>
      <c r="I583" s="191"/>
      <c r="J583" s="230"/>
      <c r="K583" s="194"/>
      <c r="L583" s="191"/>
      <c r="M583" s="231"/>
      <c r="N583" s="190"/>
      <c r="O583" s="191"/>
      <c r="P583" s="196"/>
      <c r="Q583" s="197"/>
      <c r="R583" s="208"/>
      <c r="S583" s="209"/>
      <c r="T583" s="200"/>
      <c r="U583" s="210"/>
    </row>
    <row r="584" spans="1:21" ht="20.100000000000001" customHeight="1">
      <c r="A584" s="191"/>
      <c r="B584" s="190"/>
      <c r="C584" s="190"/>
      <c r="D584" s="228"/>
      <c r="E584" s="190"/>
      <c r="F584" s="235"/>
      <c r="G584" s="190"/>
      <c r="H584" s="190"/>
      <c r="I584" s="191"/>
      <c r="J584" s="230"/>
      <c r="K584" s="194"/>
      <c r="L584" s="191"/>
      <c r="M584" s="231"/>
      <c r="N584" s="190"/>
      <c r="O584" s="191"/>
      <c r="P584" s="213"/>
      <c r="Q584" s="214"/>
      <c r="R584" s="279"/>
      <c r="S584" s="245"/>
      <c r="T584" s="216"/>
      <c r="U584" s="217"/>
    </row>
    <row r="585" spans="1:21" ht="20.100000000000001" customHeight="1">
      <c r="A585" s="190"/>
      <c r="B585" s="190"/>
      <c r="C585" s="190"/>
      <c r="D585" s="228"/>
      <c r="E585" s="190"/>
      <c r="F585" s="202"/>
      <c r="G585" s="190"/>
      <c r="H585" s="190"/>
      <c r="I585" s="191"/>
      <c r="J585" s="230"/>
      <c r="K585" s="194"/>
      <c r="L585" s="191"/>
      <c r="M585" s="231"/>
      <c r="N585" s="190"/>
      <c r="O585" s="191"/>
      <c r="P585" s="196"/>
      <c r="Q585" s="197"/>
      <c r="R585" s="203"/>
      <c r="S585" s="211"/>
      <c r="T585" s="247"/>
      <c r="U585" s="201"/>
    </row>
    <row r="586" spans="1:21" ht="20.100000000000001" customHeight="1">
      <c r="A586" s="191"/>
      <c r="B586" s="190"/>
      <c r="C586" s="240"/>
      <c r="D586" s="228"/>
      <c r="E586" s="190"/>
      <c r="F586" s="202"/>
      <c r="G586" s="190"/>
      <c r="H586" s="190"/>
      <c r="I586" s="191"/>
      <c r="J586" s="230"/>
      <c r="K586" s="194"/>
      <c r="L586" s="191"/>
      <c r="M586" s="231"/>
      <c r="N586" s="190"/>
      <c r="O586" s="191"/>
      <c r="P586" s="196"/>
      <c r="Q586" s="197"/>
      <c r="R586" s="203"/>
      <c r="S586" s="204"/>
      <c r="T586" s="247"/>
      <c r="U586" s="292"/>
    </row>
    <row r="587" spans="1:21" ht="20.100000000000001" customHeight="1">
      <c r="A587" s="190"/>
      <c r="B587" s="190"/>
      <c r="C587" s="240"/>
      <c r="D587" s="228"/>
      <c r="E587" s="190"/>
      <c r="F587" s="202"/>
      <c r="G587" s="190"/>
      <c r="H587" s="190"/>
      <c r="I587" s="191"/>
      <c r="J587" s="230"/>
      <c r="K587" s="194"/>
      <c r="L587" s="191"/>
      <c r="M587" s="231"/>
      <c r="N587" s="190"/>
      <c r="O587" s="191"/>
      <c r="P587" s="196"/>
      <c r="Q587" s="197"/>
      <c r="R587" s="203"/>
      <c r="S587" s="204"/>
      <c r="T587" s="200"/>
      <c r="U587" s="201"/>
    </row>
    <row r="588" spans="1:21" ht="20.100000000000001" customHeight="1">
      <c r="A588" s="191"/>
      <c r="B588" s="190"/>
      <c r="C588" s="190"/>
      <c r="D588" s="228"/>
      <c r="E588" s="190"/>
      <c r="F588" s="202"/>
      <c r="G588" s="190"/>
      <c r="H588" s="190"/>
      <c r="I588" s="191"/>
      <c r="J588" s="230"/>
      <c r="K588" s="194"/>
      <c r="L588" s="191"/>
      <c r="M588" s="231"/>
      <c r="N588" s="190"/>
      <c r="O588" s="191"/>
      <c r="P588" s="196"/>
      <c r="Q588" s="197"/>
      <c r="R588" s="215"/>
      <c r="S588" s="215"/>
      <c r="T588" s="241"/>
      <c r="U588" s="242"/>
    </row>
    <row r="589" spans="1:21" ht="20.100000000000001" customHeight="1">
      <c r="A589" s="190"/>
      <c r="B589" s="190"/>
      <c r="C589" s="190"/>
      <c r="D589" s="228"/>
      <c r="E589" s="190"/>
      <c r="F589" s="202"/>
      <c r="G589" s="190"/>
      <c r="H589" s="190"/>
      <c r="I589" s="191"/>
      <c r="J589" s="230"/>
      <c r="K589" s="194"/>
      <c r="L589" s="191"/>
      <c r="M589" s="231"/>
      <c r="N589" s="190"/>
      <c r="O589" s="191"/>
      <c r="P589" s="213"/>
      <c r="Q589" s="214"/>
      <c r="R589" s="215"/>
      <c r="S589" s="215"/>
      <c r="T589" s="216"/>
      <c r="U589" s="217"/>
    </row>
    <row r="590" spans="1:21" ht="20.100000000000001" customHeight="1">
      <c r="A590" s="191"/>
      <c r="B590" s="190"/>
      <c r="C590" s="190"/>
      <c r="D590" s="228"/>
      <c r="E590" s="190"/>
      <c r="F590" s="232"/>
      <c r="G590" s="190"/>
      <c r="H590" s="190"/>
      <c r="I590" s="191"/>
      <c r="J590" s="230"/>
      <c r="K590" s="194"/>
      <c r="L590" s="191"/>
      <c r="M590" s="231"/>
      <c r="N590" s="190"/>
      <c r="O590" s="191"/>
      <c r="P590" s="196"/>
      <c r="Q590" s="197"/>
      <c r="R590" s="203"/>
      <c r="S590" s="211"/>
      <c r="T590" s="200"/>
      <c r="U590" s="201"/>
    </row>
    <row r="591" spans="1:21" ht="20.100000000000001" customHeight="1">
      <c r="A591" s="190"/>
      <c r="B591" s="190"/>
      <c r="C591" s="190"/>
      <c r="D591" s="228"/>
      <c r="E591" s="190"/>
      <c r="F591" s="232"/>
      <c r="G591" s="190"/>
      <c r="H591" s="190"/>
      <c r="I591" s="191"/>
      <c r="J591" s="230"/>
      <c r="K591" s="194"/>
      <c r="L591" s="191"/>
      <c r="M591" s="231"/>
      <c r="N591" s="190"/>
      <c r="O591" s="191"/>
      <c r="P591" s="196"/>
      <c r="Q591" s="197"/>
      <c r="R591" s="203"/>
      <c r="S591" s="204"/>
      <c r="T591" s="247"/>
      <c r="U591" s="210"/>
    </row>
    <row r="592" spans="1:21" ht="20.100000000000001" customHeight="1">
      <c r="A592" s="191"/>
      <c r="B592" s="190"/>
      <c r="C592" s="190"/>
      <c r="D592" s="228"/>
      <c r="E592" s="190"/>
      <c r="F592" s="235"/>
      <c r="G592" s="190"/>
      <c r="H592" s="190"/>
      <c r="I592" s="191"/>
      <c r="J592" s="230"/>
      <c r="K592" s="194"/>
      <c r="L592" s="191"/>
      <c r="M592" s="231"/>
      <c r="N592" s="190"/>
      <c r="O592" s="191"/>
      <c r="P592" s="196"/>
      <c r="Q592" s="197"/>
      <c r="R592" s="206"/>
      <c r="S592" s="207"/>
      <c r="T592" s="200"/>
      <c r="U592" s="205"/>
    </row>
    <row r="593" spans="1:21" ht="20.100000000000001" customHeight="1">
      <c r="A593" s="190"/>
      <c r="B593" s="190"/>
      <c r="C593" s="190"/>
      <c r="D593" s="228"/>
      <c r="E593" s="190"/>
      <c r="F593" s="202"/>
      <c r="G593" s="190"/>
      <c r="H593" s="190"/>
      <c r="I593" s="191"/>
      <c r="J593" s="230"/>
      <c r="K593" s="194"/>
      <c r="L593" s="191"/>
      <c r="M593" s="231"/>
      <c r="N593" s="190"/>
      <c r="O593" s="191"/>
      <c r="P593" s="312"/>
      <c r="Q593" s="261"/>
      <c r="R593" s="203"/>
      <c r="S593" s="211"/>
      <c r="T593" s="200"/>
      <c r="U593" s="201"/>
    </row>
    <row r="594" spans="1:21" ht="20.100000000000001" customHeight="1">
      <c r="A594" s="191"/>
      <c r="B594" s="190"/>
      <c r="C594" s="190"/>
      <c r="D594" s="228"/>
      <c r="E594" s="190"/>
      <c r="F594" s="202"/>
      <c r="G594" s="190"/>
      <c r="H594" s="190"/>
      <c r="I594" s="191"/>
      <c r="J594" s="230"/>
      <c r="K594" s="194"/>
      <c r="L594" s="191"/>
      <c r="M594" s="231"/>
      <c r="N594" s="190"/>
      <c r="O594" s="191"/>
      <c r="P594" s="312"/>
      <c r="Q594" s="261"/>
      <c r="R594" s="203"/>
      <c r="S594" s="211"/>
      <c r="T594" s="200"/>
      <c r="U594" s="205"/>
    </row>
    <row r="595" spans="1:21" ht="20.100000000000001" customHeight="1">
      <c r="A595" s="190"/>
      <c r="B595" s="190"/>
      <c r="C595" s="190"/>
      <c r="D595" s="228"/>
      <c r="E595" s="190"/>
      <c r="F595" s="235"/>
      <c r="G595" s="190"/>
      <c r="H595" s="190"/>
      <c r="I595" s="191"/>
      <c r="J595" s="230"/>
      <c r="K595" s="194"/>
      <c r="L595" s="191"/>
      <c r="M595" s="231"/>
      <c r="N595" s="190"/>
      <c r="O595" s="191"/>
      <c r="P595" s="213"/>
      <c r="Q595" s="214"/>
      <c r="R595" s="215"/>
      <c r="S595" s="215"/>
      <c r="T595" s="219"/>
      <c r="U595" s="242"/>
    </row>
    <row r="596" spans="1:21" ht="20.100000000000001" customHeight="1">
      <c r="A596" s="191"/>
      <c r="B596" s="190"/>
      <c r="C596" s="190"/>
      <c r="D596" s="228"/>
      <c r="E596" s="190"/>
      <c r="F596" s="235"/>
      <c r="G596" s="190"/>
      <c r="H596" s="190"/>
      <c r="I596" s="191"/>
      <c r="J596" s="230"/>
      <c r="K596" s="194"/>
      <c r="L596" s="191"/>
      <c r="M596" s="231"/>
      <c r="N596" s="190"/>
      <c r="O596" s="191"/>
      <c r="P596" s="213"/>
      <c r="Q596" s="214"/>
      <c r="R596" s="215"/>
      <c r="S596" s="215"/>
      <c r="T596" s="219"/>
      <c r="U596" s="242"/>
    </row>
    <row r="597" spans="1:21" ht="20.100000000000001" customHeight="1">
      <c r="A597" s="190"/>
      <c r="B597" s="190"/>
      <c r="C597" s="190"/>
      <c r="D597" s="228"/>
      <c r="E597" s="190"/>
      <c r="F597" s="202"/>
      <c r="G597" s="190"/>
      <c r="H597" s="190"/>
      <c r="I597" s="191"/>
      <c r="J597" s="230"/>
      <c r="K597" s="194"/>
      <c r="L597" s="191"/>
      <c r="M597" s="231"/>
      <c r="N597" s="190"/>
      <c r="O597" s="191"/>
      <c r="P597" s="196"/>
      <c r="Q597" s="197"/>
      <c r="R597" s="203"/>
      <c r="S597" s="204"/>
      <c r="T597" s="200"/>
      <c r="U597" s="205"/>
    </row>
    <row r="598" spans="1:21" ht="20.100000000000001" customHeight="1">
      <c r="A598" s="191"/>
      <c r="B598" s="190"/>
      <c r="C598" s="240"/>
      <c r="D598" s="228"/>
      <c r="E598" s="190"/>
      <c r="F598" s="232"/>
      <c r="G598" s="190"/>
      <c r="H598" s="190"/>
      <c r="I598" s="191"/>
      <c r="J598" s="230"/>
      <c r="K598" s="194"/>
      <c r="L598" s="191"/>
      <c r="M598" s="231"/>
      <c r="N598" s="190"/>
      <c r="O598" s="191"/>
      <c r="P598" s="196"/>
      <c r="Q598" s="197"/>
      <c r="R598" s="203"/>
      <c r="S598" s="204"/>
      <c r="T598" s="247"/>
      <c r="U598" s="201"/>
    </row>
    <row r="599" spans="1:21" ht="20.100000000000001" customHeight="1">
      <c r="A599" s="190"/>
      <c r="B599" s="190"/>
      <c r="C599" s="190"/>
      <c r="D599" s="228"/>
      <c r="E599" s="190"/>
      <c r="F599" s="235"/>
      <c r="G599" s="190"/>
      <c r="H599" s="190"/>
      <c r="I599" s="191"/>
      <c r="J599" s="230"/>
      <c r="K599" s="194"/>
      <c r="L599" s="191"/>
      <c r="M599" s="231"/>
      <c r="N599" s="190"/>
      <c r="O599" s="191"/>
      <c r="P599" s="196"/>
      <c r="Q599" s="197"/>
      <c r="R599" s="277"/>
      <c r="S599" s="209"/>
      <c r="T599" s="219"/>
      <c r="U599" s="205"/>
    </row>
    <row r="600" spans="1:21" ht="20.100000000000001" customHeight="1">
      <c r="A600" s="191"/>
      <c r="B600" s="190"/>
      <c r="C600" s="190"/>
      <c r="D600" s="228"/>
      <c r="E600" s="190"/>
      <c r="F600" s="202"/>
      <c r="G600" s="190"/>
      <c r="H600" s="190"/>
      <c r="I600" s="191"/>
      <c r="J600" s="230"/>
      <c r="K600" s="194"/>
      <c r="L600" s="191"/>
      <c r="M600" s="231"/>
      <c r="N600" s="190"/>
      <c r="O600" s="191"/>
      <c r="P600" s="196"/>
      <c r="Q600" s="197"/>
      <c r="R600" s="263"/>
      <c r="S600" s="261"/>
      <c r="T600" s="233"/>
      <c r="U600" s="246"/>
    </row>
    <row r="601" spans="1:21" ht="20.100000000000001" customHeight="1">
      <c r="A601" s="190"/>
      <c r="B601" s="190"/>
      <c r="C601" s="190"/>
      <c r="D601" s="228"/>
      <c r="E601" s="190"/>
      <c r="F601" s="229"/>
      <c r="G601" s="190"/>
      <c r="H601" s="190"/>
      <c r="I601" s="191"/>
      <c r="J601" s="230"/>
      <c r="K601" s="194"/>
      <c r="L601" s="191"/>
      <c r="M601" s="231"/>
      <c r="N601" s="190"/>
      <c r="O601" s="191"/>
      <c r="P601" s="213"/>
      <c r="Q601" s="214"/>
      <c r="R601" s="215"/>
      <c r="S601" s="215"/>
      <c r="T601" s="219"/>
      <c r="U601" s="242"/>
    </row>
    <row r="602" spans="1:21" ht="20.100000000000001" customHeight="1">
      <c r="A602" s="191"/>
      <c r="B602" s="190"/>
      <c r="C602" s="190"/>
      <c r="D602" s="228"/>
      <c r="E602" s="190"/>
      <c r="F602" s="235"/>
      <c r="G602" s="190"/>
      <c r="H602" s="190"/>
      <c r="I602" s="191"/>
      <c r="J602" s="230"/>
      <c r="K602" s="194"/>
      <c r="L602" s="191"/>
      <c r="M602" s="231"/>
      <c r="N602" s="190"/>
      <c r="O602" s="191"/>
      <c r="P602" s="196"/>
      <c r="Q602" s="197"/>
      <c r="R602" s="263"/>
      <c r="S602" s="261"/>
      <c r="T602" s="233"/>
      <c r="U602" s="246"/>
    </row>
    <row r="603" spans="1:21" ht="20.100000000000001" customHeight="1">
      <c r="A603" s="190"/>
      <c r="B603" s="190"/>
      <c r="C603" s="190"/>
      <c r="D603" s="228"/>
      <c r="E603" s="190"/>
      <c r="F603" s="202"/>
      <c r="G603" s="190"/>
      <c r="H603" s="190"/>
      <c r="I603" s="191"/>
      <c r="J603" s="230"/>
      <c r="K603" s="194"/>
      <c r="L603" s="191"/>
      <c r="M603" s="231"/>
      <c r="N603" s="190"/>
      <c r="O603" s="191"/>
      <c r="P603" s="196"/>
      <c r="Q603" s="197"/>
      <c r="R603" s="206"/>
      <c r="S603" s="207"/>
      <c r="T603" s="247"/>
      <c r="U603" s="293"/>
    </row>
    <row r="604" spans="1:21" ht="20.100000000000001" customHeight="1">
      <c r="A604" s="191"/>
      <c r="B604" s="190"/>
      <c r="C604" s="240"/>
      <c r="D604" s="228"/>
      <c r="E604" s="190"/>
      <c r="F604" s="235"/>
      <c r="G604" s="190"/>
      <c r="H604" s="190"/>
      <c r="I604" s="191"/>
      <c r="J604" s="230"/>
      <c r="K604" s="194"/>
      <c r="L604" s="191"/>
      <c r="M604" s="231"/>
      <c r="N604" s="190"/>
      <c r="O604" s="191"/>
      <c r="P604" s="196"/>
      <c r="Q604" s="197"/>
      <c r="R604" s="203"/>
      <c r="S604" s="211"/>
      <c r="T604" s="200"/>
      <c r="U604" s="201"/>
    </row>
    <row r="605" spans="1:21" ht="20.100000000000001" customHeight="1">
      <c r="A605" s="190"/>
      <c r="B605" s="190"/>
      <c r="C605" s="190"/>
      <c r="D605" s="228"/>
      <c r="E605" s="190"/>
      <c r="F605" s="202"/>
      <c r="G605" s="190"/>
      <c r="H605" s="190"/>
      <c r="I605" s="191"/>
      <c r="J605" s="230"/>
      <c r="K605" s="194"/>
      <c r="L605" s="191"/>
      <c r="M605" s="231"/>
      <c r="N605" s="190"/>
      <c r="O605" s="191"/>
      <c r="P605" s="196"/>
      <c r="Q605" s="197"/>
      <c r="R605" s="263"/>
      <c r="S605" s="261"/>
      <c r="T605" s="233"/>
      <c r="U605" s="246"/>
    </row>
    <row r="606" spans="1:21" ht="20.100000000000001" customHeight="1">
      <c r="A606" s="191"/>
      <c r="B606" s="190"/>
      <c r="C606" s="190"/>
      <c r="D606" s="228"/>
      <c r="E606" s="190"/>
      <c r="F606" s="229"/>
      <c r="G606" s="190"/>
      <c r="H606" s="190"/>
      <c r="I606" s="191"/>
      <c r="J606" s="230"/>
      <c r="K606" s="194"/>
      <c r="L606" s="191"/>
      <c r="M606" s="231"/>
      <c r="N606" s="190"/>
      <c r="O606" s="191"/>
      <c r="P606" s="196"/>
      <c r="Q606" s="197"/>
      <c r="R606" s="277"/>
      <c r="S606" s="209"/>
      <c r="T606" s="219"/>
      <c r="U606" s="205"/>
    </row>
    <row r="607" spans="1:21" ht="20.100000000000001" customHeight="1">
      <c r="A607" s="190"/>
      <c r="B607" s="190"/>
      <c r="C607" s="190"/>
      <c r="D607" s="228"/>
      <c r="E607" s="190"/>
      <c r="F607" s="235"/>
      <c r="G607" s="190"/>
      <c r="H607" s="190"/>
      <c r="I607" s="191"/>
      <c r="J607" s="230"/>
      <c r="K607" s="194"/>
      <c r="L607" s="191"/>
      <c r="M607" s="231"/>
      <c r="N607" s="190"/>
      <c r="O607" s="191"/>
      <c r="P607" s="213"/>
      <c r="Q607" s="214"/>
      <c r="R607" s="267"/>
      <c r="S607" s="227"/>
      <c r="T607" s="332"/>
      <c r="U607" s="269"/>
    </row>
    <row r="608" spans="1:21" ht="20.100000000000001" customHeight="1">
      <c r="A608" s="191"/>
      <c r="B608" s="190"/>
      <c r="C608" s="190"/>
      <c r="D608" s="228"/>
      <c r="E608" s="190"/>
      <c r="F608" s="202"/>
      <c r="G608" s="190"/>
      <c r="H608" s="190"/>
      <c r="I608" s="191"/>
      <c r="J608" s="230"/>
      <c r="K608" s="194"/>
      <c r="L608" s="191"/>
      <c r="M608" s="231"/>
      <c r="N608" s="190"/>
      <c r="O608" s="191"/>
      <c r="P608" s="196"/>
      <c r="Q608" s="197"/>
      <c r="R608" s="215"/>
      <c r="S608" s="215"/>
      <c r="T608" s="200"/>
      <c r="U608" s="210"/>
    </row>
    <row r="609" spans="1:21" ht="20.100000000000001" customHeight="1">
      <c r="A609" s="190"/>
      <c r="B609" s="190"/>
      <c r="C609" s="190"/>
      <c r="D609" s="228"/>
      <c r="E609" s="190"/>
      <c r="F609" s="202"/>
      <c r="G609" s="190"/>
      <c r="H609" s="190"/>
      <c r="I609" s="191"/>
      <c r="J609" s="230"/>
      <c r="K609" s="194"/>
      <c r="L609" s="191"/>
      <c r="M609" s="231"/>
      <c r="N609" s="190"/>
      <c r="O609" s="191"/>
      <c r="P609" s="196"/>
      <c r="Q609" s="197"/>
      <c r="R609" s="203"/>
      <c r="S609" s="211"/>
      <c r="T609" s="200"/>
      <c r="U609" s="201"/>
    </row>
    <row r="610" spans="1:21" ht="20.100000000000001" customHeight="1">
      <c r="A610" s="191"/>
      <c r="B610" s="190"/>
      <c r="C610" s="190"/>
      <c r="D610" s="228"/>
      <c r="E610" s="190"/>
      <c r="F610" s="229"/>
      <c r="G610" s="190"/>
      <c r="H610" s="190"/>
      <c r="I610" s="191"/>
      <c r="J610" s="230"/>
      <c r="K610" s="194"/>
      <c r="L610" s="191"/>
      <c r="M610" s="264"/>
      <c r="N610" s="190"/>
      <c r="O610" s="191"/>
      <c r="P610" s="196"/>
      <c r="Q610" s="197"/>
      <c r="R610" s="215"/>
      <c r="S610" s="215"/>
      <c r="T610" s="285"/>
      <c r="U610" s="295"/>
    </row>
    <row r="611" spans="1:21" ht="20.100000000000001" customHeight="1">
      <c r="A611" s="190"/>
      <c r="B611" s="190"/>
      <c r="C611" s="190"/>
      <c r="D611" s="228"/>
      <c r="E611" s="190"/>
      <c r="F611" s="202"/>
      <c r="G611" s="190"/>
      <c r="H611" s="190"/>
      <c r="I611" s="191"/>
      <c r="J611" s="230"/>
      <c r="K611" s="194"/>
      <c r="L611" s="191"/>
      <c r="M611" s="231"/>
      <c r="N611" s="190"/>
      <c r="O611" s="191"/>
      <c r="P611" s="213"/>
      <c r="Q611" s="214"/>
      <c r="R611" s="203"/>
      <c r="S611" s="211"/>
      <c r="T611" s="200"/>
      <c r="U611" s="205"/>
    </row>
    <row r="612" spans="1:21" ht="20.100000000000001" customHeight="1">
      <c r="A612" s="191"/>
      <c r="B612" s="190"/>
      <c r="C612" s="190"/>
      <c r="D612" s="228"/>
      <c r="E612" s="190"/>
      <c r="F612" s="229"/>
      <c r="G612" s="190"/>
      <c r="H612" s="190"/>
      <c r="I612" s="191"/>
      <c r="J612" s="230"/>
      <c r="K612" s="194"/>
      <c r="L612" s="191"/>
      <c r="M612" s="264"/>
      <c r="N612" s="190"/>
      <c r="O612" s="191"/>
      <c r="P612" s="196"/>
      <c r="Q612" s="197"/>
      <c r="R612" s="215"/>
      <c r="S612" s="215"/>
      <c r="T612" s="219"/>
      <c r="U612" s="242"/>
    </row>
    <row r="613" spans="1:21" ht="20.100000000000001" customHeight="1">
      <c r="A613" s="190"/>
      <c r="B613" s="190"/>
      <c r="C613" s="240"/>
      <c r="D613" s="228"/>
      <c r="E613" s="190"/>
      <c r="F613" s="229"/>
      <c r="G613" s="190"/>
      <c r="H613" s="190"/>
      <c r="I613" s="191"/>
      <c r="J613" s="230"/>
      <c r="K613" s="194"/>
      <c r="L613" s="191"/>
      <c r="M613" s="231"/>
      <c r="N613" s="190"/>
      <c r="O613" s="191"/>
      <c r="P613" s="196"/>
      <c r="Q613" s="197"/>
      <c r="R613" s="279"/>
      <c r="S613" s="245"/>
      <c r="T613" s="219"/>
      <c r="U613" s="242"/>
    </row>
    <row r="614" spans="1:21" ht="20.100000000000001" customHeight="1">
      <c r="A614" s="191"/>
      <c r="B614" s="190"/>
      <c r="C614" s="240"/>
      <c r="D614" s="228"/>
      <c r="E614" s="190"/>
      <c r="F614" s="229"/>
      <c r="G614" s="190"/>
      <c r="H614" s="190"/>
      <c r="I614" s="191"/>
      <c r="J614" s="230"/>
      <c r="K614" s="194"/>
      <c r="L614" s="191"/>
      <c r="M614" s="231"/>
      <c r="N614" s="190"/>
      <c r="O614" s="191"/>
      <c r="P614" s="196"/>
      <c r="Q614" s="197"/>
      <c r="R614" s="279"/>
      <c r="S614" s="245"/>
      <c r="T614" s="258"/>
      <c r="U614" s="280"/>
    </row>
    <row r="615" spans="1:21" ht="20.100000000000001" customHeight="1">
      <c r="A615" s="190"/>
      <c r="B615" s="191"/>
      <c r="C615" s="240"/>
      <c r="D615" s="192"/>
      <c r="E615" s="191"/>
      <c r="F615" s="193"/>
      <c r="G615" s="190"/>
      <c r="H615" s="191"/>
      <c r="I615" s="191"/>
      <c r="J615" s="194"/>
      <c r="K615" s="194"/>
      <c r="L615" s="191"/>
      <c r="M615" s="195"/>
      <c r="N615" s="190"/>
      <c r="O615" s="191"/>
      <c r="P615" s="196"/>
      <c r="Q615" s="197"/>
      <c r="R615" s="215"/>
      <c r="S615" s="215"/>
      <c r="T615" s="200"/>
      <c r="U615" s="221"/>
    </row>
    <row r="616" spans="1:21" ht="20.100000000000001" customHeight="1">
      <c r="A616" s="191"/>
      <c r="B616" s="191"/>
      <c r="C616" s="191"/>
      <c r="D616" s="192"/>
      <c r="E616" s="191"/>
      <c r="F616" s="193"/>
      <c r="G616" s="190"/>
      <c r="H616" s="191"/>
      <c r="I616" s="191"/>
      <c r="J616" s="194"/>
      <c r="K616" s="194"/>
      <c r="L616" s="191"/>
      <c r="M616" s="195"/>
      <c r="N616" s="190"/>
      <c r="O616" s="191"/>
      <c r="P616" s="196"/>
      <c r="Q616" s="197"/>
      <c r="R616" s="226"/>
      <c r="S616" s="227"/>
      <c r="T616" s="219"/>
      <c r="U616" s="205"/>
    </row>
    <row r="617" spans="1:21" ht="20.100000000000001" customHeight="1">
      <c r="A617" s="190"/>
      <c r="B617" s="191"/>
      <c r="C617" s="191"/>
      <c r="D617" s="192"/>
      <c r="E617" s="191"/>
      <c r="F617" s="193"/>
      <c r="G617" s="190"/>
      <c r="H617" s="191"/>
      <c r="I617" s="191"/>
      <c r="J617" s="194"/>
      <c r="K617" s="194"/>
      <c r="L617" s="191"/>
      <c r="M617" s="195"/>
      <c r="N617" s="190"/>
      <c r="O617" s="191"/>
      <c r="P617" s="196"/>
      <c r="Q617" s="197"/>
      <c r="R617" s="226"/>
      <c r="S617" s="227"/>
      <c r="T617" s="219"/>
      <c r="U617" s="205"/>
    </row>
    <row r="618" spans="1:21" ht="20.100000000000001" customHeight="1">
      <c r="A618" s="191"/>
      <c r="B618" s="191"/>
      <c r="C618" s="191"/>
      <c r="D618" s="192"/>
      <c r="E618" s="191"/>
      <c r="F618" s="202"/>
      <c r="G618" s="190"/>
      <c r="H618" s="191"/>
      <c r="I618" s="191"/>
      <c r="J618" s="194"/>
      <c r="K618" s="194"/>
      <c r="L618" s="191"/>
      <c r="M618" s="195"/>
      <c r="N618" s="190"/>
      <c r="O618" s="191"/>
      <c r="P618" s="213"/>
      <c r="Q618" s="214"/>
      <c r="R618" s="215"/>
      <c r="S618" s="215"/>
      <c r="T618" s="285"/>
      <c r="U618" s="255"/>
    </row>
    <row r="619" spans="1:21" ht="20.100000000000001" customHeight="1">
      <c r="A619" s="190"/>
      <c r="B619" s="191"/>
      <c r="C619" s="191"/>
      <c r="D619" s="192"/>
      <c r="E619" s="191"/>
      <c r="F619" s="202"/>
      <c r="G619" s="190"/>
      <c r="H619" s="191"/>
      <c r="I619" s="191"/>
      <c r="J619" s="194"/>
      <c r="K619" s="194"/>
      <c r="L619" s="191"/>
      <c r="M619" s="195"/>
      <c r="N619" s="190"/>
      <c r="O619" s="191"/>
      <c r="P619" s="213"/>
      <c r="Q619" s="214"/>
      <c r="R619" s="206"/>
      <c r="S619" s="207"/>
      <c r="T619" s="200"/>
      <c r="U619" s="210"/>
    </row>
    <row r="620" spans="1:21" ht="20.100000000000001" customHeight="1">
      <c r="A620" s="191"/>
      <c r="B620" s="191"/>
      <c r="C620" s="191"/>
      <c r="D620" s="192"/>
      <c r="E620" s="191"/>
      <c r="F620" s="202"/>
      <c r="G620" s="190"/>
      <c r="H620" s="191"/>
      <c r="I620" s="191"/>
      <c r="J620" s="194"/>
      <c r="K620" s="194"/>
      <c r="L620" s="191"/>
      <c r="M620" s="195"/>
      <c r="N620" s="190"/>
      <c r="O620" s="191"/>
      <c r="P620" s="213"/>
      <c r="Q620" s="214"/>
      <c r="R620" s="226"/>
      <c r="S620" s="227"/>
      <c r="T620" s="216"/>
      <c r="U620" s="255"/>
    </row>
    <row r="621" spans="1:21" ht="20.100000000000001" customHeight="1">
      <c r="A621" s="190"/>
      <c r="B621" s="191"/>
      <c r="C621" s="191"/>
      <c r="D621" s="192"/>
      <c r="E621" s="191"/>
      <c r="F621" s="202"/>
      <c r="G621" s="190"/>
      <c r="H621" s="191"/>
      <c r="I621" s="191"/>
      <c r="J621" s="194"/>
      <c r="K621" s="194"/>
      <c r="L621" s="191"/>
      <c r="M621" s="195"/>
      <c r="N621" s="190"/>
      <c r="O621" s="191"/>
      <c r="P621" s="213"/>
      <c r="Q621" s="214"/>
      <c r="R621" s="226"/>
      <c r="S621" s="227"/>
      <c r="T621" s="216"/>
      <c r="U621" s="255"/>
    </row>
    <row r="622" spans="1:21" ht="20.100000000000001" customHeight="1">
      <c r="A622" s="191"/>
      <c r="B622" s="191"/>
      <c r="C622" s="191"/>
      <c r="D622" s="192"/>
      <c r="E622" s="191"/>
      <c r="F622" s="202"/>
      <c r="G622" s="190"/>
      <c r="H622" s="191"/>
      <c r="I622" s="191"/>
      <c r="J622" s="194"/>
      <c r="K622" s="194"/>
      <c r="L622" s="191"/>
      <c r="M622" s="195"/>
      <c r="N622" s="190"/>
      <c r="O622" s="191"/>
      <c r="P622" s="213"/>
      <c r="Q622" s="214"/>
      <c r="R622" s="203"/>
      <c r="S622" s="204"/>
      <c r="T622" s="212"/>
      <c r="U622" s="210"/>
    </row>
    <row r="623" spans="1:21" ht="20.100000000000001" customHeight="1">
      <c r="A623" s="190"/>
      <c r="B623" s="191"/>
      <c r="C623" s="240"/>
      <c r="D623" s="192"/>
      <c r="E623" s="191"/>
      <c r="F623" s="193"/>
      <c r="G623" s="190"/>
      <c r="H623" s="191"/>
      <c r="I623" s="191"/>
      <c r="J623" s="194"/>
      <c r="K623" s="194"/>
      <c r="L623" s="191"/>
      <c r="M623" s="195"/>
      <c r="N623" s="190"/>
      <c r="O623" s="191"/>
      <c r="P623" s="213"/>
      <c r="Q623" s="214"/>
      <c r="R623" s="203"/>
      <c r="S623" s="204"/>
      <c r="T623" s="212"/>
      <c r="U623" s="221"/>
    </row>
    <row r="624" spans="1:21" ht="20.100000000000001" customHeight="1">
      <c r="A624" s="191"/>
      <c r="B624" s="191"/>
      <c r="C624" s="191"/>
      <c r="D624" s="192"/>
      <c r="E624" s="191"/>
      <c r="F624" s="202"/>
      <c r="G624" s="190"/>
      <c r="H624" s="191"/>
      <c r="I624" s="191"/>
      <c r="J624" s="194"/>
      <c r="K624" s="194"/>
      <c r="L624" s="191"/>
      <c r="M624" s="195"/>
      <c r="N624" s="190"/>
      <c r="O624" s="191"/>
      <c r="P624" s="196"/>
      <c r="Q624" s="197"/>
      <c r="R624" s="203"/>
      <c r="S624" s="204"/>
      <c r="T624" s="247"/>
      <c r="U624" s="201"/>
    </row>
    <row r="625" spans="1:21" ht="20.100000000000001" customHeight="1">
      <c r="A625" s="190"/>
      <c r="B625" s="191"/>
      <c r="C625" s="191"/>
      <c r="D625" s="192"/>
      <c r="E625" s="191"/>
      <c r="F625" s="193"/>
      <c r="G625" s="190"/>
      <c r="H625" s="191"/>
      <c r="I625" s="191"/>
      <c r="J625" s="194"/>
      <c r="K625" s="194"/>
      <c r="L625" s="191"/>
      <c r="M625" s="195"/>
      <c r="N625" s="190"/>
      <c r="O625" s="191"/>
      <c r="P625" s="196"/>
      <c r="Q625" s="197"/>
      <c r="R625" s="203"/>
      <c r="S625" s="204"/>
      <c r="T625" s="200"/>
      <c r="U625" s="205"/>
    </row>
    <row r="626" spans="1:21" ht="20.100000000000001" customHeight="1">
      <c r="A626" s="191"/>
      <c r="B626" s="191"/>
      <c r="C626" s="191"/>
      <c r="D626" s="192"/>
      <c r="E626" s="191"/>
      <c r="F626" s="202"/>
      <c r="G626" s="190"/>
      <c r="H626" s="191"/>
      <c r="I626" s="191"/>
      <c r="J626" s="194"/>
      <c r="K626" s="194"/>
      <c r="L626" s="191"/>
      <c r="M626" s="195"/>
      <c r="N626" s="190"/>
      <c r="O626" s="191"/>
      <c r="P626" s="196"/>
      <c r="Q626" s="197"/>
      <c r="R626" s="226"/>
      <c r="S626" s="227"/>
      <c r="T626" s="241"/>
      <c r="U626" s="242"/>
    </row>
    <row r="627" spans="1:21" ht="20.100000000000001" customHeight="1">
      <c r="A627" s="190"/>
      <c r="B627" s="191"/>
      <c r="C627" s="191"/>
      <c r="D627" s="192"/>
      <c r="E627" s="191"/>
      <c r="F627" s="202"/>
      <c r="G627" s="190"/>
      <c r="H627" s="191"/>
      <c r="I627" s="191"/>
      <c r="J627" s="194"/>
      <c r="K627" s="194"/>
      <c r="L627" s="191"/>
      <c r="M627" s="195"/>
      <c r="N627" s="190"/>
      <c r="O627" s="191"/>
      <c r="P627" s="196"/>
      <c r="Q627" s="197"/>
      <c r="R627" s="203"/>
      <c r="S627" s="204"/>
      <c r="T627" s="247"/>
      <c r="U627" s="201"/>
    </row>
    <row r="628" spans="1:21" ht="20.100000000000001" customHeight="1">
      <c r="A628" s="191"/>
      <c r="B628" s="191"/>
      <c r="C628" s="191"/>
      <c r="D628" s="192"/>
      <c r="E628" s="191"/>
      <c r="F628" s="202"/>
      <c r="G628" s="190"/>
      <c r="H628" s="191"/>
      <c r="I628" s="191"/>
      <c r="J628" s="194"/>
      <c r="K628" s="194"/>
      <c r="L628" s="191"/>
      <c r="M628" s="195"/>
      <c r="N628" s="190"/>
      <c r="O628" s="191"/>
      <c r="P628" s="196"/>
      <c r="Q628" s="197"/>
      <c r="R628" s="215"/>
      <c r="S628" s="215"/>
      <c r="T628" s="241"/>
      <c r="U628" s="242"/>
    </row>
    <row r="629" spans="1:21" ht="20.100000000000001" customHeight="1">
      <c r="A629" s="190"/>
      <c r="B629" s="191"/>
      <c r="C629" s="191"/>
      <c r="D629" s="192"/>
      <c r="E629" s="191"/>
      <c r="F629" s="202"/>
      <c r="G629" s="190"/>
      <c r="H629" s="191"/>
      <c r="I629" s="191"/>
      <c r="J629" s="194"/>
      <c r="K629" s="194"/>
      <c r="L629" s="191"/>
      <c r="M629" s="195"/>
      <c r="N629" s="190"/>
      <c r="O629" s="191"/>
      <c r="P629" s="213"/>
      <c r="Q629" s="214"/>
      <c r="R629" s="215"/>
      <c r="S629" s="215"/>
      <c r="T629" s="216"/>
      <c r="U629" s="217"/>
    </row>
    <row r="630" spans="1:21" ht="20.100000000000001" customHeight="1">
      <c r="A630" s="191"/>
      <c r="B630" s="191"/>
      <c r="C630" s="191"/>
      <c r="D630" s="192"/>
      <c r="E630" s="191"/>
      <c r="F630" s="202"/>
      <c r="G630" s="190"/>
      <c r="H630" s="191"/>
      <c r="I630" s="191"/>
      <c r="J630" s="194"/>
      <c r="K630" s="194"/>
      <c r="L630" s="191"/>
      <c r="M630" s="195"/>
      <c r="N630" s="190"/>
      <c r="O630" s="191"/>
      <c r="P630" s="196"/>
      <c r="Q630" s="197"/>
      <c r="R630" s="286"/>
      <c r="S630" s="204"/>
      <c r="T630" s="219"/>
      <c r="U630" s="201"/>
    </row>
    <row r="631" spans="1:21" ht="20.100000000000001" customHeight="1">
      <c r="A631" s="190"/>
      <c r="B631" s="191"/>
      <c r="C631" s="191"/>
      <c r="D631" s="192"/>
      <c r="E631" s="191"/>
      <c r="F631" s="202"/>
      <c r="G631" s="190"/>
      <c r="H631" s="191"/>
      <c r="I631" s="191"/>
      <c r="J631" s="194"/>
      <c r="K631" s="194"/>
      <c r="L631" s="191"/>
      <c r="M631" s="195"/>
      <c r="N631" s="190"/>
      <c r="O631" s="191"/>
      <c r="P631" s="196"/>
      <c r="Q631" s="197"/>
      <c r="R631" s="208"/>
      <c r="S631" s="266"/>
      <c r="T631" s="200"/>
      <c r="U631" s="205"/>
    </row>
    <row r="632" spans="1:21" ht="20.100000000000001" customHeight="1">
      <c r="A632" s="191"/>
      <c r="B632" s="190"/>
      <c r="C632" s="190"/>
      <c r="D632" s="228"/>
      <c r="E632" s="190"/>
      <c r="F632" s="202"/>
      <c r="G632" s="190"/>
      <c r="H632" s="190"/>
      <c r="I632" s="191"/>
      <c r="J632" s="230"/>
      <c r="K632" s="194"/>
      <c r="L632" s="191"/>
      <c r="M632" s="231"/>
      <c r="N632" s="190"/>
      <c r="O632" s="191"/>
      <c r="P632" s="213"/>
      <c r="Q632" s="214"/>
      <c r="R632" s="215"/>
      <c r="S632" s="215"/>
      <c r="T632" s="216"/>
      <c r="U632" s="217"/>
    </row>
    <row r="633" spans="1:21" ht="20.100000000000001" customHeight="1">
      <c r="A633" s="190"/>
      <c r="B633" s="190"/>
      <c r="C633" s="190"/>
      <c r="D633" s="228"/>
      <c r="E633" s="190"/>
      <c r="F633" s="202"/>
      <c r="G633" s="190"/>
      <c r="H633" s="190"/>
      <c r="I633" s="191"/>
      <c r="J633" s="230"/>
      <c r="K633" s="194"/>
      <c r="L633" s="191"/>
      <c r="M633" s="231"/>
      <c r="N633" s="190"/>
      <c r="O633" s="191"/>
      <c r="P633" s="196"/>
      <c r="Q633" s="197"/>
      <c r="R633" s="208"/>
      <c r="S633" s="266"/>
      <c r="T633" s="200"/>
      <c r="U633" s="201"/>
    </row>
    <row r="634" spans="1:21" ht="20.100000000000001" customHeight="1">
      <c r="A634" s="191"/>
      <c r="B634" s="190"/>
      <c r="C634" s="190"/>
      <c r="D634" s="228"/>
      <c r="E634" s="190"/>
      <c r="F634" s="229"/>
      <c r="G634" s="190"/>
      <c r="H634" s="190"/>
      <c r="I634" s="191"/>
      <c r="J634" s="230"/>
      <c r="K634" s="194"/>
      <c r="L634" s="191"/>
      <c r="M634" s="231"/>
      <c r="N634" s="190"/>
      <c r="O634" s="191"/>
      <c r="P634" s="196"/>
      <c r="Q634" s="197"/>
      <c r="R634" s="226"/>
      <c r="S634" s="227"/>
      <c r="T634" s="243"/>
      <c r="U634" s="242"/>
    </row>
    <row r="635" spans="1:21" ht="20.100000000000001" customHeight="1">
      <c r="A635" s="190"/>
      <c r="B635" s="190"/>
      <c r="C635" s="190"/>
      <c r="D635" s="228"/>
      <c r="E635" s="190"/>
      <c r="F635" s="229"/>
      <c r="G635" s="190"/>
      <c r="H635" s="190"/>
      <c r="I635" s="191"/>
      <c r="J635" s="230"/>
      <c r="K635" s="194"/>
      <c r="L635" s="191"/>
      <c r="M635" s="231"/>
      <c r="N635" s="190"/>
      <c r="O635" s="191"/>
      <c r="P635" s="213"/>
      <c r="Q635" s="214"/>
      <c r="R635" s="203"/>
      <c r="S635" s="211"/>
      <c r="T635" s="200"/>
      <c r="U635" s="205"/>
    </row>
    <row r="636" spans="1:21" ht="20.100000000000001" customHeight="1">
      <c r="A636" s="191"/>
      <c r="B636" s="190"/>
      <c r="C636" s="190"/>
      <c r="D636" s="228"/>
      <c r="E636" s="190"/>
      <c r="F636" s="229"/>
      <c r="G636" s="190"/>
      <c r="H636" s="190"/>
      <c r="I636" s="191"/>
      <c r="J636" s="230"/>
      <c r="K636" s="194"/>
      <c r="L636" s="191"/>
      <c r="M636" s="231"/>
      <c r="N636" s="190"/>
      <c r="O636" s="191"/>
      <c r="P636" s="196"/>
      <c r="Q636" s="197"/>
      <c r="R636" s="208"/>
      <c r="S636" s="266"/>
      <c r="T636" s="200"/>
      <c r="U636" s="201"/>
    </row>
    <row r="637" spans="1:21" ht="20.100000000000001" customHeight="1">
      <c r="A637" s="190"/>
      <c r="B637" s="190"/>
      <c r="C637" s="190"/>
      <c r="D637" s="228"/>
      <c r="E637" s="190"/>
      <c r="F637" s="229"/>
      <c r="G637" s="190"/>
      <c r="H637" s="190"/>
      <c r="I637" s="191"/>
      <c r="J637" s="230"/>
      <c r="K637" s="194"/>
      <c r="L637" s="191"/>
      <c r="M637" s="231"/>
      <c r="N637" s="190"/>
      <c r="O637" s="191"/>
      <c r="P637" s="196"/>
      <c r="Q637" s="197"/>
      <c r="R637" s="203"/>
      <c r="S637" s="204"/>
      <c r="T637" s="200"/>
      <c r="U637" s="201"/>
    </row>
    <row r="638" spans="1:21" ht="20.100000000000001" customHeight="1">
      <c r="A638" s="191"/>
      <c r="B638" s="190"/>
      <c r="C638" s="190"/>
      <c r="D638" s="228"/>
      <c r="E638" s="190"/>
      <c r="F638" s="229"/>
      <c r="G638" s="190"/>
      <c r="H638" s="190"/>
      <c r="I638" s="191"/>
      <c r="J638" s="230"/>
      <c r="K638" s="194"/>
      <c r="L638" s="191"/>
      <c r="M638" s="231"/>
      <c r="N638" s="190"/>
      <c r="O638" s="191"/>
      <c r="P638" s="213"/>
      <c r="Q638" s="214"/>
      <c r="R638" s="244"/>
      <c r="S638" s="333"/>
      <c r="T638" s="200"/>
      <c r="U638" s="210"/>
    </row>
    <row r="639" spans="1:21" ht="20.100000000000001" customHeight="1">
      <c r="A639" s="190"/>
      <c r="B639" s="190"/>
      <c r="C639" s="190"/>
      <c r="D639" s="228"/>
      <c r="E639" s="190"/>
      <c r="F639" s="229"/>
      <c r="G639" s="190"/>
      <c r="H639" s="190"/>
      <c r="I639" s="191"/>
      <c r="J639" s="230"/>
      <c r="K639" s="194"/>
      <c r="L639" s="191"/>
      <c r="M639" s="231"/>
      <c r="N639" s="190"/>
      <c r="O639" s="191"/>
      <c r="P639" s="196"/>
      <c r="Q639" s="197"/>
      <c r="R639" s="215"/>
      <c r="S639" s="215"/>
      <c r="T639" s="243"/>
      <c r="U639" s="242"/>
    </row>
    <row r="640" spans="1:21" ht="20.100000000000001" customHeight="1">
      <c r="A640" s="191"/>
      <c r="B640" s="190"/>
      <c r="C640" s="240"/>
      <c r="D640" s="228"/>
      <c r="E640" s="190"/>
      <c r="F640" s="232"/>
      <c r="G640" s="190"/>
      <c r="H640" s="190"/>
      <c r="I640" s="191"/>
      <c r="J640" s="230"/>
      <c r="K640" s="194"/>
      <c r="L640" s="191"/>
      <c r="M640" s="231"/>
      <c r="N640" s="190"/>
      <c r="O640" s="191"/>
      <c r="P640" s="213"/>
      <c r="Q640" s="214"/>
      <c r="R640" s="206"/>
      <c r="S640" s="207"/>
      <c r="T640" s="200"/>
      <c r="U640" s="292"/>
    </row>
    <row r="641" spans="1:21" ht="20.100000000000001" customHeight="1">
      <c r="A641" s="190"/>
      <c r="B641" s="334"/>
      <c r="C641" s="335"/>
      <c r="D641" s="335"/>
      <c r="E641" s="336"/>
      <c r="F641" s="337"/>
      <c r="G641" s="338"/>
      <c r="H641" s="338"/>
      <c r="I641" s="339"/>
      <c r="J641" s="340"/>
      <c r="K641" s="194"/>
      <c r="L641" s="191"/>
      <c r="M641" s="341"/>
      <c r="N641" s="339"/>
      <c r="O641" s="340"/>
      <c r="P641" s="273"/>
      <c r="Q641" s="204"/>
      <c r="R641" s="226"/>
      <c r="S641" s="227"/>
      <c r="T641" s="296"/>
      <c r="U641" s="242"/>
    </row>
    <row r="642" spans="1:21" ht="20.100000000000001" customHeight="1">
      <c r="A642" s="191"/>
      <c r="B642" s="190"/>
      <c r="C642" s="190"/>
      <c r="D642" s="228"/>
      <c r="E642" s="190"/>
      <c r="F642" s="235"/>
      <c r="G642" s="190"/>
      <c r="H642" s="190"/>
      <c r="I642" s="191"/>
      <c r="J642" s="230"/>
      <c r="K642" s="194"/>
      <c r="L642" s="191"/>
      <c r="M642" s="231"/>
      <c r="N642" s="190"/>
      <c r="O642" s="191"/>
      <c r="P642" s="213"/>
      <c r="Q642" s="214"/>
      <c r="R642" s="215"/>
      <c r="S642" s="215"/>
      <c r="T642" s="219"/>
      <c r="U642" s="242"/>
    </row>
    <row r="643" spans="1:21" ht="20.100000000000001" customHeight="1">
      <c r="A643" s="190"/>
      <c r="B643" s="190"/>
      <c r="C643" s="190"/>
      <c r="D643" s="228"/>
      <c r="E643" s="190"/>
      <c r="F643" s="202"/>
      <c r="G643" s="190"/>
      <c r="H643" s="190"/>
      <c r="I643" s="191"/>
      <c r="J643" s="230"/>
      <c r="K643" s="194"/>
      <c r="L643" s="191"/>
      <c r="M643" s="231"/>
      <c r="N643" s="190"/>
      <c r="O643" s="191"/>
      <c r="P643" s="196"/>
      <c r="Q643" s="197"/>
      <c r="R643" s="226"/>
      <c r="S643" s="227"/>
      <c r="T643" s="219"/>
      <c r="U643" s="221"/>
    </row>
    <row r="644" spans="1:21" ht="20.100000000000001" customHeight="1">
      <c r="A644" s="191"/>
      <c r="B644" s="190"/>
      <c r="C644" s="190"/>
      <c r="D644" s="228"/>
      <c r="E644" s="190"/>
      <c r="F644" s="202"/>
      <c r="G644" s="190"/>
      <c r="H644" s="190"/>
      <c r="I644" s="191"/>
      <c r="J644" s="230"/>
      <c r="K644" s="194"/>
      <c r="L644" s="191"/>
      <c r="M644" s="231"/>
      <c r="N644" s="190"/>
      <c r="O644" s="191"/>
      <c r="P644" s="196"/>
      <c r="Q644" s="197"/>
      <c r="R644" s="226"/>
      <c r="S644" s="227"/>
      <c r="T644" s="296"/>
      <c r="U644" s="221"/>
    </row>
    <row r="645" spans="1:21" ht="20.100000000000001" customHeight="1">
      <c r="A645" s="190"/>
      <c r="B645" s="190"/>
      <c r="C645" s="240"/>
      <c r="D645" s="228"/>
      <c r="E645" s="190"/>
      <c r="F645" s="202"/>
      <c r="G645" s="190"/>
      <c r="H645" s="190"/>
      <c r="I645" s="191"/>
      <c r="J645" s="230"/>
      <c r="K645" s="194"/>
      <c r="L645" s="191"/>
      <c r="M645" s="231"/>
      <c r="N645" s="190"/>
      <c r="O645" s="191"/>
      <c r="P645" s="196"/>
      <c r="Q645" s="197"/>
      <c r="R645" s="244"/>
      <c r="S645" s="280"/>
      <c r="T645" s="318"/>
      <c r="U645" s="342"/>
    </row>
    <row r="646" spans="1:21" ht="20.100000000000001" customHeight="1">
      <c r="A646" s="191"/>
      <c r="B646" s="190"/>
      <c r="C646" s="190"/>
      <c r="D646" s="228"/>
      <c r="E646" s="190"/>
      <c r="F646" s="202"/>
      <c r="G646" s="190"/>
      <c r="H646" s="190"/>
      <c r="I646" s="191"/>
      <c r="J646" s="230"/>
      <c r="K646" s="194"/>
      <c r="L646" s="191"/>
      <c r="M646" s="231"/>
      <c r="N646" s="190"/>
      <c r="O646" s="191"/>
      <c r="P646" s="213"/>
      <c r="Q646" s="214"/>
      <c r="R646" s="215"/>
      <c r="S646" s="215"/>
      <c r="T646" s="216"/>
      <c r="U646" s="217"/>
    </row>
    <row r="647" spans="1:21" ht="20.100000000000001" customHeight="1">
      <c r="A647" s="190"/>
      <c r="B647" s="190"/>
      <c r="C647" s="190"/>
      <c r="D647" s="228"/>
      <c r="E647" s="190"/>
      <c r="F647" s="202"/>
      <c r="G647" s="190"/>
      <c r="H647" s="190"/>
      <c r="I647" s="191"/>
      <c r="J647" s="230"/>
      <c r="K647" s="194"/>
      <c r="L647" s="191"/>
      <c r="M647" s="231"/>
      <c r="N647" s="190"/>
      <c r="O647" s="191"/>
      <c r="P647" s="213"/>
      <c r="Q647" s="214"/>
      <c r="R647" s="215"/>
      <c r="S647" s="215"/>
      <c r="T647" s="216"/>
      <c r="U647" s="217"/>
    </row>
    <row r="648" spans="1:21" ht="20.100000000000001" customHeight="1">
      <c r="A648" s="191"/>
      <c r="B648" s="190"/>
      <c r="C648" s="190"/>
      <c r="D648" s="228"/>
      <c r="E648" s="190"/>
      <c r="F648" s="202"/>
      <c r="G648" s="190"/>
      <c r="H648" s="190"/>
      <c r="I648" s="191"/>
      <c r="J648" s="230"/>
      <c r="K648" s="194"/>
      <c r="L648" s="191"/>
      <c r="M648" s="231"/>
      <c r="N648" s="190"/>
      <c r="O648" s="191"/>
      <c r="P648" s="196"/>
      <c r="Q648" s="197"/>
      <c r="R648" s="244"/>
      <c r="S648" s="280"/>
      <c r="T648" s="318"/>
      <c r="U648" s="292"/>
    </row>
    <row r="649" spans="1:21" ht="20.100000000000001" customHeight="1">
      <c r="A649" s="190"/>
      <c r="B649" s="190"/>
      <c r="C649" s="190"/>
      <c r="D649" s="228"/>
      <c r="E649" s="190"/>
      <c r="F649" s="202"/>
      <c r="G649" s="190"/>
      <c r="H649" s="190"/>
      <c r="I649" s="191"/>
      <c r="J649" s="230"/>
      <c r="K649" s="194"/>
      <c r="L649" s="191"/>
      <c r="M649" s="231"/>
      <c r="N649" s="190"/>
      <c r="O649" s="191"/>
      <c r="P649" s="196"/>
      <c r="Q649" s="197"/>
      <c r="R649" s="226"/>
      <c r="S649" s="227"/>
      <c r="T649" s="243"/>
      <c r="U649" s="220"/>
    </row>
    <row r="650" spans="1:21" ht="20.100000000000001" customHeight="1">
      <c r="A650" s="191"/>
      <c r="B650" s="190"/>
      <c r="C650" s="190"/>
      <c r="D650" s="228"/>
      <c r="E650" s="190"/>
      <c r="F650" s="229"/>
      <c r="G650" s="190"/>
      <c r="H650" s="190"/>
      <c r="I650" s="191"/>
      <c r="J650" s="230"/>
      <c r="K650" s="194"/>
      <c r="L650" s="191"/>
      <c r="M650" s="231"/>
      <c r="N650" s="190"/>
      <c r="O650" s="191"/>
      <c r="P650" s="196"/>
      <c r="Q650" s="197"/>
      <c r="R650" s="226"/>
      <c r="S650" s="227"/>
      <c r="T650" s="241"/>
      <c r="U650" s="242"/>
    </row>
    <row r="651" spans="1:21" ht="20.100000000000001" customHeight="1">
      <c r="A651" s="190"/>
      <c r="B651" s="190"/>
      <c r="C651" s="190"/>
      <c r="D651" s="228"/>
      <c r="E651" s="190"/>
      <c r="F651" s="229"/>
      <c r="G651" s="190"/>
      <c r="H651" s="190"/>
      <c r="I651" s="191"/>
      <c r="J651" s="230"/>
      <c r="K651" s="194"/>
      <c r="L651" s="191"/>
      <c r="M651" s="231"/>
      <c r="N651" s="190"/>
      <c r="O651" s="191"/>
      <c r="P651" s="196"/>
      <c r="Q651" s="197"/>
      <c r="R651" s="226"/>
      <c r="S651" s="227"/>
      <c r="T651" s="296"/>
      <c r="U651" s="242"/>
    </row>
    <row r="652" spans="1:21" ht="20.100000000000001" customHeight="1">
      <c r="A652" s="191"/>
      <c r="B652" s="191"/>
      <c r="C652" s="191"/>
      <c r="D652" s="192"/>
      <c r="E652" s="191"/>
      <c r="F652" s="202"/>
      <c r="G652" s="190"/>
      <c r="H652" s="191"/>
      <c r="I652" s="191"/>
      <c r="J652" s="194"/>
      <c r="K652" s="194"/>
      <c r="L652" s="191"/>
      <c r="M652" s="195"/>
      <c r="N652" s="190"/>
      <c r="O652" s="191"/>
      <c r="P652" s="196"/>
      <c r="Q652" s="197"/>
      <c r="R652" s="206"/>
      <c r="S652" s="207"/>
      <c r="T652" s="200"/>
      <c r="U652" s="205"/>
    </row>
    <row r="653" spans="1:21" ht="20.100000000000001" customHeight="1">
      <c r="A653" s="190"/>
      <c r="B653" s="191"/>
      <c r="C653" s="240"/>
      <c r="D653" s="192"/>
      <c r="E653" s="191"/>
      <c r="F653" s="202"/>
      <c r="G653" s="190"/>
      <c r="H653" s="191"/>
      <c r="I653" s="191"/>
      <c r="J653" s="194"/>
      <c r="K653" s="194"/>
      <c r="L653" s="191"/>
      <c r="M653" s="195"/>
      <c r="N653" s="190"/>
      <c r="O653" s="191"/>
      <c r="P653" s="213"/>
      <c r="Q653" s="214"/>
      <c r="R653" s="215"/>
      <c r="S653" s="215"/>
      <c r="T653" s="215"/>
      <c r="U653" s="251"/>
    </row>
    <row r="654" spans="1:21" ht="20.100000000000001" customHeight="1">
      <c r="A654" s="191"/>
      <c r="B654" s="191"/>
      <c r="C654" s="240"/>
      <c r="D654" s="192"/>
      <c r="E654" s="191"/>
      <c r="F654" s="202"/>
      <c r="G654" s="190"/>
      <c r="H654" s="191"/>
      <c r="I654" s="191"/>
      <c r="J654" s="194"/>
      <c r="K654" s="194"/>
      <c r="L654" s="191"/>
      <c r="M654" s="195"/>
      <c r="N654" s="190"/>
      <c r="O654" s="191"/>
      <c r="P654" s="213"/>
      <c r="Q654" s="214"/>
      <c r="R654" s="215"/>
      <c r="S654" s="215"/>
      <c r="T654" s="329"/>
      <c r="U654" s="330"/>
    </row>
    <row r="655" spans="1:21" ht="20.100000000000001" customHeight="1">
      <c r="A655" s="190"/>
      <c r="B655" s="191"/>
      <c r="C655" s="191"/>
      <c r="D655" s="192"/>
      <c r="E655" s="191"/>
      <c r="F655" s="193"/>
      <c r="G655" s="190"/>
      <c r="H655" s="191"/>
      <c r="I655" s="191"/>
      <c r="J655" s="194"/>
      <c r="K655" s="194"/>
      <c r="L655" s="191"/>
      <c r="M655" s="195"/>
      <c r="N655" s="190"/>
      <c r="O655" s="191"/>
      <c r="P655" s="196"/>
      <c r="Q655" s="197"/>
      <c r="R655" s="206"/>
      <c r="S655" s="207"/>
      <c r="T655" s="200"/>
      <c r="U655" s="205"/>
    </row>
    <row r="656" spans="1:21" ht="20.100000000000001" customHeight="1">
      <c r="A656" s="191"/>
      <c r="B656" s="191"/>
      <c r="C656" s="191"/>
      <c r="D656" s="192"/>
      <c r="E656" s="191"/>
      <c r="F656" s="202"/>
      <c r="G656" s="190"/>
      <c r="H656" s="191"/>
      <c r="I656" s="191"/>
      <c r="J656" s="194"/>
      <c r="K656" s="194"/>
      <c r="L656" s="191"/>
      <c r="M656" s="195"/>
      <c r="N656" s="190"/>
      <c r="O656" s="191"/>
      <c r="P656" s="213"/>
      <c r="Q656" s="214"/>
      <c r="R656" s="226"/>
      <c r="S656" s="227"/>
      <c r="T656" s="216"/>
      <c r="U656" s="272"/>
    </row>
    <row r="657" spans="1:21" ht="20.100000000000001" customHeight="1">
      <c r="A657" s="190"/>
      <c r="B657" s="191"/>
      <c r="C657" s="191"/>
      <c r="D657" s="192"/>
      <c r="E657" s="191"/>
      <c r="F657" s="202"/>
      <c r="G657" s="190"/>
      <c r="H657" s="191"/>
      <c r="I657" s="191"/>
      <c r="J657" s="194"/>
      <c r="K657" s="194"/>
      <c r="L657" s="191"/>
      <c r="M657" s="195"/>
      <c r="N657" s="190"/>
      <c r="O657" s="191"/>
      <c r="P657" s="213"/>
      <c r="Q657" s="214"/>
      <c r="R657" s="226"/>
      <c r="S657" s="227"/>
      <c r="T657" s="310"/>
      <c r="U657" s="217"/>
    </row>
    <row r="658" spans="1:21" ht="20.100000000000001" customHeight="1">
      <c r="A658" s="191"/>
      <c r="B658" s="191"/>
      <c r="C658" s="191"/>
      <c r="D658" s="192"/>
      <c r="E658" s="191"/>
      <c r="F658" s="202"/>
      <c r="G658" s="190"/>
      <c r="H658" s="191"/>
      <c r="I658" s="191"/>
      <c r="J658" s="194"/>
      <c r="K658" s="194"/>
      <c r="L658" s="191"/>
      <c r="M658" s="195"/>
      <c r="N658" s="190"/>
      <c r="O658" s="191"/>
      <c r="P658" s="196"/>
      <c r="Q658" s="197"/>
      <c r="R658" s="226"/>
      <c r="S658" s="227"/>
      <c r="T658" s="219"/>
      <c r="U658" s="205"/>
    </row>
    <row r="659" spans="1:21" ht="20.100000000000001" customHeight="1">
      <c r="A659" s="190"/>
      <c r="B659" s="191"/>
      <c r="C659" s="191"/>
      <c r="D659" s="192"/>
      <c r="E659" s="191"/>
      <c r="F659" s="202"/>
      <c r="G659" s="190"/>
      <c r="H659" s="191"/>
      <c r="I659" s="191"/>
      <c r="J659" s="194"/>
      <c r="K659" s="194"/>
      <c r="L659" s="191"/>
      <c r="M659" s="195"/>
      <c r="N659" s="190"/>
      <c r="O659" s="191"/>
      <c r="P659" s="196"/>
      <c r="Q659" s="197"/>
      <c r="R659" s="226"/>
      <c r="S659" s="227"/>
      <c r="T659" s="241"/>
      <c r="U659" s="242"/>
    </row>
    <row r="660" spans="1:21" ht="20.100000000000001" customHeight="1">
      <c r="A660" s="191"/>
      <c r="B660" s="191"/>
      <c r="C660" s="191"/>
      <c r="D660" s="192"/>
      <c r="E660" s="191"/>
      <c r="F660" s="202"/>
      <c r="G660" s="190"/>
      <c r="H660" s="191"/>
      <c r="I660" s="191"/>
      <c r="J660" s="194"/>
      <c r="K660" s="194"/>
      <c r="L660" s="191"/>
      <c r="M660" s="195"/>
      <c r="N660" s="190"/>
      <c r="O660" s="191"/>
      <c r="P660" s="213"/>
      <c r="Q660" s="214"/>
      <c r="R660" s="203"/>
      <c r="S660" s="211"/>
      <c r="T660" s="200"/>
      <c r="U660" s="201"/>
    </row>
    <row r="661" spans="1:21" ht="20.100000000000001" customHeight="1">
      <c r="A661" s="190"/>
      <c r="B661" s="190"/>
      <c r="C661" s="190"/>
      <c r="D661" s="228"/>
      <c r="E661" s="190"/>
      <c r="F661" s="232"/>
      <c r="G661" s="190"/>
      <c r="H661" s="190"/>
      <c r="I661" s="191"/>
      <c r="J661" s="230"/>
      <c r="K661" s="194"/>
      <c r="L661" s="191"/>
      <c r="M661" s="195"/>
      <c r="N661" s="190"/>
      <c r="O661" s="191"/>
      <c r="P661" s="213"/>
      <c r="Q661" s="214"/>
      <c r="R661" s="215"/>
      <c r="S661" s="215"/>
      <c r="T661" s="219"/>
      <c r="U661" s="242"/>
    </row>
    <row r="662" spans="1:21" ht="20.100000000000001" customHeight="1">
      <c r="A662" s="191"/>
      <c r="B662" s="190"/>
      <c r="C662" s="190"/>
      <c r="D662" s="228"/>
      <c r="E662" s="190"/>
      <c r="F662" s="202"/>
      <c r="G662" s="190"/>
      <c r="H662" s="190"/>
      <c r="I662" s="191"/>
      <c r="J662" s="230"/>
      <c r="K662" s="194"/>
      <c r="L662" s="191"/>
      <c r="M662" s="231"/>
      <c r="N662" s="190"/>
      <c r="O662" s="191"/>
      <c r="P662" s="196"/>
      <c r="Q662" s="197"/>
      <c r="R662" s="208"/>
      <c r="S662" s="209"/>
      <c r="T662" s="200"/>
      <c r="U662" s="201"/>
    </row>
    <row r="663" spans="1:21" ht="20.100000000000001" customHeight="1">
      <c r="A663" s="190"/>
      <c r="B663" s="190"/>
      <c r="C663" s="190"/>
      <c r="D663" s="228"/>
      <c r="E663" s="190"/>
      <c r="F663" s="229"/>
      <c r="G663" s="190"/>
      <c r="H663" s="190"/>
      <c r="I663" s="191"/>
      <c r="J663" s="230"/>
      <c r="K663" s="194"/>
      <c r="L663" s="191"/>
      <c r="M663" s="231"/>
      <c r="N663" s="190"/>
      <c r="O663" s="191"/>
      <c r="P663" s="196"/>
      <c r="Q663" s="197"/>
      <c r="R663" s="206"/>
      <c r="S663" s="207"/>
      <c r="T663" s="200"/>
      <c r="U663" s="210"/>
    </row>
    <row r="664" spans="1:21" ht="20.100000000000001" customHeight="1">
      <c r="A664" s="191"/>
      <c r="B664" s="190"/>
      <c r="C664" s="190"/>
      <c r="D664" s="228"/>
      <c r="E664" s="190"/>
      <c r="F664" s="229"/>
      <c r="G664" s="190"/>
      <c r="H664" s="190"/>
      <c r="I664" s="191"/>
      <c r="J664" s="230"/>
      <c r="K664" s="194"/>
      <c r="L664" s="191"/>
      <c r="M664" s="231"/>
      <c r="N664" s="190"/>
      <c r="O664" s="191"/>
      <c r="P664" s="213"/>
      <c r="Q664" s="214"/>
      <c r="R664" s="215"/>
      <c r="S664" s="215"/>
      <c r="T664" s="254"/>
      <c r="U664" s="251"/>
    </row>
    <row r="665" spans="1:21" ht="20.100000000000001" customHeight="1">
      <c r="A665" s="190"/>
      <c r="B665" s="190"/>
      <c r="C665" s="190"/>
      <c r="D665" s="228"/>
      <c r="E665" s="190"/>
      <c r="F665" s="202"/>
      <c r="G665" s="190"/>
      <c r="H665" s="190"/>
      <c r="I665" s="191"/>
      <c r="J665" s="230"/>
      <c r="K665" s="194"/>
      <c r="L665" s="191"/>
      <c r="M665" s="231"/>
      <c r="N665" s="190"/>
      <c r="O665" s="191"/>
      <c r="P665" s="196"/>
      <c r="Q665" s="197"/>
      <c r="R665" s="203"/>
      <c r="S665" s="211"/>
      <c r="T665" s="200"/>
      <c r="U665" s="201"/>
    </row>
    <row r="666" spans="1:21" ht="20.100000000000001" customHeight="1">
      <c r="A666" s="191"/>
      <c r="B666" s="190"/>
      <c r="C666" s="190"/>
      <c r="D666" s="228"/>
      <c r="E666" s="190"/>
      <c r="F666" s="202"/>
      <c r="G666" s="190"/>
      <c r="H666" s="190"/>
      <c r="I666" s="191"/>
      <c r="J666" s="230"/>
      <c r="K666" s="194"/>
      <c r="L666" s="191"/>
      <c r="M666" s="231"/>
      <c r="N666" s="190"/>
      <c r="O666" s="191"/>
      <c r="P666" s="196"/>
      <c r="Q666" s="197"/>
      <c r="R666" s="226"/>
      <c r="S666" s="227"/>
      <c r="T666" s="241"/>
      <c r="U666" s="242"/>
    </row>
    <row r="667" spans="1:21" ht="20.100000000000001" customHeight="1">
      <c r="A667" s="190"/>
      <c r="B667" s="190"/>
      <c r="C667" s="190"/>
      <c r="D667" s="228"/>
      <c r="E667" s="190"/>
      <c r="F667" s="235"/>
      <c r="G667" s="190"/>
      <c r="H667" s="190"/>
      <c r="I667" s="191"/>
      <c r="J667" s="230"/>
      <c r="K667" s="194"/>
      <c r="L667" s="191"/>
      <c r="M667" s="231"/>
      <c r="N667" s="190"/>
      <c r="O667" s="191"/>
      <c r="P667" s="196"/>
      <c r="Q667" s="197"/>
      <c r="R667" s="203"/>
      <c r="S667" s="211"/>
      <c r="T667" s="200"/>
      <c r="U667" s="205"/>
    </row>
    <row r="668" spans="1:21" ht="20.100000000000001" customHeight="1">
      <c r="A668" s="191"/>
      <c r="B668" s="190"/>
      <c r="C668" s="190"/>
      <c r="D668" s="228"/>
      <c r="E668" s="190"/>
      <c r="F668" s="202"/>
      <c r="G668" s="190"/>
      <c r="H668" s="190"/>
      <c r="I668" s="191"/>
      <c r="J668" s="230"/>
      <c r="K668" s="194"/>
      <c r="L668" s="191"/>
      <c r="M668" s="231"/>
      <c r="N668" s="190"/>
      <c r="O668" s="191"/>
      <c r="P668" s="312"/>
      <c r="Q668" s="261"/>
      <c r="R668" s="203"/>
      <c r="S668" s="211"/>
      <c r="T668" s="200"/>
      <c r="U668" s="201"/>
    </row>
    <row r="669" spans="1:21" ht="20.100000000000001" customHeight="1">
      <c r="A669" s="190"/>
      <c r="B669" s="190"/>
      <c r="C669" s="240"/>
      <c r="D669" s="228"/>
      <c r="E669" s="190"/>
      <c r="F669" s="202"/>
      <c r="G669" s="190"/>
      <c r="H669" s="190"/>
      <c r="I669" s="191"/>
      <c r="J669" s="230"/>
      <c r="K669" s="194"/>
      <c r="L669" s="191"/>
      <c r="M669" s="231"/>
      <c r="N669" s="190"/>
      <c r="O669" s="191"/>
      <c r="P669" s="196"/>
      <c r="Q669" s="197"/>
      <c r="R669" s="203"/>
      <c r="S669" s="211"/>
      <c r="T669" s="200"/>
      <c r="U669" s="205"/>
    </row>
    <row r="670" spans="1:21" ht="20.100000000000001" customHeight="1">
      <c r="A670" s="191"/>
      <c r="B670" s="190"/>
      <c r="C670" s="190"/>
      <c r="D670" s="228"/>
      <c r="E670" s="190"/>
      <c r="F670" s="202"/>
      <c r="G670" s="190"/>
      <c r="H670" s="190"/>
      <c r="I670" s="191"/>
      <c r="J670" s="230"/>
      <c r="K670" s="194"/>
      <c r="L670" s="191"/>
      <c r="M670" s="231"/>
      <c r="N670" s="190"/>
      <c r="O670" s="191"/>
      <c r="P670" s="213"/>
      <c r="Q670" s="214"/>
      <c r="R670" s="215"/>
      <c r="S670" s="215"/>
      <c r="T670" s="219"/>
      <c r="U670" s="242"/>
    </row>
    <row r="671" spans="1:21" ht="20.100000000000001" customHeight="1">
      <c r="A671" s="190"/>
      <c r="B671" s="190"/>
      <c r="C671" s="190"/>
      <c r="D671" s="228"/>
      <c r="E671" s="190"/>
      <c r="F671" s="202"/>
      <c r="G671" s="190"/>
      <c r="H671" s="190"/>
      <c r="I671" s="191"/>
      <c r="J671" s="230"/>
      <c r="K671" s="194"/>
      <c r="L671" s="191"/>
      <c r="M671" s="231"/>
      <c r="N671" s="190"/>
      <c r="O671" s="191"/>
      <c r="P671" s="213"/>
      <c r="Q671" s="214"/>
      <c r="R671" s="256"/>
      <c r="S671" s="257"/>
      <c r="T671" s="285"/>
      <c r="U671" s="259"/>
    </row>
    <row r="672" spans="1:21" ht="20.100000000000001" customHeight="1">
      <c r="A672" s="191"/>
      <c r="B672" s="190"/>
      <c r="C672" s="190"/>
      <c r="D672" s="228"/>
      <c r="E672" s="190"/>
      <c r="F672" s="229"/>
      <c r="G672" s="190"/>
      <c r="H672" s="190"/>
      <c r="I672" s="191"/>
      <c r="J672" s="230"/>
      <c r="K672" s="194"/>
      <c r="L672" s="191"/>
      <c r="M672" s="231"/>
      <c r="N672" s="190"/>
      <c r="O672" s="191"/>
      <c r="P672" s="213"/>
      <c r="Q672" s="214"/>
      <c r="R672" s="215"/>
      <c r="S672" s="215"/>
      <c r="T672" s="216"/>
      <c r="U672" s="217"/>
    </row>
    <row r="673" spans="1:21" ht="20.100000000000001" customHeight="1">
      <c r="A673" s="190"/>
      <c r="B673" s="190"/>
      <c r="C673" s="190"/>
      <c r="D673" s="228"/>
      <c r="E673" s="190"/>
      <c r="F673" s="202"/>
      <c r="G673" s="190"/>
      <c r="H673" s="190"/>
      <c r="I673" s="191"/>
      <c r="J673" s="230"/>
      <c r="K673" s="194"/>
      <c r="L673" s="191"/>
      <c r="M673" s="231"/>
      <c r="N673" s="190"/>
      <c r="O673" s="191"/>
      <c r="P673" s="213"/>
      <c r="Q673" s="214"/>
      <c r="R673" s="215"/>
      <c r="S673" s="215"/>
      <c r="T673" s="219"/>
      <c r="U673" s="242"/>
    </row>
    <row r="674" spans="1:21" ht="20.100000000000001" customHeight="1">
      <c r="A674" s="191"/>
      <c r="B674" s="190"/>
      <c r="C674" s="190"/>
      <c r="D674" s="228"/>
      <c r="E674" s="190"/>
      <c r="F674" s="232"/>
      <c r="G674" s="190"/>
      <c r="H674" s="190"/>
      <c r="I674" s="191"/>
      <c r="J674" s="230"/>
      <c r="K674" s="194"/>
      <c r="L674" s="191"/>
      <c r="M674" s="231"/>
      <c r="N674" s="190"/>
      <c r="O674" s="191"/>
      <c r="P674" s="213"/>
      <c r="Q674" s="214"/>
      <c r="R674" s="215"/>
      <c r="S674" s="215"/>
      <c r="T674" s="219"/>
      <c r="U674" s="242"/>
    </row>
    <row r="675" spans="1:21" ht="20.100000000000001" customHeight="1">
      <c r="A675" s="190"/>
      <c r="B675" s="190"/>
      <c r="C675" s="190"/>
      <c r="D675" s="228"/>
      <c r="E675" s="190"/>
      <c r="F675" s="202"/>
      <c r="G675" s="190"/>
      <c r="H675" s="190"/>
      <c r="I675" s="191"/>
      <c r="J675" s="230"/>
      <c r="K675" s="194"/>
      <c r="L675" s="191"/>
      <c r="M675" s="231"/>
      <c r="N675" s="190"/>
      <c r="O675" s="191"/>
      <c r="P675" s="213"/>
      <c r="Q675" s="214"/>
      <c r="R675" s="215"/>
      <c r="S675" s="215"/>
      <c r="T675" s="285"/>
      <c r="U675" s="295"/>
    </row>
    <row r="676" spans="1:21" ht="20.100000000000001" customHeight="1">
      <c r="A676" s="191"/>
      <c r="B676" s="190"/>
      <c r="C676" s="190"/>
      <c r="D676" s="228"/>
      <c r="E676" s="190"/>
      <c r="F676" s="202"/>
      <c r="G676" s="190"/>
      <c r="H676" s="190"/>
      <c r="I676" s="191"/>
      <c r="J676" s="230"/>
      <c r="K676" s="194"/>
      <c r="L676" s="191"/>
      <c r="M676" s="231"/>
      <c r="N676" s="190"/>
      <c r="O676" s="191"/>
      <c r="P676" s="213"/>
      <c r="Q676" s="214"/>
      <c r="R676" s="256"/>
      <c r="S676" s="257"/>
      <c r="T676" s="294"/>
      <c r="U676" s="259"/>
    </row>
    <row r="677" spans="1:21" ht="20.100000000000001" customHeight="1">
      <c r="A677" s="190"/>
      <c r="B677" s="190"/>
      <c r="C677" s="190"/>
      <c r="D677" s="228"/>
      <c r="E677" s="190"/>
      <c r="F677" s="202"/>
      <c r="G677" s="190"/>
      <c r="H677" s="190"/>
      <c r="I677" s="191"/>
      <c r="J677" s="230"/>
      <c r="K677" s="194"/>
      <c r="L677" s="191"/>
      <c r="M677" s="231"/>
      <c r="N677" s="190"/>
      <c r="O677" s="191"/>
      <c r="P677" s="213"/>
      <c r="Q677" s="214"/>
      <c r="R677" s="203"/>
      <c r="S677" s="204"/>
      <c r="T677" s="212"/>
      <c r="U677" s="205"/>
    </row>
    <row r="678" spans="1:21" ht="20.100000000000001" customHeight="1">
      <c r="A678" s="191"/>
      <c r="B678" s="190"/>
      <c r="C678" s="240"/>
      <c r="D678" s="228"/>
      <c r="E678" s="190"/>
      <c r="F678" s="202"/>
      <c r="G678" s="190"/>
      <c r="H678" s="190"/>
      <c r="I678" s="191"/>
      <c r="J678" s="230"/>
      <c r="K678" s="194"/>
      <c r="L678" s="191"/>
      <c r="M678" s="231"/>
      <c r="N678" s="190"/>
      <c r="O678" s="191"/>
      <c r="P678" s="213"/>
      <c r="Q678" s="214"/>
      <c r="R678" s="215"/>
      <c r="S678" s="215"/>
      <c r="T678" s="216"/>
      <c r="U678" s="272"/>
    </row>
    <row r="679" spans="1:21" ht="20.100000000000001" customHeight="1">
      <c r="A679" s="190"/>
      <c r="B679" s="190"/>
      <c r="C679" s="190"/>
      <c r="D679" s="228"/>
      <c r="E679" s="190"/>
      <c r="F679" s="235"/>
      <c r="G679" s="190"/>
      <c r="H679" s="190"/>
      <c r="I679" s="191"/>
      <c r="J679" s="230"/>
      <c r="K679" s="194"/>
      <c r="L679" s="191"/>
      <c r="M679" s="231"/>
      <c r="N679" s="190"/>
      <c r="O679" s="191"/>
      <c r="P679" s="196"/>
      <c r="Q679" s="197"/>
      <c r="R679" s="226"/>
      <c r="S679" s="227"/>
      <c r="T679" s="219"/>
      <c r="U679" s="205"/>
    </row>
    <row r="680" spans="1:21" ht="20.100000000000001" customHeight="1">
      <c r="A680" s="191"/>
      <c r="B680" s="190"/>
      <c r="C680" s="190"/>
      <c r="D680" s="228"/>
      <c r="E680" s="190"/>
      <c r="F680" s="229"/>
      <c r="G680" s="190"/>
      <c r="H680" s="190"/>
      <c r="I680" s="191"/>
      <c r="J680" s="230"/>
      <c r="K680" s="194"/>
      <c r="L680" s="191"/>
      <c r="M680" s="231"/>
      <c r="N680" s="190"/>
      <c r="O680" s="191"/>
      <c r="P680" s="213"/>
      <c r="Q680" s="214"/>
      <c r="R680" s="323"/>
      <c r="S680" s="323"/>
      <c r="T680" s="323"/>
      <c r="U680" s="246"/>
    </row>
    <row r="681" spans="1:21" ht="20.100000000000001" customHeight="1">
      <c r="A681" s="190"/>
      <c r="B681" s="190"/>
      <c r="C681" s="190"/>
      <c r="D681" s="228"/>
      <c r="E681" s="190"/>
      <c r="F681" s="229"/>
      <c r="G681" s="190"/>
      <c r="H681" s="190"/>
      <c r="I681" s="191"/>
      <c r="J681" s="230"/>
      <c r="K681" s="194"/>
      <c r="L681" s="191"/>
      <c r="M681" s="231"/>
      <c r="N681" s="190"/>
      <c r="O681" s="191"/>
      <c r="P681" s="196"/>
      <c r="Q681" s="197"/>
      <c r="R681" s="206"/>
      <c r="S681" s="207"/>
      <c r="T681" s="233"/>
      <c r="U681" s="281"/>
    </row>
    <row r="682" spans="1:21" ht="20.100000000000001" customHeight="1">
      <c r="A682" s="191"/>
      <c r="B682" s="190"/>
      <c r="C682" s="190"/>
      <c r="D682" s="228"/>
      <c r="E682" s="190"/>
      <c r="F682" s="229"/>
      <c r="G682" s="190"/>
      <c r="H682" s="190"/>
      <c r="I682" s="191"/>
      <c r="J682" s="230"/>
      <c r="K682" s="194"/>
      <c r="L682" s="191"/>
      <c r="M682" s="231"/>
      <c r="N682" s="190"/>
      <c r="O682" s="191"/>
      <c r="P682" s="312"/>
      <c r="Q682" s="261"/>
      <c r="R682" s="203"/>
      <c r="S682" s="211"/>
      <c r="T682" s="247"/>
      <c r="U682" s="205"/>
    </row>
    <row r="683" spans="1:21" ht="20.100000000000001" customHeight="1">
      <c r="A683" s="190"/>
      <c r="B683" s="190"/>
      <c r="C683" s="190"/>
      <c r="D683" s="228"/>
      <c r="E683" s="190"/>
      <c r="F683" s="202"/>
      <c r="G683" s="190"/>
      <c r="H683" s="190"/>
      <c r="I683" s="191"/>
      <c r="J683" s="230"/>
      <c r="K683" s="194"/>
      <c r="L683" s="191"/>
      <c r="M683" s="231"/>
      <c r="N683" s="190"/>
      <c r="O683" s="191"/>
      <c r="P683" s="196"/>
      <c r="Q683" s="197"/>
      <c r="R683" s="215"/>
      <c r="S683" s="215"/>
      <c r="T683" s="215"/>
      <c r="U683" s="252"/>
    </row>
    <row r="684" spans="1:21" ht="20.100000000000001" customHeight="1">
      <c r="A684" s="191"/>
      <c r="B684" s="190"/>
      <c r="C684" s="190"/>
      <c r="D684" s="228"/>
      <c r="E684" s="190"/>
      <c r="F684" s="202"/>
      <c r="G684" s="190"/>
      <c r="H684" s="190"/>
      <c r="I684" s="191"/>
      <c r="J684" s="230"/>
      <c r="K684" s="194"/>
      <c r="L684" s="191"/>
      <c r="M684" s="231"/>
      <c r="N684" s="190"/>
      <c r="O684" s="191"/>
      <c r="P684" s="196"/>
      <c r="Q684" s="197"/>
      <c r="R684" s="226"/>
      <c r="S684" s="227"/>
      <c r="T684" s="296"/>
      <c r="U684" s="201"/>
    </row>
    <row r="685" spans="1:21" ht="20.100000000000001" customHeight="1">
      <c r="A685" s="190"/>
      <c r="B685" s="190"/>
      <c r="C685" s="190"/>
      <c r="D685" s="228"/>
      <c r="E685" s="190"/>
      <c r="F685" s="202"/>
      <c r="G685" s="190"/>
      <c r="H685" s="190"/>
      <c r="I685" s="191"/>
      <c r="J685" s="230"/>
      <c r="K685" s="194"/>
      <c r="L685" s="191"/>
      <c r="M685" s="231"/>
      <c r="N685" s="190"/>
      <c r="O685" s="191"/>
      <c r="P685" s="213"/>
      <c r="Q685" s="214"/>
      <c r="R685" s="323"/>
      <c r="S685" s="323"/>
      <c r="T685" s="323"/>
      <c r="U685" s="343"/>
    </row>
    <row r="686" spans="1:21" ht="20.100000000000001" customHeight="1">
      <c r="A686" s="191"/>
      <c r="B686" s="190"/>
      <c r="C686" s="190"/>
      <c r="D686" s="228"/>
      <c r="E686" s="190"/>
      <c r="F686" s="202"/>
      <c r="G686" s="190"/>
      <c r="H686" s="190"/>
      <c r="I686" s="191"/>
      <c r="J686" s="230"/>
      <c r="K686" s="194"/>
      <c r="L686" s="191"/>
      <c r="M686" s="264"/>
      <c r="N686" s="190"/>
      <c r="O686" s="191"/>
      <c r="P686" s="196"/>
      <c r="Q686" s="197"/>
      <c r="R686" s="203"/>
      <c r="S686" s="211"/>
      <c r="T686" s="200"/>
      <c r="U686" s="201"/>
    </row>
    <row r="687" spans="1:21" ht="20.100000000000001" customHeight="1">
      <c r="A687" s="190"/>
      <c r="B687" s="190"/>
      <c r="C687" s="240"/>
      <c r="D687" s="228"/>
      <c r="E687" s="190"/>
      <c r="F687" s="202"/>
      <c r="G687" s="190"/>
      <c r="H687" s="190"/>
      <c r="I687" s="191"/>
      <c r="J687" s="230"/>
      <c r="K687" s="194"/>
      <c r="L687" s="191"/>
      <c r="M687" s="231"/>
      <c r="N687" s="190"/>
      <c r="O687" s="191"/>
      <c r="P687" s="196"/>
      <c r="Q687" s="197"/>
      <c r="R687" s="226"/>
      <c r="S687" s="227"/>
      <c r="T687" s="216"/>
      <c r="U687" s="217"/>
    </row>
    <row r="688" spans="1:21" ht="20.100000000000001" customHeight="1">
      <c r="A688" s="191"/>
      <c r="B688" s="191"/>
      <c r="C688" s="191"/>
      <c r="D688" s="192"/>
      <c r="E688" s="191"/>
      <c r="F688" s="193"/>
      <c r="G688" s="190"/>
      <c r="H688" s="191"/>
      <c r="I688" s="191"/>
      <c r="J688" s="194"/>
      <c r="K688" s="194"/>
      <c r="L688" s="191"/>
      <c r="M688" s="195"/>
      <c r="N688" s="190"/>
      <c r="O688" s="191"/>
      <c r="P688" s="213"/>
      <c r="Q688" s="214"/>
      <c r="R688" s="215"/>
      <c r="S688" s="215"/>
      <c r="T688" s="216"/>
      <c r="U688" s="255"/>
    </row>
    <row r="689" spans="1:21" ht="20.100000000000001" customHeight="1">
      <c r="A689" s="190"/>
      <c r="B689" s="191"/>
      <c r="C689" s="191"/>
      <c r="D689" s="192"/>
      <c r="E689" s="191"/>
      <c r="F689" s="202"/>
      <c r="G689" s="190"/>
      <c r="H689" s="191"/>
      <c r="I689" s="191"/>
      <c r="J689" s="194"/>
      <c r="K689" s="194"/>
      <c r="L689" s="191"/>
      <c r="M689" s="195"/>
      <c r="N689" s="190"/>
      <c r="O689" s="191"/>
      <c r="P689" s="196"/>
      <c r="Q689" s="197"/>
      <c r="R689" s="263"/>
      <c r="S689" s="261"/>
      <c r="T689" s="233"/>
      <c r="U689" s="262"/>
    </row>
    <row r="690" spans="1:21" ht="20.100000000000001" customHeight="1">
      <c r="A690" s="191"/>
      <c r="B690" s="191"/>
      <c r="C690" s="191"/>
      <c r="D690" s="192"/>
      <c r="E690" s="191"/>
      <c r="F690" s="202"/>
      <c r="G690" s="190"/>
      <c r="H690" s="191"/>
      <c r="I690" s="191"/>
      <c r="J690" s="194"/>
      <c r="K690" s="194"/>
      <c r="L690" s="191"/>
      <c r="M690" s="195"/>
      <c r="N690" s="190"/>
      <c r="O690" s="191"/>
      <c r="P690" s="213"/>
      <c r="Q690" s="214"/>
      <c r="R690" s="215"/>
      <c r="S690" s="215"/>
      <c r="T690" s="216"/>
      <c r="U690" s="255"/>
    </row>
    <row r="691" spans="1:21" ht="20.100000000000001" customHeight="1">
      <c r="A691" s="190"/>
      <c r="B691" s="191"/>
      <c r="C691" s="191"/>
      <c r="D691" s="192"/>
      <c r="E691" s="191"/>
      <c r="F691" s="193"/>
      <c r="G691" s="190"/>
      <c r="H691" s="191"/>
      <c r="I691" s="191"/>
      <c r="J691" s="194"/>
      <c r="K691" s="194"/>
      <c r="L691" s="191"/>
      <c r="M691" s="195"/>
      <c r="N691" s="190"/>
      <c r="O691" s="191"/>
      <c r="P691" s="196"/>
      <c r="Q691" s="197"/>
      <c r="R691" s="226"/>
      <c r="S691" s="227"/>
      <c r="T691" s="219"/>
      <c r="U691" s="205"/>
    </row>
    <row r="692" spans="1:21" ht="20.100000000000001" customHeight="1">
      <c r="A692" s="191"/>
      <c r="B692" s="191"/>
      <c r="C692" s="191"/>
      <c r="D692" s="192"/>
      <c r="E692" s="191"/>
      <c r="F692" s="193"/>
      <c r="G692" s="190"/>
      <c r="H692" s="191"/>
      <c r="I692" s="191"/>
      <c r="J692" s="194"/>
      <c r="K692" s="194"/>
      <c r="L692" s="191"/>
      <c r="M692" s="195"/>
      <c r="N692" s="190"/>
      <c r="O692" s="191"/>
      <c r="P692" s="196"/>
      <c r="Q692" s="197"/>
      <c r="R692" s="226"/>
      <c r="S692" s="227"/>
      <c r="T692" s="219"/>
      <c r="U692" s="201"/>
    </row>
    <row r="693" spans="1:21" ht="20.100000000000001" customHeight="1">
      <c r="A693" s="190"/>
      <c r="B693" s="191"/>
      <c r="C693" s="191"/>
      <c r="D693" s="192"/>
      <c r="E693" s="191"/>
      <c r="F693" s="193"/>
      <c r="G693" s="190"/>
      <c r="H693" s="191"/>
      <c r="I693" s="191"/>
      <c r="J693" s="194"/>
      <c r="K693" s="194"/>
      <c r="L693" s="191"/>
      <c r="M693" s="195"/>
      <c r="N693" s="190"/>
      <c r="O693" s="191"/>
      <c r="P693" s="196"/>
      <c r="Q693" s="197"/>
      <c r="R693" s="226"/>
      <c r="S693" s="227"/>
      <c r="T693" s="219"/>
      <c r="U693" s="210"/>
    </row>
    <row r="694" spans="1:21" ht="20.100000000000001" customHeight="1">
      <c r="A694" s="191"/>
      <c r="B694" s="191"/>
      <c r="C694" s="191"/>
      <c r="D694" s="192"/>
      <c r="E694" s="191"/>
      <c r="F694" s="202"/>
      <c r="G694" s="190"/>
      <c r="H694" s="191"/>
      <c r="I694" s="191"/>
      <c r="J694" s="194"/>
      <c r="K694" s="194"/>
      <c r="L694" s="191"/>
      <c r="M694" s="195"/>
      <c r="N694" s="190"/>
      <c r="O694" s="191"/>
      <c r="P694" s="213"/>
      <c r="Q694" s="214"/>
      <c r="R694" s="226"/>
      <c r="S694" s="227"/>
      <c r="T694" s="216"/>
      <c r="U694" s="255"/>
    </row>
    <row r="695" spans="1:21" ht="20.100000000000001" customHeight="1">
      <c r="A695" s="190"/>
      <c r="B695" s="191"/>
      <c r="C695" s="191"/>
      <c r="D695" s="192"/>
      <c r="E695" s="191"/>
      <c r="F695" s="193"/>
      <c r="G695" s="190"/>
      <c r="H695" s="191"/>
      <c r="I695" s="191"/>
      <c r="J695" s="194"/>
      <c r="K695" s="194"/>
      <c r="L695" s="191"/>
      <c r="M695" s="195"/>
      <c r="N695" s="190"/>
      <c r="O695" s="191"/>
      <c r="P695" s="196"/>
      <c r="Q695" s="197"/>
      <c r="R695" s="226"/>
      <c r="S695" s="227"/>
      <c r="T695" s="219"/>
      <c r="U695" s="205"/>
    </row>
    <row r="696" spans="1:21" ht="20.100000000000001" customHeight="1">
      <c r="A696" s="191"/>
      <c r="B696" s="191"/>
      <c r="C696" s="191"/>
      <c r="D696" s="192"/>
      <c r="E696" s="191"/>
      <c r="F696" s="202"/>
      <c r="G696" s="190"/>
      <c r="H696" s="191"/>
      <c r="I696" s="191"/>
      <c r="J696" s="194"/>
      <c r="K696" s="194"/>
      <c r="L696" s="191"/>
      <c r="M696" s="195"/>
      <c r="N696" s="190"/>
      <c r="O696" s="191"/>
      <c r="P696" s="213"/>
      <c r="Q696" s="214"/>
      <c r="R696" s="226"/>
      <c r="S696" s="227"/>
      <c r="T696" s="216"/>
      <c r="U696" s="272"/>
    </row>
    <row r="697" spans="1:21" ht="20.100000000000001" customHeight="1">
      <c r="A697" s="190"/>
      <c r="B697" s="191"/>
      <c r="C697" s="191"/>
      <c r="D697" s="192"/>
      <c r="E697" s="191"/>
      <c r="F697" s="202"/>
      <c r="G697" s="190"/>
      <c r="H697" s="191"/>
      <c r="I697" s="191"/>
      <c r="J697" s="194"/>
      <c r="K697" s="194"/>
      <c r="L697" s="191"/>
      <c r="M697" s="195"/>
      <c r="N697" s="190"/>
      <c r="O697" s="191"/>
      <c r="P697" s="196"/>
      <c r="Q697" s="197"/>
      <c r="R697" s="206"/>
      <c r="S697" s="344"/>
      <c r="T697" s="200"/>
      <c r="U697" s="205"/>
    </row>
    <row r="698" spans="1:21" ht="20.100000000000001" customHeight="1">
      <c r="A698" s="191"/>
      <c r="B698" s="191"/>
      <c r="C698" s="191"/>
      <c r="D698" s="192"/>
      <c r="E698" s="191"/>
      <c r="F698" s="202"/>
      <c r="G698" s="190"/>
      <c r="H698" s="191"/>
      <c r="I698" s="191"/>
      <c r="J698" s="194"/>
      <c r="K698" s="194"/>
      <c r="L698" s="191"/>
      <c r="M698" s="195"/>
      <c r="N698" s="190"/>
      <c r="O698" s="191"/>
      <c r="P698" s="213"/>
      <c r="Q698" s="214"/>
      <c r="R698" s="206"/>
      <c r="S698" s="207"/>
      <c r="T698" s="247"/>
      <c r="U698" s="293"/>
    </row>
    <row r="699" spans="1:21" ht="20.100000000000001" customHeight="1">
      <c r="A699" s="190"/>
      <c r="B699" s="191"/>
      <c r="C699" s="191"/>
      <c r="D699" s="192"/>
      <c r="E699" s="191"/>
      <c r="F699" s="202"/>
      <c r="G699" s="190"/>
      <c r="H699" s="191"/>
      <c r="I699" s="191"/>
      <c r="J699" s="194"/>
      <c r="K699" s="194"/>
      <c r="L699" s="191"/>
      <c r="M699" s="195"/>
      <c r="N699" s="190"/>
      <c r="O699" s="191"/>
      <c r="P699" s="196"/>
      <c r="Q699" s="197"/>
      <c r="R699" s="203"/>
      <c r="S699" s="211"/>
      <c r="T699" s="200"/>
      <c r="U699" s="201"/>
    </row>
    <row r="700" spans="1:21" ht="20.100000000000001" customHeight="1">
      <c r="A700" s="191"/>
      <c r="B700" s="191"/>
      <c r="C700" s="191"/>
      <c r="D700" s="192"/>
      <c r="E700" s="191"/>
      <c r="F700" s="193"/>
      <c r="G700" s="190"/>
      <c r="H700" s="191"/>
      <c r="I700" s="191"/>
      <c r="J700" s="194"/>
      <c r="K700" s="194"/>
      <c r="L700" s="191"/>
      <c r="M700" s="195"/>
      <c r="N700" s="190"/>
      <c r="O700" s="191"/>
      <c r="P700" s="196"/>
      <c r="Q700" s="197"/>
      <c r="R700" s="206"/>
      <c r="S700" s="207"/>
      <c r="T700" s="247"/>
      <c r="U700" s="293"/>
    </row>
    <row r="701" spans="1:21" ht="20.100000000000001" customHeight="1">
      <c r="A701" s="190"/>
      <c r="B701" s="191"/>
      <c r="C701" s="191"/>
      <c r="D701" s="192"/>
      <c r="E701" s="191"/>
      <c r="F701" s="202"/>
      <c r="G701" s="190"/>
      <c r="H701" s="191"/>
      <c r="I701" s="191"/>
      <c r="J701" s="194"/>
      <c r="K701" s="194"/>
      <c r="L701" s="191"/>
      <c r="M701" s="195"/>
      <c r="N701" s="190"/>
      <c r="O701" s="191"/>
      <c r="P701" s="196"/>
      <c r="Q701" s="197"/>
      <c r="R701" s="226"/>
      <c r="S701" s="227"/>
      <c r="T701" s="219"/>
      <c r="U701" s="205"/>
    </row>
    <row r="702" spans="1:21" ht="20.100000000000001" customHeight="1">
      <c r="A702" s="191"/>
      <c r="B702" s="190"/>
      <c r="C702" s="190"/>
      <c r="D702" s="228"/>
      <c r="E702" s="190"/>
      <c r="F702" s="229"/>
      <c r="G702" s="190"/>
      <c r="H702" s="190"/>
      <c r="I702" s="191"/>
      <c r="J702" s="230"/>
      <c r="K702" s="194"/>
      <c r="L702" s="191"/>
      <c r="M702" s="231"/>
      <c r="N702" s="190"/>
      <c r="O702" s="191"/>
      <c r="P702" s="213"/>
      <c r="Q702" s="214"/>
      <c r="R702" s="244"/>
      <c r="S702" s="245"/>
      <c r="T702" s="200"/>
      <c r="U702" s="205"/>
    </row>
    <row r="703" spans="1:21" ht="20.100000000000001" customHeight="1">
      <c r="A703" s="190"/>
      <c r="B703" s="190"/>
      <c r="C703" s="190"/>
      <c r="D703" s="228"/>
      <c r="E703" s="190"/>
      <c r="F703" s="229"/>
      <c r="G703" s="190"/>
      <c r="H703" s="190"/>
      <c r="I703" s="191"/>
      <c r="J703" s="230"/>
      <c r="K703" s="194"/>
      <c r="L703" s="191"/>
      <c r="M703" s="231"/>
      <c r="N703" s="190"/>
      <c r="O703" s="191"/>
      <c r="P703" s="196"/>
      <c r="Q703" s="197"/>
      <c r="R703" s="206"/>
      <c r="S703" s="207"/>
      <c r="T703" s="200"/>
      <c r="U703" s="210"/>
    </row>
    <row r="704" spans="1:21" ht="20.100000000000001" customHeight="1">
      <c r="A704" s="191"/>
      <c r="B704" s="190"/>
      <c r="C704" s="190"/>
      <c r="D704" s="228"/>
      <c r="E704" s="190"/>
      <c r="F704" s="229"/>
      <c r="G704" s="190"/>
      <c r="H704" s="190"/>
      <c r="I704" s="191"/>
      <c r="J704" s="230"/>
      <c r="K704" s="194"/>
      <c r="L704" s="191"/>
      <c r="M704" s="231"/>
      <c r="N704" s="190"/>
      <c r="O704" s="191"/>
      <c r="P704" s="213"/>
      <c r="Q704" s="214"/>
      <c r="R704" s="215"/>
      <c r="S704" s="215"/>
      <c r="T704" s="296"/>
      <c r="U704" s="242"/>
    </row>
    <row r="705" spans="1:21" ht="20.100000000000001" customHeight="1">
      <c r="A705" s="190"/>
      <c r="B705" s="190"/>
      <c r="C705" s="190"/>
      <c r="D705" s="228"/>
      <c r="E705" s="190"/>
      <c r="F705" s="235"/>
      <c r="G705" s="190"/>
      <c r="H705" s="190"/>
      <c r="I705" s="191"/>
      <c r="J705" s="230"/>
      <c r="K705" s="194"/>
      <c r="L705" s="191"/>
      <c r="M705" s="231"/>
      <c r="N705" s="190"/>
      <c r="O705" s="191"/>
      <c r="P705" s="196"/>
      <c r="Q705" s="197"/>
      <c r="R705" s="215"/>
      <c r="S705" s="215"/>
      <c r="T705" s="241"/>
      <c r="U705" s="242"/>
    </row>
    <row r="706" spans="1:21" ht="20.100000000000001" customHeight="1">
      <c r="A706" s="191"/>
      <c r="B706" s="190"/>
      <c r="C706" s="190"/>
      <c r="D706" s="228"/>
      <c r="E706" s="190"/>
      <c r="F706" s="232"/>
      <c r="G706" s="190"/>
      <c r="H706" s="190"/>
      <c r="I706" s="191"/>
      <c r="J706" s="230"/>
      <c r="K706" s="194"/>
      <c r="L706" s="191"/>
      <c r="M706" s="231"/>
      <c r="N706" s="190"/>
      <c r="O706" s="191"/>
      <c r="P706" s="196"/>
      <c r="Q706" s="197"/>
      <c r="R706" s="226"/>
      <c r="S706" s="227"/>
      <c r="T706" s="219"/>
      <c r="U706" s="205"/>
    </row>
    <row r="707" spans="1:21" ht="20.100000000000001" customHeight="1">
      <c r="A707" s="190"/>
      <c r="B707" s="190"/>
      <c r="C707" s="190"/>
      <c r="D707" s="228"/>
      <c r="E707" s="190"/>
      <c r="F707" s="235"/>
      <c r="G707" s="190"/>
      <c r="H707" s="190"/>
      <c r="I707" s="191"/>
      <c r="J707" s="230"/>
      <c r="K707" s="194"/>
      <c r="L707" s="191"/>
      <c r="M707" s="231"/>
      <c r="N707" s="190"/>
      <c r="O707" s="191"/>
      <c r="P707" s="213"/>
      <c r="Q707" s="214"/>
      <c r="R707" s="215"/>
      <c r="S707" s="215"/>
      <c r="T707" s="216"/>
      <c r="U707" s="217"/>
    </row>
    <row r="708" spans="1:21" ht="20.100000000000001" customHeight="1">
      <c r="A708" s="191"/>
      <c r="B708" s="190"/>
      <c r="C708" s="190"/>
      <c r="D708" s="228"/>
      <c r="E708" s="190"/>
      <c r="F708" s="202"/>
      <c r="G708" s="190"/>
      <c r="H708" s="190"/>
      <c r="I708" s="191"/>
      <c r="J708" s="230"/>
      <c r="K708" s="194"/>
      <c r="L708" s="191"/>
      <c r="M708" s="231"/>
      <c r="N708" s="190"/>
      <c r="O708" s="191"/>
      <c r="P708" s="213"/>
      <c r="Q708" s="214"/>
      <c r="R708" s="215"/>
      <c r="S708" s="215"/>
      <c r="T708" s="219"/>
      <c r="U708" s="242"/>
    </row>
    <row r="709" spans="1:21" ht="20.100000000000001" customHeight="1">
      <c r="A709" s="190"/>
      <c r="B709" s="190"/>
      <c r="C709" s="190"/>
      <c r="D709" s="228"/>
      <c r="E709" s="190"/>
      <c r="F709" s="202"/>
      <c r="G709" s="190"/>
      <c r="H709" s="190"/>
      <c r="I709" s="191"/>
      <c r="J709" s="230"/>
      <c r="K709" s="194"/>
      <c r="L709" s="191"/>
      <c r="M709" s="231"/>
      <c r="N709" s="190"/>
      <c r="O709" s="191"/>
      <c r="P709" s="213"/>
      <c r="Q709" s="214"/>
      <c r="R709" s="215"/>
      <c r="S709" s="215"/>
      <c r="T709" s="219"/>
      <c r="U709" s="242"/>
    </row>
    <row r="710" spans="1:21" ht="20.100000000000001" customHeight="1">
      <c r="A710" s="191"/>
      <c r="B710" s="190"/>
      <c r="C710" s="190"/>
      <c r="D710" s="228"/>
      <c r="E710" s="190"/>
      <c r="F710" s="202"/>
      <c r="G710" s="190"/>
      <c r="H710" s="190"/>
      <c r="I710" s="191"/>
      <c r="J710" s="230"/>
      <c r="K710" s="194"/>
      <c r="L710" s="191"/>
      <c r="M710" s="231"/>
      <c r="N710" s="190"/>
      <c r="O710" s="191"/>
      <c r="P710" s="196"/>
      <c r="Q710" s="197"/>
      <c r="R710" s="203"/>
      <c r="S710" s="211"/>
      <c r="T710" s="200"/>
      <c r="U710" s="210"/>
    </row>
    <row r="711" spans="1:21" ht="20.100000000000001" customHeight="1">
      <c r="A711" s="190"/>
      <c r="B711" s="190"/>
      <c r="C711" s="190"/>
      <c r="D711" s="228"/>
      <c r="E711" s="190"/>
      <c r="F711" s="202"/>
      <c r="G711" s="190"/>
      <c r="H711" s="190"/>
      <c r="I711" s="191"/>
      <c r="J711" s="230"/>
      <c r="K711" s="194"/>
      <c r="L711" s="191"/>
      <c r="M711" s="231"/>
      <c r="N711" s="190"/>
      <c r="O711" s="191"/>
      <c r="P711" s="196"/>
      <c r="Q711" s="197"/>
      <c r="R711" s="206"/>
      <c r="S711" s="207"/>
      <c r="T711" s="200"/>
      <c r="U711" s="221"/>
    </row>
    <row r="712" spans="1:21" ht="20.100000000000001" customHeight="1">
      <c r="A712" s="191"/>
      <c r="B712" s="190"/>
      <c r="C712" s="190"/>
      <c r="D712" s="228"/>
      <c r="E712" s="190"/>
      <c r="F712" s="232"/>
      <c r="G712" s="190"/>
      <c r="H712" s="190"/>
      <c r="I712" s="191"/>
      <c r="J712" s="230"/>
      <c r="K712" s="194"/>
      <c r="L712" s="191"/>
      <c r="M712" s="231"/>
      <c r="N712" s="190"/>
      <c r="O712" s="191"/>
      <c r="P712" s="196"/>
      <c r="Q712" s="197"/>
      <c r="R712" s="203"/>
      <c r="S712" s="211"/>
      <c r="T712" s="247"/>
      <c r="U712" s="205"/>
    </row>
    <row r="713" spans="1:21" ht="20.100000000000001" customHeight="1">
      <c r="A713" s="190"/>
      <c r="B713" s="190"/>
      <c r="C713" s="190"/>
      <c r="D713" s="228"/>
      <c r="E713" s="190"/>
      <c r="F713" s="202"/>
      <c r="G713" s="190"/>
      <c r="H713" s="190"/>
      <c r="I713" s="191"/>
      <c r="J713" s="230"/>
      <c r="K713" s="194"/>
      <c r="L713" s="191"/>
      <c r="M713" s="231"/>
      <c r="N713" s="190"/>
      <c r="O713" s="191"/>
      <c r="P713" s="196"/>
      <c r="Q713" s="197"/>
      <c r="R713" s="203"/>
      <c r="S713" s="204"/>
      <c r="T713" s="200"/>
      <c r="U713" s="205"/>
    </row>
    <row r="714" spans="1:21" ht="20.100000000000001" customHeight="1">
      <c r="A714" s="191"/>
      <c r="B714" s="190"/>
      <c r="C714" s="240"/>
      <c r="D714" s="228"/>
      <c r="E714" s="190"/>
      <c r="F714" s="202"/>
      <c r="G714" s="190"/>
      <c r="H714" s="190"/>
      <c r="I714" s="191"/>
      <c r="J714" s="230"/>
      <c r="K714" s="194"/>
      <c r="L714" s="191"/>
      <c r="M714" s="231"/>
      <c r="N714" s="190"/>
      <c r="O714" s="191"/>
      <c r="P714" s="213"/>
      <c r="Q714" s="214"/>
      <c r="R714" s="215"/>
      <c r="S714" s="215"/>
      <c r="T714" s="219"/>
      <c r="U714" s="242"/>
    </row>
    <row r="715" spans="1:21" ht="20.100000000000001" customHeight="1">
      <c r="A715" s="190"/>
      <c r="B715" s="190"/>
      <c r="C715" s="190"/>
      <c r="D715" s="228"/>
      <c r="E715" s="190"/>
      <c r="F715" s="202"/>
      <c r="G715" s="190"/>
      <c r="H715" s="190"/>
      <c r="I715" s="191"/>
      <c r="J715" s="230"/>
      <c r="K715" s="194"/>
      <c r="L715" s="191"/>
      <c r="M715" s="231"/>
      <c r="N715" s="190"/>
      <c r="O715" s="191"/>
      <c r="P715" s="213"/>
      <c r="Q715" s="214"/>
      <c r="R715" s="215"/>
      <c r="S715" s="215"/>
      <c r="T715" s="216"/>
      <c r="U715" s="217"/>
    </row>
    <row r="716" spans="1:21" ht="20.100000000000001" customHeight="1">
      <c r="A716" s="191"/>
      <c r="B716" s="190"/>
      <c r="C716" s="190"/>
      <c r="D716" s="228"/>
      <c r="E716" s="190"/>
      <c r="F716" s="232"/>
      <c r="G716" s="190"/>
      <c r="H716" s="190"/>
      <c r="I716" s="191"/>
      <c r="J716" s="230"/>
      <c r="K716" s="194"/>
      <c r="L716" s="191"/>
      <c r="M716" s="231"/>
      <c r="N716" s="190"/>
      <c r="O716" s="191"/>
      <c r="P716" s="196"/>
      <c r="Q716" s="197"/>
      <c r="R716" s="203"/>
      <c r="S716" s="199"/>
      <c r="T716" s="200"/>
      <c r="U716" s="201"/>
    </row>
    <row r="717" spans="1:21" ht="20.100000000000001" customHeight="1">
      <c r="A717" s="190"/>
      <c r="B717" s="190"/>
      <c r="C717" s="190"/>
      <c r="D717" s="228"/>
      <c r="E717" s="190"/>
      <c r="F717" s="229"/>
      <c r="G717" s="190"/>
      <c r="H717" s="190"/>
      <c r="I717" s="191"/>
      <c r="J717" s="230"/>
      <c r="K717" s="194"/>
      <c r="L717" s="191"/>
      <c r="M717" s="231"/>
      <c r="N717" s="190"/>
      <c r="O717" s="191"/>
      <c r="P717" s="196"/>
      <c r="Q717" s="197"/>
      <c r="R717" s="203"/>
      <c r="S717" s="211"/>
      <c r="T717" s="200"/>
      <c r="U717" s="205"/>
    </row>
    <row r="718" spans="1:21" ht="20.100000000000001" customHeight="1">
      <c r="A718" s="191"/>
      <c r="B718" s="190"/>
      <c r="C718" s="190"/>
      <c r="D718" s="228"/>
      <c r="E718" s="190"/>
      <c r="F718" s="202"/>
      <c r="G718" s="190"/>
      <c r="H718" s="190"/>
      <c r="I718" s="191"/>
      <c r="J718" s="230"/>
      <c r="K718" s="194"/>
      <c r="L718" s="191"/>
      <c r="M718" s="231"/>
      <c r="N718" s="190"/>
      <c r="O718" s="191"/>
      <c r="P718" s="196"/>
      <c r="Q718" s="197"/>
      <c r="R718" s="215"/>
      <c r="S718" s="215"/>
      <c r="T718" s="241"/>
      <c r="U718" s="242"/>
    </row>
    <row r="719" spans="1:21" ht="20.100000000000001" customHeight="1">
      <c r="A719" s="190"/>
      <c r="B719" s="190"/>
      <c r="C719" s="240"/>
      <c r="D719" s="228"/>
      <c r="E719" s="190"/>
      <c r="F719" s="202"/>
      <c r="G719" s="190"/>
      <c r="H719" s="190"/>
      <c r="I719" s="191"/>
      <c r="J719" s="230"/>
      <c r="K719" s="194"/>
      <c r="L719" s="191"/>
      <c r="M719" s="231"/>
      <c r="N719" s="190"/>
      <c r="O719" s="191"/>
      <c r="P719" s="196"/>
      <c r="Q719" s="197"/>
      <c r="R719" s="215"/>
      <c r="S719" s="215"/>
      <c r="T719" s="285"/>
      <c r="U719" s="295"/>
    </row>
    <row r="720" spans="1:21" ht="20.100000000000001" customHeight="1">
      <c r="A720" s="191"/>
      <c r="B720" s="190"/>
      <c r="C720" s="190"/>
      <c r="D720" s="228"/>
      <c r="E720" s="190"/>
      <c r="F720" s="202"/>
      <c r="G720" s="190"/>
      <c r="H720" s="190"/>
      <c r="I720" s="191"/>
      <c r="J720" s="230"/>
      <c r="K720" s="194"/>
      <c r="L720" s="191"/>
      <c r="M720" s="231"/>
      <c r="N720" s="190"/>
      <c r="O720" s="191"/>
      <c r="P720" s="196"/>
      <c r="Q720" s="197"/>
      <c r="R720" s="203"/>
      <c r="S720" s="204"/>
      <c r="T720" s="247"/>
      <c r="U720" s="237"/>
    </row>
    <row r="721" spans="1:21" ht="20.100000000000001" customHeight="1">
      <c r="A721" s="190"/>
      <c r="B721" s="190"/>
      <c r="C721" s="190"/>
      <c r="D721" s="228"/>
      <c r="E721" s="190"/>
      <c r="F721" s="202"/>
      <c r="G721" s="190"/>
      <c r="H721" s="190"/>
      <c r="I721" s="191"/>
      <c r="J721" s="230"/>
      <c r="K721" s="194"/>
      <c r="L721" s="191"/>
      <c r="M721" s="231"/>
      <c r="N721" s="190"/>
      <c r="O721" s="191"/>
      <c r="P721" s="273"/>
      <c r="Q721" s="209"/>
      <c r="R721" s="206"/>
      <c r="S721" s="207"/>
      <c r="T721" s="200"/>
      <c r="U721" s="205"/>
    </row>
    <row r="722" spans="1:21" ht="20.100000000000001" customHeight="1">
      <c r="A722" s="191"/>
      <c r="B722" s="190"/>
      <c r="C722" s="190"/>
      <c r="D722" s="228"/>
      <c r="E722" s="190"/>
      <c r="F722" s="202"/>
      <c r="G722" s="190"/>
      <c r="H722" s="190"/>
      <c r="I722" s="191"/>
      <c r="J722" s="230"/>
      <c r="K722" s="194"/>
      <c r="L722" s="191"/>
      <c r="M722" s="231"/>
      <c r="N722" s="190"/>
      <c r="O722" s="191"/>
      <c r="P722" s="196"/>
      <c r="Q722" s="197"/>
      <c r="R722" s="208"/>
      <c r="S722" s="209"/>
      <c r="T722" s="200"/>
      <c r="U722" s="201"/>
    </row>
    <row r="723" spans="1:21" ht="20.100000000000001" customHeight="1">
      <c r="A723" s="190"/>
      <c r="B723" s="190"/>
      <c r="C723" s="240"/>
      <c r="D723" s="228"/>
      <c r="E723" s="190"/>
      <c r="F723" s="229"/>
      <c r="G723" s="190"/>
      <c r="H723" s="190"/>
      <c r="I723" s="191"/>
      <c r="J723" s="230"/>
      <c r="K723" s="194"/>
      <c r="L723" s="191"/>
      <c r="M723" s="231"/>
      <c r="N723" s="190"/>
      <c r="O723" s="191"/>
      <c r="P723" s="196"/>
      <c r="Q723" s="197"/>
      <c r="R723" s="279"/>
      <c r="S723" s="245"/>
      <c r="T723" s="258"/>
      <c r="U723" s="280"/>
    </row>
    <row r="724" spans="1:21" ht="20.100000000000001" customHeight="1">
      <c r="A724" s="191"/>
      <c r="B724" s="192"/>
      <c r="C724" s="192"/>
      <c r="D724" s="192"/>
      <c r="E724" s="192"/>
      <c r="F724" s="235"/>
      <c r="G724" s="190"/>
      <c r="H724" s="192"/>
      <c r="I724" s="191"/>
      <c r="J724" s="250"/>
      <c r="K724" s="194"/>
      <c r="L724" s="191"/>
      <c r="M724" s="195"/>
      <c r="N724" s="190"/>
      <c r="O724" s="191"/>
      <c r="P724" s="213"/>
      <c r="Q724" s="214"/>
      <c r="R724" s="215"/>
      <c r="S724" s="215"/>
      <c r="T724" s="215"/>
      <c r="U724" s="251"/>
    </row>
    <row r="725" spans="1:21" ht="20.100000000000001" customHeight="1">
      <c r="A725" s="190"/>
      <c r="B725" s="191"/>
      <c r="C725" s="240"/>
      <c r="D725" s="192"/>
      <c r="E725" s="191"/>
      <c r="F725" s="202"/>
      <c r="G725" s="190"/>
      <c r="H725" s="191"/>
      <c r="I725" s="191"/>
      <c r="J725" s="194"/>
      <c r="K725" s="194"/>
      <c r="L725" s="191"/>
      <c r="M725" s="195"/>
      <c r="N725" s="190"/>
      <c r="O725" s="191"/>
      <c r="P725" s="213"/>
      <c r="Q725" s="214"/>
      <c r="R725" s="203"/>
      <c r="S725" s="211"/>
      <c r="T725" s="200"/>
      <c r="U725" s="201"/>
    </row>
    <row r="726" spans="1:21" ht="20.100000000000001" customHeight="1">
      <c r="A726" s="191"/>
      <c r="B726" s="191"/>
      <c r="C726" s="191"/>
      <c r="D726" s="192"/>
      <c r="E726" s="191"/>
      <c r="F726" s="202"/>
      <c r="G726" s="190"/>
      <c r="H726" s="191"/>
      <c r="I726" s="191"/>
      <c r="J726" s="194"/>
      <c r="K726" s="194"/>
      <c r="L726" s="191"/>
      <c r="M726" s="195"/>
      <c r="N726" s="190"/>
      <c r="O726" s="191"/>
      <c r="P726" s="196"/>
      <c r="Q726" s="197"/>
      <c r="R726" s="345"/>
      <c r="S726" s="207"/>
      <c r="T726" s="200"/>
      <c r="U726" s="201"/>
    </row>
    <row r="727" spans="1:21" ht="20.100000000000001" customHeight="1">
      <c r="A727" s="190"/>
      <c r="B727" s="191"/>
      <c r="C727" s="191"/>
      <c r="D727" s="192"/>
      <c r="E727" s="191"/>
      <c r="F727" s="202"/>
      <c r="G727" s="190"/>
      <c r="H727" s="191"/>
      <c r="I727" s="191"/>
      <c r="J727" s="194"/>
      <c r="K727" s="194"/>
      <c r="L727" s="191"/>
      <c r="M727" s="195"/>
      <c r="N727" s="190"/>
      <c r="O727" s="191"/>
      <c r="P727" s="213"/>
      <c r="Q727" s="214"/>
      <c r="R727" s="215"/>
      <c r="S727" s="215"/>
      <c r="T727" s="216"/>
      <c r="U727" s="217"/>
    </row>
    <row r="728" spans="1:21" ht="20.100000000000001" customHeight="1">
      <c r="A728" s="191"/>
      <c r="B728" s="191"/>
      <c r="C728" s="191"/>
      <c r="D728" s="192"/>
      <c r="E728" s="191"/>
      <c r="F728" s="202"/>
      <c r="G728" s="190"/>
      <c r="H728" s="191"/>
      <c r="I728" s="191"/>
      <c r="J728" s="194"/>
      <c r="K728" s="194"/>
      <c r="L728" s="191"/>
      <c r="M728" s="195"/>
      <c r="N728" s="190"/>
      <c r="O728" s="191"/>
      <c r="P728" s="213"/>
      <c r="Q728" s="214"/>
      <c r="R728" s="215"/>
      <c r="S728" s="215"/>
      <c r="T728" s="216"/>
      <c r="U728" s="255"/>
    </row>
    <row r="729" spans="1:21" ht="20.100000000000001" customHeight="1">
      <c r="A729" s="190"/>
      <c r="B729" s="191"/>
      <c r="C729" s="191"/>
      <c r="D729" s="192"/>
      <c r="E729" s="191"/>
      <c r="F729" s="202"/>
      <c r="G729" s="190"/>
      <c r="H729" s="191"/>
      <c r="I729" s="191"/>
      <c r="J729" s="194"/>
      <c r="K729" s="194"/>
      <c r="L729" s="191"/>
      <c r="M729" s="195"/>
      <c r="N729" s="190"/>
      <c r="O729" s="191"/>
      <c r="P729" s="196"/>
      <c r="Q729" s="197"/>
      <c r="R729" s="226"/>
      <c r="S729" s="227"/>
      <c r="T729" s="219"/>
      <c r="U729" s="201"/>
    </row>
    <row r="730" spans="1:21" ht="20.100000000000001" customHeight="1">
      <c r="A730" s="191"/>
      <c r="B730" s="191"/>
      <c r="C730" s="191"/>
      <c r="D730" s="192"/>
      <c r="E730" s="191"/>
      <c r="F730" s="202"/>
      <c r="G730" s="190"/>
      <c r="H730" s="191"/>
      <c r="I730" s="191"/>
      <c r="J730" s="194"/>
      <c r="K730" s="194"/>
      <c r="L730" s="191"/>
      <c r="M730" s="195"/>
      <c r="N730" s="190"/>
      <c r="O730" s="191"/>
      <c r="P730" s="196"/>
      <c r="Q730" s="197"/>
      <c r="R730" s="226"/>
      <c r="S730" s="227"/>
      <c r="T730" s="296"/>
      <c r="U730" s="201"/>
    </row>
    <row r="731" spans="1:21" ht="20.100000000000001" customHeight="1">
      <c r="A731" s="190"/>
      <c r="B731" s="191"/>
      <c r="C731" s="191"/>
      <c r="D731" s="192"/>
      <c r="E731" s="191"/>
      <c r="F731" s="202"/>
      <c r="G731" s="190"/>
      <c r="H731" s="191"/>
      <c r="I731" s="191"/>
      <c r="J731" s="194"/>
      <c r="K731" s="194"/>
      <c r="L731" s="191"/>
      <c r="M731" s="195"/>
      <c r="N731" s="190"/>
      <c r="O731" s="191"/>
      <c r="P731" s="213"/>
      <c r="Q731" s="214"/>
      <c r="R731" s="215"/>
      <c r="S731" s="215"/>
      <c r="T731" s="216"/>
      <c r="U731" s="255"/>
    </row>
    <row r="732" spans="1:21" ht="20.100000000000001" customHeight="1">
      <c r="A732" s="191"/>
      <c r="B732" s="191"/>
      <c r="C732" s="191"/>
      <c r="D732" s="192"/>
      <c r="E732" s="191"/>
      <c r="F732" s="202"/>
      <c r="G732" s="190"/>
      <c r="H732" s="191"/>
      <c r="I732" s="191"/>
      <c r="J732" s="194"/>
      <c r="K732" s="194"/>
      <c r="L732" s="191"/>
      <c r="M732" s="195"/>
      <c r="N732" s="190"/>
      <c r="O732" s="191"/>
      <c r="P732" s="213"/>
      <c r="Q732" s="214"/>
      <c r="R732" s="215"/>
      <c r="S732" s="215"/>
      <c r="T732" s="216"/>
      <c r="U732" s="255"/>
    </row>
    <row r="733" spans="1:21" ht="20.100000000000001" customHeight="1">
      <c r="A733" s="190"/>
      <c r="B733" s="191"/>
      <c r="C733" s="191"/>
      <c r="D733" s="192"/>
      <c r="E733" s="191"/>
      <c r="F733" s="202"/>
      <c r="G733" s="190"/>
      <c r="H733" s="191"/>
      <c r="I733" s="191"/>
      <c r="J733" s="194"/>
      <c r="K733" s="194"/>
      <c r="L733" s="191"/>
      <c r="M733" s="195"/>
      <c r="N733" s="190"/>
      <c r="O733" s="191"/>
      <c r="P733" s="213"/>
      <c r="Q733" s="214"/>
      <c r="R733" s="215"/>
      <c r="S733" s="215"/>
      <c r="T733" s="216"/>
      <c r="U733" s="255"/>
    </row>
    <row r="734" spans="1:21" ht="20.100000000000001" customHeight="1">
      <c r="A734" s="191"/>
      <c r="B734" s="191"/>
      <c r="C734" s="191"/>
      <c r="D734" s="192"/>
      <c r="E734" s="191"/>
      <c r="F734" s="202"/>
      <c r="G734" s="190"/>
      <c r="H734" s="191"/>
      <c r="I734" s="191"/>
      <c r="J734" s="194"/>
      <c r="K734" s="194"/>
      <c r="L734" s="191"/>
      <c r="M734" s="195"/>
      <c r="N734" s="190"/>
      <c r="O734" s="191"/>
      <c r="P734" s="213"/>
      <c r="Q734" s="214"/>
      <c r="R734" s="215"/>
      <c r="S734" s="215"/>
      <c r="T734" s="216"/>
      <c r="U734" s="255"/>
    </row>
    <row r="735" spans="1:21" ht="20.100000000000001" customHeight="1">
      <c r="A735" s="190"/>
      <c r="B735" s="191"/>
      <c r="C735" s="191"/>
      <c r="D735" s="192"/>
      <c r="E735" s="191"/>
      <c r="F735" s="202"/>
      <c r="G735" s="190"/>
      <c r="H735" s="191"/>
      <c r="I735" s="191"/>
      <c r="J735" s="194"/>
      <c r="K735" s="194"/>
      <c r="L735" s="191"/>
      <c r="M735" s="195"/>
      <c r="N735" s="190"/>
      <c r="O735" s="191"/>
      <c r="P735" s="196"/>
      <c r="Q735" s="197"/>
      <c r="R735" s="226"/>
      <c r="S735" s="227"/>
      <c r="T735" s="296"/>
      <c r="U735" s="237"/>
    </row>
    <row r="736" spans="1:21" ht="20.100000000000001" customHeight="1">
      <c r="A736" s="191"/>
      <c r="B736" s="191"/>
      <c r="C736" s="191"/>
      <c r="D736" s="192"/>
      <c r="E736" s="191"/>
      <c r="F736" s="202"/>
      <c r="G736" s="190"/>
      <c r="H736" s="191"/>
      <c r="I736" s="191"/>
      <c r="J736" s="194"/>
      <c r="K736" s="194"/>
      <c r="L736" s="191"/>
      <c r="M736" s="195"/>
      <c r="N736" s="190"/>
      <c r="O736" s="191"/>
      <c r="P736" s="196"/>
      <c r="Q736" s="197"/>
      <c r="R736" s="208"/>
      <c r="S736" s="209"/>
      <c r="T736" s="247"/>
      <c r="U736" s="205"/>
    </row>
    <row r="737" spans="1:21" ht="20.100000000000001" customHeight="1">
      <c r="A737" s="190"/>
      <c r="B737" s="191"/>
      <c r="C737" s="240"/>
      <c r="D737" s="192"/>
      <c r="E737" s="191"/>
      <c r="F737" s="193"/>
      <c r="G737" s="190"/>
      <c r="H737" s="191"/>
      <c r="I737" s="191"/>
      <c r="J737" s="194"/>
      <c r="K737" s="194"/>
      <c r="L737" s="191"/>
      <c r="M737" s="195"/>
      <c r="N737" s="190"/>
      <c r="O737" s="191"/>
      <c r="P737" s="196"/>
      <c r="Q737" s="197"/>
      <c r="R737" s="208"/>
      <c r="S737" s="209"/>
      <c r="T737" s="233"/>
      <c r="U737" s="262"/>
    </row>
    <row r="738" spans="1:21" ht="20.100000000000001" customHeight="1">
      <c r="A738" s="191"/>
      <c r="B738" s="191"/>
      <c r="C738" s="191"/>
      <c r="D738" s="192"/>
      <c r="E738" s="191"/>
      <c r="F738" s="193"/>
      <c r="G738" s="190"/>
      <c r="H738" s="191"/>
      <c r="I738" s="191"/>
      <c r="J738" s="194"/>
      <c r="K738" s="194"/>
      <c r="L738" s="191"/>
      <c r="M738" s="195"/>
      <c r="N738" s="190"/>
      <c r="O738" s="191"/>
      <c r="P738" s="196"/>
      <c r="Q738" s="197"/>
      <c r="R738" s="203"/>
      <c r="S738" s="204"/>
      <c r="T738" s="200"/>
      <c r="U738" s="205"/>
    </row>
    <row r="739" spans="1:21" ht="20.100000000000001" customHeight="1">
      <c r="A739" s="190"/>
      <c r="B739" s="191"/>
      <c r="C739" s="191"/>
      <c r="D739" s="192"/>
      <c r="E739" s="191"/>
      <c r="F739" s="202"/>
      <c r="G739" s="190"/>
      <c r="H739" s="191"/>
      <c r="I739" s="191"/>
      <c r="J739" s="194"/>
      <c r="K739" s="194"/>
      <c r="L739" s="191"/>
      <c r="M739" s="195"/>
      <c r="N739" s="190"/>
      <c r="O739" s="191"/>
      <c r="P739" s="196"/>
      <c r="Q739" s="197"/>
      <c r="R739" s="203"/>
      <c r="S739" s="204"/>
      <c r="T739" s="247"/>
      <c r="U739" s="205"/>
    </row>
    <row r="740" spans="1:21" ht="20.100000000000001" customHeight="1">
      <c r="A740" s="191"/>
      <c r="B740" s="191"/>
      <c r="C740" s="191"/>
      <c r="D740" s="192"/>
      <c r="E740" s="191"/>
      <c r="F740" s="202"/>
      <c r="G740" s="190"/>
      <c r="H740" s="191"/>
      <c r="I740" s="191"/>
      <c r="J740" s="194"/>
      <c r="K740" s="194"/>
      <c r="L740" s="191"/>
      <c r="M740" s="195"/>
      <c r="N740" s="190"/>
      <c r="O740" s="191"/>
      <c r="P740" s="196"/>
      <c r="Q740" s="197"/>
      <c r="R740" s="263"/>
      <c r="S740" s="261"/>
      <c r="T740" s="233"/>
      <c r="U740" s="281"/>
    </row>
    <row r="741" spans="1:21" ht="20.100000000000001" customHeight="1">
      <c r="A741" s="190"/>
      <c r="B741" s="191"/>
      <c r="C741" s="191"/>
      <c r="D741" s="192"/>
      <c r="E741" s="191"/>
      <c r="F741" s="202"/>
      <c r="G741" s="190"/>
      <c r="H741" s="191"/>
      <c r="I741" s="191"/>
      <c r="J741" s="194"/>
      <c r="K741" s="194"/>
      <c r="L741" s="191"/>
      <c r="M741" s="195"/>
      <c r="N741" s="190"/>
      <c r="O741" s="191"/>
      <c r="P741" s="213"/>
      <c r="Q741" s="214"/>
      <c r="R741" s="215"/>
      <c r="S741" s="215"/>
      <c r="T741" s="215"/>
      <c r="U741" s="251"/>
    </row>
    <row r="742" spans="1:21" ht="20.100000000000001" customHeight="1">
      <c r="A742" s="191"/>
      <c r="B742" s="191"/>
      <c r="C742" s="191"/>
      <c r="D742" s="192"/>
      <c r="E742" s="191"/>
      <c r="F742" s="202"/>
      <c r="G742" s="190"/>
      <c r="H742" s="191"/>
      <c r="I742" s="191"/>
      <c r="J742" s="194"/>
      <c r="K742" s="194"/>
      <c r="L742" s="191"/>
      <c r="M742" s="195"/>
      <c r="N742" s="190"/>
      <c r="O742" s="191"/>
      <c r="P742" s="196"/>
      <c r="Q742" s="197"/>
      <c r="R742" s="226"/>
      <c r="S742" s="227"/>
      <c r="T742" s="219"/>
      <c r="U742" s="201"/>
    </row>
    <row r="743" spans="1:21" ht="20.100000000000001" customHeight="1">
      <c r="A743" s="190"/>
      <c r="B743" s="191"/>
      <c r="C743" s="191"/>
      <c r="D743" s="192"/>
      <c r="E743" s="191"/>
      <c r="F743" s="202"/>
      <c r="G743" s="190"/>
      <c r="H743" s="191"/>
      <c r="I743" s="191"/>
      <c r="J743" s="194"/>
      <c r="K743" s="194"/>
      <c r="L743" s="191"/>
      <c r="M743" s="195"/>
      <c r="N743" s="190"/>
      <c r="O743" s="191"/>
      <c r="P743" s="196"/>
      <c r="Q743" s="197"/>
      <c r="R743" s="226"/>
      <c r="S743" s="227"/>
      <c r="T743" s="219"/>
      <c r="U743" s="201"/>
    </row>
    <row r="744" spans="1:21" ht="20.100000000000001" customHeight="1">
      <c r="A744" s="191"/>
      <c r="B744" s="191"/>
      <c r="C744" s="191"/>
      <c r="D744" s="192"/>
      <c r="E744" s="191"/>
      <c r="F744" s="202"/>
      <c r="G744" s="190"/>
      <c r="H744" s="191"/>
      <c r="I744" s="191"/>
      <c r="J744" s="194"/>
      <c r="K744" s="194"/>
      <c r="L744" s="191"/>
      <c r="M744" s="195"/>
      <c r="N744" s="190"/>
      <c r="O744" s="191"/>
      <c r="P744" s="213"/>
      <c r="Q744" s="214"/>
      <c r="R744" s="203"/>
      <c r="S744" s="211"/>
      <c r="T744" s="200"/>
      <c r="U744" s="201"/>
    </row>
    <row r="745" spans="1:21" ht="20.100000000000001" customHeight="1">
      <c r="A745" s="190"/>
      <c r="B745" s="191"/>
      <c r="C745" s="191"/>
      <c r="D745" s="192"/>
      <c r="E745" s="191"/>
      <c r="F745" s="202"/>
      <c r="G745" s="190"/>
      <c r="H745" s="191"/>
      <c r="I745" s="191"/>
      <c r="J745" s="194"/>
      <c r="K745" s="194"/>
      <c r="L745" s="191"/>
      <c r="M745" s="195"/>
      <c r="N745" s="190"/>
      <c r="O745" s="191"/>
      <c r="P745" s="196"/>
      <c r="Q745" s="197"/>
      <c r="R745" s="206"/>
      <c r="S745" s="207"/>
      <c r="T745" s="200"/>
      <c r="U745" s="201"/>
    </row>
    <row r="746" spans="1:21" ht="20.100000000000001" customHeight="1">
      <c r="A746" s="191"/>
      <c r="B746" s="191"/>
      <c r="C746" s="191"/>
      <c r="D746" s="192"/>
      <c r="E746" s="191"/>
      <c r="F746" s="202"/>
      <c r="G746" s="190"/>
      <c r="H746" s="191"/>
      <c r="I746" s="191"/>
      <c r="J746" s="194"/>
      <c r="K746" s="194"/>
      <c r="L746" s="191"/>
      <c r="M746" s="195"/>
      <c r="N746" s="190"/>
      <c r="O746" s="191"/>
      <c r="P746" s="213"/>
      <c r="Q746" s="214"/>
      <c r="R746" s="206"/>
      <c r="S746" s="207"/>
      <c r="T746" s="200"/>
      <c r="U746" s="201"/>
    </row>
    <row r="747" spans="1:21" ht="20.100000000000001" customHeight="1">
      <c r="A747" s="190"/>
      <c r="B747" s="191"/>
      <c r="C747" s="191"/>
      <c r="D747" s="192"/>
      <c r="E747" s="191"/>
      <c r="F747" s="202"/>
      <c r="G747" s="190"/>
      <c r="H747" s="191"/>
      <c r="I747" s="191"/>
      <c r="J747" s="194"/>
      <c r="K747" s="194"/>
      <c r="L747" s="191"/>
      <c r="M747" s="195"/>
      <c r="N747" s="190"/>
      <c r="O747" s="191"/>
      <c r="P747" s="196"/>
      <c r="Q747" s="197"/>
      <c r="R747" s="215"/>
      <c r="S747" s="215"/>
      <c r="T747" s="200"/>
      <c r="U747" s="210"/>
    </row>
    <row r="748" spans="1:21" ht="20.100000000000001" customHeight="1">
      <c r="A748" s="191"/>
      <c r="B748" s="191"/>
      <c r="C748" s="191"/>
      <c r="D748" s="192"/>
      <c r="E748" s="191"/>
      <c r="F748" s="202"/>
      <c r="G748" s="190"/>
      <c r="H748" s="191"/>
      <c r="I748" s="191"/>
      <c r="J748" s="194"/>
      <c r="K748" s="194"/>
      <c r="L748" s="191"/>
      <c r="M748" s="195"/>
      <c r="N748" s="190"/>
      <c r="O748" s="191"/>
      <c r="P748" s="196"/>
      <c r="Q748" s="197"/>
      <c r="R748" s="203"/>
      <c r="S748" s="211"/>
      <c r="T748" s="200"/>
      <c r="U748" s="205"/>
    </row>
    <row r="749" spans="1:21" ht="20.100000000000001" customHeight="1">
      <c r="A749" s="190"/>
      <c r="B749" s="191"/>
      <c r="C749" s="191"/>
      <c r="D749" s="192"/>
      <c r="E749" s="191"/>
      <c r="F749" s="193"/>
      <c r="G749" s="190"/>
      <c r="H749" s="191"/>
      <c r="I749" s="191"/>
      <c r="J749" s="194"/>
      <c r="K749" s="194"/>
      <c r="L749" s="191"/>
      <c r="M749" s="195"/>
      <c r="N749" s="190"/>
      <c r="O749" s="191"/>
      <c r="P749" s="196"/>
      <c r="Q749" s="197"/>
      <c r="R749" s="226"/>
      <c r="S749" s="227"/>
      <c r="T749" s="296"/>
      <c r="U749" s="201"/>
    </row>
    <row r="750" spans="1:21" ht="20.100000000000001" customHeight="1">
      <c r="A750" s="191"/>
      <c r="B750" s="222"/>
      <c r="C750" s="222"/>
      <c r="D750" s="223"/>
      <c r="E750" s="222"/>
      <c r="F750" s="224"/>
      <c r="G750" s="190"/>
      <c r="H750" s="222"/>
      <c r="I750" s="191"/>
      <c r="J750" s="225"/>
      <c r="K750" s="194"/>
      <c r="L750" s="191"/>
      <c r="M750" s="195"/>
      <c r="N750" s="190"/>
      <c r="O750" s="191"/>
      <c r="P750" s="213"/>
      <c r="Q750" s="214"/>
      <c r="R750" s="274"/>
      <c r="S750" s="275"/>
      <c r="T750" s="296"/>
      <c r="U750" s="346"/>
    </row>
    <row r="751" spans="1:21" ht="20.100000000000001" customHeight="1">
      <c r="A751" s="190"/>
      <c r="B751" s="190"/>
      <c r="C751" s="190"/>
      <c r="D751" s="228"/>
      <c r="E751" s="190"/>
      <c r="F751" s="232"/>
      <c r="G751" s="190"/>
      <c r="H751" s="190"/>
      <c r="I751" s="191"/>
      <c r="J751" s="230"/>
      <c r="K751" s="194"/>
      <c r="L751" s="191"/>
      <c r="M751" s="195"/>
      <c r="N751" s="190"/>
      <c r="O751" s="191"/>
      <c r="P751" s="196"/>
      <c r="Q751" s="197"/>
      <c r="R751" s="203"/>
      <c r="S751" s="204"/>
      <c r="T751" s="200"/>
      <c r="U751" s="205"/>
    </row>
    <row r="752" spans="1:21" ht="20.100000000000001" customHeight="1">
      <c r="A752" s="191"/>
      <c r="B752" s="190"/>
      <c r="C752" s="190"/>
      <c r="D752" s="228"/>
      <c r="E752" s="190"/>
      <c r="F752" s="202"/>
      <c r="G752" s="190"/>
      <c r="H752" s="190"/>
      <c r="I752" s="191"/>
      <c r="J752" s="230"/>
      <c r="K752" s="194"/>
      <c r="L752" s="191"/>
      <c r="M752" s="195"/>
      <c r="N752" s="190"/>
      <c r="O752" s="191"/>
      <c r="P752" s="196"/>
      <c r="Q752" s="197"/>
      <c r="R752" s="206"/>
      <c r="S752" s="207"/>
      <c r="T752" s="200"/>
      <c r="U752" s="205"/>
    </row>
    <row r="753" spans="1:21" ht="20.100000000000001" customHeight="1">
      <c r="A753" s="190"/>
      <c r="B753" s="190"/>
      <c r="C753" s="190"/>
      <c r="D753" s="228"/>
      <c r="E753" s="190"/>
      <c r="F753" s="229"/>
      <c r="G753" s="190"/>
      <c r="H753" s="190"/>
      <c r="I753" s="191"/>
      <c r="J753" s="230"/>
      <c r="K753" s="194"/>
      <c r="L753" s="191"/>
      <c r="M753" s="231"/>
      <c r="N753" s="190"/>
      <c r="O753" s="191"/>
      <c r="P753" s="213"/>
      <c r="Q753" s="214"/>
      <c r="R753" s="215"/>
      <c r="S753" s="215"/>
      <c r="T753" s="216"/>
      <c r="U753" s="217"/>
    </row>
    <row r="754" spans="1:21" ht="20.100000000000001" customHeight="1">
      <c r="A754" s="191"/>
      <c r="B754" s="190"/>
      <c r="C754" s="190"/>
      <c r="D754" s="228"/>
      <c r="E754" s="190"/>
      <c r="F754" s="229"/>
      <c r="G754" s="190"/>
      <c r="H754" s="190"/>
      <c r="I754" s="191"/>
      <c r="J754" s="230"/>
      <c r="K754" s="194"/>
      <c r="L754" s="191"/>
      <c r="M754" s="231"/>
      <c r="N754" s="190"/>
      <c r="O754" s="191"/>
      <c r="P754" s="196"/>
      <c r="Q754" s="197"/>
      <c r="R754" s="226"/>
      <c r="S754" s="227"/>
      <c r="T754" s="219"/>
      <c r="U754" s="210"/>
    </row>
    <row r="755" spans="1:21" ht="20.100000000000001" customHeight="1">
      <c r="A755" s="190"/>
      <c r="B755" s="190"/>
      <c r="C755" s="190"/>
      <c r="D755" s="228"/>
      <c r="E755" s="190"/>
      <c r="F755" s="232"/>
      <c r="G755" s="190"/>
      <c r="H755" s="190"/>
      <c r="I755" s="191"/>
      <c r="J755" s="230"/>
      <c r="K755" s="194"/>
      <c r="L755" s="191"/>
      <c r="M755" s="231"/>
      <c r="N755" s="190"/>
      <c r="O755" s="191"/>
      <c r="P755" s="196"/>
      <c r="Q755" s="197"/>
      <c r="R755" s="215"/>
      <c r="S755" s="215"/>
      <c r="T755" s="243"/>
      <c r="U755" s="242"/>
    </row>
    <row r="756" spans="1:21" ht="20.100000000000001" customHeight="1">
      <c r="A756" s="191"/>
      <c r="B756" s="190"/>
      <c r="C756" s="190"/>
      <c r="D756" s="228"/>
      <c r="E756" s="190"/>
      <c r="F756" s="232"/>
      <c r="G756" s="190"/>
      <c r="H756" s="190"/>
      <c r="I756" s="191"/>
      <c r="J756" s="230"/>
      <c r="K756" s="194"/>
      <c r="L756" s="191"/>
      <c r="M756" s="231"/>
      <c r="N756" s="190"/>
      <c r="O756" s="191"/>
      <c r="P756" s="196"/>
      <c r="Q756" s="197"/>
      <c r="R756" s="277"/>
      <c r="S756" s="209"/>
      <c r="T756" s="219"/>
      <c r="U756" s="205"/>
    </row>
    <row r="757" spans="1:21" ht="20.100000000000001" customHeight="1">
      <c r="A757" s="190"/>
      <c r="B757" s="190"/>
      <c r="C757" s="190"/>
      <c r="D757" s="228"/>
      <c r="E757" s="190"/>
      <c r="F757" s="232"/>
      <c r="G757" s="190"/>
      <c r="H757" s="190"/>
      <c r="I757" s="191"/>
      <c r="J757" s="230"/>
      <c r="K757" s="194"/>
      <c r="L757" s="191"/>
      <c r="M757" s="231"/>
      <c r="N757" s="190"/>
      <c r="O757" s="191"/>
      <c r="P757" s="312"/>
      <c r="Q757" s="280"/>
      <c r="R757" s="277"/>
      <c r="S757" s="209"/>
      <c r="T757" s="219"/>
      <c r="U757" s="205"/>
    </row>
    <row r="758" spans="1:21" ht="20.100000000000001" customHeight="1">
      <c r="A758" s="191"/>
      <c r="B758" s="190"/>
      <c r="C758" s="190"/>
      <c r="D758" s="228"/>
      <c r="E758" s="190"/>
      <c r="F758" s="229"/>
      <c r="G758" s="190"/>
      <c r="H758" s="190"/>
      <c r="I758" s="191"/>
      <c r="J758" s="230"/>
      <c r="K758" s="194"/>
      <c r="L758" s="191"/>
      <c r="M758" s="231"/>
      <c r="N758" s="190"/>
      <c r="O758" s="191"/>
      <c r="P758" s="213"/>
      <c r="Q758" s="214"/>
      <c r="R758" s="215"/>
      <c r="S758" s="215"/>
      <c r="T758" s="216"/>
      <c r="U758" s="272"/>
    </row>
    <row r="759" spans="1:21" ht="20.100000000000001" customHeight="1">
      <c r="A759" s="190"/>
      <c r="B759" s="190"/>
      <c r="C759" s="190"/>
      <c r="D759" s="228"/>
      <c r="E759" s="190"/>
      <c r="F759" s="235"/>
      <c r="G759" s="190"/>
      <c r="H759" s="190"/>
      <c r="I759" s="191"/>
      <c r="J759" s="230"/>
      <c r="K759" s="194"/>
      <c r="L759" s="191"/>
      <c r="M759" s="231"/>
      <c r="N759" s="190"/>
      <c r="O759" s="191"/>
      <c r="P759" s="196"/>
      <c r="Q759" s="197"/>
      <c r="R759" s="226"/>
      <c r="S759" s="227"/>
      <c r="T759" s="219"/>
      <c r="U759" s="201"/>
    </row>
    <row r="760" spans="1:21" ht="20.100000000000001" customHeight="1">
      <c r="A760" s="191"/>
      <c r="B760" s="190"/>
      <c r="C760" s="190"/>
      <c r="D760" s="228"/>
      <c r="E760" s="190"/>
      <c r="F760" s="235"/>
      <c r="G760" s="190"/>
      <c r="H760" s="190"/>
      <c r="I760" s="191"/>
      <c r="J760" s="230"/>
      <c r="K760" s="194"/>
      <c r="L760" s="191"/>
      <c r="M760" s="231"/>
      <c r="N760" s="190"/>
      <c r="O760" s="191"/>
      <c r="P760" s="196"/>
      <c r="Q760" s="197"/>
      <c r="R760" s="203"/>
      <c r="S760" s="204"/>
      <c r="T760" s="200"/>
      <c r="U760" s="201"/>
    </row>
    <row r="761" spans="1:21" ht="20.100000000000001" customHeight="1">
      <c r="A761" s="190"/>
      <c r="B761" s="190"/>
      <c r="C761" s="190"/>
      <c r="D761" s="228"/>
      <c r="E761" s="190"/>
      <c r="F761" s="235"/>
      <c r="G761" s="190"/>
      <c r="H761" s="190"/>
      <c r="I761" s="191"/>
      <c r="J761" s="230"/>
      <c r="K761" s="194"/>
      <c r="L761" s="191"/>
      <c r="M761" s="231"/>
      <c r="N761" s="190"/>
      <c r="O761" s="191"/>
      <c r="P761" s="196"/>
      <c r="Q761" s="197"/>
      <c r="R761" s="226"/>
      <c r="S761" s="227"/>
      <c r="T761" s="219"/>
      <c r="U761" s="201"/>
    </row>
    <row r="762" spans="1:21" ht="20.100000000000001" customHeight="1">
      <c r="A762" s="191"/>
      <c r="B762" s="190"/>
      <c r="C762" s="190"/>
      <c r="D762" s="228"/>
      <c r="E762" s="190"/>
      <c r="F762" s="235"/>
      <c r="G762" s="190"/>
      <c r="H762" s="190"/>
      <c r="I762" s="191"/>
      <c r="J762" s="230"/>
      <c r="K762" s="194"/>
      <c r="L762" s="191"/>
      <c r="M762" s="231"/>
      <c r="N762" s="190"/>
      <c r="O762" s="191"/>
      <c r="P762" s="213"/>
      <c r="Q762" s="214"/>
      <c r="R762" s="215"/>
      <c r="S762" s="215"/>
      <c r="T762" s="219"/>
      <c r="U762" s="242"/>
    </row>
    <row r="763" spans="1:21" ht="20.100000000000001" customHeight="1">
      <c r="A763" s="190"/>
      <c r="B763" s="190"/>
      <c r="C763" s="190"/>
      <c r="D763" s="228"/>
      <c r="E763" s="190"/>
      <c r="F763" s="235"/>
      <c r="G763" s="190"/>
      <c r="H763" s="190"/>
      <c r="I763" s="191"/>
      <c r="J763" s="230"/>
      <c r="K763" s="194"/>
      <c r="L763" s="191"/>
      <c r="M763" s="231"/>
      <c r="N763" s="190"/>
      <c r="O763" s="191"/>
      <c r="P763" s="213"/>
      <c r="Q763" s="214"/>
      <c r="R763" s="203"/>
      <c r="S763" s="211"/>
      <c r="T763" s="200"/>
      <c r="U763" s="201"/>
    </row>
    <row r="764" spans="1:21" ht="20.100000000000001" customHeight="1">
      <c r="A764" s="191"/>
      <c r="B764" s="190"/>
      <c r="C764" s="190"/>
      <c r="D764" s="228"/>
      <c r="E764" s="190"/>
      <c r="F764" s="235"/>
      <c r="G764" s="190"/>
      <c r="H764" s="190"/>
      <c r="I764" s="191"/>
      <c r="J764" s="230"/>
      <c r="K764" s="194"/>
      <c r="L764" s="191"/>
      <c r="M764" s="231"/>
      <c r="N764" s="190"/>
      <c r="O764" s="191"/>
      <c r="P764" s="196"/>
      <c r="Q764" s="197"/>
      <c r="R764" s="203"/>
      <c r="S764" s="204"/>
      <c r="T764" s="200"/>
      <c r="U764" s="205"/>
    </row>
    <row r="765" spans="1:21" ht="20.100000000000001" customHeight="1">
      <c r="A765" s="190"/>
      <c r="B765" s="190"/>
      <c r="C765" s="190"/>
      <c r="D765" s="228"/>
      <c r="E765" s="190"/>
      <c r="F765" s="202"/>
      <c r="G765" s="190"/>
      <c r="H765" s="190"/>
      <c r="I765" s="191"/>
      <c r="J765" s="230"/>
      <c r="K765" s="194"/>
      <c r="L765" s="191"/>
      <c r="M765" s="231"/>
      <c r="N765" s="190"/>
      <c r="O765" s="191"/>
      <c r="P765" s="213"/>
      <c r="Q765" s="214"/>
      <c r="R765" s="215"/>
      <c r="S765" s="215"/>
      <c r="T765" s="219"/>
      <c r="U765" s="242"/>
    </row>
    <row r="766" spans="1:21" ht="20.100000000000001" customHeight="1">
      <c r="A766" s="191"/>
      <c r="B766" s="190"/>
      <c r="C766" s="190"/>
      <c r="D766" s="228"/>
      <c r="E766" s="190"/>
      <c r="F766" s="235"/>
      <c r="G766" s="190"/>
      <c r="H766" s="190"/>
      <c r="I766" s="191"/>
      <c r="J766" s="230"/>
      <c r="K766" s="194"/>
      <c r="L766" s="191"/>
      <c r="M766" s="231"/>
      <c r="N766" s="190"/>
      <c r="O766" s="191"/>
      <c r="P766" s="196"/>
      <c r="Q766" s="197"/>
      <c r="R766" s="263"/>
      <c r="S766" s="261"/>
      <c r="T766" s="318"/>
      <c r="U766" s="292"/>
    </row>
    <row r="767" spans="1:21" ht="20.100000000000001" customHeight="1">
      <c r="A767" s="190"/>
      <c r="B767" s="190"/>
      <c r="C767" s="190"/>
      <c r="D767" s="228"/>
      <c r="E767" s="190"/>
      <c r="F767" s="202"/>
      <c r="G767" s="190"/>
      <c r="H767" s="190"/>
      <c r="I767" s="191"/>
      <c r="J767" s="230"/>
      <c r="K767" s="194"/>
      <c r="L767" s="191"/>
      <c r="M767" s="231"/>
      <c r="N767" s="190"/>
      <c r="O767" s="191"/>
      <c r="P767" s="213"/>
      <c r="Q767" s="214"/>
      <c r="R767" s="215"/>
      <c r="S767" s="215"/>
      <c r="T767" s="216"/>
      <c r="U767" s="255"/>
    </row>
    <row r="768" spans="1:21" ht="20.100000000000001" customHeight="1">
      <c r="A768" s="191"/>
      <c r="B768" s="190"/>
      <c r="C768" s="190"/>
      <c r="D768" s="228"/>
      <c r="E768" s="190"/>
      <c r="F768" s="202"/>
      <c r="G768" s="190"/>
      <c r="H768" s="190"/>
      <c r="I768" s="191"/>
      <c r="J768" s="230"/>
      <c r="K768" s="194"/>
      <c r="L768" s="191"/>
      <c r="M768" s="231"/>
      <c r="N768" s="190"/>
      <c r="O768" s="191"/>
      <c r="P768" s="312"/>
      <c r="Q768" s="261"/>
      <c r="R768" s="206"/>
      <c r="S768" s="207"/>
      <c r="T768" s="200"/>
      <c r="U768" s="221"/>
    </row>
    <row r="769" spans="1:21" ht="20.100000000000001" customHeight="1">
      <c r="A769" s="190"/>
      <c r="B769" s="190"/>
      <c r="C769" s="190"/>
      <c r="D769" s="228"/>
      <c r="E769" s="190"/>
      <c r="F769" s="202"/>
      <c r="G769" s="190"/>
      <c r="H769" s="190"/>
      <c r="I769" s="191"/>
      <c r="J769" s="230"/>
      <c r="K769" s="194"/>
      <c r="L769" s="191"/>
      <c r="M769" s="231"/>
      <c r="N769" s="190"/>
      <c r="O769" s="191"/>
      <c r="P769" s="213"/>
      <c r="Q769" s="214"/>
      <c r="R769" s="215"/>
      <c r="S769" s="254"/>
      <c r="T769" s="219"/>
      <c r="U769" s="242"/>
    </row>
    <row r="770" spans="1:21" ht="20.100000000000001" customHeight="1">
      <c r="A770" s="191"/>
      <c r="B770" s="190"/>
      <c r="C770" s="190"/>
      <c r="D770" s="228"/>
      <c r="E770" s="190"/>
      <c r="F770" s="202"/>
      <c r="G770" s="190"/>
      <c r="H770" s="190"/>
      <c r="I770" s="191"/>
      <c r="J770" s="230"/>
      <c r="K770" s="194"/>
      <c r="L770" s="191"/>
      <c r="M770" s="231"/>
      <c r="N770" s="190"/>
      <c r="O770" s="191"/>
      <c r="P770" s="213"/>
      <c r="Q770" s="214"/>
      <c r="R770" s="347"/>
      <c r="S770" s="257"/>
      <c r="T770" s="258"/>
      <c r="U770" s="255"/>
    </row>
    <row r="771" spans="1:21" ht="20.100000000000001" customHeight="1">
      <c r="A771" s="190"/>
      <c r="B771" s="190"/>
      <c r="C771" s="190"/>
      <c r="D771" s="228"/>
      <c r="E771" s="190"/>
      <c r="F771" s="202"/>
      <c r="G771" s="190"/>
      <c r="H771" s="190"/>
      <c r="I771" s="191"/>
      <c r="J771" s="230"/>
      <c r="K771" s="194"/>
      <c r="L771" s="191"/>
      <c r="M771" s="231"/>
      <c r="N771" s="190"/>
      <c r="O771" s="191"/>
      <c r="P771" s="213"/>
      <c r="Q771" s="214"/>
      <c r="R771" s="347"/>
      <c r="S771" s="257"/>
      <c r="T771" s="219"/>
      <c r="U771" s="276"/>
    </row>
    <row r="772" spans="1:21" ht="20.100000000000001" customHeight="1">
      <c r="A772" s="191"/>
      <c r="B772" s="190"/>
      <c r="C772" s="190"/>
      <c r="D772" s="228"/>
      <c r="E772" s="190"/>
      <c r="F772" s="202"/>
      <c r="G772" s="190"/>
      <c r="H772" s="190"/>
      <c r="I772" s="191"/>
      <c r="J772" s="230"/>
      <c r="K772" s="194"/>
      <c r="L772" s="191"/>
      <c r="M772" s="231"/>
      <c r="N772" s="190"/>
      <c r="O772" s="191"/>
      <c r="P772" s="213"/>
      <c r="Q772" s="214"/>
      <c r="R772" s="347"/>
      <c r="S772" s="257"/>
      <c r="T772" s="296"/>
      <c r="U772" s="346"/>
    </row>
    <row r="773" spans="1:21" ht="20.100000000000001" customHeight="1">
      <c r="A773" s="190"/>
      <c r="B773" s="190"/>
      <c r="C773" s="190"/>
      <c r="D773" s="228"/>
      <c r="E773" s="190"/>
      <c r="F773" s="202"/>
      <c r="G773" s="190"/>
      <c r="H773" s="190"/>
      <c r="I773" s="191"/>
      <c r="J773" s="230"/>
      <c r="K773" s="194"/>
      <c r="L773" s="191"/>
      <c r="M773" s="231"/>
      <c r="N773" s="190"/>
      <c r="O773" s="191"/>
      <c r="P773" s="196"/>
      <c r="Q773" s="197"/>
      <c r="R773" s="244"/>
      <c r="S773" s="280"/>
      <c r="T773" s="233"/>
      <c r="U773" s="246"/>
    </row>
    <row r="774" spans="1:21" ht="20.100000000000001" customHeight="1">
      <c r="A774" s="191"/>
      <c r="B774" s="190"/>
      <c r="C774" s="190"/>
      <c r="D774" s="228"/>
      <c r="E774" s="190"/>
      <c r="F774" s="229"/>
      <c r="G774" s="190"/>
      <c r="H774" s="190"/>
      <c r="I774" s="191"/>
      <c r="J774" s="230"/>
      <c r="K774" s="194"/>
      <c r="L774" s="191"/>
      <c r="M774" s="231"/>
      <c r="N774" s="190"/>
      <c r="O774" s="191"/>
      <c r="P774" s="213"/>
      <c r="Q774" s="214"/>
      <c r="R774" s="215"/>
      <c r="S774" s="215"/>
      <c r="T774" s="216"/>
      <c r="U774" s="217"/>
    </row>
    <row r="775" spans="1:21" ht="20.100000000000001" customHeight="1">
      <c r="A775" s="190"/>
      <c r="B775" s="190"/>
      <c r="C775" s="190"/>
      <c r="D775" s="228"/>
      <c r="E775" s="190"/>
      <c r="F775" s="229"/>
      <c r="G775" s="190"/>
      <c r="H775" s="190"/>
      <c r="I775" s="191"/>
      <c r="J775" s="230"/>
      <c r="K775" s="194"/>
      <c r="L775" s="191"/>
      <c r="M775" s="231"/>
      <c r="N775" s="190"/>
      <c r="O775" s="191"/>
      <c r="P775" s="196"/>
      <c r="Q775" s="197"/>
      <c r="R775" s="215"/>
      <c r="S775" s="215"/>
      <c r="T775" s="241"/>
      <c r="U775" s="242"/>
    </row>
    <row r="776" spans="1:21" ht="20.100000000000001" customHeight="1">
      <c r="A776" s="191"/>
      <c r="B776" s="190"/>
      <c r="C776" s="190"/>
      <c r="D776" s="228"/>
      <c r="E776" s="190"/>
      <c r="F776" s="229"/>
      <c r="G776" s="190"/>
      <c r="H776" s="190"/>
      <c r="I776" s="191"/>
      <c r="J776" s="230"/>
      <c r="K776" s="194"/>
      <c r="L776" s="191"/>
      <c r="M776" s="231"/>
      <c r="N776" s="190"/>
      <c r="O776" s="191"/>
      <c r="P776" s="196"/>
      <c r="Q776" s="197"/>
      <c r="R776" s="208"/>
      <c r="S776" s="209"/>
      <c r="T776" s="233"/>
      <c r="U776" s="281"/>
    </row>
    <row r="777" spans="1:21" ht="20.100000000000001" customHeight="1">
      <c r="A777" s="190"/>
      <c r="B777" s="190"/>
      <c r="C777" s="240"/>
      <c r="D777" s="228"/>
      <c r="E777" s="190"/>
      <c r="F777" s="229"/>
      <c r="G777" s="190"/>
      <c r="H777" s="190"/>
      <c r="I777" s="191"/>
      <c r="J777" s="230"/>
      <c r="K777" s="194"/>
      <c r="L777" s="191"/>
      <c r="M777" s="231"/>
      <c r="N777" s="190"/>
      <c r="O777" s="191"/>
      <c r="P777" s="213"/>
      <c r="Q777" s="214"/>
      <c r="R777" s="256"/>
      <c r="S777" s="257"/>
      <c r="T777" s="348"/>
      <c r="U777" s="259"/>
    </row>
    <row r="778" spans="1:21" ht="20.100000000000001" customHeight="1">
      <c r="A778" s="191"/>
      <c r="B778" s="190"/>
      <c r="C778" s="190"/>
      <c r="D778" s="228"/>
      <c r="E778" s="190"/>
      <c r="F778" s="202"/>
      <c r="G778" s="190"/>
      <c r="H778" s="190"/>
      <c r="I778" s="191"/>
      <c r="J778" s="230"/>
      <c r="K778" s="194"/>
      <c r="L778" s="191"/>
      <c r="M778" s="231"/>
      <c r="N778" s="190"/>
      <c r="O778" s="191"/>
      <c r="P778" s="196"/>
      <c r="Q778" s="197"/>
      <c r="R778" s="203"/>
      <c r="S778" s="211"/>
      <c r="T778" s="200"/>
      <c r="U778" s="205"/>
    </row>
    <row r="779" spans="1:21" ht="20.100000000000001" customHeight="1">
      <c r="A779" s="190"/>
      <c r="B779" s="190"/>
      <c r="C779" s="190"/>
      <c r="D779" s="228"/>
      <c r="E779" s="190"/>
      <c r="F779" s="229"/>
      <c r="G779" s="190"/>
      <c r="H779" s="190"/>
      <c r="I779" s="191"/>
      <c r="J779" s="230"/>
      <c r="K779" s="194"/>
      <c r="L779" s="191"/>
      <c r="M779" s="231"/>
      <c r="N779" s="190"/>
      <c r="O779" s="191"/>
      <c r="P779" s="196"/>
      <c r="Q779" s="197"/>
      <c r="R779" s="215"/>
      <c r="S779" s="215"/>
      <c r="T779" s="219"/>
      <c r="U779" s="242"/>
    </row>
    <row r="780" spans="1:21" ht="20.100000000000001" customHeight="1">
      <c r="A780" s="191"/>
      <c r="B780" s="190"/>
      <c r="C780" s="190"/>
      <c r="D780" s="228"/>
      <c r="E780" s="190"/>
      <c r="F780" s="229"/>
      <c r="G780" s="190"/>
      <c r="H780" s="190"/>
      <c r="I780" s="191"/>
      <c r="J780" s="230"/>
      <c r="K780" s="194"/>
      <c r="L780" s="191"/>
      <c r="M780" s="264"/>
      <c r="N780" s="190"/>
      <c r="O780" s="191"/>
      <c r="P780" s="196"/>
      <c r="Q780" s="197"/>
      <c r="R780" s="206"/>
      <c r="S780" s="207"/>
      <c r="T780" s="200"/>
      <c r="U780" s="201"/>
    </row>
    <row r="781" spans="1:21" ht="20.100000000000001" customHeight="1">
      <c r="A781" s="190"/>
      <c r="B781" s="190"/>
      <c r="C781" s="190"/>
      <c r="D781" s="228"/>
      <c r="E781" s="190"/>
      <c r="F781" s="202"/>
      <c r="G781" s="190"/>
      <c r="H781" s="190"/>
      <c r="I781" s="191"/>
      <c r="J781" s="230"/>
      <c r="K781" s="194"/>
      <c r="L781" s="191"/>
      <c r="M781" s="264"/>
      <c r="N781" s="190"/>
      <c r="O781" s="191"/>
      <c r="P781" s="196"/>
      <c r="Q781" s="197"/>
      <c r="R781" s="226"/>
      <c r="S781" s="227"/>
      <c r="T781" s="296"/>
      <c r="U781" s="201"/>
    </row>
    <row r="782" spans="1:21" ht="20.100000000000001" customHeight="1">
      <c r="A782" s="191"/>
      <c r="B782" s="190"/>
      <c r="C782" s="190"/>
      <c r="D782" s="228"/>
      <c r="E782" s="190"/>
      <c r="F782" s="202"/>
      <c r="G782" s="190"/>
      <c r="H782" s="190"/>
      <c r="I782" s="191"/>
      <c r="J782" s="230"/>
      <c r="K782" s="194"/>
      <c r="L782" s="191"/>
      <c r="M782" s="264"/>
      <c r="N782" s="190"/>
      <c r="O782" s="191"/>
      <c r="P782" s="196"/>
      <c r="Q782" s="197"/>
      <c r="R782" s="215"/>
      <c r="S782" s="215"/>
      <c r="T782" s="216"/>
      <c r="U782" s="217"/>
    </row>
    <row r="783" spans="1:21" ht="20.100000000000001" customHeight="1">
      <c r="A783" s="190"/>
      <c r="B783" s="190"/>
      <c r="C783" s="190"/>
      <c r="D783" s="228"/>
      <c r="E783" s="190"/>
      <c r="F783" s="202"/>
      <c r="G783" s="190"/>
      <c r="H783" s="190"/>
      <c r="I783" s="191"/>
      <c r="J783" s="230"/>
      <c r="K783" s="194"/>
      <c r="L783" s="191"/>
      <c r="M783" s="231"/>
      <c r="N783" s="190"/>
      <c r="O783" s="191"/>
      <c r="P783" s="273"/>
      <c r="Q783" s="204"/>
      <c r="R783" s="203"/>
      <c r="S783" s="199"/>
      <c r="T783" s="200"/>
      <c r="U783" s="205"/>
    </row>
    <row r="784" spans="1:21" ht="20.100000000000001" customHeight="1">
      <c r="A784" s="191"/>
      <c r="B784" s="190"/>
      <c r="C784" s="190"/>
      <c r="D784" s="228"/>
      <c r="E784" s="190"/>
      <c r="F784" s="229"/>
      <c r="G784" s="190"/>
      <c r="H784" s="190"/>
      <c r="I784" s="191"/>
      <c r="J784" s="230"/>
      <c r="K784" s="194"/>
      <c r="L784" s="191"/>
      <c r="M784" s="231"/>
      <c r="N784" s="190"/>
      <c r="O784" s="191"/>
      <c r="P784" s="213"/>
      <c r="Q784" s="214"/>
      <c r="R784" s="347"/>
      <c r="S784" s="257"/>
      <c r="T784" s="258"/>
      <c r="U784" s="343"/>
    </row>
    <row r="785" spans="1:21" ht="20.100000000000001" customHeight="1">
      <c r="A785" s="190"/>
      <c r="B785" s="192"/>
      <c r="C785" s="192"/>
      <c r="D785" s="192"/>
      <c r="E785" s="190"/>
      <c r="F785" s="235"/>
      <c r="G785" s="190"/>
      <c r="H785" s="192"/>
      <c r="I785" s="191"/>
      <c r="J785" s="250"/>
      <c r="K785" s="194"/>
      <c r="L785" s="191"/>
      <c r="M785" s="195"/>
      <c r="N785" s="190"/>
      <c r="O785" s="191"/>
      <c r="P785" s="213"/>
      <c r="Q785" s="214"/>
      <c r="R785" s="244"/>
      <c r="S785" s="245"/>
      <c r="T785" s="200"/>
      <c r="U785" s="205"/>
    </row>
    <row r="786" spans="1:21" ht="20.100000000000001" customHeight="1">
      <c r="A786" s="191"/>
      <c r="B786" s="191"/>
      <c r="C786" s="191"/>
      <c r="D786" s="192"/>
      <c r="E786" s="190"/>
      <c r="F786" s="235"/>
      <c r="G786" s="190"/>
      <c r="H786" s="191"/>
      <c r="I786" s="191"/>
      <c r="J786" s="194"/>
      <c r="K786" s="194"/>
      <c r="L786" s="191"/>
      <c r="M786" s="195"/>
      <c r="N786" s="190"/>
      <c r="O786" s="191"/>
      <c r="P786" s="213"/>
      <c r="Q786" s="214"/>
      <c r="R786" s="215"/>
      <c r="S786" s="215"/>
      <c r="T786" s="254"/>
      <c r="U786" s="251"/>
    </row>
    <row r="787" spans="1:21" ht="20.100000000000001" customHeight="1">
      <c r="A787" s="190"/>
      <c r="B787" s="191"/>
      <c r="C787" s="191"/>
      <c r="D787" s="192"/>
      <c r="E787" s="190"/>
      <c r="F787" s="202"/>
      <c r="G787" s="190"/>
      <c r="H787" s="191"/>
      <c r="I787" s="191"/>
      <c r="J787" s="194"/>
      <c r="K787" s="194"/>
      <c r="L787" s="191"/>
      <c r="M787" s="195"/>
      <c r="N787" s="190"/>
      <c r="O787" s="191"/>
      <c r="P787" s="213"/>
      <c r="Q787" s="214"/>
      <c r="R787" s="215"/>
      <c r="S787" s="215"/>
      <c r="T787" s="329"/>
      <c r="U787" s="330"/>
    </row>
    <row r="788" spans="1:21" ht="20.100000000000001" customHeight="1">
      <c r="A788" s="191"/>
      <c r="B788" s="191"/>
      <c r="C788" s="191"/>
      <c r="D788" s="192"/>
      <c r="E788" s="190"/>
      <c r="F788" s="202"/>
      <c r="G788" s="190"/>
      <c r="H788" s="191"/>
      <c r="I788" s="191"/>
      <c r="J788" s="194"/>
      <c r="K788" s="194"/>
      <c r="L788" s="191"/>
      <c r="M788" s="195"/>
      <c r="N788" s="190"/>
      <c r="O788" s="191"/>
      <c r="P788" s="196"/>
      <c r="Q788" s="197"/>
      <c r="R788" s="282"/>
      <c r="S788" s="227"/>
      <c r="T788" s="219"/>
      <c r="U788" s="205"/>
    </row>
    <row r="789" spans="1:21" ht="20.100000000000001" customHeight="1">
      <c r="A789" s="190"/>
      <c r="B789" s="191"/>
      <c r="C789" s="191"/>
      <c r="D789" s="192"/>
      <c r="E789" s="190"/>
      <c r="F789" s="232"/>
      <c r="G789" s="190"/>
      <c r="H789" s="191"/>
      <c r="I789" s="191"/>
      <c r="J789" s="194"/>
      <c r="K789" s="194"/>
      <c r="L789" s="191"/>
      <c r="M789" s="195"/>
      <c r="N789" s="190"/>
      <c r="O789" s="191"/>
      <c r="P789" s="196"/>
      <c r="Q789" s="197"/>
      <c r="R789" s="215"/>
      <c r="S789" s="215"/>
      <c r="T789" s="241"/>
      <c r="U789" s="242"/>
    </row>
    <row r="790" spans="1:21" ht="20.100000000000001" customHeight="1">
      <c r="A790" s="191"/>
      <c r="B790" s="191"/>
      <c r="C790" s="240"/>
      <c r="D790" s="192"/>
      <c r="E790" s="191"/>
      <c r="F790" s="202"/>
      <c r="G790" s="190"/>
      <c r="H790" s="191"/>
      <c r="I790" s="191"/>
      <c r="J790" s="194"/>
      <c r="K790" s="194"/>
      <c r="L790" s="191"/>
      <c r="M790" s="195"/>
      <c r="N790" s="190"/>
      <c r="O790" s="191"/>
      <c r="P790" s="196"/>
      <c r="Q790" s="197"/>
      <c r="R790" s="208"/>
      <c r="S790" s="209"/>
      <c r="T790" s="200"/>
      <c r="U790" s="205"/>
    </row>
    <row r="791" spans="1:21" ht="20.100000000000001" customHeight="1">
      <c r="A791" s="190"/>
      <c r="B791" s="191"/>
      <c r="C791" s="191"/>
      <c r="D791" s="192"/>
      <c r="E791" s="190"/>
      <c r="F791" s="232"/>
      <c r="G791" s="190"/>
      <c r="H791" s="191"/>
      <c r="I791" s="191"/>
      <c r="J791" s="194"/>
      <c r="K791" s="194"/>
      <c r="L791" s="191"/>
      <c r="M791" s="195"/>
      <c r="N791" s="190"/>
      <c r="O791" s="191"/>
      <c r="P791" s="196"/>
      <c r="Q791" s="197"/>
      <c r="R791" s="226"/>
      <c r="S791" s="227"/>
      <c r="T791" s="219"/>
      <c r="U791" s="201"/>
    </row>
    <row r="792" spans="1:21" ht="20.100000000000001" customHeight="1">
      <c r="A792" s="191"/>
      <c r="B792" s="191"/>
      <c r="C792" s="191"/>
      <c r="D792" s="192"/>
      <c r="E792" s="191"/>
      <c r="F792" s="202"/>
      <c r="G792" s="190"/>
      <c r="H792" s="191"/>
      <c r="I792" s="191"/>
      <c r="J792" s="194"/>
      <c r="K792" s="194"/>
      <c r="L792" s="191"/>
      <c r="M792" s="195"/>
      <c r="N792" s="190"/>
      <c r="O792" s="191"/>
      <c r="P792" s="196"/>
      <c r="Q792" s="197"/>
      <c r="R792" s="203"/>
      <c r="S792" s="211"/>
      <c r="T792" s="200"/>
      <c r="U792" s="205"/>
    </row>
    <row r="793" spans="1:21" ht="20.100000000000001" customHeight="1">
      <c r="A793" s="190"/>
      <c r="B793" s="191"/>
      <c r="C793" s="191"/>
      <c r="D793" s="192"/>
      <c r="E793" s="190"/>
      <c r="F793" s="202"/>
      <c r="G793" s="190"/>
      <c r="H793" s="191"/>
      <c r="I793" s="191"/>
      <c r="J793" s="194"/>
      <c r="K793" s="194"/>
      <c r="L793" s="191"/>
      <c r="M793" s="195"/>
      <c r="N793" s="190"/>
      <c r="O793" s="191"/>
      <c r="P793" s="196"/>
      <c r="Q793" s="197"/>
      <c r="R793" s="208"/>
      <c r="S793" s="209"/>
      <c r="T793" s="200"/>
      <c r="U793" s="201"/>
    </row>
    <row r="794" spans="1:21" ht="20.100000000000001" customHeight="1">
      <c r="A794" s="191"/>
      <c r="B794" s="191"/>
      <c r="C794" s="191"/>
      <c r="D794" s="192"/>
      <c r="E794" s="190"/>
      <c r="F794" s="202"/>
      <c r="G794" s="190"/>
      <c r="H794" s="191"/>
      <c r="I794" s="191"/>
      <c r="J794" s="194"/>
      <c r="K794" s="194"/>
      <c r="L794" s="191"/>
      <c r="M794" s="195"/>
      <c r="N794" s="190"/>
      <c r="O794" s="191"/>
      <c r="P794" s="196"/>
      <c r="Q794" s="197"/>
      <c r="R794" s="203"/>
      <c r="S794" s="204"/>
      <c r="T794" s="247"/>
      <c r="U794" s="293"/>
    </row>
    <row r="795" spans="1:21" ht="20.100000000000001" customHeight="1">
      <c r="A795" s="190"/>
      <c r="B795" s="191"/>
      <c r="C795" s="191"/>
      <c r="D795" s="192"/>
      <c r="E795" s="190"/>
      <c r="F795" s="202"/>
      <c r="G795" s="190"/>
      <c r="H795" s="191"/>
      <c r="I795" s="191"/>
      <c r="J795" s="194"/>
      <c r="K795" s="194"/>
      <c r="L795" s="191"/>
      <c r="M795" s="195"/>
      <c r="N795" s="190"/>
      <c r="O795" s="191"/>
      <c r="P795" s="196"/>
      <c r="Q795" s="197"/>
      <c r="R795" s="203"/>
      <c r="S795" s="204"/>
      <c r="T795" s="200"/>
      <c r="U795" s="201"/>
    </row>
    <row r="796" spans="1:21" ht="20.100000000000001" customHeight="1">
      <c r="A796" s="191"/>
      <c r="B796" s="191"/>
      <c r="C796" s="191"/>
      <c r="D796" s="192"/>
      <c r="E796" s="190"/>
      <c r="F796" s="202"/>
      <c r="G796" s="190"/>
      <c r="H796" s="191"/>
      <c r="I796" s="191"/>
      <c r="J796" s="194"/>
      <c r="K796" s="194"/>
      <c r="L796" s="191"/>
      <c r="M796" s="195"/>
      <c r="N796" s="190"/>
      <c r="O796" s="191"/>
      <c r="P796" s="196"/>
      <c r="Q796" s="197"/>
      <c r="R796" s="226"/>
      <c r="S796" s="227"/>
      <c r="T796" s="219"/>
      <c r="U796" s="201"/>
    </row>
    <row r="797" spans="1:21" ht="20.100000000000001" customHeight="1">
      <c r="A797" s="190"/>
      <c r="B797" s="191"/>
      <c r="C797" s="191"/>
      <c r="D797" s="192"/>
      <c r="E797" s="190"/>
      <c r="F797" s="232"/>
      <c r="G797" s="190"/>
      <c r="H797" s="191"/>
      <c r="I797" s="191"/>
      <c r="J797" s="194"/>
      <c r="K797" s="194"/>
      <c r="L797" s="191"/>
      <c r="M797" s="195"/>
      <c r="N797" s="190"/>
      <c r="O797" s="191"/>
      <c r="P797" s="196"/>
      <c r="Q797" s="197"/>
      <c r="R797" s="203"/>
      <c r="S797" s="211"/>
      <c r="T797" s="200"/>
      <c r="U797" s="201"/>
    </row>
    <row r="798" spans="1:21" ht="20.100000000000001" customHeight="1">
      <c r="A798" s="191"/>
      <c r="B798" s="191"/>
      <c r="C798" s="191"/>
      <c r="D798" s="192"/>
      <c r="E798" s="190"/>
      <c r="F798" s="232"/>
      <c r="G798" s="190"/>
      <c r="H798" s="191"/>
      <c r="I798" s="191"/>
      <c r="J798" s="194"/>
      <c r="K798" s="194"/>
      <c r="L798" s="191"/>
      <c r="M798" s="195"/>
      <c r="N798" s="190"/>
      <c r="O798" s="191"/>
      <c r="P798" s="196"/>
      <c r="Q798" s="197"/>
      <c r="R798" s="263"/>
      <c r="S798" s="261"/>
      <c r="T798" s="318"/>
      <c r="U798" s="349"/>
    </row>
    <row r="799" spans="1:21" ht="20.100000000000001" customHeight="1">
      <c r="A799" s="190"/>
      <c r="B799" s="191"/>
      <c r="C799" s="191"/>
      <c r="D799" s="192"/>
      <c r="E799" s="190"/>
      <c r="F799" s="202"/>
      <c r="G799" s="190"/>
      <c r="H799" s="191"/>
      <c r="I799" s="191"/>
      <c r="J799" s="194"/>
      <c r="K799" s="194"/>
      <c r="L799" s="191"/>
      <c r="M799" s="195"/>
      <c r="N799" s="190"/>
      <c r="O799" s="191"/>
      <c r="P799" s="196"/>
      <c r="Q799" s="197"/>
      <c r="R799" s="226"/>
      <c r="S799" s="227"/>
      <c r="T799" s="219"/>
      <c r="U799" s="201"/>
    </row>
    <row r="800" spans="1:21" ht="20.100000000000001" customHeight="1">
      <c r="A800" s="191"/>
      <c r="B800" s="191"/>
      <c r="C800" s="191"/>
      <c r="D800" s="192"/>
      <c r="E800" s="190"/>
      <c r="F800" s="202"/>
      <c r="G800" s="190"/>
      <c r="H800" s="191"/>
      <c r="I800" s="191"/>
      <c r="J800" s="194"/>
      <c r="K800" s="194"/>
      <c r="L800" s="191"/>
      <c r="M800" s="195"/>
      <c r="N800" s="190"/>
      <c r="O800" s="191"/>
      <c r="P800" s="196"/>
      <c r="Q800" s="197"/>
      <c r="R800" s="203"/>
      <c r="S800" s="211"/>
      <c r="T800" s="200"/>
      <c r="U800" s="205"/>
    </row>
    <row r="801" spans="1:21" ht="20.100000000000001" customHeight="1">
      <c r="A801" s="190"/>
      <c r="B801" s="191"/>
      <c r="C801" s="191"/>
      <c r="D801" s="192"/>
      <c r="E801" s="190"/>
      <c r="F801" s="202"/>
      <c r="G801" s="190"/>
      <c r="H801" s="191"/>
      <c r="I801" s="191"/>
      <c r="J801" s="194"/>
      <c r="K801" s="194"/>
      <c r="L801" s="191"/>
      <c r="M801" s="195"/>
      <c r="N801" s="190"/>
      <c r="O801" s="191"/>
      <c r="P801" s="213"/>
      <c r="Q801" s="214"/>
      <c r="R801" s="215"/>
      <c r="S801" s="215"/>
      <c r="T801" s="216"/>
      <c r="U801" s="217"/>
    </row>
    <row r="802" spans="1:21" ht="20.100000000000001" customHeight="1">
      <c r="A802" s="191"/>
      <c r="B802" s="191"/>
      <c r="C802" s="191"/>
      <c r="D802" s="192"/>
      <c r="E802" s="190"/>
      <c r="F802" s="202"/>
      <c r="G802" s="190"/>
      <c r="H802" s="191"/>
      <c r="I802" s="191"/>
      <c r="J802" s="194"/>
      <c r="K802" s="194"/>
      <c r="L802" s="191"/>
      <c r="M802" s="195"/>
      <c r="N802" s="190"/>
      <c r="O802" s="191"/>
      <c r="P802" s="196"/>
      <c r="Q802" s="197"/>
      <c r="R802" s="215"/>
      <c r="S802" s="215"/>
      <c r="T802" s="241"/>
      <c r="U802" s="242"/>
    </row>
    <row r="803" spans="1:21" ht="20.100000000000001" customHeight="1">
      <c r="A803" s="190"/>
      <c r="B803" s="191"/>
      <c r="C803" s="191"/>
      <c r="D803" s="192"/>
      <c r="E803" s="190"/>
      <c r="F803" s="202"/>
      <c r="G803" s="190"/>
      <c r="H803" s="191"/>
      <c r="I803" s="191"/>
      <c r="J803" s="194"/>
      <c r="K803" s="194"/>
      <c r="L803" s="191"/>
      <c r="M803" s="195"/>
      <c r="N803" s="190"/>
      <c r="O803" s="191"/>
      <c r="P803" s="196"/>
      <c r="Q803" s="197"/>
      <c r="R803" s="208"/>
      <c r="S803" s="209"/>
      <c r="T803" s="200"/>
      <c r="U803" s="201"/>
    </row>
    <row r="804" spans="1:21" ht="20.100000000000001" customHeight="1">
      <c r="A804" s="191"/>
      <c r="B804" s="190"/>
      <c r="C804" s="190"/>
      <c r="D804" s="228"/>
      <c r="E804" s="190"/>
      <c r="F804" s="202"/>
      <c r="G804" s="190"/>
      <c r="H804" s="190"/>
      <c r="I804" s="191"/>
      <c r="J804" s="230"/>
      <c r="K804" s="194"/>
      <c r="L804" s="191"/>
      <c r="M804" s="195"/>
      <c r="N804" s="190"/>
      <c r="O804" s="191"/>
      <c r="P804" s="196"/>
      <c r="Q804" s="197"/>
      <c r="R804" s="226"/>
      <c r="S804" s="227"/>
      <c r="T804" s="219"/>
      <c r="U804" s="201"/>
    </row>
    <row r="805" spans="1:21" ht="20.100000000000001" customHeight="1">
      <c r="A805" s="190"/>
      <c r="B805" s="190"/>
      <c r="C805" s="190"/>
      <c r="D805" s="228"/>
      <c r="E805" s="190"/>
      <c r="F805" s="229"/>
      <c r="G805" s="190"/>
      <c r="H805" s="190"/>
      <c r="I805" s="191"/>
      <c r="J805" s="230"/>
      <c r="K805" s="194"/>
      <c r="L805" s="191"/>
      <c r="M805" s="231"/>
      <c r="N805" s="190"/>
      <c r="O805" s="191"/>
      <c r="P805" s="213"/>
      <c r="Q805" s="214"/>
      <c r="R805" s="244"/>
      <c r="S805" s="245"/>
      <c r="T805" s="233"/>
      <c r="U805" s="292"/>
    </row>
    <row r="806" spans="1:21" ht="20.100000000000001" customHeight="1">
      <c r="A806" s="191"/>
      <c r="B806" s="190"/>
      <c r="C806" s="190"/>
      <c r="D806" s="228"/>
      <c r="E806" s="190"/>
      <c r="F806" s="229"/>
      <c r="G806" s="190"/>
      <c r="H806" s="190"/>
      <c r="I806" s="191"/>
      <c r="J806" s="230"/>
      <c r="K806" s="194"/>
      <c r="L806" s="191"/>
      <c r="M806" s="231"/>
      <c r="N806" s="190"/>
      <c r="O806" s="191"/>
      <c r="P806" s="213"/>
      <c r="Q806" s="214"/>
      <c r="R806" s="215"/>
      <c r="S806" s="254"/>
      <c r="T806" s="216"/>
      <c r="U806" s="242"/>
    </row>
    <row r="807" spans="1:21" ht="20.100000000000001" customHeight="1">
      <c r="A807" s="190"/>
      <c r="B807" s="190"/>
      <c r="C807" s="190"/>
      <c r="D807" s="228"/>
      <c r="E807" s="190"/>
      <c r="F807" s="229"/>
      <c r="G807" s="190"/>
      <c r="H807" s="190"/>
      <c r="I807" s="191"/>
      <c r="J807" s="230"/>
      <c r="K807" s="194"/>
      <c r="L807" s="191"/>
      <c r="M807" s="231"/>
      <c r="N807" s="190"/>
      <c r="O807" s="191"/>
      <c r="P807" s="213"/>
      <c r="Q807" s="214"/>
      <c r="R807" s="203"/>
      <c r="S807" s="211"/>
      <c r="T807" s="200"/>
      <c r="U807" s="201"/>
    </row>
    <row r="808" spans="1:21" ht="20.100000000000001" customHeight="1">
      <c r="A808" s="191"/>
      <c r="B808" s="190"/>
      <c r="C808" s="190"/>
      <c r="D808" s="228"/>
      <c r="E808" s="190"/>
      <c r="F808" s="235"/>
      <c r="G808" s="190"/>
      <c r="H808" s="190"/>
      <c r="I808" s="191"/>
      <c r="J808" s="230"/>
      <c r="K808" s="194"/>
      <c r="L808" s="191"/>
      <c r="M808" s="231"/>
      <c r="N808" s="190"/>
      <c r="O808" s="191"/>
      <c r="P808" s="196"/>
      <c r="Q808" s="197"/>
      <c r="R808" s="226"/>
      <c r="S808" s="227"/>
      <c r="T808" s="219"/>
      <c r="U808" s="210"/>
    </row>
    <row r="809" spans="1:21" ht="20.100000000000001" customHeight="1">
      <c r="A809" s="190"/>
      <c r="B809" s="190"/>
      <c r="C809" s="190"/>
      <c r="D809" s="228"/>
      <c r="E809" s="190"/>
      <c r="F809" s="235"/>
      <c r="G809" s="190"/>
      <c r="H809" s="190"/>
      <c r="I809" s="191"/>
      <c r="J809" s="230"/>
      <c r="K809" s="194"/>
      <c r="L809" s="191"/>
      <c r="M809" s="231"/>
      <c r="N809" s="190"/>
      <c r="O809" s="191"/>
      <c r="P809" s="213"/>
      <c r="Q809" s="214"/>
      <c r="R809" s="215"/>
      <c r="S809" s="215"/>
      <c r="T809" s="219"/>
      <c r="U809" s="242"/>
    </row>
    <row r="810" spans="1:21" ht="20.100000000000001" customHeight="1">
      <c r="A810" s="191"/>
      <c r="B810" s="190"/>
      <c r="C810" s="190"/>
      <c r="D810" s="228"/>
      <c r="E810" s="190"/>
      <c r="F810" s="235"/>
      <c r="G810" s="190"/>
      <c r="H810" s="190"/>
      <c r="I810" s="191"/>
      <c r="J810" s="230"/>
      <c r="K810" s="194"/>
      <c r="L810" s="191"/>
      <c r="M810" s="231"/>
      <c r="N810" s="190"/>
      <c r="O810" s="191"/>
      <c r="P810" s="196"/>
      <c r="Q810" s="197"/>
      <c r="R810" s="208"/>
      <c r="S810" s="209"/>
      <c r="T810" s="247"/>
      <c r="U810" s="289"/>
    </row>
    <row r="811" spans="1:21" ht="20.100000000000001" customHeight="1">
      <c r="A811" s="190"/>
      <c r="B811" s="190"/>
      <c r="C811" s="190"/>
      <c r="D811" s="228"/>
      <c r="E811" s="190"/>
      <c r="F811" s="202"/>
      <c r="G811" s="190"/>
      <c r="H811" s="190"/>
      <c r="I811" s="191"/>
      <c r="J811" s="230"/>
      <c r="K811" s="194"/>
      <c r="L811" s="191"/>
      <c r="M811" s="231"/>
      <c r="N811" s="190"/>
      <c r="O811" s="191"/>
      <c r="P811" s="213"/>
      <c r="Q811" s="214"/>
      <c r="R811" s="206"/>
      <c r="S811" s="207"/>
      <c r="T811" s="200"/>
      <c r="U811" s="210"/>
    </row>
    <row r="812" spans="1:21" ht="20.100000000000001" customHeight="1">
      <c r="A812" s="191"/>
      <c r="B812" s="190"/>
      <c r="C812" s="190"/>
      <c r="D812" s="228"/>
      <c r="E812" s="190"/>
      <c r="F812" s="235"/>
      <c r="G812" s="190"/>
      <c r="H812" s="190"/>
      <c r="I812" s="191"/>
      <c r="J812" s="230"/>
      <c r="K812" s="194"/>
      <c r="L812" s="191"/>
      <c r="M812" s="231"/>
      <c r="N812" s="190"/>
      <c r="O812" s="191"/>
      <c r="P812" s="196"/>
      <c r="Q812" s="197"/>
      <c r="R812" s="203"/>
      <c r="S812" s="204"/>
      <c r="T812" s="200"/>
      <c r="U812" s="201"/>
    </row>
    <row r="813" spans="1:21" ht="20.100000000000001" customHeight="1">
      <c r="A813" s="190"/>
      <c r="B813" s="190"/>
      <c r="C813" s="190"/>
      <c r="D813" s="228"/>
      <c r="E813" s="190"/>
      <c r="F813" s="202"/>
      <c r="G813" s="190"/>
      <c r="H813" s="190"/>
      <c r="I813" s="191"/>
      <c r="J813" s="230"/>
      <c r="K813" s="194"/>
      <c r="L813" s="191"/>
      <c r="M813" s="231"/>
      <c r="N813" s="190"/>
      <c r="O813" s="191"/>
      <c r="P813" s="213"/>
      <c r="Q813" s="214"/>
      <c r="R813" s="244"/>
      <c r="S813" s="245"/>
      <c r="T813" s="233"/>
      <c r="U813" s="292"/>
    </row>
    <row r="814" spans="1:21" ht="20.100000000000001" customHeight="1">
      <c r="A814" s="191"/>
      <c r="B814" s="190"/>
      <c r="C814" s="190"/>
      <c r="D814" s="228"/>
      <c r="E814" s="190"/>
      <c r="F814" s="232"/>
      <c r="G814" s="190"/>
      <c r="H814" s="190"/>
      <c r="I814" s="191"/>
      <c r="J814" s="230"/>
      <c r="K814" s="194"/>
      <c r="L814" s="191"/>
      <c r="M814" s="231"/>
      <c r="N814" s="190"/>
      <c r="O814" s="191"/>
      <c r="P814" s="196"/>
      <c r="Q814" s="197"/>
      <c r="R814" s="203"/>
      <c r="S814" s="204"/>
      <c r="T814" s="200"/>
      <c r="U814" s="205"/>
    </row>
    <row r="815" spans="1:21" ht="20.100000000000001" customHeight="1">
      <c r="A815" s="190"/>
      <c r="B815" s="190"/>
      <c r="C815" s="190"/>
      <c r="D815" s="228"/>
      <c r="E815" s="190"/>
      <c r="F815" s="202"/>
      <c r="G815" s="190"/>
      <c r="H815" s="190"/>
      <c r="I815" s="191"/>
      <c r="J815" s="230"/>
      <c r="K815" s="194"/>
      <c r="L815" s="191"/>
      <c r="M815" s="231"/>
      <c r="N815" s="190"/>
      <c r="O815" s="191"/>
      <c r="P815" s="213"/>
      <c r="Q815" s="214"/>
      <c r="R815" s="277"/>
      <c r="S815" s="209"/>
      <c r="T815" s="200"/>
      <c r="U815" s="205"/>
    </row>
    <row r="816" spans="1:21" ht="20.100000000000001" customHeight="1">
      <c r="A816" s="191"/>
      <c r="B816" s="190"/>
      <c r="C816" s="190"/>
      <c r="D816" s="228"/>
      <c r="E816" s="190"/>
      <c r="F816" s="202"/>
      <c r="G816" s="190"/>
      <c r="H816" s="190"/>
      <c r="I816" s="191"/>
      <c r="J816" s="230"/>
      <c r="K816" s="194"/>
      <c r="L816" s="191"/>
      <c r="M816" s="231"/>
      <c r="N816" s="190"/>
      <c r="O816" s="191"/>
      <c r="P816" s="196"/>
      <c r="Q816" s="197"/>
      <c r="R816" s="208"/>
      <c r="S816" s="209"/>
      <c r="T816" s="200"/>
      <c r="U816" s="210"/>
    </row>
    <row r="817" spans="1:21" ht="20.100000000000001" customHeight="1">
      <c r="A817" s="190"/>
      <c r="B817" s="190"/>
      <c r="C817" s="240"/>
      <c r="D817" s="228"/>
      <c r="E817" s="190"/>
      <c r="F817" s="202"/>
      <c r="G817" s="190"/>
      <c r="H817" s="190"/>
      <c r="I817" s="191"/>
      <c r="J817" s="230"/>
      <c r="K817" s="194"/>
      <c r="L817" s="191"/>
      <c r="M817" s="231"/>
      <c r="N817" s="190"/>
      <c r="O817" s="191"/>
      <c r="P817" s="196"/>
      <c r="Q817" s="197"/>
      <c r="R817" s="226"/>
      <c r="S817" s="236"/>
      <c r="T817" s="219"/>
      <c r="U817" s="205"/>
    </row>
    <row r="818" spans="1:21" ht="20.100000000000001" customHeight="1">
      <c r="A818" s="191"/>
      <c r="B818" s="190"/>
      <c r="C818" s="240"/>
      <c r="D818" s="228"/>
      <c r="E818" s="190"/>
      <c r="F818" s="202"/>
      <c r="G818" s="190"/>
      <c r="H818" s="190"/>
      <c r="I818" s="191"/>
      <c r="J818" s="230"/>
      <c r="K818" s="194"/>
      <c r="L818" s="191"/>
      <c r="M818" s="231"/>
      <c r="N818" s="190"/>
      <c r="O818" s="191"/>
      <c r="P818" s="196"/>
      <c r="Q818" s="197"/>
      <c r="R818" s="226"/>
      <c r="S818" s="227"/>
      <c r="T818" s="219"/>
      <c r="U818" s="205"/>
    </row>
    <row r="819" spans="1:21" ht="20.100000000000001" customHeight="1">
      <c r="A819" s="190"/>
      <c r="B819" s="190"/>
      <c r="C819" s="190"/>
      <c r="D819" s="228"/>
      <c r="E819" s="190"/>
      <c r="F819" s="202"/>
      <c r="G819" s="190"/>
      <c r="H819" s="190"/>
      <c r="I819" s="191"/>
      <c r="J819" s="230"/>
      <c r="K819" s="194"/>
      <c r="L819" s="191"/>
      <c r="M819" s="231"/>
      <c r="N819" s="190"/>
      <c r="O819" s="191"/>
      <c r="P819" s="196"/>
      <c r="Q819" s="197"/>
      <c r="R819" s="350"/>
      <c r="S819" s="209"/>
      <c r="T819" s="219"/>
      <c r="U819" s="201"/>
    </row>
    <row r="820" spans="1:21" ht="20.100000000000001" customHeight="1">
      <c r="A820" s="191"/>
      <c r="B820" s="190"/>
      <c r="C820" s="240"/>
      <c r="D820" s="228"/>
      <c r="E820" s="190"/>
      <c r="F820" s="229"/>
      <c r="G820" s="190"/>
      <c r="H820" s="190"/>
      <c r="I820" s="191"/>
      <c r="J820" s="230"/>
      <c r="K820" s="194"/>
      <c r="L820" s="191"/>
      <c r="M820" s="231"/>
      <c r="N820" s="190"/>
      <c r="O820" s="191"/>
      <c r="P820" s="213"/>
      <c r="Q820" s="214"/>
      <c r="R820" s="215"/>
      <c r="S820" s="215"/>
      <c r="T820" s="216"/>
      <c r="U820" s="272"/>
    </row>
    <row r="821" spans="1:21" ht="20.100000000000001" customHeight="1">
      <c r="A821" s="190"/>
      <c r="B821" s="190"/>
      <c r="C821" s="240"/>
      <c r="D821" s="228"/>
      <c r="E821" s="190"/>
      <c r="F821" s="229"/>
      <c r="G821" s="190"/>
      <c r="H821" s="190"/>
      <c r="I821" s="191"/>
      <c r="J821" s="230"/>
      <c r="K821" s="194"/>
      <c r="L821" s="191"/>
      <c r="M821" s="231"/>
      <c r="N821" s="190"/>
      <c r="O821" s="191"/>
      <c r="P821" s="196"/>
      <c r="Q821" s="197"/>
      <c r="R821" s="203"/>
      <c r="S821" s="204"/>
      <c r="T821" s="200"/>
      <c r="U821" s="201"/>
    </row>
    <row r="822" spans="1:21" ht="20.100000000000001" customHeight="1">
      <c r="A822" s="191"/>
      <c r="B822" s="190"/>
      <c r="C822" s="240"/>
      <c r="D822" s="228"/>
      <c r="E822" s="190"/>
      <c r="F822" s="229"/>
      <c r="G822" s="190"/>
      <c r="H822" s="190"/>
      <c r="I822" s="191"/>
      <c r="J822" s="230"/>
      <c r="K822" s="194"/>
      <c r="L822" s="191"/>
      <c r="M822" s="231"/>
      <c r="N822" s="190"/>
      <c r="O822" s="191"/>
      <c r="P822" s="196"/>
      <c r="Q822" s="197"/>
      <c r="R822" s="277"/>
      <c r="S822" s="209"/>
      <c r="T822" s="296"/>
      <c r="U822" s="237"/>
    </row>
    <row r="823" spans="1:21" ht="20.100000000000001" customHeight="1">
      <c r="A823" s="190"/>
      <c r="B823" s="190"/>
      <c r="C823" s="190"/>
      <c r="D823" s="228"/>
      <c r="E823" s="190"/>
      <c r="F823" s="229"/>
      <c r="G823" s="190"/>
      <c r="H823" s="190"/>
      <c r="I823" s="191"/>
      <c r="J823" s="230"/>
      <c r="K823" s="194"/>
      <c r="L823" s="191"/>
      <c r="M823" s="231"/>
      <c r="N823" s="190"/>
      <c r="O823" s="191"/>
      <c r="P823" s="196"/>
      <c r="Q823" s="197"/>
      <c r="R823" s="226"/>
      <c r="S823" s="227"/>
      <c r="T823" s="241"/>
      <c r="U823" s="242"/>
    </row>
    <row r="824" spans="1:21" ht="20.100000000000001" customHeight="1">
      <c r="A824" s="191"/>
      <c r="B824" s="190"/>
      <c r="C824" s="190"/>
      <c r="D824" s="228"/>
      <c r="E824" s="190"/>
      <c r="F824" s="202"/>
      <c r="G824" s="190"/>
      <c r="H824" s="190"/>
      <c r="I824" s="191"/>
      <c r="J824" s="230"/>
      <c r="K824" s="194"/>
      <c r="L824" s="191"/>
      <c r="M824" s="231"/>
      <c r="N824" s="190"/>
      <c r="O824" s="191"/>
      <c r="P824" s="196"/>
      <c r="Q824" s="197"/>
      <c r="R824" s="208"/>
      <c r="S824" s="209"/>
      <c r="T824" s="200"/>
      <c r="U824" s="205"/>
    </row>
    <row r="825" spans="1:21" ht="20.100000000000001" customHeight="1">
      <c r="A825" s="190"/>
      <c r="B825" s="190"/>
      <c r="C825" s="190"/>
      <c r="D825" s="228"/>
      <c r="E825" s="190"/>
      <c r="F825" s="229"/>
      <c r="G825" s="190"/>
      <c r="H825" s="190"/>
      <c r="I825" s="191"/>
      <c r="J825" s="230"/>
      <c r="K825" s="194"/>
      <c r="L825" s="191"/>
      <c r="M825" s="231"/>
      <c r="N825" s="190"/>
      <c r="O825" s="191"/>
      <c r="P825" s="196"/>
      <c r="Q825" s="197"/>
      <c r="R825" s="347"/>
      <c r="S825" s="347"/>
      <c r="T825" s="296"/>
      <c r="U825" s="237"/>
    </row>
    <row r="826" spans="1:21" ht="20.100000000000001" customHeight="1">
      <c r="A826" s="191"/>
      <c r="B826" s="190"/>
      <c r="C826" s="190"/>
      <c r="D826" s="228"/>
      <c r="E826" s="190"/>
      <c r="F826" s="229"/>
      <c r="G826" s="190"/>
      <c r="H826" s="190"/>
      <c r="I826" s="191"/>
      <c r="J826" s="230"/>
      <c r="K826" s="194"/>
      <c r="L826" s="191"/>
      <c r="M826" s="231"/>
      <c r="N826" s="190"/>
      <c r="O826" s="191"/>
      <c r="P826" s="196"/>
      <c r="Q826" s="197"/>
      <c r="R826" s="279"/>
      <c r="S826" s="245"/>
      <c r="T826" s="219"/>
      <c r="U826" s="242"/>
    </row>
    <row r="827" spans="1:21" ht="20.100000000000001" customHeight="1">
      <c r="A827" s="190"/>
      <c r="B827" s="191"/>
      <c r="C827" s="240"/>
      <c r="D827" s="192"/>
      <c r="E827" s="190"/>
      <c r="F827" s="235"/>
      <c r="G827" s="190"/>
      <c r="H827" s="191"/>
      <c r="I827" s="191"/>
      <c r="J827" s="194"/>
      <c r="K827" s="194"/>
      <c r="L827" s="191"/>
      <c r="M827" s="195"/>
      <c r="N827" s="190"/>
      <c r="O827" s="191"/>
      <c r="P827" s="213"/>
      <c r="Q827" s="214"/>
      <c r="R827" s="215"/>
      <c r="S827" s="215"/>
      <c r="T827" s="215"/>
      <c r="U827" s="252"/>
    </row>
    <row r="828" spans="1:21" ht="20.100000000000001" customHeight="1">
      <c r="A828" s="191"/>
      <c r="B828" s="191"/>
      <c r="C828" s="191"/>
      <c r="D828" s="192"/>
      <c r="E828" s="190"/>
      <c r="F828" s="232"/>
      <c r="G828" s="190"/>
      <c r="H828" s="191"/>
      <c r="I828" s="191"/>
      <c r="J828" s="194"/>
      <c r="K828" s="194"/>
      <c r="L828" s="191"/>
      <c r="M828" s="195"/>
      <c r="N828" s="190"/>
      <c r="O828" s="191"/>
      <c r="P828" s="196"/>
      <c r="Q828" s="197"/>
      <c r="R828" s="226"/>
      <c r="S828" s="227"/>
      <c r="T828" s="219"/>
      <c r="U828" s="205"/>
    </row>
    <row r="829" spans="1:21" ht="20.100000000000001" customHeight="1">
      <c r="A829" s="190"/>
      <c r="B829" s="191"/>
      <c r="C829" s="191"/>
      <c r="D829" s="192"/>
      <c r="E829" s="190"/>
      <c r="F829" s="232"/>
      <c r="G829" s="190"/>
      <c r="H829" s="191"/>
      <c r="I829" s="191"/>
      <c r="J829" s="194"/>
      <c r="K829" s="194"/>
      <c r="L829" s="191"/>
      <c r="M829" s="195"/>
      <c r="N829" s="190"/>
      <c r="O829" s="191"/>
      <c r="P829" s="196"/>
      <c r="Q829" s="197"/>
      <c r="R829" s="226"/>
      <c r="S829" s="227"/>
      <c r="T829" s="219"/>
      <c r="U829" s="221"/>
    </row>
    <row r="830" spans="1:21" ht="20.100000000000001" customHeight="1">
      <c r="A830" s="191"/>
      <c r="B830" s="191"/>
      <c r="C830" s="191"/>
      <c r="D830" s="192"/>
      <c r="E830" s="190"/>
      <c r="F830" s="202"/>
      <c r="G830" s="190"/>
      <c r="H830" s="191"/>
      <c r="I830" s="191"/>
      <c r="J830" s="194"/>
      <c r="K830" s="194"/>
      <c r="L830" s="191"/>
      <c r="M830" s="195"/>
      <c r="N830" s="190"/>
      <c r="O830" s="191"/>
      <c r="P830" s="196"/>
      <c r="Q830" s="197"/>
      <c r="R830" s="226"/>
      <c r="S830" s="227"/>
      <c r="T830" s="296"/>
      <c r="U830" s="237"/>
    </row>
    <row r="831" spans="1:21" ht="20.100000000000001" customHeight="1">
      <c r="A831" s="190"/>
      <c r="B831" s="191"/>
      <c r="C831" s="191"/>
      <c r="D831" s="192"/>
      <c r="E831" s="190"/>
      <c r="F831" s="202"/>
      <c r="G831" s="190"/>
      <c r="H831" s="191"/>
      <c r="I831" s="191"/>
      <c r="J831" s="194"/>
      <c r="K831" s="194"/>
      <c r="L831" s="191"/>
      <c r="M831" s="195"/>
      <c r="N831" s="190"/>
      <c r="O831" s="191"/>
      <c r="P831" s="196"/>
      <c r="Q831" s="197"/>
      <c r="R831" s="208"/>
      <c r="S831" s="209"/>
      <c r="T831" s="200"/>
      <c r="U831" s="201"/>
    </row>
    <row r="832" spans="1:21" ht="20.100000000000001" customHeight="1">
      <c r="A832" s="191"/>
      <c r="B832" s="191"/>
      <c r="C832" s="191"/>
      <c r="D832" s="192"/>
      <c r="E832" s="190"/>
      <c r="F832" s="202"/>
      <c r="G832" s="190"/>
      <c r="H832" s="191"/>
      <c r="I832" s="191"/>
      <c r="J832" s="194"/>
      <c r="K832" s="194"/>
      <c r="L832" s="191"/>
      <c r="M832" s="195"/>
      <c r="N832" s="190"/>
      <c r="O832" s="191"/>
      <c r="P832" s="213"/>
      <c r="Q832" s="214"/>
      <c r="R832" s="203"/>
      <c r="S832" s="211"/>
      <c r="T832" s="200"/>
      <c r="U832" s="201"/>
    </row>
    <row r="833" spans="1:21" ht="20.100000000000001" customHeight="1">
      <c r="A833" s="190"/>
      <c r="B833" s="191"/>
      <c r="C833" s="191"/>
      <c r="D833" s="192"/>
      <c r="E833" s="190"/>
      <c r="F833" s="202"/>
      <c r="G833" s="190"/>
      <c r="H833" s="191"/>
      <c r="I833" s="191"/>
      <c r="J833" s="194"/>
      <c r="K833" s="194"/>
      <c r="L833" s="191"/>
      <c r="M833" s="195"/>
      <c r="N833" s="190"/>
      <c r="O833" s="191"/>
      <c r="P833" s="213"/>
      <c r="Q833" s="214"/>
      <c r="R833" s="203"/>
      <c r="S833" s="211"/>
      <c r="T833" s="247"/>
      <c r="U833" s="293"/>
    </row>
    <row r="834" spans="1:21" ht="20.100000000000001" customHeight="1">
      <c r="A834" s="191"/>
      <c r="B834" s="190"/>
      <c r="C834" s="190"/>
      <c r="D834" s="228"/>
      <c r="E834" s="190"/>
      <c r="F834" s="202"/>
      <c r="G834" s="190"/>
      <c r="H834" s="190"/>
      <c r="I834" s="191"/>
      <c r="J834" s="230"/>
      <c r="K834" s="194"/>
      <c r="L834" s="191"/>
      <c r="M834" s="195"/>
      <c r="N834" s="190"/>
      <c r="O834" s="191"/>
      <c r="P834" s="196"/>
      <c r="Q834" s="197"/>
      <c r="R834" s="226"/>
      <c r="S834" s="227"/>
      <c r="T834" s="219"/>
      <c r="U834" s="201"/>
    </row>
    <row r="835" spans="1:21" ht="20.100000000000001" customHeight="1">
      <c r="A835" s="190"/>
      <c r="B835" s="190"/>
      <c r="C835" s="190"/>
      <c r="D835" s="228"/>
      <c r="E835" s="190"/>
      <c r="F835" s="202"/>
      <c r="G835" s="190"/>
      <c r="H835" s="190"/>
      <c r="I835" s="191"/>
      <c r="J835" s="230"/>
      <c r="K835" s="194"/>
      <c r="L835" s="191"/>
      <c r="M835" s="231"/>
      <c r="N835" s="190"/>
      <c r="O835" s="191"/>
      <c r="P835" s="213"/>
      <c r="Q835" s="214"/>
      <c r="R835" s="203"/>
      <c r="S835" s="211"/>
      <c r="T835" s="200"/>
      <c r="U835" s="201"/>
    </row>
    <row r="836" spans="1:21" ht="20.100000000000001" customHeight="1">
      <c r="A836" s="191"/>
      <c r="B836" s="190"/>
      <c r="C836" s="190"/>
      <c r="D836" s="228"/>
      <c r="E836" s="190"/>
      <c r="F836" s="202"/>
      <c r="G836" s="190"/>
      <c r="H836" s="190"/>
      <c r="I836" s="191"/>
      <c r="J836" s="230"/>
      <c r="K836" s="194"/>
      <c r="L836" s="191"/>
      <c r="M836" s="231"/>
      <c r="N836" s="190"/>
      <c r="O836" s="191"/>
      <c r="P836" s="213"/>
      <c r="Q836" s="214"/>
      <c r="R836" s="215"/>
      <c r="S836" s="215"/>
      <c r="T836" s="258"/>
      <c r="U836" s="280"/>
    </row>
    <row r="837" spans="1:21" ht="20.100000000000001" customHeight="1">
      <c r="A837" s="190"/>
      <c r="B837" s="190"/>
      <c r="C837" s="190"/>
      <c r="D837" s="228"/>
      <c r="E837" s="190"/>
      <c r="F837" s="229"/>
      <c r="G837" s="190"/>
      <c r="H837" s="190"/>
      <c r="I837" s="191"/>
      <c r="J837" s="230"/>
      <c r="K837" s="194"/>
      <c r="L837" s="191"/>
      <c r="M837" s="231"/>
      <c r="N837" s="190"/>
      <c r="O837" s="191"/>
      <c r="P837" s="213"/>
      <c r="Q837" s="214"/>
      <c r="R837" s="244"/>
      <c r="S837" s="245"/>
      <c r="T837" s="200"/>
      <c r="U837" s="201"/>
    </row>
    <row r="838" spans="1:21" ht="20.100000000000001" customHeight="1">
      <c r="A838" s="191"/>
      <c r="B838" s="190"/>
      <c r="C838" s="190"/>
      <c r="D838" s="228"/>
      <c r="E838" s="190"/>
      <c r="F838" s="232"/>
      <c r="G838" s="190"/>
      <c r="H838" s="190"/>
      <c r="I838" s="191"/>
      <c r="J838" s="230"/>
      <c r="K838" s="194"/>
      <c r="L838" s="191"/>
      <c r="M838" s="231"/>
      <c r="N838" s="190"/>
      <c r="O838" s="191"/>
      <c r="P838" s="196"/>
      <c r="Q838" s="197"/>
      <c r="R838" s="203"/>
      <c r="S838" s="204"/>
      <c r="T838" s="200"/>
      <c r="U838" s="210"/>
    </row>
    <row r="839" spans="1:21" ht="20.100000000000001" customHeight="1">
      <c r="A839" s="190"/>
      <c r="B839" s="190"/>
      <c r="C839" s="190"/>
      <c r="D839" s="228"/>
      <c r="E839" s="190"/>
      <c r="F839" s="235"/>
      <c r="G839" s="190"/>
      <c r="H839" s="190"/>
      <c r="I839" s="191"/>
      <c r="J839" s="230"/>
      <c r="K839" s="194"/>
      <c r="L839" s="191"/>
      <c r="M839" s="231"/>
      <c r="N839" s="190"/>
      <c r="O839" s="191"/>
      <c r="P839" s="196"/>
      <c r="Q839" s="197"/>
      <c r="R839" s="206"/>
      <c r="S839" s="207"/>
      <c r="T839" s="318"/>
      <c r="U839" s="351"/>
    </row>
    <row r="840" spans="1:21" ht="20.100000000000001" customHeight="1">
      <c r="A840" s="191"/>
      <c r="B840" s="190"/>
      <c r="C840" s="190"/>
      <c r="D840" s="228"/>
      <c r="E840" s="190"/>
      <c r="F840" s="235"/>
      <c r="G840" s="190"/>
      <c r="H840" s="190"/>
      <c r="I840" s="191"/>
      <c r="J840" s="230"/>
      <c r="K840" s="194"/>
      <c r="L840" s="191"/>
      <c r="M840" s="231"/>
      <c r="N840" s="190"/>
      <c r="O840" s="191"/>
      <c r="P840" s="196"/>
      <c r="Q840" s="197"/>
      <c r="R840" s="203"/>
      <c r="S840" s="199"/>
      <c r="T840" s="247"/>
      <c r="U840" s="293"/>
    </row>
    <row r="841" spans="1:21" ht="20.100000000000001" customHeight="1">
      <c r="A841" s="190"/>
      <c r="B841" s="190"/>
      <c r="C841" s="190"/>
      <c r="D841" s="228"/>
      <c r="E841" s="190"/>
      <c r="F841" s="202"/>
      <c r="G841" s="190"/>
      <c r="H841" s="190"/>
      <c r="I841" s="191"/>
      <c r="J841" s="230"/>
      <c r="K841" s="194"/>
      <c r="L841" s="191"/>
      <c r="M841" s="231"/>
      <c r="N841" s="190"/>
      <c r="O841" s="191"/>
      <c r="P841" s="196"/>
      <c r="Q841" s="197"/>
      <c r="R841" s="208"/>
      <c r="S841" s="209"/>
      <c r="T841" s="200"/>
      <c r="U841" s="201"/>
    </row>
    <row r="842" spans="1:21" ht="20.100000000000001" customHeight="1">
      <c r="A842" s="191"/>
      <c r="B842" s="190"/>
      <c r="C842" s="190"/>
      <c r="D842" s="228"/>
      <c r="E842" s="190"/>
      <c r="F842" s="232"/>
      <c r="G842" s="190"/>
      <c r="H842" s="190"/>
      <c r="I842" s="191"/>
      <c r="J842" s="230"/>
      <c r="K842" s="194"/>
      <c r="L842" s="191"/>
      <c r="M842" s="231"/>
      <c r="N842" s="190"/>
      <c r="O842" s="191"/>
      <c r="P842" s="196"/>
      <c r="Q842" s="197"/>
      <c r="R842" s="208"/>
      <c r="S842" s="209"/>
      <c r="T842" s="200"/>
      <c r="U842" s="205"/>
    </row>
    <row r="843" spans="1:21" ht="20.100000000000001" customHeight="1">
      <c r="A843" s="190"/>
      <c r="B843" s="190"/>
      <c r="C843" s="190"/>
      <c r="D843" s="228"/>
      <c r="E843" s="190"/>
      <c r="F843" s="202"/>
      <c r="G843" s="190"/>
      <c r="H843" s="190"/>
      <c r="I843" s="191"/>
      <c r="J843" s="230"/>
      <c r="K843" s="194"/>
      <c r="L843" s="191"/>
      <c r="M843" s="231"/>
      <c r="N843" s="190"/>
      <c r="O843" s="191"/>
      <c r="P843" s="196"/>
      <c r="Q843" s="197"/>
      <c r="R843" s="208"/>
      <c r="S843" s="209"/>
      <c r="T843" s="200"/>
      <c r="U843" s="221"/>
    </row>
    <row r="844" spans="1:21" ht="20.100000000000001" customHeight="1">
      <c r="A844" s="191"/>
      <c r="B844" s="190"/>
      <c r="C844" s="190"/>
      <c r="D844" s="228"/>
      <c r="E844" s="190"/>
      <c r="F844" s="202"/>
      <c r="G844" s="190"/>
      <c r="H844" s="190"/>
      <c r="I844" s="191"/>
      <c r="J844" s="230"/>
      <c r="K844" s="194"/>
      <c r="L844" s="191"/>
      <c r="M844" s="231"/>
      <c r="N844" s="190"/>
      <c r="O844" s="191"/>
      <c r="P844" s="196"/>
      <c r="Q844" s="197"/>
      <c r="R844" s="203"/>
      <c r="S844" s="204"/>
      <c r="T844" s="200"/>
      <c r="U844" s="205"/>
    </row>
    <row r="845" spans="1:21" ht="20.100000000000001" customHeight="1">
      <c r="A845" s="190"/>
      <c r="B845" s="190"/>
      <c r="C845" s="190"/>
      <c r="D845" s="228"/>
      <c r="E845" s="190"/>
      <c r="F845" s="202"/>
      <c r="G845" s="190"/>
      <c r="H845" s="190"/>
      <c r="I845" s="191"/>
      <c r="J845" s="230"/>
      <c r="K845" s="194"/>
      <c r="L845" s="191"/>
      <c r="M845" s="231"/>
      <c r="N845" s="190"/>
      <c r="O845" s="191"/>
      <c r="P845" s="213"/>
      <c r="Q845" s="214"/>
      <c r="R845" s="215"/>
      <c r="S845" s="215"/>
      <c r="T845" s="219"/>
      <c r="U845" s="201"/>
    </row>
    <row r="846" spans="1:21" ht="20.100000000000001" customHeight="1">
      <c r="A846" s="191"/>
      <c r="B846" s="190"/>
      <c r="C846" s="190"/>
      <c r="D846" s="228"/>
      <c r="E846" s="190"/>
      <c r="F846" s="202"/>
      <c r="G846" s="190"/>
      <c r="H846" s="190"/>
      <c r="I846" s="191"/>
      <c r="J846" s="230"/>
      <c r="K846" s="194"/>
      <c r="L846" s="191"/>
      <c r="M846" s="231"/>
      <c r="N846" s="190"/>
      <c r="O846" s="191"/>
      <c r="P846" s="196"/>
      <c r="Q846" s="197"/>
      <c r="R846" s="203"/>
      <c r="S846" s="204"/>
      <c r="T846" s="200"/>
      <c r="U846" s="201"/>
    </row>
    <row r="847" spans="1:21" ht="20.100000000000001" customHeight="1">
      <c r="A847" s="190"/>
      <c r="B847" s="190"/>
      <c r="C847" s="190"/>
      <c r="D847" s="228"/>
      <c r="E847" s="190"/>
      <c r="F847" s="229"/>
      <c r="G847" s="190"/>
      <c r="H847" s="190"/>
      <c r="I847" s="191"/>
      <c r="J847" s="230"/>
      <c r="K847" s="194"/>
      <c r="L847" s="191"/>
      <c r="M847" s="231"/>
      <c r="N847" s="190"/>
      <c r="O847" s="191"/>
      <c r="P847" s="312"/>
      <c r="Q847" s="280"/>
      <c r="R847" s="203"/>
      <c r="S847" s="211"/>
      <c r="T847" s="212"/>
      <c r="U847" s="210"/>
    </row>
    <row r="848" spans="1:21" ht="20.100000000000001" customHeight="1">
      <c r="A848" s="191"/>
      <c r="B848" s="190"/>
      <c r="C848" s="190"/>
      <c r="D848" s="228"/>
      <c r="E848" s="190"/>
      <c r="F848" s="235"/>
      <c r="G848" s="190"/>
      <c r="H848" s="190"/>
      <c r="I848" s="191"/>
      <c r="J848" s="230"/>
      <c r="K848" s="194"/>
      <c r="L848" s="191"/>
      <c r="M848" s="231"/>
      <c r="N848" s="190"/>
      <c r="O848" s="191"/>
      <c r="P848" s="196"/>
      <c r="Q848" s="197"/>
      <c r="R848" s="208"/>
      <c r="S848" s="209"/>
      <c r="T848" s="200"/>
      <c r="U848" s="201"/>
    </row>
    <row r="849" spans="1:21" ht="20.100000000000001" customHeight="1">
      <c r="A849" s="190"/>
      <c r="B849" s="190"/>
      <c r="C849" s="190"/>
      <c r="D849" s="228"/>
      <c r="E849" s="190"/>
      <c r="F849" s="229"/>
      <c r="G849" s="190"/>
      <c r="H849" s="190"/>
      <c r="I849" s="191"/>
      <c r="J849" s="230"/>
      <c r="K849" s="194"/>
      <c r="L849" s="191"/>
      <c r="M849" s="231"/>
      <c r="N849" s="190"/>
      <c r="O849" s="191"/>
      <c r="P849" s="196"/>
      <c r="Q849" s="197"/>
      <c r="R849" s="279"/>
      <c r="S849" s="245"/>
      <c r="T849" s="296"/>
      <c r="U849" s="220"/>
    </row>
    <row r="850" spans="1:21" ht="20.100000000000001" customHeight="1">
      <c r="A850" s="191"/>
      <c r="B850" s="190"/>
      <c r="C850" s="190"/>
      <c r="D850" s="228"/>
      <c r="E850" s="190"/>
      <c r="F850" s="202"/>
      <c r="G850" s="190"/>
      <c r="H850" s="190"/>
      <c r="I850" s="191"/>
      <c r="J850" s="230"/>
      <c r="K850" s="194"/>
      <c r="L850" s="191"/>
      <c r="M850" s="231"/>
      <c r="N850" s="190"/>
      <c r="O850" s="191"/>
      <c r="P850" s="196"/>
      <c r="Q850" s="197"/>
      <c r="R850" s="203"/>
      <c r="S850" s="204"/>
      <c r="T850" s="200"/>
      <c r="U850" s="210"/>
    </row>
    <row r="851" spans="1:21" ht="20.100000000000001" customHeight="1">
      <c r="A851" s="190"/>
      <c r="B851" s="190"/>
      <c r="C851" s="240"/>
      <c r="D851" s="228"/>
      <c r="E851" s="190"/>
      <c r="F851" s="229"/>
      <c r="G851" s="190"/>
      <c r="H851" s="190"/>
      <c r="I851" s="191"/>
      <c r="J851" s="230"/>
      <c r="K851" s="194"/>
      <c r="L851" s="191"/>
      <c r="M851" s="231"/>
      <c r="N851" s="190"/>
      <c r="O851" s="191"/>
      <c r="P851" s="196"/>
      <c r="Q851" s="197"/>
      <c r="R851" s="279"/>
      <c r="S851" s="245"/>
      <c r="T851" s="258"/>
      <c r="U851" s="280"/>
    </row>
    <row r="852" spans="1:21" ht="20.100000000000001" customHeight="1">
      <c r="A852" s="191"/>
      <c r="B852" s="192"/>
      <c r="C852" s="240"/>
      <c r="D852" s="192"/>
      <c r="E852" s="192"/>
      <c r="F852" s="235"/>
      <c r="G852" s="190"/>
      <c r="H852" s="192"/>
      <c r="I852" s="191"/>
      <c r="J852" s="250"/>
      <c r="K852" s="194"/>
      <c r="L852" s="191"/>
      <c r="M852" s="195"/>
      <c r="N852" s="190"/>
      <c r="O852" s="191"/>
      <c r="P852" s="196"/>
      <c r="Q852" s="197"/>
      <c r="R852" s="215"/>
      <c r="S852" s="215"/>
      <c r="T852" s="215"/>
      <c r="U852" s="252"/>
    </row>
    <row r="853" spans="1:21" ht="20.100000000000001" customHeight="1">
      <c r="A853" s="190"/>
      <c r="B853" s="192"/>
      <c r="C853" s="192"/>
      <c r="D853" s="192"/>
      <c r="E853" s="192"/>
      <c r="F853" s="235"/>
      <c r="G853" s="190"/>
      <c r="H853" s="192"/>
      <c r="I853" s="191"/>
      <c r="J853" s="250"/>
      <c r="K853" s="194"/>
      <c r="L853" s="191"/>
      <c r="M853" s="195"/>
      <c r="N853" s="190"/>
      <c r="O853" s="191"/>
      <c r="P853" s="213"/>
      <c r="Q853" s="214"/>
      <c r="R853" s="215"/>
      <c r="S853" s="215"/>
      <c r="T853" s="215"/>
      <c r="U853" s="252"/>
    </row>
    <row r="854" spans="1:21" ht="20.100000000000001" customHeight="1">
      <c r="A854" s="191"/>
      <c r="B854" s="192"/>
      <c r="C854" s="192"/>
      <c r="D854" s="192"/>
      <c r="E854" s="192"/>
      <c r="F854" s="235"/>
      <c r="G854" s="190"/>
      <c r="H854" s="192"/>
      <c r="I854" s="191"/>
      <c r="J854" s="250"/>
      <c r="K854" s="194"/>
      <c r="L854" s="191"/>
      <c r="M854" s="195"/>
      <c r="N854" s="190"/>
      <c r="O854" s="191"/>
      <c r="P854" s="213"/>
      <c r="Q854" s="214"/>
      <c r="R854" s="215"/>
      <c r="S854" s="215"/>
      <c r="T854" s="215"/>
      <c r="U854" s="251"/>
    </row>
    <row r="855" spans="1:21" ht="20.100000000000001" customHeight="1">
      <c r="A855" s="190"/>
      <c r="B855" s="192"/>
      <c r="C855" s="192"/>
      <c r="D855" s="192"/>
      <c r="E855" s="192"/>
      <c r="F855" s="235"/>
      <c r="G855" s="190"/>
      <c r="H855" s="192"/>
      <c r="I855" s="191"/>
      <c r="J855" s="250"/>
      <c r="K855" s="194"/>
      <c r="L855" s="191"/>
      <c r="M855" s="195"/>
      <c r="N855" s="190"/>
      <c r="O855" s="191"/>
      <c r="P855" s="196"/>
      <c r="Q855" s="197"/>
      <c r="R855" s="215"/>
      <c r="S855" s="215"/>
      <c r="T855" s="215"/>
      <c r="U855" s="252"/>
    </row>
    <row r="856" spans="1:21" ht="20.100000000000001" customHeight="1">
      <c r="A856" s="191"/>
      <c r="B856" s="192"/>
      <c r="C856" s="192"/>
      <c r="D856" s="192"/>
      <c r="E856" s="192"/>
      <c r="F856" s="235"/>
      <c r="G856" s="190"/>
      <c r="H856" s="192"/>
      <c r="I856" s="191"/>
      <c r="J856" s="250"/>
      <c r="K856" s="194"/>
      <c r="L856" s="191"/>
      <c r="M856" s="195"/>
      <c r="N856" s="190"/>
      <c r="O856" s="191"/>
      <c r="P856" s="213"/>
      <c r="Q856" s="214"/>
      <c r="R856" s="215"/>
      <c r="S856" s="215"/>
      <c r="T856" s="215"/>
      <c r="U856" s="251"/>
    </row>
    <row r="857" spans="1:21" ht="20.100000000000001" customHeight="1">
      <c r="A857" s="190"/>
      <c r="B857" s="192"/>
      <c r="C857" s="192"/>
      <c r="D857" s="192"/>
      <c r="E857" s="192"/>
      <c r="F857" s="235"/>
      <c r="G857" s="190"/>
      <c r="H857" s="192"/>
      <c r="I857" s="191"/>
      <c r="J857" s="250"/>
      <c r="K857" s="194"/>
      <c r="L857" s="191"/>
      <c r="M857" s="195"/>
      <c r="N857" s="190"/>
      <c r="O857" s="191"/>
      <c r="P857" s="196"/>
      <c r="Q857" s="197"/>
      <c r="R857" s="263"/>
      <c r="S857" s="261"/>
      <c r="T857" s="254"/>
      <c r="U857" s="252"/>
    </row>
    <row r="858" spans="1:21" ht="20.100000000000001" customHeight="1">
      <c r="A858" s="191"/>
      <c r="B858" s="192"/>
      <c r="C858" s="192"/>
      <c r="D858" s="192"/>
      <c r="E858" s="192"/>
      <c r="F858" s="235"/>
      <c r="G858" s="190"/>
      <c r="H858" s="192"/>
      <c r="I858" s="191"/>
      <c r="J858" s="250"/>
      <c r="K858" s="194"/>
      <c r="L858" s="191"/>
      <c r="M858" s="195"/>
      <c r="N858" s="190"/>
      <c r="O858" s="191"/>
      <c r="P858" s="196"/>
      <c r="Q858" s="197"/>
      <c r="R858" s="215"/>
      <c r="S858" s="254"/>
      <c r="T858" s="215"/>
      <c r="U858" s="252"/>
    </row>
    <row r="859" spans="1:21" ht="20.100000000000001" customHeight="1">
      <c r="A859" s="190"/>
      <c r="B859" s="192"/>
      <c r="C859" s="192"/>
      <c r="D859" s="192"/>
      <c r="E859" s="192"/>
      <c r="F859" s="235"/>
      <c r="G859" s="190"/>
      <c r="H859" s="192"/>
      <c r="I859" s="191"/>
      <c r="J859" s="250"/>
      <c r="K859" s="194"/>
      <c r="L859" s="191"/>
      <c r="M859" s="195"/>
      <c r="N859" s="190"/>
      <c r="O859" s="191"/>
      <c r="P859" s="196"/>
      <c r="Q859" s="197"/>
      <c r="R859" s="215"/>
      <c r="S859" s="215"/>
      <c r="T859" s="215"/>
      <c r="U859" s="252"/>
    </row>
    <row r="860" spans="1:21" ht="20.100000000000001" customHeight="1">
      <c r="A860" s="191"/>
      <c r="B860" s="192"/>
      <c r="C860" s="192"/>
      <c r="D860" s="192"/>
      <c r="E860" s="192"/>
      <c r="F860" s="235"/>
      <c r="G860" s="190"/>
      <c r="H860" s="192"/>
      <c r="I860" s="191"/>
      <c r="J860" s="250"/>
      <c r="K860" s="194"/>
      <c r="L860" s="191"/>
      <c r="M860" s="195"/>
      <c r="N860" s="190"/>
      <c r="O860" s="191"/>
      <c r="P860" s="196"/>
      <c r="Q860" s="197"/>
      <c r="R860" s="215"/>
      <c r="S860" s="215"/>
      <c r="T860" s="215"/>
      <c r="U860" s="252"/>
    </row>
    <row r="861" spans="1:21" ht="20.100000000000001" customHeight="1">
      <c r="A861" s="190"/>
      <c r="B861" s="192"/>
      <c r="C861" s="192"/>
      <c r="D861" s="192"/>
      <c r="E861" s="192"/>
      <c r="F861" s="235"/>
      <c r="G861" s="190"/>
      <c r="H861" s="192"/>
      <c r="I861" s="191"/>
      <c r="J861" s="250"/>
      <c r="K861" s="194"/>
      <c r="L861" s="191"/>
      <c r="M861" s="195"/>
      <c r="N861" s="190"/>
      <c r="O861" s="191"/>
      <c r="P861" s="196"/>
      <c r="Q861" s="197"/>
      <c r="R861" s="215"/>
      <c r="S861" s="215"/>
      <c r="T861" s="215"/>
      <c r="U861" s="252"/>
    </row>
    <row r="862" spans="1:21" ht="20.100000000000001" customHeight="1">
      <c r="A862" s="191"/>
      <c r="B862" s="192"/>
      <c r="C862" s="192"/>
      <c r="D862" s="192"/>
      <c r="E862" s="192"/>
      <c r="F862" s="235"/>
      <c r="G862" s="190"/>
      <c r="H862" s="192"/>
      <c r="I862" s="191"/>
      <c r="J862" s="250"/>
      <c r="K862" s="194"/>
      <c r="L862" s="191"/>
      <c r="M862" s="195"/>
      <c r="N862" s="190"/>
      <c r="O862" s="191"/>
      <c r="P862" s="213"/>
      <c r="Q862" s="214"/>
      <c r="R862" s="215"/>
      <c r="S862" s="215"/>
      <c r="T862" s="215"/>
      <c r="U862" s="251"/>
    </row>
    <row r="863" spans="1:21" ht="20.100000000000001" customHeight="1">
      <c r="A863" s="190"/>
      <c r="B863" s="191"/>
      <c r="C863" s="191"/>
      <c r="D863" s="192"/>
      <c r="E863" s="191"/>
      <c r="F863" s="235"/>
      <c r="G863" s="190"/>
      <c r="H863" s="191"/>
      <c r="I863" s="191"/>
      <c r="J863" s="194"/>
      <c r="K863" s="194"/>
      <c r="L863" s="191"/>
      <c r="M863" s="195"/>
      <c r="N863" s="190"/>
      <c r="O863" s="191"/>
      <c r="P863" s="213"/>
      <c r="Q863" s="214"/>
      <c r="R863" s="215"/>
      <c r="S863" s="215"/>
      <c r="T863" s="215"/>
      <c r="U863" s="252"/>
    </row>
    <row r="864" spans="1:21" ht="20.100000000000001" customHeight="1">
      <c r="A864" s="191"/>
      <c r="B864" s="191"/>
      <c r="C864" s="191"/>
      <c r="D864" s="192"/>
      <c r="E864" s="191"/>
      <c r="F864" s="235"/>
      <c r="G864" s="190"/>
      <c r="H864" s="191"/>
      <c r="I864" s="191"/>
      <c r="J864" s="194"/>
      <c r="K864" s="194"/>
      <c r="L864" s="191"/>
      <c r="M864" s="195"/>
      <c r="N864" s="190"/>
      <c r="O864" s="191"/>
      <c r="P864" s="196"/>
      <c r="Q864" s="197"/>
      <c r="R864" s="215"/>
      <c r="S864" s="215"/>
      <c r="T864" s="215"/>
      <c r="U864" s="252"/>
    </row>
    <row r="865" spans="1:21" ht="20.100000000000001" customHeight="1">
      <c r="A865" s="190"/>
      <c r="B865" s="191"/>
      <c r="C865" s="191"/>
      <c r="D865" s="192"/>
      <c r="E865" s="191"/>
      <c r="F865" s="235"/>
      <c r="G865" s="190"/>
      <c r="H865" s="191"/>
      <c r="I865" s="191"/>
      <c r="J865" s="194"/>
      <c r="K865" s="194"/>
      <c r="L865" s="191"/>
      <c r="M865" s="195"/>
      <c r="N865" s="190"/>
      <c r="O865" s="191"/>
      <c r="P865" s="196"/>
      <c r="Q865" s="197"/>
      <c r="R865" s="215"/>
      <c r="S865" s="215"/>
      <c r="T865" s="215"/>
      <c r="U865" s="252"/>
    </row>
    <row r="866" spans="1:21" ht="20.100000000000001" customHeight="1">
      <c r="A866" s="191"/>
      <c r="B866" s="191"/>
      <c r="C866" s="191"/>
      <c r="D866" s="192"/>
      <c r="E866" s="191"/>
      <c r="F866" s="235"/>
      <c r="G866" s="190"/>
      <c r="H866" s="191"/>
      <c r="I866" s="191"/>
      <c r="J866" s="194"/>
      <c r="K866" s="194"/>
      <c r="L866" s="191"/>
      <c r="M866" s="195"/>
      <c r="N866" s="190"/>
      <c r="O866" s="191"/>
      <c r="P866" s="213"/>
      <c r="Q866" s="214"/>
      <c r="R866" s="215"/>
      <c r="S866" s="215"/>
      <c r="T866" s="294"/>
      <c r="U866" s="352"/>
    </row>
    <row r="867" spans="1:21" ht="20.100000000000001" customHeight="1">
      <c r="A867" s="190"/>
      <c r="B867" s="191"/>
      <c r="C867" s="191"/>
      <c r="D867" s="192"/>
      <c r="E867" s="191"/>
      <c r="F867" s="235"/>
      <c r="G867" s="190"/>
      <c r="H867" s="191"/>
      <c r="I867" s="191"/>
      <c r="J867" s="194"/>
      <c r="K867" s="194"/>
      <c r="L867" s="191"/>
      <c r="M867" s="195"/>
      <c r="N867" s="190"/>
      <c r="O867" s="191"/>
      <c r="P867" s="213"/>
      <c r="Q867" s="214"/>
      <c r="R867" s="215"/>
      <c r="S867" s="215"/>
      <c r="T867" s="215"/>
      <c r="U867" s="251"/>
    </row>
    <row r="868" spans="1:21" ht="20.100000000000001" customHeight="1">
      <c r="A868" s="191"/>
      <c r="B868" s="191"/>
      <c r="C868" s="240"/>
      <c r="D868" s="192"/>
      <c r="E868" s="191"/>
      <c r="F868" s="229"/>
      <c r="G868" s="190"/>
      <c r="H868" s="191"/>
      <c r="I868" s="191"/>
      <c r="J868" s="194"/>
      <c r="K868" s="194"/>
      <c r="L868" s="191"/>
      <c r="M868" s="195"/>
      <c r="N868" s="190"/>
      <c r="O868" s="191"/>
      <c r="P868" s="213"/>
      <c r="Q868" s="214"/>
      <c r="R868" s="215"/>
      <c r="S868" s="215"/>
      <c r="T868" s="215"/>
      <c r="U868" s="251"/>
    </row>
    <row r="869" spans="1:21" ht="20.100000000000001" customHeight="1">
      <c r="A869" s="190"/>
      <c r="B869" s="191"/>
      <c r="C869" s="191"/>
      <c r="D869" s="192"/>
      <c r="E869" s="191"/>
      <c r="F869" s="235"/>
      <c r="G869" s="190"/>
      <c r="H869" s="191"/>
      <c r="I869" s="191"/>
      <c r="J869" s="194"/>
      <c r="K869" s="194"/>
      <c r="L869" s="191"/>
      <c r="M869" s="195"/>
      <c r="N869" s="190"/>
      <c r="O869" s="191"/>
      <c r="P869" s="213"/>
      <c r="Q869" s="214"/>
      <c r="R869" s="215"/>
      <c r="S869" s="254"/>
      <c r="T869" s="215"/>
      <c r="U869" s="251"/>
    </row>
    <row r="870" spans="1:21" ht="20.100000000000001" customHeight="1">
      <c r="A870" s="191"/>
      <c r="B870" s="191"/>
      <c r="C870" s="240"/>
      <c r="D870" s="192"/>
      <c r="E870" s="191"/>
      <c r="F870" s="193"/>
      <c r="G870" s="190"/>
      <c r="H870" s="191"/>
      <c r="I870" s="191"/>
      <c r="J870" s="194"/>
      <c r="K870" s="194"/>
      <c r="L870" s="191"/>
      <c r="M870" s="195"/>
      <c r="N870" s="190"/>
      <c r="O870" s="191"/>
      <c r="P870" s="213"/>
      <c r="Q870" s="214"/>
      <c r="R870" s="215"/>
      <c r="S870" s="215"/>
      <c r="T870" s="215"/>
      <c r="U870" s="252"/>
    </row>
    <row r="871" spans="1:21" ht="20.100000000000001" customHeight="1">
      <c r="A871" s="190"/>
      <c r="B871" s="191"/>
      <c r="C871" s="191"/>
      <c r="D871" s="192"/>
      <c r="E871" s="191"/>
      <c r="F871" s="202"/>
      <c r="G871" s="190"/>
      <c r="H871" s="191"/>
      <c r="I871" s="191"/>
      <c r="J871" s="194"/>
      <c r="K871" s="194"/>
      <c r="L871" s="191"/>
      <c r="M871" s="195"/>
      <c r="N871" s="190"/>
      <c r="O871" s="191"/>
      <c r="P871" s="213"/>
      <c r="Q871" s="214"/>
      <c r="R871" s="215"/>
      <c r="S871" s="215"/>
      <c r="T871" s="215"/>
      <c r="U871" s="251"/>
    </row>
    <row r="872" spans="1:21" ht="20.100000000000001" customHeight="1">
      <c r="A872" s="191"/>
      <c r="B872" s="191"/>
      <c r="C872" s="191"/>
      <c r="D872" s="192"/>
      <c r="E872" s="191"/>
      <c r="F872" s="202"/>
      <c r="G872" s="190"/>
      <c r="H872" s="191"/>
      <c r="I872" s="191"/>
      <c r="J872" s="194"/>
      <c r="K872" s="194"/>
      <c r="L872" s="191"/>
      <c r="M872" s="195"/>
      <c r="N872" s="190"/>
      <c r="O872" s="191"/>
      <c r="P872" s="213"/>
      <c r="Q872" s="214"/>
      <c r="R872" s="215"/>
      <c r="S872" s="254"/>
      <c r="T872" s="254"/>
      <c r="U872" s="251"/>
    </row>
    <row r="873" spans="1:21" ht="20.100000000000001" customHeight="1">
      <c r="A873" s="190"/>
      <c r="B873" s="191"/>
      <c r="C873" s="191"/>
      <c r="D873" s="192"/>
      <c r="E873" s="191"/>
      <c r="F873" s="235"/>
      <c r="G873" s="190"/>
      <c r="H873" s="191"/>
      <c r="I873" s="191"/>
      <c r="J873" s="194"/>
      <c r="K873" s="194"/>
      <c r="L873" s="191"/>
      <c r="M873" s="195"/>
      <c r="N873" s="190"/>
      <c r="O873" s="191"/>
      <c r="P873" s="196"/>
      <c r="Q873" s="197"/>
      <c r="R873" s="215"/>
      <c r="S873" s="215"/>
      <c r="T873" s="254"/>
      <c r="U873" s="253"/>
    </row>
    <row r="874" spans="1:21" ht="20.100000000000001" customHeight="1">
      <c r="A874" s="191"/>
      <c r="B874" s="191"/>
      <c r="C874" s="191"/>
      <c r="D874" s="192"/>
      <c r="E874" s="191"/>
      <c r="F874" s="235"/>
      <c r="G874" s="190"/>
      <c r="H874" s="191"/>
      <c r="I874" s="191"/>
      <c r="J874" s="194"/>
      <c r="K874" s="194"/>
      <c r="L874" s="191"/>
      <c r="M874" s="195"/>
      <c r="N874" s="190"/>
      <c r="O874" s="191"/>
      <c r="P874" s="196"/>
      <c r="Q874" s="197"/>
      <c r="R874" s="206"/>
      <c r="S874" s="207"/>
      <c r="T874" s="247"/>
      <c r="U874" s="205"/>
    </row>
    <row r="875" spans="1:21" ht="20.100000000000001" customHeight="1">
      <c r="A875" s="190"/>
      <c r="B875" s="191"/>
      <c r="C875" s="191"/>
      <c r="D875" s="192"/>
      <c r="E875" s="191"/>
      <c r="F875" s="235"/>
      <c r="G875" s="190"/>
      <c r="H875" s="191"/>
      <c r="I875" s="191"/>
      <c r="J875" s="194"/>
      <c r="K875" s="194"/>
      <c r="L875" s="191"/>
      <c r="M875" s="195"/>
      <c r="N875" s="190"/>
      <c r="O875" s="191"/>
      <c r="P875" s="196"/>
      <c r="Q875" s="197"/>
      <c r="R875" s="282"/>
      <c r="S875" s="227"/>
      <c r="T875" s="219"/>
      <c r="U875" s="210"/>
    </row>
    <row r="876" spans="1:21" ht="20.100000000000001" customHeight="1">
      <c r="A876" s="191"/>
      <c r="B876" s="191"/>
      <c r="C876" s="240"/>
      <c r="D876" s="192"/>
      <c r="E876" s="191"/>
      <c r="F876" s="202"/>
      <c r="G876" s="190"/>
      <c r="H876" s="191"/>
      <c r="I876" s="191"/>
      <c r="J876" s="194"/>
      <c r="K876" s="194"/>
      <c r="L876" s="191"/>
      <c r="M876" s="195"/>
      <c r="N876" s="190"/>
      <c r="O876" s="191"/>
      <c r="P876" s="213"/>
      <c r="Q876" s="214"/>
      <c r="R876" s="215"/>
      <c r="S876" s="215"/>
      <c r="T876" s="254"/>
      <c r="U876" s="251"/>
    </row>
    <row r="877" spans="1:21" ht="20.100000000000001" customHeight="1">
      <c r="A877" s="190"/>
      <c r="B877" s="191"/>
      <c r="C877" s="191"/>
      <c r="D877" s="192"/>
      <c r="E877" s="191"/>
      <c r="F877" s="193"/>
      <c r="G877" s="190"/>
      <c r="H877" s="191"/>
      <c r="I877" s="191"/>
      <c r="J877" s="194"/>
      <c r="K877" s="194"/>
      <c r="L877" s="191"/>
      <c r="M877" s="195"/>
      <c r="N877" s="190"/>
      <c r="O877" s="191"/>
      <c r="P877" s="196"/>
      <c r="Q877" s="197"/>
      <c r="R877" s="263"/>
      <c r="S877" s="261"/>
      <c r="T877" s="233"/>
      <c r="U877" s="262"/>
    </row>
    <row r="878" spans="1:21" ht="20.100000000000001" customHeight="1">
      <c r="A878" s="191"/>
      <c r="B878" s="191"/>
      <c r="C878" s="191"/>
      <c r="D878" s="192"/>
      <c r="E878" s="191"/>
      <c r="F878" s="193"/>
      <c r="G878" s="190"/>
      <c r="H878" s="191"/>
      <c r="I878" s="191"/>
      <c r="J878" s="194"/>
      <c r="K878" s="194"/>
      <c r="L878" s="191"/>
      <c r="M878" s="195"/>
      <c r="N878" s="190"/>
      <c r="O878" s="191"/>
      <c r="P878" s="196"/>
      <c r="Q878" s="197"/>
      <c r="R878" s="206"/>
      <c r="S878" s="207"/>
      <c r="T878" s="200"/>
      <c r="U878" s="205"/>
    </row>
    <row r="879" spans="1:21" ht="20.100000000000001" customHeight="1">
      <c r="A879" s="190"/>
      <c r="B879" s="191"/>
      <c r="C879" s="240"/>
      <c r="D879" s="192"/>
      <c r="E879" s="191"/>
      <c r="F879" s="202"/>
      <c r="G879" s="190"/>
      <c r="H879" s="191"/>
      <c r="I879" s="191"/>
      <c r="J879" s="194"/>
      <c r="K879" s="194"/>
      <c r="L879" s="191"/>
      <c r="M879" s="195"/>
      <c r="N879" s="190"/>
      <c r="O879" s="191"/>
      <c r="P879" s="196"/>
      <c r="Q879" s="197"/>
      <c r="R879" s="203"/>
      <c r="S879" s="211"/>
      <c r="T879" s="200"/>
      <c r="U879" s="205"/>
    </row>
    <row r="880" spans="1:21" ht="20.100000000000001" customHeight="1">
      <c r="A880" s="191"/>
      <c r="B880" s="191"/>
      <c r="C880" s="191"/>
      <c r="D880" s="192"/>
      <c r="E880" s="191"/>
      <c r="F880" s="202"/>
      <c r="G880" s="190"/>
      <c r="H880" s="191"/>
      <c r="I880" s="191"/>
      <c r="J880" s="194"/>
      <c r="K880" s="194"/>
      <c r="L880" s="191"/>
      <c r="M880" s="195"/>
      <c r="N880" s="190"/>
      <c r="O880" s="191"/>
      <c r="P880" s="213"/>
      <c r="Q880" s="214"/>
      <c r="R880" s="215"/>
      <c r="S880" s="215"/>
      <c r="T880" s="215"/>
      <c r="U880" s="251"/>
    </row>
    <row r="881" spans="1:21" ht="20.100000000000001" customHeight="1">
      <c r="A881" s="190"/>
      <c r="B881" s="191"/>
      <c r="C881" s="240"/>
      <c r="D881" s="192"/>
      <c r="E881" s="191"/>
      <c r="F881" s="193"/>
      <c r="G881" s="190"/>
      <c r="H881" s="191"/>
      <c r="I881" s="191"/>
      <c r="J881" s="194"/>
      <c r="K881" s="194"/>
      <c r="L881" s="191"/>
      <c r="M881" s="195"/>
      <c r="N881" s="190"/>
      <c r="O881" s="191"/>
      <c r="P881" s="196"/>
      <c r="Q881" s="197"/>
      <c r="R881" s="203"/>
      <c r="S881" s="204"/>
      <c r="T881" s="200"/>
      <c r="U881" s="205"/>
    </row>
    <row r="882" spans="1:21" ht="20.100000000000001" customHeight="1">
      <c r="A882" s="191"/>
      <c r="B882" s="191"/>
      <c r="C882" s="191"/>
      <c r="D882" s="192"/>
      <c r="E882" s="191"/>
      <c r="F882" s="235"/>
      <c r="G882" s="190"/>
      <c r="H882" s="191"/>
      <c r="I882" s="191"/>
      <c r="J882" s="194"/>
      <c r="K882" s="194"/>
      <c r="L882" s="191"/>
      <c r="M882" s="195"/>
      <c r="N882" s="190"/>
      <c r="O882" s="191"/>
      <c r="P882" s="196"/>
      <c r="Q882" s="197"/>
      <c r="R882" s="226"/>
      <c r="S882" s="227"/>
      <c r="T882" s="219"/>
      <c r="U882" s="221"/>
    </row>
    <row r="883" spans="1:21" ht="20.100000000000001" customHeight="1">
      <c r="A883" s="190"/>
      <c r="B883" s="191"/>
      <c r="C883" s="191"/>
      <c r="D883" s="192"/>
      <c r="E883" s="191"/>
      <c r="F883" s="202"/>
      <c r="G883" s="190"/>
      <c r="H883" s="191"/>
      <c r="I883" s="191"/>
      <c r="J883" s="194"/>
      <c r="K883" s="194"/>
      <c r="L883" s="191"/>
      <c r="M883" s="195"/>
      <c r="N883" s="190"/>
      <c r="O883" s="191"/>
      <c r="P883" s="270"/>
      <c r="Q883" s="271"/>
      <c r="R883" s="203"/>
      <c r="S883" s="211"/>
      <c r="T883" s="200"/>
      <c r="U883" s="201"/>
    </row>
    <row r="884" spans="1:21" ht="20.100000000000001" customHeight="1">
      <c r="A884" s="191"/>
      <c r="B884" s="191"/>
      <c r="C884" s="191"/>
      <c r="D884" s="192"/>
      <c r="E884" s="191"/>
      <c r="F884" s="193"/>
      <c r="G884" s="190"/>
      <c r="H884" s="191"/>
      <c r="I884" s="191"/>
      <c r="J884" s="194"/>
      <c r="K884" s="194"/>
      <c r="L884" s="191"/>
      <c r="M884" s="195"/>
      <c r="N884" s="190"/>
      <c r="O884" s="191"/>
      <c r="P884" s="196"/>
      <c r="Q884" s="197"/>
      <c r="R884" s="244"/>
      <c r="S884" s="280"/>
      <c r="T884" s="233"/>
      <c r="U884" s="262"/>
    </row>
    <row r="885" spans="1:21" ht="20.100000000000001" customHeight="1">
      <c r="A885" s="190"/>
      <c r="B885" s="191"/>
      <c r="C885" s="240"/>
      <c r="D885" s="192"/>
      <c r="E885" s="191"/>
      <c r="F885" s="202"/>
      <c r="G885" s="190"/>
      <c r="H885" s="191"/>
      <c r="I885" s="191"/>
      <c r="J885" s="194"/>
      <c r="K885" s="194"/>
      <c r="L885" s="191"/>
      <c r="M885" s="195"/>
      <c r="N885" s="190"/>
      <c r="O885" s="191"/>
      <c r="P885" s="196"/>
      <c r="Q885" s="197"/>
      <c r="R885" s="277"/>
      <c r="S885" s="209"/>
      <c r="T885" s="219"/>
      <c r="U885" s="201"/>
    </row>
    <row r="886" spans="1:21" ht="20.100000000000001" customHeight="1">
      <c r="A886" s="191"/>
      <c r="B886" s="191"/>
      <c r="C886" s="191"/>
      <c r="D886" s="192"/>
      <c r="E886" s="191"/>
      <c r="F886" s="202"/>
      <c r="G886" s="190"/>
      <c r="H886" s="191"/>
      <c r="I886" s="191"/>
      <c r="J886" s="194"/>
      <c r="K886" s="194"/>
      <c r="L886" s="191"/>
      <c r="M886" s="195"/>
      <c r="N886" s="190"/>
      <c r="O886" s="191"/>
      <c r="P886" s="213"/>
      <c r="Q886" s="214"/>
      <c r="R886" s="215"/>
      <c r="S886" s="215"/>
      <c r="T886" s="353"/>
      <c r="U886" s="330"/>
    </row>
    <row r="887" spans="1:21" ht="20.100000000000001" customHeight="1">
      <c r="A887" s="190"/>
      <c r="B887" s="191"/>
      <c r="C887" s="191"/>
      <c r="D887" s="192"/>
      <c r="E887" s="191"/>
      <c r="F887" s="202"/>
      <c r="G887" s="190"/>
      <c r="H887" s="191"/>
      <c r="I887" s="191"/>
      <c r="J887" s="194"/>
      <c r="K887" s="194"/>
      <c r="L887" s="191"/>
      <c r="M887" s="195"/>
      <c r="N887" s="190"/>
      <c r="O887" s="191"/>
      <c r="P887" s="213"/>
      <c r="Q887" s="214"/>
      <c r="R887" s="215"/>
      <c r="S887" s="215"/>
      <c r="T887" s="329"/>
      <c r="U887" s="330"/>
    </row>
    <row r="888" spans="1:21" ht="20.100000000000001" customHeight="1">
      <c r="A888" s="191"/>
      <c r="B888" s="191"/>
      <c r="C888" s="240"/>
      <c r="D888" s="192"/>
      <c r="E888" s="191"/>
      <c r="F888" s="202"/>
      <c r="G888" s="190"/>
      <c r="H888" s="191"/>
      <c r="I888" s="191"/>
      <c r="J888" s="194"/>
      <c r="K888" s="194"/>
      <c r="L888" s="191"/>
      <c r="M888" s="195"/>
      <c r="N888" s="190"/>
      <c r="O888" s="191"/>
      <c r="P888" s="213"/>
      <c r="Q888" s="214"/>
      <c r="R888" s="215"/>
      <c r="S888" s="215"/>
      <c r="T888" s="329"/>
      <c r="U888" s="330"/>
    </row>
    <row r="889" spans="1:21" ht="20.100000000000001" customHeight="1">
      <c r="A889" s="190"/>
      <c r="B889" s="191"/>
      <c r="C889" s="191"/>
      <c r="D889" s="192"/>
      <c r="E889" s="191"/>
      <c r="F889" s="202"/>
      <c r="G889" s="190"/>
      <c r="H889" s="191"/>
      <c r="I889" s="191"/>
      <c r="J889" s="194"/>
      <c r="K889" s="194"/>
      <c r="L889" s="191"/>
      <c r="M889" s="195"/>
      <c r="N889" s="190"/>
      <c r="O889" s="191"/>
      <c r="P889" s="196"/>
      <c r="Q889" s="197"/>
      <c r="R889" s="203"/>
      <c r="S889" s="211"/>
      <c r="T889" s="200"/>
      <c r="U889" s="205"/>
    </row>
    <row r="890" spans="1:21" ht="20.100000000000001" customHeight="1">
      <c r="A890" s="191"/>
      <c r="B890" s="191"/>
      <c r="C890" s="191"/>
      <c r="D890" s="192"/>
      <c r="E890" s="191"/>
      <c r="F890" s="193"/>
      <c r="G890" s="190"/>
      <c r="H890" s="191"/>
      <c r="I890" s="191"/>
      <c r="J890" s="194"/>
      <c r="K890" s="194"/>
      <c r="L890" s="191"/>
      <c r="M890" s="195"/>
      <c r="N890" s="190"/>
      <c r="O890" s="191"/>
      <c r="P890" s="196"/>
      <c r="Q890" s="197"/>
      <c r="R890" s="203"/>
      <c r="S890" s="211"/>
      <c r="T890" s="200"/>
      <c r="U890" s="201"/>
    </row>
    <row r="891" spans="1:21" ht="20.100000000000001" customHeight="1">
      <c r="A891" s="190"/>
      <c r="B891" s="191"/>
      <c r="C891" s="191"/>
      <c r="D891" s="192"/>
      <c r="E891" s="191"/>
      <c r="F891" s="193"/>
      <c r="G891" s="190"/>
      <c r="H891" s="191"/>
      <c r="I891" s="191"/>
      <c r="J891" s="194"/>
      <c r="K891" s="194"/>
      <c r="L891" s="191"/>
      <c r="M891" s="195"/>
      <c r="N891" s="190"/>
      <c r="O891" s="191"/>
      <c r="P891" s="196"/>
      <c r="Q891" s="197"/>
      <c r="R891" s="208"/>
      <c r="S891" s="209"/>
      <c r="T891" s="233"/>
      <c r="U891" s="281"/>
    </row>
    <row r="892" spans="1:21" ht="20.100000000000001" customHeight="1">
      <c r="A892" s="191"/>
      <c r="B892" s="191"/>
      <c r="C892" s="191"/>
      <c r="D892" s="192"/>
      <c r="E892" s="191"/>
      <c r="F892" s="193"/>
      <c r="G892" s="190"/>
      <c r="H892" s="191"/>
      <c r="I892" s="191"/>
      <c r="J892" s="194"/>
      <c r="K892" s="194"/>
      <c r="L892" s="191"/>
      <c r="M892" s="195"/>
      <c r="N892" s="190"/>
      <c r="O892" s="191"/>
      <c r="P892" s="213"/>
      <c r="Q892" s="214"/>
      <c r="R892" s="215"/>
      <c r="S892" s="215"/>
      <c r="T892" s="216"/>
      <c r="U892" s="255"/>
    </row>
    <row r="893" spans="1:21" ht="20.100000000000001" customHeight="1">
      <c r="A893" s="190"/>
      <c r="B893" s="191"/>
      <c r="C893" s="191"/>
      <c r="D893" s="192"/>
      <c r="E893" s="191"/>
      <c r="F893" s="193"/>
      <c r="G893" s="190"/>
      <c r="H893" s="191"/>
      <c r="I893" s="191"/>
      <c r="J893" s="194"/>
      <c r="K893" s="194"/>
      <c r="L893" s="191"/>
      <c r="M893" s="195"/>
      <c r="N893" s="190"/>
      <c r="O893" s="191"/>
      <c r="P893" s="196"/>
      <c r="Q893" s="197"/>
      <c r="R893" s="226"/>
      <c r="S893" s="227"/>
      <c r="T893" s="219"/>
      <c r="U893" s="201"/>
    </row>
    <row r="894" spans="1:21" ht="20.100000000000001" customHeight="1">
      <c r="A894" s="191"/>
      <c r="B894" s="191"/>
      <c r="C894" s="191"/>
      <c r="D894" s="192"/>
      <c r="E894" s="191"/>
      <c r="F894" s="202"/>
      <c r="G894" s="190"/>
      <c r="H894" s="191"/>
      <c r="I894" s="191"/>
      <c r="J894" s="194"/>
      <c r="K894" s="194"/>
      <c r="L894" s="191"/>
      <c r="M894" s="195"/>
      <c r="N894" s="190"/>
      <c r="O894" s="191"/>
      <c r="P894" s="196"/>
      <c r="Q894" s="197"/>
      <c r="R894" s="203"/>
      <c r="S894" s="211"/>
      <c r="T894" s="247"/>
      <c r="U894" s="201"/>
    </row>
    <row r="895" spans="1:21" ht="20.100000000000001" customHeight="1">
      <c r="A895" s="190"/>
      <c r="B895" s="191"/>
      <c r="C895" s="191"/>
      <c r="D895" s="192"/>
      <c r="E895" s="191"/>
      <c r="F895" s="202"/>
      <c r="G895" s="190"/>
      <c r="H895" s="191"/>
      <c r="I895" s="191"/>
      <c r="J895" s="194"/>
      <c r="K895" s="194"/>
      <c r="L895" s="191"/>
      <c r="M895" s="195"/>
      <c r="N895" s="190"/>
      <c r="O895" s="191"/>
      <c r="P895" s="196"/>
      <c r="Q895" s="197"/>
      <c r="R895" s="208"/>
      <c r="S895" s="209"/>
      <c r="T895" s="200"/>
      <c r="U895" s="205"/>
    </row>
    <row r="896" spans="1:21" ht="20.100000000000001" customHeight="1">
      <c r="A896" s="191"/>
      <c r="B896" s="191"/>
      <c r="C896" s="240"/>
      <c r="D896" s="192"/>
      <c r="E896" s="191"/>
      <c r="F896" s="202"/>
      <c r="G896" s="190"/>
      <c r="H896" s="191"/>
      <c r="I896" s="191"/>
      <c r="J896" s="194"/>
      <c r="K896" s="194"/>
      <c r="L896" s="191"/>
      <c r="M896" s="195"/>
      <c r="N896" s="190"/>
      <c r="O896" s="191"/>
      <c r="P896" s="213"/>
      <c r="Q896" s="214"/>
      <c r="R896" s="215"/>
      <c r="S896" s="215"/>
      <c r="T896" s="216"/>
      <c r="U896" s="255"/>
    </row>
    <row r="897" spans="1:21" ht="20.100000000000001" customHeight="1">
      <c r="A897" s="190"/>
      <c r="B897" s="191"/>
      <c r="C897" s="191"/>
      <c r="D897" s="192"/>
      <c r="E897" s="191"/>
      <c r="F897" s="202"/>
      <c r="G897" s="190"/>
      <c r="H897" s="191"/>
      <c r="I897" s="191"/>
      <c r="J897" s="194"/>
      <c r="K897" s="194"/>
      <c r="L897" s="191"/>
      <c r="M897" s="195"/>
      <c r="N897" s="190"/>
      <c r="O897" s="191"/>
      <c r="P897" s="196"/>
      <c r="Q897" s="197"/>
      <c r="R897" s="215"/>
      <c r="S897" s="215"/>
      <c r="T897" s="241"/>
      <c r="U897" s="242"/>
    </row>
    <row r="898" spans="1:21" ht="20.100000000000001" customHeight="1">
      <c r="A898" s="191"/>
      <c r="B898" s="191"/>
      <c r="C898" s="191"/>
      <c r="D898" s="192"/>
      <c r="E898" s="191"/>
      <c r="F898" s="202"/>
      <c r="G898" s="190"/>
      <c r="H898" s="191"/>
      <c r="I898" s="191"/>
      <c r="J898" s="194"/>
      <c r="K898" s="194"/>
      <c r="L898" s="191"/>
      <c r="M898" s="195"/>
      <c r="N898" s="190"/>
      <c r="O898" s="191"/>
      <c r="P898" s="213"/>
      <c r="Q898" s="214"/>
      <c r="R898" s="215"/>
      <c r="S898" s="215"/>
      <c r="T898" s="216"/>
      <c r="U898" s="255"/>
    </row>
    <row r="899" spans="1:21" ht="20.100000000000001" customHeight="1">
      <c r="A899" s="190"/>
      <c r="B899" s="191"/>
      <c r="C899" s="191"/>
      <c r="D899" s="192"/>
      <c r="E899" s="191"/>
      <c r="F899" s="202"/>
      <c r="G899" s="190"/>
      <c r="H899" s="191"/>
      <c r="I899" s="191"/>
      <c r="J899" s="194"/>
      <c r="K899" s="194"/>
      <c r="L899" s="191"/>
      <c r="M899" s="195"/>
      <c r="N899" s="190"/>
      <c r="O899" s="191"/>
      <c r="P899" s="196"/>
      <c r="Q899" s="197"/>
      <c r="R899" s="226"/>
      <c r="S899" s="227"/>
      <c r="T899" s="241"/>
      <c r="U899" s="242"/>
    </row>
    <row r="900" spans="1:21" ht="20.100000000000001" customHeight="1">
      <c r="A900" s="191"/>
      <c r="B900" s="191"/>
      <c r="C900" s="191"/>
      <c r="D900" s="192"/>
      <c r="E900" s="191"/>
      <c r="F900" s="202"/>
      <c r="G900" s="190"/>
      <c r="H900" s="191"/>
      <c r="I900" s="191"/>
      <c r="J900" s="194"/>
      <c r="K900" s="194"/>
      <c r="L900" s="191"/>
      <c r="M900" s="195"/>
      <c r="N900" s="190"/>
      <c r="O900" s="191"/>
      <c r="P900" s="196"/>
      <c r="Q900" s="197"/>
      <c r="R900" s="354"/>
      <c r="S900" s="207"/>
      <c r="T900" s="200"/>
      <c r="U900" s="201"/>
    </row>
    <row r="901" spans="1:21" ht="20.100000000000001" customHeight="1">
      <c r="A901" s="190"/>
      <c r="B901" s="191"/>
      <c r="C901" s="191"/>
      <c r="D901" s="192"/>
      <c r="E901" s="191"/>
      <c r="F901" s="202"/>
      <c r="G901" s="190"/>
      <c r="H901" s="191"/>
      <c r="I901" s="191"/>
      <c r="J901" s="194"/>
      <c r="K901" s="194"/>
      <c r="L901" s="191"/>
      <c r="M901" s="195"/>
      <c r="N901" s="190"/>
      <c r="O901" s="191"/>
      <c r="P901" s="196"/>
      <c r="Q901" s="197"/>
      <c r="R901" s="203"/>
      <c r="S901" s="204"/>
      <c r="T901" s="200"/>
      <c r="U901" s="201"/>
    </row>
    <row r="902" spans="1:21" ht="20.100000000000001" customHeight="1">
      <c r="A902" s="191"/>
      <c r="B902" s="191"/>
      <c r="C902" s="191"/>
      <c r="D902" s="192"/>
      <c r="E902" s="191"/>
      <c r="F902" s="202"/>
      <c r="G902" s="190"/>
      <c r="H902" s="191"/>
      <c r="I902" s="191"/>
      <c r="J902" s="194"/>
      <c r="K902" s="194"/>
      <c r="L902" s="191"/>
      <c r="M902" s="195"/>
      <c r="N902" s="190"/>
      <c r="O902" s="191"/>
      <c r="P902" s="213"/>
      <c r="Q902" s="214"/>
      <c r="R902" s="215"/>
      <c r="S902" s="215"/>
      <c r="T902" s="216"/>
      <c r="U902" s="255"/>
    </row>
    <row r="903" spans="1:21" ht="20.100000000000001" customHeight="1">
      <c r="A903" s="190"/>
      <c r="B903" s="191"/>
      <c r="C903" s="191"/>
      <c r="D903" s="192"/>
      <c r="E903" s="191"/>
      <c r="F903" s="193"/>
      <c r="G903" s="190"/>
      <c r="H903" s="191"/>
      <c r="I903" s="191"/>
      <c r="J903" s="194"/>
      <c r="K903" s="194"/>
      <c r="L903" s="191"/>
      <c r="M903" s="195"/>
      <c r="N903" s="190"/>
      <c r="O903" s="191"/>
      <c r="P903" s="196"/>
      <c r="Q903" s="197"/>
      <c r="R903" s="286"/>
      <c r="S903" s="211"/>
      <c r="T903" s="200"/>
      <c r="U903" s="205"/>
    </row>
    <row r="904" spans="1:21" ht="20.100000000000001" customHeight="1">
      <c r="A904" s="191"/>
      <c r="B904" s="191"/>
      <c r="C904" s="191"/>
      <c r="D904" s="192"/>
      <c r="E904" s="191"/>
      <c r="F904" s="202"/>
      <c r="G904" s="190"/>
      <c r="H904" s="191"/>
      <c r="I904" s="191"/>
      <c r="J904" s="194"/>
      <c r="K904" s="194"/>
      <c r="L904" s="191"/>
      <c r="M904" s="195"/>
      <c r="N904" s="190"/>
      <c r="O904" s="191"/>
      <c r="P904" s="196"/>
      <c r="Q904" s="197"/>
      <c r="R904" s="215"/>
      <c r="S904" s="215"/>
      <c r="T904" s="247"/>
      <c r="U904" s="237"/>
    </row>
    <row r="905" spans="1:21" ht="20.100000000000001" customHeight="1">
      <c r="A905" s="190"/>
      <c r="B905" s="191"/>
      <c r="C905" s="191"/>
      <c r="D905" s="192"/>
      <c r="E905" s="191"/>
      <c r="F905" s="202"/>
      <c r="G905" s="190"/>
      <c r="H905" s="191"/>
      <c r="I905" s="191"/>
      <c r="J905" s="194"/>
      <c r="K905" s="194"/>
      <c r="L905" s="191"/>
      <c r="M905" s="195"/>
      <c r="N905" s="190"/>
      <c r="O905" s="191"/>
      <c r="P905" s="196"/>
      <c r="Q905" s="197"/>
      <c r="R905" s="226"/>
      <c r="S905" s="227"/>
      <c r="T905" s="219"/>
      <c r="U905" s="205"/>
    </row>
    <row r="906" spans="1:21" ht="20.100000000000001" customHeight="1">
      <c r="A906" s="191"/>
      <c r="B906" s="190"/>
      <c r="C906" s="190"/>
      <c r="D906" s="228"/>
      <c r="E906" s="190"/>
      <c r="F906" s="235"/>
      <c r="G906" s="190"/>
      <c r="H906" s="190"/>
      <c r="I906" s="191"/>
      <c r="J906" s="230"/>
      <c r="K906" s="194"/>
      <c r="L906" s="191"/>
      <c r="M906" s="231"/>
      <c r="N906" s="190"/>
      <c r="O906" s="191"/>
      <c r="P906" s="213"/>
      <c r="Q906" s="214"/>
      <c r="R906" s="323"/>
      <c r="S906" s="323"/>
      <c r="T906" s="323"/>
      <c r="U906" s="246"/>
    </row>
    <row r="907" spans="1:21" ht="20.100000000000001" customHeight="1">
      <c r="A907" s="190"/>
      <c r="B907" s="190"/>
      <c r="C907" s="190"/>
      <c r="D907" s="228"/>
      <c r="E907" s="190"/>
      <c r="F907" s="202"/>
      <c r="G907" s="190"/>
      <c r="H907" s="190"/>
      <c r="I907" s="191"/>
      <c r="J907" s="230"/>
      <c r="K907" s="194"/>
      <c r="L907" s="191"/>
      <c r="M907" s="231"/>
      <c r="N907" s="190"/>
      <c r="O907" s="191"/>
      <c r="P907" s="196"/>
      <c r="Q907" s="197"/>
      <c r="R907" s="208"/>
      <c r="S907" s="209"/>
      <c r="T907" s="247"/>
      <c r="U907" s="210"/>
    </row>
    <row r="908" spans="1:21" ht="20.100000000000001" customHeight="1">
      <c r="A908" s="191"/>
      <c r="B908" s="191"/>
      <c r="C908" s="240"/>
      <c r="D908" s="192"/>
      <c r="E908" s="191"/>
      <c r="F908" s="202"/>
      <c r="G908" s="190"/>
      <c r="H908" s="191"/>
      <c r="I908" s="191"/>
      <c r="J908" s="194"/>
      <c r="K908" s="194"/>
      <c r="L908" s="191"/>
      <c r="M908" s="195"/>
      <c r="N908" s="190"/>
      <c r="O908" s="191"/>
      <c r="P908" s="213"/>
      <c r="Q908" s="214"/>
      <c r="R908" s="215"/>
      <c r="S908" s="215"/>
      <c r="T908" s="216"/>
      <c r="U908" s="272"/>
    </row>
    <row r="909" spans="1:21" ht="20.100000000000001" customHeight="1">
      <c r="A909" s="190"/>
      <c r="B909" s="191"/>
      <c r="C909" s="191"/>
      <c r="D909" s="192"/>
      <c r="E909" s="191"/>
      <c r="F909" s="202"/>
      <c r="G909" s="190"/>
      <c r="H909" s="191"/>
      <c r="I909" s="191"/>
      <c r="J909" s="194"/>
      <c r="K909" s="194"/>
      <c r="L909" s="191"/>
      <c r="M909" s="195"/>
      <c r="N909" s="190"/>
      <c r="O909" s="191"/>
      <c r="P909" s="196"/>
      <c r="Q909" s="197"/>
      <c r="R909" s="203"/>
      <c r="S909" s="204"/>
      <c r="T909" s="200"/>
      <c r="U909" s="205"/>
    </row>
    <row r="910" spans="1:21" ht="20.100000000000001" customHeight="1">
      <c r="A910" s="191"/>
      <c r="B910" s="191"/>
      <c r="C910" s="191"/>
      <c r="D910" s="192"/>
      <c r="E910" s="191"/>
      <c r="F910" s="193"/>
      <c r="G910" s="190"/>
      <c r="H910" s="191"/>
      <c r="I910" s="191"/>
      <c r="J910" s="194"/>
      <c r="K910" s="194"/>
      <c r="L910" s="191"/>
      <c r="M910" s="195"/>
      <c r="N910" s="190"/>
      <c r="O910" s="191"/>
      <c r="P910" s="213"/>
      <c r="Q910" s="214"/>
      <c r="R910" s="244"/>
      <c r="S910" s="245"/>
      <c r="T910" s="200"/>
      <c r="U910" s="201"/>
    </row>
    <row r="911" spans="1:21" ht="20.100000000000001" customHeight="1">
      <c r="A911" s="190"/>
      <c r="B911" s="191"/>
      <c r="C911" s="191"/>
      <c r="D911" s="192"/>
      <c r="E911" s="191"/>
      <c r="F911" s="193"/>
      <c r="G911" s="190"/>
      <c r="H911" s="191"/>
      <c r="I911" s="191"/>
      <c r="J911" s="194"/>
      <c r="K911" s="194"/>
      <c r="L911" s="191"/>
      <c r="M911" s="195"/>
      <c r="N911" s="190"/>
      <c r="O911" s="191"/>
      <c r="P911" s="213"/>
      <c r="Q911" s="214"/>
      <c r="R911" s="215"/>
      <c r="S911" s="215"/>
      <c r="T911" s="310"/>
      <c r="U911" s="255"/>
    </row>
    <row r="912" spans="1:21" ht="20.100000000000001" customHeight="1">
      <c r="A912" s="191"/>
      <c r="B912" s="191"/>
      <c r="C912" s="191"/>
      <c r="D912" s="192"/>
      <c r="E912" s="191"/>
      <c r="F912" s="202"/>
      <c r="G912" s="190"/>
      <c r="H912" s="191"/>
      <c r="I912" s="191"/>
      <c r="J912" s="194"/>
      <c r="K912" s="194"/>
      <c r="L912" s="191"/>
      <c r="M912" s="195"/>
      <c r="N912" s="190"/>
      <c r="O912" s="191"/>
      <c r="P912" s="196"/>
      <c r="Q912" s="197"/>
      <c r="R912" s="206"/>
      <c r="S912" s="207"/>
      <c r="T912" s="200"/>
      <c r="U912" s="205"/>
    </row>
    <row r="913" spans="1:21" ht="20.100000000000001" customHeight="1">
      <c r="A913" s="190"/>
      <c r="B913" s="191"/>
      <c r="C913" s="240"/>
      <c r="D913" s="192"/>
      <c r="E913" s="191"/>
      <c r="F913" s="202"/>
      <c r="G913" s="190"/>
      <c r="H913" s="191"/>
      <c r="I913" s="191"/>
      <c r="J913" s="194"/>
      <c r="K913" s="194"/>
      <c r="L913" s="191"/>
      <c r="M913" s="195"/>
      <c r="N913" s="190"/>
      <c r="O913" s="191"/>
      <c r="P913" s="213"/>
      <c r="Q913" s="214"/>
      <c r="R913" s="215"/>
      <c r="S913" s="215"/>
      <c r="T913" s="216"/>
      <c r="U913" s="217"/>
    </row>
    <row r="914" spans="1:21" ht="20.100000000000001" customHeight="1">
      <c r="A914" s="191"/>
      <c r="B914" s="191"/>
      <c r="C914" s="190"/>
      <c r="D914" s="192"/>
      <c r="E914" s="191"/>
      <c r="F914" s="202"/>
      <c r="G914" s="190"/>
      <c r="H914" s="191"/>
      <c r="I914" s="191"/>
      <c r="J914" s="194"/>
      <c r="K914" s="194"/>
      <c r="L914" s="191"/>
      <c r="M914" s="195"/>
      <c r="N914" s="190"/>
      <c r="O914" s="191"/>
      <c r="P914" s="213"/>
      <c r="Q914" s="214"/>
      <c r="R914" s="256"/>
      <c r="S914" s="257"/>
      <c r="T914" s="348"/>
      <c r="U914" s="259"/>
    </row>
    <row r="915" spans="1:21" ht="20.100000000000001" customHeight="1">
      <c r="A915" s="190"/>
      <c r="B915" s="191"/>
      <c r="C915" s="191"/>
      <c r="D915" s="192"/>
      <c r="E915" s="191"/>
      <c r="F915" s="202"/>
      <c r="G915" s="190"/>
      <c r="H915" s="191"/>
      <c r="I915" s="191"/>
      <c r="J915" s="194"/>
      <c r="K915" s="194"/>
      <c r="L915" s="191"/>
      <c r="M915" s="195"/>
      <c r="N915" s="190"/>
      <c r="O915" s="191"/>
      <c r="P915" s="213"/>
      <c r="Q915" s="214"/>
      <c r="R915" s="215"/>
      <c r="S915" s="215"/>
      <c r="T915" s="216"/>
      <c r="U915" s="255"/>
    </row>
    <row r="916" spans="1:21" ht="20.100000000000001" customHeight="1">
      <c r="A916" s="191"/>
      <c r="B916" s="191"/>
      <c r="C916" s="191"/>
      <c r="D916" s="192"/>
      <c r="E916" s="191"/>
      <c r="F916" s="193"/>
      <c r="G916" s="190"/>
      <c r="H916" s="191"/>
      <c r="I916" s="191"/>
      <c r="J916" s="194"/>
      <c r="K916" s="194"/>
      <c r="L916" s="191"/>
      <c r="M916" s="195"/>
      <c r="N916" s="190"/>
      <c r="O916" s="191"/>
      <c r="P916" s="196"/>
      <c r="Q916" s="197"/>
      <c r="R916" s="208"/>
      <c r="S916" s="209"/>
      <c r="T916" s="200"/>
      <c r="U916" s="201"/>
    </row>
    <row r="917" spans="1:21" ht="20.100000000000001" customHeight="1">
      <c r="A917" s="190"/>
      <c r="B917" s="191"/>
      <c r="C917" s="191"/>
      <c r="D917" s="192"/>
      <c r="E917" s="191"/>
      <c r="F917" s="202"/>
      <c r="G917" s="190"/>
      <c r="H917" s="191"/>
      <c r="I917" s="191"/>
      <c r="J917" s="194"/>
      <c r="K917" s="194"/>
      <c r="L917" s="191"/>
      <c r="M917" s="195"/>
      <c r="N917" s="190"/>
      <c r="O917" s="191"/>
      <c r="P917" s="213"/>
      <c r="Q917" s="214"/>
      <c r="R917" s="215"/>
      <c r="S917" s="215"/>
      <c r="T917" s="216"/>
      <c r="U917" s="217"/>
    </row>
    <row r="918" spans="1:21" ht="20.100000000000001" customHeight="1">
      <c r="A918" s="191"/>
      <c r="B918" s="191"/>
      <c r="C918" s="240"/>
      <c r="D918" s="192"/>
      <c r="E918" s="191"/>
      <c r="F918" s="202"/>
      <c r="G918" s="190"/>
      <c r="H918" s="191"/>
      <c r="I918" s="191"/>
      <c r="J918" s="194"/>
      <c r="K918" s="194"/>
      <c r="L918" s="191"/>
      <c r="M918" s="195"/>
      <c r="N918" s="190"/>
      <c r="O918" s="191"/>
      <c r="P918" s="196"/>
      <c r="Q918" s="197"/>
      <c r="R918" s="226"/>
      <c r="S918" s="227"/>
      <c r="T918" s="241"/>
      <c r="U918" s="242"/>
    </row>
    <row r="919" spans="1:21" ht="20.100000000000001" customHeight="1">
      <c r="A919" s="190"/>
      <c r="B919" s="191"/>
      <c r="C919" s="191"/>
      <c r="D919" s="192"/>
      <c r="E919" s="191"/>
      <c r="F919" s="202"/>
      <c r="G919" s="190"/>
      <c r="H919" s="191"/>
      <c r="I919" s="191"/>
      <c r="J919" s="194"/>
      <c r="K919" s="194"/>
      <c r="L919" s="191"/>
      <c r="M919" s="195"/>
      <c r="N919" s="190"/>
      <c r="O919" s="191"/>
      <c r="P919" s="196"/>
      <c r="Q919" s="197"/>
      <c r="R919" s="206"/>
      <c r="S919" s="207"/>
      <c r="T919" s="200"/>
      <c r="U919" s="201"/>
    </row>
    <row r="920" spans="1:21" ht="20.100000000000001" customHeight="1">
      <c r="A920" s="191"/>
      <c r="B920" s="191"/>
      <c r="C920" s="191"/>
      <c r="D920" s="192"/>
      <c r="E920" s="191"/>
      <c r="F920" s="202"/>
      <c r="G920" s="190"/>
      <c r="H920" s="191"/>
      <c r="I920" s="191"/>
      <c r="J920" s="194"/>
      <c r="K920" s="194"/>
      <c r="L920" s="191"/>
      <c r="M920" s="195"/>
      <c r="N920" s="190"/>
      <c r="O920" s="191"/>
      <c r="P920" s="196"/>
      <c r="Q920" s="197"/>
      <c r="R920" s="208"/>
      <c r="S920" s="209"/>
      <c r="T920" s="200"/>
      <c r="U920" s="201"/>
    </row>
    <row r="921" spans="1:21" ht="20.100000000000001" customHeight="1">
      <c r="A921" s="190"/>
      <c r="B921" s="191"/>
      <c r="C921" s="191"/>
      <c r="D921" s="192"/>
      <c r="E921" s="191"/>
      <c r="F921" s="202"/>
      <c r="G921" s="190"/>
      <c r="H921" s="191"/>
      <c r="I921" s="191"/>
      <c r="J921" s="194"/>
      <c r="K921" s="194"/>
      <c r="L921" s="191"/>
      <c r="M921" s="195"/>
      <c r="N921" s="190"/>
      <c r="O921" s="191"/>
      <c r="P921" s="196"/>
      <c r="Q921" s="197"/>
      <c r="R921" s="208"/>
      <c r="S921" s="209"/>
      <c r="T921" s="247"/>
      <c r="U921" s="201"/>
    </row>
    <row r="922" spans="1:21" ht="20.100000000000001" customHeight="1">
      <c r="A922" s="191"/>
      <c r="B922" s="191"/>
      <c r="C922" s="191"/>
      <c r="D922" s="192"/>
      <c r="E922" s="191"/>
      <c r="F922" s="202"/>
      <c r="G922" s="190"/>
      <c r="H922" s="191"/>
      <c r="I922" s="191"/>
      <c r="J922" s="194"/>
      <c r="K922" s="194"/>
      <c r="L922" s="191"/>
      <c r="M922" s="195"/>
      <c r="N922" s="190"/>
      <c r="O922" s="191"/>
      <c r="P922" s="196"/>
      <c r="Q922" s="197"/>
      <c r="R922" s="203"/>
      <c r="S922" s="211"/>
      <c r="T922" s="200"/>
      <c r="U922" s="201"/>
    </row>
    <row r="923" spans="1:21" ht="20.100000000000001" customHeight="1">
      <c r="A923" s="190"/>
      <c r="B923" s="191"/>
      <c r="C923" s="191"/>
      <c r="D923" s="192"/>
      <c r="E923" s="191"/>
      <c r="F923" s="202"/>
      <c r="G923" s="190"/>
      <c r="H923" s="191"/>
      <c r="I923" s="191"/>
      <c r="J923" s="194"/>
      <c r="K923" s="194"/>
      <c r="L923" s="191"/>
      <c r="M923" s="195"/>
      <c r="N923" s="190"/>
      <c r="O923" s="191"/>
      <c r="P923" s="213"/>
      <c r="Q923" s="214"/>
      <c r="R923" s="226"/>
      <c r="S923" s="227"/>
      <c r="T923" s="258"/>
      <c r="U923" s="295"/>
    </row>
    <row r="924" spans="1:21" ht="20.100000000000001" customHeight="1">
      <c r="A924" s="191"/>
      <c r="B924" s="191"/>
      <c r="C924" s="191"/>
      <c r="D924" s="192"/>
      <c r="E924" s="191"/>
      <c r="F924" s="202"/>
      <c r="G924" s="190"/>
      <c r="H924" s="191"/>
      <c r="I924" s="191"/>
      <c r="J924" s="194"/>
      <c r="K924" s="194"/>
      <c r="L924" s="191"/>
      <c r="M924" s="195"/>
      <c r="N924" s="190"/>
      <c r="O924" s="191"/>
      <c r="P924" s="196"/>
      <c r="Q924" s="197"/>
      <c r="R924" s="203"/>
      <c r="S924" s="211"/>
      <c r="T924" s="200"/>
      <c r="U924" s="221"/>
    </row>
    <row r="925" spans="1:21" ht="20.100000000000001" customHeight="1">
      <c r="A925" s="190"/>
      <c r="B925" s="191"/>
      <c r="C925" s="191"/>
      <c r="D925" s="192"/>
      <c r="E925" s="191"/>
      <c r="F925" s="193"/>
      <c r="G925" s="190"/>
      <c r="H925" s="191"/>
      <c r="I925" s="191"/>
      <c r="J925" s="194"/>
      <c r="K925" s="194"/>
      <c r="L925" s="191"/>
      <c r="M925" s="195"/>
      <c r="N925" s="190"/>
      <c r="O925" s="191"/>
      <c r="P925" s="273"/>
      <c r="Q925" s="204"/>
      <c r="R925" s="203"/>
      <c r="S925" s="211"/>
      <c r="T925" s="200"/>
      <c r="U925" s="205"/>
    </row>
    <row r="926" spans="1:21" ht="20.100000000000001" customHeight="1">
      <c r="A926" s="191"/>
      <c r="B926" s="191"/>
      <c r="C926" s="191"/>
      <c r="D926" s="192"/>
      <c r="E926" s="191"/>
      <c r="F926" s="202"/>
      <c r="G926" s="190"/>
      <c r="H926" s="191"/>
      <c r="I926" s="191"/>
      <c r="J926" s="194"/>
      <c r="K926" s="194"/>
      <c r="L926" s="191"/>
      <c r="M926" s="195"/>
      <c r="N926" s="190"/>
      <c r="O926" s="191"/>
      <c r="P926" s="273"/>
      <c r="Q926" s="204"/>
      <c r="R926" s="203"/>
      <c r="S926" s="211"/>
      <c r="T926" s="200"/>
      <c r="U926" s="205"/>
    </row>
    <row r="927" spans="1:21" ht="20.100000000000001" customHeight="1">
      <c r="A927" s="190"/>
      <c r="B927" s="191"/>
      <c r="C927" s="191"/>
      <c r="D927" s="192"/>
      <c r="E927" s="191"/>
      <c r="F927" s="202"/>
      <c r="G927" s="190"/>
      <c r="H927" s="191"/>
      <c r="I927" s="191"/>
      <c r="J927" s="194"/>
      <c r="K927" s="194"/>
      <c r="L927" s="191"/>
      <c r="M927" s="195"/>
      <c r="N927" s="190"/>
      <c r="O927" s="191"/>
      <c r="P927" s="273"/>
      <c r="Q927" s="204"/>
      <c r="R927" s="203"/>
      <c r="S927" s="211"/>
      <c r="T927" s="247"/>
      <c r="U927" s="205"/>
    </row>
    <row r="928" spans="1:21" ht="20.100000000000001" customHeight="1">
      <c r="A928" s="191"/>
      <c r="B928" s="191"/>
      <c r="C928" s="191"/>
      <c r="D928" s="192"/>
      <c r="E928" s="191"/>
      <c r="F928" s="202"/>
      <c r="G928" s="190"/>
      <c r="H928" s="191"/>
      <c r="I928" s="191"/>
      <c r="J928" s="194"/>
      <c r="K928" s="194"/>
      <c r="L928" s="191"/>
      <c r="M928" s="195"/>
      <c r="N928" s="190"/>
      <c r="O928" s="191"/>
      <c r="P928" s="273"/>
      <c r="Q928" s="204"/>
      <c r="R928" s="203"/>
      <c r="S928" s="211"/>
      <c r="T928" s="200"/>
      <c r="U928" s="201"/>
    </row>
    <row r="929" spans="1:21" ht="20.100000000000001" customHeight="1">
      <c r="A929" s="190"/>
      <c r="B929" s="191"/>
      <c r="C929" s="191"/>
      <c r="D929" s="192"/>
      <c r="E929" s="191"/>
      <c r="F929" s="202"/>
      <c r="G929" s="190"/>
      <c r="H929" s="191"/>
      <c r="I929" s="191"/>
      <c r="J929" s="194"/>
      <c r="K929" s="194"/>
      <c r="L929" s="191"/>
      <c r="M929" s="195"/>
      <c r="N929" s="190"/>
      <c r="O929" s="191"/>
      <c r="P929" s="196"/>
      <c r="Q929" s="197"/>
      <c r="R929" s="208"/>
      <c r="S929" s="266"/>
      <c r="T929" s="247"/>
      <c r="U929" s="293"/>
    </row>
    <row r="930" spans="1:21" ht="20.100000000000001" customHeight="1">
      <c r="A930" s="191"/>
      <c r="B930" s="191"/>
      <c r="C930" s="191"/>
      <c r="D930" s="192"/>
      <c r="E930" s="191"/>
      <c r="F930" s="202"/>
      <c r="G930" s="190"/>
      <c r="H930" s="191"/>
      <c r="I930" s="191"/>
      <c r="J930" s="194"/>
      <c r="K930" s="194"/>
      <c r="L930" s="191"/>
      <c r="M930" s="195"/>
      <c r="N930" s="190"/>
      <c r="O930" s="191"/>
      <c r="P930" s="213"/>
      <c r="Q930" s="214"/>
      <c r="R930" s="226"/>
      <c r="S930" s="227"/>
      <c r="T930" s="216"/>
      <c r="U930" s="217"/>
    </row>
    <row r="931" spans="1:21" ht="20.100000000000001" customHeight="1">
      <c r="A931" s="190"/>
      <c r="B931" s="191"/>
      <c r="C931" s="191"/>
      <c r="D931" s="192"/>
      <c r="E931" s="191"/>
      <c r="F931" s="202"/>
      <c r="G931" s="190"/>
      <c r="H931" s="191"/>
      <c r="I931" s="191"/>
      <c r="J931" s="194"/>
      <c r="K931" s="194"/>
      <c r="L931" s="191"/>
      <c r="M931" s="195"/>
      <c r="N931" s="190"/>
      <c r="O931" s="191"/>
      <c r="P931" s="196"/>
      <c r="Q931" s="197"/>
      <c r="R931" s="226"/>
      <c r="S931" s="227"/>
      <c r="T931" s="241"/>
      <c r="U931" s="242"/>
    </row>
    <row r="932" spans="1:21" ht="20.100000000000001" customHeight="1">
      <c r="A932" s="191"/>
      <c r="B932" s="191"/>
      <c r="C932" s="240"/>
      <c r="D932" s="192"/>
      <c r="E932" s="191"/>
      <c r="F932" s="202"/>
      <c r="G932" s="190"/>
      <c r="H932" s="191"/>
      <c r="I932" s="191"/>
      <c r="J932" s="194"/>
      <c r="K932" s="194"/>
      <c r="L932" s="191"/>
      <c r="M932" s="195"/>
      <c r="N932" s="190"/>
      <c r="O932" s="191"/>
      <c r="P932" s="213"/>
      <c r="Q932" s="214"/>
      <c r="R932" s="203"/>
      <c r="S932" s="211"/>
      <c r="T932" s="233"/>
      <c r="U932" s="262"/>
    </row>
    <row r="933" spans="1:21" ht="20.100000000000001" customHeight="1">
      <c r="A933" s="190"/>
      <c r="B933" s="191"/>
      <c r="C933" s="191"/>
      <c r="D933" s="192"/>
      <c r="E933" s="191"/>
      <c r="F933" s="202"/>
      <c r="G933" s="190"/>
      <c r="H933" s="191"/>
      <c r="I933" s="191"/>
      <c r="J933" s="194"/>
      <c r="K933" s="194"/>
      <c r="L933" s="191"/>
      <c r="M933" s="195"/>
      <c r="N933" s="190"/>
      <c r="O933" s="191"/>
      <c r="P933" s="213"/>
      <c r="Q933" s="214"/>
      <c r="R933" s="203"/>
      <c r="S933" s="211"/>
      <c r="T933" s="247"/>
      <c r="U933" s="205"/>
    </row>
    <row r="934" spans="1:21" ht="20.100000000000001" customHeight="1">
      <c r="A934" s="191"/>
      <c r="B934" s="191"/>
      <c r="C934" s="191"/>
      <c r="D934" s="192"/>
      <c r="E934" s="191"/>
      <c r="F934" s="202"/>
      <c r="G934" s="190"/>
      <c r="H934" s="191"/>
      <c r="I934" s="191"/>
      <c r="J934" s="194"/>
      <c r="K934" s="194"/>
      <c r="L934" s="191"/>
      <c r="M934" s="195"/>
      <c r="N934" s="190"/>
      <c r="O934" s="191"/>
      <c r="P934" s="213"/>
      <c r="Q934" s="214"/>
      <c r="R934" s="203"/>
      <c r="S934" s="211"/>
      <c r="T934" s="247"/>
      <c r="U934" s="237"/>
    </row>
    <row r="935" spans="1:21" ht="20.100000000000001" customHeight="1">
      <c r="A935" s="190"/>
      <c r="B935" s="191"/>
      <c r="C935" s="191"/>
      <c r="D935" s="192"/>
      <c r="E935" s="191"/>
      <c r="F935" s="193"/>
      <c r="G935" s="190"/>
      <c r="H935" s="191"/>
      <c r="I935" s="191"/>
      <c r="J935" s="194"/>
      <c r="K935" s="194"/>
      <c r="L935" s="191"/>
      <c r="M935" s="195"/>
      <c r="N935" s="190"/>
      <c r="O935" s="191"/>
      <c r="P935" s="196"/>
      <c r="Q935" s="197"/>
      <c r="R935" s="203"/>
      <c r="S935" s="204"/>
      <c r="T935" s="200"/>
      <c r="U935" s="205"/>
    </row>
    <row r="936" spans="1:21" ht="20.100000000000001" customHeight="1">
      <c r="A936" s="191"/>
      <c r="B936" s="191"/>
      <c r="C936" s="191"/>
      <c r="D936" s="192"/>
      <c r="E936" s="191"/>
      <c r="F936" s="202"/>
      <c r="G936" s="190"/>
      <c r="H936" s="191"/>
      <c r="I936" s="191"/>
      <c r="J936" s="194"/>
      <c r="K936" s="194"/>
      <c r="L936" s="191"/>
      <c r="M936" s="195"/>
      <c r="N936" s="190"/>
      <c r="O936" s="191"/>
      <c r="P936" s="273"/>
      <c r="Q936" s="204"/>
      <c r="R936" s="206"/>
      <c r="S936" s="207"/>
      <c r="T936" s="200"/>
      <c r="U936" s="205"/>
    </row>
    <row r="937" spans="1:21" ht="20.100000000000001" customHeight="1">
      <c r="A937" s="190"/>
      <c r="B937" s="191"/>
      <c r="C937" s="191"/>
      <c r="D937" s="192"/>
      <c r="E937" s="191"/>
      <c r="F937" s="202"/>
      <c r="G937" s="190"/>
      <c r="H937" s="191"/>
      <c r="I937" s="191"/>
      <c r="J937" s="194"/>
      <c r="K937" s="194"/>
      <c r="L937" s="191"/>
      <c r="M937" s="195"/>
      <c r="N937" s="190"/>
      <c r="O937" s="191"/>
      <c r="P937" s="213"/>
      <c r="Q937" s="214"/>
      <c r="R937" s="226"/>
      <c r="S937" s="227"/>
      <c r="T937" s="216"/>
      <c r="U937" s="255"/>
    </row>
    <row r="938" spans="1:21" ht="20.100000000000001" customHeight="1">
      <c r="A938" s="191"/>
      <c r="B938" s="191"/>
      <c r="C938" s="191"/>
      <c r="D938" s="192"/>
      <c r="E938" s="191"/>
      <c r="F938" s="202"/>
      <c r="G938" s="190"/>
      <c r="H938" s="191"/>
      <c r="I938" s="191"/>
      <c r="J938" s="194"/>
      <c r="K938" s="194"/>
      <c r="L938" s="191"/>
      <c r="M938" s="195"/>
      <c r="N938" s="190"/>
      <c r="O938" s="191"/>
      <c r="P938" s="213"/>
      <c r="Q938" s="214"/>
      <c r="R938" s="226"/>
      <c r="S938" s="227"/>
      <c r="T938" s="310"/>
      <c r="U938" s="255"/>
    </row>
    <row r="939" spans="1:21" ht="20.100000000000001" customHeight="1">
      <c r="A939" s="190"/>
      <c r="B939" s="191"/>
      <c r="C939" s="191"/>
      <c r="D939" s="192"/>
      <c r="E939" s="191"/>
      <c r="F939" s="202"/>
      <c r="G939" s="190"/>
      <c r="H939" s="191"/>
      <c r="I939" s="191"/>
      <c r="J939" s="194"/>
      <c r="K939" s="194"/>
      <c r="L939" s="191"/>
      <c r="M939" s="195"/>
      <c r="N939" s="190"/>
      <c r="O939" s="191"/>
      <c r="P939" s="196"/>
      <c r="Q939" s="197"/>
      <c r="R939" s="208"/>
      <c r="S939" s="209"/>
      <c r="T939" s="318"/>
      <c r="U939" s="262"/>
    </row>
    <row r="940" spans="1:21" ht="20.100000000000001" customHeight="1">
      <c r="A940" s="191"/>
      <c r="B940" s="191"/>
      <c r="C940" s="191"/>
      <c r="D940" s="192"/>
      <c r="E940" s="191"/>
      <c r="F940" s="202"/>
      <c r="G940" s="190"/>
      <c r="H940" s="191"/>
      <c r="I940" s="191"/>
      <c r="J940" s="194"/>
      <c r="K940" s="194"/>
      <c r="L940" s="191"/>
      <c r="M940" s="195"/>
      <c r="N940" s="190"/>
      <c r="O940" s="191"/>
      <c r="P940" s="196"/>
      <c r="Q940" s="197"/>
      <c r="R940" s="203"/>
      <c r="S940" s="204"/>
      <c r="T940" s="247"/>
      <c r="U940" s="205"/>
    </row>
    <row r="941" spans="1:21" ht="20.100000000000001" customHeight="1">
      <c r="A941" s="190"/>
      <c r="B941" s="191"/>
      <c r="C941" s="191"/>
      <c r="D941" s="192"/>
      <c r="E941" s="191"/>
      <c r="F941" s="202"/>
      <c r="G941" s="190"/>
      <c r="H941" s="191"/>
      <c r="I941" s="191"/>
      <c r="J941" s="194"/>
      <c r="K941" s="194"/>
      <c r="L941" s="191"/>
      <c r="M941" s="195"/>
      <c r="N941" s="190"/>
      <c r="O941" s="191"/>
      <c r="P941" s="273"/>
      <c r="Q941" s="204"/>
      <c r="R941" s="203"/>
      <c r="S941" s="199"/>
      <c r="T941" s="247"/>
      <c r="U941" s="201"/>
    </row>
    <row r="942" spans="1:21" ht="20.100000000000001" customHeight="1">
      <c r="A942" s="191"/>
      <c r="B942" s="191"/>
      <c r="C942" s="191"/>
      <c r="D942" s="192"/>
      <c r="E942" s="191"/>
      <c r="F942" s="202"/>
      <c r="G942" s="190"/>
      <c r="H942" s="191"/>
      <c r="I942" s="191"/>
      <c r="J942" s="194"/>
      <c r="K942" s="194"/>
      <c r="L942" s="191"/>
      <c r="M942" s="195"/>
      <c r="N942" s="190"/>
      <c r="O942" s="191"/>
      <c r="P942" s="213"/>
      <c r="Q942" s="214"/>
      <c r="R942" s="203"/>
      <c r="S942" s="211"/>
      <c r="T942" s="200"/>
      <c r="U942" s="201"/>
    </row>
    <row r="943" spans="1:21" ht="20.100000000000001" customHeight="1">
      <c r="A943" s="190"/>
      <c r="B943" s="191"/>
      <c r="C943" s="191"/>
      <c r="D943" s="192"/>
      <c r="E943" s="191"/>
      <c r="F943" s="202"/>
      <c r="G943" s="190"/>
      <c r="H943" s="191"/>
      <c r="I943" s="191"/>
      <c r="J943" s="194"/>
      <c r="K943" s="194"/>
      <c r="L943" s="191"/>
      <c r="M943" s="195"/>
      <c r="N943" s="190"/>
      <c r="O943" s="191"/>
      <c r="P943" s="196"/>
      <c r="Q943" s="197"/>
      <c r="R943" s="226"/>
      <c r="S943" s="227"/>
      <c r="T943" s="219"/>
      <c r="U943" s="201"/>
    </row>
    <row r="944" spans="1:21" ht="20.100000000000001" customHeight="1">
      <c r="A944" s="191"/>
      <c r="B944" s="191"/>
      <c r="C944" s="191"/>
      <c r="D944" s="192"/>
      <c r="E944" s="191"/>
      <c r="F944" s="202"/>
      <c r="G944" s="190"/>
      <c r="H944" s="191"/>
      <c r="I944" s="191"/>
      <c r="J944" s="194"/>
      <c r="K944" s="194"/>
      <c r="L944" s="191"/>
      <c r="M944" s="195"/>
      <c r="N944" s="190"/>
      <c r="O944" s="191"/>
      <c r="P944" s="196"/>
      <c r="Q944" s="197"/>
      <c r="R944" s="203"/>
      <c r="S944" s="211"/>
      <c r="T944" s="212"/>
      <c r="U944" s="205"/>
    </row>
    <row r="945" spans="1:21" ht="20.100000000000001" customHeight="1">
      <c r="A945" s="190"/>
      <c r="B945" s="191"/>
      <c r="C945" s="191"/>
      <c r="D945" s="192"/>
      <c r="E945" s="191"/>
      <c r="F945" s="202"/>
      <c r="G945" s="190"/>
      <c r="H945" s="191"/>
      <c r="I945" s="191"/>
      <c r="J945" s="194"/>
      <c r="K945" s="194"/>
      <c r="L945" s="191"/>
      <c r="M945" s="195"/>
      <c r="N945" s="190"/>
      <c r="O945" s="191"/>
      <c r="P945" s="196"/>
      <c r="Q945" s="197"/>
      <c r="R945" s="226"/>
      <c r="S945" s="227"/>
      <c r="T945" s="241"/>
      <c r="U945" s="242"/>
    </row>
    <row r="946" spans="1:21" ht="20.100000000000001" customHeight="1">
      <c r="A946" s="191"/>
      <c r="B946" s="191"/>
      <c r="C946" s="191"/>
      <c r="D946" s="192"/>
      <c r="E946" s="191"/>
      <c r="F946" s="202"/>
      <c r="G946" s="190"/>
      <c r="H946" s="191"/>
      <c r="I946" s="191"/>
      <c r="J946" s="194"/>
      <c r="K946" s="194"/>
      <c r="L946" s="191"/>
      <c r="M946" s="195"/>
      <c r="N946" s="190"/>
      <c r="O946" s="191"/>
      <c r="P946" s="213"/>
      <c r="Q946" s="214"/>
      <c r="R946" s="226"/>
      <c r="S946" s="227"/>
      <c r="T946" s="348"/>
      <c r="U946" s="355"/>
    </row>
    <row r="947" spans="1:21" ht="20.100000000000001" customHeight="1">
      <c r="A947" s="190"/>
      <c r="B947" s="191"/>
      <c r="C947" s="191"/>
      <c r="D947" s="192"/>
      <c r="E947" s="191"/>
      <c r="F947" s="202"/>
      <c r="G947" s="190"/>
      <c r="H947" s="191"/>
      <c r="I947" s="191"/>
      <c r="J947" s="194"/>
      <c r="K947" s="194"/>
      <c r="L947" s="191"/>
      <c r="M947" s="195"/>
      <c r="N947" s="190"/>
      <c r="O947" s="191"/>
      <c r="P947" s="196"/>
      <c r="Q947" s="197"/>
      <c r="R947" s="226"/>
      <c r="S947" s="227"/>
      <c r="T947" s="241"/>
      <c r="U947" s="242"/>
    </row>
    <row r="948" spans="1:21" ht="20.100000000000001" customHeight="1">
      <c r="A948" s="191"/>
      <c r="B948" s="191"/>
      <c r="C948" s="191"/>
      <c r="D948" s="192"/>
      <c r="E948" s="191"/>
      <c r="F948" s="202"/>
      <c r="G948" s="190"/>
      <c r="H948" s="191"/>
      <c r="I948" s="191"/>
      <c r="J948" s="194"/>
      <c r="K948" s="194"/>
      <c r="L948" s="191"/>
      <c r="M948" s="195"/>
      <c r="N948" s="190"/>
      <c r="O948" s="191"/>
      <c r="P948" s="213"/>
      <c r="Q948" s="214"/>
      <c r="R948" s="226"/>
      <c r="S948" s="227"/>
      <c r="T948" s="216"/>
      <c r="U948" s="217"/>
    </row>
    <row r="949" spans="1:21" ht="20.100000000000001" customHeight="1">
      <c r="A949" s="190"/>
      <c r="B949" s="191"/>
      <c r="C949" s="191"/>
      <c r="D949" s="192"/>
      <c r="E949" s="191"/>
      <c r="F949" s="202"/>
      <c r="G949" s="190"/>
      <c r="H949" s="191"/>
      <c r="I949" s="191"/>
      <c r="J949" s="194"/>
      <c r="K949" s="194"/>
      <c r="L949" s="191"/>
      <c r="M949" s="195"/>
      <c r="N949" s="190"/>
      <c r="O949" s="191"/>
      <c r="P949" s="213"/>
      <c r="Q949" s="214"/>
      <c r="R949" s="203"/>
      <c r="S949" s="211"/>
      <c r="T949" s="200"/>
      <c r="U949" s="205"/>
    </row>
    <row r="950" spans="1:21" ht="20.100000000000001" customHeight="1">
      <c r="A950" s="191"/>
      <c r="B950" s="191"/>
      <c r="C950" s="191"/>
      <c r="D950" s="192"/>
      <c r="E950" s="191"/>
      <c r="F950" s="202"/>
      <c r="G950" s="190"/>
      <c r="H950" s="191"/>
      <c r="I950" s="191"/>
      <c r="J950" s="194"/>
      <c r="K950" s="194"/>
      <c r="L950" s="191"/>
      <c r="M950" s="195"/>
      <c r="N950" s="190"/>
      <c r="O950" s="191"/>
      <c r="P950" s="213"/>
      <c r="Q950" s="214"/>
      <c r="R950" s="226"/>
      <c r="S950" s="227"/>
      <c r="T950" s="310"/>
      <c r="U950" s="255"/>
    </row>
    <row r="951" spans="1:21" ht="20.100000000000001" customHeight="1">
      <c r="A951" s="190"/>
      <c r="B951" s="191"/>
      <c r="C951" s="191"/>
      <c r="D951" s="192"/>
      <c r="E951" s="191"/>
      <c r="F951" s="202"/>
      <c r="G951" s="190"/>
      <c r="H951" s="191"/>
      <c r="I951" s="191"/>
      <c r="J951" s="194"/>
      <c r="K951" s="194"/>
      <c r="L951" s="191"/>
      <c r="M951" s="195"/>
      <c r="N951" s="190"/>
      <c r="O951" s="191"/>
      <c r="P951" s="196"/>
      <c r="Q951" s="197"/>
      <c r="R951" s="203"/>
      <c r="S951" s="211"/>
      <c r="T951" s="247"/>
      <c r="U951" s="205"/>
    </row>
    <row r="952" spans="1:21" ht="20.100000000000001" customHeight="1">
      <c r="A952" s="191"/>
      <c r="B952" s="191"/>
      <c r="C952" s="191"/>
      <c r="D952" s="192"/>
      <c r="E952" s="191"/>
      <c r="F952" s="202"/>
      <c r="G952" s="190"/>
      <c r="H952" s="191"/>
      <c r="I952" s="191"/>
      <c r="J952" s="194"/>
      <c r="K952" s="194"/>
      <c r="L952" s="191"/>
      <c r="M952" s="195"/>
      <c r="N952" s="190"/>
      <c r="O952" s="191"/>
      <c r="P952" s="273"/>
      <c r="Q952" s="204"/>
      <c r="R952" s="208"/>
      <c r="S952" s="209"/>
      <c r="T952" s="200"/>
      <c r="U952" s="201"/>
    </row>
    <row r="953" spans="1:21" ht="20.100000000000001" customHeight="1">
      <c r="A953" s="190"/>
      <c r="B953" s="191"/>
      <c r="C953" s="191"/>
      <c r="D953" s="192"/>
      <c r="E953" s="191"/>
      <c r="F953" s="202"/>
      <c r="G953" s="190"/>
      <c r="H953" s="191"/>
      <c r="I953" s="191"/>
      <c r="J953" s="194"/>
      <c r="K953" s="194"/>
      <c r="L953" s="191"/>
      <c r="M953" s="195"/>
      <c r="N953" s="190"/>
      <c r="O953" s="191"/>
      <c r="P953" s="273"/>
      <c r="Q953" s="204"/>
      <c r="R953" s="208"/>
      <c r="S953" s="209"/>
      <c r="T953" s="200"/>
      <c r="U953" s="205"/>
    </row>
    <row r="954" spans="1:21" ht="20.100000000000001" customHeight="1">
      <c r="A954" s="191"/>
      <c r="B954" s="191"/>
      <c r="C954" s="191"/>
      <c r="D954" s="192"/>
      <c r="E954" s="191"/>
      <c r="F954" s="202"/>
      <c r="G954" s="190"/>
      <c r="H954" s="191"/>
      <c r="I954" s="191"/>
      <c r="J954" s="194"/>
      <c r="K954" s="194"/>
      <c r="L954" s="191"/>
      <c r="M954" s="195"/>
      <c r="N954" s="190"/>
      <c r="O954" s="191"/>
      <c r="P954" s="273"/>
      <c r="Q954" s="204"/>
      <c r="R954" s="208"/>
      <c r="S954" s="209"/>
      <c r="T954" s="200"/>
      <c r="U954" s="205"/>
    </row>
    <row r="955" spans="1:21" ht="20.100000000000001" customHeight="1">
      <c r="A955" s="190"/>
      <c r="B955" s="191"/>
      <c r="C955" s="191"/>
      <c r="D955" s="192"/>
      <c r="E955" s="191"/>
      <c r="F955" s="202"/>
      <c r="G955" s="190"/>
      <c r="H955" s="191"/>
      <c r="I955" s="191"/>
      <c r="J955" s="194"/>
      <c r="K955" s="194"/>
      <c r="L955" s="191"/>
      <c r="M955" s="195"/>
      <c r="N955" s="190"/>
      <c r="O955" s="191"/>
      <c r="P955" s="196"/>
      <c r="Q955" s="197"/>
      <c r="R955" s="206"/>
      <c r="S955" s="207"/>
      <c r="T955" s="200"/>
      <c r="U955" s="205"/>
    </row>
    <row r="956" spans="1:21" ht="20.100000000000001" customHeight="1">
      <c r="A956" s="191"/>
      <c r="B956" s="191"/>
      <c r="C956" s="191"/>
      <c r="D956" s="192"/>
      <c r="E956" s="191"/>
      <c r="F956" s="202"/>
      <c r="G956" s="190"/>
      <c r="H956" s="191"/>
      <c r="I956" s="191"/>
      <c r="J956" s="194"/>
      <c r="K956" s="194"/>
      <c r="L956" s="191"/>
      <c r="M956" s="195"/>
      <c r="N956" s="190"/>
      <c r="O956" s="191"/>
      <c r="P956" s="196"/>
      <c r="Q956" s="197"/>
      <c r="R956" s="203"/>
      <c r="S956" s="204"/>
      <c r="T956" s="200"/>
      <c r="U956" s="221"/>
    </row>
    <row r="957" spans="1:21" ht="20.100000000000001" customHeight="1">
      <c r="A957" s="190"/>
      <c r="B957" s="191"/>
      <c r="C957" s="191"/>
      <c r="D957" s="192"/>
      <c r="E957" s="191"/>
      <c r="F957" s="202"/>
      <c r="G957" s="190"/>
      <c r="H957" s="191"/>
      <c r="I957" s="191"/>
      <c r="J957" s="194"/>
      <c r="K957" s="194"/>
      <c r="L957" s="191"/>
      <c r="M957" s="195"/>
      <c r="N957" s="190"/>
      <c r="O957" s="191"/>
      <c r="P957" s="196"/>
      <c r="Q957" s="197"/>
      <c r="R957" s="203"/>
      <c r="S957" s="204"/>
      <c r="T957" s="200"/>
      <c r="U957" s="201"/>
    </row>
    <row r="958" spans="1:21" ht="20.100000000000001" customHeight="1">
      <c r="A958" s="191"/>
      <c r="B958" s="191"/>
      <c r="C958" s="191"/>
      <c r="D958" s="192"/>
      <c r="E958" s="191"/>
      <c r="F958" s="202"/>
      <c r="G958" s="190"/>
      <c r="H958" s="191"/>
      <c r="I958" s="191"/>
      <c r="J958" s="194"/>
      <c r="K958" s="194"/>
      <c r="L958" s="191"/>
      <c r="M958" s="195"/>
      <c r="N958" s="190"/>
      <c r="O958" s="191"/>
      <c r="P958" s="213"/>
      <c r="Q958" s="214"/>
      <c r="R958" s="226"/>
      <c r="S958" s="227"/>
      <c r="T958" s="216"/>
      <c r="U958" s="217"/>
    </row>
    <row r="959" spans="1:21" ht="20.100000000000001" customHeight="1">
      <c r="A959" s="190"/>
      <c r="B959" s="191"/>
      <c r="C959" s="191"/>
      <c r="D959" s="192"/>
      <c r="E959" s="191"/>
      <c r="F959" s="202"/>
      <c r="G959" s="190"/>
      <c r="H959" s="191"/>
      <c r="I959" s="191"/>
      <c r="J959" s="194"/>
      <c r="K959" s="194"/>
      <c r="L959" s="191"/>
      <c r="M959" s="356"/>
      <c r="N959" s="190"/>
      <c r="O959" s="191"/>
      <c r="P959" s="213"/>
      <c r="Q959" s="214"/>
      <c r="R959" s="226"/>
      <c r="S959" s="227"/>
      <c r="T959" s="258"/>
      <c r="U959" s="355"/>
    </row>
    <row r="960" spans="1:21" ht="20.100000000000001" customHeight="1">
      <c r="A960" s="191"/>
      <c r="B960" s="191"/>
      <c r="C960" s="191"/>
      <c r="D960" s="192"/>
      <c r="E960" s="191"/>
      <c r="F960" s="202"/>
      <c r="G960" s="190"/>
      <c r="H960" s="191"/>
      <c r="I960" s="191"/>
      <c r="J960" s="194"/>
      <c r="K960" s="194"/>
      <c r="L960" s="191"/>
      <c r="M960" s="195"/>
      <c r="N960" s="190"/>
      <c r="O960" s="191"/>
      <c r="P960" s="273"/>
      <c r="Q960" s="204"/>
      <c r="R960" s="206"/>
      <c r="S960" s="207"/>
      <c r="T960" s="200"/>
      <c r="U960" s="205"/>
    </row>
    <row r="961" spans="1:21" ht="20.100000000000001" customHeight="1">
      <c r="A961" s="190"/>
      <c r="B961" s="191"/>
      <c r="C961" s="191"/>
      <c r="D961" s="192"/>
      <c r="E961" s="191"/>
      <c r="F961" s="202"/>
      <c r="G961" s="190"/>
      <c r="H961" s="191"/>
      <c r="I961" s="191"/>
      <c r="J961" s="194"/>
      <c r="K961" s="194"/>
      <c r="L961" s="191"/>
      <c r="M961" s="195"/>
      <c r="N961" s="190"/>
      <c r="O961" s="191"/>
      <c r="P961" s="196"/>
      <c r="Q961" s="197"/>
      <c r="R961" s="203"/>
      <c r="S961" s="204"/>
      <c r="T961" s="200"/>
      <c r="U961" s="210"/>
    </row>
    <row r="962" spans="1:21" ht="20.100000000000001" customHeight="1">
      <c r="A962" s="191"/>
      <c r="B962" s="191"/>
      <c r="C962" s="191"/>
      <c r="D962" s="192"/>
      <c r="E962" s="191"/>
      <c r="F962" s="202"/>
      <c r="G962" s="190"/>
      <c r="H962" s="191"/>
      <c r="I962" s="191"/>
      <c r="J962" s="194"/>
      <c r="K962" s="194"/>
      <c r="L962" s="191"/>
      <c r="M962" s="195"/>
      <c r="N962" s="190"/>
      <c r="O962" s="191"/>
      <c r="P962" s="196"/>
      <c r="Q962" s="197"/>
      <c r="R962" s="208"/>
      <c r="S962" s="209"/>
      <c r="T962" s="200"/>
      <c r="U962" s="210"/>
    </row>
    <row r="963" spans="1:21" ht="20.100000000000001" customHeight="1">
      <c r="A963" s="190"/>
      <c r="B963" s="191"/>
      <c r="C963" s="191"/>
      <c r="D963" s="192"/>
      <c r="E963" s="191"/>
      <c r="F963" s="202"/>
      <c r="G963" s="190"/>
      <c r="H963" s="191"/>
      <c r="I963" s="191"/>
      <c r="J963" s="194"/>
      <c r="K963" s="194"/>
      <c r="L963" s="191"/>
      <c r="M963" s="195"/>
      <c r="N963" s="190"/>
      <c r="O963" s="191"/>
      <c r="P963" s="196"/>
      <c r="Q963" s="197"/>
      <c r="R963" s="226"/>
      <c r="S963" s="227"/>
      <c r="T963" s="219"/>
      <c r="U963" s="205"/>
    </row>
    <row r="964" spans="1:21" ht="20.100000000000001" customHeight="1">
      <c r="A964" s="191"/>
      <c r="B964" s="190"/>
      <c r="C964" s="190"/>
      <c r="D964" s="228"/>
      <c r="E964" s="190"/>
      <c r="F964" s="229"/>
      <c r="G964" s="190"/>
      <c r="H964" s="190"/>
      <c r="I964" s="191"/>
      <c r="J964" s="230"/>
      <c r="K964" s="194"/>
      <c r="L964" s="191"/>
      <c r="M964" s="190"/>
      <c r="N964" s="190"/>
      <c r="O964" s="191"/>
      <c r="P964" s="196"/>
      <c r="Q964" s="197"/>
      <c r="R964" s="215"/>
      <c r="S964" s="215"/>
      <c r="T964" s="216"/>
      <c r="U964" s="217"/>
    </row>
    <row r="965" spans="1:21" ht="20.100000000000001" customHeight="1">
      <c r="A965" s="190"/>
      <c r="B965" s="190"/>
      <c r="C965" s="190"/>
      <c r="D965" s="228"/>
      <c r="E965" s="190"/>
      <c r="F965" s="229"/>
      <c r="G965" s="190"/>
      <c r="H965" s="190"/>
      <c r="I965" s="191"/>
      <c r="J965" s="230"/>
      <c r="K965" s="194"/>
      <c r="L965" s="191"/>
      <c r="M965" s="231"/>
      <c r="N965" s="190"/>
      <c r="O965" s="191"/>
      <c r="P965" s="196"/>
      <c r="Q965" s="197"/>
      <c r="R965" s="215"/>
      <c r="S965" s="215"/>
      <c r="T965" s="219"/>
      <c r="U965" s="242"/>
    </row>
    <row r="966" spans="1:21" ht="20.100000000000001" customHeight="1">
      <c r="A966" s="191"/>
      <c r="B966" s="191"/>
      <c r="C966" s="191"/>
      <c r="D966" s="192"/>
      <c r="E966" s="191"/>
      <c r="F966" s="202"/>
      <c r="G966" s="190"/>
      <c r="H966" s="191"/>
      <c r="I966" s="191"/>
      <c r="J966" s="194"/>
      <c r="K966" s="194"/>
      <c r="L966" s="191"/>
      <c r="M966" s="195"/>
      <c r="N966" s="190"/>
      <c r="O966" s="191"/>
      <c r="P966" s="196"/>
      <c r="Q966" s="197"/>
      <c r="R966" s="208"/>
      <c r="S966" s="209"/>
      <c r="T966" s="200"/>
      <c r="U966" s="210"/>
    </row>
    <row r="967" spans="1:21" ht="20.100000000000001" customHeight="1">
      <c r="A967" s="190"/>
      <c r="B967" s="191"/>
      <c r="C967" s="191"/>
      <c r="D967" s="192"/>
      <c r="E967" s="191"/>
      <c r="F967" s="202"/>
      <c r="G967" s="190"/>
      <c r="H967" s="191"/>
      <c r="I967" s="191"/>
      <c r="J967" s="194"/>
      <c r="K967" s="194"/>
      <c r="L967" s="191"/>
      <c r="M967" s="195"/>
      <c r="N967" s="190"/>
      <c r="O967" s="191"/>
      <c r="P967" s="273"/>
      <c r="Q967" s="204"/>
      <c r="R967" s="203"/>
      <c r="S967" s="211"/>
      <c r="T967" s="200"/>
      <c r="U967" s="205"/>
    </row>
    <row r="968" spans="1:21" ht="20.100000000000001" customHeight="1">
      <c r="A968" s="191"/>
      <c r="B968" s="191"/>
      <c r="C968" s="191"/>
      <c r="D968" s="192"/>
      <c r="E968" s="191"/>
      <c r="F968" s="202"/>
      <c r="G968" s="190"/>
      <c r="H968" s="191"/>
      <c r="I968" s="191"/>
      <c r="J968" s="194"/>
      <c r="K968" s="194"/>
      <c r="L968" s="191"/>
      <c r="M968" s="195"/>
      <c r="N968" s="190"/>
      <c r="O968" s="191"/>
      <c r="P968" s="196"/>
      <c r="Q968" s="197"/>
      <c r="R968" s="203"/>
      <c r="S968" s="204"/>
      <c r="T968" s="200"/>
      <c r="U968" s="201"/>
    </row>
    <row r="969" spans="1:21" ht="20.100000000000001" customHeight="1">
      <c r="A969" s="190"/>
      <c r="B969" s="191"/>
      <c r="C969" s="191"/>
      <c r="D969" s="192"/>
      <c r="E969" s="191"/>
      <c r="F969" s="202"/>
      <c r="G969" s="190"/>
      <c r="H969" s="191"/>
      <c r="I969" s="191"/>
      <c r="J969" s="194"/>
      <c r="K969" s="194"/>
      <c r="L969" s="191"/>
      <c r="M969" s="195"/>
      <c r="N969" s="190"/>
      <c r="O969" s="191"/>
      <c r="P969" s="213"/>
      <c r="Q969" s="214"/>
      <c r="R969" s="226"/>
      <c r="S969" s="227"/>
      <c r="T969" s="348"/>
      <c r="U969" s="255"/>
    </row>
    <row r="970" spans="1:21" ht="20.100000000000001" customHeight="1">
      <c r="A970" s="191"/>
      <c r="B970" s="191"/>
      <c r="C970" s="191"/>
      <c r="D970" s="192"/>
      <c r="E970" s="191"/>
      <c r="F970" s="202"/>
      <c r="G970" s="190"/>
      <c r="H970" s="191"/>
      <c r="I970" s="191"/>
      <c r="J970" s="194"/>
      <c r="K970" s="194"/>
      <c r="L970" s="191"/>
      <c r="M970" s="195"/>
      <c r="N970" s="190"/>
      <c r="O970" s="191"/>
      <c r="P970" s="196"/>
      <c r="Q970" s="197"/>
      <c r="R970" s="203"/>
      <c r="S970" s="204"/>
      <c r="T970" s="247"/>
      <c r="U970" s="201"/>
    </row>
    <row r="971" spans="1:21" ht="20.100000000000001" customHeight="1">
      <c r="A971" s="190"/>
      <c r="B971" s="191"/>
      <c r="C971" s="191"/>
      <c r="D971" s="192"/>
      <c r="E971" s="191"/>
      <c r="F971" s="202"/>
      <c r="G971" s="190"/>
      <c r="H971" s="191"/>
      <c r="I971" s="191"/>
      <c r="J971" s="194"/>
      <c r="K971" s="194"/>
      <c r="L971" s="191"/>
      <c r="M971" s="195"/>
      <c r="N971" s="190"/>
      <c r="O971" s="191"/>
      <c r="P971" s="213"/>
      <c r="Q971" s="214"/>
      <c r="R971" s="206"/>
      <c r="S971" s="207"/>
      <c r="T971" s="233"/>
      <c r="U971" s="281"/>
    </row>
    <row r="972" spans="1:21" ht="20.100000000000001" customHeight="1">
      <c r="A972" s="191"/>
      <c r="B972" s="191"/>
      <c r="C972" s="191"/>
      <c r="D972" s="192"/>
      <c r="E972" s="191"/>
      <c r="F972" s="202"/>
      <c r="G972" s="190"/>
      <c r="H972" s="191"/>
      <c r="I972" s="191"/>
      <c r="J972" s="194"/>
      <c r="K972" s="194"/>
      <c r="L972" s="191"/>
      <c r="M972" s="195"/>
      <c r="N972" s="190"/>
      <c r="O972" s="191"/>
      <c r="P972" s="196"/>
      <c r="Q972" s="197"/>
      <c r="R972" s="203"/>
      <c r="S972" s="204"/>
      <c r="T972" s="200"/>
      <c r="U972" s="201"/>
    </row>
    <row r="973" spans="1:21" ht="20.100000000000001" customHeight="1">
      <c r="A973" s="190"/>
      <c r="B973" s="191"/>
      <c r="C973" s="191"/>
      <c r="D973" s="192"/>
      <c r="E973" s="191"/>
      <c r="F973" s="202"/>
      <c r="G973" s="190"/>
      <c r="H973" s="191"/>
      <c r="I973" s="191"/>
      <c r="J973" s="194"/>
      <c r="K973" s="194"/>
      <c r="L973" s="191"/>
      <c r="M973" s="195"/>
      <c r="N973" s="190"/>
      <c r="O973" s="191"/>
      <c r="P973" s="196"/>
      <c r="Q973" s="197"/>
      <c r="R973" s="208"/>
      <c r="S973" s="209"/>
      <c r="T973" s="200"/>
      <c r="U973" s="210"/>
    </row>
    <row r="974" spans="1:21" ht="20.100000000000001" customHeight="1">
      <c r="A974" s="191"/>
      <c r="B974" s="191"/>
      <c r="C974" s="191"/>
      <c r="D974" s="192"/>
      <c r="E974" s="191"/>
      <c r="F974" s="202"/>
      <c r="G974" s="190"/>
      <c r="H974" s="191"/>
      <c r="I974" s="191"/>
      <c r="J974" s="194"/>
      <c r="K974" s="194"/>
      <c r="L974" s="191"/>
      <c r="M974" s="195"/>
      <c r="N974" s="190"/>
      <c r="O974" s="191"/>
      <c r="P974" s="196"/>
      <c r="Q974" s="197"/>
      <c r="R974" s="226"/>
      <c r="S974" s="227"/>
      <c r="T974" s="241"/>
      <c r="U974" s="242"/>
    </row>
    <row r="975" spans="1:21" ht="20.100000000000001" customHeight="1">
      <c r="A975" s="190"/>
      <c r="B975" s="191"/>
      <c r="C975" s="191"/>
      <c r="D975" s="192"/>
      <c r="E975" s="191"/>
      <c r="F975" s="202"/>
      <c r="G975" s="190"/>
      <c r="H975" s="191"/>
      <c r="I975" s="191"/>
      <c r="J975" s="194"/>
      <c r="K975" s="194"/>
      <c r="L975" s="191"/>
      <c r="M975" s="195"/>
      <c r="N975" s="190"/>
      <c r="O975" s="191"/>
      <c r="P975" s="196"/>
      <c r="Q975" s="197"/>
      <c r="R975" s="226"/>
      <c r="S975" s="227"/>
      <c r="T975" s="241"/>
      <c r="U975" s="242"/>
    </row>
    <row r="976" spans="1:21" ht="20.100000000000001" customHeight="1">
      <c r="A976" s="191"/>
      <c r="B976" s="191"/>
      <c r="C976" s="191"/>
      <c r="D976" s="192"/>
      <c r="E976" s="191"/>
      <c r="F976" s="202"/>
      <c r="G976" s="190"/>
      <c r="H976" s="191"/>
      <c r="I976" s="191"/>
      <c r="J976" s="194"/>
      <c r="K976" s="194"/>
      <c r="L976" s="191"/>
      <c r="M976" s="195"/>
      <c r="N976" s="190"/>
      <c r="O976" s="191"/>
      <c r="P976" s="196"/>
      <c r="Q976" s="197"/>
      <c r="R976" s="226"/>
      <c r="S976" s="227"/>
      <c r="T976" s="241"/>
      <c r="U976" s="242"/>
    </row>
    <row r="977" spans="1:21" ht="20.100000000000001" customHeight="1">
      <c r="A977" s="190"/>
      <c r="B977" s="191"/>
      <c r="C977" s="191"/>
      <c r="D977" s="192"/>
      <c r="E977" s="191"/>
      <c r="F977" s="202"/>
      <c r="G977" s="190"/>
      <c r="H977" s="191"/>
      <c r="I977" s="191"/>
      <c r="J977" s="194"/>
      <c r="K977" s="194"/>
      <c r="L977" s="191"/>
      <c r="M977" s="195"/>
      <c r="N977" s="190"/>
      <c r="O977" s="191"/>
      <c r="P977" s="196"/>
      <c r="Q977" s="197"/>
      <c r="R977" s="203"/>
      <c r="S977" s="204"/>
      <c r="T977" s="247"/>
      <c r="U977" s="201"/>
    </row>
    <row r="978" spans="1:21" ht="20.100000000000001" customHeight="1">
      <c r="A978" s="191"/>
      <c r="B978" s="191"/>
      <c r="C978" s="191"/>
      <c r="D978" s="192"/>
      <c r="E978" s="191"/>
      <c r="F978" s="202"/>
      <c r="G978" s="190"/>
      <c r="H978" s="191"/>
      <c r="I978" s="191"/>
      <c r="J978" s="194"/>
      <c r="K978" s="194"/>
      <c r="L978" s="191"/>
      <c r="M978" s="195"/>
      <c r="N978" s="190"/>
      <c r="O978" s="191"/>
      <c r="P978" s="196"/>
      <c r="Q978" s="197"/>
      <c r="R978" s="226"/>
      <c r="S978" s="227"/>
      <c r="T978" s="219"/>
      <c r="U978" s="205"/>
    </row>
    <row r="979" spans="1:21" ht="20.100000000000001" customHeight="1">
      <c r="A979" s="190"/>
      <c r="B979" s="191"/>
      <c r="C979" s="191"/>
      <c r="D979" s="192"/>
      <c r="E979" s="191"/>
      <c r="F979" s="202"/>
      <c r="G979" s="190"/>
      <c r="H979" s="191"/>
      <c r="I979" s="191"/>
      <c r="J979" s="194"/>
      <c r="K979" s="194"/>
      <c r="L979" s="191"/>
      <c r="M979" s="195"/>
      <c r="N979" s="190"/>
      <c r="O979" s="191"/>
      <c r="P979" s="196"/>
      <c r="Q979" s="197"/>
      <c r="R979" s="203"/>
      <c r="S979" s="204"/>
      <c r="T979" s="200"/>
      <c r="U979" s="201"/>
    </row>
    <row r="980" spans="1:21" ht="20.100000000000001" customHeight="1">
      <c r="A980" s="191"/>
      <c r="B980" s="191"/>
      <c r="C980" s="191"/>
      <c r="D980" s="192"/>
      <c r="E980" s="191"/>
      <c r="F980" s="202"/>
      <c r="G980" s="190"/>
      <c r="H980" s="191"/>
      <c r="I980" s="191"/>
      <c r="J980" s="194"/>
      <c r="K980" s="194"/>
      <c r="L980" s="191"/>
      <c r="M980" s="195"/>
      <c r="N980" s="190"/>
      <c r="O980" s="191"/>
      <c r="P980" s="196"/>
      <c r="Q980" s="197"/>
      <c r="R980" s="203"/>
      <c r="S980" s="204"/>
      <c r="T980" s="200"/>
      <c r="U980" s="201"/>
    </row>
    <row r="981" spans="1:21" ht="20.100000000000001" customHeight="1">
      <c r="A981" s="190"/>
      <c r="B981" s="191"/>
      <c r="C981" s="191"/>
      <c r="D981" s="192"/>
      <c r="E981" s="191"/>
      <c r="F981" s="202"/>
      <c r="G981" s="190"/>
      <c r="H981" s="191"/>
      <c r="I981" s="191"/>
      <c r="J981" s="194"/>
      <c r="K981" s="194"/>
      <c r="L981" s="191"/>
      <c r="M981" s="195"/>
      <c r="N981" s="190"/>
      <c r="O981" s="191"/>
      <c r="P981" s="213"/>
      <c r="Q981" s="214"/>
      <c r="R981" s="226"/>
      <c r="S981" s="227"/>
      <c r="T981" s="216"/>
      <c r="U981" s="217"/>
    </row>
    <row r="982" spans="1:21" ht="20.100000000000001" customHeight="1">
      <c r="A982" s="191"/>
      <c r="B982" s="191"/>
      <c r="C982" s="191"/>
      <c r="D982" s="192"/>
      <c r="E982" s="191"/>
      <c r="F982" s="202"/>
      <c r="G982" s="190"/>
      <c r="H982" s="191"/>
      <c r="I982" s="191"/>
      <c r="J982" s="194"/>
      <c r="K982" s="194"/>
      <c r="L982" s="191"/>
      <c r="M982" s="195"/>
      <c r="N982" s="190"/>
      <c r="O982" s="191"/>
      <c r="P982" s="196"/>
      <c r="Q982" s="197"/>
      <c r="R982" s="226"/>
      <c r="S982" s="227"/>
      <c r="T982" s="243"/>
      <c r="U982" s="242"/>
    </row>
    <row r="983" spans="1:21" ht="20.100000000000001" customHeight="1">
      <c r="A983" s="190"/>
      <c r="B983" s="191"/>
      <c r="C983" s="191"/>
      <c r="D983" s="192"/>
      <c r="E983" s="191"/>
      <c r="F983" s="202"/>
      <c r="G983" s="190"/>
      <c r="H983" s="191"/>
      <c r="I983" s="191"/>
      <c r="J983" s="194"/>
      <c r="K983" s="194"/>
      <c r="L983" s="191"/>
      <c r="M983" s="195"/>
      <c r="N983" s="190"/>
      <c r="O983" s="191"/>
      <c r="P983" s="196"/>
      <c r="Q983" s="197"/>
      <c r="R983" s="226"/>
      <c r="S983" s="227"/>
      <c r="T983" s="241"/>
      <c r="U983" s="242"/>
    </row>
    <row r="984" spans="1:21" ht="20.100000000000001" customHeight="1">
      <c r="A984" s="191"/>
      <c r="B984" s="191"/>
      <c r="C984" s="191"/>
      <c r="D984" s="192"/>
      <c r="E984" s="191"/>
      <c r="F984" s="202"/>
      <c r="G984" s="190"/>
      <c r="H984" s="191"/>
      <c r="I984" s="191"/>
      <c r="J984" s="194"/>
      <c r="K984" s="194"/>
      <c r="L984" s="191"/>
      <c r="M984" s="195"/>
      <c r="N984" s="190"/>
      <c r="O984" s="191"/>
      <c r="P984" s="196"/>
      <c r="Q984" s="197"/>
      <c r="R984" s="203"/>
      <c r="S984" s="204"/>
      <c r="T984" s="200"/>
      <c r="U984" s="201"/>
    </row>
    <row r="985" spans="1:21" ht="20.100000000000001" customHeight="1">
      <c r="A985" s="190"/>
      <c r="B985" s="191"/>
      <c r="C985" s="191"/>
      <c r="D985" s="192"/>
      <c r="E985" s="191"/>
      <c r="F985" s="193"/>
      <c r="G985" s="190"/>
      <c r="H985" s="191"/>
      <c r="I985" s="191"/>
      <c r="J985" s="194"/>
      <c r="K985" s="194"/>
      <c r="L985" s="191"/>
      <c r="M985" s="195"/>
      <c r="N985" s="190"/>
      <c r="O985" s="191"/>
      <c r="P985" s="273"/>
      <c r="Q985" s="204"/>
      <c r="R985" s="203"/>
      <c r="S985" s="211"/>
      <c r="T985" s="200"/>
      <c r="U985" s="205"/>
    </row>
    <row r="986" spans="1:21" ht="20.100000000000001" customHeight="1">
      <c r="A986" s="191"/>
      <c r="B986" s="191"/>
      <c r="C986" s="191"/>
      <c r="D986" s="192"/>
      <c r="E986" s="191"/>
      <c r="F986" s="202"/>
      <c r="G986" s="190"/>
      <c r="H986" s="191"/>
      <c r="I986" s="191"/>
      <c r="J986" s="194"/>
      <c r="K986" s="194"/>
      <c r="L986" s="191"/>
      <c r="M986" s="195"/>
      <c r="N986" s="190"/>
      <c r="O986" s="191"/>
      <c r="P986" s="196"/>
      <c r="Q986" s="197"/>
      <c r="R986" s="226"/>
      <c r="S986" s="227"/>
      <c r="T986" s="219"/>
      <c r="U986" s="201"/>
    </row>
    <row r="987" spans="1:21" ht="20.100000000000001" customHeight="1">
      <c r="A987" s="190"/>
      <c r="B987" s="191"/>
      <c r="C987" s="191"/>
      <c r="D987" s="192"/>
      <c r="E987" s="191"/>
      <c r="F987" s="202"/>
      <c r="G987" s="190"/>
      <c r="H987" s="191"/>
      <c r="I987" s="191"/>
      <c r="J987" s="194"/>
      <c r="K987" s="194"/>
      <c r="L987" s="191"/>
      <c r="M987" s="195"/>
      <c r="N987" s="190"/>
      <c r="O987" s="191"/>
      <c r="P987" s="273"/>
      <c r="Q987" s="204"/>
      <c r="R987" s="206"/>
      <c r="S987" s="207"/>
      <c r="T987" s="200"/>
      <c r="U987" s="205"/>
    </row>
    <row r="988" spans="1:21" ht="20.100000000000001" customHeight="1">
      <c r="A988" s="191"/>
      <c r="B988" s="191"/>
      <c r="C988" s="191"/>
      <c r="D988" s="192"/>
      <c r="E988" s="191"/>
      <c r="F988" s="202"/>
      <c r="G988" s="190"/>
      <c r="H988" s="191"/>
      <c r="I988" s="191"/>
      <c r="J988" s="194"/>
      <c r="K988" s="194"/>
      <c r="L988" s="191"/>
      <c r="M988" s="195"/>
      <c r="N988" s="190"/>
      <c r="O988" s="191"/>
      <c r="P988" s="196"/>
      <c r="Q988" s="197"/>
      <c r="R988" s="226"/>
      <c r="S988" s="227"/>
      <c r="T988" s="219"/>
      <c r="U988" s="205"/>
    </row>
    <row r="989" spans="1:21" ht="20.100000000000001" customHeight="1">
      <c r="A989" s="190"/>
      <c r="B989" s="191"/>
      <c r="C989" s="191"/>
      <c r="D989" s="192"/>
      <c r="E989" s="191"/>
      <c r="F989" s="202"/>
      <c r="G989" s="190"/>
      <c r="H989" s="191"/>
      <c r="I989" s="191"/>
      <c r="J989" s="194"/>
      <c r="K989" s="194"/>
      <c r="L989" s="191"/>
      <c r="M989" s="195"/>
      <c r="N989" s="190"/>
      <c r="O989" s="191"/>
      <c r="P989" s="196"/>
      <c r="Q989" s="197"/>
      <c r="R989" s="226"/>
      <c r="S989" s="227"/>
      <c r="T989" s="219"/>
      <c r="U989" s="221"/>
    </row>
    <row r="990" spans="1:21" ht="20.100000000000001" customHeight="1">
      <c r="A990" s="191"/>
      <c r="B990" s="191"/>
      <c r="C990" s="191"/>
      <c r="D990" s="192"/>
      <c r="E990" s="191"/>
      <c r="F990" s="202"/>
      <c r="G990" s="190"/>
      <c r="H990" s="191"/>
      <c r="I990" s="191"/>
      <c r="J990" s="194"/>
      <c r="K990" s="194"/>
      <c r="L990" s="191"/>
      <c r="M990" s="195"/>
      <c r="N990" s="190"/>
      <c r="O990" s="191"/>
      <c r="P990" s="196"/>
      <c r="Q990" s="197"/>
      <c r="R990" s="226"/>
      <c r="S990" s="227"/>
      <c r="T990" s="219"/>
      <c r="U990" s="221"/>
    </row>
    <row r="991" spans="1:21" ht="20.100000000000001" customHeight="1">
      <c r="A991" s="190"/>
      <c r="B991" s="191"/>
      <c r="C991" s="191"/>
      <c r="D991" s="192"/>
      <c r="E991" s="191"/>
      <c r="F991" s="202"/>
      <c r="G991" s="190"/>
      <c r="H991" s="191"/>
      <c r="I991" s="191"/>
      <c r="J991" s="194"/>
      <c r="K991" s="194"/>
      <c r="L991" s="191"/>
      <c r="M991" s="195"/>
      <c r="N991" s="190"/>
      <c r="O991" s="191"/>
      <c r="P991" s="273"/>
      <c r="Q991" s="204"/>
      <c r="R991" s="203"/>
      <c r="S991" s="204"/>
      <c r="T991" s="200"/>
      <c r="U991" s="205"/>
    </row>
    <row r="992" spans="1:21" ht="20.100000000000001" customHeight="1">
      <c r="A992" s="191"/>
      <c r="B992" s="191"/>
      <c r="C992" s="191"/>
      <c r="D992" s="192"/>
      <c r="E992" s="191"/>
      <c r="F992" s="202"/>
      <c r="G992" s="190"/>
      <c r="H992" s="191"/>
      <c r="I992" s="191"/>
      <c r="J992" s="194"/>
      <c r="K992" s="194"/>
      <c r="L992" s="191"/>
      <c r="M992" s="195"/>
      <c r="N992" s="190"/>
      <c r="O992" s="191"/>
      <c r="P992" s="196"/>
      <c r="Q992" s="197"/>
      <c r="R992" s="203"/>
      <c r="S992" s="211"/>
      <c r="T992" s="200"/>
      <c r="U992" s="205"/>
    </row>
    <row r="993" spans="1:21" ht="20.100000000000001" customHeight="1">
      <c r="A993" s="190"/>
      <c r="B993" s="191"/>
      <c r="C993" s="191"/>
      <c r="D993" s="192"/>
      <c r="E993" s="191"/>
      <c r="F993" s="193"/>
      <c r="G993" s="190"/>
      <c r="H993" s="191"/>
      <c r="I993" s="191"/>
      <c r="J993" s="194"/>
      <c r="K993" s="194"/>
      <c r="L993" s="191"/>
      <c r="M993" s="195"/>
      <c r="N993" s="190"/>
      <c r="O993" s="191"/>
      <c r="P993" s="196"/>
      <c r="Q993" s="197"/>
      <c r="R993" s="203"/>
      <c r="S993" s="204"/>
      <c r="T993" s="200"/>
      <c r="U993" s="201"/>
    </row>
    <row r="994" spans="1:21" ht="20.100000000000001" customHeight="1">
      <c r="A994" s="191"/>
      <c r="B994" s="191"/>
      <c r="C994" s="191"/>
      <c r="D994" s="192"/>
      <c r="E994" s="191"/>
      <c r="F994" s="202"/>
      <c r="G994" s="190"/>
      <c r="H994" s="191"/>
      <c r="I994" s="191"/>
      <c r="J994" s="194"/>
      <c r="K994" s="194"/>
      <c r="L994" s="191"/>
      <c r="M994" s="195"/>
      <c r="N994" s="190"/>
      <c r="O994" s="191"/>
      <c r="P994" s="196"/>
      <c r="Q994" s="197"/>
      <c r="R994" s="203"/>
      <c r="S994" s="211"/>
      <c r="T994" s="247"/>
      <c r="U994" s="201"/>
    </row>
    <row r="995" spans="1:21" ht="20.100000000000001" customHeight="1">
      <c r="A995" s="190"/>
      <c r="B995" s="191"/>
      <c r="C995" s="191"/>
      <c r="D995" s="192"/>
      <c r="E995" s="191"/>
      <c r="F995" s="202"/>
      <c r="G995" s="190"/>
      <c r="H995" s="191"/>
      <c r="I995" s="191"/>
      <c r="J995" s="194"/>
      <c r="K995" s="194"/>
      <c r="L995" s="191"/>
      <c r="M995" s="195"/>
      <c r="N995" s="190"/>
      <c r="O995" s="191"/>
      <c r="P995" s="213"/>
      <c r="Q995" s="214"/>
      <c r="R995" s="215"/>
      <c r="S995" s="215"/>
      <c r="T995" s="216"/>
      <c r="U995" s="255"/>
    </row>
    <row r="996" spans="1:21" ht="20.100000000000001" customHeight="1">
      <c r="A996" s="191"/>
      <c r="B996" s="191"/>
      <c r="C996" s="191"/>
      <c r="D996" s="192"/>
      <c r="E996" s="191"/>
      <c r="F996" s="202"/>
      <c r="G996" s="190"/>
      <c r="H996" s="191"/>
      <c r="I996" s="191"/>
      <c r="J996" s="194"/>
      <c r="K996" s="194"/>
      <c r="L996" s="191"/>
      <c r="M996" s="195"/>
      <c r="N996" s="190"/>
      <c r="O996" s="191"/>
      <c r="P996" s="213"/>
      <c r="Q996" s="214"/>
      <c r="R996" s="215"/>
      <c r="S996" s="215"/>
      <c r="T996" s="216"/>
      <c r="U996" s="217"/>
    </row>
    <row r="997" spans="1:21" ht="20.100000000000001" customHeight="1">
      <c r="A997" s="190"/>
      <c r="B997" s="191"/>
      <c r="C997" s="191"/>
      <c r="D997" s="192"/>
      <c r="E997" s="191"/>
      <c r="F997" s="202"/>
      <c r="G997" s="190"/>
      <c r="H997" s="191"/>
      <c r="I997" s="191"/>
      <c r="J997" s="194"/>
      <c r="K997" s="194"/>
      <c r="L997" s="191"/>
      <c r="M997" s="195"/>
      <c r="N997" s="190"/>
      <c r="O997" s="191"/>
      <c r="P997" s="213"/>
      <c r="Q997" s="214"/>
      <c r="R997" s="215"/>
      <c r="S997" s="215"/>
      <c r="T997" s="216"/>
      <c r="U997" s="217"/>
    </row>
    <row r="998" spans="1:21" ht="20.100000000000001" customHeight="1">
      <c r="A998" s="191"/>
      <c r="B998" s="191"/>
      <c r="C998" s="191"/>
      <c r="D998" s="192"/>
      <c r="E998" s="191"/>
      <c r="F998" s="202"/>
      <c r="G998" s="190"/>
      <c r="H998" s="191"/>
      <c r="I998" s="191"/>
      <c r="J998" s="194"/>
      <c r="K998" s="194"/>
      <c r="L998" s="191"/>
      <c r="M998" s="195"/>
      <c r="N998" s="190"/>
      <c r="O998" s="191"/>
      <c r="P998" s="196"/>
      <c r="Q998" s="197"/>
      <c r="R998" s="215"/>
      <c r="S998" s="215"/>
      <c r="T998" s="219"/>
      <c r="U998" s="210"/>
    </row>
    <row r="999" spans="1:21" ht="20.100000000000001" customHeight="1">
      <c r="A999" s="190"/>
      <c r="B999" s="191"/>
      <c r="C999" s="191"/>
      <c r="D999" s="192"/>
      <c r="E999" s="191"/>
      <c r="F999" s="193"/>
      <c r="G999" s="190"/>
      <c r="H999" s="191"/>
      <c r="I999" s="191"/>
      <c r="J999" s="194"/>
      <c r="K999" s="194"/>
      <c r="L999" s="191"/>
      <c r="M999" s="195"/>
      <c r="N999" s="190"/>
      <c r="O999" s="191"/>
      <c r="P999" s="196"/>
      <c r="Q999" s="197"/>
      <c r="R999" s="208"/>
      <c r="S999" s="209"/>
      <c r="T999" s="247"/>
      <c r="U999" s="201"/>
    </row>
    <row r="1000" spans="1:21" ht="20.100000000000001" customHeight="1">
      <c r="A1000" s="191"/>
      <c r="B1000" s="191"/>
      <c r="C1000" s="191"/>
      <c r="D1000" s="192"/>
      <c r="E1000" s="191"/>
      <c r="F1000" s="193"/>
      <c r="G1000" s="190"/>
      <c r="H1000" s="191"/>
      <c r="I1000" s="191"/>
      <c r="J1000" s="194"/>
      <c r="K1000" s="194"/>
      <c r="L1000" s="191"/>
      <c r="M1000" s="195"/>
      <c r="N1000" s="190"/>
      <c r="O1000" s="191"/>
      <c r="P1000" s="196"/>
      <c r="Q1000" s="197"/>
      <c r="R1000" s="208"/>
      <c r="S1000" s="209"/>
      <c r="T1000" s="200"/>
      <c r="U1000" s="205"/>
    </row>
    <row r="1001" spans="1:21" ht="20.100000000000001" customHeight="1">
      <c r="A1001" s="190"/>
      <c r="B1001" s="191"/>
      <c r="C1001" s="191"/>
      <c r="D1001" s="192"/>
      <c r="E1001" s="191"/>
      <c r="F1001" s="202"/>
      <c r="G1001" s="190"/>
      <c r="H1001" s="191"/>
      <c r="I1001" s="191"/>
      <c r="J1001" s="194"/>
      <c r="K1001" s="194"/>
      <c r="L1001" s="191"/>
      <c r="M1001" s="195"/>
      <c r="N1001" s="190"/>
      <c r="O1001" s="191"/>
      <c r="P1001" s="213"/>
      <c r="Q1001" s="214"/>
      <c r="R1001" s="215"/>
      <c r="S1001" s="215"/>
      <c r="T1001" s="216"/>
      <c r="U1001" s="272"/>
    </row>
    <row r="1002" spans="1:21" ht="20.100000000000001" customHeight="1">
      <c r="A1002" s="191"/>
      <c r="B1002" s="191"/>
      <c r="C1002" s="191"/>
      <c r="D1002" s="192"/>
      <c r="E1002" s="191"/>
      <c r="F1002" s="202"/>
      <c r="G1002" s="190"/>
      <c r="H1002" s="191"/>
      <c r="I1002" s="191"/>
      <c r="J1002" s="194"/>
      <c r="K1002" s="194"/>
      <c r="L1002" s="191"/>
      <c r="M1002" s="195"/>
      <c r="N1002" s="190"/>
      <c r="O1002" s="191"/>
      <c r="P1002" s="196"/>
      <c r="Q1002" s="197"/>
      <c r="R1002" s="206"/>
      <c r="S1002" s="207"/>
      <c r="T1002" s="318"/>
      <c r="U1002" s="351"/>
    </row>
    <row r="1003" spans="1:21" ht="20.100000000000001" customHeight="1">
      <c r="A1003" s="190"/>
      <c r="B1003" s="191"/>
      <c r="C1003" s="191"/>
      <c r="D1003" s="192"/>
      <c r="E1003" s="191"/>
      <c r="F1003" s="202"/>
      <c r="G1003" s="190"/>
      <c r="H1003" s="191"/>
      <c r="I1003" s="191"/>
      <c r="J1003" s="194"/>
      <c r="K1003" s="194"/>
      <c r="L1003" s="191"/>
      <c r="M1003" s="195"/>
      <c r="N1003" s="190"/>
      <c r="O1003" s="191"/>
      <c r="P1003" s="196"/>
      <c r="Q1003" s="197"/>
      <c r="R1003" s="203"/>
      <c r="S1003" s="199"/>
      <c r="T1003" s="200"/>
      <c r="U1003" s="201"/>
    </row>
    <row r="1004" spans="1:21" ht="20.100000000000001" customHeight="1">
      <c r="A1004" s="191"/>
      <c r="B1004" s="191"/>
      <c r="C1004" s="191"/>
      <c r="D1004" s="192"/>
      <c r="E1004" s="191"/>
      <c r="F1004" s="202"/>
      <c r="G1004" s="190"/>
      <c r="H1004" s="191"/>
      <c r="I1004" s="191"/>
      <c r="J1004" s="194"/>
      <c r="K1004" s="194"/>
      <c r="L1004" s="191"/>
      <c r="M1004" s="195"/>
      <c r="N1004" s="190"/>
      <c r="O1004" s="191"/>
      <c r="P1004" s="213"/>
      <c r="Q1004" s="214"/>
      <c r="R1004" s="215"/>
      <c r="S1004" s="215"/>
      <c r="T1004" s="216"/>
      <c r="U1004" s="255"/>
    </row>
    <row r="1005" spans="1:21" ht="20.100000000000001" customHeight="1">
      <c r="A1005" s="190"/>
      <c r="B1005" s="191"/>
      <c r="C1005" s="191"/>
      <c r="D1005" s="192"/>
      <c r="E1005" s="191"/>
      <c r="F1005" s="202"/>
      <c r="G1005" s="190"/>
      <c r="H1005" s="191"/>
      <c r="I1005" s="191"/>
      <c r="J1005" s="194"/>
      <c r="K1005" s="194"/>
      <c r="L1005" s="191"/>
      <c r="M1005" s="195"/>
      <c r="N1005" s="190"/>
      <c r="O1005" s="191"/>
      <c r="P1005" s="213"/>
      <c r="Q1005" s="214"/>
      <c r="R1005" s="215"/>
      <c r="S1005" s="215"/>
      <c r="T1005" s="216"/>
      <c r="U1005" s="217"/>
    </row>
    <row r="1006" spans="1:21" ht="20.100000000000001" customHeight="1">
      <c r="A1006" s="191"/>
      <c r="B1006" s="191"/>
      <c r="C1006" s="191"/>
      <c r="D1006" s="192"/>
      <c r="E1006" s="191"/>
      <c r="F1006" s="202"/>
      <c r="G1006" s="190"/>
      <c r="H1006" s="191"/>
      <c r="I1006" s="191"/>
      <c r="J1006" s="194"/>
      <c r="K1006" s="194"/>
      <c r="L1006" s="191"/>
      <c r="M1006" s="195"/>
      <c r="N1006" s="190"/>
      <c r="O1006" s="191"/>
      <c r="P1006" s="196"/>
      <c r="Q1006" s="197"/>
      <c r="R1006" s="203"/>
      <c r="S1006" s="204"/>
      <c r="T1006" s="200"/>
      <c r="U1006" s="201"/>
    </row>
    <row r="1007" spans="1:21" ht="20.100000000000001" customHeight="1">
      <c r="A1007" s="190"/>
      <c r="B1007" s="191"/>
      <c r="C1007" s="191"/>
      <c r="D1007" s="192"/>
      <c r="E1007" s="191"/>
      <c r="F1007" s="202"/>
      <c r="G1007" s="190"/>
      <c r="H1007" s="191"/>
      <c r="I1007" s="191"/>
      <c r="J1007" s="194"/>
      <c r="K1007" s="194"/>
      <c r="L1007" s="191"/>
      <c r="M1007" s="195"/>
      <c r="N1007" s="190"/>
      <c r="O1007" s="191"/>
      <c r="P1007" s="196"/>
      <c r="Q1007" s="197"/>
      <c r="R1007" s="226"/>
      <c r="S1007" s="227"/>
      <c r="T1007" s="219"/>
      <c r="U1007" s="221"/>
    </row>
    <row r="1008" spans="1:21" ht="20.100000000000001" customHeight="1">
      <c r="A1008" s="191"/>
      <c r="B1008" s="191"/>
      <c r="C1008" s="191"/>
      <c r="D1008" s="192"/>
      <c r="E1008" s="191"/>
      <c r="F1008" s="202"/>
      <c r="G1008" s="190"/>
      <c r="H1008" s="191"/>
      <c r="I1008" s="191"/>
      <c r="J1008" s="194"/>
      <c r="K1008" s="194"/>
      <c r="L1008" s="191"/>
      <c r="M1008" s="195"/>
      <c r="N1008" s="190"/>
      <c r="O1008" s="191"/>
      <c r="P1008" s="196"/>
      <c r="Q1008" s="197"/>
      <c r="R1008" s="226"/>
      <c r="S1008" s="227"/>
      <c r="T1008" s="219"/>
      <c r="U1008" s="205"/>
    </row>
    <row r="1009" spans="1:21" ht="20.100000000000001" customHeight="1">
      <c r="A1009" s="190"/>
      <c r="B1009" s="191"/>
      <c r="C1009" s="191"/>
      <c r="D1009" s="192"/>
      <c r="E1009" s="191"/>
      <c r="F1009" s="202"/>
      <c r="G1009" s="190"/>
      <c r="H1009" s="191"/>
      <c r="I1009" s="191"/>
      <c r="J1009" s="194"/>
      <c r="K1009" s="194"/>
      <c r="L1009" s="191"/>
      <c r="M1009" s="195"/>
      <c r="N1009" s="190"/>
      <c r="O1009" s="191"/>
      <c r="P1009" s="213"/>
      <c r="Q1009" s="214"/>
      <c r="R1009" s="279"/>
      <c r="S1009" s="245"/>
      <c r="T1009" s="216"/>
      <c r="U1009" s="217"/>
    </row>
    <row r="1010" spans="1:21" ht="20.100000000000001" customHeight="1">
      <c r="A1010" s="191"/>
      <c r="B1010" s="191"/>
      <c r="C1010" s="191"/>
      <c r="D1010" s="192"/>
      <c r="E1010" s="191"/>
      <c r="F1010" s="202"/>
      <c r="G1010" s="190"/>
      <c r="H1010" s="191"/>
      <c r="I1010" s="191"/>
      <c r="J1010" s="194"/>
      <c r="K1010" s="194"/>
      <c r="L1010" s="191"/>
      <c r="M1010" s="195"/>
      <c r="N1010" s="190"/>
      <c r="O1010" s="191"/>
      <c r="P1010" s="196"/>
      <c r="Q1010" s="197"/>
      <c r="R1010" s="226"/>
      <c r="S1010" s="227"/>
      <c r="T1010" s="219"/>
      <c r="U1010" s="205"/>
    </row>
    <row r="1011" spans="1:21" ht="20.100000000000001" customHeight="1">
      <c r="A1011" s="190"/>
      <c r="B1011" s="191"/>
      <c r="C1011" s="191"/>
      <c r="D1011" s="192"/>
      <c r="E1011" s="191"/>
      <c r="F1011" s="202"/>
      <c r="G1011" s="190"/>
      <c r="H1011" s="191"/>
      <c r="I1011" s="191"/>
      <c r="J1011" s="194"/>
      <c r="K1011" s="194"/>
      <c r="L1011" s="191"/>
      <c r="M1011" s="195"/>
      <c r="N1011" s="190"/>
      <c r="O1011" s="191"/>
      <c r="P1011" s="196"/>
      <c r="Q1011" s="197"/>
      <c r="R1011" s="226"/>
      <c r="S1011" s="227"/>
      <c r="T1011" s="219"/>
      <c r="U1011" s="221"/>
    </row>
    <row r="1012" spans="1:21" ht="20.100000000000001" customHeight="1">
      <c r="A1012" s="191"/>
      <c r="B1012" s="191"/>
      <c r="C1012" s="191"/>
      <c r="D1012" s="192"/>
      <c r="E1012" s="191"/>
      <c r="F1012" s="202"/>
      <c r="G1012" s="190"/>
      <c r="H1012" s="191"/>
      <c r="I1012" s="191"/>
      <c r="J1012" s="194"/>
      <c r="K1012" s="194"/>
      <c r="L1012" s="191"/>
      <c r="M1012" s="195"/>
      <c r="N1012" s="190"/>
      <c r="O1012" s="191"/>
      <c r="P1012" s="213"/>
      <c r="Q1012" s="214"/>
      <c r="R1012" s="256"/>
      <c r="S1012" s="257"/>
      <c r="T1012" s="285"/>
      <c r="U1012" s="295"/>
    </row>
    <row r="1013" spans="1:21" ht="20.100000000000001" customHeight="1">
      <c r="A1013" s="190"/>
      <c r="B1013" s="191"/>
      <c r="C1013" s="191"/>
      <c r="D1013" s="192"/>
      <c r="E1013" s="191"/>
      <c r="F1013" s="202"/>
      <c r="G1013" s="190"/>
      <c r="H1013" s="191"/>
      <c r="I1013" s="191"/>
      <c r="J1013" s="194"/>
      <c r="K1013" s="194"/>
      <c r="L1013" s="191"/>
      <c r="M1013" s="195"/>
      <c r="N1013" s="190"/>
      <c r="O1013" s="191"/>
      <c r="P1013" s="213"/>
      <c r="Q1013" s="214"/>
      <c r="R1013" s="215"/>
      <c r="S1013" s="215"/>
      <c r="T1013" s="216"/>
      <c r="U1013" s="217"/>
    </row>
    <row r="1014" spans="1:21" ht="20.100000000000001" customHeight="1">
      <c r="A1014" s="191"/>
      <c r="B1014" s="191"/>
      <c r="C1014" s="191"/>
      <c r="D1014" s="192"/>
      <c r="E1014" s="191"/>
      <c r="F1014" s="202"/>
      <c r="G1014" s="190"/>
      <c r="H1014" s="191"/>
      <c r="I1014" s="191"/>
      <c r="J1014" s="194"/>
      <c r="K1014" s="194"/>
      <c r="L1014" s="191"/>
      <c r="M1014" s="195"/>
      <c r="N1014" s="190"/>
      <c r="O1014" s="191"/>
      <c r="P1014" s="196"/>
      <c r="Q1014" s="197"/>
      <c r="R1014" s="208"/>
      <c r="S1014" s="209"/>
      <c r="T1014" s="200"/>
      <c r="U1014" s="210"/>
    </row>
    <row r="1015" spans="1:21" ht="20.100000000000001" customHeight="1">
      <c r="A1015" s="190"/>
      <c r="B1015" s="191"/>
      <c r="C1015" s="191"/>
      <c r="D1015" s="192"/>
      <c r="E1015" s="191"/>
      <c r="F1015" s="202"/>
      <c r="G1015" s="190"/>
      <c r="H1015" s="191"/>
      <c r="I1015" s="191"/>
      <c r="J1015" s="194"/>
      <c r="K1015" s="194"/>
      <c r="L1015" s="191"/>
      <c r="M1015" s="195"/>
      <c r="N1015" s="190"/>
      <c r="O1015" s="191"/>
      <c r="P1015" s="213"/>
      <c r="Q1015" s="214"/>
      <c r="R1015" s="254"/>
      <c r="S1015" s="215"/>
      <c r="T1015" s="216"/>
      <c r="U1015" s="217"/>
    </row>
    <row r="1016" spans="1:21" ht="20.100000000000001" customHeight="1">
      <c r="A1016" s="191"/>
      <c r="B1016" s="191"/>
      <c r="C1016" s="191"/>
      <c r="D1016" s="192"/>
      <c r="E1016" s="191"/>
      <c r="F1016" s="193"/>
      <c r="G1016" s="190"/>
      <c r="H1016" s="191"/>
      <c r="I1016" s="191"/>
      <c r="J1016" s="194"/>
      <c r="K1016" s="194"/>
      <c r="L1016" s="191"/>
      <c r="M1016" s="195"/>
      <c r="N1016" s="190"/>
      <c r="O1016" s="191"/>
      <c r="P1016" s="196"/>
      <c r="Q1016" s="197"/>
      <c r="R1016" s="203"/>
      <c r="S1016" s="211"/>
      <c r="T1016" s="200"/>
      <c r="U1016" s="210"/>
    </row>
    <row r="1017" spans="1:21" ht="20.100000000000001" customHeight="1">
      <c r="A1017" s="190"/>
      <c r="B1017" s="191"/>
      <c r="C1017" s="191"/>
      <c r="D1017" s="192"/>
      <c r="E1017" s="191"/>
      <c r="F1017" s="202"/>
      <c r="G1017" s="190"/>
      <c r="H1017" s="191"/>
      <c r="I1017" s="191"/>
      <c r="J1017" s="194"/>
      <c r="K1017" s="194"/>
      <c r="L1017" s="191"/>
      <c r="M1017" s="195"/>
      <c r="N1017" s="190"/>
      <c r="O1017" s="191"/>
      <c r="P1017" s="196"/>
      <c r="Q1017" s="197"/>
      <c r="R1017" s="203"/>
      <c r="S1017" s="204"/>
      <c r="T1017" s="247"/>
      <c r="U1017" s="205"/>
    </row>
    <row r="1018" spans="1:21" ht="20.100000000000001" customHeight="1">
      <c r="A1018" s="191"/>
      <c r="B1018" s="191"/>
      <c r="C1018" s="191"/>
      <c r="D1018" s="192"/>
      <c r="E1018" s="191"/>
      <c r="F1018" s="202"/>
      <c r="G1018" s="190"/>
      <c r="H1018" s="191"/>
      <c r="I1018" s="191"/>
      <c r="J1018" s="194"/>
      <c r="K1018" s="194"/>
      <c r="L1018" s="191"/>
      <c r="M1018" s="195"/>
      <c r="N1018" s="190"/>
      <c r="O1018" s="191"/>
      <c r="P1018" s="196"/>
      <c r="Q1018" s="197"/>
      <c r="R1018" s="203"/>
      <c r="S1018" s="204"/>
      <c r="T1018" s="200"/>
      <c r="U1018" s="201"/>
    </row>
    <row r="1019" spans="1:21" ht="20.100000000000001" customHeight="1">
      <c r="A1019" s="190"/>
      <c r="B1019" s="191"/>
      <c r="C1019" s="191"/>
      <c r="D1019" s="192"/>
      <c r="E1019" s="191"/>
      <c r="F1019" s="202"/>
      <c r="G1019" s="190"/>
      <c r="H1019" s="191"/>
      <c r="I1019" s="191"/>
      <c r="J1019" s="194"/>
      <c r="K1019" s="194"/>
      <c r="L1019" s="191"/>
      <c r="M1019" s="195"/>
      <c r="N1019" s="190"/>
      <c r="O1019" s="191"/>
      <c r="P1019" s="196"/>
      <c r="Q1019" s="197"/>
      <c r="R1019" s="263"/>
      <c r="S1019" s="261"/>
      <c r="T1019" s="233"/>
      <c r="U1019" s="281"/>
    </row>
    <row r="1020" spans="1:21" ht="20.100000000000001" customHeight="1">
      <c r="A1020" s="191"/>
      <c r="B1020" s="190"/>
      <c r="C1020" s="190"/>
      <c r="D1020" s="228"/>
      <c r="E1020" s="190"/>
      <c r="F1020" s="202"/>
      <c r="G1020" s="190"/>
      <c r="H1020" s="190"/>
      <c r="I1020" s="191"/>
      <c r="J1020" s="230"/>
      <c r="K1020" s="194"/>
      <c r="L1020" s="191"/>
      <c r="M1020" s="231"/>
      <c r="N1020" s="190"/>
      <c r="O1020" s="191"/>
      <c r="P1020" s="196"/>
      <c r="Q1020" s="197"/>
      <c r="R1020" s="206"/>
      <c r="S1020" s="207"/>
      <c r="T1020" s="200"/>
      <c r="U1020" s="201"/>
    </row>
    <row r="1021" spans="1:21" ht="20.100000000000001" customHeight="1">
      <c r="A1021" s="190"/>
      <c r="B1021" s="191"/>
      <c r="C1021" s="191"/>
      <c r="D1021" s="192"/>
      <c r="E1021" s="191"/>
      <c r="F1021" s="202"/>
      <c r="G1021" s="190"/>
      <c r="H1021" s="191"/>
      <c r="I1021" s="191"/>
      <c r="J1021" s="194"/>
      <c r="K1021" s="194"/>
      <c r="L1021" s="191"/>
      <c r="M1021" s="195"/>
      <c r="N1021" s="190"/>
      <c r="O1021" s="191"/>
      <c r="P1021" s="196"/>
      <c r="Q1021" s="197"/>
      <c r="R1021" s="203"/>
      <c r="S1021" s="204"/>
      <c r="T1021" s="200"/>
      <c r="U1021" s="205"/>
    </row>
    <row r="1022" spans="1:21" ht="20.100000000000001" customHeight="1">
      <c r="A1022" s="191"/>
      <c r="B1022" s="191"/>
      <c r="C1022" s="191"/>
      <c r="D1022" s="192"/>
      <c r="E1022" s="191"/>
      <c r="F1022" s="202"/>
      <c r="G1022" s="190"/>
      <c r="H1022" s="191"/>
      <c r="I1022" s="191"/>
      <c r="J1022" s="194"/>
      <c r="K1022" s="194"/>
      <c r="L1022" s="191"/>
      <c r="M1022" s="195"/>
      <c r="N1022" s="190"/>
      <c r="O1022" s="191"/>
      <c r="P1022" s="196"/>
      <c r="Q1022" s="197"/>
      <c r="R1022" s="203"/>
      <c r="S1022" s="204"/>
      <c r="T1022" s="200"/>
      <c r="U1022" s="205"/>
    </row>
    <row r="1023" spans="1:21" ht="20.100000000000001" customHeight="1">
      <c r="A1023" s="190"/>
      <c r="B1023" s="191"/>
      <c r="C1023" s="191"/>
      <c r="D1023" s="192"/>
      <c r="E1023" s="191"/>
      <c r="F1023" s="202"/>
      <c r="G1023" s="190"/>
      <c r="H1023" s="191"/>
      <c r="I1023" s="191"/>
      <c r="J1023" s="194"/>
      <c r="K1023" s="194"/>
      <c r="L1023" s="191"/>
      <c r="M1023" s="195"/>
      <c r="N1023" s="190"/>
      <c r="O1023" s="191"/>
      <c r="P1023" s="196"/>
      <c r="Q1023" s="197"/>
      <c r="R1023" s="203"/>
      <c r="S1023" s="204"/>
      <c r="T1023" s="200"/>
      <c r="U1023" s="205"/>
    </row>
    <row r="1024" spans="1:21" ht="20.100000000000001" customHeight="1">
      <c r="A1024" s="191"/>
      <c r="B1024" s="191"/>
      <c r="C1024" s="191"/>
      <c r="D1024" s="192"/>
      <c r="E1024" s="191"/>
      <c r="F1024" s="202"/>
      <c r="G1024" s="190"/>
      <c r="H1024" s="191"/>
      <c r="I1024" s="191"/>
      <c r="J1024" s="194"/>
      <c r="K1024" s="194"/>
      <c r="L1024" s="191"/>
      <c r="M1024" s="195"/>
      <c r="N1024" s="190"/>
      <c r="O1024" s="191"/>
      <c r="P1024" s="196"/>
      <c r="Q1024" s="197"/>
      <c r="R1024" s="203"/>
      <c r="S1024" s="204"/>
      <c r="T1024" s="200"/>
      <c r="U1024" s="201"/>
    </row>
    <row r="1025" spans="1:21" ht="20.100000000000001" customHeight="1">
      <c r="A1025" s="190"/>
      <c r="B1025" s="191"/>
      <c r="C1025" s="191"/>
      <c r="D1025" s="192"/>
      <c r="E1025" s="191"/>
      <c r="F1025" s="202"/>
      <c r="G1025" s="190"/>
      <c r="H1025" s="191"/>
      <c r="I1025" s="191"/>
      <c r="J1025" s="194"/>
      <c r="K1025" s="194"/>
      <c r="L1025" s="191"/>
      <c r="M1025" s="195"/>
      <c r="N1025" s="190"/>
      <c r="O1025" s="191"/>
      <c r="P1025" s="196"/>
      <c r="Q1025" s="197"/>
      <c r="R1025" s="203"/>
      <c r="S1025" s="204"/>
      <c r="T1025" s="200"/>
      <c r="U1025" s="205"/>
    </row>
    <row r="1026" spans="1:21" ht="20.100000000000001" customHeight="1">
      <c r="A1026" s="191"/>
      <c r="B1026" s="191"/>
      <c r="C1026" s="191"/>
      <c r="D1026" s="192"/>
      <c r="E1026" s="191"/>
      <c r="F1026" s="202"/>
      <c r="G1026" s="190"/>
      <c r="H1026" s="191"/>
      <c r="I1026" s="191"/>
      <c r="J1026" s="194"/>
      <c r="K1026" s="194"/>
      <c r="L1026" s="191"/>
      <c r="M1026" s="195"/>
      <c r="N1026" s="190"/>
      <c r="O1026" s="191"/>
      <c r="P1026" s="196"/>
      <c r="Q1026" s="197"/>
      <c r="R1026" s="206"/>
      <c r="S1026" s="207"/>
      <c r="T1026" s="200"/>
      <c r="U1026" s="201"/>
    </row>
    <row r="1027" spans="1:21" ht="20.100000000000001" customHeight="1">
      <c r="A1027" s="190"/>
      <c r="B1027" s="191"/>
      <c r="C1027" s="191"/>
      <c r="D1027" s="192"/>
      <c r="E1027" s="191"/>
      <c r="F1027" s="202"/>
      <c r="G1027" s="190"/>
      <c r="H1027" s="191"/>
      <c r="I1027" s="191"/>
      <c r="J1027" s="194"/>
      <c r="K1027" s="194"/>
      <c r="L1027" s="191"/>
      <c r="M1027" s="195"/>
      <c r="N1027" s="190"/>
      <c r="O1027" s="191"/>
      <c r="P1027" s="196"/>
      <c r="Q1027" s="197"/>
      <c r="R1027" s="215"/>
      <c r="S1027" s="215"/>
      <c r="T1027" s="200"/>
      <c r="U1027" s="210"/>
    </row>
    <row r="1028" spans="1:21" ht="20.100000000000001" customHeight="1">
      <c r="A1028" s="191"/>
      <c r="B1028" s="191"/>
      <c r="C1028" s="191"/>
      <c r="D1028" s="192"/>
      <c r="E1028" s="191"/>
      <c r="F1028" s="202"/>
      <c r="G1028" s="190"/>
      <c r="H1028" s="191"/>
      <c r="I1028" s="191"/>
      <c r="J1028" s="194"/>
      <c r="K1028" s="194"/>
      <c r="L1028" s="191"/>
      <c r="M1028" s="195"/>
      <c r="N1028" s="190"/>
      <c r="O1028" s="191"/>
      <c r="P1028" s="213"/>
      <c r="Q1028" s="214"/>
      <c r="R1028" s="256"/>
      <c r="S1028" s="257"/>
      <c r="T1028" s="285"/>
      <c r="U1028" s="259"/>
    </row>
    <row r="1029" spans="1:21" ht="20.100000000000001" customHeight="1">
      <c r="A1029" s="190"/>
      <c r="B1029" s="191"/>
      <c r="C1029" s="191"/>
      <c r="D1029" s="192"/>
      <c r="E1029" s="191"/>
      <c r="F1029" s="202"/>
      <c r="G1029" s="190"/>
      <c r="H1029" s="191"/>
      <c r="I1029" s="191"/>
      <c r="J1029" s="194"/>
      <c r="K1029" s="194"/>
      <c r="L1029" s="191"/>
      <c r="M1029" s="195"/>
      <c r="N1029" s="190"/>
      <c r="O1029" s="191"/>
      <c r="P1029" s="213"/>
      <c r="Q1029" s="214"/>
      <c r="R1029" s="215"/>
      <c r="S1029" s="215"/>
      <c r="T1029" s="310"/>
      <c r="U1029" s="272"/>
    </row>
    <row r="1030" spans="1:21" ht="20.100000000000001" customHeight="1">
      <c r="A1030" s="191"/>
      <c r="B1030" s="191"/>
      <c r="C1030" s="191"/>
      <c r="D1030" s="192"/>
      <c r="E1030" s="191"/>
      <c r="F1030" s="202"/>
      <c r="G1030" s="190"/>
      <c r="H1030" s="191"/>
      <c r="I1030" s="191"/>
      <c r="J1030" s="194"/>
      <c r="K1030" s="194"/>
      <c r="L1030" s="191"/>
      <c r="M1030" s="195"/>
      <c r="N1030" s="190"/>
      <c r="O1030" s="191"/>
      <c r="P1030" s="213"/>
      <c r="Q1030" s="214"/>
      <c r="R1030" s="215"/>
      <c r="S1030" s="215"/>
      <c r="T1030" s="216"/>
      <c r="U1030" s="272"/>
    </row>
    <row r="1031" spans="1:21" ht="20.100000000000001" customHeight="1">
      <c r="A1031" s="190"/>
      <c r="B1031" s="191"/>
      <c r="C1031" s="191"/>
      <c r="D1031" s="192"/>
      <c r="E1031" s="191"/>
      <c r="F1031" s="202"/>
      <c r="G1031" s="190"/>
      <c r="H1031" s="191"/>
      <c r="I1031" s="191"/>
      <c r="J1031" s="194"/>
      <c r="K1031" s="194"/>
      <c r="L1031" s="191"/>
      <c r="M1031" s="195"/>
      <c r="N1031" s="190"/>
      <c r="O1031" s="191"/>
      <c r="P1031" s="196"/>
      <c r="Q1031" s="197"/>
      <c r="R1031" s="203"/>
      <c r="S1031" s="211"/>
      <c r="T1031" s="200"/>
      <c r="U1031" s="201"/>
    </row>
    <row r="1032" spans="1:21" ht="20.100000000000001" customHeight="1">
      <c r="A1032" s="191"/>
      <c r="B1032" s="191"/>
      <c r="C1032" s="191"/>
      <c r="D1032" s="192"/>
      <c r="E1032" s="191"/>
      <c r="F1032" s="202"/>
      <c r="G1032" s="190"/>
      <c r="H1032" s="191"/>
      <c r="I1032" s="191"/>
      <c r="J1032" s="194"/>
      <c r="K1032" s="194"/>
      <c r="L1032" s="191"/>
      <c r="M1032" s="195"/>
      <c r="N1032" s="190"/>
      <c r="O1032" s="191"/>
      <c r="P1032" s="196"/>
      <c r="Q1032" s="197"/>
      <c r="R1032" s="203"/>
      <c r="S1032" s="204"/>
      <c r="T1032" s="200"/>
      <c r="U1032" s="201"/>
    </row>
    <row r="1033" spans="1:21" ht="20.100000000000001" customHeight="1">
      <c r="A1033" s="190"/>
      <c r="B1033" s="191"/>
      <c r="C1033" s="191"/>
      <c r="D1033" s="192"/>
      <c r="E1033" s="191"/>
      <c r="F1033" s="202"/>
      <c r="G1033" s="190"/>
      <c r="H1033" s="191"/>
      <c r="I1033" s="191"/>
      <c r="J1033" s="194"/>
      <c r="K1033" s="194"/>
      <c r="L1033" s="191"/>
      <c r="M1033" s="195"/>
      <c r="N1033" s="190"/>
      <c r="O1033" s="191"/>
      <c r="P1033" s="213"/>
      <c r="Q1033" s="214"/>
      <c r="R1033" s="203"/>
      <c r="S1033" s="211"/>
      <c r="T1033" s="200"/>
      <c r="U1033" s="205"/>
    </row>
    <row r="1034" spans="1:21" ht="20.100000000000001" customHeight="1">
      <c r="A1034" s="191"/>
      <c r="B1034" s="191"/>
      <c r="C1034" s="240"/>
      <c r="D1034" s="192"/>
      <c r="E1034" s="191"/>
      <c r="F1034" s="202"/>
      <c r="G1034" s="190"/>
      <c r="H1034" s="191"/>
      <c r="I1034" s="191"/>
      <c r="J1034" s="194"/>
      <c r="K1034" s="194"/>
      <c r="L1034" s="191"/>
      <c r="M1034" s="195"/>
      <c r="N1034" s="190"/>
      <c r="O1034" s="191"/>
      <c r="P1034" s="196"/>
      <c r="Q1034" s="197"/>
      <c r="R1034" s="206"/>
      <c r="S1034" s="207"/>
      <c r="T1034" s="357"/>
      <c r="U1034" s="201"/>
    </row>
    <row r="1035" spans="1:21" ht="20.100000000000001" customHeight="1">
      <c r="A1035" s="190"/>
      <c r="B1035" s="191"/>
      <c r="C1035" s="191"/>
      <c r="D1035" s="192"/>
      <c r="E1035" s="191"/>
      <c r="F1035" s="202"/>
      <c r="G1035" s="190"/>
      <c r="H1035" s="191"/>
      <c r="I1035" s="191"/>
      <c r="J1035" s="194"/>
      <c r="K1035" s="194"/>
      <c r="L1035" s="191"/>
      <c r="M1035" s="195"/>
      <c r="N1035" s="190"/>
      <c r="O1035" s="191"/>
      <c r="P1035" s="196"/>
      <c r="Q1035" s="197"/>
      <c r="R1035" s="203"/>
      <c r="S1035" s="204"/>
      <c r="T1035" s="200"/>
      <c r="U1035" s="201"/>
    </row>
    <row r="1036" spans="1:21" ht="20.100000000000001" customHeight="1">
      <c r="A1036" s="191"/>
      <c r="B1036" s="191"/>
      <c r="C1036" s="191"/>
      <c r="D1036" s="192"/>
      <c r="E1036" s="191"/>
      <c r="F1036" s="202"/>
      <c r="G1036" s="190"/>
      <c r="H1036" s="191"/>
      <c r="I1036" s="191"/>
      <c r="J1036" s="194"/>
      <c r="K1036" s="194"/>
      <c r="L1036" s="191"/>
      <c r="M1036" s="195"/>
      <c r="N1036" s="190"/>
      <c r="O1036" s="191"/>
      <c r="P1036" s="196"/>
      <c r="Q1036" s="197"/>
      <c r="R1036" s="226"/>
      <c r="S1036" s="227"/>
      <c r="T1036" s="219"/>
      <c r="U1036" s="201"/>
    </row>
    <row r="1037" spans="1:21" ht="20.100000000000001" customHeight="1">
      <c r="A1037" s="190"/>
      <c r="B1037" s="191"/>
      <c r="C1037" s="191"/>
      <c r="D1037" s="192"/>
      <c r="E1037" s="191"/>
      <c r="F1037" s="193"/>
      <c r="G1037" s="190"/>
      <c r="H1037" s="191"/>
      <c r="I1037" s="191"/>
      <c r="J1037" s="194"/>
      <c r="K1037" s="194"/>
      <c r="L1037" s="191"/>
      <c r="M1037" s="195"/>
      <c r="N1037" s="190"/>
      <c r="O1037" s="191"/>
      <c r="P1037" s="196"/>
      <c r="Q1037" s="197"/>
      <c r="R1037" s="206"/>
      <c r="S1037" s="207"/>
      <c r="T1037" s="247"/>
      <c r="U1037" s="201"/>
    </row>
    <row r="1038" spans="1:21" ht="20.100000000000001" customHeight="1">
      <c r="A1038" s="191"/>
      <c r="B1038" s="191"/>
      <c r="C1038" s="240"/>
      <c r="D1038" s="192"/>
      <c r="E1038" s="191"/>
      <c r="F1038" s="193"/>
      <c r="G1038" s="190"/>
      <c r="H1038" s="191"/>
      <c r="I1038" s="191"/>
      <c r="J1038" s="194"/>
      <c r="K1038" s="194"/>
      <c r="L1038" s="191"/>
      <c r="M1038" s="195"/>
      <c r="N1038" s="190"/>
      <c r="O1038" s="191"/>
      <c r="P1038" s="196"/>
      <c r="Q1038" s="197"/>
      <c r="R1038" s="206"/>
      <c r="S1038" s="207"/>
      <c r="T1038" s="200"/>
      <c r="U1038" s="221"/>
    </row>
    <row r="1039" spans="1:21" ht="20.100000000000001" customHeight="1">
      <c r="A1039" s="190"/>
      <c r="B1039" s="191"/>
      <c r="C1039" s="191"/>
      <c r="D1039" s="192"/>
      <c r="E1039" s="191"/>
      <c r="F1039" s="202"/>
      <c r="G1039" s="190"/>
      <c r="H1039" s="191"/>
      <c r="I1039" s="191"/>
      <c r="J1039" s="194"/>
      <c r="K1039" s="194"/>
      <c r="L1039" s="191"/>
      <c r="M1039" s="195"/>
      <c r="N1039" s="190"/>
      <c r="O1039" s="191"/>
      <c r="P1039" s="196"/>
      <c r="Q1039" s="197"/>
      <c r="R1039" s="208"/>
      <c r="S1039" s="266"/>
      <c r="T1039" s="200"/>
      <c r="U1039" s="201"/>
    </row>
    <row r="1040" spans="1:21" ht="20.100000000000001" customHeight="1">
      <c r="A1040" s="191"/>
      <c r="B1040" s="191"/>
      <c r="C1040" s="191"/>
      <c r="D1040" s="192"/>
      <c r="E1040" s="191"/>
      <c r="F1040" s="202"/>
      <c r="G1040" s="190"/>
      <c r="H1040" s="191"/>
      <c r="I1040" s="191"/>
      <c r="J1040" s="194"/>
      <c r="K1040" s="194"/>
      <c r="L1040" s="191"/>
      <c r="M1040" s="195"/>
      <c r="N1040" s="190"/>
      <c r="O1040" s="191"/>
      <c r="P1040" s="196"/>
      <c r="Q1040" s="197"/>
      <c r="R1040" s="263"/>
      <c r="S1040" s="261"/>
      <c r="T1040" s="233"/>
      <c r="U1040" s="281"/>
    </row>
    <row r="1041" spans="1:21" ht="20.100000000000001" customHeight="1">
      <c r="A1041" s="190"/>
      <c r="B1041" s="191"/>
      <c r="C1041" s="191"/>
      <c r="D1041" s="192"/>
      <c r="E1041" s="191"/>
      <c r="F1041" s="202"/>
      <c r="G1041" s="190"/>
      <c r="H1041" s="191"/>
      <c r="I1041" s="191"/>
      <c r="J1041" s="194"/>
      <c r="K1041" s="194"/>
      <c r="L1041" s="191"/>
      <c r="M1041" s="195"/>
      <c r="N1041" s="190"/>
      <c r="O1041" s="191"/>
      <c r="P1041" s="196"/>
      <c r="Q1041" s="197"/>
      <c r="R1041" s="215"/>
      <c r="S1041" s="215"/>
      <c r="T1041" s="243"/>
      <c r="U1041" s="242"/>
    </row>
    <row r="1042" spans="1:21" ht="20.100000000000001" customHeight="1">
      <c r="A1042" s="191"/>
      <c r="B1042" s="191"/>
      <c r="C1042" s="191"/>
      <c r="D1042" s="192"/>
      <c r="E1042" s="191"/>
      <c r="F1042" s="202"/>
      <c r="G1042" s="190"/>
      <c r="H1042" s="191"/>
      <c r="I1042" s="191"/>
      <c r="J1042" s="194"/>
      <c r="K1042" s="194"/>
      <c r="L1042" s="191"/>
      <c r="M1042" s="195"/>
      <c r="N1042" s="190"/>
      <c r="O1042" s="191"/>
      <c r="P1042" s="213"/>
      <c r="Q1042" s="214"/>
      <c r="R1042" s="215"/>
      <c r="S1042" s="215"/>
      <c r="T1042" s="216"/>
      <c r="U1042" s="217"/>
    </row>
    <row r="1043" spans="1:21" ht="20.100000000000001" customHeight="1">
      <c r="A1043" s="190"/>
      <c r="B1043" s="191"/>
      <c r="C1043" s="191"/>
      <c r="D1043" s="192"/>
      <c r="E1043" s="191"/>
      <c r="F1043" s="193"/>
      <c r="G1043" s="190"/>
      <c r="H1043" s="191"/>
      <c r="I1043" s="191"/>
      <c r="J1043" s="194"/>
      <c r="K1043" s="194"/>
      <c r="L1043" s="191"/>
      <c r="M1043" s="195"/>
      <c r="N1043" s="190"/>
      <c r="O1043" s="191"/>
      <c r="P1043" s="213"/>
      <c r="Q1043" s="214"/>
      <c r="R1043" s="215"/>
      <c r="S1043" s="215"/>
      <c r="T1043" s="216"/>
      <c r="U1043" s="217"/>
    </row>
    <row r="1044" spans="1:21" ht="20.100000000000001" customHeight="1">
      <c r="A1044" s="191"/>
      <c r="B1044" s="191"/>
      <c r="C1044" s="191"/>
      <c r="D1044" s="192"/>
      <c r="E1044" s="191"/>
      <c r="F1044" s="193"/>
      <c r="G1044" s="190"/>
      <c r="H1044" s="191"/>
      <c r="I1044" s="191"/>
      <c r="J1044" s="194"/>
      <c r="K1044" s="194"/>
      <c r="L1044" s="191"/>
      <c r="M1044" s="195"/>
      <c r="N1044" s="190"/>
      <c r="O1044" s="191"/>
      <c r="P1044" s="213"/>
      <c r="Q1044" s="214"/>
      <c r="R1044" s="215"/>
      <c r="S1044" s="215"/>
      <c r="T1044" s="216"/>
      <c r="U1044" s="217"/>
    </row>
    <row r="1045" spans="1:21" ht="20.100000000000001" customHeight="1">
      <c r="A1045" s="190"/>
      <c r="B1045" s="191"/>
      <c r="C1045" s="191"/>
      <c r="D1045" s="192"/>
      <c r="E1045" s="191"/>
      <c r="F1045" s="202"/>
      <c r="G1045" s="190"/>
      <c r="H1045" s="191"/>
      <c r="I1045" s="191"/>
      <c r="J1045" s="194"/>
      <c r="K1045" s="194"/>
      <c r="L1045" s="191"/>
      <c r="M1045" s="195"/>
      <c r="N1045" s="190"/>
      <c r="O1045" s="191"/>
      <c r="P1045" s="196"/>
      <c r="Q1045" s="197"/>
      <c r="R1045" s="203"/>
      <c r="S1045" s="211"/>
      <c r="T1045" s="200"/>
      <c r="U1045" s="201"/>
    </row>
    <row r="1046" spans="1:21" ht="20.100000000000001" customHeight="1">
      <c r="A1046" s="191"/>
      <c r="B1046" s="191"/>
      <c r="C1046" s="191"/>
      <c r="D1046" s="192"/>
      <c r="E1046" s="191"/>
      <c r="F1046" s="202"/>
      <c r="G1046" s="190"/>
      <c r="H1046" s="191"/>
      <c r="I1046" s="191"/>
      <c r="J1046" s="194"/>
      <c r="K1046" s="194"/>
      <c r="L1046" s="191"/>
      <c r="M1046" s="195"/>
      <c r="N1046" s="190"/>
      <c r="O1046" s="191"/>
      <c r="P1046" s="196"/>
      <c r="Q1046" s="197"/>
      <c r="R1046" s="203"/>
      <c r="S1046" s="204"/>
      <c r="T1046" s="200"/>
      <c r="U1046" s="205"/>
    </row>
    <row r="1047" spans="1:21" ht="20.100000000000001" customHeight="1">
      <c r="A1047" s="190"/>
      <c r="B1047" s="191"/>
      <c r="C1047" s="191"/>
      <c r="D1047" s="192"/>
      <c r="E1047" s="191"/>
      <c r="F1047" s="202"/>
      <c r="G1047" s="190"/>
      <c r="H1047" s="191"/>
      <c r="I1047" s="191"/>
      <c r="J1047" s="194"/>
      <c r="K1047" s="194"/>
      <c r="L1047" s="191"/>
      <c r="M1047" s="195"/>
      <c r="N1047" s="190"/>
      <c r="O1047" s="191"/>
      <c r="P1047" s="196"/>
      <c r="Q1047" s="197"/>
      <c r="R1047" s="203"/>
      <c r="S1047" s="211"/>
      <c r="T1047" s="200"/>
      <c r="U1047" s="201"/>
    </row>
    <row r="1048" spans="1:21" ht="20.100000000000001" customHeight="1">
      <c r="A1048" s="191"/>
      <c r="B1048" s="191"/>
      <c r="C1048" s="191"/>
      <c r="D1048" s="192"/>
      <c r="E1048" s="191"/>
      <c r="F1048" s="193"/>
      <c r="G1048" s="190"/>
      <c r="H1048" s="191"/>
      <c r="I1048" s="191"/>
      <c r="J1048" s="194"/>
      <c r="K1048" s="194"/>
      <c r="L1048" s="191"/>
      <c r="M1048" s="195"/>
      <c r="N1048" s="190"/>
      <c r="O1048" s="191"/>
      <c r="P1048" s="196"/>
      <c r="Q1048" s="197"/>
      <c r="R1048" s="203"/>
      <c r="S1048" s="204"/>
      <c r="T1048" s="247"/>
      <c r="U1048" s="201"/>
    </row>
    <row r="1049" spans="1:21" ht="20.100000000000001" customHeight="1">
      <c r="A1049" s="190"/>
      <c r="B1049" s="191"/>
      <c r="C1049" s="191"/>
      <c r="D1049" s="192"/>
      <c r="E1049" s="191"/>
      <c r="F1049" s="202"/>
      <c r="G1049" s="190"/>
      <c r="H1049" s="191"/>
      <c r="I1049" s="191"/>
      <c r="J1049" s="194"/>
      <c r="K1049" s="194"/>
      <c r="L1049" s="191"/>
      <c r="M1049" s="195"/>
      <c r="N1049" s="190"/>
      <c r="O1049" s="191"/>
      <c r="P1049" s="196"/>
      <c r="Q1049" s="197"/>
      <c r="R1049" s="208"/>
      <c r="S1049" s="209"/>
      <c r="T1049" s="200"/>
      <c r="U1049" s="201"/>
    </row>
    <row r="1050" spans="1:21" ht="20.100000000000001" customHeight="1">
      <c r="A1050" s="191"/>
      <c r="B1050" s="191"/>
      <c r="C1050" s="191"/>
      <c r="D1050" s="192"/>
      <c r="E1050" s="191"/>
      <c r="F1050" s="202"/>
      <c r="G1050" s="190"/>
      <c r="H1050" s="191"/>
      <c r="I1050" s="191"/>
      <c r="J1050" s="194"/>
      <c r="K1050" s="194"/>
      <c r="L1050" s="191"/>
      <c r="M1050" s="195"/>
      <c r="N1050" s="190"/>
      <c r="O1050" s="191"/>
      <c r="P1050" s="213"/>
      <c r="Q1050" s="214"/>
      <c r="R1050" s="215"/>
      <c r="S1050" s="254"/>
      <c r="T1050" s="216"/>
      <c r="U1050" s="217"/>
    </row>
    <row r="1051" spans="1:21" ht="20.100000000000001" customHeight="1">
      <c r="A1051" s="190"/>
      <c r="B1051" s="191"/>
      <c r="C1051" s="191"/>
      <c r="D1051" s="192"/>
      <c r="E1051" s="191"/>
      <c r="F1051" s="202"/>
      <c r="G1051" s="190"/>
      <c r="H1051" s="191"/>
      <c r="I1051" s="191"/>
      <c r="J1051" s="194"/>
      <c r="K1051" s="194"/>
      <c r="L1051" s="191"/>
      <c r="M1051" s="195"/>
      <c r="N1051" s="190"/>
      <c r="O1051" s="191"/>
      <c r="P1051" s="213"/>
      <c r="Q1051" s="214"/>
      <c r="R1051" s="215"/>
      <c r="S1051" s="215"/>
      <c r="T1051" s="216"/>
      <c r="U1051" s="217"/>
    </row>
    <row r="1052" spans="1:21" ht="20.100000000000001" customHeight="1">
      <c r="A1052" s="191"/>
      <c r="B1052" s="191"/>
      <c r="C1052" s="191"/>
      <c r="D1052" s="192"/>
      <c r="E1052" s="191"/>
      <c r="F1052" s="202"/>
      <c r="G1052" s="190"/>
      <c r="H1052" s="191"/>
      <c r="I1052" s="191"/>
      <c r="J1052" s="194"/>
      <c r="K1052" s="194"/>
      <c r="L1052" s="191"/>
      <c r="M1052" s="195"/>
      <c r="N1052" s="190"/>
      <c r="O1052" s="191"/>
      <c r="P1052" s="196"/>
      <c r="Q1052" s="197"/>
      <c r="R1052" s="226"/>
      <c r="S1052" s="227"/>
      <c r="T1052" s="219"/>
      <c r="U1052" s="201"/>
    </row>
    <row r="1053" spans="1:21" ht="20.100000000000001" customHeight="1">
      <c r="A1053" s="190"/>
      <c r="B1053" s="191"/>
      <c r="C1053" s="191"/>
      <c r="D1053" s="192"/>
      <c r="E1053" s="191"/>
      <c r="F1053" s="202"/>
      <c r="G1053" s="190"/>
      <c r="H1053" s="191"/>
      <c r="I1053" s="191"/>
      <c r="J1053" s="194"/>
      <c r="K1053" s="194"/>
      <c r="L1053" s="191"/>
      <c r="M1053" s="195"/>
      <c r="N1053" s="190"/>
      <c r="O1053" s="191"/>
      <c r="P1053" s="213"/>
      <c r="Q1053" s="214"/>
      <c r="R1053" s="215"/>
      <c r="S1053" s="215"/>
      <c r="T1053" s="216"/>
      <c r="U1053" s="217"/>
    </row>
    <row r="1054" spans="1:21" ht="20.100000000000001" customHeight="1">
      <c r="A1054" s="191"/>
      <c r="B1054" s="191"/>
      <c r="C1054" s="191"/>
      <c r="D1054" s="192"/>
      <c r="E1054" s="191"/>
      <c r="F1054" s="193"/>
      <c r="G1054" s="190"/>
      <c r="H1054" s="191"/>
      <c r="I1054" s="191"/>
      <c r="J1054" s="194"/>
      <c r="K1054" s="194"/>
      <c r="L1054" s="191"/>
      <c r="M1054" s="195"/>
      <c r="N1054" s="190"/>
      <c r="O1054" s="191"/>
      <c r="P1054" s="196"/>
      <c r="Q1054" s="197"/>
      <c r="R1054" s="203"/>
      <c r="S1054" s="211"/>
      <c r="T1054" s="200"/>
      <c r="U1054" s="201"/>
    </row>
    <row r="1055" spans="1:21" ht="20.100000000000001" customHeight="1">
      <c r="A1055" s="190"/>
      <c r="B1055" s="191"/>
      <c r="C1055" s="191"/>
      <c r="D1055" s="192"/>
      <c r="E1055" s="191"/>
      <c r="F1055" s="202"/>
      <c r="G1055" s="190"/>
      <c r="H1055" s="191"/>
      <c r="I1055" s="191"/>
      <c r="J1055" s="194"/>
      <c r="K1055" s="194"/>
      <c r="L1055" s="191"/>
      <c r="M1055" s="195"/>
      <c r="N1055" s="190"/>
      <c r="O1055" s="191"/>
      <c r="P1055" s="213"/>
      <c r="Q1055" s="214"/>
      <c r="R1055" s="215"/>
      <c r="S1055" s="215"/>
      <c r="T1055" s="216"/>
      <c r="U1055" s="272"/>
    </row>
    <row r="1056" spans="1:21" ht="20.100000000000001" customHeight="1">
      <c r="A1056" s="191"/>
      <c r="B1056" s="191"/>
      <c r="C1056" s="191"/>
      <c r="D1056" s="192"/>
      <c r="E1056" s="191"/>
      <c r="F1056" s="202"/>
      <c r="G1056" s="190"/>
      <c r="H1056" s="191"/>
      <c r="I1056" s="191"/>
      <c r="J1056" s="194"/>
      <c r="K1056" s="194"/>
      <c r="L1056" s="191"/>
      <c r="M1056" s="195"/>
      <c r="N1056" s="190"/>
      <c r="O1056" s="191"/>
      <c r="P1056" s="213"/>
      <c r="Q1056" s="214"/>
      <c r="R1056" s="208"/>
      <c r="S1056" s="209"/>
      <c r="T1056" s="357"/>
      <c r="U1056" s="201"/>
    </row>
    <row r="1057" spans="1:21" ht="20.100000000000001" customHeight="1">
      <c r="A1057" s="190"/>
      <c r="B1057" s="191"/>
      <c r="C1057" s="191"/>
      <c r="D1057" s="192"/>
      <c r="E1057" s="191"/>
      <c r="F1057" s="193"/>
      <c r="G1057" s="190"/>
      <c r="H1057" s="191"/>
      <c r="I1057" s="191"/>
      <c r="J1057" s="194"/>
      <c r="K1057" s="194"/>
      <c r="L1057" s="191"/>
      <c r="M1057" s="195"/>
      <c r="N1057" s="190"/>
      <c r="O1057" s="191"/>
      <c r="P1057" s="213"/>
      <c r="Q1057" s="214"/>
      <c r="R1057" s="215"/>
      <c r="S1057" s="215"/>
      <c r="T1057" s="216"/>
      <c r="U1057" s="217"/>
    </row>
    <row r="1058" spans="1:21" ht="20.100000000000001" customHeight="1">
      <c r="A1058" s="191"/>
      <c r="B1058" s="191"/>
      <c r="C1058" s="191"/>
      <c r="D1058" s="192"/>
      <c r="E1058" s="191"/>
      <c r="F1058" s="202"/>
      <c r="G1058" s="190"/>
      <c r="H1058" s="191"/>
      <c r="I1058" s="191"/>
      <c r="J1058" s="194"/>
      <c r="K1058" s="194"/>
      <c r="L1058" s="191"/>
      <c r="M1058" s="195"/>
      <c r="N1058" s="190"/>
      <c r="O1058" s="191"/>
      <c r="P1058" s="213"/>
      <c r="Q1058" s="214"/>
      <c r="R1058" s="215"/>
      <c r="S1058" s="215"/>
      <c r="T1058" s="216"/>
      <c r="U1058" s="217"/>
    </row>
    <row r="1059" spans="1:21" ht="20.100000000000001" customHeight="1">
      <c r="A1059" s="190"/>
      <c r="B1059" s="191"/>
      <c r="C1059" s="191"/>
      <c r="D1059" s="192"/>
      <c r="E1059" s="191"/>
      <c r="F1059" s="193"/>
      <c r="G1059" s="190"/>
      <c r="H1059" s="191"/>
      <c r="I1059" s="191"/>
      <c r="J1059" s="194"/>
      <c r="K1059" s="194"/>
      <c r="L1059" s="191"/>
      <c r="M1059" s="195"/>
      <c r="N1059" s="190"/>
      <c r="O1059" s="191"/>
      <c r="P1059" s="196"/>
      <c r="Q1059" s="197"/>
      <c r="R1059" s="226"/>
      <c r="S1059" s="227"/>
      <c r="T1059" s="219"/>
      <c r="U1059" s="205"/>
    </row>
    <row r="1060" spans="1:21" ht="20.100000000000001" customHeight="1">
      <c r="A1060" s="191"/>
      <c r="B1060" s="191"/>
      <c r="C1060" s="191"/>
      <c r="D1060" s="192"/>
      <c r="E1060" s="191"/>
      <c r="F1060" s="202"/>
      <c r="G1060" s="190"/>
      <c r="H1060" s="191"/>
      <c r="I1060" s="191"/>
      <c r="J1060" s="194"/>
      <c r="K1060" s="194"/>
      <c r="L1060" s="191"/>
      <c r="M1060" s="195"/>
      <c r="N1060" s="190"/>
      <c r="O1060" s="191"/>
      <c r="P1060" s="196"/>
      <c r="Q1060" s="197"/>
      <c r="R1060" s="208"/>
      <c r="S1060" s="209"/>
      <c r="T1060" s="200"/>
      <c r="U1060" s="205"/>
    </row>
    <row r="1061" spans="1:21" ht="20.100000000000001" customHeight="1">
      <c r="A1061" s="190"/>
      <c r="B1061" s="191"/>
      <c r="C1061" s="191"/>
      <c r="D1061" s="192"/>
      <c r="E1061" s="191"/>
      <c r="F1061" s="193"/>
      <c r="G1061" s="190"/>
      <c r="H1061" s="191"/>
      <c r="I1061" s="191"/>
      <c r="J1061" s="194"/>
      <c r="K1061" s="194"/>
      <c r="L1061" s="191"/>
      <c r="M1061" s="195"/>
      <c r="N1061" s="190"/>
      <c r="O1061" s="191"/>
      <c r="P1061" s="213"/>
      <c r="Q1061" s="214"/>
      <c r="R1061" s="215"/>
      <c r="S1061" s="215"/>
      <c r="T1061" s="216"/>
      <c r="U1061" s="217"/>
    </row>
    <row r="1062" spans="1:21" ht="20.100000000000001" customHeight="1">
      <c r="A1062" s="191"/>
      <c r="B1062" s="191"/>
      <c r="C1062" s="191"/>
      <c r="D1062" s="192"/>
      <c r="E1062" s="191"/>
      <c r="F1062" s="202"/>
      <c r="G1062" s="190"/>
      <c r="H1062" s="191"/>
      <c r="I1062" s="191"/>
      <c r="J1062" s="194"/>
      <c r="K1062" s="194"/>
      <c r="L1062" s="191"/>
      <c r="M1062" s="195"/>
      <c r="N1062" s="190"/>
      <c r="O1062" s="191"/>
      <c r="P1062" s="196"/>
      <c r="Q1062" s="197"/>
      <c r="R1062" s="215"/>
      <c r="S1062" s="215"/>
      <c r="T1062" s="241"/>
      <c r="U1062" s="242"/>
    </row>
    <row r="1063" spans="1:21" ht="20.100000000000001" customHeight="1">
      <c r="A1063" s="190"/>
      <c r="B1063" s="191"/>
      <c r="C1063" s="191"/>
      <c r="D1063" s="192"/>
      <c r="E1063" s="191"/>
      <c r="F1063" s="202"/>
      <c r="G1063" s="190"/>
      <c r="H1063" s="191"/>
      <c r="I1063" s="191"/>
      <c r="J1063" s="194"/>
      <c r="K1063" s="194"/>
      <c r="L1063" s="191"/>
      <c r="M1063" s="195"/>
      <c r="N1063" s="190"/>
      <c r="O1063" s="191"/>
      <c r="P1063" s="196"/>
      <c r="Q1063" s="197"/>
      <c r="R1063" s="226"/>
      <c r="S1063" s="227"/>
      <c r="T1063" s="241"/>
      <c r="U1063" s="242"/>
    </row>
    <row r="1064" spans="1:21" ht="20.100000000000001" customHeight="1">
      <c r="A1064" s="191"/>
      <c r="B1064" s="191"/>
      <c r="C1064" s="191"/>
      <c r="D1064" s="192"/>
      <c r="E1064" s="191"/>
      <c r="F1064" s="202"/>
      <c r="G1064" s="190"/>
      <c r="H1064" s="191"/>
      <c r="I1064" s="191"/>
      <c r="J1064" s="194"/>
      <c r="K1064" s="194"/>
      <c r="L1064" s="191"/>
      <c r="M1064" s="195"/>
      <c r="N1064" s="190"/>
      <c r="O1064" s="191"/>
      <c r="P1064" s="213"/>
      <c r="Q1064" s="214"/>
      <c r="R1064" s="215"/>
      <c r="S1064" s="215"/>
      <c r="T1064" s="216"/>
      <c r="U1064" s="272"/>
    </row>
    <row r="1065" spans="1:21" ht="20.100000000000001" customHeight="1">
      <c r="A1065" s="190"/>
      <c r="B1065" s="191"/>
      <c r="C1065" s="191"/>
      <c r="D1065" s="192"/>
      <c r="E1065" s="191"/>
      <c r="F1065" s="202"/>
      <c r="G1065" s="190"/>
      <c r="H1065" s="191"/>
      <c r="I1065" s="191"/>
      <c r="J1065" s="194"/>
      <c r="K1065" s="194"/>
      <c r="L1065" s="191"/>
      <c r="M1065" s="195"/>
      <c r="N1065" s="190"/>
      <c r="O1065" s="191"/>
      <c r="P1065" s="213"/>
      <c r="Q1065" s="214"/>
      <c r="R1065" s="244"/>
      <c r="S1065" s="245"/>
      <c r="T1065" s="233"/>
      <c r="U1065" s="262"/>
    </row>
    <row r="1066" spans="1:21" ht="20.100000000000001" customHeight="1">
      <c r="A1066" s="191"/>
      <c r="B1066" s="191"/>
      <c r="C1066" s="191"/>
      <c r="D1066" s="192"/>
      <c r="E1066" s="191"/>
      <c r="F1066" s="202"/>
      <c r="G1066" s="190"/>
      <c r="H1066" s="191"/>
      <c r="I1066" s="191"/>
      <c r="J1066" s="194"/>
      <c r="K1066" s="194"/>
      <c r="L1066" s="191"/>
      <c r="M1066" s="195"/>
      <c r="N1066" s="190"/>
      <c r="O1066" s="191"/>
      <c r="P1066" s="196"/>
      <c r="Q1066" s="197"/>
      <c r="R1066" s="206"/>
      <c r="S1066" s="207"/>
      <c r="T1066" s="233"/>
      <c r="U1066" s="281"/>
    </row>
    <row r="1067" spans="1:21" ht="20.100000000000001" customHeight="1">
      <c r="A1067" s="190"/>
      <c r="B1067" s="191"/>
      <c r="C1067" s="191"/>
      <c r="D1067" s="192"/>
      <c r="E1067" s="191"/>
      <c r="F1067" s="202"/>
      <c r="G1067" s="190"/>
      <c r="H1067" s="191"/>
      <c r="I1067" s="191"/>
      <c r="J1067" s="194"/>
      <c r="K1067" s="194"/>
      <c r="L1067" s="191"/>
      <c r="M1067" s="195"/>
      <c r="N1067" s="190"/>
      <c r="O1067" s="191"/>
      <c r="P1067" s="196"/>
      <c r="Q1067" s="197"/>
      <c r="R1067" s="206"/>
      <c r="S1067" s="207"/>
      <c r="T1067" s="200"/>
      <c r="U1067" s="201"/>
    </row>
    <row r="1068" spans="1:21" ht="20.100000000000001" customHeight="1">
      <c r="A1068" s="191"/>
      <c r="B1068" s="191"/>
      <c r="C1068" s="191"/>
      <c r="D1068" s="192"/>
      <c r="E1068" s="191"/>
      <c r="F1068" s="202"/>
      <c r="G1068" s="190"/>
      <c r="H1068" s="191"/>
      <c r="I1068" s="191"/>
      <c r="J1068" s="194"/>
      <c r="K1068" s="194"/>
      <c r="L1068" s="191"/>
      <c r="M1068" s="195"/>
      <c r="N1068" s="190"/>
      <c r="O1068" s="191"/>
      <c r="P1068" s="213"/>
      <c r="Q1068" s="214"/>
      <c r="R1068" s="203"/>
      <c r="S1068" s="211"/>
      <c r="T1068" s="200"/>
      <c r="U1068" s="205"/>
    </row>
    <row r="1069" spans="1:21" ht="20.100000000000001" customHeight="1">
      <c r="A1069" s="190"/>
      <c r="B1069" s="191"/>
      <c r="C1069" s="191"/>
      <c r="D1069" s="192"/>
      <c r="E1069" s="191"/>
      <c r="F1069" s="202"/>
      <c r="G1069" s="190"/>
      <c r="H1069" s="191"/>
      <c r="I1069" s="191"/>
      <c r="J1069" s="194"/>
      <c r="K1069" s="194"/>
      <c r="L1069" s="191"/>
      <c r="M1069" s="195"/>
      <c r="N1069" s="190"/>
      <c r="O1069" s="191"/>
      <c r="P1069" s="196"/>
      <c r="Q1069" s="197"/>
      <c r="R1069" s="208"/>
      <c r="S1069" s="209"/>
      <c r="T1069" s="200"/>
      <c r="U1069" s="210"/>
    </row>
    <row r="1070" spans="1:21" ht="20.100000000000001" customHeight="1">
      <c r="A1070" s="191"/>
      <c r="B1070" s="191"/>
      <c r="C1070" s="191"/>
      <c r="D1070" s="192"/>
      <c r="E1070" s="191"/>
      <c r="F1070" s="202"/>
      <c r="G1070" s="190"/>
      <c r="H1070" s="191"/>
      <c r="I1070" s="191"/>
      <c r="J1070" s="194"/>
      <c r="K1070" s="194"/>
      <c r="L1070" s="191"/>
      <c r="M1070" s="195"/>
      <c r="N1070" s="190"/>
      <c r="O1070" s="191"/>
      <c r="P1070" s="196"/>
      <c r="Q1070" s="197"/>
      <c r="R1070" s="208"/>
      <c r="S1070" s="209"/>
      <c r="T1070" s="200"/>
      <c r="U1070" s="201"/>
    </row>
    <row r="1071" spans="1:21" ht="20.100000000000001" customHeight="1">
      <c r="A1071" s="190"/>
      <c r="B1071" s="191"/>
      <c r="C1071" s="191"/>
      <c r="D1071" s="192"/>
      <c r="E1071" s="191"/>
      <c r="F1071" s="202"/>
      <c r="G1071" s="190"/>
      <c r="H1071" s="191"/>
      <c r="I1071" s="191"/>
      <c r="J1071" s="194"/>
      <c r="K1071" s="194"/>
      <c r="L1071" s="191"/>
      <c r="M1071" s="195"/>
      <c r="N1071" s="190"/>
      <c r="O1071" s="191"/>
      <c r="P1071" s="358"/>
      <c r="Q1071" s="359"/>
      <c r="R1071" s="203"/>
      <c r="S1071" s="204"/>
      <c r="T1071" s="247"/>
      <c r="U1071" s="221"/>
    </row>
    <row r="1072" spans="1:21" ht="20.100000000000001" customHeight="1">
      <c r="A1072" s="191"/>
      <c r="B1072" s="191"/>
      <c r="C1072" s="191"/>
      <c r="D1072" s="192"/>
      <c r="E1072" s="191"/>
      <c r="F1072" s="193"/>
      <c r="G1072" s="190"/>
      <c r="H1072" s="191"/>
      <c r="I1072" s="191"/>
      <c r="J1072" s="194"/>
      <c r="K1072" s="194"/>
      <c r="L1072" s="191"/>
      <c r="M1072" s="195"/>
      <c r="N1072" s="190"/>
      <c r="O1072" s="191"/>
      <c r="P1072" s="196"/>
      <c r="Q1072" s="197"/>
      <c r="R1072" s="203"/>
      <c r="S1072" s="204"/>
      <c r="T1072" s="200"/>
      <c r="U1072" s="201"/>
    </row>
    <row r="1073" spans="1:21" ht="20.100000000000001" customHeight="1">
      <c r="A1073" s="190"/>
      <c r="B1073" s="191"/>
      <c r="C1073" s="191"/>
      <c r="D1073" s="192"/>
      <c r="E1073" s="191"/>
      <c r="F1073" s="193"/>
      <c r="G1073" s="190"/>
      <c r="H1073" s="191"/>
      <c r="I1073" s="191"/>
      <c r="J1073" s="194"/>
      <c r="K1073" s="194"/>
      <c r="L1073" s="191"/>
      <c r="M1073" s="195"/>
      <c r="N1073" s="190"/>
      <c r="O1073" s="191"/>
      <c r="P1073" s="358"/>
      <c r="Q1073" s="359"/>
      <c r="R1073" s="203"/>
      <c r="S1073" s="287"/>
      <c r="T1073" s="247"/>
      <c r="U1073" s="205"/>
    </row>
    <row r="1074" spans="1:21" ht="20.100000000000001" customHeight="1">
      <c r="A1074" s="191"/>
      <c r="B1074" s="191"/>
      <c r="C1074" s="191"/>
      <c r="D1074" s="192"/>
      <c r="E1074" s="191"/>
      <c r="F1074" s="202"/>
      <c r="G1074" s="190"/>
      <c r="H1074" s="191"/>
      <c r="I1074" s="191"/>
      <c r="J1074" s="194"/>
      <c r="K1074" s="194"/>
      <c r="L1074" s="191"/>
      <c r="M1074" s="195"/>
      <c r="N1074" s="190"/>
      <c r="O1074" s="191"/>
      <c r="P1074" s="358"/>
      <c r="Q1074" s="359"/>
      <c r="R1074" s="354"/>
      <c r="S1074" s="207"/>
      <c r="T1074" s="296"/>
      <c r="U1074" s="201"/>
    </row>
    <row r="1075" spans="1:21" ht="20.100000000000001" customHeight="1">
      <c r="A1075" s="190"/>
      <c r="B1075" s="190"/>
      <c r="C1075" s="190"/>
      <c r="D1075" s="228"/>
      <c r="E1075" s="190"/>
      <c r="F1075" s="229"/>
      <c r="G1075" s="190"/>
      <c r="H1075" s="190"/>
      <c r="I1075" s="191"/>
      <c r="J1075" s="230"/>
      <c r="K1075" s="194"/>
      <c r="L1075" s="191"/>
      <c r="M1075" s="231"/>
      <c r="N1075" s="190"/>
      <c r="O1075" s="191"/>
      <c r="P1075" s="196"/>
      <c r="Q1075" s="197"/>
      <c r="R1075" s="215"/>
      <c r="S1075" s="215"/>
      <c r="T1075" s="216"/>
      <c r="U1075" s="217"/>
    </row>
    <row r="1076" spans="1:21" ht="20.100000000000001" customHeight="1">
      <c r="A1076" s="191"/>
      <c r="B1076" s="190"/>
      <c r="C1076" s="190"/>
      <c r="D1076" s="228"/>
      <c r="E1076" s="190"/>
      <c r="F1076" s="202"/>
      <c r="G1076" s="190"/>
      <c r="H1076" s="190"/>
      <c r="I1076" s="191"/>
      <c r="J1076" s="230"/>
      <c r="K1076" s="194"/>
      <c r="L1076" s="191"/>
      <c r="M1076" s="231"/>
      <c r="N1076" s="190"/>
      <c r="O1076" s="191"/>
      <c r="P1076" s="196"/>
      <c r="Q1076" s="197"/>
      <c r="R1076" s="215"/>
      <c r="S1076" s="215"/>
      <c r="T1076" s="219"/>
      <c r="U1076" s="242"/>
    </row>
    <row r="1077" spans="1:21" ht="20.100000000000001" customHeight="1">
      <c r="A1077" s="190"/>
      <c r="B1077" s="191"/>
      <c r="C1077" s="191"/>
      <c r="D1077" s="192"/>
      <c r="E1077" s="191"/>
      <c r="F1077" s="202"/>
      <c r="G1077" s="190"/>
      <c r="H1077" s="191"/>
      <c r="I1077" s="191"/>
      <c r="J1077" s="194"/>
      <c r="K1077" s="194"/>
      <c r="L1077" s="191"/>
      <c r="M1077" s="195"/>
      <c r="N1077" s="190"/>
      <c r="O1077" s="191"/>
      <c r="P1077" s="196"/>
      <c r="Q1077" s="197"/>
      <c r="R1077" s="226"/>
      <c r="S1077" s="227"/>
      <c r="T1077" s="219"/>
      <c r="U1077" s="201"/>
    </row>
    <row r="1078" spans="1:21" ht="20.100000000000001" customHeight="1">
      <c r="A1078" s="191"/>
      <c r="B1078" s="191"/>
      <c r="C1078" s="191"/>
      <c r="D1078" s="192"/>
      <c r="E1078" s="191"/>
      <c r="F1078" s="202"/>
      <c r="G1078" s="190"/>
      <c r="H1078" s="191"/>
      <c r="I1078" s="191"/>
      <c r="J1078" s="194"/>
      <c r="K1078" s="194"/>
      <c r="L1078" s="191"/>
      <c r="M1078" s="195"/>
      <c r="N1078" s="190"/>
      <c r="O1078" s="191"/>
      <c r="P1078" s="196"/>
      <c r="Q1078" s="197"/>
      <c r="R1078" s="203"/>
      <c r="S1078" s="204"/>
      <c r="T1078" s="200"/>
      <c r="U1078" s="210"/>
    </row>
    <row r="1079" spans="1:21" ht="20.100000000000001" customHeight="1">
      <c r="A1079" s="190"/>
      <c r="B1079" s="191"/>
      <c r="C1079" s="191"/>
      <c r="D1079" s="192"/>
      <c r="E1079" s="191"/>
      <c r="F1079" s="202"/>
      <c r="G1079" s="190"/>
      <c r="H1079" s="191"/>
      <c r="I1079" s="191"/>
      <c r="J1079" s="194"/>
      <c r="K1079" s="194"/>
      <c r="L1079" s="191"/>
      <c r="M1079" s="195"/>
      <c r="N1079" s="190"/>
      <c r="O1079" s="191"/>
      <c r="P1079" s="196"/>
      <c r="Q1079" s="197"/>
      <c r="R1079" s="208"/>
      <c r="S1079" s="209"/>
      <c r="T1079" s="247"/>
      <c r="U1079" s="205"/>
    </row>
    <row r="1080" spans="1:21" ht="20.100000000000001" customHeight="1">
      <c r="A1080" s="191"/>
      <c r="B1080" s="191"/>
      <c r="C1080" s="240"/>
      <c r="D1080" s="192"/>
      <c r="E1080" s="191"/>
      <c r="F1080" s="193"/>
      <c r="G1080" s="190"/>
      <c r="H1080" s="191"/>
      <c r="I1080" s="191"/>
      <c r="J1080" s="194"/>
      <c r="K1080" s="194"/>
      <c r="L1080" s="191"/>
      <c r="M1080" s="195"/>
      <c r="N1080" s="190"/>
      <c r="O1080" s="191"/>
      <c r="P1080" s="360"/>
      <c r="Q1080" s="361"/>
      <c r="R1080" s="203"/>
      <c r="S1080" s="211"/>
      <c r="T1080" s="247"/>
      <c r="U1080" s="201"/>
    </row>
    <row r="1081" spans="1:21" ht="20.100000000000001" customHeight="1">
      <c r="A1081" s="190"/>
      <c r="B1081" s="191"/>
      <c r="C1081" s="191"/>
      <c r="D1081" s="192"/>
      <c r="E1081" s="191"/>
      <c r="F1081" s="202"/>
      <c r="G1081" s="190"/>
      <c r="H1081" s="191"/>
      <c r="I1081" s="191"/>
      <c r="J1081" s="194"/>
      <c r="K1081" s="194"/>
      <c r="L1081" s="191"/>
      <c r="M1081" s="195"/>
      <c r="N1081" s="190"/>
      <c r="O1081" s="191"/>
      <c r="P1081" s="196"/>
      <c r="Q1081" s="197"/>
      <c r="R1081" s="208"/>
      <c r="S1081" s="209"/>
      <c r="T1081" s="200"/>
      <c r="U1081" s="205"/>
    </row>
    <row r="1082" spans="1:21" ht="20.100000000000001" customHeight="1">
      <c r="A1082" s="191"/>
      <c r="B1082" s="191"/>
      <c r="C1082" s="191"/>
      <c r="D1082" s="192"/>
      <c r="E1082" s="191"/>
      <c r="F1082" s="193"/>
      <c r="G1082" s="190"/>
      <c r="H1082" s="191"/>
      <c r="I1082" s="191"/>
      <c r="J1082" s="194"/>
      <c r="K1082" s="194"/>
      <c r="L1082" s="191"/>
      <c r="M1082" s="195"/>
      <c r="N1082" s="190"/>
      <c r="O1082" s="191"/>
      <c r="P1082" s="213"/>
      <c r="Q1082" s="214"/>
      <c r="R1082" s="203"/>
      <c r="S1082" s="211"/>
      <c r="T1082" s="200"/>
      <c r="U1082" s="201"/>
    </row>
    <row r="1083" spans="1:21" ht="20.100000000000001" customHeight="1">
      <c r="A1083" s="190"/>
      <c r="B1083" s="191"/>
      <c r="C1083" s="191"/>
      <c r="D1083" s="192"/>
      <c r="E1083" s="191"/>
      <c r="F1083" s="202"/>
      <c r="G1083" s="190"/>
      <c r="H1083" s="191"/>
      <c r="I1083" s="191"/>
      <c r="J1083" s="194"/>
      <c r="K1083" s="194"/>
      <c r="L1083" s="191"/>
      <c r="M1083" s="195"/>
      <c r="N1083" s="190"/>
      <c r="O1083" s="191"/>
      <c r="P1083" s="196"/>
      <c r="Q1083" s="197"/>
      <c r="R1083" s="263"/>
      <c r="S1083" s="261"/>
      <c r="T1083" s="318"/>
      <c r="U1083" s="281"/>
    </row>
    <row r="1084" spans="1:21" ht="20.100000000000001" customHeight="1">
      <c r="A1084" s="191"/>
      <c r="B1084" s="191"/>
      <c r="C1084" s="191"/>
      <c r="D1084" s="192"/>
      <c r="E1084" s="191"/>
      <c r="F1084" s="193"/>
      <c r="G1084" s="190"/>
      <c r="H1084" s="191"/>
      <c r="I1084" s="191"/>
      <c r="J1084" s="194"/>
      <c r="K1084" s="194"/>
      <c r="L1084" s="191"/>
      <c r="M1084" s="195"/>
      <c r="N1084" s="190"/>
      <c r="O1084" s="191"/>
      <c r="P1084" s="358"/>
      <c r="Q1084" s="359"/>
      <c r="R1084" s="208"/>
      <c r="S1084" s="209"/>
      <c r="T1084" s="247"/>
      <c r="U1084" s="205"/>
    </row>
    <row r="1085" spans="1:21" ht="20.100000000000001" customHeight="1">
      <c r="A1085" s="190"/>
      <c r="B1085" s="191"/>
      <c r="C1085" s="191"/>
      <c r="D1085" s="192"/>
      <c r="E1085" s="191"/>
      <c r="F1085" s="202"/>
      <c r="G1085" s="190"/>
      <c r="H1085" s="191"/>
      <c r="I1085" s="191"/>
      <c r="J1085" s="194"/>
      <c r="K1085" s="194"/>
      <c r="L1085" s="191"/>
      <c r="M1085" s="195"/>
      <c r="N1085" s="190"/>
      <c r="O1085" s="191"/>
      <c r="P1085" s="213"/>
      <c r="Q1085" s="214"/>
      <c r="R1085" s="244"/>
      <c r="S1085" s="245"/>
      <c r="T1085" s="233"/>
      <c r="U1085" s="355"/>
    </row>
    <row r="1086" spans="1:21" ht="20.100000000000001" customHeight="1">
      <c r="A1086" s="191"/>
      <c r="B1086" s="191"/>
      <c r="C1086" s="191"/>
      <c r="D1086" s="192"/>
      <c r="E1086" s="191"/>
      <c r="F1086" s="193"/>
      <c r="G1086" s="190"/>
      <c r="H1086" s="191"/>
      <c r="I1086" s="191"/>
      <c r="J1086" s="194"/>
      <c r="K1086" s="194"/>
      <c r="L1086" s="191"/>
      <c r="M1086" s="195"/>
      <c r="N1086" s="190"/>
      <c r="O1086" s="191"/>
      <c r="P1086" s="213"/>
      <c r="Q1086" s="214"/>
      <c r="R1086" s="203"/>
      <c r="S1086" s="204"/>
      <c r="T1086" s="357"/>
      <c r="U1086" s="201"/>
    </row>
    <row r="1087" spans="1:21" ht="20.100000000000001" customHeight="1">
      <c r="A1087" s="190"/>
      <c r="B1087" s="191"/>
      <c r="C1087" s="191"/>
      <c r="D1087" s="192"/>
      <c r="E1087" s="191"/>
      <c r="F1087" s="202"/>
      <c r="G1087" s="190"/>
      <c r="H1087" s="191"/>
      <c r="I1087" s="191"/>
      <c r="J1087" s="194"/>
      <c r="K1087" s="194"/>
      <c r="L1087" s="191"/>
      <c r="M1087" s="195"/>
      <c r="N1087" s="190"/>
      <c r="O1087" s="191"/>
      <c r="P1087" s="196"/>
      <c r="Q1087" s="197"/>
      <c r="R1087" s="263"/>
      <c r="S1087" s="261"/>
      <c r="T1087" s="233"/>
      <c r="U1087" s="281"/>
    </row>
    <row r="1088" spans="1:21" ht="20.100000000000001" customHeight="1">
      <c r="A1088" s="191"/>
      <c r="B1088" s="191"/>
      <c r="C1088" s="191"/>
      <c r="D1088" s="192"/>
      <c r="E1088" s="191"/>
      <c r="F1088" s="229"/>
      <c r="G1088" s="190"/>
      <c r="H1088" s="191"/>
      <c r="I1088" s="191"/>
      <c r="J1088" s="194"/>
      <c r="K1088" s="194"/>
      <c r="L1088" s="191"/>
      <c r="M1088" s="195"/>
      <c r="N1088" s="190"/>
      <c r="O1088" s="191"/>
      <c r="P1088" s="213"/>
      <c r="Q1088" s="214"/>
      <c r="R1088" s="215"/>
      <c r="S1088" s="215"/>
      <c r="T1088" s="310"/>
      <c r="U1088" s="255"/>
    </row>
    <row r="1089" spans="1:21" ht="20.100000000000001" customHeight="1">
      <c r="A1089" s="190"/>
      <c r="B1089" s="191"/>
      <c r="C1089" s="191"/>
      <c r="D1089" s="192"/>
      <c r="E1089" s="191"/>
      <c r="F1089" s="202"/>
      <c r="G1089" s="190"/>
      <c r="H1089" s="191"/>
      <c r="I1089" s="191"/>
      <c r="J1089" s="194"/>
      <c r="K1089" s="194"/>
      <c r="L1089" s="191"/>
      <c r="M1089" s="195"/>
      <c r="N1089" s="190"/>
      <c r="O1089" s="191"/>
      <c r="P1089" s="196"/>
      <c r="Q1089" s="197"/>
      <c r="R1089" s="226"/>
      <c r="S1089" s="227"/>
      <c r="T1089" s="219"/>
      <c r="U1089" s="201"/>
    </row>
    <row r="1090" spans="1:21" ht="20.100000000000001" customHeight="1">
      <c r="A1090" s="191"/>
      <c r="B1090" s="191"/>
      <c r="C1090" s="191"/>
      <c r="D1090" s="192"/>
      <c r="E1090" s="191"/>
      <c r="F1090" s="202"/>
      <c r="G1090" s="190"/>
      <c r="H1090" s="191"/>
      <c r="I1090" s="191"/>
      <c r="J1090" s="194"/>
      <c r="K1090" s="194"/>
      <c r="L1090" s="191"/>
      <c r="M1090" s="195"/>
      <c r="N1090" s="190"/>
      <c r="O1090" s="191"/>
      <c r="P1090" s="358"/>
      <c r="Q1090" s="359"/>
      <c r="R1090" s="226"/>
      <c r="S1090" s="227"/>
      <c r="T1090" s="219"/>
      <c r="U1090" s="210"/>
    </row>
    <row r="1091" spans="1:21" ht="20.100000000000001" customHeight="1">
      <c r="A1091" s="190"/>
      <c r="B1091" s="191"/>
      <c r="C1091" s="191"/>
      <c r="D1091" s="192"/>
      <c r="E1091" s="191"/>
      <c r="F1091" s="202"/>
      <c r="G1091" s="190"/>
      <c r="H1091" s="191"/>
      <c r="I1091" s="191"/>
      <c r="J1091" s="194"/>
      <c r="K1091" s="194"/>
      <c r="L1091" s="191"/>
      <c r="M1091" s="195"/>
      <c r="N1091" s="190"/>
      <c r="O1091" s="191"/>
      <c r="P1091" s="213"/>
      <c r="Q1091" s="214"/>
      <c r="R1091" s="288"/>
      <c r="S1091" s="275"/>
      <c r="T1091" s="200"/>
      <c r="U1091" s="201"/>
    </row>
    <row r="1092" spans="1:21" ht="20.100000000000001" customHeight="1">
      <c r="A1092" s="191"/>
      <c r="B1092" s="191"/>
      <c r="C1092" s="191"/>
      <c r="D1092" s="192"/>
      <c r="E1092" s="191"/>
      <c r="F1092" s="202"/>
      <c r="G1092" s="190"/>
      <c r="H1092" s="191"/>
      <c r="I1092" s="191"/>
      <c r="J1092" s="194"/>
      <c r="K1092" s="194"/>
      <c r="L1092" s="191"/>
      <c r="M1092" s="195"/>
      <c r="N1092" s="190"/>
      <c r="O1092" s="191"/>
      <c r="P1092" s="213"/>
      <c r="Q1092" s="214"/>
      <c r="R1092" s="215"/>
      <c r="S1092" s="254"/>
      <c r="T1092" s="216"/>
      <c r="U1092" s="217"/>
    </row>
    <row r="1093" spans="1:21" ht="20.100000000000001" customHeight="1">
      <c r="A1093" s="190"/>
      <c r="B1093" s="191"/>
      <c r="C1093" s="191"/>
      <c r="D1093" s="192"/>
      <c r="E1093" s="191"/>
      <c r="F1093" s="202"/>
      <c r="G1093" s="190"/>
      <c r="H1093" s="191"/>
      <c r="I1093" s="191"/>
      <c r="J1093" s="194"/>
      <c r="K1093" s="194"/>
      <c r="L1093" s="191"/>
      <c r="M1093" s="195"/>
      <c r="N1093" s="190"/>
      <c r="O1093" s="191"/>
      <c r="P1093" s="196"/>
      <c r="Q1093" s="197"/>
      <c r="R1093" s="244"/>
      <c r="S1093" s="280"/>
      <c r="T1093" s="233"/>
      <c r="U1093" s="281"/>
    </row>
    <row r="1094" spans="1:21" ht="20.100000000000001" customHeight="1">
      <c r="A1094" s="191"/>
      <c r="B1094" s="191"/>
      <c r="C1094" s="191"/>
      <c r="D1094" s="192"/>
      <c r="E1094" s="191"/>
      <c r="F1094" s="202"/>
      <c r="G1094" s="190"/>
      <c r="H1094" s="191"/>
      <c r="I1094" s="191"/>
      <c r="J1094" s="194"/>
      <c r="K1094" s="194"/>
      <c r="L1094" s="191"/>
      <c r="M1094" s="195"/>
      <c r="N1094" s="190"/>
      <c r="O1094" s="191"/>
      <c r="P1094" s="196"/>
      <c r="Q1094" s="197"/>
      <c r="R1094" s="206"/>
      <c r="S1094" s="207"/>
      <c r="T1094" s="200"/>
      <c r="U1094" s="201"/>
    </row>
    <row r="1095" spans="1:21" ht="20.100000000000001" customHeight="1">
      <c r="A1095" s="190"/>
      <c r="B1095" s="191"/>
      <c r="C1095" s="191"/>
      <c r="D1095" s="192"/>
      <c r="E1095" s="191"/>
      <c r="F1095" s="202"/>
      <c r="G1095" s="190"/>
      <c r="H1095" s="191"/>
      <c r="I1095" s="191"/>
      <c r="J1095" s="194"/>
      <c r="K1095" s="194"/>
      <c r="L1095" s="191"/>
      <c r="M1095" s="195"/>
      <c r="N1095" s="190"/>
      <c r="O1095" s="191"/>
      <c r="P1095" s="196"/>
      <c r="Q1095" s="197"/>
      <c r="R1095" s="203"/>
      <c r="S1095" s="211"/>
      <c r="T1095" s="200"/>
      <c r="U1095" s="205"/>
    </row>
    <row r="1096" spans="1:21" ht="20.100000000000001" customHeight="1">
      <c r="A1096" s="191"/>
      <c r="B1096" s="191"/>
      <c r="C1096" s="191"/>
      <c r="D1096" s="192"/>
      <c r="E1096" s="191"/>
      <c r="F1096" s="202"/>
      <c r="G1096" s="190"/>
      <c r="H1096" s="191"/>
      <c r="I1096" s="191"/>
      <c r="J1096" s="194"/>
      <c r="K1096" s="194"/>
      <c r="L1096" s="191"/>
      <c r="M1096" s="195"/>
      <c r="N1096" s="190"/>
      <c r="O1096" s="191"/>
      <c r="P1096" s="213"/>
      <c r="Q1096" s="214"/>
      <c r="R1096" s="215"/>
      <c r="S1096" s="215"/>
      <c r="T1096" s="216"/>
      <c r="U1096" s="272"/>
    </row>
    <row r="1097" spans="1:21" ht="20.100000000000001" customHeight="1">
      <c r="A1097" s="190"/>
      <c r="B1097" s="191"/>
      <c r="C1097" s="191"/>
      <c r="D1097" s="192"/>
      <c r="E1097" s="191"/>
      <c r="F1097" s="202"/>
      <c r="G1097" s="190"/>
      <c r="H1097" s="191"/>
      <c r="I1097" s="191"/>
      <c r="J1097" s="194"/>
      <c r="K1097" s="194"/>
      <c r="L1097" s="191"/>
      <c r="M1097" s="195"/>
      <c r="N1097" s="190"/>
      <c r="O1097" s="191"/>
      <c r="P1097" s="196"/>
      <c r="Q1097" s="197"/>
      <c r="R1097" s="208"/>
      <c r="S1097" s="209"/>
      <c r="T1097" s="200"/>
      <c r="U1097" s="205"/>
    </row>
    <row r="1098" spans="1:21" ht="20.100000000000001" customHeight="1">
      <c r="A1098" s="191"/>
      <c r="B1098" s="191"/>
      <c r="C1098" s="191"/>
      <c r="D1098" s="192"/>
      <c r="E1098" s="191"/>
      <c r="F1098" s="202"/>
      <c r="G1098" s="190"/>
      <c r="H1098" s="191"/>
      <c r="I1098" s="191"/>
      <c r="J1098" s="194"/>
      <c r="K1098" s="194"/>
      <c r="L1098" s="191"/>
      <c r="M1098" s="195"/>
      <c r="N1098" s="190"/>
      <c r="O1098" s="191"/>
      <c r="P1098" s="196"/>
      <c r="Q1098" s="197"/>
      <c r="R1098" s="215"/>
      <c r="S1098" s="215"/>
      <c r="T1098" s="241"/>
      <c r="U1098" s="242"/>
    </row>
    <row r="1099" spans="1:21" ht="20.100000000000001" customHeight="1">
      <c r="A1099" s="190"/>
      <c r="B1099" s="191"/>
      <c r="C1099" s="191"/>
      <c r="D1099" s="192"/>
      <c r="E1099" s="191"/>
      <c r="F1099" s="193"/>
      <c r="G1099" s="190"/>
      <c r="H1099" s="191"/>
      <c r="I1099" s="191"/>
      <c r="J1099" s="194"/>
      <c r="K1099" s="194"/>
      <c r="L1099" s="191"/>
      <c r="M1099" s="195"/>
      <c r="N1099" s="190"/>
      <c r="O1099" s="191"/>
      <c r="P1099" s="196"/>
      <c r="Q1099" s="197"/>
      <c r="R1099" s="203"/>
      <c r="S1099" s="211"/>
      <c r="T1099" s="247"/>
      <c r="U1099" s="205"/>
    </row>
    <row r="1100" spans="1:21" ht="20.100000000000001" customHeight="1">
      <c r="A1100" s="191"/>
      <c r="B1100" s="191"/>
      <c r="C1100" s="191"/>
      <c r="D1100" s="192"/>
      <c r="E1100" s="191"/>
      <c r="F1100" s="235"/>
      <c r="G1100" s="190"/>
      <c r="H1100" s="191"/>
      <c r="I1100" s="191"/>
      <c r="J1100" s="194"/>
      <c r="K1100" s="194"/>
      <c r="L1100" s="191"/>
      <c r="M1100" s="195"/>
      <c r="N1100" s="190"/>
      <c r="O1100" s="191"/>
      <c r="P1100" s="360"/>
      <c r="Q1100" s="361"/>
      <c r="R1100" s="215"/>
      <c r="S1100" s="215"/>
      <c r="T1100" s="216"/>
      <c r="U1100" s="217"/>
    </row>
    <row r="1101" spans="1:21" ht="20.100000000000001" customHeight="1">
      <c r="A1101" s="190"/>
      <c r="B1101" s="191"/>
      <c r="C1101" s="191"/>
      <c r="D1101" s="192"/>
      <c r="E1101" s="191"/>
      <c r="F1101" s="202"/>
      <c r="G1101" s="190"/>
      <c r="H1101" s="191"/>
      <c r="I1101" s="191"/>
      <c r="J1101" s="194"/>
      <c r="K1101" s="194"/>
      <c r="L1101" s="191"/>
      <c r="M1101" s="195"/>
      <c r="N1101" s="190"/>
      <c r="O1101" s="191"/>
      <c r="P1101" s="196"/>
      <c r="Q1101" s="197"/>
      <c r="R1101" s="208"/>
      <c r="S1101" s="209"/>
      <c r="T1101" s="200"/>
      <c r="U1101" s="210"/>
    </row>
    <row r="1102" spans="1:21" ht="20.100000000000001" customHeight="1">
      <c r="A1102" s="191"/>
      <c r="B1102" s="191"/>
      <c r="C1102" s="191"/>
      <c r="D1102" s="192"/>
      <c r="E1102" s="191"/>
      <c r="F1102" s="202"/>
      <c r="G1102" s="190"/>
      <c r="H1102" s="191"/>
      <c r="I1102" s="191"/>
      <c r="J1102" s="194"/>
      <c r="K1102" s="194"/>
      <c r="L1102" s="191"/>
      <c r="M1102" s="195"/>
      <c r="N1102" s="190"/>
      <c r="O1102" s="191"/>
      <c r="P1102" s="213"/>
      <c r="Q1102" s="214"/>
      <c r="R1102" s="215"/>
      <c r="S1102" s="254"/>
      <c r="T1102" s="310"/>
      <c r="U1102" s="272"/>
    </row>
    <row r="1103" spans="1:21" ht="20.100000000000001" customHeight="1">
      <c r="A1103" s="190"/>
      <c r="B1103" s="191"/>
      <c r="C1103" s="191"/>
      <c r="D1103" s="192"/>
      <c r="E1103" s="191"/>
      <c r="F1103" s="202"/>
      <c r="G1103" s="190"/>
      <c r="H1103" s="191"/>
      <c r="I1103" s="191"/>
      <c r="J1103" s="194"/>
      <c r="K1103" s="194"/>
      <c r="L1103" s="191"/>
      <c r="M1103" s="195"/>
      <c r="N1103" s="190"/>
      <c r="O1103" s="191"/>
      <c r="P1103" s="360"/>
      <c r="Q1103" s="361"/>
      <c r="R1103" s="215"/>
      <c r="S1103" s="215"/>
      <c r="T1103" s="216"/>
      <c r="U1103" s="255"/>
    </row>
    <row r="1104" spans="1:21" ht="20.100000000000001" customHeight="1">
      <c r="A1104" s="191"/>
      <c r="B1104" s="191"/>
      <c r="C1104" s="191"/>
      <c r="D1104" s="192"/>
      <c r="E1104" s="191"/>
      <c r="F1104" s="202"/>
      <c r="G1104" s="190"/>
      <c r="H1104" s="191"/>
      <c r="I1104" s="191"/>
      <c r="J1104" s="194"/>
      <c r="K1104" s="194"/>
      <c r="L1104" s="191"/>
      <c r="M1104" s="195"/>
      <c r="N1104" s="190"/>
      <c r="O1104" s="191"/>
      <c r="P1104" s="196"/>
      <c r="Q1104" s="197"/>
      <c r="R1104" s="208"/>
      <c r="S1104" s="209"/>
      <c r="T1104" s="200"/>
      <c r="U1104" s="210"/>
    </row>
    <row r="1105" spans="1:21" ht="20.100000000000001" customHeight="1">
      <c r="A1105" s="190"/>
      <c r="B1105" s="191"/>
      <c r="C1105" s="191"/>
      <c r="D1105" s="192"/>
      <c r="E1105" s="191"/>
      <c r="F1105" s="202"/>
      <c r="G1105" s="190"/>
      <c r="H1105" s="191"/>
      <c r="I1105" s="191"/>
      <c r="J1105" s="194"/>
      <c r="K1105" s="194"/>
      <c r="L1105" s="191"/>
      <c r="M1105" s="195"/>
      <c r="N1105" s="190"/>
      <c r="O1105" s="191"/>
      <c r="P1105" s="196"/>
      <c r="Q1105" s="197"/>
      <c r="R1105" s="203"/>
      <c r="S1105" s="204"/>
      <c r="T1105" s="200"/>
      <c r="U1105" s="201"/>
    </row>
    <row r="1106" spans="1:21" ht="20.100000000000001" customHeight="1">
      <c r="A1106" s="191"/>
      <c r="B1106" s="191"/>
      <c r="C1106" s="191"/>
      <c r="D1106" s="192"/>
      <c r="E1106" s="191"/>
      <c r="F1106" s="202"/>
      <c r="G1106" s="190"/>
      <c r="H1106" s="191"/>
      <c r="I1106" s="191"/>
      <c r="J1106" s="194"/>
      <c r="K1106" s="194"/>
      <c r="L1106" s="191"/>
      <c r="M1106" s="195"/>
      <c r="N1106" s="190"/>
      <c r="O1106" s="191"/>
      <c r="P1106" s="196"/>
      <c r="Q1106" s="197"/>
      <c r="R1106" s="203"/>
      <c r="S1106" s="204"/>
      <c r="T1106" s="200"/>
      <c r="U1106" s="205"/>
    </row>
    <row r="1107" spans="1:21" ht="20.100000000000001" customHeight="1">
      <c r="A1107" s="190"/>
      <c r="B1107" s="191"/>
      <c r="C1107" s="191"/>
      <c r="D1107" s="192"/>
      <c r="E1107" s="191"/>
      <c r="F1107" s="202"/>
      <c r="G1107" s="190"/>
      <c r="H1107" s="191"/>
      <c r="I1107" s="191"/>
      <c r="J1107" s="194"/>
      <c r="K1107" s="194"/>
      <c r="L1107" s="191"/>
      <c r="M1107" s="362"/>
      <c r="N1107" s="190"/>
      <c r="O1107" s="191"/>
      <c r="P1107" s="213"/>
      <c r="Q1107" s="214"/>
      <c r="R1107" s="215"/>
      <c r="S1107" s="254"/>
      <c r="T1107" s="219"/>
      <c r="U1107" s="201"/>
    </row>
    <row r="1108" spans="1:21" ht="20.100000000000001" customHeight="1">
      <c r="A1108" s="191"/>
      <c r="B1108" s="191"/>
      <c r="C1108" s="191"/>
      <c r="D1108" s="192"/>
      <c r="E1108" s="191"/>
      <c r="F1108" s="202"/>
      <c r="G1108" s="190"/>
      <c r="H1108" s="191"/>
      <c r="I1108" s="191"/>
      <c r="J1108" s="194"/>
      <c r="K1108" s="194"/>
      <c r="L1108" s="191"/>
      <c r="M1108" s="195"/>
      <c r="N1108" s="190"/>
      <c r="O1108" s="191"/>
      <c r="P1108" s="273"/>
      <c r="Q1108" s="204"/>
      <c r="R1108" s="203"/>
      <c r="S1108" s="211"/>
      <c r="T1108" s="247"/>
      <c r="U1108" s="201"/>
    </row>
    <row r="1109" spans="1:21" ht="20.100000000000001" customHeight="1">
      <c r="A1109" s="190"/>
      <c r="B1109" s="191"/>
      <c r="C1109" s="191"/>
      <c r="D1109" s="192"/>
      <c r="E1109" s="191"/>
      <c r="F1109" s="317"/>
      <c r="G1109" s="190"/>
      <c r="H1109" s="191"/>
      <c r="I1109" s="191"/>
      <c r="J1109" s="194"/>
      <c r="K1109" s="194"/>
      <c r="L1109" s="191"/>
      <c r="M1109" s="362"/>
      <c r="N1109" s="190"/>
      <c r="O1109" s="191"/>
      <c r="P1109" s="358"/>
      <c r="Q1109" s="359"/>
      <c r="R1109" s="208"/>
      <c r="S1109" s="209"/>
      <c r="T1109" s="247"/>
      <c r="U1109" s="293"/>
    </row>
    <row r="1110" spans="1:21" ht="20.100000000000001" customHeight="1">
      <c r="A1110" s="191"/>
      <c r="B1110" s="191"/>
      <c r="C1110" s="191"/>
      <c r="D1110" s="192"/>
      <c r="E1110" s="191"/>
      <c r="F1110" s="202"/>
      <c r="G1110" s="190"/>
      <c r="H1110" s="191"/>
      <c r="I1110" s="191"/>
      <c r="J1110" s="194"/>
      <c r="K1110" s="194"/>
      <c r="L1110" s="191"/>
      <c r="M1110" s="195"/>
      <c r="N1110" s="190"/>
      <c r="O1110" s="191"/>
      <c r="P1110" s="213"/>
      <c r="Q1110" s="214"/>
      <c r="R1110" s="206"/>
      <c r="S1110" s="344"/>
      <c r="T1110" s="200"/>
      <c r="U1110" s="210"/>
    </row>
    <row r="1111" spans="1:21" ht="20.100000000000001" customHeight="1">
      <c r="A1111" s="190"/>
      <c r="B1111" s="191"/>
      <c r="C1111" s="191"/>
      <c r="D1111" s="192"/>
      <c r="E1111" s="191"/>
      <c r="F1111" s="202"/>
      <c r="G1111" s="190"/>
      <c r="H1111" s="191"/>
      <c r="I1111" s="191"/>
      <c r="J1111" s="194"/>
      <c r="K1111" s="194"/>
      <c r="L1111" s="191"/>
      <c r="M1111" s="195"/>
      <c r="N1111" s="190"/>
      <c r="O1111" s="191"/>
      <c r="P1111" s="196"/>
      <c r="Q1111" s="197"/>
      <c r="R1111" s="226"/>
      <c r="S1111" s="227"/>
      <c r="T1111" s="219"/>
      <c r="U1111" s="201"/>
    </row>
    <row r="1112" spans="1:21" ht="20.100000000000001" customHeight="1">
      <c r="A1112" s="191"/>
      <c r="B1112" s="191"/>
      <c r="C1112" s="191"/>
      <c r="D1112" s="192"/>
      <c r="E1112" s="191"/>
      <c r="F1112" s="202"/>
      <c r="G1112" s="190"/>
      <c r="H1112" s="191"/>
      <c r="I1112" s="191"/>
      <c r="J1112" s="194"/>
      <c r="K1112" s="194"/>
      <c r="L1112" s="191"/>
      <c r="M1112" s="195"/>
      <c r="N1112" s="190"/>
      <c r="O1112" s="191"/>
      <c r="P1112" s="213"/>
      <c r="Q1112" s="214"/>
      <c r="R1112" s="215"/>
      <c r="S1112" s="215"/>
      <c r="T1112" s="216"/>
      <c r="U1112" s="217"/>
    </row>
    <row r="1113" spans="1:21" ht="20.100000000000001" customHeight="1">
      <c r="A1113" s="190"/>
      <c r="B1113" s="191"/>
      <c r="C1113" s="191"/>
      <c r="D1113" s="192"/>
      <c r="E1113" s="191"/>
      <c r="F1113" s="202"/>
      <c r="G1113" s="190"/>
      <c r="H1113" s="191"/>
      <c r="I1113" s="191"/>
      <c r="J1113" s="194"/>
      <c r="K1113" s="194"/>
      <c r="L1113" s="191"/>
      <c r="M1113" s="195"/>
      <c r="N1113" s="190"/>
      <c r="O1113" s="191"/>
      <c r="P1113" s="360"/>
      <c r="Q1113" s="361"/>
      <c r="R1113" s="215"/>
      <c r="S1113" s="254"/>
      <c r="T1113" s="310"/>
      <c r="U1113" s="217"/>
    </row>
    <row r="1114" spans="1:21" ht="20.100000000000001" customHeight="1">
      <c r="A1114" s="191"/>
      <c r="B1114" s="191"/>
      <c r="C1114" s="191"/>
      <c r="D1114" s="192"/>
      <c r="E1114" s="191"/>
      <c r="F1114" s="202"/>
      <c r="G1114" s="190"/>
      <c r="H1114" s="191"/>
      <c r="I1114" s="191"/>
      <c r="J1114" s="194"/>
      <c r="K1114" s="194"/>
      <c r="L1114" s="191"/>
      <c r="M1114" s="195"/>
      <c r="N1114" s="190"/>
      <c r="O1114" s="191"/>
      <c r="P1114" s="196"/>
      <c r="Q1114" s="197"/>
      <c r="R1114" s="277"/>
      <c r="S1114" s="209"/>
      <c r="T1114" s="219"/>
      <c r="U1114" s="205"/>
    </row>
    <row r="1115" spans="1:21" ht="20.100000000000001" customHeight="1">
      <c r="A1115" s="190"/>
      <c r="B1115" s="191"/>
      <c r="C1115" s="191"/>
      <c r="D1115" s="192"/>
      <c r="E1115" s="191"/>
      <c r="F1115" s="202"/>
      <c r="G1115" s="190"/>
      <c r="H1115" s="191"/>
      <c r="I1115" s="191"/>
      <c r="J1115" s="194"/>
      <c r="K1115" s="194"/>
      <c r="L1115" s="191"/>
      <c r="M1115" s="195"/>
      <c r="N1115" s="190"/>
      <c r="O1115" s="191"/>
      <c r="P1115" s="196"/>
      <c r="Q1115" s="197"/>
      <c r="R1115" s="226"/>
      <c r="S1115" s="227"/>
      <c r="T1115" s="241"/>
      <c r="U1115" s="242"/>
    </row>
    <row r="1116" spans="1:21" ht="20.100000000000001" customHeight="1">
      <c r="A1116" s="191"/>
      <c r="B1116" s="191"/>
      <c r="C1116" s="191"/>
      <c r="D1116" s="192"/>
      <c r="E1116" s="191"/>
      <c r="F1116" s="202"/>
      <c r="G1116" s="190"/>
      <c r="H1116" s="191"/>
      <c r="I1116" s="191"/>
      <c r="J1116" s="194"/>
      <c r="K1116" s="194"/>
      <c r="L1116" s="191"/>
      <c r="M1116" s="195"/>
      <c r="N1116" s="190"/>
      <c r="O1116" s="191"/>
      <c r="P1116" s="196"/>
      <c r="Q1116" s="197"/>
      <c r="R1116" s="203"/>
      <c r="S1116" s="204"/>
      <c r="T1116" s="247"/>
      <c r="U1116" s="237"/>
    </row>
    <row r="1117" spans="1:21" ht="20.100000000000001" customHeight="1">
      <c r="A1117" s="190"/>
      <c r="B1117" s="191"/>
      <c r="C1117" s="191"/>
      <c r="D1117" s="192"/>
      <c r="E1117" s="191"/>
      <c r="F1117" s="202"/>
      <c r="G1117" s="190"/>
      <c r="H1117" s="191"/>
      <c r="I1117" s="191"/>
      <c r="J1117" s="194"/>
      <c r="K1117" s="194"/>
      <c r="L1117" s="191"/>
      <c r="M1117" s="195"/>
      <c r="N1117" s="190"/>
      <c r="O1117" s="191"/>
      <c r="P1117" s="213"/>
      <c r="Q1117" s="214"/>
      <c r="R1117" s="203"/>
      <c r="S1117" s="211"/>
      <c r="T1117" s="200"/>
      <c r="U1117" s="205"/>
    </row>
    <row r="1118" spans="1:21" ht="20.100000000000001" customHeight="1">
      <c r="A1118" s="191"/>
      <c r="B1118" s="191"/>
      <c r="C1118" s="191"/>
      <c r="D1118" s="192"/>
      <c r="E1118" s="191"/>
      <c r="F1118" s="202"/>
      <c r="G1118" s="190"/>
      <c r="H1118" s="191"/>
      <c r="I1118" s="191"/>
      <c r="J1118" s="194"/>
      <c r="K1118" s="194"/>
      <c r="L1118" s="191"/>
      <c r="M1118" s="195"/>
      <c r="N1118" s="190"/>
      <c r="O1118" s="191"/>
      <c r="P1118" s="196"/>
      <c r="Q1118" s="197"/>
      <c r="R1118" s="263"/>
      <c r="S1118" s="261"/>
      <c r="T1118" s="233"/>
      <c r="U1118" s="284"/>
    </row>
    <row r="1119" spans="1:21" ht="20.100000000000001" customHeight="1">
      <c r="A1119" s="190"/>
      <c r="B1119" s="191"/>
      <c r="C1119" s="191"/>
      <c r="D1119" s="192"/>
      <c r="E1119" s="191"/>
      <c r="F1119" s="202"/>
      <c r="G1119" s="190"/>
      <c r="H1119" s="191"/>
      <c r="I1119" s="191"/>
      <c r="J1119" s="194"/>
      <c r="K1119" s="194"/>
      <c r="L1119" s="191"/>
      <c r="M1119" s="195"/>
      <c r="N1119" s="190"/>
      <c r="O1119" s="191"/>
      <c r="P1119" s="196"/>
      <c r="Q1119" s="197"/>
      <c r="R1119" s="203"/>
      <c r="S1119" s="204"/>
      <c r="T1119" s="200"/>
      <c r="U1119" s="205"/>
    </row>
    <row r="1120" spans="1:21" ht="20.100000000000001" customHeight="1">
      <c r="A1120" s="191"/>
      <c r="B1120" s="191"/>
      <c r="C1120" s="191"/>
      <c r="D1120" s="192"/>
      <c r="E1120" s="191"/>
      <c r="F1120" s="202"/>
      <c r="G1120" s="190"/>
      <c r="H1120" s="191"/>
      <c r="I1120" s="191"/>
      <c r="J1120" s="194"/>
      <c r="K1120" s="194"/>
      <c r="L1120" s="191"/>
      <c r="M1120" s="195"/>
      <c r="N1120" s="190"/>
      <c r="O1120" s="191"/>
      <c r="P1120" s="196"/>
      <c r="Q1120" s="197"/>
      <c r="R1120" s="226"/>
      <c r="S1120" s="227"/>
      <c r="T1120" s="296"/>
      <c r="U1120" s="201"/>
    </row>
    <row r="1121" spans="1:21" ht="20.100000000000001" customHeight="1">
      <c r="A1121" s="190"/>
      <c r="B1121" s="191"/>
      <c r="C1121" s="191"/>
      <c r="D1121" s="192"/>
      <c r="E1121" s="191"/>
      <c r="F1121" s="202"/>
      <c r="G1121" s="190"/>
      <c r="H1121" s="191"/>
      <c r="I1121" s="191"/>
      <c r="J1121" s="194"/>
      <c r="K1121" s="194"/>
      <c r="L1121" s="191"/>
      <c r="M1121" s="195"/>
      <c r="N1121" s="190"/>
      <c r="O1121" s="191"/>
      <c r="P1121" s="196"/>
      <c r="Q1121" s="197"/>
      <c r="R1121" s="203"/>
      <c r="S1121" s="204"/>
      <c r="T1121" s="200"/>
      <c r="U1121" s="201"/>
    </row>
    <row r="1122" spans="1:21" ht="20.100000000000001" customHeight="1">
      <c r="A1122" s="191"/>
      <c r="B1122" s="191"/>
      <c r="C1122" s="191"/>
      <c r="D1122" s="192"/>
      <c r="E1122" s="191"/>
      <c r="F1122" s="202"/>
      <c r="G1122" s="190"/>
      <c r="H1122" s="191"/>
      <c r="I1122" s="191"/>
      <c r="J1122" s="194"/>
      <c r="K1122" s="194"/>
      <c r="L1122" s="191"/>
      <c r="M1122" s="195"/>
      <c r="N1122" s="190"/>
      <c r="O1122" s="191"/>
      <c r="P1122" s="213"/>
      <c r="Q1122" s="214"/>
      <c r="R1122" s="206"/>
      <c r="S1122" s="207"/>
      <c r="T1122" s="200"/>
      <c r="U1122" s="210"/>
    </row>
    <row r="1123" spans="1:21" ht="20.100000000000001" customHeight="1">
      <c r="A1123" s="190"/>
      <c r="B1123" s="191"/>
      <c r="C1123" s="191"/>
      <c r="D1123" s="192"/>
      <c r="E1123" s="191"/>
      <c r="F1123" s="202"/>
      <c r="G1123" s="190"/>
      <c r="H1123" s="191"/>
      <c r="I1123" s="191"/>
      <c r="J1123" s="194"/>
      <c r="K1123" s="194"/>
      <c r="L1123" s="191"/>
      <c r="M1123" s="195"/>
      <c r="N1123" s="190"/>
      <c r="O1123" s="191"/>
      <c r="P1123" s="358"/>
      <c r="Q1123" s="359"/>
      <c r="R1123" s="203"/>
      <c r="S1123" s="211"/>
      <c r="T1123" s="200"/>
      <c r="U1123" s="201"/>
    </row>
    <row r="1124" spans="1:21" ht="20.100000000000001" customHeight="1">
      <c r="A1124" s="191"/>
      <c r="B1124" s="191"/>
      <c r="C1124" s="191"/>
      <c r="D1124" s="192"/>
      <c r="E1124" s="191"/>
      <c r="F1124" s="202"/>
      <c r="G1124" s="190"/>
      <c r="H1124" s="191"/>
      <c r="I1124" s="191"/>
      <c r="J1124" s="194"/>
      <c r="K1124" s="194"/>
      <c r="L1124" s="191"/>
      <c r="M1124" s="195"/>
      <c r="N1124" s="190"/>
      <c r="O1124" s="191"/>
      <c r="P1124" s="196"/>
      <c r="Q1124" s="197"/>
      <c r="R1124" s="203"/>
      <c r="S1124" s="199"/>
      <c r="T1124" s="200"/>
      <c r="U1124" s="205"/>
    </row>
    <row r="1125" spans="1:21" ht="20.100000000000001" customHeight="1">
      <c r="A1125" s="190"/>
      <c r="B1125" s="191"/>
      <c r="C1125" s="191"/>
      <c r="D1125" s="192"/>
      <c r="E1125" s="191"/>
      <c r="F1125" s="202"/>
      <c r="G1125" s="190"/>
      <c r="H1125" s="191"/>
      <c r="I1125" s="191"/>
      <c r="J1125" s="194"/>
      <c r="K1125" s="194"/>
      <c r="L1125" s="191"/>
      <c r="M1125" s="195"/>
      <c r="N1125" s="190"/>
      <c r="O1125" s="191"/>
      <c r="P1125" s="196"/>
      <c r="Q1125" s="197"/>
      <c r="R1125" s="203"/>
      <c r="S1125" s="211"/>
      <c r="T1125" s="200"/>
      <c r="U1125" s="205"/>
    </row>
    <row r="1126" spans="1:21" ht="20.100000000000001" customHeight="1">
      <c r="A1126" s="191"/>
      <c r="B1126" s="191"/>
      <c r="C1126" s="191"/>
      <c r="D1126" s="192"/>
      <c r="E1126" s="191"/>
      <c r="F1126" s="202"/>
      <c r="G1126" s="190"/>
      <c r="H1126" s="191"/>
      <c r="I1126" s="191"/>
      <c r="J1126" s="194"/>
      <c r="K1126" s="194"/>
      <c r="L1126" s="191"/>
      <c r="M1126" s="195"/>
      <c r="N1126" s="190"/>
      <c r="O1126" s="191"/>
      <c r="P1126" s="213"/>
      <c r="Q1126" s="214"/>
      <c r="R1126" s="215"/>
      <c r="S1126" s="215"/>
      <c r="T1126" s="216"/>
      <c r="U1126" s="255"/>
    </row>
    <row r="1127" spans="1:21" ht="20.100000000000001" customHeight="1">
      <c r="A1127" s="190"/>
      <c r="B1127" s="191"/>
      <c r="C1127" s="191"/>
      <c r="D1127" s="192"/>
      <c r="E1127" s="191"/>
      <c r="F1127" s="202"/>
      <c r="G1127" s="190"/>
      <c r="H1127" s="191"/>
      <c r="I1127" s="191"/>
      <c r="J1127" s="194"/>
      <c r="K1127" s="194"/>
      <c r="L1127" s="191"/>
      <c r="M1127" s="195"/>
      <c r="N1127" s="190"/>
      <c r="O1127" s="191"/>
      <c r="P1127" s="213"/>
      <c r="Q1127" s="214"/>
      <c r="R1127" s="215"/>
      <c r="S1127" s="215"/>
      <c r="T1127" s="219"/>
      <c r="U1127" s="242"/>
    </row>
    <row r="1128" spans="1:21" ht="20.100000000000001" customHeight="1">
      <c r="A1128" s="191"/>
      <c r="B1128" s="191"/>
      <c r="C1128" s="191"/>
      <c r="D1128" s="192"/>
      <c r="E1128" s="191"/>
      <c r="F1128" s="202"/>
      <c r="G1128" s="190"/>
      <c r="H1128" s="191"/>
      <c r="I1128" s="191"/>
      <c r="J1128" s="194"/>
      <c r="K1128" s="194"/>
      <c r="L1128" s="191"/>
      <c r="M1128" s="195"/>
      <c r="N1128" s="190"/>
      <c r="O1128" s="191"/>
      <c r="P1128" s="196"/>
      <c r="Q1128" s="197"/>
      <c r="R1128" s="203"/>
      <c r="S1128" s="204"/>
      <c r="T1128" s="200"/>
      <c r="U1128" s="205"/>
    </row>
    <row r="1129" spans="1:21" ht="20.100000000000001" customHeight="1">
      <c r="A1129" s="190"/>
      <c r="B1129" s="190"/>
      <c r="C1129" s="190"/>
      <c r="D1129" s="228"/>
      <c r="E1129" s="190"/>
      <c r="F1129" s="202"/>
      <c r="G1129" s="190"/>
      <c r="H1129" s="190"/>
      <c r="I1129" s="191"/>
      <c r="J1129" s="230"/>
      <c r="K1129" s="194"/>
      <c r="L1129" s="191"/>
      <c r="M1129" s="231"/>
      <c r="N1129" s="190"/>
      <c r="O1129" s="191"/>
      <c r="P1129" s="196"/>
      <c r="Q1129" s="197"/>
      <c r="R1129" s="226"/>
      <c r="S1129" s="227"/>
      <c r="T1129" s="348"/>
      <c r="U1129" s="251"/>
    </row>
    <row r="1130" spans="1:21" ht="20.100000000000001" customHeight="1">
      <c r="A1130" s="191"/>
      <c r="B1130" s="191"/>
      <c r="C1130" s="191"/>
      <c r="D1130" s="192"/>
      <c r="E1130" s="191"/>
      <c r="F1130" s="202"/>
      <c r="G1130" s="190"/>
      <c r="H1130" s="191"/>
      <c r="I1130" s="191"/>
      <c r="J1130" s="194"/>
      <c r="K1130" s="194"/>
      <c r="L1130" s="191"/>
      <c r="M1130" s="195"/>
      <c r="N1130" s="190"/>
      <c r="O1130" s="191"/>
      <c r="P1130" s="213"/>
      <c r="Q1130" s="214"/>
      <c r="R1130" s="215"/>
      <c r="S1130" s="215"/>
      <c r="T1130" s="216"/>
      <c r="U1130" s="217"/>
    </row>
    <row r="1131" spans="1:21" ht="20.100000000000001" customHeight="1">
      <c r="A1131" s="190"/>
      <c r="B1131" s="191"/>
      <c r="C1131" s="191"/>
      <c r="D1131" s="192"/>
      <c r="E1131" s="191"/>
      <c r="F1131" s="202"/>
      <c r="G1131" s="190"/>
      <c r="H1131" s="191"/>
      <c r="I1131" s="191"/>
      <c r="J1131" s="194"/>
      <c r="K1131" s="194"/>
      <c r="L1131" s="191"/>
      <c r="M1131" s="195"/>
      <c r="N1131" s="190"/>
      <c r="O1131" s="191"/>
      <c r="P1131" s="360"/>
      <c r="Q1131" s="361"/>
      <c r="R1131" s="215"/>
      <c r="S1131" s="215"/>
      <c r="T1131" s="296"/>
      <c r="U1131" s="242"/>
    </row>
    <row r="1132" spans="1:21" ht="20.100000000000001" customHeight="1">
      <c r="A1132" s="191"/>
      <c r="B1132" s="191"/>
      <c r="C1132" s="191"/>
      <c r="D1132" s="192"/>
      <c r="E1132" s="191"/>
      <c r="F1132" s="202"/>
      <c r="G1132" s="190"/>
      <c r="H1132" s="191"/>
      <c r="I1132" s="191"/>
      <c r="J1132" s="194"/>
      <c r="K1132" s="194"/>
      <c r="L1132" s="191"/>
      <c r="M1132" s="195"/>
      <c r="N1132" s="190"/>
      <c r="O1132" s="191"/>
      <c r="P1132" s="196"/>
      <c r="Q1132" s="197"/>
      <c r="R1132" s="215"/>
      <c r="S1132" s="215"/>
      <c r="T1132" s="296"/>
      <c r="U1132" s="221"/>
    </row>
    <row r="1133" spans="1:21" ht="20.100000000000001" customHeight="1">
      <c r="A1133" s="190"/>
      <c r="B1133" s="191"/>
      <c r="C1133" s="191"/>
      <c r="D1133" s="192"/>
      <c r="E1133" s="191"/>
      <c r="F1133" s="202"/>
      <c r="G1133" s="190"/>
      <c r="H1133" s="191"/>
      <c r="I1133" s="191"/>
      <c r="J1133" s="194"/>
      <c r="K1133" s="194"/>
      <c r="L1133" s="191"/>
      <c r="M1133" s="195"/>
      <c r="N1133" s="190"/>
      <c r="O1133" s="191"/>
      <c r="P1133" s="213"/>
      <c r="Q1133" s="214"/>
      <c r="R1133" s="254"/>
      <c r="S1133" s="215"/>
      <c r="T1133" s="219"/>
      <c r="U1133" s="242"/>
    </row>
    <row r="1134" spans="1:21" ht="20.100000000000001" customHeight="1">
      <c r="A1134" s="191"/>
      <c r="B1134" s="191"/>
      <c r="C1134" s="191"/>
      <c r="D1134" s="192"/>
      <c r="E1134" s="191"/>
      <c r="F1134" s="202"/>
      <c r="G1134" s="190"/>
      <c r="H1134" s="191"/>
      <c r="I1134" s="191"/>
      <c r="J1134" s="194"/>
      <c r="K1134" s="194"/>
      <c r="L1134" s="191"/>
      <c r="M1134" s="195"/>
      <c r="N1134" s="190"/>
      <c r="O1134" s="191"/>
      <c r="P1134" s="196"/>
      <c r="Q1134" s="197"/>
      <c r="R1134" s="203"/>
      <c r="S1134" s="211"/>
      <c r="T1134" s="200"/>
      <c r="U1134" s="201"/>
    </row>
    <row r="1135" spans="1:21" ht="20.100000000000001" customHeight="1">
      <c r="A1135" s="190"/>
      <c r="B1135" s="191"/>
      <c r="C1135" s="191"/>
      <c r="D1135" s="192"/>
      <c r="E1135" s="191"/>
      <c r="F1135" s="202"/>
      <c r="G1135" s="190"/>
      <c r="H1135" s="191"/>
      <c r="I1135" s="191"/>
      <c r="J1135" s="194"/>
      <c r="K1135" s="194"/>
      <c r="L1135" s="191"/>
      <c r="M1135" s="195"/>
      <c r="N1135" s="190"/>
      <c r="O1135" s="191"/>
      <c r="P1135" s="196"/>
      <c r="Q1135" s="197"/>
      <c r="R1135" s="263"/>
      <c r="S1135" s="261"/>
      <c r="T1135" s="233"/>
      <c r="U1135" s="283"/>
    </row>
    <row r="1136" spans="1:21" ht="20.100000000000001" customHeight="1">
      <c r="A1136" s="191"/>
      <c r="B1136" s="191"/>
      <c r="C1136" s="191"/>
      <c r="D1136" s="192"/>
      <c r="E1136" s="191"/>
      <c r="F1136" s="202"/>
      <c r="G1136" s="190"/>
      <c r="H1136" s="191"/>
      <c r="I1136" s="191"/>
      <c r="J1136" s="194"/>
      <c r="K1136" s="194"/>
      <c r="L1136" s="191"/>
      <c r="M1136" s="195"/>
      <c r="N1136" s="190"/>
      <c r="O1136" s="191"/>
      <c r="P1136" s="196"/>
      <c r="Q1136" s="197"/>
      <c r="R1136" s="206"/>
      <c r="S1136" s="207"/>
      <c r="T1136" s="200"/>
      <c r="U1136" s="221"/>
    </row>
    <row r="1137" spans="1:21" ht="20.100000000000001" customHeight="1">
      <c r="A1137" s="190"/>
      <c r="B1137" s="191"/>
      <c r="C1137" s="191"/>
      <c r="D1137" s="192"/>
      <c r="E1137" s="191"/>
      <c r="F1137" s="202"/>
      <c r="G1137" s="190"/>
      <c r="H1137" s="191"/>
      <c r="I1137" s="191"/>
      <c r="J1137" s="194"/>
      <c r="K1137" s="194"/>
      <c r="L1137" s="191"/>
      <c r="M1137" s="195"/>
      <c r="N1137" s="190"/>
      <c r="O1137" s="191"/>
      <c r="P1137" s="196"/>
      <c r="Q1137" s="197"/>
      <c r="R1137" s="208"/>
      <c r="S1137" s="209"/>
      <c r="T1137" s="200"/>
      <c r="U1137" s="210"/>
    </row>
    <row r="1138" spans="1:21" ht="20.100000000000001" customHeight="1">
      <c r="A1138" s="191"/>
      <c r="B1138" s="191"/>
      <c r="C1138" s="191"/>
      <c r="D1138" s="192"/>
      <c r="E1138" s="191"/>
      <c r="F1138" s="193"/>
      <c r="G1138" s="190"/>
      <c r="H1138" s="191"/>
      <c r="I1138" s="191"/>
      <c r="J1138" s="194"/>
      <c r="K1138" s="194"/>
      <c r="L1138" s="191"/>
      <c r="M1138" s="195"/>
      <c r="N1138" s="190"/>
      <c r="O1138" s="191"/>
      <c r="P1138" s="196"/>
      <c r="Q1138" s="197"/>
      <c r="R1138" s="226"/>
      <c r="S1138" s="227"/>
      <c r="T1138" s="241"/>
      <c r="U1138" s="242"/>
    </row>
    <row r="1139" spans="1:21" ht="20.100000000000001" customHeight="1">
      <c r="A1139" s="190"/>
      <c r="B1139" s="191"/>
      <c r="C1139" s="191"/>
      <c r="D1139" s="192"/>
      <c r="E1139" s="191"/>
      <c r="F1139" s="202"/>
      <c r="G1139" s="190"/>
      <c r="H1139" s="191"/>
      <c r="I1139" s="191"/>
      <c r="J1139" s="194"/>
      <c r="K1139" s="194"/>
      <c r="L1139" s="191"/>
      <c r="M1139" s="195"/>
      <c r="N1139" s="190"/>
      <c r="O1139" s="191"/>
      <c r="P1139" s="358"/>
      <c r="Q1139" s="359"/>
      <c r="R1139" s="203"/>
      <c r="S1139" s="211"/>
      <c r="T1139" s="247"/>
      <c r="U1139" s="201"/>
    </row>
    <row r="1140" spans="1:21" ht="20.100000000000001" customHeight="1">
      <c r="A1140" s="191"/>
      <c r="B1140" s="191"/>
      <c r="C1140" s="191"/>
      <c r="D1140" s="192"/>
      <c r="E1140" s="191"/>
      <c r="F1140" s="202"/>
      <c r="G1140" s="190"/>
      <c r="H1140" s="191"/>
      <c r="I1140" s="191"/>
      <c r="J1140" s="194"/>
      <c r="K1140" s="194"/>
      <c r="L1140" s="191"/>
      <c r="M1140" s="195"/>
      <c r="N1140" s="190"/>
      <c r="O1140" s="191"/>
      <c r="P1140" s="196"/>
      <c r="Q1140" s="197"/>
      <c r="R1140" s="263"/>
      <c r="S1140" s="261"/>
      <c r="T1140" s="233"/>
      <c r="U1140" s="283"/>
    </row>
    <row r="1141" spans="1:21" ht="20.100000000000001" customHeight="1">
      <c r="A1141" s="190"/>
      <c r="B1141" s="191"/>
      <c r="C1141" s="191"/>
      <c r="D1141" s="192"/>
      <c r="E1141" s="191"/>
      <c r="F1141" s="202"/>
      <c r="G1141" s="190"/>
      <c r="H1141" s="191"/>
      <c r="I1141" s="191"/>
      <c r="J1141" s="194"/>
      <c r="K1141" s="194"/>
      <c r="L1141" s="191"/>
      <c r="M1141" s="195"/>
      <c r="N1141" s="190"/>
      <c r="O1141" s="191"/>
      <c r="P1141" s="213"/>
      <c r="Q1141" s="214"/>
      <c r="R1141" s="254"/>
      <c r="S1141" s="215"/>
      <c r="T1141" s="216"/>
      <c r="U1141" s="217"/>
    </row>
    <row r="1142" spans="1:21" ht="20.100000000000001" customHeight="1">
      <c r="A1142" s="191"/>
      <c r="B1142" s="191"/>
      <c r="C1142" s="191"/>
      <c r="D1142" s="192"/>
      <c r="E1142" s="191"/>
      <c r="F1142" s="202"/>
      <c r="G1142" s="190"/>
      <c r="H1142" s="191"/>
      <c r="I1142" s="191"/>
      <c r="J1142" s="194"/>
      <c r="K1142" s="194"/>
      <c r="L1142" s="191"/>
      <c r="M1142" s="195"/>
      <c r="N1142" s="190"/>
      <c r="O1142" s="191"/>
      <c r="P1142" s="213"/>
      <c r="Q1142" s="214"/>
      <c r="R1142" s="198"/>
      <c r="S1142" s="211"/>
      <c r="T1142" s="200"/>
      <c r="U1142" s="201"/>
    </row>
    <row r="1143" spans="1:21" ht="20.100000000000001" customHeight="1">
      <c r="A1143" s="190"/>
      <c r="B1143" s="191"/>
      <c r="C1143" s="191"/>
      <c r="D1143" s="192"/>
      <c r="E1143" s="191"/>
      <c r="F1143" s="202"/>
      <c r="G1143" s="190"/>
      <c r="H1143" s="191"/>
      <c r="I1143" s="191"/>
      <c r="J1143" s="194"/>
      <c r="K1143" s="194"/>
      <c r="L1143" s="191"/>
      <c r="M1143" s="195"/>
      <c r="N1143" s="190"/>
      <c r="O1143" s="191"/>
      <c r="P1143" s="196"/>
      <c r="Q1143" s="197"/>
      <c r="R1143" s="208"/>
      <c r="S1143" s="209"/>
      <c r="T1143" s="200"/>
      <c r="U1143" s="210"/>
    </row>
    <row r="1144" spans="1:21" ht="20.100000000000001" customHeight="1">
      <c r="A1144" s="191"/>
      <c r="B1144" s="191"/>
      <c r="C1144" s="191"/>
      <c r="D1144" s="192"/>
      <c r="E1144" s="191"/>
      <c r="F1144" s="193"/>
      <c r="G1144" s="190"/>
      <c r="H1144" s="191"/>
      <c r="I1144" s="191"/>
      <c r="J1144" s="194"/>
      <c r="K1144" s="194"/>
      <c r="L1144" s="191"/>
      <c r="M1144" s="195"/>
      <c r="N1144" s="190"/>
      <c r="O1144" s="191"/>
      <c r="P1144" s="358"/>
      <c r="Q1144" s="359"/>
      <c r="R1144" s="278"/>
      <c r="S1144" s="209"/>
      <c r="T1144" s="200"/>
      <c r="U1144" s="210"/>
    </row>
    <row r="1145" spans="1:21" ht="20.100000000000001" customHeight="1">
      <c r="A1145" s="190"/>
      <c r="B1145" s="191"/>
      <c r="C1145" s="191"/>
      <c r="D1145" s="192"/>
      <c r="E1145" s="191"/>
      <c r="F1145" s="202"/>
      <c r="G1145" s="190"/>
      <c r="H1145" s="191"/>
      <c r="I1145" s="191"/>
      <c r="J1145" s="194"/>
      <c r="K1145" s="194"/>
      <c r="L1145" s="191"/>
      <c r="M1145" s="195"/>
      <c r="N1145" s="190"/>
      <c r="O1145" s="191"/>
      <c r="P1145" s="196"/>
      <c r="Q1145" s="197"/>
      <c r="R1145" s="226"/>
      <c r="S1145" s="227"/>
      <c r="T1145" s="219"/>
      <c r="U1145" s="210"/>
    </row>
    <row r="1146" spans="1:21" ht="20.100000000000001" customHeight="1">
      <c r="A1146" s="191"/>
      <c r="B1146" s="191"/>
      <c r="C1146" s="191"/>
      <c r="D1146" s="192"/>
      <c r="E1146" s="191"/>
      <c r="F1146" s="202"/>
      <c r="G1146" s="190"/>
      <c r="H1146" s="191"/>
      <c r="I1146" s="191"/>
      <c r="J1146" s="194"/>
      <c r="K1146" s="194"/>
      <c r="L1146" s="191"/>
      <c r="M1146" s="195"/>
      <c r="N1146" s="190"/>
      <c r="O1146" s="191"/>
      <c r="P1146" s="196"/>
      <c r="Q1146" s="197"/>
      <c r="R1146" s="203"/>
      <c r="S1146" s="211"/>
      <c r="T1146" s="200"/>
      <c r="U1146" s="201"/>
    </row>
    <row r="1147" spans="1:21" ht="20.100000000000001" customHeight="1">
      <c r="A1147" s="190"/>
      <c r="B1147" s="191"/>
      <c r="C1147" s="191"/>
      <c r="D1147" s="192"/>
      <c r="E1147" s="191"/>
      <c r="F1147" s="202"/>
      <c r="G1147" s="190"/>
      <c r="H1147" s="191"/>
      <c r="I1147" s="191"/>
      <c r="J1147" s="194"/>
      <c r="K1147" s="194"/>
      <c r="L1147" s="191"/>
      <c r="M1147" s="195"/>
      <c r="N1147" s="190"/>
      <c r="O1147" s="191"/>
      <c r="P1147" s="358"/>
      <c r="Q1147" s="359"/>
      <c r="R1147" s="203"/>
      <c r="S1147" s="211"/>
      <c r="T1147" s="247"/>
      <c r="U1147" s="201"/>
    </row>
    <row r="1148" spans="1:21" ht="20.100000000000001" customHeight="1">
      <c r="A1148" s="191"/>
      <c r="B1148" s="191"/>
      <c r="C1148" s="191"/>
      <c r="D1148" s="192"/>
      <c r="E1148" s="191"/>
      <c r="F1148" s="202"/>
      <c r="G1148" s="190"/>
      <c r="H1148" s="191"/>
      <c r="I1148" s="191"/>
      <c r="J1148" s="194"/>
      <c r="K1148" s="194"/>
      <c r="L1148" s="191"/>
      <c r="M1148" s="195"/>
      <c r="N1148" s="190"/>
      <c r="O1148" s="191"/>
      <c r="P1148" s="196"/>
      <c r="Q1148" s="197"/>
      <c r="R1148" s="263"/>
      <c r="S1148" s="261"/>
      <c r="T1148" s="233"/>
      <c r="U1148" s="283"/>
    </row>
    <row r="1149" spans="1:21" ht="20.100000000000001" customHeight="1">
      <c r="A1149" s="190"/>
      <c r="B1149" s="191"/>
      <c r="C1149" s="191"/>
      <c r="D1149" s="192"/>
      <c r="E1149" s="191"/>
      <c r="F1149" s="202"/>
      <c r="G1149" s="190"/>
      <c r="H1149" s="191"/>
      <c r="I1149" s="191"/>
      <c r="J1149" s="194"/>
      <c r="K1149" s="194"/>
      <c r="L1149" s="191"/>
      <c r="M1149" s="195"/>
      <c r="N1149" s="190"/>
      <c r="O1149" s="191"/>
      <c r="P1149" s="196"/>
      <c r="Q1149" s="197"/>
      <c r="R1149" s="263"/>
      <c r="S1149" s="261"/>
      <c r="T1149" s="318"/>
      <c r="U1149" s="283"/>
    </row>
    <row r="1150" spans="1:21" ht="20.100000000000001" customHeight="1">
      <c r="A1150" s="191"/>
      <c r="B1150" s="191"/>
      <c r="C1150" s="191"/>
      <c r="D1150" s="192"/>
      <c r="E1150" s="191"/>
      <c r="F1150" s="202"/>
      <c r="G1150" s="190"/>
      <c r="H1150" s="191"/>
      <c r="I1150" s="191"/>
      <c r="J1150" s="194"/>
      <c r="K1150" s="194"/>
      <c r="L1150" s="191"/>
      <c r="M1150" s="195"/>
      <c r="N1150" s="190"/>
      <c r="O1150" s="191"/>
      <c r="P1150" s="196"/>
      <c r="Q1150" s="197"/>
      <c r="R1150" s="226"/>
      <c r="S1150" s="227"/>
      <c r="T1150" s="219"/>
      <c r="U1150" s="201"/>
    </row>
    <row r="1151" spans="1:21" ht="20.100000000000001" customHeight="1">
      <c r="A1151" s="190"/>
      <c r="B1151" s="191"/>
      <c r="C1151" s="191"/>
      <c r="D1151" s="192"/>
      <c r="E1151" s="191"/>
      <c r="F1151" s="202"/>
      <c r="G1151" s="190"/>
      <c r="H1151" s="191"/>
      <c r="I1151" s="191"/>
      <c r="J1151" s="194"/>
      <c r="K1151" s="194"/>
      <c r="L1151" s="191"/>
      <c r="M1151" s="195"/>
      <c r="N1151" s="190"/>
      <c r="O1151" s="191"/>
      <c r="P1151" s="213"/>
      <c r="Q1151" s="214"/>
      <c r="R1151" s="203"/>
      <c r="S1151" s="211"/>
      <c r="T1151" s="200"/>
      <c r="U1151" s="205"/>
    </row>
    <row r="1152" spans="1:21" ht="20.100000000000001" customHeight="1">
      <c r="A1152" s="191"/>
      <c r="B1152" s="191"/>
      <c r="C1152" s="191"/>
      <c r="D1152" s="192"/>
      <c r="E1152" s="191"/>
      <c r="F1152" s="202"/>
      <c r="G1152" s="190"/>
      <c r="H1152" s="191"/>
      <c r="I1152" s="191"/>
      <c r="J1152" s="194"/>
      <c r="K1152" s="194"/>
      <c r="L1152" s="191"/>
      <c r="M1152" s="195"/>
      <c r="N1152" s="190"/>
      <c r="O1152" s="191"/>
      <c r="P1152" s="358"/>
      <c r="Q1152" s="359"/>
      <c r="R1152" s="208"/>
      <c r="S1152" s="209"/>
      <c r="T1152" s="200"/>
      <c r="U1152" s="210"/>
    </row>
    <row r="1153" spans="1:21" ht="20.100000000000001" customHeight="1">
      <c r="A1153" s="190"/>
      <c r="B1153" s="191"/>
      <c r="C1153" s="191"/>
      <c r="D1153" s="192"/>
      <c r="E1153" s="191"/>
      <c r="F1153" s="202"/>
      <c r="G1153" s="190"/>
      <c r="H1153" s="191"/>
      <c r="I1153" s="191"/>
      <c r="J1153" s="194"/>
      <c r="K1153" s="194"/>
      <c r="L1153" s="191"/>
      <c r="M1153" s="195"/>
      <c r="N1153" s="190"/>
      <c r="O1153" s="191"/>
      <c r="P1153" s="213"/>
      <c r="Q1153" s="214"/>
      <c r="R1153" s="215"/>
      <c r="S1153" s="215"/>
      <c r="T1153" s="216"/>
      <c r="U1153" s="217"/>
    </row>
    <row r="1154" spans="1:21" ht="20.100000000000001" customHeight="1">
      <c r="A1154" s="191"/>
      <c r="B1154" s="191"/>
      <c r="C1154" s="191"/>
      <c r="D1154" s="192"/>
      <c r="E1154" s="191"/>
      <c r="F1154" s="202"/>
      <c r="G1154" s="190"/>
      <c r="H1154" s="191"/>
      <c r="I1154" s="191"/>
      <c r="J1154" s="194"/>
      <c r="K1154" s="194"/>
      <c r="L1154" s="191"/>
      <c r="M1154" s="195"/>
      <c r="N1154" s="190"/>
      <c r="O1154" s="191"/>
      <c r="P1154" s="360"/>
      <c r="Q1154" s="361"/>
      <c r="R1154" s="215"/>
      <c r="S1154" s="215"/>
      <c r="T1154" s="310"/>
      <c r="U1154" s="217"/>
    </row>
    <row r="1155" spans="1:21" ht="20.100000000000001" customHeight="1">
      <c r="A1155" s="190"/>
      <c r="B1155" s="191"/>
      <c r="C1155" s="191"/>
      <c r="D1155" s="192"/>
      <c r="E1155" s="191"/>
      <c r="F1155" s="202"/>
      <c r="G1155" s="190"/>
      <c r="H1155" s="191"/>
      <c r="I1155" s="191"/>
      <c r="J1155" s="194"/>
      <c r="K1155" s="194"/>
      <c r="L1155" s="191"/>
      <c r="M1155" s="195"/>
      <c r="N1155" s="190"/>
      <c r="O1155" s="191"/>
      <c r="P1155" s="196"/>
      <c r="Q1155" s="197"/>
      <c r="R1155" s="286"/>
      <c r="S1155" s="199"/>
      <c r="T1155" s="219"/>
      <c r="U1155" s="205"/>
    </row>
    <row r="1156" spans="1:21" ht="20.100000000000001" customHeight="1">
      <c r="A1156" s="191"/>
      <c r="B1156" s="191"/>
      <c r="C1156" s="191"/>
      <c r="D1156" s="192"/>
      <c r="E1156" s="191"/>
      <c r="F1156" s="202"/>
      <c r="G1156" s="190"/>
      <c r="H1156" s="191"/>
      <c r="I1156" s="191"/>
      <c r="J1156" s="194"/>
      <c r="K1156" s="194"/>
      <c r="L1156" s="191"/>
      <c r="M1156" s="195"/>
      <c r="N1156" s="190"/>
      <c r="O1156" s="191"/>
      <c r="P1156" s="360"/>
      <c r="Q1156" s="361"/>
      <c r="R1156" s="203"/>
      <c r="S1156" s="211"/>
      <c r="T1156" s="200"/>
      <c r="U1156" s="201"/>
    </row>
    <row r="1157" spans="1:21" ht="20.100000000000001" customHeight="1">
      <c r="A1157" s="190"/>
      <c r="B1157" s="191"/>
      <c r="C1157" s="191"/>
      <c r="D1157" s="192"/>
      <c r="E1157" s="191"/>
      <c r="F1157" s="202"/>
      <c r="G1157" s="190"/>
      <c r="H1157" s="191"/>
      <c r="I1157" s="191"/>
      <c r="J1157" s="194"/>
      <c r="K1157" s="194"/>
      <c r="L1157" s="191"/>
      <c r="M1157" s="195"/>
      <c r="N1157" s="190"/>
      <c r="O1157" s="191"/>
      <c r="P1157" s="213"/>
      <c r="Q1157" s="214"/>
      <c r="R1157" s="203"/>
      <c r="S1157" s="211"/>
      <c r="T1157" s="200"/>
      <c r="U1157" s="201"/>
    </row>
    <row r="1158" spans="1:21" ht="20.100000000000001" customHeight="1">
      <c r="A1158" s="191"/>
      <c r="B1158" s="191"/>
      <c r="C1158" s="191"/>
      <c r="D1158" s="192"/>
      <c r="E1158" s="191"/>
      <c r="F1158" s="202"/>
      <c r="G1158" s="190"/>
      <c r="H1158" s="191"/>
      <c r="I1158" s="191"/>
      <c r="J1158" s="194"/>
      <c r="K1158" s="194"/>
      <c r="L1158" s="191"/>
      <c r="M1158" s="195"/>
      <c r="N1158" s="190"/>
      <c r="O1158" s="191"/>
      <c r="P1158" s="196"/>
      <c r="Q1158" s="197"/>
      <c r="R1158" s="203"/>
      <c r="S1158" s="204"/>
      <c r="T1158" s="200"/>
      <c r="U1158" s="201"/>
    </row>
    <row r="1159" spans="1:21" ht="20.100000000000001" customHeight="1">
      <c r="A1159" s="190"/>
      <c r="B1159" s="191"/>
      <c r="C1159" s="191"/>
      <c r="D1159" s="192"/>
      <c r="E1159" s="191"/>
      <c r="F1159" s="202"/>
      <c r="G1159" s="190"/>
      <c r="H1159" s="191"/>
      <c r="I1159" s="191"/>
      <c r="J1159" s="194"/>
      <c r="K1159" s="194"/>
      <c r="L1159" s="191"/>
      <c r="M1159" s="195"/>
      <c r="N1159" s="190"/>
      <c r="O1159" s="191"/>
      <c r="P1159" s="196"/>
      <c r="Q1159" s="197"/>
      <c r="R1159" s="226"/>
      <c r="S1159" s="227"/>
      <c r="T1159" s="219"/>
      <c r="U1159" s="205"/>
    </row>
    <row r="1160" spans="1:21" ht="20.100000000000001" customHeight="1">
      <c r="A1160" s="191"/>
      <c r="B1160" s="191"/>
      <c r="C1160" s="240"/>
      <c r="D1160" s="192"/>
      <c r="E1160" s="190"/>
      <c r="F1160" s="232"/>
      <c r="G1160" s="190"/>
      <c r="H1160" s="191"/>
      <c r="I1160" s="191"/>
      <c r="J1160" s="194"/>
      <c r="K1160" s="194"/>
      <c r="L1160" s="191"/>
      <c r="M1160" s="195"/>
      <c r="N1160" s="190"/>
      <c r="O1160" s="191"/>
      <c r="P1160" s="196"/>
      <c r="Q1160" s="197"/>
      <c r="R1160" s="198"/>
      <c r="S1160" s="287"/>
      <c r="T1160" s="247"/>
      <c r="U1160" s="221"/>
    </row>
    <row r="1161" spans="1:21" ht="20.100000000000001" customHeight="1">
      <c r="A1161" s="190"/>
      <c r="B1161" s="191"/>
      <c r="C1161" s="191"/>
      <c r="D1161" s="192"/>
      <c r="E1161" s="191"/>
      <c r="F1161" s="202"/>
      <c r="G1161" s="190"/>
      <c r="H1161" s="191"/>
      <c r="I1161" s="191"/>
      <c r="J1161" s="194"/>
      <c r="K1161" s="194"/>
      <c r="L1161" s="191"/>
      <c r="M1161" s="195"/>
      <c r="N1161" s="190"/>
      <c r="O1161" s="191"/>
      <c r="P1161" s="358"/>
      <c r="Q1161" s="359"/>
      <c r="R1161" s="203"/>
      <c r="S1161" s="204"/>
      <c r="T1161" s="247"/>
      <c r="U1161" s="201"/>
    </row>
    <row r="1162" spans="1:21" ht="20.100000000000001" customHeight="1">
      <c r="A1162" s="191"/>
      <c r="B1162" s="191"/>
      <c r="C1162" s="191"/>
      <c r="D1162" s="192"/>
      <c r="E1162" s="191"/>
      <c r="F1162" s="202"/>
      <c r="G1162" s="190"/>
      <c r="H1162" s="191"/>
      <c r="I1162" s="191"/>
      <c r="J1162" s="194"/>
      <c r="K1162" s="194"/>
      <c r="L1162" s="191"/>
      <c r="M1162" s="195"/>
      <c r="N1162" s="190"/>
      <c r="O1162" s="191"/>
      <c r="P1162" s="213"/>
      <c r="Q1162" s="214"/>
      <c r="R1162" s="215"/>
      <c r="S1162" s="215"/>
      <c r="T1162" s="219"/>
      <c r="U1162" s="242"/>
    </row>
    <row r="1163" spans="1:21" ht="20.100000000000001" customHeight="1">
      <c r="A1163" s="190"/>
      <c r="B1163" s="191"/>
      <c r="C1163" s="191"/>
      <c r="D1163" s="192"/>
      <c r="E1163" s="191"/>
      <c r="F1163" s="193"/>
      <c r="G1163" s="190"/>
      <c r="H1163" s="191"/>
      <c r="I1163" s="191"/>
      <c r="J1163" s="194"/>
      <c r="K1163" s="194"/>
      <c r="L1163" s="191"/>
      <c r="M1163" s="195"/>
      <c r="N1163" s="190"/>
      <c r="O1163" s="191"/>
      <c r="P1163" s="196"/>
      <c r="Q1163" s="197"/>
      <c r="R1163" s="203"/>
      <c r="S1163" s="204"/>
      <c r="T1163" s="200"/>
      <c r="U1163" s="210"/>
    </row>
    <row r="1164" spans="1:21" ht="20.100000000000001" customHeight="1">
      <c r="A1164" s="191"/>
      <c r="B1164" s="191"/>
      <c r="C1164" s="191"/>
      <c r="D1164" s="192"/>
      <c r="E1164" s="191"/>
      <c r="F1164" s="202"/>
      <c r="G1164" s="190"/>
      <c r="H1164" s="191"/>
      <c r="I1164" s="191"/>
      <c r="J1164" s="194"/>
      <c r="K1164" s="194"/>
      <c r="L1164" s="191"/>
      <c r="M1164" s="195"/>
      <c r="N1164" s="190"/>
      <c r="O1164" s="191"/>
      <c r="P1164" s="196"/>
      <c r="Q1164" s="197"/>
      <c r="R1164" s="208"/>
      <c r="S1164" s="209"/>
      <c r="T1164" s="200"/>
      <c r="U1164" s="205"/>
    </row>
    <row r="1165" spans="1:21" ht="20.100000000000001" customHeight="1">
      <c r="A1165" s="190"/>
      <c r="B1165" s="191"/>
      <c r="C1165" s="191"/>
      <c r="D1165" s="192"/>
      <c r="E1165" s="191"/>
      <c r="F1165" s="202"/>
      <c r="G1165" s="190"/>
      <c r="H1165" s="191"/>
      <c r="I1165" s="191"/>
      <c r="J1165" s="194"/>
      <c r="K1165" s="194"/>
      <c r="L1165" s="191"/>
      <c r="M1165" s="195"/>
      <c r="N1165" s="190"/>
      <c r="O1165" s="191"/>
      <c r="P1165" s="196"/>
      <c r="Q1165" s="197"/>
      <c r="R1165" s="278"/>
      <c r="S1165" s="266"/>
      <c r="T1165" s="200"/>
      <c r="U1165" s="205"/>
    </row>
    <row r="1166" spans="1:21" ht="20.100000000000001" customHeight="1">
      <c r="A1166" s="191"/>
      <c r="B1166" s="191"/>
      <c r="C1166" s="191"/>
      <c r="D1166" s="192"/>
      <c r="E1166" s="191"/>
      <c r="F1166" s="202"/>
      <c r="G1166" s="190"/>
      <c r="H1166" s="191"/>
      <c r="I1166" s="191"/>
      <c r="J1166" s="194"/>
      <c r="K1166" s="194"/>
      <c r="L1166" s="191"/>
      <c r="M1166" s="195"/>
      <c r="N1166" s="190"/>
      <c r="O1166" s="191"/>
      <c r="P1166" s="358"/>
      <c r="Q1166" s="359"/>
      <c r="R1166" s="208"/>
      <c r="S1166" s="209"/>
      <c r="T1166" s="247"/>
      <c r="U1166" s="293"/>
    </row>
    <row r="1167" spans="1:21" ht="20.100000000000001" customHeight="1">
      <c r="A1167" s="190"/>
      <c r="B1167" s="191"/>
      <c r="C1167" s="191"/>
      <c r="D1167" s="192"/>
      <c r="E1167" s="191"/>
      <c r="F1167" s="202"/>
      <c r="G1167" s="190"/>
      <c r="H1167" s="191"/>
      <c r="I1167" s="191"/>
      <c r="J1167" s="194"/>
      <c r="K1167" s="194"/>
      <c r="L1167" s="191"/>
      <c r="M1167" s="195"/>
      <c r="N1167" s="190"/>
      <c r="O1167" s="191"/>
      <c r="P1167" s="213"/>
      <c r="Q1167" s="214"/>
      <c r="R1167" s="203"/>
      <c r="S1167" s="211"/>
      <c r="T1167" s="200"/>
      <c r="U1167" s="205"/>
    </row>
    <row r="1168" spans="1:21" ht="20.100000000000001" customHeight="1">
      <c r="A1168" s="191"/>
      <c r="B1168" s="191"/>
      <c r="C1168" s="191"/>
      <c r="D1168" s="192"/>
      <c r="E1168" s="191"/>
      <c r="F1168" s="202"/>
      <c r="G1168" s="190"/>
      <c r="H1168" s="191"/>
      <c r="I1168" s="191"/>
      <c r="J1168" s="194"/>
      <c r="K1168" s="194"/>
      <c r="L1168" s="191"/>
      <c r="M1168" s="195"/>
      <c r="N1168" s="190"/>
      <c r="O1168" s="191"/>
      <c r="P1168" s="196"/>
      <c r="Q1168" s="197"/>
      <c r="R1168" s="203"/>
      <c r="S1168" s="204"/>
      <c r="T1168" s="200"/>
      <c r="U1168" s="201"/>
    </row>
    <row r="1169" spans="1:21" ht="20.100000000000001" customHeight="1">
      <c r="A1169" s="190"/>
      <c r="B1169" s="191"/>
      <c r="C1169" s="191"/>
      <c r="D1169" s="192"/>
      <c r="E1169" s="191"/>
      <c r="F1169" s="202"/>
      <c r="G1169" s="190"/>
      <c r="H1169" s="191"/>
      <c r="I1169" s="191"/>
      <c r="J1169" s="194"/>
      <c r="K1169" s="194"/>
      <c r="L1169" s="191"/>
      <c r="M1169" s="195"/>
      <c r="N1169" s="190"/>
      <c r="O1169" s="191"/>
      <c r="P1169" s="196"/>
      <c r="Q1169" s="197"/>
      <c r="R1169" s="203"/>
      <c r="S1169" s="287"/>
      <c r="T1169" s="200"/>
      <c r="U1169" s="201"/>
    </row>
    <row r="1170" spans="1:21" ht="20.100000000000001" customHeight="1">
      <c r="A1170" s="191"/>
      <c r="B1170" s="191"/>
      <c r="C1170" s="191"/>
      <c r="D1170" s="192"/>
      <c r="E1170" s="191"/>
      <c r="F1170" s="193"/>
      <c r="G1170" s="190"/>
      <c r="H1170" s="191"/>
      <c r="I1170" s="191"/>
      <c r="J1170" s="194"/>
      <c r="K1170" s="194"/>
      <c r="L1170" s="191"/>
      <c r="M1170" s="195"/>
      <c r="N1170" s="190"/>
      <c r="O1170" s="191"/>
      <c r="P1170" s="196"/>
      <c r="Q1170" s="197"/>
      <c r="R1170" s="203"/>
      <c r="S1170" s="211"/>
      <c r="T1170" s="212"/>
      <c r="U1170" s="201"/>
    </row>
    <row r="1171" spans="1:21" ht="20.100000000000001" customHeight="1">
      <c r="A1171" s="190"/>
      <c r="B1171" s="191"/>
      <c r="C1171" s="191"/>
      <c r="D1171" s="192"/>
      <c r="E1171" s="191"/>
      <c r="F1171" s="202"/>
      <c r="G1171" s="190"/>
      <c r="H1171" s="191"/>
      <c r="I1171" s="191"/>
      <c r="J1171" s="194"/>
      <c r="K1171" s="194"/>
      <c r="L1171" s="191"/>
      <c r="M1171" s="195"/>
      <c r="N1171" s="190"/>
      <c r="O1171" s="191"/>
      <c r="P1171" s="196"/>
      <c r="Q1171" s="197"/>
      <c r="R1171" s="203"/>
      <c r="S1171" s="204"/>
      <c r="T1171" s="200"/>
      <c r="U1171" s="201"/>
    </row>
    <row r="1172" spans="1:21" ht="20.100000000000001" customHeight="1">
      <c r="A1172" s="191"/>
      <c r="B1172" s="191"/>
      <c r="C1172" s="191"/>
      <c r="D1172" s="192"/>
      <c r="E1172" s="191"/>
      <c r="F1172" s="202"/>
      <c r="G1172" s="190"/>
      <c r="H1172" s="191"/>
      <c r="I1172" s="191"/>
      <c r="J1172" s="194"/>
      <c r="K1172" s="194"/>
      <c r="L1172" s="191"/>
      <c r="M1172" s="195"/>
      <c r="N1172" s="190"/>
      <c r="O1172" s="191"/>
      <c r="P1172" s="196"/>
      <c r="Q1172" s="197"/>
      <c r="R1172" s="203"/>
      <c r="S1172" s="204"/>
      <c r="T1172" s="200"/>
      <c r="U1172" s="205"/>
    </row>
    <row r="1173" spans="1:21" ht="20.100000000000001" customHeight="1">
      <c r="A1173" s="190"/>
      <c r="B1173" s="191"/>
      <c r="C1173" s="191"/>
      <c r="D1173" s="192"/>
      <c r="E1173" s="191"/>
      <c r="F1173" s="202"/>
      <c r="G1173" s="190"/>
      <c r="H1173" s="191"/>
      <c r="I1173" s="191"/>
      <c r="J1173" s="194"/>
      <c r="K1173" s="194"/>
      <c r="L1173" s="191"/>
      <c r="M1173" s="195"/>
      <c r="N1173" s="190"/>
      <c r="O1173" s="191"/>
      <c r="P1173" s="196"/>
      <c r="Q1173" s="197"/>
      <c r="R1173" s="345"/>
      <c r="S1173" s="344"/>
      <c r="T1173" s="247"/>
      <c r="U1173" s="201"/>
    </row>
    <row r="1174" spans="1:21" ht="20.100000000000001" customHeight="1">
      <c r="A1174" s="191"/>
      <c r="B1174" s="191"/>
      <c r="C1174" s="191"/>
      <c r="D1174" s="192"/>
      <c r="E1174" s="191"/>
      <c r="F1174" s="193"/>
      <c r="G1174" s="190"/>
      <c r="H1174" s="191"/>
      <c r="I1174" s="191"/>
      <c r="J1174" s="194"/>
      <c r="K1174" s="194"/>
      <c r="L1174" s="191"/>
      <c r="M1174" s="195"/>
      <c r="N1174" s="190"/>
      <c r="O1174" s="191"/>
      <c r="P1174" s="360"/>
      <c r="Q1174" s="361"/>
      <c r="R1174" s="215"/>
      <c r="S1174" s="215"/>
      <c r="T1174" s="216"/>
      <c r="U1174" s="217"/>
    </row>
    <row r="1175" spans="1:21" ht="20.100000000000001" customHeight="1">
      <c r="A1175" s="190"/>
      <c r="B1175" s="191"/>
      <c r="C1175" s="191"/>
      <c r="D1175" s="192"/>
      <c r="E1175" s="191"/>
      <c r="F1175" s="202"/>
      <c r="G1175" s="190"/>
      <c r="H1175" s="191"/>
      <c r="I1175" s="191"/>
      <c r="J1175" s="194"/>
      <c r="K1175" s="194"/>
      <c r="L1175" s="191"/>
      <c r="M1175" s="195"/>
      <c r="N1175" s="190"/>
      <c r="O1175" s="191"/>
      <c r="P1175" s="213"/>
      <c r="Q1175" s="214"/>
      <c r="R1175" s="244"/>
      <c r="S1175" s="245"/>
      <c r="T1175" s="233"/>
      <c r="U1175" s="284"/>
    </row>
    <row r="1176" spans="1:21" ht="20.100000000000001" customHeight="1">
      <c r="A1176" s="191"/>
      <c r="B1176" s="191"/>
      <c r="C1176" s="191"/>
      <c r="D1176" s="192"/>
      <c r="E1176" s="191"/>
      <c r="F1176" s="202"/>
      <c r="G1176" s="190"/>
      <c r="H1176" s="191"/>
      <c r="I1176" s="191"/>
      <c r="J1176" s="194"/>
      <c r="K1176" s="194"/>
      <c r="L1176" s="191"/>
      <c r="M1176" s="195"/>
      <c r="N1176" s="190"/>
      <c r="O1176" s="191"/>
      <c r="P1176" s="213"/>
      <c r="Q1176" s="214"/>
      <c r="R1176" s="203"/>
      <c r="S1176" s="204"/>
      <c r="T1176" s="212"/>
      <c r="U1176" s="201"/>
    </row>
    <row r="1177" spans="1:21" ht="20.100000000000001" customHeight="1">
      <c r="A1177" s="190"/>
      <c r="B1177" s="191"/>
      <c r="C1177" s="191"/>
      <c r="D1177" s="192"/>
      <c r="E1177" s="191"/>
      <c r="F1177" s="202"/>
      <c r="G1177" s="190"/>
      <c r="H1177" s="191"/>
      <c r="I1177" s="191"/>
      <c r="J1177" s="194"/>
      <c r="K1177" s="194"/>
      <c r="L1177" s="191"/>
      <c r="M1177" s="195"/>
      <c r="N1177" s="190"/>
      <c r="O1177" s="191"/>
      <c r="P1177" s="196"/>
      <c r="Q1177" s="197"/>
      <c r="R1177" s="206"/>
      <c r="S1177" s="207"/>
      <c r="T1177" s="212"/>
      <c r="U1177" s="201"/>
    </row>
    <row r="1178" spans="1:21" ht="20.100000000000001" customHeight="1">
      <c r="A1178" s="191"/>
      <c r="B1178" s="191"/>
      <c r="C1178" s="191"/>
      <c r="D1178" s="192"/>
      <c r="E1178" s="191"/>
      <c r="F1178" s="202"/>
      <c r="G1178" s="190"/>
      <c r="H1178" s="191"/>
      <c r="I1178" s="191"/>
      <c r="J1178" s="194"/>
      <c r="K1178" s="194"/>
      <c r="L1178" s="191"/>
      <c r="M1178" s="195"/>
      <c r="N1178" s="190"/>
      <c r="O1178" s="191"/>
      <c r="P1178" s="213"/>
      <c r="Q1178" s="214"/>
      <c r="R1178" s="215"/>
      <c r="S1178" s="215"/>
      <c r="T1178" s="216"/>
      <c r="U1178" s="255"/>
    </row>
    <row r="1179" spans="1:21" ht="20.100000000000001" customHeight="1">
      <c r="A1179" s="190"/>
      <c r="B1179" s="191"/>
      <c r="C1179" s="191"/>
      <c r="D1179" s="192"/>
      <c r="E1179" s="191"/>
      <c r="F1179" s="202"/>
      <c r="G1179" s="190"/>
      <c r="H1179" s="191"/>
      <c r="I1179" s="191"/>
      <c r="J1179" s="194"/>
      <c r="K1179" s="194"/>
      <c r="L1179" s="191"/>
      <c r="M1179" s="195"/>
      <c r="N1179" s="190"/>
      <c r="O1179" s="191"/>
      <c r="P1179" s="213"/>
      <c r="Q1179" s="214"/>
      <c r="R1179" s="206"/>
      <c r="S1179" s="207"/>
      <c r="T1179" s="200"/>
      <c r="U1179" s="221"/>
    </row>
    <row r="1180" spans="1:21" ht="20.100000000000001" customHeight="1">
      <c r="A1180" s="191"/>
      <c r="B1180" s="191"/>
      <c r="C1180" s="191"/>
      <c r="D1180" s="192"/>
      <c r="E1180" s="191"/>
      <c r="F1180" s="202"/>
      <c r="G1180" s="190"/>
      <c r="H1180" s="191"/>
      <c r="I1180" s="191"/>
      <c r="J1180" s="194"/>
      <c r="K1180" s="194"/>
      <c r="L1180" s="191"/>
      <c r="M1180" s="195"/>
      <c r="N1180" s="190"/>
      <c r="O1180" s="191"/>
      <c r="P1180" s="196"/>
      <c r="Q1180" s="197"/>
      <c r="R1180" s="198"/>
      <c r="S1180" s="287"/>
      <c r="T1180" s="247"/>
      <c r="U1180" s="201"/>
    </row>
    <row r="1181" spans="1:21" ht="20.100000000000001" customHeight="1">
      <c r="A1181" s="190"/>
      <c r="B1181" s="191"/>
      <c r="C1181" s="191"/>
      <c r="D1181" s="192"/>
      <c r="E1181" s="191"/>
      <c r="F1181" s="193"/>
      <c r="G1181" s="190"/>
      <c r="H1181" s="191"/>
      <c r="I1181" s="191"/>
      <c r="J1181" s="194"/>
      <c r="K1181" s="194"/>
      <c r="L1181" s="191"/>
      <c r="M1181" s="195"/>
      <c r="N1181" s="190"/>
      <c r="O1181" s="191"/>
      <c r="P1181" s="360"/>
      <c r="Q1181" s="361"/>
      <c r="R1181" s="215"/>
      <c r="S1181" s="215"/>
      <c r="T1181" s="294"/>
      <c r="U1181" s="363"/>
    </row>
    <row r="1182" spans="1:21" ht="20.100000000000001" customHeight="1">
      <c r="A1182" s="191"/>
      <c r="B1182" s="191"/>
      <c r="C1182" s="191"/>
      <c r="D1182" s="192"/>
      <c r="E1182" s="191"/>
      <c r="F1182" s="202"/>
      <c r="G1182" s="190"/>
      <c r="H1182" s="191"/>
      <c r="I1182" s="191"/>
      <c r="J1182" s="194"/>
      <c r="K1182" s="194"/>
      <c r="L1182" s="191"/>
      <c r="M1182" s="195"/>
      <c r="N1182" s="190"/>
      <c r="O1182" s="191"/>
      <c r="P1182" s="360"/>
      <c r="Q1182" s="361"/>
      <c r="R1182" s="288"/>
      <c r="S1182" s="275"/>
      <c r="T1182" s="247"/>
      <c r="U1182" s="201"/>
    </row>
    <row r="1183" spans="1:21" ht="20.100000000000001" customHeight="1">
      <c r="A1183" s="190"/>
      <c r="B1183" s="191"/>
      <c r="C1183" s="191"/>
      <c r="D1183" s="192"/>
      <c r="E1183" s="191"/>
      <c r="F1183" s="202"/>
      <c r="G1183" s="190"/>
      <c r="H1183" s="191"/>
      <c r="I1183" s="191"/>
      <c r="J1183" s="194"/>
      <c r="K1183" s="194"/>
      <c r="L1183" s="191"/>
      <c r="M1183" s="195"/>
      <c r="N1183" s="190"/>
      <c r="O1183" s="191"/>
      <c r="P1183" s="360"/>
      <c r="Q1183" s="361"/>
      <c r="R1183" s="215"/>
      <c r="S1183" s="215"/>
      <c r="T1183" s="219"/>
      <c r="U1183" s="242"/>
    </row>
    <row r="1184" spans="1:21" ht="20.100000000000001" customHeight="1">
      <c r="A1184" s="191"/>
      <c r="B1184" s="190"/>
      <c r="C1184" s="190"/>
      <c r="D1184" s="228"/>
      <c r="E1184" s="190"/>
      <c r="F1184" s="229"/>
      <c r="G1184" s="190"/>
      <c r="H1184" s="190"/>
      <c r="I1184" s="191"/>
      <c r="J1184" s="230"/>
      <c r="K1184" s="194"/>
      <c r="L1184" s="191"/>
      <c r="M1184" s="231"/>
      <c r="N1184" s="190"/>
      <c r="O1184" s="191"/>
      <c r="P1184" s="358"/>
      <c r="Q1184" s="359"/>
      <c r="R1184" s="203"/>
      <c r="S1184" s="204"/>
      <c r="T1184" s="247"/>
      <c r="U1184" s="201"/>
    </row>
    <row r="1185" spans="1:21" ht="20.100000000000001" customHeight="1">
      <c r="A1185" s="190"/>
      <c r="B1185" s="190"/>
      <c r="C1185" s="190"/>
      <c r="D1185" s="228"/>
      <c r="E1185" s="190"/>
      <c r="F1185" s="202"/>
      <c r="G1185" s="190"/>
      <c r="H1185" s="190"/>
      <c r="I1185" s="191"/>
      <c r="J1185" s="230"/>
      <c r="K1185" s="194"/>
      <c r="L1185" s="191"/>
      <c r="M1185" s="231"/>
      <c r="N1185" s="190"/>
      <c r="O1185" s="191"/>
      <c r="P1185" s="196"/>
      <c r="Q1185" s="197"/>
      <c r="R1185" s="277"/>
      <c r="S1185" s="209"/>
      <c r="T1185" s="296"/>
      <c r="U1185" s="201"/>
    </row>
    <row r="1186" spans="1:21" ht="20.100000000000001" customHeight="1">
      <c r="A1186" s="191"/>
      <c r="B1186" s="191"/>
      <c r="C1186" s="191"/>
      <c r="D1186" s="192"/>
      <c r="E1186" s="191"/>
      <c r="F1186" s="202"/>
      <c r="G1186" s="190"/>
      <c r="H1186" s="191"/>
      <c r="I1186" s="191"/>
      <c r="J1186" s="194"/>
      <c r="K1186" s="194"/>
      <c r="L1186" s="191"/>
      <c r="M1186" s="195"/>
      <c r="N1186" s="190"/>
      <c r="O1186" s="191"/>
      <c r="P1186" s="213"/>
      <c r="Q1186" s="214"/>
      <c r="R1186" s="215"/>
      <c r="S1186" s="215"/>
      <c r="T1186" s="216"/>
      <c r="U1186" s="217"/>
    </row>
    <row r="1187" spans="1:21" ht="20.100000000000001" customHeight="1">
      <c r="A1187" s="190"/>
      <c r="B1187" s="191"/>
      <c r="C1187" s="191"/>
      <c r="D1187" s="192"/>
      <c r="E1187" s="191"/>
      <c r="F1187" s="202"/>
      <c r="G1187" s="190"/>
      <c r="H1187" s="191"/>
      <c r="I1187" s="191"/>
      <c r="J1187" s="194"/>
      <c r="K1187" s="194"/>
      <c r="L1187" s="191"/>
      <c r="M1187" s="195"/>
      <c r="N1187" s="190"/>
      <c r="O1187" s="191"/>
      <c r="P1187" s="213"/>
      <c r="Q1187" s="214"/>
      <c r="R1187" s="215"/>
      <c r="S1187" s="215"/>
      <c r="T1187" s="219"/>
      <c r="U1187" s="242"/>
    </row>
    <row r="1188" spans="1:21" ht="20.100000000000001" customHeight="1">
      <c r="A1188" s="191"/>
      <c r="B1188" s="191"/>
      <c r="C1188" s="191"/>
      <c r="D1188" s="192"/>
      <c r="E1188" s="191"/>
      <c r="F1188" s="202"/>
      <c r="G1188" s="190"/>
      <c r="H1188" s="191"/>
      <c r="I1188" s="191"/>
      <c r="J1188" s="194"/>
      <c r="K1188" s="194"/>
      <c r="L1188" s="191"/>
      <c r="M1188" s="195"/>
      <c r="N1188" s="190"/>
      <c r="O1188" s="191"/>
      <c r="P1188" s="196"/>
      <c r="Q1188" s="197"/>
      <c r="R1188" s="203"/>
      <c r="S1188" s="204"/>
      <c r="T1188" s="200"/>
      <c r="U1188" s="205"/>
    </row>
    <row r="1189" spans="1:21" ht="20.100000000000001" customHeight="1">
      <c r="A1189" s="190"/>
      <c r="B1189" s="191"/>
      <c r="C1189" s="191"/>
      <c r="D1189" s="192"/>
      <c r="E1189" s="191"/>
      <c r="F1189" s="202"/>
      <c r="G1189" s="190"/>
      <c r="H1189" s="191"/>
      <c r="I1189" s="191"/>
      <c r="J1189" s="194"/>
      <c r="K1189" s="194"/>
      <c r="L1189" s="191"/>
      <c r="M1189" s="195"/>
      <c r="N1189" s="190"/>
      <c r="O1189" s="191"/>
      <c r="P1189" s="213"/>
      <c r="Q1189" s="214"/>
      <c r="R1189" s="256"/>
      <c r="S1189" s="257"/>
      <c r="T1189" s="296"/>
      <c r="U1189" s="242"/>
    </row>
    <row r="1190" spans="1:21" ht="20.100000000000001" customHeight="1">
      <c r="A1190" s="191"/>
      <c r="B1190" s="191"/>
      <c r="C1190" s="191"/>
      <c r="D1190" s="192"/>
      <c r="E1190" s="191"/>
      <c r="F1190" s="202"/>
      <c r="G1190" s="190"/>
      <c r="H1190" s="191"/>
      <c r="I1190" s="191"/>
      <c r="J1190" s="194"/>
      <c r="K1190" s="194"/>
      <c r="L1190" s="191"/>
      <c r="M1190" s="195"/>
      <c r="N1190" s="190"/>
      <c r="O1190" s="191"/>
      <c r="P1190" s="196"/>
      <c r="Q1190" s="197"/>
      <c r="R1190" s="203"/>
      <c r="S1190" s="204"/>
      <c r="T1190" s="200"/>
      <c r="U1190" s="205"/>
    </row>
    <row r="1191" spans="1:21" ht="20.100000000000001" customHeight="1">
      <c r="A1191" s="190"/>
      <c r="B1191" s="191"/>
      <c r="C1191" s="191"/>
      <c r="D1191" s="192"/>
      <c r="E1191" s="191"/>
      <c r="F1191" s="202"/>
      <c r="G1191" s="190"/>
      <c r="H1191" s="191"/>
      <c r="I1191" s="191"/>
      <c r="J1191" s="194"/>
      <c r="K1191" s="194"/>
      <c r="L1191" s="191"/>
      <c r="M1191" s="195"/>
      <c r="N1191" s="190"/>
      <c r="O1191" s="191"/>
      <c r="P1191" s="196"/>
      <c r="Q1191" s="197"/>
      <c r="R1191" s="203"/>
      <c r="S1191" s="211"/>
      <c r="T1191" s="200"/>
      <c r="U1191" s="205"/>
    </row>
    <row r="1192" spans="1:21" ht="20.100000000000001" customHeight="1">
      <c r="A1192" s="191"/>
      <c r="B1192" s="191"/>
      <c r="C1192" s="191"/>
      <c r="D1192" s="192"/>
      <c r="E1192" s="191"/>
      <c r="F1192" s="202"/>
      <c r="G1192" s="190"/>
      <c r="H1192" s="191"/>
      <c r="I1192" s="191"/>
      <c r="J1192" s="194"/>
      <c r="K1192" s="194"/>
      <c r="L1192" s="191"/>
      <c r="M1192" s="195"/>
      <c r="N1192" s="190"/>
      <c r="O1192" s="191"/>
      <c r="P1192" s="196"/>
      <c r="Q1192" s="197"/>
      <c r="R1192" s="208"/>
      <c r="S1192" s="209"/>
      <c r="T1192" s="200"/>
      <c r="U1192" s="210"/>
    </row>
    <row r="1193" spans="1:21" ht="20.100000000000001" customHeight="1">
      <c r="A1193" s="190"/>
      <c r="B1193" s="191"/>
      <c r="C1193" s="191"/>
      <c r="D1193" s="192"/>
      <c r="E1193" s="191"/>
      <c r="F1193" s="202"/>
      <c r="G1193" s="190"/>
      <c r="H1193" s="191"/>
      <c r="I1193" s="191"/>
      <c r="J1193" s="194"/>
      <c r="K1193" s="194"/>
      <c r="L1193" s="191"/>
      <c r="M1193" s="195"/>
      <c r="N1193" s="190"/>
      <c r="O1193" s="191"/>
      <c r="P1193" s="196"/>
      <c r="Q1193" s="197"/>
      <c r="R1193" s="244"/>
      <c r="S1193" s="280"/>
      <c r="T1193" s="233"/>
      <c r="U1193" s="284"/>
    </row>
    <row r="1194" spans="1:21" ht="20.100000000000001" customHeight="1">
      <c r="A1194" s="191"/>
      <c r="B1194" s="191"/>
      <c r="C1194" s="191"/>
      <c r="D1194" s="192"/>
      <c r="E1194" s="191"/>
      <c r="F1194" s="202"/>
      <c r="G1194" s="190"/>
      <c r="H1194" s="191"/>
      <c r="I1194" s="191"/>
      <c r="J1194" s="194"/>
      <c r="K1194" s="194"/>
      <c r="L1194" s="191"/>
      <c r="M1194" s="195"/>
      <c r="N1194" s="190"/>
      <c r="O1194" s="191"/>
      <c r="P1194" s="196"/>
      <c r="Q1194" s="197"/>
      <c r="R1194" s="345"/>
      <c r="S1194" s="344"/>
      <c r="T1194" s="200"/>
      <c r="U1194" s="205"/>
    </row>
    <row r="1195" spans="1:21" ht="20.100000000000001" customHeight="1">
      <c r="A1195" s="190"/>
      <c r="B1195" s="191"/>
      <c r="C1195" s="191"/>
      <c r="D1195" s="192"/>
      <c r="E1195" s="191"/>
      <c r="F1195" s="202"/>
      <c r="G1195" s="190"/>
      <c r="H1195" s="191"/>
      <c r="I1195" s="191"/>
      <c r="J1195" s="194"/>
      <c r="K1195" s="194"/>
      <c r="L1195" s="191"/>
      <c r="M1195" s="195"/>
      <c r="N1195" s="190"/>
      <c r="O1195" s="191"/>
      <c r="P1195" s="196"/>
      <c r="Q1195" s="197"/>
      <c r="R1195" s="206"/>
      <c r="S1195" s="207"/>
      <c r="T1195" s="200"/>
      <c r="U1195" s="205"/>
    </row>
    <row r="1196" spans="1:21" ht="20.100000000000001" customHeight="1">
      <c r="A1196" s="191"/>
      <c r="B1196" s="191"/>
      <c r="C1196" s="191"/>
      <c r="D1196" s="192"/>
      <c r="E1196" s="191"/>
      <c r="F1196" s="202"/>
      <c r="G1196" s="190"/>
      <c r="H1196" s="191"/>
      <c r="I1196" s="191"/>
      <c r="J1196" s="194"/>
      <c r="K1196" s="194"/>
      <c r="L1196" s="191"/>
      <c r="M1196" s="195"/>
      <c r="N1196" s="190"/>
      <c r="O1196" s="191"/>
      <c r="P1196" s="213"/>
      <c r="Q1196" s="214"/>
      <c r="R1196" s="215"/>
      <c r="S1196" s="215"/>
      <c r="T1196" s="216"/>
      <c r="U1196" s="217"/>
    </row>
    <row r="1197" spans="1:21" ht="20.100000000000001" customHeight="1">
      <c r="A1197" s="190"/>
      <c r="B1197" s="191"/>
      <c r="C1197" s="191"/>
      <c r="D1197" s="192"/>
      <c r="E1197" s="191"/>
      <c r="F1197" s="202"/>
      <c r="G1197" s="190"/>
      <c r="H1197" s="191"/>
      <c r="I1197" s="191"/>
      <c r="J1197" s="194"/>
      <c r="K1197" s="194"/>
      <c r="L1197" s="191"/>
      <c r="M1197" s="195"/>
      <c r="N1197" s="190"/>
      <c r="O1197" s="191"/>
      <c r="P1197" s="196"/>
      <c r="Q1197" s="197"/>
      <c r="R1197" s="364"/>
      <c r="S1197" s="199"/>
      <c r="T1197" s="219"/>
      <c r="U1197" s="201"/>
    </row>
    <row r="1198" spans="1:21" ht="20.100000000000001" customHeight="1">
      <c r="A1198" s="191"/>
      <c r="B1198" s="191"/>
      <c r="C1198" s="191"/>
      <c r="D1198" s="192"/>
      <c r="E1198" s="191"/>
      <c r="F1198" s="202"/>
      <c r="G1198" s="190"/>
      <c r="H1198" s="191"/>
      <c r="I1198" s="191"/>
      <c r="J1198" s="194"/>
      <c r="K1198" s="194"/>
      <c r="L1198" s="191"/>
      <c r="M1198" s="195"/>
      <c r="N1198" s="190"/>
      <c r="O1198" s="191"/>
      <c r="P1198" s="196"/>
      <c r="Q1198" s="197"/>
      <c r="R1198" s="244"/>
      <c r="S1198" s="280"/>
      <c r="T1198" s="233"/>
      <c r="U1198" s="284"/>
    </row>
    <row r="1199" spans="1:21" ht="20.100000000000001" customHeight="1">
      <c r="A1199" s="190"/>
      <c r="B1199" s="191"/>
      <c r="C1199" s="191"/>
      <c r="D1199" s="192"/>
      <c r="E1199" s="191"/>
      <c r="F1199" s="202"/>
      <c r="G1199" s="190"/>
      <c r="H1199" s="191"/>
      <c r="I1199" s="191"/>
      <c r="J1199" s="194"/>
      <c r="K1199" s="194"/>
      <c r="L1199" s="191"/>
      <c r="M1199" s="195"/>
      <c r="N1199" s="190"/>
      <c r="O1199" s="191"/>
      <c r="P1199" s="196"/>
      <c r="Q1199" s="197"/>
      <c r="R1199" s="203"/>
      <c r="S1199" s="204"/>
      <c r="T1199" s="200"/>
      <c r="U1199" s="201"/>
    </row>
    <row r="1200" spans="1:21" ht="20.100000000000001" customHeight="1">
      <c r="A1200" s="191"/>
      <c r="B1200" s="191"/>
      <c r="C1200" s="191"/>
      <c r="D1200" s="192"/>
      <c r="E1200" s="191"/>
      <c r="F1200" s="202"/>
      <c r="G1200" s="190"/>
      <c r="H1200" s="191"/>
      <c r="I1200" s="191"/>
      <c r="J1200" s="194"/>
      <c r="K1200" s="194"/>
      <c r="L1200" s="191"/>
      <c r="M1200" s="195"/>
      <c r="N1200" s="190"/>
      <c r="O1200" s="191"/>
      <c r="P1200" s="196"/>
      <c r="Q1200" s="197"/>
      <c r="R1200" s="263"/>
      <c r="S1200" s="261"/>
      <c r="T1200" s="233"/>
      <c r="U1200" s="284"/>
    </row>
    <row r="1201" spans="1:21" ht="20.100000000000001" customHeight="1">
      <c r="A1201" s="190"/>
      <c r="B1201" s="191"/>
      <c r="C1201" s="191"/>
      <c r="D1201" s="192"/>
      <c r="E1201" s="191"/>
      <c r="F1201" s="202"/>
      <c r="G1201" s="190"/>
      <c r="H1201" s="191"/>
      <c r="I1201" s="191"/>
      <c r="J1201" s="194"/>
      <c r="K1201" s="194"/>
      <c r="L1201" s="191"/>
      <c r="M1201" s="326"/>
      <c r="N1201" s="190"/>
      <c r="O1201" s="191"/>
      <c r="P1201" s="358"/>
      <c r="Q1201" s="359"/>
      <c r="R1201" s="244"/>
      <c r="S1201" s="280"/>
      <c r="T1201" s="257"/>
      <c r="U1201" s="284"/>
    </row>
    <row r="1202" spans="1:21" ht="20.100000000000001" customHeight="1">
      <c r="A1202" s="191"/>
      <c r="B1202" s="191"/>
      <c r="C1202" s="191"/>
      <c r="D1202" s="192"/>
      <c r="E1202" s="191"/>
      <c r="F1202" s="193"/>
      <c r="G1202" s="190"/>
      <c r="H1202" s="191"/>
      <c r="I1202" s="191"/>
      <c r="J1202" s="194"/>
      <c r="K1202" s="194"/>
      <c r="L1202" s="191"/>
      <c r="M1202" s="326"/>
      <c r="N1202" s="190"/>
      <c r="O1202" s="191"/>
      <c r="P1202" s="358"/>
      <c r="Q1202" s="359"/>
      <c r="R1202" s="244"/>
      <c r="S1202" s="280"/>
      <c r="T1202" s="233"/>
      <c r="U1202" s="284"/>
    </row>
    <row r="1203" spans="1:21" ht="20.100000000000001" customHeight="1">
      <c r="A1203" s="190"/>
      <c r="B1203" s="191"/>
      <c r="C1203" s="191"/>
      <c r="D1203" s="192"/>
      <c r="E1203" s="191"/>
      <c r="F1203" s="202"/>
      <c r="G1203" s="190"/>
      <c r="H1203" s="191"/>
      <c r="I1203" s="191"/>
      <c r="J1203" s="194"/>
      <c r="K1203" s="194"/>
      <c r="L1203" s="191"/>
      <c r="M1203" s="326"/>
      <c r="N1203" s="190"/>
      <c r="O1203" s="191"/>
      <c r="P1203" s="196"/>
      <c r="Q1203" s="197"/>
      <c r="R1203" s="365"/>
      <c r="S1203" s="366"/>
      <c r="T1203" s="318"/>
      <c r="U1203" s="284"/>
    </row>
    <row r="1204" spans="1:21" ht="20.100000000000001" customHeight="1">
      <c r="A1204" s="191"/>
      <c r="B1204" s="191"/>
      <c r="C1204" s="191"/>
      <c r="D1204" s="192"/>
      <c r="E1204" s="191"/>
      <c r="F1204" s="202"/>
      <c r="G1204" s="190"/>
      <c r="H1204" s="191"/>
      <c r="I1204" s="191"/>
      <c r="J1204" s="194"/>
      <c r="K1204" s="194"/>
      <c r="L1204" s="191"/>
      <c r="M1204" s="195"/>
      <c r="N1204" s="190"/>
      <c r="O1204" s="191"/>
      <c r="P1204" s="196"/>
      <c r="Q1204" s="197"/>
      <c r="R1204" s="244"/>
      <c r="S1204" s="280"/>
      <c r="T1204" s="233"/>
      <c r="U1204" s="284"/>
    </row>
    <row r="1205" spans="1:21" ht="20.100000000000001" customHeight="1">
      <c r="A1205" s="190"/>
      <c r="B1205" s="191"/>
      <c r="C1205" s="191"/>
      <c r="D1205" s="192"/>
      <c r="E1205" s="191"/>
      <c r="F1205" s="202"/>
      <c r="G1205" s="190"/>
      <c r="H1205" s="191"/>
      <c r="I1205" s="191"/>
      <c r="J1205" s="194"/>
      <c r="K1205" s="194"/>
      <c r="L1205" s="191"/>
      <c r="M1205" s="195"/>
      <c r="N1205" s="190"/>
      <c r="O1205" s="191"/>
      <c r="P1205" s="358"/>
      <c r="Q1205" s="359"/>
      <c r="R1205" s="203"/>
      <c r="S1205" s="204"/>
      <c r="T1205" s="200"/>
      <c r="U1205" s="201"/>
    </row>
    <row r="1206" spans="1:21" ht="20.100000000000001" customHeight="1">
      <c r="A1206" s="191"/>
      <c r="B1206" s="191"/>
      <c r="C1206" s="191"/>
      <c r="D1206" s="192"/>
      <c r="E1206" s="191"/>
      <c r="F1206" s="202"/>
      <c r="G1206" s="190"/>
      <c r="H1206" s="191"/>
      <c r="I1206" s="191"/>
      <c r="J1206" s="194"/>
      <c r="K1206" s="194"/>
      <c r="L1206" s="191"/>
      <c r="M1206" s="195"/>
      <c r="N1206" s="190"/>
      <c r="O1206" s="191"/>
      <c r="P1206" s="213"/>
      <c r="Q1206" s="214"/>
      <c r="R1206" s="215"/>
      <c r="S1206" s="215"/>
      <c r="T1206" s="219"/>
      <c r="U1206" s="242"/>
    </row>
    <row r="1207" spans="1:21" ht="20.100000000000001" customHeight="1">
      <c r="A1207" s="190"/>
      <c r="B1207" s="191"/>
      <c r="C1207" s="191"/>
      <c r="D1207" s="192"/>
      <c r="E1207" s="191"/>
      <c r="F1207" s="202"/>
      <c r="G1207" s="190"/>
      <c r="H1207" s="191"/>
      <c r="I1207" s="191"/>
      <c r="J1207" s="194"/>
      <c r="K1207" s="194"/>
      <c r="L1207" s="191"/>
      <c r="M1207" s="195"/>
      <c r="N1207" s="190"/>
      <c r="O1207" s="191"/>
      <c r="P1207" s="196"/>
      <c r="Q1207" s="197"/>
      <c r="R1207" s="206"/>
      <c r="S1207" s="207"/>
      <c r="T1207" s="200"/>
      <c r="U1207" s="201"/>
    </row>
    <row r="1208" spans="1:21" ht="20.100000000000001" customHeight="1">
      <c r="A1208" s="191"/>
      <c r="B1208" s="191"/>
      <c r="C1208" s="240"/>
      <c r="D1208" s="192"/>
      <c r="E1208" s="191"/>
      <c r="F1208" s="229"/>
      <c r="G1208" s="190"/>
      <c r="H1208" s="191"/>
      <c r="I1208" s="191"/>
      <c r="J1208" s="194"/>
      <c r="K1208" s="194"/>
      <c r="L1208" s="191"/>
      <c r="M1208" s="195"/>
      <c r="N1208" s="190"/>
      <c r="O1208" s="191"/>
      <c r="P1208" s="213"/>
      <c r="Q1208" s="214"/>
      <c r="R1208" s="215"/>
      <c r="S1208" s="254"/>
      <c r="T1208" s="216"/>
      <c r="U1208" s="217"/>
    </row>
    <row r="1209" spans="1:21" ht="20.100000000000001" customHeight="1">
      <c r="A1209" s="190"/>
      <c r="B1209" s="191"/>
      <c r="C1209" s="191"/>
      <c r="D1209" s="192"/>
      <c r="E1209" s="191"/>
      <c r="F1209" s="202"/>
      <c r="G1209" s="190"/>
      <c r="H1209" s="191"/>
      <c r="I1209" s="191"/>
      <c r="J1209" s="194"/>
      <c r="K1209" s="194"/>
      <c r="L1209" s="191"/>
      <c r="M1209" s="195"/>
      <c r="N1209" s="190"/>
      <c r="O1209" s="191"/>
      <c r="P1209" s="360"/>
      <c r="Q1209" s="361"/>
      <c r="R1209" s="215"/>
      <c r="S1209" s="215"/>
      <c r="T1209" s="296"/>
      <c r="U1209" s="242"/>
    </row>
    <row r="1210" spans="1:21" ht="20.100000000000001" customHeight="1">
      <c r="A1210" s="191"/>
      <c r="B1210" s="191"/>
      <c r="C1210" s="191"/>
      <c r="D1210" s="192"/>
      <c r="E1210" s="191"/>
      <c r="F1210" s="202"/>
      <c r="G1210" s="190"/>
      <c r="H1210" s="191"/>
      <c r="I1210" s="191"/>
      <c r="J1210" s="194"/>
      <c r="K1210" s="194"/>
      <c r="L1210" s="191"/>
      <c r="M1210" s="195"/>
      <c r="N1210" s="190"/>
      <c r="O1210" s="191"/>
      <c r="P1210" s="196"/>
      <c r="Q1210" s="197"/>
      <c r="R1210" s="263"/>
      <c r="S1210" s="261"/>
      <c r="T1210" s="233"/>
      <c r="U1210" s="284"/>
    </row>
    <row r="1211" spans="1:21" ht="20.100000000000001" customHeight="1">
      <c r="A1211" s="190"/>
      <c r="B1211" s="191"/>
      <c r="C1211" s="191"/>
      <c r="D1211" s="192"/>
      <c r="E1211" s="191"/>
      <c r="F1211" s="193"/>
      <c r="G1211" s="190"/>
      <c r="H1211" s="191"/>
      <c r="I1211" s="191"/>
      <c r="J1211" s="194"/>
      <c r="K1211" s="194"/>
      <c r="L1211" s="191"/>
      <c r="M1211" s="195"/>
      <c r="N1211" s="190"/>
      <c r="O1211" s="191"/>
      <c r="P1211" s="360"/>
      <c r="Q1211" s="361"/>
      <c r="R1211" s="215"/>
      <c r="S1211" s="215"/>
      <c r="T1211" s="216"/>
      <c r="U1211" s="217"/>
    </row>
    <row r="1212" spans="1:21" ht="20.100000000000001" customHeight="1">
      <c r="A1212" s="191"/>
      <c r="B1212" s="191"/>
      <c r="C1212" s="191"/>
      <c r="D1212" s="192"/>
      <c r="E1212" s="191"/>
      <c r="F1212" s="202"/>
      <c r="G1212" s="190"/>
      <c r="H1212" s="191"/>
      <c r="I1212" s="191"/>
      <c r="J1212" s="194"/>
      <c r="K1212" s="194"/>
      <c r="L1212" s="191"/>
      <c r="M1212" s="195"/>
      <c r="N1212" s="190"/>
      <c r="O1212" s="191"/>
      <c r="P1212" s="213"/>
      <c r="Q1212" s="214"/>
      <c r="R1212" s="215"/>
      <c r="S1212" s="215"/>
      <c r="T1212" s="216"/>
      <c r="U1212" s="217"/>
    </row>
    <row r="1213" spans="1:21" ht="20.100000000000001" customHeight="1">
      <c r="A1213" s="190"/>
      <c r="B1213" s="191"/>
      <c r="C1213" s="191"/>
      <c r="D1213" s="192"/>
      <c r="E1213" s="191"/>
      <c r="F1213" s="202"/>
      <c r="G1213" s="190"/>
      <c r="H1213" s="191"/>
      <c r="I1213" s="191"/>
      <c r="J1213" s="194"/>
      <c r="K1213" s="194"/>
      <c r="L1213" s="191"/>
      <c r="M1213" s="195"/>
      <c r="N1213" s="190"/>
      <c r="O1213" s="191"/>
      <c r="P1213" s="196"/>
      <c r="Q1213" s="197"/>
      <c r="R1213" s="203"/>
      <c r="S1213" s="204"/>
      <c r="T1213" s="200"/>
      <c r="U1213" s="221"/>
    </row>
    <row r="1214" spans="1:21" ht="20.100000000000001" customHeight="1">
      <c r="A1214" s="191"/>
      <c r="B1214" s="191"/>
      <c r="C1214" s="191"/>
      <c r="D1214" s="192"/>
      <c r="E1214" s="191"/>
      <c r="F1214" s="202"/>
      <c r="G1214" s="190"/>
      <c r="H1214" s="191"/>
      <c r="I1214" s="191"/>
      <c r="J1214" s="194"/>
      <c r="K1214" s="194"/>
      <c r="L1214" s="191"/>
      <c r="M1214" s="195"/>
      <c r="N1214" s="190"/>
      <c r="O1214" s="191"/>
      <c r="P1214" s="196"/>
      <c r="Q1214" s="197"/>
      <c r="R1214" s="203"/>
      <c r="S1214" s="204"/>
      <c r="T1214" s="200"/>
      <c r="U1214" s="210"/>
    </row>
    <row r="1215" spans="1:21" ht="20.100000000000001" customHeight="1">
      <c r="A1215" s="190"/>
      <c r="B1215" s="191"/>
      <c r="C1215" s="191"/>
      <c r="D1215" s="192"/>
      <c r="E1215" s="191"/>
      <c r="F1215" s="193"/>
      <c r="G1215" s="190"/>
      <c r="H1215" s="191"/>
      <c r="I1215" s="191"/>
      <c r="J1215" s="194"/>
      <c r="K1215" s="194"/>
      <c r="L1215" s="191"/>
      <c r="M1215" s="195"/>
      <c r="N1215" s="190"/>
      <c r="O1215" s="191"/>
      <c r="P1215" s="196"/>
      <c r="Q1215" s="197"/>
      <c r="R1215" s="206"/>
      <c r="S1215" s="207"/>
      <c r="T1215" s="200"/>
      <c r="U1215" s="210"/>
    </row>
    <row r="1216" spans="1:21" ht="20.100000000000001" customHeight="1">
      <c r="A1216" s="191"/>
      <c r="B1216" s="191"/>
      <c r="C1216" s="191"/>
      <c r="D1216" s="192"/>
      <c r="E1216" s="191"/>
      <c r="F1216" s="202"/>
      <c r="G1216" s="190"/>
      <c r="H1216" s="191"/>
      <c r="I1216" s="191"/>
      <c r="J1216" s="194"/>
      <c r="K1216" s="194"/>
      <c r="L1216" s="191"/>
      <c r="M1216" s="195"/>
      <c r="N1216" s="190"/>
      <c r="O1216" s="191"/>
      <c r="P1216" s="196"/>
      <c r="Q1216" s="197"/>
      <c r="R1216" s="208"/>
      <c r="S1216" s="209"/>
      <c r="T1216" s="200"/>
      <c r="U1216" s="201"/>
    </row>
    <row r="1217" spans="1:21" ht="20.100000000000001" customHeight="1">
      <c r="A1217" s="190"/>
      <c r="B1217" s="191"/>
      <c r="C1217" s="191"/>
      <c r="D1217" s="192"/>
      <c r="E1217" s="191"/>
      <c r="F1217" s="193"/>
      <c r="G1217" s="190"/>
      <c r="H1217" s="191"/>
      <c r="I1217" s="191"/>
      <c r="J1217" s="194"/>
      <c r="K1217" s="194"/>
      <c r="L1217" s="191"/>
      <c r="M1217" s="195"/>
      <c r="N1217" s="190"/>
      <c r="O1217" s="191"/>
      <c r="P1217" s="196"/>
      <c r="Q1217" s="197"/>
      <c r="R1217" s="203"/>
      <c r="S1217" s="204"/>
      <c r="T1217" s="200"/>
      <c r="U1217" s="221"/>
    </row>
    <row r="1218" spans="1:21" ht="20.100000000000001" customHeight="1">
      <c r="A1218" s="191"/>
      <c r="B1218" s="191"/>
      <c r="C1218" s="191"/>
      <c r="D1218" s="192"/>
      <c r="E1218" s="191"/>
      <c r="F1218" s="202"/>
      <c r="G1218" s="190"/>
      <c r="H1218" s="191"/>
      <c r="I1218" s="191"/>
      <c r="J1218" s="194"/>
      <c r="K1218" s="194"/>
      <c r="L1218" s="191"/>
      <c r="M1218" s="195"/>
      <c r="N1218" s="190"/>
      <c r="O1218" s="191"/>
      <c r="P1218" s="196"/>
      <c r="Q1218" s="197"/>
      <c r="R1218" s="198"/>
      <c r="S1218" s="199"/>
      <c r="T1218" s="247"/>
      <c r="U1218" s="289"/>
    </row>
    <row r="1219" spans="1:21" ht="20.100000000000001" customHeight="1">
      <c r="A1219" s="190"/>
      <c r="B1219" s="191"/>
      <c r="C1219" s="240"/>
      <c r="D1219" s="192"/>
      <c r="E1219" s="191"/>
      <c r="F1219" s="193"/>
      <c r="G1219" s="190"/>
      <c r="H1219" s="191"/>
      <c r="I1219" s="191"/>
      <c r="J1219" s="194"/>
      <c r="K1219" s="194"/>
      <c r="L1219" s="191"/>
      <c r="M1219" s="195"/>
      <c r="N1219" s="190"/>
      <c r="O1219" s="191"/>
      <c r="P1219" s="213"/>
      <c r="Q1219" s="214"/>
      <c r="R1219" s="215"/>
      <c r="S1219" s="215"/>
      <c r="T1219" s="219"/>
      <c r="U1219" s="242"/>
    </row>
    <row r="1220" spans="1:21" ht="20.100000000000001" customHeight="1">
      <c r="A1220" s="191"/>
      <c r="B1220" s="191"/>
      <c r="C1220" s="191"/>
      <c r="D1220" s="192"/>
      <c r="E1220" s="191"/>
      <c r="F1220" s="202"/>
      <c r="G1220" s="190"/>
      <c r="H1220" s="191"/>
      <c r="I1220" s="191"/>
      <c r="J1220" s="194"/>
      <c r="K1220" s="194"/>
      <c r="L1220" s="191"/>
      <c r="M1220" s="195"/>
      <c r="N1220" s="190"/>
      <c r="O1220" s="191"/>
      <c r="P1220" s="213"/>
      <c r="Q1220" s="214"/>
      <c r="R1220" s="215"/>
      <c r="S1220" s="215"/>
      <c r="T1220" s="216"/>
      <c r="U1220" s="272"/>
    </row>
    <row r="1221" spans="1:21" ht="20.100000000000001" customHeight="1">
      <c r="A1221" s="190"/>
      <c r="B1221" s="191"/>
      <c r="C1221" s="191"/>
      <c r="D1221" s="192"/>
      <c r="E1221" s="191"/>
      <c r="F1221" s="202"/>
      <c r="G1221" s="190"/>
      <c r="H1221" s="191"/>
      <c r="I1221" s="191"/>
      <c r="J1221" s="194"/>
      <c r="K1221" s="194"/>
      <c r="L1221" s="191"/>
      <c r="M1221" s="195"/>
      <c r="N1221" s="190"/>
      <c r="O1221" s="191"/>
      <c r="P1221" s="213"/>
      <c r="Q1221" s="214"/>
      <c r="R1221" s="215"/>
      <c r="S1221" s="215"/>
      <c r="T1221" s="219"/>
      <c r="U1221" s="242"/>
    </row>
    <row r="1222" spans="1:21" ht="20.100000000000001" customHeight="1">
      <c r="A1222" s="191"/>
      <c r="B1222" s="191"/>
      <c r="C1222" s="191"/>
      <c r="D1222" s="192"/>
      <c r="E1222" s="191"/>
      <c r="F1222" s="202"/>
      <c r="G1222" s="190"/>
      <c r="H1222" s="191"/>
      <c r="I1222" s="191"/>
      <c r="J1222" s="194"/>
      <c r="K1222" s="194"/>
      <c r="L1222" s="191"/>
      <c r="M1222" s="195"/>
      <c r="N1222" s="190"/>
      <c r="O1222" s="191"/>
      <c r="P1222" s="213"/>
      <c r="Q1222" s="214"/>
      <c r="R1222" s="254"/>
      <c r="S1222" s="254"/>
      <c r="T1222" s="319"/>
      <c r="U1222" s="291"/>
    </row>
    <row r="1223" spans="1:21" ht="20.100000000000001" customHeight="1">
      <c r="A1223" s="190"/>
      <c r="B1223" s="191"/>
      <c r="C1223" s="191"/>
      <c r="D1223" s="192"/>
      <c r="E1223" s="191"/>
      <c r="F1223" s="202"/>
      <c r="G1223" s="190"/>
      <c r="H1223" s="191"/>
      <c r="I1223" s="191"/>
      <c r="J1223" s="194"/>
      <c r="K1223" s="194"/>
      <c r="L1223" s="191"/>
      <c r="M1223" s="195"/>
      <c r="N1223" s="190"/>
      <c r="O1223" s="191"/>
      <c r="P1223" s="360"/>
      <c r="Q1223" s="361"/>
      <c r="R1223" s="215"/>
      <c r="S1223" s="215"/>
      <c r="T1223" s="219"/>
      <c r="U1223" s="242"/>
    </row>
    <row r="1224" spans="1:21" ht="20.100000000000001" customHeight="1">
      <c r="A1224" s="191"/>
      <c r="B1224" s="191"/>
      <c r="C1224" s="191"/>
      <c r="D1224" s="192"/>
      <c r="E1224" s="191"/>
      <c r="F1224" s="193"/>
      <c r="G1224" s="190"/>
      <c r="H1224" s="191"/>
      <c r="I1224" s="191"/>
      <c r="J1224" s="194"/>
      <c r="K1224" s="194"/>
      <c r="L1224" s="191"/>
      <c r="M1224" s="195"/>
      <c r="N1224" s="190"/>
      <c r="O1224" s="191"/>
      <c r="P1224" s="360"/>
      <c r="Q1224" s="361"/>
      <c r="R1224" s="206"/>
      <c r="S1224" s="207"/>
      <c r="T1224" s="247"/>
      <c r="U1224" s="367"/>
    </row>
    <row r="1225" spans="1:21" ht="20.100000000000001" customHeight="1">
      <c r="A1225" s="190"/>
      <c r="B1225" s="191"/>
      <c r="C1225" s="191"/>
      <c r="D1225" s="192"/>
      <c r="E1225" s="191"/>
      <c r="F1225" s="193"/>
      <c r="G1225" s="190"/>
      <c r="H1225" s="191"/>
      <c r="I1225" s="191"/>
      <c r="J1225" s="194"/>
      <c r="K1225" s="194"/>
      <c r="L1225" s="191"/>
      <c r="M1225" s="195"/>
      <c r="N1225" s="190"/>
      <c r="O1225" s="191"/>
      <c r="P1225" s="360"/>
      <c r="Q1225" s="361"/>
      <c r="R1225" s="206"/>
      <c r="S1225" s="207"/>
      <c r="T1225" s="200"/>
      <c r="U1225" s="284"/>
    </row>
    <row r="1226" spans="1:21" ht="20.100000000000001" customHeight="1">
      <c r="A1226" s="191"/>
      <c r="B1226" s="191"/>
      <c r="C1226" s="240"/>
      <c r="D1226" s="192"/>
      <c r="E1226" s="191"/>
      <c r="F1226" s="202"/>
      <c r="G1226" s="190"/>
      <c r="H1226" s="191"/>
      <c r="I1226" s="191"/>
      <c r="J1226" s="194"/>
      <c r="K1226" s="194"/>
      <c r="L1226" s="191"/>
      <c r="M1226" s="195"/>
      <c r="N1226" s="190"/>
      <c r="O1226" s="191"/>
      <c r="P1226" s="358"/>
      <c r="Q1226" s="359"/>
      <c r="R1226" s="203"/>
      <c r="S1226" s="204"/>
      <c r="T1226" s="247"/>
      <c r="U1226" s="205"/>
    </row>
    <row r="1227" spans="1:21" ht="20.100000000000001" customHeight="1">
      <c r="A1227" s="190"/>
      <c r="B1227" s="191"/>
      <c r="C1227" s="191"/>
      <c r="D1227" s="192"/>
      <c r="E1227" s="191"/>
      <c r="F1227" s="202"/>
      <c r="G1227" s="190"/>
      <c r="H1227" s="191"/>
      <c r="I1227" s="191"/>
      <c r="J1227" s="194"/>
      <c r="K1227" s="194"/>
      <c r="L1227" s="191"/>
      <c r="M1227" s="195"/>
      <c r="N1227" s="190"/>
      <c r="O1227" s="191"/>
      <c r="P1227" s="196"/>
      <c r="Q1227" s="197"/>
      <c r="R1227" s="226"/>
      <c r="S1227" s="227"/>
      <c r="T1227" s="219"/>
      <c r="U1227" s="201"/>
    </row>
    <row r="1228" spans="1:21" ht="20.100000000000001" customHeight="1">
      <c r="A1228" s="191"/>
      <c r="B1228" s="191"/>
      <c r="C1228" s="191"/>
      <c r="D1228" s="192"/>
      <c r="E1228" s="191"/>
      <c r="F1228" s="202"/>
      <c r="G1228" s="190"/>
      <c r="H1228" s="191"/>
      <c r="I1228" s="191"/>
      <c r="J1228" s="194"/>
      <c r="K1228" s="194"/>
      <c r="L1228" s="191"/>
      <c r="M1228" s="195"/>
      <c r="N1228" s="190"/>
      <c r="O1228" s="191"/>
      <c r="P1228" s="360"/>
      <c r="Q1228" s="361"/>
      <c r="R1228" s="288"/>
      <c r="S1228" s="275"/>
      <c r="T1228" s="200"/>
      <c r="U1228" s="201"/>
    </row>
    <row r="1229" spans="1:21" ht="20.100000000000001" customHeight="1">
      <c r="A1229" s="190"/>
      <c r="B1229" s="191"/>
      <c r="C1229" s="240"/>
      <c r="D1229" s="192"/>
      <c r="E1229" s="191"/>
      <c r="F1229" s="202"/>
      <c r="G1229" s="190"/>
      <c r="H1229" s="191"/>
      <c r="I1229" s="191"/>
      <c r="J1229" s="194"/>
      <c r="K1229" s="194"/>
      <c r="L1229" s="191"/>
      <c r="M1229" s="195"/>
      <c r="N1229" s="190"/>
      <c r="O1229" s="191"/>
      <c r="P1229" s="358"/>
      <c r="Q1229" s="359"/>
      <c r="R1229" s="208"/>
      <c r="S1229" s="209"/>
      <c r="T1229" s="200"/>
      <c r="U1229" s="205"/>
    </row>
    <row r="1230" spans="1:21" ht="20.100000000000001" customHeight="1">
      <c r="A1230" s="191"/>
      <c r="B1230" s="191"/>
      <c r="C1230" s="191"/>
      <c r="D1230" s="192"/>
      <c r="E1230" s="191"/>
      <c r="F1230" s="193"/>
      <c r="G1230" s="190"/>
      <c r="H1230" s="191"/>
      <c r="I1230" s="191"/>
      <c r="J1230" s="194"/>
      <c r="K1230" s="194"/>
      <c r="L1230" s="191"/>
      <c r="M1230" s="195"/>
      <c r="N1230" s="190"/>
      <c r="O1230" s="191"/>
      <c r="P1230" s="196"/>
      <c r="Q1230" s="197"/>
      <c r="R1230" s="203"/>
      <c r="S1230" s="204"/>
      <c r="T1230" s="200"/>
      <c r="U1230" s="201"/>
    </row>
    <row r="1231" spans="1:21" ht="20.100000000000001" customHeight="1">
      <c r="A1231" s="190"/>
      <c r="B1231" s="191"/>
      <c r="C1231" s="191"/>
      <c r="D1231" s="192"/>
      <c r="E1231" s="191"/>
      <c r="F1231" s="202"/>
      <c r="G1231" s="190"/>
      <c r="H1231" s="191"/>
      <c r="I1231" s="191"/>
      <c r="J1231" s="194"/>
      <c r="K1231" s="194"/>
      <c r="L1231" s="191"/>
      <c r="M1231" s="195"/>
      <c r="N1231" s="190"/>
      <c r="O1231" s="191"/>
      <c r="P1231" s="358"/>
      <c r="Q1231" s="359"/>
      <c r="R1231" s="203"/>
      <c r="S1231" s="211"/>
      <c r="T1231" s="247"/>
      <c r="U1231" s="210"/>
    </row>
    <row r="1232" spans="1:21" ht="20.100000000000001" customHeight="1">
      <c r="A1232" s="191"/>
      <c r="B1232" s="191"/>
      <c r="C1232" s="191"/>
      <c r="D1232" s="192"/>
      <c r="E1232" s="191"/>
      <c r="F1232" s="202"/>
      <c r="G1232" s="190"/>
      <c r="H1232" s="191"/>
      <c r="I1232" s="191"/>
      <c r="J1232" s="194"/>
      <c r="K1232" s="194"/>
      <c r="L1232" s="191"/>
      <c r="M1232" s="195"/>
      <c r="N1232" s="190"/>
      <c r="O1232" s="191"/>
      <c r="P1232" s="196"/>
      <c r="Q1232" s="197"/>
      <c r="R1232" s="203"/>
      <c r="S1232" s="211"/>
      <c r="T1232" s="200"/>
      <c r="U1232" s="210"/>
    </row>
    <row r="1233" spans="1:21" ht="20.100000000000001" customHeight="1">
      <c r="A1233" s="190"/>
      <c r="B1233" s="191"/>
      <c r="C1233" s="191"/>
      <c r="D1233" s="192"/>
      <c r="E1233" s="191"/>
      <c r="F1233" s="202"/>
      <c r="G1233" s="190"/>
      <c r="H1233" s="191"/>
      <c r="I1233" s="191"/>
      <c r="J1233" s="194"/>
      <c r="K1233" s="194"/>
      <c r="L1233" s="191"/>
      <c r="M1233" s="195"/>
      <c r="N1233" s="190"/>
      <c r="O1233" s="191"/>
      <c r="P1233" s="196"/>
      <c r="Q1233" s="197"/>
      <c r="R1233" s="203"/>
      <c r="S1233" s="204"/>
      <c r="T1233" s="247"/>
      <c r="U1233" s="201"/>
    </row>
    <row r="1234" spans="1:21" ht="20.100000000000001" customHeight="1">
      <c r="A1234" s="191"/>
      <c r="B1234" s="191"/>
      <c r="C1234" s="191"/>
      <c r="D1234" s="192"/>
      <c r="E1234" s="191"/>
      <c r="F1234" s="202"/>
      <c r="G1234" s="190"/>
      <c r="H1234" s="191"/>
      <c r="I1234" s="191"/>
      <c r="J1234" s="194"/>
      <c r="K1234" s="194"/>
      <c r="L1234" s="191"/>
      <c r="M1234" s="195"/>
      <c r="N1234" s="190"/>
      <c r="O1234" s="191"/>
      <c r="P1234" s="213"/>
      <c r="Q1234" s="214"/>
      <c r="R1234" s="215"/>
      <c r="S1234" s="215"/>
      <c r="T1234" s="216"/>
      <c r="U1234" s="272"/>
    </row>
    <row r="1235" spans="1:21" ht="20.100000000000001" customHeight="1">
      <c r="A1235" s="190"/>
      <c r="B1235" s="191"/>
      <c r="C1235" s="191"/>
      <c r="D1235" s="192"/>
      <c r="E1235" s="191"/>
      <c r="F1235" s="193"/>
      <c r="G1235" s="190"/>
      <c r="H1235" s="191"/>
      <c r="I1235" s="191"/>
      <c r="J1235" s="194"/>
      <c r="K1235" s="194"/>
      <c r="L1235" s="191"/>
      <c r="M1235" s="195"/>
      <c r="N1235" s="190"/>
      <c r="O1235" s="191"/>
      <c r="P1235" s="196"/>
      <c r="Q1235" s="197"/>
      <c r="R1235" s="203"/>
      <c r="S1235" s="211"/>
      <c r="T1235" s="200"/>
      <c r="U1235" s="201"/>
    </row>
    <row r="1236" spans="1:21" ht="20.100000000000001" customHeight="1">
      <c r="A1236" s="191"/>
      <c r="B1236" s="191"/>
      <c r="C1236" s="191"/>
      <c r="D1236" s="192"/>
      <c r="E1236" s="191"/>
      <c r="F1236" s="202"/>
      <c r="G1236" s="190"/>
      <c r="H1236" s="191"/>
      <c r="I1236" s="191"/>
      <c r="J1236" s="194"/>
      <c r="K1236" s="194"/>
      <c r="L1236" s="191"/>
      <c r="M1236" s="195"/>
      <c r="N1236" s="190"/>
      <c r="O1236" s="191"/>
      <c r="P1236" s="213"/>
      <c r="Q1236" s="214"/>
      <c r="R1236" s="206"/>
      <c r="S1236" s="207"/>
      <c r="T1236" s="200"/>
      <c r="U1236" s="201"/>
    </row>
    <row r="1237" spans="1:21" ht="20.100000000000001" customHeight="1">
      <c r="A1237" s="190"/>
      <c r="B1237" s="190"/>
      <c r="C1237" s="190"/>
      <c r="D1237" s="228"/>
      <c r="E1237" s="190"/>
      <c r="F1237" s="232"/>
      <c r="G1237" s="190"/>
      <c r="H1237" s="190"/>
      <c r="I1237" s="191"/>
      <c r="J1237" s="230"/>
      <c r="K1237" s="194"/>
      <c r="L1237" s="191"/>
      <c r="M1237" s="231"/>
      <c r="N1237" s="190"/>
      <c r="O1237" s="191"/>
      <c r="P1237" s="196"/>
      <c r="Q1237" s="197"/>
      <c r="R1237" s="226"/>
      <c r="S1237" s="227"/>
      <c r="T1237" s="241"/>
      <c r="U1237" s="242"/>
    </row>
    <row r="1238" spans="1:21" ht="20.100000000000001" customHeight="1">
      <c r="A1238" s="191"/>
      <c r="B1238" s="190"/>
      <c r="C1238" s="190"/>
      <c r="D1238" s="228"/>
      <c r="E1238" s="190"/>
      <c r="F1238" s="202"/>
      <c r="G1238" s="190"/>
      <c r="H1238" s="190"/>
      <c r="I1238" s="191"/>
      <c r="J1238" s="230"/>
      <c r="K1238" s="194"/>
      <c r="L1238" s="191"/>
      <c r="M1238" s="231"/>
      <c r="N1238" s="190"/>
      <c r="O1238" s="191"/>
      <c r="P1238" s="196"/>
      <c r="Q1238" s="197"/>
      <c r="R1238" s="226"/>
      <c r="S1238" s="227"/>
      <c r="T1238" s="219"/>
      <c r="U1238" s="221"/>
    </row>
    <row r="1239" spans="1:21" ht="20.100000000000001" customHeight="1">
      <c r="A1239" s="190"/>
      <c r="B1239" s="191"/>
      <c r="C1239" s="191"/>
      <c r="D1239" s="192"/>
      <c r="E1239" s="191"/>
      <c r="F1239" s="202"/>
      <c r="G1239" s="190"/>
      <c r="H1239" s="191"/>
      <c r="I1239" s="191"/>
      <c r="J1239" s="194"/>
      <c r="K1239" s="194"/>
      <c r="L1239" s="191"/>
      <c r="M1239" s="195"/>
      <c r="N1239" s="190"/>
      <c r="O1239" s="191"/>
      <c r="P1239" s="213"/>
      <c r="Q1239" s="214"/>
      <c r="R1239" s="215"/>
      <c r="S1239" s="254"/>
      <c r="T1239" s="216"/>
      <c r="U1239" s="272"/>
    </row>
    <row r="1240" spans="1:21" ht="20.100000000000001" customHeight="1">
      <c r="A1240" s="191"/>
      <c r="B1240" s="191"/>
      <c r="C1240" s="191"/>
      <c r="D1240" s="192"/>
      <c r="E1240" s="191"/>
      <c r="F1240" s="202"/>
      <c r="G1240" s="190"/>
      <c r="H1240" s="191"/>
      <c r="I1240" s="191"/>
      <c r="J1240" s="194"/>
      <c r="K1240" s="194"/>
      <c r="L1240" s="191"/>
      <c r="M1240" s="195"/>
      <c r="N1240" s="190"/>
      <c r="O1240" s="191"/>
      <c r="P1240" s="196"/>
      <c r="Q1240" s="197"/>
      <c r="R1240" s="226"/>
      <c r="S1240" s="227"/>
      <c r="T1240" s="241"/>
      <c r="U1240" s="276"/>
    </row>
    <row r="1241" spans="1:21" ht="20.100000000000001" customHeight="1">
      <c r="A1241" s="190"/>
      <c r="B1241" s="191"/>
      <c r="C1241" s="191"/>
      <c r="D1241" s="192"/>
      <c r="E1241" s="191"/>
      <c r="F1241" s="202"/>
      <c r="G1241" s="190"/>
      <c r="H1241" s="191"/>
      <c r="I1241" s="191"/>
      <c r="J1241" s="194"/>
      <c r="K1241" s="194"/>
      <c r="L1241" s="191"/>
      <c r="M1241" s="195"/>
      <c r="N1241" s="190"/>
      <c r="O1241" s="191"/>
      <c r="P1241" s="196"/>
      <c r="Q1241" s="197"/>
      <c r="R1241" s="208"/>
      <c r="S1241" s="209"/>
      <c r="T1241" s="200"/>
      <c r="U1241" s="221"/>
    </row>
    <row r="1242" spans="1:21" ht="20.100000000000001" customHeight="1">
      <c r="A1242" s="191"/>
      <c r="B1242" s="191"/>
      <c r="C1242" s="191"/>
      <c r="D1242" s="192"/>
      <c r="E1242" s="191"/>
      <c r="F1242" s="235"/>
      <c r="G1242" s="190"/>
      <c r="H1242" s="191"/>
      <c r="I1242" s="191"/>
      <c r="J1242" s="194"/>
      <c r="K1242" s="194"/>
      <c r="L1242" s="191"/>
      <c r="M1242" s="195"/>
      <c r="N1242" s="190"/>
      <c r="O1242" s="191"/>
      <c r="P1242" s="213"/>
      <c r="Q1242" s="214"/>
      <c r="R1242" s="215"/>
      <c r="S1242" s="215"/>
      <c r="T1242" s="296"/>
      <c r="U1242" s="242"/>
    </row>
    <row r="1243" spans="1:21" ht="20.100000000000001" customHeight="1">
      <c r="A1243" s="190"/>
      <c r="B1243" s="191"/>
      <c r="C1243" s="191"/>
      <c r="D1243" s="192"/>
      <c r="E1243" s="191"/>
      <c r="F1243" s="202"/>
      <c r="G1243" s="190"/>
      <c r="H1243" s="191"/>
      <c r="I1243" s="191"/>
      <c r="J1243" s="194"/>
      <c r="K1243" s="194"/>
      <c r="L1243" s="191"/>
      <c r="M1243" s="195"/>
      <c r="N1243" s="190"/>
      <c r="O1243" s="191"/>
      <c r="P1243" s="196"/>
      <c r="Q1243" s="197"/>
      <c r="R1243" s="203"/>
      <c r="S1243" s="204"/>
      <c r="T1243" s="200"/>
      <c r="U1243" s="201"/>
    </row>
    <row r="1244" spans="1:21" ht="20.100000000000001" customHeight="1">
      <c r="A1244" s="191"/>
      <c r="B1244" s="191"/>
      <c r="C1244" s="191"/>
      <c r="D1244" s="192"/>
      <c r="E1244" s="191"/>
      <c r="F1244" s="202"/>
      <c r="G1244" s="190"/>
      <c r="H1244" s="191"/>
      <c r="I1244" s="191"/>
      <c r="J1244" s="194"/>
      <c r="K1244" s="194"/>
      <c r="L1244" s="191"/>
      <c r="M1244" s="195"/>
      <c r="N1244" s="190"/>
      <c r="O1244" s="191"/>
      <c r="P1244" s="196"/>
      <c r="Q1244" s="197"/>
      <c r="R1244" s="345"/>
      <c r="S1244" s="344"/>
      <c r="T1244" s="318"/>
      <c r="U1244" s="355"/>
    </row>
    <row r="1245" spans="1:21" ht="20.100000000000001" customHeight="1">
      <c r="A1245" s="190"/>
      <c r="B1245" s="191"/>
      <c r="C1245" s="191"/>
      <c r="D1245" s="192"/>
      <c r="E1245" s="191"/>
      <c r="F1245" s="202"/>
      <c r="G1245" s="190"/>
      <c r="H1245" s="191"/>
      <c r="I1245" s="191"/>
      <c r="J1245" s="194"/>
      <c r="K1245" s="194"/>
      <c r="L1245" s="191"/>
      <c r="M1245" s="195"/>
      <c r="N1245" s="190"/>
      <c r="O1245" s="191"/>
      <c r="P1245" s="196"/>
      <c r="Q1245" s="197"/>
      <c r="R1245" s="203"/>
      <c r="S1245" s="204"/>
      <c r="T1245" s="200"/>
      <c r="U1245" s="205"/>
    </row>
    <row r="1246" spans="1:21" ht="20.100000000000001" customHeight="1">
      <c r="A1246" s="191"/>
      <c r="B1246" s="191"/>
      <c r="C1246" s="191"/>
      <c r="D1246" s="192"/>
      <c r="E1246" s="191"/>
      <c r="F1246" s="202"/>
      <c r="G1246" s="190"/>
      <c r="H1246" s="191"/>
      <c r="I1246" s="191"/>
      <c r="J1246" s="194"/>
      <c r="K1246" s="194"/>
      <c r="L1246" s="191"/>
      <c r="M1246" s="195"/>
      <c r="N1246" s="190"/>
      <c r="O1246" s="191"/>
      <c r="P1246" s="196"/>
      <c r="Q1246" s="197"/>
      <c r="R1246" s="203"/>
      <c r="S1246" s="204"/>
      <c r="T1246" s="200"/>
      <c r="U1246" s="205"/>
    </row>
    <row r="1247" spans="1:21" ht="20.100000000000001" customHeight="1">
      <c r="A1247" s="190"/>
      <c r="B1247" s="191"/>
      <c r="C1247" s="191"/>
      <c r="D1247" s="192"/>
      <c r="E1247" s="191"/>
      <c r="F1247" s="202"/>
      <c r="G1247" s="190"/>
      <c r="H1247" s="191"/>
      <c r="I1247" s="191"/>
      <c r="J1247" s="194"/>
      <c r="K1247" s="194"/>
      <c r="L1247" s="191"/>
      <c r="M1247" s="195"/>
      <c r="N1247" s="190"/>
      <c r="O1247" s="191"/>
      <c r="P1247" s="196"/>
      <c r="Q1247" s="197"/>
      <c r="R1247" s="203"/>
      <c r="S1247" s="211"/>
      <c r="T1247" s="200"/>
      <c r="U1247" s="205"/>
    </row>
    <row r="1248" spans="1:21" ht="20.100000000000001" customHeight="1">
      <c r="A1248" s="191"/>
      <c r="B1248" s="191"/>
      <c r="C1248" s="191"/>
      <c r="D1248" s="192"/>
      <c r="E1248" s="191"/>
      <c r="F1248" s="202"/>
      <c r="G1248" s="190"/>
      <c r="H1248" s="191"/>
      <c r="I1248" s="191"/>
      <c r="J1248" s="194"/>
      <c r="K1248" s="194"/>
      <c r="L1248" s="191"/>
      <c r="M1248" s="195"/>
      <c r="N1248" s="190"/>
      <c r="O1248" s="191"/>
      <c r="P1248" s="213"/>
      <c r="Q1248" s="214"/>
      <c r="R1248" s="215"/>
      <c r="S1248" s="215"/>
      <c r="T1248" s="216"/>
      <c r="U1248" s="255"/>
    </row>
    <row r="1249" spans="1:21" ht="20.100000000000001" customHeight="1">
      <c r="A1249" s="190"/>
      <c r="B1249" s="191"/>
      <c r="C1249" s="191"/>
      <c r="D1249" s="192"/>
      <c r="E1249" s="191"/>
      <c r="F1249" s="202"/>
      <c r="G1249" s="190"/>
      <c r="H1249" s="191"/>
      <c r="I1249" s="191"/>
      <c r="J1249" s="194"/>
      <c r="K1249" s="194"/>
      <c r="L1249" s="191"/>
      <c r="M1249" s="195"/>
      <c r="N1249" s="190"/>
      <c r="O1249" s="191"/>
      <c r="P1249" s="213"/>
      <c r="Q1249" s="214"/>
      <c r="R1249" s="215"/>
      <c r="S1249" s="254"/>
      <c r="T1249" s="216"/>
      <c r="U1249" s="255"/>
    </row>
    <row r="1250" spans="1:21" ht="20.100000000000001" customHeight="1">
      <c r="A1250" s="191"/>
      <c r="B1250" s="191"/>
      <c r="C1250" s="191"/>
      <c r="D1250" s="192"/>
      <c r="E1250" s="191"/>
      <c r="F1250" s="202"/>
      <c r="G1250" s="190"/>
      <c r="H1250" s="191"/>
      <c r="I1250" s="191"/>
      <c r="J1250" s="194"/>
      <c r="K1250" s="194"/>
      <c r="L1250" s="191"/>
      <c r="M1250" s="195"/>
      <c r="N1250" s="190"/>
      <c r="O1250" s="191"/>
      <c r="P1250" s="213"/>
      <c r="Q1250" s="214"/>
      <c r="R1250" s="215"/>
      <c r="S1250" s="215"/>
      <c r="T1250" s="216"/>
      <c r="U1250" s="217"/>
    </row>
    <row r="1251" spans="1:21" ht="20.100000000000001" customHeight="1">
      <c r="A1251" s="190"/>
      <c r="B1251" s="191"/>
      <c r="C1251" s="191"/>
      <c r="D1251" s="192"/>
      <c r="E1251" s="191"/>
      <c r="F1251" s="202"/>
      <c r="G1251" s="190"/>
      <c r="H1251" s="191"/>
      <c r="I1251" s="191"/>
      <c r="J1251" s="194"/>
      <c r="K1251" s="194"/>
      <c r="L1251" s="191"/>
      <c r="M1251" s="195"/>
      <c r="N1251" s="190"/>
      <c r="O1251" s="191"/>
      <c r="P1251" s="358"/>
      <c r="Q1251" s="359"/>
      <c r="R1251" s="226"/>
      <c r="S1251" s="227"/>
      <c r="T1251" s="296"/>
      <c r="U1251" s="201"/>
    </row>
    <row r="1252" spans="1:21" ht="20.100000000000001" customHeight="1">
      <c r="A1252" s="191"/>
      <c r="B1252" s="191"/>
      <c r="C1252" s="191"/>
      <c r="D1252" s="192"/>
      <c r="E1252" s="191"/>
      <c r="F1252" s="193"/>
      <c r="G1252" s="190"/>
      <c r="H1252" s="191"/>
      <c r="I1252" s="191"/>
      <c r="J1252" s="194"/>
      <c r="K1252" s="194"/>
      <c r="L1252" s="191"/>
      <c r="M1252" s="195"/>
      <c r="N1252" s="190"/>
      <c r="O1252" s="191"/>
      <c r="P1252" s="213"/>
      <c r="Q1252" s="214"/>
      <c r="R1252" s="365"/>
      <c r="S1252" s="333"/>
      <c r="T1252" s="233"/>
      <c r="U1252" s="284"/>
    </row>
    <row r="1253" spans="1:21" ht="20.100000000000001" customHeight="1">
      <c r="A1253" s="190"/>
      <c r="B1253" s="191"/>
      <c r="C1253" s="191"/>
      <c r="D1253" s="192"/>
      <c r="E1253" s="191"/>
      <c r="F1253" s="193"/>
      <c r="G1253" s="190"/>
      <c r="H1253" s="191"/>
      <c r="I1253" s="191"/>
      <c r="J1253" s="194"/>
      <c r="K1253" s="194"/>
      <c r="L1253" s="191"/>
      <c r="M1253" s="195"/>
      <c r="N1253" s="190"/>
      <c r="O1253" s="191"/>
      <c r="P1253" s="213"/>
      <c r="Q1253" s="214"/>
      <c r="R1253" s="244"/>
      <c r="S1253" s="245"/>
      <c r="T1253" s="233"/>
      <c r="U1253" s="284"/>
    </row>
    <row r="1254" spans="1:21" ht="20.100000000000001" customHeight="1">
      <c r="A1254" s="191"/>
      <c r="B1254" s="191"/>
      <c r="C1254" s="191"/>
      <c r="D1254" s="192"/>
      <c r="E1254" s="191"/>
      <c r="F1254" s="193"/>
      <c r="G1254" s="190"/>
      <c r="H1254" s="191"/>
      <c r="I1254" s="191"/>
      <c r="J1254" s="194"/>
      <c r="K1254" s="194"/>
      <c r="L1254" s="191"/>
      <c r="M1254" s="195"/>
      <c r="N1254" s="190"/>
      <c r="O1254" s="191"/>
      <c r="P1254" s="196"/>
      <c r="Q1254" s="197"/>
      <c r="R1254" s="203"/>
      <c r="S1254" s="204"/>
      <c r="T1254" s="200"/>
      <c r="U1254" s="201"/>
    </row>
    <row r="1255" spans="1:21" ht="20.100000000000001" customHeight="1">
      <c r="A1255" s="190"/>
      <c r="B1255" s="191"/>
      <c r="C1255" s="191"/>
      <c r="D1255" s="192"/>
      <c r="E1255" s="191"/>
      <c r="F1255" s="202"/>
      <c r="G1255" s="190"/>
      <c r="H1255" s="191"/>
      <c r="I1255" s="191"/>
      <c r="J1255" s="194"/>
      <c r="K1255" s="194"/>
      <c r="L1255" s="191"/>
      <c r="M1255" s="195"/>
      <c r="N1255" s="190"/>
      <c r="O1255" s="191"/>
      <c r="P1255" s="196"/>
      <c r="Q1255" s="197"/>
      <c r="R1255" s="203"/>
      <c r="S1255" s="204"/>
      <c r="T1255" s="200"/>
      <c r="U1255" s="205"/>
    </row>
    <row r="1256" spans="1:21" ht="20.100000000000001" customHeight="1">
      <c r="A1256" s="191"/>
      <c r="B1256" s="191"/>
      <c r="C1256" s="191"/>
      <c r="D1256" s="192"/>
      <c r="E1256" s="191"/>
      <c r="F1256" s="202"/>
      <c r="G1256" s="190"/>
      <c r="H1256" s="191"/>
      <c r="I1256" s="191"/>
      <c r="J1256" s="194"/>
      <c r="K1256" s="194"/>
      <c r="L1256" s="191"/>
      <c r="M1256" s="195"/>
      <c r="N1256" s="190"/>
      <c r="O1256" s="191"/>
      <c r="P1256" s="213"/>
      <c r="Q1256" s="214"/>
      <c r="R1256" s="215"/>
      <c r="S1256" s="215"/>
      <c r="T1256" s="285"/>
      <c r="U1256" s="255"/>
    </row>
    <row r="1257" spans="1:21" ht="20.100000000000001" customHeight="1">
      <c r="A1257" s="190"/>
      <c r="B1257" s="191"/>
      <c r="C1257" s="191"/>
      <c r="D1257" s="192"/>
      <c r="E1257" s="191"/>
      <c r="F1257" s="202"/>
      <c r="G1257" s="190"/>
      <c r="H1257" s="191"/>
      <c r="I1257" s="191"/>
      <c r="J1257" s="194"/>
      <c r="K1257" s="194"/>
      <c r="L1257" s="191"/>
      <c r="M1257" s="195"/>
      <c r="N1257" s="190"/>
      <c r="O1257" s="191"/>
      <c r="P1257" s="358"/>
      <c r="Q1257" s="359"/>
      <c r="R1257" s="203"/>
      <c r="S1257" s="211"/>
      <c r="T1257" s="247"/>
      <c r="U1257" s="201"/>
    </row>
    <row r="1258" spans="1:21" ht="20.100000000000001" customHeight="1">
      <c r="A1258" s="191"/>
      <c r="B1258" s="191"/>
      <c r="C1258" s="191"/>
      <c r="D1258" s="192"/>
      <c r="E1258" s="191"/>
      <c r="F1258" s="202"/>
      <c r="G1258" s="190"/>
      <c r="H1258" s="191"/>
      <c r="I1258" s="191"/>
      <c r="J1258" s="194"/>
      <c r="K1258" s="194"/>
      <c r="L1258" s="191"/>
      <c r="M1258" s="195"/>
      <c r="N1258" s="190"/>
      <c r="O1258" s="191"/>
      <c r="P1258" s="196"/>
      <c r="Q1258" s="197"/>
      <c r="R1258" s="203"/>
      <c r="S1258" s="211"/>
      <c r="T1258" s="200"/>
      <c r="U1258" s="221"/>
    </row>
    <row r="1259" spans="1:21" ht="20.100000000000001" customHeight="1">
      <c r="A1259" s="190"/>
      <c r="B1259" s="191"/>
      <c r="C1259" s="191"/>
      <c r="D1259" s="192"/>
      <c r="E1259" s="191"/>
      <c r="F1259" s="202"/>
      <c r="G1259" s="190"/>
      <c r="H1259" s="191"/>
      <c r="I1259" s="191"/>
      <c r="J1259" s="194"/>
      <c r="K1259" s="194"/>
      <c r="L1259" s="191"/>
      <c r="M1259" s="195"/>
      <c r="N1259" s="190"/>
      <c r="O1259" s="191"/>
      <c r="P1259" s="213"/>
      <c r="Q1259" s="214"/>
      <c r="R1259" s="215"/>
      <c r="S1259" s="215"/>
      <c r="T1259" s="216"/>
      <c r="U1259" s="272"/>
    </row>
    <row r="1260" spans="1:21" ht="20.100000000000001" customHeight="1">
      <c r="A1260" s="191"/>
      <c r="B1260" s="191"/>
      <c r="C1260" s="191"/>
      <c r="D1260" s="192"/>
      <c r="E1260" s="191"/>
      <c r="F1260" s="193"/>
      <c r="G1260" s="190"/>
      <c r="H1260" s="191"/>
      <c r="I1260" s="191"/>
      <c r="J1260" s="194"/>
      <c r="K1260" s="194"/>
      <c r="L1260" s="191"/>
      <c r="M1260" s="195"/>
      <c r="N1260" s="190"/>
      <c r="O1260" s="191"/>
      <c r="P1260" s="196"/>
      <c r="Q1260" s="197"/>
      <c r="R1260" s="203"/>
      <c r="S1260" s="204"/>
      <c r="T1260" s="200"/>
      <c r="U1260" s="201"/>
    </row>
    <row r="1261" spans="1:21" ht="20.100000000000001" customHeight="1">
      <c r="A1261" s="190"/>
      <c r="B1261" s="191"/>
      <c r="C1261" s="191"/>
      <c r="D1261" s="192"/>
      <c r="E1261" s="191"/>
      <c r="F1261" s="202"/>
      <c r="G1261" s="190"/>
      <c r="H1261" s="191"/>
      <c r="I1261" s="191"/>
      <c r="J1261" s="194"/>
      <c r="K1261" s="194"/>
      <c r="L1261" s="191"/>
      <c r="M1261" s="195"/>
      <c r="N1261" s="190"/>
      <c r="O1261" s="191"/>
      <c r="P1261" s="358"/>
      <c r="Q1261" s="359"/>
      <c r="R1261" s="203"/>
      <c r="S1261" s="204"/>
      <c r="T1261" s="247"/>
      <c r="U1261" s="201"/>
    </row>
    <row r="1262" spans="1:21" ht="20.100000000000001" customHeight="1">
      <c r="A1262" s="191"/>
      <c r="B1262" s="191"/>
      <c r="C1262" s="191"/>
      <c r="D1262" s="192"/>
      <c r="E1262" s="191"/>
      <c r="F1262" s="202"/>
      <c r="G1262" s="190"/>
      <c r="H1262" s="191"/>
      <c r="I1262" s="191"/>
      <c r="J1262" s="194"/>
      <c r="K1262" s="194"/>
      <c r="L1262" s="191"/>
      <c r="M1262" s="195"/>
      <c r="N1262" s="190"/>
      <c r="O1262" s="191"/>
      <c r="P1262" s="196"/>
      <c r="Q1262" s="197"/>
      <c r="R1262" s="226"/>
      <c r="S1262" s="227"/>
      <c r="T1262" s="219"/>
      <c r="U1262" s="201"/>
    </row>
    <row r="1263" spans="1:21" ht="20.100000000000001" customHeight="1">
      <c r="A1263" s="190"/>
      <c r="B1263" s="191"/>
      <c r="C1263" s="191"/>
      <c r="D1263" s="192"/>
      <c r="E1263" s="191"/>
      <c r="F1263" s="193"/>
      <c r="G1263" s="190"/>
      <c r="H1263" s="191"/>
      <c r="I1263" s="191"/>
      <c r="J1263" s="194"/>
      <c r="K1263" s="194"/>
      <c r="L1263" s="191"/>
      <c r="M1263" s="195"/>
      <c r="N1263" s="190"/>
      <c r="O1263" s="191"/>
      <c r="P1263" s="196"/>
      <c r="Q1263" s="197"/>
      <c r="R1263" s="206"/>
      <c r="S1263" s="207"/>
      <c r="T1263" s="233"/>
      <c r="U1263" s="262"/>
    </row>
    <row r="1264" spans="1:21" ht="20.100000000000001" customHeight="1">
      <c r="A1264" s="191"/>
      <c r="B1264" s="191"/>
      <c r="C1264" s="191"/>
      <c r="D1264" s="192"/>
      <c r="E1264" s="191"/>
      <c r="F1264" s="193"/>
      <c r="G1264" s="190"/>
      <c r="H1264" s="191"/>
      <c r="I1264" s="191"/>
      <c r="J1264" s="194"/>
      <c r="K1264" s="194"/>
      <c r="L1264" s="191"/>
      <c r="M1264" s="195"/>
      <c r="N1264" s="190"/>
      <c r="O1264" s="191"/>
      <c r="P1264" s="196"/>
      <c r="Q1264" s="197"/>
      <c r="R1264" s="263"/>
      <c r="S1264" s="368"/>
      <c r="T1264" s="233"/>
      <c r="U1264" s="327"/>
    </row>
    <row r="1265" spans="1:21" ht="20.100000000000001" customHeight="1">
      <c r="A1265" s="190"/>
      <c r="B1265" s="191"/>
      <c r="C1265" s="191"/>
      <c r="D1265" s="192"/>
      <c r="E1265" s="191"/>
      <c r="F1265" s="202"/>
      <c r="G1265" s="190"/>
      <c r="H1265" s="191"/>
      <c r="I1265" s="191"/>
      <c r="J1265" s="194"/>
      <c r="K1265" s="194"/>
      <c r="L1265" s="191"/>
      <c r="M1265" s="195"/>
      <c r="N1265" s="190"/>
      <c r="O1265" s="191"/>
      <c r="P1265" s="358"/>
      <c r="Q1265" s="359"/>
      <c r="R1265" s="206"/>
      <c r="S1265" s="207"/>
      <c r="T1265" s="247"/>
      <c r="U1265" s="210"/>
    </row>
    <row r="1266" spans="1:21" ht="20.100000000000001" customHeight="1">
      <c r="A1266" s="191"/>
      <c r="B1266" s="191"/>
      <c r="C1266" s="191"/>
      <c r="D1266" s="192"/>
      <c r="E1266" s="191"/>
      <c r="F1266" s="202"/>
      <c r="G1266" s="190"/>
      <c r="H1266" s="191"/>
      <c r="I1266" s="191"/>
      <c r="J1266" s="194"/>
      <c r="K1266" s="194"/>
      <c r="L1266" s="191"/>
      <c r="M1266" s="195"/>
      <c r="N1266" s="190"/>
      <c r="O1266" s="191"/>
      <c r="P1266" s="270"/>
      <c r="Q1266" s="271"/>
      <c r="R1266" s="204"/>
      <c r="S1266" s="204"/>
      <c r="T1266" s="219"/>
      <c r="U1266" s="205"/>
    </row>
    <row r="1267" spans="1:21" ht="20.100000000000001" customHeight="1">
      <c r="A1267" s="190"/>
      <c r="B1267" s="191"/>
      <c r="C1267" s="191"/>
      <c r="D1267" s="192"/>
      <c r="E1267" s="191"/>
      <c r="F1267" s="202"/>
      <c r="G1267" s="190"/>
      <c r="H1267" s="191"/>
      <c r="I1267" s="191"/>
      <c r="J1267" s="194"/>
      <c r="K1267" s="194"/>
      <c r="L1267" s="191"/>
      <c r="M1267" s="195"/>
      <c r="N1267" s="190"/>
      <c r="O1267" s="191"/>
      <c r="P1267" s="196"/>
      <c r="Q1267" s="197"/>
      <c r="R1267" s="206"/>
      <c r="S1267" s="207"/>
      <c r="T1267" s="200"/>
      <c r="U1267" s="205"/>
    </row>
    <row r="1268" spans="1:21" ht="20.100000000000001" customHeight="1">
      <c r="A1268" s="191"/>
      <c r="B1268" s="191"/>
      <c r="C1268" s="191"/>
      <c r="D1268" s="192"/>
      <c r="E1268" s="191"/>
      <c r="F1268" s="193"/>
      <c r="G1268" s="190"/>
      <c r="H1268" s="191"/>
      <c r="I1268" s="191"/>
      <c r="J1268" s="194"/>
      <c r="K1268" s="194"/>
      <c r="L1268" s="191"/>
      <c r="M1268" s="195"/>
      <c r="N1268" s="190"/>
      <c r="O1268" s="191"/>
      <c r="P1268" s="196"/>
      <c r="Q1268" s="197"/>
      <c r="R1268" s="203"/>
      <c r="S1268" s="211"/>
      <c r="T1268" s="200"/>
      <c r="U1268" s="205"/>
    </row>
    <row r="1269" spans="1:21" ht="20.100000000000001" customHeight="1">
      <c r="A1269" s="190"/>
      <c r="B1269" s="191"/>
      <c r="C1269" s="191"/>
      <c r="D1269" s="192"/>
      <c r="E1269" s="191"/>
      <c r="F1269" s="193"/>
      <c r="G1269" s="190"/>
      <c r="H1269" s="191"/>
      <c r="I1269" s="191"/>
      <c r="J1269" s="194"/>
      <c r="K1269" s="194"/>
      <c r="L1269" s="191"/>
      <c r="M1269" s="195"/>
      <c r="N1269" s="190"/>
      <c r="O1269" s="191"/>
      <c r="P1269" s="196"/>
      <c r="Q1269" s="197"/>
      <c r="R1269" s="203"/>
      <c r="S1269" s="204"/>
      <c r="T1269" s="200"/>
      <c r="U1269" s="201"/>
    </row>
    <row r="1270" spans="1:21" ht="20.100000000000001" customHeight="1">
      <c r="A1270" s="191"/>
      <c r="B1270" s="191"/>
      <c r="C1270" s="191"/>
      <c r="D1270" s="192"/>
      <c r="E1270" s="191"/>
      <c r="F1270" s="202"/>
      <c r="G1270" s="190"/>
      <c r="H1270" s="191"/>
      <c r="I1270" s="191"/>
      <c r="J1270" s="194"/>
      <c r="K1270" s="194"/>
      <c r="L1270" s="191"/>
      <c r="M1270" s="195"/>
      <c r="N1270" s="190"/>
      <c r="O1270" s="191"/>
      <c r="P1270" s="196"/>
      <c r="Q1270" s="197"/>
      <c r="R1270" s="278"/>
      <c r="S1270" s="266"/>
      <c r="T1270" s="200"/>
      <c r="U1270" s="210"/>
    </row>
    <row r="1271" spans="1:21" ht="20.100000000000001" customHeight="1">
      <c r="A1271" s="190"/>
      <c r="B1271" s="191"/>
      <c r="C1271" s="191"/>
      <c r="D1271" s="192"/>
      <c r="E1271" s="191"/>
      <c r="F1271" s="202"/>
      <c r="G1271" s="190"/>
      <c r="H1271" s="191"/>
      <c r="I1271" s="191"/>
      <c r="J1271" s="194"/>
      <c r="K1271" s="194"/>
      <c r="L1271" s="191"/>
      <c r="M1271" s="195"/>
      <c r="N1271" s="190"/>
      <c r="O1271" s="191"/>
      <c r="P1271" s="196"/>
      <c r="Q1271" s="197"/>
      <c r="R1271" s="208"/>
      <c r="S1271" s="209"/>
      <c r="T1271" s="200"/>
      <c r="U1271" s="201"/>
    </row>
    <row r="1272" spans="1:21" ht="20.100000000000001" customHeight="1">
      <c r="A1272" s="191"/>
      <c r="B1272" s="191"/>
      <c r="C1272" s="191"/>
      <c r="D1272" s="192"/>
      <c r="E1272" s="191"/>
      <c r="F1272" s="202"/>
      <c r="G1272" s="190"/>
      <c r="H1272" s="191"/>
      <c r="I1272" s="191"/>
      <c r="J1272" s="194"/>
      <c r="K1272" s="194"/>
      <c r="L1272" s="191"/>
      <c r="M1272" s="195"/>
      <c r="N1272" s="190"/>
      <c r="O1272" s="191"/>
      <c r="P1272" s="196"/>
      <c r="Q1272" s="197"/>
      <c r="R1272" s="244"/>
      <c r="S1272" s="280"/>
      <c r="T1272" s="233"/>
      <c r="U1272" s="327"/>
    </row>
    <row r="1273" spans="1:21" ht="20.100000000000001" customHeight="1">
      <c r="A1273" s="190"/>
      <c r="B1273" s="191"/>
      <c r="C1273" s="191"/>
      <c r="D1273" s="192"/>
      <c r="E1273" s="191"/>
      <c r="F1273" s="202"/>
      <c r="G1273" s="190"/>
      <c r="H1273" s="191"/>
      <c r="I1273" s="191"/>
      <c r="J1273" s="194"/>
      <c r="K1273" s="194"/>
      <c r="L1273" s="191"/>
      <c r="M1273" s="195"/>
      <c r="N1273" s="190"/>
      <c r="O1273" s="191"/>
      <c r="P1273" s="196"/>
      <c r="Q1273" s="197"/>
      <c r="R1273" s="226"/>
      <c r="S1273" s="227"/>
      <c r="T1273" s="219"/>
      <c r="U1273" s="210"/>
    </row>
    <row r="1274" spans="1:21" ht="20.100000000000001" customHeight="1">
      <c r="A1274" s="191"/>
      <c r="B1274" s="191"/>
      <c r="C1274" s="191"/>
      <c r="D1274" s="192"/>
      <c r="E1274" s="191"/>
      <c r="F1274" s="202"/>
      <c r="G1274" s="190"/>
      <c r="H1274" s="191"/>
      <c r="I1274" s="191"/>
      <c r="J1274" s="194"/>
      <c r="K1274" s="194"/>
      <c r="L1274" s="191"/>
      <c r="M1274" s="195"/>
      <c r="N1274" s="190"/>
      <c r="O1274" s="191"/>
      <c r="P1274" s="213"/>
      <c r="Q1274" s="214"/>
      <c r="R1274" s="198"/>
      <c r="S1274" s="287"/>
      <c r="T1274" s="247"/>
      <c r="U1274" s="201"/>
    </row>
    <row r="1275" spans="1:21" ht="20.100000000000001" customHeight="1">
      <c r="A1275" s="190"/>
      <c r="B1275" s="191"/>
      <c r="C1275" s="191"/>
      <c r="D1275" s="192"/>
      <c r="E1275" s="191"/>
      <c r="F1275" s="202"/>
      <c r="G1275" s="190"/>
      <c r="H1275" s="191"/>
      <c r="I1275" s="191"/>
      <c r="J1275" s="194"/>
      <c r="K1275" s="194"/>
      <c r="L1275" s="191"/>
      <c r="M1275" s="195"/>
      <c r="N1275" s="190"/>
      <c r="O1275" s="191"/>
      <c r="P1275" s="196"/>
      <c r="Q1275" s="197"/>
      <c r="R1275" s="198"/>
      <c r="S1275" s="211"/>
      <c r="T1275" s="200"/>
      <c r="U1275" s="201"/>
    </row>
    <row r="1276" spans="1:21" ht="20.100000000000001" customHeight="1">
      <c r="A1276" s="191"/>
      <c r="B1276" s="191"/>
      <c r="C1276" s="191"/>
      <c r="D1276" s="192"/>
      <c r="E1276" s="191"/>
      <c r="F1276" s="193"/>
      <c r="G1276" s="190"/>
      <c r="H1276" s="191"/>
      <c r="I1276" s="191"/>
      <c r="J1276" s="194"/>
      <c r="K1276" s="194"/>
      <c r="L1276" s="191"/>
      <c r="M1276" s="195"/>
      <c r="N1276" s="190"/>
      <c r="O1276" s="191"/>
      <c r="P1276" s="196"/>
      <c r="Q1276" s="197"/>
      <c r="R1276" s="203"/>
      <c r="S1276" s="204"/>
      <c r="T1276" s="247"/>
      <c r="U1276" s="237"/>
    </row>
    <row r="1277" spans="1:21" ht="20.100000000000001" customHeight="1">
      <c r="A1277" s="190"/>
      <c r="B1277" s="191"/>
      <c r="C1277" s="191"/>
      <c r="D1277" s="192"/>
      <c r="E1277" s="191"/>
      <c r="F1277" s="193"/>
      <c r="G1277" s="190"/>
      <c r="H1277" s="191"/>
      <c r="I1277" s="191"/>
      <c r="J1277" s="194"/>
      <c r="K1277" s="194"/>
      <c r="L1277" s="191"/>
      <c r="M1277" s="195"/>
      <c r="N1277" s="190"/>
      <c r="O1277" s="191"/>
      <c r="P1277" s="196"/>
      <c r="Q1277" s="197"/>
      <c r="R1277" s="263"/>
      <c r="S1277" s="261"/>
      <c r="T1277" s="233"/>
      <c r="U1277" s="327"/>
    </row>
    <row r="1278" spans="1:21" ht="20.100000000000001" customHeight="1">
      <c r="A1278" s="191"/>
      <c r="B1278" s="191"/>
      <c r="C1278" s="191"/>
      <c r="D1278" s="192"/>
      <c r="E1278" s="191"/>
      <c r="F1278" s="202"/>
      <c r="G1278" s="190"/>
      <c r="H1278" s="191"/>
      <c r="I1278" s="191"/>
      <c r="J1278" s="194"/>
      <c r="K1278" s="194"/>
      <c r="L1278" s="191"/>
      <c r="M1278" s="195"/>
      <c r="N1278" s="190"/>
      <c r="O1278" s="191"/>
      <c r="P1278" s="196"/>
      <c r="Q1278" s="197"/>
      <c r="R1278" s="198"/>
      <c r="S1278" s="199"/>
      <c r="T1278" s="247"/>
      <c r="U1278" s="205"/>
    </row>
    <row r="1279" spans="1:21" ht="20.100000000000001" customHeight="1">
      <c r="A1279" s="190"/>
      <c r="B1279" s="191"/>
      <c r="C1279" s="191"/>
      <c r="D1279" s="192"/>
      <c r="E1279" s="191"/>
      <c r="F1279" s="202"/>
      <c r="G1279" s="190"/>
      <c r="H1279" s="191"/>
      <c r="I1279" s="191"/>
      <c r="J1279" s="194"/>
      <c r="K1279" s="194"/>
      <c r="L1279" s="191"/>
      <c r="M1279" s="195"/>
      <c r="N1279" s="190"/>
      <c r="O1279" s="191"/>
      <c r="P1279" s="196"/>
      <c r="Q1279" s="197"/>
      <c r="R1279" s="208"/>
      <c r="S1279" s="209"/>
      <c r="T1279" s="247"/>
      <c r="U1279" s="210"/>
    </row>
    <row r="1280" spans="1:21" ht="20.100000000000001" customHeight="1">
      <c r="A1280" s="191"/>
      <c r="B1280" s="191"/>
      <c r="C1280" s="191"/>
      <c r="D1280" s="192"/>
      <c r="E1280" s="191"/>
      <c r="F1280" s="202"/>
      <c r="G1280" s="190"/>
      <c r="H1280" s="191"/>
      <c r="I1280" s="191"/>
      <c r="J1280" s="194"/>
      <c r="K1280" s="194"/>
      <c r="L1280" s="191"/>
      <c r="M1280" s="195"/>
      <c r="N1280" s="190"/>
      <c r="O1280" s="191"/>
      <c r="P1280" s="196"/>
      <c r="Q1280" s="197"/>
      <c r="R1280" s="215"/>
      <c r="S1280" s="215"/>
      <c r="T1280" s="219"/>
      <c r="U1280" s="210"/>
    </row>
    <row r="1281" spans="1:21" ht="20.100000000000001" customHeight="1">
      <c r="A1281" s="190"/>
      <c r="B1281" s="191"/>
      <c r="C1281" s="191"/>
      <c r="D1281" s="192"/>
      <c r="E1281" s="191"/>
      <c r="F1281" s="202"/>
      <c r="G1281" s="190"/>
      <c r="H1281" s="191"/>
      <c r="I1281" s="191"/>
      <c r="J1281" s="194"/>
      <c r="K1281" s="194"/>
      <c r="L1281" s="191"/>
      <c r="M1281" s="195"/>
      <c r="N1281" s="190"/>
      <c r="O1281" s="191"/>
      <c r="P1281" s="196"/>
      <c r="Q1281" s="197"/>
      <c r="R1281" s="286"/>
      <c r="S1281" s="204"/>
      <c r="T1281" s="296"/>
      <c r="U1281" s="205"/>
    </row>
    <row r="1282" spans="1:21" ht="20.100000000000001" customHeight="1">
      <c r="A1282" s="191"/>
      <c r="B1282" s="191"/>
      <c r="C1282" s="191"/>
      <c r="D1282" s="192"/>
      <c r="E1282" s="191"/>
      <c r="F1282" s="202"/>
      <c r="G1282" s="190"/>
      <c r="H1282" s="191"/>
      <c r="I1282" s="191"/>
      <c r="J1282" s="194"/>
      <c r="K1282" s="194"/>
      <c r="L1282" s="191"/>
      <c r="M1282" s="195"/>
      <c r="N1282" s="190"/>
      <c r="O1282" s="191"/>
      <c r="P1282" s="358"/>
      <c r="Q1282" s="359"/>
      <c r="R1282" s="215"/>
      <c r="S1282" s="215"/>
      <c r="T1282" s="219"/>
      <c r="U1282" s="221"/>
    </row>
    <row r="1283" spans="1:21" ht="20.100000000000001" customHeight="1">
      <c r="A1283" s="190"/>
      <c r="B1283" s="191"/>
      <c r="C1283" s="191"/>
      <c r="D1283" s="192"/>
      <c r="E1283" s="191"/>
      <c r="F1283" s="202"/>
      <c r="G1283" s="190"/>
      <c r="H1283" s="191"/>
      <c r="I1283" s="191"/>
      <c r="J1283" s="194"/>
      <c r="K1283" s="194"/>
      <c r="L1283" s="191"/>
      <c r="M1283" s="195"/>
      <c r="N1283" s="190"/>
      <c r="O1283" s="191"/>
      <c r="P1283" s="196"/>
      <c r="Q1283" s="197"/>
      <c r="R1283" s="203"/>
      <c r="S1283" s="287"/>
      <c r="T1283" s="200"/>
      <c r="U1283" s="201"/>
    </row>
    <row r="1284" spans="1:21" ht="20.100000000000001" customHeight="1">
      <c r="A1284" s="191"/>
      <c r="B1284" s="191"/>
      <c r="C1284" s="191"/>
      <c r="D1284" s="192"/>
      <c r="E1284" s="191"/>
      <c r="F1284" s="202"/>
      <c r="G1284" s="190"/>
      <c r="H1284" s="191"/>
      <c r="I1284" s="191"/>
      <c r="J1284" s="194"/>
      <c r="K1284" s="194"/>
      <c r="L1284" s="191"/>
      <c r="M1284" s="195"/>
      <c r="N1284" s="190"/>
      <c r="O1284" s="191"/>
      <c r="P1284" s="358"/>
      <c r="Q1284" s="359"/>
      <c r="R1284" s="203"/>
      <c r="S1284" s="211"/>
      <c r="T1284" s="200"/>
      <c r="U1284" s="205"/>
    </row>
    <row r="1285" spans="1:21" ht="20.100000000000001" customHeight="1">
      <c r="A1285" s="190"/>
      <c r="B1285" s="191"/>
      <c r="C1285" s="191"/>
      <c r="D1285" s="192"/>
      <c r="E1285" s="191"/>
      <c r="F1285" s="202"/>
      <c r="G1285" s="190"/>
      <c r="H1285" s="191"/>
      <c r="I1285" s="191"/>
      <c r="J1285" s="194"/>
      <c r="K1285" s="194"/>
      <c r="L1285" s="191"/>
      <c r="M1285" s="195"/>
      <c r="N1285" s="190"/>
      <c r="O1285" s="191"/>
      <c r="P1285" s="196"/>
      <c r="Q1285" s="197"/>
      <c r="R1285" s="203"/>
      <c r="S1285" s="211"/>
      <c r="T1285" s="200"/>
      <c r="U1285" s="201"/>
    </row>
    <row r="1286" spans="1:21" ht="20.100000000000001" customHeight="1">
      <c r="A1286" s="191"/>
      <c r="B1286" s="191"/>
      <c r="C1286" s="191"/>
      <c r="D1286" s="192"/>
      <c r="E1286" s="191"/>
      <c r="F1286" s="202"/>
      <c r="G1286" s="190"/>
      <c r="H1286" s="191"/>
      <c r="I1286" s="191"/>
      <c r="J1286" s="194"/>
      <c r="K1286" s="194"/>
      <c r="L1286" s="191"/>
      <c r="M1286" s="195"/>
      <c r="N1286" s="190"/>
      <c r="O1286" s="191"/>
      <c r="P1286" s="196"/>
      <c r="Q1286" s="197"/>
      <c r="R1286" s="206"/>
      <c r="S1286" s="207"/>
      <c r="T1286" s="200"/>
      <c r="U1286" s="205"/>
    </row>
    <row r="1287" spans="1:21" ht="20.100000000000001" customHeight="1">
      <c r="A1287" s="190"/>
      <c r="B1287" s="191"/>
      <c r="C1287" s="191"/>
      <c r="D1287" s="192"/>
      <c r="E1287" s="191"/>
      <c r="F1287" s="202"/>
      <c r="G1287" s="190"/>
      <c r="H1287" s="191"/>
      <c r="I1287" s="191"/>
      <c r="J1287" s="194"/>
      <c r="K1287" s="194"/>
      <c r="L1287" s="191"/>
      <c r="M1287" s="195"/>
      <c r="N1287" s="190"/>
      <c r="O1287" s="191"/>
      <c r="P1287" s="196"/>
      <c r="Q1287" s="197"/>
      <c r="R1287" s="263"/>
      <c r="S1287" s="261"/>
      <c r="T1287" s="233"/>
      <c r="U1287" s="327"/>
    </row>
    <row r="1288" spans="1:21" ht="20.100000000000001" customHeight="1">
      <c r="A1288" s="191"/>
      <c r="B1288" s="191"/>
      <c r="C1288" s="191"/>
      <c r="D1288" s="192"/>
      <c r="E1288" s="191"/>
      <c r="F1288" s="202"/>
      <c r="G1288" s="190"/>
      <c r="H1288" s="191"/>
      <c r="I1288" s="191"/>
      <c r="J1288" s="194"/>
      <c r="K1288" s="194"/>
      <c r="L1288" s="191"/>
      <c r="M1288" s="195"/>
      <c r="N1288" s="190"/>
      <c r="O1288" s="191"/>
      <c r="P1288" s="196"/>
      <c r="Q1288" s="197"/>
      <c r="R1288" s="203"/>
      <c r="S1288" s="204"/>
      <c r="T1288" s="200"/>
      <c r="U1288" s="210"/>
    </row>
    <row r="1289" spans="1:21" ht="20.100000000000001" customHeight="1">
      <c r="A1289" s="190"/>
      <c r="B1289" s="190"/>
      <c r="C1289" s="190"/>
      <c r="D1289" s="228"/>
      <c r="E1289" s="190"/>
      <c r="F1289" s="235"/>
      <c r="G1289" s="190"/>
      <c r="H1289" s="190"/>
      <c r="I1289" s="191"/>
      <c r="J1289" s="230"/>
      <c r="K1289" s="194"/>
      <c r="L1289" s="191"/>
      <c r="M1289" s="231"/>
      <c r="N1289" s="190"/>
      <c r="O1289" s="191"/>
      <c r="P1289" s="213"/>
      <c r="Q1289" s="214"/>
      <c r="R1289" s="215"/>
      <c r="S1289" s="215"/>
      <c r="T1289" s="285"/>
      <c r="U1289" s="295"/>
    </row>
    <row r="1290" spans="1:21" ht="20.100000000000001" customHeight="1">
      <c r="A1290" s="191"/>
      <c r="B1290" s="190"/>
      <c r="C1290" s="240"/>
      <c r="D1290" s="228"/>
      <c r="E1290" s="190"/>
      <c r="F1290" s="202"/>
      <c r="G1290" s="190"/>
      <c r="H1290" s="190"/>
      <c r="I1290" s="191"/>
      <c r="J1290" s="230"/>
      <c r="K1290" s="194"/>
      <c r="L1290" s="191"/>
      <c r="M1290" s="231"/>
      <c r="N1290" s="190"/>
      <c r="O1290" s="191"/>
      <c r="P1290" s="196"/>
      <c r="Q1290" s="197"/>
      <c r="R1290" s="226"/>
      <c r="S1290" s="227"/>
      <c r="T1290" s="219"/>
      <c r="U1290" s="221"/>
    </row>
    <row r="1291" spans="1:21" ht="20.100000000000001" customHeight="1">
      <c r="A1291" s="190"/>
      <c r="B1291" s="191"/>
      <c r="C1291" s="191"/>
      <c r="D1291" s="192"/>
      <c r="E1291" s="191"/>
      <c r="F1291" s="202"/>
      <c r="G1291" s="190"/>
      <c r="H1291" s="191"/>
      <c r="I1291" s="191"/>
      <c r="J1291" s="194"/>
      <c r="K1291" s="194"/>
      <c r="L1291" s="191"/>
      <c r="M1291" s="195"/>
      <c r="N1291" s="190"/>
      <c r="O1291" s="191"/>
      <c r="P1291" s="196"/>
      <c r="Q1291" s="197"/>
      <c r="R1291" s="203"/>
      <c r="S1291" s="211"/>
      <c r="T1291" s="200"/>
      <c r="U1291" s="205"/>
    </row>
    <row r="1292" spans="1:21" ht="20.100000000000001" customHeight="1">
      <c r="A1292" s="191"/>
      <c r="B1292" s="191"/>
      <c r="C1292" s="191"/>
      <c r="D1292" s="192"/>
      <c r="E1292" s="191"/>
      <c r="F1292" s="193"/>
      <c r="G1292" s="190"/>
      <c r="H1292" s="191"/>
      <c r="I1292" s="191"/>
      <c r="J1292" s="194"/>
      <c r="K1292" s="194"/>
      <c r="L1292" s="191"/>
      <c r="M1292" s="195"/>
      <c r="N1292" s="190"/>
      <c r="O1292" s="191"/>
      <c r="P1292" s="358"/>
      <c r="Q1292" s="359"/>
      <c r="R1292" s="208"/>
      <c r="S1292" s="209"/>
      <c r="T1292" s="247"/>
      <c r="U1292" s="205"/>
    </row>
    <row r="1293" spans="1:21" ht="20.100000000000001" customHeight="1">
      <c r="A1293" s="190"/>
      <c r="B1293" s="191"/>
      <c r="C1293" s="191"/>
      <c r="D1293" s="192"/>
      <c r="E1293" s="191"/>
      <c r="F1293" s="202"/>
      <c r="G1293" s="190"/>
      <c r="H1293" s="191"/>
      <c r="I1293" s="191"/>
      <c r="J1293" s="194"/>
      <c r="K1293" s="194"/>
      <c r="L1293" s="191"/>
      <c r="M1293" s="195"/>
      <c r="N1293" s="190"/>
      <c r="O1293" s="191"/>
      <c r="P1293" s="196"/>
      <c r="Q1293" s="197"/>
      <c r="R1293" s="208"/>
      <c r="S1293" s="209"/>
      <c r="T1293" s="200"/>
      <c r="U1293" s="205"/>
    </row>
    <row r="1294" spans="1:21" ht="20.100000000000001" customHeight="1">
      <c r="A1294" s="191"/>
      <c r="B1294" s="191"/>
      <c r="C1294" s="191"/>
      <c r="D1294" s="192"/>
      <c r="E1294" s="191"/>
      <c r="F1294" s="202"/>
      <c r="G1294" s="190"/>
      <c r="H1294" s="191"/>
      <c r="I1294" s="191"/>
      <c r="J1294" s="194"/>
      <c r="K1294" s="194"/>
      <c r="L1294" s="191"/>
      <c r="M1294" s="195"/>
      <c r="N1294" s="190"/>
      <c r="O1294" s="191"/>
      <c r="P1294" s="358"/>
      <c r="Q1294" s="359"/>
      <c r="R1294" s="226"/>
      <c r="S1294" s="227"/>
      <c r="T1294" s="296"/>
      <c r="U1294" s="205"/>
    </row>
    <row r="1295" spans="1:21" ht="20.100000000000001" customHeight="1">
      <c r="A1295" s="190"/>
      <c r="B1295" s="191"/>
      <c r="C1295" s="191"/>
      <c r="D1295" s="192"/>
      <c r="E1295" s="191"/>
      <c r="F1295" s="202"/>
      <c r="G1295" s="190"/>
      <c r="H1295" s="191"/>
      <c r="I1295" s="191"/>
      <c r="J1295" s="194"/>
      <c r="K1295" s="194"/>
      <c r="L1295" s="191"/>
      <c r="M1295" s="195"/>
      <c r="N1295" s="190"/>
      <c r="O1295" s="191"/>
      <c r="P1295" s="358"/>
      <c r="Q1295" s="359"/>
      <c r="R1295" s="208"/>
      <c r="S1295" s="209"/>
      <c r="T1295" s="200"/>
      <c r="U1295" s="201"/>
    </row>
    <row r="1296" spans="1:21" ht="20.100000000000001" customHeight="1">
      <c r="A1296" s="191"/>
      <c r="B1296" s="191"/>
      <c r="C1296" s="191"/>
      <c r="D1296" s="192"/>
      <c r="E1296" s="191"/>
      <c r="F1296" s="202"/>
      <c r="G1296" s="190"/>
      <c r="H1296" s="191"/>
      <c r="I1296" s="191"/>
      <c r="J1296" s="194"/>
      <c r="K1296" s="194"/>
      <c r="L1296" s="191"/>
      <c r="M1296" s="195"/>
      <c r="N1296" s="190"/>
      <c r="O1296" s="191"/>
      <c r="P1296" s="196"/>
      <c r="Q1296" s="197"/>
      <c r="R1296" s="215"/>
      <c r="S1296" s="215"/>
      <c r="T1296" s="241"/>
      <c r="U1296" s="242"/>
    </row>
    <row r="1297" spans="1:21" ht="20.100000000000001" customHeight="1">
      <c r="A1297" s="190"/>
      <c r="B1297" s="191"/>
      <c r="C1297" s="191"/>
      <c r="D1297" s="192"/>
      <c r="E1297" s="191"/>
      <c r="F1297" s="193"/>
      <c r="G1297" s="190"/>
      <c r="H1297" s="191"/>
      <c r="I1297" s="191"/>
      <c r="J1297" s="194"/>
      <c r="K1297" s="194"/>
      <c r="L1297" s="191"/>
      <c r="M1297" s="195"/>
      <c r="N1297" s="190"/>
      <c r="O1297" s="191"/>
      <c r="P1297" s="196"/>
      <c r="Q1297" s="197"/>
      <c r="R1297" s="244"/>
      <c r="S1297" s="280"/>
      <c r="T1297" s="233"/>
      <c r="U1297" s="327"/>
    </row>
    <row r="1298" spans="1:21" ht="20.100000000000001" customHeight="1">
      <c r="A1298" s="191"/>
      <c r="B1298" s="222"/>
      <c r="C1298" s="222"/>
      <c r="D1298" s="223"/>
      <c r="E1298" s="222"/>
      <c r="F1298" s="224"/>
      <c r="G1298" s="190"/>
      <c r="H1298" s="222"/>
      <c r="I1298" s="191"/>
      <c r="J1298" s="225"/>
      <c r="K1298" s="194"/>
      <c r="L1298" s="191"/>
      <c r="M1298" s="195"/>
      <c r="N1298" s="190"/>
      <c r="O1298" s="191"/>
      <c r="P1298" s="358"/>
      <c r="Q1298" s="359"/>
      <c r="R1298" s="203"/>
      <c r="S1298" s="204"/>
      <c r="T1298" s="247"/>
      <c r="U1298" s="201"/>
    </row>
    <row r="1299" spans="1:21" ht="20.100000000000001" customHeight="1">
      <c r="A1299" s="190"/>
      <c r="B1299" s="222"/>
      <c r="C1299" s="222"/>
      <c r="D1299" s="223"/>
      <c r="E1299" s="222"/>
      <c r="F1299" s="224"/>
      <c r="G1299" s="190"/>
      <c r="H1299" s="222"/>
      <c r="I1299" s="191"/>
      <c r="J1299" s="225"/>
      <c r="K1299" s="194"/>
      <c r="L1299" s="191"/>
      <c r="M1299" s="195"/>
      <c r="N1299" s="190"/>
      <c r="O1299" s="191"/>
      <c r="P1299" s="358"/>
      <c r="Q1299" s="359"/>
      <c r="R1299" s="208"/>
      <c r="S1299" s="209"/>
      <c r="T1299" s="247"/>
      <c r="U1299" s="201"/>
    </row>
    <row r="1300" spans="1:21" ht="20.100000000000001" customHeight="1">
      <c r="A1300" s="191"/>
      <c r="B1300" s="222"/>
      <c r="C1300" s="222"/>
      <c r="D1300" s="223"/>
      <c r="E1300" s="222"/>
      <c r="F1300" s="224"/>
      <c r="G1300" s="190"/>
      <c r="H1300" s="222"/>
      <c r="I1300" s="191"/>
      <c r="J1300" s="225"/>
      <c r="K1300" s="194"/>
      <c r="L1300" s="191"/>
      <c r="M1300" s="195"/>
      <c r="N1300" s="190"/>
      <c r="O1300" s="191"/>
      <c r="P1300" s="358"/>
      <c r="Q1300" s="359"/>
      <c r="R1300" s="203"/>
      <c r="S1300" s="211"/>
      <c r="T1300" s="247"/>
      <c r="U1300" s="205"/>
    </row>
    <row r="1301" spans="1:21" ht="20.100000000000001" customHeight="1">
      <c r="A1301" s="190"/>
      <c r="B1301" s="222"/>
      <c r="C1301" s="222"/>
      <c r="D1301" s="223"/>
      <c r="E1301" s="222"/>
      <c r="F1301" s="224"/>
      <c r="G1301" s="190"/>
      <c r="H1301" s="222"/>
      <c r="I1301" s="191"/>
      <c r="J1301" s="225"/>
      <c r="K1301" s="194"/>
      <c r="L1301" s="191"/>
      <c r="M1301" s="195"/>
      <c r="N1301" s="190"/>
      <c r="O1301" s="191"/>
      <c r="P1301" s="213"/>
      <c r="Q1301" s="214"/>
      <c r="R1301" s="215"/>
      <c r="S1301" s="215"/>
      <c r="T1301" s="219"/>
      <c r="U1301" s="242"/>
    </row>
    <row r="1302" spans="1:21" ht="20.100000000000001" customHeight="1">
      <c r="A1302" s="191"/>
      <c r="B1302" s="222"/>
      <c r="C1302" s="222"/>
      <c r="D1302" s="223"/>
      <c r="E1302" s="222"/>
      <c r="F1302" s="224"/>
      <c r="G1302" s="190"/>
      <c r="H1302" s="222"/>
      <c r="I1302" s="191"/>
      <c r="J1302" s="225"/>
      <c r="K1302" s="194"/>
      <c r="L1302" s="191"/>
      <c r="M1302" s="195"/>
      <c r="N1302" s="190"/>
      <c r="O1302" s="191"/>
      <c r="P1302" s="196"/>
      <c r="Q1302" s="197"/>
      <c r="R1302" s="203"/>
      <c r="S1302" s="211"/>
      <c r="T1302" s="200"/>
      <c r="U1302" s="201"/>
    </row>
    <row r="1303" spans="1:21" ht="20.100000000000001" customHeight="1">
      <c r="A1303" s="190"/>
      <c r="B1303" s="222"/>
      <c r="C1303" s="222"/>
      <c r="D1303" s="223"/>
      <c r="E1303" s="222"/>
      <c r="F1303" s="224"/>
      <c r="G1303" s="190"/>
      <c r="H1303" s="222"/>
      <c r="I1303" s="191"/>
      <c r="J1303" s="225"/>
      <c r="K1303" s="194"/>
      <c r="L1303" s="191"/>
      <c r="M1303" s="195"/>
      <c r="N1303" s="190"/>
      <c r="O1303" s="191"/>
      <c r="P1303" s="358"/>
      <c r="Q1303" s="359"/>
      <c r="R1303" s="263"/>
      <c r="S1303" s="261"/>
      <c r="T1303" s="318"/>
      <c r="U1303" s="292"/>
    </row>
    <row r="1304" spans="1:21" ht="20.100000000000001" customHeight="1">
      <c r="A1304" s="191"/>
      <c r="B1304" s="222"/>
      <c r="C1304" s="222"/>
      <c r="D1304" s="223"/>
      <c r="E1304" s="222"/>
      <c r="F1304" s="224"/>
      <c r="G1304" s="190"/>
      <c r="H1304" s="222"/>
      <c r="I1304" s="191"/>
      <c r="J1304" s="225"/>
      <c r="K1304" s="194"/>
      <c r="L1304" s="191"/>
      <c r="M1304" s="195"/>
      <c r="N1304" s="190"/>
      <c r="O1304" s="191"/>
      <c r="P1304" s="360"/>
      <c r="Q1304" s="361"/>
      <c r="R1304" s="215"/>
      <c r="S1304" s="215"/>
      <c r="T1304" s="296"/>
      <c r="U1304" s="242"/>
    </row>
    <row r="1305" spans="1:21" ht="20.100000000000001" customHeight="1">
      <c r="A1305" s="190"/>
      <c r="B1305" s="222"/>
      <c r="C1305" s="222"/>
      <c r="D1305" s="223"/>
      <c r="E1305" s="222"/>
      <c r="F1305" s="224"/>
      <c r="G1305" s="190"/>
      <c r="H1305" s="222"/>
      <c r="I1305" s="191"/>
      <c r="J1305" s="225"/>
      <c r="K1305" s="194"/>
      <c r="L1305" s="191"/>
      <c r="M1305" s="195"/>
      <c r="N1305" s="190"/>
      <c r="O1305" s="191"/>
      <c r="P1305" s="213"/>
      <c r="Q1305" s="214"/>
      <c r="R1305" s="369"/>
      <c r="S1305" s="370"/>
      <c r="T1305" s="219"/>
      <c r="U1305" s="276"/>
    </row>
    <row r="1306" spans="1:21" ht="20.100000000000001" customHeight="1">
      <c r="A1306" s="191"/>
      <c r="B1306" s="222"/>
      <c r="C1306" s="222"/>
      <c r="D1306" s="223"/>
      <c r="E1306" s="222"/>
      <c r="F1306" s="224"/>
      <c r="G1306" s="190"/>
      <c r="H1306" s="222"/>
      <c r="I1306" s="191"/>
      <c r="J1306" s="225"/>
      <c r="K1306" s="194"/>
      <c r="L1306" s="191"/>
      <c r="M1306" s="195"/>
      <c r="N1306" s="190"/>
      <c r="O1306" s="191"/>
      <c r="P1306" s="196"/>
      <c r="Q1306" s="197"/>
      <c r="R1306" s="208"/>
      <c r="S1306" s="209"/>
      <c r="T1306" s="200"/>
      <c r="U1306" s="201"/>
    </row>
    <row r="1307" spans="1:21" ht="20.100000000000001" customHeight="1">
      <c r="A1307" s="190"/>
      <c r="B1307" s="190"/>
      <c r="C1307" s="190"/>
      <c r="D1307" s="228"/>
      <c r="E1307" s="190"/>
      <c r="F1307" s="202"/>
      <c r="G1307" s="190"/>
      <c r="H1307" s="190"/>
      <c r="I1307" s="191"/>
      <c r="J1307" s="230"/>
      <c r="K1307" s="194"/>
      <c r="L1307" s="191"/>
      <c r="M1307" s="195"/>
      <c r="N1307" s="190"/>
      <c r="O1307" s="191"/>
      <c r="P1307" s="196"/>
      <c r="Q1307" s="197"/>
      <c r="R1307" s="203"/>
      <c r="S1307" s="211"/>
      <c r="T1307" s="200"/>
      <c r="U1307" s="205"/>
    </row>
    <row r="1308" spans="1:21" ht="20.100000000000001" customHeight="1">
      <c r="A1308" s="191"/>
      <c r="B1308" s="190"/>
      <c r="C1308" s="190"/>
      <c r="D1308" s="228"/>
      <c r="E1308" s="190"/>
      <c r="F1308" s="202"/>
      <c r="G1308" s="190"/>
      <c r="H1308" s="190"/>
      <c r="I1308" s="191"/>
      <c r="J1308" s="230"/>
      <c r="K1308" s="194"/>
      <c r="L1308" s="191"/>
      <c r="M1308" s="195"/>
      <c r="N1308" s="190"/>
      <c r="O1308" s="191"/>
      <c r="P1308" s="358"/>
      <c r="Q1308" s="359"/>
      <c r="R1308" s="203"/>
      <c r="S1308" s="204"/>
      <c r="T1308" s="200"/>
      <c r="U1308" s="201"/>
    </row>
    <row r="1309" spans="1:21" ht="20.100000000000001" customHeight="1">
      <c r="A1309" s="190"/>
      <c r="B1309" s="190"/>
      <c r="C1309" s="190"/>
      <c r="D1309" s="228"/>
      <c r="E1309" s="190"/>
      <c r="F1309" s="232"/>
      <c r="G1309" s="190"/>
      <c r="H1309" s="190"/>
      <c r="I1309" s="191"/>
      <c r="J1309" s="230"/>
      <c r="K1309" s="194"/>
      <c r="L1309" s="191"/>
      <c r="M1309" s="195"/>
      <c r="N1309" s="190"/>
      <c r="O1309" s="191"/>
      <c r="P1309" s="196"/>
      <c r="Q1309" s="197"/>
      <c r="R1309" s="278"/>
      <c r="S1309" s="266"/>
      <c r="T1309" s="247"/>
      <c r="U1309" s="201"/>
    </row>
    <row r="1310" spans="1:21" ht="20.100000000000001" customHeight="1">
      <c r="A1310" s="191"/>
      <c r="B1310" s="190"/>
      <c r="C1310" s="190"/>
      <c r="D1310" s="228"/>
      <c r="E1310" s="190"/>
      <c r="F1310" s="202"/>
      <c r="G1310" s="190"/>
      <c r="H1310" s="190"/>
      <c r="I1310" s="191"/>
      <c r="J1310" s="230"/>
      <c r="K1310" s="194"/>
      <c r="L1310" s="191"/>
      <c r="M1310" s="195"/>
      <c r="N1310" s="190"/>
      <c r="O1310" s="191"/>
      <c r="P1310" s="196"/>
      <c r="Q1310" s="197"/>
      <c r="R1310" s="226"/>
      <c r="S1310" s="227"/>
      <c r="T1310" s="219"/>
      <c r="U1310" s="205"/>
    </row>
    <row r="1311" spans="1:21" ht="20.100000000000001" customHeight="1">
      <c r="A1311" s="190"/>
      <c r="B1311" s="190"/>
      <c r="C1311" s="190"/>
      <c r="D1311" s="228"/>
      <c r="E1311" s="190"/>
      <c r="F1311" s="202"/>
      <c r="G1311" s="190"/>
      <c r="H1311" s="190"/>
      <c r="I1311" s="191"/>
      <c r="J1311" s="230"/>
      <c r="K1311" s="194"/>
      <c r="L1311" s="191"/>
      <c r="M1311" s="195"/>
      <c r="N1311" s="190"/>
      <c r="O1311" s="191"/>
      <c r="P1311" s="196"/>
      <c r="Q1311" s="197"/>
      <c r="R1311" s="203"/>
      <c r="S1311" s="204"/>
      <c r="T1311" s="200"/>
      <c r="U1311" s="205"/>
    </row>
    <row r="1312" spans="1:21" ht="20.100000000000001" customHeight="1">
      <c r="A1312" s="191"/>
      <c r="B1312" s="190"/>
      <c r="C1312" s="190"/>
      <c r="D1312" s="228"/>
      <c r="E1312" s="190"/>
      <c r="F1312" s="202"/>
      <c r="G1312" s="190"/>
      <c r="H1312" s="190"/>
      <c r="I1312" s="191"/>
      <c r="J1312" s="230"/>
      <c r="K1312" s="194"/>
      <c r="L1312" s="191"/>
      <c r="M1312" s="195"/>
      <c r="N1312" s="190"/>
      <c r="O1312" s="191"/>
      <c r="P1312" s="358"/>
      <c r="Q1312" s="359"/>
      <c r="R1312" s="203"/>
      <c r="S1312" s="204"/>
      <c r="T1312" s="200"/>
      <c r="U1312" s="201"/>
    </row>
    <row r="1313" spans="1:21" ht="20.100000000000001" customHeight="1">
      <c r="A1313" s="190"/>
      <c r="B1313" s="190"/>
      <c r="C1313" s="190"/>
      <c r="D1313" s="228"/>
      <c r="E1313" s="190"/>
      <c r="F1313" s="202"/>
      <c r="G1313" s="190"/>
      <c r="H1313" s="190"/>
      <c r="I1313" s="191"/>
      <c r="J1313" s="230"/>
      <c r="K1313" s="194"/>
      <c r="L1313" s="191"/>
      <c r="M1313" s="195"/>
      <c r="N1313" s="190"/>
      <c r="O1313" s="191"/>
      <c r="P1313" s="196"/>
      <c r="Q1313" s="197"/>
      <c r="R1313" s="208"/>
      <c r="S1313" s="209"/>
      <c r="T1313" s="200"/>
      <c r="U1313" s="205"/>
    </row>
    <row r="1314" spans="1:21" ht="20.100000000000001" customHeight="1">
      <c r="A1314" s="191"/>
      <c r="B1314" s="190"/>
      <c r="C1314" s="190"/>
      <c r="D1314" s="228"/>
      <c r="E1314" s="190"/>
      <c r="F1314" s="202"/>
      <c r="G1314" s="190"/>
      <c r="H1314" s="190"/>
      <c r="I1314" s="191"/>
      <c r="J1314" s="230"/>
      <c r="K1314" s="194"/>
      <c r="L1314" s="191"/>
      <c r="M1314" s="195"/>
      <c r="N1314" s="190"/>
      <c r="O1314" s="191"/>
      <c r="P1314" s="213"/>
      <c r="Q1314" s="214"/>
      <c r="R1314" s="254"/>
      <c r="S1314" s="254"/>
      <c r="T1314" s="310"/>
      <c r="U1314" s="217"/>
    </row>
    <row r="1315" spans="1:21" ht="20.100000000000001" customHeight="1">
      <c r="A1315" s="190"/>
      <c r="B1315" s="190"/>
      <c r="C1315" s="190"/>
      <c r="D1315" s="228"/>
      <c r="E1315" s="190"/>
      <c r="F1315" s="202"/>
      <c r="G1315" s="190"/>
      <c r="H1315" s="190"/>
      <c r="I1315" s="191"/>
      <c r="J1315" s="230"/>
      <c r="K1315" s="194"/>
      <c r="L1315" s="191"/>
      <c r="M1315" s="195"/>
      <c r="N1315" s="190"/>
      <c r="O1315" s="191"/>
      <c r="P1315" s="360"/>
      <c r="Q1315" s="361"/>
      <c r="R1315" s="215"/>
      <c r="S1315" s="215"/>
      <c r="T1315" s="310"/>
      <c r="U1315" s="272"/>
    </row>
    <row r="1316" spans="1:21" ht="20.100000000000001" customHeight="1">
      <c r="A1316" s="191"/>
      <c r="B1316" s="190"/>
      <c r="C1316" s="190"/>
      <c r="D1316" s="228"/>
      <c r="E1316" s="190"/>
      <c r="F1316" s="202"/>
      <c r="G1316" s="190"/>
      <c r="H1316" s="190"/>
      <c r="I1316" s="191"/>
      <c r="J1316" s="230"/>
      <c r="K1316" s="194"/>
      <c r="L1316" s="191"/>
      <c r="M1316" s="195"/>
      <c r="N1316" s="190"/>
      <c r="O1316" s="191"/>
      <c r="P1316" s="196"/>
      <c r="Q1316" s="197"/>
      <c r="R1316" s="206"/>
      <c r="S1316" s="207"/>
      <c r="T1316" s="200"/>
      <c r="U1316" s="205"/>
    </row>
    <row r="1317" spans="1:21" ht="20.100000000000001" customHeight="1">
      <c r="A1317" s="190"/>
      <c r="B1317" s="190"/>
      <c r="C1317" s="190"/>
      <c r="D1317" s="228"/>
      <c r="E1317" s="190"/>
      <c r="F1317" s="202"/>
      <c r="G1317" s="190"/>
      <c r="H1317" s="190"/>
      <c r="I1317" s="191"/>
      <c r="J1317" s="230"/>
      <c r="K1317" s="194"/>
      <c r="L1317" s="191"/>
      <c r="M1317" s="195"/>
      <c r="N1317" s="190"/>
      <c r="O1317" s="191"/>
      <c r="P1317" s="196"/>
      <c r="Q1317" s="197"/>
      <c r="R1317" s="345"/>
      <c r="S1317" s="344"/>
      <c r="T1317" s="200"/>
      <c r="U1317" s="205"/>
    </row>
    <row r="1318" spans="1:21" ht="20.100000000000001" customHeight="1">
      <c r="A1318" s="191"/>
      <c r="B1318" s="190"/>
      <c r="C1318" s="190"/>
      <c r="D1318" s="228"/>
      <c r="E1318" s="190"/>
      <c r="F1318" s="202"/>
      <c r="G1318" s="190"/>
      <c r="H1318" s="190"/>
      <c r="I1318" s="191"/>
      <c r="J1318" s="230"/>
      <c r="K1318" s="194"/>
      <c r="L1318" s="191"/>
      <c r="M1318" s="195"/>
      <c r="N1318" s="190"/>
      <c r="O1318" s="191"/>
      <c r="P1318" s="196"/>
      <c r="Q1318" s="197"/>
      <c r="R1318" s="206"/>
      <c r="S1318" s="207"/>
      <c r="T1318" s="200"/>
      <c r="U1318" s="205"/>
    </row>
    <row r="1319" spans="1:21" ht="20.100000000000001" customHeight="1">
      <c r="A1319" s="190"/>
      <c r="B1319" s="190"/>
      <c r="C1319" s="190"/>
      <c r="D1319" s="228"/>
      <c r="E1319" s="190"/>
      <c r="F1319" s="202"/>
      <c r="G1319" s="190"/>
      <c r="H1319" s="190"/>
      <c r="I1319" s="191"/>
      <c r="J1319" s="230"/>
      <c r="K1319" s="194"/>
      <c r="L1319" s="191"/>
      <c r="M1319" s="195"/>
      <c r="N1319" s="190"/>
      <c r="O1319" s="191"/>
      <c r="P1319" s="358"/>
      <c r="Q1319" s="359"/>
      <c r="R1319" s="203"/>
      <c r="S1319" s="204"/>
      <c r="T1319" s="247"/>
      <c r="U1319" s="205"/>
    </row>
    <row r="1320" spans="1:21" ht="20.100000000000001" customHeight="1">
      <c r="A1320" s="191"/>
      <c r="B1320" s="190"/>
      <c r="C1320" s="190"/>
      <c r="D1320" s="228"/>
      <c r="E1320" s="190"/>
      <c r="F1320" s="202"/>
      <c r="G1320" s="190"/>
      <c r="H1320" s="190"/>
      <c r="I1320" s="191"/>
      <c r="J1320" s="230"/>
      <c r="K1320" s="194"/>
      <c r="L1320" s="191"/>
      <c r="M1320" s="195"/>
      <c r="N1320" s="190"/>
      <c r="O1320" s="191"/>
      <c r="P1320" s="358"/>
      <c r="Q1320" s="359"/>
      <c r="R1320" s="203"/>
      <c r="S1320" s="287"/>
      <c r="T1320" s="247"/>
      <c r="U1320" s="201"/>
    </row>
    <row r="1321" spans="1:21" ht="20.100000000000001" customHeight="1">
      <c r="A1321" s="190"/>
      <c r="B1321" s="190"/>
      <c r="C1321" s="190"/>
      <c r="D1321" s="228"/>
      <c r="E1321" s="190"/>
      <c r="F1321" s="202"/>
      <c r="G1321" s="190"/>
      <c r="H1321" s="190"/>
      <c r="I1321" s="191"/>
      <c r="J1321" s="230"/>
      <c r="K1321" s="194"/>
      <c r="L1321" s="191"/>
      <c r="M1321" s="195"/>
      <c r="N1321" s="190"/>
      <c r="O1321" s="191"/>
      <c r="P1321" s="213"/>
      <c r="Q1321" s="214"/>
      <c r="R1321" s="215"/>
      <c r="S1321" s="215"/>
      <c r="T1321" s="219"/>
      <c r="U1321" s="242"/>
    </row>
    <row r="1322" spans="1:21" ht="20.100000000000001" customHeight="1">
      <c r="A1322" s="191"/>
      <c r="B1322" s="190"/>
      <c r="C1322" s="190"/>
      <c r="D1322" s="228"/>
      <c r="E1322" s="190"/>
      <c r="F1322" s="202"/>
      <c r="G1322" s="190"/>
      <c r="H1322" s="190"/>
      <c r="I1322" s="191"/>
      <c r="J1322" s="230"/>
      <c r="K1322" s="194"/>
      <c r="L1322" s="191"/>
      <c r="M1322" s="195"/>
      <c r="N1322" s="190"/>
      <c r="O1322" s="191"/>
      <c r="P1322" s="358"/>
      <c r="Q1322" s="359"/>
      <c r="R1322" s="203"/>
      <c r="S1322" s="211"/>
      <c r="T1322" s="247"/>
      <c r="U1322" s="201"/>
    </row>
    <row r="1323" spans="1:21" ht="20.100000000000001" customHeight="1">
      <c r="A1323" s="190"/>
      <c r="B1323" s="190"/>
      <c r="C1323" s="190"/>
      <c r="D1323" s="228"/>
      <c r="E1323" s="190"/>
      <c r="F1323" s="202"/>
      <c r="G1323" s="190"/>
      <c r="H1323" s="190"/>
      <c r="I1323" s="191"/>
      <c r="J1323" s="230"/>
      <c r="K1323" s="194"/>
      <c r="L1323" s="191"/>
      <c r="M1323" s="371"/>
      <c r="N1323" s="190"/>
      <c r="O1323" s="191"/>
      <c r="P1323" s="372"/>
      <c r="Q1323" s="199"/>
      <c r="R1323" s="208"/>
      <c r="S1323" s="209"/>
      <c r="T1323" s="247"/>
      <c r="U1323" s="205"/>
    </row>
    <row r="1324" spans="1:21" ht="20.100000000000001" customHeight="1">
      <c r="A1324" s="191"/>
      <c r="B1324" s="190"/>
      <c r="C1324" s="190"/>
      <c r="D1324" s="228"/>
      <c r="E1324" s="190"/>
      <c r="F1324" s="202"/>
      <c r="G1324" s="190"/>
      <c r="H1324" s="190"/>
      <c r="I1324" s="191"/>
      <c r="J1324" s="230"/>
      <c r="K1324" s="194"/>
      <c r="L1324" s="191"/>
      <c r="M1324" s="195"/>
      <c r="N1324" s="190"/>
      <c r="O1324" s="191"/>
      <c r="P1324" s="196"/>
      <c r="Q1324" s="197"/>
      <c r="R1324" s="203"/>
      <c r="S1324" s="211"/>
      <c r="T1324" s="200"/>
      <c r="U1324" s="201"/>
    </row>
    <row r="1325" spans="1:21" ht="20.100000000000001" customHeight="1">
      <c r="A1325" s="190"/>
      <c r="B1325" s="190"/>
      <c r="C1325" s="190"/>
      <c r="D1325" s="228"/>
      <c r="E1325" s="190"/>
      <c r="F1325" s="232"/>
      <c r="G1325" s="190"/>
      <c r="H1325" s="190"/>
      <c r="I1325" s="191"/>
      <c r="J1325" s="230"/>
      <c r="K1325" s="194"/>
      <c r="L1325" s="191"/>
      <c r="M1325" s="195"/>
      <c r="N1325" s="190"/>
      <c r="O1325" s="191"/>
      <c r="P1325" s="196"/>
      <c r="Q1325" s="197"/>
      <c r="R1325" s="277"/>
      <c r="S1325" s="209"/>
      <c r="T1325" s="219"/>
      <c r="U1325" s="205"/>
    </row>
    <row r="1326" spans="1:21" ht="20.100000000000001" customHeight="1">
      <c r="A1326" s="191"/>
      <c r="B1326" s="190"/>
      <c r="C1326" s="190"/>
      <c r="D1326" s="228"/>
      <c r="E1326" s="190"/>
      <c r="F1326" s="202"/>
      <c r="G1326" s="190"/>
      <c r="H1326" s="190"/>
      <c r="I1326" s="191"/>
      <c r="J1326" s="230"/>
      <c r="K1326" s="194"/>
      <c r="L1326" s="191"/>
      <c r="M1326" s="195"/>
      <c r="N1326" s="190"/>
      <c r="O1326" s="191"/>
      <c r="P1326" s="358"/>
      <c r="Q1326" s="359"/>
      <c r="R1326" s="263"/>
      <c r="S1326" s="261"/>
      <c r="T1326" s="318"/>
      <c r="U1326" s="292"/>
    </row>
    <row r="1327" spans="1:21" ht="20.100000000000001" customHeight="1">
      <c r="A1327" s="190"/>
      <c r="B1327" s="190"/>
      <c r="C1327" s="190"/>
      <c r="D1327" s="228"/>
      <c r="E1327" s="190"/>
      <c r="F1327" s="202"/>
      <c r="G1327" s="190"/>
      <c r="H1327" s="190"/>
      <c r="I1327" s="191"/>
      <c r="J1327" s="230"/>
      <c r="K1327" s="194"/>
      <c r="L1327" s="191"/>
      <c r="M1327" s="195"/>
      <c r="N1327" s="190"/>
      <c r="O1327" s="191"/>
      <c r="P1327" s="196"/>
      <c r="Q1327" s="197"/>
      <c r="R1327" s="203"/>
      <c r="S1327" s="204"/>
      <c r="T1327" s="200"/>
      <c r="U1327" s="201"/>
    </row>
    <row r="1328" spans="1:21" ht="20.100000000000001" customHeight="1">
      <c r="A1328" s="191"/>
      <c r="B1328" s="190"/>
      <c r="C1328" s="190"/>
      <c r="D1328" s="228"/>
      <c r="E1328" s="190"/>
      <c r="F1328" s="232"/>
      <c r="G1328" s="190"/>
      <c r="H1328" s="190"/>
      <c r="I1328" s="191"/>
      <c r="J1328" s="230"/>
      <c r="K1328" s="194"/>
      <c r="L1328" s="191"/>
      <c r="M1328" s="195"/>
      <c r="N1328" s="190"/>
      <c r="O1328" s="191"/>
      <c r="P1328" s="196"/>
      <c r="Q1328" s="197"/>
      <c r="R1328" s="203"/>
      <c r="S1328" s="204"/>
      <c r="T1328" s="200"/>
      <c r="U1328" s="201"/>
    </row>
    <row r="1329" spans="1:21" ht="20.100000000000001" customHeight="1">
      <c r="A1329" s="190"/>
      <c r="B1329" s="190"/>
      <c r="C1329" s="190"/>
      <c r="D1329" s="228"/>
      <c r="E1329" s="190"/>
      <c r="F1329" s="202"/>
      <c r="G1329" s="190"/>
      <c r="H1329" s="190"/>
      <c r="I1329" s="191"/>
      <c r="J1329" s="230"/>
      <c r="K1329" s="194"/>
      <c r="L1329" s="191"/>
      <c r="M1329" s="195"/>
      <c r="N1329" s="190"/>
      <c r="O1329" s="191"/>
      <c r="P1329" s="358"/>
      <c r="Q1329" s="359"/>
      <c r="R1329" s="203"/>
      <c r="S1329" s="199"/>
      <c r="T1329" s="247"/>
      <c r="U1329" s="237"/>
    </row>
    <row r="1330" spans="1:21" ht="20.100000000000001" customHeight="1">
      <c r="A1330" s="191"/>
      <c r="B1330" s="190"/>
      <c r="C1330" s="190"/>
      <c r="D1330" s="228"/>
      <c r="E1330" s="190"/>
      <c r="F1330" s="232"/>
      <c r="G1330" s="190"/>
      <c r="H1330" s="190"/>
      <c r="I1330" s="191"/>
      <c r="J1330" s="230"/>
      <c r="K1330" s="194"/>
      <c r="L1330" s="191"/>
      <c r="M1330" s="195"/>
      <c r="N1330" s="190"/>
      <c r="O1330" s="191"/>
      <c r="P1330" s="196"/>
      <c r="Q1330" s="197"/>
      <c r="R1330" s="226"/>
      <c r="S1330" s="227"/>
      <c r="T1330" s="219"/>
      <c r="U1330" s="221"/>
    </row>
    <row r="1331" spans="1:21" ht="20.100000000000001" customHeight="1">
      <c r="A1331" s="190"/>
      <c r="B1331" s="190"/>
      <c r="C1331" s="190"/>
      <c r="D1331" s="228"/>
      <c r="E1331" s="190"/>
      <c r="F1331" s="232"/>
      <c r="G1331" s="190"/>
      <c r="H1331" s="190"/>
      <c r="I1331" s="191"/>
      <c r="J1331" s="230"/>
      <c r="K1331" s="194"/>
      <c r="L1331" s="191"/>
      <c r="M1331" s="195"/>
      <c r="N1331" s="190"/>
      <c r="O1331" s="191"/>
      <c r="P1331" s="196"/>
      <c r="Q1331" s="197"/>
      <c r="R1331" s="203"/>
      <c r="S1331" s="204"/>
      <c r="T1331" s="200"/>
      <c r="U1331" s="201"/>
    </row>
    <row r="1332" spans="1:21" ht="20.100000000000001" customHeight="1">
      <c r="A1332" s="191"/>
      <c r="B1332" s="190"/>
      <c r="C1332" s="190"/>
      <c r="D1332" s="228"/>
      <c r="E1332" s="190"/>
      <c r="F1332" s="202"/>
      <c r="G1332" s="190"/>
      <c r="H1332" s="190"/>
      <c r="I1332" s="191"/>
      <c r="J1332" s="230"/>
      <c r="K1332" s="194"/>
      <c r="L1332" s="191"/>
      <c r="M1332" s="231"/>
      <c r="N1332" s="190"/>
      <c r="O1332" s="191"/>
      <c r="P1332" s="213"/>
      <c r="Q1332" s="214"/>
      <c r="R1332" s="254"/>
      <c r="S1332" s="254"/>
      <c r="T1332" s="310"/>
      <c r="U1332" s="217"/>
    </row>
    <row r="1333" spans="1:21" ht="20.100000000000001" customHeight="1">
      <c r="A1333" s="190"/>
      <c r="B1333" s="190"/>
      <c r="C1333" s="190"/>
      <c r="D1333" s="228"/>
      <c r="E1333" s="190"/>
      <c r="F1333" s="202"/>
      <c r="G1333" s="190"/>
      <c r="H1333" s="190"/>
      <c r="I1333" s="191"/>
      <c r="J1333" s="230"/>
      <c r="K1333" s="194"/>
      <c r="L1333" s="191"/>
      <c r="M1333" s="231"/>
      <c r="N1333" s="190"/>
      <c r="O1333" s="191"/>
      <c r="P1333" s="360"/>
      <c r="Q1333" s="361"/>
      <c r="R1333" s="215"/>
      <c r="S1333" s="215"/>
      <c r="T1333" s="310"/>
      <c r="U1333" s="217"/>
    </row>
    <row r="1334" spans="1:21" ht="20.100000000000001" customHeight="1">
      <c r="A1334" s="191"/>
      <c r="B1334" s="190"/>
      <c r="C1334" s="190"/>
      <c r="D1334" s="228"/>
      <c r="E1334" s="190"/>
      <c r="F1334" s="202"/>
      <c r="G1334" s="190"/>
      <c r="H1334" s="190"/>
      <c r="I1334" s="191"/>
      <c r="J1334" s="230"/>
      <c r="K1334" s="194"/>
      <c r="L1334" s="191"/>
      <c r="M1334" s="231"/>
      <c r="N1334" s="190"/>
      <c r="O1334" s="191"/>
      <c r="P1334" s="358"/>
      <c r="Q1334" s="359"/>
      <c r="R1334" s="203"/>
      <c r="S1334" s="287"/>
      <c r="T1334" s="247"/>
      <c r="U1334" s="201"/>
    </row>
    <row r="1335" spans="1:21" ht="20.100000000000001" customHeight="1">
      <c r="A1335" s="190"/>
      <c r="B1335" s="190"/>
      <c r="C1335" s="190"/>
      <c r="D1335" s="228"/>
      <c r="E1335" s="190"/>
      <c r="F1335" s="232"/>
      <c r="G1335" s="190"/>
      <c r="H1335" s="190"/>
      <c r="I1335" s="191"/>
      <c r="J1335" s="230"/>
      <c r="K1335" s="194"/>
      <c r="L1335" s="191"/>
      <c r="M1335" s="231"/>
      <c r="N1335" s="190"/>
      <c r="O1335" s="191"/>
      <c r="P1335" s="213"/>
      <c r="Q1335" s="214"/>
      <c r="R1335" s="206"/>
      <c r="S1335" s="207"/>
      <c r="T1335" s="200"/>
      <c r="U1335" s="201"/>
    </row>
    <row r="1336" spans="1:21" ht="20.100000000000001" customHeight="1">
      <c r="A1336" s="191"/>
      <c r="B1336" s="190"/>
      <c r="C1336" s="190"/>
      <c r="D1336" s="228"/>
      <c r="E1336" s="190"/>
      <c r="F1336" s="202"/>
      <c r="G1336" s="190"/>
      <c r="H1336" s="190"/>
      <c r="I1336" s="191"/>
      <c r="J1336" s="230"/>
      <c r="K1336" s="194"/>
      <c r="L1336" s="191"/>
      <c r="M1336" s="231"/>
      <c r="N1336" s="190"/>
      <c r="O1336" s="191"/>
      <c r="P1336" s="196"/>
      <c r="Q1336" s="197"/>
      <c r="R1336" s="244"/>
      <c r="S1336" s="280"/>
      <c r="T1336" s="233"/>
      <c r="U1336" s="292"/>
    </row>
    <row r="1337" spans="1:21" ht="20.100000000000001" customHeight="1">
      <c r="A1337" s="190"/>
      <c r="B1337" s="190"/>
      <c r="C1337" s="190"/>
      <c r="D1337" s="228"/>
      <c r="E1337" s="190"/>
      <c r="F1337" s="202"/>
      <c r="G1337" s="190"/>
      <c r="H1337" s="190"/>
      <c r="I1337" s="191"/>
      <c r="J1337" s="230"/>
      <c r="K1337" s="194"/>
      <c r="L1337" s="191"/>
      <c r="M1337" s="231"/>
      <c r="N1337" s="190"/>
      <c r="O1337" s="191"/>
      <c r="P1337" s="196"/>
      <c r="Q1337" s="197"/>
      <c r="R1337" s="263"/>
      <c r="S1337" s="261"/>
      <c r="T1337" s="233"/>
      <c r="U1337" s="292"/>
    </row>
    <row r="1338" spans="1:21" ht="20.100000000000001" customHeight="1">
      <c r="A1338" s="191"/>
      <c r="B1338" s="190"/>
      <c r="C1338" s="190"/>
      <c r="D1338" s="228"/>
      <c r="E1338" s="190"/>
      <c r="F1338" s="202"/>
      <c r="G1338" s="190"/>
      <c r="H1338" s="190"/>
      <c r="I1338" s="191"/>
      <c r="J1338" s="230"/>
      <c r="K1338" s="194"/>
      <c r="L1338" s="191"/>
      <c r="M1338" s="231"/>
      <c r="N1338" s="190"/>
      <c r="O1338" s="191"/>
      <c r="P1338" s="213"/>
      <c r="Q1338" s="214"/>
      <c r="R1338" s="203"/>
      <c r="S1338" s="204"/>
      <c r="T1338" s="212"/>
      <c r="U1338" s="205"/>
    </row>
    <row r="1339" spans="1:21" ht="20.100000000000001" customHeight="1">
      <c r="A1339" s="190"/>
      <c r="B1339" s="190"/>
      <c r="C1339" s="190"/>
      <c r="D1339" s="228"/>
      <c r="E1339" s="190"/>
      <c r="F1339" s="232"/>
      <c r="G1339" s="190"/>
      <c r="H1339" s="190"/>
      <c r="I1339" s="191"/>
      <c r="J1339" s="230"/>
      <c r="K1339" s="194"/>
      <c r="L1339" s="191"/>
      <c r="M1339" s="231"/>
      <c r="N1339" s="190"/>
      <c r="O1339" s="191"/>
      <c r="P1339" s="213"/>
      <c r="Q1339" s="214"/>
      <c r="R1339" s="215"/>
      <c r="S1339" s="215"/>
      <c r="T1339" s="219"/>
      <c r="U1339" s="242"/>
    </row>
    <row r="1340" spans="1:21" ht="20.100000000000001" customHeight="1">
      <c r="A1340" s="191"/>
      <c r="B1340" s="190"/>
      <c r="C1340" s="190"/>
      <c r="D1340" s="228"/>
      <c r="E1340" s="190"/>
      <c r="F1340" s="232"/>
      <c r="G1340" s="190"/>
      <c r="H1340" s="190"/>
      <c r="I1340" s="191"/>
      <c r="J1340" s="230"/>
      <c r="K1340" s="194"/>
      <c r="L1340" s="191"/>
      <c r="M1340" s="231"/>
      <c r="N1340" s="190"/>
      <c r="O1340" s="191"/>
      <c r="P1340" s="196"/>
      <c r="Q1340" s="197"/>
      <c r="R1340" s="203"/>
      <c r="S1340" s="204"/>
      <c r="T1340" s="200"/>
      <c r="U1340" s="201"/>
    </row>
    <row r="1341" spans="1:21" ht="20.100000000000001" customHeight="1">
      <c r="A1341" s="190"/>
      <c r="B1341" s="190"/>
      <c r="C1341" s="190"/>
      <c r="D1341" s="228"/>
      <c r="E1341" s="190"/>
      <c r="F1341" s="202"/>
      <c r="G1341" s="190"/>
      <c r="H1341" s="190"/>
      <c r="I1341" s="191"/>
      <c r="J1341" s="230"/>
      <c r="K1341" s="194"/>
      <c r="L1341" s="191"/>
      <c r="M1341" s="231"/>
      <c r="N1341" s="190"/>
      <c r="O1341" s="191"/>
      <c r="P1341" s="196"/>
      <c r="Q1341" s="197"/>
      <c r="R1341" s="277"/>
      <c r="S1341" s="209"/>
      <c r="T1341" s="219"/>
      <c r="U1341" s="201"/>
    </row>
    <row r="1342" spans="1:21" ht="20.100000000000001" customHeight="1">
      <c r="A1342" s="191"/>
      <c r="B1342" s="190"/>
      <c r="C1342" s="190"/>
      <c r="D1342" s="228"/>
      <c r="E1342" s="190"/>
      <c r="F1342" s="232"/>
      <c r="G1342" s="190"/>
      <c r="H1342" s="190"/>
      <c r="I1342" s="191"/>
      <c r="J1342" s="230"/>
      <c r="K1342" s="194"/>
      <c r="L1342" s="191"/>
      <c r="M1342" s="231"/>
      <c r="N1342" s="190"/>
      <c r="O1342" s="191"/>
      <c r="P1342" s="196"/>
      <c r="Q1342" s="197"/>
      <c r="R1342" s="203"/>
      <c r="S1342" s="204"/>
      <c r="T1342" s="200"/>
      <c r="U1342" s="205"/>
    </row>
    <row r="1343" spans="1:21" ht="20.100000000000001" customHeight="1">
      <c r="A1343" s="190"/>
      <c r="B1343" s="190"/>
      <c r="C1343" s="190"/>
      <c r="D1343" s="228"/>
      <c r="E1343" s="190"/>
      <c r="F1343" s="235"/>
      <c r="G1343" s="190"/>
      <c r="H1343" s="190"/>
      <c r="I1343" s="191"/>
      <c r="J1343" s="230"/>
      <c r="K1343" s="194"/>
      <c r="L1343" s="191"/>
      <c r="M1343" s="231"/>
      <c r="N1343" s="190"/>
      <c r="O1343" s="191"/>
      <c r="P1343" s="360"/>
      <c r="Q1343" s="361"/>
      <c r="R1343" s="206"/>
      <c r="S1343" s="207"/>
      <c r="T1343" s="200"/>
      <c r="U1343" s="210"/>
    </row>
    <row r="1344" spans="1:21" ht="20.100000000000001" customHeight="1">
      <c r="A1344" s="191"/>
      <c r="B1344" s="190"/>
      <c r="C1344" s="190"/>
      <c r="D1344" s="228"/>
      <c r="E1344" s="190"/>
      <c r="F1344" s="229"/>
      <c r="G1344" s="190"/>
      <c r="H1344" s="190"/>
      <c r="I1344" s="191"/>
      <c r="J1344" s="230"/>
      <c r="K1344" s="194"/>
      <c r="L1344" s="191"/>
      <c r="M1344" s="231"/>
      <c r="N1344" s="190"/>
      <c r="O1344" s="191"/>
      <c r="P1344" s="273"/>
      <c r="Q1344" s="209"/>
      <c r="R1344" s="354"/>
      <c r="S1344" s="207"/>
      <c r="T1344" s="219"/>
      <c r="U1344" s="201"/>
    </row>
    <row r="1345" spans="1:21" ht="20.100000000000001" customHeight="1">
      <c r="A1345" s="190"/>
      <c r="B1345" s="190"/>
      <c r="C1345" s="190"/>
      <c r="D1345" s="228"/>
      <c r="E1345" s="190"/>
      <c r="F1345" s="229"/>
      <c r="G1345" s="190"/>
      <c r="H1345" s="190"/>
      <c r="I1345" s="191"/>
      <c r="J1345" s="230"/>
      <c r="K1345" s="194"/>
      <c r="L1345" s="191"/>
      <c r="M1345" s="231"/>
      <c r="N1345" s="190"/>
      <c r="O1345" s="191"/>
      <c r="P1345" s="196"/>
      <c r="Q1345" s="197"/>
      <c r="R1345" s="226"/>
      <c r="S1345" s="227"/>
      <c r="T1345" s="219"/>
      <c r="U1345" s="242"/>
    </row>
    <row r="1346" spans="1:21" ht="20.100000000000001" customHeight="1">
      <c r="A1346" s="191"/>
      <c r="B1346" s="190"/>
      <c r="C1346" s="240"/>
      <c r="D1346" s="228"/>
      <c r="E1346" s="190"/>
      <c r="F1346" s="202"/>
      <c r="G1346" s="190"/>
      <c r="H1346" s="190"/>
      <c r="I1346" s="191"/>
      <c r="J1346" s="230"/>
      <c r="K1346" s="194"/>
      <c r="L1346" s="191"/>
      <c r="M1346" s="231"/>
      <c r="N1346" s="190"/>
      <c r="O1346" s="191"/>
      <c r="P1346" s="196"/>
      <c r="Q1346" s="197"/>
      <c r="R1346" s="263"/>
      <c r="S1346" s="261"/>
      <c r="T1346" s="233"/>
      <c r="U1346" s="292"/>
    </row>
    <row r="1347" spans="1:21" ht="20.100000000000001" customHeight="1">
      <c r="A1347" s="190"/>
      <c r="B1347" s="190"/>
      <c r="C1347" s="190"/>
      <c r="D1347" s="228"/>
      <c r="E1347" s="190"/>
      <c r="F1347" s="202"/>
      <c r="G1347" s="190"/>
      <c r="H1347" s="190"/>
      <c r="I1347" s="191"/>
      <c r="J1347" s="230"/>
      <c r="K1347" s="194"/>
      <c r="L1347" s="191"/>
      <c r="M1347" s="231"/>
      <c r="N1347" s="190"/>
      <c r="O1347" s="191"/>
      <c r="P1347" s="213"/>
      <c r="Q1347" s="214"/>
      <c r="R1347" s="215"/>
      <c r="S1347" s="215"/>
      <c r="T1347" s="215"/>
      <c r="U1347" s="251"/>
    </row>
    <row r="1348" spans="1:21" ht="20.100000000000001" customHeight="1">
      <c r="A1348" s="191"/>
      <c r="B1348" s="190"/>
      <c r="C1348" s="190"/>
      <c r="D1348" s="228"/>
      <c r="E1348" s="190"/>
      <c r="F1348" s="202"/>
      <c r="G1348" s="190"/>
      <c r="H1348" s="190"/>
      <c r="I1348" s="191"/>
      <c r="J1348" s="230"/>
      <c r="K1348" s="194"/>
      <c r="L1348" s="191"/>
      <c r="M1348" s="231"/>
      <c r="N1348" s="190"/>
      <c r="O1348" s="191"/>
      <c r="P1348" s="196"/>
      <c r="Q1348" s="197"/>
      <c r="R1348" s="203"/>
      <c r="S1348" s="211"/>
      <c r="T1348" s="200"/>
      <c r="U1348" s="201"/>
    </row>
    <row r="1349" spans="1:21" ht="20.100000000000001" customHeight="1">
      <c r="A1349" s="190"/>
      <c r="B1349" s="190"/>
      <c r="C1349" s="190"/>
      <c r="D1349" s="228"/>
      <c r="E1349" s="190"/>
      <c r="F1349" s="232"/>
      <c r="G1349" s="190"/>
      <c r="H1349" s="190"/>
      <c r="I1349" s="191"/>
      <c r="J1349" s="230"/>
      <c r="K1349" s="194"/>
      <c r="L1349" s="191"/>
      <c r="M1349" s="231"/>
      <c r="N1349" s="190"/>
      <c r="O1349" s="191"/>
      <c r="P1349" s="358"/>
      <c r="Q1349" s="359"/>
      <c r="R1349" s="226"/>
      <c r="S1349" s="227"/>
      <c r="T1349" s="241"/>
      <c r="U1349" s="242"/>
    </row>
    <row r="1350" spans="1:21" ht="20.100000000000001" customHeight="1">
      <c r="A1350" s="191"/>
      <c r="B1350" s="190"/>
      <c r="C1350" s="190"/>
      <c r="D1350" s="228"/>
      <c r="E1350" s="190"/>
      <c r="F1350" s="202"/>
      <c r="G1350" s="190"/>
      <c r="H1350" s="190"/>
      <c r="I1350" s="191"/>
      <c r="J1350" s="230"/>
      <c r="K1350" s="194"/>
      <c r="L1350" s="191"/>
      <c r="M1350" s="231"/>
      <c r="N1350" s="190"/>
      <c r="O1350" s="191"/>
      <c r="P1350" s="213"/>
      <c r="Q1350" s="214"/>
      <c r="R1350" s="254"/>
      <c r="S1350" s="254"/>
      <c r="T1350" s="296"/>
      <c r="U1350" s="276"/>
    </row>
    <row r="1351" spans="1:21" ht="20.100000000000001" customHeight="1">
      <c r="A1351" s="190"/>
      <c r="B1351" s="190"/>
      <c r="C1351" s="190"/>
      <c r="D1351" s="228"/>
      <c r="E1351" s="190"/>
      <c r="F1351" s="229"/>
      <c r="G1351" s="190"/>
      <c r="H1351" s="190"/>
      <c r="I1351" s="191"/>
      <c r="J1351" s="230"/>
      <c r="K1351" s="194"/>
      <c r="L1351" s="191"/>
      <c r="M1351" s="231"/>
      <c r="N1351" s="190"/>
      <c r="O1351" s="191"/>
      <c r="P1351" s="196"/>
      <c r="Q1351" s="197"/>
      <c r="R1351" s="206"/>
      <c r="S1351" s="207"/>
      <c r="T1351" s="233"/>
      <c r="U1351" s="281"/>
    </row>
    <row r="1352" spans="1:21" ht="20.100000000000001" customHeight="1">
      <c r="A1352" s="191"/>
      <c r="B1352" s="190"/>
      <c r="C1352" s="190"/>
      <c r="D1352" s="228"/>
      <c r="E1352" s="190"/>
      <c r="F1352" s="229"/>
      <c r="G1352" s="190"/>
      <c r="H1352" s="190"/>
      <c r="I1352" s="191"/>
      <c r="J1352" s="230"/>
      <c r="K1352" s="194"/>
      <c r="L1352" s="191"/>
      <c r="M1352" s="231"/>
      <c r="N1352" s="190"/>
      <c r="O1352" s="191"/>
      <c r="P1352" s="196"/>
      <c r="Q1352" s="197"/>
      <c r="R1352" s="206"/>
      <c r="S1352" s="207"/>
      <c r="T1352" s="233"/>
      <c r="U1352" s="281"/>
    </row>
    <row r="1353" spans="1:21" ht="20.100000000000001" customHeight="1">
      <c r="A1353" s="190"/>
      <c r="B1353" s="190"/>
      <c r="C1353" s="190"/>
      <c r="D1353" s="228"/>
      <c r="E1353" s="190"/>
      <c r="F1353" s="202"/>
      <c r="G1353" s="190"/>
      <c r="H1353" s="190"/>
      <c r="I1353" s="191"/>
      <c r="J1353" s="230"/>
      <c r="K1353" s="194"/>
      <c r="L1353" s="191"/>
      <c r="M1353" s="231"/>
      <c r="N1353" s="190"/>
      <c r="O1353" s="191"/>
      <c r="P1353" s="196"/>
      <c r="Q1353" s="197"/>
      <c r="R1353" s="226"/>
      <c r="S1353" s="227"/>
      <c r="T1353" s="219"/>
      <c r="U1353" s="210"/>
    </row>
    <row r="1354" spans="1:21" ht="20.100000000000001" customHeight="1">
      <c r="A1354" s="191"/>
      <c r="B1354" s="190"/>
      <c r="C1354" s="190"/>
      <c r="D1354" s="228"/>
      <c r="E1354" s="190"/>
      <c r="F1354" s="229"/>
      <c r="G1354" s="190"/>
      <c r="H1354" s="190"/>
      <c r="I1354" s="191"/>
      <c r="J1354" s="230"/>
      <c r="K1354" s="194"/>
      <c r="L1354" s="191"/>
      <c r="M1354" s="231"/>
      <c r="N1354" s="190"/>
      <c r="O1354" s="191"/>
      <c r="P1354" s="196"/>
      <c r="Q1354" s="197"/>
      <c r="R1354" s="226"/>
      <c r="S1354" s="227"/>
      <c r="T1354" s="219"/>
      <c r="U1354" s="210"/>
    </row>
    <row r="1355" spans="1:21" ht="20.100000000000001" customHeight="1">
      <c r="A1355" s="190"/>
      <c r="B1355" s="190"/>
      <c r="C1355" s="190"/>
      <c r="D1355" s="228"/>
      <c r="E1355" s="190"/>
      <c r="F1355" s="202"/>
      <c r="G1355" s="190"/>
      <c r="H1355" s="190"/>
      <c r="I1355" s="191"/>
      <c r="J1355" s="230"/>
      <c r="K1355" s="194"/>
      <c r="L1355" s="191"/>
      <c r="M1355" s="231"/>
      <c r="N1355" s="190"/>
      <c r="O1355" s="191"/>
      <c r="P1355" s="196"/>
      <c r="Q1355" s="197"/>
      <c r="R1355" s="263"/>
      <c r="S1355" s="261"/>
      <c r="T1355" s="233"/>
      <c r="U1355" s="292"/>
    </row>
    <row r="1356" spans="1:21" ht="20.100000000000001" customHeight="1">
      <c r="A1356" s="191"/>
      <c r="B1356" s="190"/>
      <c r="C1356" s="190"/>
      <c r="D1356" s="228"/>
      <c r="E1356" s="190"/>
      <c r="F1356" s="229"/>
      <c r="G1356" s="190"/>
      <c r="H1356" s="190"/>
      <c r="I1356" s="191"/>
      <c r="J1356" s="230"/>
      <c r="K1356" s="194"/>
      <c r="L1356" s="191"/>
      <c r="M1356" s="231"/>
      <c r="N1356" s="190"/>
      <c r="O1356" s="191"/>
      <c r="P1356" s="196"/>
      <c r="Q1356" s="197"/>
      <c r="R1356" s="226"/>
      <c r="S1356" s="227"/>
      <c r="T1356" s="296"/>
      <c r="U1356" s="210"/>
    </row>
    <row r="1357" spans="1:21" ht="20.100000000000001" customHeight="1">
      <c r="A1357" s="190"/>
      <c r="B1357" s="190"/>
      <c r="C1357" s="190"/>
      <c r="D1357" s="228"/>
      <c r="E1357" s="190"/>
      <c r="F1357" s="229"/>
      <c r="G1357" s="190"/>
      <c r="H1357" s="190"/>
      <c r="I1357" s="191"/>
      <c r="J1357" s="230"/>
      <c r="K1357" s="194"/>
      <c r="L1357" s="191"/>
      <c r="M1357" s="231"/>
      <c r="N1357" s="190"/>
      <c r="O1357" s="191"/>
      <c r="P1357" s="196"/>
      <c r="Q1357" s="197"/>
      <c r="R1357" s="226"/>
      <c r="S1357" s="227"/>
      <c r="T1357" s="241"/>
      <c r="U1357" s="242"/>
    </row>
    <row r="1358" spans="1:21" ht="20.100000000000001" customHeight="1">
      <c r="A1358" s="191"/>
      <c r="B1358" s="190"/>
      <c r="C1358" s="190"/>
      <c r="D1358" s="228"/>
      <c r="E1358" s="190"/>
      <c r="F1358" s="229"/>
      <c r="G1358" s="190"/>
      <c r="H1358" s="190"/>
      <c r="I1358" s="191"/>
      <c r="J1358" s="230"/>
      <c r="K1358" s="194"/>
      <c r="L1358" s="191"/>
      <c r="M1358" s="231"/>
      <c r="N1358" s="190"/>
      <c r="O1358" s="191"/>
      <c r="P1358" s="196"/>
      <c r="Q1358" s="197"/>
      <c r="R1358" s="226"/>
      <c r="S1358" s="227"/>
      <c r="T1358" s="241"/>
      <c r="U1358" s="242"/>
    </row>
    <row r="1359" spans="1:21" ht="20.100000000000001" customHeight="1">
      <c r="A1359" s="190"/>
      <c r="B1359" s="190"/>
      <c r="C1359" s="190"/>
      <c r="D1359" s="228"/>
      <c r="E1359" s="190"/>
      <c r="F1359" s="229"/>
      <c r="G1359" s="190"/>
      <c r="H1359" s="190"/>
      <c r="I1359" s="191"/>
      <c r="J1359" s="230"/>
      <c r="K1359" s="194"/>
      <c r="L1359" s="191"/>
      <c r="M1359" s="231"/>
      <c r="N1359" s="190"/>
      <c r="O1359" s="191"/>
      <c r="P1359" s="196"/>
      <c r="Q1359" s="197"/>
      <c r="R1359" s="226"/>
      <c r="S1359" s="227"/>
      <c r="T1359" s="241"/>
      <c r="U1359" s="242"/>
    </row>
    <row r="1360" spans="1:21" ht="20.100000000000001" customHeight="1">
      <c r="A1360" s="191"/>
      <c r="B1360" s="190"/>
      <c r="C1360" s="190"/>
      <c r="D1360" s="228"/>
      <c r="E1360" s="190"/>
      <c r="F1360" s="232"/>
      <c r="G1360" s="190"/>
      <c r="H1360" s="190"/>
      <c r="I1360" s="191"/>
      <c r="J1360" s="230"/>
      <c r="K1360" s="194"/>
      <c r="L1360" s="191"/>
      <c r="M1360" s="231"/>
      <c r="N1360" s="190"/>
      <c r="O1360" s="191"/>
      <c r="P1360" s="196"/>
      <c r="Q1360" s="197"/>
      <c r="R1360" s="203"/>
      <c r="S1360" s="204"/>
      <c r="T1360" s="200"/>
      <c r="U1360" s="201"/>
    </row>
    <row r="1361" spans="1:21" ht="20.100000000000001" customHeight="1">
      <c r="A1361" s="190"/>
      <c r="B1361" s="190"/>
      <c r="C1361" s="190"/>
      <c r="D1361" s="228"/>
      <c r="E1361" s="190"/>
      <c r="F1361" s="229"/>
      <c r="G1361" s="190"/>
      <c r="H1361" s="190"/>
      <c r="I1361" s="191"/>
      <c r="J1361" s="230"/>
      <c r="K1361" s="194"/>
      <c r="L1361" s="191"/>
      <c r="M1361" s="231"/>
      <c r="N1361" s="190"/>
      <c r="O1361" s="191"/>
      <c r="P1361" s="213"/>
      <c r="Q1361" s="214"/>
      <c r="R1361" s="244"/>
      <c r="S1361" s="245"/>
      <c r="T1361" s="233"/>
      <c r="U1361" s="292"/>
    </row>
    <row r="1362" spans="1:21" ht="20.100000000000001" customHeight="1">
      <c r="A1362" s="191"/>
      <c r="B1362" s="190"/>
      <c r="C1362" s="190"/>
      <c r="D1362" s="228"/>
      <c r="E1362" s="190"/>
      <c r="F1362" s="229"/>
      <c r="G1362" s="190"/>
      <c r="H1362" s="190"/>
      <c r="I1362" s="191"/>
      <c r="J1362" s="230"/>
      <c r="K1362" s="194"/>
      <c r="L1362" s="191"/>
      <c r="M1362" s="231"/>
      <c r="N1362" s="190"/>
      <c r="O1362" s="191"/>
      <c r="P1362" s="358"/>
      <c r="Q1362" s="359"/>
      <c r="R1362" s="203"/>
      <c r="S1362" s="204"/>
      <c r="T1362" s="200"/>
      <c r="U1362" s="201"/>
    </row>
    <row r="1363" spans="1:21" ht="20.100000000000001" customHeight="1">
      <c r="A1363" s="190"/>
      <c r="B1363" s="190"/>
      <c r="C1363" s="190"/>
      <c r="D1363" s="228"/>
      <c r="E1363" s="190"/>
      <c r="F1363" s="232"/>
      <c r="G1363" s="190"/>
      <c r="H1363" s="190"/>
      <c r="I1363" s="191"/>
      <c r="J1363" s="230"/>
      <c r="K1363" s="194"/>
      <c r="L1363" s="191"/>
      <c r="M1363" s="231"/>
      <c r="N1363" s="190"/>
      <c r="O1363" s="191"/>
      <c r="P1363" s="358"/>
      <c r="Q1363" s="359"/>
      <c r="R1363" s="278"/>
      <c r="S1363" s="266"/>
      <c r="T1363" s="247"/>
      <c r="U1363" s="221"/>
    </row>
    <row r="1364" spans="1:21" ht="20.100000000000001" customHeight="1">
      <c r="A1364" s="191"/>
      <c r="B1364" s="190"/>
      <c r="C1364" s="190"/>
      <c r="D1364" s="228"/>
      <c r="E1364" s="190"/>
      <c r="F1364" s="229"/>
      <c r="G1364" s="190"/>
      <c r="H1364" s="190"/>
      <c r="I1364" s="191"/>
      <c r="J1364" s="230"/>
      <c r="K1364" s="194"/>
      <c r="L1364" s="191"/>
      <c r="M1364" s="231"/>
      <c r="N1364" s="190"/>
      <c r="O1364" s="191"/>
      <c r="P1364" s="196"/>
      <c r="Q1364" s="197"/>
      <c r="R1364" s="203"/>
      <c r="S1364" s="211"/>
      <c r="T1364" s="200"/>
      <c r="U1364" s="201"/>
    </row>
    <row r="1365" spans="1:21" ht="20.100000000000001" customHeight="1">
      <c r="A1365" s="190"/>
      <c r="B1365" s="190"/>
      <c r="C1365" s="190"/>
      <c r="D1365" s="228"/>
      <c r="E1365" s="190"/>
      <c r="F1365" s="229"/>
      <c r="G1365" s="190"/>
      <c r="H1365" s="190"/>
      <c r="I1365" s="191"/>
      <c r="J1365" s="230"/>
      <c r="K1365" s="194"/>
      <c r="L1365" s="191"/>
      <c r="M1365" s="231"/>
      <c r="N1365" s="190"/>
      <c r="O1365" s="191"/>
      <c r="P1365" s="358"/>
      <c r="Q1365" s="359"/>
      <c r="R1365" s="206"/>
      <c r="S1365" s="207"/>
      <c r="T1365" s="247"/>
      <c r="U1365" s="205"/>
    </row>
    <row r="1366" spans="1:21" ht="20.100000000000001" customHeight="1">
      <c r="A1366" s="191"/>
      <c r="B1366" s="190"/>
      <c r="C1366" s="190"/>
      <c r="D1366" s="228"/>
      <c r="E1366" s="190"/>
      <c r="F1366" s="232"/>
      <c r="G1366" s="190"/>
      <c r="H1366" s="190"/>
      <c r="I1366" s="191"/>
      <c r="J1366" s="230"/>
      <c r="K1366" s="194"/>
      <c r="L1366" s="191"/>
      <c r="M1366" s="231"/>
      <c r="N1366" s="190"/>
      <c r="O1366" s="191"/>
      <c r="P1366" s="196"/>
      <c r="Q1366" s="197"/>
      <c r="R1366" s="203"/>
      <c r="S1366" s="211"/>
      <c r="T1366" s="200"/>
      <c r="U1366" s="201"/>
    </row>
    <row r="1367" spans="1:21" ht="20.100000000000001" customHeight="1">
      <c r="A1367" s="190"/>
      <c r="B1367" s="190"/>
      <c r="C1367" s="190"/>
      <c r="D1367" s="228"/>
      <c r="E1367" s="190"/>
      <c r="F1367" s="232"/>
      <c r="G1367" s="190"/>
      <c r="H1367" s="190"/>
      <c r="I1367" s="191"/>
      <c r="J1367" s="230"/>
      <c r="K1367" s="194"/>
      <c r="L1367" s="191"/>
      <c r="M1367" s="231"/>
      <c r="N1367" s="190"/>
      <c r="O1367" s="191"/>
      <c r="P1367" s="358"/>
      <c r="Q1367" s="359"/>
      <c r="R1367" s="226"/>
      <c r="S1367" s="227"/>
      <c r="T1367" s="296"/>
      <c r="U1367" s="201"/>
    </row>
    <row r="1368" spans="1:21" ht="20.100000000000001" customHeight="1">
      <c r="A1368" s="191"/>
      <c r="B1368" s="190"/>
      <c r="C1368" s="190"/>
      <c r="D1368" s="228"/>
      <c r="E1368" s="190"/>
      <c r="F1368" s="229"/>
      <c r="G1368" s="190"/>
      <c r="H1368" s="190"/>
      <c r="I1368" s="191"/>
      <c r="J1368" s="230"/>
      <c r="K1368" s="194"/>
      <c r="L1368" s="191"/>
      <c r="M1368" s="231"/>
      <c r="N1368" s="190"/>
      <c r="O1368" s="191"/>
      <c r="P1368" s="360"/>
      <c r="Q1368" s="361"/>
      <c r="R1368" s="244"/>
      <c r="S1368" s="245"/>
      <c r="T1368" s="233"/>
      <c r="U1368" s="292"/>
    </row>
    <row r="1369" spans="1:21" ht="20.100000000000001" customHeight="1">
      <c r="A1369" s="190"/>
      <c r="B1369" s="190"/>
      <c r="C1369" s="190"/>
      <c r="D1369" s="228"/>
      <c r="E1369" s="190"/>
      <c r="F1369" s="229"/>
      <c r="G1369" s="190"/>
      <c r="H1369" s="190"/>
      <c r="I1369" s="191"/>
      <c r="J1369" s="230"/>
      <c r="K1369" s="194"/>
      <c r="L1369" s="191"/>
      <c r="M1369" s="231"/>
      <c r="N1369" s="190"/>
      <c r="O1369" s="191"/>
      <c r="P1369" s="196"/>
      <c r="Q1369" s="197"/>
      <c r="R1369" s="226"/>
      <c r="S1369" s="227"/>
      <c r="T1369" s="219"/>
      <c r="U1369" s="201"/>
    </row>
    <row r="1370" spans="1:21" ht="20.100000000000001" customHeight="1">
      <c r="A1370" s="191"/>
      <c r="B1370" s="190"/>
      <c r="C1370" s="190"/>
      <c r="D1370" s="228"/>
      <c r="E1370" s="190"/>
      <c r="F1370" s="229"/>
      <c r="G1370" s="190"/>
      <c r="H1370" s="190"/>
      <c r="I1370" s="191"/>
      <c r="J1370" s="230"/>
      <c r="K1370" s="194"/>
      <c r="L1370" s="191"/>
      <c r="M1370" s="231"/>
      <c r="N1370" s="190"/>
      <c r="O1370" s="191"/>
      <c r="P1370" s="196"/>
      <c r="Q1370" s="197"/>
      <c r="R1370" s="198"/>
      <c r="S1370" s="199"/>
      <c r="T1370" s="247"/>
      <c r="U1370" s="201"/>
    </row>
    <row r="1371" spans="1:21" ht="20.100000000000001" customHeight="1">
      <c r="A1371" s="190"/>
      <c r="B1371" s="190"/>
      <c r="C1371" s="190"/>
      <c r="D1371" s="228"/>
      <c r="E1371" s="190"/>
      <c r="F1371" s="229"/>
      <c r="G1371" s="190"/>
      <c r="H1371" s="190"/>
      <c r="I1371" s="191"/>
      <c r="J1371" s="230"/>
      <c r="K1371" s="194"/>
      <c r="L1371" s="191"/>
      <c r="M1371" s="231"/>
      <c r="N1371" s="190"/>
      <c r="O1371" s="191"/>
      <c r="P1371" s="213"/>
      <c r="Q1371" s="214"/>
      <c r="R1371" s="215"/>
      <c r="S1371" s="215"/>
      <c r="T1371" s="268"/>
      <c r="U1371" s="316"/>
    </row>
    <row r="1372" spans="1:21" ht="20.100000000000001" customHeight="1">
      <c r="A1372" s="191"/>
      <c r="B1372" s="190"/>
      <c r="C1372" s="190"/>
      <c r="D1372" s="228"/>
      <c r="E1372" s="190"/>
      <c r="F1372" s="229"/>
      <c r="G1372" s="190"/>
      <c r="H1372" s="190"/>
      <c r="I1372" s="191"/>
      <c r="J1372" s="230"/>
      <c r="K1372" s="194"/>
      <c r="L1372" s="191"/>
      <c r="M1372" s="231"/>
      <c r="N1372" s="190"/>
      <c r="O1372" s="191"/>
      <c r="P1372" s="196"/>
      <c r="Q1372" s="197"/>
      <c r="R1372" s="203"/>
      <c r="S1372" s="211"/>
      <c r="T1372" s="200"/>
      <c r="U1372" s="201"/>
    </row>
    <row r="1373" spans="1:21" ht="20.100000000000001" customHeight="1">
      <c r="A1373" s="190"/>
      <c r="B1373" s="190"/>
      <c r="C1373" s="190"/>
      <c r="D1373" s="228"/>
      <c r="E1373" s="190"/>
      <c r="F1373" s="229"/>
      <c r="G1373" s="190"/>
      <c r="H1373" s="190"/>
      <c r="I1373" s="191"/>
      <c r="J1373" s="230"/>
      <c r="K1373" s="194"/>
      <c r="L1373" s="191"/>
      <c r="M1373" s="231"/>
      <c r="N1373" s="190"/>
      <c r="O1373" s="191"/>
      <c r="P1373" s="358"/>
      <c r="Q1373" s="359"/>
      <c r="R1373" s="203"/>
      <c r="S1373" s="211"/>
      <c r="T1373" s="247"/>
      <c r="U1373" s="210"/>
    </row>
    <row r="1374" spans="1:21" ht="20.100000000000001" customHeight="1">
      <c r="A1374" s="191"/>
      <c r="B1374" s="190"/>
      <c r="C1374" s="190"/>
      <c r="D1374" s="228"/>
      <c r="E1374" s="190"/>
      <c r="F1374" s="229"/>
      <c r="G1374" s="190"/>
      <c r="H1374" s="190"/>
      <c r="I1374" s="191"/>
      <c r="J1374" s="230"/>
      <c r="K1374" s="194"/>
      <c r="L1374" s="191"/>
      <c r="M1374" s="231"/>
      <c r="N1374" s="190"/>
      <c r="O1374" s="191"/>
      <c r="P1374" s="358"/>
      <c r="Q1374" s="359"/>
      <c r="R1374" s="203"/>
      <c r="S1374" s="204"/>
      <c r="T1374" s="247"/>
      <c r="U1374" s="210"/>
    </row>
    <row r="1375" spans="1:21" ht="20.100000000000001" customHeight="1">
      <c r="A1375" s="190"/>
      <c r="B1375" s="190"/>
      <c r="C1375" s="190"/>
      <c r="D1375" s="228"/>
      <c r="E1375" s="190"/>
      <c r="F1375" s="229"/>
      <c r="G1375" s="190"/>
      <c r="H1375" s="190"/>
      <c r="I1375" s="191"/>
      <c r="J1375" s="230"/>
      <c r="K1375" s="194"/>
      <c r="L1375" s="191"/>
      <c r="M1375" s="231"/>
      <c r="N1375" s="190"/>
      <c r="O1375" s="191"/>
      <c r="P1375" s="358"/>
      <c r="Q1375" s="359"/>
      <c r="R1375" s="203"/>
      <c r="S1375" s="211"/>
      <c r="T1375" s="200"/>
      <c r="U1375" s="205"/>
    </row>
    <row r="1376" spans="1:21" ht="20.100000000000001" customHeight="1">
      <c r="A1376" s="191"/>
      <c r="B1376" s="190"/>
      <c r="C1376" s="190"/>
      <c r="D1376" s="228"/>
      <c r="E1376" s="190"/>
      <c r="F1376" s="229"/>
      <c r="G1376" s="190"/>
      <c r="H1376" s="190"/>
      <c r="I1376" s="191"/>
      <c r="J1376" s="230"/>
      <c r="K1376" s="194"/>
      <c r="L1376" s="191"/>
      <c r="M1376" s="231"/>
      <c r="N1376" s="190"/>
      <c r="O1376" s="191"/>
      <c r="P1376" s="196"/>
      <c r="Q1376" s="197"/>
      <c r="R1376" s="203"/>
      <c r="S1376" s="211"/>
      <c r="T1376" s="200"/>
      <c r="U1376" s="205"/>
    </row>
    <row r="1377" spans="1:21" ht="20.100000000000001" customHeight="1">
      <c r="A1377" s="190"/>
      <c r="B1377" s="190"/>
      <c r="C1377" s="190"/>
      <c r="D1377" s="228"/>
      <c r="E1377" s="190"/>
      <c r="F1377" s="229"/>
      <c r="G1377" s="190"/>
      <c r="H1377" s="190"/>
      <c r="I1377" s="191"/>
      <c r="J1377" s="230"/>
      <c r="K1377" s="194"/>
      <c r="L1377" s="191"/>
      <c r="M1377" s="231"/>
      <c r="N1377" s="190"/>
      <c r="O1377" s="191"/>
      <c r="P1377" s="213"/>
      <c r="Q1377" s="214"/>
      <c r="R1377" s="215"/>
      <c r="S1377" s="215"/>
      <c r="T1377" s="219"/>
      <c r="U1377" s="242"/>
    </row>
    <row r="1378" spans="1:21" ht="20.100000000000001" customHeight="1">
      <c r="A1378" s="191"/>
      <c r="B1378" s="190"/>
      <c r="C1378" s="190"/>
      <c r="D1378" s="228"/>
      <c r="E1378" s="190"/>
      <c r="F1378" s="229"/>
      <c r="G1378" s="190"/>
      <c r="H1378" s="190"/>
      <c r="I1378" s="191"/>
      <c r="J1378" s="230"/>
      <c r="K1378" s="194"/>
      <c r="L1378" s="191"/>
      <c r="M1378" s="231"/>
      <c r="N1378" s="190"/>
      <c r="O1378" s="191"/>
      <c r="P1378" s="196"/>
      <c r="Q1378" s="197"/>
      <c r="R1378" s="345"/>
      <c r="S1378" s="344"/>
      <c r="T1378" s="318"/>
      <c r="U1378" s="281"/>
    </row>
    <row r="1379" spans="1:21" ht="20.100000000000001" customHeight="1">
      <c r="A1379" s="190"/>
      <c r="B1379" s="190"/>
      <c r="C1379" s="190"/>
      <c r="D1379" s="228"/>
      <c r="E1379" s="190"/>
      <c r="F1379" s="229"/>
      <c r="G1379" s="190"/>
      <c r="H1379" s="190"/>
      <c r="I1379" s="191"/>
      <c r="J1379" s="230"/>
      <c r="K1379" s="194"/>
      <c r="L1379" s="191"/>
      <c r="M1379" s="231"/>
      <c r="N1379" s="190"/>
      <c r="O1379" s="191"/>
      <c r="P1379" s="213"/>
      <c r="Q1379" s="214"/>
      <c r="R1379" s="203"/>
      <c r="S1379" s="204"/>
      <c r="T1379" s="212"/>
      <c r="U1379" s="205"/>
    </row>
    <row r="1380" spans="1:21" ht="20.100000000000001" customHeight="1">
      <c r="A1380" s="191"/>
      <c r="B1380" s="190"/>
      <c r="C1380" s="190"/>
      <c r="D1380" s="228"/>
      <c r="E1380" s="190"/>
      <c r="F1380" s="229"/>
      <c r="G1380" s="190"/>
      <c r="H1380" s="190"/>
      <c r="I1380" s="191"/>
      <c r="J1380" s="230"/>
      <c r="K1380" s="194"/>
      <c r="L1380" s="191"/>
      <c r="M1380" s="231"/>
      <c r="N1380" s="190"/>
      <c r="O1380" s="191"/>
      <c r="P1380" s="196"/>
      <c r="Q1380" s="197"/>
      <c r="R1380" s="203"/>
      <c r="S1380" s="211"/>
      <c r="T1380" s="200"/>
      <c r="U1380" s="205"/>
    </row>
    <row r="1381" spans="1:21" ht="20.100000000000001" customHeight="1">
      <c r="A1381" s="190"/>
      <c r="B1381" s="190"/>
      <c r="C1381" s="190"/>
      <c r="D1381" s="228"/>
      <c r="E1381" s="190"/>
      <c r="F1381" s="202"/>
      <c r="G1381" s="190"/>
      <c r="H1381" s="190"/>
      <c r="I1381" s="191"/>
      <c r="J1381" s="230"/>
      <c r="K1381" s="194"/>
      <c r="L1381" s="191"/>
      <c r="M1381" s="231"/>
      <c r="N1381" s="190"/>
      <c r="O1381" s="191"/>
      <c r="P1381" s="213"/>
      <c r="Q1381" s="214"/>
      <c r="R1381" s="215"/>
      <c r="S1381" s="215"/>
      <c r="T1381" s="285"/>
      <c r="U1381" s="363"/>
    </row>
    <row r="1382" spans="1:21" ht="20.100000000000001" customHeight="1">
      <c r="A1382" s="191"/>
      <c r="B1382" s="190"/>
      <c r="C1382" s="190"/>
      <c r="D1382" s="228"/>
      <c r="E1382" s="190"/>
      <c r="F1382" s="229"/>
      <c r="G1382" s="190"/>
      <c r="H1382" s="190"/>
      <c r="I1382" s="191"/>
      <c r="J1382" s="230"/>
      <c r="K1382" s="194"/>
      <c r="L1382" s="191"/>
      <c r="M1382" s="231"/>
      <c r="N1382" s="190"/>
      <c r="O1382" s="191"/>
      <c r="P1382" s="196"/>
      <c r="Q1382" s="197"/>
      <c r="R1382" s="282"/>
      <c r="S1382" s="236"/>
      <c r="T1382" s="219"/>
      <c r="U1382" s="201"/>
    </row>
    <row r="1383" spans="1:21" ht="20.100000000000001" customHeight="1">
      <c r="A1383" s="190"/>
      <c r="B1383" s="190"/>
      <c r="C1383" s="190"/>
      <c r="D1383" s="228"/>
      <c r="E1383" s="190"/>
      <c r="F1383" s="229"/>
      <c r="G1383" s="190"/>
      <c r="H1383" s="190"/>
      <c r="I1383" s="191"/>
      <c r="J1383" s="230"/>
      <c r="K1383" s="194"/>
      <c r="L1383" s="191"/>
      <c r="M1383" s="231"/>
      <c r="N1383" s="190"/>
      <c r="O1383" s="191"/>
      <c r="P1383" s="358"/>
      <c r="Q1383" s="359"/>
      <c r="R1383" s="203"/>
      <c r="S1383" s="204"/>
      <c r="T1383" s="200"/>
      <c r="U1383" s="201"/>
    </row>
    <row r="1384" spans="1:21" ht="20.100000000000001" customHeight="1">
      <c r="A1384" s="191"/>
      <c r="B1384" s="190"/>
      <c r="C1384" s="190"/>
      <c r="D1384" s="228"/>
      <c r="E1384" s="190"/>
      <c r="F1384" s="229"/>
      <c r="G1384" s="190"/>
      <c r="H1384" s="190"/>
      <c r="I1384" s="191"/>
      <c r="J1384" s="230"/>
      <c r="K1384" s="194"/>
      <c r="L1384" s="191"/>
      <c r="M1384" s="231"/>
      <c r="N1384" s="190"/>
      <c r="O1384" s="191"/>
      <c r="P1384" s="360"/>
      <c r="Q1384" s="361"/>
      <c r="R1384" s="256"/>
      <c r="S1384" s="257"/>
      <c r="T1384" s="296"/>
      <c r="U1384" s="242"/>
    </row>
    <row r="1385" spans="1:21" ht="20.100000000000001" customHeight="1">
      <c r="A1385" s="190"/>
      <c r="B1385" s="190"/>
      <c r="C1385" s="190"/>
      <c r="D1385" s="228"/>
      <c r="E1385" s="190"/>
      <c r="F1385" s="229"/>
      <c r="G1385" s="190"/>
      <c r="H1385" s="190"/>
      <c r="I1385" s="191"/>
      <c r="J1385" s="230"/>
      <c r="K1385" s="194"/>
      <c r="L1385" s="191"/>
      <c r="M1385" s="231"/>
      <c r="N1385" s="190"/>
      <c r="O1385" s="191"/>
      <c r="P1385" s="360"/>
      <c r="Q1385" s="361"/>
      <c r="R1385" s="215"/>
      <c r="S1385" s="215"/>
      <c r="T1385" s="310"/>
      <c r="U1385" s="217"/>
    </row>
    <row r="1386" spans="1:21" ht="20.100000000000001" customHeight="1">
      <c r="A1386" s="191"/>
      <c r="B1386" s="190"/>
      <c r="C1386" s="240"/>
      <c r="D1386" s="228"/>
      <c r="E1386" s="190"/>
      <c r="F1386" s="232"/>
      <c r="G1386" s="190"/>
      <c r="H1386" s="190"/>
      <c r="I1386" s="191"/>
      <c r="J1386" s="230"/>
      <c r="K1386" s="194"/>
      <c r="L1386" s="191"/>
      <c r="M1386" s="231"/>
      <c r="N1386" s="190"/>
      <c r="O1386" s="191"/>
      <c r="P1386" s="196"/>
      <c r="Q1386" s="197"/>
      <c r="R1386" s="203"/>
      <c r="S1386" s="204"/>
      <c r="T1386" s="200"/>
      <c r="U1386" s="201"/>
    </row>
    <row r="1387" spans="1:21" ht="20.100000000000001" customHeight="1">
      <c r="A1387" s="190"/>
      <c r="B1387" s="190"/>
      <c r="C1387" s="240"/>
      <c r="D1387" s="228"/>
      <c r="E1387" s="190"/>
      <c r="F1387" s="229"/>
      <c r="G1387" s="190"/>
      <c r="H1387" s="190"/>
      <c r="I1387" s="191"/>
      <c r="J1387" s="230"/>
      <c r="K1387" s="194"/>
      <c r="L1387" s="191"/>
      <c r="M1387" s="231"/>
      <c r="N1387" s="190"/>
      <c r="O1387" s="191"/>
      <c r="P1387" s="213"/>
      <c r="Q1387" s="214"/>
      <c r="R1387" s="215"/>
      <c r="S1387" s="215"/>
      <c r="T1387" s="219"/>
      <c r="U1387" s="242"/>
    </row>
    <row r="1388" spans="1:21" ht="20.100000000000001" customHeight="1">
      <c r="A1388" s="191"/>
      <c r="B1388" s="190"/>
      <c r="C1388" s="190"/>
      <c r="D1388" s="228"/>
      <c r="E1388" s="190"/>
      <c r="F1388" s="229"/>
      <c r="G1388" s="190"/>
      <c r="H1388" s="190"/>
      <c r="I1388" s="191"/>
      <c r="J1388" s="230"/>
      <c r="K1388" s="194"/>
      <c r="L1388" s="191"/>
      <c r="M1388" s="231"/>
      <c r="N1388" s="190"/>
      <c r="O1388" s="191"/>
      <c r="P1388" s="213"/>
      <c r="Q1388" s="214"/>
      <c r="R1388" s="215"/>
      <c r="S1388" s="215"/>
      <c r="T1388" s="216"/>
      <c r="U1388" s="255"/>
    </row>
    <row r="1389" spans="1:21" ht="20.100000000000001" customHeight="1">
      <c r="A1389" s="190"/>
      <c r="B1389" s="190"/>
      <c r="C1389" s="190"/>
      <c r="D1389" s="228"/>
      <c r="E1389" s="190"/>
      <c r="F1389" s="229"/>
      <c r="G1389" s="190"/>
      <c r="H1389" s="190"/>
      <c r="I1389" s="191"/>
      <c r="J1389" s="230"/>
      <c r="K1389" s="194"/>
      <c r="L1389" s="191"/>
      <c r="M1389" s="231"/>
      <c r="N1389" s="190"/>
      <c r="O1389" s="191"/>
      <c r="P1389" s="196"/>
      <c r="Q1389" s="197"/>
      <c r="R1389" s="203"/>
      <c r="S1389" s="204"/>
      <c r="T1389" s="247"/>
      <c r="U1389" s="205"/>
    </row>
    <row r="1390" spans="1:21" ht="20.100000000000001" customHeight="1">
      <c r="A1390" s="191"/>
      <c r="B1390" s="190"/>
      <c r="C1390" s="190"/>
      <c r="D1390" s="228"/>
      <c r="E1390" s="190"/>
      <c r="F1390" s="232"/>
      <c r="G1390" s="190"/>
      <c r="H1390" s="190"/>
      <c r="I1390" s="191"/>
      <c r="J1390" s="230"/>
      <c r="K1390" s="194"/>
      <c r="L1390" s="191"/>
      <c r="M1390" s="231"/>
      <c r="N1390" s="190"/>
      <c r="O1390" s="191"/>
      <c r="P1390" s="196"/>
      <c r="Q1390" s="197"/>
      <c r="R1390" s="226"/>
      <c r="S1390" s="227"/>
      <c r="T1390" s="219"/>
      <c r="U1390" s="201"/>
    </row>
    <row r="1391" spans="1:21" ht="20.100000000000001" customHeight="1">
      <c r="A1391" s="190"/>
      <c r="B1391" s="190"/>
      <c r="C1391" s="190"/>
      <c r="D1391" s="228"/>
      <c r="E1391" s="190"/>
      <c r="F1391" s="229"/>
      <c r="G1391" s="190"/>
      <c r="H1391" s="190"/>
      <c r="I1391" s="191"/>
      <c r="J1391" s="230"/>
      <c r="K1391" s="194"/>
      <c r="L1391" s="191"/>
      <c r="M1391" s="231"/>
      <c r="N1391" s="190"/>
      <c r="O1391" s="191"/>
      <c r="P1391" s="196"/>
      <c r="Q1391" s="197"/>
      <c r="R1391" s="198"/>
      <c r="S1391" s="199"/>
      <c r="T1391" s="247"/>
      <c r="U1391" s="221"/>
    </row>
    <row r="1392" spans="1:21" ht="20.100000000000001" customHeight="1">
      <c r="A1392" s="191"/>
      <c r="B1392" s="190"/>
      <c r="C1392" s="190"/>
      <c r="D1392" s="228"/>
      <c r="E1392" s="190"/>
      <c r="F1392" s="229"/>
      <c r="G1392" s="190"/>
      <c r="H1392" s="190"/>
      <c r="I1392" s="191"/>
      <c r="J1392" s="230"/>
      <c r="K1392" s="194"/>
      <c r="L1392" s="191"/>
      <c r="M1392" s="231"/>
      <c r="N1392" s="190"/>
      <c r="O1392" s="191"/>
      <c r="P1392" s="213"/>
      <c r="Q1392" s="214"/>
      <c r="R1392" s="244"/>
      <c r="S1392" s="245"/>
      <c r="T1392" s="233"/>
      <c r="U1392" s="292"/>
    </row>
    <row r="1393" spans="1:21" ht="20.100000000000001" customHeight="1">
      <c r="A1393" s="190"/>
      <c r="B1393" s="190"/>
      <c r="C1393" s="190"/>
      <c r="D1393" s="228"/>
      <c r="E1393" s="190"/>
      <c r="F1393" s="229"/>
      <c r="G1393" s="190"/>
      <c r="H1393" s="190"/>
      <c r="I1393" s="191"/>
      <c r="J1393" s="230"/>
      <c r="K1393" s="194"/>
      <c r="L1393" s="191"/>
      <c r="M1393" s="231"/>
      <c r="N1393" s="190"/>
      <c r="O1393" s="191"/>
      <c r="P1393" s="358"/>
      <c r="Q1393" s="359"/>
      <c r="R1393" s="226"/>
      <c r="S1393" s="227"/>
      <c r="T1393" s="296"/>
      <c r="U1393" s="210"/>
    </row>
    <row r="1394" spans="1:21" ht="20.100000000000001" customHeight="1">
      <c r="A1394" s="191"/>
      <c r="B1394" s="190"/>
      <c r="C1394" s="240"/>
      <c r="D1394" s="228"/>
      <c r="E1394" s="190"/>
      <c r="F1394" s="229"/>
      <c r="G1394" s="190"/>
      <c r="H1394" s="190"/>
      <c r="I1394" s="191"/>
      <c r="J1394" s="230"/>
      <c r="K1394" s="194"/>
      <c r="L1394" s="191"/>
      <c r="M1394" s="231"/>
      <c r="N1394" s="190"/>
      <c r="O1394" s="191"/>
      <c r="P1394" s="213"/>
      <c r="Q1394" s="214"/>
      <c r="R1394" s="215"/>
      <c r="S1394" s="215"/>
      <c r="T1394" s="216"/>
      <c r="U1394" s="242"/>
    </row>
    <row r="1395" spans="1:21" ht="20.100000000000001" customHeight="1">
      <c r="A1395" s="190"/>
      <c r="B1395" s="190"/>
      <c r="C1395" s="190"/>
      <c r="D1395" s="228"/>
      <c r="E1395" s="190"/>
      <c r="F1395" s="229"/>
      <c r="G1395" s="190"/>
      <c r="H1395" s="190"/>
      <c r="I1395" s="191"/>
      <c r="J1395" s="230"/>
      <c r="K1395" s="194"/>
      <c r="L1395" s="191"/>
      <c r="M1395" s="231"/>
      <c r="N1395" s="190"/>
      <c r="O1395" s="191"/>
      <c r="P1395" s="196"/>
      <c r="Q1395" s="197"/>
      <c r="R1395" s="206"/>
      <c r="S1395" s="207"/>
      <c r="T1395" s="200"/>
      <c r="U1395" s="205"/>
    </row>
    <row r="1396" spans="1:21" ht="20.100000000000001" customHeight="1">
      <c r="A1396" s="191"/>
      <c r="B1396" s="190"/>
      <c r="C1396" s="190"/>
      <c r="D1396" s="228"/>
      <c r="E1396" s="190"/>
      <c r="F1396" s="229"/>
      <c r="G1396" s="190"/>
      <c r="H1396" s="190"/>
      <c r="I1396" s="191"/>
      <c r="J1396" s="230"/>
      <c r="K1396" s="194"/>
      <c r="L1396" s="191"/>
      <c r="M1396" s="231"/>
      <c r="N1396" s="190"/>
      <c r="O1396" s="191"/>
      <c r="P1396" s="196"/>
      <c r="Q1396" s="197"/>
      <c r="R1396" s="206"/>
      <c r="S1396" s="207"/>
      <c r="T1396" s="200"/>
      <c r="U1396" s="221"/>
    </row>
    <row r="1397" spans="1:21" ht="20.100000000000001" customHeight="1">
      <c r="A1397" s="190"/>
      <c r="B1397" s="190"/>
      <c r="C1397" s="190"/>
      <c r="D1397" s="228"/>
      <c r="E1397" s="190"/>
      <c r="F1397" s="229"/>
      <c r="G1397" s="190"/>
      <c r="H1397" s="190"/>
      <c r="I1397" s="191"/>
      <c r="J1397" s="230"/>
      <c r="K1397" s="194"/>
      <c r="L1397" s="191"/>
      <c r="M1397" s="231"/>
      <c r="N1397" s="190"/>
      <c r="O1397" s="191"/>
      <c r="P1397" s="360"/>
      <c r="Q1397" s="361"/>
      <c r="R1397" s="244"/>
      <c r="S1397" s="245"/>
      <c r="T1397" s="233"/>
      <c r="U1397" s="292"/>
    </row>
    <row r="1398" spans="1:21" ht="20.100000000000001" customHeight="1">
      <c r="A1398" s="191"/>
      <c r="B1398" s="190"/>
      <c r="C1398" s="190"/>
      <c r="D1398" s="228"/>
      <c r="E1398" s="190"/>
      <c r="F1398" s="202"/>
      <c r="G1398" s="190"/>
      <c r="H1398" s="190"/>
      <c r="I1398" s="191"/>
      <c r="J1398" s="230"/>
      <c r="K1398" s="194"/>
      <c r="L1398" s="191"/>
      <c r="M1398" s="231"/>
      <c r="N1398" s="190"/>
      <c r="O1398" s="191"/>
      <c r="P1398" s="196"/>
      <c r="Q1398" s="197"/>
      <c r="R1398" s="206"/>
      <c r="S1398" s="207"/>
      <c r="T1398" s="200"/>
      <c r="U1398" s="201"/>
    </row>
    <row r="1399" spans="1:21" ht="20.100000000000001" customHeight="1">
      <c r="A1399" s="190"/>
      <c r="B1399" s="190"/>
      <c r="C1399" s="190"/>
      <c r="D1399" s="228"/>
      <c r="E1399" s="190"/>
      <c r="F1399" s="202"/>
      <c r="G1399" s="190"/>
      <c r="H1399" s="190"/>
      <c r="I1399" s="191"/>
      <c r="J1399" s="230"/>
      <c r="K1399" s="194"/>
      <c r="L1399" s="191"/>
      <c r="M1399" s="231"/>
      <c r="N1399" s="190"/>
      <c r="O1399" s="191"/>
      <c r="P1399" s="196"/>
      <c r="Q1399" s="197"/>
      <c r="R1399" s="279"/>
      <c r="S1399" s="245"/>
      <c r="T1399" s="219"/>
      <c r="U1399" s="242"/>
    </row>
    <row r="1400" spans="1:21" ht="20.100000000000001" customHeight="1">
      <c r="A1400" s="191"/>
      <c r="B1400" s="190"/>
      <c r="C1400" s="240"/>
      <c r="D1400" s="228"/>
      <c r="E1400" s="190"/>
      <c r="F1400" s="229"/>
      <c r="G1400" s="190"/>
      <c r="H1400" s="190"/>
      <c r="I1400" s="191"/>
      <c r="J1400" s="230"/>
      <c r="K1400" s="194"/>
      <c r="L1400" s="191"/>
      <c r="M1400" s="231"/>
      <c r="N1400" s="190"/>
      <c r="O1400" s="191"/>
      <c r="P1400" s="358"/>
      <c r="Q1400" s="359"/>
      <c r="R1400" s="279"/>
      <c r="S1400" s="245"/>
      <c r="T1400" s="258"/>
      <c r="U1400" s="280"/>
    </row>
    <row r="1401" spans="1:21" ht="20.100000000000001" customHeight="1">
      <c r="A1401" s="190"/>
      <c r="B1401" s="191"/>
      <c r="C1401" s="191"/>
      <c r="D1401" s="192"/>
      <c r="E1401" s="191"/>
      <c r="F1401" s="202"/>
      <c r="G1401" s="190"/>
      <c r="H1401" s="191"/>
      <c r="I1401" s="191"/>
      <c r="J1401" s="194"/>
      <c r="K1401" s="194"/>
      <c r="L1401" s="191"/>
      <c r="M1401" s="195"/>
      <c r="N1401" s="190"/>
      <c r="O1401" s="191"/>
      <c r="P1401" s="196"/>
      <c r="Q1401" s="197"/>
      <c r="R1401" s="203"/>
      <c r="S1401" s="204"/>
      <c r="T1401" s="200"/>
      <c r="U1401" s="201"/>
    </row>
    <row r="1402" spans="1:21" ht="20.100000000000001" customHeight="1">
      <c r="A1402" s="191"/>
      <c r="B1402" s="191"/>
      <c r="C1402" s="191"/>
      <c r="D1402" s="192"/>
      <c r="E1402" s="191"/>
      <c r="F1402" s="202"/>
      <c r="G1402" s="190"/>
      <c r="H1402" s="191"/>
      <c r="I1402" s="191"/>
      <c r="J1402" s="194"/>
      <c r="K1402" s="194"/>
      <c r="L1402" s="191"/>
      <c r="M1402" s="195"/>
      <c r="N1402" s="190"/>
      <c r="O1402" s="191"/>
      <c r="P1402" s="196"/>
      <c r="Q1402" s="197"/>
      <c r="R1402" s="254"/>
      <c r="S1402" s="254"/>
      <c r="T1402" s="247"/>
      <c r="U1402" s="205"/>
    </row>
    <row r="1403" spans="1:21" ht="20.100000000000001" customHeight="1">
      <c r="A1403" s="190"/>
      <c r="B1403" s="190"/>
      <c r="C1403" s="190"/>
      <c r="D1403" s="228"/>
      <c r="E1403" s="190"/>
      <c r="F1403" s="232"/>
      <c r="G1403" s="190"/>
      <c r="H1403" s="190"/>
      <c r="I1403" s="191"/>
      <c r="J1403" s="230"/>
      <c r="K1403" s="194"/>
      <c r="L1403" s="191"/>
      <c r="M1403" s="231"/>
      <c r="N1403" s="190"/>
      <c r="O1403" s="191"/>
      <c r="P1403" s="196"/>
      <c r="Q1403" s="197"/>
      <c r="R1403" s="244"/>
      <c r="S1403" s="280"/>
      <c r="T1403" s="233"/>
      <c r="U1403" s="292"/>
    </row>
    <row r="1404" spans="1:21" ht="20.100000000000001" customHeight="1">
      <c r="A1404" s="191"/>
      <c r="B1404" s="190"/>
      <c r="C1404" s="190"/>
      <c r="D1404" s="228"/>
      <c r="E1404" s="190"/>
      <c r="F1404" s="229"/>
      <c r="G1404" s="190"/>
      <c r="H1404" s="190"/>
      <c r="I1404" s="191"/>
      <c r="J1404" s="230"/>
      <c r="K1404" s="194"/>
      <c r="L1404" s="191"/>
      <c r="M1404" s="231"/>
      <c r="N1404" s="190"/>
      <c r="O1404" s="191"/>
      <c r="P1404" s="196"/>
      <c r="Q1404" s="197"/>
      <c r="R1404" s="198"/>
      <c r="S1404" s="287"/>
      <c r="T1404" s="247"/>
      <c r="U1404" s="201"/>
    </row>
    <row r="1405" spans="1:21" ht="20.100000000000001" customHeight="1">
      <c r="A1405" s="190"/>
      <c r="B1405" s="190"/>
      <c r="C1405" s="190"/>
      <c r="D1405" s="228"/>
      <c r="E1405" s="190"/>
      <c r="F1405" s="229"/>
      <c r="G1405" s="190"/>
      <c r="H1405" s="190"/>
      <c r="I1405" s="191"/>
      <c r="J1405" s="230"/>
      <c r="K1405" s="194"/>
      <c r="L1405" s="191"/>
      <c r="M1405" s="231"/>
      <c r="N1405" s="190"/>
      <c r="O1405" s="191"/>
      <c r="P1405" s="196"/>
      <c r="Q1405" s="197"/>
      <c r="R1405" s="203"/>
      <c r="S1405" s="211"/>
      <c r="T1405" s="200"/>
      <c r="U1405" s="201"/>
    </row>
    <row r="1406" spans="1:21" ht="20.100000000000001" customHeight="1">
      <c r="A1406" s="191"/>
      <c r="B1406" s="190"/>
      <c r="C1406" s="190"/>
      <c r="D1406" s="228"/>
      <c r="E1406" s="190"/>
      <c r="F1406" s="229"/>
      <c r="G1406" s="190"/>
      <c r="H1406" s="190"/>
      <c r="I1406" s="191"/>
      <c r="J1406" s="230"/>
      <c r="K1406" s="194"/>
      <c r="L1406" s="191"/>
      <c r="M1406" s="231"/>
      <c r="N1406" s="190"/>
      <c r="O1406" s="191"/>
      <c r="P1406" s="213"/>
      <c r="Q1406" s="214"/>
      <c r="R1406" s="215"/>
      <c r="S1406" s="215"/>
      <c r="T1406" s="219"/>
      <c r="U1406" s="242"/>
    </row>
    <row r="1407" spans="1:21" ht="20.100000000000001" customHeight="1">
      <c r="A1407" s="190"/>
      <c r="B1407" s="190"/>
      <c r="C1407" s="190"/>
      <c r="D1407" s="228"/>
      <c r="E1407" s="190"/>
      <c r="F1407" s="232"/>
      <c r="G1407" s="190"/>
      <c r="H1407" s="190"/>
      <c r="I1407" s="191"/>
      <c r="J1407" s="230"/>
      <c r="K1407" s="194"/>
      <c r="L1407" s="191"/>
      <c r="M1407" s="231"/>
      <c r="N1407" s="190"/>
      <c r="O1407" s="191"/>
      <c r="P1407" s="196"/>
      <c r="Q1407" s="197"/>
      <c r="R1407" s="203"/>
      <c r="S1407" s="204"/>
      <c r="T1407" s="200"/>
      <c r="U1407" s="205"/>
    </row>
    <row r="1408" spans="1:21" ht="20.100000000000001" customHeight="1">
      <c r="A1408" s="191"/>
      <c r="B1408" s="190"/>
      <c r="C1408" s="190"/>
      <c r="D1408" s="228"/>
      <c r="E1408" s="190"/>
      <c r="F1408" s="229"/>
      <c r="G1408" s="190"/>
      <c r="H1408" s="190"/>
      <c r="I1408" s="191"/>
      <c r="J1408" s="230"/>
      <c r="K1408" s="194"/>
      <c r="L1408" s="191"/>
      <c r="M1408" s="231"/>
      <c r="N1408" s="190"/>
      <c r="O1408" s="191"/>
      <c r="P1408" s="358"/>
      <c r="Q1408" s="359"/>
      <c r="R1408" s="203"/>
      <c r="S1408" s="204"/>
      <c r="T1408" s="200"/>
      <c r="U1408" s="201"/>
    </row>
    <row r="1409" spans="1:21" ht="20.100000000000001" customHeight="1">
      <c r="A1409" s="190"/>
      <c r="B1409" s="190"/>
      <c r="C1409" s="190"/>
      <c r="D1409" s="228"/>
      <c r="E1409" s="190"/>
      <c r="F1409" s="229"/>
      <c r="G1409" s="190"/>
      <c r="H1409" s="190"/>
      <c r="I1409" s="191"/>
      <c r="J1409" s="230"/>
      <c r="K1409" s="194"/>
      <c r="L1409" s="191"/>
      <c r="M1409" s="231"/>
      <c r="N1409" s="190"/>
      <c r="O1409" s="191"/>
      <c r="P1409" s="196"/>
      <c r="Q1409" s="197"/>
      <c r="R1409" s="203"/>
      <c r="S1409" s="204"/>
      <c r="T1409" s="200"/>
      <c r="U1409" s="201"/>
    </row>
    <row r="1410" spans="1:21" ht="20.100000000000001" customHeight="1">
      <c r="A1410" s="191"/>
      <c r="B1410" s="190"/>
      <c r="C1410" s="190"/>
      <c r="D1410" s="228"/>
      <c r="E1410" s="190"/>
      <c r="F1410" s="202"/>
      <c r="G1410" s="190"/>
      <c r="H1410" s="190"/>
      <c r="I1410" s="191"/>
      <c r="J1410" s="230"/>
      <c r="K1410" s="194"/>
      <c r="L1410" s="191"/>
      <c r="M1410" s="231"/>
      <c r="N1410" s="190"/>
      <c r="O1410" s="191"/>
      <c r="P1410" s="196"/>
      <c r="Q1410" s="197"/>
      <c r="R1410" s="203"/>
      <c r="S1410" s="211"/>
      <c r="T1410" s="200"/>
      <c r="U1410" s="205"/>
    </row>
    <row r="1411" spans="1:21" ht="20.100000000000001" customHeight="1">
      <c r="A1411" s="190"/>
      <c r="B1411" s="190"/>
      <c r="C1411" s="190"/>
      <c r="D1411" s="228"/>
      <c r="E1411" s="190"/>
      <c r="F1411" s="229"/>
      <c r="G1411" s="190"/>
      <c r="H1411" s="190"/>
      <c r="I1411" s="191"/>
      <c r="J1411" s="230"/>
      <c r="K1411" s="194"/>
      <c r="L1411" s="191"/>
      <c r="M1411" s="231"/>
      <c r="N1411" s="190"/>
      <c r="O1411" s="191"/>
      <c r="P1411" s="196"/>
      <c r="Q1411" s="197"/>
      <c r="R1411" s="215"/>
      <c r="S1411" s="215"/>
      <c r="T1411" s="200"/>
      <c r="U1411" s="201"/>
    </row>
    <row r="1412" spans="1:21" ht="20.100000000000001" customHeight="1">
      <c r="A1412" s="191"/>
      <c r="B1412" s="190"/>
      <c r="C1412" s="190"/>
      <c r="D1412" s="228"/>
      <c r="E1412" s="190"/>
      <c r="F1412" s="232"/>
      <c r="G1412" s="190"/>
      <c r="H1412" s="190"/>
      <c r="I1412" s="191"/>
      <c r="J1412" s="230"/>
      <c r="K1412" s="194"/>
      <c r="L1412" s="191"/>
      <c r="M1412" s="231"/>
      <c r="N1412" s="190"/>
      <c r="O1412" s="191"/>
      <c r="P1412" s="196"/>
      <c r="Q1412" s="197"/>
      <c r="R1412" s="203"/>
      <c r="S1412" s="211"/>
      <c r="T1412" s="200"/>
      <c r="U1412" s="205"/>
    </row>
    <row r="1413" spans="1:21" ht="20.100000000000001" customHeight="1">
      <c r="A1413" s="190"/>
      <c r="B1413" s="190"/>
      <c r="C1413" s="190"/>
      <c r="D1413" s="228"/>
      <c r="E1413" s="190"/>
      <c r="F1413" s="235"/>
      <c r="G1413" s="190"/>
      <c r="H1413" s="190"/>
      <c r="I1413" s="191"/>
      <c r="J1413" s="230"/>
      <c r="K1413" s="194"/>
      <c r="L1413" s="191"/>
      <c r="M1413" s="231"/>
      <c r="N1413" s="190"/>
      <c r="O1413" s="191"/>
      <c r="P1413" s="213"/>
      <c r="Q1413" s="214"/>
      <c r="R1413" s="215"/>
      <c r="S1413" s="215"/>
      <c r="T1413" s="216"/>
      <c r="U1413" s="217"/>
    </row>
    <row r="1414" spans="1:21" ht="20.100000000000001" customHeight="1">
      <c r="A1414" s="191"/>
      <c r="B1414" s="190"/>
      <c r="C1414" s="190"/>
      <c r="D1414" s="228"/>
      <c r="E1414" s="190"/>
      <c r="F1414" s="235"/>
      <c r="G1414" s="190"/>
      <c r="H1414" s="190"/>
      <c r="I1414" s="191"/>
      <c r="J1414" s="230"/>
      <c r="K1414" s="194"/>
      <c r="L1414" s="191"/>
      <c r="M1414" s="231"/>
      <c r="N1414" s="190"/>
      <c r="O1414" s="191"/>
      <c r="P1414" s="213"/>
      <c r="Q1414" s="214"/>
      <c r="R1414" s="244"/>
      <c r="S1414" s="245"/>
      <c r="T1414" s="233"/>
      <c r="U1414" s="292"/>
    </row>
    <row r="1415" spans="1:21" ht="20.100000000000001" customHeight="1">
      <c r="A1415" s="190"/>
      <c r="B1415" s="190"/>
      <c r="C1415" s="190"/>
      <c r="D1415" s="228"/>
      <c r="E1415" s="190"/>
      <c r="F1415" s="235"/>
      <c r="G1415" s="190"/>
      <c r="H1415" s="190"/>
      <c r="I1415" s="191"/>
      <c r="J1415" s="230"/>
      <c r="K1415" s="194"/>
      <c r="L1415" s="191"/>
      <c r="M1415" s="231"/>
      <c r="N1415" s="190"/>
      <c r="O1415" s="191"/>
      <c r="P1415" s="213"/>
      <c r="Q1415" s="214"/>
      <c r="R1415" s="215"/>
      <c r="S1415" s="215"/>
      <c r="T1415" s="329"/>
      <c r="U1415" s="330"/>
    </row>
    <row r="1416" spans="1:21" ht="20.100000000000001" customHeight="1">
      <c r="A1416" s="191"/>
      <c r="B1416" s="190"/>
      <c r="C1416" s="190"/>
      <c r="D1416" s="228"/>
      <c r="E1416" s="190"/>
      <c r="F1416" s="235"/>
      <c r="G1416" s="190"/>
      <c r="H1416" s="190"/>
      <c r="I1416" s="191"/>
      <c r="J1416" s="230"/>
      <c r="K1416" s="194"/>
      <c r="L1416" s="191"/>
      <c r="M1416" s="231"/>
      <c r="N1416" s="190"/>
      <c r="O1416" s="191"/>
      <c r="P1416" s="213"/>
      <c r="Q1416" s="214"/>
      <c r="R1416" s="215"/>
      <c r="S1416" s="215"/>
      <c r="T1416" s="294"/>
      <c r="U1416" s="295"/>
    </row>
    <row r="1417" spans="1:21" ht="20.100000000000001" customHeight="1">
      <c r="A1417" s="190"/>
      <c r="B1417" s="190"/>
      <c r="C1417" s="190"/>
      <c r="D1417" s="228"/>
      <c r="E1417" s="190"/>
      <c r="F1417" s="235"/>
      <c r="G1417" s="190"/>
      <c r="H1417" s="190"/>
      <c r="I1417" s="191"/>
      <c r="J1417" s="230"/>
      <c r="K1417" s="194"/>
      <c r="L1417" s="191"/>
      <c r="M1417" s="231"/>
      <c r="N1417" s="190"/>
      <c r="O1417" s="191"/>
      <c r="P1417" s="213"/>
      <c r="Q1417" s="214"/>
      <c r="R1417" s="215"/>
      <c r="S1417" s="215"/>
      <c r="T1417" s="290"/>
      <c r="U1417" s="291"/>
    </row>
    <row r="1418" spans="1:21" ht="20.100000000000001" customHeight="1">
      <c r="A1418" s="191"/>
      <c r="B1418" s="190"/>
      <c r="C1418" s="190"/>
      <c r="D1418" s="228"/>
      <c r="E1418" s="190"/>
      <c r="F1418" s="202"/>
      <c r="G1418" s="190"/>
      <c r="H1418" s="190"/>
      <c r="I1418" s="191"/>
      <c r="J1418" s="230"/>
      <c r="K1418" s="194"/>
      <c r="L1418" s="191"/>
      <c r="M1418" s="231"/>
      <c r="N1418" s="190"/>
      <c r="O1418" s="191"/>
      <c r="P1418" s="273"/>
      <c r="Q1418" s="204"/>
      <c r="R1418" s="277"/>
      <c r="S1418" s="209"/>
      <c r="T1418" s="219"/>
      <c r="U1418" s="205"/>
    </row>
    <row r="1419" spans="1:21" ht="20.100000000000001" customHeight="1">
      <c r="A1419" s="190"/>
      <c r="B1419" s="190"/>
      <c r="C1419" s="190"/>
      <c r="D1419" s="228"/>
      <c r="E1419" s="190"/>
      <c r="F1419" s="235"/>
      <c r="G1419" s="190"/>
      <c r="H1419" s="190"/>
      <c r="I1419" s="191"/>
      <c r="J1419" s="230"/>
      <c r="K1419" s="194"/>
      <c r="L1419" s="191"/>
      <c r="M1419" s="231"/>
      <c r="N1419" s="190"/>
      <c r="O1419" s="191"/>
      <c r="P1419" s="358"/>
      <c r="Q1419" s="359"/>
      <c r="R1419" s="206"/>
      <c r="S1419" s="207"/>
      <c r="T1419" s="247"/>
      <c r="U1419" s="201"/>
    </row>
    <row r="1420" spans="1:21" ht="20.100000000000001" customHeight="1">
      <c r="A1420" s="191"/>
      <c r="B1420" s="190"/>
      <c r="C1420" s="190"/>
      <c r="D1420" s="228"/>
      <c r="E1420" s="190"/>
      <c r="F1420" s="232"/>
      <c r="G1420" s="190"/>
      <c r="H1420" s="190"/>
      <c r="I1420" s="191"/>
      <c r="J1420" s="230"/>
      <c r="K1420" s="194"/>
      <c r="L1420" s="191"/>
      <c r="M1420" s="231"/>
      <c r="N1420" s="190"/>
      <c r="O1420" s="191"/>
      <c r="P1420" s="196"/>
      <c r="Q1420" s="197"/>
      <c r="R1420" s="226"/>
      <c r="S1420" s="227"/>
      <c r="T1420" s="241"/>
      <c r="U1420" s="242"/>
    </row>
    <row r="1421" spans="1:21" ht="20.100000000000001" customHeight="1">
      <c r="A1421" s="190"/>
      <c r="B1421" s="190"/>
      <c r="C1421" s="190"/>
      <c r="D1421" s="228"/>
      <c r="E1421" s="190"/>
      <c r="F1421" s="235"/>
      <c r="G1421" s="190"/>
      <c r="H1421" s="190"/>
      <c r="I1421" s="191"/>
      <c r="J1421" s="230"/>
      <c r="K1421" s="194"/>
      <c r="L1421" s="191"/>
      <c r="M1421" s="231"/>
      <c r="N1421" s="190"/>
      <c r="O1421" s="191"/>
      <c r="P1421" s="213"/>
      <c r="Q1421" s="214"/>
      <c r="R1421" s="203"/>
      <c r="S1421" s="211"/>
      <c r="T1421" s="200"/>
      <c r="U1421" s="201"/>
    </row>
    <row r="1422" spans="1:21" ht="20.100000000000001" customHeight="1">
      <c r="A1422" s="191"/>
      <c r="B1422" s="190"/>
      <c r="C1422" s="190"/>
      <c r="D1422" s="228"/>
      <c r="E1422" s="190"/>
      <c r="F1422" s="232"/>
      <c r="G1422" s="190"/>
      <c r="H1422" s="190"/>
      <c r="I1422" s="191"/>
      <c r="J1422" s="230"/>
      <c r="K1422" s="194"/>
      <c r="L1422" s="191"/>
      <c r="M1422" s="231"/>
      <c r="N1422" s="190"/>
      <c r="O1422" s="191"/>
      <c r="P1422" s="213"/>
      <c r="Q1422" s="214"/>
      <c r="R1422" s="206"/>
      <c r="S1422" s="207"/>
      <c r="T1422" s="200"/>
      <c r="U1422" s="201"/>
    </row>
    <row r="1423" spans="1:21" ht="20.100000000000001" customHeight="1">
      <c r="A1423" s="190"/>
      <c r="B1423" s="190"/>
      <c r="C1423" s="190"/>
      <c r="D1423" s="228"/>
      <c r="E1423" s="190"/>
      <c r="F1423" s="202"/>
      <c r="G1423" s="190"/>
      <c r="H1423" s="190"/>
      <c r="I1423" s="191"/>
      <c r="J1423" s="230"/>
      <c r="K1423" s="194"/>
      <c r="L1423" s="191"/>
      <c r="M1423" s="231"/>
      <c r="N1423" s="190"/>
      <c r="O1423" s="191"/>
      <c r="P1423" s="213"/>
      <c r="Q1423" s="214"/>
      <c r="R1423" s="244"/>
      <c r="S1423" s="245"/>
      <c r="T1423" s="233"/>
      <c r="U1423" s="292"/>
    </row>
    <row r="1424" spans="1:21" ht="20.100000000000001" customHeight="1">
      <c r="A1424" s="191"/>
      <c r="B1424" s="190"/>
      <c r="C1424" s="190"/>
      <c r="D1424" s="228"/>
      <c r="E1424" s="190"/>
      <c r="F1424" s="235"/>
      <c r="G1424" s="190"/>
      <c r="H1424" s="190"/>
      <c r="I1424" s="191"/>
      <c r="J1424" s="230"/>
      <c r="K1424" s="194"/>
      <c r="L1424" s="191"/>
      <c r="M1424" s="231"/>
      <c r="N1424" s="190"/>
      <c r="O1424" s="191"/>
      <c r="P1424" s="213"/>
      <c r="Q1424" s="214"/>
      <c r="R1424" s="198"/>
      <c r="S1424" s="287"/>
      <c r="T1424" s="247"/>
      <c r="U1424" s="205"/>
    </row>
    <row r="1425" spans="1:21" ht="20.100000000000001" customHeight="1">
      <c r="A1425" s="190"/>
      <c r="B1425" s="190"/>
      <c r="C1425" s="190"/>
      <c r="D1425" s="228"/>
      <c r="E1425" s="190"/>
      <c r="F1425" s="235"/>
      <c r="G1425" s="190"/>
      <c r="H1425" s="190"/>
      <c r="I1425" s="191"/>
      <c r="J1425" s="230"/>
      <c r="K1425" s="194"/>
      <c r="L1425" s="191"/>
      <c r="M1425" s="231"/>
      <c r="N1425" s="190"/>
      <c r="O1425" s="191"/>
      <c r="P1425" s="213"/>
      <c r="Q1425" s="214"/>
      <c r="R1425" s="203"/>
      <c r="S1425" s="211"/>
      <c r="T1425" s="200"/>
      <c r="U1425" s="205"/>
    </row>
    <row r="1426" spans="1:21" ht="20.100000000000001" customHeight="1">
      <c r="A1426" s="191"/>
      <c r="B1426" s="190"/>
      <c r="C1426" s="190"/>
      <c r="D1426" s="228"/>
      <c r="E1426" s="190"/>
      <c r="F1426" s="232"/>
      <c r="G1426" s="190"/>
      <c r="H1426" s="190"/>
      <c r="I1426" s="191"/>
      <c r="J1426" s="230"/>
      <c r="K1426" s="194"/>
      <c r="L1426" s="191"/>
      <c r="M1426" s="231"/>
      <c r="N1426" s="190"/>
      <c r="O1426" s="191"/>
      <c r="P1426" s="196"/>
      <c r="Q1426" s="197"/>
      <c r="R1426" s="203"/>
      <c r="S1426" s="204"/>
      <c r="T1426" s="200"/>
      <c r="U1426" s="201"/>
    </row>
    <row r="1427" spans="1:21" ht="20.100000000000001" customHeight="1">
      <c r="A1427" s="190"/>
      <c r="B1427" s="190"/>
      <c r="C1427" s="190"/>
      <c r="D1427" s="228"/>
      <c r="E1427" s="190"/>
      <c r="F1427" s="232"/>
      <c r="G1427" s="190"/>
      <c r="H1427" s="190"/>
      <c r="I1427" s="191"/>
      <c r="J1427" s="230"/>
      <c r="K1427" s="194"/>
      <c r="L1427" s="191"/>
      <c r="M1427" s="231"/>
      <c r="N1427" s="190"/>
      <c r="O1427" s="191"/>
      <c r="P1427" s="360"/>
      <c r="Q1427" s="361"/>
      <c r="R1427" s="365"/>
      <c r="S1427" s="245"/>
      <c r="T1427" s="318"/>
      <c r="U1427" s="292"/>
    </row>
    <row r="1428" spans="1:21" ht="20.100000000000001" customHeight="1">
      <c r="A1428" s="191"/>
      <c r="B1428" s="190"/>
      <c r="C1428" s="240"/>
      <c r="D1428" s="228"/>
      <c r="E1428" s="190"/>
      <c r="F1428" s="202"/>
      <c r="G1428" s="190"/>
      <c r="H1428" s="190"/>
      <c r="I1428" s="191"/>
      <c r="J1428" s="230"/>
      <c r="K1428" s="194"/>
      <c r="L1428" s="191"/>
      <c r="M1428" s="231"/>
      <c r="N1428" s="190"/>
      <c r="O1428" s="191"/>
      <c r="P1428" s="213"/>
      <c r="Q1428" s="214"/>
      <c r="R1428" s="215"/>
      <c r="S1428" s="215"/>
      <c r="T1428" s="310"/>
      <c r="U1428" s="217"/>
    </row>
    <row r="1429" spans="1:21" ht="20.100000000000001" customHeight="1">
      <c r="A1429" s="190"/>
      <c r="B1429" s="190"/>
      <c r="C1429" s="190"/>
      <c r="D1429" s="228"/>
      <c r="E1429" s="190"/>
      <c r="F1429" s="232"/>
      <c r="G1429" s="190"/>
      <c r="H1429" s="190"/>
      <c r="I1429" s="191"/>
      <c r="J1429" s="230"/>
      <c r="K1429" s="194"/>
      <c r="L1429" s="191"/>
      <c r="M1429" s="231"/>
      <c r="N1429" s="190"/>
      <c r="O1429" s="191"/>
      <c r="P1429" s="196"/>
      <c r="Q1429" s="197"/>
      <c r="R1429" s="208"/>
      <c r="S1429" s="209"/>
      <c r="T1429" s="200"/>
      <c r="U1429" s="205"/>
    </row>
    <row r="1430" spans="1:21" ht="20.100000000000001" customHeight="1">
      <c r="A1430" s="191"/>
      <c r="B1430" s="190"/>
      <c r="C1430" s="190"/>
      <c r="D1430" s="228"/>
      <c r="E1430" s="190"/>
      <c r="F1430" s="232"/>
      <c r="G1430" s="190"/>
      <c r="H1430" s="190"/>
      <c r="I1430" s="191"/>
      <c r="J1430" s="230"/>
      <c r="K1430" s="194"/>
      <c r="L1430" s="191"/>
      <c r="M1430" s="231"/>
      <c r="N1430" s="190"/>
      <c r="O1430" s="191"/>
      <c r="P1430" s="213"/>
      <c r="Q1430" s="214"/>
      <c r="R1430" s="215"/>
      <c r="S1430" s="215"/>
      <c r="T1430" s="296"/>
      <c r="U1430" s="242"/>
    </row>
    <row r="1431" spans="1:21" ht="20.100000000000001" customHeight="1">
      <c r="A1431" s="190"/>
      <c r="B1431" s="190"/>
      <c r="C1431" s="190"/>
      <c r="D1431" s="228"/>
      <c r="E1431" s="190"/>
      <c r="F1431" s="235"/>
      <c r="G1431" s="190"/>
      <c r="H1431" s="190"/>
      <c r="I1431" s="191"/>
      <c r="J1431" s="230"/>
      <c r="K1431" s="194"/>
      <c r="L1431" s="191"/>
      <c r="M1431" s="231"/>
      <c r="N1431" s="190"/>
      <c r="O1431" s="191"/>
      <c r="P1431" s="360"/>
      <c r="Q1431" s="361"/>
      <c r="R1431" s="203"/>
      <c r="S1431" s="211"/>
      <c r="T1431" s="247"/>
      <c r="U1431" s="205"/>
    </row>
    <row r="1432" spans="1:21" ht="20.100000000000001" customHeight="1">
      <c r="A1432" s="191"/>
      <c r="B1432" s="190"/>
      <c r="C1432" s="190"/>
      <c r="D1432" s="228"/>
      <c r="E1432" s="190"/>
      <c r="F1432" s="235"/>
      <c r="G1432" s="190"/>
      <c r="H1432" s="190"/>
      <c r="I1432" s="191"/>
      <c r="J1432" s="230"/>
      <c r="K1432" s="194"/>
      <c r="L1432" s="191"/>
      <c r="M1432" s="231"/>
      <c r="N1432" s="190"/>
      <c r="O1432" s="191"/>
      <c r="P1432" s="358"/>
      <c r="Q1432" s="359"/>
      <c r="R1432" s="206"/>
      <c r="S1432" s="207"/>
      <c r="T1432" s="357"/>
      <c r="U1432" s="205"/>
    </row>
    <row r="1433" spans="1:21" ht="20.100000000000001" customHeight="1">
      <c r="A1433" s="190"/>
      <c r="B1433" s="190"/>
      <c r="C1433" s="190"/>
      <c r="D1433" s="228"/>
      <c r="E1433" s="190"/>
      <c r="F1433" s="235"/>
      <c r="G1433" s="190"/>
      <c r="H1433" s="190"/>
      <c r="I1433" s="191"/>
      <c r="J1433" s="230"/>
      <c r="K1433" s="194"/>
      <c r="L1433" s="191"/>
      <c r="M1433" s="231"/>
      <c r="N1433" s="190"/>
      <c r="O1433" s="191"/>
      <c r="P1433" s="373"/>
      <c r="Q1433" s="366"/>
      <c r="R1433" s="206"/>
      <c r="S1433" s="207"/>
      <c r="T1433" s="212"/>
      <c r="U1433" s="205"/>
    </row>
    <row r="1434" spans="1:21" ht="20.100000000000001" customHeight="1">
      <c r="A1434" s="191"/>
      <c r="B1434" s="190"/>
      <c r="C1434" s="190"/>
      <c r="D1434" s="228"/>
      <c r="E1434" s="190"/>
      <c r="F1434" s="235"/>
      <c r="G1434" s="190"/>
      <c r="H1434" s="190"/>
      <c r="I1434" s="191"/>
      <c r="J1434" s="230"/>
      <c r="K1434" s="194"/>
      <c r="L1434" s="191"/>
      <c r="M1434" s="231"/>
      <c r="N1434" s="190"/>
      <c r="O1434" s="191"/>
      <c r="P1434" s="196"/>
      <c r="Q1434" s="197"/>
      <c r="R1434" s="203"/>
      <c r="S1434" s="204"/>
      <c r="T1434" s="200"/>
      <c r="U1434" s="201"/>
    </row>
    <row r="1435" spans="1:21" ht="20.100000000000001" customHeight="1">
      <c r="A1435" s="190"/>
      <c r="B1435" s="190"/>
      <c r="C1435" s="190"/>
      <c r="D1435" s="228"/>
      <c r="E1435" s="190"/>
      <c r="F1435" s="235"/>
      <c r="G1435" s="190"/>
      <c r="H1435" s="190"/>
      <c r="I1435" s="191"/>
      <c r="J1435" s="230"/>
      <c r="K1435" s="194"/>
      <c r="L1435" s="191"/>
      <c r="M1435" s="231"/>
      <c r="N1435" s="190"/>
      <c r="O1435" s="191"/>
      <c r="P1435" s="213"/>
      <c r="Q1435" s="214"/>
      <c r="R1435" s="254"/>
      <c r="S1435" s="254"/>
      <c r="T1435" s="285"/>
      <c r="U1435" s="255"/>
    </row>
    <row r="1436" spans="1:21" ht="20.100000000000001" customHeight="1">
      <c r="A1436" s="191"/>
      <c r="B1436" s="190"/>
      <c r="C1436" s="190"/>
      <c r="D1436" s="228"/>
      <c r="E1436" s="190"/>
      <c r="F1436" s="235"/>
      <c r="G1436" s="190"/>
      <c r="H1436" s="190"/>
      <c r="I1436" s="191"/>
      <c r="J1436" s="230"/>
      <c r="K1436" s="194"/>
      <c r="L1436" s="191"/>
      <c r="M1436" s="231"/>
      <c r="N1436" s="190"/>
      <c r="O1436" s="191"/>
      <c r="P1436" s="213"/>
      <c r="Q1436" s="214"/>
      <c r="R1436" s="215"/>
      <c r="S1436" s="215"/>
      <c r="T1436" s="216"/>
      <c r="U1436" s="255"/>
    </row>
    <row r="1437" spans="1:21" ht="20.100000000000001" customHeight="1">
      <c r="A1437" s="190"/>
      <c r="B1437" s="190"/>
      <c r="C1437" s="190"/>
      <c r="D1437" s="228"/>
      <c r="E1437" s="190"/>
      <c r="F1437" s="202"/>
      <c r="G1437" s="190"/>
      <c r="H1437" s="190"/>
      <c r="I1437" s="191"/>
      <c r="J1437" s="230"/>
      <c r="K1437" s="194"/>
      <c r="L1437" s="191"/>
      <c r="M1437" s="231"/>
      <c r="N1437" s="190"/>
      <c r="O1437" s="191"/>
      <c r="P1437" s="358"/>
      <c r="Q1437" s="359"/>
      <c r="R1437" s="203"/>
      <c r="S1437" s="204"/>
      <c r="T1437" s="200"/>
      <c r="U1437" s="205"/>
    </row>
    <row r="1438" spans="1:21" ht="20.100000000000001" customHeight="1">
      <c r="A1438" s="191"/>
      <c r="B1438" s="190"/>
      <c r="C1438" s="190"/>
      <c r="D1438" s="228"/>
      <c r="E1438" s="190"/>
      <c r="F1438" s="235"/>
      <c r="G1438" s="190"/>
      <c r="H1438" s="190"/>
      <c r="I1438" s="191"/>
      <c r="J1438" s="230"/>
      <c r="K1438" s="194"/>
      <c r="L1438" s="191"/>
      <c r="M1438" s="231"/>
      <c r="N1438" s="190"/>
      <c r="O1438" s="191"/>
      <c r="P1438" s="196"/>
      <c r="Q1438" s="197"/>
      <c r="R1438" s="282"/>
      <c r="S1438" s="236"/>
      <c r="T1438" s="219"/>
      <c r="U1438" s="201"/>
    </row>
    <row r="1439" spans="1:21" ht="20.100000000000001" customHeight="1">
      <c r="A1439" s="190"/>
      <c r="B1439" s="190"/>
      <c r="C1439" s="190"/>
      <c r="D1439" s="228"/>
      <c r="E1439" s="190"/>
      <c r="F1439" s="232"/>
      <c r="G1439" s="190"/>
      <c r="H1439" s="190"/>
      <c r="I1439" s="191"/>
      <c r="J1439" s="230"/>
      <c r="K1439" s="194"/>
      <c r="L1439" s="191"/>
      <c r="M1439" s="231"/>
      <c r="N1439" s="190"/>
      <c r="O1439" s="191"/>
      <c r="P1439" s="196"/>
      <c r="Q1439" s="197"/>
      <c r="R1439" s="198"/>
      <c r="S1439" s="287"/>
      <c r="T1439" s="247"/>
      <c r="U1439" s="205"/>
    </row>
    <row r="1440" spans="1:21" ht="20.100000000000001" customHeight="1">
      <c r="A1440" s="191"/>
      <c r="B1440" s="190"/>
      <c r="C1440" s="190"/>
      <c r="D1440" s="228"/>
      <c r="E1440" s="190"/>
      <c r="F1440" s="235"/>
      <c r="G1440" s="190"/>
      <c r="H1440" s="190"/>
      <c r="I1440" s="191"/>
      <c r="J1440" s="230"/>
      <c r="K1440" s="194"/>
      <c r="L1440" s="191"/>
      <c r="M1440" s="231"/>
      <c r="N1440" s="190"/>
      <c r="O1440" s="191"/>
      <c r="P1440" s="213"/>
      <c r="Q1440" s="214"/>
      <c r="R1440" s="215"/>
      <c r="S1440" s="215"/>
      <c r="T1440" s="216"/>
      <c r="U1440" s="255"/>
    </row>
    <row r="1441" spans="1:21" ht="20.100000000000001" customHeight="1">
      <c r="A1441" s="190"/>
      <c r="B1441" s="190"/>
      <c r="C1441" s="190"/>
      <c r="D1441" s="228"/>
      <c r="E1441" s="190"/>
      <c r="F1441" s="232"/>
      <c r="G1441" s="190"/>
      <c r="H1441" s="190"/>
      <c r="I1441" s="191"/>
      <c r="J1441" s="230"/>
      <c r="K1441" s="194"/>
      <c r="L1441" s="191"/>
      <c r="M1441" s="231"/>
      <c r="N1441" s="190"/>
      <c r="O1441" s="191"/>
      <c r="P1441" s="196"/>
      <c r="Q1441" s="197"/>
      <c r="R1441" s="208"/>
      <c r="S1441" s="209"/>
      <c r="T1441" s="200"/>
      <c r="U1441" s="221"/>
    </row>
    <row r="1442" spans="1:21" ht="20.100000000000001" customHeight="1">
      <c r="A1442" s="191"/>
      <c r="B1442" s="190"/>
      <c r="C1442" s="240"/>
      <c r="D1442" s="228"/>
      <c r="E1442" s="190"/>
      <c r="F1442" s="202"/>
      <c r="G1442" s="190"/>
      <c r="H1442" s="190"/>
      <c r="I1442" s="191"/>
      <c r="J1442" s="230"/>
      <c r="K1442" s="194"/>
      <c r="L1442" s="191"/>
      <c r="M1442" s="231"/>
      <c r="N1442" s="190"/>
      <c r="O1442" s="191"/>
      <c r="P1442" s="358"/>
      <c r="Q1442" s="359"/>
      <c r="R1442" s="282"/>
      <c r="S1442" s="236"/>
      <c r="T1442" s="296"/>
      <c r="U1442" s="205"/>
    </row>
    <row r="1443" spans="1:21" ht="20.100000000000001" customHeight="1">
      <c r="A1443" s="190"/>
      <c r="B1443" s="190"/>
      <c r="C1443" s="190"/>
      <c r="D1443" s="228"/>
      <c r="E1443" s="190"/>
      <c r="F1443" s="235"/>
      <c r="G1443" s="190"/>
      <c r="H1443" s="190"/>
      <c r="I1443" s="191"/>
      <c r="J1443" s="230"/>
      <c r="K1443" s="194"/>
      <c r="L1443" s="191"/>
      <c r="M1443" s="231"/>
      <c r="N1443" s="190"/>
      <c r="O1443" s="191"/>
      <c r="P1443" s="358"/>
      <c r="Q1443" s="359"/>
      <c r="R1443" s="208"/>
      <c r="S1443" s="209"/>
      <c r="T1443" s="247"/>
      <c r="U1443" s="201"/>
    </row>
    <row r="1444" spans="1:21" ht="20.100000000000001" customHeight="1">
      <c r="A1444" s="191"/>
      <c r="B1444" s="190"/>
      <c r="C1444" s="190"/>
      <c r="D1444" s="228"/>
      <c r="E1444" s="190"/>
      <c r="F1444" s="202"/>
      <c r="G1444" s="190"/>
      <c r="H1444" s="190"/>
      <c r="I1444" s="191"/>
      <c r="J1444" s="230"/>
      <c r="K1444" s="194"/>
      <c r="L1444" s="191"/>
      <c r="M1444" s="231"/>
      <c r="N1444" s="190"/>
      <c r="O1444" s="191"/>
      <c r="P1444" s="358"/>
      <c r="Q1444" s="359"/>
      <c r="R1444" s="203"/>
      <c r="S1444" s="211"/>
      <c r="T1444" s="200"/>
      <c r="U1444" s="205"/>
    </row>
    <row r="1445" spans="1:21" ht="20.100000000000001" customHeight="1">
      <c r="A1445" s="190"/>
      <c r="B1445" s="190"/>
      <c r="C1445" s="190"/>
      <c r="D1445" s="228"/>
      <c r="E1445" s="190"/>
      <c r="F1445" s="202"/>
      <c r="G1445" s="190"/>
      <c r="H1445" s="190"/>
      <c r="I1445" s="191"/>
      <c r="J1445" s="230"/>
      <c r="K1445" s="194"/>
      <c r="L1445" s="191"/>
      <c r="M1445" s="231"/>
      <c r="N1445" s="190"/>
      <c r="O1445" s="191"/>
      <c r="P1445" s="196"/>
      <c r="Q1445" s="197"/>
      <c r="R1445" s="277"/>
      <c r="S1445" s="209"/>
      <c r="T1445" s="219"/>
      <c r="U1445" s="201"/>
    </row>
    <row r="1446" spans="1:21" ht="20.100000000000001" customHeight="1">
      <c r="A1446" s="191"/>
      <c r="B1446" s="190"/>
      <c r="C1446" s="190"/>
      <c r="D1446" s="228"/>
      <c r="E1446" s="190"/>
      <c r="F1446" s="202"/>
      <c r="G1446" s="190"/>
      <c r="H1446" s="190"/>
      <c r="I1446" s="191"/>
      <c r="J1446" s="230"/>
      <c r="K1446" s="194"/>
      <c r="L1446" s="191"/>
      <c r="M1446" s="231"/>
      <c r="N1446" s="190"/>
      <c r="O1446" s="191"/>
      <c r="P1446" s="196"/>
      <c r="Q1446" s="197"/>
      <c r="R1446" s="203"/>
      <c r="S1446" s="287"/>
      <c r="T1446" s="247"/>
      <c r="U1446" s="201"/>
    </row>
    <row r="1447" spans="1:21" ht="20.100000000000001" customHeight="1">
      <c r="A1447" s="190"/>
      <c r="B1447" s="190"/>
      <c r="C1447" s="190"/>
      <c r="D1447" s="228"/>
      <c r="E1447" s="190"/>
      <c r="F1447" s="229"/>
      <c r="G1447" s="190"/>
      <c r="H1447" s="190"/>
      <c r="I1447" s="191"/>
      <c r="J1447" s="230"/>
      <c r="K1447" s="194"/>
      <c r="L1447" s="191"/>
      <c r="M1447" s="231"/>
      <c r="N1447" s="190"/>
      <c r="O1447" s="191"/>
      <c r="P1447" s="196"/>
      <c r="Q1447" s="197"/>
      <c r="R1447" s="206"/>
      <c r="S1447" s="207"/>
      <c r="T1447" s="200"/>
      <c r="U1447" s="201"/>
    </row>
    <row r="1448" spans="1:21" ht="20.100000000000001" customHeight="1">
      <c r="A1448" s="191"/>
      <c r="B1448" s="190"/>
      <c r="C1448" s="190"/>
      <c r="D1448" s="228"/>
      <c r="E1448" s="190"/>
      <c r="F1448" s="235"/>
      <c r="G1448" s="190"/>
      <c r="H1448" s="190"/>
      <c r="I1448" s="191"/>
      <c r="J1448" s="230"/>
      <c r="K1448" s="194"/>
      <c r="L1448" s="191"/>
      <c r="M1448" s="231"/>
      <c r="N1448" s="190"/>
      <c r="O1448" s="191"/>
      <c r="P1448" s="358"/>
      <c r="Q1448" s="359"/>
      <c r="R1448" s="208"/>
      <c r="S1448" s="209"/>
      <c r="T1448" s="200"/>
      <c r="U1448" s="201"/>
    </row>
    <row r="1449" spans="1:21" ht="20.100000000000001" customHeight="1">
      <c r="A1449" s="190"/>
      <c r="B1449" s="190"/>
      <c r="C1449" s="190"/>
      <c r="D1449" s="228"/>
      <c r="E1449" s="190"/>
      <c r="F1449" s="235"/>
      <c r="G1449" s="190"/>
      <c r="H1449" s="190"/>
      <c r="I1449" s="191"/>
      <c r="J1449" s="230"/>
      <c r="K1449" s="194"/>
      <c r="L1449" s="191"/>
      <c r="M1449" s="231"/>
      <c r="N1449" s="190"/>
      <c r="O1449" s="191"/>
      <c r="P1449" s="196"/>
      <c r="Q1449" s="197"/>
      <c r="R1449" s="198"/>
      <c r="S1449" s="287"/>
      <c r="T1449" s="247"/>
      <c r="U1449" s="210"/>
    </row>
    <row r="1450" spans="1:21" ht="20.100000000000001" customHeight="1">
      <c r="A1450" s="191"/>
      <c r="B1450" s="190"/>
      <c r="C1450" s="240"/>
      <c r="D1450" s="228"/>
      <c r="E1450" s="190"/>
      <c r="F1450" s="202"/>
      <c r="G1450" s="190"/>
      <c r="H1450" s="190"/>
      <c r="I1450" s="191"/>
      <c r="J1450" s="230"/>
      <c r="K1450" s="194"/>
      <c r="L1450" s="191"/>
      <c r="M1450" s="231"/>
      <c r="N1450" s="190"/>
      <c r="O1450" s="191"/>
      <c r="P1450" s="196"/>
      <c r="Q1450" s="197"/>
      <c r="R1450" s="203"/>
      <c r="S1450" s="199"/>
      <c r="T1450" s="200"/>
      <c r="U1450" s="201"/>
    </row>
    <row r="1451" spans="1:21" ht="20.100000000000001" customHeight="1">
      <c r="A1451" s="190"/>
      <c r="B1451" s="190"/>
      <c r="C1451" s="190"/>
      <c r="D1451" s="228"/>
      <c r="E1451" s="190"/>
      <c r="F1451" s="229"/>
      <c r="G1451" s="190"/>
      <c r="H1451" s="190"/>
      <c r="I1451" s="191"/>
      <c r="J1451" s="230"/>
      <c r="K1451" s="194"/>
      <c r="L1451" s="191"/>
      <c r="M1451" s="231"/>
      <c r="N1451" s="190"/>
      <c r="O1451" s="191"/>
      <c r="P1451" s="213"/>
      <c r="Q1451" s="214"/>
      <c r="R1451" s="206"/>
      <c r="S1451" s="207"/>
      <c r="T1451" s="200"/>
      <c r="U1451" s="201"/>
    </row>
    <row r="1452" spans="1:21" ht="20.100000000000001" customHeight="1">
      <c r="A1452" s="191"/>
      <c r="B1452" s="190"/>
      <c r="C1452" s="190"/>
      <c r="D1452" s="228"/>
      <c r="E1452" s="190"/>
      <c r="F1452" s="229"/>
      <c r="G1452" s="190"/>
      <c r="H1452" s="190"/>
      <c r="I1452" s="191"/>
      <c r="J1452" s="230"/>
      <c r="K1452" s="194"/>
      <c r="L1452" s="191"/>
      <c r="M1452" s="231"/>
      <c r="N1452" s="190"/>
      <c r="O1452" s="191"/>
      <c r="P1452" s="196"/>
      <c r="Q1452" s="197"/>
      <c r="R1452" s="203"/>
      <c r="S1452" s="204"/>
      <c r="T1452" s="200"/>
      <c r="U1452" s="201"/>
    </row>
    <row r="1453" spans="1:21" ht="20.100000000000001" customHeight="1">
      <c r="A1453" s="190"/>
      <c r="B1453" s="190"/>
      <c r="C1453" s="240"/>
      <c r="D1453" s="228"/>
      <c r="E1453" s="190"/>
      <c r="F1453" s="229"/>
      <c r="G1453" s="190"/>
      <c r="H1453" s="190"/>
      <c r="I1453" s="191"/>
      <c r="J1453" s="230"/>
      <c r="K1453" s="194"/>
      <c r="L1453" s="191"/>
      <c r="M1453" s="231"/>
      <c r="N1453" s="190"/>
      <c r="O1453" s="191"/>
      <c r="P1453" s="196"/>
      <c r="Q1453" s="197"/>
      <c r="R1453" s="208"/>
      <c r="S1453" s="347"/>
      <c r="T1453" s="200"/>
      <c r="U1453" s="221"/>
    </row>
    <row r="1454" spans="1:21" ht="20.100000000000001" customHeight="1">
      <c r="A1454" s="191"/>
      <c r="B1454" s="190"/>
      <c r="C1454" s="190"/>
      <c r="D1454" s="228"/>
      <c r="E1454" s="190"/>
      <c r="F1454" s="229"/>
      <c r="G1454" s="190"/>
      <c r="H1454" s="190"/>
      <c r="I1454" s="191"/>
      <c r="J1454" s="230"/>
      <c r="K1454" s="194"/>
      <c r="L1454" s="191"/>
      <c r="M1454" s="231"/>
      <c r="N1454" s="190"/>
      <c r="O1454" s="191"/>
      <c r="P1454" s="196"/>
      <c r="Q1454" s="197"/>
      <c r="R1454" s="215"/>
      <c r="S1454" s="215"/>
      <c r="T1454" s="216"/>
      <c r="U1454" s="217"/>
    </row>
    <row r="1455" spans="1:21" ht="20.100000000000001" customHeight="1">
      <c r="A1455" s="190"/>
      <c r="B1455" s="191"/>
      <c r="C1455" s="191"/>
      <c r="D1455" s="192"/>
      <c r="E1455" s="191"/>
      <c r="F1455" s="202"/>
      <c r="G1455" s="190"/>
      <c r="H1455" s="191"/>
      <c r="I1455" s="191"/>
      <c r="J1455" s="194"/>
      <c r="K1455" s="194"/>
      <c r="L1455" s="191"/>
      <c r="M1455" s="195"/>
      <c r="N1455" s="190"/>
      <c r="O1455" s="191"/>
      <c r="P1455" s="213"/>
      <c r="Q1455" s="214"/>
      <c r="R1455" s="244"/>
      <c r="S1455" s="245"/>
      <c r="T1455" s="200"/>
      <c r="U1455" s="201"/>
    </row>
    <row r="1456" spans="1:21" ht="20.100000000000001" customHeight="1">
      <c r="A1456" s="191"/>
      <c r="B1456" s="191"/>
      <c r="C1456" s="191"/>
      <c r="D1456" s="192"/>
      <c r="E1456" s="191"/>
      <c r="F1456" s="193"/>
      <c r="G1456" s="190"/>
      <c r="H1456" s="191"/>
      <c r="I1456" s="191"/>
      <c r="J1456" s="194"/>
      <c r="K1456" s="194"/>
      <c r="L1456" s="191"/>
      <c r="M1456" s="195"/>
      <c r="N1456" s="190"/>
      <c r="O1456" s="191"/>
      <c r="P1456" s="213"/>
      <c r="Q1456" s="214"/>
      <c r="R1456" s="206"/>
      <c r="S1456" s="207"/>
      <c r="T1456" s="200"/>
      <c r="U1456" s="205"/>
    </row>
    <row r="1457" spans="1:21" ht="20.100000000000001" customHeight="1">
      <c r="A1457" s="190"/>
      <c r="B1457" s="191"/>
      <c r="C1457" s="191"/>
      <c r="D1457" s="192"/>
      <c r="E1457" s="191"/>
      <c r="F1457" s="193"/>
      <c r="G1457" s="190"/>
      <c r="H1457" s="191"/>
      <c r="I1457" s="191"/>
      <c r="J1457" s="194"/>
      <c r="K1457" s="194"/>
      <c r="L1457" s="191"/>
      <c r="M1457" s="195"/>
      <c r="N1457" s="190"/>
      <c r="O1457" s="191"/>
      <c r="P1457" s="213"/>
      <c r="Q1457" s="214"/>
      <c r="R1457" s="206"/>
      <c r="S1457" s="207"/>
      <c r="T1457" s="200"/>
      <c r="U1457" s="201"/>
    </row>
    <row r="1458" spans="1:21" ht="20.100000000000001" customHeight="1">
      <c r="A1458" s="191"/>
      <c r="B1458" s="191"/>
      <c r="C1458" s="191"/>
      <c r="D1458" s="192"/>
      <c r="E1458" s="191"/>
      <c r="F1458" s="202"/>
      <c r="G1458" s="190"/>
      <c r="H1458" s="191"/>
      <c r="I1458" s="191"/>
      <c r="J1458" s="194"/>
      <c r="K1458" s="194"/>
      <c r="L1458" s="191"/>
      <c r="M1458" s="195"/>
      <c r="N1458" s="190"/>
      <c r="O1458" s="191"/>
      <c r="P1458" s="213"/>
      <c r="Q1458" s="214"/>
      <c r="R1458" s="254"/>
      <c r="S1458" s="254"/>
      <c r="T1458" s="310"/>
      <c r="U1458" s="255"/>
    </row>
    <row r="1459" spans="1:21" ht="20.100000000000001" customHeight="1">
      <c r="A1459" s="190"/>
      <c r="B1459" s="191"/>
      <c r="C1459" s="191"/>
      <c r="D1459" s="192"/>
      <c r="E1459" s="191"/>
      <c r="F1459" s="193"/>
      <c r="G1459" s="190"/>
      <c r="H1459" s="191"/>
      <c r="I1459" s="191"/>
      <c r="J1459" s="194"/>
      <c r="K1459" s="194"/>
      <c r="L1459" s="191"/>
      <c r="M1459" s="195"/>
      <c r="N1459" s="190"/>
      <c r="O1459" s="191"/>
      <c r="P1459" s="213"/>
      <c r="Q1459" s="214"/>
      <c r="R1459" s="206"/>
      <c r="S1459" s="207"/>
      <c r="T1459" s="200"/>
      <c r="U1459" s="205"/>
    </row>
    <row r="1460" spans="1:21" ht="20.100000000000001" customHeight="1">
      <c r="A1460" s="191"/>
      <c r="B1460" s="191"/>
      <c r="C1460" s="191"/>
      <c r="D1460" s="192"/>
      <c r="E1460" s="191"/>
      <c r="F1460" s="202"/>
      <c r="G1460" s="190"/>
      <c r="H1460" s="191"/>
      <c r="I1460" s="191"/>
      <c r="J1460" s="194"/>
      <c r="K1460" s="194"/>
      <c r="L1460" s="191"/>
      <c r="M1460" s="195"/>
      <c r="N1460" s="190"/>
      <c r="O1460" s="191"/>
      <c r="P1460" s="360"/>
      <c r="Q1460" s="361"/>
      <c r="R1460" s="256"/>
      <c r="S1460" s="257"/>
      <c r="T1460" s="294"/>
      <c r="U1460" s="295"/>
    </row>
    <row r="1461" spans="1:21" ht="20.100000000000001" customHeight="1">
      <c r="A1461" s="190"/>
      <c r="B1461" s="191"/>
      <c r="C1461" s="191"/>
      <c r="D1461" s="192"/>
      <c r="E1461" s="191"/>
      <c r="F1461" s="202"/>
      <c r="G1461" s="190"/>
      <c r="H1461" s="191"/>
      <c r="I1461" s="191"/>
      <c r="J1461" s="194"/>
      <c r="K1461" s="194"/>
      <c r="L1461" s="191"/>
      <c r="M1461" s="195"/>
      <c r="N1461" s="190"/>
      <c r="O1461" s="191"/>
      <c r="P1461" s="196"/>
      <c r="Q1461" s="197"/>
      <c r="R1461" s="203"/>
      <c r="S1461" s="211"/>
      <c r="T1461" s="200"/>
      <c r="U1461" s="205"/>
    </row>
    <row r="1462" spans="1:21" ht="20.100000000000001" customHeight="1">
      <c r="A1462" s="191"/>
      <c r="B1462" s="191"/>
      <c r="C1462" s="191"/>
      <c r="D1462" s="192"/>
      <c r="E1462" s="191"/>
      <c r="F1462" s="202"/>
      <c r="G1462" s="190"/>
      <c r="H1462" s="191"/>
      <c r="I1462" s="191"/>
      <c r="J1462" s="194"/>
      <c r="K1462" s="194"/>
      <c r="L1462" s="191"/>
      <c r="M1462" s="195"/>
      <c r="N1462" s="190"/>
      <c r="O1462" s="191"/>
      <c r="P1462" s="360"/>
      <c r="Q1462" s="361"/>
      <c r="R1462" s="206"/>
      <c r="S1462" s="207"/>
      <c r="T1462" s="200"/>
      <c r="U1462" s="201"/>
    </row>
    <row r="1463" spans="1:21" ht="20.100000000000001" customHeight="1">
      <c r="A1463" s="190"/>
      <c r="B1463" s="191"/>
      <c r="C1463" s="191"/>
      <c r="D1463" s="192"/>
      <c r="E1463" s="191"/>
      <c r="F1463" s="202"/>
      <c r="G1463" s="190"/>
      <c r="H1463" s="191"/>
      <c r="I1463" s="191"/>
      <c r="J1463" s="194"/>
      <c r="K1463" s="194"/>
      <c r="L1463" s="191"/>
      <c r="M1463" s="195"/>
      <c r="N1463" s="190"/>
      <c r="O1463" s="191"/>
      <c r="P1463" s="360"/>
      <c r="Q1463" s="361"/>
      <c r="R1463" s="203"/>
      <c r="S1463" s="204"/>
      <c r="T1463" s="357"/>
      <c r="U1463" s="201"/>
    </row>
    <row r="1464" spans="1:21" ht="20.100000000000001" customHeight="1">
      <c r="A1464" s="191"/>
      <c r="B1464" s="191"/>
      <c r="C1464" s="191"/>
      <c r="D1464" s="192"/>
      <c r="E1464" s="191"/>
      <c r="F1464" s="193"/>
      <c r="G1464" s="190"/>
      <c r="H1464" s="191"/>
      <c r="I1464" s="191"/>
      <c r="J1464" s="194"/>
      <c r="K1464" s="194"/>
      <c r="L1464" s="191"/>
      <c r="M1464" s="195"/>
      <c r="N1464" s="190"/>
      <c r="O1464" s="191"/>
      <c r="P1464" s="196"/>
      <c r="Q1464" s="197"/>
      <c r="R1464" s="226"/>
      <c r="S1464" s="227"/>
      <c r="T1464" s="241"/>
      <c r="U1464" s="242"/>
    </row>
    <row r="1465" spans="1:21" ht="20.100000000000001" customHeight="1">
      <c r="A1465" s="190"/>
      <c r="B1465" s="191"/>
      <c r="C1465" s="191"/>
      <c r="D1465" s="192"/>
      <c r="E1465" s="191"/>
      <c r="F1465" s="202"/>
      <c r="G1465" s="190"/>
      <c r="H1465" s="191"/>
      <c r="I1465" s="191"/>
      <c r="J1465" s="194"/>
      <c r="K1465" s="194"/>
      <c r="L1465" s="191"/>
      <c r="M1465" s="195"/>
      <c r="N1465" s="190"/>
      <c r="O1465" s="191"/>
      <c r="P1465" s="358"/>
      <c r="Q1465" s="359"/>
      <c r="R1465" s="208"/>
      <c r="S1465" s="209"/>
      <c r="T1465" s="247"/>
      <c r="U1465" s="201"/>
    </row>
    <row r="1466" spans="1:21" ht="20.100000000000001" customHeight="1">
      <c r="A1466" s="191"/>
      <c r="B1466" s="191"/>
      <c r="C1466" s="191"/>
      <c r="D1466" s="192"/>
      <c r="E1466" s="191"/>
      <c r="F1466" s="193"/>
      <c r="G1466" s="190"/>
      <c r="H1466" s="191"/>
      <c r="I1466" s="191"/>
      <c r="J1466" s="194"/>
      <c r="K1466" s="194"/>
      <c r="L1466" s="191"/>
      <c r="M1466" s="195"/>
      <c r="N1466" s="190"/>
      <c r="O1466" s="191"/>
      <c r="P1466" s="196"/>
      <c r="Q1466" s="197"/>
      <c r="R1466" s="226"/>
      <c r="S1466" s="227"/>
      <c r="T1466" s="219"/>
      <c r="U1466" s="201"/>
    </row>
    <row r="1467" spans="1:21" ht="20.100000000000001" customHeight="1">
      <c r="A1467" s="190"/>
      <c r="B1467" s="191"/>
      <c r="C1467" s="191"/>
      <c r="D1467" s="192"/>
      <c r="E1467" s="191"/>
      <c r="F1467" s="193"/>
      <c r="G1467" s="190"/>
      <c r="H1467" s="191"/>
      <c r="I1467" s="191"/>
      <c r="J1467" s="194"/>
      <c r="K1467" s="194"/>
      <c r="L1467" s="191"/>
      <c r="M1467" s="195"/>
      <c r="N1467" s="190"/>
      <c r="O1467" s="191"/>
      <c r="P1467" s="213"/>
      <c r="Q1467" s="214"/>
      <c r="R1467" s="215"/>
      <c r="S1467" s="215"/>
      <c r="T1467" s="216"/>
      <c r="U1467" s="217"/>
    </row>
    <row r="1468" spans="1:21" ht="20.100000000000001" customHeight="1">
      <c r="A1468" s="191"/>
      <c r="B1468" s="191"/>
      <c r="C1468" s="191"/>
      <c r="D1468" s="192"/>
      <c r="E1468" s="191"/>
      <c r="F1468" s="193"/>
      <c r="G1468" s="190"/>
      <c r="H1468" s="191"/>
      <c r="I1468" s="191"/>
      <c r="J1468" s="194"/>
      <c r="K1468" s="194"/>
      <c r="L1468" s="191"/>
      <c r="M1468" s="195"/>
      <c r="N1468" s="190"/>
      <c r="O1468" s="191"/>
      <c r="P1468" s="196"/>
      <c r="Q1468" s="197"/>
      <c r="R1468" s="226"/>
      <c r="S1468" s="227"/>
      <c r="T1468" s="219"/>
      <c r="U1468" s="205"/>
    </row>
    <row r="1469" spans="1:21" ht="20.100000000000001" customHeight="1">
      <c r="A1469" s="190"/>
      <c r="B1469" s="191"/>
      <c r="C1469" s="191"/>
      <c r="D1469" s="192"/>
      <c r="E1469" s="191"/>
      <c r="F1469" s="202"/>
      <c r="G1469" s="190"/>
      <c r="H1469" s="191"/>
      <c r="I1469" s="191"/>
      <c r="J1469" s="194"/>
      <c r="K1469" s="194"/>
      <c r="L1469" s="191"/>
      <c r="M1469" s="195"/>
      <c r="N1469" s="190"/>
      <c r="O1469" s="191"/>
      <c r="P1469" s="360"/>
      <c r="Q1469" s="361"/>
      <c r="R1469" s="215"/>
      <c r="S1469" s="215"/>
      <c r="T1469" s="310"/>
      <c r="U1469" s="255"/>
    </row>
    <row r="1470" spans="1:21" ht="20.100000000000001" customHeight="1">
      <c r="A1470" s="191"/>
      <c r="B1470" s="191"/>
      <c r="C1470" s="191"/>
      <c r="D1470" s="192"/>
      <c r="E1470" s="191"/>
      <c r="F1470" s="202"/>
      <c r="G1470" s="190"/>
      <c r="H1470" s="191"/>
      <c r="I1470" s="191"/>
      <c r="J1470" s="194"/>
      <c r="K1470" s="194"/>
      <c r="L1470" s="191"/>
      <c r="M1470" s="195"/>
      <c r="N1470" s="190"/>
      <c r="O1470" s="191"/>
      <c r="P1470" s="196"/>
      <c r="Q1470" s="197"/>
      <c r="R1470" s="208"/>
      <c r="S1470" s="209"/>
      <c r="T1470" s="200"/>
      <c r="U1470" s="210"/>
    </row>
    <row r="1471" spans="1:21" ht="20.100000000000001" customHeight="1">
      <c r="A1471" s="190"/>
      <c r="B1471" s="191"/>
      <c r="C1471" s="191"/>
      <c r="D1471" s="192"/>
      <c r="E1471" s="191"/>
      <c r="F1471" s="202"/>
      <c r="G1471" s="190"/>
      <c r="H1471" s="191"/>
      <c r="I1471" s="191"/>
      <c r="J1471" s="194"/>
      <c r="K1471" s="194"/>
      <c r="L1471" s="191"/>
      <c r="M1471" s="195"/>
      <c r="N1471" s="190"/>
      <c r="O1471" s="191"/>
      <c r="P1471" s="213"/>
      <c r="Q1471" s="214"/>
      <c r="R1471" s="256"/>
      <c r="S1471" s="257"/>
      <c r="T1471" s="258"/>
      <c r="U1471" s="259"/>
    </row>
    <row r="1472" spans="1:21" ht="20.100000000000001" customHeight="1">
      <c r="A1472" s="191"/>
      <c r="B1472" s="191"/>
      <c r="C1472" s="191"/>
      <c r="D1472" s="192"/>
      <c r="E1472" s="191"/>
      <c r="F1472" s="193"/>
      <c r="G1472" s="190"/>
      <c r="H1472" s="191"/>
      <c r="I1472" s="191"/>
      <c r="J1472" s="194"/>
      <c r="K1472" s="194"/>
      <c r="L1472" s="191"/>
      <c r="M1472" s="195"/>
      <c r="N1472" s="190"/>
      <c r="O1472" s="191"/>
      <c r="P1472" s="213"/>
      <c r="Q1472" s="214"/>
      <c r="R1472" s="215"/>
      <c r="S1472" s="215"/>
      <c r="T1472" s="216"/>
      <c r="U1472" s="255"/>
    </row>
    <row r="1473" spans="1:21" ht="20.100000000000001" customHeight="1">
      <c r="A1473" s="190"/>
      <c r="B1473" s="191"/>
      <c r="C1473" s="191"/>
      <c r="D1473" s="192"/>
      <c r="E1473" s="191"/>
      <c r="F1473" s="202"/>
      <c r="G1473" s="190"/>
      <c r="H1473" s="191"/>
      <c r="I1473" s="191"/>
      <c r="J1473" s="194"/>
      <c r="K1473" s="194"/>
      <c r="L1473" s="191"/>
      <c r="M1473" s="195"/>
      <c r="N1473" s="190"/>
      <c r="O1473" s="191"/>
      <c r="P1473" s="360"/>
      <c r="Q1473" s="361"/>
      <c r="R1473" s="215"/>
      <c r="S1473" s="254"/>
      <c r="T1473" s="310"/>
      <c r="U1473" s="272"/>
    </row>
    <row r="1474" spans="1:21" ht="20.100000000000001" customHeight="1">
      <c r="A1474" s="191"/>
      <c r="B1474" s="191"/>
      <c r="C1474" s="191"/>
      <c r="D1474" s="192"/>
      <c r="E1474" s="191"/>
      <c r="F1474" s="202"/>
      <c r="G1474" s="190"/>
      <c r="H1474" s="191"/>
      <c r="I1474" s="191"/>
      <c r="J1474" s="194"/>
      <c r="K1474" s="194"/>
      <c r="L1474" s="191"/>
      <c r="M1474" s="195"/>
      <c r="N1474" s="190"/>
      <c r="O1474" s="191"/>
      <c r="P1474" s="196"/>
      <c r="Q1474" s="197"/>
      <c r="R1474" s="203"/>
      <c r="S1474" s="211"/>
      <c r="T1474" s="212"/>
      <c r="U1474" s="201"/>
    </row>
    <row r="1475" spans="1:21" ht="20.100000000000001" customHeight="1">
      <c r="A1475" s="190"/>
      <c r="B1475" s="191"/>
      <c r="C1475" s="191"/>
      <c r="D1475" s="192"/>
      <c r="E1475" s="191"/>
      <c r="F1475" s="202"/>
      <c r="G1475" s="190"/>
      <c r="H1475" s="191"/>
      <c r="I1475" s="191"/>
      <c r="J1475" s="194"/>
      <c r="K1475" s="194"/>
      <c r="L1475" s="191"/>
      <c r="M1475" s="195"/>
      <c r="N1475" s="190"/>
      <c r="O1475" s="191"/>
      <c r="P1475" s="358"/>
      <c r="Q1475" s="359"/>
      <c r="R1475" s="208"/>
      <c r="S1475" s="209"/>
      <c r="T1475" s="247"/>
      <c r="U1475" s="205"/>
    </row>
    <row r="1476" spans="1:21" ht="20.100000000000001" customHeight="1">
      <c r="A1476" s="191"/>
      <c r="B1476" s="191"/>
      <c r="C1476" s="191"/>
      <c r="D1476" s="192"/>
      <c r="E1476" s="191"/>
      <c r="F1476" s="202"/>
      <c r="G1476" s="190"/>
      <c r="H1476" s="191"/>
      <c r="I1476" s="191"/>
      <c r="J1476" s="194"/>
      <c r="K1476" s="194"/>
      <c r="L1476" s="191"/>
      <c r="M1476" s="195"/>
      <c r="N1476" s="190"/>
      <c r="O1476" s="191"/>
      <c r="P1476" s="196"/>
      <c r="Q1476" s="197"/>
      <c r="R1476" s="248"/>
      <c r="S1476" s="227"/>
      <c r="T1476" s="374"/>
      <c r="U1476" s="242"/>
    </row>
    <row r="1477" spans="1:21" ht="20.100000000000001" customHeight="1">
      <c r="A1477" s="190"/>
      <c r="B1477" s="191"/>
      <c r="C1477" s="191"/>
      <c r="D1477" s="192"/>
      <c r="E1477" s="191"/>
      <c r="F1477" s="202"/>
      <c r="G1477" s="190"/>
      <c r="H1477" s="191"/>
      <c r="I1477" s="191"/>
      <c r="J1477" s="194"/>
      <c r="K1477" s="194"/>
      <c r="L1477" s="191"/>
      <c r="M1477" s="195"/>
      <c r="N1477" s="190"/>
      <c r="O1477" s="191"/>
      <c r="P1477" s="196"/>
      <c r="Q1477" s="197"/>
      <c r="R1477" s="208"/>
      <c r="S1477" s="209"/>
      <c r="T1477" s="200"/>
      <c r="U1477" s="210"/>
    </row>
    <row r="1478" spans="1:21" ht="20.100000000000001" customHeight="1">
      <c r="A1478" s="191"/>
      <c r="B1478" s="191"/>
      <c r="C1478" s="191"/>
      <c r="D1478" s="192"/>
      <c r="E1478" s="191"/>
      <c r="F1478" s="202"/>
      <c r="G1478" s="190"/>
      <c r="H1478" s="191"/>
      <c r="I1478" s="191"/>
      <c r="J1478" s="194"/>
      <c r="K1478" s="194"/>
      <c r="L1478" s="191"/>
      <c r="M1478" s="195"/>
      <c r="N1478" s="190"/>
      <c r="O1478" s="191"/>
      <c r="P1478" s="213"/>
      <c r="Q1478" s="214"/>
      <c r="R1478" s="244"/>
      <c r="S1478" s="245"/>
      <c r="T1478" s="233"/>
      <c r="U1478" s="281"/>
    </row>
    <row r="1479" spans="1:21" ht="20.100000000000001" customHeight="1">
      <c r="A1479" s="190"/>
      <c r="B1479" s="191"/>
      <c r="C1479" s="191"/>
      <c r="D1479" s="192"/>
      <c r="E1479" s="191"/>
      <c r="F1479" s="202"/>
      <c r="G1479" s="190"/>
      <c r="H1479" s="191"/>
      <c r="I1479" s="191"/>
      <c r="J1479" s="194"/>
      <c r="K1479" s="194"/>
      <c r="L1479" s="191"/>
      <c r="M1479" s="195"/>
      <c r="N1479" s="190"/>
      <c r="O1479" s="191"/>
      <c r="P1479" s="213"/>
      <c r="Q1479" s="214"/>
      <c r="R1479" s="215"/>
      <c r="S1479" s="215"/>
      <c r="T1479" s="216"/>
      <c r="U1479" s="217"/>
    </row>
    <row r="1480" spans="1:21" ht="20.100000000000001" customHeight="1">
      <c r="A1480" s="191"/>
      <c r="B1480" s="191"/>
      <c r="C1480" s="191"/>
      <c r="D1480" s="192"/>
      <c r="E1480" s="191"/>
      <c r="F1480" s="202"/>
      <c r="G1480" s="190"/>
      <c r="H1480" s="191"/>
      <c r="I1480" s="191"/>
      <c r="J1480" s="194"/>
      <c r="K1480" s="194"/>
      <c r="L1480" s="191"/>
      <c r="M1480" s="195"/>
      <c r="N1480" s="190"/>
      <c r="O1480" s="191"/>
      <c r="P1480" s="196"/>
      <c r="Q1480" s="197"/>
      <c r="R1480" s="203"/>
      <c r="S1480" s="211"/>
      <c r="T1480" s="212"/>
      <c r="U1480" s="205"/>
    </row>
    <row r="1481" spans="1:21" ht="20.100000000000001" customHeight="1">
      <c r="A1481" s="190"/>
      <c r="B1481" s="191"/>
      <c r="C1481" s="191"/>
      <c r="D1481" s="192"/>
      <c r="E1481" s="191"/>
      <c r="F1481" s="202"/>
      <c r="G1481" s="190"/>
      <c r="H1481" s="191"/>
      <c r="I1481" s="191"/>
      <c r="J1481" s="194"/>
      <c r="K1481" s="194"/>
      <c r="L1481" s="191"/>
      <c r="M1481" s="195"/>
      <c r="N1481" s="190"/>
      <c r="O1481" s="191"/>
      <c r="P1481" s="196"/>
      <c r="Q1481" s="197"/>
      <c r="R1481" s="203"/>
      <c r="S1481" s="211"/>
      <c r="T1481" s="212"/>
      <c r="U1481" s="201"/>
    </row>
    <row r="1482" spans="1:21" ht="20.100000000000001" customHeight="1">
      <c r="A1482" s="191"/>
      <c r="B1482" s="191"/>
      <c r="C1482" s="191"/>
      <c r="D1482" s="192"/>
      <c r="E1482" s="191"/>
      <c r="F1482" s="193"/>
      <c r="G1482" s="190"/>
      <c r="H1482" s="191"/>
      <c r="I1482" s="191"/>
      <c r="J1482" s="194"/>
      <c r="K1482" s="194"/>
      <c r="L1482" s="191"/>
      <c r="M1482" s="195"/>
      <c r="N1482" s="190"/>
      <c r="O1482" s="191"/>
      <c r="P1482" s="196"/>
      <c r="Q1482" s="197"/>
      <c r="R1482" s="263"/>
      <c r="S1482" s="261"/>
      <c r="T1482" s="233"/>
      <c r="U1482" s="355"/>
    </row>
    <row r="1483" spans="1:21" ht="20.100000000000001" customHeight="1">
      <c r="A1483" s="190"/>
      <c r="B1483" s="191"/>
      <c r="C1483" s="191"/>
      <c r="D1483" s="192"/>
      <c r="E1483" s="191"/>
      <c r="F1483" s="229"/>
      <c r="G1483" s="190"/>
      <c r="H1483" s="191"/>
      <c r="I1483" s="191"/>
      <c r="J1483" s="194"/>
      <c r="K1483" s="194"/>
      <c r="L1483" s="191"/>
      <c r="M1483" s="195"/>
      <c r="N1483" s="190"/>
      <c r="O1483" s="191"/>
      <c r="P1483" s="213"/>
      <c r="Q1483" s="214"/>
      <c r="R1483" s="254"/>
      <c r="S1483" s="254"/>
      <c r="T1483" s="310"/>
      <c r="U1483" s="217"/>
    </row>
    <row r="1484" spans="1:21" ht="20.100000000000001" customHeight="1">
      <c r="A1484" s="191"/>
      <c r="B1484" s="191"/>
      <c r="C1484" s="191"/>
      <c r="D1484" s="192"/>
      <c r="E1484" s="191"/>
      <c r="F1484" s="193"/>
      <c r="G1484" s="190"/>
      <c r="H1484" s="191"/>
      <c r="I1484" s="191"/>
      <c r="J1484" s="194"/>
      <c r="K1484" s="194"/>
      <c r="L1484" s="191"/>
      <c r="M1484" s="195"/>
      <c r="N1484" s="190"/>
      <c r="O1484" s="191"/>
      <c r="P1484" s="196"/>
      <c r="Q1484" s="197"/>
      <c r="R1484" s="375"/>
      <c r="S1484" s="368"/>
      <c r="T1484" s="233"/>
      <c r="U1484" s="262"/>
    </row>
    <row r="1485" spans="1:21" ht="20.100000000000001" customHeight="1">
      <c r="A1485" s="190"/>
      <c r="B1485" s="191"/>
      <c r="C1485" s="240"/>
      <c r="D1485" s="192"/>
      <c r="E1485" s="191"/>
      <c r="F1485" s="202"/>
      <c r="G1485" s="190"/>
      <c r="H1485" s="191"/>
      <c r="I1485" s="191"/>
      <c r="J1485" s="194"/>
      <c r="K1485" s="194"/>
      <c r="L1485" s="191"/>
      <c r="M1485" s="195"/>
      <c r="N1485" s="190"/>
      <c r="O1485" s="191"/>
      <c r="P1485" s="213"/>
      <c r="Q1485" s="214"/>
      <c r="R1485" s="215"/>
      <c r="S1485" s="215"/>
      <c r="T1485" s="216"/>
      <c r="U1485" s="272"/>
    </row>
    <row r="1486" spans="1:21" ht="20.100000000000001" customHeight="1">
      <c r="A1486" s="191"/>
      <c r="B1486" s="191"/>
      <c r="C1486" s="191"/>
      <c r="D1486" s="192"/>
      <c r="E1486" s="191"/>
      <c r="F1486" s="193"/>
      <c r="G1486" s="190"/>
      <c r="H1486" s="191"/>
      <c r="I1486" s="191"/>
      <c r="J1486" s="194"/>
      <c r="K1486" s="194"/>
      <c r="L1486" s="191"/>
      <c r="M1486" s="195"/>
      <c r="N1486" s="190"/>
      <c r="O1486" s="191"/>
      <c r="P1486" s="196"/>
      <c r="Q1486" s="197"/>
      <c r="R1486" s="278"/>
      <c r="S1486" s="266"/>
      <c r="T1486" s="247"/>
      <c r="U1486" s="210"/>
    </row>
    <row r="1487" spans="1:21" ht="20.100000000000001" customHeight="1">
      <c r="A1487" s="190"/>
      <c r="B1487" s="191"/>
      <c r="C1487" s="191"/>
      <c r="D1487" s="192"/>
      <c r="E1487" s="191"/>
      <c r="F1487" s="202"/>
      <c r="G1487" s="190"/>
      <c r="H1487" s="191"/>
      <c r="I1487" s="191"/>
      <c r="J1487" s="194"/>
      <c r="K1487" s="194"/>
      <c r="L1487" s="191"/>
      <c r="M1487" s="195"/>
      <c r="N1487" s="190"/>
      <c r="O1487" s="191"/>
      <c r="P1487" s="360"/>
      <c r="Q1487" s="361"/>
      <c r="R1487" s="215"/>
      <c r="S1487" s="215"/>
      <c r="T1487" s="216"/>
      <c r="U1487" s="255"/>
    </row>
    <row r="1488" spans="1:21" ht="20.100000000000001" customHeight="1">
      <c r="A1488" s="191"/>
      <c r="B1488" s="191"/>
      <c r="C1488" s="191"/>
      <c r="D1488" s="192"/>
      <c r="E1488" s="191"/>
      <c r="F1488" s="202"/>
      <c r="G1488" s="190"/>
      <c r="H1488" s="191"/>
      <c r="I1488" s="191"/>
      <c r="J1488" s="194"/>
      <c r="K1488" s="194"/>
      <c r="L1488" s="191"/>
      <c r="M1488" s="195"/>
      <c r="N1488" s="190"/>
      <c r="O1488" s="191"/>
      <c r="P1488" s="213"/>
      <c r="Q1488" s="214"/>
      <c r="R1488" s="215"/>
      <c r="S1488" s="215"/>
      <c r="T1488" s="216"/>
      <c r="U1488" s="255"/>
    </row>
    <row r="1489" spans="1:21" ht="20.100000000000001" customHeight="1">
      <c r="A1489" s="190"/>
      <c r="B1489" s="191"/>
      <c r="C1489" s="191"/>
      <c r="D1489" s="192"/>
      <c r="E1489" s="191"/>
      <c r="F1489" s="202"/>
      <c r="G1489" s="190"/>
      <c r="H1489" s="191"/>
      <c r="I1489" s="191"/>
      <c r="J1489" s="194"/>
      <c r="K1489" s="194"/>
      <c r="L1489" s="191"/>
      <c r="M1489" s="195"/>
      <c r="N1489" s="190"/>
      <c r="O1489" s="191"/>
      <c r="P1489" s="358"/>
      <c r="Q1489" s="359"/>
      <c r="R1489" s="203"/>
      <c r="S1489" s="204"/>
      <c r="T1489" s="247"/>
      <c r="U1489" s="205"/>
    </row>
    <row r="1490" spans="1:21" ht="20.100000000000001" customHeight="1">
      <c r="A1490" s="191"/>
      <c r="B1490" s="191"/>
      <c r="C1490" s="191"/>
      <c r="D1490" s="192"/>
      <c r="E1490" s="191"/>
      <c r="F1490" s="202"/>
      <c r="G1490" s="190"/>
      <c r="H1490" s="191"/>
      <c r="I1490" s="191"/>
      <c r="J1490" s="194"/>
      <c r="K1490" s="194"/>
      <c r="L1490" s="191"/>
      <c r="M1490" s="195"/>
      <c r="N1490" s="190"/>
      <c r="O1490" s="191"/>
      <c r="P1490" s="196"/>
      <c r="Q1490" s="197"/>
      <c r="R1490" s="226"/>
      <c r="S1490" s="227"/>
      <c r="T1490" s="219"/>
      <c r="U1490" s="205"/>
    </row>
    <row r="1491" spans="1:21" ht="20.100000000000001" customHeight="1">
      <c r="A1491" s="190"/>
      <c r="B1491" s="191"/>
      <c r="C1491" s="191"/>
      <c r="D1491" s="192"/>
      <c r="E1491" s="191"/>
      <c r="F1491" s="202"/>
      <c r="G1491" s="190"/>
      <c r="H1491" s="191"/>
      <c r="I1491" s="191"/>
      <c r="J1491" s="194"/>
      <c r="K1491" s="194"/>
      <c r="L1491" s="191"/>
      <c r="M1491" s="195"/>
      <c r="N1491" s="190"/>
      <c r="O1491" s="191"/>
      <c r="P1491" s="213"/>
      <c r="Q1491" s="214"/>
      <c r="R1491" s="215"/>
      <c r="S1491" s="215"/>
      <c r="T1491" s="216"/>
      <c r="U1491" s="255"/>
    </row>
    <row r="1492" spans="1:21" ht="20.100000000000001" customHeight="1">
      <c r="A1492" s="191"/>
      <c r="B1492" s="191"/>
      <c r="C1492" s="191"/>
      <c r="D1492" s="192"/>
      <c r="E1492" s="191"/>
      <c r="F1492" s="202"/>
      <c r="G1492" s="190"/>
      <c r="H1492" s="191"/>
      <c r="I1492" s="191"/>
      <c r="J1492" s="194"/>
      <c r="K1492" s="194"/>
      <c r="L1492" s="191"/>
      <c r="M1492" s="195"/>
      <c r="N1492" s="190"/>
      <c r="O1492" s="191"/>
      <c r="P1492" s="213"/>
      <c r="Q1492" s="214"/>
      <c r="R1492" s="215"/>
      <c r="S1492" s="215"/>
      <c r="T1492" s="216"/>
      <c r="U1492" s="255"/>
    </row>
    <row r="1493" spans="1:21" ht="20.100000000000001" customHeight="1">
      <c r="A1493" s="190"/>
      <c r="B1493" s="191"/>
      <c r="C1493" s="191"/>
      <c r="D1493" s="192"/>
      <c r="E1493" s="191"/>
      <c r="F1493" s="193"/>
      <c r="G1493" s="190"/>
      <c r="H1493" s="191"/>
      <c r="I1493" s="191"/>
      <c r="J1493" s="194"/>
      <c r="K1493" s="194"/>
      <c r="L1493" s="191"/>
      <c r="M1493" s="195"/>
      <c r="N1493" s="190"/>
      <c r="O1493" s="191"/>
      <c r="P1493" s="360"/>
      <c r="Q1493" s="361"/>
      <c r="R1493" s="244"/>
      <c r="S1493" s="245"/>
      <c r="T1493" s="247"/>
      <c r="U1493" s="201"/>
    </row>
    <row r="1494" spans="1:21" ht="20.100000000000001" customHeight="1">
      <c r="A1494" s="191"/>
      <c r="B1494" s="191"/>
      <c r="C1494" s="191"/>
      <c r="D1494" s="192"/>
      <c r="E1494" s="191"/>
      <c r="F1494" s="202"/>
      <c r="G1494" s="190"/>
      <c r="H1494" s="191"/>
      <c r="I1494" s="191"/>
      <c r="J1494" s="194"/>
      <c r="K1494" s="194"/>
      <c r="L1494" s="191"/>
      <c r="M1494" s="195"/>
      <c r="N1494" s="190"/>
      <c r="O1494" s="191"/>
      <c r="P1494" s="196"/>
      <c r="Q1494" s="197"/>
      <c r="R1494" s="203"/>
      <c r="S1494" s="204"/>
      <c r="T1494" s="200"/>
      <c r="U1494" s="205"/>
    </row>
    <row r="1495" spans="1:21" ht="20.100000000000001" customHeight="1">
      <c r="A1495" s="190"/>
      <c r="B1495" s="191"/>
      <c r="C1495" s="191"/>
      <c r="D1495" s="192"/>
      <c r="E1495" s="191"/>
      <c r="F1495" s="202"/>
      <c r="G1495" s="190"/>
      <c r="H1495" s="191"/>
      <c r="I1495" s="191"/>
      <c r="J1495" s="194"/>
      <c r="K1495" s="194"/>
      <c r="L1495" s="191"/>
      <c r="M1495" s="195"/>
      <c r="N1495" s="190"/>
      <c r="O1495" s="191"/>
      <c r="P1495" s="213"/>
      <c r="Q1495" s="214"/>
      <c r="R1495" s="215"/>
      <c r="S1495" s="215"/>
      <c r="T1495" s="216"/>
      <c r="U1495" s="272"/>
    </row>
    <row r="1496" spans="1:21" ht="20.100000000000001" customHeight="1">
      <c r="A1496" s="191"/>
      <c r="B1496" s="191"/>
      <c r="C1496" s="191"/>
      <c r="D1496" s="192"/>
      <c r="E1496" s="191"/>
      <c r="F1496" s="202"/>
      <c r="G1496" s="190"/>
      <c r="H1496" s="191"/>
      <c r="I1496" s="191"/>
      <c r="J1496" s="194"/>
      <c r="K1496" s="194"/>
      <c r="L1496" s="191"/>
      <c r="M1496" s="195"/>
      <c r="N1496" s="190"/>
      <c r="O1496" s="191"/>
      <c r="P1496" s="213"/>
      <c r="Q1496" s="214"/>
      <c r="R1496" s="215"/>
      <c r="S1496" s="215"/>
      <c r="T1496" s="216"/>
      <c r="U1496" s="217"/>
    </row>
    <row r="1497" spans="1:21" ht="20.100000000000001" customHeight="1">
      <c r="A1497" s="190"/>
      <c r="B1497" s="191"/>
      <c r="C1497" s="191"/>
      <c r="D1497" s="192"/>
      <c r="E1497" s="191"/>
      <c r="F1497" s="202"/>
      <c r="G1497" s="190"/>
      <c r="H1497" s="191"/>
      <c r="I1497" s="191"/>
      <c r="J1497" s="194"/>
      <c r="K1497" s="194"/>
      <c r="L1497" s="191"/>
      <c r="M1497" s="195"/>
      <c r="N1497" s="190"/>
      <c r="O1497" s="191"/>
      <c r="P1497" s="213"/>
      <c r="Q1497" s="214"/>
      <c r="R1497" s="279"/>
      <c r="S1497" s="245"/>
      <c r="T1497" s="216"/>
      <c r="U1497" s="217"/>
    </row>
    <row r="1498" spans="1:21" ht="20.100000000000001" customHeight="1">
      <c r="A1498" s="191"/>
      <c r="B1498" s="191"/>
      <c r="C1498" s="191"/>
      <c r="D1498" s="192"/>
      <c r="E1498" s="191"/>
      <c r="F1498" s="193"/>
      <c r="G1498" s="190"/>
      <c r="H1498" s="191"/>
      <c r="I1498" s="191"/>
      <c r="J1498" s="194"/>
      <c r="K1498" s="194"/>
      <c r="L1498" s="191"/>
      <c r="M1498" s="195"/>
      <c r="N1498" s="190"/>
      <c r="O1498" s="191"/>
      <c r="P1498" s="358"/>
      <c r="Q1498" s="359"/>
      <c r="R1498" s="208"/>
      <c r="S1498" s="209"/>
      <c r="T1498" s="247"/>
      <c r="U1498" s="205"/>
    </row>
    <row r="1499" spans="1:21" ht="20.100000000000001" customHeight="1">
      <c r="A1499" s="190"/>
      <c r="B1499" s="191"/>
      <c r="C1499" s="191"/>
      <c r="D1499" s="192"/>
      <c r="E1499" s="191"/>
      <c r="F1499" s="202"/>
      <c r="G1499" s="190"/>
      <c r="H1499" s="191"/>
      <c r="I1499" s="191"/>
      <c r="J1499" s="194"/>
      <c r="K1499" s="194"/>
      <c r="L1499" s="191"/>
      <c r="M1499" s="195"/>
      <c r="N1499" s="190"/>
      <c r="O1499" s="191"/>
      <c r="P1499" s="196"/>
      <c r="Q1499" s="197"/>
      <c r="R1499" s="208"/>
      <c r="S1499" s="209"/>
      <c r="T1499" s="200"/>
      <c r="U1499" s="201"/>
    </row>
    <row r="1500" spans="1:21" ht="20.100000000000001" customHeight="1">
      <c r="A1500" s="191"/>
      <c r="B1500" s="191"/>
      <c r="C1500" s="191"/>
      <c r="D1500" s="192"/>
      <c r="E1500" s="191"/>
      <c r="F1500" s="202"/>
      <c r="G1500" s="190"/>
      <c r="H1500" s="191"/>
      <c r="I1500" s="191"/>
      <c r="J1500" s="194"/>
      <c r="K1500" s="194"/>
      <c r="L1500" s="191"/>
      <c r="M1500" s="195"/>
      <c r="N1500" s="190"/>
      <c r="O1500" s="191"/>
      <c r="P1500" s="213"/>
      <c r="Q1500" s="214"/>
      <c r="R1500" s="215"/>
      <c r="S1500" s="215"/>
      <c r="T1500" s="216"/>
      <c r="U1500" s="255"/>
    </row>
    <row r="1501" spans="1:21" ht="20.100000000000001" customHeight="1">
      <c r="A1501" s="190"/>
      <c r="B1501" s="191"/>
      <c r="C1501" s="191"/>
      <c r="D1501" s="192"/>
      <c r="E1501" s="191"/>
      <c r="F1501" s="202"/>
      <c r="G1501" s="190"/>
      <c r="H1501" s="191"/>
      <c r="I1501" s="191"/>
      <c r="J1501" s="194"/>
      <c r="K1501" s="194"/>
      <c r="L1501" s="191"/>
      <c r="M1501" s="195"/>
      <c r="N1501" s="190"/>
      <c r="O1501" s="191"/>
      <c r="P1501" s="196"/>
      <c r="Q1501" s="197"/>
      <c r="R1501" s="206"/>
      <c r="S1501" s="207"/>
      <c r="T1501" s="200"/>
      <c r="U1501" s="201"/>
    </row>
    <row r="1502" spans="1:21" ht="20.100000000000001" customHeight="1">
      <c r="A1502" s="191"/>
      <c r="B1502" s="191"/>
      <c r="C1502" s="191"/>
      <c r="D1502" s="192"/>
      <c r="E1502" s="191"/>
      <c r="F1502" s="202"/>
      <c r="G1502" s="190"/>
      <c r="H1502" s="191"/>
      <c r="I1502" s="191"/>
      <c r="J1502" s="194"/>
      <c r="K1502" s="194"/>
      <c r="L1502" s="191"/>
      <c r="M1502" s="195"/>
      <c r="N1502" s="190"/>
      <c r="O1502" s="191"/>
      <c r="P1502" s="196"/>
      <c r="Q1502" s="197"/>
      <c r="R1502" s="345"/>
      <c r="S1502" s="344"/>
      <c r="T1502" s="247"/>
      <c r="U1502" s="201"/>
    </row>
    <row r="1503" spans="1:21" ht="20.100000000000001" customHeight="1">
      <c r="A1503" s="190"/>
      <c r="B1503" s="191"/>
      <c r="C1503" s="191"/>
      <c r="D1503" s="192"/>
      <c r="E1503" s="191"/>
      <c r="F1503" s="202"/>
      <c r="G1503" s="190"/>
      <c r="H1503" s="191"/>
      <c r="I1503" s="191"/>
      <c r="J1503" s="194"/>
      <c r="K1503" s="194"/>
      <c r="L1503" s="191"/>
      <c r="M1503" s="195"/>
      <c r="N1503" s="190"/>
      <c r="O1503" s="191"/>
      <c r="P1503" s="360"/>
      <c r="Q1503" s="361"/>
      <c r="R1503" s="215"/>
      <c r="S1503" s="215"/>
      <c r="T1503" s="310"/>
      <c r="U1503" s="272"/>
    </row>
    <row r="1504" spans="1:21" ht="20.100000000000001" customHeight="1">
      <c r="A1504" s="191"/>
      <c r="B1504" s="191"/>
      <c r="C1504" s="191"/>
      <c r="D1504" s="192"/>
      <c r="E1504" s="191"/>
      <c r="F1504" s="202"/>
      <c r="G1504" s="190"/>
      <c r="H1504" s="191"/>
      <c r="I1504" s="191"/>
      <c r="J1504" s="194"/>
      <c r="K1504" s="194"/>
      <c r="L1504" s="191"/>
      <c r="M1504" s="195"/>
      <c r="N1504" s="190"/>
      <c r="O1504" s="191"/>
      <c r="P1504" s="196"/>
      <c r="Q1504" s="197"/>
      <c r="R1504" s="203"/>
      <c r="S1504" s="204"/>
      <c r="T1504" s="247"/>
      <c r="U1504" s="205"/>
    </row>
    <row r="1505" spans="1:21" ht="20.100000000000001" customHeight="1">
      <c r="A1505" s="190"/>
      <c r="B1505" s="191"/>
      <c r="C1505" s="191"/>
      <c r="D1505" s="192"/>
      <c r="E1505" s="191"/>
      <c r="F1505" s="193"/>
      <c r="G1505" s="190"/>
      <c r="H1505" s="191"/>
      <c r="I1505" s="191"/>
      <c r="J1505" s="194"/>
      <c r="K1505" s="194"/>
      <c r="L1505" s="191"/>
      <c r="M1505" s="195"/>
      <c r="N1505" s="190"/>
      <c r="O1505" s="191"/>
      <c r="P1505" s="358"/>
      <c r="Q1505" s="359"/>
      <c r="R1505" s="263"/>
      <c r="S1505" s="261"/>
      <c r="T1505" s="318"/>
      <c r="U1505" s="355"/>
    </row>
    <row r="1506" spans="1:21" ht="20.100000000000001" customHeight="1">
      <c r="A1506" s="191"/>
      <c r="B1506" s="191"/>
      <c r="C1506" s="191"/>
      <c r="D1506" s="192"/>
      <c r="E1506" s="191"/>
      <c r="F1506" s="202"/>
      <c r="G1506" s="190"/>
      <c r="H1506" s="191"/>
      <c r="I1506" s="191"/>
      <c r="J1506" s="194"/>
      <c r="K1506" s="194"/>
      <c r="L1506" s="191"/>
      <c r="M1506" s="195"/>
      <c r="N1506" s="190"/>
      <c r="O1506" s="191"/>
      <c r="P1506" s="196"/>
      <c r="Q1506" s="197"/>
      <c r="R1506" s="226"/>
      <c r="S1506" s="227"/>
      <c r="T1506" s="219"/>
      <c r="U1506" s="210"/>
    </row>
    <row r="1507" spans="1:21" ht="20.100000000000001" customHeight="1">
      <c r="A1507" s="190"/>
      <c r="B1507" s="191"/>
      <c r="C1507" s="191"/>
      <c r="D1507" s="192"/>
      <c r="E1507" s="191"/>
      <c r="F1507" s="193"/>
      <c r="G1507" s="190"/>
      <c r="H1507" s="191"/>
      <c r="I1507" s="191"/>
      <c r="J1507" s="194"/>
      <c r="K1507" s="194"/>
      <c r="L1507" s="191"/>
      <c r="M1507" s="195"/>
      <c r="N1507" s="190"/>
      <c r="O1507" s="191"/>
      <c r="P1507" s="196"/>
      <c r="Q1507" s="197"/>
      <c r="R1507" s="208"/>
      <c r="S1507" s="209"/>
      <c r="T1507" s="200"/>
      <c r="U1507" s="201"/>
    </row>
    <row r="1508" spans="1:21" ht="20.100000000000001" customHeight="1">
      <c r="A1508" s="191"/>
      <c r="B1508" s="191"/>
      <c r="C1508" s="191"/>
      <c r="D1508" s="192"/>
      <c r="E1508" s="191"/>
      <c r="F1508" s="193"/>
      <c r="G1508" s="190"/>
      <c r="H1508" s="191"/>
      <c r="I1508" s="191"/>
      <c r="J1508" s="194"/>
      <c r="K1508" s="194"/>
      <c r="L1508" s="191"/>
      <c r="M1508" s="195"/>
      <c r="N1508" s="190"/>
      <c r="O1508" s="191"/>
      <c r="P1508" s="358"/>
      <c r="Q1508" s="359"/>
      <c r="R1508" s="215"/>
      <c r="S1508" s="215"/>
      <c r="T1508" s="200"/>
      <c r="U1508" s="201"/>
    </row>
    <row r="1509" spans="1:21" ht="20.100000000000001" customHeight="1">
      <c r="A1509" s="190"/>
      <c r="B1509" s="191"/>
      <c r="C1509" s="191"/>
      <c r="D1509" s="192"/>
      <c r="E1509" s="191"/>
      <c r="F1509" s="202"/>
      <c r="G1509" s="190"/>
      <c r="H1509" s="191"/>
      <c r="I1509" s="191"/>
      <c r="J1509" s="194"/>
      <c r="K1509" s="194"/>
      <c r="L1509" s="191"/>
      <c r="M1509" s="195"/>
      <c r="N1509" s="190"/>
      <c r="O1509" s="191"/>
      <c r="P1509" s="213"/>
      <c r="Q1509" s="214"/>
      <c r="R1509" s="198"/>
      <c r="S1509" s="287"/>
      <c r="T1509" s="200"/>
      <c r="U1509" s="201"/>
    </row>
    <row r="1510" spans="1:21" ht="20.100000000000001" customHeight="1">
      <c r="A1510" s="191"/>
      <c r="B1510" s="191"/>
      <c r="C1510" s="191"/>
      <c r="D1510" s="192"/>
      <c r="E1510" s="191"/>
      <c r="F1510" s="202"/>
      <c r="G1510" s="190"/>
      <c r="H1510" s="191"/>
      <c r="I1510" s="191"/>
      <c r="J1510" s="194"/>
      <c r="K1510" s="194"/>
      <c r="L1510" s="191"/>
      <c r="M1510" s="195"/>
      <c r="N1510" s="190"/>
      <c r="O1510" s="191"/>
      <c r="P1510" s="213"/>
      <c r="Q1510" s="214"/>
      <c r="R1510" s="215"/>
      <c r="S1510" s="215"/>
      <c r="T1510" s="216"/>
      <c r="U1510" s="217"/>
    </row>
    <row r="1511" spans="1:21" ht="20.100000000000001" customHeight="1">
      <c r="A1511" s="190"/>
      <c r="B1511" s="191"/>
      <c r="C1511" s="191"/>
      <c r="D1511" s="192"/>
      <c r="E1511" s="191"/>
      <c r="F1511" s="202"/>
      <c r="G1511" s="190"/>
      <c r="H1511" s="191"/>
      <c r="I1511" s="191"/>
      <c r="J1511" s="194"/>
      <c r="K1511" s="194"/>
      <c r="L1511" s="191"/>
      <c r="M1511" s="195"/>
      <c r="N1511" s="190"/>
      <c r="O1511" s="191"/>
      <c r="P1511" s="196"/>
      <c r="Q1511" s="197"/>
      <c r="R1511" s="226"/>
      <c r="S1511" s="227"/>
      <c r="T1511" s="296"/>
      <c r="U1511" s="210"/>
    </row>
    <row r="1512" spans="1:21" ht="20.100000000000001" customHeight="1">
      <c r="A1512" s="191"/>
      <c r="B1512" s="191"/>
      <c r="C1512" s="191"/>
      <c r="D1512" s="192"/>
      <c r="E1512" s="191"/>
      <c r="F1512" s="193"/>
      <c r="G1512" s="190"/>
      <c r="H1512" s="191"/>
      <c r="I1512" s="191"/>
      <c r="J1512" s="194"/>
      <c r="K1512" s="194"/>
      <c r="L1512" s="191"/>
      <c r="M1512" s="195"/>
      <c r="N1512" s="190"/>
      <c r="O1512" s="191"/>
      <c r="P1512" s="196"/>
      <c r="Q1512" s="197"/>
      <c r="R1512" s="278"/>
      <c r="S1512" s="266"/>
      <c r="T1512" s="247"/>
      <c r="U1512" s="201"/>
    </row>
    <row r="1513" spans="1:21" ht="20.100000000000001" customHeight="1">
      <c r="A1513" s="190"/>
      <c r="B1513" s="191"/>
      <c r="C1513" s="191"/>
      <c r="D1513" s="192"/>
      <c r="E1513" s="191"/>
      <c r="F1513" s="202"/>
      <c r="G1513" s="190"/>
      <c r="H1513" s="191"/>
      <c r="I1513" s="191"/>
      <c r="J1513" s="194"/>
      <c r="K1513" s="194"/>
      <c r="L1513" s="191"/>
      <c r="M1513" s="195"/>
      <c r="N1513" s="190"/>
      <c r="O1513" s="191"/>
      <c r="P1513" s="196"/>
      <c r="Q1513" s="197"/>
      <c r="R1513" s="226"/>
      <c r="S1513" s="227"/>
      <c r="T1513" s="219"/>
      <c r="U1513" s="210"/>
    </row>
    <row r="1514" spans="1:21" ht="20.100000000000001" customHeight="1">
      <c r="A1514" s="191"/>
      <c r="B1514" s="191"/>
      <c r="C1514" s="191"/>
      <c r="D1514" s="192"/>
      <c r="E1514" s="191"/>
      <c r="F1514" s="202"/>
      <c r="G1514" s="190"/>
      <c r="H1514" s="191"/>
      <c r="I1514" s="191"/>
      <c r="J1514" s="194"/>
      <c r="K1514" s="194"/>
      <c r="L1514" s="191"/>
      <c r="M1514" s="195"/>
      <c r="N1514" s="190"/>
      <c r="O1514" s="191"/>
      <c r="P1514" s="213"/>
      <c r="Q1514" s="214"/>
      <c r="R1514" s="215"/>
      <c r="S1514" s="215"/>
      <c r="T1514" s="216"/>
      <c r="U1514" s="255"/>
    </row>
    <row r="1515" spans="1:21" ht="20.100000000000001" customHeight="1">
      <c r="A1515" s="190"/>
      <c r="B1515" s="191"/>
      <c r="C1515" s="191"/>
      <c r="D1515" s="192"/>
      <c r="E1515" s="191"/>
      <c r="F1515" s="202"/>
      <c r="G1515" s="190"/>
      <c r="H1515" s="191"/>
      <c r="I1515" s="191"/>
      <c r="J1515" s="194"/>
      <c r="K1515" s="194"/>
      <c r="L1515" s="191"/>
      <c r="M1515" s="195"/>
      <c r="N1515" s="190"/>
      <c r="O1515" s="191"/>
      <c r="P1515" s="213"/>
      <c r="Q1515" s="214"/>
      <c r="R1515" s="254"/>
      <c r="S1515" s="254"/>
      <c r="T1515" s="216"/>
      <c r="U1515" s="255"/>
    </row>
    <row r="1516" spans="1:21" ht="20.100000000000001" customHeight="1">
      <c r="A1516" s="191"/>
      <c r="B1516" s="191"/>
      <c r="C1516" s="191"/>
      <c r="D1516" s="192"/>
      <c r="E1516" s="191"/>
      <c r="F1516" s="202"/>
      <c r="G1516" s="190"/>
      <c r="H1516" s="191"/>
      <c r="I1516" s="191"/>
      <c r="J1516" s="194"/>
      <c r="K1516" s="194"/>
      <c r="L1516" s="191"/>
      <c r="M1516" s="195"/>
      <c r="N1516" s="190"/>
      <c r="O1516" s="191"/>
      <c r="P1516" s="360"/>
      <c r="Q1516" s="361"/>
      <c r="R1516" s="215"/>
      <c r="S1516" s="215"/>
      <c r="T1516" s="216"/>
      <c r="U1516" s="217"/>
    </row>
    <row r="1517" spans="1:21" ht="20.100000000000001" customHeight="1">
      <c r="A1517" s="190"/>
      <c r="B1517" s="191"/>
      <c r="C1517" s="191"/>
      <c r="D1517" s="192"/>
      <c r="E1517" s="191"/>
      <c r="F1517" s="193"/>
      <c r="G1517" s="190"/>
      <c r="H1517" s="191"/>
      <c r="I1517" s="191"/>
      <c r="J1517" s="194"/>
      <c r="K1517" s="194"/>
      <c r="L1517" s="191"/>
      <c r="M1517" s="195"/>
      <c r="N1517" s="190"/>
      <c r="O1517" s="191"/>
      <c r="P1517" s="358"/>
      <c r="Q1517" s="359"/>
      <c r="R1517" s="345"/>
      <c r="S1517" s="344"/>
      <c r="T1517" s="247"/>
      <c r="U1517" s="201"/>
    </row>
    <row r="1518" spans="1:21" ht="20.100000000000001" customHeight="1">
      <c r="A1518" s="191"/>
      <c r="B1518" s="191"/>
      <c r="C1518" s="191"/>
      <c r="D1518" s="192"/>
      <c r="E1518" s="191"/>
      <c r="F1518" s="193"/>
      <c r="G1518" s="190"/>
      <c r="H1518" s="191"/>
      <c r="I1518" s="191"/>
      <c r="J1518" s="194"/>
      <c r="K1518" s="194"/>
      <c r="L1518" s="191"/>
      <c r="M1518" s="195"/>
      <c r="N1518" s="190"/>
      <c r="O1518" s="191"/>
      <c r="P1518" s="196"/>
      <c r="Q1518" s="197"/>
      <c r="R1518" s="208"/>
      <c r="S1518" s="209"/>
      <c r="T1518" s="200"/>
      <c r="U1518" s="205"/>
    </row>
    <row r="1519" spans="1:21" ht="20.100000000000001" customHeight="1">
      <c r="A1519" s="190"/>
      <c r="B1519" s="191"/>
      <c r="C1519" s="191"/>
      <c r="D1519" s="192"/>
      <c r="E1519" s="191"/>
      <c r="F1519" s="193"/>
      <c r="G1519" s="190"/>
      <c r="H1519" s="191"/>
      <c r="I1519" s="191"/>
      <c r="J1519" s="194"/>
      <c r="K1519" s="194"/>
      <c r="L1519" s="191"/>
      <c r="M1519" s="195"/>
      <c r="N1519" s="190"/>
      <c r="O1519" s="191"/>
      <c r="P1519" s="358"/>
      <c r="Q1519" s="359"/>
      <c r="R1519" s="203"/>
      <c r="S1519" s="199"/>
      <c r="T1519" s="200"/>
      <c r="U1519" s="205"/>
    </row>
    <row r="1520" spans="1:21" ht="20.100000000000001" customHeight="1">
      <c r="A1520" s="191"/>
      <c r="B1520" s="191"/>
      <c r="C1520" s="191"/>
      <c r="D1520" s="192"/>
      <c r="E1520" s="191"/>
      <c r="F1520" s="202"/>
      <c r="G1520" s="190"/>
      <c r="H1520" s="191"/>
      <c r="I1520" s="191"/>
      <c r="J1520" s="194"/>
      <c r="K1520" s="194"/>
      <c r="L1520" s="191"/>
      <c r="M1520" s="195"/>
      <c r="N1520" s="190"/>
      <c r="O1520" s="191"/>
      <c r="P1520" s="196"/>
      <c r="Q1520" s="197"/>
      <c r="R1520" s="198"/>
      <c r="S1520" s="199"/>
      <c r="T1520" s="247"/>
      <c r="U1520" s="201"/>
    </row>
    <row r="1521" spans="1:21" ht="20.100000000000001" customHeight="1">
      <c r="A1521" s="190"/>
      <c r="B1521" s="191"/>
      <c r="C1521" s="191"/>
      <c r="D1521" s="192"/>
      <c r="E1521" s="191"/>
      <c r="F1521" s="193"/>
      <c r="G1521" s="190"/>
      <c r="H1521" s="191"/>
      <c r="I1521" s="191"/>
      <c r="J1521" s="194"/>
      <c r="K1521" s="194"/>
      <c r="L1521" s="191"/>
      <c r="M1521" s="195"/>
      <c r="N1521" s="190"/>
      <c r="O1521" s="191"/>
      <c r="P1521" s="196"/>
      <c r="Q1521" s="197"/>
      <c r="R1521" s="208"/>
      <c r="S1521" s="209"/>
      <c r="T1521" s="200"/>
      <c r="U1521" s="210"/>
    </row>
    <row r="1522" spans="1:21" ht="20.100000000000001" customHeight="1">
      <c r="A1522" s="191"/>
      <c r="B1522" s="191"/>
      <c r="C1522" s="191"/>
      <c r="D1522" s="192"/>
      <c r="E1522" s="191"/>
      <c r="F1522" s="202"/>
      <c r="G1522" s="190"/>
      <c r="H1522" s="191"/>
      <c r="I1522" s="191"/>
      <c r="J1522" s="194"/>
      <c r="K1522" s="194"/>
      <c r="L1522" s="191"/>
      <c r="M1522" s="195"/>
      <c r="N1522" s="190"/>
      <c r="O1522" s="191"/>
      <c r="P1522" s="358"/>
      <c r="Q1522" s="359"/>
      <c r="R1522" s="226"/>
      <c r="S1522" s="227"/>
      <c r="T1522" s="296"/>
      <c r="U1522" s="210"/>
    </row>
    <row r="1523" spans="1:21" ht="20.100000000000001" customHeight="1">
      <c r="A1523" s="190"/>
      <c r="B1523" s="191"/>
      <c r="C1523" s="191"/>
      <c r="D1523" s="192"/>
      <c r="E1523" s="191"/>
      <c r="F1523" s="202"/>
      <c r="G1523" s="190"/>
      <c r="H1523" s="191"/>
      <c r="I1523" s="191"/>
      <c r="J1523" s="194"/>
      <c r="K1523" s="194"/>
      <c r="L1523" s="191"/>
      <c r="M1523" s="195"/>
      <c r="N1523" s="190"/>
      <c r="O1523" s="191"/>
      <c r="P1523" s="213"/>
      <c r="Q1523" s="214"/>
      <c r="R1523" s="215"/>
      <c r="S1523" s="215"/>
      <c r="T1523" s="216"/>
      <c r="U1523" s="255"/>
    </row>
    <row r="1524" spans="1:21" ht="20.100000000000001" customHeight="1">
      <c r="A1524" s="191"/>
      <c r="B1524" s="191"/>
      <c r="C1524" s="191"/>
      <c r="D1524" s="192"/>
      <c r="E1524" s="191"/>
      <c r="F1524" s="202"/>
      <c r="G1524" s="190"/>
      <c r="H1524" s="191"/>
      <c r="I1524" s="191"/>
      <c r="J1524" s="194"/>
      <c r="K1524" s="194"/>
      <c r="L1524" s="191"/>
      <c r="M1524" s="195"/>
      <c r="N1524" s="190"/>
      <c r="O1524" s="191"/>
      <c r="P1524" s="196"/>
      <c r="Q1524" s="197"/>
      <c r="R1524" s="208"/>
      <c r="S1524" s="209"/>
      <c r="T1524" s="318"/>
      <c r="U1524" s="281"/>
    </row>
    <row r="1525" spans="1:21" ht="20.100000000000001" customHeight="1">
      <c r="A1525" s="190"/>
      <c r="B1525" s="191"/>
      <c r="C1525" s="191"/>
      <c r="D1525" s="192"/>
      <c r="E1525" s="191"/>
      <c r="F1525" s="202"/>
      <c r="G1525" s="190"/>
      <c r="H1525" s="191"/>
      <c r="I1525" s="191"/>
      <c r="J1525" s="194"/>
      <c r="K1525" s="194"/>
      <c r="L1525" s="191"/>
      <c r="M1525" s="195"/>
      <c r="N1525" s="190"/>
      <c r="O1525" s="191"/>
      <c r="P1525" s="213"/>
      <c r="Q1525" s="214"/>
      <c r="R1525" s="215"/>
      <c r="S1525" s="215"/>
      <c r="T1525" s="216"/>
      <c r="U1525" s="255"/>
    </row>
    <row r="1526" spans="1:21" ht="20.100000000000001" customHeight="1">
      <c r="A1526" s="191"/>
      <c r="B1526" s="191"/>
      <c r="C1526" s="191"/>
      <c r="D1526" s="192"/>
      <c r="E1526" s="191"/>
      <c r="F1526" s="193"/>
      <c r="G1526" s="190"/>
      <c r="H1526" s="191"/>
      <c r="I1526" s="191"/>
      <c r="J1526" s="194"/>
      <c r="K1526" s="194"/>
      <c r="L1526" s="191"/>
      <c r="M1526" s="195"/>
      <c r="N1526" s="190"/>
      <c r="O1526" s="191"/>
      <c r="P1526" s="213"/>
      <c r="Q1526" s="214"/>
      <c r="R1526" s="244"/>
      <c r="S1526" s="245"/>
      <c r="T1526" s="200"/>
      <c r="U1526" s="201"/>
    </row>
    <row r="1527" spans="1:21" ht="20.100000000000001" customHeight="1">
      <c r="A1527" s="190"/>
      <c r="B1527" s="191"/>
      <c r="C1527" s="191"/>
      <c r="D1527" s="192"/>
      <c r="E1527" s="191"/>
      <c r="F1527" s="193"/>
      <c r="G1527" s="190"/>
      <c r="H1527" s="191"/>
      <c r="I1527" s="191"/>
      <c r="J1527" s="194"/>
      <c r="K1527" s="194"/>
      <c r="L1527" s="191"/>
      <c r="M1527" s="195"/>
      <c r="N1527" s="190"/>
      <c r="O1527" s="191"/>
      <c r="P1527" s="196"/>
      <c r="Q1527" s="197"/>
      <c r="R1527" s="203"/>
      <c r="S1527" s="204"/>
      <c r="T1527" s="200"/>
      <c r="U1527" s="221"/>
    </row>
    <row r="1528" spans="1:21" ht="20.100000000000001" customHeight="1">
      <c r="A1528" s="191"/>
      <c r="B1528" s="191"/>
      <c r="C1528" s="240"/>
      <c r="D1528" s="192"/>
      <c r="E1528" s="191"/>
      <c r="F1528" s="202"/>
      <c r="G1528" s="190"/>
      <c r="H1528" s="191"/>
      <c r="I1528" s="191"/>
      <c r="J1528" s="194"/>
      <c r="K1528" s="194"/>
      <c r="L1528" s="191"/>
      <c r="M1528" s="195"/>
      <c r="N1528" s="190"/>
      <c r="O1528" s="191"/>
      <c r="P1528" s="196"/>
      <c r="Q1528" s="197"/>
      <c r="R1528" s="208"/>
      <c r="S1528" s="209"/>
      <c r="T1528" s="200"/>
      <c r="U1528" s="205"/>
    </row>
    <row r="1529" spans="1:21" ht="20.100000000000001" customHeight="1">
      <c r="A1529" s="190"/>
      <c r="B1529" s="191"/>
      <c r="C1529" s="191"/>
      <c r="D1529" s="192"/>
      <c r="E1529" s="191"/>
      <c r="F1529" s="202"/>
      <c r="G1529" s="190"/>
      <c r="H1529" s="191"/>
      <c r="I1529" s="191"/>
      <c r="J1529" s="194"/>
      <c r="K1529" s="194"/>
      <c r="L1529" s="191"/>
      <c r="M1529" s="195"/>
      <c r="N1529" s="190"/>
      <c r="O1529" s="191"/>
      <c r="P1529" s="360"/>
      <c r="Q1529" s="361"/>
      <c r="R1529" s="215"/>
      <c r="S1529" s="215"/>
      <c r="T1529" s="216"/>
      <c r="U1529" s="255"/>
    </row>
    <row r="1530" spans="1:21" ht="20.100000000000001" customHeight="1">
      <c r="A1530" s="191"/>
      <c r="B1530" s="191"/>
      <c r="C1530" s="191"/>
      <c r="D1530" s="192"/>
      <c r="E1530" s="191"/>
      <c r="F1530" s="202"/>
      <c r="G1530" s="190"/>
      <c r="H1530" s="191"/>
      <c r="I1530" s="191"/>
      <c r="J1530" s="194"/>
      <c r="K1530" s="194"/>
      <c r="L1530" s="191"/>
      <c r="M1530" s="195"/>
      <c r="N1530" s="190"/>
      <c r="O1530" s="191"/>
      <c r="P1530" s="360"/>
      <c r="Q1530" s="361"/>
      <c r="R1530" s="215"/>
      <c r="S1530" s="215"/>
      <c r="T1530" s="216"/>
      <c r="U1530" s="255"/>
    </row>
    <row r="1531" spans="1:21" ht="20.100000000000001" customHeight="1">
      <c r="A1531" s="190"/>
      <c r="B1531" s="191"/>
      <c r="C1531" s="191"/>
      <c r="D1531" s="192"/>
      <c r="E1531" s="191"/>
      <c r="F1531" s="202"/>
      <c r="G1531" s="190"/>
      <c r="H1531" s="191"/>
      <c r="I1531" s="191"/>
      <c r="J1531" s="194"/>
      <c r="K1531" s="194"/>
      <c r="L1531" s="191"/>
      <c r="M1531" s="195"/>
      <c r="N1531" s="190"/>
      <c r="O1531" s="191"/>
      <c r="P1531" s="196"/>
      <c r="Q1531" s="197"/>
      <c r="R1531" s="226"/>
      <c r="S1531" s="236"/>
      <c r="T1531" s="219"/>
      <c r="U1531" s="205"/>
    </row>
    <row r="1532" spans="1:21" ht="20.100000000000001" customHeight="1">
      <c r="A1532" s="191"/>
      <c r="B1532" s="191"/>
      <c r="C1532" s="191"/>
      <c r="D1532" s="192"/>
      <c r="E1532" s="191"/>
      <c r="F1532" s="202"/>
      <c r="G1532" s="190"/>
      <c r="H1532" s="191"/>
      <c r="I1532" s="191"/>
      <c r="J1532" s="194"/>
      <c r="K1532" s="194"/>
      <c r="L1532" s="191"/>
      <c r="M1532" s="195"/>
      <c r="N1532" s="190"/>
      <c r="O1532" s="191"/>
      <c r="P1532" s="196"/>
      <c r="Q1532" s="197"/>
      <c r="R1532" s="198"/>
      <c r="S1532" s="287"/>
      <c r="T1532" s="247"/>
      <c r="U1532" s="205"/>
    </row>
    <row r="1533" spans="1:21" ht="20.100000000000001" customHeight="1">
      <c r="A1533" s="190"/>
      <c r="B1533" s="191"/>
      <c r="C1533" s="191"/>
      <c r="D1533" s="192"/>
      <c r="E1533" s="191"/>
      <c r="F1533" s="202"/>
      <c r="G1533" s="190"/>
      <c r="H1533" s="191"/>
      <c r="I1533" s="191"/>
      <c r="J1533" s="194"/>
      <c r="K1533" s="194"/>
      <c r="L1533" s="191"/>
      <c r="M1533" s="195"/>
      <c r="N1533" s="190"/>
      <c r="O1533" s="191"/>
      <c r="P1533" s="213"/>
      <c r="Q1533" s="214"/>
      <c r="R1533" s="215"/>
      <c r="S1533" s="215"/>
      <c r="T1533" s="216"/>
      <c r="U1533" s="217"/>
    </row>
    <row r="1534" spans="1:21" ht="20.100000000000001" customHeight="1">
      <c r="A1534" s="191"/>
      <c r="B1534" s="191"/>
      <c r="C1534" s="191"/>
      <c r="D1534" s="192"/>
      <c r="E1534" s="191"/>
      <c r="F1534" s="202"/>
      <c r="G1534" s="190"/>
      <c r="H1534" s="191"/>
      <c r="I1534" s="191"/>
      <c r="J1534" s="194"/>
      <c r="K1534" s="194"/>
      <c r="L1534" s="191"/>
      <c r="M1534" s="195"/>
      <c r="N1534" s="190"/>
      <c r="O1534" s="191"/>
      <c r="P1534" s="196"/>
      <c r="Q1534" s="197"/>
      <c r="R1534" s="263"/>
      <c r="S1534" s="261"/>
      <c r="T1534" s="233"/>
      <c r="U1534" s="262"/>
    </row>
    <row r="1535" spans="1:21" ht="20.100000000000001" customHeight="1">
      <c r="A1535" s="190"/>
      <c r="B1535" s="191"/>
      <c r="C1535" s="191"/>
      <c r="D1535" s="192"/>
      <c r="E1535" s="191"/>
      <c r="F1535" s="202"/>
      <c r="G1535" s="190"/>
      <c r="H1535" s="191"/>
      <c r="I1535" s="191"/>
      <c r="J1535" s="194"/>
      <c r="K1535" s="194"/>
      <c r="L1535" s="191"/>
      <c r="M1535" s="195"/>
      <c r="N1535" s="190"/>
      <c r="O1535" s="191"/>
      <c r="P1535" s="213"/>
      <c r="Q1535" s="214"/>
      <c r="R1535" s="279"/>
      <c r="S1535" s="245"/>
      <c r="T1535" s="216"/>
      <c r="U1535" s="217"/>
    </row>
    <row r="1536" spans="1:21" ht="20.100000000000001" customHeight="1">
      <c r="A1536" s="191"/>
      <c r="B1536" s="191"/>
      <c r="C1536" s="191"/>
      <c r="D1536" s="192"/>
      <c r="E1536" s="191"/>
      <c r="F1536" s="202"/>
      <c r="G1536" s="190"/>
      <c r="H1536" s="191"/>
      <c r="I1536" s="191"/>
      <c r="J1536" s="194"/>
      <c r="K1536" s="194"/>
      <c r="L1536" s="191"/>
      <c r="M1536" s="195"/>
      <c r="N1536" s="190"/>
      <c r="O1536" s="191"/>
      <c r="P1536" s="360"/>
      <c r="Q1536" s="361"/>
      <c r="R1536" s="215"/>
      <c r="S1536" s="215"/>
      <c r="T1536" s="216"/>
      <c r="U1536" s="255"/>
    </row>
    <row r="1537" spans="1:21" ht="20.100000000000001" customHeight="1">
      <c r="A1537" s="190"/>
      <c r="B1537" s="191"/>
      <c r="C1537" s="191"/>
      <c r="D1537" s="192"/>
      <c r="E1537" s="191"/>
      <c r="F1537" s="202"/>
      <c r="G1537" s="190"/>
      <c r="H1537" s="191"/>
      <c r="I1537" s="191"/>
      <c r="J1537" s="194"/>
      <c r="K1537" s="194"/>
      <c r="L1537" s="191"/>
      <c r="M1537" s="195"/>
      <c r="N1537" s="190"/>
      <c r="O1537" s="191"/>
      <c r="P1537" s="213"/>
      <c r="Q1537" s="214"/>
      <c r="R1537" s="215"/>
      <c r="S1537" s="215"/>
      <c r="T1537" s="216"/>
      <c r="U1537" s="217"/>
    </row>
    <row r="1538" spans="1:21" ht="20.100000000000001" customHeight="1">
      <c r="A1538" s="191"/>
      <c r="B1538" s="191"/>
      <c r="C1538" s="191"/>
      <c r="D1538" s="192"/>
      <c r="E1538" s="191"/>
      <c r="F1538" s="202"/>
      <c r="G1538" s="190"/>
      <c r="H1538" s="191"/>
      <c r="I1538" s="191"/>
      <c r="J1538" s="194"/>
      <c r="K1538" s="194"/>
      <c r="L1538" s="191"/>
      <c r="M1538" s="195"/>
      <c r="N1538" s="190"/>
      <c r="O1538" s="191"/>
      <c r="P1538" s="213"/>
      <c r="Q1538" s="214"/>
      <c r="R1538" s="215"/>
      <c r="S1538" s="215"/>
      <c r="T1538" s="216"/>
      <c r="U1538" s="255"/>
    </row>
    <row r="1539" spans="1:21" ht="20.100000000000001" customHeight="1">
      <c r="A1539" s="190"/>
      <c r="B1539" s="191"/>
      <c r="C1539" s="191"/>
      <c r="D1539" s="192"/>
      <c r="E1539" s="191"/>
      <c r="F1539" s="202"/>
      <c r="G1539" s="190"/>
      <c r="H1539" s="191"/>
      <c r="I1539" s="191"/>
      <c r="J1539" s="194"/>
      <c r="K1539" s="194"/>
      <c r="L1539" s="191"/>
      <c r="M1539" s="195"/>
      <c r="N1539" s="190"/>
      <c r="O1539" s="191"/>
      <c r="P1539" s="213"/>
      <c r="Q1539" s="214"/>
      <c r="R1539" s="215"/>
      <c r="S1539" s="215"/>
      <c r="T1539" s="216"/>
      <c r="U1539" s="255"/>
    </row>
    <row r="1540" spans="1:21" ht="20.100000000000001" customHeight="1">
      <c r="A1540" s="191"/>
      <c r="B1540" s="191"/>
      <c r="C1540" s="191"/>
      <c r="D1540" s="192"/>
      <c r="E1540" s="191"/>
      <c r="F1540" s="193"/>
      <c r="G1540" s="190"/>
      <c r="H1540" s="191"/>
      <c r="I1540" s="191"/>
      <c r="J1540" s="194"/>
      <c r="K1540" s="194"/>
      <c r="L1540" s="191"/>
      <c r="M1540" s="195"/>
      <c r="N1540" s="190"/>
      <c r="O1540" s="191"/>
      <c r="P1540" s="196"/>
      <c r="Q1540" s="197"/>
      <c r="R1540" s="208"/>
      <c r="S1540" s="209"/>
      <c r="T1540" s="200"/>
      <c r="U1540" s="210"/>
    </row>
    <row r="1541" spans="1:21" ht="20.100000000000001" customHeight="1">
      <c r="A1541" s="190"/>
      <c r="B1541" s="191"/>
      <c r="C1541" s="191"/>
      <c r="D1541" s="192"/>
      <c r="E1541" s="191"/>
      <c r="F1541" s="202"/>
      <c r="G1541" s="190"/>
      <c r="H1541" s="191"/>
      <c r="I1541" s="191"/>
      <c r="J1541" s="194"/>
      <c r="K1541" s="194"/>
      <c r="L1541" s="191"/>
      <c r="M1541" s="195"/>
      <c r="N1541" s="190"/>
      <c r="O1541" s="191"/>
      <c r="P1541" s="213"/>
      <c r="Q1541" s="214"/>
      <c r="R1541" s="215"/>
      <c r="S1541" s="215"/>
      <c r="T1541" s="216"/>
      <c r="U1541" s="255"/>
    </row>
    <row r="1542" spans="1:21" ht="20.100000000000001" customHeight="1">
      <c r="A1542" s="191"/>
      <c r="B1542" s="191"/>
      <c r="C1542" s="191"/>
      <c r="D1542" s="192"/>
      <c r="E1542" s="191"/>
      <c r="F1542" s="193"/>
      <c r="G1542" s="190"/>
      <c r="H1542" s="191"/>
      <c r="I1542" s="191"/>
      <c r="J1542" s="194"/>
      <c r="K1542" s="194"/>
      <c r="L1542" s="191"/>
      <c r="M1542" s="195"/>
      <c r="N1542" s="190"/>
      <c r="O1542" s="191"/>
      <c r="P1542" s="196"/>
      <c r="Q1542" s="197"/>
      <c r="R1542" s="198"/>
      <c r="S1542" s="199"/>
      <c r="T1542" s="247"/>
      <c r="U1542" s="205"/>
    </row>
    <row r="1543" spans="1:21" ht="20.100000000000001" customHeight="1">
      <c r="A1543" s="190"/>
      <c r="B1543" s="191"/>
      <c r="C1543" s="191"/>
      <c r="D1543" s="192"/>
      <c r="E1543" s="191"/>
      <c r="F1543" s="202"/>
      <c r="G1543" s="190"/>
      <c r="H1543" s="191"/>
      <c r="I1543" s="191"/>
      <c r="J1543" s="194"/>
      <c r="K1543" s="194"/>
      <c r="L1543" s="191"/>
      <c r="M1543" s="195"/>
      <c r="N1543" s="190"/>
      <c r="O1543" s="191"/>
      <c r="P1543" s="213"/>
      <c r="Q1543" s="214"/>
      <c r="R1543" s="206"/>
      <c r="S1543" s="207"/>
      <c r="T1543" s="200"/>
      <c r="U1543" s="205"/>
    </row>
    <row r="1544" spans="1:21" ht="20.100000000000001" customHeight="1">
      <c r="A1544" s="191"/>
      <c r="B1544" s="191"/>
      <c r="C1544" s="191"/>
      <c r="D1544" s="192"/>
      <c r="E1544" s="191"/>
      <c r="F1544" s="202"/>
      <c r="G1544" s="190"/>
      <c r="H1544" s="191"/>
      <c r="I1544" s="191"/>
      <c r="J1544" s="194"/>
      <c r="K1544" s="194"/>
      <c r="L1544" s="191"/>
      <c r="M1544" s="195"/>
      <c r="N1544" s="190"/>
      <c r="O1544" s="191"/>
      <c r="P1544" s="196"/>
      <c r="Q1544" s="197"/>
      <c r="R1544" s="203"/>
      <c r="S1544" s="211"/>
      <c r="T1544" s="200"/>
      <c r="U1544" s="201"/>
    </row>
    <row r="1545" spans="1:21" ht="20.100000000000001" customHeight="1">
      <c r="A1545" s="190"/>
      <c r="B1545" s="191"/>
      <c r="C1545" s="191"/>
      <c r="D1545" s="192"/>
      <c r="E1545" s="191"/>
      <c r="F1545" s="193"/>
      <c r="G1545" s="190"/>
      <c r="H1545" s="191"/>
      <c r="I1545" s="191"/>
      <c r="J1545" s="194"/>
      <c r="K1545" s="194"/>
      <c r="L1545" s="191"/>
      <c r="M1545" s="195"/>
      <c r="N1545" s="190"/>
      <c r="O1545" s="191"/>
      <c r="P1545" s="196"/>
      <c r="Q1545" s="197"/>
      <c r="R1545" s="203"/>
      <c r="S1545" s="204"/>
      <c r="T1545" s="200"/>
      <c r="U1545" s="205"/>
    </row>
    <row r="1546" spans="1:21" ht="20.100000000000001" customHeight="1">
      <c r="A1546" s="191"/>
      <c r="B1546" s="191"/>
      <c r="C1546" s="191"/>
      <c r="D1546" s="192"/>
      <c r="E1546" s="191"/>
      <c r="F1546" s="193"/>
      <c r="G1546" s="190"/>
      <c r="H1546" s="191"/>
      <c r="I1546" s="191"/>
      <c r="J1546" s="194"/>
      <c r="K1546" s="194"/>
      <c r="L1546" s="191"/>
      <c r="M1546" s="195"/>
      <c r="N1546" s="190"/>
      <c r="O1546" s="191"/>
      <c r="P1546" s="196"/>
      <c r="Q1546" s="197"/>
      <c r="R1546" s="203"/>
      <c r="S1546" s="204"/>
      <c r="T1546" s="200"/>
      <c r="U1546" s="205"/>
    </row>
    <row r="1547" spans="1:21" ht="20.100000000000001" customHeight="1">
      <c r="A1547" s="190"/>
      <c r="B1547" s="191"/>
      <c r="C1547" s="191"/>
      <c r="D1547" s="192"/>
      <c r="E1547" s="191"/>
      <c r="F1547" s="202"/>
      <c r="G1547" s="190"/>
      <c r="H1547" s="191"/>
      <c r="I1547" s="191"/>
      <c r="J1547" s="194"/>
      <c r="K1547" s="194"/>
      <c r="L1547" s="191"/>
      <c r="M1547" s="195"/>
      <c r="N1547" s="190"/>
      <c r="O1547" s="191"/>
      <c r="P1547" s="358"/>
      <c r="Q1547" s="359"/>
      <c r="R1547" s="226"/>
      <c r="S1547" s="227"/>
      <c r="T1547" s="296"/>
      <c r="U1547" s="205"/>
    </row>
    <row r="1548" spans="1:21" ht="20.100000000000001" customHeight="1">
      <c r="A1548" s="191"/>
      <c r="B1548" s="191"/>
      <c r="C1548" s="191"/>
      <c r="D1548" s="192"/>
      <c r="E1548" s="191"/>
      <c r="F1548" s="202"/>
      <c r="G1548" s="190"/>
      <c r="H1548" s="191"/>
      <c r="I1548" s="191"/>
      <c r="J1548" s="194"/>
      <c r="K1548" s="194"/>
      <c r="L1548" s="191"/>
      <c r="M1548" s="195"/>
      <c r="N1548" s="190"/>
      <c r="O1548" s="191"/>
      <c r="P1548" s="196"/>
      <c r="Q1548" s="197"/>
      <c r="R1548" s="226"/>
      <c r="S1548" s="227"/>
      <c r="T1548" s="219"/>
      <c r="U1548" s="201"/>
    </row>
    <row r="1549" spans="1:21" ht="20.100000000000001" customHeight="1">
      <c r="A1549" s="190"/>
      <c r="B1549" s="191"/>
      <c r="C1549" s="191"/>
      <c r="D1549" s="192"/>
      <c r="E1549" s="191"/>
      <c r="F1549" s="202"/>
      <c r="G1549" s="190"/>
      <c r="H1549" s="191"/>
      <c r="I1549" s="191"/>
      <c r="J1549" s="194"/>
      <c r="K1549" s="194"/>
      <c r="L1549" s="191"/>
      <c r="M1549" s="195"/>
      <c r="N1549" s="190"/>
      <c r="O1549" s="191"/>
      <c r="P1549" s="358"/>
      <c r="Q1549" s="359"/>
      <c r="R1549" s="226"/>
      <c r="S1549" s="227"/>
      <c r="T1549" s="296"/>
      <c r="U1549" s="201"/>
    </row>
    <row r="1550" spans="1:21" ht="20.100000000000001" customHeight="1">
      <c r="A1550" s="191"/>
      <c r="B1550" s="191"/>
      <c r="C1550" s="191"/>
      <c r="D1550" s="192"/>
      <c r="E1550" s="191"/>
      <c r="F1550" s="202"/>
      <c r="G1550" s="190"/>
      <c r="H1550" s="191"/>
      <c r="I1550" s="191"/>
      <c r="J1550" s="194"/>
      <c r="K1550" s="194"/>
      <c r="L1550" s="191"/>
      <c r="M1550" s="195"/>
      <c r="N1550" s="190"/>
      <c r="O1550" s="191"/>
      <c r="P1550" s="196"/>
      <c r="Q1550" s="197"/>
      <c r="R1550" s="282"/>
      <c r="S1550" s="236"/>
      <c r="T1550" s="296"/>
      <c r="U1550" s="205"/>
    </row>
    <row r="1551" spans="1:21" ht="20.100000000000001" customHeight="1">
      <c r="A1551" s="190"/>
      <c r="B1551" s="191"/>
      <c r="C1551" s="191"/>
      <c r="D1551" s="192"/>
      <c r="E1551" s="191"/>
      <c r="F1551" s="193"/>
      <c r="G1551" s="190"/>
      <c r="H1551" s="191"/>
      <c r="I1551" s="191"/>
      <c r="J1551" s="194"/>
      <c r="K1551" s="194"/>
      <c r="L1551" s="191"/>
      <c r="M1551" s="195"/>
      <c r="N1551" s="190"/>
      <c r="O1551" s="191"/>
      <c r="P1551" s="196"/>
      <c r="Q1551" s="197"/>
      <c r="R1551" s="208"/>
      <c r="S1551" s="209"/>
      <c r="T1551" s="200"/>
      <c r="U1551" s="201"/>
    </row>
    <row r="1552" spans="1:21" ht="20.100000000000001" customHeight="1">
      <c r="A1552" s="191"/>
      <c r="B1552" s="191"/>
      <c r="C1552" s="191"/>
      <c r="D1552" s="192"/>
      <c r="E1552" s="191"/>
      <c r="F1552" s="193"/>
      <c r="G1552" s="190"/>
      <c r="H1552" s="191"/>
      <c r="I1552" s="191"/>
      <c r="J1552" s="194"/>
      <c r="K1552" s="194"/>
      <c r="L1552" s="191"/>
      <c r="M1552" s="195"/>
      <c r="N1552" s="190"/>
      <c r="O1552" s="191"/>
      <c r="P1552" s="196"/>
      <c r="Q1552" s="197"/>
      <c r="R1552" s="208"/>
      <c r="S1552" s="209"/>
      <c r="T1552" s="200"/>
      <c r="U1552" s="201"/>
    </row>
    <row r="1553" spans="1:21" ht="20.100000000000001" customHeight="1">
      <c r="A1553" s="190"/>
      <c r="B1553" s="191"/>
      <c r="C1553" s="191"/>
      <c r="D1553" s="192"/>
      <c r="E1553" s="191"/>
      <c r="F1553" s="193"/>
      <c r="G1553" s="190"/>
      <c r="H1553" s="191"/>
      <c r="I1553" s="191"/>
      <c r="J1553" s="194"/>
      <c r="K1553" s="194"/>
      <c r="L1553" s="191"/>
      <c r="M1553" s="195"/>
      <c r="N1553" s="190"/>
      <c r="O1553" s="191"/>
      <c r="P1553" s="358"/>
      <c r="Q1553" s="359"/>
      <c r="R1553" s="226"/>
      <c r="S1553" s="227"/>
      <c r="T1553" s="296"/>
      <c r="U1553" s="205"/>
    </row>
    <row r="1554" spans="1:21" ht="20.100000000000001" customHeight="1">
      <c r="A1554" s="191"/>
      <c r="B1554" s="191"/>
      <c r="C1554" s="191"/>
      <c r="D1554" s="192"/>
      <c r="E1554" s="191"/>
      <c r="F1554" s="202"/>
      <c r="G1554" s="190"/>
      <c r="H1554" s="191"/>
      <c r="I1554" s="191"/>
      <c r="J1554" s="194"/>
      <c r="K1554" s="194"/>
      <c r="L1554" s="191"/>
      <c r="M1554" s="195"/>
      <c r="N1554" s="190"/>
      <c r="O1554" s="191"/>
      <c r="P1554" s="196"/>
      <c r="Q1554" s="197"/>
      <c r="R1554" s="226"/>
      <c r="S1554" s="227"/>
      <c r="T1554" s="219"/>
      <c r="U1554" s="201"/>
    </row>
    <row r="1555" spans="1:21" ht="20.100000000000001" customHeight="1">
      <c r="A1555" s="190"/>
      <c r="B1555" s="191"/>
      <c r="C1555" s="191"/>
      <c r="D1555" s="192"/>
      <c r="E1555" s="191"/>
      <c r="F1555" s="193"/>
      <c r="G1555" s="190"/>
      <c r="H1555" s="191"/>
      <c r="I1555" s="191"/>
      <c r="J1555" s="194"/>
      <c r="K1555" s="194"/>
      <c r="L1555" s="191"/>
      <c r="M1555" s="195"/>
      <c r="N1555" s="190"/>
      <c r="O1555" s="191"/>
      <c r="P1555" s="358"/>
      <c r="Q1555" s="359"/>
      <c r="R1555" s="226"/>
      <c r="S1555" s="227"/>
      <c r="T1555" s="296"/>
      <c r="U1555" s="205"/>
    </row>
    <row r="1556" spans="1:21" ht="20.100000000000001" customHeight="1">
      <c r="A1556" s="191"/>
      <c r="B1556" s="191"/>
      <c r="C1556" s="191"/>
      <c r="D1556" s="192"/>
      <c r="E1556" s="191"/>
      <c r="F1556" s="202"/>
      <c r="G1556" s="190"/>
      <c r="H1556" s="191"/>
      <c r="I1556" s="191"/>
      <c r="J1556" s="194"/>
      <c r="K1556" s="194"/>
      <c r="L1556" s="191"/>
      <c r="M1556" s="195"/>
      <c r="N1556" s="190"/>
      <c r="O1556" s="191"/>
      <c r="P1556" s="358"/>
      <c r="Q1556" s="359"/>
      <c r="R1556" s="226"/>
      <c r="S1556" s="227"/>
      <c r="T1556" s="296"/>
      <c r="U1556" s="201"/>
    </row>
    <row r="1557" spans="1:21" ht="20.100000000000001" customHeight="1">
      <c r="A1557" s="190"/>
      <c r="B1557" s="191"/>
      <c r="C1557" s="191"/>
      <c r="D1557" s="192"/>
      <c r="E1557" s="191"/>
      <c r="F1557" s="193"/>
      <c r="G1557" s="190"/>
      <c r="H1557" s="191"/>
      <c r="I1557" s="191"/>
      <c r="J1557" s="194"/>
      <c r="K1557" s="194"/>
      <c r="L1557" s="191"/>
      <c r="M1557" s="195"/>
      <c r="N1557" s="190"/>
      <c r="O1557" s="191"/>
      <c r="P1557" s="213"/>
      <c r="Q1557" s="214"/>
      <c r="R1557" s="215"/>
      <c r="S1557" s="215"/>
      <c r="T1557" s="216"/>
      <c r="U1557" s="217"/>
    </row>
    <row r="1558" spans="1:21" ht="20.100000000000001" customHeight="1">
      <c r="A1558" s="191"/>
      <c r="B1558" s="191"/>
      <c r="C1558" s="191"/>
      <c r="D1558" s="192"/>
      <c r="E1558" s="191"/>
      <c r="F1558" s="193"/>
      <c r="G1558" s="190"/>
      <c r="H1558" s="191"/>
      <c r="I1558" s="191"/>
      <c r="J1558" s="194"/>
      <c r="K1558" s="194"/>
      <c r="L1558" s="191"/>
      <c r="M1558" s="195"/>
      <c r="N1558" s="190"/>
      <c r="O1558" s="191"/>
      <c r="P1558" s="358"/>
      <c r="Q1558" s="359"/>
      <c r="R1558" s="208"/>
      <c r="S1558" s="209"/>
      <c r="T1558" s="200"/>
      <c r="U1558" s="201"/>
    </row>
    <row r="1559" spans="1:21" ht="20.100000000000001" customHeight="1">
      <c r="A1559" s="190"/>
      <c r="B1559" s="191"/>
      <c r="C1559" s="191"/>
      <c r="D1559" s="192"/>
      <c r="E1559" s="191"/>
      <c r="F1559" s="202"/>
      <c r="G1559" s="190"/>
      <c r="H1559" s="191"/>
      <c r="I1559" s="191"/>
      <c r="J1559" s="194"/>
      <c r="K1559" s="194"/>
      <c r="L1559" s="191"/>
      <c r="M1559" s="195"/>
      <c r="N1559" s="190"/>
      <c r="O1559" s="191"/>
      <c r="P1559" s="196"/>
      <c r="Q1559" s="197"/>
      <c r="R1559" s="278"/>
      <c r="S1559" s="266"/>
      <c r="T1559" s="247"/>
      <c r="U1559" s="237"/>
    </row>
    <row r="1560" spans="1:21" ht="20.100000000000001" customHeight="1">
      <c r="A1560" s="191"/>
      <c r="B1560" s="191"/>
      <c r="C1560" s="191"/>
      <c r="D1560" s="192"/>
      <c r="E1560" s="191"/>
      <c r="F1560" s="202"/>
      <c r="G1560" s="190"/>
      <c r="H1560" s="191"/>
      <c r="I1560" s="191"/>
      <c r="J1560" s="194"/>
      <c r="K1560" s="194"/>
      <c r="L1560" s="191"/>
      <c r="M1560" s="195"/>
      <c r="N1560" s="190"/>
      <c r="O1560" s="191"/>
      <c r="P1560" s="358"/>
      <c r="Q1560" s="359"/>
      <c r="R1560" s="226"/>
      <c r="S1560" s="227"/>
      <c r="T1560" s="296"/>
      <c r="U1560" s="205"/>
    </row>
    <row r="1561" spans="1:21" ht="20.100000000000001" customHeight="1">
      <c r="A1561" s="190"/>
      <c r="B1561" s="191"/>
      <c r="C1561" s="191"/>
      <c r="D1561" s="192"/>
      <c r="E1561" s="191"/>
      <c r="F1561" s="202"/>
      <c r="G1561" s="190"/>
      <c r="H1561" s="191"/>
      <c r="I1561" s="191"/>
      <c r="J1561" s="194"/>
      <c r="K1561" s="194"/>
      <c r="L1561" s="191"/>
      <c r="M1561" s="195"/>
      <c r="N1561" s="190"/>
      <c r="O1561" s="191"/>
      <c r="P1561" s="213"/>
      <c r="Q1561" s="214"/>
      <c r="R1561" s="215"/>
      <c r="S1561" s="215"/>
      <c r="T1561" s="216"/>
      <c r="U1561" s="255"/>
    </row>
    <row r="1562" spans="1:21" ht="20.100000000000001" customHeight="1">
      <c r="A1562" s="191"/>
      <c r="B1562" s="191"/>
      <c r="C1562" s="191"/>
      <c r="D1562" s="192"/>
      <c r="E1562" s="191"/>
      <c r="F1562" s="202"/>
      <c r="G1562" s="190"/>
      <c r="H1562" s="191"/>
      <c r="I1562" s="191"/>
      <c r="J1562" s="194"/>
      <c r="K1562" s="194"/>
      <c r="L1562" s="191"/>
      <c r="M1562" s="195"/>
      <c r="N1562" s="190"/>
      <c r="O1562" s="191"/>
      <c r="P1562" s="196"/>
      <c r="Q1562" s="197"/>
      <c r="R1562" s="203"/>
      <c r="S1562" s="204"/>
      <c r="T1562" s="247"/>
      <c r="U1562" s="205"/>
    </row>
    <row r="1563" spans="1:21" ht="20.100000000000001" customHeight="1">
      <c r="A1563" s="190"/>
      <c r="B1563" s="190"/>
      <c r="C1563" s="190"/>
      <c r="D1563" s="228"/>
      <c r="E1563" s="190"/>
      <c r="F1563" s="235"/>
      <c r="G1563" s="190"/>
      <c r="H1563" s="190"/>
      <c r="I1563" s="191"/>
      <c r="J1563" s="230"/>
      <c r="K1563" s="194"/>
      <c r="L1563" s="191"/>
      <c r="M1563" s="231"/>
      <c r="N1563" s="190"/>
      <c r="O1563" s="191"/>
      <c r="P1563" s="196"/>
      <c r="Q1563" s="197"/>
      <c r="R1563" s="208"/>
      <c r="S1563" s="209"/>
      <c r="T1563" s="200"/>
      <c r="U1563" s="205"/>
    </row>
    <row r="1564" spans="1:21" ht="20.100000000000001" customHeight="1">
      <c r="A1564" s="191"/>
      <c r="B1564" s="191"/>
      <c r="C1564" s="191"/>
      <c r="D1564" s="192"/>
      <c r="E1564" s="191"/>
      <c r="F1564" s="193"/>
      <c r="G1564" s="190"/>
      <c r="H1564" s="191"/>
      <c r="I1564" s="191"/>
      <c r="J1564" s="194"/>
      <c r="K1564" s="194"/>
      <c r="L1564" s="191"/>
      <c r="M1564" s="195"/>
      <c r="N1564" s="190"/>
      <c r="O1564" s="191"/>
      <c r="P1564" s="196"/>
      <c r="Q1564" s="197"/>
      <c r="R1564" s="203"/>
      <c r="S1564" s="211"/>
      <c r="T1564" s="200"/>
      <c r="U1564" s="205"/>
    </row>
    <row r="1565" spans="1:21" ht="20.100000000000001" customHeight="1">
      <c r="A1565" s="190"/>
      <c r="B1565" s="191"/>
      <c r="C1565" s="191"/>
      <c r="D1565" s="192"/>
      <c r="E1565" s="191"/>
      <c r="F1565" s="193"/>
      <c r="G1565" s="190"/>
      <c r="H1565" s="191"/>
      <c r="I1565" s="191"/>
      <c r="J1565" s="194"/>
      <c r="K1565" s="194"/>
      <c r="L1565" s="191"/>
      <c r="M1565" s="195"/>
      <c r="N1565" s="190"/>
      <c r="O1565" s="191"/>
      <c r="P1565" s="196"/>
      <c r="Q1565" s="197"/>
      <c r="R1565" s="206"/>
      <c r="S1565" s="207"/>
      <c r="T1565" s="200"/>
      <c r="U1565" s="205"/>
    </row>
    <row r="1566" spans="1:21" ht="20.100000000000001" customHeight="1">
      <c r="A1566" s="191"/>
      <c r="B1566" s="191"/>
      <c r="C1566" s="191"/>
      <c r="D1566" s="192"/>
      <c r="E1566" s="191"/>
      <c r="F1566" s="193"/>
      <c r="G1566" s="190"/>
      <c r="H1566" s="191"/>
      <c r="I1566" s="191"/>
      <c r="J1566" s="194"/>
      <c r="K1566" s="194"/>
      <c r="L1566" s="191"/>
      <c r="M1566" s="195"/>
      <c r="N1566" s="190"/>
      <c r="O1566" s="191"/>
      <c r="P1566" s="196"/>
      <c r="Q1566" s="197"/>
      <c r="R1566" s="208"/>
      <c r="S1566" s="209"/>
      <c r="T1566" s="200"/>
      <c r="U1566" s="205"/>
    </row>
    <row r="1567" spans="1:21" ht="20.100000000000001" customHeight="1">
      <c r="A1567" s="190"/>
      <c r="B1567" s="191"/>
      <c r="C1567" s="191"/>
      <c r="D1567" s="192"/>
      <c r="E1567" s="191"/>
      <c r="F1567" s="193"/>
      <c r="G1567" s="190"/>
      <c r="H1567" s="191"/>
      <c r="I1567" s="191"/>
      <c r="J1567" s="194"/>
      <c r="K1567" s="194"/>
      <c r="L1567" s="191"/>
      <c r="M1567" s="195"/>
      <c r="N1567" s="190"/>
      <c r="O1567" s="191"/>
      <c r="P1567" s="196"/>
      <c r="Q1567" s="197"/>
      <c r="R1567" s="208"/>
      <c r="S1567" s="209"/>
      <c r="T1567" s="200"/>
      <c r="U1567" s="205"/>
    </row>
    <row r="1568" spans="1:21" ht="20.100000000000001" customHeight="1">
      <c r="A1568" s="191"/>
      <c r="B1568" s="191"/>
      <c r="C1568" s="191"/>
      <c r="D1568" s="192"/>
      <c r="E1568" s="191"/>
      <c r="F1568" s="193"/>
      <c r="G1568" s="190"/>
      <c r="H1568" s="191"/>
      <c r="I1568" s="191"/>
      <c r="J1568" s="194"/>
      <c r="K1568" s="194"/>
      <c r="L1568" s="191"/>
      <c r="M1568" s="195"/>
      <c r="N1568" s="190"/>
      <c r="O1568" s="191"/>
      <c r="P1568" s="196"/>
      <c r="Q1568" s="197"/>
      <c r="R1568" s="278"/>
      <c r="S1568" s="266"/>
      <c r="T1568" s="247"/>
      <c r="U1568" s="205"/>
    </row>
    <row r="1569" spans="1:21" ht="20.100000000000001" customHeight="1">
      <c r="A1569" s="190"/>
      <c r="B1569" s="191"/>
      <c r="C1569" s="191"/>
      <c r="D1569" s="192"/>
      <c r="E1569" s="191"/>
      <c r="F1569" s="193"/>
      <c r="G1569" s="190"/>
      <c r="H1569" s="191"/>
      <c r="I1569" s="191"/>
      <c r="J1569" s="194"/>
      <c r="K1569" s="194"/>
      <c r="L1569" s="191"/>
      <c r="M1569" s="195"/>
      <c r="N1569" s="190"/>
      <c r="O1569" s="191"/>
      <c r="P1569" s="196"/>
      <c r="Q1569" s="197"/>
      <c r="R1569" s="203"/>
      <c r="S1569" s="204"/>
      <c r="T1569" s="200"/>
      <c r="U1569" s="205"/>
    </row>
    <row r="1570" spans="1:21" ht="20.100000000000001" customHeight="1">
      <c r="A1570" s="191"/>
      <c r="B1570" s="191"/>
      <c r="C1570" s="191"/>
      <c r="D1570" s="192"/>
      <c r="E1570" s="191"/>
      <c r="F1570" s="193"/>
      <c r="G1570" s="190"/>
      <c r="H1570" s="191"/>
      <c r="I1570" s="191"/>
      <c r="J1570" s="194"/>
      <c r="K1570" s="194"/>
      <c r="L1570" s="191"/>
      <c r="M1570" s="195"/>
      <c r="N1570" s="190"/>
      <c r="O1570" s="191"/>
      <c r="P1570" s="358"/>
      <c r="Q1570" s="359"/>
      <c r="R1570" s="203"/>
      <c r="S1570" s="204"/>
      <c r="T1570" s="247"/>
      <c r="U1570" s="205"/>
    </row>
    <row r="1571" spans="1:21" ht="20.100000000000001" customHeight="1">
      <c r="A1571" s="190"/>
      <c r="B1571" s="191"/>
      <c r="C1571" s="191"/>
      <c r="D1571" s="192"/>
      <c r="E1571" s="191"/>
      <c r="F1571" s="202"/>
      <c r="G1571" s="190"/>
      <c r="H1571" s="191"/>
      <c r="I1571" s="191"/>
      <c r="J1571" s="194"/>
      <c r="K1571" s="194"/>
      <c r="L1571" s="191"/>
      <c r="M1571" s="195"/>
      <c r="N1571" s="190"/>
      <c r="O1571" s="191"/>
      <c r="P1571" s="213"/>
      <c r="Q1571" s="214"/>
      <c r="R1571" s="244"/>
      <c r="S1571" s="245"/>
      <c r="T1571" s="200"/>
      <c r="U1571" s="201"/>
    </row>
    <row r="1572" spans="1:21" ht="20.100000000000001" customHeight="1">
      <c r="A1572" s="191"/>
      <c r="B1572" s="191"/>
      <c r="C1572" s="191"/>
      <c r="D1572" s="192"/>
      <c r="E1572" s="191"/>
      <c r="F1572" s="202"/>
      <c r="G1572" s="190"/>
      <c r="H1572" s="191"/>
      <c r="I1572" s="191"/>
      <c r="J1572" s="194"/>
      <c r="K1572" s="194"/>
      <c r="L1572" s="191"/>
      <c r="M1572" s="195"/>
      <c r="N1572" s="190"/>
      <c r="O1572" s="191"/>
      <c r="P1572" s="213"/>
      <c r="Q1572" s="214"/>
      <c r="R1572" s="215"/>
      <c r="S1572" s="215"/>
      <c r="T1572" s="215"/>
      <c r="U1572" s="251"/>
    </row>
    <row r="1573" spans="1:21" ht="20.100000000000001" customHeight="1">
      <c r="A1573" s="190"/>
      <c r="B1573" s="191"/>
      <c r="C1573" s="191"/>
      <c r="D1573" s="192"/>
      <c r="E1573" s="191"/>
      <c r="F1573" s="193"/>
      <c r="G1573" s="190"/>
      <c r="H1573" s="191"/>
      <c r="I1573" s="191"/>
      <c r="J1573" s="194"/>
      <c r="K1573" s="194"/>
      <c r="L1573" s="191"/>
      <c r="M1573" s="195"/>
      <c r="N1573" s="190"/>
      <c r="O1573" s="191"/>
      <c r="P1573" s="213"/>
      <c r="Q1573" s="214"/>
      <c r="R1573" s="267"/>
      <c r="S1573" s="227"/>
      <c r="T1573" s="268"/>
      <c r="U1573" s="316"/>
    </row>
    <row r="1574" spans="1:21" ht="20.100000000000001" customHeight="1">
      <c r="A1574" s="191"/>
      <c r="B1574" s="191"/>
      <c r="C1574" s="191"/>
      <c r="D1574" s="192"/>
      <c r="E1574" s="191"/>
      <c r="F1574" s="202"/>
      <c r="G1574" s="190"/>
      <c r="H1574" s="191"/>
      <c r="I1574" s="191"/>
      <c r="J1574" s="194"/>
      <c r="K1574" s="194"/>
      <c r="L1574" s="191"/>
      <c r="M1574" s="195"/>
      <c r="N1574" s="190"/>
      <c r="O1574" s="191"/>
      <c r="P1574" s="196"/>
      <c r="Q1574" s="197"/>
      <c r="R1574" s="345"/>
      <c r="S1574" s="344"/>
      <c r="T1574" s="200"/>
      <c r="U1574" s="201"/>
    </row>
    <row r="1575" spans="1:21" ht="20.100000000000001" customHeight="1">
      <c r="A1575" s="190"/>
      <c r="B1575" s="191"/>
      <c r="C1575" s="240"/>
      <c r="D1575" s="192"/>
      <c r="E1575" s="191"/>
      <c r="F1575" s="202"/>
      <c r="G1575" s="190"/>
      <c r="H1575" s="191"/>
      <c r="I1575" s="191"/>
      <c r="J1575" s="194"/>
      <c r="K1575" s="194"/>
      <c r="L1575" s="191"/>
      <c r="M1575" s="195"/>
      <c r="N1575" s="190"/>
      <c r="O1575" s="191"/>
      <c r="P1575" s="213"/>
      <c r="Q1575" s="214"/>
      <c r="R1575" s="215"/>
      <c r="S1575" s="215"/>
      <c r="T1575" s="216"/>
      <c r="U1575" s="217"/>
    </row>
    <row r="1576" spans="1:21" ht="20.100000000000001" customHeight="1">
      <c r="A1576" s="191"/>
      <c r="B1576" s="191"/>
      <c r="C1576" s="240"/>
      <c r="D1576" s="192"/>
      <c r="E1576" s="191"/>
      <c r="F1576" s="202"/>
      <c r="G1576" s="190"/>
      <c r="H1576" s="191"/>
      <c r="I1576" s="191"/>
      <c r="J1576" s="194"/>
      <c r="K1576" s="194"/>
      <c r="L1576" s="191"/>
      <c r="M1576" s="195"/>
      <c r="N1576" s="190"/>
      <c r="O1576" s="191"/>
      <c r="P1576" s="213"/>
      <c r="Q1576" s="214"/>
      <c r="R1576" s="215"/>
      <c r="S1576" s="215"/>
      <c r="T1576" s="216"/>
      <c r="U1576" s="217"/>
    </row>
    <row r="1577" spans="1:21" ht="20.100000000000001" customHeight="1">
      <c r="A1577" s="190"/>
      <c r="B1577" s="191"/>
      <c r="C1577" s="191"/>
      <c r="D1577" s="192"/>
      <c r="E1577" s="191"/>
      <c r="F1577" s="193"/>
      <c r="G1577" s="190"/>
      <c r="H1577" s="191"/>
      <c r="I1577" s="191"/>
      <c r="J1577" s="194"/>
      <c r="K1577" s="194"/>
      <c r="L1577" s="191"/>
      <c r="M1577" s="195"/>
      <c r="N1577" s="190"/>
      <c r="O1577" s="191"/>
      <c r="P1577" s="196"/>
      <c r="Q1577" s="197"/>
      <c r="R1577" s="203"/>
      <c r="S1577" s="204"/>
      <c r="T1577" s="200"/>
      <c r="U1577" s="221"/>
    </row>
    <row r="1578" spans="1:21" ht="20.100000000000001" customHeight="1">
      <c r="A1578" s="191"/>
      <c r="B1578" s="191"/>
      <c r="C1578" s="191"/>
      <c r="D1578" s="192"/>
      <c r="E1578" s="191"/>
      <c r="F1578" s="193"/>
      <c r="G1578" s="190"/>
      <c r="H1578" s="191"/>
      <c r="I1578" s="191"/>
      <c r="J1578" s="194"/>
      <c r="K1578" s="194"/>
      <c r="L1578" s="191"/>
      <c r="M1578" s="195"/>
      <c r="N1578" s="190"/>
      <c r="O1578" s="191"/>
      <c r="P1578" s="196"/>
      <c r="Q1578" s="197"/>
      <c r="R1578" s="206"/>
      <c r="S1578" s="207"/>
      <c r="T1578" s="233"/>
      <c r="U1578" s="281"/>
    </row>
    <row r="1579" spans="1:21" ht="20.100000000000001" customHeight="1">
      <c r="A1579" s="190"/>
      <c r="B1579" s="191"/>
      <c r="C1579" s="191"/>
      <c r="D1579" s="192"/>
      <c r="E1579" s="191"/>
      <c r="F1579" s="193"/>
      <c r="G1579" s="190"/>
      <c r="H1579" s="191"/>
      <c r="I1579" s="191"/>
      <c r="J1579" s="194"/>
      <c r="K1579" s="194"/>
      <c r="L1579" s="191"/>
      <c r="M1579" s="195"/>
      <c r="N1579" s="190"/>
      <c r="O1579" s="191"/>
      <c r="P1579" s="196"/>
      <c r="Q1579" s="197"/>
      <c r="R1579" s="203"/>
      <c r="S1579" s="204"/>
      <c r="T1579" s="200"/>
      <c r="U1579" s="221"/>
    </row>
    <row r="1580" spans="1:21" ht="20.100000000000001" customHeight="1">
      <c r="A1580" s="191"/>
      <c r="B1580" s="191"/>
      <c r="C1580" s="191"/>
      <c r="D1580" s="192"/>
      <c r="E1580" s="191"/>
      <c r="F1580" s="193"/>
      <c r="G1580" s="190"/>
      <c r="H1580" s="191"/>
      <c r="I1580" s="191"/>
      <c r="J1580" s="194"/>
      <c r="K1580" s="194"/>
      <c r="L1580" s="191"/>
      <c r="M1580" s="195"/>
      <c r="N1580" s="190"/>
      <c r="O1580" s="191"/>
      <c r="P1580" s="213"/>
      <c r="Q1580" s="214"/>
      <c r="R1580" s="288"/>
      <c r="S1580" s="275"/>
      <c r="T1580" s="200"/>
      <c r="U1580" s="201"/>
    </row>
    <row r="1581" spans="1:21" ht="20.100000000000001" customHeight="1">
      <c r="A1581" s="190"/>
      <c r="B1581" s="191"/>
      <c r="C1581" s="191"/>
      <c r="D1581" s="192"/>
      <c r="E1581" s="191"/>
      <c r="F1581" s="193"/>
      <c r="G1581" s="190"/>
      <c r="H1581" s="191"/>
      <c r="I1581" s="191"/>
      <c r="J1581" s="194"/>
      <c r="K1581" s="194"/>
      <c r="L1581" s="191"/>
      <c r="M1581" s="195"/>
      <c r="N1581" s="190"/>
      <c r="O1581" s="191"/>
      <c r="P1581" s="358"/>
      <c r="Q1581" s="359"/>
      <c r="R1581" s="203"/>
      <c r="S1581" s="204"/>
      <c r="T1581" s="247"/>
      <c r="U1581" s="221"/>
    </row>
    <row r="1582" spans="1:21" ht="20.100000000000001" customHeight="1">
      <c r="A1582" s="191"/>
      <c r="B1582" s="191"/>
      <c r="C1582" s="191"/>
      <c r="D1582" s="192"/>
      <c r="E1582" s="191"/>
      <c r="F1582" s="202"/>
      <c r="G1582" s="190"/>
      <c r="H1582" s="191"/>
      <c r="I1582" s="191"/>
      <c r="J1582" s="194"/>
      <c r="K1582" s="194"/>
      <c r="L1582" s="191"/>
      <c r="M1582" s="195"/>
      <c r="N1582" s="190"/>
      <c r="O1582" s="191"/>
      <c r="P1582" s="273"/>
      <c r="Q1582" s="204"/>
      <c r="R1582" s="198"/>
      <c r="S1582" s="287"/>
      <c r="T1582" s="247"/>
      <c r="U1582" s="205"/>
    </row>
    <row r="1583" spans="1:21" ht="20.100000000000001" customHeight="1">
      <c r="A1583" s="190"/>
      <c r="B1583" s="191"/>
      <c r="C1583" s="191"/>
      <c r="D1583" s="192"/>
      <c r="E1583" s="191"/>
      <c r="F1583" s="202"/>
      <c r="G1583" s="190"/>
      <c r="H1583" s="191"/>
      <c r="I1583" s="191"/>
      <c r="J1583" s="194"/>
      <c r="K1583" s="194"/>
      <c r="L1583" s="191"/>
      <c r="M1583" s="195"/>
      <c r="N1583" s="190"/>
      <c r="O1583" s="191"/>
      <c r="P1583" s="196"/>
      <c r="Q1583" s="197"/>
      <c r="R1583" s="215"/>
      <c r="S1583" s="215"/>
      <c r="T1583" s="241"/>
      <c r="U1583" s="242"/>
    </row>
    <row r="1584" spans="1:21" ht="20.100000000000001" customHeight="1">
      <c r="A1584" s="191"/>
      <c r="B1584" s="191"/>
      <c r="C1584" s="191"/>
      <c r="D1584" s="192"/>
      <c r="E1584" s="191"/>
      <c r="F1584" s="193"/>
      <c r="G1584" s="190"/>
      <c r="H1584" s="191"/>
      <c r="I1584" s="191"/>
      <c r="J1584" s="194"/>
      <c r="K1584" s="194"/>
      <c r="L1584" s="191"/>
      <c r="M1584" s="195"/>
      <c r="N1584" s="190"/>
      <c r="O1584" s="191"/>
      <c r="P1584" s="360"/>
      <c r="Q1584" s="361"/>
      <c r="R1584" s="203"/>
      <c r="S1584" s="211"/>
      <c r="T1584" s="247"/>
      <c r="U1584" s="237"/>
    </row>
    <row r="1585" spans="1:21" ht="20.100000000000001" customHeight="1">
      <c r="A1585" s="190"/>
      <c r="B1585" s="191"/>
      <c r="C1585" s="191"/>
      <c r="D1585" s="192"/>
      <c r="E1585" s="191"/>
      <c r="F1585" s="202"/>
      <c r="G1585" s="190"/>
      <c r="H1585" s="191"/>
      <c r="I1585" s="191"/>
      <c r="J1585" s="194"/>
      <c r="K1585" s="194"/>
      <c r="L1585" s="191"/>
      <c r="M1585" s="195"/>
      <c r="N1585" s="190"/>
      <c r="O1585" s="191"/>
      <c r="P1585" s="196"/>
      <c r="Q1585" s="197"/>
      <c r="R1585" s="198"/>
      <c r="S1585" s="287"/>
      <c r="T1585" s="247"/>
      <c r="U1585" s="201"/>
    </row>
    <row r="1586" spans="1:21" ht="20.100000000000001" customHeight="1">
      <c r="A1586" s="191"/>
      <c r="B1586" s="191"/>
      <c r="C1586" s="191"/>
      <c r="D1586" s="192"/>
      <c r="E1586" s="191"/>
      <c r="F1586" s="202"/>
      <c r="G1586" s="190"/>
      <c r="H1586" s="191"/>
      <c r="I1586" s="191"/>
      <c r="J1586" s="194"/>
      <c r="K1586" s="194"/>
      <c r="L1586" s="191"/>
      <c r="M1586" s="195"/>
      <c r="N1586" s="190"/>
      <c r="O1586" s="191"/>
      <c r="P1586" s="213"/>
      <c r="Q1586" s="214"/>
      <c r="R1586" s="203"/>
      <c r="S1586" s="211"/>
      <c r="T1586" s="200"/>
      <c r="U1586" s="201"/>
    </row>
    <row r="1587" spans="1:21" ht="20.100000000000001" customHeight="1">
      <c r="A1587" s="190"/>
      <c r="B1587" s="191"/>
      <c r="C1587" s="191"/>
      <c r="D1587" s="192"/>
      <c r="E1587" s="191"/>
      <c r="F1587" s="202"/>
      <c r="G1587" s="190"/>
      <c r="H1587" s="191"/>
      <c r="I1587" s="191"/>
      <c r="J1587" s="194"/>
      <c r="K1587" s="194"/>
      <c r="L1587" s="191"/>
      <c r="M1587" s="195"/>
      <c r="N1587" s="190"/>
      <c r="O1587" s="191"/>
      <c r="P1587" s="196"/>
      <c r="Q1587" s="197"/>
      <c r="R1587" s="203"/>
      <c r="S1587" s="211"/>
      <c r="T1587" s="200"/>
      <c r="U1587" s="210"/>
    </row>
    <row r="1588" spans="1:21" ht="20.100000000000001" customHeight="1">
      <c r="A1588" s="191"/>
      <c r="B1588" s="191"/>
      <c r="C1588" s="191"/>
      <c r="D1588" s="192"/>
      <c r="E1588" s="191"/>
      <c r="F1588" s="202"/>
      <c r="G1588" s="190"/>
      <c r="H1588" s="191"/>
      <c r="I1588" s="191"/>
      <c r="J1588" s="194"/>
      <c r="K1588" s="194"/>
      <c r="L1588" s="191"/>
      <c r="M1588" s="195"/>
      <c r="N1588" s="190"/>
      <c r="O1588" s="191"/>
      <c r="P1588" s="196"/>
      <c r="Q1588" s="197"/>
      <c r="R1588" s="226"/>
      <c r="S1588" s="227"/>
      <c r="T1588" s="219"/>
      <c r="U1588" s="201"/>
    </row>
    <row r="1589" spans="1:21" ht="20.100000000000001" customHeight="1">
      <c r="A1589" s="190"/>
      <c r="B1589" s="191"/>
      <c r="C1589" s="191"/>
      <c r="D1589" s="192"/>
      <c r="E1589" s="191"/>
      <c r="F1589" s="202"/>
      <c r="G1589" s="190"/>
      <c r="H1589" s="191"/>
      <c r="I1589" s="191"/>
      <c r="J1589" s="194"/>
      <c r="K1589" s="194"/>
      <c r="L1589" s="191"/>
      <c r="M1589" s="195"/>
      <c r="N1589" s="190"/>
      <c r="O1589" s="191"/>
      <c r="P1589" s="196"/>
      <c r="Q1589" s="197"/>
      <c r="R1589" s="226"/>
      <c r="S1589" s="227"/>
      <c r="T1589" s="219"/>
      <c r="U1589" s="201"/>
    </row>
    <row r="1590" spans="1:21" ht="20.100000000000001" customHeight="1">
      <c r="A1590" s="191"/>
      <c r="B1590" s="191"/>
      <c r="C1590" s="191"/>
      <c r="D1590" s="192"/>
      <c r="E1590" s="191"/>
      <c r="F1590" s="202"/>
      <c r="G1590" s="190"/>
      <c r="H1590" s="191"/>
      <c r="I1590" s="191"/>
      <c r="J1590" s="194"/>
      <c r="K1590" s="194"/>
      <c r="L1590" s="191"/>
      <c r="M1590" s="195"/>
      <c r="N1590" s="190"/>
      <c r="O1590" s="191"/>
      <c r="P1590" s="196"/>
      <c r="Q1590" s="197"/>
      <c r="R1590" s="203"/>
      <c r="S1590" s="211"/>
      <c r="T1590" s="200"/>
      <c r="U1590" s="205"/>
    </row>
    <row r="1591" spans="1:21" ht="20.100000000000001" customHeight="1">
      <c r="A1591" s="190"/>
      <c r="B1591" s="191"/>
      <c r="C1591" s="240"/>
      <c r="D1591" s="192"/>
      <c r="E1591" s="191"/>
      <c r="F1591" s="193"/>
      <c r="G1591" s="190"/>
      <c r="H1591" s="191"/>
      <c r="I1591" s="191"/>
      <c r="J1591" s="194"/>
      <c r="K1591" s="194"/>
      <c r="L1591" s="191"/>
      <c r="M1591" s="195"/>
      <c r="N1591" s="190"/>
      <c r="O1591" s="191"/>
      <c r="P1591" s="196"/>
      <c r="Q1591" s="197"/>
      <c r="R1591" s="203"/>
      <c r="S1591" s="204"/>
      <c r="T1591" s="200"/>
      <c r="U1591" s="201"/>
    </row>
    <row r="1592" spans="1:21" ht="20.100000000000001" customHeight="1">
      <c r="A1592" s="191"/>
      <c r="B1592" s="191"/>
      <c r="C1592" s="191"/>
      <c r="D1592" s="192"/>
      <c r="E1592" s="191"/>
      <c r="F1592" s="202"/>
      <c r="G1592" s="190"/>
      <c r="H1592" s="191"/>
      <c r="I1592" s="191"/>
      <c r="J1592" s="194"/>
      <c r="K1592" s="194"/>
      <c r="L1592" s="191"/>
      <c r="M1592" s="195"/>
      <c r="N1592" s="190"/>
      <c r="O1592" s="191"/>
      <c r="P1592" s="196"/>
      <c r="Q1592" s="197"/>
      <c r="R1592" s="206"/>
      <c r="S1592" s="207"/>
      <c r="T1592" s="200"/>
      <c r="U1592" s="201"/>
    </row>
    <row r="1593" spans="1:21" ht="20.100000000000001" customHeight="1">
      <c r="A1593" s="190"/>
      <c r="B1593" s="191"/>
      <c r="C1593" s="191"/>
      <c r="D1593" s="192"/>
      <c r="E1593" s="191"/>
      <c r="F1593" s="193"/>
      <c r="G1593" s="190"/>
      <c r="H1593" s="191"/>
      <c r="I1593" s="191"/>
      <c r="J1593" s="194"/>
      <c r="K1593" s="194"/>
      <c r="L1593" s="191"/>
      <c r="M1593" s="195"/>
      <c r="N1593" s="190"/>
      <c r="O1593" s="191"/>
      <c r="P1593" s="196"/>
      <c r="Q1593" s="197"/>
      <c r="R1593" s="198"/>
      <c r="S1593" s="199"/>
      <c r="T1593" s="247"/>
      <c r="U1593" s="201"/>
    </row>
    <row r="1594" spans="1:21" ht="20.100000000000001" customHeight="1">
      <c r="A1594" s="191"/>
      <c r="B1594" s="191"/>
      <c r="C1594" s="191"/>
      <c r="D1594" s="192"/>
      <c r="E1594" s="191"/>
      <c r="F1594" s="202"/>
      <c r="G1594" s="190"/>
      <c r="H1594" s="191"/>
      <c r="I1594" s="191"/>
      <c r="J1594" s="194"/>
      <c r="K1594" s="194"/>
      <c r="L1594" s="191"/>
      <c r="M1594" s="195"/>
      <c r="N1594" s="190"/>
      <c r="O1594" s="191"/>
      <c r="P1594" s="196"/>
      <c r="Q1594" s="197"/>
      <c r="R1594" s="226"/>
      <c r="S1594" s="227"/>
      <c r="T1594" s="219"/>
      <c r="U1594" s="210"/>
    </row>
    <row r="1595" spans="1:21" ht="20.100000000000001" customHeight="1">
      <c r="A1595" s="190"/>
      <c r="B1595" s="191"/>
      <c r="C1595" s="191"/>
      <c r="D1595" s="192"/>
      <c r="E1595" s="191"/>
      <c r="F1595" s="193"/>
      <c r="G1595" s="190"/>
      <c r="H1595" s="191"/>
      <c r="I1595" s="191"/>
      <c r="J1595" s="194"/>
      <c r="K1595" s="194"/>
      <c r="L1595" s="191"/>
      <c r="M1595" s="195"/>
      <c r="N1595" s="190"/>
      <c r="O1595" s="191"/>
      <c r="P1595" s="213"/>
      <c r="Q1595" s="214"/>
      <c r="R1595" s="203"/>
      <c r="S1595" s="211"/>
      <c r="T1595" s="200"/>
      <c r="U1595" s="205"/>
    </row>
    <row r="1596" spans="1:21" ht="20.100000000000001" customHeight="1">
      <c r="A1596" s="191"/>
      <c r="B1596" s="191"/>
      <c r="C1596" s="191"/>
      <c r="D1596" s="192"/>
      <c r="E1596" s="191"/>
      <c r="F1596" s="193"/>
      <c r="G1596" s="190"/>
      <c r="H1596" s="191"/>
      <c r="I1596" s="191"/>
      <c r="J1596" s="194"/>
      <c r="K1596" s="194"/>
      <c r="L1596" s="191"/>
      <c r="M1596" s="195"/>
      <c r="N1596" s="190"/>
      <c r="O1596" s="191"/>
      <c r="P1596" s="358"/>
      <c r="Q1596" s="359"/>
      <c r="R1596" s="203"/>
      <c r="S1596" s="211"/>
      <c r="T1596" s="247"/>
      <c r="U1596" s="205"/>
    </row>
    <row r="1597" spans="1:21" ht="20.100000000000001" customHeight="1">
      <c r="A1597" s="190"/>
      <c r="B1597" s="191"/>
      <c r="C1597" s="191"/>
      <c r="D1597" s="192"/>
      <c r="E1597" s="191"/>
      <c r="F1597" s="229"/>
      <c r="G1597" s="190"/>
      <c r="H1597" s="191"/>
      <c r="I1597" s="191"/>
      <c r="J1597" s="194"/>
      <c r="K1597" s="194"/>
      <c r="L1597" s="191"/>
      <c r="M1597" s="195"/>
      <c r="N1597" s="190"/>
      <c r="O1597" s="191"/>
      <c r="P1597" s="213"/>
      <c r="Q1597" s="214"/>
      <c r="R1597" s="215"/>
      <c r="S1597" s="215"/>
      <c r="T1597" s="216"/>
      <c r="U1597" s="217"/>
    </row>
    <row r="1598" spans="1:21" ht="20.100000000000001" customHeight="1">
      <c r="A1598" s="191"/>
      <c r="B1598" s="191"/>
      <c r="C1598" s="191"/>
      <c r="D1598" s="192"/>
      <c r="E1598" s="191"/>
      <c r="F1598" s="193"/>
      <c r="G1598" s="190"/>
      <c r="H1598" s="191"/>
      <c r="I1598" s="191"/>
      <c r="J1598" s="194"/>
      <c r="K1598" s="194"/>
      <c r="L1598" s="191"/>
      <c r="M1598" s="195"/>
      <c r="N1598" s="190"/>
      <c r="O1598" s="191"/>
      <c r="P1598" s="196"/>
      <c r="Q1598" s="197"/>
      <c r="R1598" s="226"/>
      <c r="S1598" s="227"/>
      <c r="T1598" s="219"/>
      <c r="U1598" s="221"/>
    </row>
    <row r="1599" spans="1:21" ht="20.100000000000001" customHeight="1">
      <c r="A1599" s="190"/>
      <c r="B1599" s="191"/>
      <c r="C1599" s="191"/>
      <c r="D1599" s="192"/>
      <c r="E1599" s="191"/>
      <c r="F1599" s="202"/>
      <c r="G1599" s="190"/>
      <c r="H1599" s="191"/>
      <c r="I1599" s="191"/>
      <c r="J1599" s="194"/>
      <c r="K1599" s="194"/>
      <c r="L1599" s="191"/>
      <c r="M1599" s="195"/>
      <c r="N1599" s="190"/>
      <c r="O1599" s="191"/>
      <c r="P1599" s="273"/>
      <c r="Q1599" s="204"/>
      <c r="R1599" s="203"/>
      <c r="S1599" s="204"/>
      <c r="T1599" s="200"/>
      <c r="U1599" s="201"/>
    </row>
    <row r="1600" spans="1:21" ht="20.100000000000001" customHeight="1">
      <c r="A1600" s="191"/>
      <c r="B1600" s="191"/>
      <c r="C1600" s="191"/>
      <c r="D1600" s="192"/>
      <c r="E1600" s="191"/>
      <c r="F1600" s="202"/>
      <c r="G1600" s="190"/>
      <c r="H1600" s="191"/>
      <c r="I1600" s="191"/>
      <c r="J1600" s="194"/>
      <c r="K1600" s="194"/>
      <c r="L1600" s="191"/>
      <c r="M1600" s="195"/>
      <c r="N1600" s="190"/>
      <c r="O1600" s="191"/>
      <c r="P1600" s="360"/>
      <c r="Q1600" s="361"/>
      <c r="R1600" s="254"/>
      <c r="S1600" s="254"/>
      <c r="T1600" s="310"/>
      <c r="U1600" s="272"/>
    </row>
    <row r="1601" spans="1:21" ht="20.100000000000001" customHeight="1">
      <c r="A1601" s="190"/>
      <c r="B1601" s="191"/>
      <c r="C1601" s="191"/>
      <c r="D1601" s="192"/>
      <c r="E1601" s="191"/>
      <c r="F1601" s="202"/>
      <c r="G1601" s="190"/>
      <c r="H1601" s="191"/>
      <c r="I1601" s="191"/>
      <c r="J1601" s="194"/>
      <c r="K1601" s="194"/>
      <c r="L1601" s="191"/>
      <c r="M1601" s="195"/>
      <c r="N1601" s="190"/>
      <c r="O1601" s="191"/>
      <c r="P1601" s="196"/>
      <c r="Q1601" s="197"/>
      <c r="R1601" s="345"/>
      <c r="S1601" s="344"/>
      <c r="T1601" s="357"/>
      <c r="U1601" s="221"/>
    </row>
    <row r="1602" spans="1:21" ht="20.100000000000001" customHeight="1">
      <c r="A1602" s="191"/>
      <c r="B1602" s="191"/>
      <c r="C1602" s="191"/>
      <c r="D1602" s="192"/>
      <c r="E1602" s="191"/>
      <c r="F1602" s="202"/>
      <c r="G1602" s="190"/>
      <c r="H1602" s="191"/>
      <c r="I1602" s="191"/>
      <c r="J1602" s="194"/>
      <c r="K1602" s="194"/>
      <c r="L1602" s="191"/>
      <c r="M1602" s="195"/>
      <c r="N1602" s="190"/>
      <c r="O1602" s="191"/>
      <c r="P1602" s="213"/>
      <c r="Q1602" s="214"/>
      <c r="R1602" s="215"/>
      <c r="S1602" s="215"/>
      <c r="T1602" s="216"/>
      <c r="U1602" s="255"/>
    </row>
    <row r="1603" spans="1:21" ht="20.100000000000001" customHeight="1">
      <c r="A1603" s="190"/>
      <c r="B1603" s="191"/>
      <c r="C1603" s="191"/>
      <c r="D1603" s="192"/>
      <c r="E1603" s="191"/>
      <c r="F1603" s="202"/>
      <c r="G1603" s="190"/>
      <c r="H1603" s="191"/>
      <c r="I1603" s="191"/>
      <c r="J1603" s="194"/>
      <c r="K1603" s="194"/>
      <c r="L1603" s="191"/>
      <c r="M1603" s="195"/>
      <c r="N1603" s="190"/>
      <c r="O1603" s="191"/>
      <c r="P1603" s="213"/>
      <c r="Q1603" s="214"/>
      <c r="R1603" s="215"/>
      <c r="S1603" s="254"/>
      <c r="T1603" s="216"/>
      <c r="U1603" s="255"/>
    </row>
    <row r="1604" spans="1:21" ht="20.100000000000001" customHeight="1">
      <c r="A1604" s="191"/>
      <c r="B1604" s="191"/>
      <c r="C1604" s="191"/>
      <c r="D1604" s="192"/>
      <c r="E1604" s="191"/>
      <c r="F1604" s="202"/>
      <c r="G1604" s="190"/>
      <c r="H1604" s="191"/>
      <c r="I1604" s="191"/>
      <c r="J1604" s="194"/>
      <c r="K1604" s="194"/>
      <c r="L1604" s="191"/>
      <c r="M1604" s="195"/>
      <c r="N1604" s="190"/>
      <c r="O1604" s="191"/>
      <c r="P1604" s="213"/>
      <c r="Q1604" s="214"/>
      <c r="R1604" s="215"/>
      <c r="S1604" s="215"/>
      <c r="T1604" s="216"/>
      <c r="U1604" s="255"/>
    </row>
    <row r="1605" spans="1:21" ht="20.100000000000001" customHeight="1">
      <c r="A1605" s="190"/>
      <c r="B1605" s="191"/>
      <c r="C1605" s="191"/>
      <c r="D1605" s="192"/>
      <c r="E1605" s="191"/>
      <c r="F1605" s="202"/>
      <c r="G1605" s="190"/>
      <c r="H1605" s="191"/>
      <c r="I1605" s="191"/>
      <c r="J1605" s="194"/>
      <c r="K1605" s="194"/>
      <c r="L1605" s="191"/>
      <c r="M1605" s="195"/>
      <c r="N1605" s="190"/>
      <c r="O1605" s="191"/>
      <c r="P1605" s="360"/>
      <c r="Q1605" s="361"/>
      <c r="R1605" s="215"/>
      <c r="S1605" s="215"/>
      <c r="T1605" s="216"/>
      <c r="U1605" s="272"/>
    </row>
    <row r="1606" spans="1:21" ht="20.100000000000001" customHeight="1">
      <c r="A1606" s="191"/>
      <c r="B1606" s="191"/>
      <c r="C1606" s="191"/>
      <c r="D1606" s="192"/>
      <c r="E1606" s="191"/>
      <c r="F1606" s="202"/>
      <c r="G1606" s="190"/>
      <c r="H1606" s="191"/>
      <c r="I1606" s="191"/>
      <c r="J1606" s="194"/>
      <c r="K1606" s="194"/>
      <c r="L1606" s="191"/>
      <c r="M1606" s="195"/>
      <c r="N1606" s="190"/>
      <c r="O1606" s="191"/>
      <c r="P1606" s="196"/>
      <c r="Q1606" s="197"/>
      <c r="R1606" s="208"/>
      <c r="S1606" s="209"/>
      <c r="T1606" s="200"/>
      <c r="U1606" s="201"/>
    </row>
    <row r="1607" spans="1:21" ht="20.100000000000001" customHeight="1">
      <c r="A1607" s="190"/>
      <c r="B1607" s="191"/>
      <c r="C1607" s="191"/>
      <c r="D1607" s="192"/>
      <c r="E1607" s="191"/>
      <c r="F1607" s="202"/>
      <c r="G1607" s="190"/>
      <c r="H1607" s="191"/>
      <c r="I1607" s="191"/>
      <c r="J1607" s="194"/>
      <c r="K1607" s="194"/>
      <c r="L1607" s="191"/>
      <c r="M1607" s="195"/>
      <c r="N1607" s="190"/>
      <c r="O1607" s="191"/>
      <c r="P1607" s="213"/>
      <c r="Q1607" s="214"/>
      <c r="R1607" s="215"/>
      <c r="S1607" s="215"/>
      <c r="T1607" s="216"/>
      <c r="U1607" s="255"/>
    </row>
    <row r="1608" spans="1:21" ht="20.100000000000001" customHeight="1">
      <c r="A1608" s="191"/>
      <c r="B1608" s="191"/>
      <c r="C1608" s="191"/>
      <c r="D1608" s="192"/>
      <c r="E1608" s="191"/>
      <c r="F1608" s="193"/>
      <c r="G1608" s="190"/>
      <c r="H1608" s="191"/>
      <c r="I1608" s="191"/>
      <c r="J1608" s="194"/>
      <c r="K1608" s="194"/>
      <c r="L1608" s="191"/>
      <c r="M1608" s="195"/>
      <c r="N1608" s="190"/>
      <c r="O1608" s="191"/>
      <c r="P1608" s="196"/>
      <c r="Q1608" s="197"/>
      <c r="R1608" s="226"/>
      <c r="S1608" s="227"/>
      <c r="T1608" s="219"/>
      <c r="U1608" s="221"/>
    </row>
    <row r="1609" spans="1:21" ht="20.100000000000001" customHeight="1">
      <c r="A1609" s="190"/>
      <c r="B1609" s="191"/>
      <c r="C1609" s="191"/>
      <c r="D1609" s="192"/>
      <c r="E1609" s="191"/>
      <c r="F1609" s="202"/>
      <c r="G1609" s="190"/>
      <c r="H1609" s="191"/>
      <c r="I1609" s="191"/>
      <c r="J1609" s="194"/>
      <c r="K1609" s="194"/>
      <c r="L1609" s="191"/>
      <c r="M1609" s="195"/>
      <c r="N1609" s="190"/>
      <c r="O1609" s="191"/>
      <c r="P1609" s="196"/>
      <c r="Q1609" s="197"/>
      <c r="R1609" s="203"/>
      <c r="S1609" s="211"/>
      <c r="T1609" s="200"/>
      <c r="U1609" s="205"/>
    </row>
    <row r="1610" spans="1:21" ht="20.100000000000001" customHeight="1">
      <c r="A1610" s="191"/>
      <c r="B1610" s="191"/>
      <c r="C1610" s="191"/>
      <c r="D1610" s="192"/>
      <c r="E1610" s="191"/>
      <c r="F1610" s="193"/>
      <c r="G1610" s="190"/>
      <c r="H1610" s="191"/>
      <c r="I1610" s="191"/>
      <c r="J1610" s="194"/>
      <c r="K1610" s="194"/>
      <c r="L1610" s="191"/>
      <c r="M1610" s="195"/>
      <c r="N1610" s="190"/>
      <c r="O1610" s="191"/>
      <c r="P1610" s="196"/>
      <c r="Q1610" s="197"/>
      <c r="R1610" s="203"/>
      <c r="S1610" s="211"/>
      <c r="T1610" s="212"/>
      <c r="U1610" s="201"/>
    </row>
    <row r="1611" spans="1:21" ht="20.100000000000001" customHeight="1">
      <c r="A1611" s="190"/>
      <c r="B1611" s="191"/>
      <c r="C1611" s="191"/>
      <c r="D1611" s="192"/>
      <c r="E1611" s="191"/>
      <c r="F1611" s="193"/>
      <c r="G1611" s="190"/>
      <c r="H1611" s="191"/>
      <c r="I1611" s="191"/>
      <c r="J1611" s="194"/>
      <c r="K1611" s="194"/>
      <c r="L1611" s="191"/>
      <c r="M1611" s="195"/>
      <c r="N1611" s="190"/>
      <c r="O1611" s="191"/>
      <c r="P1611" s="196"/>
      <c r="Q1611" s="197"/>
      <c r="R1611" s="198"/>
      <c r="S1611" s="287"/>
      <c r="T1611" s="357"/>
      <c r="U1611" s="201"/>
    </row>
    <row r="1612" spans="1:21" ht="20.100000000000001" customHeight="1">
      <c r="A1612" s="191"/>
      <c r="B1612" s="191"/>
      <c r="C1612" s="191"/>
      <c r="D1612" s="192"/>
      <c r="E1612" s="191"/>
      <c r="F1612" s="202"/>
      <c r="G1612" s="190"/>
      <c r="H1612" s="191"/>
      <c r="I1612" s="191"/>
      <c r="J1612" s="194"/>
      <c r="K1612" s="194"/>
      <c r="L1612" s="191"/>
      <c r="M1612" s="195"/>
      <c r="N1612" s="190"/>
      <c r="O1612" s="191"/>
      <c r="P1612" s="196"/>
      <c r="Q1612" s="197"/>
      <c r="R1612" s="198"/>
      <c r="S1612" s="287"/>
      <c r="T1612" s="247"/>
      <c r="U1612" s="201"/>
    </row>
    <row r="1613" spans="1:21" ht="20.100000000000001" customHeight="1">
      <c r="A1613" s="190"/>
      <c r="B1613" s="191"/>
      <c r="C1613" s="191"/>
      <c r="D1613" s="192"/>
      <c r="E1613" s="191"/>
      <c r="F1613" s="193"/>
      <c r="G1613" s="190"/>
      <c r="H1613" s="191"/>
      <c r="I1613" s="191"/>
      <c r="J1613" s="194"/>
      <c r="K1613" s="194"/>
      <c r="L1613" s="191"/>
      <c r="M1613" s="195"/>
      <c r="N1613" s="190"/>
      <c r="O1613" s="191"/>
      <c r="P1613" s="196"/>
      <c r="Q1613" s="197"/>
      <c r="R1613" s="215"/>
      <c r="S1613" s="215"/>
      <c r="T1613" s="219"/>
      <c r="U1613" s="210"/>
    </row>
    <row r="1614" spans="1:21" ht="20.100000000000001" customHeight="1">
      <c r="A1614" s="191"/>
      <c r="B1614" s="191"/>
      <c r="C1614" s="191"/>
      <c r="D1614" s="192"/>
      <c r="E1614" s="191"/>
      <c r="F1614" s="202"/>
      <c r="G1614" s="190"/>
      <c r="H1614" s="191"/>
      <c r="I1614" s="191"/>
      <c r="J1614" s="194"/>
      <c r="K1614" s="194"/>
      <c r="L1614" s="191"/>
      <c r="M1614" s="195"/>
      <c r="N1614" s="190"/>
      <c r="O1614" s="191"/>
      <c r="P1614" s="358"/>
      <c r="Q1614" s="359"/>
      <c r="R1614" s="226"/>
      <c r="S1614" s="227"/>
      <c r="T1614" s="296"/>
      <c r="U1614" s="221"/>
    </row>
    <row r="1615" spans="1:21" ht="20.100000000000001" customHeight="1">
      <c r="A1615" s="190"/>
      <c r="B1615" s="191"/>
      <c r="C1615" s="191"/>
      <c r="D1615" s="192"/>
      <c r="E1615" s="191"/>
      <c r="F1615" s="193"/>
      <c r="G1615" s="190"/>
      <c r="H1615" s="191"/>
      <c r="I1615" s="191"/>
      <c r="J1615" s="194"/>
      <c r="K1615" s="194"/>
      <c r="L1615" s="191"/>
      <c r="M1615" s="195"/>
      <c r="N1615" s="190"/>
      <c r="O1615" s="191"/>
      <c r="P1615" s="358"/>
      <c r="Q1615" s="359"/>
      <c r="R1615" s="215"/>
      <c r="S1615" s="215"/>
      <c r="T1615" s="219"/>
      <c r="U1615" s="210"/>
    </row>
    <row r="1616" spans="1:21" ht="20.100000000000001" customHeight="1">
      <c r="A1616" s="191"/>
      <c r="B1616" s="191"/>
      <c r="C1616" s="191"/>
      <c r="D1616" s="192"/>
      <c r="E1616" s="191"/>
      <c r="F1616" s="202"/>
      <c r="G1616" s="190"/>
      <c r="H1616" s="191"/>
      <c r="I1616" s="191"/>
      <c r="J1616" s="194"/>
      <c r="K1616" s="194"/>
      <c r="L1616" s="191"/>
      <c r="M1616" s="195"/>
      <c r="N1616" s="190"/>
      <c r="O1616" s="191"/>
      <c r="P1616" s="360"/>
      <c r="Q1616" s="361"/>
      <c r="R1616" s="215"/>
      <c r="S1616" s="215"/>
      <c r="T1616" s="310"/>
      <c r="U1616" s="217"/>
    </row>
    <row r="1617" spans="1:21" ht="20.100000000000001" customHeight="1">
      <c r="A1617" s="190"/>
      <c r="B1617" s="190"/>
      <c r="C1617" s="240"/>
      <c r="D1617" s="228"/>
      <c r="E1617" s="190"/>
      <c r="F1617" s="229"/>
      <c r="G1617" s="190"/>
      <c r="H1617" s="190"/>
      <c r="I1617" s="191"/>
      <c r="J1617" s="230"/>
      <c r="K1617" s="194"/>
      <c r="L1617" s="191"/>
      <c r="M1617" s="231"/>
      <c r="N1617" s="190"/>
      <c r="O1617" s="191"/>
      <c r="P1617" s="358"/>
      <c r="Q1617" s="359"/>
      <c r="R1617" s="215"/>
      <c r="S1617" s="215"/>
      <c r="T1617" s="310"/>
      <c r="U1617" s="217"/>
    </row>
    <row r="1618" spans="1:21" ht="20.100000000000001" customHeight="1">
      <c r="A1618" s="191"/>
      <c r="B1618" s="191"/>
      <c r="C1618" s="191"/>
      <c r="D1618" s="192"/>
      <c r="E1618" s="191"/>
      <c r="F1618" s="202"/>
      <c r="G1618" s="190"/>
      <c r="H1618" s="191"/>
      <c r="I1618" s="191"/>
      <c r="J1618" s="194"/>
      <c r="K1618" s="194"/>
      <c r="L1618" s="191"/>
      <c r="M1618" s="195"/>
      <c r="N1618" s="190"/>
      <c r="O1618" s="191"/>
      <c r="P1618" s="196"/>
      <c r="Q1618" s="197"/>
      <c r="R1618" s="203"/>
      <c r="S1618" s="204"/>
      <c r="T1618" s="200"/>
      <c r="U1618" s="205"/>
    </row>
    <row r="1619" spans="1:21" ht="20.100000000000001" customHeight="1">
      <c r="A1619" s="190"/>
      <c r="B1619" s="191"/>
      <c r="C1619" s="191"/>
      <c r="D1619" s="192"/>
      <c r="E1619" s="191"/>
      <c r="F1619" s="193"/>
      <c r="G1619" s="190"/>
      <c r="H1619" s="191"/>
      <c r="I1619" s="191"/>
      <c r="J1619" s="194"/>
      <c r="K1619" s="194"/>
      <c r="L1619" s="191"/>
      <c r="M1619" s="195"/>
      <c r="N1619" s="190"/>
      <c r="O1619" s="191"/>
      <c r="P1619" s="358"/>
      <c r="Q1619" s="359"/>
      <c r="R1619" s="206"/>
      <c r="S1619" s="207"/>
      <c r="T1619" s="247"/>
      <c r="U1619" s="205"/>
    </row>
    <row r="1620" spans="1:21" ht="20.100000000000001" customHeight="1">
      <c r="A1620" s="191"/>
      <c r="B1620" s="191"/>
      <c r="C1620" s="191"/>
      <c r="D1620" s="192"/>
      <c r="E1620" s="190"/>
      <c r="F1620" s="202"/>
      <c r="G1620" s="190"/>
      <c r="H1620" s="191"/>
      <c r="I1620" s="191"/>
      <c r="J1620" s="194"/>
      <c r="K1620" s="194"/>
      <c r="L1620" s="191"/>
      <c r="M1620" s="195"/>
      <c r="N1620" s="190"/>
      <c r="O1620" s="191"/>
      <c r="P1620" s="196"/>
      <c r="Q1620" s="197"/>
      <c r="R1620" s="203"/>
      <c r="S1620" s="204"/>
      <c r="T1620" s="200"/>
      <c r="U1620" s="205"/>
    </row>
    <row r="1621" spans="1:21" ht="20.100000000000001" customHeight="1">
      <c r="A1621" s="190"/>
      <c r="B1621" s="191"/>
      <c r="C1621" s="191"/>
      <c r="D1621" s="192"/>
      <c r="E1621" s="191"/>
      <c r="F1621" s="202"/>
      <c r="G1621" s="190"/>
      <c r="H1621" s="191"/>
      <c r="I1621" s="191"/>
      <c r="J1621" s="194"/>
      <c r="K1621" s="194"/>
      <c r="L1621" s="191"/>
      <c r="M1621" s="195"/>
      <c r="N1621" s="190"/>
      <c r="O1621" s="191"/>
      <c r="P1621" s="196"/>
      <c r="Q1621" s="197"/>
      <c r="R1621" s="226"/>
      <c r="S1621" s="227"/>
      <c r="T1621" s="219"/>
      <c r="U1621" s="201"/>
    </row>
    <row r="1622" spans="1:21" ht="20.100000000000001" customHeight="1">
      <c r="A1622" s="191"/>
      <c r="B1622" s="191"/>
      <c r="C1622" s="191"/>
      <c r="D1622" s="192"/>
      <c r="E1622" s="191"/>
      <c r="F1622" s="193"/>
      <c r="G1622" s="190"/>
      <c r="H1622" s="191"/>
      <c r="I1622" s="191"/>
      <c r="J1622" s="194"/>
      <c r="K1622" s="194"/>
      <c r="L1622" s="191"/>
      <c r="M1622" s="195"/>
      <c r="N1622" s="190"/>
      <c r="O1622" s="191"/>
      <c r="P1622" s="358"/>
      <c r="Q1622" s="359"/>
      <c r="R1622" s="203"/>
      <c r="S1622" s="204"/>
      <c r="T1622" s="200"/>
      <c r="U1622" s="205"/>
    </row>
    <row r="1623" spans="1:21" ht="20.100000000000001" customHeight="1">
      <c r="A1623" s="190"/>
      <c r="B1623" s="191"/>
      <c r="C1623" s="191"/>
      <c r="D1623" s="192"/>
      <c r="E1623" s="191"/>
      <c r="F1623" s="202"/>
      <c r="G1623" s="190"/>
      <c r="H1623" s="191"/>
      <c r="I1623" s="191"/>
      <c r="J1623" s="194"/>
      <c r="K1623" s="194"/>
      <c r="L1623" s="191"/>
      <c r="M1623" s="195"/>
      <c r="N1623" s="190"/>
      <c r="O1623" s="191"/>
      <c r="P1623" s="213"/>
      <c r="Q1623" s="214"/>
      <c r="R1623" s="215"/>
      <c r="S1623" s="215"/>
      <c r="T1623" s="216"/>
      <c r="U1623" s="255"/>
    </row>
    <row r="1624" spans="1:21" ht="20.100000000000001" customHeight="1">
      <c r="A1624" s="191"/>
      <c r="B1624" s="191"/>
      <c r="C1624" s="191"/>
      <c r="D1624" s="192"/>
      <c r="E1624" s="191"/>
      <c r="F1624" s="193"/>
      <c r="G1624" s="190"/>
      <c r="H1624" s="191"/>
      <c r="I1624" s="191"/>
      <c r="J1624" s="194"/>
      <c r="K1624" s="194"/>
      <c r="L1624" s="191"/>
      <c r="M1624" s="195"/>
      <c r="N1624" s="190"/>
      <c r="O1624" s="191"/>
      <c r="P1624" s="196"/>
      <c r="Q1624" s="197"/>
      <c r="R1624" s="278"/>
      <c r="S1624" s="266"/>
      <c r="T1624" s="247"/>
      <c r="U1624" s="205"/>
    </row>
    <row r="1625" spans="1:21" ht="20.100000000000001" customHeight="1">
      <c r="A1625" s="190"/>
      <c r="B1625" s="191"/>
      <c r="C1625" s="191"/>
      <c r="D1625" s="192"/>
      <c r="E1625" s="191"/>
      <c r="F1625" s="193"/>
      <c r="G1625" s="190"/>
      <c r="H1625" s="191"/>
      <c r="I1625" s="191"/>
      <c r="J1625" s="194"/>
      <c r="K1625" s="194"/>
      <c r="L1625" s="191"/>
      <c r="M1625" s="195"/>
      <c r="N1625" s="190"/>
      <c r="O1625" s="191"/>
      <c r="P1625" s="196"/>
      <c r="Q1625" s="197"/>
      <c r="R1625" s="226"/>
      <c r="S1625" s="227"/>
      <c r="T1625" s="219"/>
      <c r="U1625" s="201"/>
    </row>
    <row r="1626" spans="1:21" ht="20.100000000000001" customHeight="1">
      <c r="A1626" s="191"/>
      <c r="B1626" s="191"/>
      <c r="C1626" s="191"/>
      <c r="D1626" s="192"/>
      <c r="E1626" s="191"/>
      <c r="F1626" s="193"/>
      <c r="G1626" s="190"/>
      <c r="H1626" s="191"/>
      <c r="I1626" s="191"/>
      <c r="J1626" s="194"/>
      <c r="K1626" s="194"/>
      <c r="L1626" s="191"/>
      <c r="M1626" s="195"/>
      <c r="N1626" s="190"/>
      <c r="O1626" s="191"/>
      <c r="P1626" s="196"/>
      <c r="Q1626" s="197"/>
      <c r="R1626" s="226"/>
      <c r="S1626" s="227"/>
      <c r="T1626" s="219"/>
      <c r="U1626" s="205"/>
    </row>
    <row r="1627" spans="1:21" ht="20.100000000000001" customHeight="1">
      <c r="A1627" s="190"/>
      <c r="B1627" s="191"/>
      <c r="C1627" s="191"/>
      <c r="D1627" s="192"/>
      <c r="E1627" s="191"/>
      <c r="F1627" s="193"/>
      <c r="G1627" s="190"/>
      <c r="H1627" s="191"/>
      <c r="I1627" s="191"/>
      <c r="J1627" s="194"/>
      <c r="K1627" s="194"/>
      <c r="L1627" s="191"/>
      <c r="M1627" s="195"/>
      <c r="N1627" s="190"/>
      <c r="O1627" s="191"/>
      <c r="P1627" s="358"/>
      <c r="Q1627" s="359"/>
      <c r="R1627" s="226"/>
      <c r="S1627" s="236"/>
      <c r="T1627" s="296"/>
      <c r="U1627" s="201"/>
    </row>
    <row r="1628" spans="1:21" ht="20.100000000000001" customHeight="1">
      <c r="A1628" s="191"/>
      <c r="B1628" s="191"/>
      <c r="C1628" s="191"/>
      <c r="D1628" s="192"/>
      <c r="E1628" s="191"/>
      <c r="F1628" s="202"/>
      <c r="G1628" s="190"/>
      <c r="H1628" s="191"/>
      <c r="I1628" s="191"/>
      <c r="J1628" s="194"/>
      <c r="K1628" s="194"/>
      <c r="L1628" s="191"/>
      <c r="M1628" s="195"/>
      <c r="N1628" s="190"/>
      <c r="O1628" s="191"/>
      <c r="P1628" s="213"/>
      <c r="Q1628" s="214"/>
      <c r="R1628" s="215"/>
      <c r="S1628" s="215"/>
      <c r="T1628" s="216"/>
      <c r="U1628" s="217"/>
    </row>
    <row r="1629" spans="1:21" ht="20.100000000000001" customHeight="1">
      <c r="A1629" s="190"/>
      <c r="B1629" s="191"/>
      <c r="C1629" s="191"/>
      <c r="D1629" s="192"/>
      <c r="E1629" s="191"/>
      <c r="F1629" s="202"/>
      <c r="G1629" s="190"/>
      <c r="H1629" s="191"/>
      <c r="I1629" s="191"/>
      <c r="J1629" s="194"/>
      <c r="K1629" s="194"/>
      <c r="L1629" s="191"/>
      <c r="M1629" s="195"/>
      <c r="N1629" s="190"/>
      <c r="O1629" s="191"/>
      <c r="P1629" s="358"/>
      <c r="Q1629" s="359"/>
      <c r="R1629" s="226"/>
      <c r="S1629" s="227"/>
      <c r="T1629" s="219"/>
      <c r="U1629" s="205"/>
    </row>
    <row r="1630" spans="1:21" ht="20.100000000000001" customHeight="1">
      <c r="A1630" s="191"/>
      <c r="B1630" s="191"/>
      <c r="C1630" s="191"/>
      <c r="D1630" s="192"/>
      <c r="E1630" s="191"/>
      <c r="F1630" s="202"/>
      <c r="G1630" s="190"/>
      <c r="H1630" s="191"/>
      <c r="I1630" s="191"/>
      <c r="J1630" s="194"/>
      <c r="K1630" s="194"/>
      <c r="L1630" s="191"/>
      <c r="M1630" s="195"/>
      <c r="N1630" s="190"/>
      <c r="O1630" s="191"/>
      <c r="P1630" s="213"/>
      <c r="Q1630" s="214"/>
      <c r="R1630" s="254"/>
      <c r="S1630" s="254"/>
      <c r="T1630" s="310"/>
      <c r="U1630" s="255"/>
    </row>
    <row r="1631" spans="1:21" ht="20.100000000000001" customHeight="1">
      <c r="A1631" s="190"/>
      <c r="B1631" s="191"/>
      <c r="C1631" s="191"/>
      <c r="D1631" s="192"/>
      <c r="E1631" s="191"/>
      <c r="F1631" s="193"/>
      <c r="G1631" s="190"/>
      <c r="H1631" s="191"/>
      <c r="I1631" s="191"/>
      <c r="J1631" s="194"/>
      <c r="K1631" s="194"/>
      <c r="L1631" s="191"/>
      <c r="M1631" s="195"/>
      <c r="N1631" s="190"/>
      <c r="O1631" s="191"/>
      <c r="P1631" s="196"/>
      <c r="Q1631" s="197"/>
      <c r="R1631" s="206"/>
      <c r="S1631" s="207"/>
      <c r="T1631" s="200"/>
      <c r="U1631" s="201"/>
    </row>
    <row r="1632" spans="1:21" ht="20.100000000000001" customHeight="1">
      <c r="A1632" s="191"/>
      <c r="B1632" s="191"/>
      <c r="C1632" s="191"/>
      <c r="D1632" s="192"/>
      <c r="E1632" s="191"/>
      <c r="F1632" s="202"/>
      <c r="G1632" s="190"/>
      <c r="H1632" s="191"/>
      <c r="I1632" s="191"/>
      <c r="J1632" s="194"/>
      <c r="K1632" s="194"/>
      <c r="L1632" s="191"/>
      <c r="M1632" s="195"/>
      <c r="N1632" s="190"/>
      <c r="O1632" s="191"/>
      <c r="P1632" s="360"/>
      <c r="Q1632" s="361"/>
      <c r="R1632" s="215"/>
      <c r="S1632" s="215"/>
      <c r="T1632" s="310"/>
      <c r="U1632" s="217"/>
    </row>
    <row r="1633" spans="1:21" ht="20.100000000000001" customHeight="1">
      <c r="A1633" s="190"/>
      <c r="B1633" s="191"/>
      <c r="C1633" s="191"/>
      <c r="D1633" s="192"/>
      <c r="E1633" s="191"/>
      <c r="F1633" s="202"/>
      <c r="G1633" s="190"/>
      <c r="H1633" s="191"/>
      <c r="I1633" s="191"/>
      <c r="J1633" s="194"/>
      <c r="K1633" s="194"/>
      <c r="L1633" s="191"/>
      <c r="M1633" s="195"/>
      <c r="N1633" s="190"/>
      <c r="O1633" s="191"/>
      <c r="P1633" s="196"/>
      <c r="Q1633" s="197"/>
      <c r="R1633" s="282"/>
      <c r="S1633" s="236"/>
      <c r="T1633" s="296"/>
      <c r="U1633" s="201"/>
    </row>
    <row r="1634" spans="1:21" ht="20.100000000000001" customHeight="1">
      <c r="A1634" s="191"/>
      <c r="B1634" s="191"/>
      <c r="C1634" s="191"/>
      <c r="D1634" s="192"/>
      <c r="E1634" s="191"/>
      <c r="F1634" s="193"/>
      <c r="G1634" s="190"/>
      <c r="H1634" s="191"/>
      <c r="I1634" s="191"/>
      <c r="J1634" s="194"/>
      <c r="K1634" s="194"/>
      <c r="L1634" s="191"/>
      <c r="M1634" s="195"/>
      <c r="N1634" s="190"/>
      <c r="O1634" s="191"/>
      <c r="P1634" s="196"/>
      <c r="Q1634" s="197"/>
      <c r="R1634" s="208"/>
      <c r="S1634" s="209"/>
      <c r="T1634" s="200"/>
      <c r="U1634" s="201"/>
    </row>
    <row r="1635" spans="1:21" ht="20.100000000000001" customHeight="1">
      <c r="A1635" s="190"/>
      <c r="B1635" s="191"/>
      <c r="C1635" s="191"/>
      <c r="D1635" s="192"/>
      <c r="E1635" s="191"/>
      <c r="F1635" s="193"/>
      <c r="G1635" s="190"/>
      <c r="H1635" s="191"/>
      <c r="I1635" s="191"/>
      <c r="J1635" s="194"/>
      <c r="K1635" s="194"/>
      <c r="L1635" s="191"/>
      <c r="M1635" s="195"/>
      <c r="N1635" s="190"/>
      <c r="O1635" s="191"/>
      <c r="P1635" s="358"/>
      <c r="Q1635" s="359"/>
      <c r="R1635" s="226"/>
      <c r="S1635" s="227"/>
      <c r="T1635" s="219"/>
      <c r="U1635" s="201"/>
    </row>
    <row r="1636" spans="1:21" ht="20.100000000000001" customHeight="1">
      <c r="A1636" s="191"/>
      <c r="B1636" s="191"/>
      <c r="C1636" s="191"/>
      <c r="D1636" s="192"/>
      <c r="E1636" s="191"/>
      <c r="F1636" s="193"/>
      <c r="G1636" s="190"/>
      <c r="H1636" s="191"/>
      <c r="I1636" s="191"/>
      <c r="J1636" s="194"/>
      <c r="K1636" s="194"/>
      <c r="L1636" s="191"/>
      <c r="M1636" s="362"/>
      <c r="N1636" s="190"/>
      <c r="O1636" s="191"/>
      <c r="P1636" s="196"/>
      <c r="Q1636" s="197"/>
      <c r="R1636" s="226"/>
      <c r="S1636" s="227"/>
      <c r="T1636" s="219"/>
      <c r="U1636" s="201"/>
    </row>
    <row r="1637" spans="1:21" ht="20.100000000000001" customHeight="1">
      <c r="A1637" s="190"/>
      <c r="B1637" s="191"/>
      <c r="C1637" s="191"/>
      <c r="D1637" s="192"/>
      <c r="E1637" s="191"/>
      <c r="F1637" s="202"/>
      <c r="G1637" s="190"/>
      <c r="H1637" s="191"/>
      <c r="I1637" s="191"/>
      <c r="J1637" s="194"/>
      <c r="K1637" s="194"/>
      <c r="L1637" s="191"/>
      <c r="M1637" s="356"/>
      <c r="N1637" s="190"/>
      <c r="O1637" s="191"/>
      <c r="P1637" s="196"/>
      <c r="Q1637" s="197"/>
      <c r="R1637" s="345"/>
      <c r="S1637" s="344"/>
      <c r="T1637" s="318"/>
      <c r="U1637" s="281"/>
    </row>
    <row r="1638" spans="1:21" ht="20.100000000000001" customHeight="1">
      <c r="A1638" s="191"/>
      <c r="B1638" s="191"/>
      <c r="C1638" s="191"/>
      <c r="D1638" s="192"/>
      <c r="E1638" s="191"/>
      <c r="F1638" s="202"/>
      <c r="G1638" s="190"/>
      <c r="H1638" s="191"/>
      <c r="I1638" s="191"/>
      <c r="J1638" s="194"/>
      <c r="K1638" s="194"/>
      <c r="L1638" s="191"/>
      <c r="M1638" s="195"/>
      <c r="N1638" s="190"/>
      <c r="O1638" s="191"/>
      <c r="P1638" s="196"/>
      <c r="Q1638" s="197"/>
      <c r="R1638" s="226"/>
      <c r="S1638" s="227"/>
      <c r="T1638" s="219"/>
      <c r="U1638" s="201"/>
    </row>
    <row r="1639" spans="1:21" ht="20.100000000000001" customHeight="1">
      <c r="A1639" s="190"/>
      <c r="B1639" s="191"/>
      <c r="C1639" s="191"/>
      <c r="D1639" s="192"/>
      <c r="E1639" s="191"/>
      <c r="F1639" s="202"/>
      <c r="G1639" s="190"/>
      <c r="H1639" s="191"/>
      <c r="I1639" s="191"/>
      <c r="J1639" s="194"/>
      <c r="K1639" s="194"/>
      <c r="L1639" s="191"/>
      <c r="M1639" s="195"/>
      <c r="N1639" s="190"/>
      <c r="O1639" s="191"/>
      <c r="P1639" s="196"/>
      <c r="Q1639" s="197"/>
      <c r="R1639" s="226"/>
      <c r="S1639" s="227"/>
      <c r="T1639" s="219"/>
      <c r="U1639" s="205"/>
    </row>
    <row r="1640" spans="1:21" ht="20.100000000000001" customHeight="1">
      <c r="A1640" s="191"/>
      <c r="B1640" s="191"/>
      <c r="C1640" s="191"/>
      <c r="D1640" s="192"/>
      <c r="E1640" s="191"/>
      <c r="F1640" s="193"/>
      <c r="G1640" s="190"/>
      <c r="H1640" s="191"/>
      <c r="I1640" s="191"/>
      <c r="J1640" s="194"/>
      <c r="K1640" s="194"/>
      <c r="L1640" s="191"/>
      <c r="M1640" s="195"/>
      <c r="N1640" s="190"/>
      <c r="O1640" s="191"/>
      <c r="P1640" s="360"/>
      <c r="Q1640" s="361"/>
      <c r="R1640" s="215"/>
      <c r="S1640" s="215"/>
      <c r="T1640" s="216"/>
      <c r="U1640" s="217"/>
    </row>
    <row r="1641" spans="1:21" ht="20.100000000000001" customHeight="1">
      <c r="A1641" s="190"/>
      <c r="B1641" s="191"/>
      <c r="C1641" s="191"/>
      <c r="D1641" s="192"/>
      <c r="E1641" s="191"/>
      <c r="F1641" s="193"/>
      <c r="G1641" s="190"/>
      <c r="H1641" s="191"/>
      <c r="I1641" s="191"/>
      <c r="J1641" s="194"/>
      <c r="K1641" s="194"/>
      <c r="L1641" s="191"/>
      <c r="M1641" s="195"/>
      <c r="N1641" s="190"/>
      <c r="O1641" s="191"/>
      <c r="P1641" s="196"/>
      <c r="Q1641" s="197"/>
      <c r="R1641" s="226"/>
      <c r="S1641" s="227"/>
      <c r="T1641" s="219"/>
      <c r="U1641" s="205"/>
    </row>
    <row r="1642" spans="1:21" ht="20.100000000000001" customHeight="1">
      <c r="A1642" s="191"/>
      <c r="B1642" s="191"/>
      <c r="C1642" s="191"/>
      <c r="D1642" s="192"/>
      <c r="E1642" s="191"/>
      <c r="F1642" s="193"/>
      <c r="G1642" s="190"/>
      <c r="H1642" s="191"/>
      <c r="I1642" s="191"/>
      <c r="J1642" s="194"/>
      <c r="K1642" s="194"/>
      <c r="L1642" s="191"/>
      <c r="M1642" s="195"/>
      <c r="N1642" s="190"/>
      <c r="O1642" s="191"/>
      <c r="P1642" s="196"/>
      <c r="Q1642" s="197"/>
      <c r="R1642" s="198"/>
      <c r="S1642" s="287"/>
      <c r="T1642" s="247"/>
      <c r="U1642" s="205"/>
    </row>
    <row r="1643" spans="1:21" ht="20.100000000000001" customHeight="1">
      <c r="A1643" s="190"/>
      <c r="B1643" s="191"/>
      <c r="C1643" s="191"/>
      <c r="D1643" s="192"/>
      <c r="E1643" s="191"/>
      <c r="F1643" s="193"/>
      <c r="G1643" s="190"/>
      <c r="H1643" s="191"/>
      <c r="I1643" s="191"/>
      <c r="J1643" s="194"/>
      <c r="K1643" s="194"/>
      <c r="L1643" s="191"/>
      <c r="M1643" s="195"/>
      <c r="N1643" s="190"/>
      <c r="O1643" s="191"/>
      <c r="P1643" s="196"/>
      <c r="Q1643" s="197"/>
      <c r="R1643" s="203"/>
      <c r="S1643" s="211"/>
      <c r="T1643" s="200"/>
      <c r="U1643" s="205"/>
    </row>
    <row r="1644" spans="1:21" ht="20.100000000000001" customHeight="1">
      <c r="A1644" s="191"/>
      <c r="B1644" s="191"/>
      <c r="C1644" s="191"/>
      <c r="D1644" s="192"/>
      <c r="E1644" s="191"/>
      <c r="F1644" s="202"/>
      <c r="G1644" s="190"/>
      <c r="H1644" s="191"/>
      <c r="I1644" s="191"/>
      <c r="J1644" s="194"/>
      <c r="K1644" s="194"/>
      <c r="L1644" s="191"/>
      <c r="M1644" s="195"/>
      <c r="N1644" s="190"/>
      <c r="O1644" s="191"/>
      <c r="P1644" s="213"/>
      <c r="Q1644" s="214"/>
      <c r="R1644" s="215"/>
      <c r="S1644" s="215"/>
      <c r="T1644" s="216"/>
      <c r="U1644" s="217"/>
    </row>
    <row r="1645" spans="1:21" ht="20.100000000000001" customHeight="1">
      <c r="A1645" s="190"/>
      <c r="B1645" s="191"/>
      <c r="C1645" s="191"/>
      <c r="D1645" s="192"/>
      <c r="E1645" s="191"/>
      <c r="F1645" s="202"/>
      <c r="G1645" s="190"/>
      <c r="H1645" s="191"/>
      <c r="I1645" s="191"/>
      <c r="J1645" s="194"/>
      <c r="K1645" s="194"/>
      <c r="L1645" s="191"/>
      <c r="M1645" s="195"/>
      <c r="N1645" s="190"/>
      <c r="O1645" s="191"/>
      <c r="P1645" s="213"/>
      <c r="Q1645" s="214"/>
      <c r="R1645" s="215"/>
      <c r="S1645" s="215"/>
      <c r="T1645" s="216"/>
      <c r="U1645" s="217"/>
    </row>
    <row r="1646" spans="1:21" ht="20.100000000000001" customHeight="1">
      <c r="A1646" s="191"/>
      <c r="B1646" s="191"/>
      <c r="C1646" s="191"/>
      <c r="D1646" s="192"/>
      <c r="E1646" s="191"/>
      <c r="F1646" s="202"/>
      <c r="G1646" s="190"/>
      <c r="H1646" s="191"/>
      <c r="I1646" s="191"/>
      <c r="J1646" s="194"/>
      <c r="K1646" s="194"/>
      <c r="L1646" s="191"/>
      <c r="M1646" s="195"/>
      <c r="N1646" s="190"/>
      <c r="O1646" s="191"/>
      <c r="P1646" s="196"/>
      <c r="Q1646" s="197"/>
      <c r="R1646" s="206"/>
      <c r="S1646" s="207"/>
      <c r="T1646" s="200"/>
      <c r="U1646" s="205"/>
    </row>
    <row r="1647" spans="1:21" ht="20.100000000000001" customHeight="1">
      <c r="A1647" s="190"/>
      <c r="B1647" s="191"/>
      <c r="C1647" s="191"/>
      <c r="D1647" s="192"/>
      <c r="E1647" s="191"/>
      <c r="F1647" s="202"/>
      <c r="G1647" s="190"/>
      <c r="H1647" s="191"/>
      <c r="I1647" s="191"/>
      <c r="J1647" s="194"/>
      <c r="K1647" s="194"/>
      <c r="L1647" s="191"/>
      <c r="M1647" s="195"/>
      <c r="N1647" s="190"/>
      <c r="O1647" s="191"/>
      <c r="P1647" s="213"/>
      <c r="Q1647" s="214"/>
      <c r="R1647" s="215"/>
      <c r="S1647" s="215"/>
      <c r="T1647" s="216"/>
      <c r="U1647" s="255"/>
    </row>
    <row r="1648" spans="1:21" ht="20.100000000000001" customHeight="1">
      <c r="A1648" s="191"/>
      <c r="B1648" s="191"/>
      <c r="C1648" s="191"/>
      <c r="D1648" s="192"/>
      <c r="E1648" s="191"/>
      <c r="F1648" s="202"/>
      <c r="G1648" s="190"/>
      <c r="H1648" s="191"/>
      <c r="I1648" s="191"/>
      <c r="J1648" s="194"/>
      <c r="K1648" s="194"/>
      <c r="L1648" s="191"/>
      <c r="M1648" s="195"/>
      <c r="N1648" s="190"/>
      <c r="O1648" s="191"/>
      <c r="P1648" s="213"/>
      <c r="Q1648" s="214"/>
      <c r="R1648" s="215"/>
      <c r="S1648" s="215"/>
      <c r="T1648" s="216"/>
      <c r="U1648" s="255"/>
    </row>
    <row r="1649" spans="1:21" ht="20.100000000000001" customHeight="1">
      <c r="A1649" s="190"/>
      <c r="B1649" s="191"/>
      <c r="C1649" s="191"/>
      <c r="D1649" s="192"/>
      <c r="E1649" s="191"/>
      <c r="F1649" s="202"/>
      <c r="G1649" s="190"/>
      <c r="H1649" s="191"/>
      <c r="I1649" s="191"/>
      <c r="J1649" s="194"/>
      <c r="K1649" s="194"/>
      <c r="L1649" s="191"/>
      <c r="M1649" s="195"/>
      <c r="N1649" s="190"/>
      <c r="O1649" s="191"/>
      <c r="P1649" s="196"/>
      <c r="Q1649" s="197"/>
      <c r="R1649" s="226"/>
      <c r="S1649" s="227"/>
      <c r="T1649" s="219"/>
      <c r="U1649" s="201"/>
    </row>
    <row r="1650" spans="1:21" ht="20.100000000000001" customHeight="1">
      <c r="A1650" s="191"/>
      <c r="B1650" s="191"/>
      <c r="C1650" s="191"/>
      <c r="D1650" s="192"/>
      <c r="E1650" s="191"/>
      <c r="F1650" s="202"/>
      <c r="G1650" s="190"/>
      <c r="H1650" s="191"/>
      <c r="I1650" s="191"/>
      <c r="J1650" s="194"/>
      <c r="K1650" s="194"/>
      <c r="L1650" s="191"/>
      <c r="M1650" s="195"/>
      <c r="N1650" s="190"/>
      <c r="O1650" s="191"/>
      <c r="P1650" s="196"/>
      <c r="Q1650" s="197"/>
      <c r="R1650" s="226"/>
      <c r="S1650" s="227"/>
      <c r="T1650" s="219"/>
      <c r="U1650" s="201"/>
    </row>
    <row r="1651" spans="1:21" ht="20.100000000000001" customHeight="1">
      <c r="A1651" s="190"/>
      <c r="B1651" s="191"/>
      <c r="C1651" s="191"/>
      <c r="D1651" s="192"/>
      <c r="E1651" s="191"/>
      <c r="F1651" s="202"/>
      <c r="G1651" s="190"/>
      <c r="H1651" s="191"/>
      <c r="I1651" s="191"/>
      <c r="J1651" s="194"/>
      <c r="K1651" s="194"/>
      <c r="L1651" s="191"/>
      <c r="M1651" s="195"/>
      <c r="N1651" s="190"/>
      <c r="O1651" s="191"/>
      <c r="P1651" s="196"/>
      <c r="Q1651" s="197"/>
      <c r="R1651" s="203"/>
      <c r="S1651" s="204"/>
      <c r="T1651" s="200"/>
      <c r="U1651" s="201"/>
    </row>
    <row r="1652" spans="1:21" ht="20.100000000000001" customHeight="1">
      <c r="A1652" s="191"/>
      <c r="B1652" s="191"/>
      <c r="C1652" s="191"/>
      <c r="D1652" s="192"/>
      <c r="E1652" s="191"/>
      <c r="F1652" s="202"/>
      <c r="G1652" s="190"/>
      <c r="H1652" s="191"/>
      <c r="I1652" s="191"/>
      <c r="J1652" s="194"/>
      <c r="K1652" s="194"/>
      <c r="L1652" s="191"/>
      <c r="M1652" s="195"/>
      <c r="N1652" s="190"/>
      <c r="O1652" s="191"/>
      <c r="P1652" s="360"/>
      <c r="Q1652" s="361"/>
      <c r="R1652" s="215"/>
      <c r="S1652" s="215"/>
      <c r="T1652" s="294"/>
      <c r="U1652" s="363"/>
    </row>
    <row r="1653" spans="1:21" ht="20.100000000000001" customHeight="1">
      <c r="A1653" s="190"/>
      <c r="B1653" s="191"/>
      <c r="C1653" s="191"/>
      <c r="D1653" s="192"/>
      <c r="E1653" s="191"/>
      <c r="F1653" s="202"/>
      <c r="G1653" s="190"/>
      <c r="H1653" s="191"/>
      <c r="I1653" s="191"/>
      <c r="J1653" s="194"/>
      <c r="K1653" s="194"/>
      <c r="L1653" s="191"/>
      <c r="M1653" s="195"/>
      <c r="N1653" s="190"/>
      <c r="O1653" s="191"/>
      <c r="P1653" s="196"/>
      <c r="Q1653" s="197"/>
      <c r="R1653" s="254"/>
      <c r="S1653" s="254"/>
      <c r="T1653" s="296"/>
      <c r="U1653" s="221"/>
    </row>
    <row r="1654" spans="1:21" ht="20.100000000000001" customHeight="1">
      <c r="A1654" s="191"/>
      <c r="B1654" s="191"/>
      <c r="C1654" s="191"/>
      <c r="D1654" s="192"/>
      <c r="E1654" s="191"/>
      <c r="F1654" s="202"/>
      <c r="G1654" s="190"/>
      <c r="H1654" s="191"/>
      <c r="I1654" s="191"/>
      <c r="J1654" s="194"/>
      <c r="K1654" s="194"/>
      <c r="L1654" s="191"/>
      <c r="M1654" s="195"/>
      <c r="N1654" s="190"/>
      <c r="O1654" s="191"/>
      <c r="P1654" s="213"/>
      <c r="Q1654" s="214"/>
      <c r="R1654" s="215"/>
      <c r="S1654" s="215"/>
      <c r="T1654" s="258"/>
      <c r="U1654" s="259"/>
    </row>
    <row r="1655" spans="1:21" ht="20.100000000000001" customHeight="1">
      <c r="A1655" s="190"/>
      <c r="B1655" s="191"/>
      <c r="C1655" s="191"/>
      <c r="D1655" s="192"/>
      <c r="E1655" s="191"/>
      <c r="F1655" s="202"/>
      <c r="G1655" s="190"/>
      <c r="H1655" s="191"/>
      <c r="I1655" s="191"/>
      <c r="J1655" s="194"/>
      <c r="K1655" s="194"/>
      <c r="L1655" s="191"/>
      <c r="M1655" s="195"/>
      <c r="N1655" s="190"/>
      <c r="O1655" s="191"/>
      <c r="P1655" s="196"/>
      <c r="Q1655" s="197"/>
      <c r="R1655" s="203"/>
      <c r="S1655" s="204"/>
      <c r="T1655" s="200"/>
      <c r="U1655" s="205"/>
    </row>
    <row r="1656" spans="1:21" ht="20.100000000000001" customHeight="1">
      <c r="A1656" s="191"/>
      <c r="B1656" s="191"/>
      <c r="C1656" s="191"/>
      <c r="D1656" s="192"/>
      <c r="E1656" s="191"/>
      <c r="F1656" s="202"/>
      <c r="G1656" s="190"/>
      <c r="H1656" s="191"/>
      <c r="I1656" s="191"/>
      <c r="J1656" s="194"/>
      <c r="K1656" s="194"/>
      <c r="L1656" s="191"/>
      <c r="M1656" s="195"/>
      <c r="N1656" s="190"/>
      <c r="O1656" s="191"/>
      <c r="P1656" s="196"/>
      <c r="Q1656" s="197"/>
      <c r="R1656" s="282"/>
      <c r="S1656" s="236"/>
      <c r="T1656" s="296"/>
      <c r="U1656" s="221"/>
    </row>
    <row r="1657" spans="1:21" ht="20.100000000000001" customHeight="1">
      <c r="A1657" s="190"/>
      <c r="B1657" s="191"/>
      <c r="C1657" s="191"/>
      <c r="D1657" s="192"/>
      <c r="E1657" s="191"/>
      <c r="F1657" s="202"/>
      <c r="G1657" s="190"/>
      <c r="H1657" s="191"/>
      <c r="I1657" s="191"/>
      <c r="J1657" s="194"/>
      <c r="K1657" s="194"/>
      <c r="L1657" s="191"/>
      <c r="M1657" s="195"/>
      <c r="N1657" s="190"/>
      <c r="O1657" s="191"/>
      <c r="P1657" s="196"/>
      <c r="Q1657" s="197"/>
      <c r="R1657" s="208"/>
      <c r="S1657" s="209"/>
      <c r="T1657" s="200"/>
      <c r="U1657" s="201"/>
    </row>
    <row r="1658" spans="1:21" ht="20.100000000000001" customHeight="1">
      <c r="A1658" s="191"/>
      <c r="B1658" s="191"/>
      <c r="C1658" s="191"/>
      <c r="D1658" s="192"/>
      <c r="E1658" s="191"/>
      <c r="F1658" s="202"/>
      <c r="G1658" s="190"/>
      <c r="H1658" s="191"/>
      <c r="I1658" s="191"/>
      <c r="J1658" s="194"/>
      <c r="K1658" s="194"/>
      <c r="L1658" s="191"/>
      <c r="M1658" s="195"/>
      <c r="N1658" s="190"/>
      <c r="O1658" s="191"/>
      <c r="P1658" s="196"/>
      <c r="Q1658" s="197"/>
      <c r="R1658" s="203"/>
      <c r="S1658" s="211"/>
      <c r="T1658" s="200"/>
      <c r="U1658" s="201"/>
    </row>
    <row r="1659" spans="1:21" ht="20.100000000000001" customHeight="1">
      <c r="A1659" s="190"/>
      <c r="B1659" s="191"/>
      <c r="C1659" s="191"/>
      <c r="D1659" s="192"/>
      <c r="E1659" s="191"/>
      <c r="F1659" s="202"/>
      <c r="G1659" s="190"/>
      <c r="H1659" s="191"/>
      <c r="I1659" s="191"/>
      <c r="J1659" s="194"/>
      <c r="K1659" s="194"/>
      <c r="L1659" s="191"/>
      <c r="M1659" s="195"/>
      <c r="N1659" s="190"/>
      <c r="O1659" s="191"/>
      <c r="P1659" s="196"/>
      <c r="Q1659" s="197"/>
      <c r="R1659" s="278"/>
      <c r="S1659" s="266"/>
      <c r="T1659" s="247"/>
      <c r="U1659" s="210"/>
    </row>
    <row r="1660" spans="1:21" ht="20.100000000000001" customHeight="1">
      <c r="A1660" s="191"/>
      <c r="B1660" s="191"/>
      <c r="C1660" s="191"/>
      <c r="D1660" s="192"/>
      <c r="E1660" s="191"/>
      <c r="F1660" s="202"/>
      <c r="G1660" s="190"/>
      <c r="H1660" s="191"/>
      <c r="I1660" s="191"/>
      <c r="J1660" s="194"/>
      <c r="K1660" s="194"/>
      <c r="L1660" s="191"/>
      <c r="M1660" s="356"/>
      <c r="N1660" s="190"/>
      <c r="O1660" s="191"/>
      <c r="P1660" s="213"/>
      <c r="Q1660" s="214"/>
      <c r="R1660" s="215"/>
      <c r="S1660" s="215"/>
      <c r="T1660" s="215"/>
      <c r="U1660" s="251"/>
    </row>
    <row r="1661" spans="1:21" ht="20.100000000000001" customHeight="1">
      <c r="A1661" s="190"/>
      <c r="B1661" s="191"/>
      <c r="C1661" s="191"/>
      <c r="D1661" s="192"/>
      <c r="E1661" s="191"/>
      <c r="F1661" s="202"/>
      <c r="G1661" s="190"/>
      <c r="H1661" s="191"/>
      <c r="I1661" s="191"/>
      <c r="J1661" s="194"/>
      <c r="K1661" s="194"/>
      <c r="L1661" s="191"/>
      <c r="M1661" s="195"/>
      <c r="N1661" s="190"/>
      <c r="O1661" s="191"/>
      <c r="P1661" s="213"/>
      <c r="Q1661" s="214"/>
      <c r="R1661" s="215"/>
      <c r="S1661" s="215"/>
      <c r="T1661" s="216"/>
      <c r="U1661" s="217"/>
    </row>
    <row r="1662" spans="1:21" ht="20.100000000000001" customHeight="1">
      <c r="A1662" s="191"/>
      <c r="B1662" s="191"/>
      <c r="C1662" s="191"/>
      <c r="D1662" s="192"/>
      <c r="E1662" s="191"/>
      <c r="F1662" s="193"/>
      <c r="G1662" s="190"/>
      <c r="H1662" s="191"/>
      <c r="I1662" s="191"/>
      <c r="J1662" s="194"/>
      <c r="K1662" s="194"/>
      <c r="L1662" s="191"/>
      <c r="M1662" s="195"/>
      <c r="N1662" s="190"/>
      <c r="O1662" s="191"/>
      <c r="P1662" s="213"/>
      <c r="Q1662" s="214"/>
      <c r="R1662" s="254"/>
      <c r="S1662" s="254"/>
      <c r="T1662" s="310"/>
      <c r="U1662" s="217"/>
    </row>
    <row r="1663" spans="1:21" ht="20.100000000000001" customHeight="1">
      <c r="A1663" s="190"/>
      <c r="B1663" s="191"/>
      <c r="C1663" s="191"/>
      <c r="D1663" s="192"/>
      <c r="E1663" s="191"/>
      <c r="F1663" s="202"/>
      <c r="G1663" s="190"/>
      <c r="H1663" s="191"/>
      <c r="I1663" s="191"/>
      <c r="J1663" s="194"/>
      <c r="K1663" s="194"/>
      <c r="L1663" s="191"/>
      <c r="M1663" s="195"/>
      <c r="N1663" s="190"/>
      <c r="O1663" s="191"/>
      <c r="P1663" s="360"/>
      <c r="Q1663" s="361"/>
      <c r="R1663" s="215"/>
      <c r="S1663" s="215"/>
      <c r="T1663" s="216"/>
      <c r="U1663" s="217"/>
    </row>
    <row r="1664" spans="1:21" ht="20.100000000000001" customHeight="1">
      <c r="A1664" s="191"/>
      <c r="B1664" s="191"/>
      <c r="C1664" s="191"/>
      <c r="D1664" s="192"/>
      <c r="E1664" s="191"/>
      <c r="F1664" s="202"/>
      <c r="G1664" s="190"/>
      <c r="H1664" s="191"/>
      <c r="I1664" s="191"/>
      <c r="J1664" s="194"/>
      <c r="K1664" s="194"/>
      <c r="L1664" s="191"/>
      <c r="M1664" s="195"/>
      <c r="N1664" s="190"/>
      <c r="O1664" s="191"/>
      <c r="P1664" s="360"/>
      <c r="Q1664" s="361"/>
      <c r="R1664" s="215"/>
      <c r="S1664" s="215"/>
      <c r="T1664" s="294"/>
      <c r="U1664" s="363"/>
    </row>
    <row r="1665" spans="1:21" ht="20.100000000000001" customHeight="1">
      <c r="A1665" s="190"/>
      <c r="B1665" s="191"/>
      <c r="C1665" s="191"/>
      <c r="D1665" s="192"/>
      <c r="E1665" s="191"/>
      <c r="F1665" s="193"/>
      <c r="G1665" s="190"/>
      <c r="H1665" s="191"/>
      <c r="I1665" s="191"/>
      <c r="J1665" s="194"/>
      <c r="K1665" s="194"/>
      <c r="L1665" s="191"/>
      <c r="M1665" s="195"/>
      <c r="N1665" s="190"/>
      <c r="O1665" s="191"/>
      <c r="P1665" s="213"/>
      <c r="Q1665" s="214"/>
      <c r="R1665" s="215"/>
      <c r="S1665" s="215"/>
      <c r="T1665" s="216"/>
      <c r="U1665" s="311"/>
    </row>
    <row r="1666" spans="1:21" ht="20.100000000000001" customHeight="1">
      <c r="A1666" s="191"/>
      <c r="B1666" s="191"/>
      <c r="C1666" s="191"/>
      <c r="D1666" s="192"/>
      <c r="E1666" s="191"/>
      <c r="F1666" s="202"/>
      <c r="G1666" s="190"/>
      <c r="H1666" s="191"/>
      <c r="I1666" s="191"/>
      <c r="J1666" s="194"/>
      <c r="K1666" s="194"/>
      <c r="L1666" s="191"/>
      <c r="M1666" s="195"/>
      <c r="N1666" s="190"/>
      <c r="O1666" s="191"/>
      <c r="P1666" s="360"/>
      <c r="Q1666" s="361"/>
      <c r="R1666" s="215"/>
      <c r="S1666" s="215"/>
      <c r="T1666" s="332"/>
      <c r="U1666" s="316"/>
    </row>
    <row r="1667" spans="1:21" ht="20.100000000000001" customHeight="1">
      <c r="A1667" s="190"/>
      <c r="B1667" s="191"/>
      <c r="C1667" s="191"/>
      <c r="D1667" s="192"/>
      <c r="E1667" s="191"/>
      <c r="F1667" s="202"/>
      <c r="G1667" s="190"/>
      <c r="H1667" s="191"/>
      <c r="I1667" s="191"/>
      <c r="J1667" s="194"/>
      <c r="K1667" s="194"/>
      <c r="L1667" s="191"/>
      <c r="M1667" s="195"/>
      <c r="N1667" s="190"/>
      <c r="O1667" s="191"/>
      <c r="P1667" s="196"/>
      <c r="Q1667" s="197"/>
      <c r="R1667" s="226"/>
      <c r="S1667" s="227"/>
      <c r="T1667" s="241"/>
      <c r="U1667" s="242"/>
    </row>
    <row r="1668" spans="1:21" ht="20.100000000000001" customHeight="1">
      <c r="A1668" s="191"/>
      <c r="B1668" s="191"/>
      <c r="C1668" s="191"/>
      <c r="D1668" s="192"/>
      <c r="E1668" s="191"/>
      <c r="F1668" s="202"/>
      <c r="G1668" s="190"/>
      <c r="H1668" s="191"/>
      <c r="I1668" s="191"/>
      <c r="J1668" s="194"/>
      <c r="K1668" s="194"/>
      <c r="L1668" s="191"/>
      <c r="M1668" s="195"/>
      <c r="N1668" s="190"/>
      <c r="O1668" s="191"/>
      <c r="P1668" s="196"/>
      <c r="Q1668" s="197"/>
      <c r="R1668" s="206"/>
      <c r="S1668" s="207"/>
      <c r="T1668" s="200"/>
      <c r="U1668" s="210"/>
    </row>
    <row r="1669" spans="1:21" ht="20.100000000000001" customHeight="1">
      <c r="A1669" s="190"/>
      <c r="B1669" s="191"/>
      <c r="C1669" s="191"/>
      <c r="D1669" s="192"/>
      <c r="E1669" s="191"/>
      <c r="F1669" s="202"/>
      <c r="G1669" s="190"/>
      <c r="H1669" s="191"/>
      <c r="I1669" s="191"/>
      <c r="J1669" s="194"/>
      <c r="K1669" s="194"/>
      <c r="L1669" s="191"/>
      <c r="M1669" s="195"/>
      <c r="N1669" s="190"/>
      <c r="O1669" s="191"/>
      <c r="P1669" s="196"/>
      <c r="Q1669" s="197"/>
      <c r="R1669" s="206"/>
      <c r="S1669" s="207"/>
      <c r="T1669" s="200"/>
      <c r="U1669" s="201"/>
    </row>
    <row r="1670" spans="1:21" ht="20.100000000000001" customHeight="1">
      <c r="A1670" s="191"/>
      <c r="B1670" s="191"/>
      <c r="C1670" s="191"/>
      <c r="D1670" s="192"/>
      <c r="E1670" s="191"/>
      <c r="F1670" s="202"/>
      <c r="G1670" s="190"/>
      <c r="H1670" s="191"/>
      <c r="I1670" s="191"/>
      <c r="J1670" s="194"/>
      <c r="K1670" s="194"/>
      <c r="L1670" s="191"/>
      <c r="M1670" s="195"/>
      <c r="N1670" s="190"/>
      <c r="O1670" s="191"/>
      <c r="P1670" s="358"/>
      <c r="Q1670" s="359"/>
      <c r="R1670" s="282"/>
      <c r="S1670" s="227"/>
      <c r="T1670" s="296"/>
      <c r="U1670" s="205"/>
    </row>
    <row r="1671" spans="1:21" ht="20.100000000000001" customHeight="1">
      <c r="A1671" s="190"/>
      <c r="B1671" s="191"/>
      <c r="C1671" s="191"/>
      <c r="D1671" s="192"/>
      <c r="E1671" s="191"/>
      <c r="F1671" s="193"/>
      <c r="G1671" s="190"/>
      <c r="H1671" s="191"/>
      <c r="I1671" s="191"/>
      <c r="J1671" s="194"/>
      <c r="K1671" s="194"/>
      <c r="L1671" s="191"/>
      <c r="M1671" s="195"/>
      <c r="N1671" s="190"/>
      <c r="O1671" s="191"/>
      <c r="P1671" s="213"/>
      <c r="Q1671" s="214"/>
      <c r="R1671" s="244"/>
      <c r="S1671" s="245"/>
      <c r="T1671" s="200"/>
      <c r="U1671" s="201"/>
    </row>
    <row r="1672" spans="1:21" ht="20.100000000000001" customHeight="1">
      <c r="A1672" s="191"/>
      <c r="B1672" s="190"/>
      <c r="C1672" s="190"/>
      <c r="D1672" s="228"/>
      <c r="E1672" s="190"/>
      <c r="F1672" s="235"/>
      <c r="G1672" s="190"/>
      <c r="H1672" s="190"/>
      <c r="I1672" s="191"/>
      <c r="J1672" s="230"/>
      <c r="K1672" s="194"/>
      <c r="L1672" s="191"/>
      <c r="M1672" s="231"/>
      <c r="N1672" s="190"/>
      <c r="O1672" s="191"/>
      <c r="P1672" s="213"/>
      <c r="Q1672" s="214"/>
      <c r="R1672" s="215"/>
      <c r="S1672" s="215"/>
      <c r="T1672" s="219"/>
      <c r="U1672" s="242"/>
    </row>
    <row r="1673" spans="1:21" ht="20.100000000000001" customHeight="1">
      <c r="A1673" s="190"/>
      <c r="B1673" s="190"/>
      <c r="C1673" s="190"/>
      <c r="D1673" s="228"/>
      <c r="E1673" s="190"/>
      <c r="F1673" s="229"/>
      <c r="G1673" s="190"/>
      <c r="H1673" s="190"/>
      <c r="I1673" s="191"/>
      <c r="J1673" s="230"/>
      <c r="K1673" s="194"/>
      <c r="L1673" s="191"/>
      <c r="M1673" s="231"/>
      <c r="N1673" s="190"/>
      <c r="O1673" s="191"/>
      <c r="P1673" s="360"/>
      <c r="Q1673" s="361"/>
      <c r="R1673" s="203"/>
      <c r="S1673" s="204"/>
      <c r="T1673" s="357"/>
      <c r="U1673" s="201"/>
    </row>
    <row r="1674" spans="1:21" ht="20.100000000000001" customHeight="1">
      <c r="A1674" s="191"/>
      <c r="B1674" s="191"/>
      <c r="C1674" s="191"/>
      <c r="D1674" s="192"/>
      <c r="E1674" s="191"/>
      <c r="F1674" s="193"/>
      <c r="G1674" s="190"/>
      <c r="H1674" s="191"/>
      <c r="I1674" s="191"/>
      <c r="J1674" s="194"/>
      <c r="K1674" s="194"/>
      <c r="L1674" s="191"/>
      <c r="M1674" s="195"/>
      <c r="N1674" s="190"/>
      <c r="O1674" s="191"/>
      <c r="P1674" s="196"/>
      <c r="Q1674" s="197"/>
      <c r="R1674" s="254"/>
      <c r="S1674" s="254"/>
      <c r="T1674" s="243"/>
      <c r="U1674" s="242"/>
    </row>
    <row r="1675" spans="1:21" ht="20.100000000000001" customHeight="1">
      <c r="A1675" s="190"/>
      <c r="B1675" s="191"/>
      <c r="C1675" s="191"/>
      <c r="D1675" s="192"/>
      <c r="E1675" s="191"/>
      <c r="F1675" s="193"/>
      <c r="G1675" s="190"/>
      <c r="H1675" s="191"/>
      <c r="I1675" s="191"/>
      <c r="J1675" s="194"/>
      <c r="K1675" s="194"/>
      <c r="L1675" s="191"/>
      <c r="M1675" s="195"/>
      <c r="N1675" s="190"/>
      <c r="O1675" s="191"/>
      <c r="P1675" s="213"/>
      <c r="Q1675" s="214"/>
      <c r="R1675" s="203"/>
      <c r="S1675" s="211"/>
      <c r="T1675" s="200"/>
      <c r="U1675" s="201"/>
    </row>
    <row r="1676" spans="1:21" ht="20.100000000000001" customHeight="1">
      <c r="A1676" s="191"/>
      <c r="B1676" s="191"/>
      <c r="C1676" s="191"/>
      <c r="D1676" s="192"/>
      <c r="E1676" s="191"/>
      <c r="F1676" s="202"/>
      <c r="G1676" s="190"/>
      <c r="H1676" s="191"/>
      <c r="I1676" s="191"/>
      <c r="J1676" s="194"/>
      <c r="K1676" s="194"/>
      <c r="L1676" s="191"/>
      <c r="M1676" s="195"/>
      <c r="N1676" s="190"/>
      <c r="O1676" s="191"/>
      <c r="P1676" s="196"/>
      <c r="Q1676" s="197"/>
      <c r="R1676" s="203"/>
      <c r="S1676" s="199"/>
      <c r="T1676" s="200"/>
      <c r="U1676" s="201"/>
    </row>
    <row r="1677" spans="1:21" ht="20.100000000000001" customHeight="1">
      <c r="A1677" s="190"/>
      <c r="B1677" s="191"/>
      <c r="C1677" s="191"/>
      <c r="D1677" s="192"/>
      <c r="E1677" s="191"/>
      <c r="F1677" s="193"/>
      <c r="G1677" s="190"/>
      <c r="H1677" s="191"/>
      <c r="I1677" s="191"/>
      <c r="J1677" s="194"/>
      <c r="K1677" s="194"/>
      <c r="L1677" s="191"/>
      <c r="M1677" s="195"/>
      <c r="N1677" s="190"/>
      <c r="O1677" s="191"/>
      <c r="P1677" s="196"/>
      <c r="Q1677" s="197"/>
      <c r="R1677" s="226"/>
      <c r="S1677" s="227"/>
      <c r="T1677" s="219"/>
      <c r="U1677" s="221"/>
    </row>
    <row r="1678" spans="1:21" ht="20.100000000000001" customHeight="1">
      <c r="A1678" s="191"/>
      <c r="B1678" s="191"/>
      <c r="C1678" s="191"/>
      <c r="D1678" s="192"/>
      <c r="E1678" s="191"/>
      <c r="F1678" s="202"/>
      <c r="G1678" s="190"/>
      <c r="H1678" s="191"/>
      <c r="I1678" s="191"/>
      <c r="J1678" s="194"/>
      <c r="K1678" s="194"/>
      <c r="L1678" s="191"/>
      <c r="M1678" s="195"/>
      <c r="N1678" s="190"/>
      <c r="O1678" s="191"/>
      <c r="P1678" s="358"/>
      <c r="Q1678" s="359"/>
      <c r="R1678" s="208"/>
      <c r="S1678" s="209"/>
      <c r="T1678" s="200"/>
      <c r="U1678" s="221"/>
    </row>
    <row r="1679" spans="1:21" ht="20.100000000000001" customHeight="1">
      <c r="A1679" s="190"/>
      <c r="B1679" s="191"/>
      <c r="C1679" s="191"/>
      <c r="D1679" s="192"/>
      <c r="E1679" s="191"/>
      <c r="F1679" s="202"/>
      <c r="G1679" s="190"/>
      <c r="H1679" s="191"/>
      <c r="I1679" s="191"/>
      <c r="J1679" s="194"/>
      <c r="K1679" s="194"/>
      <c r="L1679" s="191"/>
      <c r="M1679" s="195"/>
      <c r="N1679" s="190"/>
      <c r="O1679" s="191"/>
      <c r="P1679" s="358"/>
      <c r="Q1679" s="359"/>
      <c r="R1679" s="208"/>
      <c r="S1679" s="209"/>
      <c r="T1679" s="200"/>
      <c r="U1679" s="210"/>
    </row>
    <row r="1680" spans="1:21" ht="20.100000000000001" customHeight="1">
      <c r="A1680" s="191"/>
      <c r="B1680" s="191"/>
      <c r="C1680" s="191"/>
      <c r="D1680" s="192"/>
      <c r="E1680" s="191"/>
      <c r="F1680" s="202"/>
      <c r="G1680" s="190"/>
      <c r="H1680" s="191"/>
      <c r="I1680" s="191"/>
      <c r="J1680" s="194"/>
      <c r="K1680" s="194"/>
      <c r="L1680" s="191"/>
      <c r="M1680" s="195"/>
      <c r="N1680" s="190"/>
      <c r="O1680" s="191"/>
      <c r="P1680" s="213"/>
      <c r="Q1680" s="214"/>
      <c r="R1680" s="254"/>
      <c r="S1680" s="254"/>
      <c r="T1680" s="310"/>
      <c r="U1680" s="255"/>
    </row>
    <row r="1681" spans="1:21" ht="20.100000000000001" customHeight="1">
      <c r="A1681" s="190"/>
      <c r="B1681" s="191"/>
      <c r="C1681" s="191"/>
      <c r="D1681" s="192"/>
      <c r="E1681" s="191"/>
      <c r="F1681" s="202"/>
      <c r="G1681" s="190"/>
      <c r="H1681" s="191"/>
      <c r="I1681" s="191"/>
      <c r="J1681" s="194"/>
      <c r="K1681" s="194"/>
      <c r="L1681" s="191"/>
      <c r="M1681" s="195"/>
      <c r="N1681" s="190"/>
      <c r="O1681" s="191"/>
      <c r="P1681" s="213"/>
      <c r="Q1681" s="214"/>
      <c r="R1681" s="215"/>
      <c r="S1681" s="254"/>
      <c r="T1681" s="216"/>
      <c r="U1681" s="255"/>
    </row>
    <row r="1682" spans="1:21" ht="20.100000000000001" customHeight="1">
      <c r="A1682" s="191"/>
      <c r="B1682" s="191"/>
      <c r="C1682" s="191"/>
      <c r="D1682" s="192"/>
      <c r="E1682" s="191"/>
      <c r="F1682" s="202"/>
      <c r="G1682" s="190"/>
      <c r="H1682" s="191"/>
      <c r="I1682" s="191"/>
      <c r="J1682" s="194"/>
      <c r="K1682" s="194"/>
      <c r="L1682" s="191"/>
      <c r="M1682" s="195"/>
      <c r="N1682" s="190"/>
      <c r="O1682" s="191"/>
      <c r="P1682" s="213"/>
      <c r="Q1682" s="214"/>
      <c r="R1682" s="244"/>
      <c r="S1682" s="245"/>
      <c r="T1682" s="200"/>
      <c r="U1682" s="201"/>
    </row>
    <row r="1683" spans="1:21" ht="20.100000000000001" customHeight="1">
      <c r="A1683" s="190"/>
      <c r="B1683" s="191"/>
      <c r="C1683" s="191"/>
      <c r="D1683" s="192"/>
      <c r="E1683" s="191"/>
      <c r="F1683" s="193"/>
      <c r="G1683" s="190"/>
      <c r="H1683" s="191"/>
      <c r="I1683" s="191"/>
      <c r="J1683" s="194"/>
      <c r="K1683" s="194"/>
      <c r="L1683" s="191"/>
      <c r="M1683" s="195"/>
      <c r="N1683" s="190"/>
      <c r="O1683" s="191"/>
      <c r="P1683" s="213"/>
      <c r="Q1683" s="214"/>
      <c r="R1683" s="244"/>
      <c r="S1683" s="245"/>
      <c r="T1683" s="200"/>
      <c r="U1683" s="201"/>
    </row>
    <row r="1684" spans="1:21" ht="20.100000000000001" customHeight="1">
      <c r="A1684" s="191"/>
      <c r="B1684" s="191"/>
      <c r="C1684" s="191"/>
      <c r="D1684" s="192"/>
      <c r="E1684" s="191"/>
      <c r="F1684" s="193"/>
      <c r="G1684" s="190"/>
      <c r="H1684" s="191"/>
      <c r="I1684" s="191"/>
      <c r="J1684" s="194"/>
      <c r="K1684" s="194"/>
      <c r="L1684" s="191"/>
      <c r="M1684" s="195"/>
      <c r="N1684" s="190"/>
      <c r="O1684" s="191"/>
      <c r="P1684" s="273"/>
      <c r="Q1684" s="204"/>
      <c r="R1684" s="203"/>
      <c r="S1684" s="211"/>
      <c r="T1684" s="200"/>
      <c r="U1684" s="205"/>
    </row>
    <row r="1685" spans="1:21" ht="20.100000000000001" customHeight="1">
      <c r="A1685" s="190"/>
      <c r="B1685" s="191"/>
      <c r="C1685" s="191"/>
      <c r="D1685" s="192"/>
      <c r="E1685" s="191"/>
      <c r="F1685" s="193"/>
      <c r="G1685" s="190"/>
      <c r="H1685" s="191"/>
      <c r="I1685" s="191"/>
      <c r="J1685" s="194"/>
      <c r="K1685" s="194"/>
      <c r="L1685" s="191"/>
      <c r="M1685" s="195"/>
      <c r="N1685" s="190"/>
      <c r="O1685" s="191"/>
      <c r="P1685" s="196"/>
      <c r="Q1685" s="197"/>
      <c r="R1685" s="203"/>
      <c r="S1685" s="204"/>
      <c r="T1685" s="200"/>
      <c r="U1685" s="201"/>
    </row>
    <row r="1686" spans="1:21" ht="20.100000000000001" customHeight="1">
      <c r="A1686" s="191"/>
      <c r="B1686" s="191"/>
      <c r="C1686" s="191"/>
      <c r="D1686" s="192"/>
      <c r="E1686" s="191"/>
      <c r="F1686" s="193"/>
      <c r="G1686" s="190"/>
      <c r="H1686" s="191"/>
      <c r="I1686" s="191"/>
      <c r="J1686" s="194"/>
      <c r="K1686" s="194"/>
      <c r="L1686" s="191"/>
      <c r="M1686" s="195"/>
      <c r="N1686" s="190"/>
      <c r="O1686" s="191"/>
      <c r="P1686" s="196"/>
      <c r="Q1686" s="197"/>
      <c r="R1686" s="208"/>
      <c r="S1686" s="209"/>
      <c r="T1686" s="200"/>
      <c r="U1686" s="201"/>
    </row>
    <row r="1687" spans="1:21" ht="20.100000000000001" customHeight="1">
      <c r="A1687" s="190"/>
      <c r="B1687" s="191"/>
      <c r="C1687" s="191"/>
      <c r="D1687" s="192"/>
      <c r="E1687" s="191"/>
      <c r="F1687" s="193"/>
      <c r="G1687" s="190"/>
      <c r="H1687" s="191"/>
      <c r="I1687" s="191"/>
      <c r="J1687" s="194"/>
      <c r="K1687" s="194"/>
      <c r="L1687" s="191"/>
      <c r="M1687" s="195"/>
      <c r="N1687" s="190"/>
      <c r="O1687" s="191"/>
      <c r="P1687" s="196"/>
      <c r="Q1687" s="197"/>
      <c r="R1687" s="226"/>
      <c r="S1687" s="227"/>
      <c r="T1687" s="241"/>
      <c r="U1687" s="242"/>
    </row>
    <row r="1688" spans="1:21" ht="20.100000000000001" customHeight="1">
      <c r="A1688" s="191"/>
      <c r="B1688" s="191"/>
      <c r="C1688" s="240"/>
      <c r="D1688" s="192"/>
      <c r="E1688" s="191"/>
      <c r="F1688" s="202"/>
      <c r="G1688" s="190"/>
      <c r="H1688" s="191"/>
      <c r="I1688" s="191"/>
      <c r="J1688" s="194"/>
      <c r="K1688" s="194"/>
      <c r="L1688" s="191"/>
      <c r="M1688" s="195"/>
      <c r="N1688" s="190"/>
      <c r="O1688" s="191"/>
      <c r="P1688" s="196"/>
      <c r="Q1688" s="197"/>
      <c r="R1688" s="226"/>
      <c r="S1688" s="227"/>
      <c r="T1688" s="219"/>
      <c r="U1688" s="201"/>
    </row>
    <row r="1689" spans="1:21" ht="20.100000000000001" customHeight="1">
      <c r="A1689" s="190"/>
      <c r="B1689" s="191"/>
      <c r="C1689" s="191"/>
      <c r="D1689" s="192"/>
      <c r="E1689" s="191"/>
      <c r="F1689" s="202"/>
      <c r="G1689" s="190"/>
      <c r="H1689" s="191"/>
      <c r="I1689" s="191"/>
      <c r="J1689" s="194"/>
      <c r="K1689" s="194"/>
      <c r="L1689" s="191"/>
      <c r="M1689" s="195"/>
      <c r="N1689" s="190"/>
      <c r="O1689" s="191"/>
      <c r="P1689" s="196"/>
      <c r="Q1689" s="197"/>
      <c r="R1689" s="345"/>
      <c r="S1689" s="344"/>
      <c r="T1689" s="247"/>
      <c r="U1689" s="210"/>
    </row>
    <row r="1690" spans="1:21" ht="20.100000000000001" customHeight="1">
      <c r="A1690" s="191"/>
      <c r="B1690" s="191"/>
      <c r="C1690" s="191"/>
      <c r="D1690" s="192"/>
      <c r="E1690" s="191"/>
      <c r="F1690" s="202"/>
      <c r="G1690" s="190"/>
      <c r="H1690" s="191"/>
      <c r="I1690" s="191"/>
      <c r="J1690" s="194"/>
      <c r="K1690" s="194"/>
      <c r="L1690" s="191"/>
      <c r="M1690" s="195"/>
      <c r="N1690" s="190"/>
      <c r="O1690" s="191"/>
      <c r="P1690" s="358"/>
      <c r="Q1690" s="359"/>
      <c r="R1690" s="206"/>
      <c r="S1690" s="207"/>
      <c r="T1690" s="247"/>
      <c r="U1690" s="210"/>
    </row>
    <row r="1691" spans="1:21" ht="20.100000000000001" customHeight="1">
      <c r="A1691" s="190"/>
      <c r="B1691" s="191"/>
      <c r="C1691" s="191"/>
      <c r="D1691" s="192"/>
      <c r="E1691" s="191"/>
      <c r="F1691" s="202"/>
      <c r="G1691" s="190"/>
      <c r="H1691" s="191"/>
      <c r="I1691" s="191"/>
      <c r="J1691" s="194"/>
      <c r="K1691" s="194"/>
      <c r="L1691" s="191"/>
      <c r="M1691" s="195"/>
      <c r="N1691" s="190"/>
      <c r="O1691" s="191"/>
      <c r="P1691" s="213"/>
      <c r="Q1691" s="214"/>
      <c r="R1691" s="215"/>
      <c r="S1691" s="215"/>
      <c r="T1691" s="216"/>
      <c r="U1691" s="255"/>
    </row>
    <row r="1692" spans="1:21" ht="20.100000000000001" customHeight="1">
      <c r="A1692" s="191"/>
      <c r="B1692" s="191"/>
      <c r="C1692" s="191"/>
      <c r="D1692" s="192"/>
      <c r="E1692" s="191"/>
      <c r="F1692" s="193"/>
      <c r="G1692" s="190"/>
      <c r="H1692" s="191"/>
      <c r="I1692" s="191"/>
      <c r="J1692" s="194"/>
      <c r="K1692" s="194"/>
      <c r="L1692" s="191"/>
      <c r="M1692" s="195"/>
      <c r="N1692" s="190"/>
      <c r="O1692" s="191"/>
      <c r="P1692" s="196"/>
      <c r="Q1692" s="197"/>
      <c r="R1692" s="203"/>
      <c r="S1692" s="204"/>
      <c r="T1692" s="200"/>
      <c r="U1692" s="201"/>
    </row>
    <row r="1693" spans="1:21" ht="20.100000000000001" customHeight="1">
      <c r="A1693" s="190"/>
      <c r="B1693" s="191"/>
      <c r="C1693" s="191"/>
      <c r="D1693" s="192"/>
      <c r="E1693" s="191"/>
      <c r="F1693" s="202"/>
      <c r="G1693" s="190"/>
      <c r="H1693" s="191"/>
      <c r="I1693" s="191"/>
      <c r="J1693" s="194"/>
      <c r="K1693" s="194"/>
      <c r="L1693" s="191"/>
      <c r="M1693" s="195"/>
      <c r="N1693" s="190"/>
      <c r="O1693" s="191"/>
      <c r="P1693" s="213"/>
      <c r="Q1693" s="214"/>
      <c r="R1693" s="256"/>
      <c r="S1693" s="257"/>
      <c r="T1693" s="285"/>
      <c r="U1693" s="259"/>
    </row>
    <row r="1694" spans="1:21" ht="20.100000000000001" customHeight="1">
      <c r="A1694" s="191"/>
      <c r="B1694" s="191"/>
      <c r="C1694" s="240"/>
      <c r="D1694" s="192"/>
      <c r="E1694" s="191"/>
      <c r="F1694" s="202"/>
      <c r="G1694" s="190"/>
      <c r="H1694" s="191"/>
      <c r="I1694" s="191"/>
      <c r="J1694" s="194"/>
      <c r="K1694" s="194"/>
      <c r="L1694" s="191"/>
      <c r="M1694" s="362"/>
      <c r="N1694" s="190"/>
      <c r="O1694" s="191"/>
      <c r="P1694" s="196"/>
      <c r="Q1694" s="197"/>
      <c r="R1694" s="208"/>
      <c r="S1694" s="209"/>
      <c r="T1694" s="200"/>
      <c r="U1694" s="201"/>
    </row>
    <row r="1695" spans="1:21" ht="20.100000000000001" customHeight="1">
      <c r="A1695" s="190"/>
      <c r="B1695" s="191"/>
      <c r="C1695" s="191"/>
      <c r="D1695" s="192"/>
      <c r="E1695" s="191"/>
      <c r="F1695" s="193"/>
      <c r="G1695" s="190"/>
      <c r="H1695" s="191"/>
      <c r="I1695" s="191"/>
      <c r="J1695" s="194"/>
      <c r="K1695" s="194"/>
      <c r="L1695" s="191"/>
      <c r="M1695" s="195"/>
      <c r="N1695" s="190"/>
      <c r="O1695" s="191"/>
      <c r="P1695" s="196"/>
      <c r="Q1695" s="197"/>
      <c r="R1695" s="203"/>
      <c r="S1695" s="204"/>
      <c r="T1695" s="200"/>
      <c r="U1695" s="201"/>
    </row>
    <row r="1696" spans="1:21" ht="20.100000000000001" customHeight="1">
      <c r="A1696" s="191"/>
      <c r="B1696" s="191"/>
      <c r="C1696" s="191"/>
      <c r="D1696" s="192"/>
      <c r="E1696" s="191"/>
      <c r="F1696" s="202"/>
      <c r="G1696" s="190"/>
      <c r="H1696" s="191"/>
      <c r="I1696" s="191"/>
      <c r="J1696" s="194"/>
      <c r="K1696" s="194"/>
      <c r="L1696" s="191"/>
      <c r="M1696" s="195"/>
      <c r="N1696" s="190"/>
      <c r="O1696" s="191"/>
      <c r="P1696" s="213"/>
      <c r="Q1696" s="214"/>
      <c r="R1696" s="215"/>
      <c r="S1696" s="215"/>
      <c r="T1696" s="216"/>
      <c r="U1696" s="272"/>
    </row>
    <row r="1697" spans="1:21" ht="20.100000000000001" customHeight="1">
      <c r="A1697" s="190"/>
      <c r="B1697" s="191"/>
      <c r="C1697" s="191"/>
      <c r="D1697" s="192"/>
      <c r="E1697" s="191"/>
      <c r="F1697" s="202"/>
      <c r="G1697" s="190"/>
      <c r="H1697" s="191"/>
      <c r="I1697" s="191"/>
      <c r="J1697" s="194"/>
      <c r="K1697" s="194"/>
      <c r="L1697" s="191"/>
      <c r="M1697" s="195"/>
      <c r="N1697" s="190"/>
      <c r="O1697" s="191"/>
      <c r="P1697" s="213"/>
      <c r="Q1697" s="214"/>
      <c r="R1697" s="215"/>
      <c r="S1697" s="215"/>
      <c r="T1697" s="216"/>
      <c r="U1697" s="217"/>
    </row>
    <row r="1698" spans="1:21" ht="20.100000000000001" customHeight="1">
      <c r="A1698" s="191"/>
      <c r="B1698" s="191"/>
      <c r="C1698" s="191"/>
      <c r="D1698" s="192"/>
      <c r="E1698" s="191"/>
      <c r="F1698" s="202"/>
      <c r="G1698" s="190"/>
      <c r="H1698" s="191"/>
      <c r="I1698" s="191"/>
      <c r="J1698" s="194"/>
      <c r="K1698" s="194"/>
      <c r="L1698" s="191"/>
      <c r="M1698" s="195"/>
      <c r="N1698" s="190"/>
      <c r="O1698" s="191"/>
      <c r="P1698" s="213"/>
      <c r="Q1698" s="214"/>
      <c r="R1698" s="215"/>
      <c r="S1698" s="215"/>
      <c r="T1698" s="310"/>
      <c r="U1698" s="272"/>
    </row>
    <row r="1699" spans="1:21" ht="20.100000000000001" customHeight="1">
      <c r="A1699" s="190"/>
      <c r="B1699" s="191"/>
      <c r="C1699" s="191"/>
      <c r="D1699" s="192"/>
      <c r="E1699" s="191"/>
      <c r="F1699" s="202"/>
      <c r="G1699" s="190"/>
      <c r="H1699" s="191"/>
      <c r="I1699" s="191"/>
      <c r="J1699" s="194"/>
      <c r="K1699" s="194"/>
      <c r="L1699" s="191"/>
      <c r="M1699" s="195"/>
      <c r="N1699" s="190"/>
      <c r="O1699" s="191"/>
      <c r="P1699" s="213"/>
      <c r="Q1699" s="214"/>
      <c r="R1699" s="215"/>
      <c r="S1699" s="215"/>
      <c r="T1699" s="310"/>
      <c r="U1699" s="217"/>
    </row>
    <row r="1700" spans="1:21" ht="20.100000000000001" customHeight="1">
      <c r="A1700" s="191"/>
      <c r="B1700" s="191"/>
      <c r="C1700" s="191"/>
      <c r="D1700" s="192"/>
      <c r="E1700" s="191"/>
      <c r="F1700" s="202"/>
      <c r="G1700" s="190"/>
      <c r="H1700" s="191"/>
      <c r="I1700" s="191"/>
      <c r="J1700" s="194"/>
      <c r="K1700" s="194"/>
      <c r="L1700" s="191"/>
      <c r="M1700" s="195"/>
      <c r="N1700" s="190"/>
      <c r="O1700" s="191"/>
      <c r="P1700" s="358"/>
      <c r="Q1700" s="359"/>
      <c r="R1700" s="226"/>
      <c r="S1700" s="227"/>
      <c r="T1700" s="296"/>
      <c r="U1700" s="221"/>
    </row>
    <row r="1701" spans="1:21" ht="20.100000000000001" customHeight="1">
      <c r="A1701" s="190"/>
      <c r="B1701" s="191"/>
      <c r="C1701" s="191"/>
      <c r="D1701" s="192"/>
      <c r="E1701" s="191"/>
      <c r="F1701" s="202"/>
      <c r="G1701" s="190"/>
      <c r="H1701" s="191"/>
      <c r="I1701" s="191"/>
      <c r="J1701" s="194"/>
      <c r="K1701" s="194"/>
      <c r="L1701" s="191"/>
      <c r="M1701" s="195"/>
      <c r="N1701" s="190"/>
      <c r="O1701" s="191"/>
      <c r="P1701" s="360"/>
      <c r="Q1701" s="361"/>
      <c r="R1701" s="206"/>
      <c r="S1701" s="344"/>
      <c r="T1701" s="200"/>
      <c r="U1701" s="205"/>
    </row>
    <row r="1702" spans="1:21" ht="20.100000000000001" customHeight="1">
      <c r="A1702" s="191"/>
      <c r="B1702" s="191"/>
      <c r="C1702" s="191"/>
      <c r="D1702" s="192"/>
      <c r="E1702" s="191"/>
      <c r="F1702" s="202"/>
      <c r="G1702" s="190"/>
      <c r="H1702" s="191"/>
      <c r="I1702" s="191"/>
      <c r="J1702" s="194"/>
      <c r="K1702" s="194"/>
      <c r="L1702" s="191"/>
      <c r="M1702" s="195"/>
      <c r="N1702" s="190"/>
      <c r="O1702" s="191"/>
      <c r="P1702" s="196"/>
      <c r="Q1702" s="197"/>
      <c r="R1702" s="226"/>
      <c r="S1702" s="236"/>
      <c r="T1702" s="219"/>
      <c r="U1702" s="210"/>
    </row>
    <row r="1703" spans="1:21" ht="20.100000000000001" customHeight="1">
      <c r="A1703" s="190"/>
      <c r="B1703" s="191"/>
      <c r="C1703" s="191"/>
      <c r="D1703" s="192"/>
      <c r="E1703" s="191"/>
      <c r="F1703" s="202"/>
      <c r="G1703" s="190"/>
      <c r="H1703" s="191"/>
      <c r="I1703" s="191"/>
      <c r="J1703" s="194"/>
      <c r="K1703" s="194"/>
      <c r="L1703" s="191"/>
      <c r="M1703" s="195"/>
      <c r="N1703" s="190"/>
      <c r="O1703" s="191"/>
      <c r="P1703" s="358"/>
      <c r="Q1703" s="359"/>
      <c r="R1703" s="244"/>
      <c r="S1703" s="366"/>
      <c r="T1703" s="318"/>
      <c r="U1703" s="281"/>
    </row>
    <row r="1704" spans="1:21" ht="20.100000000000001" customHeight="1">
      <c r="A1704" s="191"/>
      <c r="B1704" s="191"/>
      <c r="C1704" s="191"/>
      <c r="D1704" s="192"/>
      <c r="E1704" s="191"/>
      <c r="F1704" s="193"/>
      <c r="G1704" s="190"/>
      <c r="H1704" s="191"/>
      <c r="I1704" s="191"/>
      <c r="J1704" s="194"/>
      <c r="K1704" s="194"/>
      <c r="L1704" s="191"/>
      <c r="M1704" s="195"/>
      <c r="N1704" s="190"/>
      <c r="O1704" s="191"/>
      <c r="P1704" s="358"/>
      <c r="Q1704" s="359"/>
      <c r="R1704" s="203"/>
      <c r="S1704" s="199"/>
      <c r="T1704" s="247"/>
      <c r="U1704" s="205"/>
    </row>
    <row r="1705" spans="1:21" ht="20.100000000000001" customHeight="1">
      <c r="A1705" s="190"/>
      <c r="B1705" s="191"/>
      <c r="C1705" s="191"/>
      <c r="D1705" s="192"/>
      <c r="E1705" s="191"/>
      <c r="F1705" s="202"/>
      <c r="G1705" s="190"/>
      <c r="H1705" s="191"/>
      <c r="I1705" s="191"/>
      <c r="J1705" s="194"/>
      <c r="K1705" s="194"/>
      <c r="L1705" s="191"/>
      <c r="M1705" s="195"/>
      <c r="N1705" s="190"/>
      <c r="O1705" s="191"/>
      <c r="P1705" s="196"/>
      <c r="Q1705" s="197"/>
      <c r="R1705" s="203"/>
      <c r="S1705" s="199"/>
      <c r="T1705" s="247"/>
      <c r="U1705" s="205"/>
    </row>
    <row r="1706" spans="1:21" ht="20.100000000000001" customHeight="1">
      <c r="A1706" s="191"/>
      <c r="B1706" s="191"/>
      <c r="C1706" s="191"/>
      <c r="D1706" s="192"/>
      <c r="E1706" s="191"/>
      <c r="F1706" s="193"/>
      <c r="G1706" s="190"/>
      <c r="H1706" s="191"/>
      <c r="I1706" s="191"/>
      <c r="J1706" s="194"/>
      <c r="K1706" s="194"/>
      <c r="L1706" s="191"/>
      <c r="M1706" s="195"/>
      <c r="N1706" s="190"/>
      <c r="O1706" s="191"/>
      <c r="P1706" s="196"/>
      <c r="Q1706" s="197"/>
      <c r="R1706" s="208"/>
      <c r="S1706" s="209"/>
      <c r="T1706" s="200"/>
      <c r="U1706" s="205"/>
    </row>
    <row r="1707" spans="1:21" ht="20.100000000000001" customHeight="1">
      <c r="A1707" s="190"/>
      <c r="B1707" s="191"/>
      <c r="C1707" s="240"/>
      <c r="D1707" s="192"/>
      <c r="E1707" s="191"/>
      <c r="F1707" s="193"/>
      <c r="G1707" s="190"/>
      <c r="H1707" s="191"/>
      <c r="I1707" s="191"/>
      <c r="J1707" s="194"/>
      <c r="K1707" s="194"/>
      <c r="L1707" s="191"/>
      <c r="M1707" s="195"/>
      <c r="N1707" s="190"/>
      <c r="O1707" s="191"/>
      <c r="P1707" s="358"/>
      <c r="Q1707" s="359"/>
      <c r="R1707" s="226"/>
      <c r="S1707" s="227"/>
      <c r="T1707" s="219"/>
      <c r="U1707" s="205"/>
    </row>
    <row r="1708" spans="1:21" ht="20.100000000000001" customHeight="1">
      <c r="A1708" s="191"/>
      <c r="B1708" s="191"/>
      <c r="C1708" s="191"/>
      <c r="D1708" s="192"/>
      <c r="E1708" s="191"/>
      <c r="F1708" s="202"/>
      <c r="G1708" s="190"/>
      <c r="H1708" s="191"/>
      <c r="I1708" s="191"/>
      <c r="J1708" s="194"/>
      <c r="K1708" s="194"/>
      <c r="L1708" s="191"/>
      <c r="M1708" s="195"/>
      <c r="N1708" s="190"/>
      <c r="O1708" s="191"/>
      <c r="P1708" s="213"/>
      <c r="Q1708" s="214"/>
      <c r="R1708" s="215"/>
      <c r="S1708" s="215"/>
      <c r="T1708" s="216"/>
      <c r="U1708" s="255"/>
    </row>
    <row r="1709" spans="1:21" ht="20.100000000000001" customHeight="1">
      <c r="A1709" s="190"/>
      <c r="B1709" s="191"/>
      <c r="C1709" s="191"/>
      <c r="D1709" s="192"/>
      <c r="E1709" s="191"/>
      <c r="F1709" s="202"/>
      <c r="G1709" s="190"/>
      <c r="H1709" s="191"/>
      <c r="I1709" s="191"/>
      <c r="J1709" s="194"/>
      <c r="K1709" s="194"/>
      <c r="L1709" s="191"/>
      <c r="M1709" s="195"/>
      <c r="N1709" s="190"/>
      <c r="O1709" s="191"/>
      <c r="P1709" s="213"/>
      <c r="Q1709" s="214"/>
      <c r="R1709" s="254"/>
      <c r="S1709" s="254"/>
      <c r="T1709" s="310"/>
      <c r="U1709" s="255"/>
    </row>
    <row r="1710" spans="1:21" ht="20.100000000000001" customHeight="1">
      <c r="A1710" s="191"/>
      <c r="B1710" s="191"/>
      <c r="C1710" s="191"/>
      <c r="D1710" s="192"/>
      <c r="E1710" s="191"/>
      <c r="F1710" s="202"/>
      <c r="G1710" s="190"/>
      <c r="H1710" s="191"/>
      <c r="I1710" s="191"/>
      <c r="J1710" s="194"/>
      <c r="K1710" s="194"/>
      <c r="L1710" s="191"/>
      <c r="M1710" s="195"/>
      <c r="N1710" s="190"/>
      <c r="O1710" s="191"/>
      <c r="P1710" s="213"/>
      <c r="Q1710" s="214"/>
      <c r="R1710" s="254"/>
      <c r="S1710" s="254"/>
      <c r="T1710" s="310"/>
      <c r="U1710" s="255"/>
    </row>
    <row r="1711" spans="1:21" ht="20.100000000000001" customHeight="1">
      <c r="A1711" s="190"/>
      <c r="B1711" s="191"/>
      <c r="C1711" s="191"/>
      <c r="D1711" s="192"/>
      <c r="E1711" s="191"/>
      <c r="F1711" s="193"/>
      <c r="G1711" s="190"/>
      <c r="H1711" s="191"/>
      <c r="I1711" s="191"/>
      <c r="J1711" s="194"/>
      <c r="K1711" s="194"/>
      <c r="L1711" s="191"/>
      <c r="M1711" s="195"/>
      <c r="N1711" s="190"/>
      <c r="O1711" s="191"/>
      <c r="P1711" s="358"/>
      <c r="Q1711" s="359"/>
      <c r="R1711" s="208"/>
      <c r="S1711" s="209"/>
      <c r="T1711" s="247"/>
      <c r="U1711" s="201"/>
    </row>
    <row r="1712" spans="1:21" ht="20.100000000000001" customHeight="1">
      <c r="A1712" s="191"/>
      <c r="B1712" s="191"/>
      <c r="C1712" s="191"/>
      <c r="D1712" s="192"/>
      <c r="E1712" s="191"/>
      <c r="F1712" s="202"/>
      <c r="G1712" s="190"/>
      <c r="H1712" s="191"/>
      <c r="I1712" s="191"/>
      <c r="J1712" s="194"/>
      <c r="K1712" s="194"/>
      <c r="L1712" s="191"/>
      <c r="M1712" s="195"/>
      <c r="N1712" s="190"/>
      <c r="O1712" s="191"/>
      <c r="P1712" s="196"/>
      <c r="Q1712" s="197"/>
      <c r="R1712" s="206"/>
      <c r="S1712" s="207"/>
      <c r="T1712" s="200"/>
      <c r="U1712" s="205"/>
    </row>
    <row r="1713" spans="1:21" ht="20.100000000000001" customHeight="1">
      <c r="A1713" s="190"/>
      <c r="B1713" s="191"/>
      <c r="C1713" s="191"/>
      <c r="D1713" s="192"/>
      <c r="E1713" s="191"/>
      <c r="F1713" s="202"/>
      <c r="G1713" s="190"/>
      <c r="H1713" s="191"/>
      <c r="I1713" s="191"/>
      <c r="J1713" s="194"/>
      <c r="K1713" s="194"/>
      <c r="L1713" s="191"/>
      <c r="M1713" s="195"/>
      <c r="N1713" s="190"/>
      <c r="O1713" s="191"/>
      <c r="P1713" s="213"/>
      <c r="Q1713" s="214"/>
      <c r="R1713" s="215"/>
      <c r="S1713" s="215"/>
      <c r="T1713" s="216"/>
      <c r="U1713" s="272"/>
    </row>
    <row r="1714" spans="1:21" ht="20.100000000000001" customHeight="1">
      <c r="A1714" s="191"/>
      <c r="B1714" s="191"/>
      <c r="C1714" s="191"/>
      <c r="D1714" s="192"/>
      <c r="E1714" s="191"/>
      <c r="F1714" s="202"/>
      <c r="G1714" s="190"/>
      <c r="H1714" s="191"/>
      <c r="I1714" s="191"/>
      <c r="J1714" s="194"/>
      <c r="K1714" s="194"/>
      <c r="L1714" s="191"/>
      <c r="M1714" s="195"/>
      <c r="N1714" s="190"/>
      <c r="O1714" s="191"/>
      <c r="P1714" s="360"/>
      <c r="Q1714" s="361"/>
      <c r="R1714" s="215"/>
      <c r="S1714" s="215"/>
      <c r="T1714" s="216"/>
      <c r="U1714" s="272"/>
    </row>
    <row r="1715" spans="1:21" ht="20.100000000000001" customHeight="1">
      <c r="A1715" s="190"/>
      <c r="B1715" s="191"/>
      <c r="C1715" s="191"/>
      <c r="D1715" s="192"/>
      <c r="E1715" s="191"/>
      <c r="F1715" s="202"/>
      <c r="G1715" s="190"/>
      <c r="H1715" s="191"/>
      <c r="I1715" s="191"/>
      <c r="J1715" s="194"/>
      <c r="K1715" s="194"/>
      <c r="L1715" s="191"/>
      <c r="M1715" s="195"/>
      <c r="N1715" s="190"/>
      <c r="O1715" s="191"/>
      <c r="P1715" s="213"/>
      <c r="Q1715" s="214"/>
      <c r="R1715" s="215"/>
      <c r="S1715" s="215"/>
      <c r="T1715" s="258"/>
      <c r="U1715" s="355"/>
    </row>
    <row r="1716" spans="1:21" ht="20.100000000000001" customHeight="1">
      <c r="A1716" s="191"/>
      <c r="B1716" s="191"/>
      <c r="C1716" s="191"/>
      <c r="D1716" s="192"/>
      <c r="E1716" s="191"/>
      <c r="F1716" s="202"/>
      <c r="G1716" s="190"/>
      <c r="H1716" s="191"/>
      <c r="I1716" s="191"/>
      <c r="J1716" s="194"/>
      <c r="K1716" s="194"/>
      <c r="L1716" s="191"/>
      <c r="M1716" s="195"/>
      <c r="N1716" s="190"/>
      <c r="O1716" s="191"/>
      <c r="P1716" s="213"/>
      <c r="Q1716" s="214"/>
      <c r="R1716" s="215"/>
      <c r="S1716" s="215"/>
      <c r="T1716" s="216"/>
      <c r="U1716" s="272"/>
    </row>
    <row r="1717" spans="1:21" ht="20.100000000000001" customHeight="1">
      <c r="A1717" s="190"/>
      <c r="B1717" s="191"/>
      <c r="C1717" s="191"/>
      <c r="D1717" s="192"/>
      <c r="E1717" s="191"/>
      <c r="F1717" s="202"/>
      <c r="G1717" s="190"/>
      <c r="H1717" s="191"/>
      <c r="I1717" s="191"/>
      <c r="J1717" s="194"/>
      <c r="K1717" s="194"/>
      <c r="L1717" s="191"/>
      <c r="M1717" s="195"/>
      <c r="N1717" s="190"/>
      <c r="O1717" s="191"/>
      <c r="P1717" s="213"/>
      <c r="Q1717" s="214"/>
      <c r="R1717" s="254"/>
      <c r="S1717" s="254"/>
      <c r="T1717" s="216"/>
      <c r="U1717" s="272"/>
    </row>
    <row r="1718" spans="1:21" ht="20.100000000000001" customHeight="1">
      <c r="A1718" s="191"/>
      <c r="B1718" s="191"/>
      <c r="C1718" s="191"/>
      <c r="D1718" s="192"/>
      <c r="E1718" s="191"/>
      <c r="F1718" s="202"/>
      <c r="G1718" s="190"/>
      <c r="H1718" s="191"/>
      <c r="I1718" s="191"/>
      <c r="J1718" s="194"/>
      <c r="K1718" s="194"/>
      <c r="L1718" s="191"/>
      <c r="M1718" s="195"/>
      <c r="N1718" s="190"/>
      <c r="O1718" s="191"/>
      <c r="P1718" s="213"/>
      <c r="Q1718" s="214"/>
      <c r="R1718" s="215"/>
      <c r="S1718" s="215"/>
      <c r="T1718" s="216"/>
      <c r="U1718" s="272"/>
    </row>
    <row r="1719" spans="1:21" ht="20.100000000000001" customHeight="1">
      <c r="A1719" s="190"/>
      <c r="B1719" s="191"/>
      <c r="C1719" s="191"/>
      <c r="D1719" s="192"/>
      <c r="E1719" s="191"/>
      <c r="F1719" s="193"/>
      <c r="G1719" s="190"/>
      <c r="H1719" s="191"/>
      <c r="I1719" s="191"/>
      <c r="J1719" s="194"/>
      <c r="K1719" s="194"/>
      <c r="L1719" s="191"/>
      <c r="M1719" s="195"/>
      <c r="N1719" s="190"/>
      <c r="O1719" s="191"/>
      <c r="P1719" s="196"/>
      <c r="Q1719" s="197"/>
      <c r="R1719" s="226"/>
      <c r="S1719" s="227"/>
      <c r="T1719" s="219"/>
      <c r="U1719" s="221"/>
    </row>
    <row r="1720" spans="1:21" ht="20.100000000000001" customHeight="1">
      <c r="A1720" s="191"/>
      <c r="B1720" s="191"/>
      <c r="C1720" s="240"/>
      <c r="D1720" s="192"/>
      <c r="E1720" s="191"/>
      <c r="F1720" s="193"/>
      <c r="G1720" s="190"/>
      <c r="H1720" s="191"/>
      <c r="I1720" s="191"/>
      <c r="J1720" s="194"/>
      <c r="K1720" s="194"/>
      <c r="L1720" s="191"/>
      <c r="M1720" s="195"/>
      <c r="N1720" s="190"/>
      <c r="O1720" s="191"/>
      <c r="P1720" s="196"/>
      <c r="Q1720" s="197"/>
      <c r="R1720" s="203"/>
      <c r="S1720" s="204"/>
      <c r="T1720" s="200"/>
      <c r="U1720" s="201"/>
    </row>
    <row r="1721" spans="1:21" ht="20.100000000000001" customHeight="1">
      <c r="A1721" s="190"/>
      <c r="B1721" s="191"/>
      <c r="C1721" s="240"/>
      <c r="D1721" s="192"/>
      <c r="E1721" s="191"/>
      <c r="F1721" s="193"/>
      <c r="G1721" s="190"/>
      <c r="H1721" s="191"/>
      <c r="I1721" s="191"/>
      <c r="J1721" s="194"/>
      <c r="K1721" s="194"/>
      <c r="L1721" s="191"/>
      <c r="M1721" s="195"/>
      <c r="N1721" s="190"/>
      <c r="O1721" s="191"/>
      <c r="P1721" s="273"/>
      <c r="Q1721" s="204"/>
      <c r="R1721" s="198"/>
      <c r="S1721" s="287"/>
      <c r="T1721" s="247"/>
      <c r="U1721" s="201"/>
    </row>
    <row r="1722" spans="1:21" ht="20.100000000000001" customHeight="1">
      <c r="A1722" s="191"/>
      <c r="B1722" s="191"/>
      <c r="C1722" s="191"/>
      <c r="D1722" s="192"/>
      <c r="E1722" s="191"/>
      <c r="F1722" s="202"/>
      <c r="G1722" s="190"/>
      <c r="H1722" s="191"/>
      <c r="I1722" s="191"/>
      <c r="J1722" s="194"/>
      <c r="K1722" s="194"/>
      <c r="L1722" s="191"/>
      <c r="M1722" s="195"/>
      <c r="N1722" s="190"/>
      <c r="O1722" s="191"/>
      <c r="P1722" s="196"/>
      <c r="Q1722" s="197"/>
      <c r="R1722" s="208"/>
      <c r="S1722" s="209"/>
      <c r="T1722" s="200"/>
      <c r="U1722" s="201"/>
    </row>
    <row r="1723" spans="1:21" ht="20.100000000000001" customHeight="1">
      <c r="A1723" s="190"/>
      <c r="B1723" s="191"/>
      <c r="C1723" s="191"/>
      <c r="D1723" s="192"/>
      <c r="E1723" s="191"/>
      <c r="F1723" s="202"/>
      <c r="G1723" s="190"/>
      <c r="H1723" s="191"/>
      <c r="I1723" s="191"/>
      <c r="J1723" s="194"/>
      <c r="K1723" s="194"/>
      <c r="L1723" s="191"/>
      <c r="M1723" s="195"/>
      <c r="N1723" s="190"/>
      <c r="O1723" s="191"/>
      <c r="P1723" s="196"/>
      <c r="Q1723" s="197"/>
      <c r="R1723" s="244"/>
      <c r="S1723" s="280"/>
      <c r="T1723" s="233"/>
      <c r="U1723" s="281"/>
    </row>
    <row r="1724" spans="1:21" ht="20.100000000000001" customHeight="1">
      <c r="A1724" s="191"/>
      <c r="B1724" s="191"/>
      <c r="C1724" s="191"/>
      <c r="D1724" s="192"/>
      <c r="E1724" s="191"/>
      <c r="F1724" s="193"/>
      <c r="G1724" s="190"/>
      <c r="H1724" s="191"/>
      <c r="I1724" s="191"/>
      <c r="J1724" s="194"/>
      <c r="K1724" s="194"/>
      <c r="L1724" s="191"/>
      <c r="M1724" s="195"/>
      <c r="N1724" s="190"/>
      <c r="O1724" s="191"/>
      <c r="P1724" s="196"/>
      <c r="Q1724" s="197"/>
      <c r="R1724" s="203"/>
      <c r="S1724" s="204"/>
      <c r="T1724" s="200"/>
      <c r="U1724" s="201"/>
    </row>
    <row r="1725" spans="1:21" ht="20.100000000000001" customHeight="1">
      <c r="A1725" s="190"/>
      <c r="B1725" s="191"/>
      <c r="C1725" s="191"/>
      <c r="D1725" s="192"/>
      <c r="E1725" s="191"/>
      <c r="F1725" s="193"/>
      <c r="G1725" s="190"/>
      <c r="H1725" s="191"/>
      <c r="I1725" s="191"/>
      <c r="J1725" s="194"/>
      <c r="K1725" s="194"/>
      <c r="L1725" s="191"/>
      <c r="M1725" s="195"/>
      <c r="N1725" s="190"/>
      <c r="O1725" s="191"/>
      <c r="P1725" s="213"/>
      <c r="Q1725" s="214"/>
      <c r="R1725" s="288"/>
      <c r="S1725" s="275"/>
      <c r="T1725" s="247"/>
      <c r="U1725" s="205"/>
    </row>
    <row r="1726" spans="1:21" ht="20.100000000000001" customHeight="1">
      <c r="A1726" s="191"/>
      <c r="B1726" s="190"/>
      <c r="C1726" s="190"/>
      <c r="D1726" s="228"/>
      <c r="E1726" s="190"/>
      <c r="F1726" s="202"/>
      <c r="G1726" s="190"/>
      <c r="H1726" s="190"/>
      <c r="I1726" s="191"/>
      <c r="J1726" s="230"/>
      <c r="K1726" s="194"/>
      <c r="L1726" s="191"/>
      <c r="M1726" s="231"/>
      <c r="N1726" s="190"/>
      <c r="O1726" s="191"/>
      <c r="P1726" s="196"/>
      <c r="Q1726" s="197"/>
      <c r="R1726" s="198"/>
      <c r="S1726" s="199"/>
      <c r="T1726" s="247"/>
      <c r="U1726" s="210"/>
    </row>
    <row r="1727" spans="1:21" ht="20.100000000000001" customHeight="1">
      <c r="A1727" s="190"/>
      <c r="B1727" s="190"/>
      <c r="C1727" s="190"/>
      <c r="D1727" s="228"/>
      <c r="E1727" s="190"/>
      <c r="F1727" s="229"/>
      <c r="G1727" s="190"/>
      <c r="H1727" s="190"/>
      <c r="I1727" s="191"/>
      <c r="J1727" s="230"/>
      <c r="K1727" s="194"/>
      <c r="L1727" s="191"/>
      <c r="M1727" s="231"/>
      <c r="N1727" s="190"/>
      <c r="O1727" s="191"/>
      <c r="P1727" s="358"/>
      <c r="Q1727" s="359"/>
      <c r="R1727" s="215"/>
      <c r="S1727" s="215"/>
      <c r="T1727" s="216"/>
      <c r="U1727" s="217"/>
    </row>
    <row r="1728" spans="1:21" ht="20.100000000000001" customHeight="1">
      <c r="A1728" s="191"/>
      <c r="B1728" s="191"/>
      <c r="C1728" s="191"/>
      <c r="D1728" s="192"/>
      <c r="E1728" s="191"/>
      <c r="F1728" s="193"/>
      <c r="G1728" s="190"/>
      <c r="H1728" s="191"/>
      <c r="I1728" s="191"/>
      <c r="J1728" s="194"/>
      <c r="K1728" s="194"/>
      <c r="L1728" s="191"/>
      <c r="M1728" s="195"/>
      <c r="N1728" s="190"/>
      <c r="O1728" s="191"/>
      <c r="P1728" s="213"/>
      <c r="Q1728" s="214"/>
      <c r="R1728" s="376"/>
      <c r="S1728" s="377"/>
      <c r="T1728" s="200"/>
      <c r="U1728" s="205"/>
    </row>
    <row r="1729" spans="1:21" ht="20.100000000000001" customHeight="1">
      <c r="A1729" s="190"/>
      <c r="B1729" s="191"/>
      <c r="C1729" s="191"/>
      <c r="D1729" s="192"/>
      <c r="E1729" s="191"/>
      <c r="F1729" s="193"/>
      <c r="G1729" s="190"/>
      <c r="H1729" s="191"/>
      <c r="I1729" s="191"/>
      <c r="J1729" s="194"/>
      <c r="K1729" s="194"/>
      <c r="L1729" s="191"/>
      <c r="M1729" s="195"/>
      <c r="N1729" s="190"/>
      <c r="O1729" s="191"/>
      <c r="P1729" s="196"/>
      <c r="Q1729" s="197"/>
      <c r="R1729" s="208"/>
      <c r="S1729" s="209"/>
      <c r="T1729" s="200"/>
      <c r="U1729" s="201"/>
    </row>
    <row r="1730" spans="1:21" ht="20.100000000000001" customHeight="1">
      <c r="A1730" s="191"/>
      <c r="B1730" s="191"/>
      <c r="C1730" s="191"/>
      <c r="D1730" s="192"/>
      <c r="E1730" s="191"/>
      <c r="F1730" s="202"/>
      <c r="G1730" s="190"/>
      <c r="H1730" s="191"/>
      <c r="I1730" s="191"/>
      <c r="J1730" s="194"/>
      <c r="K1730" s="194"/>
      <c r="L1730" s="191"/>
      <c r="M1730" s="195"/>
      <c r="N1730" s="190"/>
      <c r="O1730" s="191"/>
      <c r="P1730" s="196"/>
      <c r="Q1730" s="197"/>
      <c r="R1730" s="206"/>
      <c r="S1730" s="207"/>
      <c r="T1730" s="200"/>
      <c r="U1730" s="201"/>
    </row>
    <row r="1731" spans="1:21" ht="20.100000000000001" customHeight="1">
      <c r="A1731" s="190"/>
      <c r="B1731" s="191"/>
      <c r="C1731" s="191"/>
      <c r="D1731" s="192"/>
      <c r="E1731" s="191"/>
      <c r="F1731" s="202"/>
      <c r="G1731" s="190"/>
      <c r="H1731" s="191"/>
      <c r="I1731" s="191"/>
      <c r="J1731" s="194"/>
      <c r="K1731" s="194"/>
      <c r="L1731" s="191"/>
      <c r="M1731" s="195"/>
      <c r="N1731" s="190"/>
      <c r="O1731" s="191"/>
      <c r="P1731" s="358"/>
      <c r="Q1731" s="359"/>
      <c r="R1731" s="203"/>
      <c r="S1731" s="204"/>
      <c r="T1731" s="200"/>
      <c r="U1731" s="201"/>
    </row>
    <row r="1732" spans="1:21" ht="20.100000000000001" customHeight="1">
      <c r="A1732" s="191"/>
      <c r="B1732" s="191"/>
      <c r="C1732" s="191"/>
      <c r="D1732" s="192"/>
      <c r="E1732" s="191"/>
      <c r="F1732" s="202"/>
      <c r="G1732" s="190"/>
      <c r="H1732" s="191"/>
      <c r="I1732" s="191"/>
      <c r="J1732" s="194"/>
      <c r="K1732" s="194"/>
      <c r="L1732" s="191"/>
      <c r="M1732" s="195"/>
      <c r="N1732" s="190"/>
      <c r="O1732" s="191"/>
      <c r="P1732" s="213"/>
      <c r="Q1732" s="214"/>
      <c r="R1732" s="215"/>
      <c r="S1732" s="215"/>
      <c r="T1732" s="216"/>
      <c r="U1732" s="255"/>
    </row>
    <row r="1733" spans="1:21" ht="20.100000000000001" customHeight="1">
      <c r="A1733" s="190"/>
      <c r="B1733" s="191"/>
      <c r="C1733" s="191"/>
      <c r="D1733" s="192"/>
      <c r="E1733" s="191"/>
      <c r="F1733" s="202"/>
      <c r="G1733" s="190"/>
      <c r="H1733" s="191"/>
      <c r="I1733" s="191"/>
      <c r="J1733" s="194"/>
      <c r="K1733" s="194"/>
      <c r="L1733" s="191"/>
      <c r="M1733" s="195"/>
      <c r="N1733" s="190"/>
      <c r="O1733" s="191"/>
      <c r="P1733" s="213"/>
      <c r="Q1733" s="214"/>
      <c r="R1733" s="215"/>
      <c r="S1733" s="215"/>
      <c r="T1733" s="216"/>
      <c r="U1733" s="255"/>
    </row>
    <row r="1734" spans="1:21" ht="20.100000000000001" customHeight="1">
      <c r="A1734" s="191"/>
      <c r="B1734" s="191"/>
      <c r="C1734" s="191"/>
      <c r="D1734" s="192"/>
      <c r="E1734" s="191"/>
      <c r="F1734" s="202"/>
      <c r="G1734" s="190"/>
      <c r="H1734" s="191"/>
      <c r="I1734" s="191"/>
      <c r="J1734" s="194"/>
      <c r="K1734" s="194"/>
      <c r="L1734" s="191"/>
      <c r="M1734" s="195"/>
      <c r="N1734" s="190"/>
      <c r="O1734" s="191"/>
      <c r="P1734" s="213"/>
      <c r="Q1734" s="214"/>
      <c r="R1734" s="215"/>
      <c r="S1734" s="215"/>
      <c r="T1734" s="216"/>
      <c r="U1734" s="255"/>
    </row>
    <row r="1735" spans="1:21" ht="20.100000000000001" customHeight="1">
      <c r="A1735" s="190"/>
      <c r="B1735" s="191"/>
      <c r="C1735" s="191"/>
      <c r="D1735" s="192"/>
      <c r="E1735" s="191"/>
      <c r="F1735" s="202"/>
      <c r="G1735" s="190"/>
      <c r="H1735" s="191"/>
      <c r="I1735" s="191"/>
      <c r="J1735" s="194"/>
      <c r="K1735" s="194"/>
      <c r="L1735" s="191"/>
      <c r="M1735" s="195"/>
      <c r="N1735" s="190"/>
      <c r="O1735" s="191"/>
      <c r="P1735" s="213"/>
      <c r="Q1735" s="214"/>
      <c r="R1735" s="215"/>
      <c r="S1735" s="215"/>
      <c r="T1735" s="285"/>
      <c r="U1735" s="295"/>
    </row>
    <row r="1736" spans="1:21" ht="20.100000000000001" customHeight="1">
      <c r="A1736" s="191"/>
      <c r="B1736" s="191"/>
      <c r="C1736" s="191"/>
      <c r="D1736" s="192"/>
      <c r="E1736" s="191"/>
      <c r="F1736" s="202"/>
      <c r="G1736" s="190"/>
      <c r="H1736" s="191"/>
      <c r="I1736" s="191"/>
      <c r="J1736" s="194"/>
      <c r="K1736" s="194"/>
      <c r="L1736" s="191"/>
      <c r="M1736" s="195"/>
      <c r="N1736" s="190"/>
      <c r="O1736" s="191"/>
      <c r="P1736" s="213"/>
      <c r="Q1736" s="214"/>
      <c r="R1736" s="215"/>
      <c r="S1736" s="215"/>
      <c r="T1736" s="216"/>
      <c r="U1736" s="255"/>
    </row>
    <row r="1737" spans="1:21" ht="20.100000000000001" customHeight="1">
      <c r="A1737" s="190"/>
      <c r="B1737" s="191"/>
      <c r="C1737" s="191"/>
      <c r="D1737" s="192"/>
      <c r="E1737" s="191"/>
      <c r="F1737" s="202"/>
      <c r="G1737" s="190"/>
      <c r="H1737" s="191"/>
      <c r="I1737" s="191"/>
      <c r="J1737" s="194"/>
      <c r="K1737" s="194"/>
      <c r="L1737" s="191"/>
      <c r="M1737" s="195"/>
      <c r="N1737" s="190"/>
      <c r="O1737" s="191"/>
      <c r="P1737" s="196"/>
      <c r="Q1737" s="197"/>
      <c r="R1737" s="226"/>
      <c r="S1737" s="227"/>
      <c r="T1737" s="219"/>
      <c r="U1737" s="210"/>
    </row>
    <row r="1738" spans="1:21" ht="20.100000000000001" customHeight="1">
      <c r="A1738" s="191"/>
      <c r="B1738" s="191"/>
      <c r="C1738" s="191"/>
      <c r="D1738" s="192"/>
      <c r="E1738" s="191"/>
      <c r="F1738" s="202"/>
      <c r="G1738" s="190"/>
      <c r="H1738" s="191"/>
      <c r="I1738" s="191"/>
      <c r="J1738" s="194"/>
      <c r="K1738" s="194"/>
      <c r="L1738" s="191"/>
      <c r="M1738" s="195"/>
      <c r="N1738" s="190"/>
      <c r="O1738" s="191"/>
      <c r="P1738" s="196"/>
      <c r="Q1738" s="197"/>
      <c r="R1738" s="226"/>
      <c r="S1738" s="227"/>
      <c r="T1738" s="219"/>
      <c r="U1738" s="205"/>
    </row>
    <row r="1739" spans="1:21" ht="20.100000000000001" customHeight="1">
      <c r="A1739" s="190"/>
      <c r="B1739" s="191"/>
      <c r="C1739" s="191"/>
      <c r="D1739" s="192"/>
      <c r="E1739" s="191"/>
      <c r="F1739" s="202"/>
      <c r="G1739" s="190"/>
      <c r="H1739" s="191"/>
      <c r="I1739" s="191"/>
      <c r="J1739" s="194"/>
      <c r="K1739" s="194"/>
      <c r="L1739" s="191"/>
      <c r="M1739" s="195"/>
      <c r="N1739" s="190"/>
      <c r="O1739" s="191"/>
      <c r="P1739" s="213"/>
      <c r="Q1739" s="214"/>
      <c r="R1739" s="254"/>
      <c r="S1739" s="254"/>
      <c r="T1739" s="310"/>
      <c r="U1739" s="272"/>
    </row>
    <row r="1740" spans="1:21" ht="20.100000000000001" customHeight="1">
      <c r="A1740" s="191"/>
      <c r="B1740" s="191"/>
      <c r="C1740" s="191"/>
      <c r="D1740" s="192"/>
      <c r="E1740" s="191"/>
      <c r="F1740" s="202"/>
      <c r="G1740" s="190"/>
      <c r="H1740" s="191"/>
      <c r="I1740" s="191"/>
      <c r="J1740" s="194"/>
      <c r="K1740" s="194"/>
      <c r="L1740" s="191"/>
      <c r="M1740" s="195"/>
      <c r="N1740" s="190"/>
      <c r="O1740" s="191"/>
      <c r="P1740" s="196"/>
      <c r="Q1740" s="197"/>
      <c r="R1740" s="203"/>
      <c r="S1740" s="211"/>
      <c r="T1740" s="200"/>
      <c r="U1740" s="201"/>
    </row>
    <row r="1741" spans="1:21" ht="20.100000000000001" customHeight="1">
      <c r="A1741" s="190"/>
      <c r="B1741" s="191"/>
      <c r="C1741" s="191"/>
      <c r="D1741" s="192"/>
      <c r="E1741" s="191"/>
      <c r="F1741" s="202"/>
      <c r="G1741" s="190"/>
      <c r="H1741" s="191"/>
      <c r="I1741" s="191"/>
      <c r="J1741" s="194"/>
      <c r="K1741" s="194"/>
      <c r="L1741" s="191"/>
      <c r="M1741" s="195"/>
      <c r="N1741" s="190"/>
      <c r="O1741" s="191"/>
      <c r="P1741" s="358"/>
      <c r="Q1741" s="359"/>
      <c r="R1741" s="203"/>
      <c r="S1741" s="287"/>
      <c r="T1741" s="200"/>
      <c r="U1741" s="205"/>
    </row>
    <row r="1742" spans="1:21" ht="20.100000000000001" customHeight="1">
      <c r="A1742" s="191"/>
      <c r="B1742" s="191"/>
      <c r="C1742" s="191"/>
      <c r="D1742" s="192"/>
      <c r="E1742" s="191"/>
      <c r="F1742" s="202"/>
      <c r="G1742" s="190"/>
      <c r="H1742" s="191"/>
      <c r="I1742" s="191"/>
      <c r="J1742" s="194"/>
      <c r="K1742" s="194"/>
      <c r="L1742" s="191"/>
      <c r="M1742" s="195"/>
      <c r="N1742" s="190"/>
      <c r="O1742" s="191"/>
      <c r="P1742" s="196"/>
      <c r="Q1742" s="197"/>
      <c r="R1742" s="208"/>
      <c r="S1742" s="266"/>
      <c r="T1742" s="200"/>
      <c r="U1742" s="201"/>
    </row>
    <row r="1743" spans="1:21" ht="20.100000000000001" customHeight="1">
      <c r="A1743" s="190"/>
      <c r="B1743" s="191"/>
      <c r="C1743" s="191"/>
      <c r="D1743" s="192"/>
      <c r="E1743" s="191"/>
      <c r="F1743" s="202"/>
      <c r="G1743" s="190"/>
      <c r="H1743" s="191"/>
      <c r="I1743" s="191"/>
      <c r="J1743" s="194"/>
      <c r="K1743" s="194"/>
      <c r="L1743" s="191"/>
      <c r="M1743" s="195"/>
      <c r="N1743" s="190"/>
      <c r="O1743" s="191"/>
      <c r="P1743" s="213"/>
      <c r="Q1743" s="214"/>
      <c r="R1743" s="256"/>
      <c r="S1743" s="257"/>
      <c r="T1743" s="258"/>
      <c r="U1743" s="295"/>
    </row>
    <row r="1744" spans="1:21" ht="20.100000000000001" customHeight="1">
      <c r="A1744" s="191"/>
      <c r="B1744" s="191"/>
      <c r="C1744" s="191"/>
      <c r="D1744" s="192"/>
      <c r="E1744" s="191"/>
      <c r="F1744" s="202"/>
      <c r="G1744" s="190"/>
      <c r="H1744" s="191"/>
      <c r="I1744" s="191"/>
      <c r="J1744" s="194"/>
      <c r="K1744" s="194"/>
      <c r="L1744" s="191"/>
      <c r="M1744" s="195"/>
      <c r="N1744" s="190"/>
      <c r="O1744" s="191"/>
      <c r="P1744" s="196"/>
      <c r="Q1744" s="197"/>
      <c r="R1744" s="244"/>
      <c r="S1744" s="280"/>
      <c r="T1744" s="233"/>
      <c r="U1744" s="262"/>
    </row>
    <row r="1745" spans="1:21" ht="20.100000000000001" customHeight="1">
      <c r="A1745" s="190"/>
      <c r="B1745" s="191"/>
      <c r="C1745" s="191"/>
      <c r="D1745" s="192"/>
      <c r="E1745" s="191"/>
      <c r="F1745" s="202"/>
      <c r="G1745" s="190"/>
      <c r="H1745" s="191"/>
      <c r="I1745" s="191"/>
      <c r="J1745" s="194"/>
      <c r="K1745" s="194"/>
      <c r="L1745" s="191"/>
      <c r="M1745" s="195"/>
      <c r="N1745" s="190"/>
      <c r="O1745" s="191"/>
      <c r="P1745" s="213"/>
      <c r="Q1745" s="214"/>
      <c r="R1745" s="215"/>
      <c r="S1745" s="215"/>
      <c r="T1745" s="216"/>
      <c r="U1745" s="255"/>
    </row>
    <row r="1746" spans="1:21" ht="20.100000000000001" customHeight="1">
      <c r="A1746" s="191"/>
      <c r="B1746" s="191"/>
      <c r="C1746" s="191"/>
      <c r="D1746" s="192"/>
      <c r="E1746" s="191"/>
      <c r="F1746" s="202"/>
      <c r="G1746" s="190"/>
      <c r="H1746" s="191"/>
      <c r="I1746" s="191"/>
      <c r="J1746" s="194"/>
      <c r="K1746" s="194"/>
      <c r="L1746" s="191"/>
      <c r="M1746" s="195"/>
      <c r="N1746" s="190"/>
      <c r="O1746" s="191"/>
      <c r="P1746" s="196"/>
      <c r="Q1746" s="197"/>
      <c r="R1746" s="203"/>
      <c r="S1746" s="211"/>
      <c r="T1746" s="200"/>
      <c r="U1746" s="201"/>
    </row>
    <row r="1747" spans="1:21" ht="20.100000000000001" customHeight="1">
      <c r="A1747" s="190"/>
      <c r="B1747" s="191"/>
      <c r="C1747" s="191"/>
      <c r="D1747" s="192"/>
      <c r="E1747" s="191"/>
      <c r="F1747" s="202"/>
      <c r="G1747" s="190"/>
      <c r="H1747" s="191"/>
      <c r="I1747" s="191"/>
      <c r="J1747" s="194"/>
      <c r="K1747" s="194"/>
      <c r="L1747" s="191"/>
      <c r="M1747" s="195"/>
      <c r="N1747" s="190"/>
      <c r="O1747" s="191"/>
      <c r="P1747" s="213"/>
      <c r="Q1747" s="214"/>
      <c r="R1747" s="215"/>
      <c r="S1747" s="215"/>
      <c r="T1747" s="216"/>
      <c r="U1747" s="255"/>
    </row>
    <row r="1748" spans="1:21" ht="20.100000000000001" customHeight="1">
      <c r="A1748" s="191"/>
      <c r="B1748" s="191"/>
      <c r="C1748" s="191"/>
      <c r="D1748" s="192"/>
      <c r="E1748" s="191"/>
      <c r="F1748" s="202"/>
      <c r="G1748" s="190"/>
      <c r="H1748" s="191"/>
      <c r="I1748" s="191"/>
      <c r="J1748" s="194"/>
      <c r="K1748" s="194"/>
      <c r="L1748" s="191"/>
      <c r="M1748" s="195"/>
      <c r="N1748" s="190"/>
      <c r="O1748" s="191"/>
      <c r="P1748" s="196"/>
      <c r="Q1748" s="197"/>
      <c r="R1748" s="203"/>
      <c r="S1748" s="204"/>
      <c r="T1748" s="200"/>
      <c r="U1748" s="201"/>
    </row>
    <row r="1749" spans="1:21" ht="20.100000000000001" customHeight="1">
      <c r="A1749" s="190"/>
      <c r="B1749" s="191"/>
      <c r="C1749" s="191"/>
      <c r="D1749" s="192"/>
      <c r="E1749" s="191"/>
      <c r="F1749" s="202"/>
      <c r="G1749" s="190"/>
      <c r="H1749" s="191"/>
      <c r="I1749" s="191"/>
      <c r="J1749" s="194"/>
      <c r="K1749" s="194"/>
      <c r="L1749" s="191"/>
      <c r="M1749" s="195"/>
      <c r="N1749" s="190"/>
      <c r="O1749" s="191"/>
      <c r="P1749" s="196"/>
      <c r="Q1749" s="197"/>
      <c r="R1749" s="282"/>
      <c r="S1749" s="236"/>
      <c r="T1749" s="296"/>
      <c r="U1749" s="221"/>
    </row>
    <row r="1750" spans="1:21" ht="20.100000000000001" customHeight="1">
      <c r="A1750" s="191"/>
      <c r="B1750" s="191"/>
      <c r="C1750" s="191"/>
      <c r="D1750" s="192"/>
      <c r="E1750" s="191"/>
      <c r="F1750" s="202"/>
      <c r="G1750" s="190"/>
      <c r="H1750" s="191"/>
      <c r="I1750" s="191"/>
      <c r="J1750" s="194"/>
      <c r="K1750" s="194"/>
      <c r="L1750" s="191"/>
      <c r="M1750" s="195"/>
      <c r="N1750" s="190"/>
      <c r="O1750" s="191"/>
      <c r="P1750" s="196"/>
      <c r="Q1750" s="197"/>
      <c r="R1750" s="208"/>
      <c r="S1750" s="209"/>
      <c r="T1750" s="318"/>
      <c r="U1750" s="281"/>
    </row>
    <row r="1751" spans="1:21" ht="20.100000000000001" customHeight="1">
      <c r="A1751" s="190"/>
      <c r="B1751" s="191"/>
      <c r="C1751" s="191"/>
      <c r="D1751" s="192"/>
      <c r="E1751" s="191"/>
      <c r="F1751" s="202"/>
      <c r="G1751" s="190"/>
      <c r="H1751" s="191"/>
      <c r="I1751" s="191"/>
      <c r="J1751" s="194"/>
      <c r="K1751" s="194"/>
      <c r="L1751" s="191"/>
      <c r="M1751" s="195"/>
      <c r="N1751" s="190"/>
      <c r="O1751" s="191"/>
      <c r="P1751" s="196"/>
      <c r="Q1751" s="197"/>
      <c r="R1751" s="215"/>
      <c r="S1751" s="215"/>
      <c r="T1751" s="219"/>
      <c r="U1751" s="221"/>
    </row>
    <row r="1752" spans="1:21" ht="20.100000000000001" customHeight="1">
      <c r="A1752" s="191"/>
      <c r="B1752" s="191"/>
      <c r="C1752" s="191"/>
      <c r="D1752" s="192"/>
      <c r="E1752" s="191"/>
      <c r="F1752" s="202"/>
      <c r="G1752" s="190"/>
      <c r="H1752" s="191"/>
      <c r="I1752" s="191"/>
      <c r="J1752" s="194"/>
      <c r="K1752" s="194"/>
      <c r="L1752" s="191"/>
      <c r="M1752" s="195"/>
      <c r="N1752" s="190"/>
      <c r="O1752" s="191"/>
      <c r="P1752" s="358"/>
      <c r="Q1752" s="359"/>
      <c r="R1752" s="215"/>
      <c r="S1752" s="215"/>
      <c r="T1752" s="296"/>
      <c r="U1752" s="210"/>
    </row>
    <row r="1753" spans="1:21" ht="20.100000000000001" customHeight="1">
      <c r="A1753" s="190"/>
      <c r="B1753" s="191"/>
      <c r="C1753" s="191"/>
      <c r="D1753" s="192"/>
      <c r="E1753" s="191"/>
      <c r="F1753" s="202"/>
      <c r="G1753" s="190"/>
      <c r="H1753" s="191"/>
      <c r="I1753" s="191"/>
      <c r="J1753" s="194"/>
      <c r="K1753" s="194"/>
      <c r="L1753" s="191"/>
      <c r="M1753" s="195"/>
      <c r="N1753" s="190"/>
      <c r="O1753" s="191"/>
      <c r="P1753" s="196"/>
      <c r="Q1753" s="197"/>
      <c r="R1753" s="215"/>
      <c r="S1753" s="215"/>
      <c r="T1753" s="219"/>
      <c r="U1753" s="210"/>
    </row>
    <row r="1754" spans="1:21" ht="20.100000000000001" customHeight="1">
      <c r="A1754" s="191"/>
      <c r="B1754" s="191"/>
      <c r="C1754" s="191"/>
      <c r="D1754" s="192"/>
      <c r="E1754" s="191"/>
      <c r="F1754" s="202"/>
      <c r="G1754" s="190"/>
      <c r="H1754" s="191"/>
      <c r="I1754" s="191"/>
      <c r="J1754" s="194"/>
      <c r="K1754" s="194"/>
      <c r="L1754" s="191"/>
      <c r="M1754" s="195"/>
      <c r="N1754" s="190"/>
      <c r="O1754" s="191"/>
      <c r="P1754" s="360"/>
      <c r="Q1754" s="361"/>
      <c r="R1754" s="215"/>
      <c r="S1754" s="215"/>
      <c r="T1754" s="216"/>
      <c r="U1754" s="272"/>
    </row>
    <row r="1755" spans="1:21" ht="20.100000000000001" customHeight="1">
      <c r="A1755" s="190"/>
      <c r="B1755" s="191"/>
      <c r="C1755" s="191"/>
      <c r="D1755" s="192"/>
      <c r="E1755" s="191"/>
      <c r="F1755" s="202"/>
      <c r="G1755" s="190"/>
      <c r="H1755" s="191"/>
      <c r="I1755" s="191"/>
      <c r="J1755" s="194"/>
      <c r="K1755" s="194"/>
      <c r="L1755" s="191"/>
      <c r="M1755" s="195"/>
      <c r="N1755" s="190"/>
      <c r="O1755" s="191"/>
      <c r="P1755" s="360"/>
      <c r="Q1755" s="361"/>
      <c r="R1755" s="215"/>
      <c r="S1755" s="215"/>
      <c r="T1755" s="310"/>
      <c r="U1755" s="255"/>
    </row>
    <row r="1756" spans="1:21" ht="20.100000000000001" customHeight="1">
      <c r="A1756" s="191"/>
      <c r="B1756" s="191"/>
      <c r="C1756" s="191"/>
      <c r="D1756" s="192"/>
      <c r="E1756" s="191"/>
      <c r="F1756" s="202"/>
      <c r="G1756" s="190"/>
      <c r="H1756" s="191"/>
      <c r="I1756" s="191"/>
      <c r="J1756" s="194"/>
      <c r="K1756" s="194"/>
      <c r="L1756" s="191"/>
      <c r="M1756" s="195"/>
      <c r="N1756" s="190"/>
      <c r="O1756" s="191"/>
      <c r="P1756" s="213"/>
      <c r="Q1756" s="214"/>
      <c r="R1756" s="215"/>
      <c r="S1756" s="215"/>
      <c r="T1756" s="216"/>
      <c r="U1756" s="217"/>
    </row>
    <row r="1757" spans="1:21" ht="20.100000000000001" customHeight="1">
      <c r="A1757" s="190"/>
      <c r="B1757" s="191"/>
      <c r="C1757" s="191"/>
      <c r="D1757" s="192"/>
      <c r="E1757" s="191"/>
      <c r="F1757" s="193"/>
      <c r="G1757" s="190"/>
      <c r="H1757" s="191"/>
      <c r="I1757" s="191"/>
      <c r="J1757" s="194"/>
      <c r="K1757" s="194"/>
      <c r="L1757" s="191"/>
      <c r="M1757" s="195"/>
      <c r="N1757" s="190"/>
      <c r="O1757" s="191"/>
      <c r="P1757" s="196"/>
      <c r="Q1757" s="197"/>
      <c r="R1757" s="226"/>
      <c r="S1757" s="227"/>
      <c r="T1757" s="241"/>
      <c r="U1757" s="242"/>
    </row>
    <row r="1758" spans="1:21" ht="20.100000000000001" customHeight="1">
      <c r="A1758" s="191"/>
      <c r="B1758" s="191"/>
      <c r="C1758" s="191"/>
      <c r="D1758" s="192"/>
      <c r="E1758" s="191"/>
      <c r="F1758" s="202"/>
      <c r="G1758" s="190"/>
      <c r="H1758" s="191"/>
      <c r="I1758" s="191"/>
      <c r="J1758" s="194"/>
      <c r="K1758" s="194"/>
      <c r="L1758" s="191"/>
      <c r="M1758" s="195"/>
      <c r="N1758" s="190"/>
      <c r="O1758" s="191"/>
      <c r="P1758" s="196"/>
      <c r="Q1758" s="197"/>
      <c r="R1758" s="254"/>
      <c r="S1758" s="254"/>
      <c r="T1758" s="296"/>
      <c r="U1758" s="210"/>
    </row>
    <row r="1759" spans="1:21" ht="20.100000000000001" customHeight="1">
      <c r="A1759" s="190"/>
      <c r="B1759" s="191"/>
      <c r="C1759" s="191"/>
      <c r="D1759" s="192"/>
      <c r="E1759" s="191"/>
      <c r="F1759" s="202"/>
      <c r="G1759" s="190"/>
      <c r="H1759" s="191"/>
      <c r="I1759" s="191"/>
      <c r="J1759" s="194"/>
      <c r="K1759" s="194"/>
      <c r="L1759" s="191"/>
      <c r="M1759" s="195"/>
      <c r="N1759" s="190"/>
      <c r="O1759" s="191"/>
      <c r="P1759" s="213"/>
      <c r="Q1759" s="214"/>
      <c r="R1759" s="369"/>
      <c r="S1759" s="370"/>
      <c r="T1759" s="258"/>
      <c r="U1759" s="355"/>
    </row>
    <row r="1760" spans="1:21" ht="20.100000000000001" customHeight="1">
      <c r="A1760" s="191"/>
      <c r="B1760" s="191"/>
      <c r="C1760" s="191"/>
      <c r="D1760" s="192"/>
      <c r="E1760" s="191"/>
      <c r="F1760" s="202"/>
      <c r="G1760" s="190"/>
      <c r="H1760" s="191"/>
      <c r="I1760" s="191"/>
      <c r="J1760" s="194"/>
      <c r="K1760" s="194"/>
      <c r="L1760" s="191"/>
      <c r="M1760" s="195"/>
      <c r="N1760" s="190"/>
      <c r="O1760" s="191"/>
      <c r="P1760" s="358"/>
      <c r="Q1760" s="359"/>
      <c r="R1760" s="226"/>
      <c r="S1760" s="227"/>
      <c r="T1760" s="219"/>
      <c r="U1760" s="210"/>
    </row>
    <row r="1761" spans="1:21" ht="20.100000000000001" customHeight="1">
      <c r="A1761" s="190"/>
      <c r="B1761" s="191"/>
      <c r="C1761" s="191"/>
      <c r="D1761" s="192"/>
      <c r="E1761" s="191"/>
      <c r="F1761" s="202"/>
      <c r="G1761" s="190"/>
      <c r="H1761" s="191"/>
      <c r="I1761" s="191"/>
      <c r="J1761" s="194"/>
      <c r="K1761" s="194"/>
      <c r="L1761" s="191"/>
      <c r="M1761" s="195"/>
      <c r="N1761" s="190"/>
      <c r="O1761" s="191"/>
      <c r="P1761" s="196"/>
      <c r="Q1761" s="197"/>
      <c r="R1761" s="226"/>
      <c r="S1761" s="227"/>
      <c r="T1761" s="219"/>
      <c r="U1761" s="210"/>
    </row>
    <row r="1762" spans="1:21" ht="20.100000000000001" customHeight="1">
      <c r="A1762" s="191"/>
      <c r="B1762" s="191"/>
      <c r="C1762" s="191"/>
      <c r="D1762" s="192"/>
      <c r="E1762" s="191"/>
      <c r="F1762" s="202"/>
      <c r="G1762" s="190"/>
      <c r="H1762" s="191"/>
      <c r="I1762" s="191"/>
      <c r="J1762" s="194"/>
      <c r="K1762" s="194"/>
      <c r="L1762" s="191"/>
      <c r="M1762" s="195"/>
      <c r="N1762" s="190"/>
      <c r="O1762" s="191"/>
      <c r="P1762" s="213"/>
      <c r="Q1762" s="214"/>
      <c r="R1762" s="215"/>
      <c r="S1762" s="215"/>
      <c r="T1762" s="216"/>
      <c r="U1762" s="255"/>
    </row>
    <row r="1763" spans="1:21" ht="20.100000000000001" customHeight="1">
      <c r="A1763" s="190"/>
      <c r="B1763" s="191"/>
      <c r="C1763" s="191"/>
      <c r="D1763" s="192"/>
      <c r="E1763" s="191"/>
      <c r="F1763" s="202"/>
      <c r="G1763" s="190"/>
      <c r="H1763" s="191"/>
      <c r="I1763" s="191"/>
      <c r="J1763" s="194"/>
      <c r="K1763" s="194"/>
      <c r="L1763" s="191"/>
      <c r="M1763" s="195"/>
      <c r="N1763" s="190"/>
      <c r="O1763" s="191"/>
      <c r="P1763" s="213"/>
      <c r="Q1763" s="214"/>
      <c r="R1763" s="215"/>
      <c r="S1763" s="215"/>
      <c r="T1763" s="216"/>
      <c r="U1763" s="255"/>
    </row>
    <row r="1764" spans="1:21" ht="20.100000000000001" customHeight="1">
      <c r="A1764" s="191"/>
      <c r="B1764" s="191"/>
      <c r="C1764" s="191"/>
      <c r="D1764" s="192"/>
      <c r="E1764" s="191"/>
      <c r="F1764" s="193"/>
      <c r="G1764" s="190"/>
      <c r="H1764" s="191"/>
      <c r="I1764" s="191"/>
      <c r="J1764" s="194"/>
      <c r="K1764" s="194"/>
      <c r="L1764" s="191"/>
      <c r="M1764" s="195"/>
      <c r="N1764" s="190"/>
      <c r="O1764" s="191"/>
      <c r="P1764" s="196"/>
      <c r="Q1764" s="197"/>
      <c r="R1764" s="208"/>
      <c r="S1764" s="209"/>
      <c r="T1764" s="200"/>
      <c r="U1764" s="221"/>
    </row>
    <row r="1765" spans="1:21" ht="20.100000000000001" customHeight="1">
      <c r="A1765" s="190"/>
      <c r="B1765" s="191"/>
      <c r="C1765" s="191"/>
      <c r="D1765" s="192"/>
      <c r="E1765" s="191"/>
      <c r="F1765" s="202"/>
      <c r="G1765" s="190"/>
      <c r="H1765" s="191"/>
      <c r="I1765" s="191"/>
      <c r="J1765" s="194"/>
      <c r="K1765" s="194"/>
      <c r="L1765" s="191"/>
      <c r="M1765" s="195"/>
      <c r="N1765" s="190"/>
      <c r="O1765" s="191"/>
      <c r="P1765" s="196"/>
      <c r="Q1765" s="197"/>
      <c r="R1765" s="226"/>
      <c r="S1765" s="227"/>
      <c r="T1765" s="219"/>
      <c r="U1765" s="201"/>
    </row>
    <row r="1766" spans="1:21" ht="20.100000000000001" customHeight="1">
      <c r="A1766" s="191"/>
      <c r="B1766" s="191"/>
      <c r="C1766" s="191"/>
      <c r="D1766" s="192"/>
      <c r="E1766" s="191"/>
      <c r="F1766" s="202"/>
      <c r="G1766" s="190"/>
      <c r="H1766" s="191"/>
      <c r="I1766" s="191"/>
      <c r="J1766" s="194"/>
      <c r="K1766" s="194"/>
      <c r="L1766" s="191"/>
      <c r="M1766" s="195"/>
      <c r="N1766" s="190"/>
      <c r="O1766" s="191"/>
      <c r="P1766" s="196"/>
      <c r="Q1766" s="197"/>
      <c r="R1766" s="226"/>
      <c r="S1766" s="227"/>
      <c r="T1766" s="219"/>
      <c r="U1766" s="201"/>
    </row>
    <row r="1767" spans="1:21" ht="20.100000000000001" customHeight="1">
      <c r="A1767" s="190"/>
      <c r="B1767" s="191"/>
      <c r="C1767" s="191"/>
      <c r="D1767" s="192"/>
      <c r="E1767" s="191"/>
      <c r="F1767" s="202"/>
      <c r="G1767" s="190"/>
      <c r="H1767" s="191"/>
      <c r="I1767" s="191"/>
      <c r="J1767" s="194"/>
      <c r="K1767" s="194"/>
      <c r="L1767" s="191"/>
      <c r="M1767" s="195"/>
      <c r="N1767" s="190"/>
      <c r="O1767" s="191"/>
      <c r="P1767" s="196"/>
      <c r="Q1767" s="197"/>
      <c r="R1767" s="226"/>
      <c r="S1767" s="227"/>
      <c r="T1767" s="219"/>
      <c r="U1767" s="201"/>
    </row>
    <row r="1768" spans="1:21" ht="20.100000000000001" customHeight="1">
      <c r="A1768" s="191"/>
      <c r="B1768" s="191"/>
      <c r="C1768" s="191"/>
      <c r="D1768" s="192"/>
      <c r="E1768" s="191"/>
      <c r="F1768" s="202"/>
      <c r="G1768" s="190"/>
      <c r="H1768" s="191"/>
      <c r="I1768" s="191"/>
      <c r="J1768" s="194"/>
      <c r="K1768" s="194"/>
      <c r="L1768" s="191"/>
      <c r="M1768" s="195"/>
      <c r="N1768" s="190"/>
      <c r="O1768" s="191"/>
      <c r="P1768" s="196"/>
      <c r="Q1768" s="197"/>
      <c r="R1768" s="215"/>
      <c r="S1768" s="215"/>
      <c r="T1768" s="219"/>
      <c r="U1768" s="221"/>
    </row>
    <row r="1769" spans="1:21" ht="20.100000000000001" customHeight="1">
      <c r="A1769" s="190"/>
      <c r="B1769" s="191"/>
      <c r="C1769" s="191"/>
      <c r="D1769" s="192"/>
      <c r="E1769" s="191"/>
      <c r="F1769" s="202"/>
      <c r="G1769" s="190"/>
      <c r="H1769" s="191"/>
      <c r="I1769" s="191"/>
      <c r="J1769" s="194"/>
      <c r="K1769" s="194"/>
      <c r="L1769" s="191"/>
      <c r="M1769" s="195"/>
      <c r="N1769" s="190"/>
      <c r="O1769" s="191"/>
      <c r="P1769" s="196"/>
      <c r="Q1769" s="197"/>
      <c r="R1769" s="208"/>
      <c r="S1769" s="209"/>
      <c r="T1769" s="247"/>
      <c r="U1769" s="210"/>
    </row>
    <row r="1770" spans="1:21" ht="20.100000000000001" customHeight="1">
      <c r="A1770" s="191"/>
      <c r="B1770" s="191"/>
      <c r="C1770" s="191"/>
      <c r="D1770" s="192"/>
      <c r="E1770" s="191"/>
      <c r="F1770" s="202"/>
      <c r="G1770" s="190"/>
      <c r="H1770" s="191"/>
      <c r="I1770" s="191"/>
      <c r="J1770" s="194"/>
      <c r="K1770" s="194"/>
      <c r="L1770" s="191"/>
      <c r="M1770" s="195"/>
      <c r="N1770" s="190"/>
      <c r="O1770" s="191"/>
      <c r="P1770" s="196"/>
      <c r="Q1770" s="197"/>
      <c r="R1770" s="208"/>
      <c r="S1770" s="209"/>
      <c r="T1770" s="200"/>
      <c r="U1770" s="210"/>
    </row>
    <row r="1771" spans="1:21" ht="20.100000000000001" customHeight="1">
      <c r="A1771" s="190"/>
      <c r="B1771" s="191"/>
      <c r="C1771" s="191"/>
      <c r="D1771" s="192"/>
      <c r="E1771" s="191"/>
      <c r="F1771" s="202"/>
      <c r="G1771" s="190"/>
      <c r="H1771" s="191"/>
      <c r="I1771" s="191"/>
      <c r="J1771" s="194"/>
      <c r="K1771" s="194"/>
      <c r="L1771" s="191"/>
      <c r="M1771" s="195"/>
      <c r="N1771" s="190"/>
      <c r="O1771" s="191"/>
      <c r="P1771" s="196"/>
      <c r="Q1771" s="197"/>
      <c r="R1771" s="203"/>
      <c r="S1771" s="204"/>
      <c r="T1771" s="200"/>
      <c r="U1771" s="201"/>
    </row>
    <row r="1772" spans="1:21" ht="20.100000000000001" customHeight="1">
      <c r="A1772" s="191"/>
      <c r="B1772" s="191"/>
      <c r="C1772" s="191"/>
      <c r="D1772" s="192"/>
      <c r="E1772" s="191"/>
      <c r="F1772" s="202"/>
      <c r="G1772" s="190"/>
      <c r="H1772" s="191"/>
      <c r="I1772" s="191"/>
      <c r="J1772" s="194"/>
      <c r="K1772" s="194"/>
      <c r="L1772" s="191"/>
      <c r="M1772" s="195"/>
      <c r="N1772" s="190"/>
      <c r="O1772" s="191"/>
      <c r="P1772" s="196"/>
      <c r="Q1772" s="197"/>
      <c r="R1772" s="203"/>
      <c r="S1772" s="204"/>
      <c r="T1772" s="200"/>
      <c r="U1772" s="201"/>
    </row>
    <row r="1773" spans="1:21" ht="20.100000000000001" customHeight="1">
      <c r="A1773" s="190"/>
      <c r="B1773" s="191"/>
      <c r="C1773" s="191"/>
      <c r="D1773" s="192"/>
      <c r="E1773" s="191"/>
      <c r="F1773" s="202"/>
      <c r="G1773" s="190"/>
      <c r="H1773" s="191"/>
      <c r="I1773" s="191"/>
      <c r="J1773" s="194"/>
      <c r="K1773" s="194"/>
      <c r="L1773" s="191"/>
      <c r="M1773" s="195"/>
      <c r="N1773" s="190"/>
      <c r="O1773" s="191"/>
      <c r="P1773" s="213"/>
      <c r="Q1773" s="214"/>
      <c r="R1773" s="215"/>
      <c r="S1773" s="215"/>
      <c r="T1773" s="310"/>
      <c r="U1773" s="217"/>
    </row>
    <row r="1774" spans="1:21" ht="20.100000000000001" customHeight="1">
      <c r="A1774" s="191"/>
      <c r="B1774" s="191"/>
      <c r="C1774" s="191"/>
      <c r="D1774" s="192"/>
      <c r="E1774" s="191"/>
      <c r="F1774" s="202"/>
      <c r="G1774" s="190"/>
      <c r="H1774" s="191"/>
      <c r="I1774" s="191"/>
      <c r="J1774" s="194"/>
      <c r="K1774" s="194"/>
      <c r="L1774" s="191"/>
      <c r="M1774" s="195"/>
      <c r="N1774" s="190"/>
      <c r="O1774" s="191"/>
      <c r="P1774" s="196"/>
      <c r="Q1774" s="197"/>
      <c r="R1774" s="203"/>
      <c r="S1774" s="204"/>
      <c r="T1774" s="200"/>
      <c r="U1774" s="201"/>
    </row>
    <row r="1775" spans="1:21" ht="20.100000000000001" customHeight="1">
      <c r="A1775" s="190"/>
      <c r="B1775" s="191"/>
      <c r="C1775" s="191"/>
      <c r="D1775" s="192"/>
      <c r="E1775" s="191"/>
      <c r="F1775" s="202"/>
      <c r="G1775" s="190"/>
      <c r="H1775" s="191"/>
      <c r="I1775" s="191"/>
      <c r="J1775" s="194"/>
      <c r="K1775" s="194"/>
      <c r="L1775" s="191"/>
      <c r="M1775" s="195"/>
      <c r="N1775" s="190"/>
      <c r="O1775" s="191"/>
      <c r="P1775" s="196"/>
      <c r="Q1775" s="197"/>
      <c r="R1775" s="208"/>
      <c r="S1775" s="209"/>
      <c r="T1775" s="200"/>
      <c r="U1775" s="201"/>
    </row>
    <row r="1776" spans="1:21" ht="20.100000000000001" customHeight="1">
      <c r="A1776" s="191"/>
      <c r="B1776" s="191"/>
      <c r="C1776" s="191"/>
      <c r="D1776" s="192"/>
      <c r="E1776" s="191"/>
      <c r="F1776" s="202"/>
      <c r="G1776" s="190"/>
      <c r="H1776" s="191"/>
      <c r="I1776" s="191"/>
      <c r="J1776" s="194"/>
      <c r="K1776" s="194"/>
      <c r="L1776" s="191"/>
      <c r="M1776" s="195"/>
      <c r="N1776" s="190"/>
      <c r="O1776" s="191"/>
      <c r="P1776" s="196"/>
      <c r="Q1776" s="197"/>
      <c r="R1776" s="203"/>
      <c r="S1776" s="204"/>
      <c r="T1776" s="200"/>
      <c r="U1776" s="201"/>
    </row>
    <row r="1777" spans="1:21" ht="20.100000000000001" customHeight="1">
      <c r="A1777" s="190"/>
      <c r="B1777" s="191"/>
      <c r="C1777" s="191"/>
      <c r="D1777" s="192"/>
      <c r="E1777" s="191"/>
      <c r="F1777" s="202"/>
      <c r="G1777" s="190"/>
      <c r="H1777" s="191"/>
      <c r="I1777" s="191"/>
      <c r="J1777" s="194"/>
      <c r="K1777" s="194"/>
      <c r="L1777" s="191"/>
      <c r="M1777" s="195"/>
      <c r="N1777" s="190"/>
      <c r="O1777" s="191"/>
      <c r="P1777" s="213"/>
      <c r="Q1777" s="214"/>
      <c r="R1777" s="215"/>
      <c r="S1777" s="215"/>
      <c r="T1777" s="216"/>
      <c r="U1777" s="217"/>
    </row>
    <row r="1778" spans="1:21" ht="20.100000000000001" customHeight="1">
      <c r="A1778" s="191"/>
      <c r="B1778" s="191"/>
      <c r="C1778" s="191"/>
      <c r="D1778" s="192"/>
      <c r="E1778" s="191"/>
      <c r="F1778" s="202"/>
      <c r="G1778" s="190"/>
      <c r="H1778" s="191"/>
      <c r="I1778" s="191"/>
      <c r="J1778" s="194"/>
      <c r="K1778" s="194"/>
      <c r="L1778" s="191"/>
      <c r="M1778" s="195"/>
      <c r="N1778" s="190"/>
      <c r="O1778" s="191"/>
      <c r="P1778" s="360"/>
      <c r="Q1778" s="361"/>
      <c r="R1778" s="215"/>
      <c r="S1778" s="215"/>
      <c r="T1778" s="310"/>
      <c r="U1778" s="217"/>
    </row>
    <row r="1779" spans="1:21" ht="20.100000000000001" customHeight="1">
      <c r="A1779" s="190"/>
      <c r="B1779" s="191"/>
      <c r="C1779" s="191"/>
      <c r="D1779" s="192"/>
      <c r="E1779" s="191"/>
      <c r="F1779" s="202"/>
      <c r="G1779" s="190"/>
      <c r="H1779" s="191"/>
      <c r="I1779" s="191"/>
      <c r="J1779" s="194"/>
      <c r="K1779" s="194"/>
      <c r="L1779" s="191"/>
      <c r="M1779" s="195"/>
      <c r="N1779" s="190"/>
      <c r="O1779" s="191"/>
      <c r="P1779" s="360"/>
      <c r="Q1779" s="361"/>
      <c r="R1779" s="267"/>
      <c r="S1779" s="227"/>
      <c r="T1779" s="332"/>
      <c r="U1779" s="269"/>
    </row>
    <row r="1780" spans="1:21" ht="20.100000000000001" customHeight="1">
      <c r="A1780" s="191"/>
      <c r="B1780" s="191"/>
      <c r="C1780" s="191"/>
      <c r="D1780" s="192"/>
      <c r="E1780" s="191"/>
      <c r="F1780" s="193"/>
      <c r="G1780" s="190"/>
      <c r="H1780" s="191"/>
      <c r="I1780" s="191"/>
      <c r="J1780" s="194"/>
      <c r="K1780" s="194"/>
      <c r="L1780" s="191"/>
      <c r="M1780" s="195"/>
      <c r="N1780" s="190"/>
      <c r="O1780" s="191"/>
      <c r="P1780" s="358"/>
      <c r="Q1780" s="359"/>
      <c r="R1780" s="226"/>
      <c r="S1780" s="227"/>
      <c r="T1780" s="243"/>
      <c r="U1780" s="242"/>
    </row>
    <row r="1781" spans="1:21" ht="20.100000000000001" customHeight="1">
      <c r="A1781" s="190"/>
      <c r="B1781" s="191"/>
      <c r="C1781" s="191"/>
      <c r="D1781" s="192"/>
      <c r="E1781" s="191"/>
      <c r="F1781" s="202"/>
      <c r="G1781" s="190"/>
      <c r="H1781" s="191"/>
      <c r="I1781" s="191"/>
      <c r="J1781" s="194"/>
      <c r="K1781" s="194"/>
      <c r="L1781" s="191"/>
      <c r="M1781" s="195"/>
      <c r="N1781" s="190"/>
      <c r="O1781" s="191"/>
      <c r="P1781" s="273"/>
      <c r="Q1781" s="204"/>
      <c r="R1781" s="206"/>
      <c r="S1781" s="207"/>
      <c r="T1781" s="247"/>
      <c r="U1781" s="205"/>
    </row>
    <row r="1782" spans="1:21" ht="20.100000000000001" customHeight="1">
      <c r="A1782" s="191"/>
      <c r="B1782" s="191"/>
      <c r="C1782" s="191"/>
      <c r="D1782" s="192"/>
      <c r="E1782" s="191"/>
      <c r="F1782" s="202"/>
      <c r="G1782" s="190"/>
      <c r="H1782" s="191"/>
      <c r="I1782" s="191"/>
      <c r="J1782" s="194"/>
      <c r="K1782" s="194"/>
      <c r="L1782" s="191"/>
      <c r="M1782" s="195"/>
      <c r="N1782" s="190"/>
      <c r="O1782" s="191"/>
      <c r="P1782" s="273"/>
      <c r="Q1782" s="204"/>
      <c r="R1782" s="206"/>
      <c r="S1782" s="207"/>
      <c r="T1782" s="247"/>
      <c r="U1782" s="205"/>
    </row>
    <row r="1783" spans="1:21" ht="20.100000000000001" customHeight="1">
      <c r="A1783" s="190"/>
      <c r="B1783" s="191"/>
      <c r="C1783" s="191"/>
      <c r="D1783" s="192"/>
      <c r="E1783" s="191"/>
      <c r="F1783" s="202"/>
      <c r="G1783" s="190"/>
      <c r="H1783" s="191"/>
      <c r="I1783" s="191"/>
      <c r="J1783" s="194"/>
      <c r="K1783" s="194"/>
      <c r="L1783" s="191"/>
      <c r="M1783" s="195"/>
      <c r="N1783" s="190"/>
      <c r="O1783" s="191"/>
      <c r="P1783" s="358"/>
      <c r="Q1783" s="359"/>
      <c r="R1783" s="226"/>
      <c r="S1783" s="227"/>
      <c r="T1783" s="296"/>
      <c r="U1783" s="201"/>
    </row>
    <row r="1784" spans="1:21" ht="20.100000000000001" customHeight="1">
      <c r="A1784" s="191"/>
      <c r="B1784" s="190"/>
      <c r="C1784" s="240"/>
      <c r="D1784" s="228"/>
      <c r="E1784" s="190"/>
      <c r="F1784" s="229"/>
      <c r="G1784" s="190"/>
      <c r="H1784" s="190"/>
      <c r="I1784" s="191"/>
      <c r="J1784" s="230"/>
      <c r="K1784" s="194"/>
      <c r="L1784" s="191"/>
      <c r="M1784" s="231"/>
      <c r="N1784" s="190"/>
      <c r="O1784" s="191"/>
      <c r="P1784" s="358"/>
      <c r="Q1784" s="359"/>
      <c r="R1784" s="206"/>
      <c r="S1784" s="207"/>
      <c r="T1784" s="247"/>
      <c r="U1784" s="237"/>
    </row>
    <row r="1785" spans="1:21" ht="20.100000000000001" customHeight="1">
      <c r="A1785" s="190"/>
      <c r="B1785" s="190"/>
      <c r="C1785" s="190"/>
      <c r="D1785" s="228"/>
      <c r="E1785" s="190"/>
      <c r="F1785" s="202"/>
      <c r="G1785" s="190"/>
      <c r="H1785" s="190"/>
      <c r="I1785" s="191"/>
      <c r="J1785" s="230"/>
      <c r="K1785" s="194"/>
      <c r="L1785" s="191"/>
      <c r="M1785" s="264"/>
      <c r="N1785" s="190"/>
      <c r="O1785" s="191"/>
      <c r="P1785" s="196"/>
      <c r="Q1785" s="197"/>
      <c r="R1785" s="215"/>
      <c r="S1785" s="215"/>
      <c r="T1785" s="216"/>
      <c r="U1785" s="272"/>
    </row>
    <row r="1786" spans="1:21" ht="20.100000000000001" customHeight="1">
      <c r="A1786" s="191"/>
      <c r="B1786" s="191"/>
      <c r="C1786" s="191"/>
      <c r="D1786" s="192"/>
      <c r="E1786" s="191"/>
      <c r="F1786" s="202"/>
      <c r="G1786" s="190"/>
      <c r="H1786" s="191"/>
      <c r="I1786" s="191"/>
      <c r="J1786" s="194"/>
      <c r="K1786" s="194"/>
      <c r="L1786" s="191"/>
      <c r="M1786" s="195"/>
      <c r="N1786" s="190"/>
      <c r="O1786" s="191"/>
      <c r="P1786" s="213"/>
      <c r="Q1786" s="214"/>
      <c r="R1786" s="226"/>
      <c r="S1786" s="227"/>
      <c r="T1786" s="216"/>
      <c r="U1786" s="217"/>
    </row>
    <row r="1787" spans="1:21" ht="20.100000000000001" customHeight="1">
      <c r="A1787" s="190"/>
      <c r="B1787" s="191"/>
      <c r="C1787" s="191"/>
      <c r="D1787" s="192"/>
      <c r="E1787" s="191"/>
      <c r="F1787" s="202"/>
      <c r="G1787" s="190"/>
      <c r="H1787" s="191"/>
      <c r="I1787" s="191"/>
      <c r="J1787" s="194"/>
      <c r="K1787" s="194"/>
      <c r="L1787" s="191"/>
      <c r="M1787" s="195"/>
      <c r="N1787" s="190"/>
      <c r="O1787" s="191"/>
      <c r="P1787" s="213"/>
      <c r="Q1787" s="214"/>
      <c r="R1787" s="226"/>
      <c r="S1787" s="227"/>
      <c r="T1787" s="216"/>
      <c r="U1787" s="217"/>
    </row>
    <row r="1788" spans="1:21" ht="20.100000000000001" customHeight="1">
      <c r="A1788" s="191"/>
      <c r="B1788" s="191"/>
      <c r="C1788" s="191"/>
      <c r="D1788" s="192"/>
      <c r="E1788" s="191"/>
      <c r="F1788" s="202"/>
      <c r="G1788" s="190"/>
      <c r="H1788" s="191"/>
      <c r="I1788" s="191"/>
      <c r="J1788" s="194"/>
      <c r="K1788" s="194"/>
      <c r="L1788" s="191"/>
      <c r="M1788" s="195"/>
      <c r="N1788" s="190"/>
      <c r="O1788" s="191"/>
      <c r="P1788" s="196"/>
      <c r="Q1788" s="197"/>
      <c r="R1788" s="208"/>
      <c r="S1788" s="209"/>
      <c r="T1788" s="200"/>
      <c r="U1788" s="201"/>
    </row>
    <row r="1789" spans="1:21" ht="20.100000000000001" customHeight="1">
      <c r="A1789" s="190"/>
      <c r="B1789" s="191"/>
      <c r="C1789" s="191"/>
      <c r="D1789" s="192"/>
      <c r="E1789" s="191"/>
      <c r="F1789" s="202"/>
      <c r="G1789" s="190"/>
      <c r="H1789" s="191"/>
      <c r="I1789" s="191"/>
      <c r="J1789" s="194"/>
      <c r="K1789" s="194"/>
      <c r="L1789" s="191"/>
      <c r="M1789" s="195"/>
      <c r="N1789" s="190"/>
      <c r="O1789" s="191"/>
      <c r="P1789" s="196"/>
      <c r="Q1789" s="197"/>
      <c r="R1789" s="203"/>
      <c r="S1789" s="211"/>
      <c r="T1789" s="200"/>
      <c r="U1789" s="201"/>
    </row>
    <row r="1790" spans="1:21" ht="20.100000000000001" customHeight="1">
      <c r="A1790" s="191"/>
      <c r="B1790" s="191"/>
      <c r="C1790" s="191"/>
      <c r="D1790" s="192"/>
      <c r="E1790" s="191"/>
      <c r="F1790" s="202"/>
      <c r="G1790" s="190"/>
      <c r="H1790" s="191"/>
      <c r="I1790" s="191"/>
      <c r="J1790" s="194"/>
      <c r="K1790" s="194"/>
      <c r="L1790" s="191"/>
      <c r="M1790" s="195"/>
      <c r="N1790" s="190"/>
      <c r="O1790" s="191"/>
      <c r="P1790" s="273"/>
      <c r="Q1790" s="204"/>
      <c r="R1790" s="203"/>
      <c r="S1790" s="211"/>
      <c r="T1790" s="200"/>
      <c r="U1790" s="201"/>
    </row>
    <row r="1791" spans="1:21" ht="20.100000000000001" customHeight="1">
      <c r="A1791" s="190"/>
      <c r="B1791" s="191"/>
      <c r="C1791" s="191"/>
      <c r="D1791" s="192"/>
      <c r="E1791" s="191"/>
      <c r="F1791" s="202"/>
      <c r="G1791" s="190"/>
      <c r="H1791" s="191"/>
      <c r="I1791" s="191"/>
      <c r="J1791" s="194"/>
      <c r="K1791" s="194"/>
      <c r="L1791" s="191"/>
      <c r="M1791" s="195"/>
      <c r="N1791" s="190"/>
      <c r="O1791" s="191"/>
      <c r="P1791" s="213"/>
      <c r="Q1791" s="214"/>
      <c r="R1791" s="226"/>
      <c r="S1791" s="227"/>
      <c r="T1791" s="310"/>
      <c r="U1791" s="217"/>
    </row>
    <row r="1792" spans="1:21" ht="20.100000000000001" customHeight="1">
      <c r="A1792" s="191"/>
      <c r="B1792" s="191"/>
      <c r="C1792" s="191"/>
      <c r="D1792" s="192"/>
      <c r="E1792" s="191"/>
      <c r="F1792" s="193"/>
      <c r="G1792" s="190"/>
      <c r="H1792" s="191"/>
      <c r="I1792" s="191"/>
      <c r="J1792" s="194"/>
      <c r="K1792" s="194"/>
      <c r="L1792" s="191"/>
      <c r="M1792" s="195"/>
      <c r="N1792" s="190"/>
      <c r="O1792" s="191"/>
      <c r="P1792" s="213"/>
      <c r="Q1792" s="214"/>
      <c r="R1792" s="203"/>
      <c r="S1792" s="211"/>
      <c r="T1792" s="233"/>
      <c r="U1792" s="355"/>
    </row>
    <row r="1793" spans="1:21" ht="20.100000000000001" customHeight="1">
      <c r="A1793" s="190"/>
      <c r="B1793" s="191"/>
      <c r="C1793" s="191"/>
      <c r="D1793" s="192"/>
      <c r="E1793" s="191"/>
      <c r="F1793" s="202"/>
      <c r="G1793" s="190"/>
      <c r="H1793" s="191"/>
      <c r="I1793" s="191"/>
      <c r="J1793" s="194"/>
      <c r="K1793" s="194"/>
      <c r="L1793" s="191"/>
      <c r="M1793" s="195"/>
      <c r="N1793" s="190"/>
      <c r="O1793" s="191"/>
      <c r="P1793" s="196"/>
      <c r="Q1793" s="197"/>
      <c r="R1793" s="208"/>
      <c r="S1793" s="209"/>
      <c r="T1793" s="233"/>
      <c r="U1793" s="281"/>
    </row>
    <row r="1794" spans="1:21" ht="20.100000000000001" customHeight="1">
      <c r="A1794" s="191"/>
      <c r="B1794" s="191"/>
      <c r="C1794" s="191"/>
      <c r="D1794" s="192"/>
      <c r="E1794" s="191"/>
      <c r="F1794" s="202"/>
      <c r="G1794" s="190"/>
      <c r="H1794" s="191"/>
      <c r="I1794" s="191"/>
      <c r="J1794" s="194"/>
      <c r="K1794" s="194"/>
      <c r="L1794" s="191"/>
      <c r="M1794" s="195"/>
      <c r="N1794" s="190"/>
      <c r="O1794" s="191"/>
      <c r="P1794" s="358"/>
      <c r="Q1794" s="359"/>
      <c r="R1794" s="208"/>
      <c r="S1794" s="209"/>
      <c r="T1794" s="318"/>
      <c r="U1794" s="281"/>
    </row>
    <row r="1795" spans="1:21" ht="20.100000000000001" customHeight="1">
      <c r="A1795" s="190"/>
      <c r="B1795" s="191"/>
      <c r="C1795" s="191"/>
      <c r="D1795" s="192"/>
      <c r="E1795" s="191"/>
      <c r="F1795" s="202"/>
      <c r="G1795" s="190"/>
      <c r="H1795" s="191"/>
      <c r="I1795" s="191"/>
      <c r="J1795" s="194"/>
      <c r="K1795" s="194"/>
      <c r="L1795" s="191"/>
      <c r="M1795" s="195"/>
      <c r="N1795" s="190"/>
      <c r="O1795" s="191"/>
      <c r="P1795" s="196"/>
      <c r="Q1795" s="197"/>
      <c r="R1795" s="208"/>
      <c r="S1795" s="209"/>
      <c r="T1795" s="233"/>
      <c r="U1795" s="281"/>
    </row>
    <row r="1796" spans="1:21" ht="20.100000000000001" customHeight="1">
      <c r="A1796" s="191"/>
      <c r="B1796" s="191"/>
      <c r="C1796" s="191"/>
      <c r="D1796" s="192"/>
      <c r="E1796" s="191"/>
      <c r="F1796" s="202"/>
      <c r="G1796" s="190"/>
      <c r="H1796" s="191"/>
      <c r="I1796" s="191"/>
      <c r="J1796" s="194"/>
      <c r="K1796" s="194"/>
      <c r="L1796" s="191"/>
      <c r="M1796" s="195"/>
      <c r="N1796" s="190"/>
      <c r="O1796" s="191"/>
      <c r="P1796" s="196"/>
      <c r="Q1796" s="197"/>
      <c r="R1796" s="208"/>
      <c r="S1796" s="209"/>
      <c r="T1796" s="233"/>
      <c r="U1796" s="262"/>
    </row>
    <row r="1797" spans="1:21" ht="20.100000000000001" customHeight="1">
      <c r="A1797" s="190"/>
      <c r="B1797" s="191"/>
      <c r="C1797" s="191"/>
      <c r="D1797" s="192"/>
      <c r="E1797" s="191"/>
      <c r="F1797" s="202"/>
      <c r="G1797" s="190"/>
      <c r="H1797" s="191"/>
      <c r="I1797" s="191"/>
      <c r="J1797" s="194"/>
      <c r="K1797" s="194"/>
      <c r="L1797" s="191"/>
      <c r="M1797" s="195"/>
      <c r="N1797" s="190"/>
      <c r="O1797" s="191"/>
      <c r="P1797" s="360"/>
      <c r="Q1797" s="361"/>
      <c r="R1797" s="226"/>
      <c r="S1797" s="227"/>
      <c r="T1797" s="216"/>
      <c r="U1797" s="255"/>
    </row>
    <row r="1798" spans="1:21" ht="20.100000000000001" customHeight="1">
      <c r="A1798" s="191"/>
      <c r="B1798" s="191"/>
      <c r="C1798" s="191"/>
      <c r="D1798" s="192"/>
      <c r="E1798" s="191"/>
      <c r="F1798" s="202"/>
      <c r="G1798" s="190"/>
      <c r="H1798" s="191"/>
      <c r="I1798" s="191"/>
      <c r="J1798" s="194"/>
      <c r="K1798" s="194"/>
      <c r="L1798" s="191"/>
      <c r="M1798" s="195"/>
      <c r="N1798" s="190"/>
      <c r="O1798" s="191"/>
      <c r="P1798" s="360"/>
      <c r="Q1798" s="361"/>
      <c r="R1798" s="226"/>
      <c r="S1798" s="227"/>
      <c r="T1798" s="310"/>
      <c r="U1798" s="217"/>
    </row>
    <row r="1799" spans="1:21" ht="20.100000000000001" customHeight="1">
      <c r="A1799" s="190"/>
      <c r="B1799" s="191"/>
      <c r="C1799" s="191"/>
      <c r="D1799" s="192"/>
      <c r="E1799" s="191"/>
      <c r="F1799" s="202"/>
      <c r="G1799" s="190"/>
      <c r="H1799" s="191"/>
      <c r="I1799" s="191"/>
      <c r="J1799" s="194"/>
      <c r="K1799" s="194"/>
      <c r="L1799" s="191"/>
      <c r="M1799" s="195"/>
      <c r="N1799" s="190"/>
      <c r="O1799" s="191"/>
      <c r="P1799" s="213"/>
      <c r="Q1799" s="214"/>
      <c r="R1799" s="267"/>
      <c r="S1799" s="227"/>
      <c r="T1799" s="268"/>
      <c r="U1799" s="269"/>
    </row>
    <row r="1800" spans="1:21" ht="20.100000000000001" customHeight="1">
      <c r="A1800" s="191"/>
      <c r="B1800" s="191"/>
      <c r="C1800" s="191"/>
      <c r="D1800" s="192"/>
      <c r="E1800" s="191"/>
      <c r="F1800" s="202"/>
      <c r="G1800" s="190"/>
      <c r="H1800" s="191"/>
      <c r="I1800" s="191"/>
      <c r="J1800" s="194"/>
      <c r="K1800" s="194"/>
      <c r="L1800" s="191"/>
      <c r="M1800" s="195"/>
      <c r="N1800" s="190"/>
      <c r="O1800" s="191"/>
      <c r="P1800" s="360"/>
      <c r="Q1800" s="361"/>
      <c r="R1800" s="226"/>
      <c r="S1800" s="227"/>
      <c r="T1800" s="310"/>
      <c r="U1800" s="217"/>
    </row>
    <row r="1801" spans="1:21" ht="20.100000000000001" customHeight="1">
      <c r="A1801" s="190"/>
      <c r="B1801" s="191"/>
      <c r="C1801" s="191"/>
      <c r="D1801" s="192"/>
      <c r="E1801" s="191"/>
      <c r="F1801" s="202"/>
      <c r="G1801" s="190"/>
      <c r="H1801" s="191"/>
      <c r="I1801" s="191"/>
      <c r="J1801" s="194"/>
      <c r="K1801" s="194"/>
      <c r="L1801" s="191"/>
      <c r="M1801" s="195"/>
      <c r="N1801" s="190"/>
      <c r="O1801" s="191"/>
      <c r="P1801" s="273"/>
      <c r="Q1801" s="204"/>
      <c r="R1801" s="206"/>
      <c r="S1801" s="207"/>
      <c r="T1801" s="247"/>
      <c r="U1801" s="201"/>
    </row>
    <row r="1802" spans="1:21" ht="20.100000000000001" customHeight="1">
      <c r="A1802" s="191"/>
      <c r="B1802" s="191"/>
      <c r="C1802" s="191"/>
      <c r="D1802" s="192"/>
      <c r="E1802" s="191"/>
      <c r="F1802" s="202"/>
      <c r="G1802" s="190"/>
      <c r="H1802" s="191"/>
      <c r="I1802" s="191"/>
      <c r="J1802" s="194"/>
      <c r="K1802" s="194"/>
      <c r="L1802" s="191"/>
      <c r="M1802" s="195"/>
      <c r="N1802" s="190"/>
      <c r="O1802" s="191"/>
      <c r="P1802" s="196"/>
      <c r="Q1802" s="197"/>
      <c r="R1802" s="203"/>
      <c r="S1802" s="204"/>
      <c r="T1802" s="200"/>
      <c r="U1802" s="205"/>
    </row>
    <row r="1803" spans="1:21" ht="20.100000000000001" customHeight="1">
      <c r="A1803" s="190"/>
      <c r="B1803" s="191"/>
      <c r="C1803" s="191"/>
      <c r="D1803" s="192"/>
      <c r="E1803" s="191"/>
      <c r="F1803" s="193"/>
      <c r="G1803" s="190"/>
      <c r="H1803" s="191"/>
      <c r="I1803" s="191"/>
      <c r="J1803" s="194"/>
      <c r="K1803" s="194"/>
      <c r="L1803" s="191"/>
      <c r="M1803" s="195"/>
      <c r="N1803" s="190"/>
      <c r="O1803" s="191"/>
      <c r="P1803" s="196"/>
      <c r="Q1803" s="197"/>
      <c r="R1803" s="226"/>
      <c r="S1803" s="227"/>
      <c r="T1803" s="219"/>
      <c r="U1803" s="210"/>
    </row>
    <row r="1804" spans="1:21" ht="20.100000000000001" customHeight="1">
      <c r="A1804" s="191"/>
      <c r="B1804" s="191"/>
      <c r="C1804" s="191"/>
      <c r="D1804" s="192"/>
      <c r="E1804" s="191"/>
      <c r="F1804" s="202"/>
      <c r="G1804" s="190"/>
      <c r="H1804" s="191"/>
      <c r="I1804" s="191"/>
      <c r="J1804" s="194"/>
      <c r="K1804" s="194"/>
      <c r="L1804" s="191"/>
      <c r="M1804" s="195"/>
      <c r="N1804" s="190"/>
      <c r="O1804" s="191"/>
      <c r="P1804" s="196"/>
      <c r="Q1804" s="197"/>
      <c r="R1804" s="226"/>
      <c r="S1804" s="227"/>
      <c r="T1804" s="219"/>
      <c r="U1804" s="221"/>
    </row>
    <row r="1805" spans="1:21" ht="20.100000000000001" customHeight="1">
      <c r="A1805" s="190"/>
      <c r="B1805" s="191"/>
      <c r="C1805" s="191"/>
      <c r="D1805" s="192"/>
      <c r="E1805" s="191"/>
      <c r="F1805" s="193"/>
      <c r="G1805" s="190"/>
      <c r="H1805" s="191"/>
      <c r="I1805" s="191"/>
      <c r="J1805" s="194"/>
      <c r="K1805" s="194"/>
      <c r="L1805" s="191"/>
      <c r="M1805" s="195"/>
      <c r="N1805" s="190"/>
      <c r="O1805" s="191"/>
      <c r="P1805" s="196"/>
      <c r="Q1805" s="197"/>
      <c r="R1805" s="226"/>
      <c r="S1805" s="227"/>
      <c r="T1805" s="219"/>
      <c r="U1805" s="218"/>
    </row>
    <row r="1806" spans="1:21" ht="20.100000000000001" customHeight="1">
      <c r="A1806" s="191"/>
      <c r="B1806" s="191"/>
      <c r="C1806" s="191"/>
      <c r="D1806" s="192"/>
      <c r="E1806" s="191"/>
      <c r="F1806" s="193"/>
      <c r="G1806" s="190"/>
      <c r="H1806" s="191"/>
      <c r="I1806" s="191"/>
      <c r="J1806" s="194"/>
      <c r="K1806" s="194"/>
      <c r="L1806" s="191"/>
      <c r="M1806" s="195"/>
      <c r="N1806" s="190"/>
      <c r="O1806" s="191"/>
      <c r="P1806" s="196"/>
      <c r="Q1806" s="197"/>
      <c r="R1806" s="226"/>
      <c r="S1806" s="227"/>
      <c r="T1806" s="296"/>
      <c r="U1806" s="210"/>
    </row>
    <row r="1807" spans="1:21" ht="20.100000000000001" customHeight="1">
      <c r="A1807" s="190"/>
      <c r="B1807" s="191"/>
      <c r="C1807" s="191"/>
      <c r="D1807" s="192"/>
      <c r="E1807" s="191"/>
      <c r="F1807" s="202"/>
      <c r="G1807" s="190"/>
      <c r="H1807" s="191"/>
      <c r="I1807" s="191"/>
      <c r="J1807" s="194"/>
      <c r="K1807" s="194"/>
      <c r="L1807" s="191"/>
      <c r="M1807" s="195"/>
      <c r="N1807" s="190"/>
      <c r="O1807" s="191"/>
      <c r="P1807" s="196"/>
      <c r="Q1807" s="197"/>
      <c r="R1807" s="203"/>
      <c r="S1807" s="204"/>
      <c r="T1807" s="247"/>
      <c r="U1807" s="201"/>
    </row>
    <row r="1808" spans="1:21" ht="20.100000000000001" customHeight="1">
      <c r="A1808" s="191"/>
      <c r="B1808" s="191"/>
      <c r="C1808" s="191"/>
      <c r="D1808" s="192"/>
      <c r="E1808" s="191"/>
      <c r="F1808" s="202"/>
      <c r="G1808" s="190"/>
      <c r="H1808" s="191"/>
      <c r="I1808" s="191"/>
      <c r="J1808" s="194"/>
      <c r="K1808" s="194"/>
      <c r="L1808" s="191"/>
      <c r="M1808" s="195"/>
      <c r="N1808" s="190"/>
      <c r="O1808" s="191"/>
      <c r="P1808" s="196"/>
      <c r="Q1808" s="197"/>
      <c r="R1808" s="203"/>
      <c r="S1808" s="204"/>
      <c r="T1808" s="200"/>
      <c r="U1808" s="205"/>
    </row>
    <row r="1809" spans="1:21" ht="20.100000000000001" customHeight="1">
      <c r="A1809" s="190"/>
      <c r="B1809" s="191"/>
      <c r="C1809" s="191"/>
      <c r="D1809" s="192"/>
      <c r="E1809" s="191"/>
      <c r="F1809" s="202"/>
      <c r="G1809" s="190"/>
      <c r="H1809" s="191"/>
      <c r="I1809" s="191"/>
      <c r="J1809" s="194"/>
      <c r="K1809" s="194"/>
      <c r="L1809" s="191"/>
      <c r="M1809" s="195"/>
      <c r="N1809" s="190"/>
      <c r="O1809" s="191"/>
      <c r="P1809" s="196"/>
      <c r="Q1809" s="197"/>
      <c r="R1809" s="208"/>
      <c r="S1809" s="209"/>
      <c r="T1809" s="233"/>
      <c r="U1809" s="262"/>
    </row>
    <row r="1810" spans="1:21" ht="20.100000000000001" customHeight="1">
      <c r="A1810" s="191"/>
      <c r="B1810" s="191"/>
      <c r="C1810" s="191"/>
      <c r="D1810" s="192"/>
      <c r="E1810" s="191"/>
      <c r="F1810" s="202"/>
      <c r="G1810" s="190"/>
      <c r="H1810" s="191"/>
      <c r="I1810" s="191"/>
      <c r="J1810" s="194"/>
      <c r="K1810" s="194"/>
      <c r="L1810" s="191"/>
      <c r="M1810" s="195"/>
      <c r="N1810" s="190"/>
      <c r="O1810" s="191"/>
      <c r="P1810" s="196"/>
      <c r="Q1810" s="197"/>
      <c r="R1810" s="226"/>
      <c r="S1810" s="227"/>
      <c r="T1810" s="219"/>
      <c r="U1810" s="201"/>
    </row>
    <row r="1811" spans="1:21" ht="20.100000000000001" customHeight="1">
      <c r="A1811" s="190"/>
      <c r="B1811" s="191"/>
      <c r="C1811" s="191"/>
      <c r="D1811" s="192"/>
      <c r="E1811" s="191"/>
      <c r="F1811" s="202"/>
      <c r="G1811" s="190"/>
      <c r="H1811" s="191"/>
      <c r="I1811" s="191"/>
      <c r="J1811" s="194"/>
      <c r="K1811" s="194"/>
      <c r="L1811" s="191"/>
      <c r="M1811" s="195"/>
      <c r="N1811" s="190"/>
      <c r="O1811" s="191"/>
      <c r="P1811" s="358"/>
      <c r="Q1811" s="359"/>
      <c r="R1811" s="203"/>
      <c r="S1811" s="211"/>
      <c r="T1811" s="357"/>
      <c r="U1811" s="210"/>
    </row>
    <row r="1812" spans="1:21" ht="20.100000000000001" customHeight="1">
      <c r="A1812" s="191"/>
      <c r="B1812" s="191"/>
      <c r="C1812" s="191"/>
      <c r="D1812" s="192"/>
      <c r="E1812" s="191"/>
      <c r="F1812" s="193"/>
      <c r="G1812" s="190"/>
      <c r="H1812" s="191"/>
      <c r="I1812" s="191"/>
      <c r="J1812" s="194"/>
      <c r="K1812" s="194"/>
      <c r="L1812" s="191"/>
      <c r="M1812" s="195"/>
      <c r="N1812" s="190"/>
      <c r="O1812" s="191"/>
      <c r="P1812" s="360"/>
      <c r="Q1812" s="361"/>
      <c r="R1812" s="267"/>
      <c r="S1812" s="227"/>
      <c r="T1812" s="332"/>
      <c r="U1812" s="269"/>
    </row>
    <row r="1813" spans="1:21" ht="20.100000000000001" customHeight="1">
      <c r="A1813" s="190"/>
      <c r="B1813" s="191"/>
      <c r="C1813" s="191"/>
      <c r="D1813" s="192"/>
      <c r="E1813" s="191"/>
      <c r="F1813" s="202"/>
      <c r="G1813" s="190"/>
      <c r="H1813" s="191"/>
      <c r="I1813" s="191"/>
      <c r="J1813" s="194"/>
      <c r="K1813" s="194"/>
      <c r="L1813" s="191"/>
      <c r="M1813" s="195"/>
      <c r="N1813" s="190"/>
      <c r="O1813" s="191"/>
      <c r="P1813" s="358"/>
      <c r="Q1813" s="359"/>
      <c r="R1813" s="226"/>
      <c r="S1813" s="227"/>
      <c r="T1813" s="243"/>
      <c r="U1813" s="242"/>
    </row>
    <row r="1814" spans="1:21" ht="20.100000000000001" customHeight="1">
      <c r="A1814" s="191"/>
      <c r="B1814" s="191"/>
      <c r="C1814" s="191"/>
      <c r="D1814" s="192"/>
      <c r="E1814" s="191"/>
      <c r="F1814" s="202"/>
      <c r="G1814" s="190"/>
      <c r="H1814" s="191"/>
      <c r="I1814" s="191"/>
      <c r="J1814" s="194"/>
      <c r="K1814" s="194"/>
      <c r="L1814" s="191"/>
      <c r="M1814" s="195"/>
      <c r="N1814" s="190"/>
      <c r="O1814" s="191"/>
      <c r="P1814" s="196"/>
      <c r="Q1814" s="197"/>
      <c r="R1814" s="226"/>
      <c r="S1814" s="227"/>
      <c r="T1814" s="241"/>
      <c r="U1814" s="242"/>
    </row>
    <row r="1815" spans="1:21" ht="20.100000000000001" customHeight="1">
      <c r="A1815" s="190"/>
      <c r="B1815" s="191"/>
      <c r="C1815" s="191"/>
      <c r="D1815" s="192"/>
      <c r="E1815" s="191"/>
      <c r="F1815" s="202"/>
      <c r="G1815" s="190"/>
      <c r="H1815" s="191"/>
      <c r="I1815" s="191"/>
      <c r="J1815" s="194"/>
      <c r="K1815" s="194"/>
      <c r="L1815" s="191"/>
      <c r="M1815" s="326"/>
      <c r="N1815" s="190"/>
      <c r="O1815" s="191"/>
      <c r="P1815" s="213"/>
      <c r="Q1815" s="214"/>
      <c r="R1815" s="226"/>
      <c r="S1815" s="227"/>
      <c r="T1815" s="310"/>
      <c r="U1815" s="255"/>
    </row>
    <row r="1816" spans="1:21" ht="20.100000000000001" customHeight="1">
      <c r="A1816" s="191"/>
      <c r="B1816" s="191"/>
      <c r="C1816" s="191"/>
      <c r="D1816" s="192"/>
      <c r="E1816" s="191"/>
      <c r="F1816" s="202"/>
      <c r="G1816" s="190"/>
      <c r="H1816" s="191"/>
      <c r="I1816" s="191"/>
      <c r="J1816" s="194"/>
      <c r="K1816" s="194"/>
      <c r="L1816" s="191"/>
      <c r="M1816" s="326"/>
      <c r="N1816" s="190"/>
      <c r="O1816" s="191"/>
      <c r="P1816" s="358"/>
      <c r="Q1816" s="359"/>
      <c r="R1816" s="215"/>
      <c r="S1816" s="215"/>
      <c r="T1816" s="247"/>
      <c r="U1816" s="205"/>
    </row>
    <row r="1817" spans="1:21" ht="20.100000000000001" customHeight="1">
      <c r="A1817" s="190"/>
      <c r="B1817" s="191"/>
      <c r="C1817" s="191"/>
      <c r="D1817" s="192"/>
      <c r="E1817" s="191"/>
      <c r="F1817" s="202"/>
      <c r="G1817" s="190"/>
      <c r="H1817" s="191"/>
      <c r="I1817" s="191"/>
      <c r="J1817" s="194"/>
      <c r="K1817" s="194"/>
      <c r="L1817" s="191"/>
      <c r="M1817" s="195"/>
      <c r="N1817" s="190"/>
      <c r="O1817" s="191"/>
      <c r="P1817" s="360"/>
      <c r="Q1817" s="361"/>
      <c r="R1817" s="226"/>
      <c r="S1817" s="227"/>
      <c r="T1817" s="348"/>
      <c r="U1817" s="355"/>
    </row>
    <row r="1818" spans="1:21" ht="20.100000000000001" customHeight="1">
      <c r="A1818" s="191"/>
      <c r="B1818" s="191"/>
      <c r="C1818" s="191"/>
      <c r="D1818" s="192"/>
      <c r="E1818" s="191"/>
      <c r="F1818" s="202"/>
      <c r="G1818" s="190"/>
      <c r="H1818" s="191"/>
      <c r="I1818" s="191"/>
      <c r="J1818" s="194"/>
      <c r="K1818" s="194"/>
      <c r="L1818" s="191"/>
      <c r="M1818" s="195"/>
      <c r="N1818" s="190"/>
      <c r="O1818" s="191"/>
      <c r="P1818" s="358"/>
      <c r="Q1818" s="359"/>
      <c r="R1818" s="203"/>
      <c r="S1818" s="211"/>
      <c r="T1818" s="247"/>
      <c r="U1818" s="221"/>
    </row>
    <row r="1819" spans="1:21" ht="20.100000000000001" customHeight="1">
      <c r="A1819" s="190"/>
      <c r="B1819" s="191"/>
      <c r="C1819" s="191"/>
      <c r="D1819" s="192"/>
      <c r="E1819" s="191"/>
      <c r="F1819" s="202"/>
      <c r="G1819" s="190"/>
      <c r="H1819" s="191"/>
      <c r="I1819" s="191"/>
      <c r="J1819" s="194"/>
      <c r="K1819" s="194"/>
      <c r="L1819" s="191"/>
      <c r="M1819" s="195"/>
      <c r="N1819" s="190"/>
      <c r="O1819" s="191"/>
      <c r="P1819" s="196"/>
      <c r="Q1819" s="197"/>
      <c r="R1819" s="203"/>
      <c r="S1819" s="204"/>
      <c r="T1819" s="200"/>
      <c r="U1819" s="201"/>
    </row>
    <row r="1820" spans="1:21" ht="20.100000000000001" customHeight="1">
      <c r="A1820" s="191"/>
      <c r="B1820" s="191"/>
      <c r="C1820" s="191"/>
      <c r="D1820" s="192"/>
      <c r="E1820" s="191"/>
      <c r="F1820" s="202"/>
      <c r="G1820" s="190"/>
      <c r="H1820" s="191"/>
      <c r="I1820" s="191"/>
      <c r="J1820" s="194"/>
      <c r="K1820" s="194"/>
      <c r="L1820" s="191"/>
      <c r="M1820" s="195"/>
      <c r="N1820" s="190"/>
      <c r="O1820" s="191"/>
      <c r="P1820" s="196"/>
      <c r="Q1820" s="197"/>
      <c r="R1820" s="203"/>
      <c r="S1820" s="204"/>
      <c r="T1820" s="200"/>
      <c r="U1820" s="201"/>
    </row>
    <row r="1821" spans="1:21" ht="20.100000000000001" customHeight="1">
      <c r="A1821" s="190"/>
      <c r="B1821" s="191"/>
      <c r="C1821" s="191"/>
      <c r="D1821" s="192"/>
      <c r="E1821" s="191"/>
      <c r="F1821" s="202"/>
      <c r="G1821" s="190"/>
      <c r="H1821" s="191"/>
      <c r="I1821" s="191"/>
      <c r="J1821" s="194"/>
      <c r="K1821" s="194"/>
      <c r="L1821" s="191"/>
      <c r="M1821" s="195"/>
      <c r="N1821" s="190"/>
      <c r="O1821" s="191"/>
      <c r="P1821" s="196"/>
      <c r="Q1821" s="197"/>
      <c r="R1821" s="208"/>
      <c r="S1821" s="209"/>
      <c r="T1821" s="200"/>
      <c r="U1821" s="210"/>
    </row>
    <row r="1822" spans="1:21" ht="20.100000000000001" customHeight="1">
      <c r="A1822" s="191"/>
      <c r="B1822" s="191"/>
      <c r="C1822" s="191"/>
      <c r="D1822" s="192"/>
      <c r="E1822" s="191"/>
      <c r="F1822" s="202"/>
      <c r="G1822" s="190"/>
      <c r="H1822" s="191"/>
      <c r="I1822" s="191"/>
      <c r="J1822" s="194"/>
      <c r="K1822" s="194"/>
      <c r="L1822" s="191"/>
      <c r="M1822" s="195"/>
      <c r="N1822" s="190"/>
      <c r="O1822" s="191"/>
      <c r="P1822" s="196"/>
      <c r="Q1822" s="197"/>
      <c r="R1822" s="203"/>
      <c r="S1822" s="204"/>
      <c r="T1822" s="200"/>
      <c r="U1822" s="201"/>
    </row>
    <row r="1823" spans="1:21" ht="20.100000000000001" customHeight="1">
      <c r="A1823" s="190"/>
      <c r="B1823" s="191"/>
      <c r="C1823" s="191"/>
      <c r="D1823" s="192"/>
      <c r="E1823" s="191"/>
      <c r="F1823" s="202"/>
      <c r="G1823" s="190"/>
      <c r="H1823" s="191"/>
      <c r="I1823" s="191"/>
      <c r="J1823" s="194"/>
      <c r="K1823" s="194"/>
      <c r="L1823" s="191"/>
      <c r="M1823" s="195"/>
      <c r="N1823" s="190"/>
      <c r="O1823" s="191"/>
      <c r="P1823" s="213"/>
      <c r="Q1823" s="214"/>
      <c r="R1823" s="244"/>
      <c r="S1823" s="245"/>
      <c r="T1823" s="200"/>
      <c r="U1823" s="201"/>
    </row>
    <row r="1824" spans="1:21" ht="20.100000000000001" customHeight="1">
      <c r="A1824" s="191"/>
      <c r="B1824" s="191"/>
      <c r="C1824" s="191"/>
      <c r="D1824" s="192"/>
      <c r="E1824" s="191"/>
      <c r="F1824" s="193"/>
      <c r="G1824" s="190"/>
      <c r="H1824" s="191"/>
      <c r="I1824" s="191"/>
      <c r="J1824" s="194"/>
      <c r="K1824" s="194"/>
      <c r="L1824" s="191"/>
      <c r="M1824" s="195"/>
      <c r="N1824" s="190"/>
      <c r="O1824" s="191"/>
      <c r="P1824" s="196"/>
      <c r="Q1824" s="197"/>
      <c r="R1824" s="203"/>
      <c r="S1824" s="204"/>
      <c r="T1824" s="200"/>
      <c r="U1824" s="201"/>
    </row>
    <row r="1825" spans="1:21" ht="20.100000000000001" customHeight="1">
      <c r="A1825" s="190"/>
      <c r="B1825" s="191"/>
      <c r="C1825" s="191"/>
      <c r="D1825" s="192"/>
      <c r="E1825" s="191"/>
      <c r="F1825" s="202"/>
      <c r="G1825" s="190"/>
      <c r="H1825" s="191"/>
      <c r="I1825" s="191"/>
      <c r="J1825" s="194"/>
      <c r="K1825" s="194"/>
      <c r="L1825" s="191"/>
      <c r="M1825" s="195"/>
      <c r="N1825" s="190"/>
      <c r="O1825" s="191"/>
      <c r="P1825" s="213"/>
      <c r="Q1825" s="214"/>
      <c r="R1825" s="226"/>
      <c r="S1825" s="227"/>
      <c r="T1825" s="216"/>
      <c r="U1825" s="217"/>
    </row>
    <row r="1826" spans="1:21" ht="20.100000000000001" customHeight="1">
      <c r="A1826" s="191"/>
      <c r="B1826" s="191"/>
      <c r="C1826" s="191"/>
      <c r="D1826" s="192"/>
      <c r="E1826" s="191"/>
      <c r="F1826" s="202"/>
      <c r="G1826" s="190"/>
      <c r="H1826" s="191"/>
      <c r="I1826" s="191"/>
      <c r="J1826" s="194"/>
      <c r="K1826" s="194"/>
      <c r="L1826" s="191"/>
      <c r="M1826" s="195"/>
      <c r="N1826" s="190"/>
      <c r="O1826" s="191"/>
      <c r="P1826" s="196"/>
      <c r="Q1826" s="197"/>
      <c r="R1826" s="203"/>
      <c r="S1826" s="204"/>
      <c r="T1826" s="247"/>
      <c r="U1826" s="293"/>
    </row>
    <row r="1827" spans="1:21" ht="20.100000000000001" customHeight="1">
      <c r="A1827" s="190"/>
      <c r="B1827" s="191"/>
      <c r="C1827" s="191"/>
      <c r="D1827" s="192"/>
      <c r="E1827" s="191"/>
      <c r="F1827" s="202"/>
      <c r="G1827" s="190"/>
      <c r="H1827" s="191"/>
      <c r="I1827" s="191"/>
      <c r="J1827" s="194"/>
      <c r="K1827" s="194"/>
      <c r="L1827" s="191"/>
      <c r="M1827" s="195"/>
      <c r="N1827" s="190"/>
      <c r="O1827" s="191"/>
      <c r="P1827" s="196"/>
      <c r="Q1827" s="197"/>
      <c r="R1827" s="203"/>
      <c r="S1827" s="211"/>
      <c r="T1827" s="247"/>
      <c r="U1827" s="205"/>
    </row>
    <row r="1828" spans="1:21" ht="20.100000000000001" customHeight="1">
      <c r="A1828" s="191"/>
      <c r="B1828" s="191"/>
      <c r="C1828" s="191"/>
      <c r="D1828" s="192"/>
      <c r="E1828" s="191"/>
      <c r="F1828" s="202"/>
      <c r="G1828" s="190"/>
      <c r="H1828" s="191"/>
      <c r="I1828" s="191"/>
      <c r="J1828" s="194"/>
      <c r="K1828" s="194"/>
      <c r="L1828" s="191"/>
      <c r="M1828" s="195"/>
      <c r="N1828" s="190"/>
      <c r="O1828" s="191"/>
      <c r="P1828" s="360"/>
      <c r="Q1828" s="361"/>
      <c r="R1828" s="226"/>
      <c r="S1828" s="227"/>
      <c r="T1828" s="310"/>
      <c r="U1828" s="313"/>
    </row>
    <row r="1829" spans="1:21" ht="20.100000000000001" customHeight="1">
      <c r="A1829" s="190"/>
      <c r="B1829" s="191"/>
      <c r="C1829" s="191"/>
      <c r="D1829" s="192"/>
      <c r="E1829" s="191"/>
      <c r="F1829" s="202"/>
      <c r="G1829" s="190"/>
      <c r="H1829" s="191"/>
      <c r="I1829" s="191"/>
      <c r="J1829" s="194"/>
      <c r="K1829" s="194"/>
      <c r="L1829" s="191"/>
      <c r="M1829" s="195"/>
      <c r="N1829" s="190"/>
      <c r="O1829" s="191"/>
      <c r="P1829" s="360"/>
      <c r="Q1829" s="361"/>
      <c r="R1829" s="226"/>
      <c r="S1829" s="227"/>
      <c r="T1829" s="310"/>
      <c r="U1829" s="217"/>
    </row>
    <row r="1830" spans="1:21" ht="20.100000000000001" customHeight="1">
      <c r="A1830" s="191"/>
      <c r="B1830" s="191"/>
      <c r="C1830" s="191"/>
      <c r="D1830" s="192"/>
      <c r="E1830" s="191"/>
      <c r="F1830" s="202"/>
      <c r="G1830" s="190"/>
      <c r="H1830" s="191"/>
      <c r="I1830" s="191"/>
      <c r="J1830" s="194"/>
      <c r="K1830" s="194"/>
      <c r="L1830" s="191"/>
      <c r="M1830" s="195"/>
      <c r="N1830" s="190"/>
      <c r="O1830" s="191"/>
      <c r="P1830" s="358"/>
      <c r="Q1830" s="359"/>
      <c r="R1830" s="203"/>
      <c r="S1830" s="204"/>
      <c r="T1830" s="233"/>
      <c r="U1830" s="281"/>
    </row>
    <row r="1831" spans="1:21" ht="20.100000000000001" customHeight="1">
      <c r="A1831" s="190"/>
      <c r="B1831" s="191"/>
      <c r="C1831" s="191"/>
      <c r="D1831" s="192"/>
      <c r="E1831" s="191"/>
      <c r="F1831" s="202"/>
      <c r="G1831" s="190"/>
      <c r="H1831" s="191"/>
      <c r="I1831" s="191"/>
      <c r="J1831" s="194"/>
      <c r="K1831" s="194"/>
      <c r="L1831" s="191"/>
      <c r="M1831" s="195"/>
      <c r="N1831" s="190"/>
      <c r="O1831" s="191"/>
      <c r="P1831" s="213"/>
      <c r="Q1831" s="214"/>
      <c r="R1831" s="226"/>
      <c r="S1831" s="227"/>
      <c r="T1831" s="216"/>
      <c r="U1831" s="255"/>
    </row>
    <row r="1832" spans="1:21" ht="20.100000000000001" customHeight="1">
      <c r="A1832" s="191"/>
      <c r="B1832" s="191"/>
      <c r="C1832" s="191"/>
      <c r="D1832" s="192"/>
      <c r="E1832" s="191"/>
      <c r="F1832" s="202"/>
      <c r="G1832" s="190"/>
      <c r="H1832" s="191"/>
      <c r="I1832" s="191"/>
      <c r="J1832" s="194"/>
      <c r="K1832" s="194"/>
      <c r="L1832" s="191"/>
      <c r="M1832" s="195"/>
      <c r="N1832" s="190"/>
      <c r="O1832" s="191"/>
      <c r="P1832" s="196"/>
      <c r="Q1832" s="197"/>
      <c r="R1832" s="203"/>
      <c r="S1832" s="204"/>
      <c r="T1832" s="200"/>
      <c r="U1832" s="205"/>
    </row>
    <row r="1833" spans="1:21" ht="20.100000000000001" customHeight="1">
      <c r="A1833" s="190"/>
      <c r="B1833" s="191"/>
      <c r="C1833" s="191"/>
      <c r="D1833" s="192"/>
      <c r="E1833" s="191"/>
      <c r="F1833" s="202"/>
      <c r="G1833" s="190"/>
      <c r="H1833" s="191"/>
      <c r="I1833" s="191"/>
      <c r="J1833" s="194"/>
      <c r="K1833" s="194"/>
      <c r="L1833" s="191"/>
      <c r="M1833" s="195"/>
      <c r="N1833" s="190"/>
      <c r="O1833" s="191"/>
      <c r="P1833" s="196"/>
      <c r="Q1833" s="197"/>
      <c r="R1833" s="203"/>
      <c r="S1833" s="204"/>
      <c r="T1833" s="200"/>
      <c r="U1833" s="205"/>
    </row>
    <row r="1834" spans="1:21" ht="20.100000000000001" customHeight="1">
      <c r="A1834" s="191"/>
      <c r="B1834" s="191"/>
      <c r="C1834" s="191"/>
      <c r="D1834" s="192"/>
      <c r="E1834" s="191"/>
      <c r="F1834" s="202"/>
      <c r="G1834" s="190"/>
      <c r="H1834" s="191"/>
      <c r="I1834" s="191"/>
      <c r="J1834" s="194"/>
      <c r="K1834" s="194"/>
      <c r="L1834" s="191"/>
      <c r="M1834" s="195"/>
      <c r="N1834" s="190"/>
      <c r="O1834" s="191"/>
      <c r="P1834" s="196"/>
      <c r="Q1834" s="197"/>
      <c r="R1834" s="203"/>
      <c r="S1834" s="204"/>
      <c r="T1834" s="200"/>
      <c r="U1834" s="205"/>
    </row>
    <row r="1835" spans="1:21" ht="20.100000000000001" customHeight="1">
      <c r="A1835" s="190"/>
      <c r="B1835" s="191"/>
      <c r="C1835" s="191"/>
      <c r="D1835" s="192"/>
      <c r="E1835" s="191"/>
      <c r="F1835" s="202"/>
      <c r="G1835" s="190"/>
      <c r="H1835" s="191"/>
      <c r="I1835" s="191"/>
      <c r="J1835" s="194"/>
      <c r="K1835" s="194"/>
      <c r="L1835" s="191"/>
      <c r="M1835" s="195"/>
      <c r="N1835" s="190"/>
      <c r="O1835" s="191"/>
      <c r="P1835" s="213"/>
      <c r="Q1835" s="214"/>
      <c r="R1835" s="286"/>
      <c r="S1835" s="204"/>
      <c r="T1835" s="247"/>
      <c r="U1835" s="205"/>
    </row>
    <row r="1836" spans="1:21" ht="20.100000000000001" customHeight="1">
      <c r="A1836" s="191"/>
      <c r="B1836" s="191"/>
      <c r="C1836" s="191"/>
      <c r="D1836" s="192"/>
      <c r="E1836" s="191"/>
      <c r="F1836" s="202"/>
      <c r="G1836" s="190"/>
      <c r="H1836" s="191"/>
      <c r="I1836" s="191"/>
      <c r="J1836" s="194"/>
      <c r="K1836" s="194"/>
      <c r="L1836" s="191"/>
      <c r="M1836" s="195"/>
      <c r="N1836" s="190"/>
      <c r="O1836" s="191"/>
      <c r="P1836" s="273"/>
      <c r="Q1836" s="204"/>
      <c r="R1836" s="208"/>
      <c r="S1836" s="209"/>
      <c r="T1836" s="200"/>
      <c r="U1836" s="201"/>
    </row>
    <row r="1837" spans="1:21" ht="20.100000000000001" customHeight="1">
      <c r="A1837" s="190"/>
      <c r="B1837" s="191"/>
      <c r="C1837" s="191"/>
      <c r="D1837" s="192"/>
      <c r="E1837" s="191"/>
      <c r="F1837" s="202"/>
      <c r="G1837" s="190"/>
      <c r="H1837" s="191"/>
      <c r="I1837" s="191"/>
      <c r="J1837" s="194"/>
      <c r="K1837" s="194"/>
      <c r="L1837" s="191"/>
      <c r="M1837" s="195"/>
      <c r="N1837" s="190"/>
      <c r="O1837" s="191"/>
      <c r="P1837" s="273"/>
      <c r="Q1837" s="204"/>
      <c r="R1837" s="206"/>
      <c r="S1837" s="207"/>
      <c r="T1837" s="247"/>
      <c r="U1837" s="205"/>
    </row>
    <row r="1838" spans="1:21" ht="20.100000000000001" customHeight="1">
      <c r="A1838" s="191"/>
      <c r="B1838" s="191"/>
      <c r="C1838" s="191"/>
      <c r="D1838" s="192"/>
      <c r="E1838" s="191"/>
      <c r="F1838" s="202"/>
      <c r="G1838" s="190"/>
      <c r="H1838" s="191"/>
      <c r="I1838" s="191"/>
      <c r="J1838" s="194"/>
      <c r="K1838" s="194"/>
      <c r="L1838" s="191"/>
      <c r="M1838" s="195"/>
      <c r="N1838" s="190"/>
      <c r="O1838" s="191"/>
      <c r="P1838" s="213"/>
      <c r="Q1838" s="214"/>
      <c r="R1838" s="226"/>
      <c r="S1838" s="227"/>
      <c r="T1838" s="310"/>
      <c r="U1838" s="217"/>
    </row>
    <row r="1839" spans="1:21" ht="20.100000000000001" customHeight="1">
      <c r="A1839" s="190"/>
      <c r="B1839" s="191"/>
      <c r="C1839" s="191"/>
      <c r="D1839" s="192"/>
      <c r="E1839" s="191"/>
      <c r="F1839" s="202"/>
      <c r="G1839" s="190"/>
      <c r="H1839" s="191"/>
      <c r="I1839" s="191"/>
      <c r="J1839" s="194"/>
      <c r="K1839" s="194"/>
      <c r="L1839" s="191"/>
      <c r="M1839" s="195"/>
      <c r="N1839" s="190"/>
      <c r="O1839" s="191"/>
      <c r="P1839" s="213"/>
      <c r="Q1839" s="214"/>
      <c r="R1839" s="226"/>
      <c r="S1839" s="227"/>
      <c r="T1839" s="216"/>
      <c r="U1839" s="255"/>
    </row>
    <row r="1840" spans="1:21" ht="20.100000000000001" customHeight="1">
      <c r="A1840" s="191"/>
      <c r="B1840" s="191"/>
      <c r="C1840" s="191"/>
      <c r="D1840" s="192"/>
      <c r="E1840" s="191"/>
      <c r="F1840" s="202"/>
      <c r="G1840" s="190"/>
      <c r="H1840" s="191"/>
      <c r="I1840" s="191"/>
      <c r="J1840" s="194"/>
      <c r="K1840" s="194"/>
      <c r="L1840" s="191"/>
      <c r="M1840" s="195"/>
      <c r="N1840" s="190"/>
      <c r="O1840" s="191"/>
      <c r="P1840" s="213"/>
      <c r="Q1840" s="214"/>
      <c r="R1840" s="226"/>
      <c r="S1840" s="227"/>
      <c r="T1840" s="216"/>
      <c r="U1840" s="255"/>
    </row>
    <row r="1841" spans="1:21" ht="20.100000000000001" customHeight="1">
      <c r="A1841" s="190"/>
      <c r="B1841" s="190"/>
      <c r="C1841" s="190"/>
      <c r="D1841" s="228"/>
      <c r="E1841" s="190"/>
      <c r="F1841" s="235"/>
      <c r="G1841" s="190"/>
      <c r="H1841" s="190"/>
      <c r="I1841" s="191"/>
      <c r="J1841" s="230"/>
      <c r="K1841" s="194"/>
      <c r="L1841" s="191"/>
      <c r="M1841" s="231"/>
      <c r="N1841" s="190"/>
      <c r="O1841" s="191"/>
      <c r="P1841" s="196"/>
      <c r="Q1841" s="197"/>
      <c r="R1841" s="208"/>
      <c r="S1841" s="209"/>
      <c r="T1841" s="200"/>
      <c r="U1841" s="205"/>
    </row>
    <row r="1842" spans="1:21" ht="20.100000000000001" customHeight="1">
      <c r="A1842" s="191"/>
      <c r="B1842" s="191"/>
      <c r="C1842" s="191"/>
      <c r="D1842" s="192"/>
      <c r="E1842" s="191"/>
      <c r="F1842" s="202"/>
      <c r="G1842" s="190"/>
      <c r="H1842" s="191"/>
      <c r="I1842" s="191"/>
      <c r="J1842" s="194"/>
      <c r="K1842" s="194"/>
      <c r="L1842" s="191"/>
      <c r="M1842" s="195"/>
      <c r="N1842" s="190"/>
      <c r="O1842" s="191"/>
      <c r="P1842" s="213"/>
      <c r="Q1842" s="214"/>
      <c r="R1842" s="215"/>
      <c r="S1842" s="215"/>
      <c r="T1842" s="216"/>
      <c r="U1842" s="255"/>
    </row>
    <row r="1843" spans="1:21" ht="20.100000000000001" customHeight="1">
      <c r="A1843" s="190"/>
      <c r="B1843" s="191"/>
      <c r="C1843" s="191"/>
      <c r="D1843" s="192"/>
      <c r="E1843" s="191"/>
      <c r="F1843" s="202"/>
      <c r="G1843" s="190"/>
      <c r="H1843" s="191"/>
      <c r="I1843" s="191"/>
      <c r="J1843" s="194"/>
      <c r="K1843" s="194"/>
      <c r="L1843" s="191"/>
      <c r="M1843" s="195"/>
      <c r="N1843" s="190"/>
      <c r="O1843" s="191"/>
      <c r="P1843" s="213"/>
      <c r="Q1843" s="214"/>
      <c r="R1843" s="226"/>
      <c r="S1843" s="227"/>
      <c r="T1843" s="310"/>
      <c r="U1843" s="255"/>
    </row>
    <row r="1844" spans="1:21" ht="20.100000000000001" customHeight="1">
      <c r="A1844" s="191"/>
      <c r="B1844" s="191"/>
      <c r="C1844" s="191"/>
      <c r="D1844" s="192"/>
      <c r="E1844" s="191"/>
      <c r="F1844" s="202"/>
      <c r="G1844" s="190"/>
      <c r="H1844" s="191"/>
      <c r="I1844" s="191"/>
      <c r="J1844" s="194"/>
      <c r="K1844" s="194"/>
      <c r="L1844" s="191"/>
      <c r="M1844" s="195"/>
      <c r="N1844" s="190"/>
      <c r="O1844" s="191"/>
      <c r="P1844" s="196"/>
      <c r="Q1844" s="197"/>
      <c r="R1844" s="203"/>
      <c r="S1844" s="211"/>
      <c r="T1844" s="200"/>
      <c r="U1844" s="205"/>
    </row>
    <row r="1845" spans="1:21" ht="20.100000000000001" customHeight="1">
      <c r="A1845" s="190"/>
      <c r="B1845" s="191"/>
      <c r="C1845" s="191"/>
      <c r="D1845" s="192"/>
      <c r="E1845" s="191"/>
      <c r="F1845" s="202"/>
      <c r="G1845" s="190"/>
      <c r="H1845" s="191"/>
      <c r="I1845" s="191"/>
      <c r="J1845" s="194"/>
      <c r="K1845" s="194"/>
      <c r="L1845" s="191"/>
      <c r="M1845" s="195"/>
      <c r="N1845" s="190"/>
      <c r="O1845" s="191"/>
      <c r="P1845" s="213"/>
      <c r="Q1845" s="214"/>
      <c r="R1845" s="226"/>
      <c r="S1845" s="227"/>
      <c r="T1845" s="216"/>
      <c r="U1845" s="255"/>
    </row>
    <row r="1846" spans="1:21" ht="20.100000000000001" customHeight="1">
      <c r="A1846" s="191"/>
      <c r="B1846" s="191"/>
      <c r="C1846" s="191"/>
      <c r="D1846" s="192"/>
      <c r="E1846" s="191"/>
      <c r="F1846" s="202"/>
      <c r="G1846" s="190"/>
      <c r="H1846" s="191"/>
      <c r="I1846" s="191"/>
      <c r="J1846" s="194"/>
      <c r="K1846" s="194"/>
      <c r="L1846" s="191"/>
      <c r="M1846" s="195"/>
      <c r="N1846" s="190"/>
      <c r="O1846" s="191"/>
      <c r="P1846" s="213"/>
      <c r="Q1846" s="214"/>
      <c r="R1846" s="226"/>
      <c r="S1846" s="227"/>
      <c r="T1846" s="216"/>
      <c r="U1846" s="217"/>
    </row>
    <row r="1847" spans="1:21" ht="20.100000000000001" customHeight="1">
      <c r="A1847" s="190"/>
      <c r="B1847" s="191"/>
      <c r="C1847" s="191"/>
      <c r="D1847" s="192"/>
      <c r="E1847" s="191"/>
      <c r="F1847" s="193"/>
      <c r="G1847" s="190"/>
      <c r="H1847" s="191"/>
      <c r="I1847" s="191"/>
      <c r="J1847" s="194"/>
      <c r="K1847" s="194"/>
      <c r="L1847" s="191"/>
      <c r="M1847" s="195"/>
      <c r="N1847" s="190"/>
      <c r="O1847" s="191"/>
      <c r="P1847" s="213"/>
      <c r="Q1847" s="214"/>
      <c r="R1847" s="203"/>
      <c r="S1847" s="204"/>
      <c r="T1847" s="212"/>
      <c r="U1847" s="221"/>
    </row>
    <row r="1848" spans="1:21" ht="20.100000000000001" customHeight="1">
      <c r="A1848" s="191"/>
      <c r="B1848" s="191"/>
      <c r="C1848" s="191"/>
      <c r="D1848" s="192"/>
      <c r="E1848" s="191"/>
      <c r="F1848" s="202"/>
      <c r="G1848" s="190"/>
      <c r="H1848" s="191"/>
      <c r="I1848" s="191"/>
      <c r="J1848" s="194"/>
      <c r="K1848" s="194"/>
      <c r="L1848" s="191"/>
      <c r="M1848" s="195"/>
      <c r="N1848" s="190"/>
      <c r="O1848" s="191"/>
      <c r="P1848" s="213"/>
      <c r="Q1848" s="214"/>
      <c r="R1848" s="226"/>
      <c r="S1848" s="227"/>
      <c r="T1848" s="216"/>
      <c r="U1848" s="255"/>
    </row>
    <row r="1849" spans="1:21" ht="20.100000000000001" customHeight="1">
      <c r="A1849" s="190"/>
      <c r="B1849" s="191"/>
      <c r="C1849" s="191"/>
      <c r="D1849" s="192"/>
      <c r="E1849" s="191"/>
      <c r="F1849" s="202"/>
      <c r="G1849" s="190"/>
      <c r="H1849" s="191"/>
      <c r="I1849" s="191"/>
      <c r="J1849" s="194"/>
      <c r="K1849" s="194"/>
      <c r="L1849" s="191"/>
      <c r="M1849" s="195"/>
      <c r="N1849" s="190"/>
      <c r="O1849" s="191"/>
      <c r="P1849" s="213"/>
      <c r="Q1849" s="214"/>
      <c r="R1849" s="226"/>
      <c r="S1849" s="227"/>
      <c r="T1849" s="216"/>
      <c r="U1849" s="255"/>
    </row>
    <row r="1850" spans="1:21" ht="20.100000000000001" customHeight="1">
      <c r="A1850" s="191"/>
      <c r="B1850" s="191"/>
      <c r="C1850" s="191"/>
      <c r="D1850" s="192"/>
      <c r="E1850" s="191"/>
      <c r="F1850" s="202"/>
      <c r="G1850" s="190"/>
      <c r="H1850" s="191"/>
      <c r="I1850" s="191"/>
      <c r="J1850" s="194"/>
      <c r="K1850" s="194"/>
      <c r="L1850" s="191"/>
      <c r="M1850" s="195"/>
      <c r="N1850" s="190"/>
      <c r="O1850" s="191"/>
      <c r="P1850" s="360"/>
      <c r="Q1850" s="361"/>
      <c r="R1850" s="226"/>
      <c r="S1850" s="227"/>
      <c r="T1850" s="310"/>
      <c r="U1850" s="272"/>
    </row>
    <row r="1851" spans="1:21" ht="20.100000000000001" customHeight="1">
      <c r="A1851" s="190"/>
      <c r="B1851" s="191"/>
      <c r="C1851" s="191"/>
      <c r="D1851" s="192"/>
      <c r="E1851" s="191"/>
      <c r="F1851" s="202"/>
      <c r="G1851" s="190"/>
      <c r="H1851" s="191"/>
      <c r="I1851" s="191"/>
      <c r="J1851" s="194"/>
      <c r="K1851" s="194"/>
      <c r="L1851" s="191"/>
      <c r="M1851" s="195"/>
      <c r="N1851" s="190"/>
      <c r="O1851" s="191"/>
      <c r="P1851" s="360"/>
      <c r="Q1851" s="361"/>
      <c r="R1851" s="226"/>
      <c r="S1851" s="227"/>
      <c r="T1851" s="294"/>
      <c r="U1851" s="363"/>
    </row>
    <row r="1852" spans="1:21" ht="20.100000000000001" customHeight="1">
      <c r="A1852" s="191"/>
      <c r="B1852" s="191"/>
      <c r="C1852" s="191"/>
      <c r="D1852" s="192"/>
      <c r="E1852" s="191"/>
      <c r="F1852" s="202"/>
      <c r="G1852" s="190"/>
      <c r="H1852" s="191"/>
      <c r="I1852" s="191"/>
      <c r="J1852" s="194"/>
      <c r="K1852" s="194"/>
      <c r="L1852" s="191"/>
      <c r="M1852" s="195"/>
      <c r="N1852" s="190"/>
      <c r="O1852" s="191"/>
      <c r="P1852" s="196"/>
      <c r="Q1852" s="197"/>
      <c r="R1852" s="226"/>
      <c r="S1852" s="227"/>
      <c r="T1852" s="219"/>
      <c r="U1852" s="210"/>
    </row>
    <row r="1853" spans="1:21" ht="20.100000000000001" customHeight="1">
      <c r="A1853" s="190"/>
      <c r="B1853" s="191"/>
      <c r="C1853" s="191"/>
      <c r="D1853" s="192"/>
      <c r="E1853" s="191"/>
      <c r="F1853" s="202"/>
      <c r="G1853" s="190"/>
      <c r="H1853" s="191"/>
      <c r="I1853" s="191"/>
      <c r="J1853" s="194"/>
      <c r="K1853" s="194"/>
      <c r="L1853" s="191"/>
      <c r="M1853" s="195"/>
      <c r="N1853" s="190"/>
      <c r="O1853" s="191"/>
      <c r="P1853" s="213"/>
      <c r="Q1853" s="214"/>
      <c r="R1853" s="226"/>
      <c r="S1853" s="227"/>
      <c r="T1853" s="310"/>
      <c r="U1853" s="217"/>
    </row>
    <row r="1854" spans="1:21" ht="20.100000000000001" customHeight="1">
      <c r="A1854" s="191"/>
      <c r="B1854" s="191"/>
      <c r="C1854" s="191"/>
      <c r="D1854" s="192"/>
      <c r="E1854" s="191"/>
      <c r="F1854" s="202"/>
      <c r="G1854" s="190"/>
      <c r="H1854" s="191"/>
      <c r="I1854" s="191"/>
      <c r="J1854" s="194"/>
      <c r="K1854" s="194"/>
      <c r="L1854" s="191"/>
      <c r="M1854" s="195"/>
      <c r="N1854" s="190"/>
      <c r="O1854" s="191"/>
      <c r="P1854" s="360"/>
      <c r="Q1854" s="361"/>
      <c r="R1854" s="226"/>
      <c r="S1854" s="227"/>
      <c r="T1854" s="310"/>
      <c r="U1854" s="255"/>
    </row>
    <row r="1855" spans="1:21" ht="20.100000000000001" customHeight="1">
      <c r="A1855" s="190"/>
      <c r="B1855" s="191"/>
      <c r="C1855" s="191"/>
      <c r="D1855" s="192"/>
      <c r="E1855" s="191"/>
      <c r="F1855" s="202"/>
      <c r="G1855" s="190"/>
      <c r="H1855" s="191"/>
      <c r="I1855" s="191"/>
      <c r="J1855" s="194"/>
      <c r="K1855" s="194"/>
      <c r="L1855" s="191"/>
      <c r="M1855" s="195"/>
      <c r="N1855" s="190"/>
      <c r="O1855" s="191"/>
      <c r="P1855" s="213"/>
      <c r="Q1855" s="214"/>
      <c r="R1855" s="226"/>
      <c r="S1855" s="227"/>
      <c r="T1855" s="216"/>
      <c r="U1855" s="255"/>
    </row>
    <row r="1856" spans="1:21" ht="20.100000000000001" customHeight="1">
      <c r="A1856" s="191"/>
      <c r="B1856" s="191"/>
      <c r="C1856" s="191"/>
      <c r="D1856" s="192"/>
      <c r="E1856" s="191"/>
      <c r="F1856" s="202"/>
      <c r="G1856" s="190"/>
      <c r="H1856" s="191"/>
      <c r="I1856" s="191"/>
      <c r="J1856" s="194"/>
      <c r="K1856" s="194"/>
      <c r="L1856" s="191"/>
      <c r="M1856" s="195"/>
      <c r="N1856" s="190"/>
      <c r="O1856" s="191"/>
      <c r="P1856" s="358"/>
      <c r="Q1856" s="359"/>
      <c r="R1856" s="226"/>
      <c r="S1856" s="227"/>
      <c r="T1856" s="219"/>
      <c r="U1856" s="201"/>
    </row>
    <row r="1857" spans="1:21" ht="20.100000000000001" customHeight="1">
      <c r="A1857" s="190"/>
      <c r="B1857" s="191"/>
      <c r="C1857" s="191"/>
      <c r="D1857" s="192"/>
      <c r="E1857" s="191"/>
      <c r="F1857" s="202"/>
      <c r="G1857" s="190"/>
      <c r="H1857" s="191"/>
      <c r="I1857" s="191"/>
      <c r="J1857" s="194"/>
      <c r="K1857" s="194"/>
      <c r="L1857" s="191"/>
      <c r="M1857" s="195"/>
      <c r="N1857" s="190"/>
      <c r="O1857" s="191"/>
      <c r="P1857" s="213"/>
      <c r="Q1857" s="214"/>
      <c r="R1857" s="226"/>
      <c r="S1857" s="227"/>
      <c r="T1857" s="216"/>
      <c r="U1857" s="255"/>
    </row>
    <row r="1858" spans="1:21" ht="20.100000000000001" customHeight="1">
      <c r="A1858" s="191"/>
      <c r="B1858" s="191"/>
      <c r="C1858" s="191"/>
      <c r="D1858" s="192"/>
      <c r="E1858" s="191"/>
      <c r="F1858" s="202"/>
      <c r="G1858" s="190"/>
      <c r="H1858" s="191"/>
      <c r="I1858" s="191"/>
      <c r="J1858" s="194"/>
      <c r="K1858" s="194"/>
      <c r="L1858" s="191"/>
      <c r="M1858" s="195"/>
      <c r="N1858" s="190"/>
      <c r="O1858" s="191"/>
      <c r="P1858" s="213"/>
      <c r="Q1858" s="214"/>
      <c r="R1858" s="226"/>
      <c r="S1858" s="227"/>
      <c r="T1858" s="310"/>
      <c r="U1858" s="255"/>
    </row>
    <row r="1859" spans="1:21" ht="20.100000000000001" customHeight="1">
      <c r="A1859" s="190"/>
      <c r="B1859" s="191"/>
      <c r="C1859" s="191"/>
      <c r="D1859" s="192"/>
      <c r="E1859" s="191"/>
      <c r="F1859" s="202"/>
      <c r="G1859" s="190"/>
      <c r="H1859" s="191"/>
      <c r="I1859" s="191"/>
      <c r="J1859" s="194"/>
      <c r="K1859" s="194"/>
      <c r="L1859" s="191"/>
      <c r="M1859" s="195"/>
      <c r="N1859" s="190"/>
      <c r="O1859" s="191"/>
      <c r="P1859" s="213"/>
      <c r="Q1859" s="214"/>
      <c r="R1859" s="226"/>
      <c r="S1859" s="227"/>
      <c r="T1859" s="216"/>
      <c r="U1859" s="255"/>
    </row>
    <row r="1860" spans="1:21" ht="20.100000000000001" customHeight="1">
      <c r="A1860" s="191"/>
      <c r="B1860" s="191"/>
      <c r="C1860" s="191"/>
      <c r="D1860" s="192"/>
      <c r="E1860" s="191"/>
      <c r="F1860" s="202"/>
      <c r="G1860" s="190"/>
      <c r="H1860" s="191"/>
      <c r="I1860" s="191"/>
      <c r="J1860" s="194"/>
      <c r="K1860" s="194"/>
      <c r="L1860" s="191"/>
      <c r="M1860" s="195"/>
      <c r="N1860" s="190"/>
      <c r="O1860" s="191"/>
      <c r="P1860" s="196"/>
      <c r="Q1860" s="197"/>
      <c r="R1860" s="203"/>
      <c r="S1860" s="204"/>
      <c r="T1860" s="200"/>
      <c r="U1860" s="201"/>
    </row>
    <row r="1861" spans="1:21" ht="20.100000000000001" customHeight="1">
      <c r="A1861" s="190"/>
      <c r="B1861" s="191"/>
      <c r="C1861" s="191"/>
      <c r="D1861" s="192"/>
      <c r="E1861" s="191"/>
      <c r="F1861" s="202"/>
      <c r="G1861" s="190"/>
      <c r="H1861" s="191"/>
      <c r="I1861" s="191"/>
      <c r="J1861" s="194"/>
      <c r="K1861" s="194"/>
      <c r="L1861" s="191"/>
      <c r="M1861" s="195"/>
      <c r="N1861" s="190"/>
      <c r="O1861" s="191"/>
      <c r="P1861" s="360"/>
      <c r="Q1861" s="361"/>
      <c r="R1861" s="226"/>
      <c r="S1861" s="227"/>
      <c r="T1861" s="216"/>
      <c r="U1861" s="255"/>
    </row>
    <row r="1862" spans="1:21" ht="20.100000000000001" customHeight="1">
      <c r="A1862" s="191"/>
      <c r="B1862" s="191"/>
      <c r="C1862" s="191"/>
      <c r="D1862" s="192"/>
      <c r="E1862" s="191"/>
      <c r="F1862" s="202"/>
      <c r="G1862" s="190"/>
      <c r="H1862" s="191"/>
      <c r="I1862" s="191"/>
      <c r="J1862" s="194"/>
      <c r="K1862" s="194"/>
      <c r="L1862" s="191"/>
      <c r="M1862" s="195"/>
      <c r="N1862" s="190"/>
      <c r="O1862" s="191"/>
      <c r="P1862" s="196"/>
      <c r="Q1862" s="197"/>
      <c r="R1862" s="208"/>
      <c r="S1862" s="209"/>
      <c r="T1862" s="200"/>
      <c r="U1862" s="210"/>
    </row>
    <row r="1863" spans="1:21" ht="20.100000000000001" customHeight="1">
      <c r="A1863" s="190"/>
      <c r="B1863" s="191"/>
      <c r="C1863" s="240"/>
      <c r="D1863" s="192"/>
      <c r="E1863" s="191"/>
      <c r="F1863" s="202"/>
      <c r="G1863" s="190"/>
      <c r="H1863" s="191"/>
      <c r="I1863" s="191"/>
      <c r="J1863" s="194"/>
      <c r="K1863" s="194"/>
      <c r="L1863" s="191"/>
      <c r="M1863" s="195"/>
      <c r="N1863" s="190"/>
      <c r="O1863" s="191"/>
      <c r="P1863" s="196"/>
      <c r="Q1863" s="197"/>
      <c r="R1863" s="204"/>
      <c r="S1863" s="204"/>
      <c r="T1863" s="219"/>
      <c r="U1863" s="205"/>
    </row>
    <row r="1864" spans="1:21" ht="20.100000000000001" customHeight="1">
      <c r="A1864" s="191"/>
      <c r="B1864" s="191"/>
      <c r="C1864" s="191"/>
      <c r="D1864" s="192"/>
      <c r="E1864" s="191"/>
      <c r="F1864" s="202"/>
      <c r="G1864" s="190"/>
      <c r="H1864" s="191"/>
      <c r="I1864" s="191"/>
      <c r="J1864" s="194"/>
      <c r="K1864" s="194"/>
      <c r="L1864" s="191"/>
      <c r="M1864" s="195"/>
      <c r="N1864" s="190"/>
      <c r="O1864" s="191"/>
      <c r="P1864" s="213"/>
      <c r="Q1864" s="214"/>
      <c r="R1864" s="226"/>
      <c r="S1864" s="227"/>
      <c r="T1864" s="216"/>
      <c r="U1864" s="255"/>
    </row>
    <row r="1865" spans="1:21" ht="20.100000000000001" customHeight="1">
      <c r="A1865" s="190"/>
      <c r="B1865" s="191"/>
      <c r="C1865" s="191"/>
      <c r="D1865" s="192"/>
      <c r="E1865" s="191"/>
      <c r="F1865" s="202"/>
      <c r="G1865" s="190"/>
      <c r="H1865" s="191"/>
      <c r="I1865" s="191"/>
      <c r="J1865" s="194"/>
      <c r="K1865" s="194"/>
      <c r="L1865" s="191"/>
      <c r="M1865" s="195"/>
      <c r="N1865" s="190"/>
      <c r="O1865" s="191"/>
      <c r="P1865" s="196"/>
      <c r="Q1865" s="197"/>
      <c r="R1865" s="203"/>
      <c r="S1865" s="204"/>
      <c r="T1865" s="200"/>
      <c r="U1865" s="201"/>
    </row>
    <row r="1866" spans="1:21" ht="20.100000000000001" customHeight="1">
      <c r="A1866" s="191"/>
      <c r="B1866" s="191"/>
      <c r="C1866" s="191"/>
      <c r="D1866" s="192"/>
      <c r="E1866" s="191"/>
      <c r="F1866" s="202"/>
      <c r="G1866" s="190"/>
      <c r="H1866" s="191"/>
      <c r="I1866" s="191"/>
      <c r="J1866" s="194"/>
      <c r="K1866" s="194"/>
      <c r="L1866" s="191"/>
      <c r="M1866" s="195"/>
      <c r="N1866" s="190"/>
      <c r="O1866" s="191"/>
      <c r="P1866" s="358"/>
      <c r="Q1866" s="359"/>
      <c r="R1866" s="203"/>
      <c r="S1866" s="204"/>
      <c r="T1866" s="247"/>
      <c r="U1866" s="201"/>
    </row>
    <row r="1867" spans="1:21" ht="20.100000000000001" customHeight="1">
      <c r="A1867" s="190"/>
      <c r="B1867" s="191"/>
      <c r="C1867" s="191"/>
      <c r="D1867" s="192"/>
      <c r="E1867" s="191"/>
      <c r="F1867" s="202"/>
      <c r="G1867" s="190"/>
      <c r="H1867" s="191"/>
      <c r="I1867" s="191"/>
      <c r="J1867" s="194"/>
      <c r="K1867" s="194"/>
      <c r="L1867" s="191"/>
      <c r="M1867" s="195"/>
      <c r="N1867" s="190"/>
      <c r="O1867" s="191"/>
      <c r="P1867" s="196"/>
      <c r="Q1867" s="197"/>
      <c r="R1867" s="208"/>
      <c r="S1867" s="209"/>
      <c r="T1867" s="200"/>
      <c r="U1867" s="221"/>
    </row>
    <row r="1868" spans="1:21" ht="20.100000000000001" customHeight="1">
      <c r="A1868" s="191"/>
      <c r="B1868" s="191"/>
      <c r="C1868" s="191"/>
      <c r="D1868" s="192"/>
      <c r="E1868" s="191"/>
      <c r="F1868" s="193"/>
      <c r="G1868" s="190"/>
      <c r="H1868" s="191"/>
      <c r="I1868" s="191"/>
      <c r="J1868" s="194"/>
      <c r="K1868" s="194"/>
      <c r="L1868" s="191"/>
      <c r="M1868" s="195"/>
      <c r="N1868" s="190"/>
      <c r="O1868" s="191"/>
      <c r="P1868" s="196"/>
      <c r="Q1868" s="197"/>
      <c r="R1868" s="226"/>
      <c r="S1868" s="227"/>
      <c r="T1868" s="219"/>
      <c r="U1868" s="221"/>
    </row>
    <row r="1869" spans="1:21" ht="20.100000000000001" customHeight="1">
      <c r="A1869" s="190"/>
      <c r="B1869" s="191"/>
      <c r="C1869" s="191"/>
      <c r="D1869" s="192"/>
      <c r="E1869" s="191"/>
      <c r="F1869" s="202"/>
      <c r="G1869" s="190"/>
      <c r="H1869" s="191"/>
      <c r="I1869" s="191"/>
      <c r="J1869" s="194"/>
      <c r="K1869" s="194"/>
      <c r="L1869" s="191"/>
      <c r="M1869" s="195"/>
      <c r="N1869" s="190"/>
      <c r="O1869" s="191"/>
      <c r="P1869" s="372"/>
      <c r="Q1869" s="199"/>
      <c r="R1869" s="203"/>
      <c r="S1869" s="211"/>
      <c r="T1869" s="247"/>
      <c r="U1869" s="210"/>
    </row>
    <row r="1870" spans="1:21" ht="20.100000000000001" customHeight="1">
      <c r="A1870" s="191"/>
      <c r="B1870" s="191"/>
      <c r="C1870" s="191"/>
      <c r="D1870" s="192"/>
      <c r="E1870" s="191"/>
      <c r="F1870" s="202"/>
      <c r="G1870" s="190"/>
      <c r="H1870" s="191"/>
      <c r="I1870" s="191"/>
      <c r="J1870" s="194"/>
      <c r="K1870" s="194"/>
      <c r="L1870" s="191"/>
      <c r="M1870" s="195"/>
      <c r="N1870" s="190"/>
      <c r="O1870" s="191"/>
      <c r="P1870" s="213"/>
      <c r="Q1870" s="214"/>
      <c r="R1870" s="226"/>
      <c r="S1870" s="227"/>
      <c r="T1870" s="216"/>
      <c r="U1870" s="255"/>
    </row>
    <row r="1871" spans="1:21" ht="20.100000000000001" customHeight="1">
      <c r="A1871" s="190"/>
      <c r="B1871" s="191"/>
      <c r="C1871" s="240"/>
      <c r="D1871" s="192"/>
      <c r="E1871" s="191"/>
      <c r="F1871" s="193"/>
      <c r="G1871" s="190"/>
      <c r="H1871" s="191"/>
      <c r="I1871" s="191"/>
      <c r="J1871" s="194"/>
      <c r="K1871" s="194"/>
      <c r="L1871" s="191"/>
      <c r="M1871" s="195"/>
      <c r="N1871" s="190"/>
      <c r="O1871" s="191"/>
      <c r="P1871" s="196"/>
      <c r="Q1871" s="197"/>
      <c r="R1871" s="226"/>
      <c r="S1871" s="227"/>
      <c r="T1871" s="241"/>
      <c r="U1871" s="242"/>
    </row>
    <row r="1872" spans="1:21" ht="20.100000000000001" customHeight="1">
      <c r="A1872" s="191"/>
      <c r="B1872" s="191"/>
      <c r="C1872" s="191"/>
      <c r="D1872" s="192"/>
      <c r="E1872" s="191"/>
      <c r="F1872" s="202"/>
      <c r="G1872" s="190"/>
      <c r="H1872" s="191"/>
      <c r="I1872" s="191"/>
      <c r="J1872" s="194"/>
      <c r="K1872" s="194"/>
      <c r="L1872" s="191"/>
      <c r="M1872" s="195"/>
      <c r="N1872" s="190"/>
      <c r="O1872" s="191"/>
      <c r="P1872" s="358"/>
      <c r="Q1872" s="359"/>
      <c r="R1872" s="226"/>
      <c r="S1872" s="227"/>
      <c r="T1872" s="243"/>
      <c r="U1872" s="242"/>
    </row>
    <row r="1873" spans="1:21" ht="20.100000000000001" customHeight="1">
      <c r="A1873" s="190"/>
      <c r="B1873" s="191"/>
      <c r="C1873" s="191"/>
      <c r="D1873" s="192"/>
      <c r="E1873" s="191"/>
      <c r="F1873" s="202"/>
      <c r="G1873" s="190"/>
      <c r="H1873" s="191"/>
      <c r="I1873" s="191"/>
      <c r="J1873" s="194"/>
      <c r="K1873" s="194"/>
      <c r="L1873" s="191"/>
      <c r="M1873" s="195"/>
      <c r="N1873" s="190"/>
      <c r="O1873" s="191"/>
      <c r="P1873" s="196"/>
      <c r="Q1873" s="359"/>
      <c r="R1873" s="226"/>
      <c r="S1873" s="227"/>
      <c r="T1873" s="219"/>
      <c r="U1873" s="201"/>
    </row>
    <row r="1874" spans="1:21" ht="20.100000000000001" customHeight="1">
      <c r="A1874" s="191"/>
      <c r="B1874" s="191"/>
      <c r="C1874" s="240"/>
      <c r="D1874" s="192"/>
      <c r="E1874" s="191"/>
      <c r="F1874" s="202"/>
      <c r="G1874" s="190"/>
      <c r="H1874" s="191"/>
      <c r="I1874" s="191"/>
      <c r="J1874" s="194"/>
      <c r="K1874" s="194"/>
      <c r="L1874" s="191"/>
      <c r="M1874" s="195"/>
      <c r="N1874" s="190"/>
      <c r="O1874" s="191"/>
      <c r="P1874" s="273"/>
      <c r="Q1874" s="204"/>
      <c r="R1874" s="206"/>
      <c r="S1874" s="207"/>
      <c r="T1874" s="200"/>
      <c r="U1874" s="205"/>
    </row>
    <row r="1875" spans="1:21" ht="20.100000000000001" customHeight="1">
      <c r="A1875" s="190"/>
      <c r="B1875" s="191"/>
      <c r="C1875" s="191"/>
      <c r="D1875" s="192"/>
      <c r="E1875" s="191"/>
      <c r="F1875" s="202"/>
      <c r="G1875" s="190"/>
      <c r="H1875" s="191"/>
      <c r="I1875" s="191"/>
      <c r="J1875" s="194"/>
      <c r="K1875" s="194"/>
      <c r="L1875" s="191"/>
      <c r="M1875" s="195"/>
      <c r="N1875" s="190"/>
      <c r="O1875" s="191"/>
      <c r="P1875" s="213"/>
      <c r="Q1875" s="214"/>
      <c r="R1875" s="226"/>
      <c r="S1875" s="227"/>
      <c r="T1875" s="216"/>
      <c r="U1875" s="272"/>
    </row>
    <row r="1876" spans="1:21" ht="20.100000000000001" customHeight="1">
      <c r="A1876" s="191"/>
      <c r="B1876" s="191"/>
      <c r="C1876" s="191"/>
      <c r="D1876" s="192"/>
      <c r="E1876" s="191"/>
      <c r="F1876" s="193"/>
      <c r="G1876" s="190"/>
      <c r="H1876" s="191"/>
      <c r="I1876" s="191"/>
      <c r="J1876" s="194"/>
      <c r="K1876" s="194"/>
      <c r="L1876" s="191"/>
      <c r="M1876" s="195"/>
      <c r="N1876" s="190"/>
      <c r="O1876" s="191"/>
      <c r="P1876" s="273"/>
      <c r="Q1876" s="204"/>
      <c r="R1876" s="203"/>
      <c r="S1876" s="204"/>
      <c r="T1876" s="200"/>
      <c r="U1876" s="201"/>
    </row>
    <row r="1877" spans="1:21" ht="20.100000000000001" customHeight="1">
      <c r="A1877" s="190"/>
      <c r="B1877" s="191"/>
      <c r="C1877" s="191"/>
      <c r="D1877" s="192"/>
      <c r="E1877" s="191"/>
      <c r="F1877" s="202"/>
      <c r="G1877" s="190"/>
      <c r="H1877" s="191"/>
      <c r="I1877" s="191"/>
      <c r="J1877" s="194"/>
      <c r="K1877" s="194"/>
      <c r="L1877" s="191"/>
      <c r="M1877" s="195"/>
      <c r="N1877" s="190"/>
      <c r="O1877" s="191"/>
      <c r="P1877" s="213"/>
      <c r="Q1877" s="214"/>
      <c r="R1877" s="203"/>
      <c r="S1877" s="211"/>
      <c r="T1877" s="200"/>
      <c r="U1877" s="205"/>
    </row>
    <row r="1878" spans="1:21" ht="20.100000000000001" customHeight="1">
      <c r="A1878" s="191"/>
      <c r="B1878" s="191"/>
      <c r="C1878" s="191"/>
      <c r="D1878" s="192"/>
      <c r="E1878" s="191"/>
      <c r="F1878" s="202"/>
      <c r="G1878" s="190"/>
      <c r="H1878" s="191"/>
      <c r="I1878" s="191"/>
      <c r="J1878" s="194"/>
      <c r="K1878" s="194"/>
      <c r="L1878" s="191"/>
      <c r="M1878" s="195"/>
      <c r="N1878" s="190"/>
      <c r="O1878" s="191"/>
      <c r="P1878" s="196"/>
      <c r="Q1878" s="197"/>
      <c r="R1878" s="203"/>
      <c r="S1878" s="204"/>
      <c r="T1878" s="200"/>
      <c r="U1878" s="201"/>
    </row>
    <row r="1879" spans="1:21" ht="20.100000000000001" customHeight="1">
      <c r="A1879" s="190"/>
      <c r="B1879" s="191"/>
      <c r="C1879" s="191"/>
      <c r="D1879" s="192"/>
      <c r="E1879" s="191"/>
      <c r="F1879" s="202"/>
      <c r="G1879" s="190"/>
      <c r="H1879" s="191"/>
      <c r="I1879" s="191"/>
      <c r="J1879" s="194"/>
      <c r="K1879" s="194"/>
      <c r="L1879" s="191"/>
      <c r="M1879" s="195"/>
      <c r="N1879" s="190"/>
      <c r="O1879" s="191"/>
      <c r="P1879" s="213"/>
      <c r="Q1879" s="214"/>
      <c r="R1879" s="226"/>
      <c r="S1879" s="227"/>
      <c r="T1879" s="310"/>
      <c r="U1879" s="255"/>
    </row>
    <row r="1880" spans="1:21" ht="20.100000000000001" customHeight="1">
      <c r="A1880" s="191"/>
      <c r="B1880" s="191"/>
      <c r="C1880" s="191"/>
      <c r="D1880" s="192"/>
      <c r="E1880" s="191"/>
      <c r="F1880" s="202"/>
      <c r="G1880" s="190"/>
      <c r="H1880" s="191"/>
      <c r="I1880" s="191"/>
      <c r="J1880" s="194"/>
      <c r="K1880" s="194"/>
      <c r="L1880" s="191"/>
      <c r="M1880" s="195"/>
      <c r="N1880" s="190"/>
      <c r="O1880" s="191"/>
      <c r="P1880" s="196"/>
      <c r="Q1880" s="359"/>
      <c r="R1880" s="226"/>
      <c r="S1880" s="227"/>
      <c r="T1880" s="296"/>
      <c r="U1880" s="205"/>
    </row>
    <row r="1881" spans="1:21" ht="20.100000000000001" customHeight="1">
      <c r="A1881" s="190"/>
      <c r="B1881" s="191"/>
      <c r="C1881" s="191"/>
      <c r="D1881" s="192"/>
      <c r="E1881" s="191"/>
      <c r="F1881" s="202"/>
      <c r="G1881" s="190"/>
      <c r="H1881" s="191"/>
      <c r="I1881" s="191"/>
      <c r="J1881" s="194"/>
      <c r="K1881" s="194"/>
      <c r="L1881" s="191"/>
      <c r="M1881" s="195"/>
      <c r="N1881" s="190"/>
      <c r="O1881" s="191"/>
      <c r="P1881" s="273"/>
      <c r="Q1881" s="204"/>
      <c r="R1881" s="206"/>
      <c r="S1881" s="207"/>
      <c r="T1881" s="200"/>
      <c r="U1881" s="201"/>
    </row>
    <row r="1882" spans="1:21" ht="20.100000000000001" customHeight="1">
      <c r="A1882" s="191"/>
      <c r="B1882" s="191"/>
      <c r="C1882" s="191"/>
      <c r="D1882" s="192"/>
      <c r="E1882" s="191"/>
      <c r="F1882" s="202"/>
      <c r="G1882" s="190"/>
      <c r="H1882" s="191"/>
      <c r="I1882" s="191"/>
      <c r="J1882" s="194"/>
      <c r="K1882" s="194"/>
      <c r="L1882" s="191"/>
      <c r="M1882" s="195"/>
      <c r="N1882" s="190"/>
      <c r="O1882" s="191"/>
      <c r="P1882" s="273"/>
      <c r="Q1882" s="204"/>
      <c r="R1882" s="206"/>
      <c r="S1882" s="207"/>
      <c r="T1882" s="200"/>
      <c r="U1882" s="201"/>
    </row>
    <row r="1883" spans="1:21" ht="20.100000000000001" customHeight="1">
      <c r="A1883" s="190"/>
      <c r="B1883" s="191"/>
      <c r="C1883" s="191"/>
      <c r="D1883" s="192"/>
      <c r="E1883" s="191"/>
      <c r="F1883" s="202"/>
      <c r="G1883" s="190"/>
      <c r="H1883" s="191"/>
      <c r="I1883" s="191"/>
      <c r="J1883" s="194"/>
      <c r="K1883" s="194"/>
      <c r="L1883" s="191"/>
      <c r="M1883" s="195"/>
      <c r="N1883" s="190"/>
      <c r="O1883" s="191"/>
      <c r="P1883" s="213"/>
      <c r="Q1883" s="214"/>
      <c r="R1883" s="226"/>
      <c r="S1883" s="227"/>
      <c r="T1883" s="216"/>
      <c r="U1883" s="255"/>
    </row>
    <row r="1884" spans="1:21" ht="20.100000000000001" customHeight="1">
      <c r="A1884" s="191"/>
      <c r="B1884" s="191"/>
      <c r="C1884" s="191"/>
      <c r="D1884" s="192"/>
      <c r="E1884" s="191"/>
      <c r="F1884" s="202"/>
      <c r="G1884" s="190"/>
      <c r="H1884" s="191"/>
      <c r="I1884" s="191"/>
      <c r="J1884" s="194"/>
      <c r="K1884" s="194"/>
      <c r="L1884" s="191"/>
      <c r="M1884" s="195"/>
      <c r="N1884" s="190"/>
      <c r="O1884" s="191"/>
      <c r="P1884" s="213"/>
      <c r="Q1884" s="214"/>
      <c r="R1884" s="226"/>
      <c r="S1884" s="227"/>
      <c r="T1884" s="258"/>
      <c r="U1884" s="295"/>
    </row>
    <row r="1885" spans="1:21" ht="20.100000000000001" customHeight="1">
      <c r="A1885" s="190"/>
      <c r="B1885" s="191"/>
      <c r="C1885" s="191"/>
      <c r="D1885" s="192"/>
      <c r="E1885" s="191"/>
      <c r="F1885" s="202"/>
      <c r="G1885" s="190"/>
      <c r="H1885" s="191"/>
      <c r="I1885" s="191"/>
      <c r="J1885" s="194"/>
      <c r="K1885" s="194"/>
      <c r="L1885" s="191"/>
      <c r="M1885" s="195"/>
      <c r="N1885" s="190"/>
      <c r="O1885" s="191"/>
      <c r="P1885" s="196"/>
      <c r="Q1885" s="197"/>
      <c r="R1885" s="226"/>
      <c r="S1885" s="227"/>
      <c r="T1885" s="219"/>
      <c r="U1885" s="210"/>
    </row>
    <row r="1886" spans="1:21" ht="20.100000000000001" customHeight="1">
      <c r="A1886" s="191"/>
      <c r="B1886" s="191"/>
      <c r="C1886" s="191"/>
      <c r="D1886" s="192"/>
      <c r="E1886" s="191"/>
      <c r="F1886" s="202"/>
      <c r="G1886" s="190"/>
      <c r="H1886" s="191"/>
      <c r="I1886" s="191"/>
      <c r="J1886" s="194"/>
      <c r="K1886" s="194"/>
      <c r="L1886" s="191"/>
      <c r="M1886" s="195"/>
      <c r="N1886" s="190"/>
      <c r="O1886" s="191"/>
      <c r="P1886" s="213"/>
      <c r="Q1886" s="214"/>
      <c r="R1886" s="226"/>
      <c r="S1886" s="227"/>
      <c r="T1886" s="216"/>
      <c r="U1886" s="217"/>
    </row>
    <row r="1887" spans="1:21" ht="20.100000000000001" customHeight="1">
      <c r="A1887" s="190"/>
      <c r="B1887" s="191"/>
      <c r="C1887" s="191"/>
      <c r="D1887" s="192"/>
      <c r="E1887" s="191"/>
      <c r="F1887" s="202"/>
      <c r="G1887" s="190"/>
      <c r="H1887" s="191"/>
      <c r="I1887" s="191"/>
      <c r="J1887" s="194"/>
      <c r="K1887" s="194"/>
      <c r="L1887" s="191"/>
      <c r="M1887" s="195"/>
      <c r="N1887" s="190"/>
      <c r="O1887" s="191"/>
      <c r="P1887" s="196"/>
      <c r="Q1887" s="359"/>
      <c r="R1887" s="226"/>
      <c r="S1887" s="227"/>
      <c r="T1887" s="219"/>
      <c r="U1887" s="201"/>
    </row>
    <row r="1888" spans="1:21" ht="20.100000000000001" customHeight="1">
      <c r="A1888" s="191"/>
      <c r="B1888" s="191"/>
      <c r="C1888" s="191"/>
      <c r="D1888" s="192"/>
      <c r="E1888" s="191"/>
      <c r="F1888" s="202"/>
      <c r="G1888" s="190"/>
      <c r="H1888" s="191"/>
      <c r="I1888" s="191"/>
      <c r="J1888" s="194"/>
      <c r="K1888" s="194"/>
      <c r="L1888" s="191"/>
      <c r="M1888" s="195"/>
      <c r="N1888" s="190"/>
      <c r="O1888" s="191"/>
      <c r="P1888" s="196"/>
      <c r="Q1888" s="197"/>
      <c r="R1888" s="226"/>
      <c r="S1888" s="227"/>
      <c r="T1888" s="219"/>
      <c r="U1888" s="221"/>
    </row>
    <row r="1889" spans="1:21" ht="20.100000000000001" customHeight="1">
      <c r="A1889" s="190"/>
      <c r="B1889" s="191"/>
      <c r="C1889" s="191"/>
      <c r="D1889" s="192"/>
      <c r="E1889" s="191"/>
      <c r="F1889" s="202"/>
      <c r="G1889" s="190"/>
      <c r="H1889" s="191"/>
      <c r="I1889" s="191"/>
      <c r="J1889" s="194"/>
      <c r="K1889" s="194"/>
      <c r="L1889" s="191"/>
      <c r="M1889" s="195"/>
      <c r="N1889" s="190"/>
      <c r="O1889" s="191"/>
      <c r="P1889" s="213"/>
      <c r="Q1889" s="214"/>
      <c r="R1889" s="226"/>
      <c r="S1889" s="227"/>
      <c r="T1889" s="216"/>
      <c r="U1889" s="255"/>
    </row>
    <row r="1890" spans="1:21" ht="20.100000000000001" customHeight="1">
      <c r="A1890" s="191"/>
      <c r="B1890" s="191"/>
      <c r="C1890" s="191"/>
      <c r="D1890" s="192"/>
      <c r="E1890" s="191"/>
      <c r="F1890" s="202"/>
      <c r="G1890" s="190"/>
      <c r="H1890" s="191"/>
      <c r="I1890" s="191"/>
      <c r="J1890" s="194"/>
      <c r="K1890" s="194"/>
      <c r="L1890" s="191"/>
      <c r="M1890" s="195"/>
      <c r="N1890" s="190"/>
      <c r="O1890" s="191"/>
      <c r="P1890" s="196"/>
      <c r="Q1890" s="197"/>
      <c r="R1890" s="226"/>
      <c r="S1890" s="227"/>
      <c r="T1890" s="219"/>
      <c r="U1890" s="201"/>
    </row>
    <row r="1891" spans="1:21" ht="20.100000000000001" customHeight="1">
      <c r="A1891" s="190"/>
      <c r="B1891" s="191"/>
      <c r="C1891" s="191"/>
      <c r="D1891" s="192"/>
      <c r="E1891" s="191"/>
      <c r="F1891" s="202"/>
      <c r="G1891" s="190"/>
      <c r="H1891" s="191"/>
      <c r="I1891" s="191"/>
      <c r="J1891" s="194"/>
      <c r="K1891" s="194"/>
      <c r="L1891" s="191"/>
      <c r="M1891" s="195"/>
      <c r="N1891" s="190"/>
      <c r="O1891" s="191"/>
      <c r="P1891" s="213"/>
      <c r="Q1891" s="214"/>
      <c r="R1891" s="226"/>
      <c r="S1891" s="227"/>
      <c r="T1891" s="310"/>
      <c r="U1891" s="255"/>
    </row>
    <row r="1892" spans="1:21" ht="20.100000000000001" customHeight="1">
      <c r="A1892" s="191"/>
      <c r="B1892" s="191"/>
      <c r="C1892" s="191"/>
      <c r="D1892" s="192"/>
      <c r="E1892" s="191"/>
      <c r="F1892" s="202"/>
      <c r="G1892" s="190"/>
      <c r="H1892" s="191"/>
      <c r="I1892" s="191"/>
      <c r="J1892" s="194"/>
      <c r="K1892" s="194"/>
      <c r="L1892" s="191"/>
      <c r="M1892" s="195"/>
      <c r="N1892" s="190"/>
      <c r="O1892" s="191"/>
      <c r="P1892" s="213"/>
      <c r="Q1892" s="214"/>
      <c r="R1892" s="226"/>
      <c r="S1892" s="227"/>
      <c r="T1892" s="310"/>
      <c r="U1892" s="255"/>
    </row>
    <row r="1893" spans="1:21" ht="20.100000000000001" customHeight="1">
      <c r="A1893" s="190"/>
      <c r="B1893" s="191"/>
      <c r="C1893" s="191"/>
      <c r="D1893" s="192"/>
      <c r="E1893" s="191"/>
      <c r="F1893" s="202"/>
      <c r="G1893" s="190"/>
      <c r="H1893" s="191"/>
      <c r="I1893" s="191"/>
      <c r="J1893" s="194"/>
      <c r="K1893" s="194"/>
      <c r="L1893" s="191"/>
      <c r="M1893" s="195"/>
      <c r="N1893" s="190"/>
      <c r="O1893" s="191"/>
      <c r="P1893" s="196"/>
      <c r="Q1893" s="197"/>
      <c r="R1893" s="208"/>
      <c r="S1893" s="209"/>
      <c r="T1893" s="233"/>
      <c r="U1893" s="262"/>
    </row>
    <row r="1894" spans="1:21" ht="20.100000000000001" customHeight="1">
      <c r="A1894" s="191"/>
      <c r="B1894" s="191"/>
      <c r="C1894" s="191"/>
      <c r="D1894" s="192"/>
      <c r="E1894" s="191"/>
      <c r="F1894" s="202"/>
      <c r="G1894" s="190"/>
      <c r="H1894" s="191"/>
      <c r="I1894" s="191"/>
      <c r="J1894" s="194"/>
      <c r="K1894" s="194"/>
      <c r="L1894" s="191"/>
      <c r="M1894" s="195"/>
      <c r="N1894" s="190"/>
      <c r="O1894" s="191"/>
      <c r="P1894" s="213"/>
      <c r="Q1894" s="214"/>
      <c r="R1894" s="226"/>
      <c r="S1894" s="227"/>
      <c r="T1894" s="216"/>
      <c r="U1894" s="272"/>
    </row>
    <row r="1895" spans="1:21" ht="20.100000000000001" customHeight="1">
      <c r="A1895" s="190"/>
      <c r="B1895" s="190"/>
      <c r="C1895" s="190"/>
      <c r="D1895" s="228"/>
      <c r="E1895" s="190"/>
      <c r="F1895" s="235"/>
      <c r="G1895" s="190"/>
      <c r="H1895" s="190"/>
      <c r="I1895" s="191"/>
      <c r="J1895" s="230"/>
      <c r="K1895" s="194"/>
      <c r="L1895" s="191"/>
      <c r="M1895" s="231"/>
      <c r="N1895" s="190"/>
      <c r="O1895" s="191"/>
      <c r="P1895" s="312"/>
      <c r="Q1895" s="261"/>
      <c r="R1895" s="277"/>
      <c r="S1895" s="209"/>
      <c r="T1895" s="219"/>
      <c r="U1895" s="201"/>
    </row>
    <row r="1896" spans="1:21" ht="20.100000000000001" customHeight="1">
      <c r="A1896" s="191"/>
      <c r="B1896" s="190"/>
      <c r="C1896" s="190"/>
      <c r="D1896" s="228"/>
      <c r="E1896" s="190"/>
      <c r="F1896" s="202"/>
      <c r="G1896" s="190"/>
      <c r="H1896" s="190"/>
      <c r="I1896" s="191"/>
      <c r="J1896" s="230"/>
      <c r="K1896" s="194"/>
      <c r="L1896" s="191"/>
      <c r="M1896" s="231"/>
      <c r="N1896" s="190"/>
      <c r="O1896" s="191"/>
      <c r="P1896" s="196"/>
      <c r="Q1896" s="197"/>
      <c r="R1896" s="226"/>
      <c r="S1896" s="227"/>
      <c r="T1896" s="219"/>
      <c r="U1896" s="221"/>
    </row>
    <row r="1897" spans="1:21" ht="20.100000000000001" customHeight="1">
      <c r="A1897" s="190"/>
      <c r="B1897" s="190"/>
      <c r="C1897" s="190"/>
      <c r="D1897" s="228"/>
      <c r="E1897" s="190"/>
      <c r="F1897" s="229"/>
      <c r="G1897" s="190"/>
      <c r="H1897" s="190"/>
      <c r="I1897" s="191"/>
      <c r="J1897" s="230"/>
      <c r="K1897" s="194"/>
      <c r="L1897" s="191"/>
      <c r="M1897" s="231"/>
      <c r="N1897" s="190"/>
      <c r="O1897" s="191"/>
      <c r="P1897" s="196"/>
      <c r="Q1897" s="197"/>
      <c r="R1897" s="279"/>
      <c r="S1897" s="245"/>
      <c r="T1897" s="258"/>
      <c r="U1897" s="280"/>
    </row>
    <row r="1898" spans="1:21" ht="20.100000000000001" customHeight="1">
      <c r="A1898" s="191"/>
      <c r="B1898" s="192"/>
      <c r="C1898" s="192"/>
      <c r="D1898" s="192"/>
      <c r="E1898" s="192"/>
      <c r="F1898" s="235"/>
      <c r="G1898" s="190"/>
      <c r="H1898" s="192"/>
      <c r="I1898" s="191"/>
      <c r="J1898" s="250"/>
      <c r="K1898" s="194"/>
      <c r="L1898" s="191"/>
      <c r="M1898" s="195"/>
      <c r="N1898" s="190"/>
      <c r="O1898" s="191"/>
      <c r="P1898" s="213"/>
      <c r="Q1898" s="214"/>
      <c r="R1898" s="215"/>
      <c r="S1898" s="215"/>
      <c r="T1898" s="215"/>
      <c r="U1898" s="251"/>
    </row>
    <row r="1899" spans="1:21" ht="20.100000000000001" customHeight="1">
      <c r="A1899" s="190"/>
      <c r="B1899" s="191"/>
      <c r="C1899" s="191"/>
      <c r="D1899" s="192"/>
      <c r="E1899" s="191"/>
      <c r="F1899" s="202"/>
      <c r="G1899" s="190"/>
      <c r="H1899" s="191"/>
      <c r="I1899" s="191"/>
      <c r="J1899" s="194"/>
      <c r="K1899" s="194"/>
      <c r="L1899" s="191"/>
      <c r="M1899" s="195"/>
      <c r="N1899" s="190"/>
      <c r="O1899" s="191"/>
      <c r="P1899" s="213"/>
      <c r="Q1899" s="214"/>
      <c r="R1899" s="215"/>
      <c r="S1899" s="215"/>
      <c r="T1899" s="215"/>
      <c r="U1899" s="251"/>
    </row>
    <row r="1900" spans="1:21" ht="20.100000000000001" customHeight="1">
      <c r="A1900" s="191"/>
      <c r="B1900" s="191"/>
      <c r="C1900" s="240"/>
      <c r="D1900" s="192"/>
      <c r="E1900" s="191"/>
      <c r="F1900" s="202"/>
      <c r="G1900" s="190"/>
      <c r="H1900" s="191"/>
      <c r="I1900" s="191"/>
      <c r="J1900" s="194"/>
      <c r="K1900" s="194"/>
      <c r="L1900" s="191"/>
      <c r="M1900" s="195"/>
      <c r="N1900" s="190"/>
      <c r="O1900" s="191"/>
      <c r="P1900" s="213"/>
      <c r="Q1900" s="214"/>
      <c r="R1900" s="215"/>
      <c r="S1900" s="215"/>
      <c r="T1900" s="285"/>
      <c r="U1900" s="251"/>
    </row>
    <row r="1901" spans="1:21" ht="20.100000000000001" customHeight="1">
      <c r="A1901" s="190"/>
      <c r="B1901" s="191"/>
      <c r="C1901" s="191"/>
      <c r="D1901" s="192"/>
      <c r="E1901" s="191"/>
      <c r="F1901" s="193"/>
      <c r="G1901" s="190"/>
      <c r="H1901" s="191"/>
      <c r="I1901" s="191"/>
      <c r="J1901" s="194"/>
      <c r="K1901" s="194"/>
      <c r="L1901" s="191"/>
      <c r="M1901" s="195"/>
      <c r="N1901" s="190"/>
      <c r="O1901" s="191"/>
      <c r="P1901" s="196"/>
      <c r="Q1901" s="359"/>
      <c r="R1901" s="226"/>
      <c r="S1901" s="227"/>
      <c r="T1901" s="219"/>
      <c r="U1901" s="201"/>
    </row>
    <row r="1902" spans="1:21" ht="20.100000000000001" customHeight="1">
      <c r="A1902" s="191"/>
      <c r="B1902" s="191"/>
      <c r="C1902" s="240"/>
      <c r="D1902" s="192"/>
      <c r="E1902" s="191"/>
      <c r="F1902" s="193"/>
      <c r="G1902" s="190"/>
      <c r="H1902" s="191"/>
      <c r="I1902" s="191"/>
      <c r="J1902" s="194"/>
      <c r="K1902" s="194"/>
      <c r="L1902" s="191"/>
      <c r="M1902" s="195"/>
      <c r="N1902" s="190"/>
      <c r="O1902" s="191"/>
      <c r="P1902" s="196"/>
      <c r="Q1902" s="197"/>
      <c r="R1902" s="203"/>
      <c r="S1902" s="204"/>
      <c r="T1902" s="200"/>
      <c r="U1902" s="205"/>
    </row>
    <row r="1903" spans="1:21" ht="20.100000000000001" customHeight="1">
      <c r="A1903" s="190"/>
      <c r="B1903" s="191"/>
      <c r="C1903" s="191"/>
      <c r="D1903" s="192"/>
      <c r="E1903" s="191"/>
      <c r="F1903" s="193"/>
      <c r="G1903" s="190"/>
      <c r="H1903" s="191"/>
      <c r="I1903" s="191"/>
      <c r="J1903" s="194"/>
      <c r="K1903" s="194"/>
      <c r="L1903" s="191"/>
      <c r="M1903" s="195"/>
      <c r="N1903" s="190"/>
      <c r="O1903" s="191"/>
      <c r="P1903" s="196"/>
      <c r="Q1903" s="197"/>
      <c r="R1903" s="345"/>
      <c r="S1903" s="344"/>
      <c r="T1903" s="247"/>
      <c r="U1903" s="201"/>
    </row>
    <row r="1904" spans="1:21" ht="20.100000000000001" customHeight="1">
      <c r="A1904" s="191"/>
      <c r="B1904" s="191"/>
      <c r="C1904" s="191"/>
      <c r="D1904" s="192"/>
      <c r="E1904" s="191"/>
      <c r="F1904" s="202"/>
      <c r="G1904" s="190"/>
      <c r="H1904" s="191"/>
      <c r="I1904" s="191"/>
      <c r="J1904" s="194"/>
      <c r="K1904" s="194"/>
      <c r="L1904" s="191"/>
      <c r="M1904" s="195"/>
      <c r="N1904" s="190"/>
      <c r="O1904" s="191"/>
      <c r="P1904" s="196"/>
      <c r="Q1904" s="197"/>
      <c r="R1904" s="282"/>
      <c r="S1904" s="236"/>
      <c r="T1904" s="296"/>
      <c r="U1904" s="205"/>
    </row>
    <row r="1905" spans="1:21" ht="20.100000000000001" customHeight="1">
      <c r="A1905" s="190"/>
      <c r="B1905" s="191"/>
      <c r="C1905" s="191"/>
      <c r="D1905" s="192"/>
      <c r="E1905" s="191"/>
      <c r="F1905" s="202"/>
      <c r="G1905" s="190"/>
      <c r="H1905" s="191"/>
      <c r="I1905" s="191"/>
      <c r="J1905" s="194"/>
      <c r="K1905" s="194"/>
      <c r="L1905" s="191"/>
      <c r="M1905" s="195"/>
      <c r="N1905" s="190"/>
      <c r="O1905" s="191"/>
      <c r="P1905" s="213"/>
      <c r="Q1905" s="214"/>
      <c r="R1905" s="215"/>
      <c r="S1905" s="215"/>
      <c r="T1905" s="216"/>
      <c r="U1905" s="255"/>
    </row>
    <row r="1906" spans="1:21" ht="20.100000000000001" customHeight="1">
      <c r="A1906" s="191"/>
      <c r="B1906" s="191"/>
      <c r="C1906" s="191"/>
      <c r="D1906" s="192"/>
      <c r="E1906" s="191"/>
      <c r="F1906" s="202"/>
      <c r="G1906" s="190"/>
      <c r="H1906" s="191"/>
      <c r="I1906" s="191"/>
      <c r="J1906" s="194"/>
      <c r="K1906" s="194"/>
      <c r="L1906" s="191"/>
      <c r="M1906" s="195"/>
      <c r="N1906" s="190"/>
      <c r="O1906" s="191"/>
      <c r="P1906" s="213"/>
      <c r="Q1906" s="214"/>
      <c r="R1906" s="226"/>
      <c r="S1906" s="227"/>
      <c r="T1906" s="216"/>
      <c r="U1906" s="255"/>
    </row>
    <row r="1907" spans="1:21" ht="20.100000000000001" customHeight="1">
      <c r="A1907" s="190"/>
      <c r="B1907" s="191"/>
      <c r="C1907" s="191"/>
      <c r="D1907" s="192"/>
      <c r="E1907" s="191"/>
      <c r="F1907" s="202"/>
      <c r="G1907" s="190"/>
      <c r="H1907" s="191"/>
      <c r="I1907" s="191"/>
      <c r="J1907" s="194"/>
      <c r="K1907" s="194"/>
      <c r="L1907" s="191"/>
      <c r="M1907" s="195"/>
      <c r="N1907" s="190"/>
      <c r="O1907" s="191"/>
      <c r="P1907" s="196"/>
      <c r="Q1907" s="197"/>
      <c r="R1907" s="203"/>
      <c r="S1907" s="211"/>
      <c r="T1907" s="200"/>
      <c r="U1907" s="221"/>
    </row>
    <row r="1908" spans="1:21" ht="20.100000000000001" customHeight="1">
      <c r="A1908" s="191"/>
      <c r="B1908" s="191"/>
      <c r="C1908" s="191"/>
      <c r="D1908" s="192"/>
      <c r="E1908" s="191"/>
      <c r="F1908" s="202"/>
      <c r="G1908" s="190"/>
      <c r="H1908" s="191"/>
      <c r="I1908" s="191"/>
      <c r="J1908" s="194"/>
      <c r="K1908" s="194"/>
      <c r="L1908" s="191"/>
      <c r="M1908" s="195"/>
      <c r="N1908" s="190"/>
      <c r="O1908" s="191"/>
      <c r="P1908" s="196"/>
      <c r="Q1908" s="359"/>
      <c r="R1908" s="203"/>
      <c r="S1908" s="211"/>
      <c r="T1908" s="247"/>
      <c r="U1908" s="221"/>
    </row>
    <row r="1909" spans="1:21" ht="20.100000000000001" customHeight="1">
      <c r="A1909" s="190"/>
      <c r="B1909" s="191"/>
      <c r="C1909" s="191"/>
      <c r="D1909" s="192"/>
      <c r="E1909" s="191"/>
      <c r="F1909" s="202"/>
      <c r="G1909" s="190"/>
      <c r="H1909" s="191"/>
      <c r="I1909" s="191"/>
      <c r="J1909" s="194"/>
      <c r="K1909" s="194"/>
      <c r="L1909" s="191"/>
      <c r="M1909" s="195"/>
      <c r="N1909" s="190"/>
      <c r="O1909" s="191"/>
      <c r="P1909" s="196"/>
      <c r="Q1909" s="197"/>
      <c r="R1909" s="203"/>
      <c r="S1909" s="211"/>
      <c r="T1909" s="200"/>
      <c r="U1909" s="221"/>
    </row>
    <row r="1910" spans="1:21" ht="20.100000000000001" customHeight="1">
      <c r="A1910" s="191"/>
      <c r="B1910" s="191"/>
      <c r="C1910" s="191"/>
      <c r="D1910" s="192"/>
      <c r="E1910" s="191"/>
      <c r="F1910" s="202"/>
      <c r="G1910" s="190"/>
      <c r="H1910" s="191"/>
      <c r="I1910" s="191"/>
      <c r="J1910" s="194"/>
      <c r="K1910" s="194"/>
      <c r="L1910" s="191"/>
      <c r="M1910" s="195"/>
      <c r="N1910" s="190"/>
      <c r="O1910" s="191"/>
      <c r="P1910" s="196"/>
      <c r="Q1910" s="197"/>
      <c r="R1910" s="203"/>
      <c r="S1910" s="211"/>
      <c r="T1910" s="200"/>
      <c r="U1910" s="221"/>
    </row>
    <row r="1911" spans="1:21" ht="20.100000000000001" customHeight="1">
      <c r="A1911" s="190"/>
      <c r="B1911" s="191"/>
      <c r="C1911" s="191"/>
      <c r="D1911" s="192"/>
      <c r="E1911" s="191"/>
      <c r="F1911" s="202"/>
      <c r="G1911" s="190"/>
      <c r="H1911" s="191"/>
      <c r="I1911" s="191"/>
      <c r="J1911" s="194"/>
      <c r="K1911" s="194"/>
      <c r="L1911" s="191"/>
      <c r="M1911" s="195"/>
      <c r="N1911" s="190"/>
      <c r="O1911" s="191"/>
      <c r="P1911" s="196"/>
      <c r="Q1911" s="197"/>
      <c r="R1911" s="203"/>
      <c r="S1911" s="211"/>
      <c r="T1911" s="200"/>
      <c r="U1911" s="201"/>
    </row>
    <row r="1912" spans="1:21" ht="20.100000000000001" customHeight="1">
      <c r="A1912" s="191"/>
      <c r="B1912" s="191"/>
      <c r="C1912" s="191"/>
      <c r="D1912" s="192"/>
      <c r="E1912" s="191"/>
      <c r="F1912" s="193"/>
      <c r="G1912" s="190"/>
      <c r="H1912" s="191"/>
      <c r="I1912" s="191"/>
      <c r="J1912" s="194"/>
      <c r="K1912" s="194"/>
      <c r="L1912" s="191"/>
      <c r="M1912" s="195"/>
      <c r="N1912" s="190"/>
      <c r="O1912" s="191"/>
      <c r="P1912" s="196"/>
      <c r="Q1912" s="197"/>
      <c r="R1912" s="203"/>
      <c r="S1912" s="204"/>
      <c r="T1912" s="247"/>
      <c r="U1912" s="201"/>
    </row>
    <row r="1913" spans="1:21" ht="20.100000000000001" customHeight="1">
      <c r="A1913" s="190"/>
      <c r="B1913" s="191"/>
      <c r="C1913" s="191"/>
      <c r="D1913" s="192"/>
      <c r="E1913" s="191"/>
      <c r="F1913" s="202"/>
      <c r="G1913" s="190"/>
      <c r="H1913" s="191"/>
      <c r="I1913" s="191"/>
      <c r="J1913" s="194"/>
      <c r="K1913" s="194"/>
      <c r="L1913" s="191"/>
      <c r="M1913" s="195"/>
      <c r="N1913" s="190"/>
      <c r="O1913" s="191"/>
      <c r="P1913" s="196"/>
      <c r="Q1913" s="197"/>
      <c r="R1913" s="208"/>
      <c r="S1913" s="209"/>
      <c r="T1913" s="247"/>
      <c r="U1913" s="201"/>
    </row>
    <row r="1914" spans="1:21" ht="20.100000000000001" customHeight="1">
      <c r="A1914" s="191"/>
      <c r="B1914" s="191"/>
      <c r="C1914" s="191"/>
      <c r="D1914" s="192"/>
      <c r="E1914" s="191"/>
      <c r="F1914" s="202"/>
      <c r="G1914" s="190"/>
      <c r="H1914" s="191"/>
      <c r="I1914" s="191"/>
      <c r="J1914" s="194"/>
      <c r="K1914" s="194"/>
      <c r="L1914" s="191"/>
      <c r="M1914" s="195"/>
      <c r="N1914" s="190"/>
      <c r="O1914" s="191"/>
      <c r="P1914" s="196"/>
      <c r="Q1914" s="359"/>
      <c r="R1914" s="226"/>
      <c r="S1914" s="227"/>
      <c r="T1914" s="296"/>
      <c r="U1914" s="210"/>
    </row>
    <row r="1915" spans="1:21" ht="20.100000000000001" customHeight="1">
      <c r="A1915" s="190"/>
      <c r="B1915" s="191"/>
      <c r="C1915" s="191"/>
      <c r="D1915" s="192"/>
      <c r="E1915" s="191"/>
      <c r="F1915" s="202"/>
      <c r="G1915" s="190"/>
      <c r="H1915" s="191"/>
      <c r="I1915" s="191"/>
      <c r="J1915" s="194"/>
      <c r="K1915" s="194"/>
      <c r="L1915" s="191"/>
      <c r="M1915" s="195"/>
      <c r="N1915" s="190"/>
      <c r="O1915" s="191"/>
      <c r="P1915" s="213"/>
      <c r="Q1915" s="361"/>
      <c r="R1915" s="215"/>
      <c r="S1915" s="215"/>
      <c r="T1915" s="310"/>
      <c r="U1915" s="311"/>
    </row>
    <row r="1916" spans="1:21" ht="20.100000000000001" customHeight="1">
      <c r="A1916" s="191"/>
      <c r="B1916" s="191"/>
      <c r="C1916" s="191"/>
      <c r="D1916" s="192"/>
      <c r="E1916" s="191"/>
      <c r="F1916" s="202"/>
      <c r="G1916" s="190"/>
      <c r="H1916" s="191"/>
      <c r="I1916" s="191"/>
      <c r="J1916" s="194"/>
      <c r="K1916" s="194"/>
      <c r="L1916" s="191"/>
      <c r="M1916" s="195"/>
      <c r="N1916" s="190"/>
      <c r="O1916" s="191"/>
      <c r="P1916" s="358"/>
      <c r="Q1916" s="359"/>
      <c r="R1916" s="206"/>
      <c r="S1916" s="207"/>
      <c r="T1916" s="357"/>
      <c r="U1916" s="289"/>
    </row>
    <row r="1917" spans="1:21" ht="20.100000000000001" customHeight="1">
      <c r="A1917" s="190"/>
      <c r="B1917" s="191"/>
      <c r="C1917" s="240"/>
      <c r="D1917" s="192"/>
      <c r="E1917" s="191"/>
      <c r="F1917" s="202"/>
      <c r="G1917" s="190"/>
      <c r="H1917" s="191"/>
      <c r="I1917" s="191"/>
      <c r="J1917" s="194"/>
      <c r="K1917" s="194"/>
      <c r="L1917" s="191"/>
      <c r="M1917" s="362"/>
      <c r="N1917" s="190"/>
      <c r="O1917" s="191"/>
      <c r="P1917" s="213"/>
      <c r="Q1917" s="214"/>
      <c r="R1917" s="203"/>
      <c r="S1917" s="211"/>
      <c r="T1917" s="200"/>
      <c r="U1917" s="205"/>
    </row>
    <row r="1918" spans="1:21" ht="20.100000000000001" customHeight="1">
      <c r="A1918" s="191"/>
      <c r="B1918" s="191"/>
      <c r="C1918" s="191"/>
      <c r="D1918" s="192"/>
      <c r="E1918" s="191"/>
      <c r="F1918" s="202"/>
      <c r="G1918" s="190"/>
      <c r="H1918" s="191"/>
      <c r="I1918" s="191"/>
      <c r="J1918" s="194"/>
      <c r="K1918" s="194"/>
      <c r="L1918" s="191"/>
      <c r="M1918" s="195"/>
      <c r="N1918" s="190"/>
      <c r="O1918" s="191"/>
      <c r="P1918" s="196"/>
      <c r="Q1918" s="359"/>
      <c r="R1918" s="203"/>
      <c r="S1918" s="211"/>
      <c r="T1918" s="200"/>
      <c r="U1918" s="205"/>
    </row>
    <row r="1919" spans="1:21" ht="20.100000000000001" customHeight="1">
      <c r="A1919" s="190"/>
      <c r="B1919" s="191"/>
      <c r="C1919" s="191"/>
      <c r="D1919" s="192"/>
      <c r="E1919" s="191"/>
      <c r="F1919" s="202"/>
      <c r="G1919" s="190"/>
      <c r="H1919" s="191"/>
      <c r="I1919" s="191"/>
      <c r="J1919" s="194"/>
      <c r="K1919" s="194"/>
      <c r="L1919" s="191"/>
      <c r="M1919" s="195"/>
      <c r="N1919" s="190"/>
      <c r="O1919" s="191"/>
      <c r="P1919" s="196"/>
      <c r="Q1919" s="197"/>
      <c r="R1919" s="203"/>
      <c r="S1919" s="204"/>
      <c r="T1919" s="200"/>
      <c r="U1919" s="205"/>
    </row>
    <row r="1920" spans="1:21" ht="20.100000000000001" customHeight="1">
      <c r="A1920" s="191"/>
      <c r="B1920" s="191"/>
      <c r="C1920" s="191"/>
      <c r="D1920" s="192"/>
      <c r="E1920" s="191"/>
      <c r="F1920" s="202"/>
      <c r="G1920" s="190"/>
      <c r="H1920" s="191"/>
      <c r="I1920" s="191"/>
      <c r="J1920" s="194"/>
      <c r="K1920" s="194"/>
      <c r="L1920" s="191"/>
      <c r="M1920" s="195"/>
      <c r="N1920" s="190"/>
      <c r="O1920" s="191"/>
      <c r="P1920" s="196"/>
      <c r="Q1920" s="197"/>
      <c r="R1920" s="263"/>
      <c r="S1920" s="261"/>
      <c r="T1920" s="233"/>
      <c r="U1920" s="262"/>
    </row>
    <row r="1921" spans="1:21" ht="20.100000000000001" customHeight="1">
      <c r="A1921" s="190"/>
      <c r="B1921" s="191"/>
      <c r="C1921" s="191"/>
      <c r="D1921" s="192"/>
      <c r="E1921" s="191"/>
      <c r="F1921" s="202"/>
      <c r="G1921" s="190"/>
      <c r="H1921" s="191"/>
      <c r="I1921" s="191"/>
      <c r="J1921" s="194"/>
      <c r="K1921" s="194"/>
      <c r="L1921" s="191"/>
      <c r="M1921" s="195"/>
      <c r="N1921" s="190"/>
      <c r="O1921" s="191"/>
      <c r="P1921" s="196"/>
      <c r="Q1921" s="359"/>
      <c r="R1921" s="203"/>
      <c r="S1921" s="211"/>
      <c r="T1921" s="200"/>
      <c r="U1921" s="201"/>
    </row>
    <row r="1922" spans="1:21" ht="20.100000000000001" customHeight="1">
      <c r="A1922" s="191"/>
      <c r="B1922" s="191"/>
      <c r="C1922" s="191"/>
      <c r="D1922" s="192"/>
      <c r="E1922" s="191"/>
      <c r="F1922" s="202"/>
      <c r="G1922" s="190"/>
      <c r="H1922" s="191"/>
      <c r="I1922" s="191"/>
      <c r="J1922" s="194"/>
      <c r="K1922" s="194"/>
      <c r="L1922" s="191"/>
      <c r="M1922" s="195"/>
      <c r="N1922" s="190"/>
      <c r="O1922" s="191"/>
      <c r="P1922" s="213"/>
      <c r="Q1922" s="214"/>
      <c r="R1922" s="215"/>
      <c r="S1922" s="215"/>
      <c r="T1922" s="219"/>
      <c r="U1922" s="242"/>
    </row>
    <row r="1923" spans="1:21" ht="20.100000000000001" customHeight="1">
      <c r="A1923" s="190"/>
      <c r="B1923" s="191"/>
      <c r="C1923" s="191"/>
      <c r="D1923" s="192"/>
      <c r="E1923" s="191"/>
      <c r="F1923" s="202"/>
      <c r="G1923" s="190"/>
      <c r="H1923" s="191"/>
      <c r="I1923" s="191"/>
      <c r="J1923" s="194"/>
      <c r="K1923" s="194"/>
      <c r="L1923" s="191"/>
      <c r="M1923" s="195"/>
      <c r="N1923" s="190"/>
      <c r="O1923" s="191"/>
      <c r="P1923" s="196"/>
      <c r="Q1923" s="197"/>
      <c r="R1923" s="203"/>
      <c r="S1923" s="204"/>
      <c r="T1923" s="200"/>
      <c r="U1923" s="201"/>
    </row>
    <row r="1924" spans="1:21" ht="20.100000000000001" customHeight="1">
      <c r="A1924" s="191"/>
      <c r="B1924" s="222"/>
      <c r="C1924" s="222"/>
      <c r="D1924" s="223"/>
      <c r="E1924" s="222"/>
      <c r="F1924" s="232"/>
      <c r="G1924" s="190"/>
      <c r="H1924" s="222"/>
      <c r="I1924" s="191"/>
      <c r="J1924" s="225"/>
      <c r="K1924" s="194"/>
      <c r="L1924" s="191"/>
      <c r="M1924" s="195"/>
      <c r="N1924" s="190"/>
      <c r="O1924" s="191"/>
      <c r="P1924" s="312"/>
      <c r="Q1924" s="280"/>
      <c r="R1924" s="208"/>
      <c r="S1924" s="209"/>
      <c r="T1924" s="200"/>
      <c r="U1924" s="201"/>
    </row>
    <row r="1925" spans="1:21" ht="20.100000000000001" customHeight="1">
      <c r="A1925" s="190"/>
      <c r="B1925" s="190"/>
      <c r="C1925" s="190"/>
      <c r="D1925" s="228"/>
      <c r="E1925" s="190"/>
      <c r="F1925" s="202"/>
      <c r="G1925" s="190"/>
      <c r="H1925" s="190"/>
      <c r="I1925" s="191"/>
      <c r="J1925" s="230"/>
      <c r="K1925" s="194"/>
      <c r="L1925" s="191"/>
      <c r="M1925" s="231"/>
      <c r="N1925" s="190"/>
      <c r="O1925" s="191"/>
      <c r="P1925" s="213"/>
      <c r="Q1925" s="214"/>
      <c r="R1925" s="244"/>
      <c r="S1925" s="245"/>
      <c r="T1925" s="247"/>
      <c r="U1925" s="201"/>
    </row>
    <row r="1926" spans="1:21" ht="20.100000000000001" customHeight="1">
      <c r="A1926" s="191"/>
      <c r="B1926" s="190"/>
      <c r="C1926" s="240"/>
      <c r="D1926" s="228"/>
      <c r="E1926" s="190"/>
      <c r="F1926" s="202"/>
      <c r="G1926" s="190"/>
      <c r="H1926" s="190"/>
      <c r="I1926" s="191"/>
      <c r="J1926" s="230"/>
      <c r="K1926" s="194"/>
      <c r="L1926" s="191"/>
      <c r="M1926" s="231"/>
      <c r="N1926" s="190"/>
      <c r="O1926" s="191"/>
      <c r="P1926" s="196"/>
      <c r="Q1926" s="197"/>
      <c r="R1926" s="208"/>
      <c r="S1926" s="209"/>
      <c r="T1926" s="247"/>
      <c r="U1926" s="201"/>
    </row>
    <row r="1927" spans="1:21" ht="20.100000000000001" customHeight="1">
      <c r="A1927" s="190"/>
      <c r="B1927" s="190"/>
      <c r="C1927" s="190"/>
      <c r="D1927" s="228"/>
      <c r="E1927" s="190"/>
      <c r="F1927" s="232"/>
      <c r="G1927" s="190"/>
      <c r="H1927" s="190"/>
      <c r="I1927" s="191"/>
      <c r="J1927" s="230"/>
      <c r="K1927" s="194"/>
      <c r="L1927" s="191"/>
      <c r="M1927" s="231"/>
      <c r="N1927" s="190"/>
      <c r="O1927" s="191"/>
      <c r="P1927" s="196"/>
      <c r="Q1927" s="197"/>
      <c r="R1927" s="263"/>
      <c r="S1927" s="261"/>
      <c r="T1927" s="233"/>
      <c r="U1927" s="292"/>
    </row>
    <row r="1928" spans="1:21" ht="20.100000000000001" customHeight="1">
      <c r="A1928" s="191"/>
      <c r="B1928" s="190"/>
      <c r="C1928" s="190"/>
      <c r="D1928" s="228"/>
      <c r="E1928" s="190"/>
      <c r="F1928" s="202"/>
      <c r="G1928" s="190"/>
      <c r="H1928" s="190"/>
      <c r="I1928" s="191"/>
      <c r="J1928" s="230"/>
      <c r="K1928" s="194"/>
      <c r="L1928" s="191"/>
      <c r="M1928" s="231"/>
      <c r="N1928" s="190"/>
      <c r="O1928" s="191"/>
      <c r="P1928" s="196"/>
      <c r="Q1928" s="359"/>
      <c r="R1928" s="203"/>
      <c r="S1928" s="211"/>
      <c r="T1928" s="247"/>
      <c r="U1928" s="293"/>
    </row>
    <row r="1929" spans="1:21" ht="20.100000000000001" customHeight="1">
      <c r="A1929" s="190"/>
      <c r="B1929" s="190"/>
      <c r="C1929" s="190"/>
      <c r="D1929" s="228"/>
      <c r="E1929" s="190"/>
      <c r="F1929" s="229"/>
      <c r="G1929" s="190"/>
      <c r="H1929" s="190"/>
      <c r="I1929" s="191"/>
      <c r="J1929" s="230"/>
      <c r="K1929" s="194"/>
      <c r="L1929" s="191"/>
      <c r="M1929" s="231"/>
      <c r="N1929" s="190"/>
      <c r="O1929" s="191"/>
      <c r="P1929" s="196"/>
      <c r="Q1929" s="197"/>
      <c r="R1929" s="226"/>
      <c r="S1929" s="227"/>
      <c r="T1929" s="296"/>
      <c r="U1929" s="218"/>
    </row>
    <row r="1930" spans="1:21" ht="20.100000000000001" customHeight="1">
      <c r="A1930" s="191"/>
      <c r="B1930" s="190"/>
      <c r="C1930" s="190"/>
      <c r="D1930" s="228"/>
      <c r="E1930" s="190"/>
      <c r="F1930" s="232"/>
      <c r="G1930" s="190"/>
      <c r="H1930" s="190"/>
      <c r="I1930" s="191"/>
      <c r="J1930" s="230"/>
      <c r="K1930" s="194"/>
      <c r="L1930" s="191"/>
      <c r="M1930" s="231"/>
      <c r="N1930" s="190"/>
      <c r="O1930" s="191"/>
      <c r="P1930" s="213"/>
      <c r="Q1930" s="361"/>
      <c r="R1930" s="244"/>
      <c r="S1930" s="245"/>
      <c r="T1930" s="233"/>
      <c r="U1930" s="292"/>
    </row>
    <row r="1931" spans="1:21" ht="20.100000000000001" customHeight="1">
      <c r="A1931" s="190"/>
      <c r="B1931" s="190"/>
      <c r="C1931" s="240"/>
      <c r="D1931" s="228"/>
      <c r="E1931" s="190"/>
      <c r="F1931" s="232"/>
      <c r="G1931" s="190"/>
      <c r="H1931" s="190"/>
      <c r="I1931" s="191"/>
      <c r="J1931" s="230"/>
      <c r="K1931" s="194"/>
      <c r="L1931" s="191"/>
      <c r="M1931" s="231"/>
      <c r="N1931" s="190"/>
      <c r="O1931" s="191"/>
      <c r="P1931" s="213"/>
      <c r="Q1931" s="214"/>
      <c r="R1931" s="215"/>
      <c r="S1931" s="215"/>
      <c r="T1931" s="219"/>
      <c r="U1931" s="242"/>
    </row>
    <row r="1932" spans="1:21" ht="20.100000000000001" customHeight="1">
      <c r="A1932" s="191"/>
      <c r="B1932" s="190"/>
      <c r="C1932" s="190"/>
      <c r="D1932" s="228"/>
      <c r="E1932" s="190"/>
      <c r="F1932" s="229"/>
      <c r="G1932" s="190"/>
      <c r="H1932" s="190"/>
      <c r="I1932" s="191"/>
      <c r="J1932" s="230"/>
      <c r="K1932" s="194"/>
      <c r="L1932" s="191"/>
      <c r="M1932" s="231"/>
      <c r="N1932" s="190"/>
      <c r="O1932" s="191"/>
      <c r="P1932" s="213"/>
      <c r="Q1932" s="214"/>
      <c r="R1932" s="215"/>
      <c r="S1932" s="215"/>
      <c r="T1932" s="268"/>
      <c r="U1932" s="269"/>
    </row>
    <row r="1933" spans="1:21" ht="20.100000000000001" customHeight="1">
      <c r="A1933" s="190"/>
      <c r="B1933" s="190"/>
      <c r="C1933" s="190"/>
      <c r="D1933" s="228"/>
      <c r="E1933" s="190"/>
      <c r="F1933" s="229"/>
      <c r="G1933" s="190"/>
      <c r="H1933" s="190"/>
      <c r="I1933" s="191"/>
      <c r="J1933" s="230"/>
      <c r="K1933" s="194"/>
      <c r="L1933" s="191"/>
      <c r="M1933" s="231"/>
      <c r="N1933" s="190"/>
      <c r="O1933" s="191"/>
      <c r="P1933" s="196"/>
      <c r="Q1933" s="197"/>
      <c r="R1933" s="226"/>
      <c r="S1933" s="227"/>
      <c r="T1933" s="241"/>
      <c r="U1933" s="242"/>
    </row>
    <row r="1934" spans="1:21" ht="20.100000000000001" customHeight="1">
      <c r="A1934" s="191"/>
      <c r="B1934" s="190"/>
      <c r="C1934" s="190"/>
      <c r="D1934" s="228"/>
      <c r="E1934" s="190"/>
      <c r="F1934" s="229"/>
      <c r="G1934" s="190"/>
      <c r="H1934" s="190"/>
      <c r="I1934" s="191"/>
      <c r="J1934" s="230"/>
      <c r="K1934" s="194"/>
      <c r="L1934" s="191"/>
      <c r="M1934" s="231"/>
      <c r="N1934" s="190"/>
      <c r="O1934" s="191"/>
      <c r="P1934" s="213"/>
      <c r="Q1934" s="214"/>
      <c r="R1934" s="215"/>
      <c r="S1934" s="215"/>
      <c r="T1934" s="219"/>
      <c r="U1934" s="242"/>
    </row>
    <row r="1935" spans="1:21" ht="20.100000000000001" customHeight="1">
      <c r="A1935" s="190"/>
      <c r="B1935" s="190"/>
      <c r="C1935" s="190"/>
      <c r="D1935" s="228"/>
      <c r="E1935" s="190"/>
      <c r="F1935" s="232"/>
      <c r="G1935" s="190"/>
      <c r="H1935" s="190"/>
      <c r="I1935" s="191"/>
      <c r="J1935" s="230"/>
      <c r="K1935" s="194"/>
      <c r="L1935" s="191"/>
      <c r="M1935" s="231"/>
      <c r="N1935" s="190"/>
      <c r="O1935" s="191"/>
      <c r="P1935" s="213"/>
      <c r="Q1935" s="214"/>
      <c r="R1935" s="203"/>
      <c r="S1935" s="211"/>
      <c r="T1935" s="200"/>
      <c r="U1935" s="205"/>
    </row>
    <row r="1936" spans="1:21" ht="20.100000000000001" customHeight="1">
      <c r="A1936" s="191"/>
      <c r="B1936" s="190"/>
      <c r="C1936" s="190"/>
      <c r="D1936" s="228"/>
      <c r="E1936" s="190"/>
      <c r="F1936" s="235"/>
      <c r="G1936" s="190"/>
      <c r="H1936" s="190"/>
      <c r="I1936" s="191"/>
      <c r="J1936" s="230"/>
      <c r="K1936" s="194"/>
      <c r="L1936" s="191"/>
      <c r="M1936" s="231"/>
      <c r="N1936" s="190"/>
      <c r="O1936" s="191"/>
      <c r="P1936" s="213"/>
      <c r="Q1936" s="361"/>
      <c r="R1936" s="215"/>
      <c r="S1936" s="215"/>
      <c r="T1936" s="310"/>
      <c r="U1936" s="255"/>
    </row>
    <row r="1937" spans="1:21" ht="20.100000000000001" customHeight="1">
      <c r="A1937" s="190"/>
      <c r="B1937" s="190"/>
      <c r="C1937" s="190"/>
      <c r="D1937" s="228"/>
      <c r="E1937" s="190"/>
      <c r="F1937" s="235"/>
      <c r="G1937" s="190"/>
      <c r="H1937" s="190"/>
      <c r="I1937" s="191"/>
      <c r="J1937" s="230"/>
      <c r="K1937" s="194"/>
      <c r="L1937" s="191"/>
      <c r="M1937" s="231"/>
      <c r="N1937" s="190"/>
      <c r="O1937" s="191"/>
      <c r="P1937" s="196"/>
      <c r="Q1937" s="359"/>
      <c r="R1937" s="208"/>
      <c r="S1937" s="209"/>
      <c r="T1937" s="200"/>
      <c r="U1937" s="201"/>
    </row>
    <row r="1938" spans="1:21" ht="20.100000000000001" customHeight="1">
      <c r="A1938" s="191"/>
      <c r="B1938" s="190"/>
      <c r="C1938" s="190"/>
      <c r="D1938" s="228"/>
      <c r="E1938" s="190"/>
      <c r="F1938" s="202"/>
      <c r="G1938" s="190"/>
      <c r="H1938" s="190"/>
      <c r="I1938" s="191"/>
      <c r="J1938" s="230"/>
      <c r="K1938" s="194"/>
      <c r="L1938" s="191"/>
      <c r="M1938" s="231"/>
      <c r="N1938" s="190"/>
      <c r="O1938" s="191"/>
      <c r="P1938" s="196"/>
      <c r="Q1938" s="197"/>
      <c r="R1938" s="203"/>
      <c r="S1938" s="204"/>
      <c r="T1938" s="200"/>
      <c r="U1938" s="201"/>
    </row>
    <row r="1939" spans="1:21" ht="20.100000000000001" customHeight="1">
      <c r="A1939" s="190"/>
      <c r="B1939" s="190"/>
      <c r="C1939" s="190"/>
      <c r="D1939" s="228"/>
      <c r="E1939" s="190"/>
      <c r="F1939" s="202"/>
      <c r="G1939" s="190"/>
      <c r="H1939" s="190"/>
      <c r="I1939" s="191"/>
      <c r="J1939" s="230"/>
      <c r="K1939" s="194"/>
      <c r="L1939" s="191"/>
      <c r="M1939" s="231"/>
      <c r="N1939" s="190"/>
      <c r="O1939" s="191"/>
      <c r="P1939" s="196"/>
      <c r="Q1939" s="359"/>
      <c r="R1939" s="286"/>
      <c r="S1939" s="204"/>
      <c r="T1939" s="296"/>
      <c r="U1939" s="205"/>
    </row>
    <row r="1940" spans="1:21" ht="20.100000000000001" customHeight="1">
      <c r="A1940" s="191"/>
      <c r="B1940" s="190"/>
      <c r="C1940" s="190"/>
      <c r="D1940" s="228"/>
      <c r="E1940" s="190"/>
      <c r="F1940" s="202"/>
      <c r="G1940" s="190"/>
      <c r="H1940" s="190"/>
      <c r="I1940" s="191"/>
      <c r="J1940" s="230"/>
      <c r="K1940" s="194"/>
      <c r="L1940" s="191"/>
      <c r="M1940" s="231"/>
      <c r="N1940" s="190"/>
      <c r="O1940" s="191"/>
      <c r="P1940" s="196"/>
      <c r="Q1940" s="359"/>
      <c r="R1940" s="286"/>
      <c r="S1940" s="204"/>
      <c r="T1940" s="296"/>
      <c r="U1940" s="201"/>
    </row>
    <row r="1941" spans="1:21" ht="20.100000000000001" customHeight="1">
      <c r="A1941" s="190"/>
      <c r="B1941" s="190"/>
      <c r="C1941" s="190"/>
      <c r="D1941" s="228"/>
      <c r="E1941" s="190"/>
      <c r="F1941" s="202"/>
      <c r="G1941" s="190"/>
      <c r="H1941" s="190"/>
      <c r="I1941" s="191"/>
      <c r="J1941" s="230"/>
      <c r="K1941" s="194"/>
      <c r="L1941" s="191"/>
      <c r="M1941" s="231"/>
      <c r="N1941" s="190"/>
      <c r="O1941" s="191"/>
      <c r="P1941" s="196"/>
      <c r="Q1941" s="197"/>
      <c r="R1941" s="203"/>
      <c r="S1941" s="211"/>
      <c r="T1941" s="200"/>
      <c r="U1941" s="201"/>
    </row>
    <row r="1942" spans="1:21" ht="20.100000000000001" customHeight="1">
      <c r="A1942" s="191"/>
      <c r="B1942" s="190"/>
      <c r="C1942" s="190"/>
      <c r="D1942" s="228"/>
      <c r="E1942" s="190"/>
      <c r="F1942" s="232"/>
      <c r="G1942" s="190"/>
      <c r="H1942" s="190"/>
      <c r="I1942" s="191"/>
      <c r="J1942" s="230"/>
      <c r="K1942" s="194"/>
      <c r="L1942" s="191"/>
      <c r="M1942" s="231"/>
      <c r="N1942" s="190"/>
      <c r="O1942" s="191"/>
      <c r="P1942" s="196"/>
      <c r="Q1942" s="197"/>
      <c r="R1942" s="203"/>
      <c r="S1942" s="204"/>
      <c r="T1942" s="200"/>
      <c r="U1942" s="205"/>
    </row>
    <row r="1943" spans="1:21" ht="20.100000000000001" customHeight="1">
      <c r="A1943" s="190"/>
      <c r="B1943" s="190"/>
      <c r="C1943" s="190"/>
      <c r="D1943" s="228"/>
      <c r="E1943" s="190"/>
      <c r="F1943" s="202"/>
      <c r="G1943" s="190"/>
      <c r="H1943" s="190"/>
      <c r="I1943" s="191"/>
      <c r="J1943" s="230"/>
      <c r="K1943" s="194"/>
      <c r="L1943" s="191"/>
      <c r="M1943" s="231"/>
      <c r="N1943" s="190"/>
      <c r="O1943" s="191"/>
      <c r="P1943" s="213"/>
      <c r="Q1943" s="214"/>
      <c r="R1943" s="215"/>
      <c r="S1943" s="215"/>
      <c r="T1943" s="285"/>
      <c r="U1943" s="363"/>
    </row>
    <row r="1944" spans="1:21" ht="20.100000000000001" customHeight="1">
      <c r="A1944" s="191"/>
      <c r="B1944" s="190"/>
      <c r="C1944" s="190"/>
      <c r="D1944" s="228"/>
      <c r="E1944" s="190"/>
      <c r="F1944" s="202"/>
      <c r="G1944" s="190"/>
      <c r="H1944" s="190"/>
      <c r="I1944" s="191"/>
      <c r="J1944" s="230"/>
      <c r="K1944" s="194"/>
      <c r="L1944" s="191"/>
      <c r="M1944" s="231"/>
      <c r="N1944" s="190"/>
      <c r="O1944" s="191"/>
      <c r="P1944" s="196"/>
      <c r="Q1944" s="197"/>
      <c r="R1944" s="226"/>
      <c r="S1944" s="227"/>
      <c r="T1944" s="241"/>
      <c r="U1944" s="242"/>
    </row>
    <row r="1945" spans="1:21" ht="20.100000000000001" customHeight="1">
      <c r="A1945" s="190"/>
      <c r="B1945" s="190"/>
      <c r="C1945" s="240"/>
      <c r="D1945" s="228"/>
      <c r="E1945" s="190"/>
      <c r="F1945" s="229"/>
      <c r="G1945" s="190"/>
      <c r="H1945" s="190"/>
      <c r="I1945" s="191"/>
      <c r="J1945" s="230"/>
      <c r="K1945" s="194"/>
      <c r="L1945" s="191"/>
      <c r="M1945" s="231"/>
      <c r="N1945" s="190"/>
      <c r="O1945" s="191"/>
      <c r="P1945" s="213"/>
      <c r="Q1945" s="214"/>
      <c r="R1945" s="323"/>
      <c r="S1945" s="323"/>
      <c r="T1945" s="323"/>
      <c r="U1945" s="246"/>
    </row>
    <row r="1946" spans="1:21" ht="20.100000000000001" customHeight="1">
      <c r="A1946" s="191"/>
      <c r="B1946" s="190"/>
      <c r="C1946" s="190"/>
      <c r="D1946" s="228"/>
      <c r="E1946" s="190"/>
      <c r="F1946" s="229"/>
      <c r="G1946" s="190"/>
      <c r="H1946" s="190"/>
      <c r="I1946" s="191"/>
      <c r="J1946" s="230"/>
      <c r="K1946" s="194"/>
      <c r="L1946" s="191"/>
      <c r="M1946" s="231"/>
      <c r="N1946" s="190"/>
      <c r="O1946" s="191"/>
      <c r="P1946" s="196"/>
      <c r="Q1946" s="197"/>
      <c r="R1946" s="206"/>
      <c r="S1946" s="207"/>
      <c r="T1946" s="200"/>
      <c r="U1946" s="205"/>
    </row>
    <row r="1947" spans="1:21" ht="20.100000000000001" customHeight="1">
      <c r="A1947" s="190"/>
      <c r="B1947" s="191"/>
      <c r="C1947" s="191"/>
      <c r="D1947" s="192"/>
      <c r="E1947" s="191"/>
      <c r="F1947" s="202"/>
      <c r="G1947" s="190"/>
      <c r="H1947" s="191"/>
      <c r="I1947" s="191"/>
      <c r="J1947" s="194"/>
      <c r="K1947" s="194"/>
      <c r="L1947" s="191"/>
      <c r="M1947" s="195"/>
      <c r="N1947" s="190"/>
      <c r="O1947" s="191"/>
      <c r="P1947" s="196"/>
      <c r="Q1947" s="197"/>
      <c r="R1947" s="226"/>
      <c r="S1947" s="227"/>
      <c r="T1947" s="219"/>
      <c r="U1947" s="205"/>
    </row>
    <row r="1948" spans="1:21" ht="20.100000000000001" customHeight="1">
      <c r="A1948" s="191"/>
      <c r="B1948" s="191"/>
      <c r="C1948" s="191"/>
      <c r="D1948" s="192"/>
      <c r="E1948" s="191"/>
      <c r="F1948" s="193"/>
      <c r="G1948" s="190"/>
      <c r="H1948" s="191"/>
      <c r="I1948" s="191"/>
      <c r="J1948" s="194"/>
      <c r="K1948" s="194"/>
      <c r="L1948" s="191"/>
      <c r="M1948" s="195"/>
      <c r="N1948" s="190"/>
      <c r="O1948" s="191"/>
      <c r="P1948" s="196"/>
      <c r="Q1948" s="197"/>
      <c r="R1948" s="277"/>
      <c r="S1948" s="209"/>
      <c r="T1948" s="296"/>
      <c r="U1948" s="201"/>
    </row>
    <row r="1949" spans="1:21" ht="20.100000000000001" customHeight="1">
      <c r="A1949" s="190"/>
      <c r="B1949" s="191"/>
      <c r="C1949" s="191"/>
      <c r="D1949" s="192"/>
      <c r="E1949" s="191"/>
      <c r="F1949" s="202"/>
      <c r="G1949" s="190"/>
      <c r="H1949" s="191"/>
      <c r="I1949" s="191"/>
      <c r="J1949" s="194"/>
      <c r="K1949" s="194"/>
      <c r="L1949" s="191"/>
      <c r="M1949" s="195"/>
      <c r="N1949" s="190"/>
      <c r="O1949" s="191"/>
      <c r="P1949" s="213"/>
      <c r="Q1949" s="214"/>
      <c r="R1949" s="203"/>
      <c r="S1949" s="204"/>
      <c r="T1949" s="357"/>
      <c r="U1949" s="210"/>
    </row>
    <row r="1950" spans="1:21" ht="20.100000000000001" customHeight="1">
      <c r="A1950" s="191"/>
      <c r="B1950" s="190"/>
      <c r="C1950" s="190"/>
      <c r="D1950" s="228"/>
      <c r="E1950" s="190"/>
      <c r="F1950" s="202"/>
      <c r="G1950" s="190"/>
      <c r="H1950" s="190"/>
      <c r="I1950" s="191"/>
      <c r="J1950" s="230"/>
      <c r="K1950" s="194"/>
      <c r="L1950" s="191"/>
      <c r="M1950" s="231"/>
      <c r="N1950" s="190"/>
      <c r="O1950" s="191"/>
      <c r="P1950" s="213"/>
      <c r="Q1950" s="214"/>
      <c r="R1950" s="215"/>
      <c r="S1950" s="215"/>
      <c r="T1950" s="310"/>
      <c r="U1950" s="217"/>
    </row>
    <row r="1951" spans="1:21" ht="20.100000000000001" customHeight="1">
      <c r="A1951" s="190"/>
      <c r="B1951" s="190"/>
      <c r="C1951" s="190"/>
      <c r="D1951" s="228"/>
      <c r="E1951" s="190"/>
      <c r="F1951" s="202"/>
      <c r="G1951" s="190"/>
      <c r="H1951" s="190"/>
      <c r="I1951" s="191"/>
      <c r="J1951" s="230"/>
      <c r="K1951" s="194"/>
      <c r="L1951" s="191"/>
      <c r="M1951" s="231"/>
      <c r="N1951" s="190"/>
      <c r="O1951" s="191"/>
      <c r="P1951" s="196"/>
      <c r="Q1951" s="197"/>
      <c r="R1951" s="208"/>
      <c r="S1951" s="209"/>
      <c r="T1951" s="200"/>
      <c r="U1951" s="221"/>
    </row>
    <row r="1952" spans="1:21" ht="20.100000000000001" customHeight="1">
      <c r="A1952" s="191"/>
      <c r="B1952" s="190"/>
      <c r="C1952" s="190"/>
      <c r="D1952" s="228"/>
      <c r="E1952" s="190"/>
      <c r="F1952" s="202"/>
      <c r="G1952" s="190"/>
      <c r="H1952" s="190"/>
      <c r="I1952" s="191"/>
      <c r="J1952" s="230"/>
      <c r="K1952" s="194"/>
      <c r="L1952" s="191"/>
      <c r="M1952" s="231"/>
      <c r="N1952" s="190"/>
      <c r="O1952" s="191"/>
      <c r="P1952" s="196"/>
      <c r="Q1952" s="197"/>
      <c r="R1952" s="215"/>
      <c r="S1952" s="215"/>
      <c r="T1952" s="200"/>
      <c r="U1952" s="210"/>
    </row>
    <row r="1953" spans="1:21" ht="20.100000000000001" customHeight="1">
      <c r="A1953" s="190"/>
      <c r="B1953" s="190"/>
      <c r="C1953" s="190"/>
      <c r="D1953" s="228"/>
      <c r="E1953" s="190"/>
      <c r="F1953" s="202"/>
      <c r="G1953" s="190"/>
      <c r="H1953" s="190"/>
      <c r="I1953" s="191"/>
      <c r="J1953" s="230"/>
      <c r="K1953" s="194"/>
      <c r="L1953" s="191"/>
      <c r="M1953" s="231"/>
      <c r="N1953" s="190"/>
      <c r="O1953" s="191"/>
      <c r="P1953" s="196"/>
      <c r="Q1953" s="197"/>
      <c r="R1953" s="203"/>
      <c r="S1953" s="211"/>
      <c r="T1953" s="200"/>
      <c r="U1953" s="205"/>
    </row>
    <row r="1954" spans="1:21" ht="20.100000000000001" customHeight="1">
      <c r="A1954" s="191"/>
      <c r="B1954" s="190"/>
      <c r="C1954" s="240"/>
      <c r="D1954" s="228"/>
      <c r="E1954" s="190"/>
      <c r="F1954" s="202"/>
      <c r="G1954" s="190"/>
      <c r="H1954" s="190"/>
      <c r="I1954" s="191"/>
      <c r="J1954" s="230"/>
      <c r="K1954" s="194"/>
      <c r="L1954" s="191"/>
      <c r="M1954" s="231"/>
      <c r="N1954" s="190"/>
      <c r="O1954" s="191"/>
      <c r="P1954" s="213"/>
      <c r="Q1954" s="214"/>
      <c r="R1954" s="215"/>
      <c r="S1954" s="215"/>
      <c r="T1954" s="258"/>
      <c r="U1954" s="251"/>
    </row>
    <row r="1955" spans="1:21" ht="20.100000000000001" customHeight="1">
      <c r="A1955" s="190"/>
      <c r="B1955" s="190"/>
      <c r="C1955" s="190"/>
      <c r="D1955" s="228"/>
      <c r="E1955" s="190"/>
      <c r="F1955" s="235"/>
      <c r="G1955" s="190"/>
      <c r="H1955" s="190"/>
      <c r="I1955" s="191"/>
      <c r="J1955" s="230"/>
      <c r="K1955" s="194"/>
      <c r="L1955" s="191"/>
      <c r="M1955" s="231"/>
      <c r="N1955" s="190"/>
      <c r="O1955" s="191"/>
      <c r="P1955" s="213"/>
      <c r="Q1955" s="214"/>
      <c r="R1955" s="256"/>
      <c r="S1955" s="257"/>
      <c r="T1955" s="348"/>
      <c r="U1955" s="259"/>
    </row>
    <row r="1956" spans="1:21" ht="20.100000000000001" customHeight="1">
      <c r="A1956" s="191"/>
      <c r="B1956" s="190"/>
      <c r="C1956" s="190"/>
      <c r="D1956" s="228"/>
      <c r="E1956" s="190"/>
      <c r="F1956" s="202"/>
      <c r="G1956" s="190"/>
      <c r="H1956" s="190"/>
      <c r="I1956" s="191"/>
      <c r="J1956" s="230"/>
      <c r="K1956" s="194"/>
      <c r="L1956" s="191"/>
      <c r="M1956" s="231"/>
      <c r="N1956" s="190"/>
      <c r="O1956" s="191"/>
      <c r="P1956" s="196"/>
      <c r="Q1956" s="197"/>
      <c r="R1956" s="203"/>
      <c r="S1956" s="211"/>
      <c r="T1956" s="247"/>
      <c r="U1956" s="237"/>
    </row>
    <row r="1957" spans="1:21" ht="20.100000000000001" customHeight="1">
      <c r="A1957" s="190"/>
      <c r="B1957" s="190"/>
      <c r="C1957" s="190"/>
      <c r="D1957" s="228"/>
      <c r="E1957" s="190"/>
      <c r="F1957" s="229"/>
      <c r="G1957" s="190"/>
      <c r="H1957" s="190"/>
      <c r="I1957" s="191"/>
      <c r="J1957" s="230"/>
      <c r="K1957" s="194"/>
      <c r="L1957" s="191"/>
      <c r="M1957" s="231"/>
      <c r="N1957" s="190"/>
      <c r="O1957" s="191"/>
      <c r="P1957" s="196"/>
      <c r="Q1957" s="359"/>
      <c r="R1957" s="203"/>
      <c r="S1957" s="211"/>
      <c r="T1957" s="247"/>
      <c r="U1957" s="293"/>
    </row>
    <row r="1958" spans="1:21" ht="20.100000000000001" customHeight="1">
      <c r="A1958" s="191"/>
      <c r="B1958" s="190"/>
      <c r="C1958" s="190"/>
      <c r="D1958" s="228"/>
      <c r="E1958" s="190"/>
      <c r="F1958" s="229"/>
      <c r="G1958" s="190"/>
      <c r="H1958" s="190"/>
      <c r="I1958" s="191"/>
      <c r="J1958" s="230"/>
      <c r="K1958" s="194"/>
      <c r="L1958" s="191"/>
      <c r="M1958" s="231"/>
      <c r="N1958" s="190"/>
      <c r="O1958" s="191"/>
      <c r="P1958" s="213"/>
      <c r="Q1958" s="214"/>
      <c r="R1958" s="215"/>
      <c r="S1958" s="215"/>
      <c r="T1958" s="219"/>
      <c r="U1958" s="242"/>
    </row>
    <row r="1959" spans="1:21" ht="20.100000000000001" customHeight="1">
      <c r="A1959" s="190"/>
      <c r="B1959" s="190"/>
      <c r="C1959" s="240"/>
      <c r="D1959" s="228"/>
      <c r="E1959" s="190"/>
      <c r="F1959" s="229"/>
      <c r="G1959" s="190"/>
      <c r="H1959" s="190"/>
      <c r="I1959" s="191"/>
      <c r="J1959" s="230"/>
      <c r="K1959" s="194"/>
      <c r="L1959" s="191"/>
      <c r="M1959" s="231"/>
      <c r="N1959" s="190"/>
      <c r="O1959" s="191"/>
      <c r="P1959" s="196"/>
      <c r="Q1959" s="359"/>
      <c r="R1959" s="203"/>
      <c r="S1959" s="204"/>
      <c r="T1959" s="247"/>
      <c r="U1959" s="221"/>
    </row>
    <row r="1960" spans="1:21" ht="20.100000000000001" customHeight="1">
      <c r="A1960" s="191"/>
      <c r="B1960" s="190"/>
      <c r="C1960" s="190"/>
      <c r="D1960" s="228"/>
      <c r="E1960" s="190"/>
      <c r="F1960" s="229"/>
      <c r="G1960" s="190"/>
      <c r="H1960" s="190"/>
      <c r="I1960" s="191"/>
      <c r="J1960" s="230"/>
      <c r="K1960" s="194"/>
      <c r="L1960" s="191"/>
      <c r="M1960" s="231"/>
      <c r="N1960" s="190"/>
      <c r="O1960" s="191"/>
      <c r="P1960" s="196"/>
      <c r="Q1960" s="359"/>
      <c r="R1960" s="206"/>
      <c r="S1960" s="207"/>
      <c r="T1960" s="200"/>
      <c r="U1960" s="201"/>
    </row>
    <row r="1961" spans="1:21" ht="20.100000000000001" customHeight="1">
      <c r="A1961" s="190"/>
      <c r="B1961" s="190"/>
      <c r="C1961" s="240"/>
      <c r="D1961" s="228"/>
      <c r="E1961" s="190"/>
      <c r="F1961" s="229"/>
      <c r="G1961" s="190"/>
      <c r="H1961" s="190"/>
      <c r="I1961" s="191"/>
      <c r="J1961" s="230"/>
      <c r="K1961" s="194"/>
      <c r="L1961" s="191"/>
      <c r="M1961" s="231"/>
      <c r="N1961" s="190"/>
      <c r="O1961" s="191"/>
      <c r="P1961" s="196"/>
      <c r="Q1961" s="197"/>
      <c r="R1961" s="208"/>
      <c r="S1961" s="209"/>
      <c r="T1961" s="200"/>
      <c r="U1961" s="205"/>
    </row>
    <row r="1962" spans="1:21" ht="20.100000000000001" customHeight="1">
      <c r="A1962" s="191"/>
      <c r="B1962" s="190"/>
      <c r="C1962" s="190"/>
      <c r="D1962" s="228"/>
      <c r="E1962" s="190"/>
      <c r="F1962" s="229"/>
      <c r="G1962" s="190"/>
      <c r="H1962" s="190"/>
      <c r="I1962" s="191"/>
      <c r="J1962" s="230"/>
      <c r="K1962" s="194"/>
      <c r="L1962" s="191"/>
      <c r="M1962" s="231"/>
      <c r="N1962" s="190"/>
      <c r="O1962" s="191"/>
      <c r="P1962" s="196"/>
      <c r="Q1962" s="197"/>
      <c r="R1962" s="208"/>
      <c r="S1962" s="209"/>
      <c r="T1962" s="200"/>
      <c r="U1962" s="201"/>
    </row>
    <row r="1963" spans="1:21" ht="20.100000000000001" customHeight="1">
      <c r="A1963" s="190"/>
      <c r="B1963" s="190"/>
      <c r="C1963" s="240"/>
      <c r="D1963" s="228"/>
      <c r="E1963" s="190"/>
      <c r="F1963" s="202"/>
      <c r="G1963" s="190"/>
      <c r="H1963" s="190"/>
      <c r="I1963" s="191"/>
      <c r="J1963" s="230"/>
      <c r="K1963" s="194"/>
      <c r="L1963" s="191"/>
      <c r="M1963" s="231"/>
      <c r="N1963" s="190"/>
      <c r="O1963" s="191"/>
      <c r="P1963" s="196"/>
      <c r="Q1963" s="197"/>
      <c r="R1963" s="203"/>
      <c r="S1963" s="204"/>
      <c r="T1963" s="200"/>
      <c r="U1963" s="205"/>
    </row>
    <row r="1964" spans="1:21" ht="20.100000000000001" customHeight="1">
      <c r="A1964" s="191"/>
      <c r="B1964" s="190"/>
      <c r="C1964" s="190"/>
      <c r="D1964" s="228"/>
      <c r="E1964" s="190"/>
      <c r="F1964" s="235"/>
      <c r="G1964" s="190"/>
      <c r="H1964" s="190"/>
      <c r="I1964" s="191"/>
      <c r="J1964" s="230"/>
      <c r="K1964" s="194"/>
      <c r="L1964" s="191"/>
      <c r="M1964" s="231"/>
      <c r="N1964" s="190"/>
      <c r="O1964" s="191"/>
      <c r="P1964" s="196"/>
      <c r="Q1964" s="197"/>
      <c r="R1964" s="279"/>
      <c r="S1964" s="245"/>
      <c r="T1964" s="219"/>
      <c r="U1964" s="242"/>
    </row>
    <row r="1965" spans="1:21" ht="20.100000000000001" customHeight="1">
      <c r="A1965" s="190"/>
      <c r="B1965" s="190"/>
      <c r="C1965" s="190"/>
      <c r="D1965" s="228"/>
      <c r="E1965" s="190"/>
      <c r="F1965" s="202"/>
      <c r="G1965" s="190"/>
      <c r="H1965" s="190"/>
      <c r="I1965" s="191"/>
      <c r="J1965" s="230"/>
      <c r="K1965" s="194"/>
      <c r="L1965" s="191"/>
      <c r="M1965" s="231"/>
      <c r="N1965" s="190"/>
      <c r="O1965" s="191"/>
      <c r="P1965" s="273"/>
      <c r="Q1965" s="204"/>
      <c r="R1965" s="209"/>
      <c r="S1965" s="209"/>
      <c r="T1965" s="296"/>
      <c r="U1965" s="293"/>
    </row>
    <row r="1966" spans="1:21" ht="20.100000000000001" customHeight="1">
      <c r="A1966" s="191"/>
      <c r="B1966" s="190"/>
      <c r="C1966" s="190"/>
      <c r="D1966" s="228"/>
      <c r="E1966" s="190"/>
      <c r="F1966" s="202"/>
      <c r="G1966" s="190"/>
      <c r="H1966" s="190"/>
      <c r="I1966" s="191"/>
      <c r="J1966" s="230"/>
      <c r="K1966" s="194"/>
      <c r="L1966" s="191"/>
      <c r="M1966" s="231"/>
      <c r="N1966" s="190"/>
      <c r="O1966" s="191"/>
      <c r="P1966" s="196"/>
      <c r="Q1966" s="197"/>
      <c r="R1966" s="277"/>
      <c r="S1966" s="209"/>
      <c r="T1966" s="219"/>
      <c r="U1966" s="201"/>
    </row>
    <row r="1967" spans="1:21" ht="20.100000000000001" customHeight="1">
      <c r="A1967" s="190"/>
      <c r="B1967" s="190"/>
      <c r="C1967" s="190"/>
      <c r="D1967" s="228"/>
      <c r="E1967" s="190"/>
      <c r="F1967" s="202"/>
      <c r="G1967" s="190"/>
      <c r="H1967" s="190"/>
      <c r="I1967" s="191"/>
      <c r="J1967" s="230"/>
      <c r="K1967" s="194"/>
      <c r="L1967" s="191"/>
      <c r="M1967" s="231"/>
      <c r="N1967" s="190"/>
      <c r="O1967" s="191"/>
      <c r="P1967" s="213"/>
      <c r="Q1967" s="214"/>
      <c r="R1967" s="203"/>
      <c r="S1967" s="211"/>
      <c r="T1967" s="200"/>
      <c r="U1967" s="201"/>
    </row>
    <row r="1968" spans="1:21" ht="20.100000000000001" customHeight="1">
      <c r="A1968" s="191"/>
      <c r="B1968" s="191"/>
      <c r="C1968" s="240"/>
      <c r="D1968" s="192"/>
      <c r="E1968" s="191"/>
      <c r="F1968" s="235"/>
      <c r="G1968" s="190"/>
      <c r="H1968" s="191"/>
      <c r="I1968" s="191"/>
      <c r="J1968" s="194"/>
      <c r="K1968" s="194"/>
      <c r="L1968" s="191"/>
      <c r="M1968" s="195"/>
      <c r="N1968" s="190"/>
      <c r="O1968" s="191"/>
      <c r="P1968" s="213"/>
      <c r="Q1968" s="214"/>
      <c r="R1968" s="215"/>
      <c r="S1968" s="215"/>
      <c r="T1968" s="215"/>
      <c r="U1968" s="252"/>
    </row>
    <row r="1969" spans="1:21" ht="20.100000000000001" customHeight="1">
      <c r="A1969" s="190"/>
      <c r="B1969" s="191"/>
      <c r="C1969" s="191"/>
      <c r="D1969" s="192"/>
      <c r="E1969" s="191"/>
      <c r="F1969" s="235"/>
      <c r="G1969" s="190"/>
      <c r="H1969" s="191"/>
      <c r="I1969" s="191"/>
      <c r="J1969" s="194"/>
      <c r="K1969" s="194"/>
      <c r="L1969" s="191"/>
      <c r="M1969" s="195"/>
      <c r="N1969" s="190"/>
      <c r="O1969" s="191"/>
      <c r="P1969" s="196"/>
      <c r="Q1969" s="197"/>
      <c r="R1969" s="215"/>
      <c r="S1969" s="215"/>
      <c r="T1969" s="215"/>
      <c r="U1969" s="252"/>
    </row>
    <row r="1970" spans="1:21" ht="20.100000000000001" customHeight="1">
      <c r="A1970" s="191"/>
      <c r="B1970" s="191"/>
      <c r="C1970" s="191"/>
      <c r="D1970" s="192"/>
      <c r="E1970" s="191"/>
      <c r="F1970" s="202"/>
      <c r="G1970" s="190"/>
      <c r="H1970" s="191"/>
      <c r="I1970" s="191"/>
      <c r="J1970" s="194"/>
      <c r="K1970" s="194"/>
      <c r="L1970" s="191"/>
      <c r="M1970" s="195"/>
      <c r="N1970" s="190"/>
      <c r="O1970" s="191"/>
      <c r="P1970" s="213"/>
      <c r="Q1970" s="361"/>
      <c r="R1970" s="215"/>
      <c r="S1970" s="215"/>
      <c r="T1970" s="329"/>
      <c r="U1970" s="330"/>
    </row>
    <row r="1971" spans="1:21" ht="20.100000000000001" customHeight="1">
      <c r="A1971" s="190"/>
      <c r="B1971" s="191"/>
      <c r="C1971" s="240"/>
      <c r="D1971" s="192"/>
      <c r="E1971" s="191"/>
      <c r="F1971" s="193"/>
      <c r="G1971" s="190"/>
      <c r="H1971" s="191"/>
      <c r="I1971" s="191"/>
      <c r="J1971" s="194"/>
      <c r="K1971" s="194"/>
      <c r="L1971" s="191"/>
      <c r="M1971" s="195"/>
      <c r="N1971" s="190"/>
      <c r="O1971" s="191"/>
      <c r="P1971" s="196"/>
      <c r="Q1971" s="197"/>
      <c r="R1971" s="226"/>
      <c r="S1971" s="227"/>
      <c r="T1971" s="219"/>
      <c r="U1971" s="201"/>
    </row>
    <row r="1972" spans="1:21" ht="20.100000000000001" customHeight="1">
      <c r="A1972" s="191"/>
      <c r="B1972" s="191"/>
      <c r="C1972" s="191"/>
      <c r="D1972" s="192"/>
      <c r="E1972" s="191"/>
      <c r="F1972" s="202"/>
      <c r="G1972" s="190"/>
      <c r="H1972" s="191"/>
      <c r="I1972" s="191"/>
      <c r="J1972" s="194"/>
      <c r="K1972" s="194"/>
      <c r="L1972" s="191"/>
      <c r="M1972" s="195"/>
      <c r="N1972" s="190"/>
      <c r="O1972" s="191"/>
      <c r="P1972" s="196"/>
      <c r="Q1972" s="197"/>
      <c r="R1972" s="203"/>
      <c r="S1972" s="204"/>
      <c r="T1972" s="200"/>
      <c r="U1972" s="201"/>
    </row>
    <row r="1973" spans="1:21" ht="20.100000000000001" customHeight="1">
      <c r="A1973" s="190"/>
      <c r="B1973" s="191"/>
      <c r="C1973" s="191"/>
      <c r="D1973" s="192"/>
      <c r="E1973" s="191"/>
      <c r="F1973" s="193"/>
      <c r="G1973" s="190"/>
      <c r="H1973" s="191"/>
      <c r="I1973" s="191"/>
      <c r="J1973" s="194"/>
      <c r="K1973" s="194"/>
      <c r="L1973" s="191"/>
      <c r="M1973" s="195"/>
      <c r="N1973" s="190"/>
      <c r="O1973" s="191"/>
      <c r="P1973" s="196"/>
      <c r="Q1973" s="197"/>
      <c r="R1973" s="226"/>
      <c r="S1973" s="227"/>
      <c r="T1973" s="296"/>
      <c r="U1973" s="293"/>
    </row>
    <row r="1974" spans="1:21" ht="20.100000000000001" customHeight="1">
      <c r="A1974" s="191"/>
      <c r="B1974" s="191"/>
      <c r="C1974" s="191"/>
      <c r="D1974" s="192"/>
      <c r="E1974" s="191"/>
      <c r="F1974" s="193"/>
      <c r="G1974" s="190"/>
      <c r="H1974" s="191"/>
      <c r="I1974" s="191"/>
      <c r="J1974" s="194"/>
      <c r="K1974" s="194"/>
      <c r="L1974" s="191"/>
      <c r="M1974" s="362"/>
      <c r="N1974" s="190"/>
      <c r="O1974" s="191"/>
      <c r="P1974" s="196"/>
      <c r="Q1974" s="197"/>
      <c r="R1974" s="226"/>
      <c r="S1974" s="227"/>
      <c r="T1974" s="219"/>
      <c r="U1974" s="201"/>
    </row>
    <row r="1975" spans="1:21" ht="20.100000000000001" customHeight="1">
      <c r="A1975" s="190"/>
      <c r="B1975" s="191"/>
      <c r="C1975" s="191"/>
      <c r="D1975" s="192"/>
      <c r="E1975" s="191"/>
      <c r="F1975" s="193"/>
      <c r="G1975" s="190"/>
      <c r="H1975" s="191"/>
      <c r="I1975" s="191"/>
      <c r="J1975" s="194"/>
      <c r="K1975" s="194"/>
      <c r="L1975" s="191"/>
      <c r="M1975" s="362"/>
      <c r="N1975" s="190"/>
      <c r="O1975" s="191"/>
      <c r="P1975" s="196"/>
      <c r="Q1975" s="359"/>
      <c r="R1975" s="226"/>
      <c r="S1975" s="227"/>
      <c r="T1975" s="219"/>
      <c r="U1975" s="201"/>
    </row>
    <row r="1976" spans="1:21" ht="20.100000000000001" customHeight="1">
      <c r="A1976" s="191"/>
      <c r="B1976" s="191"/>
      <c r="C1976" s="191"/>
      <c r="D1976" s="192"/>
      <c r="E1976" s="191"/>
      <c r="F1976" s="193"/>
      <c r="G1976" s="190"/>
      <c r="H1976" s="191"/>
      <c r="I1976" s="191"/>
      <c r="J1976" s="194"/>
      <c r="K1976" s="194"/>
      <c r="L1976" s="191"/>
      <c r="M1976" s="195"/>
      <c r="N1976" s="190"/>
      <c r="O1976" s="191"/>
      <c r="P1976" s="196"/>
      <c r="Q1976" s="197"/>
      <c r="R1976" s="226"/>
      <c r="S1976" s="227"/>
      <c r="T1976" s="219"/>
      <c r="U1976" s="205"/>
    </row>
    <row r="1977" spans="1:21" ht="20.100000000000001" customHeight="1">
      <c r="A1977" s="190"/>
      <c r="B1977" s="191"/>
      <c r="C1977" s="191"/>
      <c r="D1977" s="192"/>
      <c r="E1977" s="191"/>
      <c r="F1977" s="202"/>
      <c r="G1977" s="190"/>
      <c r="H1977" s="191"/>
      <c r="I1977" s="191"/>
      <c r="J1977" s="194"/>
      <c r="K1977" s="194"/>
      <c r="L1977" s="191"/>
      <c r="M1977" s="195"/>
      <c r="N1977" s="190"/>
      <c r="O1977" s="191"/>
      <c r="P1977" s="196"/>
      <c r="Q1977" s="197"/>
      <c r="R1977" s="226"/>
      <c r="S1977" s="227"/>
      <c r="T1977" s="219"/>
      <c r="U1977" s="205"/>
    </row>
    <row r="1978" spans="1:21" ht="20.100000000000001" customHeight="1">
      <c r="A1978" s="191"/>
      <c r="B1978" s="191"/>
      <c r="C1978" s="191"/>
      <c r="D1978" s="192"/>
      <c r="E1978" s="191"/>
      <c r="F1978" s="202"/>
      <c r="G1978" s="190"/>
      <c r="H1978" s="191"/>
      <c r="I1978" s="191"/>
      <c r="J1978" s="194"/>
      <c r="K1978" s="194"/>
      <c r="L1978" s="191"/>
      <c r="M1978" s="195"/>
      <c r="N1978" s="190"/>
      <c r="O1978" s="191"/>
      <c r="P1978" s="196"/>
      <c r="Q1978" s="197"/>
      <c r="R1978" s="203"/>
      <c r="S1978" s="211"/>
      <c r="T1978" s="247"/>
      <c r="U1978" s="293"/>
    </row>
    <row r="1979" spans="1:21" ht="20.100000000000001" customHeight="1">
      <c r="A1979" s="190"/>
      <c r="B1979" s="191"/>
      <c r="C1979" s="191"/>
      <c r="D1979" s="192"/>
      <c r="E1979" s="191"/>
      <c r="F1979" s="202"/>
      <c r="G1979" s="190"/>
      <c r="H1979" s="191"/>
      <c r="I1979" s="191"/>
      <c r="J1979" s="194"/>
      <c r="K1979" s="194"/>
      <c r="L1979" s="191"/>
      <c r="M1979" s="195"/>
      <c r="N1979" s="190"/>
      <c r="O1979" s="191"/>
      <c r="P1979" s="213"/>
      <c r="Q1979" s="214"/>
      <c r="R1979" s="215"/>
      <c r="S1979" s="215"/>
      <c r="T1979" s="216"/>
      <c r="U1979" s="255"/>
    </row>
    <row r="1980" spans="1:21" ht="20.100000000000001" customHeight="1">
      <c r="A1980" s="191"/>
      <c r="B1980" s="191"/>
      <c r="C1980" s="191"/>
      <c r="D1980" s="192"/>
      <c r="E1980" s="191"/>
      <c r="F1980" s="202"/>
      <c r="G1980" s="190"/>
      <c r="H1980" s="191"/>
      <c r="I1980" s="191"/>
      <c r="J1980" s="194"/>
      <c r="K1980" s="194"/>
      <c r="L1980" s="191"/>
      <c r="M1980" s="195"/>
      <c r="N1980" s="190"/>
      <c r="O1980" s="191"/>
      <c r="P1980" s="213"/>
      <c r="Q1980" s="361"/>
      <c r="R1980" s="215"/>
      <c r="S1980" s="215"/>
      <c r="T1980" s="219"/>
      <c r="U1980" s="242"/>
    </row>
    <row r="1981" spans="1:21" ht="20.100000000000001" customHeight="1">
      <c r="A1981" s="190"/>
      <c r="B1981" s="191"/>
      <c r="C1981" s="191"/>
      <c r="D1981" s="192"/>
      <c r="E1981" s="191"/>
      <c r="F1981" s="202"/>
      <c r="G1981" s="190"/>
      <c r="H1981" s="191"/>
      <c r="I1981" s="191"/>
      <c r="J1981" s="194"/>
      <c r="K1981" s="194"/>
      <c r="L1981" s="191"/>
      <c r="M1981" s="195"/>
      <c r="N1981" s="190"/>
      <c r="O1981" s="191"/>
      <c r="P1981" s="196"/>
      <c r="Q1981" s="197"/>
      <c r="R1981" s="226"/>
      <c r="S1981" s="227"/>
      <c r="T1981" s="296"/>
      <c r="U1981" s="201"/>
    </row>
    <row r="1982" spans="1:21" ht="20.100000000000001" customHeight="1">
      <c r="A1982" s="191"/>
      <c r="B1982" s="191"/>
      <c r="C1982" s="191"/>
      <c r="D1982" s="192"/>
      <c r="E1982" s="191"/>
      <c r="F1982" s="202"/>
      <c r="G1982" s="190"/>
      <c r="H1982" s="191"/>
      <c r="I1982" s="191"/>
      <c r="J1982" s="194"/>
      <c r="K1982" s="194"/>
      <c r="L1982" s="191"/>
      <c r="M1982" s="195"/>
      <c r="N1982" s="190"/>
      <c r="O1982" s="191"/>
      <c r="P1982" s="196"/>
      <c r="Q1982" s="197"/>
      <c r="R1982" s="226"/>
      <c r="S1982" s="227"/>
      <c r="T1982" s="219"/>
      <c r="U1982" s="201"/>
    </row>
    <row r="1983" spans="1:21" ht="20.100000000000001" customHeight="1">
      <c r="A1983" s="190"/>
      <c r="B1983" s="191"/>
      <c r="C1983" s="191"/>
      <c r="D1983" s="192"/>
      <c r="E1983" s="191"/>
      <c r="F1983" s="202"/>
      <c r="G1983" s="190"/>
      <c r="H1983" s="191"/>
      <c r="I1983" s="191"/>
      <c r="J1983" s="194"/>
      <c r="K1983" s="194"/>
      <c r="L1983" s="191"/>
      <c r="M1983" s="195"/>
      <c r="N1983" s="190"/>
      <c r="O1983" s="191"/>
      <c r="P1983" s="196"/>
      <c r="Q1983" s="197"/>
      <c r="R1983" s="226"/>
      <c r="S1983" s="227"/>
      <c r="T1983" s="219"/>
      <c r="U1983" s="205"/>
    </row>
    <row r="1984" spans="1:21" ht="20.100000000000001" customHeight="1">
      <c r="A1984" s="191"/>
      <c r="B1984" s="191"/>
      <c r="C1984" s="191"/>
      <c r="D1984" s="192"/>
      <c r="E1984" s="191"/>
      <c r="F1984" s="202"/>
      <c r="G1984" s="190"/>
      <c r="H1984" s="191"/>
      <c r="I1984" s="191"/>
      <c r="J1984" s="194"/>
      <c r="K1984" s="194"/>
      <c r="L1984" s="191"/>
      <c r="M1984" s="195"/>
      <c r="N1984" s="190"/>
      <c r="O1984" s="191"/>
      <c r="P1984" s="196"/>
      <c r="Q1984" s="197"/>
      <c r="R1984" s="226"/>
      <c r="S1984" s="227"/>
      <c r="T1984" s="296"/>
      <c r="U1984" s="237"/>
    </row>
    <row r="1985" spans="1:21" ht="20.100000000000001" customHeight="1">
      <c r="A1985" s="190"/>
      <c r="B1985" s="191"/>
      <c r="C1985" s="191"/>
      <c r="D1985" s="192"/>
      <c r="E1985" s="191"/>
      <c r="F1985" s="193"/>
      <c r="G1985" s="190"/>
      <c r="H1985" s="191"/>
      <c r="I1985" s="191"/>
      <c r="J1985" s="194"/>
      <c r="K1985" s="194"/>
      <c r="L1985" s="191"/>
      <c r="M1985" s="195"/>
      <c r="N1985" s="190"/>
      <c r="O1985" s="191"/>
      <c r="P1985" s="196"/>
      <c r="Q1985" s="197"/>
      <c r="R1985" s="203"/>
      <c r="S1985" s="204"/>
      <c r="T1985" s="200"/>
      <c r="U1985" s="205"/>
    </row>
    <row r="1986" spans="1:21" ht="20.100000000000001" customHeight="1">
      <c r="A1986" s="191"/>
      <c r="B1986" s="191"/>
      <c r="C1986" s="191"/>
      <c r="D1986" s="192"/>
      <c r="E1986" s="191"/>
      <c r="F1986" s="202"/>
      <c r="G1986" s="190"/>
      <c r="H1986" s="191"/>
      <c r="I1986" s="191"/>
      <c r="J1986" s="194"/>
      <c r="K1986" s="194"/>
      <c r="L1986" s="191"/>
      <c r="M1986" s="195"/>
      <c r="N1986" s="190"/>
      <c r="O1986" s="191"/>
      <c r="P1986" s="213"/>
      <c r="Q1986" s="214"/>
      <c r="R1986" s="215"/>
      <c r="S1986" s="215"/>
      <c r="T1986" s="216"/>
      <c r="U1986" s="217"/>
    </row>
    <row r="1987" spans="1:21" ht="20.100000000000001" customHeight="1">
      <c r="A1987" s="190"/>
      <c r="B1987" s="191"/>
      <c r="C1987" s="191"/>
      <c r="D1987" s="192"/>
      <c r="E1987" s="191"/>
      <c r="F1987" s="193"/>
      <c r="G1987" s="190"/>
      <c r="H1987" s="191"/>
      <c r="I1987" s="191"/>
      <c r="J1987" s="194"/>
      <c r="K1987" s="194"/>
      <c r="L1987" s="191"/>
      <c r="M1987" s="195"/>
      <c r="N1987" s="190"/>
      <c r="O1987" s="191"/>
      <c r="P1987" s="196"/>
      <c r="Q1987" s="359"/>
      <c r="R1987" s="226"/>
      <c r="S1987" s="227"/>
      <c r="T1987" s="296"/>
      <c r="U1987" s="293"/>
    </row>
    <row r="1988" spans="1:21" ht="20.100000000000001" customHeight="1">
      <c r="A1988" s="191"/>
      <c r="B1988" s="191"/>
      <c r="C1988" s="191"/>
      <c r="D1988" s="192"/>
      <c r="E1988" s="191"/>
      <c r="F1988" s="202"/>
      <c r="G1988" s="190"/>
      <c r="H1988" s="191"/>
      <c r="I1988" s="191"/>
      <c r="J1988" s="194"/>
      <c r="K1988" s="194"/>
      <c r="L1988" s="191"/>
      <c r="M1988" s="195"/>
      <c r="N1988" s="190"/>
      <c r="O1988" s="191"/>
      <c r="P1988" s="196"/>
      <c r="Q1988" s="197"/>
      <c r="R1988" s="226"/>
      <c r="S1988" s="227"/>
      <c r="T1988" s="219"/>
      <c r="U1988" s="201"/>
    </row>
    <row r="1989" spans="1:21" ht="20.100000000000001" customHeight="1">
      <c r="A1989" s="190"/>
      <c r="B1989" s="191"/>
      <c r="C1989" s="191"/>
      <c r="D1989" s="192"/>
      <c r="E1989" s="191"/>
      <c r="F1989" s="202"/>
      <c r="G1989" s="190"/>
      <c r="H1989" s="191"/>
      <c r="I1989" s="191"/>
      <c r="J1989" s="194"/>
      <c r="K1989" s="194"/>
      <c r="L1989" s="191"/>
      <c r="M1989" s="195"/>
      <c r="N1989" s="190"/>
      <c r="O1989" s="191"/>
      <c r="P1989" s="213"/>
      <c r="Q1989" s="361"/>
      <c r="R1989" s="215"/>
      <c r="S1989" s="215"/>
      <c r="T1989" s="216"/>
      <c r="U1989" s="313"/>
    </row>
    <row r="1990" spans="1:21" ht="20.100000000000001" customHeight="1">
      <c r="A1990" s="191"/>
      <c r="B1990" s="191"/>
      <c r="C1990" s="191"/>
      <c r="D1990" s="192"/>
      <c r="E1990" s="191"/>
      <c r="F1990" s="229"/>
      <c r="G1990" s="190"/>
      <c r="H1990" s="191"/>
      <c r="I1990" s="191"/>
      <c r="J1990" s="194"/>
      <c r="K1990" s="194"/>
      <c r="L1990" s="191"/>
      <c r="M1990" s="195"/>
      <c r="N1990" s="190"/>
      <c r="O1990" s="191"/>
      <c r="P1990" s="213"/>
      <c r="Q1990" s="214"/>
      <c r="R1990" s="215"/>
      <c r="S1990" s="215"/>
      <c r="T1990" s="310"/>
      <c r="U1990" s="313"/>
    </row>
    <row r="1991" spans="1:21" ht="20.100000000000001" customHeight="1">
      <c r="A1991" s="190"/>
      <c r="B1991" s="191"/>
      <c r="C1991" s="191"/>
      <c r="D1991" s="192"/>
      <c r="E1991" s="191"/>
      <c r="F1991" s="202"/>
      <c r="G1991" s="190"/>
      <c r="H1991" s="191"/>
      <c r="I1991" s="191"/>
      <c r="J1991" s="194"/>
      <c r="K1991" s="194"/>
      <c r="L1991" s="191"/>
      <c r="M1991" s="195"/>
      <c r="N1991" s="190"/>
      <c r="O1991" s="191"/>
      <c r="P1991" s="196"/>
      <c r="Q1991" s="197"/>
      <c r="R1991" s="203"/>
      <c r="S1991" s="204"/>
      <c r="T1991" s="200"/>
      <c r="U1991" s="205"/>
    </row>
    <row r="1992" spans="1:21" ht="20.100000000000001" customHeight="1">
      <c r="A1992" s="191"/>
      <c r="B1992" s="191"/>
      <c r="C1992" s="191"/>
      <c r="D1992" s="192"/>
      <c r="E1992" s="191"/>
      <c r="F1992" s="202"/>
      <c r="G1992" s="190"/>
      <c r="H1992" s="191"/>
      <c r="I1992" s="191"/>
      <c r="J1992" s="194"/>
      <c r="K1992" s="194"/>
      <c r="L1992" s="191"/>
      <c r="M1992" s="195"/>
      <c r="N1992" s="190"/>
      <c r="O1992" s="191"/>
      <c r="P1992" s="196"/>
      <c r="Q1992" s="197"/>
      <c r="R1992" s="203"/>
      <c r="S1992" s="204"/>
      <c r="T1992" s="200"/>
      <c r="U1992" s="201"/>
    </row>
    <row r="1993" spans="1:21" ht="20.100000000000001" customHeight="1">
      <c r="A1993" s="190"/>
      <c r="B1993" s="191"/>
      <c r="C1993" s="191"/>
      <c r="D1993" s="192"/>
      <c r="E1993" s="191"/>
      <c r="F1993" s="202"/>
      <c r="G1993" s="190"/>
      <c r="H1993" s="191"/>
      <c r="I1993" s="191"/>
      <c r="J1993" s="194"/>
      <c r="K1993" s="194"/>
      <c r="L1993" s="191"/>
      <c r="M1993" s="195"/>
      <c r="N1993" s="190"/>
      <c r="O1993" s="191"/>
      <c r="P1993" s="196"/>
      <c r="Q1993" s="197"/>
      <c r="R1993" s="203"/>
      <c r="S1993" s="204"/>
      <c r="T1993" s="200"/>
      <c r="U1993" s="205"/>
    </row>
    <row r="1994" spans="1:21" ht="20.100000000000001" customHeight="1">
      <c r="A1994" s="191"/>
      <c r="B1994" s="191"/>
      <c r="C1994" s="191"/>
      <c r="D1994" s="192"/>
      <c r="E1994" s="191"/>
      <c r="F1994" s="202"/>
      <c r="G1994" s="190"/>
      <c r="H1994" s="191"/>
      <c r="I1994" s="191"/>
      <c r="J1994" s="194"/>
      <c r="K1994" s="194"/>
      <c r="L1994" s="191"/>
      <c r="M1994" s="195"/>
      <c r="N1994" s="190"/>
      <c r="O1994" s="191"/>
      <c r="P1994" s="196"/>
      <c r="Q1994" s="197"/>
      <c r="R1994" s="203"/>
      <c r="S1994" s="204"/>
      <c r="T1994" s="200"/>
      <c r="U1994" s="201"/>
    </row>
    <row r="1995" spans="1:21" ht="20.100000000000001" customHeight="1">
      <c r="A1995" s="190"/>
      <c r="B1995" s="191"/>
      <c r="C1995" s="191"/>
      <c r="D1995" s="192"/>
      <c r="E1995" s="191"/>
      <c r="F1995" s="202"/>
      <c r="G1995" s="190"/>
      <c r="H1995" s="191"/>
      <c r="I1995" s="191"/>
      <c r="J1995" s="194"/>
      <c r="K1995" s="194"/>
      <c r="L1995" s="191"/>
      <c r="M1995" s="195"/>
      <c r="N1995" s="190"/>
      <c r="O1995" s="191"/>
      <c r="P1995" s="213"/>
      <c r="Q1995" s="214"/>
      <c r="R1995" s="203"/>
      <c r="S1995" s="211"/>
      <c r="T1995" s="200"/>
      <c r="U1995" s="205"/>
    </row>
    <row r="1996" spans="1:21" ht="20.100000000000001" customHeight="1">
      <c r="A1996" s="191"/>
      <c r="B1996" s="191"/>
      <c r="C1996" s="191"/>
      <c r="D1996" s="192"/>
      <c r="E1996" s="191"/>
      <c r="F1996" s="202"/>
      <c r="G1996" s="190"/>
      <c r="H1996" s="191"/>
      <c r="I1996" s="191"/>
      <c r="J1996" s="194"/>
      <c r="K1996" s="194"/>
      <c r="L1996" s="191"/>
      <c r="M1996" s="195"/>
      <c r="N1996" s="190"/>
      <c r="O1996" s="191"/>
      <c r="P1996" s="196"/>
      <c r="Q1996" s="197"/>
      <c r="R1996" s="226"/>
      <c r="S1996" s="227"/>
      <c r="T1996" s="296"/>
      <c r="U1996" s="218"/>
    </row>
    <row r="1997" spans="1:21" ht="20.100000000000001" customHeight="1">
      <c r="A1997" s="190"/>
      <c r="B1997" s="191"/>
      <c r="C1997" s="191"/>
      <c r="D1997" s="192"/>
      <c r="E1997" s="191"/>
      <c r="F1997" s="202"/>
      <c r="G1997" s="190"/>
      <c r="H1997" s="191"/>
      <c r="I1997" s="191"/>
      <c r="J1997" s="194"/>
      <c r="K1997" s="194"/>
      <c r="L1997" s="191"/>
      <c r="M1997" s="195"/>
      <c r="N1997" s="190"/>
      <c r="O1997" s="191"/>
      <c r="P1997" s="196"/>
      <c r="Q1997" s="197"/>
      <c r="R1997" s="203"/>
      <c r="S1997" s="211"/>
      <c r="T1997" s="200"/>
      <c r="U1997" s="201"/>
    </row>
    <row r="1998" spans="1:21" ht="20.100000000000001" customHeight="1">
      <c r="A1998" s="191"/>
      <c r="B1998" s="191"/>
      <c r="C1998" s="191"/>
      <c r="D1998" s="192"/>
      <c r="E1998" s="191"/>
      <c r="F1998" s="202"/>
      <c r="G1998" s="190"/>
      <c r="H1998" s="191"/>
      <c r="I1998" s="191"/>
      <c r="J1998" s="194"/>
      <c r="K1998" s="194"/>
      <c r="L1998" s="191"/>
      <c r="M1998" s="195"/>
      <c r="N1998" s="190"/>
      <c r="O1998" s="191"/>
      <c r="P1998" s="196"/>
      <c r="Q1998" s="197"/>
      <c r="R1998" s="208"/>
      <c r="S1998" s="209"/>
      <c r="T1998" s="233"/>
      <c r="U1998" s="262"/>
    </row>
    <row r="1999" spans="1:21" ht="20.100000000000001" customHeight="1">
      <c r="A1999" s="190"/>
      <c r="B1999" s="191"/>
      <c r="C1999" s="191"/>
      <c r="D1999" s="192"/>
      <c r="E1999" s="191"/>
      <c r="F1999" s="202"/>
      <c r="G1999" s="190"/>
      <c r="H1999" s="191"/>
      <c r="I1999" s="191"/>
      <c r="J1999" s="194"/>
      <c r="K1999" s="194"/>
      <c r="L1999" s="191"/>
      <c r="M1999" s="195"/>
      <c r="N1999" s="190"/>
      <c r="O1999" s="191"/>
      <c r="P1999" s="196"/>
      <c r="Q1999" s="359"/>
      <c r="R1999" s="226"/>
      <c r="S1999" s="227"/>
      <c r="T1999" s="243"/>
      <c r="U1999" s="220"/>
    </row>
    <row r="2000" spans="1:21" ht="20.100000000000001" customHeight="1">
      <c r="A2000" s="191"/>
      <c r="B2000" s="191"/>
      <c r="C2000" s="191"/>
      <c r="D2000" s="192"/>
      <c r="E2000" s="191"/>
      <c r="F2000" s="202"/>
      <c r="G2000" s="190"/>
      <c r="H2000" s="191"/>
      <c r="I2000" s="191"/>
      <c r="J2000" s="194"/>
      <c r="K2000" s="194"/>
      <c r="L2000" s="191"/>
      <c r="M2000" s="195"/>
      <c r="N2000" s="190"/>
      <c r="O2000" s="191"/>
      <c r="P2000" s="196"/>
      <c r="Q2000" s="197"/>
      <c r="R2000" s="226"/>
      <c r="S2000" s="227"/>
      <c r="T2000" s="241"/>
      <c r="U2000" s="242"/>
    </row>
    <row r="2001" spans="1:21" ht="20.100000000000001" customHeight="1">
      <c r="A2001" s="190"/>
      <c r="B2001" s="191"/>
      <c r="C2001" s="191"/>
      <c r="D2001" s="192"/>
      <c r="E2001" s="191"/>
      <c r="F2001" s="202"/>
      <c r="G2001" s="190"/>
      <c r="H2001" s="191"/>
      <c r="I2001" s="191"/>
      <c r="J2001" s="194"/>
      <c r="K2001" s="194"/>
      <c r="L2001" s="191"/>
      <c r="M2001" s="195"/>
      <c r="N2001" s="190"/>
      <c r="O2001" s="191"/>
      <c r="P2001" s="196"/>
      <c r="Q2001" s="197"/>
      <c r="R2001" s="226"/>
      <c r="S2001" s="227"/>
      <c r="T2001" s="241"/>
      <c r="U2001" s="242"/>
    </row>
    <row r="2002" spans="1:21" ht="20.100000000000001" customHeight="1">
      <c r="A2002" s="191"/>
      <c r="B2002" s="191"/>
      <c r="C2002" s="191"/>
      <c r="D2002" s="192"/>
      <c r="E2002" s="191"/>
      <c r="F2002" s="202"/>
      <c r="G2002" s="190"/>
      <c r="H2002" s="191"/>
      <c r="I2002" s="191"/>
      <c r="J2002" s="194"/>
      <c r="K2002" s="194"/>
      <c r="L2002" s="191"/>
      <c r="M2002" s="195"/>
      <c r="N2002" s="190"/>
      <c r="O2002" s="191"/>
      <c r="P2002" s="196"/>
      <c r="Q2002" s="359"/>
      <c r="R2002" s="226"/>
      <c r="S2002" s="227"/>
      <c r="T2002" s="243"/>
      <c r="U2002" s="220"/>
    </row>
    <row r="2003" spans="1:21" ht="20.100000000000001" customHeight="1">
      <c r="A2003" s="190"/>
      <c r="B2003" s="191"/>
      <c r="C2003" s="191"/>
      <c r="D2003" s="192"/>
      <c r="E2003" s="191"/>
      <c r="F2003" s="193"/>
      <c r="G2003" s="190"/>
      <c r="H2003" s="191"/>
      <c r="I2003" s="191"/>
      <c r="J2003" s="194"/>
      <c r="K2003" s="194"/>
      <c r="L2003" s="191"/>
      <c r="M2003" s="195"/>
      <c r="N2003" s="190"/>
      <c r="O2003" s="191"/>
      <c r="P2003" s="196"/>
      <c r="Q2003" s="197"/>
      <c r="R2003" s="226"/>
      <c r="S2003" s="227"/>
      <c r="T2003" s="296"/>
      <c r="U2003" s="218"/>
    </row>
    <row r="2004" spans="1:21" ht="20.100000000000001" customHeight="1">
      <c r="A2004" s="191"/>
      <c r="B2004" s="191"/>
      <c r="C2004" s="191"/>
      <c r="D2004" s="192"/>
      <c r="E2004" s="191"/>
      <c r="F2004" s="202"/>
      <c r="G2004" s="190"/>
      <c r="H2004" s="191"/>
      <c r="I2004" s="191"/>
      <c r="J2004" s="194"/>
      <c r="K2004" s="194"/>
      <c r="L2004" s="191"/>
      <c r="M2004" s="195"/>
      <c r="N2004" s="190"/>
      <c r="O2004" s="191"/>
      <c r="P2004" s="196"/>
      <c r="Q2004" s="359"/>
      <c r="R2004" s="203"/>
      <c r="S2004" s="211"/>
      <c r="T2004" s="200"/>
      <c r="U2004" s="201"/>
    </row>
    <row r="2005" spans="1:21" ht="20.100000000000001" customHeight="1">
      <c r="A2005" s="190"/>
      <c r="B2005" s="191"/>
      <c r="C2005" s="191"/>
      <c r="D2005" s="192"/>
      <c r="E2005" s="191"/>
      <c r="F2005" s="202"/>
      <c r="G2005" s="190"/>
      <c r="H2005" s="191"/>
      <c r="I2005" s="191"/>
      <c r="J2005" s="194"/>
      <c r="K2005" s="194"/>
      <c r="L2005" s="191"/>
      <c r="M2005" s="195"/>
      <c r="N2005" s="190"/>
      <c r="O2005" s="191"/>
      <c r="P2005" s="196"/>
      <c r="Q2005" s="359"/>
      <c r="R2005" s="226"/>
      <c r="S2005" s="227"/>
      <c r="T2005" s="219"/>
      <c r="U2005" s="205"/>
    </row>
    <row r="2006" spans="1:21" ht="20.100000000000001" customHeight="1">
      <c r="A2006" s="191"/>
      <c r="B2006" s="191"/>
      <c r="C2006" s="191"/>
      <c r="D2006" s="192"/>
      <c r="E2006" s="191"/>
      <c r="F2006" s="202"/>
      <c r="G2006" s="190"/>
      <c r="H2006" s="191"/>
      <c r="I2006" s="191"/>
      <c r="J2006" s="194"/>
      <c r="K2006" s="194"/>
      <c r="L2006" s="191"/>
      <c r="M2006" s="195"/>
      <c r="N2006" s="190"/>
      <c r="O2006" s="191"/>
      <c r="P2006" s="196"/>
      <c r="Q2006" s="197"/>
      <c r="R2006" s="226"/>
      <c r="S2006" s="227"/>
      <c r="T2006" s="219"/>
      <c r="U2006" s="205"/>
    </row>
    <row r="2007" spans="1:21" ht="20.100000000000001" customHeight="1">
      <c r="A2007" s="190"/>
      <c r="B2007" s="191"/>
      <c r="C2007" s="240"/>
      <c r="D2007" s="192"/>
      <c r="E2007" s="191"/>
      <c r="F2007" s="202"/>
      <c r="G2007" s="190"/>
      <c r="H2007" s="191"/>
      <c r="I2007" s="191"/>
      <c r="J2007" s="194"/>
      <c r="K2007" s="194"/>
      <c r="L2007" s="191"/>
      <c r="M2007" s="195"/>
      <c r="N2007" s="190"/>
      <c r="O2007" s="191"/>
      <c r="P2007" s="273"/>
      <c r="Q2007" s="204"/>
      <c r="R2007" s="203"/>
      <c r="S2007" s="204"/>
      <c r="T2007" s="200"/>
      <c r="U2007" s="201"/>
    </row>
    <row r="2008" spans="1:21" ht="20.100000000000001" customHeight="1">
      <c r="A2008" s="191"/>
      <c r="B2008" s="191"/>
      <c r="C2008" s="191"/>
      <c r="D2008" s="192"/>
      <c r="E2008" s="191"/>
      <c r="F2008" s="202"/>
      <c r="G2008" s="190"/>
      <c r="H2008" s="191"/>
      <c r="I2008" s="191"/>
      <c r="J2008" s="194"/>
      <c r="K2008" s="194"/>
      <c r="L2008" s="191"/>
      <c r="M2008" s="195"/>
      <c r="N2008" s="190"/>
      <c r="O2008" s="191"/>
      <c r="P2008" s="273"/>
      <c r="Q2008" s="204"/>
      <c r="R2008" s="203"/>
      <c r="S2008" s="211"/>
      <c r="T2008" s="200"/>
      <c r="U2008" s="205"/>
    </row>
    <row r="2009" spans="1:21" ht="20.100000000000001" customHeight="1">
      <c r="A2009" s="190"/>
      <c r="B2009" s="191"/>
      <c r="C2009" s="191"/>
      <c r="D2009" s="192"/>
      <c r="E2009" s="191"/>
      <c r="F2009" s="202"/>
      <c r="G2009" s="190"/>
      <c r="H2009" s="191"/>
      <c r="I2009" s="191"/>
      <c r="J2009" s="194"/>
      <c r="K2009" s="194"/>
      <c r="L2009" s="191"/>
      <c r="M2009" s="195"/>
      <c r="N2009" s="190"/>
      <c r="O2009" s="191"/>
      <c r="P2009" s="213"/>
      <c r="Q2009" s="214"/>
      <c r="R2009" s="226"/>
      <c r="S2009" s="227"/>
      <c r="T2009" s="216"/>
      <c r="U2009" s="255"/>
    </row>
    <row r="2010" spans="1:21" ht="20.100000000000001" customHeight="1">
      <c r="A2010" s="191"/>
      <c r="B2010" s="191"/>
      <c r="C2010" s="191"/>
      <c r="D2010" s="192"/>
      <c r="E2010" s="191"/>
      <c r="F2010" s="202"/>
      <c r="G2010" s="190"/>
      <c r="H2010" s="191"/>
      <c r="I2010" s="191"/>
      <c r="J2010" s="194"/>
      <c r="K2010" s="194"/>
      <c r="L2010" s="191"/>
      <c r="M2010" s="195"/>
      <c r="N2010" s="190"/>
      <c r="O2010" s="191"/>
      <c r="P2010" s="196"/>
      <c r="Q2010" s="197"/>
      <c r="R2010" s="226"/>
      <c r="S2010" s="227"/>
      <c r="T2010" s="219"/>
      <c r="U2010" s="210"/>
    </row>
    <row r="2011" spans="1:21" ht="20.100000000000001" customHeight="1">
      <c r="A2011" s="190"/>
      <c r="B2011" s="191"/>
      <c r="C2011" s="191"/>
      <c r="D2011" s="192"/>
      <c r="E2011" s="191"/>
      <c r="F2011" s="202"/>
      <c r="G2011" s="190"/>
      <c r="H2011" s="191"/>
      <c r="I2011" s="191"/>
      <c r="J2011" s="194"/>
      <c r="K2011" s="194"/>
      <c r="L2011" s="191"/>
      <c r="M2011" s="195"/>
      <c r="N2011" s="190"/>
      <c r="O2011" s="191"/>
      <c r="P2011" s="213"/>
      <c r="Q2011" s="214"/>
      <c r="R2011" s="226"/>
      <c r="S2011" s="227"/>
      <c r="T2011" s="310"/>
      <c r="U2011" s="311"/>
    </row>
    <row r="2012" spans="1:21" ht="20.100000000000001" customHeight="1">
      <c r="A2012" s="191"/>
      <c r="B2012" s="191"/>
      <c r="C2012" s="191"/>
      <c r="D2012" s="192"/>
      <c r="E2012" s="191"/>
      <c r="F2012" s="202"/>
      <c r="G2012" s="190"/>
      <c r="H2012" s="191"/>
      <c r="I2012" s="191"/>
      <c r="J2012" s="194"/>
      <c r="K2012" s="194"/>
      <c r="L2012" s="191"/>
      <c r="M2012" s="195"/>
      <c r="N2012" s="190"/>
      <c r="O2012" s="191"/>
      <c r="P2012" s="196"/>
      <c r="Q2012" s="197"/>
      <c r="R2012" s="286"/>
      <c r="S2012" s="204"/>
      <c r="T2012" s="219"/>
      <c r="U2012" s="201"/>
    </row>
    <row r="2013" spans="1:21" ht="20.100000000000001" customHeight="1">
      <c r="A2013" s="190"/>
      <c r="B2013" s="191"/>
      <c r="C2013" s="191"/>
      <c r="D2013" s="192"/>
      <c r="E2013" s="191"/>
      <c r="F2013" s="202"/>
      <c r="G2013" s="190"/>
      <c r="H2013" s="191"/>
      <c r="I2013" s="191"/>
      <c r="J2013" s="194"/>
      <c r="K2013" s="194"/>
      <c r="L2013" s="191"/>
      <c r="M2013" s="195"/>
      <c r="N2013" s="190"/>
      <c r="O2013" s="191"/>
      <c r="P2013" s="213"/>
      <c r="Q2013" s="214"/>
      <c r="R2013" s="226"/>
      <c r="S2013" s="227"/>
      <c r="T2013" s="258"/>
      <c r="U2013" s="281"/>
    </row>
    <row r="2014" spans="1:21" ht="20.100000000000001" customHeight="1">
      <c r="A2014" s="191"/>
      <c r="B2014" s="191"/>
      <c r="C2014" s="191"/>
      <c r="D2014" s="192"/>
      <c r="E2014" s="191"/>
      <c r="F2014" s="202"/>
      <c r="G2014" s="190"/>
      <c r="H2014" s="191"/>
      <c r="I2014" s="191"/>
      <c r="J2014" s="194"/>
      <c r="K2014" s="194"/>
      <c r="L2014" s="191"/>
      <c r="M2014" s="195"/>
      <c r="N2014" s="190"/>
      <c r="O2014" s="191"/>
      <c r="P2014" s="196"/>
      <c r="Q2014" s="359"/>
      <c r="R2014" s="203"/>
      <c r="S2014" s="211"/>
      <c r="T2014" s="247"/>
      <c r="U2014" s="237"/>
    </row>
    <row r="2015" spans="1:21" ht="20.100000000000001" customHeight="1">
      <c r="A2015" s="190"/>
      <c r="B2015" s="191"/>
      <c r="C2015" s="191"/>
      <c r="D2015" s="192"/>
      <c r="E2015" s="191"/>
      <c r="F2015" s="202"/>
      <c r="G2015" s="190"/>
      <c r="H2015" s="191"/>
      <c r="I2015" s="191"/>
      <c r="J2015" s="194"/>
      <c r="K2015" s="194"/>
      <c r="L2015" s="191"/>
      <c r="M2015" s="195"/>
      <c r="N2015" s="190"/>
      <c r="O2015" s="191"/>
      <c r="P2015" s="196"/>
      <c r="Q2015" s="359"/>
      <c r="R2015" s="203"/>
      <c r="S2015" s="204"/>
      <c r="T2015" s="247"/>
      <c r="U2015" s="237"/>
    </row>
    <row r="2016" spans="1:21" ht="20.100000000000001" customHeight="1">
      <c r="A2016" s="191"/>
      <c r="B2016" s="191"/>
      <c r="C2016" s="191"/>
      <c r="D2016" s="192"/>
      <c r="E2016" s="191"/>
      <c r="F2016" s="202"/>
      <c r="G2016" s="190"/>
      <c r="H2016" s="191"/>
      <c r="I2016" s="191"/>
      <c r="J2016" s="194"/>
      <c r="K2016" s="194"/>
      <c r="L2016" s="191"/>
      <c r="M2016" s="195"/>
      <c r="N2016" s="190"/>
      <c r="O2016" s="191"/>
      <c r="P2016" s="196"/>
      <c r="Q2016" s="197"/>
      <c r="R2016" s="203"/>
      <c r="S2016" s="211"/>
      <c r="T2016" s="200"/>
      <c r="U2016" s="201"/>
    </row>
    <row r="2017" spans="1:21" ht="20.100000000000001" customHeight="1">
      <c r="A2017" s="190"/>
      <c r="B2017" s="191"/>
      <c r="C2017" s="240"/>
      <c r="D2017" s="192"/>
      <c r="E2017" s="191"/>
      <c r="F2017" s="193"/>
      <c r="G2017" s="190"/>
      <c r="H2017" s="191"/>
      <c r="I2017" s="191"/>
      <c r="J2017" s="194"/>
      <c r="K2017" s="194"/>
      <c r="L2017" s="191"/>
      <c r="M2017" s="195"/>
      <c r="N2017" s="190"/>
      <c r="O2017" s="191"/>
      <c r="P2017" s="196"/>
      <c r="Q2017" s="197"/>
      <c r="R2017" s="277"/>
      <c r="S2017" s="209"/>
      <c r="T2017" s="219"/>
      <c r="U2017" s="205"/>
    </row>
    <row r="2018" spans="1:21" ht="20.100000000000001" customHeight="1">
      <c r="A2018" s="191"/>
      <c r="B2018" s="191"/>
      <c r="C2018" s="191"/>
      <c r="D2018" s="192"/>
      <c r="E2018" s="191"/>
      <c r="F2018" s="202"/>
      <c r="G2018" s="190"/>
      <c r="H2018" s="191"/>
      <c r="I2018" s="191"/>
      <c r="J2018" s="194"/>
      <c r="K2018" s="194"/>
      <c r="L2018" s="191"/>
      <c r="M2018" s="195"/>
      <c r="N2018" s="190"/>
      <c r="O2018" s="191"/>
      <c r="P2018" s="213"/>
      <c r="Q2018" s="214"/>
      <c r="R2018" s="215"/>
      <c r="S2018" s="215"/>
      <c r="T2018" s="310"/>
      <c r="U2018" s="311"/>
    </row>
    <row r="2019" spans="1:21" ht="20.100000000000001" customHeight="1">
      <c r="A2019" s="190"/>
      <c r="B2019" s="191"/>
      <c r="C2019" s="191"/>
      <c r="D2019" s="192"/>
      <c r="E2019" s="191"/>
      <c r="F2019" s="202"/>
      <c r="G2019" s="190"/>
      <c r="H2019" s="191"/>
      <c r="I2019" s="191"/>
      <c r="J2019" s="194"/>
      <c r="K2019" s="194"/>
      <c r="L2019" s="191"/>
      <c r="M2019" s="195"/>
      <c r="N2019" s="190"/>
      <c r="O2019" s="191"/>
      <c r="P2019" s="196"/>
      <c r="Q2019" s="359"/>
      <c r="R2019" s="203"/>
      <c r="S2019" s="204"/>
      <c r="T2019" s="200"/>
      <c r="U2019" s="201"/>
    </row>
    <row r="2020" spans="1:21" ht="20.100000000000001" customHeight="1">
      <c r="A2020" s="191"/>
      <c r="B2020" s="191"/>
      <c r="C2020" s="191"/>
      <c r="D2020" s="192"/>
      <c r="E2020" s="191"/>
      <c r="F2020" s="193"/>
      <c r="G2020" s="190"/>
      <c r="H2020" s="191"/>
      <c r="I2020" s="191"/>
      <c r="J2020" s="194"/>
      <c r="K2020" s="194"/>
      <c r="L2020" s="191"/>
      <c r="M2020" s="195"/>
      <c r="N2020" s="190"/>
      <c r="O2020" s="191"/>
      <c r="P2020" s="196"/>
      <c r="Q2020" s="197"/>
      <c r="R2020" s="203"/>
      <c r="S2020" s="204"/>
      <c r="T2020" s="247"/>
      <c r="U2020" s="237"/>
    </row>
    <row r="2021" spans="1:21" ht="20.100000000000001" customHeight="1">
      <c r="A2021" s="190"/>
      <c r="B2021" s="191"/>
      <c r="C2021" s="191"/>
      <c r="D2021" s="192"/>
      <c r="E2021" s="191"/>
      <c r="F2021" s="193"/>
      <c r="G2021" s="190"/>
      <c r="H2021" s="191"/>
      <c r="I2021" s="191"/>
      <c r="J2021" s="194"/>
      <c r="K2021" s="194"/>
      <c r="L2021" s="191"/>
      <c r="M2021" s="195"/>
      <c r="N2021" s="190"/>
      <c r="O2021" s="191"/>
      <c r="P2021" s="196"/>
      <c r="Q2021" s="197"/>
      <c r="R2021" s="203"/>
      <c r="S2021" s="211"/>
      <c r="T2021" s="200"/>
      <c r="U2021" s="205"/>
    </row>
    <row r="2022" spans="1:21" ht="20.100000000000001" customHeight="1">
      <c r="A2022" s="191"/>
      <c r="B2022" s="190"/>
      <c r="C2022" s="190"/>
      <c r="D2022" s="228"/>
      <c r="E2022" s="190"/>
      <c r="F2022" s="229"/>
      <c r="G2022" s="190"/>
      <c r="H2022" s="190"/>
      <c r="I2022" s="191"/>
      <c r="J2022" s="230"/>
      <c r="K2022" s="194"/>
      <c r="L2022" s="191"/>
      <c r="M2022" s="231"/>
      <c r="N2022" s="190"/>
      <c r="O2022" s="191"/>
      <c r="P2022" s="213"/>
      <c r="Q2022" s="214"/>
      <c r="R2022" s="206"/>
      <c r="S2022" s="207"/>
      <c r="T2022" s="200"/>
      <c r="U2022" s="201"/>
    </row>
    <row r="2023" spans="1:21" ht="20.100000000000001" customHeight="1">
      <c r="A2023" s="190"/>
      <c r="B2023" s="190"/>
      <c r="C2023" s="190"/>
      <c r="D2023" s="228"/>
      <c r="E2023" s="190"/>
      <c r="F2023" s="229"/>
      <c r="G2023" s="190"/>
      <c r="H2023" s="190"/>
      <c r="I2023" s="191"/>
      <c r="J2023" s="230"/>
      <c r="K2023" s="194"/>
      <c r="L2023" s="191"/>
      <c r="M2023" s="231"/>
      <c r="N2023" s="190"/>
      <c r="O2023" s="191"/>
      <c r="P2023" s="196"/>
      <c r="Q2023" s="359"/>
      <c r="R2023" s="263"/>
      <c r="S2023" s="261"/>
      <c r="T2023" s="200"/>
      <c r="U2023" s="201"/>
    </row>
    <row r="2024" spans="1:21" ht="20.100000000000001" customHeight="1">
      <c r="A2024" s="191"/>
      <c r="B2024" s="191"/>
      <c r="C2024" s="191"/>
      <c r="D2024" s="192"/>
      <c r="E2024" s="191"/>
      <c r="F2024" s="202"/>
      <c r="G2024" s="190"/>
      <c r="H2024" s="191"/>
      <c r="I2024" s="191"/>
      <c r="J2024" s="194"/>
      <c r="K2024" s="194"/>
      <c r="L2024" s="191"/>
      <c r="M2024" s="195"/>
      <c r="N2024" s="190"/>
      <c r="O2024" s="191"/>
      <c r="P2024" s="196"/>
      <c r="Q2024" s="197"/>
      <c r="R2024" s="208"/>
      <c r="S2024" s="209"/>
      <c r="T2024" s="200"/>
      <c r="U2024" s="210"/>
    </row>
    <row r="2025" spans="1:21" ht="20.100000000000001" customHeight="1">
      <c r="A2025" s="190"/>
      <c r="B2025" s="191"/>
      <c r="C2025" s="191"/>
      <c r="D2025" s="192"/>
      <c r="E2025" s="191"/>
      <c r="F2025" s="202"/>
      <c r="G2025" s="190"/>
      <c r="H2025" s="191"/>
      <c r="I2025" s="191"/>
      <c r="J2025" s="194"/>
      <c r="K2025" s="194"/>
      <c r="L2025" s="191"/>
      <c r="M2025" s="195"/>
      <c r="N2025" s="190"/>
      <c r="O2025" s="191"/>
      <c r="P2025" s="213"/>
      <c r="Q2025" s="214"/>
      <c r="R2025" s="244"/>
      <c r="S2025" s="245"/>
      <c r="T2025" s="233"/>
      <c r="U2025" s="262"/>
    </row>
    <row r="2026" spans="1:21" ht="20.100000000000001" customHeight="1">
      <c r="A2026" s="191"/>
      <c r="B2026" s="191"/>
      <c r="C2026" s="191"/>
      <c r="D2026" s="192"/>
      <c r="E2026" s="191"/>
      <c r="F2026" s="202"/>
      <c r="G2026" s="190"/>
      <c r="H2026" s="191"/>
      <c r="I2026" s="191"/>
      <c r="J2026" s="194"/>
      <c r="K2026" s="194"/>
      <c r="L2026" s="191"/>
      <c r="M2026" s="195"/>
      <c r="N2026" s="190"/>
      <c r="O2026" s="191"/>
      <c r="P2026" s="196"/>
      <c r="Q2026" s="197"/>
      <c r="R2026" s="203"/>
      <c r="S2026" s="204"/>
      <c r="T2026" s="200"/>
      <c r="U2026" s="205"/>
    </row>
    <row r="2027" spans="1:21" ht="20.100000000000001" customHeight="1">
      <c r="A2027" s="190"/>
      <c r="B2027" s="191"/>
      <c r="C2027" s="191"/>
      <c r="D2027" s="192"/>
      <c r="E2027" s="191"/>
      <c r="F2027" s="202"/>
      <c r="G2027" s="190"/>
      <c r="H2027" s="191"/>
      <c r="I2027" s="191"/>
      <c r="J2027" s="194"/>
      <c r="K2027" s="194"/>
      <c r="L2027" s="191"/>
      <c r="M2027" s="195"/>
      <c r="N2027" s="190"/>
      <c r="O2027" s="191"/>
      <c r="P2027" s="213"/>
      <c r="Q2027" s="214"/>
      <c r="R2027" s="215"/>
      <c r="S2027" s="215"/>
      <c r="T2027" s="216"/>
      <c r="U2027" s="217"/>
    </row>
    <row r="2028" spans="1:21" ht="20.100000000000001" customHeight="1">
      <c r="A2028" s="191"/>
      <c r="B2028" s="191"/>
      <c r="C2028" s="191"/>
      <c r="D2028" s="192"/>
      <c r="E2028" s="191"/>
      <c r="F2028" s="193"/>
      <c r="G2028" s="190"/>
      <c r="H2028" s="191"/>
      <c r="I2028" s="191"/>
      <c r="J2028" s="194"/>
      <c r="K2028" s="194"/>
      <c r="L2028" s="191"/>
      <c r="M2028" s="195"/>
      <c r="N2028" s="190"/>
      <c r="O2028" s="191"/>
      <c r="P2028" s="213"/>
      <c r="Q2028" s="214"/>
      <c r="R2028" s="206"/>
      <c r="S2028" s="207"/>
      <c r="T2028" s="200"/>
      <c r="U2028" s="205"/>
    </row>
    <row r="2029" spans="1:21" ht="20.100000000000001" customHeight="1">
      <c r="A2029" s="190"/>
      <c r="B2029" s="191"/>
      <c r="C2029" s="191"/>
      <c r="D2029" s="192"/>
      <c r="E2029" s="191"/>
      <c r="F2029" s="202"/>
      <c r="G2029" s="190"/>
      <c r="H2029" s="191"/>
      <c r="I2029" s="191"/>
      <c r="J2029" s="194"/>
      <c r="K2029" s="194"/>
      <c r="L2029" s="191"/>
      <c r="M2029" s="195"/>
      <c r="N2029" s="190"/>
      <c r="O2029" s="191"/>
      <c r="P2029" s="273"/>
      <c r="Q2029" s="199"/>
      <c r="R2029" s="203"/>
      <c r="S2029" s="211"/>
      <c r="T2029" s="247"/>
      <c r="U2029" s="293"/>
    </row>
    <row r="2030" spans="1:21" ht="20.100000000000001" customHeight="1">
      <c r="A2030" s="191"/>
      <c r="B2030" s="191"/>
      <c r="C2030" s="191"/>
      <c r="D2030" s="192"/>
      <c r="E2030" s="191"/>
      <c r="F2030" s="202"/>
      <c r="G2030" s="190"/>
      <c r="H2030" s="191"/>
      <c r="I2030" s="191"/>
      <c r="J2030" s="194"/>
      <c r="K2030" s="194"/>
      <c r="L2030" s="191"/>
      <c r="M2030" s="195"/>
      <c r="N2030" s="190"/>
      <c r="O2030" s="191"/>
      <c r="P2030" s="213"/>
      <c r="Q2030" s="214"/>
      <c r="R2030" s="267"/>
      <c r="S2030" s="227"/>
      <c r="T2030" s="268"/>
      <c r="U2030" s="269"/>
    </row>
    <row r="2031" spans="1:21" ht="20.100000000000001" customHeight="1">
      <c r="A2031" s="190"/>
      <c r="B2031" s="191"/>
      <c r="C2031" s="191"/>
      <c r="D2031" s="192"/>
      <c r="E2031" s="191"/>
      <c r="F2031" s="202"/>
      <c r="G2031" s="190"/>
      <c r="H2031" s="191"/>
      <c r="I2031" s="191"/>
      <c r="J2031" s="194"/>
      <c r="K2031" s="194"/>
      <c r="L2031" s="191"/>
      <c r="M2031" s="195"/>
      <c r="N2031" s="190"/>
      <c r="O2031" s="191"/>
      <c r="P2031" s="196"/>
      <c r="Q2031" s="197"/>
      <c r="R2031" s="226"/>
      <c r="S2031" s="227"/>
      <c r="T2031" s="219"/>
      <c r="U2031" s="205"/>
    </row>
    <row r="2032" spans="1:21" ht="20.100000000000001" customHeight="1">
      <c r="A2032" s="191"/>
      <c r="B2032" s="191"/>
      <c r="C2032" s="191"/>
      <c r="D2032" s="192"/>
      <c r="E2032" s="191"/>
      <c r="F2032" s="202"/>
      <c r="G2032" s="190"/>
      <c r="H2032" s="191"/>
      <c r="I2032" s="191"/>
      <c r="J2032" s="194"/>
      <c r="K2032" s="194"/>
      <c r="L2032" s="191"/>
      <c r="M2032" s="195"/>
      <c r="N2032" s="190"/>
      <c r="O2032" s="191"/>
      <c r="P2032" s="196"/>
      <c r="Q2032" s="359"/>
      <c r="R2032" s="203"/>
      <c r="S2032" s="211"/>
      <c r="T2032" s="247"/>
      <c r="U2032" s="237"/>
    </row>
    <row r="2033" spans="1:21" ht="20.100000000000001" customHeight="1">
      <c r="A2033" s="190"/>
      <c r="B2033" s="191"/>
      <c r="C2033" s="191"/>
      <c r="D2033" s="192"/>
      <c r="E2033" s="191"/>
      <c r="F2033" s="202"/>
      <c r="G2033" s="190"/>
      <c r="H2033" s="191"/>
      <c r="I2033" s="191"/>
      <c r="J2033" s="194"/>
      <c r="K2033" s="194"/>
      <c r="L2033" s="191"/>
      <c r="M2033" s="195"/>
      <c r="N2033" s="190"/>
      <c r="O2033" s="191"/>
      <c r="P2033" s="213"/>
      <c r="Q2033" s="214"/>
      <c r="R2033" s="203"/>
      <c r="S2033" s="211"/>
      <c r="T2033" s="200"/>
      <c r="U2033" s="201"/>
    </row>
    <row r="2034" spans="1:21" ht="20.100000000000001" customHeight="1">
      <c r="A2034" s="191"/>
      <c r="B2034" s="191"/>
      <c r="C2034" s="240"/>
      <c r="D2034" s="192"/>
      <c r="E2034" s="191"/>
      <c r="F2034" s="193"/>
      <c r="G2034" s="190"/>
      <c r="H2034" s="191"/>
      <c r="I2034" s="191"/>
      <c r="J2034" s="194"/>
      <c r="K2034" s="194"/>
      <c r="L2034" s="191"/>
      <c r="M2034" s="195"/>
      <c r="N2034" s="190"/>
      <c r="O2034" s="191"/>
      <c r="P2034" s="196"/>
      <c r="Q2034" s="197"/>
      <c r="R2034" s="203"/>
      <c r="S2034" s="211"/>
      <c r="T2034" s="200"/>
      <c r="U2034" s="201"/>
    </row>
    <row r="2035" spans="1:21" ht="20.100000000000001" customHeight="1">
      <c r="A2035" s="190"/>
      <c r="B2035" s="191"/>
      <c r="C2035" s="191"/>
      <c r="D2035" s="192"/>
      <c r="E2035" s="191"/>
      <c r="F2035" s="193"/>
      <c r="G2035" s="190"/>
      <c r="H2035" s="191"/>
      <c r="I2035" s="191"/>
      <c r="J2035" s="194"/>
      <c r="K2035" s="194"/>
      <c r="L2035" s="191"/>
      <c r="M2035" s="195"/>
      <c r="N2035" s="190"/>
      <c r="O2035" s="191"/>
      <c r="P2035" s="196"/>
      <c r="Q2035" s="197"/>
      <c r="R2035" s="208"/>
      <c r="S2035" s="209"/>
      <c r="T2035" s="200"/>
      <c r="U2035" s="210"/>
    </row>
    <row r="2036" spans="1:21" ht="20.100000000000001" customHeight="1">
      <c r="A2036" s="191"/>
      <c r="B2036" s="191"/>
      <c r="C2036" s="191"/>
      <c r="D2036" s="192"/>
      <c r="E2036" s="191"/>
      <c r="F2036" s="202"/>
      <c r="G2036" s="190"/>
      <c r="H2036" s="191"/>
      <c r="I2036" s="191"/>
      <c r="J2036" s="194"/>
      <c r="K2036" s="194"/>
      <c r="L2036" s="191"/>
      <c r="M2036" s="195"/>
      <c r="N2036" s="190"/>
      <c r="O2036" s="191"/>
      <c r="P2036" s="196"/>
      <c r="Q2036" s="197"/>
      <c r="R2036" s="215"/>
      <c r="S2036" s="215"/>
      <c r="T2036" s="241"/>
      <c r="U2036" s="242"/>
    </row>
    <row r="2037" spans="1:21" ht="20.100000000000001" customHeight="1">
      <c r="A2037" s="190"/>
      <c r="B2037" s="191"/>
      <c r="C2037" s="191"/>
      <c r="D2037" s="192"/>
      <c r="E2037" s="191"/>
      <c r="F2037" s="202"/>
      <c r="G2037" s="190"/>
      <c r="H2037" s="191"/>
      <c r="I2037" s="191"/>
      <c r="J2037" s="194"/>
      <c r="K2037" s="194"/>
      <c r="L2037" s="191"/>
      <c r="M2037" s="195"/>
      <c r="N2037" s="190"/>
      <c r="O2037" s="191"/>
      <c r="P2037" s="196"/>
      <c r="Q2037" s="359"/>
      <c r="R2037" s="263"/>
      <c r="S2037" s="261"/>
      <c r="T2037" s="318"/>
      <c r="U2037" s="234"/>
    </row>
    <row r="2038" spans="1:21" ht="20.100000000000001" customHeight="1">
      <c r="A2038" s="191"/>
      <c r="B2038" s="191"/>
      <c r="C2038" s="191"/>
      <c r="D2038" s="192"/>
      <c r="E2038" s="191"/>
      <c r="F2038" s="202"/>
      <c r="G2038" s="190"/>
      <c r="H2038" s="191"/>
      <c r="I2038" s="191"/>
      <c r="J2038" s="194"/>
      <c r="K2038" s="194"/>
      <c r="L2038" s="191"/>
      <c r="M2038" s="195"/>
      <c r="N2038" s="190"/>
      <c r="O2038" s="191"/>
      <c r="P2038" s="196"/>
      <c r="Q2038" s="197"/>
      <c r="R2038" s="244"/>
      <c r="S2038" s="280"/>
      <c r="T2038" s="233"/>
      <c r="U2038" s="281"/>
    </row>
    <row r="2039" spans="1:21" ht="20.100000000000001" customHeight="1">
      <c r="A2039" s="190"/>
      <c r="B2039" s="191"/>
      <c r="C2039" s="191"/>
      <c r="D2039" s="192"/>
      <c r="E2039" s="191"/>
      <c r="F2039" s="202"/>
      <c r="G2039" s="190"/>
      <c r="H2039" s="191"/>
      <c r="I2039" s="191"/>
      <c r="J2039" s="194"/>
      <c r="K2039" s="194"/>
      <c r="L2039" s="191"/>
      <c r="M2039" s="195"/>
      <c r="N2039" s="190"/>
      <c r="O2039" s="191"/>
      <c r="P2039" s="213"/>
      <c r="Q2039" s="361"/>
      <c r="R2039" s="215"/>
      <c r="S2039" s="215"/>
      <c r="T2039" s="216"/>
      <c r="U2039" s="217"/>
    </row>
    <row r="2040" spans="1:21" ht="20.100000000000001" customHeight="1">
      <c r="A2040" s="191"/>
      <c r="B2040" s="191"/>
      <c r="C2040" s="191"/>
      <c r="D2040" s="192"/>
      <c r="E2040" s="191"/>
      <c r="F2040" s="202"/>
      <c r="G2040" s="190"/>
      <c r="H2040" s="191"/>
      <c r="I2040" s="191"/>
      <c r="J2040" s="194"/>
      <c r="K2040" s="194"/>
      <c r="L2040" s="191"/>
      <c r="M2040" s="195"/>
      <c r="N2040" s="190"/>
      <c r="O2040" s="191"/>
      <c r="P2040" s="213"/>
      <c r="Q2040" s="214"/>
      <c r="R2040" s="215"/>
      <c r="S2040" s="215"/>
      <c r="T2040" s="216"/>
      <c r="U2040" s="217"/>
    </row>
    <row r="2041" spans="1:21" ht="20.100000000000001" customHeight="1">
      <c r="A2041" s="190"/>
      <c r="B2041" s="191"/>
      <c r="C2041" s="191"/>
      <c r="D2041" s="192"/>
      <c r="E2041" s="191"/>
      <c r="F2041" s="202"/>
      <c r="G2041" s="190"/>
      <c r="H2041" s="191"/>
      <c r="I2041" s="191"/>
      <c r="J2041" s="194"/>
      <c r="K2041" s="194"/>
      <c r="L2041" s="191"/>
      <c r="M2041" s="195"/>
      <c r="N2041" s="190"/>
      <c r="O2041" s="191"/>
      <c r="P2041" s="196"/>
      <c r="Q2041" s="197"/>
      <c r="R2041" s="203"/>
      <c r="S2041" s="204"/>
      <c r="T2041" s="247"/>
      <c r="U2041" s="293"/>
    </row>
    <row r="2042" spans="1:21" ht="20.100000000000001" customHeight="1">
      <c r="A2042" s="191"/>
      <c r="B2042" s="191"/>
      <c r="C2042" s="191"/>
      <c r="D2042" s="192"/>
      <c r="E2042" s="191"/>
      <c r="F2042" s="202"/>
      <c r="G2042" s="190"/>
      <c r="H2042" s="191"/>
      <c r="I2042" s="191"/>
      <c r="J2042" s="194"/>
      <c r="K2042" s="194"/>
      <c r="L2042" s="191"/>
      <c r="M2042" s="195"/>
      <c r="N2042" s="190"/>
      <c r="O2042" s="191"/>
      <c r="P2042" s="196"/>
      <c r="Q2042" s="359"/>
      <c r="R2042" s="226"/>
      <c r="S2042" s="227"/>
      <c r="T2042" s="296"/>
      <c r="U2042" s="237"/>
    </row>
    <row r="2043" spans="1:21" ht="20.100000000000001" customHeight="1">
      <c r="A2043" s="190"/>
      <c r="B2043" s="191"/>
      <c r="C2043" s="191"/>
      <c r="D2043" s="192"/>
      <c r="E2043" s="191"/>
      <c r="F2043" s="202"/>
      <c r="G2043" s="190"/>
      <c r="H2043" s="191"/>
      <c r="I2043" s="191"/>
      <c r="J2043" s="194"/>
      <c r="K2043" s="194"/>
      <c r="L2043" s="191"/>
      <c r="M2043" s="195"/>
      <c r="N2043" s="190"/>
      <c r="O2043" s="191"/>
      <c r="P2043" s="213"/>
      <c r="Q2043" s="214"/>
      <c r="R2043" s="215"/>
      <c r="S2043" s="215"/>
      <c r="T2043" s="216"/>
      <c r="U2043" s="217"/>
    </row>
    <row r="2044" spans="1:21" ht="20.100000000000001" customHeight="1">
      <c r="A2044" s="191"/>
      <c r="B2044" s="191"/>
      <c r="C2044" s="240"/>
      <c r="D2044" s="192"/>
      <c r="E2044" s="191"/>
      <c r="F2044" s="202"/>
      <c r="G2044" s="190"/>
      <c r="H2044" s="191"/>
      <c r="I2044" s="191"/>
      <c r="J2044" s="194"/>
      <c r="K2044" s="194"/>
      <c r="L2044" s="191"/>
      <c r="M2044" s="195"/>
      <c r="N2044" s="190"/>
      <c r="O2044" s="191"/>
      <c r="P2044" s="213"/>
      <c r="Q2044" s="214"/>
      <c r="R2044" s="215"/>
      <c r="S2044" s="215"/>
      <c r="T2044" s="296"/>
      <c r="U2044" s="220"/>
    </row>
    <row r="2045" spans="1:21" ht="20.100000000000001" customHeight="1">
      <c r="A2045" s="190"/>
      <c r="B2045" s="191"/>
      <c r="C2045" s="191"/>
      <c r="D2045" s="192"/>
      <c r="E2045" s="191"/>
      <c r="F2045" s="202"/>
      <c r="G2045" s="190"/>
      <c r="H2045" s="191"/>
      <c r="I2045" s="191"/>
      <c r="J2045" s="194"/>
      <c r="K2045" s="194"/>
      <c r="L2045" s="191"/>
      <c r="M2045" s="195"/>
      <c r="N2045" s="190"/>
      <c r="O2045" s="191"/>
      <c r="P2045" s="213"/>
      <c r="Q2045" s="214"/>
      <c r="R2045" s="215"/>
      <c r="S2045" s="215"/>
      <c r="T2045" s="310"/>
      <c r="U2045" s="311"/>
    </row>
    <row r="2046" spans="1:21" ht="20.100000000000001" customHeight="1">
      <c r="A2046" s="191"/>
      <c r="B2046" s="191"/>
      <c r="C2046" s="191"/>
      <c r="D2046" s="192"/>
      <c r="E2046" s="191"/>
      <c r="F2046" s="202"/>
      <c r="G2046" s="190"/>
      <c r="H2046" s="191"/>
      <c r="I2046" s="191"/>
      <c r="J2046" s="194"/>
      <c r="K2046" s="194"/>
      <c r="L2046" s="191"/>
      <c r="M2046" s="195"/>
      <c r="N2046" s="190"/>
      <c r="O2046" s="191"/>
      <c r="P2046" s="213"/>
      <c r="Q2046" s="214"/>
      <c r="R2046" s="215"/>
      <c r="S2046" s="215"/>
      <c r="T2046" s="216"/>
      <c r="U2046" s="217"/>
    </row>
    <row r="2047" spans="1:21" ht="20.100000000000001" customHeight="1">
      <c r="A2047" s="190"/>
      <c r="B2047" s="191"/>
      <c r="C2047" s="191"/>
      <c r="D2047" s="192"/>
      <c r="E2047" s="191"/>
      <c r="F2047" s="202"/>
      <c r="G2047" s="190"/>
      <c r="H2047" s="191"/>
      <c r="I2047" s="191"/>
      <c r="J2047" s="194"/>
      <c r="K2047" s="194"/>
      <c r="L2047" s="191"/>
      <c r="M2047" s="195"/>
      <c r="N2047" s="190"/>
      <c r="O2047" s="191"/>
      <c r="P2047" s="196"/>
      <c r="Q2047" s="197"/>
      <c r="R2047" s="208"/>
      <c r="S2047" s="209"/>
      <c r="T2047" s="200"/>
      <c r="U2047" s="201"/>
    </row>
    <row r="2048" spans="1:21" ht="20.100000000000001" customHeight="1">
      <c r="A2048" s="191"/>
      <c r="B2048" s="191"/>
      <c r="C2048" s="191"/>
      <c r="D2048" s="192"/>
      <c r="E2048" s="191"/>
      <c r="F2048" s="202"/>
      <c r="G2048" s="190"/>
      <c r="H2048" s="191"/>
      <c r="I2048" s="191"/>
      <c r="J2048" s="194"/>
      <c r="K2048" s="194"/>
      <c r="L2048" s="191"/>
      <c r="M2048" s="195"/>
      <c r="N2048" s="190"/>
      <c r="O2048" s="191"/>
      <c r="P2048" s="196"/>
      <c r="Q2048" s="197"/>
      <c r="R2048" s="226"/>
      <c r="S2048" s="227"/>
      <c r="T2048" s="219"/>
      <c r="U2048" s="221"/>
    </row>
    <row r="2049" spans="1:21" ht="20.100000000000001" customHeight="1">
      <c r="A2049" s="190"/>
      <c r="B2049" s="191"/>
      <c r="C2049" s="191"/>
      <c r="D2049" s="192"/>
      <c r="E2049" s="191"/>
      <c r="F2049" s="202"/>
      <c r="G2049" s="190"/>
      <c r="H2049" s="191"/>
      <c r="I2049" s="191"/>
      <c r="J2049" s="194"/>
      <c r="K2049" s="194"/>
      <c r="L2049" s="191"/>
      <c r="M2049" s="195"/>
      <c r="N2049" s="190"/>
      <c r="O2049" s="191"/>
      <c r="P2049" s="196"/>
      <c r="Q2049" s="197"/>
      <c r="R2049" s="203"/>
      <c r="S2049" s="211"/>
      <c r="T2049" s="247"/>
      <c r="U2049" s="289"/>
    </row>
    <row r="2050" spans="1:21" ht="20.100000000000001" customHeight="1">
      <c r="A2050" s="191"/>
      <c r="B2050" s="191"/>
      <c r="C2050" s="191"/>
      <c r="D2050" s="192"/>
      <c r="E2050" s="191"/>
      <c r="F2050" s="193"/>
      <c r="G2050" s="190"/>
      <c r="H2050" s="191"/>
      <c r="I2050" s="191"/>
      <c r="J2050" s="194"/>
      <c r="K2050" s="194"/>
      <c r="L2050" s="191"/>
      <c r="M2050" s="195"/>
      <c r="N2050" s="190"/>
      <c r="O2050" s="191"/>
      <c r="P2050" s="196"/>
      <c r="Q2050" s="197"/>
      <c r="R2050" s="263"/>
      <c r="S2050" s="261"/>
      <c r="T2050" s="233"/>
      <c r="U2050" s="284"/>
    </row>
    <row r="2051" spans="1:21" ht="20.100000000000001" customHeight="1">
      <c r="A2051" s="190"/>
      <c r="B2051" s="191"/>
      <c r="C2051" s="191"/>
      <c r="D2051" s="192"/>
      <c r="E2051" s="191"/>
      <c r="F2051" s="202"/>
      <c r="G2051" s="190"/>
      <c r="H2051" s="191"/>
      <c r="I2051" s="191"/>
      <c r="J2051" s="194"/>
      <c r="K2051" s="194"/>
      <c r="L2051" s="191"/>
      <c r="M2051" s="195"/>
      <c r="N2051" s="190"/>
      <c r="O2051" s="191"/>
      <c r="P2051" s="196"/>
      <c r="Q2051" s="197"/>
      <c r="R2051" s="226"/>
      <c r="S2051" s="227"/>
      <c r="T2051" s="219"/>
      <c r="U2051" s="201"/>
    </row>
    <row r="2052" spans="1:21" ht="20.100000000000001" customHeight="1">
      <c r="A2052" s="191"/>
      <c r="B2052" s="191"/>
      <c r="C2052" s="240"/>
      <c r="D2052" s="192"/>
      <c r="E2052" s="191"/>
      <c r="F2052" s="202"/>
      <c r="G2052" s="190"/>
      <c r="H2052" s="191"/>
      <c r="I2052" s="191"/>
      <c r="J2052" s="194"/>
      <c r="K2052" s="194"/>
      <c r="L2052" s="191"/>
      <c r="M2052" s="195"/>
      <c r="N2052" s="190"/>
      <c r="O2052" s="191"/>
      <c r="P2052" s="196"/>
      <c r="Q2052" s="197"/>
      <c r="R2052" s="226"/>
      <c r="S2052" s="227"/>
      <c r="T2052" s="296"/>
      <c r="U2052" s="237"/>
    </row>
    <row r="2053" spans="1:21" ht="20.100000000000001" customHeight="1">
      <c r="A2053" s="190"/>
      <c r="B2053" s="191"/>
      <c r="C2053" s="191"/>
      <c r="D2053" s="192"/>
      <c r="E2053" s="191"/>
      <c r="F2053" s="202"/>
      <c r="G2053" s="190"/>
      <c r="H2053" s="191"/>
      <c r="I2053" s="191"/>
      <c r="J2053" s="194"/>
      <c r="K2053" s="194"/>
      <c r="L2053" s="191"/>
      <c r="M2053" s="195"/>
      <c r="N2053" s="190"/>
      <c r="O2053" s="191"/>
      <c r="P2053" s="196"/>
      <c r="Q2053" s="359"/>
      <c r="R2053" s="203"/>
      <c r="S2053" s="211"/>
      <c r="T2053" s="247"/>
      <c r="U2053" s="293"/>
    </row>
    <row r="2054" spans="1:21" ht="20.100000000000001" customHeight="1">
      <c r="A2054" s="191"/>
      <c r="B2054" s="191"/>
      <c r="C2054" s="191"/>
      <c r="D2054" s="192"/>
      <c r="E2054" s="191"/>
      <c r="F2054" s="193"/>
      <c r="G2054" s="190"/>
      <c r="H2054" s="191"/>
      <c r="I2054" s="191"/>
      <c r="J2054" s="194"/>
      <c r="K2054" s="194"/>
      <c r="L2054" s="191"/>
      <c r="M2054" s="195"/>
      <c r="N2054" s="190"/>
      <c r="O2054" s="191"/>
      <c r="P2054" s="196"/>
      <c r="Q2054" s="359"/>
      <c r="R2054" s="203"/>
      <c r="S2054" s="204"/>
      <c r="T2054" s="200"/>
      <c r="U2054" s="201"/>
    </row>
    <row r="2055" spans="1:21" ht="20.100000000000001" customHeight="1">
      <c r="A2055" s="190"/>
      <c r="B2055" s="191"/>
      <c r="C2055" s="191"/>
      <c r="D2055" s="192"/>
      <c r="E2055" s="191"/>
      <c r="F2055" s="202"/>
      <c r="G2055" s="190"/>
      <c r="H2055" s="191"/>
      <c r="I2055" s="191"/>
      <c r="J2055" s="194"/>
      <c r="K2055" s="194"/>
      <c r="L2055" s="191"/>
      <c r="M2055" s="195"/>
      <c r="N2055" s="190"/>
      <c r="O2055" s="191"/>
      <c r="P2055" s="196"/>
      <c r="Q2055" s="359"/>
      <c r="R2055" s="206"/>
      <c r="S2055" s="207"/>
      <c r="T2055" s="200"/>
      <c r="U2055" s="205"/>
    </row>
    <row r="2056" spans="1:21" ht="20.100000000000001" customHeight="1">
      <c r="A2056" s="191"/>
      <c r="B2056" s="191"/>
      <c r="C2056" s="191"/>
      <c r="D2056" s="192"/>
      <c r="E2056" s="191"/>
      <c r="F2056" s="193"/>
      <c r="G2056" s="190"/>
      <c r="H2056" s="191"/>
      <c r="I2056" s="191"/>
      <c r="J2056" s="194"/>
      <c r="K2056" s="194"/>
      <c r="L2056" s="191"/>
      <c r="M2056" s="195"/>
      <c r="N2056" s="190"/>
      <c r="O2056" s="191"/>
      <c r="P2056" s="196"/>
      <c r="Q2056" s="197"/>
      <c r="R2056" s="203"/>
      <c r="S2056" s="211"/>
      <c r="T2056" s="200"/>
      <c r="U2056" s="210"/>
    </row>
    <row r="2057" spans="1:21" ht="20.100000000000001" customHeight="1">
      <c r="A2057" s="190"/>
      <c r="B2057" s="191"/>
      <c r="C2057" s="191"/>
      <c r="D2057" s="192"/>
      <c r="E2057" s="191"/>
      <c r="F2057" s="193"/>
      <c r="G2057" s="190"/>
      <c r="H2057" s="191"/>
      <c r="I2057" s="191"/>
      <c r="J2057" s="194"/>
      <c r="K2057" s="194"/>
      <c r="L2057" s="191"/>
      <c r="M2057" s="195"/>
      <c r="N2057" s="190"/>
      <c r="O2057" s="191"/>
      <c r="P2057" s="196"/>
      <c r="Q2057" s="197"/>
      <c r="R2057" s="208"/>
      <c r="S2057" s="209"/>
      <c r="T2057" s="200"/>
      <c r="U2057" s="205"/>
    </row>
    <row r="2058" spans="1:21" ht="20.100000000000001" customHeight="1">
      <c r="A2058" s="191"/>
      <c r="B2058" s="191"/>
      <c r="C2058" s="191"/>
      <c r="D2058" s="192"/>
      <c r="E2058" s="191"/>
      <c r="F2058" s="202"/>
      <c r="G2058" s="190"/>
      <c r="H2058" s="191"/>
      <c r="I2058" s="191"/>
      <c r="J2058" s="194"/>
      <c r="K2058" s="194"/>
      <c r="L2058" s="191"/>
      <c r="M2058" s="195"/>
      <c r="N2058" s="190"/>
      <c r="O2058" s="191"/>
      <c r="P2058" s="196"/>
      <c r="Q2058" s="197"/>
      <c r="R2058" s="226"/>
      <c r="S2058" s="227"/>
      <c r="T2058" s="219"/>
      <c r="U2058" s="201"/>
    </row>
    <row r="2059" spans="1:21" ht="20.100000000000001" customHeight="1">
      <c r="A2059" s="190"/>
      <c r="B2059" s="191"/>
      <c r="C2059" s="191"/>
      <c r="D2059" s="192"/>
      <c r="E2059" s="191"/>
      <c r="F2059" s="202"/>
      <c r="G2059" s="190"/>
      <c r="H2059" s="191"/>
      <c r="I2059" s="191"/>
      <c r="J2059" s="194"/>
      <c r="K2059" s="194"/>
      <c r="L2059" s="191"/>
      <c r="M2059" s="195"/>
      <c r="N2059" s="190"/>
      <c r="O2059" s="191"/>
      <c r="P2059" s="196"/>
      <c r="Q2059" s="197"/>
      <c r="R2059" s="226"/>
      <c r="S2059" s="227"/>
      <c r="T2059" s="219"/>
      <c r="U2059" s="201"/>
    </row>
    <row r="2060" spans="1:21" ht="20.100000000000001" customHeight="1">
      <c r="A2060" s="191"/>
      <c r="B2060" s="191"/>
      <c r="C2060" s="191"/>
      <c r="D2060" s="192"/>
      <c r="E2060" s="191"/>
      <c r="F2060" s="202"/>
      <c r="G2060" s="190"/>
      <c r="H2060" s="191"/>
      <c r="I2060" s="191"/>
      <c r="J2060" s="194"/>
      <c r="K2060" s="194"/>
      <c r="L2060" s="191"/>
      <c r="M2060" s="195"/>
      <c r="N2060" s="190"/>
      <c r="O2060" s="191"/>
      <c r="P2060" s="196"/>
      <c r="Q2060" s="197"/>
      <c r="R2060" s="226"/>
      <c r="S2060" s="227"/>
      <c r="T2060" s="296"/>
      <c r="U2060" s="237"/>
    </row>
    <row r="2061" spans="1:21" ht="20.100000000000001" customHeight="1">
      <c r="A2061" s="190"/>
      <c r="B2061" s="191"/>
      <c r="C2061" s="191"/>
      <c r="D2061" s="192"/>
      <c r="E2061" s="191"/>
      <c r="F2061" s="202"/>
      <c r="G2061" s="190"/>
      <c r="H2061" s="191"/>
      <c r="I2061" s="191"/>
      <c r="J2061" s="194"/>
      <c r="K2061" s="194"/>
      <c r="L2061" s="191"/>
      <c r="M2061" s="195"/>
      <c r="N2061" s="190"/>
      <c r="O2061" s="191"/>
      <c r="P2061" s="213"/>
      <c r="Q2061" s="214"/>
      <c r="R2061" s="215"/>
      <c r="S2061" s="215"/>
      <c r="T2061" s="216"/>
      <c r="U2061" s="255"/>
    </row>
    <row r="2062" spans="1:21" ht="20.100000000000001" customHeight="1">
      <c r="A2062" s="191"/>
      <c r="B2062" s="191"/>
      <c r="C2062" s="191"/>
      <c r="D2062" s="192"/>
      <c r="E2062" s="191"/>
      <c r="F2062" s="202"/>
      <c r="G2062" s="190"/>
      <c r="H2062" s="191"/>
      <c r="I2062" s="191"/>
      <c r="J2062" s="194"/>
      <c r="K2062" s="194"/>
      <c r="L2062" s="191"/>
      <c r="M2062" s="195"/>
      <c r="N2062" s="190"/>
      <c r="O2062" s="191"/>
      <c r="P2062" s="213"/>
      <c r="Q2062" s="214"/>
      <c r="R2062" s="215"/>
      <c r="S2062" s="215"/>
      <c r="T2062" s="216"/>
      <c r="U2062" s="272"/>
    </row>
    <row r="2063" spans="1:21" ht="20.100000000000001" customHeight="1">
      <c r="A2063" s="190"/>
      <c r="B2063" s="191"/>
      <c r="C2063" s="191"/>
      <c r="D2063" s="192"/>
      <c r="E2063" s="191"/>
      <c r="F2063" s="202"/>
      <c r="G2063" s="190"/>
      <c r="H2063" s="191"/>
      <c r="I2063" s="191"/>
      <c r="J2063" s="194"/>
      <c r="K2063" s="194"/>
      <c r="L2063" s="191"/>
      <c r="M2063" s="195"/>
      <c r="N2063" s="190"/>
      <c r="O2063" s="191"/>
      <c r="P2063" s="213"/>
      <c r="Q2063" s="361"/>
      <c r="R2063" s="203"/>
      <c r="S2063" s="204"/>
      <c r="T2063" s="357"/>
      <c r="U2063" s="237"/>
    </row>
    <row r="2064" spans="1:21" ht="20.100000000000001" customHeight="1">
      <c r="A2064" s="191"/>
      <c r="B2064" s="191"/>
      <c r="C2064" s="191"/>
      <c r="D2064" s="192"/>
      <c r="E2064" s="191"/>
      <c r="F2064" s="193"/>
      <c r="G2064" s="190"/>
      <c r="H2064" s="191"/>
      <c r="I2064" s="191"/>
      <c r="J2064" s="194"/>
      <c r="K2064" s="194"/>
      <c r="L2064" s="191"/>
      <c r="M2064" s="195"/>
      <c r="N2064" s="190"/>
      <c r="O2064" s="191"/>
      <c r="P2064" s="196"/>
      <c r="Q2064" s="197"/>
      <c r="R2064" s="226"/>
      <c r="S2064" s="227"/>
      <c r="T2064" s="219"/>
      <c r="U2064" s="205"/>
    </row>
    <row r="2065" spans="1:21" ht="20.100000000000001" customHeight="1">
      <c r="A2065" s="190"/>
      <c r="B2065" s="191"/>
      <c r="C2065" s="191"/>
      <c r="D2065" s="192"/>
      <c r="E2065" s="191"/>
      <c r="F2065" s="202"/>
      <c r="G2065" s="190"/>
      <c r="H2065" s="191"/>
      <c r="I2065" s="191"/>
      <c r="J2065" s="194"/>
      <c r="K2065" s="194"/>
      <c r="L2065" s="191"/>
      <c r="M2065" s="195"/>
      <c r="N2065" s="190"/>
      <c r="O2065" s="191"/>
      <c r="P2065" s="196"/>
      <c r="Q2065" s="197"/>
      <c r="R2065" s="203"/>
      <c r="S2065" s="204"/>
      <c r="T2065" s="200"/>
      <c r="U2065" s="205"/>
    </row>
    <row r="2066" spans="1:21" ht="20.100000000000001" customHeight="1">
      <c r="A2066" s="191"/>
      <c r="B2066" s="191"/>
      <c r="C2066" s="191"/>
      <c r="D2066" s="192"/>
      <c r="E2066" s="191"/>
      <c r="F2066" s="202"/>
      <c r="G2066" s="190"/>
      <c r="H2066" s="191"/>
      <c r="I2066" s="191"/>
      <c r="J2066" s="194"/>
      <c r="K2066" s="194"/>
      <c r="L2066" s="191"/>
      <c r="M2066" s="195"/>
      <c r="N2066" s="190"/>
      <c r="O2066" s="191"/>
      <c r="P2066" s="196"/>
      <c r="Q2066" s="359"/>
      <c r="R2066" s="244"/>
      <c r="S2066" s="280"/>
      <c r="T2066" s="318"/>
      <c r="U2066" s="367"/>
    </row>
    <row r="2067" spans="1:21" ht="20.100000000000001" customHeight="1">
      <c r="A2067" s="190"/>
      <c r="B2067" s="191"/>
      <c r="C2067" s="191"/>
      <c r="D2067" s="192"/>
      <c r="E2067" s="191"/>
      <c r="F2067" s="202"/>
      <c r="G2067" s="190"/>
      <c r="H2067" s="191"/>
      <c r="I2067" s="191"/>
      <c r="J2067" s="194"/>
      <c r="K2067" s="194"/>
      <c r="L2067" s="191"/>
      <c r="M2067" s="195"/>
      <c r="N2067" s="190"/>
      <c r="O2067" s="191"/>
      <c r="P2067" s="196"/>
      <c r="Q2067" s="197"/>
      <c r="R2067" s="263"/>
      <c r="S2067" s="261"/>
      <c r="T2067" s="233"/>
      <c r="U2067" s="284"/>
    </row>
    <row r="2068" spans="1:21" ht="20.100000000000001" customHeight="1">
      <c r="A2068" s="191"/>
      <c r="B2068" s="191"/>
      <c r="C2068" s="191"/>
      <c r="D2068" s="192"/>
      <c r="E2068" s="191"/>
      <c r="F2068" s="202"/>
      <c r="G2068" s="190"/>
      <c r="H2068" s="191"/>
      <c r="I2068" s="191"/>
      <c r="J2068" s="194"/>
      <c r="K2068" s="194"/>
      <c r="L2068" s="191"/>
      <c r="M2068" s="195"/>
      <c r="N2068" s="190"/>
      <c r="O2068" s="191"/>
      <c r="P2068" s="196"/>
      <c r="Q2068" s="197"/>
      <c r="R2068" s="263"/>
      <c r="S2068" s="261"/>
      <c r="T2068" s="233"/>
      <c r="U2068" s="284"/>
    </row>
    <row r="2069" spans="1:21" ht="20.100000000000001" customHeight="1">
      <c r="A2069" s="190"/>
      <c r="B2069" s="191"/>
      <c r="C2069" s="191"/>
      <c r="D2069" s="192"/>
      <c r="E2069" s="191"/>
      <c r="F2069" s="202"/>
      <c r="G2069" s="190"/>
      <c r="H2069" s="191"/>
      <c r="I2069" s="191"/>
      <c r="J2069" s="194"/>
      <c r="K2069" s="194"/>
      <c r="L2069" s="191"/>
      <c r="M2069" s="195"/>
      <c r="N2069" s="190"/>
      <c r="O2069" s="191"/>
      <c r="P2069" s="196"/>
      <c r="Q2069" s="197"/>
      <c r="R2069" s="203"/>
      <c r="S2069" s="211"/>
      <c r="T2069" s="200"/>
      <c r="U2069" s="201"/>
    </row>
    <row r="2070" spans="1:21" ht="20.100000000000001" customHeight="1">
      <c r="A2070" s="191"/>
      <c r="B2070" s="191"/>
      <c r="C2070" s="191"/>
      <c r="D2070" s="192"/>
      <c r="E2070" s="191"/>
      <c r="F2070" s="202"/>
      <c r="G2070" s="190"/>
      <c r="H2070" s="191"/>
      <c r="I2070" s="191"/>
      <c r="J2070" s="194"/>
      <c r="K2070" s="194"/>
      <c r="L2070" s="191"/>
      <c r="M2070" s="195"/>
      <c r="N2070" s="190"/>
      <c r="O2070" s="191"/>
      <c r="P2070" s="213"/>
      <c r="Q2070" s="361"/>
      <c r="R2070" s="215"/>
      <c r="S2070" s="215"/>
      <c r="T2070" s="310"/>
      <c r="U2070" s="311"/>
    </row>
    <row r="2071" spans="1:21" ht="20.100000000000001" customHeight="1">
      <c r="A2071" s="190"/>
      <c r="B2071" s="191"/>
      <c r="C2071" s="191"/>
      <c r="D2071" s="192"/>
      <c r="E2071" s="191"/>
      <c r="F2071" s="202"/>
      <c r="G2071" s="190"/>
      <c r="H2071" s="191"/>
      <c r="I2071" s="191"/>
      <c r="J2071" s="194"/>
      <c r="K2071" s="194"/>
      <c r="L2071" s="191"/>
      <c r="M2071" s="195"/>
      <c r="N2071" s="190"/>
      <c r="O2071" s="191"/>
      <c r="P2071" s="196"/>
      <c r="Q2071" s="197"/>
      <c r="R2071" s="226"/>
      <c r="S2071" s="227"/>
      <c r="T2071" s="219"/>
      <c r="U2071" s="205"/>
    </row>
    <row r="2072" spans="1:21" ht="20.100000000000001" customHeight="1">
      <c r="A2072" s="191"/>
      <c r="B2072" s="191"/>
      <c r="C2072" s="191"/>
      <c r="D2072" s="192"/>
      <c r="E2072" s="191"/>
      <c r="F2072" s="202"/>
      <c r="G2072" s="190"/>
      <c r="H2072" s="191"/>
      <c r="I2072" s="191"/>
      <c r="J2072" s="194"/>
      <c r="K2072" s="194"/>
      <c r="L2072" s="191"/>
      <c r="M2072" s="195"/>
      <c r="N2072" s="190"/>
      <c r="O2072" s="191"/>
      <c r="P2072" s="196"/>
      <c r="Q2072" s="197"/>
      <c r="R2072" s="226"/>
      <c r="S2072" s="227"/>
      <c r="T2072" s="219"/>
      <c r="U2072" s="205"/>
    </row>
    <row r="2073" spans="1:21" ht="20.100000000000001" customHeight="1">
      <c r="A2073" s="190"/>
      <c r="B2073" s="191"/>
      <c r="C2073" s="191"/>
      <c r="D2073" s="192"/>
      <c r="E2073" s="191"/>
      <c r="F2073" s="193"/>
      <c r="G2073" s="190"/>
      <c r="H2073" s="191"/>
      <c r="I2073" s="191"/>
      <c r="J2073" s="194"/>
      <c r="K2073" s="194"/>
      <c r="L2073" s="191"/>
      <c r="M2073" s="195"/>
      <c r="N2073" s="190"/>
      <c r="O2073" s="191"/>
      <c r="P2073" s="196"/>
      <c r="Q2073" s="359"/>
      <c r="R2073" s="203"/>
      <c r="S2073" s="204"/>
      <c r="T2073" s="247"/>
      <c r="U2073" s="237"/>
    </row>
    <row r="2074" spans="1:21" ht="20.100000000000001" customHeight="1">
      <c r="A2074" s="191"/>
      <c r="B2074" s="191"/>
      <c r="C2074" s="191"/>
      <c r="D2074" s="192"/>
      <c r="E2074" s="191"/>
      <c r="F2074" s="193"/>
      <c r="G2074" s="190"/>
      <c r="H2074" s="191"/>
      <c r="I2074" s="191"/>
      <c r="J2074" s="194"/>
      <c r="K2074" s="194"/>
      <c r="L2074" s="191"/>
      <c r="M2074" s="195"/>
      <c r="N2074" s="190"/>
      <c r="O2074" s="191"/>
      <c r="P2074" s="213"/>
      <c r="Q2074" s="361"/>
      <c r="R2074" s="215"/>
      <c r="S2074" s="215"/>
      <c r="T2074" s="319"/>
      <c r="U2074" s="320"/>
    </row>
    <row r="2075" spans="1:21" ht="20.100000000000001" customHeight="1">
      <c r="A2075" s="190"/>
      <c r="B2075" s="191"/>
      <c r="C2075" s="191"/>
      <c r="D2075" s="192"/>
      <c r="E2075" s="191"/>
      <c r="F2075" s="202"/>
      <c r="G2075" s="190"/>
      <c r="H2075" s="191"/>
      <c r="I2075" s="191"/>
      <c r="J2075" s="194"/>
      <c r="K2075" s="194"/>
      <c r="L2075" s="191"/>
      <c r="M2075" s="195"/>
      <c r="N2075" s="190"/>
      <c r="O2075" s="191"/>
      <c r="P2075" s="196"/>
      <c r="Q2075" s="359"/>
      <c r="R2075" s="215"/>
      <c r="S2075" s="215"/>
      <c r="T2075" s="243"/>
      <c r="U2075" s="220"/>
    </row>
    <row r="2076" spans="1:21" ht="20.100000000000001" customHeight="1">
      <c r="A2076" s="191"/>
      <c r="B2076" s="191"/>
      <c r="C2076" s="191"/>
      <c r="D2076" s="192"/>
      <c r="E2076" s="191"/>
      <c r="F2076" s="193"/>
      <c r="G2076" s="190"/>
      <c r="H2076" s="191"/>
      <c r="I2076" s="191"/>
      <c r="J2076" s="194"/>
      <c r="K2076" s="194"/>
      <c r="L2076" s="191"/>
      <c r="M2076" s="195"/>
      <c r="N2076" s="190"/>
      <c r="O2076" s="191"/>
      <c r="P2076" s="196"/>
      <c r="Q2076" s="197"/>
      <c r="R2076" s="206"/>
      <c r="S2076" s="207"/>
      <c r="T2076" s="200"/>
      <c r="U2076" s="201"/>
    </row>
    <row r="2077" spans="1:21" ht="20.100000000000001" customHeight="1">
      <c r="A2077" s="190"/>
      <c r="B2077" s="191"/>
      <c r="C2077" s="191"/>
      <c r="D2077" s="192"/>
      <c r="E2077" s="191"/>
      <c r="F2077" s="193"/>
      <c r="G2077" s="190"/>
      <c r="H2077" s="191"/>
      <c r="I2077" s="191"/>
      <c r="J2077" s="194"/>
      <c r="K2077" s="194"/>
      <c r="L2077" s="191"/>
      <c r="M2077" s="195"/>
      <c r="N2077" s="190"/>
      <c r="O2077" s="191"/>
      <c r="P2077" s="196"/>
      <c r="Q2077" s="359"/>
      <c r="R2077" s="206"/>
      <c r="S2077" s="207"/>
      <c r="T2077" s="247"/>
      <c r="U2077" s="293"/>
    </row>
    <row r="2078" spans="1:21" ht="20.100000000000001" customHeight="1">
      <c r="A2078" s="191"/>
      <c r="B2078" s="191"/>
      <c r="C2078" s="191"/>
      <c r="D2078" s="192"/>
      <c r="E2078" s="191"/>
      <c r="F2078" s="193"/>
      <c r="G2078" s="190"/>
      <c r="H2078" s="191"/>
      <c r="I2078" s="191"/>
      <c r="J2078" s="194"/>
      <c r="K2078" s="194"/>
      <c r="L2078" s="191"/>
      <c r="M2078" s="195"/>
      <c r="N2078" s="190"/>
      <c r="O2078" s="191"/>
      <c r="P2078" s="196"/>
      <c r="Q2078" s="197"/>
      <c r="R2078" s="206"/>
      <c r="S2078" s="207"/>
      <c r="T2078" s="200"/>
      <c r="U2078" s="201"/>
    </row>
    <row r="2079" spans="1:21" ht="20.100000000000001" customHeight="1">
      <c r="A2079" s="190"/>
      <c r="B2079" s="190"/>
      <c r="C2079" s="190"/>
      <c r="D2079" s="228"/>
      <c r="E2079" s="190"/>
      <c r="F2079" s="202"/>
      <c r="G2079" s="190"/>
      <c r="H2079" s="190"/>
      <c r="I2079" s="191"/>
      <c r="J2079" s="230"/>
      <c r="K2079" s="194"/>
      <c r="L2079" s="191"/>
      <c r="M2079" s="231"/>
      <c r="N2079" s="190"/>
      <c r="O2079" s="191"/>
      <c r="P2079" s="196"/>
      <c r="Q2079" s="197"/>
      <c r="R2079" s="226"/>
      <c r="S2079" s="227"/>
      <c r="T2079" s="219"/>
      <c r="U2079" s="205"/>
    </row>
    <row r="2080" spans="1:21" ht="20.100000000000001" customHeight="1">
      <c r="A2080" s="191"/>
      <c r="B2080" s="190"/>
      <c r="C2080" s="190"/>
      <c r="D2080" s="228"/>
      <c r="E2080" s="190"/>
      <c r="F2080" s="229"/>
      <c r="G2080" s="190"/>
      <c r="H2080" s="190"/>
      <c r="I2080" s="191"/>
      <c r="J2080" s="230"/>
      <c r="K2080" s="194"/>
      <c r="L2080" s="191"/>
      <c r="M2080" s="231"/>
      <c r="N2080" s="190"/>
      <c r="O2080" s="191"/>
      <c r="P2080" s="196"/>
      <c r="Q2080" s="197"/>
      <c r="R2080" s="203"/>
      <c r="S2080" s="204"/>
      <c r="T2080" s="200"/>
      <c r="U2080" s="221"/>
    </row>
    <row r="2081" spans="1:21" ht="20.100000000000001" customHeight="1">
      <c r="A2081" s="190"/>
      <c r="B2081" s="190"/>
      <c r="C2081" s="190"/>
      <c r="D2081" s="228"/>
      <c r="E2081" s="190"/>
      <c r="F2081" s="202"/>
      <c r="G2081" s="190"/>
      <c r="H2081" s="190"/>
      <c r="I2081" s="191"/>
      <c r="J2081" s="230"/>
      <c r="K2081" s="194"/>
      <c r="L2081" s="191"/>
      <c r="M2081" s="264"/>
      <c r="N2081" s="190"/>
      <c r="O2081" s="191"/>
      <c r="P2081" s="196"/>
      <c r="Q2081" s="197"/>
      <c r="R2081" s="206"/>
      <c r="S2081" s="207"/>
      <c r="T2081" s="200"/>
      <c r="U2081" s="201"/>
    </row>
    <row r="2082" spans="1:21" ht="20.100000000000001" customHeight="1">
      <c r="A2082" s="191"/>
      <c r="B2082" s="190"/>
      <c r="C2082" s="190"/>
      <c r="D2082" s="228"/>
      <c r="E2082" s="190"/>
      <c r="F2082" s="229"/>
      <c r="G2082" s="190"/>
      <c r="H2082" s="190"/>
      <c r="I2082" s="191"/>
      <c r="J2082" s="230"/>
      <c r="K2082" s="194"/>
      <c r="L2082" s="191"/>
      <c r="M2082" s="231"/>
      <c r="N2082" s="190"/>
      <c r="O2082" s="191"/>
      <c r="P2082" s="196"/>
      <c r="Q2082" s="197"/>
      <c r="R2082" s="369"/>
      <c r="S2082" s="370"/>
      <c r="T2082" s="258"/>
      <c r="U2082" s="355"/>
    </row>
    <row r="2083" spans="1:21" ht="20.100000000000001" customHeight="1">
      <c r="A2083" s="190"/>
      <c r="B2083" s="191"/>
      <c r="C2083" s="191"/>
      <c r="D2083" s="192"/>
      <c r="E2083" s="191"/>
      <c r="F2083" s="202"/>
      <c r="G2083" s="190"/>
      <c r="H2083" s="191"/>
      <c r="I2083" s="191"/>
      <c r="J2083" s="194"/>
      <c r="K2083" s="194"/>
      <c r="L2083" s="191"/>
      <c r="M2083" s="195"/>
      <c r="N2083" s="190"/>
      <c r="O2083" s="191"/>
      <c r="P2083" s="196"/>
      <c r="Q2083" s="197"/>
      <c r="R2083" s="263"/>
      <c r="S2083" s="261"/>
      <c r="T2083" s="233"/>
      <c r="U2083" s="284"/>
    </row>
    <row r="2084" spans="1:21" ht="20.100000000000001" customHeight="1">
      <c r="A2084" s="191"/>
      <c r="B2084" s="191"/>
      <c r="C2084" s="191"/>
      <c r="D2084" s="192"/>
      <c r="E2084" s="191"/>
      <c r="F2084" s="193"/>
      <c r="G2084" s="190"/>
      <c r="H2084" s="191"/>
      <c r="I2084" s="191"/>
      <c r="J2084" s="194"/>
      <c r="K2084" s="194"/>
      <c r="L2084" s="191"/>
      <c r="M2084" s="195"/>
      <c r="N2084" s="190"/>
      <c r="O2084" s="191"/>
      <c r="P2084" s="196"/>
      <c r="Q2084" s="197"/>
      <c r="R2084" s="206"/>
      <c r="S2084" s="207"/>
      <c r="T2084" s="247"/>
      <c r="U2084" s="293"/>
    </row>
    <row r="2085" spans="1:21" ht="20.100000000000001" customHeight="1">
      <c r="A2085" s="190"/>
      <c r="B2085" s="191"/>
      <c r="C2085" s="191"/>
      <c r="D2085" s="192"/>
      <c r="E2085" s="191"/>
      <c r="F2085" s="202"/>
      <c r="G2085" s="190"/>
      <c r="H2085" s="191"/>
      <c r="I2085" s="191"/>
      <c r="J2085" s="194"/>
      <c r="K2085" s="194"/>
      <c r="L2085" s="191"/>
      <c r="M2085" s="195"/>
      <c r="N2085" s="190"/>
      <c r="O2085" s="191"/>
      <c r="P2085" s="196"/>
      <c r="Q2085" s="197"/>
      <c r="R2085" s="206"/>
      <c r="S2085" s="207"/>
      <c r="T2085" s="247"/>
      <c r="U2085" s="293"/>
    </row>
    <row r="2086" spans="1:21" ht="20.100000000000001" customHeight="1">
      <c r="A2086" s="191"/>
      <c r="B2086" s="191"/>
      <c r="C2086" s="191"/>
      <c r="D2086" s="192"/>
      <c r="E2086" s="191"/>
      <c r="F2086" s="193"/>
      <c r="G2086" s="190"/>
      <c r="H2086" s="191"/>
      <c r="I2086" s="191"/>
      <c r="J2086" s="194"/>
      <c r="K2086" s="194"/>
      <c r="L2086" s="191"/>
      <c r="M2086" s="195"/>
      <c r="N2086" s="190"/>
      <c r="O2086" s="191"/>
      <c r="P2086" s="196"/>
      <c r="Q2086" s="197"/>
      <c r="R2086" s="206"/>
      <c r="S2086" s="207"/>
      <c r="T2086" s="247"/>
      <c r="U2086" s="293"/>
    </row>
    <row r="2087" spans="1:21" ht="20.100000000000001" customHeight="1">
      <c r="A2087" s="190"/>
      <c r="B2087" s="191"/>
      <c r="C2087" s="191"/>
      <c r="D2087" s="192"/>
      <c r="E2087" s="191"/>
      <c r="F2087" s="202"/>
      <c r="G2087" s="190"/>
      <c r="H2087" s="191"/>
      <c r="I2087" s="191"/>
      <c r="J2087" s="194"/>
      <c r="K2087" s="194"/>
      <c r="L2087" s="191"/>
      <c r="M2087" s="195"/>
      <c r="N2087" s="190"/>
      <c r="O2087" s="191"/>
      <c r="P2087" s="196"/>
      <c r="Q2087" s="197"/>
      <c r="R2087" s="203"/>
      <c r="S2087" s="211"/>
      <c r="T2087" s="200"/>
      <c r="U2087" s="210"/>
    </row>
    <row r="2088" spans="1:21" ht="20.100000000000001" customHeight="1">
      <c r="A2088" s="191"/>
      <c r="B2088" s="191"/>
      <c r="C2088" s="191"/>
      <c r="D2088" s="192"/>
      <c r="E2088" s="191"/>
      <c r="F2088" s="193"/>
      <c r="G2088" s="190"/>
      <c r="H2088" s="191"/>
      <c r="I2088" s="191"/>
      <c r="J2088" s="194"/>
      <c r="K2088" s="194"/>
      <c r="L2088" s="191"/>
      <c r="M2088" s="195"/>
      <c r="N2088" s="190"/>
      <c r="O2088" s="191"/>
      <c r="P2088" s="196"/>
      <c r="Q2088" s="197"/>
      <c r="R2088" s="263"/>
      <c r="S2088" s="261"/>
      <c r="T2088" s="318"/>
      <c r="U2088" s="378"/>
    </row>
    <row r="2089" spans="1:21" ht="20.100000000000001" customHeight="1">
      <c r="A2089" s="190"/>
      <c r="B2089" s="191"/>
      <c r="C2089" s="191"/>
      <c r="D2089" s="192"/>
      <c r="E2089" s="191"/>
      <c r="F2089" s="202"/>
      <c r="G2089" s="190"/>
      <c r="H2089" s="191"/>
      <c r="I2089" s="191"/>
      <c r="J2089" s="194"/>
      <c r="K2089" s="194"/>
      <c r="L2089" s="191"/>
      <c r="M2089" s="195"/>
      <c r="N2089" s="190"/>
      <c r="O2089" s="191"/>
      <c r="P2089" s="196"/>
      <c r="Q2089" s="197"/>
      <c r="R2089" s="203"/>
      <c r="S2089" s="211"/>
      <c r="T2089" s="200"/>
      <c r="U2089" s="205"/>
    </row>
    <row r="2090" spans="1:21" ht="20.100000000000001" customHeight="1">
      <c r="A2090" s="191"/>
      <c r="B2090" s="191"/>
      <c r="C2090" s="191"/>
      <c r="D2090" s="192"/>
      <c r="E2090" s="191"/>
      <c r="F2090" s="193"/>
      <c r="G2090" s="190"/>
      <c r="H2090" s="191"/>
      <c r="I2090" s="191"/>
      <c r="J2090" s="194"/>
      <c r="K2090" s="194"/>
      <c r="L2090" s="191"/>
      <c r="M2090" s="195"/>
      <c r="N2090" s="190"/>
      <c r="O2090" s="191"/>
      <c r="P2090" s="196"/>
      <c r="Q2090" s="197"/>
      <c r="R2090" s="226"/>
      <c r="S2090" s="227"/>
      <c r="T2090" s="219"/>
      <c r="U2090" s="210"/>
    </row>
    <row r="2091" spans="1:21" ht="20.100000000000001" customHeight="1">
      <c r="A2091" s="190"/>
      <c r="B2091" s="191"/>
      <c r="C2091" s="191"/>
      <c r="D2091" s="192"/>
      <c r="E2091" s="191"/>
      <c r="F2091" s="202"/>
      <c r="G2091" s="190"/>
      <c r="H2091" s="191"/>
      <c r="I2091" s="191"/>
      <c r="J2091" s="194"/>
      <c r="K2091" s="194"/>
      <c r="L2091" s="191"/>
      <c r="M2091" s="195"/>
      <c r="N2091" s="190"/>
      <c r="O2091" s="191"/>
      <c r="P2091" s="213"/>
      <c r="Q2091" s="214"/>
      <c r="R2091" s="203"/>
      <c r="S2091" s="211"/>
      <c r="T2091" s="247"/>
      <c r="U2091" s="237"/>
    </row>
    <row r="2092" spans="1:21" ht="20.100000000000001" customHeight="1">
      <c r="A2092" s="191"/>
      <c r="B2092" s="191"/>
      <c r="C2092" s="191"/>
      <c r="D2092" s="192"/>
      <c r="E2092" s="191"/>
      <c r="F2092" s="202"/>
      <c r="G2092" s="190"/>
      <c r="H2092" s="191"/>
      <c r="I2092" s="191"/>
      <c r="J2092" s="194"/>
      <c r="K2092" s="194"/>
      <c r="L2092" s="191"/>
      <c r="M2092" s="195"/>
      <c r="N2092" s="190"/>
      <c r="O2092" s="191"/>
      <c r="P2092" s="196"/>
      <c r="Q2092" s="197"/>
      <c r="R2092" s="226"/>
      <c r="S2092" s="227"/>
      <c r="T2092" s="219"/>
      <c r="U2092" s="205"/>
    </row>
    <row r="2093" spans="1:21" ht="20.100000000000001" customHeight="1">
      <c r="A2093" s="190"/>
      <c r="B2093" s="191"/>
      <c r="C2093" s="191"/>
      <c r="D2093" s="192"/>
      <c r="E2093" s="191"/>
      <c r="F2093" s="202"/>
      <c r="G2093" s="190"/>
      <c r="H2093" s="191"/>
      <c r="I2093" s="191"/>
      <c r="J2093" s="194"/>
      <c r="K2093" s="194"/>
      <c r="L2093" s="191"/>
      <c r="M2093" s="195"/>
      <c r="N2093" s="190"/>
      <c r="O2093" s="191"/>
      <c r="P2093" s="196"/>
      <c r="Q2093" s="359"/>
      <c r="R2093" s="226"/>
      <c r="S2093" s="227"/>
      <c r="T2093" s="219"/>
      <c r="U2093" s="205"/>
    </row>
    <row r="2094" spans="1:21" ht="20.100000000000001" customHeight="1">
      <c r="A2094" s="191"/>
      <c r="B2094" s="222"/>
      <c r="C2094" s="222"/>
      <c r="D2094" s="223"/>
      <c r="E2094" s="222"/>
      <c r="F2094" s="202"/>
      <c r="G2094" s="190"/>
      <c r="H2094" s="222"/>
      <c r="I2094" s="191"/>
      <c r="J2094" s="225"/>
      <c r="K2094" s="194"/>
      <c r="L2094" s="191"/>
      <c r="M2094" s="195"/>
      <c r="N2094" s="190"/>
      <c r="O2094" s="191"/>
      <c r="P2094" s="196"/>
      <c r="Q2094" s="197"/>
      <c r="R2094" s="277"/>
      <c r="S2094" s="209"/>
      <c r="T2094" s="219"/>
      <c r="U2094" s="201"/>
    </row>
    <row r="2095" spans="1:21" ht="20.100000000000001" customHeight="1">
      <c r="A2095" s="190"/>
      <c r="B2095" s="222"/>
      <c r="C2095" s="222"/>
      <c r="D2095" s="223"/>
      <c r="E2095" s="222"/>
      <c r="F2095" s="224"/>
      <c r="G2095" s="190"/>
      <c r="H2095" s="222"/>
      <c r="I2095" s="191"/>
      <c r="J2095" s="225"/>
      <c r="K2095" s="194"/>
      <c r="L2095" s="191"/>
      <c r="M2095" s="195"/>
      <c r="N2095" s="190"/>
      <c r="O2095" s="191"/>
      <c r="P2095" s="196"/>
      <c r="Q2095" s="197"/>
      <c r="R2095" s="203"/>
      <c r="S2095" s="211"/>
      <c r="T2095" s="247"/>
      <c r="U2095" s="237"/>
    </row>
    <row r="2096" spans="1:21" ht="20.100000000000001" customHeight="1">
      <c r="A2096" s="191"/>
      <c r="B2096" s="222"/>
      <c r="C2096" s="222"/>
      <c r="D2096" s="223"/>
      <c r="E2096" s="222"/>
      <c r="F2096" s="224"/>
      <c r="G2096" s="190"/>
      <c r="H2096" s="222"/>
      <c r="I2096" s="191"/>
      <c r="J2096" s="225"/>
      <c r="K2096" s="194"/>
      <c r="L2096" s="191"/>
      <c r="M2096" s="195"/>
      <c r="N2096" s="190"/>
      <c r="O2096" s="191"/>
      <c r="P2096" s="213"/>
      <c r="Q2096" s="214"/>
      <c r="R2096" s="215"/>
      <c r="S2096" s="215"/>
      <c r="T2096" s="216"/>
      <c r="U2096" s="255"/>
    </row>
    <row r="2097" spans="1:21" ht="20.100000000000001" customHeight="1">
      <c r="A2097" s="190"/>
      <c r="B2097" s="190"/>
      <c r="C2097" s="190"/>
      <c r="D2097" s="228"/>
      <c r="E2097" s="190"/>
      <c r="F2097" s="202"/>
      <c r="G2097" s="190"/>
      <c r="H2097" s="190"/>
      <c r="I2097" s="191"/>
      <c r="J2097" s="230"/>
      <c r="K2097" s="194"/>
      <c r="L2097" s="191"/>
      <c r="M2097" s="195"/>
      <c r="N2097" s="190"/>
      <c r="O2097" s="191"/>
      <c r="P2097" s="213"/>
      <c r="Q2097" s="214"/>
      <c r="R2097" s="244"/>
      <c r="S2097" s="245"/>
      <c r="T2097" s="233"/>
      <c r="U2097" s="292"/>
    </row>
    <row r="2098" spans="1:21" ht="20.100000000000001" customHeight="1">
      <c r="A2098" s="191"/>
      <c r="B2098" s="190"/>
      <c r="C2098" s="190"/>
      <c r="D2098" s="228"/>
      <c r="E2098" s="190"/>
      <c r="F2098" s="232"/>
      <c r="G2098" s="190"/>
      <c r="H2098" s="190"/>
      <c r="I2098" s="191"/>
      <c r="J2098" s="230"/>
      <c r="K2098" s="194"/>
      <c r="L2098" s="191"/>
      <c r="M2098" s="195"/>
      <c r="N2098" s="190"/>
      <c r="O2098" s="191"/>
      <c r="P2098" s="196"/>
      <c r="Q2098" s="197"/>
      <c r="R2098" s="263"/>
      <c r="S2098" s="261"/>
      <c r="T2098" s="233"/>
      <c r="U2098" s="292"/>
    </row>
    <row r="2099" spans="1:21" ht="20.100000000000001" customHeight="1">
      <c r="A2099" s="190"/>
      <c r="B2099" s="190"/>
      <c r="C2099" s="190"/>
      <c r="D2099" s="228"/>
      <c r="E2099" s="190"/>
      <c r="F2099" s="202"/>
      <c r="G2099" s="190"/>
      <c r="H2099" s="190"/>
      <c r="I2099" s="191"/>
      <c r="J2099" s="230"/>
      <c r="K2099" s="194"/>
      <c r="L2099" s="191"/>
      <c r="M2099" s="195"/>
      <c r="N2099" s="190"/>
      <c r="O2099" s="191"/>
      <c r="P2099" s="196"/>
      <c r="Q2099" s="197"/>
      <c r="R2099" s="226"/>
      <c r="S2099" s="227"/>
      <c r="T2099" s="219"/>
      <c r="U2099" s="201"/>
    </row>
    <row r="2100" spans="1:21" ht="20.100000000000001" customHeight="1">
      <c r="A2100" s="191"/>
      <c r="B2100" s="190"/>
      <c r="C2100" s="190"/>
      <c r="D2100" s="228"/>
      <c r="E2100" s="190"/>
      <c r="F2100" s="202"/>
      <c r="G2100" s="190"/>
      <c r="H2100" s="190"/>
      <c r="I2100" s="191"/>
      <c r="J2100" s="230"/>
      <c r="K2100" s="194"/>
      <c r="L2100" s="191"/>
      <c r="M2100" s="195"/>
      <c r="N2100" s="190"/>
      <c r="O2100" s="191"/>
      <c r="P2100" s="213"/>
      <c r="Q2100" s="361"/>
      <c r="R2100" s="206"/>
      <c r="S2100" s="207"/>
      <c r="T2100" s="247"/>
      <c r="U2100" s="218"/>
    </row>
    <row r="2101" spans="1:21" ht="20.100000000000001" customHeight="1">
      <c r="A2101" s="190"/>
      <c r="B2101" s="190"/>
      <c r="C2101" s="190"/>
      <c r="D2101" s="228"/>
      <c r="E2101" s="190"/>
      <c r="F2101" s="202"/>
      <c r="G2101" s="190"/>
      <c r="H2101" s="190"/>
      <c r="I2101" s="191"/>
      <c r="J2101" s="230"/>
      <c r="K2101" s="194"/>
      <c r="L2101" s="191"/>
      <c r="M2101" s="195"/>
      <c r="N2101" s="190"/>
      <c r="O2101" s="191"/>
      <c r="P2101" s="196"/>
      <c r="Q2101" s="197"/>
      <c r="R2101" s="203"/>
      <c r="S2101" s="211"/>
      <c r="T2101" s="200"/>
      <c r="U2101" s="201"/>
    </row>
    <row r="2102" spans="1:21" ht="20.100000000000001" customHeight="1">
      <c r="A2102" s="191"/>
      <c r="B2102" s="190"/>
      <c r="C2102" s="190"/>
      <c r="D2102" s="228"/>
      <c r="E2102" s="190"/>
      <c r="F2102" s="202"/>
      <c r="G2102" s="190"/>
      <c r="H2102" s="190"/>
      <c r="I2102" s="191"/>
      <c r="J2102" s="230"/>
      <c r="K2102" s="194"/>
      <c r="L2102" s="191"/>
      <c r="M2102" s="195"/>
      <c r="N2102" s="190"/>
      <c r="O2102" s="191"/>
      <c r="P2102" s="196"/>
      <c r="Q2102" s="359"/>
      <c r="R2102" s="203"/>
      <c r="S2102" s="204"/>
      <c r="T2102" s="247"/>
      <c r="U2102" s="237"/>
    </row>
    <row r="2103" spans="1:21" ht="20.100000000000001" customHeight="1">
      <c r="A2103" s="190"/>
      <c r="B2103" s="190"/>
      <c r="C2103" s="190"/>
      <c r="D2103" s="228"/>
      <c r="E2103" s="190"/>
      <c r="F2103" s="202"/>
      <c r="G2103" s="190"/>
      <c r="H2103" s="190"/>
      <c r="I2103" s="191"/>
      <c r="J2103" s="230"/>
      <c r="K2103" s="194"/>
      <c r="L2103" s="191"/>
      <c r="M2103" s="195"/>
      <c r="N2103" s="190"/>
      <c r="O2103" s="191"/>
      <c r="P2103" s="196"/>
      <c r="Q2103" s="197"/>
      <c r="R2103" s="203"/>
      <c r="S2103" s="204"/>
      <c r="T2103" s="200"/>
      <c r="U2103" s="201"/>
    </row>
    <row r="2104" spans="1:21" ht="20.100000000000001" customHeight="1">
      <c r="A2104" s="191"/>
      <c r="B2104" s="190"/>
      <c r="C2104" s="190"/>
      <c r="D2104" s="228"/>
      <c r="E2104" s="190"/>
      <c r="F2104" s="202"/>
      <c r="G2104" s="190"/>
      <c r="H2104" s="190"/>
      <c r="I2104" s="191"/>
      <c r="J2104" s="230"/>
      <c r="K2104" s="194"/>
      <c r="L2104" s="191"/>
      <c r="M2104" s="195"/>
      <c r="N2104" s="190"/>
      <c r="O2104" s="191"/>
      <c r="P2104" s="196"/>
      <c r="Q2104" s="197"/>
      <c r="R2104" s="203"/>
      <c r="S2104" s="211"/>
      <c r="T2104" s="200"/>
      <c r="U2104" s="205"/>
    </row>
    <row r="2105" spans="1:21" ht="20.100000000000001" customHeight="1">
      <c r="A2105" s="190"/>
      <c r="B2105" s="190"/>
      <c r="C2105" s="190"/>
      <c r="D2105" s="228"/>
      <c r="E2105" s="190"/>
      <c r="F2105" s="232"/>
      <c r="G2105" s="190"/>
      <c r="H2105" s="190"/>
      <c r="I2105" s="191"/>
      <c r="J2105" s="230"/>
      <c r="K2105" s="194"/>
      <c r="L2105" s="191"/>
      <c r="M2105" s="195"/>
      <c r="N2105" s="190"/>
      <c r="O2105" s="191"/>
      <c r="P2105" s="196"/>
      <c r="Q2105" s="197"/>
      <c r="R2105" s="203"/>
      <c r="S2105" s="211"/>
      <c r="T2105" s="200"/>
      <c r="U2105" s="205"/>
    </row>
    <row r="2106" spans="1:21" ht="20.100000000000001" customHeight="1">
      <c r="A2106" s="191"/>
      <c r="B2106" s="190"/>
      <c r="C2106" s="190"/>
      <c r="D2106" s="228"/>
      <c r="E2106" s="190"/>
      <c r="F2106" s="202"/>
      <c r="G2106" s="190"/>
      <c r="H2106" s="190"/>
      <c r="I2106" s="191"/>
      <c r="J2106" s="230"/>
      <c r="K2106" s="194"/>
      <c r="L2106" s="191"/>
      <c r="M2106" s="231"/>
      <c r="N2106" s="190"/>
      <c r="O2106" s="191"/>
      <c r="P2106" s="196"/>
      <c r="Q2106" s="197"/>
      <c r="R2106" s="208"/>
      <c r="S2106" s="209"/>
      <c r="T2106" s="200"/>
      <c r="U2106" s="205"/>
    </row>
    <row r="2107" spans="1:21" ht="20.100000000000001" customHeight="1">
      <c r="A2107" s="190"/>
      <c r="B2107" s="190"/>
      <c r="C2107" s="190"/>
      <c r="D2107" s="228"/>
      <c r="E2107" s="190"/>
      <c r="F2107" s="202"/>
      <c r="G2107" s="190"/>
      <c r="H2107" s="190"/>
      <c r="I2107" s="191"/>
      <c r="J2107" s="230"/>
      <c r="K2107" s="194"/>
      <c r="L2107" s="191"/>
      <c r="M2107" s="231"/>
      <c r="N2107" s="190"/>
      <c r="O2107" s="191"/>
      <c r="P2107" s="196"/>
      <c r="Q2107" s="359"/>
      <c r="R2107" s="286"/>
      <c r="S2107" s="204"/>
      <c r="T2107" s="296"/>
      <c r="U2107" s="293"/>
    </row>
    <row r="2108" spans="1:21" ht="20.100000000000001" customHeight="1">
      <c r="A2108" s="191"/>
      <c r="B2108" s="190"/>
      <c r="C2108" s="190"/>
      <c r="D2108" s="228"/>
      <c r="E2108" s="190"/>
      <c r="F2108" s="202"/>
      <c r="G2108" s="190"/>
      <c r="H2108" s="190"/>
      <c r="I2108" s="191"/>
      <c r="J2108" s="230"/>
      <c r="K2108" s="194"/>
      <c r="L2108" s="191"/>
      <c r="M2108" s="231"/>
      <c r="N2108" s="190"/>
      <c r="O2108" s="191"/>
      <c r="P2108" s="213"/>
      <c r="Q2108" s="214"/>
      <c r="R2108" s="267"/>
      <c r="S2108" s="227"/>
      <c r="T2108" s="332"/>
      <c r="U2108" s="379"/>
    </row>
    <row r="2109" spans="1:21" ht="20.100000000000001" customHeight="1">
      <c r="A2109" s="190"/>
      <c r="B2109" s="190"/>
      <c r="C2109" s="190"/>
      <c r="D2109" s="228"/>
      <c r="E2109" s="190"/>
      <c r="F2109" s="229"/>
      <c r="G2109" s="190"/>
      <c r="H2109" s="190"/>
      <c r="I2109" s="191"/>
      <c r="J2109" s="230"/>
      <c r="K2109" s="194"/>
      <c r="L2109" s="191"/>
      <c r="M2109" s="231"/>
      <c r="N2109" s="190"/>
      <c r="O2109" s="191"/>
      <c r="P2109" s="213"/>
      <c r="Q2109" s="214"/>
      <c r="R2109" s="203"/>
      <c r="S2109" s="211"/>
      <c r="T2109" s="200"/>
      <c r="U2109" s="205"/>
    </row>
    <row r="2110" spans="1:21" ht="20.100000000000001" customHeight="1">
      <c r="A2110" s="191"/>
      <c r="B2110" s="190"/>
      <c r="C2110" s="190"/>
      <c r="D2110" s="228"/>
      <c r="E2110" s="190"/>
      <c r="F2110" s="229"/>
      <c r="G2110" s="190"/>
      <c r="H2110" s="190"/>
      <c r="I2110" s="191"/>
      <c r="J2110" s="230"/>
      <c r="K2110" s="194"/>
      <c r="L2110" s="191"/>
      <c r="M2110" s="231"/>
      <c r="N2110" s="190"/>
      <c r="O2110" s="191"/>
      <c r="P2110" s="196"/>
      <c r="Q2110" s="197"/>
      <c r="R2110" s="226"/>
      <c r="S2110" s="227"/>
      <c r="T2110" s="219"/>
      <c r="U2110" s="205"/>
    </row>
    <row r="2111" spans="1:21" ht="20.100000000000001" customHeight="1">
      <c r="A2111" s="190"/>
      <c r="B2111" s="190"/>
      <c r="C2111" s="190"/>
      <c r="D2111" s="228"/>
      <c r="E2111" s="190"/>
      <c r="F2111" s="229"/>
      <c r="G2111" s="190"/>
      <c r="H2111" s="190"/>
      <c r="I2111" s="191"/>
      <c r="J2111" s="230"/>
      <c r="K2111" s="194"/>
      <c r="L2111" s="191"/>
      <c r="M2111" s="231"/>
      <c r="N2111" s="190"/>
      <c r="O2111" s="191"/>
      <c r="P2111" s="196"/>
      <c r="Q2111" s="359"/>
      <c r="R2111" s="208"/>
      <c r="S2111" s="209"/>
      <c r="T2111" s="247"/>
      <c r="U2111" s="293"/>
    </row>
    <row r="2112" spans="1:21" ht="20.100000000000001" customHeight="1">
      <c r="A2112" s="191"/>
      <c r="B2112" s="190"/>
      <c r="C2112" s="190"/>
      <c r="D2112" s="228"/>
      <c r="E2112" s="190"/>
      <c r="F2112" s="202"/>
      <c r="G2112" s="190"/>
      <c r="H2112" s="190"/>
      <c r="I2112" s="191"/>
      <c r="J2112" s="230"/>
      <c r="K2112" s="194"/>
      <c r="L2112" s="191"/>
      <c r="M2112" s="231"/>
      <c r="N2112" s="190"/>
      <c r="O2112" s="191"/>
      <c r="P2112" s="196"/>
      <c r="Q2112" s="197"/>
      <c r="R2112" s="208"/>
      <c r="S2112" s="209"/>
      <c r="T2112" s="247"/>
      <c r="U2112" s="293"/>
    </row>
    <row r="2113" spans="1:21" ht="20.100000000000001" customHeight="1">
      <c r="A2113" s="190"/>
      <c r="B2113" s="190"/>
      <c r="C2113" s="190"/>
      <c r="D2113" s="228"/>
      <c r="E2113" s="190"/>
      <c r="F2113" s="229"/>
      <c r="G2113" s="190"/>
      <c r="H2113" s="190"/>
      <c r="I2113" s="191"/>
      <c r="J2113" s="230"/>
      <c r="K2113" s="194"/>
      <c r="L2113" s="191"/>
      <c r="M2113" s="190"/>
      <c r="N2113" s="190"/>
      <c r="O2113" s="191"/>
      <c r="P2113" s="196"/>
      <c r="Q2113" s="197"/>
      <c r="R2113" s="208"/>
      <c r="S2113" s="209"/>
      <c r="T2113" s="200"/>
      <c r="U2113" s="201"/>
    </row>
    <row r="2114" spans="1:21" ht="20.100000000000001" customHeight="1">
      <c r="A2114" s="191"/>
      <c r="B2114" s="190"/>
      <c r="C2114" s="190"/>
      <c r="D2114" s="228"/>
      <c r="E2114" s="190"/>
      <c r="F2114" s="229"/>
      <c r="G2114" s="190"/>
      <c r="H2114" s="190"/>
      <c r="I2114" s="191"/>
      <c r="J2114" s="230"/>
      <c r="K2114" s="194"/>
      <c r="L2114" s="191"/>
      <c r="M2114" s="231"/>
      <c r="N2114" s="190"/>
      <c r="O2114" s="191"/>
      <c r="P2114" s="213"/>
      <c r="Q2114" s="361"/>
      <c r="R2114" s="203"/>
      <c r="S2114" s="211"/>
      <c r="T2114" s="247"/>
      <c r="U2114" s="293"/>
    </row>
    <row r="2115" spans="1:21" ht="20.100000000000001" customHeight="1">
      <c r="A2115" s="190"/>
      <c r="B2115" s="190"/>
      <c r="C2115" s="190"/>
      <c r="D2115" s="228"/>
      <c r="E2115" s="190"/>
      <c r="F2115" s="229"/>
      <c r="G2115" s="190"/>
      <c r="H2115" s="190"/>
      <c r="I2115" s="191"/>
      <c r="J2115" s="230"/>
      <c r="K2115" s="194"/>
      <c r="L2115" s="191"/>
      <c r="M2115" s="231"/>
      <c r="N2115" s="190"/>
      <c r="O2115" s="191"/>
      <c r="P2115" s="196"/>
      <c r="Q2115" s="197"/>
      <c r="R2115" s="226"/>
      <c r="S2115" s="227"/>
      <c r="T2115" s="219"/>
      <c r="U2115" s="205"/>
    </row>
    <row r="2116" spans="1:21" ht="20.100000000000001" customHeight="1">
      <c r="A2116" s="191"/>
      <c r="B2116" s="190"/>
      <c r="C2116" s="190"/>
      <c r="D2116" s="228"/>
      <c r="E2116" s="190"/>
      <c r="F2116" s="229"/>
      <c r="G2116" s="190"/>
      <c r="H2116" s="190"/>
      <c r="I2116" s="191"/>
      <c r="J2116" s="230"/>
      <c r="K2116" s="194"/>
      <c r="L2116" s="191"/>
      <c r="M2116" s="231"/>
      <c r="N2116" s="190"/>
      <c r="O2116" s="191"/>
      <c r="P2116" s="196"/>
      <c r="Q2116" s="197"/>
      <c r="R2116" s="206"/>
      <c r="S2116" s="207"/>
      <c r="T2116" s="318"/>
      <c r="U2116" s="234"/>
    </row>
    <row r="2117" spans="1:21" ht="20.100000000000001" customHeight="1">
      <c r="A2117" s="190"/>
      <c r="B2117" s="190"/>
      <c r="C2117" s="190"/>
      <c r="D2117" s="228"/>
      <c r="E2117" s="190"/>
      <c r="F2117" s="232"/>
      <c r="G2117" s="190"/>
      <c r="H2117" s="190"/>
      <c r="I2117" s="191"/>
      <c r="J2117" s="230"/>
      <c r="K2117" s="194"/>
      <c r="L2117" s="191"/>
      <c r="M2117" s="231"/>
      <c r="N2117" s="190"/>
      <c r="O2117" s="191"/>
      <c r="P2117" s="196"/>
      <c r="Q2117" s="197"/>
      <c r="R2117" s="208"/>
      <c r="S2117" s="209"/>
      <c r="T2117" s="200"/>
      <c r="U2117" s="205"/>
    </row>
    <row r="2118" spans="1:21" ht="20.100000000000001" customHeight="1">
      <c r="A2118" s="191"/>
      <c r="B2118" s="190"/>
      <c r="C2118" s="190"/>
      <c r="D2118" s="228"/>
      <c r="E2118" s="190"/>
      <c r="F2118" s="229"/>
      <c r="G2118" s="190"/>
      <c r="H2118" s="190"/>
      <c r="I2118" s="191"/>
      <c r="J2118" s="230"/>
      <c r="K2118" s="194"/>
      <c r="L2118" s="191"/>
      <c r="M2118" s="231"/>
      <c r="N2118" s="190"/>
      <c r="O2118" s="191"/>
      <c r="P2118" s="196"/>
      <c r="Q2118" s="197"/>
      <c r="R2118" s="203"/>
      <c r="S2118" s="204"/>
      <c r="T2118" s="200"/>
      <c r="U2118" s="201"/>
    </row>
    <row r="2119" spans="1:21" ht="20.100000000000001" customHeight="1">
      <c r="A2119" s="190"/>
      <c r="B2119" s="190"/>
      <c r="C2119" s="190"/>
      <c r="D2119" s="228"/>
      <c r="E2119" s="190"/>
      <c r="F2119" s="232"/>
      <c r="G2119" s="190"/>
      <c r="H2119" s="190"/>
      <c r="I2119" s="191"/>
      <c r="J2119" s="230"/>
      <c r="K2119" s="194"/>
      <c r="L2119" s="191"/>
      <c r="M2119" s="231"/>
      <c r="N2119" s="190"/>
      <c r="O2119" s="191"/>
      <c r="P2119" s="196"/>
      <c r="Q2119" s="359"/>
      <c r="R2119" s="226"/>
      <c r="S2119" s="227"/>
      <c r="T2119" s="243"/>
      <c r="U2119" s="220"/>
    </row>
    <row r="2120" spans="1:21" ht="20.100000000000001" customHeight="1">
      <c r="A2120" s="191"/>
      <c r="B2120" s="190"/>
      <c r="C2120" s="190"/>
      <c r="D2120" s="228"/>
      <c r="E2120" s="190"/>
      <c r="F2120" s="235"/>
      <c r="G2120" s="190"/>
      <c r="H2120" s="190"/>
      <c r="I2120" s="191"/>
      <c r="J2120" s="230"/>
      <c r="K2120" s="194"/>
      <c r="L2120" s="191"/>
      <c r="M2120" s="231"/>
      <c r="N2120" s="190"/>
      <c r="O2120" s="191"/>
      <c r="P2120" s="196"/>
      <c r="Q2120" s="197"/>
      <c r="R2120" s="226"/>
      <c r="S2120" s="227"/>
      <c r="T2120" s="219"/>
      <c r="U2120" s="210"/>
    </row>
    <row r="2121" spans="1:21" ht="20.100000000000001" customHeight="1">
      <c r="A2121" s="190"/>
      <c r="B2121" s="190"/>
      <c r="C2121" s="190"/>
      <c r="D2121" s="228"/>
      <c r="E2121" s="190"/>
      <c r="F2121" s="202"/>
      <c r="G2121" s="190"/>
      <c r="H2121" s="190"/>
      <c r="I2121" s="191"/>
      <c r="J2121" s="230"/>
      <c r="K2121" s="194"/>
      <c r="L2121" s="191"/>
      <c r="M2121" s="231"/>
      <c r="N2121" s="190"/>
      <c r="O2121" s="191"/>
      <c r="P2121" s="213"/>
      <c r="Q2121" s="214"/>
      <c r="R2121" s="215"/>
      <c r="S2121" s="215"/>
      <c r="T2121" s="215"/>
      <c r="U2121" s="251"/>
    </row>
    <row r="2122" spans="1:21" ht="20.100000000000001" customHeight="1">
      <c r="A2122" s="191"/>
      <c r="B2122" s="190"/>
      <c r="C2122" s="190"/>
      <c r="D2122" s="228"/>
      <c r="E2122" s="190"/>
      <c r="F2122" s="202"/>
      <c r="G2122" s="190"/>
      <c r="H2122" s="190"/>
      <c r="I2122" s="191"/>
      <c r="J2122" s="230"/>
      <c r="K2122" s="194"/>
      <c r="L2122" s="191"/>
      <c r="M2122" s="231"/>
      <c r="N2122" s="190"/>
      <c r="O2122" s="191"/>
      <c r="P2122" s="196"/>
      <c r="Q2122" s="197"/>
      <c r="R2122" s="286"/>
      <c r="S2122" s="204"/>
      <c r="T2122" s="219"/>
      <c r="U2122" s="201"/>
    </row>
    <row r="2123" spans="1:21" ht="20.100000000000001" customHeight="1">
      <c r="A2123" s="190"/>
      <c r="B2123" s="190"/>
      <c r="C2123" s="190"/>
      <c r="D2123" s="228"/>
      <c r="E2123" s="190"/>
      <c r="F2123" s="235"/>
      <c r="G2123" s="190"/>
      <c r="H2123" s="190"/>
      <c r="I2123" s="191"/>
      <c r="J2123" s="230"/>
      <c r="K2123" s="194"/>
      <c r="L2123" s="191"/>
      <c r="M2123" s="231"/>
      <c r="N2123" s="190"/>
      <c r="O2123" s="191"/>
      <c r="P2123" s="196"/>
      <c r="Q2123" s="197"/>
      <c r="R2123" s="286"/>
      <c r="S2123" s="204"/>
      <c r="T2123" s="219"/>
      <c r="U2123" s="201"/>
    </row>
    <row r="2124" spans="1:21" ht="20.100000000000001" customHeight="1">
      <c r="A2124" s="191"/>
      <c r="B2124" s="190"/>
      <c r="C2124" s="190"/>
      <c r="D2124" s="228"/>
      <c r="E2124" s="190"/>
      <c r="F2124" s="232"/>
      <c r="G2124" s="190"/>
      <c r="H2124" s="190"/>
      <c r="I2124" s="191"/>
      <c r="J2124" s="230"/>
      <c r="K2124" s="194"/>
      <c r="L2124" s="191"/>
      <c r="M2124" s="231"/>
      <c r="N2124" s="190"/>
      <c r="O2124" s="191"/>
      <c r="P2124" s="196"/>
      <c r="Q2124" s="359"/>
      <c r="R2124" s="203"/>
      <c r="S2124" s="211"/>
      <c r="T2124" s="247"/>
      <c r="U2124" s="237"/>
    </row>
    <row r="2125" spans="1:21" ht="20.100000000000001" customHeight="1">
      <c r="A2125" s="190"/>
      <c r="B2125" s="190"/>
      <c r="C2125" s="190"/>
      <c r="D2125" s="228"/>
      <c r="E2125" s="190"/>
      <c r="F2125" s="235"/>
      <c r="G2125" s="190"/>
      <c r="H2125" s="190"/>
      <c r="I2125" s="191"/>
      <c r="J2125" s="230"/>
      <c r="K2125" s="194"/>
      <c r="L2125" s="191"/>
      <c r="M2125" s="231"/>
      <c r="N2125" s="190"/>
      <c r="O2125" s="191"/>
      <c r="P2125" s="196"/>
      <c r="Q2125" s="197"/>
      <c r="R2125" s="203"/>
      <c r="S2125" s="211"/>
      <c r="T2125" s="200"/>
      <c r="U2125" s="205"/>
    </row>
    <row r="2126" spans="1:21" ht="20.100000000000001" customHeight="1">
      <c r="A2126" s="191"/>
      <c r="B2126" s="190"/>
      <c r="C2126" s="190"/>
      <c r="D2126" s="228"/>
      <c r="E2126" s="190"/>
      <c r="F2126" s="232"/>
      <c r="G2126" s="190"/>
      <c r="H2126" s="190"/>
      <c r="I2126" s="191"/>
      <c r="J2126" s="230"/>
      <c r="K2126" s="194"/>
      <c r="L2126" s="191"/>
      <c r="M2126" s="231"/>
      <c r="N2126" s="190"/>
      <c r="O2126" s="191"/>
      <c r="P2126" s="196"/>
      <c r="Q2126" s="197"/>
      <c r="R2126" s="206"/>
      <c r="S2126" s="207"/>
      <c r="T2126" s="247"/>
      <c r="U2126" s="293"/>
    </row>
    <row r="2127" spans="1:21" ht="20.100000000000001" customHeight="1">
      <c r="A2127" s="190"/>
      <c r="B2127" s="190"/>
      <c r="C2127" s="190"/>
      <c r="D2127" s="228"/>
      <c r="E2127" s="190"/>
      <c r="F2127" s="235"/>
      <c r="G2127" s="190"/>
      <c r="H2127" s="190"/>
      <c r="I2127" s="191"/>
      <c r="J2127" s="230"/>
      <c r="K2127" s="194"/>
      <c r="L2127" s="191"/>
      <c r="M2127" s="231"/>
      <c r="N2127" s="190"/>
      <c r="O2127" s="191"/>
      <c r="P2127" s="196"/>
      <c r="Q2127" s="359"/>
      <c r="R2127" s="226"/>
      <c r="S2127" s="227"/>
      <c r="T2127" s="219"/>
      <c r="U2127" s="201"/>
    </row>
    <row r="2128" spans="1:21" ht="20.100000000000001" customHeight="1">
      <c r="A2128" s="191"/>
      <c r="B2128" s="190"/>
      <c r="C2128" s="190"/>
      <c r="D2128" s="228"/>
      <c r="E2128" s="190"/>
      <c r="F2128" s="229"/>
      <c r="G2128" s="190"/>
      <c r="H2128" s="190"/>
      <c r="I2128" s="191"/>
      <c r="J2128" s="230"/>
      <c r="K2128" s="194"/>
      <c r="L2128" s="191"/>
      <c r="M2128" s="231"/>
      <c r="N2128" s="190"/>
      <c r="O2128" s="191"/>
      <c r="P2128" s="213"/>
      <c r="Q2128" s="361"/>
      <c r="R2128" s="215"/>
      <c r="S2128" s="215"/>
      <c r="T2128" s="219"/>
      <c r="U2128" s="242"/>
    </row>
    <row r="2129" spans="1:21" ht="20.100000000000001" customHeight="1">
      <c r="A2129" s="190"/>
      <c r="B2129" s="190"/>
      <c r="C2129" s="190"/>
      <c r="D2129" s="228"/>
      <c r="E2129" s="190"/>
      <c r="F2129" s="229"/>
      <c r="G2129" s="190"/>
      <c r="H2129" s="190"/>
      <c r="I2129" s="191"/>
      <c r="J2129" s="230"/>
      <c r="K2129" s="194"/>
      <c r="L2129" s="191"/>
      <c r="M2129" s="231"/>
      <c r="N2129" s="190"/>
      <c r="O2129" s="191"/>
      <c r="P2129" s="213"/>
      <c r="Q2129" s="214"/>
      <c r="R2129" s="215"/>
      <c r="S2129" s="215"/>
      <c r="T2129" s="296"/>
      <c r="U2129" s="220"/>
    </row>
    <row r="2130" spans="1:21" ht="20.100000000000001" customHeight="1">
      <c r="A2130" s="191"/>
      <c r="B2130" s="190"/>
      <c r="C2130" s="190"/>
      <c r="D2130" s="228"/>
      <c r="E2130" s="190"/>
      <c r="F2130" s="202"/>
      <c r="G2130" s="190"/>
      <c r="H2130" s="190"/>
      <c r="I2130" s="191"/>
      <c r="J2130" s="230"/>
      <c r="K2130" s="194"/>
      <c r="L2130" s="191"/>
      <c r="M2130" s="231"/>
      <c r="N2130" s="190"/>
      <c r="O2130" s="191"/>
      <c r="P2130" s="196"/>
      <c r="Q2130" s="197"/>
      <c r="R2130" s="277"/>
      <c r="S2130" s="209"/>
      <c r="T2130" s="219"/>
      <c r="U2130" s="201"/>
    </row>
    <row r="2131" spans="1:21" ht="20.100000000000001" customHeight="1">
      <c r="A2131" s="190"/>
      <c r="B2131" s="190"/>
      <c r="C2131" s="190"/>
      <c r="D2131" s="228"/>
      <c r="E2131" s="190"/>
      <c r="F2131" s="229"/>
      <c r="G2131" s="190"/>
      <c r="H2131" s="190"/>
      <c r="I2131" s="191"/>
      <c r="J2131" s="230"/>
      <c r="K2131" s="194"/>
      <c r="L2131" s="191"/>
      <c r="M2131" s="231"/>
      <c r="N2131" s="190"/>
      <c r="O2131" s="191"/>
      <c r="P2131" s="196"/>
      <c r="Q2131" s="359"/>
      <c r="R2131" s="215"/>
      <c r="S2131" s="215"/>
      <c r="T2131" s="219"/>
      <c r="U2131" s="242"/>
    </row>
    <row r="2132" spans="1:21" ht="20.100000000000001" customHeight="1">
      <c r="A2132" s="191"/>
      <c r="B2132" s="190"/>
      <c r="C2132" s="190"/>
      <c r="D2132" s="228"/>
      <c r="E2132" s="190"/>
      <c r="F2132" s="202"/>
      <c r="G2132" s="190"/>
      <c r="H2132" s="190"/>
      <c r="I2132" s="191"/>
      <c r="J2132" s="230"/>
      <c r="K2132" s="194"/>
      <c r="L2132" s="191"/>
      <c r="M2132" s="231"/>
      <c r="N2132" s="190"/>
      <c r="O2132" s="191"/>
      <c r="P2132" s="196"/>
      <c r="Q2132" s="197"/>
      <c r="R2132" s="226"/>
      <c r="S2132" s="227"/>
      <c r="T2132" s="219"/>
      <c r="U2132" s="201"/>
    </row>
    <row r="2133" spans="1:21" ht="20.100000000000001" customHeight="1">
      <c r="A2133" s="190"/>
      <c r="B2133" s="190"/>
      <c r="C2133" s="190"/>
      <c r="D2133" s="228"/>
      <c r="E2133" s="190"/>
      <c r="F2133" s="229"/>
      <c r="G2133" s="190"/>
      <c r="H2133" s="190"/>
      <c r="I2133" s="191"/>
      <c r="J2133" s="230"/>
      <c r="K2133" s="194"/>
      <c r="L2133" s="191"/>
      <c r="M2133" s="231"/>
      <c r="N2133" s="190"/>
      <c r="O2133" s="191"/>
      <c r="P2133" s="196"/>
      <c r="Q2133" s="197"/>
      <c r="R2133" s="279"/>
      <c r="S2133" s="245"/>
      <c r="T2133" s="296"/>
      <c r="U2133" s="220"/>
    </row>
    <row r="2134" spans="1:21" ht="20.100000000000001" customHeight="1">
      <c r="A2134" s="191"/>
      <c r="B2134" s="190"/>
      <c r="C2134" s="190"/>
      <c r="D2134" s="228"/>
      <c r="E2134" s="190"/>
      <c r="F2134" s="229"/>
      <c r="G2134" s="190"/>
      <c r="H2134" s="190"/>
      <c r="I2134" s="191"/>
      <c r="J2134" s="230"/>
      <c r="K2134" s="194"/>
      <c r="L2134" s="191"/>
      <c r="M2134" s="231"/>
      <c r="N2134" s="190"/>
      <c r="O2134" s="191"/>
      <c r="P2134" s="196"/>
      <c r="Q2134" s="197"/>
      <c r="R2134" s="226"/>
      <c r="S2134" s="227"/>
      <c r="T2134" s="219"/>
      <c r="U2134" s="201"/>
    </row>
    <row r="2135" spans="1:21" ht="20.100000000000001" customHeight="1">
      <c r="A2135" s="190"/>
      <c r="B2135" s="190"/>
      <c r="C2135" s="190"/>
      <c r="D2135" s="228"/>
      <c r="E2135" s="190"/>
      <c r="F2135" s="202"/>
      <c r="G2135" s="190"/>
      <c r="H2135" s="190"/>
      <c r="I2135" s="191"/>
      <c r="J2135" s="230"/>
      <c r="K2135" s="194"/>
      <c r="L2135" s="191"/>
      <c r="M2135" s="231"/>
      <c r="N2135" s="190"/>
      <c r="O2135" s="191"/>
      <c r="P2135" s="196"/>
      <c r="Q2135" s="197"/>
      <c r="R2135" s="203"/>
      <c r="S2135" s="204"/>
      <c r="T2135" s="200"/>
      <c r="U2135" s="201"/>
    </row>
    <row r="2136" spans="1:21" ht="20.100000000000001" customHeight="1">
      <c r="A2136" s="191"/>
      <c r="B2136" s="191"/>
      <c r="C2136" s="191"/>
      <c r="D2136" s="192"/>
      <c r="E2136" s="191"/>
      <c r="F2136" s="235"/>
      <c r="G2136" s="190"/>
      <c r="H2136" s="191"/>
      <c r="I2136" s="191"/>
      <c r="J2136" s="194"/>
      <c r="K2136" s="194"/>
      <c r="L2136" s="191"/>
      <c r="M2136" s="195"/>
      <c r="N2136" s="190"/>
      <c r="O2136" s="191"/>
      <c r="P2136" s="213"/>
      <c r="Q2136" s="214"/>
      <c r="R2136" s="215"/>
      <c r="S2136" s="215"/>
      <c r="T2136" s="254"/>
      <c r="U2136" s="328"/>
    </row>
    <row r="2137" spans="1:21" ht="20.100000000000001" customHeight="1">
      <c r="A2137" s="190"/>
      <c r="B2137" s="191"/>
      <c r="C2137" s="191"/>
      <c r="D2137" s="192"/>
      <c r="E2137" s="191"/>
      <c r="F2137" s="193"/>
      <c r="G2137" s="190"/>
      <c r="H2137" s="191"/>
      <c r="I2137" s="191"/>
      <c r="J2137" s="194"/>
      <c r="K2137" s="194"/>
      <c r="L2137" s="191"/>
      <c r="M2137" s="195"/>
      <c r="N2137" s="190"/>
      <c r="O2137" s="191"/>
      <c r="P2137" s="196"/>
      <c r="Q2137" s="359"/>
      <c r="R2137" s="226"/>
      <c r="S2137" s="227"/>
      <c r="T2137" s="219"/>
      <c r="U2137" s="205"/>
    </row>
    <row r="2138" spans="1:21" ht="20.100000000000001" customHeight="1">
      <c r="A2138" s="191"/>
      <c r="B2138" s="191"/>
      <c r="C2138" s="191"/>
      <c r="D2138" s="192"/>
      <c r="E2138" s="191"/>
      <c r="F2138" s="202"/>
      <c r="G2138" s="190"/>
      <c r="H2138" s="191"/>
      <c r="I2138" s="191"/>
      <c r="J2138" s="194"/>
      <c r="K2138" s="194"/>
      <c r="L2138" s="191"/>
      <c r="M2138" s="195"/>
      <c r="N2138" s="190"/>
      <c r="O2138" s="191"/>
      <c r="P2138" s="196"/>
      <c r="Q2138" s="197"/>
      <c r="R2138" s="206"/>
      <c r="S2138" s="207"/>
      <c r="T2138" s="200"/>
      <c r="U2138" s="201"/>
    </row>
    <row r="2139" spans="1:21" ht="20.100000000000001" customHeight="1">
      <c r="A2139" s="190"/>
      <c r="B2139" s="191"/>
      <c r="C2139" s="191"/>
      <c r="D2139" s="192"/>
      <c r="E2139" s="191"/>
      <c r="F2139" s="202"/>
      <c r="G2139" s="190"/>
      <c r="H2139" s="191"/>
      <c r="I2139" s="191"/>
      <c r="J2139" s="194"/>
      <c r="K2139" s="194"/>
      <c r="L2139" s="191"/>
      <c r="M2139" s="195"/>
      <c r="N2139" s="190"/>
      <c r="O2139" s="191"/>
      <c r="P2139" s="213"/>
      <c r="Q2139" s="214"/>
      <c r="R2139" s="203"/>
      <c r="S2139" s="211"/>
      <c r="T2139" s="200"/>
      <c r="U2139" s="201"/>
    </row>
    <row r="2140" spans="1:21" ht="20.100000000000001" customHeight="1">
      <c r="A2140" s="191"/>
      <c r="B2140" s="190"/>
      <c r="C2140" s="190"/>
      <c r="D2140" s="228"/>
      <c r="E2140" s="190"/>
      <c r="F2140" s="202"/>
      <c r="G2140" s="190"/>
      <c r="H2140" s="190"/>
      <c r="I2140" s="191"/>
      <c r="J2140" s="230"/>
      <c r="K2140" s="194"/>
      <c r="L2140" s="191"/>
      <c r="M2140" s="231"/>
      <c r="N2140" s="190"/>
      <c r="O2140" s="191"/>
      <c r="P2140" s="196"/>
      <c r="Q2140" s="359"/>
      <c r="R2140" s="208"/>
      <c r="S2140" s="209"/>
      <c r="T2140" s="200"/>
      <c r="U2140" s="210"/>
    </row>
    <row r="2141" spans="1:21" ht="20.100000000000001" customHeight="1">
      <c r="A2141" s="190"/>
      <c r="B2141" s="190"/>
      <c r="C2141" s="190"/>
      <c r="D2141" s="228"/>
      <c r="E2141" s="190"/>
      <c r="F2141" s="232"/>
      <c r="G2141" s="190"/>
      <c r="H2141" s="190"/>
      <c r="I2141" s="191"/>
      <c r="J2141" s="230"/>
      <c r="K2141" s="194"/>
      <c r="L2141" s="191"/>
      <c r="M2141" s="231"/>
      <c r="N2141" s="190"/>
      <c r="O2141" s="191"/>
      <c r="P2141" s="213"/>
      <c r="Q2141" s="214"/>
      <c r="R2141" s="215"/>
      <c r="S2141" s="215"/>
      <c r="T2141" s="219"/>
      <c r="U2141" s="242"/>
    </row>
    <row r="2142" spans="1:21" ht="20.100000000000001" customHeight="1">
      <c r="A2142" s="191"/>
      <c r="B2142" s="190"/>
      <c r="C2142" s="190"/>
      <c r="D2142" s="228"/>
      <c r="E2142" s="190"/>
      <c r="F2142" s="235"/>
      <c r="G2142" s="190"/>
      <c r="H2142" s="190"/>
      <c r="I2142" s="191"/>
      <c r="J2142" s="230"/>
      <c r="K2142" s="194"/>
      <c r="L2142" s="191"/>
      <c r="M2142" s="231"/>
      <c r="N2142" s="190"/>
      <c r="O2142" s="191"/>
      <c r="P2142" s="312"/>
      <c r="Q2142" s="280"/>
      <c r="R2142" s="203"/>
      <c r="S2142" s="211"/>
      <c r="T2142" s="200"/>
      <c r="U2142" s="210"/>
    </row>
    <row r="2143" spans="1:21" ht="20.100000000000001" customHeight="1">
      <c r="A2143" s="190"/>
      <c r="B2143" s="190"/>
      <c r="C2143" s="190"/>
      <c r="D2143" s="228"/>
      <c r="E2143" s="190"/>
      <c r="F2143" s="232"/>
      <c r="G2143" s="190"/>
      <c r="H2143" s="190"/>
      <c r="I2143" s="191"/>
      <c r="J2143" s="230"/>
      <c r="K2143" s="194"/>
      <c r="L2143" s="191"/>
      <c r="M2143" s="231"/>
      <c r="N2143" s="190"/>
      <c r="O2143" s="191"/>
      <c r="P2143" s="196"/>
      <c r="Q2143" s="197"/>
      <c r="R2143" s="203"/>
      <c r="S2143" s="204"/>
      <c r="T2143" s="200"/>
      <c r="U2143" s="205"/>
    </row>
    <row r="2144" spans="1:21" ht="20.100000000000001" customHeight="1">
      <c r="A2144" s="191"/>
      <c r="B2144" s="190"/>
      <c r="C2144" s="190"/>
      <c r="D2144" s="228"/>
      <c r="E2144" s="190"/>
      <c r="F2144" s="235"/>
      <c r="G2144" s="190"/>
      <c r="H2144" s="190"/>
      <c r="I2144" s="191"/>
      <c r="J2144" s="230"/>
      <c r="K2144" s="194"/>
      <c r="L2144" s="191"/>
      <c r="M2144" s="231"/>
      <c r="N2144" s="190"/>
      <c r="O2144" s="191"/>
      <c r="P2144" s="213"/>
      <c r="Q2144" s="214"/>
      <c r="R2144" s="215"/>
      <c r="S2144" s="215"/>
      <c r="T2144" s="310"/>
      <c r="U2144" s="311"/>
    </row>
    <row r="2145" spans="1:21" ht="20.100000000000001" customHeight="1">
      <c r="A2145" s="190"/>
      <c r="B2145" s="190"/>
      <c r="C2145" s="190"/>
      <c r="D2145" s="228"/>
      <c r="E2145" s="190"/>
      <c r="F2145" s="202"/>
      <c r="G2145" s="190"/>
      <c r="H2145" s="190"/>
      <c r="I2145" s="191"/>
      <c r="J2145" s="230"/>
      <c r="K2145" s="194"/>
      <c r="L2145" s="191"/>
      <c r="M2145" s="231"/>
      <c r="N2145" s="190"/>
      <c r="O2145" s="191"/>
      <c r="P2145" s="196"/>
      <c r="Q2145" s="197"/>
      <c r="R2145" s="226"/>
      <c r="S2145" s="227"/>
      <c r="T2145" s="219"/>
      <c r="U2145" s="201"/>
    </row>
    <row r="2146" spans="1:21" ht="20.100000000000001" customHeight="1">
      <c r="A2146" s="191"/>
      <c r="B2146" s="190"/>
      <c r="C2146" s="190"/>
      <c r="D2146" s="228"/>
      <c r="E2146" s="190"/>
      <c r="F2146" s="202"/>
      <c r="G2146" s="190"/>
      <c r="H2146" s="190"/>
      <c r="I2146" s="191"/>
      <c r="J2146" s="230"/>
      <c r="K2146" s="194"/>
      <c r="L2146" s="191"/>
      <c r="M2146" s="231"/>
      <c r="N2146" s="190"/>
      <c r="O2146" s="191"/>
      <c r="P2146" s="196"/>
      <c r="Q2146" s="359"/>
      <c r="R2146" s="203"/>
      <c r="S2146" s="211"/>
      <c r="T2146" s="200"/>
      <c r="U2146" s="205"/>
    </row>
    <row r="2147" spans="1:21" ht="20.100000000000001" customHeight="1">
      <c r="A2147" s="190"/>
      <c r="B2147" s="190"/>
      <c r="C2147" s="190"/>
      <c r="D2147" s="228"/>
      <c r="E2147" s="190"/>
      <c r="F2147" s="232"/>
      <c r="G2147" s="190"/>
      <c r="H2147" s="190"/>
      <c r="I2147" s="191"/>
      <c r="J2147" s="230"/>
      <c r="K2147" s="194"/>
      <c r="L2147" s="191"/>
      <c r="M2147" s="231"/>
      <c r="N2147" s="190"/>
      <c r="O2147" s="191"/>
      <c r="P2147" s="213"/>
      <c r="Q2147" s="214"/>
      <c r="R2147" s="215"/>
      <c r="S2147" s="215"/>
      <c r="T2147" s="216"/>
      <c r="U2147" s="255"/>
    </row>
    <row r="2148" spans="1:21" ht="20.100000000000001" customHeight="1">
      <c r="A2148" s="191"/>
      <c r="B2148" s="190"/>
      <c r="C2148" s="190"/>
      <c r="D2148" s="228"/>
      <c r="E2148" s="190"/>
      <c r="F2148" s="235"/>
      <c r="G2148" s="190"/>
      <c r="H2148" s="190"/>
      <c r="I2148" s="191"/>
      <c r="J2148" s="230"/>
      <c r="K2148" s="194"/>
      <c r="L2148" s="191"/>
      <c r="M2148" s="231"/>
      <c r="N2148" s="190"/>
      <c r="O2148" s="191"/>
      <c r="P2148" s="196"/>
      <c r="Q2148" s="197"/>
      <c r="R2148" s="226"/>
      <c r="S2148" s="227"/>
      <c r="T2148" s="219"/>
      <c r="U2148" s="221"/>
    </row>
    <row r="2149" spans="1:21" ht="20.100000000000001" customHeight="1">
      <c r="A2149" s="190"/>
      <c r="B2149" s="190"/>
      <c r="C2149" s="190"/>
      <c r="D2149" s="228"/>
      <c r="E2149" s="190"/>
      <c r="F2149" s="235"/>
      <c r="G2149" s="190"/>
      <c r="H2149" s="190"/>
      <c r="I2149" s="191"/>
      <c r="J2149" s="230"/>
      <c r="K2149" s="194"/>
      <c r="L2149" s="191"/>
      <c r="M2149" s="231"/>
      <c r="N2149" s="190"/>
      <c r="O2149" s="191"/>
      <c r="P2149" s="213"/>
      <c r="Q2149" s="214"/>
      <c r="R2149" s="215"/>
      <c r="S2149" s="215"/>
      <c r="T2149" s="216"/>
      <c r="U2149" s="217"/>
    </row>
    <row r="2150" spans="1:21" ht="20.100000000000001" customHeight="1">
      <c r="A2150" s="191"/>
      <c r="B2150" s="190"/>
      <c r="C2150" s="190"/>
      <c r="D2150" s="228"/>
      <c r="E2150" s="190"/>
      <c r="F2150" s="235"/>
      <c r="G2150" s="190"/>
      <c r="H2150" s="190"/>
      <c r="I2150" s="191"/>
      <c r="J2150" s="230"/>
      <c r="K2150" s="194"/>
      <c r="L2150" s="191"/>
      <c r="M2150" s="231"/>
      <c r="N2150" s="190"/>
      <c r="O2150" s="191"/>
      <c r="P2150" s="213"/>
      <c r="Q2150" s="214"/>
      <c r="R2150" s="215"/>
      <c r="S2150" s="215"/>
      <c r="T2150" s="216"/>
      <c r="U2150" s="255"/>
    </row>
    <row r="2151" spans="1:21" ht="20.100000000000001" customHeight="1">
      <c r="A2151" s="190"/>
      <c r="B2151" s="190"/>
      <c r="C2151" s="190"/>
      <c r="D2151" s="228"/>
      <c r="E2151" s="190"/>
      <c r="F2151" s="202"/>
      <c r="G2151" s="190"/>
      <c r="H2151" s="190"/>
      <c r="I2151" s="191"/>
      <c r="J2151" s="230"/>
      <c r="K2151" s="194"/>
      <c r="L2151" s="191"/>
      <c r="M2151" s="231"/>
      <c r="N2151" s="190"/>
      <c r="O2151" s="191"/>
      <c r="P2151" s="196"/>
      <c r="Q2151" s="197"/>
      <c r="R2151" s="215"/>
      <c r="S2151" s="215"/>
      <c r="T2151" s="241"/>
      <c r="U2151" s="242"/>
    </row>
    <row r="2152" spans="1:21" ht="20.100000000000001" customHeight="1">
      <c r="A2152" s="191"/>
      <c r="B2152" s="190"/>
      <c r="C2152" s="190"/>
      <c r="D2152" s="228"/>
      <c r="E2152" s="190"/>
      <c r="F2152" s="232"/>
      <c r="G2152" s="190"/>
      <c r="H2152" s="190"/>
      <c r="I2152" s="191"/>
      <c r="J2152" s="230"/>
      <c r="K2152" s="194"/>
      <c r="L2152" s="191"/>
      <c r="M2152" s="231"/>
      <c r="N2152" s="190"/>
      <c r="O2152" s="191"/>
      <c r="P2152" s="196"/>
      <c r="Q2152" s="197"/>
      <c r="R2152" s="226"/>
      <c r="S2152" s="227"/>
      <c r="T2152" s="219"/>
      <c r="U2152" s="201"/>
    </row>
    <row r="2153" spans="1:21" ht="20.100000000000001" customHeight="1">
      <c r="A2153" s="190"/>
      <c r="B2153" s="190"/>
      <c r="C2153" s="190"/>
      <c r="D2153" s="228"/>
      <c r="E2153" s="190"/>
      <c r="F2153" s="202"/>
      <c r="G2153" s="190"/>
      <c r="H2153" s="190"/>
      <c r="I2153" s="191"/>
      <c r="J2153" s="230"/>
      <c r="K2153" s="194"/>
      <c r="L2153" s="191"/>
      <c r="M2153" s="231"/>
      <c r="N2153" s="190"/>
      <c r="O2153" s="191"/>
      <c r="P2153" s="312"/>
      <c r="Q2153" s="368"/>
      <c r="R2153" s="203"/>
      <c r="S2153" s="211"/>
      <c r="T2153" s="247"/>
      <c r="U2153" s="237"/>
    </row>
    <row r="2154" spans="1:21" ht="20.100000000000001" customHeight="1">
      <c r="A2154" s="191"/>
      <c r="B2154" s="190"/>
      <c r="C2154" s="190"/>
      <c r="D2154" s="228"/>
      <c r="E2154" s="190"/>
      <c r="F2154" s="202"/>
      <c r="G2154" s="190"/>
      <c r="H2154" s="190"/>
      <c r="I2154" s="191"/>
      <c r="J2154" s="230"/>
      <c r="K2154" s="194"/>
      <c r="L2154" s="191"/>
      <c r="M2154" s="231"/>
      <c r="N2154" s="190"/>
      <c r="O2154" s="191"/>
      <c r="P2154" s="196"/>
      <c r="Q2154" s="197"/>
      <c r="R2154" s="203"/>
      <c r="S2154" s="211"/>
      <c r="T2154" s="200"/>
      <c r="U2154" s="201"/>
    </row>
    <row r="2155" spans="1:21" ht="20.100000000000001" customHeight="1">
      <c r="A2155" s="190"/>
      <c r="B2155" s="190"/>
      <c r="C2155" s="190"/>
      <c r="D2155" s="228"/>
      <c r="E2155" s="190"/>
      <c r="F2155" s="232"/>
      <c r="G2155" s="190"/>
      <c r="H2155" s="190"/>
      <c r="I2155" s="191"/>
      <c r="J2155" s="230"/>
      <c r="K2155" s="194"/>
      <c r="L2155" s="191"/>
      <c r="M2155" s="231"/>
      <c r="N2155" s="190"/>
      <c r="O2155" s="191"/>
      <c r="P2155" s="196"/>
      <c r="Q2155" s="197"/>
      <c r="R2155" s="263"/>
      <c r="S2155" s="261"/>
      <c r="T2155" s="233"/>
      <c r="U2155" s="292"/>
    </row>
    <row r="2156" spans="1:21" ht="20.100000000000001" customHeight="1">
      <c r="A2156" s="191"/>
      <c r="B2156" s="190"/>
      <c r="C2156" s="190"/>
      <c r="D2156" s="228"/>
      <c r="E2156" s="190"/>
      <c r="F2156" s="202"/>
      <c r="G2156" s="190"/>
      <c r="H2156" s="190"/>
      <c r="I2156" s="191"/>
      <c r="J2156" s="230"/>
      <c r="K2156" s="194"/>
      <c r="L2156" s="191"/>
      <c r="M2156" s="231"/>
      <c r="N2156" s="190"/>
      <c r="O2156" s="191"/>
      <c r="P2156" s="196"/>
      <c r="Q2156" s="197"/>
      <c r="R2156" s="203"/>
      <c r="S2156" s="211"/>
      <c r="T2156" s="200"/>
      <c r="U2156" s="201"/>
    </row>
    <row r="2157" spans="1:21" ht="20.100000000000001" customHeight="1">
      <c r="A2157" s="190"/>
      <c r="B2157" s="190"/>
      <c r="C2157" s="190"/>
      <c r="D2157" s="228"/>
      <c r="E2157" s="190"/>
      <c r="F2157" s="202"/>
      <c r="G2157" s="190"/>
      <c r="H2157" s="190"/>
      <c r="I2157" s="191"/>
      <c r="J2157" s="230"/>
      <c r="K2157" s="194"/>
      <c r="L2157" s="191"/>
      <c r="M2157" s="231"/>
      <c r="N2157" s="190"/>
      <c r="O2157" s="191"/>
      <c r="P2157" s="312"/>
      <c r="Q2157" s="280"/>
      <c r="R2157" s="277"/>
      <c r="S2157" s="209"/>
      <c r="T2157" s="296"/>
      <c r="U2157" s="237"/>
    </row>
    <row r="2158" spans="1:21" ht="20.100000000000001" customHeight="1">
      <c r="A2158" s="191"/>
      <c r="B2158" s="190"/>
      <c r="C2158" s="190"/>
      <c r="D2158" s="228"/>
      <c r="E2158" s="190"/>
      <c r="F2158" s="232"/>
      <c r="G2158" s="190"/>
      <c r="H2158" s="190"/>
      <c r="I2158" s="191"/>
      <c r="J2158" s="230"/>
      <c r="K2158" s="194"/>
      <c r="L2158" s="191"/>
      <c r="M2158" s="231"/>
      <c r="N2158" s="190"/>
      <c r="O2158" s="191"/>
      <c r="P2158" s="196"/>
      <c r="Q2158" s="197"/>
      <c r="R2158" s="208"/>
      <c r="S2158" s="209"/>
      <c r="T2158" s="200"/>
      <c r="U2158" s="210"/>
    </row>
    <row r="2159" spans="1:21" ht="20.100000000000001" customHeight="1">
      <c r="A2159" s="190"/>
      <c r="B2159" s="190"/>
      <c r="C2159" s="190"/>
      <c r="D2159" s="228"/>
      <c r="E2159" s="190"/>
      <c r="F2159" s="202"/>
      <c r="G2159" s="190"/>
      <c r="H2159" s="190"/>
      <c r="I2159" s="191"/>
      <c r="J2159" s="230"/>
      <c r="K2159" s="194"/>
      <c r="L2159" s="191"/>
      <c r="M2159" s="231"/>
      <c r="N2159" s="190"/>
      <c r="O2159" s="191"/>
      <c r="P2159" s="196"/>
      <c r="Q2159" s="197"/>
      <c r="R2159" s="244"/>
      <c r="S2159" s="280"/>
      <c r="T2159" s="233"/>
      <c r="U2159" s="292"/>
    </row>
    <row r="2160" spans="1:21" ht="20.100000000000001" customHeight="1">
      <c r="A2160" s="191"/>
      <c r="B2160" s="190"/>
      <c r="C2160" s="190"/>
      <c r="D2160" s="228"/>
      <c r="E2160" s="190"/>
      <c r="F2160" s="202"/>
      <c r="G2160" s="190"/>
      <c r="H2160" s="190"/>
      <c r="I2160" s="191"/>
      <c r="J2160" s="230"/>
      <c r="K2160" s="194"/>
      <c r="L2160" s="191"/>
      <c r="M2160" s="231"/>
      <c r="N2160" s="190"/>
      <c r="O2160" s="191"/>
      <c r="P2160" s="196"/>
      <c r="Q2160" s="197"/>
      <c r="R2160" s="203"/>
      <c r="S2160" s="204"/>
      <c r="T2160" s="247"/>
      <c r="U2160" s="237"/>
    </row>
    <row r="2161" spans="1:21" ht="20.100000000000001" customHeight="1">
      <c r="A2161" s="190"/>
      <c r="B2161" s="190"/>
      <c r="C2161" s="190"/>
      <c r="D2161" s="228"/>
      <c r="E2161" s="190"/>
      <c r="F2161" s="202"/>
      <c r="G2161" s="190"/>
      <c r="H2161" s="190"/>
      <c r="I2161" s="191"/>
      <c r="J2161" s="230"/>
      <c r="K2161" s="194"/>
      <c r="L2161" s="191"/>
      <c r="M2161" s="231"/>
      <c r="N2161" s="190"/>
      <c r="O2161" s="191"/>
      <c r="P2161" s="213"/>
      <c r="Q2161" s="214"/>
      <c r="R2161" s="215"/>
      <c r="S2161" s="215"/>
      <c r="T2161" s="353"/>
      <c r="U2161" s="380"/>
    </row>
    <row r="2162" spans="1:21" ht="20.100000000000001" customHeight="1">
      <c r="A2162" s="191"/>
      <c r="B2162" s="190"/>
      <c r="C2162" s="190"/>
      <c r="D2162" s="228"/>
      <c r="E2162" s="190"/>
      <c r="F2162" s="202"/>
      <c r="G2162" s="190"/>
      <c r="H2162" s="190"/>
      <c r="I2162" s="191"/>
      <c r="J2162" s="230"/>
      <c r="K2162" s="194"/>
      <c r="L2162" s="191"/>
      <c r="M2162" s="231"/>
      <c r="N2162" s="190"/>
      <c r="O2162" s="191"/>
      <c r="P2162" s="196"/>
      <c r="Q2162" s="197"/>
      <c r="R2162" s="206"/>
      <c r="S2162" s="207"/>
      <c r="T2162" s="200"/>
      <c r="U2162" s="205"/>
    </row>
    <row r="2163" spans="1:21" ht="20.100000000000001" customHeight="1">
      <c r="A2163" s="190"/>
      <c r="B2163" s="190"/>
      <c r="C2163" s="190"/>
      <c r="D2163" s="228"/>
      <c r="E2163" s="190"/>
      <c r="F2163" s="232"/>
      <c r="G2163" s="190"/>
      <c r="H2163" s="190"/>
      <c r="I2163" s="191"/>
      <c r="J2163" s="230"/>
      <c r="K2163" s="194"/>
      <c r="L2163" s="191"/>
      <c r="M2163" s="231"/>
      <c r="N2163" s="190"/>
      <c r="O2163" s="191"/>
      <c r="P2163" s="196"/>
      <c r="Q2163" s="197"/>
      <c r="R2163" s="244"/>
      <c r="S2163" s="280"/>
      <c r="T2163" s="233"/>
      <c r="U2163" s="292"/>
    </row>
    <row r="2164" spans="1:21" ht="20.100000000000001" customHeight="1">
      <c r="A2164" s="191"/>
      <c r="B2164" s="190"/>
      <c r="C2164" s="240"/>
      <c r="D2164" s="228"/>
      <c r="E2164" s="190"/>
      <c r="F2164" s="202"/>
      <c r="G2164" s="190"/>
      <c r="H2164" s="190"/>
      <c r="I2164" s="191"/>
      <c r="J2164" s="230"/>
      <c r="K2164" s="194"/>
      <c r="L2164" s="191"/>
      <c r="M2164" s="231"/>
      <c r="N2164" s="190"/>
      <c r="O2164" s="191"/>
      <c r="P2164" s="196"/>
      <c r="Q2164" s="197"/>
      <c r="R2164" s="203"/>
      <c r="S2164" s="204"/>
      <c r="T2164" s="200"/>
      <c r="U2164" s="210"/>
    </row>
    <row r="2165" spans="1:21" ht="20.100000000000001" customHeight="1">
      <c r="A2165" s="190"/>
      <c r="B2165" s="190"/>
      <c r="C2165" s="240"/>
      <c r="D2165" s="228"/>
      <c r="E2165" s="190"/>
      <c r="F2165" s="202"/>
      <c r="G2165" s="190"/>
      <c r="H2165" s="190"/>
      <c r="I2165" s="191"/>
      <c r="J2165" s="230"/>
      <c r="K2165" s="194"/>
      <c r="L2165" s="191"/>
      <c r="M2165" s="231"/>
      <c r="N2165" s="190"/>
      <c r="O2165" s="191"/>
      <c r="P2165" s="196"/>
      <c r="Q2165" s="197"/>
      <c r="R2165" s="203"/>
      <c r="S2165" s="211"/>
      <c r="T2165" s="200"/>
      <c r="U2165" s="205"/>
    </row>
    <row r="2166" spans="1:21" ht="20.100000000000001" customHeight="1">
      <c r="A2166" s="191"/>
      <c r="B2166" s="190"/>
      <c r="C2166" s="190"/>
      <c r="D2166" s="228"/>
      <c r="E2166" s="190"/>
      <c r="F2166" s="202"/>
      <c r="G2166" s="190"/>
      <c r="H2166" s="190"/>
      <c r="I2166" s="191"/>
      <c r="J2166" s="230"/>
      <c r="K2166" s="194"/>
      <c r="L2166" s="191"/>
      <c r="M2166" s="231"/>
      <c r="N2166" s="190"/>
      <c r="O2166" s="191"/>
      <c r="P2166" s="213"/>
      <c r="Q2166" s="361"/>
      <c r="R2166" s="206"/>
      <c r="S2166" s="207"/>
      <c r="T2166" s="200"/>
      <c r="U2166" s="205"/>
    </row>
    <row r="2167" spans="1:21" ht="20.100000000000001" customHeight="1">
      <c r="A2167" s="190"/>
      <c r="B2167" s="190"/>
      <c r="C2167" s="190"/>
      <c r="D2167" s="228"/>
      <c r="E2167" s="190"/>
      <c r="F2167" s="232"/>
      <c r="G2167" s="190"/>
      <c r="H2167" s="190"/>
      <c r="I2167" s="191"/>
      <c r="J2167" s="230"/>
      <c r="K2167" s="194"/>
      <c r="L2167" s="191"/>
      <c r="M2167" s="231"/>
      <c r="N2167" s="190"/>
      <c r="O2167" s="191"/>
      <c r="P2167" s="213"/>
      <c r="Q2167" s="214"/>
      <c r="R2167" s="203"/>
      <c r="S2167" s="211"/>
      <c r="T2167" s="200"/>
      <c r="U2167" s="205"/>
    </row>
    <row r="2168" spans="1:21" ht="20.100000000000001" customHeight="1">
      <c r="A2168" s="191"/>
      <c r="B2168" s="190"/>
      <c r="C2168" s="190"/>
      <c r="D2168" s="228"/>
      <c r="E2168" s="190"/>
      <c r="F2168" s="202"/>
      <c r="G2168" s="190"/>
      <c r="H2168" s="190"/>
      <c r="I2168" s="191"/>
      <c r="J2168" s="230"/>
      <c r="K2168" s="194"/>
      <c r="L2168" s="191"/>
      <c r="M2168" s="231"/>
      <c r="N2168" s="190"/>
      <c r="O2168" s="191"/>
      <c r="P2168" s="196"/>
      <c r="Q2168" s="197"/>
      <c r="R2168" s="203"/>
      <c r="S2168" s="204"/>
      <c r="T2168" s="247"/>
      <c r="U2168" s="293"/>
    </row>
    <row r="2169" spans="1:21" ht="20.100000000000001" customHeight="1">
      <c r="A2169" s="190"/>
      <c r="B2169" s="190"/>
      <c r="C2169" s="190"/>
      <c r="D2169" s="228"/>
      <c r="E2169" s="190"/>
      <c r="F2169" s="202"/>
      <c r="G2169" s="190"/>
      <c r="H2169" s="190"/>
      <c r="I2169" s="191"/>
      <c r="J2169" s="230"/>
      <c r="K2169" s="194"/>
      <c r="L2169" s="191"/>
      <c r="M2169" s="231"/>
      <c r="N2169" s="190"/>
      <c r="O2169" s="191"/>
      <c r="P2169" s="196"/>
      <c r="Q2169" s="197"/>
      <c r="R2169" s="203"/>
      <c r="S2169" s="204"/>
      <c r="T2169" s="247"/>
      <c r="U2169" s="237"/>
    </row>
    <row r="2170" spans="1:21" ht="20.100000000000001" customHeight="1">
      <c r="A2170" s="191"/>
      <c r="B2170" s="190"/>
      <c r="C2170" s="240"/>
      <c r="D2170" s="228"/>
      <c r="E2170" s="190"/>
      <c r="F2170" s="232"/>
      <c r="G2170" s="190"/>
      <c r="H2170" s="190"/>
      <c r="I2170" s="191"/>
      <c r="J2170" s="230"/>
      <c r="K2170" s="194"/>
      <c r="L2170" s="191"/>
      <c r="M2170" s="231"/>
      <c r="N2170" s="190"/>
      <c r="O2170" s="191"/>
      <c r="P2170" s="196"/>
      <c r="Q2170" s="197"/>
      <c r="R2170" s="215"/>
      <c r="S2170" s="215"/>
      <c r="T2170" s="241"/>
      <c r="U2170" s="242"/>
    </row>
    <row r="2171" spans="1:21" ht="20.100000000000001" customHeight="1">
      <c r="A2171" s="190"/>
      <c r="B2171" s="190"/>
      <c r="C2171" s="190"/>
      <c r="D2171" s="228"/>
      <c r="E2171" s="190"/>
      <c r="F2171" s="202"/>
      <c r="G2171" s="190"/>
      <c r="H2171" s="190"/>
      <c r="I2171" s="191"/>
      <c r="J2171" s="230"/>
      <c r="K2171" s="194"/>
      <c r="L2171" s="191"/>
      <c r="M2171" s="231"/>
      <c r="N2171" s="190"/>
      <c r="O2171" s="191"/>
      <c r="P2171" s="213"/>
      <c r="Q2171" s="214"/>
      <c r="R2171" s="215"/>
      <c r="S2171" s="215"/>
      <c r="T2171" s="216"/>
      <c r="U2171" s="255"/>
    </row>
    <row r="2172" spans="1:21" ht="20.100000000000001" customHeight="1">
      <c r="A2172" s="191"/>
      <c r="B2172" s="190"/>
      <c r="C2172" s="190"/>
      <c r="D2172" s="228"/>
      <c r="E2172" s="190"/>
      <c r="F2172" s="235"/>
      <c r="G2172" s="190"/>
      <c r="H2172" s="190"/>
      <c r="I2172" s="191"/>
      <c r="J2172" s="230"/>
      <c r="K2172" s="194"/>
      <c r="L2172" s="191"/>
      <c r="M2172" s="231"/>
      <c r="N2172" s="190"/>
      <c r="O2172" s="191"/>
      <c r="P2172" s="196"/>
      <c r="Q2172" s="197"/>
      <c r="R2172" s="286"/>
      <c r="S2172" s="204"/>
      <c r="T2172" s="296"/>
      <c r="U2172" s="293"/>
    </row>
    <row r="2173" spans="1:21" ht="20.100000000000001" customHeight="1">
      <c r="A2173" s="190"/>
      <c r="B2173" s="190"/>
      <c r="C2173" s="190"/>
      <c r="D2173" s="228"/>
      <c r="E2173" s="190"/>
      <c r="F2173" s="235"/>
      <c r="G2173" s="190"/>
      <c r="H2173" s="190"/>
      <c r="I2173" s="191"/>
      <c r="J2173" s="230"/>
      <c r="K2173" s="194"/>
      <c r="L2173" s="191"/>
      <c r="M2173" s="231"/>
      <c r="N2173" s="190"/>
      <c r="O2173" s="191"/>
      <c r="P2173" s="196"/>
      <c r="Q2173" s="197"/>
      <c r="R2173" s="208"/>
      <c r="S2173" s="209"/>
      <c r="T2173" s="200"/>
      <c r="U2173" s="205"/>
    </row>
    <row r="2174" spans="1:21" ht="20.100000000000001" customHeight="1">
      <c r="A2174" s="191"/>
      <c r="B2174" s="190"/>
      <c r="C2174" s="190"/>
      <c r="D2174" s="228"/>
      <c r="E2174" s="190"/>
      <c r="F2174" s="229"/>
      <c r="G2174" s="190"/>
      <c r="H2174" s="190"/>
      <c r="I2174" s="191"/>
      <c r="J2174" s="230"/>
      <c r="K2174" s="194"/>
      <c r="L2174" s="191"/>
      <c r="M2174" s="231"/>
      <c r="N2174" s="190"/>
      <c r="O2174" s="191"/>
      <c r="P2174" s="213"/>
      <c r="Q2174" s="214"/>
      <c r="R2174" s="215"/>
      <c r="S2174" s="215"/>
      <c r="T2174" s="296"/>
      <c r="U2174" s="220"/>
    </row>
    <row r="2175" spans="1:21" ht="20.100000000000001" customHeight="1">
      <c r="A2175" s="190"/>
      <c r="B2175" s="190"/>
      <c r="C2175" s="190"/>
      <c r="D2175" s="228"/>
      <c r="E2175" s="190"/>
      <c r="F2175" s="229"/>
      <c r="G2175" s="190"/>
      <c r="H2175" s="190"/>
      <c r="I2175" s="191"/>
      <c r="J2175" s="230"/>
      <c r="K2175" s="194"/>
      <c r="L2175" s="191"/>
      <c r="M2175" s="231"/>
      <c r="N2175" s="190"/>
      <c r="O2175" s="191"/>
      <c r="P2175" s="213"/>
      <c r="Q2175" s="214"/>
      <c r="R2175" s="215"/>
      <c r="S2175" s="215"/>
      <c r="T2175" s="216"/>
      <c r="U2175" s="217"/>
    </row>
    <row r="2176" spans="1:21" ht="20.100000000000001" customHeight="1">
      <c r="A2176" s="191"/>
      <c r="B2176" s="190"/>
      <c r="C2176" s="240"/>
      <c r="D2176" s="228"/>
      <c r="E2176" s="190"/>
      <c r="F2176" s="229"/>
      <c r="G2176" s="190"/>
      <c r="H2176" s="190"/>
      <c r="I2176" s="191"/>
      <c r="J2176" s="230"/>
      <c r="K2176" s="194"/>
      <c r="L2176" s="191"/>
      <c r="M2176" s="231"/>
      <c r="N2176" s="190"/>
      <c r="O2176" s="191"/>
      <c r="P2176" s="213"/>
      <c r="Q2176" s="214"/>
      <c r="R2176" s="244"/>
      <c r="S2176" s="245"/>
      <c r="T2176" s="233"/>
      <c r="U2176" s="246"/>
    </row>
    <row r="2177" spans="1:21" ht="20.100000000000001" customHeight="1">
      <c r="A2177" s="190"/>
      <c r="B2177" s="190"/>
      <c r="C2177" s="190"/>
      <c r="D2177" s="228"/>
      <c r="E2177" s="190"/>
      <c r="F2177" s="229"/>
      <c r="G2177" s="190"/>
      <c r="H2177" s="190"/>
      <c r="I2177" s="191"/>
      <c r="J2177" s="230"/>
      <c r="K2177" s="194"/>
      <c r="L2177" s="191"/>
      <c r="M2177" s="231"/>
      <c r="N2177" s="190"/>
      <c r="O2177" s="191"/>
      <c r="P2177" s="196"/>
      <c r="Q2177" s="197"/>
      <c r="R2177" s="203"/>
      <c r="S2177" s="211"/>
      <c r="T2177" s="247"/>
      <c r="U2177" s="237"/>
    </row>
    <row r="2178" spans="1:21" ht="20.100000000000001" customHeight="1">
      <c r="A2178" s="191"/>
      <c r="B2178" s="190"/>
      <c r="C2178" s="190"/>
      <c r="D2178" s="228"/>
      <c r="E2178" s="190"/>
      <c r="F2178" s="229"/>
      <c r="G2178" s="190"/>
      <c r="H2178" s="190"/>
      <c r="I2178" s="191"/>
      <c r="J2178" s="230"/>
      <c r="K2178" s="194"/>
      <c r="L2178" s="191"/>
      <c r="M2178" s="231"/>
      <c r="N2178" s="190"/>
      <c r="O2178" s="191"/>
      <c r="P2178" s="213"/>
      <c r="Q2178" s="214"/>
      <c r="R2178" s="206"/>
      <c r="S2178" s="207"/>
      <c r="T2178" s="200"/>
      <c r="U2178" s="201"/>
    </row>
    <row r="2179" spans="1:21" ht="20.100000000000001" customHeight="1">
      <c r="A2179" s="190"/>
      <c r="B2179" s="190"/>
      <c r="C2179" s="190"/>
      <c r="D2179" s="228"/>
      <c r="E2179" s="190"/>
      <c r="F2179" s="235"/>
      <c r="G2179" s="190"/>
      <c r="H2179" s="190"/>
      <c r="I2179" s="191"/>
      <c r="J2179" s="230"/>
      <c r="K2179" s="194"/>
      <c r="L2179" s="191"/>
      <c r="M2179" s="231"/>
      <c r="N2179" s="190"/>
      <c r="O2179" s="191"/>
      <c r="P2179" s="196"/>
      <c r="Q2179" s="197"/>
      <c r="R2179" s="203"/>
      <c r="S2179" s="204"/>
      <c r="T2179" s="200"/>
      <c r="U2179" s="201"/>
    </row>
    <row r="2180" spans="1:21" ht="20.100000000000001" customHeight="1">
      <c r="A2180" s="191"/>
      <c r="B2180" s="190"/>
      <c r="C2180" s="240"/>
      <c r="D2180" s="228"/>
      <c r="E2180" s="190"/>
      <c r="F2180" s="229"/>
      <c r="G2180" s="190"/>
      <c r="H2180" s="190"/>
      <c r="I2180" s="191"/>
      <c r="J2180" s="230"/>
      <c r="K2180" s="194"/>
      <c r="L2180" s="191"/>
      <c r="M2180" s="231"/>
      <c r="N2180" s="190"/>
      <c r="O2180" s="191"/>
      <c r="P2180" s="213"/>
      <c r="Q2180" s="214"/>
      <c r="R2180" s="215"/>
      <c r="S2180" s="215"/>
      <c r="T2180" s="219"/>
      <c r="U2180" s="242"/>
    </row>
    <row r="2181" spans="1:21" ht="20.100000000000001" customHeight="1">
      <c r="A2181" s="190"/>
      <c r="B2181" s="190"/>
      <c r="C2181" s="190"/>
      <c r="D2181" s="228"/>
      <c r="E2181" s="190"/>
      <c r="F2181" s="202"/>
      <c r="G2181" s="190"/>
      <c r="H2181" s="190"/>
      <c r="I2181" s="191"/>
      <c r="J2181" s="230"/>
      <c r="K2181" s="194"/>
      <c r="L2181" s="191"/>
      <c r="M2181" s="231"/>
      <c r="N2181" s="190"/>
      <c r="O2181" s="191"/>
      <c r="P2181" s="213"/>
      <c r="Q2181" s="214"/>
      <c r="R2181" s="215"/>
      <c r="S2181" s="215"/>
      <c r="T2181" s="219"/>
      <c r="U2181" s="242"/>
    </row>
    <row r="2182" spans="1:21" ht="20.100000000000001" customHeight="1">
      <c r="A2182" s="191"/>
      <c r="B2182" s="190"/>
      <c r="C2182" s="240"/>
      <c r="D2182" s="228"/>
      <c r="E2182" s="190"/>
      <c r="F2182" s="235"/>
      <c r="G2182" s="190"/>
      <c r="H2182" s="190"/>
      <c r="I2182" s="191"/>
      <c r="J2182" s="230"/>
      <c r="K2182" s="194"/>
      <c r="L2182" s="191"/>
      <c r="M2182" s="231"/>
      <c r="N2182" s="190"/>
      <c r="O2182" s="191"/>
      <c r="P2182" s="196"/>
      <c r="Q2182" s="197"/>
      <c r="R2182" s="215"/>
      <c r="S2182" s="215"/>
      <c r="T2182" s="241"/>
      <c r="U2182" s="242"/>
    </row>
    <row r="2183" spans="1:21" ht="20.100000000000001" customHeight="1">
      <c r="A2183" s="190"/>
      <c r="B2183" s="190"/>
      <c r="C2183" s="190"/>
      <c r="D2183" s="228"/>
      <c r="E2183" s="190"/>
      <c r="F2183" s="202"/>
      <c r="G2183" s="190"/>
      <c r="H2183" s="190"/>
      <c r="I2183" s="191"/>
      <c r="J2183" s="230"/>
      <c r="K2183" s="194"/>
      <c r="L2183" s="191"/>
      <c r="M2183" s="231"/>
      <c r="N2183" s="190"/>
      <c r="O2183" s="191"/>
      <c r="P2183" s="196"/>
      <c r="Q2183" s="197"/>
      <c r="R2183" s="203"/>
      <c r="S2183" s="211"/>
      <c r="T2183" s="247"/>
      <c r="U2183" s="293"/>
    </row>
    <row r="2184" spans="1:21" ht="20.100000000000001" customHeight="1">
      <c r="A2184" s="191"/>
      <c r="B2184" s="190"/>
      <c r="C2184" s="190"/>
      <c r="D2184" s="228"/>
      <c r="E2184" s="190"/>
      <c r="F2184" s="202"/>
      <c r="G2184" s="190"/>
      <c r="H2184" s="190"/>
      <c r="I2184" s="191"/>
      <c r="J2184" s="230"/>
      <c r="K2184" s="194"/>
      <c r="L2184" s="191"/>
      <c r="M2184" s="231"/>
      <c r="N2184" s="190"/>
      <c r="O2184" s="191"/>
      <c r="P2184" s="196"/>
      <c r="Q2184" s="197"/>
      <c r="R2184" s="203"/>
      <c r="S2184" s="211"/>
      <c r="T2184" s="200"/>
      <c r="U2184" s="201"/>
    </row>
    <row r="2185" spans="1:21" ht="20.100000000000001" customHeight="1">
      <c r="A2185" s="190"/>
      <c r="B2185" s="190"/>
      <c r="C2185" s="190"/>
      <c r="D2185" s="228"/>
      <c r="E2185" s="190"/>
      <c r="F2185" s="202"/>
      <c r="G2185" s="190"/>
      <c r="H2185" s="190"/>
      <c r="I2185" s="191"/>
      <c r="J2185" s="230"/>
      <c r="K2185" s="194"/>
      <c r="L2185" s="191"/>
      <c r="M2185" s="231"/>
      <c r="N2185" s="190"/>
      <c r="O2185" s="191"/>
      <c r="P2185" s="196"/>
      <c r="Q2185" s="359"/>
      <c r="R2185" s="277"/>
      <c r="S2185" s="209"/>
      <c r="T2185" s="219"/>
      <c r="U2185" s="205"/>
    </row>
    <row r="2186" spans="1:21" ht="20.100000000000001" customHeight="1">
      <c r="A2186" s="191"/>
      <c r="B2186" s="190"/>
      <c r="C2186" s="190"/>
      <c r="D2186" s="228"/>
      <c r="E2186" s="190"/>
      <c r="F2186" s="202"/>
      <c r="G2186" s="190"/>
      <c r="H2186" s="190"/>
      <c r="I2186" s="191"/>
      <c r="J2186" s="230"/>
      <c r="K2186" s="194"/>
      <c r="L2186" s="191"/>
      <c r="M2186" s="231"/>
      <c r="N2186" s="190"/>
      <c r="O2186" s="191"/>
      <c r="P2186" s="196"/>
      <c r="Q2186" s="197"/>
      <c r="R2186" s="208"/>
      <c r="S2186" s="209"/>
      <c r="T2186" s="200"/>
      <c r="U2186" s="201"/>
    </row>
    <row r="2187" spans="1:21" ht="20.100000000000001" customHeight="1">
      <c r="A2187" s="190"/>
      <c r="B2187" s="190"/>
      <c r="C2187" s="190"/>
      <c r="D2187" s="228"/>
      <c r="E2187" s="190"/>
      <c r="F2187" s="229"/>
      <c r="G2187" s="190"/>
      <c r="H2187" s="190"/>
      <c r="I2187" s="191"/>
      <c r="J2187" s="230"/>
      <c r="K2187" s="194"/>
      <c r="L2187" s="191"/>
      <c r="M2187" s="231"/>
      <c r="N2187" s="190"/>
      <c r="O2187" s="191"/>
      <c r="P2187" s="196"/>
      <c r="Q2187" s="197"/>
      <c r="R2187" s="203"/>
      <c r="S2187" s="211"/>
      <c r="T2187" s="200"/>
      <c r="U2187" s="201"/>
    </row>
    <row r="2188" spans="1:21" ht="20.100000000000001" customHeight="1">
      <c r="A2188" s="191"/>
      <c r="B2188" s="190"/>
      <c r="C2188" s="190"/>
      <c r="D2188" s="228"/>
      <c r="E2188" s="190"/>
      <c r="F2188" s="202"/>
      <c r="G2188" s="190"/>
      <c r="H2188" s="190"/>
      <c r="I2188" s="191"/>
      <c r="J2188" s="230"/>
      <c r="K2188" s="194"/>
      <c r="L2188" s="191"/>
      <c r="M2188" s="231"/>
      <c r="N2188" s="190"/>
      <c r="O2188" s="191"/>
      <c r="P2188" s="196"/>
      <c r="Q2188" s="197"/>
      <c r="R2188" s="203"/>
      <c r="S2188" s="204"/>
      <c r="T2188" s="247"/>
      <c r="U2188" s="293"/>
    </row>
    <row r="2189" spans="1:21" ht="20.100000000000001" customHeight="1">
      <c r="A2189" s="190"/>
      <c r="B2189" s="190"/>
      <c r="C2189" s="190"/>
      <c r="D2189" s="228"/>
      <c r="E2189" s="190"/>
      <c r="F2189" s="229"/>
      <c r="G2189" s="190"/>
      <c r="H2189" s="190"/>
      <c r="I2189" s="191"/>
      <c r="J2189" s="230"/>
      <c r="K2189" s="194"/>
      <c r="L2189" s="191"/>
      <c r="M2189" s="264"/>
      <c r="N2189" s="190"/>
      <c r="O2189" s="191"/>
      <c r="P2189" s="196"/>
      <c r="Q2189" s="359"/>
      <c r="R2189" s="203"/>
      <c r="S2189" s="204"/>
      <c r="T2189" s="247"/>
      <c r="U2189" s="293"/>
    </row>
    <row r="2190" spans="1:21" ht="20.100000000000001" customHeight="1">
      <c r="A2190" s="191"/>
      <c r="B2190" s="190"/>
      <c r="C2190" s="240"/>
      <c r="D2190" s="228"/>
      <c r="E2190" s="190"/>
      <c r="F2190" s="202"/>
      <c r="G2190" s="190"/>
      <c r="H2190" s="190"/>
      <c r="I2190" s="191"/>
      <c r="J2190" s="230"/>
      <c r="K2190" s="194"/>
      <c r="L2190" s="191"/>
      <c r="M2190" s="264"/>
      <c r="N2190" s="190"/>
      <c r="O2190" s="191"/>
      <c r="P2190" s="196"/>
      <c r="Q2190" s="197"/>
      <c r="R2190" s="206"/>
      <c r="S2190" s="207"/>
      <c r="T2190" s="233"/>
      <c r="U2190" s="355"/>
    </row>
    <row r="2191" spans="1:21" ht="20.100000000000001" customHeight="1">
      <c r="A2191" s="190"/>
      <c r="B2191" s="190"/>
      <c r="C2191" s="190"/>
      <c r="D2191" s="228"/>
      <c r="E2191" s="190"/>
      <c r="F2191" s="202"/>
      <c r="G2191" s="190"/>
      <c r="H2191" s="190"/>
      <c r="I2191" s="191"/>
      <c r="J2191" s="230"/>
      <c r="K2191" s="194"/>
      <c r="L2191" s="191"/>
      <c r="M2191" s="231"/>
      <c r="N2191" s="190"/>
      <c r="O2191" s="191"/>
      <c r="P2191" s="196"/>
      <c r="Q2191" s="197"/>
      <c r="R2191" s="206"/>
      <c r="S2191" s="207"/>
      <c r="T2191" s="200"/>
      <c r="U2191" s="201"/>
    </row>
    <row r="2192" spans="1:21" ht="20.100000000000001" customHeight="1">
      <c r="A2192" s="191"/>
      <c r="B2192" s="191"/>
      <c r="C2192" s="191"/>
      <c r="D2192" s="192"/>
      <c r="E2192" s="191"/>
      <c r="F2192" s="202"/>
      <c r="G2192" s="190"/>
      <c r="H2192" s="191"/>
      <c r="I2192" s="191"/>
      <c r="J2192" s="194"/>
      <c r="K2192" s="194"/>
      <c r="L2192" s="191"/>
      <c r="M2192" s="195"/>
      <c r="N2192" s="190"/>
      <c r="O2192" s="191"/>
      <c r="P2192" s="213"/>
      <c r="Q2192" s="361"/>
      <c r="R2192" s="215"/>
      <c r="S2192" s="215"/>
      <c r="T2192" s="285"/>
      <c r="U2192" s="255"/>
    </row>
    <row r="2193" spans="1:21" ht="20.100000000000001" customHeight="1">
      <c r="A2193" s="190"/>
      <c r="B2193" s="191"/>
      <c r="C2193" s="191"/>
      <c r="D2193" s="192"/>
      <c r="E2193" s="191"/>
      <c r="F2193" s="193"/>
      <c r="G2193" s="190"/>
      <c r="H2193" s="191"/>
      <c r="I2193" s="191"/>
      <c r="J2193" s="194"/>
      <c r="K2193" s="194"/>
      <c r="L2193" s="191"/>
      <c r="M2193" s="195"/>
      <c r="N2193" s="190"/>
      <c r="O2193" s="191"/>
      <c r="P2193" s="196"/>
      <c r="Q2193" s="197"/>
      <c r="R2193" s="208"/>
      <c r="S2193" s="209"/>
      <c r="T2193" s="233"/>
      <c r="U2193" s="262"/>
    </row>
    <row r="2194" spans="1:21" ht="20.100000000000001" customHeight="1">
      <c r="A2194" s="191"/>
      <c r="B2194" s="191"/>
      <c r="C2194" s="191"/>
      <c r="D2194" s="192"/>
      <c r="E2194" s="191"/>
      <c r="F2194" s="193"/>
      <c r="G2194" s="190"/>
      <c r="H2194" s="191"/>
      <c r="I2194" s="191"/>
      <c r="J2194" s="194"/>
      <c r="K2194" s="194"/>
      <c r="L2194" s="191"/>
      <c r="M2194" s="195"/>
      <c r="N2194" s="190"/>
      <c r="O2194" s="191"/>
      <c r="P2194" s="213"/>
      <c r="Q2194" s="214"/>
      <c r="R2194" s="203"/>
      <c r="S2194" s="211"/>
      <c r="T2194" s="200"/>
      <c r="U2194" s="201"/>
    </row>
    <row r="2195" spans="1:21" ht="20.100000000000001" customHeight="1">
      <c r="A2195" s="190"/>
      <c r="B2195" s="191"/>
      <c r="C2195" s="191"/>
      <c r="D2195" s="192"/>
      <c r="E2195" s="191"/>
      <c r="F2195" s="193"/>
      <c r="G2195" s="190"/>
      <c r="H2195" s="191"/>
      <c r="I2195" s="191"/>
      <c r="J2195" s="194"/>
      <c r="K2195" s="194"/>
      <c r="L2195" s="191"/>
      <c r="M2195" s="195"/>
      <c r="N2195" s="190"/>
      <c r="O2195" s="191"/>
      <c r="P2195" s="213"/>
      <c r="Q2195" s="214"/>
      <c r="R2195" s="215"/>
      <c r="S2195" s="215"/>
      <c r="T2195" s="310"/>
      <c r="U2195" s="311"/>
    </row>
    <row r="2196" spans="1:21" ht="20.100000000000001" customHeight="1">
      <c r="A2196" s="191"/>
      <c r="B2196" s="191"/>
      <c r="C2196" s="191"/>
      <c r="D2196" s="192"/>
      <c r="E2196" s="191"/>
      <c r="F2196" s="193"/>
      <c r="G2196" s="190"/>
      <c r="H2196" s="191"/>
      <c r="I2196" s="191"/>
      <c r="J2196" s="194"/>
      <c r="K2196" s="194"/>
      <c r="L2196" s="191"/>
      <c r="M2196" s="195"/>
      <c r="N2196" s="190"/>
      <c r="O2196" s="191"/>
      <c r="P2196" s="196"/>
      <c r="Q2196" s="359"/>
      <c r="R2196" s="203"/>
      <c r="S2196" s="211"/>
      <c r="T2196" s="247"/>
      <c r="U2196" s="293"/>
    </row>
    <row r="2197" spans="1:21" ht="20.100000000000001" customHeight="1">
      <c r="A2197" s="190"/>
      <c r="B2197" s="191"/>
      <c r="C2197" s="191"/>
      <c r="D2197" s="192"/>
      <c r="E2197" s="191"/>
      <c r="F2197" s="202"/>
      <c r="G2197" s="190"/>
      <c r="H2197" s="191"/>
      <c r="I2197" s="191"/>
      <c r="J2197" s="194"/>
      <c r="K2197" s="194"/>
      <c r="L2197" s="191"/>
      <c r="M2197" s="195"/>
      <c r="N2197" s="190"/>
      <c r="O2197" s="191"/>
      <c r="P2197" s="196"/>
      <c r="Q2197" s="197"/>
      <c r="R2197" s="203"/>
      <c r="S2197" s="204"/>
      <c r="T2197" s="200"/>
      <c r="U2197" s="205"/>
    </row>
    <row r="2198" spans="1:21" ht="20.100000000000001" customHeight="1">
      <c r="A2198" s="191"/>
      <c r="B2198" s="191"/>
      <c r="C2198" s="191"/>
      <c r="D2198" s="192"/>
      <c r="E2198" s="191"/>
      <c r="F2198" s="202"/>
      <c r="G2198" s="190"/>
      <c r="H2198" s="191"/>
      <c r="I2198" s="191"/>
      <c r="J2198" s="194"/>
      <c r="K2198" s="194"/>
      <c r="L2198" s="191"/>
      <c r="M2198" s="195"/>
      <c r="N2198" s="190"/>
      <c r="O2198" s="191"/>
      <c r="P2198" s="196"/>
      <c r="Q2198" s="197"/>
      <c r="R2198" s="286"/>
      <c r="S2198" s="204"/>
      <c r="T2198" s="219"/>
      <c r="U2198" s="201"/>
    </row>
    <row r="2199" spans="1:21" ht="20.100000000000001" customHeight="1">
      <c r="A2199" s="190"/>
      <c r="B2199" s="191"/>
      <c r="C2199" s="240"/>
      <c r="D2199" s="192"/>
      <c r="E2199" s="191"/>
      <c r="F2199" s="202"/>
      <c r="G2199" s="190"/>
      <c r="H2199" s="191"/>
      <c r="I2199" s="191"/>
      <c r="J2199" s="194"/>
      <c r="K2199" s="194"/>
      <c r="L2199" s="191"/>
      <c r="M2199" s="195"/>
      <c r="N2199" s="190"/>
      <c r="O2199" s="191"/>
      <c r="P2199" s="196"/>
      <c r="Q2199" s="197"/>
      <c r="R2199" s="206"/>
      <c r="S2199" s="207"/>
      <c r="T2199" s="200"/>
      <c r="U2199" s="221"/>
    </row>
    <row r="2200" spans="1:21" ht="20.100000000000001" customHeight="1">
      <c r="A2200" s="191"/>
      <c r="B2200" s="191"/>
      <c r="C2200" s="240"/>
      <c r="D2200" s="192"/>
      <c r="E2200" s="191"/>
      <c r="F2200" s="202"/>
      <c r="G2200" s="190"/>
      <c r="H2200" s="191"/>
      <c r="I2200" s="191"/>
      <c r="J2200" s="194"/>
      <c r="K2200" s="194"/>
      <c r="L2200" s="191"/>
      <c r="M2200" s="195"/>
      <c r="N2200" s="190"/>
      <c r="O2200" s="191"/>
      <c r="P2200" s="196"/>
      <c r="Q2200" s="197"/>
      <c r="R2200" s="226"/>
      <c r="S2200" s="227"/>
      <c r="T2200" s="219"/>
      <c r="U2200" s="205"/>
    </row>
    <row r="2201" spans="1:21" ht="20.100000000000001" customHeight="1">
      <c r="A2201" s="190"/>
      <c r="B2201" s="191"/>
      <c r="C2201" s="191"/>
      <c r="D2201" s="192"/>
      <c r="E2201" s="191"/>
      <c r="F2201" s="202"/>
      <c r="G2201" s="190"/>
      <c r="H2201" s="191"/>
      <c r="I2201" s="191"/>
      <c r="J2201" s="194"/>
      <c r="K2201" s="194"/>
      <c r="L2201" s="191"/>
      <c r="M2201" s="195"/>
      <c r="N2201" s="190"/>
      <c r="O2201" s="191"/>
      <c r="P2201" s="196"/>
      <c r="Q2201" s="197"/>
      <c r="R2201" s="203"/>
      <c r="S2201" s="204"/>
      <c r="T2201" s="247"/>
      <c r="U2201" s="293"/>
    </row>
    <row r="2202" spans="1:21" ht="20.100000000000001" customHeight="1">
      <c r="A2202" s="191"/>
      <c r="B2202" s="191"/>
      <c r="C2202" s="191"/>
      <c r="D2202" s="192"/>
      <c r="E2202" s="191"/>
      <c r="F2202" s="202"/>
      <c r="G2202" s="190"/>
      <c r="H2202" s="191"/>
      <c r="I2202" s="191"/>
      <c r="J2202" s="194"/>
      <c r="K2202" s="194"/>
      <c r="L2202" s="191"/>
      <c r="M2202" s="195"/>
      <c r="N2202" s="190"/>
      <c r="O2202" s="191"/>
      <c r="P2202" s="196"/>
      <c r="Q2202" s="197"/>
      <c r="R2202" s="203"/>
      <c r="S2202" s="211"/>
      <c r="T2202" s="200"/>
      <c r="U2202" s="205"/>
    </row>
    <row r="2203" spans="1:21" ht="20.100000000000001" customHeight="1">
      <c r="A2203" s="190"/>
      <c r="B2203" s="191"/>
      <c r="C2203" s="191"/>
      <c r="D2203" s="192"/>
      <c r="E2203" s="191"/>
      <c r="F2203" s="202"/>
      <c r="G2203" s="190"/>
      <c r="H2203" s="191"/>
      <c r="I2203" s="191"/>
      <c r="J2203" s="194"/>
      <c r="K2203" s="194"/>
      <c r="L2203" s="191"/>
      <c r="M2203" s="195"/>
      <c r="N2203" s="190"/>
      <c r="O2203" s="191"/>
      <c r="P2203" s="213"/>
      <c r="Q2203" s="361"/>
      <c r="R2203" s="215"/>
      <c r="S2203" s="215"/>
      <c r="T2203" s="310"/>
      <c r="U2203" s="313"/>
    </row>
    <row r="2204" spans="1:21" ht="20.100000000000001" customHeight="1">
      <c r="A2204" s="191"/>
      <c r="B2204" s="191"/>
      <c r="C2204" s="191"/>
      <c r="D2204" s="192"/>
      <c r="E2204" s="191"/>
      <c r="F2204" s="202"/>
      <c r="G2204" s="190"/>
      <c r="H2204" s="191"/>
      <c r="I2204" s="191"/>
      <c r="J2204" s="194"/>
      <c r="K2204" s="194"/>
      <c r="L2204" s="191"/>
      <c r="M2204" s="195"/>
      <c r="N2204" s="190"/>
      <c r="O2204" s="191"/>
      <c r="P2204" s="196"/>
      <c r="Q2204" s="197"/>
      <c r="R2204" s="226"/>
      <c r="S2204" s="227"/>
      <c r="T2204" s="296"/>
      <c r="U2204" s="293"/>
    </row>
    <row r="2205" spans="1:21" ht="20.100000000000001" customHeight="1">
      <c r="A2205" s="190"/>
      <c r="B2205" s="191"/>
      <c r="C2205" s="191"/>
      <c r="D2205" s="192"/>
      <c r="E2205" s="191"/>
      <c r="F2205" s="202"/>
      <c r="G2205" s="190"/>
      <c r="H2205" s="191"/>
      <c r="I2205" s="191"/>
      <c r="J2205" s="194"/>
      <c r="K2205" s="194"/>
      <c r="L2205" s="191"/>
      <c r="M2205" s="195"/>
      <c r="N2205" s="190"/>
      <c r="O2205" s="191"/>
      <c r="P2205" s="196"/>
      <c r="Q2205" s="197"/>
      <c r="R2205" s="203"/>
      <c r="S2205" s="211"/>
      <c r="T2205" s="200"/>
      <c r="U2205" s="201"/>
    </row>
    <row r="2206" spans="1:21" ht="20.100000000000001" customHeight="1">
      <c r="A2206" s="191"/>
      <c r="B2206" s="191"/>
      <c r="C2206" s="191"/>
      <c r="D2206" s="192"/>
      <c r="E2206" s="191"/>
      <c r="F2206" s="202"/>
      <c r="G2206" s="190"/>
      <c r="H2206" s="191"/>
      <c r="I2206" s="191"/>
      <c r="J2206" s="194"/>
      <c r="K2206" s="194"/>
      <c r="L2206" s="191"/>
      <c r="M2206" s="195"/>
      <c r="N2206" s="190"/>
      <c r="O2206" s="191"/>
      <c r="P2206" s="196"/>
      <c r="Q2206" s="359"/>
      <c r="R2206" s="226"/>
      <c r="S2206" s="227"/>
      <c r="T2206" s="296"/>
      <c r="U2206" s="293"/>
    </row>
    <row r="2207" spans="1:21" ht="20.100000000000001" customHeight="1">
      <c r="A2207" s="190"/>
      <c r="B2207" s="191"/>
      <c r="C2207" s="191"/>
      <c r="D2207" s="192"/>
      <c r="E2207" s="191"/>
      <c r="F2207" s="202"/>
      <c r="G2207" s="190"/>
      <c r="H2207" s="191"/>
      <c r="I2207" s="191"/>
      <c r="J2207" s="194"/>
      <c r="K2207" s="194"/>
      <c r="L2207" s="191"/>
      <c r="M2207" s="195"/>
      <c r="N2207" s="190"/>
      <c r="O2207" s="191"/>
      <c r="P2207" s="213"/>
      <c r="Q2207" s="214"/>
      <c r="R2207" s="226"/>
      <c r="S2207" s="227"/>
      <c r="T2207" s="216"/>
      <c r="U2207" s="255"/>
    </row>
    <row r="2208" spans="1:21" ht="20.100000000000001" customHeight="1">
      <c r="A2208" s="191"/>
      <c r="B2208" s="191"/>
      <c r="C2208" s="191"/>
      <c r="D2208" s="192"/>
      <c r="E2208" s="191"/>
      <c r="F2208" s="202"/>
      <c r="G2208" s="190"/>
      <c r="H2208" s="191"/>
      <c r="I2208" s="191"/>
      <c r="J2208" s="194"/>
      <c r="K2208" s="194"/>
      <c r="L2208" s="191"/>
      <c r="M2208" s="195"/>
      <c r="N2208" s="190"/>
      <c r="O2208" s="191"/>
      <c r="P2208" s="196"/>
      <c r="Q2208" s="197"/>
      <c r="R2208" s="208"/>
      <c r="S2208" s="209"/>
      <c r="T2208" s="200"/>
      <c r="U2208" s="205"/>
    </row>
    <row r="2209" spans="1:21" ht="20.100000000000001" customHeight="1">
      <c r="A2209" s="190"/>
      <c r="B2209" s="191"/>
      <c r="C2209" s="191"/>
      <c r="D2209" s="192"/>
      <c r="E2209" s="191"/>
      <c r="F2209" s="202"/>
      <c r="G2209" s="190"/>
      <c r="H2209" s="191"/>
      <c r="I2209" s="191"/>
      <c r="J2209" s="194"/>
      <c r="K2209" s="194"/>
      <c r="L2209" s="191"/>
      <c r="M2209" s="195"/>
      <c r="N2209" s="190"/>
      <c r="O2209" s="191"/>
      <c r="P2209" s="213"/>
      <c r="Q2209" s="214"/>
      <c r="R2209" s="226"/>
      <c r="S2209" s="227"/>
      <c r="T2209" s="216"/>
      <c r="U2209" s="217"/>
    </row>
    <row r="2210" spans="1:21" ht="20.100000000000001" customHeight="1">
      <c r="A2210" s="191"/>
      <c r="B2210" s="191"/>
      <c r="C2210" s="240"/>
      <c r="D2210" s="192"/>
      <c r="E2210" s="191"/>
      <c r="F2210" s="193"/>
      <c r="G2210" s="190"/>
      <c r="H2210" s="191"/>
      <c r="I2210" s="191"/>
      <c r="J2210" s="194"/>
      <c r="K2210" s="194"/>
      <c r="L2210" s="191"/>
      <c r="M2210" s="326"/>
      <c r="N2210" s="190"/>
      <c r="O2210" s="191"/>
      <c r="P2210" s="196"/>
      <c r="Q2210" s="197"/>
      <c r="R2210" s="286"/>
      <c r="S2210" s="204"/>
      <c r="T2210" s="219"/>
      <c r="U2210" s="201"/>
    </row>
    <row r="2211" spans="1:21" ht="20.100000000000001" customHeight="1">
      <c r="A2211" s="190"/>
      <c r="B2211" s="191"/>
      <c r="C2211" s="191"/>
      <c r="D2211" s="192"/>
      <c r="E2211" s="191"/>
      <c r="F2211" s="202"/>
      <c r="G2211" s="190"/>
      <c r="H2211" s="191"/>
      <c r="I2211" s="191"/>
      <c r="J2211" s="194"/>
      <c r="K2211" s="194"/>
      <c r="L2211" s="191"/>
      <c r="M2211" s="195"/>
      <c r="N2211" s="190"/>
      <c r="O2211" s="191"/>
      <c r="P2211" s="196"/>
      <c r="Q2211" s="197"/>
      <c r="R2211" s="203"/>
      <c r="S2211" s="204"/>
      <c r="T2211" s="200"/>
      <c r="U2211" s="205"/>
    </row>
    <row r="2212" spans="1:21" ht="20.100000000000001" customHeight="1">
      <c r="A2212" s="191"/>
      <c r="B2212" s="191"/>
      <c r="C2212" s="191"/>
      <c r="D2212" s="192"/>
      <c r="E2212" s="191"/>
      <c r="F2212" s="202"/>
      <c r="G2212" s="190"/>
      <c r="H2212" s="191"/>
      <c r="I2212" s="191"/>
      <c r="J2212" s="194"/>
      <c r="K2212" s="194"/>
      <c r="L2212" s="191"/>
      <c r="M2212" s="195"/>
      <c r="N2212" s="190"/>
      <c r="O2212" s="191"/>
      <c r="P2212" s="196"/>
      <c r="Q2212" s="197"/>
      <c r="R2212" s="203"/>
      <c r="S2212" s="211"/>
      <c r="T2212" s="357"/>
      <c r="U2212" s="289"/>
    </row>
    <row r="2213" spans="1:21" ht="20.100000000000001" customHeight="1">
      <c r="A2213" s="190"/>
      <c r="B2213" s="191"/>
      <c r="C2213" s="191"/>
      <c r="D2213" s="192"/>
      <c r="E2213" s="191"/>
      <c r="F2213" s="202"/>
      <c r="G2213" s="190"/>
      <c r="H2213" s="191"/>
      <c r="I2213" s="191"/>
      <c r="J2213" s="194"/>
      <c r="K2213" s="194"/>
      <c r="L2213" s="191"/>
      <c r="M2213" s="195"/>
      <c r="N2213" s="190"/>
      <c r="O2213" s="191"/>
      <c r="P2213" s="196"/>
      <c r="Q2213" s="197"/>
      <c r="R2213" s="226"/>
      <c r="S2213" s="227"/>
      <c r="T2213" s="219"/>
      <c r="U2213" s="201"/>
    </row>
    <row r="2214" spans="1:21" ht="20.100000000000001" customHeight="1">
      <c r="A2214" s="191"/>
      <c r="B2214" s="191"/>
      <c r="C2214" s="191"/>
      <c r="D2214" s="192"/>
      <c r="E2214" s="191"/>
      <c r="F2214" s="202"/>
      <c r="G2214" s="190"/>
      <c r="H2214" s="191"/>
      <c r="I2214" s="191"/>
      <c r="J2214" s="194"/>
      <c r="K2214" s="194"/>
      <c r="L2214" s="191"/>
      <c r="M2214" s="195"/>
      <c r="N2214" s="190"/>
      <c r="O2214" s="191"/>
      <c r="P2214" s="213"/>
      <c r="Q2214" s="361"/>
      <c r="R2214" s="206"/>
      <c r="S2214" s="207"/>
      <c r="T2214" s="247"/>
      <c r="U2214" s="293"/>
    </row>
    <row r="2215" spans="1:21" ht="20.100000000000001" customHeight="1">
      <c r="A2215" s="190"/>
      <c r="B2215" s="191"/>
      <c r="C2215" s="191"/>
      <c r="D2215" s="192"/>
      <c r="E2215" s="191"/>
      <c r="F2215" s="202"/>
      <c r="G2215" s="190"/>
      <c r="H2215" s="191"/>
      <c r="I2215" s="191"/>
      <c r="J2215" s="194"/>
      <c r="K2215" s="194"/>
      <c r="L2215" s="191"/>
      <c r="M2215" s="195"/>
      <c r="N2215" s="190"/>
      <c r="O2215" s="191"/>
      <c r="P2215" s="196"/>
      <c r="Q2215" s="359"/>
      <c r="R2215" s="203"/>
      <c r="S2215" s="211"/>
      <c r="T2215" s="247"/>
      <c r="U2215" s="289"/>
    </row>
    <row r="2216" spans="1:21" ht="20.100000000000001" customHeight="1">
      <c r="A2216" s="191"/>
      <c r="B2216" s="191"/>
      <c r="C2216" s="191"/>
      <c r="D2216" s="192"/>
      <c r="E2216" s="191"/>
      <c r="F2216" s="202"/>
      <c r="G2216" s="190"/>
      <c r="H2216" s="191"/>
      <c r="I2216" s="191"/>
      <c r="J2216" s="194"/>
      <c r="K2216" s="194"/>
      <c r="L2216" s="191"/>
      <c r="M2216" s="195"/>
      <c r="N2216" s="190"/>
      <c r="O2216" s="191"/>
      <c r="P2216" s="196"/>
      <c r="Q2216" s="197"/>
      <c r="R2216" s="203"/>
      <c r="S2216" s="204"/>
      <c r="T2216" s="200"/>
      <c r="U2216" s="201"/>
    </row>
    <row r="2217" spans="1:21" ht="20.100000000000001" customHeight="1">
      <c r="A2217" s="190"/>
      <c r="B2217" s="191"/>
      <c r="C2217" s="191"/>
      <c r="D2217" s="192"/>
      <c r="E2217" s="191"/>
      <c r="F2217" s="202"/>
      <c r="G2217" s="190"/>
      <c r="H2217" s="191"/>
      <c r="I2217" s="191"/>
      <c r="J2217" s="194"/>
      <c r="K2217" s="194"/>
      <c r="L2217" s="191"/>
      <c r="M2217" s="195"/>
      <c r="N2217" s="190"/>
      <c r="O2217" s="191"/>
      <c r="P2217" s="196"/>
      <c r="Q2217" s="197"/>
      <c r="R2217" s="203"/>
      <c r="S2217" s="204"/>
      <c r="T2217" s="200"/>
      <c r="U2217" s="221"/>
    </row>
    <row r="2218" spans="1:21" ht="20.100000000000001" customHeight="1">
      <c r="A2218" s="191"/>
      <c r="B2218" s="191"/>
      <c r="C2218" s="191"/>
      <c r="D2218" s="192"/>
      <c r="E2218" s="191"/>
      <c r="F2218" s="202"/>
      <c r="G2218" s="190"/>
      <c r="H2218" s="191"/>
      <c r="I2218" s="191"/>
      <c r="J2218" s="194"/>
      <c r="K2218" s="194"/>
      <c r="L2218" s="191"/>
      <c r="M2218" s="195"/>
      <c r="N2218" s="190"/>
      <c r="O2218" s="191"/>
      <c r="P2218" s="213"/>
      <c r="Q2218" s="214"/>
      <c r="R2218" s="244"/>
      <c r="S2218" s="245"/>
      <c r="T2218" s="200"/>
      <c r="U2218" s="201"/>
    </row>
    <row r="2219" spans="1:21" ht="20.100000000000001" customHeight="1">
      <c r="A2219" s="190"/>
      <c r="B2219" s="191"/>
      <c r="C2219" s="191"/>
      <c r="D2219" s="192"/>
      <c r="E2219" s="191"/>
      <c r="F2219" s="202"/>
      <c r="G2219" s="190"/>
      <c r="H2219" s="191"/>
      <c r="I2219" s="191"/>
      <c r="J2219" s="194"/>
      <c r="K2219" s="194"/>
      <c r="L2219" s="191"/>
      <c r="M2219" s="195"/>
      <c r="N2219" s="190"/>
      <c r="O2219" s="191"/>
      <c r="P2219" s="213"/>
      <c r="Q2219" s="214"/>
      <c r="R2219" s="206"/>
      <c r="S2219" s="207"/>
      <c r="T2219" s="200"/>
      <c r="U2219" s="221"/>
    </row>
    <row r="2220" spans="1:21" ht="20.100000000000001" customHeight="1">
      <c r="A2220" s="191"/>
      <c r="B2220" s="191"/>
      <c r="C2220" s="191"/>
      <c r="D2220" s="192"/>
      <c r="E2220" s="191"/>
      <c r="F2220" s="202"/>
      <c r="G2220" s="190"/>
      <c r="H2220" s="191"/>
      <c r="I2220" s="191"/>
      <c r="J2220" s="194"/>
      <c r="K2220" s="194"/>
      <c r="L2220" s="191"/>
      <c r="M2220" s="195"/>
      <c r="N2220" s="190"/>
      <c r="O2220" s="191"/>
      <c r="P2220" s="213"/>
      <c r="Q2220" s="214"/>
      <c r="R2220" s="215"/>
      <c r="S2220" s="215"/>
      <c r="T2220" s="216"/>
      <c r="U2220" s="217"/>
    </row>
    <row r="2221" spans="1:21" ht="20.100000000000001" customHeight="1">
      <c r="A2221" s="190"/>
      <c r="B2221" s="191"/>
      <c r="C2221" s="191"/>
      <c r="D2221" s="192"/>
      <c r="E2221" s="191"/>
      <c r="F2221" s="202"/>
      <c r="G2221" s="190"/>
      <c r="H2221" s="191"/>
      <c r="I2221" s="191"/>
      <c r="J2221" s="194"/>
      <c r="K2221" s="194"/>
      <c r="L2221" s="191"/>
      <c r="M2221" s="195"/>
      <c r="N2221" s="190"/>
      <c r="O2221" s="191"/>
      <c r="P2221" s="213"/>
      <c r="Q2221" s="214"/>
      <c r="R2221" s="215"/>
      <c r="S2221" s="215"/>
      <c r="T2221" s="219"/>
      <c r="U2221" s="242"/>
    </row>
    <row r="2222" spans="1:21" ht="20.100000000000001" customHeight="1">
      <c r="A2222" s="191"/>
      <c r="B2222" s="191"/>
      <c r="C2222" s="191"/>
      <c r="D2222" s="192"/>
      <c r="E2222" s="191"/>
      <c r="F2222" s="202"/>
      <c r="G2222" s="190"/>
      <c r="H2222" s="191"/>
      <c r="I2222" s="191"/>
      <c r="J2222" s="194"/>
      <c r="K2222" s="194"/>
      <c r="L2222" s="191"/>
      <c r="M2222" s="195"/>
      <c r="N2222" s="190"/>
      <c r="O2222" s="191"/>
      <c r="P2222" s="213"/>
      <c r="Q2222" s="214"/>
      <c r="R2222" s="215"/>
      <c r="S2222" s="215"/>
      <c r="T2222" s="310"/>
      <c r="U2222" s="311"/>
    </row>
    <row r="2223" spans="1:21" ht="20.100000000000001" customHeight="1">
      <c r="A2223" s="190"/>
      <c r="B2223" s="191"/>
      <c r="C2223" s="191"/>
      <c r="D2223" s="192"/>
      <c r="E2223" s="191"/>
      <c r="F2223" s="202"/>
      <c r="G2223" s="190"/>
      <c r="H2223" s="191"/>
      <c r="I2223" s="191"/>
      <c r="J2223" s="194"/>
      <c r="K2223" s="194"/>
      <c r="L2223" s="191"/>
      <c r="M2223" s="195"/>
      <c r="N2223" s="190"/>
      <c r="O2223" s="191"/>
      <c r="P2223" s="196"/>
      <c r="Q2223" s="197"/>
      <c r="R2223" s="203"/>
      <c r="S2223" s="211"/>
      <c r="T2223" s="200"/>
      <c r="U2223" s="205"/>
    </row>
    <row r="2224" spans="1:21" ht="20.100000000000001" customHeight="1">
      <c r="A2224" s="191"/>
      <c r="B2224" s="191"/>
      <c r="C2224" s="191"/>
      <c r="D2224" s="192"/>
      <c r="E2224" s="191"/>
      <c r="F2224" s="202"/>
      <c r="G2224" s="190"/>
      <c r="H2224" s="191"/>
      <c r="I2224" s="191"/>
      <c r="J2224" s="194"/>
      <c r="K2224" s="194"/>
      <c r="L2224" s="191"/>
      <c r="M2224" s="195"/>
      <c r="N2224" s="190"/>
      <c r="O2224" s="191"/>
      <c r="P2224" s="196"/>
      <c r="Q2224" s="359"/>
      <c r="R2224" s="226"/>
      <c r="S2224" s="227"/>
      <c r="T2224" s="241"/>
      <c r="U2224" s="242"/>
    </row>
    <row r="2225" spans="1:21" ht="20.100000000000001" customHeight="1">
      <c r="A2225" s="190"/>
      <c r="B2225" s="191"/>
      <c r="C2225" s="191"/>
      <c r="D2225" s="192"/>
      <c r="E2225" s="191"/>
      <c r="F2225" s="202"/>
      <c r="G2225" s="190"/>
      <c r="H2225" s="191"/>
      <c r="I2225" s="191"/>
      <c r="J2225" s="194"/>
      <c r="K2225" s="194"/>
      <c r="L2225" s="191"/>
      <c r="M2225" s="195"/>
      <c r="N2225" s="190"/>
      <c r="O2225" s="191"/>
      <c r="P2225" s="196"/>
      <c r="Q2225" s="197"/>
      <c r="R2225" s="203"/>
      <c r="S2225" s="211"/>
      <c r="T2225" s="247"/>
      <c r="U2225" s="289"/>
    </row>
    <row r="2226" spans="1:21" ht="20.100000000000001" customHeight="1">
      <c r="A2226" s="191"/>
      <c r="B2226" s="191"/>
      <c r="C2226" s="191"/>
      <c r="D2226" s="192"/>
      <c r="E2226" s="191"/>
      <c r="F2226" s="202"/>
      <c r="G2226" s="190"/>
      <c r="H2226" s="191"/>
      <c r="I2226" s="191"/>
      <c r="J2226" s="194"/>
      <c r="K2226" s="194"/>
      <c r="L2226" s="191"/>
      <c r="M2226" s="195"/>
      <c r="N2226" s="190"/>
      <c r="O2226" s="191"/>
      <c r="P2226" s="196"/>
      <c r="Q2226" s="197"/>
      <c r="R2226" s="203"/>
      <c r="S2226" s="211"/>
      <c r="T2226" s="200"/>
      <c r="U2226" s="221"/>
    </row>
    <row r="2227" spans="1:21" ht="20.100000000000001" customHeight="1">
      <c r="A2227" s="190"/>
      <c r="B2227" s="191"/>
      <c r="C2227" s="191"/>
      <c r="D2227" s="192"/>
      <c r="E2227" s="191"/>
      <c r="F2227" s="202"/>
      <c r="G2227" s="190"/>
      <c r="H2227" s="191"/>
      <c r="I2227" s="191"/>
      <c r="J2227" s="194"/>
      <c r="K2227" s="194"/>
      <c r="L2227" s="191"/>
      <c r="M2227" s="195"/>
      <c r="N2227" s="190"/>
      <c r="O2227" s="191"/>
      <c r="P2227" s="213"/>
      <c r="Q2227" s="361"/>
      <c r="R2227" s="203"/>
      <c r="S2227" s="211"/>
      <c r="T2227" s="247"/>
      <c r="U2227" s="293"/>
    </row>
    <row r="2228" spans="1:21" ht="20.100000000000001" customHeight="1">
      <c r="A2228" s="191"/>
      <c r="B2228" s="191"/>
      <c r="C2228" s="191"/>
      <c r="D2228" s="192"/>
      <c r="E2228" s="191"/>
      <c r="F2228" s="202"/>
      <c r="G2228" s="190"/>
      <c r="H2228" s="191"/>
      <c r="I2228" s="191"/>
      <c r="J2228" s="194"/>
      <c r="K2228" s="194"/>
      <c r="L2228" s="191"/>
      <c r="M2228" s="195"/>
      <c r="N2228" s="190"/>
      <c r="O2228" s="191"/>
      <c r="P2228" s="213"/>
      <c r="Q2228" s="214"/>
      <c r="R2228" s="215"/>
      <c r="S2228" s="215"/>
      <c r="T2228" s="219"/>
      <c r="U2228" s="242"/>
    </row>
    <row r="2229" spans="1:21" ht="20.100000000000001" customHeight="1">
      <c r="A2229" s="190"/>
      <c r="B2229" s="191"/>
      <c r="C2229" s="191"/>
      <c r="D2229" s="192"/>
      <c r="E2229" s="191"/>
      <c r="F2229" s="202"/>
      <c r="G2229" s="190"/>
      <c r="H2229" s="191"/>
      <c r="I2229" s="191"/>
      <c r="J2229" s="194"/>
      <c r="K2229" s="194"/>
      <c r="L2229" s="191"/>
      <c r="M2229" s="195"/>
      <c r="N2229" s="190"/>
      <c r="O2229" s="191"/>
      <c r="P2229" s="196"/>
      <c r="Q2229" s="197"/>
      <c r="R2229" s="203"/>
      <c r="S2229" s="204"/>
      <c r="T2229" s="200"/>
      <c r="U2229" s="205"/>
    </row>
    <row r="2230" spans="1:21" ht="20.100000000000001" customHeight="1">
      <c r="A2230" s="191"/>
      <c r="B2230" s="191"/>
      <c r="C2230" s="191"/>
      <c r="D2230" s="192"/>
      <c r="E2230" s="191"/>
      <c r="F2230" s="202"/>
      <c r="G2230" s="190"/>
      <c r="H2230" s="191"/>
      <c r="I2230" s="191"/>
      <c r="J2230" s="194"/>
      <c r="K2230" s="194"/>
      <c r="L2230" s="191"/>
      <c r="M2230" s="195"/>
      <c r="N2230" s="190"/>
      <c r="O2230" s="191"/>
      <c r="P2230" s="196"/>
      <c r="Q2230" s="197"/>
      <c r="R2230" s="206"/>
      <c r="S2230" s="207"/>
      <c r="T2230" s="200"/>
      <c r="U2230" s="201"/>
    </row>
    <row r="2231" spans="1:21" ht="20.100000000000001" customHeight="1">
      <c r="A2231" s="190"/>
      <c r="B2231" s="191"/>
      <c r="C2231" s="191"/>
      <c r="D2231" s="192"/>
      <c r="E2231" s="191"/>
      <c r="F2231" s="202"/>
      <c r="G2231" s="190"/>
      <c r="H2231" s="191"/>
      <c r="I2231" s="191"/>
      <c r="J2231" s="194"/>
      <c r="K2231" s="194"/>
      <c r="L2231" s="191"/>
      <c r="M2231" s="195"/>
      <c r="N2231" s="190"/>
      <c r="O2231" s="191"/>
      <c r="P2231" s="196"/>
      <c r="Q2231" s="197"/>
      <c r="R2231" s="208"/>
      <c r="S2231" s="209"/>
      <c r="T2231" s="247"/>
      <c r="U2231" s="289"/>
    </row>
    <row r="2232" spans="1:21" ht="20.100000000000001" customHeight="1">
      <c r="A2232" s="191"/>
      <c r="B2232" s="191"/>
      <c r="C2232" s="191"/>
      <c r="D2232" s="192"/>
      <c r="E2232" s="191"/>
      <c r="F2232" s="202"/>
      <c r="G2232" s="190"/>
      <c r="H2232" s="191"/>
      <c r="I2232" s="191"/>
      <c r="J2232" s="194"/>
      <c r="K2232" s="194"/>
      <c r="L2232" s="191"/>
      <c r="M2232" s="195"/>
      <c r="N2232" s="190"/>
      <c r="O2232" s="191"/>
      <c r="P2232" s="213"/>
      <c r="Q2232" s="214"/>
      <c r="R2232" s="244"/>
      <c r="S2232" s="245"/>
      <c r="T2232" s="233"/>
      <c r="U2232" s="284"/>
    </row>
    <row r="2233" spans="1:21" ht="20.100000000000001" customHeight="1">
      <c r="A2233" s="190"/>
      <c r="B2233" s="191"/>
      <c r="C2233" s="191"/>
      <c r="D2233" s="192"/>
      <c r="E2233" s="191"/>
      <c r="F2233" s="202"/>
      <c r="G2233" s="190"/>
      <c r="H2233" s="191"/>
      <c r="I2233" s="191"/>
      <c r="J2233" s="194"/>
      <c r="K2233" s="194"/>
      <c r="L2233" s="191"/>
      <c r="M2233" s="195"/>
      <c r="N2233" s="190"/>
      <c r="O2233" s="191"/>
      <c r="P2233" s="196"/>
      <c r="Q2233" s="197"/>
      <c r="R2233" s="203"/>
      <c r="S2233" s="211"/>
      <c r="T2233" s="200"/>
      <c r="U2233" s="205"/>
    </row>
    <row r="2234" spans="1:21" ht="20.100000000000001" customHeight="1">
      <c r="A2234" s="191"/>
      <c r="B2234" s="191"/>
      <c r="C2234" s="191"/>
      <c r="D2234" s="192"/>
      <c r="E2234" s="191"/>
      <c r="F2234" s="202"/>
      <c r="G2234" s="190"/>
      <c r="H2234" s="191"/>
      <c r="I2234" s="191"/>
      <c r="J2234" s="194"/>
      <c r="K2234" s="194"/>
      <c r="L2234" s="191"/>
      <c r="M2234" s="195"/>
      <c r="N2234" s="190"/>
      <c r="O2234" s="191"/>
      <c r="P2234" s="196"/>
      <c r="Q2234" s="197"/>
      <c r="R2234" s="208"/>
      <c r="S2234" s="209"/>
      <c r="T2234" s="200"/>
      <c r="U2234" s="201"/>
    </row>
    <row r="2235" spans="1:21" ht="20.100000000000001" customHeight="1">
      <c r="A2235" s="190"/>
      <c r="B2235" s="191"/>
      <c r="C2235" s="191"/>
      <c r="D2235" s="192"/>
      <c r="E2235" s="191"/>
      <c r="F2235" s="193"/>
      <c r="G2235" s="190"/>
      <c r="H2235" s="191"/>
      <c r="I2235" s="191"/>
      <c r="J2235" s="194"/>
      <c r="K2235" s="194"/>
      <c r="L2235" s="191"/>
      <c r="M2235" s="195"/>
      <c r="N2235" s="190"/>
      <c r="O2235" s="191"/>
      <c r="P2235" s="196"/>
      <c r="Q2235" s="197"/>
      <c r="R2235" s="203"/>
      <c r="S2235" s="211"/>
      <c r="T2235" s="200"/>
      <c r="U2235" s="205"/>
    </row>
    <row r="2236" spans="1:21" ht="20.100000000000001" customHeight="1">
      <c r="A2236" s="191"/>
      <c r="B2236" s="191"/>
      <c r="C2236" s="191"/>
      <c r="D2236" s="192"/>
      <c r="E2236" s="191"/>
      <c r="F2236" s="202"/>
      <c r="G2236" s="190"/>
      <c r="H2236" s="191"/>
      <c r="I2236" s="191"/>
      <c r="J2236" s="194"/>
      <c r="K2236" s="194"/>
      <c r="L2236" s="191"/>
      <c r="M2236" s="195"/>
      <c r="N2236" s="190"/>
      <c r="O2236" s="191"/>
      <c r="P2236" s="196"/>
      <c r="Q2236" s="197"/>
      <c r="R2236" s="226"/>
      <c r="S2236" s="227"/>
      <c r="T2236" s="243"/>
      <c r="U2236" s="346"/>
    </row>
    <row r="2237" spans="1:21" ht="20.100000000000001" customHeight="1">
      <c r="A2237" s="190"/>
      <c r="B2237" s="191"/>
      <c r="C2237" s="191"/>
      <c r="D2237" s="192"/>
      <c r="E2237" s="191"/>
      <c r="F2237" s="202"/>
      <c r="G2237" s="190"/>
      <c r="H2237" s="191"/>
      <c r="I2237" s="191"/>
      <c r="J2237" s="194"/>
      <c r="K2237" s="194"/>
      <c r="L2237" s="191"/>
      <c r="M2237" s="195"/>
      <c r="N2237" s="190"/>
      <c r="O2237" s="191"/>
      <c r="P2237" s="196"/>
      <c r="Q2237" s="197"/>
      <c r="R2237" s="208"/>
      <c r="S2237" s="209"/>
      <c r="T2237" s="200"/>
      <c r="U2237" s="205"/>
    </row>
    <row r="2238" spans="1:21" ht="20.100000000000001" customHeight="1">
      <c r="A2238" s="191"/>
      <c r="B2238" s="191"/>
      <c r="C2238" s="191"/>
      <c r="D2238" s="192"/>
      <c r="E2238" s="191"/>
      <c r="F2238" s="202"/>
      <c r="G2238" s="190"/>
      <c r="H2238" s="191"/>
      <c r="I2238" s="191"/>
      <c r="J2238" s="194"/>
      <c r="K2238" s="194"/>
      <c r="L2238" s="191"/>
      <c r="M2238" s="195"/>
      <c r="N2238" s="190"/>
      <c r="O2238" s="191"/>
      <c r="P2238" s="196"/>
      <c r="Q2238" s="197"/>
      <c r="R2238" s="226"/>
      <c r="S2238" s="227"/>
      <c r="T2238" s="241"/>
      <c r="U2238" s="276"/>
    </row>
    <row r="2239" spans="1:21" ht="20.100000000000001" customHeight="1">
      <c r="A2239" s="190"/>
      <c r="B2239" s="191"/>
      <c r="C2239" s="191"/>
      <c r="D2239" s="192"/>
      <c r="E2239" s="191"/>
      <c r="F2239" s="202"/>
      <c r="G2239" s="190"/>
      <c r="H2239" s="191"/>
      <c r="I2239" s="191"/>
      <c r="J2239" s="194"/>
      <c r="K2239" s="194"/>
      <c r="L2239" s="191"/>
      <c r="M2239" s="195"/>
      <c r="N2239" s="190"/>
      <c r="O2239" s="191"/>
      <c r="P2239" s="196"/>
      <c r="Q2239" s="359"/>
      <c r="R2239" s="226"/>
      <c r="S2239" s="227"/>
      <c r="T2239" s="296"/>
      <c r="U2239" s="293"/>
    </row>
    <row r="2240" spans="1:21" ht="20.100000000000001" customHeight="1">
      <c r="A2240" s="191"/>
      <c r="B2240" s="191"/>
      <c r="C2240" s="191"/>
      <c r="D2240" s="192"/>
      <c r="E2240" s="191"/>
      <c r="F2240" s="202"/>
      <c r="G2240" s="190"/>
      <c r="H2240" s="191"/>
      <c r="I2240" s="191"/>
      <c r="J2240" s="194"/>
      <c r="K2240" s="194"/>
      <c r="L2240" s="191"/>
      <c r="M2240" s="195"/>
      <c r="N2240" s="190"/>
      <c r="O2240" s="191"/>
      <c r="P2240" s="196"/>
      <c r="Q2240" s="197"/>
      <c r="R2240" s="203"/>
      <c r="S2240" s="211"/>
      <c r="T2240" s="200"/>
      <c r="U2240" s="205"/>
    </row>
    <row r="2241" spans="1:21" ht="20.100000000000001" customHeight="1">
      <c r="A2241" s="190"/>
      <c r="B2241" s="190"/>
      <c r="C2241" s="190"/>
      <c r="D2241" s="228"/>
      <c r="E2241" s="190"/>
      <c r="F2241" s="232"/>
      <c r="G2241" s="190"/>
      <c r="H2241" s="190"/>
      <c r="I2241" s="191"/>
      <c r="J2241" s="230"/>
      <c r="K2241" s="194"/>
      <c r="L2241" s="191"/>
      <c r="M2241" s="231"/>
      <c r="N2241" s="190"/>
      <c r="O2241" s="191"/>
      <c r="P2241" s="196"/>
      <c r="Q2241" s="197"/>
      <c r="R2241" s="203"/>
      <c r="S2241" s="211"/>
      <c r="T2241" s="200"/>
      <c r="U2241" s="205"/>
    </row>
    <row r="2242" spans="1:21" ht="20.100000000000001" customHeight="1">
      <c r="A2242" s="191"/>
      <c r="B2242" s="190"/>
      <c r="C2242" s="190"/>
      <c r="D2242" s="228"/>
      <c r="E2242" s="190"/>
      <c r="F2242" s="202"/>
      <c r="G2242" s="190"/>
      <c r="H2242" s="190"/>
      <c r="I2242" s="191"/>
      <c r="J2242" s="230"/>
      <c r="K2242" s="194"/>
      <c r="L2242" s="191"/>
      <c r="M2242" s="231"/>
      <c r="N2242" s="190"/>
      <c r="O2242" s="191"/>
      <c r="P2242" s="213"/>
      <c r="Q2242" s="361"/>
      <c r="R2242" s="203"/>
      <c r="S2242" s="211"/>
      <c r="T2242" s="200"/>
      <c r="U2242" s="201"/>
    </row>
    <row r="2243" spans="1:21" ht="20.100000000000001" customHeight="1">
      <c r="A2243" s="190"/>
      <c r="B2243" s="190"/>
      <c r="C2243" s="190"/>
      <c r="D2243" s="228"/>
      <c r="E2243" s="190"/>
      <c r="F2243" s="235"/>
      <c r="G2243" s="190"/>
      <c r="H2243" s="190"/>
      <c r="I2243" s="191"/>
      <c r="J2243" s="230"/>
      <c r="K2243" s="194"/>
      <c r="L2243" s="191"/>
      <c r="M2243" s="231"/>
      <c r="N2243" s="190"/>
      <c r="O2243" s="191"/>
      <c r="P2243" s="196"/>
      <c r="Q2243" s="359"/>
      <c r="R2243" s="215"/>
      <c r="S2243" s="215"/>
      <c r="T2243" s="241"/>
      <c r="U2243" s="242"/>
    </row>
    <row r="2244" spans="1:21" ht="20.100000000000001" customHeight="1">
      <c r="A2244" s="191"/>
      <c r="B2244" s="190"/>
      <c r="C2244" s="190"/>
      <c r="D2244" s="228"/>
      <c r="E2244" s="190"/>
      <c r="F2244" s="235"/>
      <c r="G2244" s="190"/>
      <c r="H2244" s="190"/>
      <c r="I2244" s="191"/>
      <c r="J2244" s="230"/>
      <c r="K2244" s="194"/>
      <c r="L2244" s="191"/>
      <c r="M2244" s="231"/>
      <c r="N2244" s="190"/>
      <c r="O2244" s="191"/>
      <c r="P2244" s="213"/>
      <c r="Q2244" s="214"/>
      <c r="R2244" s="215"/>
      <c r="S2244" s="215"/>
      <c r="T2244" s="219"/>
      <c r="U2244" s="276"/>
    </row>
    <row r="2245" spans="1:21" ht="20.100000000000001" customHeight="1">
      <c r="A2245" s="190"/>
      <c r="B2245" s="190"/>
      <c r="C2245" s="190"/>
      <c r="D2245" s="228"/>
      <c r="E2245" s="190"/>
      <c r="F2245" s="202"/>
      <c r="G2245" s="190"/>
      <c r="H2245" s="190"/>
      <c r="I2245" s="191"/>
      <c r="J2245" s="230"/>
      <c r="K2245" s="194"/>
      <c r="L2245" s="191"/>
      <c r="M2245" s="231"/>
      <c r="N2245" s="190"/>
      <c r="O2245" s="191"/>
      <c r="P2245" s="213"/>
      <c r="Q2245" s="361"/>
      <c r="R2245" s="215"/>
      <c r="S2245" s="215"/>
      <c r="T2245" s="310"/>
      <c r="U2245" s="313"/>
    </row>
    <row r="2246" spans="1:21" ht="20.100000000000001" customHeight="1">
      <c r="A2246" s="191"/>
      <c r="B2246" s="190"/>
      <c r="C2246" s="190"/>
      <c r="D2246" s="228"/>
      <c r="E2246" s="190"/>
      <c r="F2246" s="202"/>
      <c r="G2246" s="190"/>
      <c r="H2246" s="190"/>
      <c r="I2246" s="191"/>
      <c r="J2246" s="230"/>
      <c r="K2246" s="194"/>
      <c r="L2246" s="191"/>
      <c r="M2246" s="231"/>
      <c r="N2246" s="190"/>
      <c r="O2246" s="191"/>
      <c r="P2246" s="213"/>
      <c r="Q2246" s="214"/>
      <c r="R2246" s="215"/>
      <c r="S2246" s="215"/>
      <c r="T2246" s="219"/>
      <c r="U2246" s="220"/>
    </row>
    <row r="2247" spans="1:21" ht="20.100000000000001" customHeight="1">
      <c r="A2247" s="190"/>
      <c r="B2247" s="190"/>
      <c r="C2247" s="190"/>
      <c r="D2247" s="228"/>
      <c r="E2247" s="190"/>
      <c r="F2247" s="235"/>
      <c r="G2247" s="190"/>
      <c r="H2247" s="190"/>
      <c r="I2247" s="191"/>
      <c r="J2247" s="230"/>
      <c r="K2247" s="194"/>
      <c r="L2247" s="191"/>
      <c r="M2247" s="231"/>
      <c r="N2247" s="190"/>
      <c r="O2247" s="191"/>
      <c r="P2247" s="213"/>
      <c r="Q2247" s="214"/>
      <c r="R2247" s="206"/>
      <c r="S2247" s="207"/>
      <c r="T2247" s="200"/>
      <c r="U2247" s="221"/>
    </row>
    <row r="2248" spans="1:21" ht="20.100000000000001" customHeight="1">
      <c r="A2248" s="191"/>
      <c r="B2248" s="190"/>
      <c r="C2248" s="190"/>
      <c r="D2248" s="228"/>
      <c r="E2248" s="190"/>
      <c r="F2248" s="235"/>
      <c r="G2248" s="190"/>
      <c r="H2248" s="190"/>
      <c r="I2248" s="191"/>
      <c r="J2248" s="230"/>
      <c r="K2248" s="194"/>
      <c r="L2248" s="191"/>
      <c r="M2248" s="231"/>
      <c r="N2248" s="190"/>
      <c r="O2248" s="191"/>
      <c r="P2248" s="213"/>
      <c r="Q2248" s="214"/>
      <c r="R2248" s="215"/>
      <c r="S2248" s="215"/>
      <c r="T2248" s="258"/>
      <c r="U2248" s="242"/>
    </row>
    <row r="2249" spans="1:21" ht="20.100000000000001" customHeight="1">
      <c r="A2249" s="190"/>
      <c r="B2249" s="190"/>
      <c r="C2249" s="190"/>
      <c r="D2249" s="228"/>
      <c r="E2249" s="190"/>
      <c r="F2249" s="202"/>
      <c r="G2249" s="190"/>
      <c r="H2249" s="190"/>
      <c r="I2249" s="191"/>
      <c r="J2249" s="230"/>
      <c r="K2249" s="194"/>
      <c r="L2249" s="191"/>
      <c r="M2249" s="231"/>
      <c r="N2249" s="190"/>
      <c r="O2249" s="191"/>
      <c r="P2249" s="196"/>
      <c r="Q2249" s="197"/>
      <c r="R2249" s="206"/>
      <c r="S2249" s="207"/>
      <c r="T2249" s="233"/>
      <c r="U2249" s="281"/>
    </row>
    <row r="2250" spans="1:21" ht="20.100000000000001" customHeight="1">
      <c r="A2250" s="191"/>
      <c r="B2250" s="191"/>
      <c r="C2250" s="191"/>
      <c r="D2250" s="192"/>
      <c r="E2250" s="191"/>
      <c r="F2250" s="193"/>
      <c r="G2250" s="190"/>
      <c r="H2250" s="191"/>
      <c r="I2250" s="191"/>
      <c r="J2250" s="194"/>
      <c r="K2250" s="194"/>
      <c r="L2250" s="191"/>
      <c r="M2250" s="195"/>
      <c r="N2250" s="190"/>
      <c r="O2250" s="191"/>
      <c r="P2250" s="196"/>
      <c r="Q2250" s="197"/>
      <c r="R2250" s="203"/>
      <c r="S2250" s="204"/>
      <c r="T2250" s="200"/>
      <c r="U2250" s="205"/>
    </row>
    <row r="2251" spans="1:21" ht="20.100000000000001" customHeight="1">
      <c r="A2251" s="190"/>
      <c r="B2251" s="191"/>
      <c r="C2251" s="191"/>
      <c r="D2251" s="192"/>
      <c r="E2251" s="191"/>
      <c r="F2251" s="193"/>
      <c r="G2251" s="190"/>
      <c r="H2251" s="191"/>
      <c r="I2251" s="191"/>
      <c r="J2251" s="194"/>
      <c r="K2251" s="194"/>
      <c r="L2251" s="191"/>
      <c r="M2251" s="195"/>
      <c r="N2251" s="190"/>
      <c r="O2251" s="191"/>
      <c r="P2251" s="196"/>
      <c r="Q2251" s="197"/>
      <c r="R2251" s="203"/>
      <c r="S2251" s="204"/>
      <c r="T2251" s="200"/>
      <c r="U2251" s="237"/>
    </row>
    <row r="2252" spans="1:21" ht="20.100000000000001" customHeight="1">
      <c r="A2252" s="191"/>
      <c r="B2252" s="191"/>
      <c r="C2252" s="191"/>
      <c r="D2252" s="192"/>
      <c r="E2252" s="191"/>
      <c r="F2252" s="202"/>
      <c r="G2252" s="190"/>
      <c r="H2252" s="191"/>
      <c r="I2252" s="191"/>
      <c r="J2252" s="194"/>
      <c r="K2252" s="194"/>
      <c r="L2252" s="191"/>
      <c r="M2252" s="195"/>
      <c r="N2252" s="190"/>
      <c r="O2252" s="191"/>
      <c r="P2252" s="196"/>
      <c r="Q2252" s="197"/>
      <c r="R2252" s="226"/>
      <c r="S2252" s="227"/>
      <c r="T2252" s="241"/>
      <c r="U2252" s="242"/>
    </row>
    <row r="2253" spans="1:21" ht="20.100000000000001" customHeight="1">
      <c r="A2253" s="190"/>
      <c r="B2253" s="191"/>
      <c r="C2253" s="191"/>
      <c r="D2253" s="192"/>
      <c r="E2253" s="191"/>
      <c r="F2253" s="202"/>
      <c r="G2253" s="190"/>
      <c r="H2253" s="191"/>
      <c r="I2253" s="191"/>
      <c r="J2253" s="194"/>
      <c r="K2253" s="194"/>
      <c r="L2253" s="191"/>
      <c r="M2253" s="195"/>
      <c r="N2253" s="190"/>
      <c r="O2253" s="191"/>
      <c r="P2253" s="196"/>
      <c r="Q2253" s="359"/>
      <c r="R2253" s="226"/>
      <c r="S2253" s="227"/>
      <c r="T2253" s="241"/>
      <c r="U2253" s="242"/>
    </row>
    <row r="2254" spans="1:21" ht="20.100000000000001" customHeight="1">
      <c r="A2254" s="191"/>
      <c r="B2254" s="222"/>
      <c r="C2254" s="222"/>
      <c r="D2254" s="223"/>
      <c r="E2254" s="222"/>
      <c r="F2254" s="202"/>
      <c r="G2254" s="190"/>
      <c r="H2254" s="222"/>
      <c r="I2254" s="191"/>
      <c r="J2254" s="225"/>
      <c r="K2254" s="194"/>
      <c r="L2254" s="191"/>
      <c r="M2254" s="195"/>
      <c r="N2254" s="190"/>
      <c r="O2254" s="191"/>
      <c r="P2254" s="213"/>
      <c r="Q2254" s="214"/>
      <c r="R2254" s="203"/>
      <c r="S2254" s="211"/>
      <c r="T2254" s="200"/>
      <c r="U2254" s="237"/>
    </row>
    <row r="2255" spans="1:21" ht="20.100000000000001" customHeight="1">
      <c r="A2255" s="190"/>
      <c r="B2255" s="222"/>
      <c r="C2255" s="222"/>
      <c r="D2255" s="223"/>
      <c r="E2255" s="222"/>
      <c r="F2255" s="224"/>
      <c r="G2255" s="190"/>
      <c r="H2255" s="222"/>
      <c r="I2255" s="191"/>
      <c r="J2255" s="225"/>
      <c r="K2255" s="194"/>
      <c r="L2255" s="191"/>
      <c r="M2255" s="195"/>
      <c r="N2255" s="190"/>
      <c r="O2255" s="191"/>
      <c r="P2255" s="196"/>
      <c r="Q2255" s="197"/>
      <c r="R2255" s="208"/>
      <c r="S2255" s="209"/>
      <c r="T2255" s="200"/>
      <c r="U2255" s="205"/>
    </row>
    <row r="2256" spans="1:21" ht="20.100000000000001" customHeight="1">
      <c r="A2256" s="191"/>
      <c r="B2256" s="190"/>
      <c r="C2256" s="190"/>
      <c r="D2256" s="228"/>
      <c r="E2256" s="190"/>
      <c r="F2256" s="202"/>
      <c r="G2256" s="190"/>
      <c r="H2256" s="190"/>
      <c r="I2256" s="191"/>
      <c r="J2256" s="230"/>
      <c r="K2256" s="194"/>
      <c r="L2256" s="191"/>
      <c r="M2256" s="195"/>
      <c r="N2256" s="190"/>
      <c r="O2256" s="191"/>
      <c r="P2256" s="196"/>
      <c r="Q2256" s="197"/>
      <c r="R2256" s="226"/>
      <c r="S2256" s="227"/>
      <c r="T2256" s="219"/>
      <c r="U2256" s="205"/>
    </row>
    <row r="2257" spans="1:21" ht="20.100000000000001" customHeight="1">
      <c r="A2257" s="190"/>
      <c r="B2257" s="190"/>
      <c r="C2257" s="190"/>
      <c r="D2257" s="228"/>
      <c r="E2257" s="190"/>
      <c r="F2257" s="202"/>
      <c r="G2257" s="190"/>
      <c r="H2257" s="190"/>
      <c r="I2257" s="191"/>
      <c r="J2257" s="230"/>
      <c r="K2257" s="194"/>
      <c r="L2257" s="191"/>
      <c r="M2257" s="195"/>
      <c r="N2257" s="190"/>
      <c r="O2257" s="191"/>
      <c r="P2257" s="213"/>
      <c r="Q2257" s="214"/>
      <c r="R2257" s="215"/>
      <c r="S2257" s="215"/>
      <c r="T2257" s="219"/>
      <c r="U2257" s="242"/>
    </row>
    <row r="2258" spans="1:21" ht="20.100000000000001" customHeight="1">
      <c r="A2258" s="191"/>
      <c r="B2258" s="190"/>
      <c r="C2258" s="190"/>
      <c r="D2258" s="228"/>
      <c r="E2258" s="190"/>
      <c r="F2258" s="232"/>
      <c r="G2258" s="190"/>
      <c r="H2258" s="190"/>
      <c r="I2258" s="191"/>
      <c r="J2258" s="230"/>
      <c r="K2258" s="194"/>
      <c r="L2258" s="191"/>
      <c r="M2258" s="195"/>
      <c r="N2258" s="190"/>
      <c r="O2258" s="191"/>
      <c r="P2258" s="196"/>
      <c r="Q2258" s="197"/>
      <c r="R2258" s="203"/>
      <c r="S2258" s="211"/>
      <c r="T2258" s="200"/>
      <c r="U2258" s="201"/>
    </row>
    <row r="2259" spans="1:21" ht="20.100000000000001" customHeight="1">
      <c r="A2259" s="190"/>
      <c r="B2259" s="190"/>
      <c r="C2259" s="190"/>
      <c r="D2259" s="228"/>
      <c r="E2259" s="190"/>
      <c r="F2259" s="202"/>
      <c r="G2259" s="190"/>
      <c r="H2259" s="190"/>
      <c r="I2259" s="191"/>
      <c r="J2259" s="230"/>
      <c r="K2259" s="194"/>
      <c r="L2259" s="191"/>
      <c r="M2259" s="231"/>
      <c r="N2259" s="190"/>
      <c r="O2259" s="191"/>
      <c r="P2259" s="196"/>
      <c r="Q2259" s="197"/>
      <c r="R2259" s="244"/>
      <c r="S2259" s="280"/>
      <c r="T2259" s="233"/>
      <c r="U2259" s="342"/>
    </row>
    <row r="2260" spans="1:21" ht="20.100000000000001" customHeight="1">
      <c r="A2260" s="191"/>
      <c r="B2260" s="190"/>
      <c r="C2260" s="190"/>
      <c r="D2260" s="228"/>
      <c r="E2260" s="190"/>
      <c r="F2260" s="202"/>
      <c r="G2260" s="190"/>
      <c r="H2260" s="190"/>
      <c r="I2260" s="191"/>
      <c r="J2260" s="230"/>
      <c r="K2260" s="194"/>
      <c r="L2260" s="191"/>
      <c r="M2260" s="231"/>
      <c r="N2260" s="190"/>
      <c r="O2260" s="191"/>
      <c r="P2260" s="196"/>
      <c r="Q2260" s="197"/>
      <c r="R2260" s="203"/>
      <c r="S2260" s="211"/>
      <c r="T2260" s="200"/>
      <c r="U2260" s="205"/>
    </row>
    <row r="2261" spans="1:21" ht="20.100000000000001" customHeight="1">
      <c r="A2261" s="190"/>
      <c r="B2261" s="190"/>
      <c r="C2261" s="190"/>
      <c r="D2261" s="228"/>
      <c r="E2261" s="190"/>
      <c r="F2261" s="232"/>
      <c r="G2261" s="190"/>
      <c r="H2261" s="190"/>
      <c r="I2261" s="191"/>
      <c r="J2261" s="230"/>
      <c r="K2261" s="194"/>
      <c r="L2261" s="191"/>
      <c r="M2261" s="231"/>
      <c r="N2261" s="190"/>
      <c r="O2261" s="191"/>
      <c r="P2261" s="196"/>
      <c r="Q2261" s="197"/>
      <c r="R2261" s="206"/>
      <c r="S2261" s="207"/>
      <c r="T2261" s="200"/>
      <c r="U2261" s="201"/>
    </row>
    <row r="2262" spans="1:21" ht="20.100000000000001" customHeight="1">
      <c r="A2262" s="191"/>
      <c r="B2262" s="190"/>
      <c r="C2262" s="190"/>
      <c r="D2262" s="228"/>
      <c r="E2262" s="190"/>
      <c r="F2262" s="232"/>
      <c r="G2262" s="190"/>
      <c r="H2262" s="190"/>
      <c r="I2262" s="191"/>
      <c r="J2262" s="230"/>
      <c r="K2262" s="194"/>
      <c r="L2262" s="191"/>
      <c r="M2262" s="231"/>
      <c r="N2262" s="190"/>
      <c r="O2262" s="191"/>
      <c r="P2262" s="196"/>
      <c r="Q2262" s="359"/>
      <c r="R2262" s="226"/>
      <c r="S2262" s="227"/>
      <c r="T2262" s="241"/>
      <c r="U2262" s="220"/>
    </row>
    <row r="2263" spans="1:21" ht="20.100000000000001" customHeight="1">
      <c r="A2263" s="190"/>
      <c r="B2263" s="190"/>
      <c r="C2263" s="190"/>
      <c r="D2263" s="228"/>
      <c r="E2263" s="190"/>
      <c r="F2263" s="229"/>
      <c r="G2263" s="190"/>
      <c r="H2263" s="190"/>
      <c r="I2263" s="191"/>
      <c r="J2263" s="230"/>
      <c r="K2263" s="194"/>
      <c r="L2263" s="191"/>
      <c r="M2263" s="231"/>
      <c r="N2263" s="190"/>
      <c r="O2263" s="191"/>
      <c r="P2263" s="196"/>
      <c r="Q2263" s="197"/>
      <c r="R2263" s="206"/>
      <c r="S2263" s="207"/>
      <c r="T2263" s="200"/>
      <c r="U2263" s="201"/>
    </row>
    <row r="2264" spans="1:21" ht="20.100000000000001" customHeight="1">
      <c r="A2264" s="191"/>
      <c r="B2264" s="190"/>
      <c r="C2264" s="190"/>
      <c r="D2264" s="228"/>
      <c r="E2264" s="190"/>
      <c r="F2264" s="229"/>
      <c r="G2264" s="190"/>
      <c r="H2264" s="190"/>
      <c r="I2264" s="191"/>
      <c r="J2264" s="230"/>
      <c r="K2264" s="194"/>
      <c r="L2264" s="191"/>
      <c r="M2264" s="231"/>
      <c r="N2264" s="190"/>
      <c r="O2264" s="191"/>
      <c r="P2264" s="213"/>
      <c r="Q2264" s="214"/>
      <c r="R2264" s="203"/>
      <c r="S2264" s="211"/>
      <c r="T2264" s="200"/>
      <c r="U2264" s="201"/>
    </row>
    <row r="2265" spans="1:21" ht="20.100000000000001" customHeight="1">
      <c r="A2265" s="190"/>
      <c r="B2265" s="190"/>
      <c r="C2265" s="190"/>
      <c r="D2265" s="228"/>
      <c r="E2265" s="190"/>
      <c r="F2265" s="229"/>
      <c r="G2265" s="190"/>
      <c r="H2265" s="190"/>
      <c r="I2265" s="191"/>
      <c r="J2265" s="230"/>
      <c r="K2265" s="194"/>
      <c r="L2265" s="191"/>
      <c r="M2265" s="231"/>
      <c r="N2265" s="190"/>
      <c r="O2265" s="191"/>
      <c r="P2265" s="196"/>
      <c r="Q2265" s="197"/>
      <c r="R2265" s="203"/>
      <c r="S2265" s="211"/>
      <c r="T2265" s="200"/>
      <c r="U2265" s="293"/>
    </row>
    <row r="2266" spans="1:21" ht="20.100000000000001" customHeight="1">
      <c r="A2266" s="191"/>
      <c r="B2266" s="190"/>
      <c r="C2266" s="190"/>
      <c r="D2266" s="228"/>
      <c r="E2266" s="190"/>
      <c r="F2266" s="229"/>
      <c r="G2266" s="190"/>
      <c r="H2266" s="190"/>
      <c r="I2266" s="191"/>
      <c r="J2266" s="230"/>
      <c r="K2266" s="194"/>
      <c r="L2266" s="191"/>
      <c r="M2266" s="231"/>
      <c r="N2266" s="190"/>
      <c r="O2266" s="191"/>
      <c r="P2266" s="213"/>
      <c r="Q2266" s="214"/>
      <c r="R2266" s="203"/>
      <c r="S2266" s="211"/>
      <c r="T2266" s="200"/>
      <c r="U2266" s="205"/>
    </row>
    <row r="2267" spans="1:21" ht="20.100000000000001" customHeight="1">
      <c r="A2267" s="190"/>
      <c r="B2267" s="190"/>
      <c r="C2267" s="190"/>
      <c r="D2267" s="228"/>
      <c r="E2267" s="190"/>
      <c r="F2267" s="229"/>
      <c r="G2267" s="190"/>
      <c r="H2267" s="190"/>
      <c r="I2267" s="191"/>
      <c r="J2267" s="230"/>
      <c r="K2267" s="194"/>
      <c r="L2267" s="191"/>
      <c r="M2267" s="231"/>
      <c r="N2267" s="190"/>
      <c r="O2267" s="191"/>
      <c r="P2267" s="196"/>
      <c r="Q2267" s="359"/>
      <c r="R2267" s="208"/>
      <c r="S2267" s="209"/>
      <c r="T2267" s="200"/>
      <c r="U2267" s="293"/>
    </row>
    <row r="2268" spans="1:21" ht="20.100000000000001" customHeight="1">
      <c r="A2268" s="191"/>
      <c r="B2268" s="190"/>
      <c r="C2268" s="190"/>
      <c r="D2268" s="228"/>
      <c r="E2268" s="190"/>
      <c r="F2268" s="229"/>
      <c r="G2268" s="190"/>
      <c r="H2268" s="190"/>
      <c r="I2268" s="191"/>
      <c r="J2268" s="230"/>
      <c r="K2268" s="194"/>
      <c r="L2268" s="191"/>
      <c r="M2268" s="231"/>
      <c r="N2268" s="190"/>
      <c r="O2268" s="191"/>
      <c r="P2268" s="213"/>
      <c r="Q2268" s="214"/>
      <c r="R2268" s="215"/>
      <c r="S2268" s="215"/>
      <c r="T2268" s="216"/>
      <c r="U2268" s="311"/>
    </row>
    <row r="2269" spans="1:21" ht="20.100000000000001" customHeight="1">
      <c r="A2269" s="190"/>
      <c r="B2269" s="190"/>
      <c r="C2269" s="190"/>
      <c r="D2269" s="228"/>
      <c r="E2269" s="190"/>
      <c r="F2269" s="229"/>
      <c r="G2269" s="190"/>
      <c r="H2269" s="190"/>
      <c r="I2269" s="191"/>
      <c r="J2269" s="230"/>
      <c r="K2269" s="194"/>
      <c r="L2269" s="191"/>
      <c r="M2269" s="231"/>
      <c r="N2269" s="190"/>
      <c r="O2269" s="191"/>
      <c r="P2269" s="213"/>
      <c r="Q2269" s="214"/>
      <c r="R2269" s="215"/>
      <c r="S2269" s="215"/>
      <c r="T2269" s="216"/>
      <c r="U2269" s="217"/>
    </row>
    <row r="2270" spans="1:21" ht="20.100000000000001" customHeight="1">
      <c r="A2270" s="191"/>
      <c r="B2270" s="190"/>
      <c r="C2270" s="190"/>
      <c r="D2270" s="228"/>
      <c r="E2270" s="190"/>
      <c r="F2270" s="229"/>
      <c r="G2270" s="190"/>
      <c r="H2270" s="190"/>
      <c r="I2270" s="191"/>
      <c r="J2270" s="230"/>
      <c r="K2270" s="194"/>
      <c r="L2270" s="191"/>
      <c r="M2270" s="231"/>
      <c r="N2270" s="190"/>
      <c r="O2270" s="191"/>
      <c r="P2270" s="196"/>
      <c r="Q2270" s="359"/>
      <c r="R2270" s="203"/>
      <c r="S2270" s="211"/>
      <c r="T2270" s="200"/>
      <c r="U2270" s="201"/>
    </row>
    <row r="2271" spans="1:21" ht="20.100000000000001" customHeight="1">
      <c r="A2271" s="190"/>
      <c r="B2271" s="190"/>
      <c r="C2271" s="190"/>
      <c r="D2271" s="228"/>
      <c r="E2271" s="190"/>
      <c r="F2271" s="232"/>
      <c r="G2271" s="190"/>
      <c r="H2271" s="190"/>
      <c r="I2271" s="191"/>
      <c r="J2271" s="230"/>
      <c r="K2271" s="194"/>
      <c r="L2271" s="191"/>
      <c r="M2271" s="231"/>
      <c r="N2271" s="190"/>
      <c r="O2271" s="191"/>
      <c r="P2271" s="196"/>
      <c r="Q2271" s="197"/>
      <c r="R2271" s="203"/>
      <c r="S2271" s="204"/>
      <c r="T2271" s="200"/>
      <c r="U2271" s="210"/>
    </row>
    <row r="2272" spans="1:21" ht="20.100000000000001" customHeight="1">
      <c r="A2272" s="191"/>
      <c r="B2272" s="190"/>
      <c r="C2272" s="190"/>
      <c r="D2272" s="228"/>
      <c r="E2272" s="190"/>
      <c r="F2272" s="202"/>
      <c r="G2272" s="190"/>
      <c r="H2272" s="190"/>
      <c r="I2272" s="191"/>
      <c r="J2272" s="230"/>
      <c r="K2272" s="194"/>
      <c r="L2272" s="191"/>
      <c r="M2272" s="231"/>
      <c r="N2272" s="190"/>
      <c r="O2272" s="191"/>
      <c r="P2272" s="196"/>
      <c r="Q2272" s="197"/>
      <c r="R2272" s="203"/>
      <c r="S2272" s="204"/>
      <c r="T2272" s="200"/>
      <c r="U2272" s="201"/>
    </row>
    <row r="2273" spans="1:21" ht="20.100000000000001" customHeight="1">
      <c r="A2273" s="190"/>
      <c r="B2273" s="190"/>
      <c r="C2273" s="190"/>
      <c r="D2273" s="228"/>
      <c r="E2273" s="190"/>
      <c r="F2273" s="235"/>
      <c r="G2273" s="190"/>
      <c r="H2273" s="190"/>
      <c r="I2273" s="191"/>
      <c r="J2273" s="230"/>
      <c r="K2273" s="194"/>
      <c r="L2273" s="191"/>
      <c r="M2273" s="231"/>
      <c r="N2273" s="190"/>
      <c r="O2273" s="191"/>
      <c r="P2273" s="196"/>
      <c r="Q2273" s="197"/>
      <c r="R2273" s="203"/>
      <c r="S2273" s="204"/>
      <c r="T2273" s="200"/>
      <c r="U2273" s="237"/>
    </row>
    <row r="2274" spans="1:21" ht="20.100000000000001" customHeight="1">
      <c r="A2274" s="191"/>
      <c r="B2274" s="190"/>
      <c r="C2274" s="190"/>
      <c r="D2274" s="228"/>
      <c r="E2274" s="190"/>
      <c r="F2274" s="235"/>
      <c r="G2274" s="190"/>
      <c r="H2274" s="190"/>
      <c r="I2274" s="191"/>
      <c r="J2274" s="230"/>
      <c r="K2274" s="194"/>
      <c r="L2274" s="191"/>
      <c r="M2274" s="231"/>
      <c r="N2274" s="190"/>
      <c r="O2274" s="191"/>
      <c r="P2274" s="196"/>
      <c r="Q2274" s="197"/>
      <c r="R2274" s="203"/>
      <c r="S2274" s="211"/>
      <c r="T2274" s="200"/>
      <c r="U2274" s="218"/>
    </row>
    <row r="2275" spans="1:21" ht="20.100000000000001" customHeight="1">
      <c r="A2275" s="190"/>
      <c r="B2275" s="190"/>
      <c r="C2275" s="190"/>
      <c r="D2275" s="228"/>
      <c r="E2275" s="190"/>
      <c r="F2275" s="235"/>
      <c r="G2275" s="190"/>
      <c r="H2275" s="190"/>
      <c r="I2275" s="191"/>
      <c r="J2275" s="230"/>
      <c r="K2275" s="194"/>
      <c r="L2275" s="191"/>
      <c r="M2275" s="231"/>
      <c r="N2275" s="190"/>
      <c r="O2275" s="191"/>
      <c r="P2275" s="213"/>
      <c r="Q2275" s="361"/>
      <c r="R2275" s="215"/>
      <c r="S2275" s="215"/>
      <c r="T2275" s="219"/>
      <c r="U2275" s="242"/>
    </row>
    <row r="2276" spans="1:21" ht="20.100000000000001" customHeight="1">
      <c r="A2276" s="191"/>
      <c r="B2276" s="190"/>
      <c r="C2276" s="240"/>
      <c r="D2276" s="228"/>
      <c r="E2276" s="190"/>
      <c r="F2276" s="235"/>
      <c r="G2276" s="190"/>
      <c r="H2276" s="190"/>
      <c r="I2276" s="191"/>
      <c r="J2276" s="230"/>
      <c r="K2276" s="194"/>
      <c r="L2276" s="191"/>
      <c r="M2276" s="231"/>
      <c r="N2276" s="190"/>
      <c r="O2276" s="191"/>
      <c r="P2276" s="196"/>
      <c r="Q2276" s="197"/>
      <c r="R2276" s="226"/>
      <c r="S2276" s="227"/>
      <c r="T2276" s="241"/>
      <c r="U2276" s="242"/>
    </row>
    <row r="2277" spans="1:21" ht="20.100000000000001" customHeight="1">
      <c r="A2277" s="190"/>
      <c r="B2277" s="190"/>
      <c r="C2277" s="190"/>
      <c r="D2277" s="228"/>
      <c r="E2277" s="190"/>
      <c r="F2277" s="232"/>
      <c r="G2277" s="190"/>
      <c r="H2277" s="190"/>
      <c r="I2277" s="191"/>
      <c r="J2277" s="230"/>
      <c r="K2277" s="194"/>
      <c r="L2277" s="191"/>
      <c r="M2277" s="231"/>
      <c r="N2277" s="190"/>
      <c r="O2277" s="191"/>
      <c r="P2277" s="213"/>
      <c r="Q2277" s="214"/>
      <c r="R2277" s="203"/>
      <c r="S2277" s="211"/>
      <c r="T2277" s="200"/>
      <c r="U2277" s="205"/>
    </row>
    <row r="2278" spans="1:21" ht="20.100000000000001" customHeight="1">
      <c r="A2278" s="191"/>
      <c r="B2278" s="190"/>
      <c r="C2278" s="190"/>
      <c r="D2278" s="228"/>
      <c r="E2278" s="190"/>
      <c r="F2278" s="232"/>
      <c r="G2278" s="190"/>
      <c r="H2278" s="190"/>
      <c r="I2278" s="191"/>
      <c r="J2278" s="230"/>
      <c r="K2278" s="194"/>
      <c r="L2278" s="191"/>
      <c r="M2278" s="231"/>
      <c r="N2278" s="190"/>
      <c r="O2278" s="191"/>
      <c r="P2278" s="196"/>
      <c r="Q2278" s="197"/>
      <c r="R2278" s="203"/>
      <c r="S2278" s="204"/>
      <c r="T2278" s="200"/>
      <c r="U2278" s="205"/>
    </row>
    <row r="2279" spans="1:21" ht="20.100000000000001" customHeight="1">
      <c r="A2279" s="190"/>
      <c r="B2279" s="190"/>
      <c r="C2279" s="190"/>
      <c r="D2279" s="228"/>
      <c r="E2279" s="190"/>
      <c r="F2279" s="232"/>
      <c r="G2279" s="190"/>
      <c r="H2279" s="190"/>
      <c r="I2279" s="191"/>
      <c r="J2279" s="230"/>
      <c r="K2279" s="194"/>
      <c r="L2279" s="191"/>
      <c r="M2279" s="231"/>
      <c r="N2279" s="190"/>
      <c r="O2279" s="191"/>
      <c r="P2279" s="196"/>
      <c r="Q2279" s="197"/>
      <c r="R2279" s="226"/>
      <c r="S2279" s="227"/>
      <c r="T2279" s="241"/>
      <c r="U2279" s="220"/>
    </row>
    <row r="2280" spans="1:21" ht="20.100000000000001" customHeight="1">
      <c r="A2280" s="191"/>
      <c r="B2280" s="190"/>
      <c r="C2280" s="190"/>
      <c r="D2280" s="228"/>
      <c r="E2280" s="190"/>
      <c r="F2280" s="235"/>
      <c r="G2280" s="190"/>
      <c r="H2280" s="190"/>
      <c r="I2280" s="191"/>
      <c r="J2280" s="230"/>
      <c r="K2280" s="194"/>
      <c r="L2280" s="191"/>
      <c r="M2280" s="231"/>
      <c r="N2280" s="190"/>
      <c r="O2280" s="191"/>
      <c r="P2280" s="196"/>
      <c r="Q2280" s="197"/>
      <c r="R2280" s="203"/>
      <c r="S2280" s="211"/>
      <c r="T2280" s="200"/>
      <c r="U2280" s="201"/>
    </row>
    <row r="2281" spans="1:21" ht="20.100000000000001" customHeight="1">
      <c r="A2281" s="190"/>
      <c r="B2281" s="190"/>
      <c r="C2281" s="190"/>
      <c r="D2281" s="228"/>
      <c r="E2281" s="190"/>
      <c r="F2281" s="202"/>
      <c r="G2281" s="190"/>
      <c r="H2281" s="190"/>
      <c r="I2281" s="191"/>
      <c r="J2281" s="230"/>
      <c r="K2281" s="194"/>
      <c r="L2281" s="191"/>
      <c r="M2281" s="231"/>
      <c r="N2281" s="190"/>
      <c r="O2281" s="191"/>
      <c r="P2281" s="196"/>
      <c r="Q2281" s="197"/>
      <c r="R2281" s="206"/>
      <c r="S2281" s="207"/>
      <c r="T2281" s="200"/>
      <c r="U2281" s="205"/>
    </row>
    <row r="2282" spans="1:21" ht="20.100000000000001" customHeight="1">
      <c r="A2282" s="191"/>
      <c r="B2282" s="190"/>
      <c r="C2282" s="190"/>
      <c r="D2282" s="228"/>
      <c r="E2282" s="190"/>
      <c r="F2282" s="235"/>
      <c r="G2282" s="190"/>
      <c r="H2282" s="190"/>
      <c r="I2282" s="191"/>
      <c r="J2282" s="230"/>
      <c r="K2282" s="194"/>
      <c r="L2282" s="191"/>
      <c r="M2282" s="231"/>
      <c r="N2282" s="190"/>
      <c r="O2282" s="191"/>
      <c r="P2282" s="213"/>
      <c r="Q2282" s="214"/>
      <c r="R2282" s="215"/>
      <c r="S2282" s="215"/>
      <c r="T2282" s="285"/>
      <c r="U2282" s="255"/>
    </row>
    <row r="2283" spans="1:21" ht="20.100000000000001" customHeight="1">
      <c r="A2283" s="190"/>
      <c r="B2283" s="190"/>
      <c r="C2283" s="190"/>
      <c r="D2283" s="228"/>
      <c r="E2283" s="190"/>
      <c r="F2283" s="235"/>
      <c r="G2283" s="190"/>
      <c r="H2283" s="190"/>
      <c r="I2283" s="191"/>
      <c r="J2283" s="230"/>
      <c r="K2283" s="194"/>
      <c r="L2283" s="191"/>
      <c r="M2283" s="231"/>
      <c r="N2283" s="190"/>
      <c r="O2283" s="191"/>
      <c r="P2283" s="196"/>
      <c r="Q2283" s="359"/>
      <c r="R2283" s="277"/>
      <c r="S2283" s="209"/>
      <c r="T2283" s="296"/>
      <c r="U2283" s="293"/>
    </row>
    <row r="2284" spans="1:21" ht="20.100000000000001" customHeight="1">
      <c r="A2284" s="191"/>
      <c r="B2284" s="190"/>
      <c r="C2284" s="190"/>
      <c r="D2284" s="228"/>
      <c r="E2284" s="190"/>
      <c r="F2284" s="235"/>
      <c r="G2284" s="190"/>
      <c r="H2284" s="190"/>
      <c r="I2284" s="191"/>
      <c r="J2284" s="230"/>
      <c r="K2284" s="194"/>
      <c r="L2284" s="191"/>
      <c r="M2284" s="231"/>
      <c r="N2284" s="190"/>
      <c r="O2284" s="191"/>
      <c r="P2284" s="213"/>
      <c r="Q2284" s="214"/>
      <c r="R2284" s="203"/>
      <c r="S2284" s="211"/>
      <c r="T2284" s="247"/>
      <c r="U2284" s="293"/>
    </row>
    <row r="2285" spans="1:21" ht="20.100000000000001" customHeight="1">
      <c r="A2285" s="190"/>
      <c r="B2285" s="190"/>
      <c r="C2285" s="190"/>
      <c r="D2285" s="228"/>
      <c r="E2285" s="190"/>
      <c r="F2285" s="232"/>
      <c r="G2285" s="190"/>
      <c r="H2285" s="190"/>
      <c r="I2285" s="191"/>
      <c r="J2285" s="230"/>
      <c r="K2285" s="194"/>
      <c r="L2285" s="191"/>
      <c r="M2285" s="231"/>
      <c r="N2285" s="190"/>
      <c r="O2285" s="191"/>
      <c r="P2285" s="196"/>
      <c r="Q2285" s="359"/>
      <c r="R2285" s="209"/>
      <c r="S2285" s="209"/>
      <c r="T2285" s="296"/>
      <c r="U2285" s="293"/>
    </row>
    <row r="2286" spans="1:21" ht="20.100000000000001" customHeight="1">
      <c r="A2286" s="191"/>
      <c r="B2286" s="190"/>
      <c r="C2286" s="190"/>
      <c r="D2286" s="228"/>
      <c r="E2286" s="190"/>
      <c r="F2286" s="232"/>
      <c r="G2286" s="190"/>
      <c r="H2286" s="190"/>
      <c r="I2286" s="191"/>
      <c r="J2286" s="230"/>
      <c r="K2286" s="194"/>
      <c r="L2286" s="191"/>
      <c r="M2286" s="231"/>
      <c r="N2286" s="190"/>
      <c r="O2286" s="191"/>
      <c r="P2286" s="213"/>
      <c r="Q2286" s="214"/>
      <c r="R2286" s="215"/>
      <c r="S2286" s="215"/>
      <c r="T2286" s="285"/>
      <c r="U2286" s="255"/>
    </row>
    <row r="2287" spans="1:21" ht="20.100000000000001" customHeight="1">
      <c r="A2287" s="190"/>
      <c r="B2287" s="190"/>
      <c r="C2287" s="190"/>
      <c r="D2287" s="228"/>
      <c r="E2287" s="190"/>
      <c r="F2287" s="235"/>
      <c r="G2287" s="190"/>
      <c r="H2287" s="190"/>
      <c r="I2287" s="191"/>
      <c r="J2287" s="230"/>
      <c r="K2287" s="194"/>
      <c r="L2287" s="191"/>
      <c r="M2287" s="231"/>
      <c r="N2287" s="190"/>
      <c r="O2287" s="191"/>
      <c r="P2287" s="196"/>
      <c r="Q2287" s="197"/>
      <c r="R2287" s="226"/>
      <c r="S2287" s="227"/>
      <c r="T2287" s="241"/>
      <c r="U2287" s="242"/>
    </row>
    <row r="2288" spans="1:21" ht="20.100000000000001" customHeight="1">
      <c r="A2288" s="191"/>
      <c r="B2288" s="190"/>
      <c r="C2288" s="190"/>
      <c r="D2288" s="228"/>
      <c r="E2288" s="190"/>
      <c r="F2288" s="232"/>
      <c r="G2288" s="190"/>
      <c r="H2288" s="190"/>
      <c r="I2288" s="191"/>
      <c r="J2288" s="230"/>
      <c r="K2288" s="194"/>
      <c r="L2288" s="191"/>
      <c r="M2288" s="231"/>
      <c r="N2288" s="190"/>
      <c r="O2288" s="191"/>
      <c r="P2288" s="196"/>
      <c r="Q2288" s="197"/>
      <c r="R2288" s="203"/>
      <c r="S2288" s="211"/>
      <c r="T2288" s="200"/>
      <c r="U2288" s="221"/>
    </row>
    <row r="2289" spans="1:21" ht="20.100000000000001" customHeight="1">
      <c r="A2289" s="190"/>
      <c r="B2289" s="190"/>
      <c r="C2289" s="190"/>
      <c r="D2289" s="228"/>
      <c r="E2289" s="190"/>
      <c r="F2289" s="235"/>
      <c r="G2289" s="190"/>
      <c r="H2289" s="190"/>
      <c r="I2289" s="191"/>
      <c r="J2289" s="230"/>
      <c r="K2289" s="194"/>
      <c r="L2289" s="191"/>
      <c r="M2289" s="231"/>
      <c r="N2289" s="190"/>
      <c r="O2289" s="191"/>
      <c r="P2289" s="213"/>
      <c r="Q2289" s="214"/>
      <c r="R2289" s="215"/>
      <c r="S2289" s="215"/>
      <c r="T2289" s="310"/>
      <c r="U2289" s="314"/>
    </row>
    <row r="2290" spans="1:21" ht="20.100000000000001" customHeight="1">
      <c r="A2290" s="191"/>
      <c r="B2290" s="190"/>
      <c r="C2290" s="190"/>
      <c r="D2290" s="228"/>
      <c r="E2290" s="190"/>
      <c r="F2290" s="235"/>
      <c r="G2290" s="190"/>
      <c r="H2290" s="190"/>
      <c r="I2290" s="191"/>
      <c r="J2290" s="230"/>
      <c r="K2290" s="194"/>
      <c r="L2290" s="191"/>
      <c r="M2290" s="231"/>
      <c r="N2290" s="190"/>
      <c r="O2290" s="191"/>
      <c r="P2290" s="196"/>
      <c r="Q2290" s="197"/>
      <c r="R2290" s="203"/>
      <c r="S2290" s="204"/>
      <c r="T2290" s="200"/>
      <c r="U2290" s="205"/>
    </row>
    <row r="2291" spans="1:21" ht="20.100000000000001" customHeight="1">
      <c r="A2291" s="190"/>
      <c r="B2291" s="190"/>
      <c r="C2291" s="190"/>
      <c r="D2291" s="228"/>
      <c r="E2291" s="190"/>
      <c r="F2291" s="235"/>
      <c r="G2291" s="190"/>
      <c r="H2291" s="190"/>
      <c r="I2291" s="191"/>
      <c r="J2291" s="230"/>
      <c r="K2291" s="194"/>
      <c r="L2291" s="191"/>
      <c r="M2291" s="231"/>
      <c r="N2291" s="190"/>
      <c r="O2291" s="191"/>
      <c r="P2291" s="213"/>
      <c r="Q2291" s="214"/>
      <c r="R2291" s="215"/>
      <c r="S2291" s="215"/>
      <c r="T2291" s="215"/>
      <c r="U2291" s="251"/>
    </row>
    <row r="2292" spans="1:21" ht="20.100000000000001" customHeight="1">
      <c r="A2292" s="191"/>
      <c r="B2292" s="190"/>
      <c r="C2292" s="190"/>
      <c r="D2292" s="228"/>
      <c r="E2292" s="190"/>
      <c r="F2292" s="202"/>
      <c r="G2292" s="190"/>
      <c r="H2292" s="190"/>
      <c r="I2292" s="191"/>
      <c r="J2292" s="230"/>
      <c r="K2292" s="194"/>
      <c r="L2292" s="191"/>
      <c r="M2292" s="231"/>
      <c r="N2292" s="190"/>
      <c r="O2292" s="191"/>
      <c r="P2292" s="196"/>
      <c r="Q2292" s="197"/>
      <c r="R2292" s="208"/>
      <c r="S2292" s="209"/>
      <c r="T2292" s="200"/>
      <c r="U2292" s="210"/>
    </row>
    <row r="2293" spans="1:21" ht="20.100000000000001" customHeight="1">
      <c r="A2293" s="190"/>
      <c r="B2293" s="190"/>
      <c r="C2293" s="190"/>
      <c r="D2293" s="228"/>
      <c r="E2293" s="190"/>
      <c r="F2293" s="235"/>
      <c r="G2293" s="190"/>
      <c r="H2293" s="190"/>
      <c r="I2293" s="191"/>
      <c r="J2293" s="230"/>
      <c r="K2293" s="194"/>
      <c r="L2293" s="191"/>
      <c r="M2293" s="231"/>
      <c r="N2293" s="190"/>
      <c r="O2293" s="191"/>
      <c r="P2293" s="213"/>
      <c r="Q2293" s="214"/>
      <c r="R2293" s="254"/>
      <c r="S2293" s="254"/>
      <c r="T2293" s="310"/>
      <c r="U2293" s="313"/>
    </row>
    <row r="2294" spans="1:21" ht="20.100000000000001" customHeight="1">
      <c r="A2294" s="191"/>
      <c r="B2294" s="190"/>
      <c r="C2294" s="190"/>
      <c r="D2294" s="228"/>
      <c r="E2294" s="190"/>
      <c r="F2294" s="202"/>
      <c r="G2294" s="190"/>
      <c r="H2294" s="190"/>
      <c r="I2294" s="191"/>
      <c r="J2294" s="230"/>
      <c r="K2294" s="194"/>
      <c r="L2294" s="191"/>
      <c r="M2294" s="231"/>
      <c r="N2294" s="190"/>
      <c r="O2294" s="191"/>
      <c r="P2294" s="213"/>
      <c r="Q2294" s="214"/>
      <c r="R2294" s="215"/>
      <c r="S2294" s="215"/>
      <c r="T2294" s="216"/>
      <c r="U2294" s="242"/>
    </row>
    <row r="2295" spans="1:21" ht="20.100000000000001" customHeight="1">
      <c r="A2295" s="190"/>
      <c r="B2295" s="190"/>
      <c r="C2295" s="190"/>
      <c r="D2295" s="228"/>
      <c r="E2295" s="190"/>
      <c r="F2295" s="202"/>
      <c r="G2295" s="190"/>
      <c r="H2295" s="190"/>
      <c r="I2295" s="191"/>
      <c r="J2295" s="230"/>
      <c r="K2295" s="194"/>
      <c r="L2295" s="191"/>
      <c r="M2295" s="231"/>
      <c r="N2295" s="190"/>
      <c r="O2295" s="191"/>
      <c r="P2295" s="196"/>
      <c r="Q2295" s="197"/>
      <c r="R2295" s="203"/>
      <c r="S2295" s="211"/>
      <c r="T2295" s="200"/>
      <c r="U2295" s="201"/>
    </row>
    <row r="2296" spans="1:21" ht="20.100000000000001" customHeight="1">
      <c r="A2296" s="191"/>
      <c r="B2296" s="190"/>
      <c r="C2296" s="240"/>
      <c r="D2296" s="228"/>
      <c r="E2296" s="190"/>
      <c r="F2296" s="229"/>
      <c r="G2296" s="190"/>
      <c r="H2296" s="190"/>
      <c r="I2296" s="191"/>
      <c r="J2296" s="230"/>
      <c r="K2296" s="194"/>
      <c r="L2296" s="191"/>
      <c r="M2296" s="231"/>
      <c r="N2296" s="190"/>
      <c r="O2296" s="191"/>
      <c r="P2296" s="213"/>
      <c r="Q2296" s="214"/>
      <c r="R2296" s="215"/>
      <c r="S2296" s="215"/>
      <c r="T2296" s="258"/>
      <c r="U2296" s="242"/>
    </row>
    <row r="2297" spans="1:21" ht="20.100000000000001" customHeight="1">
      <c r="A2297" s="190"/>
      <c r="B2297" s="190"/>
      <c r="C2297" s="190"/>
      <c r="D2297" s="228"/>
      <c r="E2297" s="190"/>
      <c r="F2297" s="202"/>
      <c r="G2297" s="190"/>
      <c r="H2297" s="190"/>
      <c r="I2297" s="191"/>
      <c r="J2297" s="230"/>
      <c r="K2297" s="194"/>
      <c r="L2297" s="191"/>
      <c r="M2297" s="231"/>
      <c r="N2297" s="190"/>
      <c r="O2297" s="191"/>
      <c r="P2297" s="196"/>
      <c r="Q2297" s="197"/>
      <c r="R2297" s="381"/>
      <c r="S2297" s="226"/>
      <c r="T2297" s="382"/>
      <c r="U2297" s="383"/>
    </row>
    <row r="2298" spans="1:21" ht="20.100000000000001" customHeight="1">
      <c r="A2298" s="191"/>
      <c r="B2298" s="190"/>
      <c r="C2298" s="190"/>
      <c r="D2298" s="228"/>
      <c r="E2298" s="190"/>
      <c r="F2298" s="202"/>
      <c r="G2298" s="190"/>
      <c r="H2298" s="190"/>
      <c r="I2298" s="191"/>
      <c r="J2298" s="230"/>
      <c r="K2298" s="194"/>
      <c r="L2298" s="191"/>
      <c r="M2298" s="231"/>
      <c r="N2298" s="190"/>
      <c r="O2298" s="191"/>
      <c r="P2298" s="196"/>
      <c r="Q2298" s="197"/>
      <c r="R2298" s="215"/>
      <c r="S2298" s="215"/>
      <c r="T2298" s="216"/>
      <c r="U2298" s="255"/>
    </row>
    <row r="2299" spans="1:21" ht="20.100000000000001" customHeight="1">
      <c r="A2299" s="190"/>
      <c r="B2299" s="190"/>
      <c r="C2299" s="190"/>
      <c r="D2299" s="228"/>
      <c r="E2299" s="190"/>
      <c r="F2299" s="202"/>
      <c r="G2299" s="190"/>
      <c r="H2299" s="190"/>
      <c r="I2299" s="191"/>
      <c r="J2299" s="230"/>
      <c r="K2299" s="194"/>
      <c r="L2299" s="191"/>
      <c r="M2299" s="264"/>
      <c r="N2299" s="190"/>
      <c r="O2299" s="191"/>
      <c r="P2299" s="213"/>
      <c r="Q2299" s="214"/>
      <c r="R2299" s="203"/>
      <c r="S2299" s="211"/>
      <c r="T2299" s="200"/>
      <c r="U2299" s="205"/>
    </row>
    <row r="2300" spans="1:21" ht="20.100000000000001" customHeight="1">
      <c r="A2300" s="191"/>
      <c r="B2300" s="190"/>
      <c r="C2300" s="240"/>
      <c r="D2300" s="228"/>
      <c r="E2300" s="190"/>
      <c r="F2300" s="202"/>
      <c r="G2300" s="190"/>
      <c r="H2300" s="190"/>
      <c r="I2300" s="191"/>
      <c r="J2300" s="230"/>
      <c r="K2300" s="194"/>
      <c r="L2300" s="191"/>
      <c r="M2300" s="264"/>
      <c r="N2300" s="190"/>
      <c r="O2300" s="191"/>
      <c r="P2300" s="196"/>
      <c r="Q2300" s="197"/>
      <c r="R2300" s="278"/>
      <c r="S2300" s="266"/>
      <c r="T2300" s="247"/>
      <c r="U2300" s="237"/>
    </row>
    <row r="2301" spans="1:21" ht="20.100000000000001" customHeight="1">
      <c r="A2301" s="190"/>
      <c r="B2301" s="190"/>
      <c r="C2301" s="190"/>
      <c r="D2301" s="228"/>
      <c r="E2301" s="190"/>
      <c r="F2301" s="229"/>
      <c r="G2301" s="190"/>
      <c r="H2301" s="190"/>
      <c r="I2301" s="191"/>
      <c r="J2301" s="230"/>
      <c r="K2301" s="194"/>
      <c r="L2301" s="191"/>
      <c r="M2301" s="231"/>
      <c r="N2301" s="190"/>
      <c r="O2301" s="191"/>
      <c r="P2301" s="196"/>
      <c r="Q2301" s="197"/>
      <c r="R2301" s="384"/>
      <c r="S2301" s="333"/>
      <c r="T2301" s="310"/>
      <c r="U2301" s="311"/>
    </row>
    <row r="2302" spans="1:21" ht="20.100000000000001" customHeight="1">
      <c r="A2302" s="191"/>
      <c r="B2302" s="190"/>
      <c r="C2302" s="190"/>
      <c r="D2302" s="228"/>
      <c r="E2302" s="190"/>
      <c r="F2302" s="235"/>
      <c r="G2302" s="190"/>
      <c r="H2302" s="190"/>
      <c r="I2302" s="191"/>
      <c r="J2302" s="230"/>
      <c r="K2302" s="194"/>
      <c r="L2302" s="191"/>
      <c r="M2302" s="231"/>
      <c r="N2302" s="190"/>
      <c r="O2302" s="191"/>
      <c r="P2302" s="196"/>
      <c r="Q2302" s="359"/>
      <c r="R2302" s="279"/>
      <c r="S2302" s="333"/>
      <c r="T2302" s="348"/>
      <c r="U2302" s="366"/>
    </row>
    <row r="2303" spans="1:21" ht="20.100000000000001" customHeight="1">
      <c r="A2303" s="190"/>
      <c r="B2303" s="190"/>
      <c r="C2303" s="240"/>
      <c r="D2303" s="228"/>
      <c r="E2303" s="190"/>
      <c r="F2303" s="229"/>
      <c r="G2303" s="190"/>
      <c r="H2303" s="190"/>
      <c r="I2303" s="191"/>
      <c r="J2303" s="230"/>
      <c r="K2303" s="194"/>
      <c r="L2303" s="191"/>
      <c r="M2303" s="231"/>
      <c r="N2303" s="190"/>
      <c r="O2303" s="191"/>
      <c r="P2303" s="196"/>
      <c r="Q2303" s="359"/>
      <c r="R2303" s="279"/>
      <c r="S2303" s="245"/>
      <c r="T2303" s="258"/>
      <c r="U2303" s="280"/>
    </row>
    <row r="2304" spans="1:21" ht="20.100000000000001" customHeight="1">
      <c r="A2304" s="191"/>
      <c r="B2304" s="190"/>
      <c r="C2304" s="190"/>
      <c r="D2304" s="228"/>
      <c r="E2304" s="190"/>
      <c r="F2304" s="202"/>
      <c r="G2304" s="190"/>
      <c r="H2304" s="190"/>
      <c r="I2304" s="191"/>
      <c r="J2304" s="230"/>
      <c r="K2304" s="194"/>
      <c r="L2304" s="191"/>
      <c r="M2304" s="231"/>
      <c r="N2304" s="190"/>
      <c r="O2304" s="191"/>
      <c r="P2304" s="273"/>
      <c r="Q2304" s="266"/>
      <c r="R2304" s="286"/>
      <c r="S2304" s="204"/>
      <c r="T2304" s="219"/>
      <c r="U2304" s="205"/>
    </row>
    <row r="2305" spans="1:21" ht="20.100000000000001" customHeight="1">
      <c r="A2305" s="190"/>
      <c r="B2305" s="191"/>
      <c r="C2305" s="191"/>
      <c r="D2305" s="192"/>
      <c r="E2305" s="191"/>
      <c r="F2305" s="202"/>
      <c r="G2305" s="190"/>
      <c r="H2305" s="191"/>
      <c r="I2305" s="191"/>
      <c r="J2305" s="194"/>
      <c r="K2305" s="194"/>
      <c r="L2305" s="191"/>
      <c r="M2305" s="195"/>
      <c r="N2305" s="190"/>
      <c r="O2305" s="191"/>
      <c r="P2305" s="213"/>
      <c r="Q2305" s="214"/>
      <c r="R2305" s="254"/>
      <c r="S2305" s="254"/>
      <c r="T2305" s="254"/>
      <c r="U2305" s="328"/>
    </row>
    <row r="2306" spans="1:21" ht="20.100000000000001" customHeight="1">
      <c r="A2306" s="191"/>
      <c r="B2306" s="191"/>
      <c r="C2306" s="191"/>
      <c r="D2306" s="192"/>
      <c r="E2306" s="191"/>
      <c r="F2306" s="202"/>
      <c r="G2306" s="190"/>
      <c r="H2306" s="191"/>
      <c r="I2306" s="191"/>
      <c r="J2306" s="194"/>
      <c r="K2306" s="194"/>
      <c r="L2306" s="191"/>
      <c r="M2306" s="195"/>
      <c r="N2306" s="190"/>
      <c r="O2306" s="191"/>
      <c r="P2306" s="196"/>
      <c r="Q2306" s="197"/>
      <c r="R2306" s="364"/>
      <c r="S2306" s="199"/>
      <c r="T2306" s="296"/>
      <c r="U2306" s="293"/>
    </row>
    <row r="2307" spans="1:21" ht="20.100000000000001" customHeight="1">
      <c r="A2307" s="190"/>
      <c r="B2307" s="191"/>
      <c r="C2307" s="191"/>
      <c r="D2307" s="192"/>
      <c r="E2307" s="191"/>
      <c r="F2307" s="202"/>
      <c r="G2307" s="190"/>
      <c r="H2307" s="191"/>
      <c r="I2307" s="191"/>
      <c r="J2307" s="194"/>
      <c r="K2307" s="194"/>
      <c r="L2307" s="191"/>
      <c r="M2307" s="195"/>
      <c r="N2307" s="190"/>
      <c r="O2307" s="191"/>
      <c r="P2307" s="196"/>
      <c r="Q2307" s="197"/>
      <c r="R2307" s="244"/>
      <c r="S2307" s="280"/>
      <c r="T2307" s="233"/>
      <c r="U2307" s="262"/>
    </row>
    <row r="2308" spans="1:21" ht="20.100000000000001" customHeight="1">
      <c r="A2308" s="191"/>
      <c r="B2308" s="191"/>
      <c r="C2308" s="191"/>
      <c r="D2308" s="192"/>
      <c r="E2308" s="191"/>
      <c r="F2308" s="202"/>
      <c r="G2308" s="190"/>
      <c r="H2308" s="191"/>
      <c r="I2308" s="191"/>
      <c r="J2308" s="194"/>
      <c r="K2308" s="194"/>
      <c r="L2308" s="191"/>
      <c r="M2308" s="195"/>
      <c r="N2308" s="190"/>
      <c r="O2308" s="191"/>
      <c r="P2308" s="196"/>
      <c r="Q2308" s="197"/>
      <c r="R2308" s="226"/>
      <c r="S2308" s="227"/>
      <c r="T2308" s="241"/>
      <c r="U2308" s="242"/>
    </row>
    <row r="2309" spans="1:21" ht="20.100000000000001" customHeight="1">
      <c r="A2309" s="190"/>
      <c r="B2309" s="191"/>
      <c r="C2309" s="191"/>
      <c r="D2309" s="192"/>
      <c r="E2309" s="191"/>
      <c r="F2309" s="202"/>
      <c r="G2309" s="190"/>
      <c r="H2309" s="191"/>
      <c r="I2309" s="191"/>
      <c r="J2309" s="194"/>
      <c r="K2309" s="194"/>
      <c r="L2309" s="191"/>
      <c r="M2309" s="195"/>
      <c r="N2309" s="190"/>
      <c r="O2309" s="191"/>
      <c r="P2309" s="196"/>
      <c r="Q2309" s="197"/>
      <c r="R2309" s="208"/>
      <c r="S2309" s="209"/>
      <c r="T2309" s="200"/>
      <c r="U2309" s="201"/>
    </row>
    <row r="2310" spans="1:21" ht="20.100000000000001" customHeight="1">
      <c r="A2310" s="191"/>
      <c r="B2310" s="190"/>
      <c r="C2310" s="190"/>
      <c r="D2310" s="228"/>
      <c r="E2310" s="190"/>
      <c r="F2310" s="232"/>
      <c r="G2310" s="190"/>
      <c r="H2310" s="190"/>
      <c r="I2310" s="191"/>
      <c r="J2310" s="230"/>
      <c r="K2310" s="194"/>
      <c r="L2310" s="191"/>
      <c r="M2310" s="195"/>
      <c r="N2310" s="190"/>
      <c r="O2310" s="191"/>
      <c r="P2310" s="213"/>
      <c r="Q2310" s="214"/>
      <c r="R2310" s="203"/>
      <c r="S2310" s="211"/>
      <c r="T2310" s="200"/>
      <c r="U2310" s="201"/>
    </row>
    <row r="2311" spans="1:21" ht="20.100000000000001" customHeight="1">
      <c r="A2311" s="190"/>
      <c r="B2311" s="190"/>
      <c r="C2311" s="190"/>
      <c r="D2311" s="228"/>
      <c r="E2311" s="190"/>
      <c r="F2311" s="229"/>
      <c r="G2311" s="190"/>
      <c r="H2311" s="190"/>
      <c r="I2311" s="191"/>
      <c r="J2311" s="230"/>
      <c r="K2311" s="194"/>
      <c r="L2311" s="191"/>
      <c r="M2311" s="231"/>
      <c r="N2311" s="190"/>
      <c r="O2311" s="191"/>
      <c r="P2311" s="213"/>
      <c r="Q2311" s="214"/>
      <c r="R2311" s="254"/>
      <c r="S2311" s="254"/>
      <c r="T2311" s="296"/>
      <c r="U2311" s="220"/>
    </row>
    <row r="2312" spans="1:21" ht="20.100000000000001" customHeight="1">
      <c r="A2312" s="191"/>
      <c r="B2312" s="190"/>
      <c r="C2312" s="190"/>
      <c r="D2312" s="228"/>
      <c r="E2312" s="190"/>
      <c r="F2312" s="232"/>
      <c r="G2312" s="190"/>
      <c r="H2312" s="190"/>
      <c r="I2312" s="191"/>
      <c r="J2312" s="230"/>
      <c r="K2312" s="194"/>
      <c r="L2312" s="191"/>
      <c r="M2312" s="231"/>
      <c r="N2312" s="190"/>
      <c r="O2312" s="191"/>
      <c r="P2312" s="196"/>
      <c r="Q2312" s="197"/>
      <c r="R2312" s="206"/>
      <c r="S2312" s="207"/>
      <c r="T2312" s="247"/>
      <c r="U2312" s="201"/>
    </row>
    <row r="2313" spans="1:21" ht="20.100000000000001" customHeight="1">
      <c r="A2313" s="190"/>
      <c r="B2313" s="190"/>
      <c r="C2313" s="190"/>
      <c r="D2313" s="228"/>
      <c r="E2313" s="190"/>
      <c r="F2313" s="232"/>
      <c r="G2313" s="190"/>
      <c r="H2313" s="190"/>
      <c r="I2313" s="191"/>
      <c r="J2313" s="230"/>
      <c r="K2313" s="194"/>
      <c r="L2313" s="191"/>
      <c r="M2313" s="231"/>
      <c r="N2313" s="190"/>
      <c r="O2313" s="191"/>
      <c r="P2313" s="196"/>
      <c r="Q2313" s="197"/>
      <c r="R2313" s="244"/>
      <c r="S2313" s="245"/>
      <c r="T2313" s="233"/>
      <c r="U2313" s="281"/>
    </row>
    <row r="2314" spans="1:21" ht="20.100000000000001" customHeight="1">
      <c r="A2314" s="191"/>
      <c r="B2314" s="190"/>
      <c r="C2314" s="190"/>
      <c r="D2314" s="228"/>
      <c r="E2314" s="190"/>
      <c r="F2314" s="202"/>
      <c r="G2314" s="190"/>
      <c r="H2314" s="190"/>
      <c r="I2314" s="191"/>
      <c r="J2314" s="230"/>
      <c r="K2314" s="194"/>
      <c r="L2314" s="191"/>
      <c r="M2314" s="231"/>
      <c r="N2314" s="190"/>
      <c r="O2314" s="191"/>
      <c r="P2314" s="196"/>
      <c r="Q2314" s="197"/>
      <c r="R2314" s="203"/>
      <c r="S2314" s="204"/>
      <c r="T2314" s="200"/>
      <c r="U2314" s="201"/>
    </row>
    <row r="2315" spans="1:21" ht="20.100000000000001" customHeight="1">
      <c r="A2315" s="190"/>
      <c r="B2315" s="190"/>
      <c r="C2315" s="190"/>
      <c r="D2315" s="228"/>
      <c r="E2315" s="190"/>
      <c r="F2315" s="202"/>
      <c r="G2315" s="190"/>
      <c r="H2315" s="190"/>
      <c r="I2315" s="191"/>
      <c r="J2315" s="230"/>
      <c r="K2315" s="194"/>
      <c r="L2315" s="191"/>
      <c r="M2315" s="231"/>
      <c r="N2315" s="190"/>
      <c r="O2315" s="191"/>
      <c r="P2315" s="213"/>
      <c r="Q2315" s="214"/>
      <c r="R2315" s="206"/>
      <c r="S2315" s="207"/>
      <c r="T2315" s="200"/>
      <c r="U2315" s="201"/>
    </row>
    <row r="2316" spans="1:21" ht="20.100000000000001" customHeight="1">
      <c r="A2316" s="191"/>
      <c r="B2316" s="190"/>
      <c r="C2316" s="190"/>
      <c r="D2316" s="228"/>
      <c r="E2316" s="190"/>
      <c r="F2316" s="202"/>
      <c r="G2316" s="190"/>
      <c r="H2316" s="190"/>
      <c r="I2316" s="191"/>
      <c r="J2316" s="230"/>
      <c r="K2316" s="194"/>
      <c r="L2316" s="191"/>
      <c r="M2316" s="231"/>
      <c r="N2316" s="190"/>
      <c r="O2316" s="191"/>
      <c r="P2316" s="213"/>
      <c r="Q2316" s="214"/>
      <c r="R2316" s="365"/>
      <c r="S2316" s="333"/>
      <c r="T2316" s="233"/>
      <c r="U2316" s="342"/>
    </row>
    <row r="2317" spans="1:21" ht="20.100000000000001" customHeight="1">
      <c r="A2317" s="190"/>
      <c r="B2317" s="190"/>
      <c r="C2317" s="190"/>
      <c r="D2317" s="228"/>
      <c r="E2317" s="190"/>
      <c r="F2317" s="235"/>
      <c r="G2317" s="190"/>
      <c r="H2317" s="190"/>
      <c r="I2317" s="191"/>
      <c r="J2317" s="230"/>
      <c r="K2317" s="194"/>
      <c r="L2317" s="191"/>
      <c r="M2317" s="231"/>
      <c r="N2317" s="190"/>
      <c r="O2317" s="191"/>
      <c r="P2317" s="312"/>
      <c r="Q2317" s="261"/>
      <c r="R2317" s="198"/>
      <c r="S2317" s="287"/>
      <c r="T2317" s="247"/>
      <c r="U2317" s="293"/>
    </row>
    <row r="2318" spans="1:21" ht="20.100000000000001" customHeight="1">
      <c r="A2318" s="191"/>
      <c r="B2318" s="190"/>
      <c r="C2318" s="190"/>
      <c r="D2318" s="228"/>
      <c r="E2318" s="190"/>
      <c r="F2318" s="202"/>
      <c r="G2318" s="190"/>
      <c r="H2318" s="190"/>
      <c r="I2318" s="191"/>
      <c r="J2318" s="230"/>
      <c r="K2318" s="194"/>
      <c r="L2318" s="191"/>
      <c r="M2318" s="231"/>
      <c r="N2318" s="190"/>
      <c r="O2318" s="191"/>
      <c r="P2318" s="360"/>
      <c r="Q2318" s="361"/>
      <c r="R2318" s="215"/>
      <c r="S2318" s="215"/>
      <c r="T2318" s="290"/>
      <c r="U2318" s="291"/>
    </row>
    <row r="2319" spans="1:21" ht="20.100000000000001" customHeight="1">
      <c r="A2319" s="190"/>
      <c r="B2319" s="190"/>
      <c r="C2319" s="190"/>
      <c r="D2319" s="228"/>
      <c r="E2319" s="190"/>
      <c r="F2319" s="202"/>
      <c r="G2319" s="190"/>
      <c r="H2319" s="190"/>
      <c r="I2319" s="191"/>
      <c r="J2319" s="230"/>
      <c r="K2319" s="194"/>
      <c r="L2319" s="191"/>
      <c r="M2319" s="231"/>
      <c r="N2319" s="190"/>
      <c r="O2319" s="191"/>
      <c r="P2319" s="312"/>
      <c r="Q2319" s="261"/>
      <c r="R2319" s="203"/>
      <c r="S2319" s="211"/>
      <c r="T2319" s="200"/>
      <c r="U2319" s="201"/>
    </row>
    <row r="2320" spans="1:21" ht="20.100000000000001" customHeight="1">
      <c r="A2320" s="191"/>
      <c r="B2320" s="190"/>
      <c r="C2320" s="190"/>
      <c r="D2320" s="228"/>
      <c r="E2320" s="190"/>
      <c r="F2320" s="202"/>
      <c r="G2320" s="190"/>
      <c r="H2320" s="190"/>
      <c r="I2320" s="191"/>
      <c r="J2320" s="230"/>
      <c r="K2320" s="194"/>
      <c r="L2320" s="191"/>
      <c r="M2320" s="231"/>
      <c r="N2320" s="190"/>
      <c r="O2320" s="191"/>
      <c r="P2320" s="196"/>
      <c r="Q2320" s="197"/>
      <c r="R2320" s="203"/>
      <c r="S2320" s="204"/>
      <c r="T2320" s="200"/>
      <c r="U2320" s="201"/>
    </row>
    <row r="2321" spans="1:21" ht="20.100000000000001" customHeight="1">
      <c r="A2321" s="190"/>
      <c r="B2321" s="190"/>
      <c r="C2321" s="190"/>
      <c r="D2321" s="228"/>
      <c r="E2321" s="190"/>
      <c r="F2321" s="202"/>
      <c r="G2321" s="190"/>
      <c r="H2321" s="190"/>
      <c r="I2321" s="191"/>
      <c r="J2321" s="230"/>
      <c r="K2321" s="194"/>
      <c r="L2321" s="191"/>
      <c r="M2321" s="231"/>
      <c r="N2321" s="190"/>
      <c r="O2321" s="191"/>
      <c r="P2321" s="196"/>
      <c r="Q2321" s="197"/>
      <c r="R2321" s="208"/>
      <c r="S2321" s="209"/>
      <c r="T2321" s="200"/>
      <c r="U2321" s="210"/>
    </row>
    <row r="2322" spans="1:21" ht="20.100000000000001" customHeight="1">
      <c r="A2322" s="191"/>
      <c r="B2322" s="190"/>
      <c r="C2322" s="190"/>
      <c r="D2322" s="228"/>
      <c r="E2322" s="190"/>
      <c r="F2322" s="202"/>
      <c r="G2322" s="190"/>
      <c r="H2322" s="190"/>
      <c r="I2322" s="191"/>
      <c r="J2322" s="230"/>
      <c r="K2322" s="194"/>
      <c r="L2322" s="191"/>
      <c r="M2322" s="231"/>
      <c r="N2322" s="190"/>
      <c r="O2322" s="191"/>
      <c r="P2322" s="196"/>
      <c r="Q2322" s="197"/>
      <c r="R2322" s="208"/>
      <c r="S2322" s="209"/>
      <c r="T2322" s="200"/>
      <c r="U2322" s="201"/>
    </row>
    <row r="2323" spans="1:21" ht="20.100000000000001" customHeight="1">
      <c r="A2323" s="190"/>
      <c r="B2323" s="190"/>
      <c r="C2323" s="240"/>
      <c r="D2323" s="228"/>
      <c r="E2323" s="190"/>
      <c r="F2323" s="232"/>
      <c r="G2323" s="190"/>
      <c r="H2323" s="190"/>
      <c r="I2323" s="191"/>
      <c r="J2323" s="230"/>
      <c r="K2323" s="194"/>
      <c r="L2323" s="191"/>
      <c r="M2323" s="231"/>
      <c r="N2323" s="190"/>
      <c r="O2323" s="191"/>
      <c r="P2323" s="196"/>
      <c r="Q2323" s="197"/>
      <c r="R2323" s="203"/>
      <c r="S2323" s="204"/>
      <c r="T2323" s="200"/>
      <c r="U2323" s="210"/>
    </row>
    <row r="2324" spans="1:21" ht="20.100000000000001" customHeight="1">
      <c r="A2324" s="191"/>
      <c r="B2324" s="190"/>
      <c r="C2324" s="240"/>
      <c r="D2324" s="228"/>
      <c r="E2324" s="190"/>
      <c r="F2324" s="202"/>
      <c r="G2324" s="190"/>
      <c r="H2324" s="190"/>
      <c r="I2324" s="191"/>
      <c r="J2324" s="230"/>
      <c r="K2324" s="194"/>
      <c r="L2324" s="191"/>
      <c r="M2324" s="231"/>
      <c r="N2324" s="190"/>
      <c r="O2324" s="191"/>
      <c r="P2324" s="213"/>
      <c r="Q2324" s="214"/>
      <c r="R2324" s="215"/>
      <c r="S2324" s="215"/>
      <c r="T2324" s="216"/>
      <c r="U2324" s="217"/>
    </row>
    <row r="2325" spans="1:21" ht="20.100000000000001" customHeight="1">
      <c r="A2325" s="190"/>
      <c r="B2325" s="190"/>
      <c r="C2325" s="190"/>
      <c r="D2325" s="228"/>
      <c r="E2325" s="190"/>
      <c r="F2325" s="232"/>
      <c r="G2325" s="190"/>
      <c r="H2325" s="190"/>
      <c r="I2325" s="191"/>
      <c r="J2325" s="230"/>
      <c r="K2325" s="194"/>
      <c r="L2325" s="191"/>
      <c r="M2325" s="231"/>
      <c r="N2325" s="190"/>
      <c r="O2325" s="191"/>
      <c r="P2325" s="196"/>
      <c r="Q2325" s="197"/>
      <c r="R2325" s="203"/>
      <c r="S2325" s="211"/>
      <c r="T2325" s="200"/>
      <c r="U2325" s="205"/>
    </row>
    <row r="2326" spans="1:21" ht="20.100000000000001" customHeight="1">
      <c r="A2326" s="191"/>
      <c r="B2326" s="190"/>
      <c r="C2326" s="190"/>
      <c r="D2326" s="228"/>
      <c r="E2326" s="190"/>
      <c r="F2326" s="202"/>
      <c r="G2326" s="190"/>
      <c r="H2326" s="190"/>
      <c r="I2326" s="191"/>
      <c r="J2326" s="230"/>
      <c r="K2326" s="194"/>
      <c r="L2326" s="191"/>
      <c r="M2326" s="231"/>
      <c r="N2326" s="190"/>
      <c r="O2326" s="191"/>
      <c r="P2326" s="196"/>
      <c r="Q2326" s="197"/>
      <c r="R2326" s="277"/>
      <c r="S2326" s="209"/>
      <c r="T2326" s="219"/>
      <c r="U2326" s="205"/>
    </row>
    <row r="2327" spans="1:21" ht="20.100000000000001" customHeight="1">
      <c r="A2327" s="190"/>
      <c r="B2327" s="190"/>
      <c r="C2327" s="190"/>
      <c r="D2327" s="228"/>
      <c r="E2327" s="190"/>
      <c r="F2327" s="202"/>
      <c r="G2327" s="190"/>
      <c r="H2327" s="190"/>
      <c r="I2327" s="191"/>
      <c r="J2327" s="230"/>
      <c r="K2327" s="194"/>
      <c r="L2327" s="191"/>
      <c r="M2327" s="231"/>
      <c r="N2327" s="190"/>
      <c r="O2327" s="191"/>
      <c r="P2327" s="196"/>
      <c r="Q2327" s="197"/>
      <c r="R2327" s="263"/>
      <c r="S2327" s="261"/>
      <c r="T2327" s="233"/>
      <c r="U2327" s="292"/>
    </row>
    <row r="2328" spans="1:21" ht="20.100000000000001" customHeight="1">
      <c r="A2328" s="191"/>
      <c r="B2328" s="190"/>
      <c r="C2328" s="190"/>
      <c r="D2328" s="228"/>
      <c r="E2328" s="190"/>
      <c r="F2328" s="202"/>
      <c r="G2328" s="190"/>
      <c r="H2328" s="190"/>
      <c r="I2328" s="191"/>
      <c r="J2328" s="230"/>
      <c r="K2328" s="194"/>
      <c r="L2328" s="191"/>
      <c r="M2328" s="231"/>
      <c r="N2328" s="190"/>
      <c r="O2328" s="191"/>
      <c r="P2328" s="360"/>
      <c r="Q2328" s="361"/>
      <c r="R2328" s="215"/>
      <c r="S2328" s="215"/>
      <c r="T2328" s="294"/>
      <c r="U2328" s="313"/>
    </row>
    <row r="2329" spans="1:21" ht="20.100000000000001" customHeight="1">
      <c r="A2329" s="190"/>
      <c r="B2329" s="190"/>
      <c r="C2329" s="190"/>
      <c r="D2329" s="228"/>
      <c r="E2329" s="190"/>
      <c r="F2329" s="235"/>
      <c r="G2329" s="190"/>
      <c r="H2329" s="190"/>
      <c r="I2329" s="191"/>
      <c r="J2329" s="230"/>
      <c r="K2329" s="194"/>
      <c r="L2329" s="191"/>
      <c r="M2329" s="231"/>
      <c r="N2329" s="190"/>
      <c r="O2329" s="191"/>
      <c r="P2329" s="213"/>
      <c r="Q2329" s="214"/>
      <c r="R2329" s="215"/>
      <c r="S2329" s="215"/>
      <c r="T2329" s="216"/>
      <c r="U2329" s="272"/>
    </row>
    <row r="2330" spans="1:21" ht="20.100000000000001" customHeight="1">
      <c r="A2330" s="191"/>
      <c r="B2330" s="190"/>
      <c r="C2330" s="190"/>
      <c r="D2330" s="228"/>
      <c r="E2330" s="190"/>
      <c r="F2330" s="202"/>
      <c r="G2330" s="190"/>
      <c r="H2330" s="190"/>
      <c r="I2330" s="191"/>
      <c r="J2330" s="230"/>
      <c r="K2330" s="194"/>
      <c r="L2330" s="191"/>
      <c r="M2330" s="231"/>
      <c r="N2330" s="190"/>
      <c r="O2330" s="191"/>
      <c r="P2330" s="358"/>
      <c r="Q2330" s="359"/>
      <c r="R2330" s="203"/>
      <c r="S2330" s="211"/>
      <c r="T2330" s="247"/>
      <c r="U2330" s="237"/>
    </row>
    <row r="2331" spans="1:21" ht="20.100000000000001" customHeight="1">
      <c r="A2331" s="190"/>
      <c r="B2331" s="190"/>
      <c r="C2331" s="190"/>
      <c r="D2331" s="228"/>
      <c r="E2331" s="190"/>
      <c r="F2331" s="202"/>
      <c r="G2331" s="190"/>
      <c r="H2331" s="190"/>
      <c r="I2331" s="191"/>
      <c r="J2331" s="230"/>
      <c r="K2331" s="194"/>
      <c r="L2331" s="191"/>
      <c r="M2331" s="231"/>
      <c r="N2331" s="190"/>
      <c r="O2331" s="191"/>
      <c r="P2331" s="196"/>
      <c r="Q2331" s="197"/>
      <c r="R2331" s="203"/>
      <c r="S2331" s="211"/>
      <c r="T2331" s="200"/>
      <c r="U2331" s="201"/>
    </row>
    <row r="2332" spans="1:21" ht="20.100000000000001" customHeight="1">
      <c r="A2332" s="191"/>
      <c r="B2332" s="190"/>
      <c r="C2332" s="190"/>
      <c r="D2332" s="228"/>
      <c r="E2332" s="190"/>
      <c r="F2332" s="202"/>
      <c r="G2332" s="190"/>
      <c r="H2332" s="190"/>
      <c r="I2332" s="191"/>
      <c r="J2332" s="230"/>
      <c r="K2332" s="194"/>
      <c r="L2332" s="191"/>
      <c r="M2332" s="231"/>
      <c r="N2332" s="190"/>
      <c r="O2332" s="191"/>
      <c r="P2332" s="196"/>
      <c r="Q2332" s="197"/>
      <c r="R2332" s="198"/>
      <c r="S2332" s="211"/>
      <c r="T2332" s="200"/>
      <c r="U2332" s="205"/>
    </row>
    <row r="2333" spans="1:21" ht="20.100000000000001" customHeight="1">
      <c r="A2333" s="190"/>
      <c r="B2333" s="190"/>
      <c r="C2333" s="190"/>
      <c r="D2333" s="228"/>
      <c r="E2333" s="190"/>
      <c r="F2333" s="235"/>
      <c r="G2333" s="190"/>
      <c r="H2333" s="190"/>
      <c r="I2333" s="191"/>
      <c r="J2333" s="230"/>
      <c r="K2333" s="194"/>
      <c r="L2333" s="191"/>
      <c r="M2333" s="231"/>
      <c r="N2333" s="190"/>
      <c r="O2333" s="191"/>
      <c r="P2333" s="213"/>
      <c r="Q2333" s="214"/>
      <c r="R2333" s="215"/>
      <c r="S2333" s="254"/>
      <c r="T2333" s="219"/>
      <c r="U2333" s="242"/>
    </row>
    <row r="2334" spans="1:21" ht="20.100000000000001" customHeight="1">
      <c r="A2334" s="191"/>
      <c r="B2334" s="190"/>
      <c r="C2334" s="190"/>
      <c r="D2334" s="228"/>
      <c r="E2334" s="190"/>
      <c r="F2334" s="202"/>
      <c r="G2334" s="190"/>
      <c r="H2334" s="190"/>
      <c r="I2334" s="191"/>
      <c r="J2334" s="230"/>
      <c r="K2334" s="194"/>
      <c r="L2334" s="191"/>
      <c r="M2334" s="231"/>
      <c r="N2334" s="190"/>
      <c r="O2334" s="191"/>
      <c r="P2334" s="196"/>
      <c r="Q2334" s="197"/>
      <c r="R2334" s="226"/>
      <c r="S2334" s="227"/>
      <c r="T2334" s="219"/>
      <c r="U2334" s="201"/>
    </row>
    <row r="2335" spans="1:21" ht="20.100000000000001" customHeight="1">
      <c r="A2335" s="190"/>
      <c r="B2335" s="190"/>
      <c r="C2335" s="190"/>
      <c r="D2335" s="228"/>
      <c r="E2335" s="190"/>
      <c r="F2335" s="202"/>
      <c r="G2335" s="190"/>
      <c r="H2335" s="190"/>
      <c r="I2335" s="191"/>
      <c r="J2335" s="230"/>
      <c r="K2335" s="194"/>
      <c r="L2335" s="191"/>
      <c r="M2335" s="231"/>
      <c r="N2335" s="190"/>
      <c r="O2335" s="191"/>
      <c r="P2335" s="196"/>
      <c r="Q2335" s="197"/>
      <c r="R2335" s="203"/>
      <c r="S2335" s="211"/>
      <c r="T2335" s="200"/>
      <c r="U2335" s="205"/>
    </row>
    <row r="2336" spans="1:21" ht="20.100000000000001" customHeight="1">
      <c r="A2336" s="191"/>
      <c r="B2336" s="190"/>
      <c r="C2336" s="190"/>
      <c r="D2336" s="228"/>
      <c r="E2336" s="190"/>
      <c r="F2336" s="232"/>
      <c r="G2336" s="190"/>
      <c r="H2336" s="190"/>
      <c r="I2336" s="191"/>
      <c r="J2336" s="230"/>
      <c r="K2336" s="194"/>
      <c r="L2336" s="191"/>
      <c r="M2336" s="231"/>
      <c r="N2336" s="190"/>
      <c r="O2336" s="191"/>
      <c r="P2336" s="358"/>
      <c r="Q2336" s="359"/>
      <c r="R2336" s="208"/>
      <c r="S2336" s="209"/>
      <c r="T2336" s="247"/>
      <c r="U2336" s="289"/>
    </row>
    <row r="2337" spans="1:21" ht="20.100000000000001" customHeight="1">
      <c r="A2337" s="190"/>
      <c r="B2337" s="190"/>
      <c r="C2337" s="190"/>
      <c r="D2337" s="228"/>
      <c r="E2337" s="190"/>
      <c r="F2337" s="202"/>
      <c r="G2337" s="190"/>
      <c r="H2337" s="190"/>
      <c r="I2337" s="191"/>
      <c r="J2337" s="230"/>
      <c r="K2337" s="194"/>
      <c r="L2337" s="191"/>
      <c r="M2337" s="231"/>
      <c r="N2337" s="190"/>
      <c r="O2337" s="191"/>
      <c r="P2337" s="196"/>
      <c r="Q2337" s="197"/>
      <c r="R2337" s="208"/>
      <c r="S2337" s="209"/>
      <c r="T2337" s="200"/>
      <c r="U2337" s="210"/>
    </row>
    <row r="2338" spans="1:21" ht="20.100000000000001" customHeight="1">
      <c r="A2338" s="191"/>
      <c r="B2338" s="190"/>
      <c r="C2338" s="190"/>
      <c r="D2338" s="228"/>
      <c r="E2338" s="190"/>
      <c r="F2338" s="202"/>
      <c r="G2338" s="190"/>
      <c r="H2338" s="190"/>
      <c r="I2338" s="191"/>
      <c r="J2338" s="230"/>
      <c r="K2338" s="194"/>
      <c r="L2338" s="191"/>
      <c r="M2338" s="231"/>
      <c r="N2338" s="190"/>
      <c r="O2338" s="191"/>
      <c r="P2338" s="358"/>
      <c r="Q2338" s="359"/>
      <c r="R2338" s="226"/>
      <c r="S2338" s="227"/>
      <c r="T2338" s="296"/>
      <c r="U2338" s="293"/>
    </row>
    <row r="2339" spans="1:21" ht="20.100000000000001" customHeight="1">
      <c r="A2339" s="190"/>
      <c r="B2339" s="190"/>
      <c r="C2339" s="190"/>
      <c r="D2339" s="228"/>
      <c r="E2339" s="190"/>
      <c r="F2339" s="202"/>
      <c r="G2339" s="190"/>
      <c r="H2339" s="190"/>
      <c r="I2339" s="191"/>
      <c r="J2339" s="230"/>
      <c r="K2339" s="194"/>
      <c r="L2339" s="191"/>
      <c r="M2339" s="231"/>
      <c r="N2339" s="190"/>
      <c r="O2339" s="191"/>
      <c r="P2339" s="196"/>
      <c r="Q2339" s="197"/>
      <c r="R2339" s="203"/>
      <c r="S2339" s="204"/>
      <c r="T2339" s="200"/>
      <c r="U2339" s="205"/>
    </row>
    <row r="2340" spans="1:21" ht="20.100000000000001" customHeight="1">
      <c r="A2340" s="191"/>
      <c r="B2340" s="190"/>
      <c r="C2340" s="190"/>
      <c r="D2340" s="228"/>
      <c r="E2340" s="190"/>
      <c r="F2340" s="202"/>
      <c r="G2340" s="190"/>
      <c r="H2340" s="190"/>
      <c r="I2340" s="191"/>
      <c r="J2340" s="230"/>
      <c r="K2340" s="194"/>
      <c r="L2340" s="191"/>
      <c r="M2340" s="231"/>
      <c r="N2340" s="190"/>
      <c r="O2340" s="191"/>
      <c r="P2340" s="196"/>
      <c r="Q2340" s="197"/>
      <c r="R2340" s="203"/>
      <c r="S2340" s="211"/>
      <c r="T2340" s="200"/>
      <c r="U2340" s="205"/>
    </row>
    <row r="2341" spans="1:21" ht="20.100000000000001" customHeight="1">
      <c r="A2341" s="190"/>
      <c r="B2341" s="190"/>
      <c r="C2341" s="190"/>
      <c r="D2341" s="228"/>
      <c r="E2341" s="190"/>
      <c r="F2341" s="202"/>
      <c r="G2341" s="190"/>
      <c r="H2341" s="190"/>
      <c r="I2341" s="191"/>
      <c r="J2341" s="230"/>
      <c r="K2341" s="194"/>
      <c r="L2341" s="191"/>
      <c r="M2341" s="231"/>
      <c r="N2341" s="190"/>
      <c r="O2341" s="191"/>
      <c r="P2341" s="196"/>
      <c r="Q2341" s="197"/>
      <c r="R2341" s="286"/>
      <c r="S2341" s="204"/>
      <c r="T2341" s="219"/>
      <c r="U2341" s="205"/>
    </row>
    <row r="2342" spans="1:21" ht="20.100000000000001" customHeight="1">
      <c r="A2342" s="191"/>
      <c r="B2342" s="190"/>
      <c r="C2342" s="240"/>
      <c r="D2342" s="228"/>
      <c r="E2342" s="190"/>
      <c r="F2342" s="235"/>
      <c r="G2342" s="190"/>
      <c r="H2342" s="190"/>
      <c r="I2342" s="191"/>
      <c r="J2342" s="230"/>
      <c r="K2342" s="194"/>
      <c r="L2342" s="191"/>
      <c r="M2342" s="231"/>
      <c r="N2342" s="190"/>
      <c r="O2342" s="191"/>
      <c r="P2342" s="196"/>
      <c r="Q2342" s="197"/>
      <c r="R2342" s="198"/>
      <c r="S2342" s="199"/>
      <c r="T2342" s="247"/>
      <c r="U2342" s="237"/>
    </row>
    <row r="2343" spans="1:21" ht="20.100000000000001" customHeight="1">
      <c r="A2343" s="190"/>
      <c r="B2343" s="190"/>
      <c r="C2343" s="190"/>
      <c r="D2343" s="228"/>
      <c r="E2343" s="190"/>
      <c r="F2343" s="229"/>
      <c r="G2343" s="190"/>
      <c r="H2343" s="190"/>
      <c r="I2343" s="191"/>
      <c r="J2343" s="230"/>
      <c r="K2343" s="194"/>
      <c r="L2343" s="191"/>
      <c r="M2343" s="231"/>
      <c r="N2343" s="190"/>
      <c r="O2343" s="191"/>
      <c r="P2343" s="360"/>
      <c r="Q2343" s="361"/>
      <c r="R2343" s="215"/>
      <c r="S2343" s="215"/>
      <c r="T2343" s="310"/>
      <c r="U2343" s="220"/>
    </row>
    <row r="2344" spans="1:21" ht="20.100000000000001" customHeight="1">
      <c r="A2344" s="191"/>
      <c r="B2344" s="190"/>
      <c r="C2344" s="190"/>
      <c r="D2344" s="228"/>
      <c r="E2344" s="190"/>
      <c r="F2344" s="202"/>
      <c r="G2344" s="190"/>
      <c r="H2344" s="190"/>
      <c r="I2344" s="191"/>
      <c r="J2344" s="230"/>
      <c r="K2344" s="194"/>
      <c r="L2344" s="191"/>
      <c r="M2344" s="231"/>
      <c r="N2344" s="190"/>
      <c r="O2344" s="191"/>
      <c r="P2344" s="196"/>
      <c r="Q2344" s="197"/>
      <c r="R2344" s="203"/>
      <c r="S2344" s="204"/>
      <c r="T2344" s="200"/>
      <c r="U2344" s="201"/>
    </row>
    <row r="2345" spans="1:21" ht="20.100000000000001" customHeight="1">
      <c r="A2345" s="190"/>
      <c r="B2345" s="190"/>
      <c r="C2345" s="190"/>
      <c r="D2345" s="228"/>
      <c r="E2345" s="190"/>
      <c r="F2345" s="229"/>
      <c r="G2345" s="190"/>
      <c r="H2345" s="190"/>
      <c r="I2345" s="191"/>
      <c r="J2345" s="230"/>
      <c r="K2345" s="194"/>
      <c r="L2345" s="191"/>
      <c r="M2345" s="231"/>
      <c r="N2345" s="190"/>
      <c r="O2345" s="191"/>
      <c r="P2345" s="358"/>
      <c r="Q2345" s="359"/>
      <c r="R2345" s="203"/>
      <c r="S2345" s="287"/>
      <c r="T2345" s="247"/>
      <c r="U2345" s="218"/>
    </row>
    <row r="2346" spans="1:21" ht="20.100000000000001" customHeight="1">
      <c r="A2346" s="191"/>
      <c r="B2346" s="190"/>
      <c r="C2346" s="190"/>
      <c r="D2346" s="228"/>
      <c r="E2346" s="190"/>
      <c r="F2346" s="229"/>
      <c r="G2346" s="190"/>
      <c r="H2346" s="190"/>
      <c r="I2346" s="191"/>
      <c r="J2346" s="230"/>
      <c r="K2346" s="194"/>
      <c r="L2346" s="191"/>
      <c r="M2346" s="231"/>
      <c r="N2346" s="190"/>
      <c r="O2346" s="191"/>
      <c r="P2346" s="213"/>
      <c r="Q2346" s="214"/>
      <c r="R2346" s="203"/>
      <c r="S2346" s="211"/>
      <c r="T2346" s="200"/>
      <c r="U2346" s="205"/>
    </row>
    <row r="2347" spans="1:21" ht="20.100000000000001" customHeight="1">
      <c r="A2347" s="190"/>
      <c r="B2347" s="190"/>
      <c r="C2347" s="240"/>
      <c r="D2347" s="228"/>
      <c r="E2347" s="190"/>
      <c r="F2347" s="229"/>
      <c r="G2347" s="190"/>
      <c r="H2347" s="190"/>
      <c r="I2347" s="191"/>
      <c r="J2347" s="230"/>
      <c r="K2347" s="194"/>
      <c r="L2347" s="191"/>
      <c r="M2347" s="231"/>
      <c r="N2347" s="190"/>
      <c r="O2347" s="191"/>
      <c r="P2347" s="213"/>
      <c r="Q2347" s="214"/>
      <c r="R2347" s="215"/>
      <c r="S2347" s="215"/>
      <c r="T2347" s="216"/>
      <c r="U2347" s="255"/>
    </row>
    <row r="2348" spans="1:21" ht="20.100000000000001" customHeight="1">
      <c r="A2348" s="191"/>
      <c r="B2348" s="190"/>
      <c r="C2348" s="240"/>
      <c r="D2348" s="228"/>
      <c r="E2348" s="190"/>
      <c r="F2348" s="229"/>
      <c r="G2348" s="190"/>
      <c r="H2348" s="190"/>
      <c r="I2348" s="191"/>
      <c r="J2348" s="230"/>
      <c r="K2348" s="194"/>
      <c r="L2348" s="191"/>
      <c r="M2348" s="231"/>
      <c r="N2348" s="190"/>
      <c r="O2348" s="191"/>
      <c r="P2348" s="213"/>
      <c r="Q2348" s="214"/>
      <c r="R2348" s="215"/>
      <c r="S2348" s="215"/>
      <c r="T2348" s="216"/>
      <c r="U2348" s="217"/>
    </row>
    <row r="2349" spans="1:21" ht="20.100000000000001" customHeight="1">
      <c r="A2349" s="190"/>
      <c r="B2349" s="190"/>
      <c r="C2349" s="190"/>
      <c r="D2349" s="228"/>
      <c r="E2349" s="190"/>
      <c r="F2349" s="202"/>
      <c r="G2349" s="190"/>
      <c r="H2349" s="190"/>
      <c r="I2349" s="191"/>
      <c r="J2349" s="230"/>
      <c r="K2349" s="194"/>
      <c r="L2349" s="191"/>
      <c r="M2349" s="231"/>
      <c r="N2349" s="190"/>
      <c r="O2349" s="191"/>
      <c r="P2349" s="213"/>
      <c r="Q2349" s="214"/>
      <c r="R2349" s="324"/>
      <c r="S2349" s="324"/>
      <c r="T2349" s="324"/>
      <c r="U2349" s="239"/>
    </row>
    <row r="2350" spans="1:21" ht="20.100000000000001" customHeight="1">
      <c r="A2350" s="191"/>
      <c r="B2350" s="190"/>
      <c r="C2350" s="240"/>
      <c r="D2350" s="228"/>
      <c r="E2350" s="190"/>
      <c r="F2350" s="229"/>
      <c r="G2350" s="190"/>
      <c r="H2350" s="190"/>
      <c r="I2350" s="191"/>
      <c r="J2350" s="230"/>
      <c r="K2350" s="194"/>
      <c r="L2350" s="191"/>
      <c r="M2350" s="231"/>
      <c r="N2350" s="190"/>
      <c r="O2350" s="191"/>
      <c r="P2350" s="196"/>
      <c r="Q2350" s="197"/>
      <c r="R2350" s="203"/>
      <c r="S2350" s="204"/>
      <c r="T2350" s="200"/>
      <c r="U2350" s="221"/>
    </row>
    <row r="2351" spans="1:21" ht="20.100000000000001" customHeight="1">
      <c r="A2351" s="190"/>
      <c r="B2351" s="190"/>
      <c r="C2351" s="240"/>
      <c r="D2351" s="228"/>
      <c r="E2351" s="190"/>
      <c r="F2351" s="229"/>
      <c r="G2351" s="190"/>
      <c r="H2351" s="190"/>
      <c r="I2351" s="191"/>
      <c r="J2351" s="230"/>
      <c r="K2351" s="194"/>
      <c r="L2351" s="191"/>
      <c r="M2351" s="231"/>
      <c r="N2351" s="190"/>
      <c r="O2351" s="191"/>
      <c r="P2351" s="358"/>
      <c r="Q2351" s="359"/>
      <c r="R2351" s="206"/>
      <c r="S2351" s="344"/>
      <c r="T2351" s="318"/>
      <c r="U2351" s="351"/>
    </row>
    <row r="2352" spans="1:21" ht="20.100000000000001" customHeight="1">
      <c r="A2352" s="191"/>
      <c r="B2352" s="190"/>
      <c r="C2352" s="190"/>
      <c r="D2352" s="228"/>
      <c r="E2352" s="190"/>
      <c r="F2352" s="202"/>
      <c r="G2352" s="190"/>
      <c r="H2352" s="190"/>
      <c r="I2352" s="191"/>
      <c r="J2352" s="230"/>
      <c r="K2352" s="194"/>
      <c r="L2352" s="191"/>
      <c r="M2352" s="231"/>
      <c r="N2352" s="190"/>
      <c r="O2352" s="191"/>
      <c r="P2352" s="358"/>
      <c r="Q2352" s="359"/>
      <c r="R2352" s="263"/>
      <c r="S2352" s="261"/>
      <c r="T2352" s="233"/>
      <c r="U2352" s="246"/>
    </row>
    <row r="2353" spans="1:21" ht="20.100000000000001" customHeight="1">
      <c r="A2353" s="190"/>
      <c r="B2353" s="190"/>
      <c r="C2353" s="190"/>
      <c r="D2353" s="228"/>
      <c r="E2353" s="190"/>
      <c r="F2353" s="229"/>
      <c r="G2353" s="190"/>
      <c r="H2353" s="190"/>
      <c r="I2353" s="191"/>
      <c r="J2353" s="230"/>
      <c r="K2353" s="194"/>
      <c r="L2353" s="191"/>
      <c r="M2353" s="231"/>
      <c r="N2353" s="190"/>
      <c r="O2353" s="191"/>
      <c r="P2353" s="196"/>
      <c r="Q2353" s="197"/>
      <c r="R2353" s="254"/>
      <c r="S2353" s="254"/>
      <c r="T2353" s="296"/>
      <c r="U2353" s="220"/>
    </row>
    <row r="2354" spans="1:21" ht="20.100000000000001" customHeight="1">
      <c r="A2354" s="191"/>
      <c r="B2354" s="190"/>
      <c r="C2354" s="190"/>
      <c r="D2354" s="228"/>
      <c r="E2354" s="190"/>
      <c r="F2354" s="202"/>
      <c r="G2354" s="190"/>
      <c r="H2354" s="190"/>
      <c r="I2354" s="191"/>
      <c r="J2354" s="230"/>
      <c r="K2354" s="194"/>
      <c r="L2354" s="191"/>
      <c r="M2354" s="231"/>
      <c r="N2354" s="190"/>
      <c r="O2354" s="191"/>
      <c r="P2354" s="196"/>
      <c r="Q2354" s="197"/>
      <c r="R2354" s="215"/>
      <c r="S2354" s="215"/>
      <c r="T2354" s="219"/>
      <c r="U2354" s="242"/>
    </row>
    <row r="2355" spans="1:21" ht="20.100000000000001" customHeight="1">
      <c r="A2355" s="190"/>
      <c r="B2355" s="190"/>
      <c r="C2355" s="240"/>
      <c r="D2355" s="228"/>
      <c r="E2355" s="190"/>
      <c r="F2355" s="235"/>
      <c r="G2355" s="190"/>
      <c r="H2355" s="190"/>
      <c r="I2355" s="191"/>
      <c r="J2355" s="230"/>
      <c r="K2355" s="194"/>
      <c r="L2355" s="191"/>
      <c r="M2355" s="231"/>
      <c r="N2355" s="190"/>
      <c r="O2355" s="191"/>
      <c r="P2355" s="360"/>
      <c r="Q2355" s="361"/>
      <c r="R2355" s="203"/>
      <c r="S2355" s="211"/>
      <c r="T2355" s="200"/>
      <c r="U2355" s="205"/>
    </row>
    <row r="2356" spans="1:21" ht="20.100000000000001" customHeight="1">
      <c r="A2356" s="191"/>
      <c r="B2356" s="190"/>
      <c r="C2356" s="190"/>
      <c r="D2356" s="228"/>
      <c r="E2356" s="190"/>
      <c r="F2356" s="202"/>
      <c r="G2356" s="190"/>
      <c r="H2356" s="190"/>
      <c r="I2356" s="191"/>
      <c r="J2356" s="230"/>
      <c r="K2356" s="194"/>
      <c r="L2356" s="191"/>
      <c r="M2356" s="231"/>
      <c r="N2356" s="190"/>
      <c r="O2356" s="191"/>
      <c r="P2356" s="196"/>
      <c r="Q2356" s="197"/>
      <c r="R2356" s="215"/>
      <c r="S2356" s="215"/>
      <c r="T2356" s="216"/>
      <c r="U2356" s="255"/>
    </row>
    <row r="2357" spans="1:21" ht="20.100000000000001" customHeight="1">
      <c r="A2357" s="190"/>
      <c r="B2357" s="190"/>
      <c r="C2357" s="190"/>
      <c r="D2357" s="228"/>
      <c r="E2357" s="190"/>
      <c r="F2357" s="202"/>
      <c r="G2357" s="190"/>
      <c r="H2357" s="190"/>
      <c r="I2357" s="191"/>
      <c r="J2357" s="230"/>
      <c r="K2357" s="194"/>
      <c r="L2357" s="191"/>
      <c r="M2357" s="231"/>
      <c r="N2357" s="190"/>
      <c r="O2357" s="191"/>
      <c r="P2357" s="196"/>
      <c r="Q2357" s="197"/>
      <c r="R2357" s="203"/>
      <c r="S2357" s="204"/>
      <c r="T2357" s="200"/>
      <c r="U2357" s="205"/>
    </row>
    <row r="2358" spans="1:21" ht="20.100000000000001" customHeight="1">
      <c r="A2358" s="191"/>
      <c r="B2358" s="190"/>
      <c r="C2358" s="190"/>
      <c r="D2358" s="228"/>
      <c r="E2358" s="190"/>
      <c r="F2358" s="202"/>
      <c r="G2358" s="190"/>
      <c r="H2358" s="190"/>
      <c r="I2358" s="191"/>
      <c r="J2358" s="230"/>
      <c r="K2358" s="194"/>
      <c r="L2358" s="191"/>
      <c r="M2358" s="264"/>
      <c r="N2358" s="190"/>
      <c r="O2358" s="191"/>
      <c r="P2358" s="213"/>
      <c r="Q2358" s="214"/>
      <c r="R2358" s="323"/>
      <c r="S2358" s="323"/>
      <c r="T2358" s="323"/>
      <c r="U2358" s="385"/>
    </row>
    <row r="2359" spans="1:21" ht="20.100000000000001" customHeight="1">
      <c r="A2359" s="190"/>
      <c r="B2359" s="190"/>
      <c r="C2359" s="240"/>
      <c r="D2359" s="228"/>
      <c r="E2359" s="190"/>
      <c r="F2359" s="202"/>
      <c r="G2359" s="190"/>
      <c r="H2359" s="190"/>
      <c r="I2359" s="191"/>
      <c r="J2359" s="230"/>
      <c r="K2359" s="194"/>
      <c r="L2359" s="191"/>
      <c r="M2359" s="231"/>
      <c r="N2359" s="190"/>
      <c r="O2359" s="191"/>
      <c r="P2359" s="196"/>
      <c r="Q2359" s="197"/>
      <c r="R2359" s="208"/>
      <c r="S2359" s="209"/>
      <c r="T2359" s="200"/>
      <c r="U2359" s="201"/>
    </row>
    <row r="2360" spans="1:21" ht="20.100000000000001" customHeight="1">
      <c r="A2360" s="191"/>
      <c r="B2360" s="190"/>
      <c r="C2360" s="190"/>
      <c r="D2360" s="228"/>
      <c r="E2360" s="190"/>
      <c r="F2360" s="202"/>
      <c r="G2360" s="190"/>
      <c r="H2360" s="190"/>
      <c r="I2360" s="191"/>
      <c r="J2360" s="230"/>
      <c r="K2360" s="194"/>
      <c r="L2360" s="191"/>
      <c r="M2360" s="231"/>
      <c r="N2360" s="190"/>
      <c r="O2360" s="191"/>
      <c r="P2360" s="196"/>
      <c r="Q2360" s="197"/>
      <c r="R2360" s="203"/>
      <c r="S2360" s="211"/>
      <c r="T2360" s="200"/>
      <c r="U2360" s="205"/>
    </row>
    <row r="2361" spans="1:21" ht="20.100000000000001" customHeight="1">
      <c r="A2361" s="190"/>
      <c r="B2361" s="190"/>
      <c r="C2361" s="240"/>
      <c r="D2361" s="228"/>
      <c r="E2361" s="190"/>
      <c r="F2361" s="202"/>
      <c r="G2361" s="190"/>
      <c r="H2361" s="190"/>
      <c r="I2361" s="191"/>
      <c r="J2361" s="230"/>
      <c r="K2361" s="194"/>
      <c r="L2361" s="191"/>
      <c r="M2361" s="231"/>
      <c r="N2361" s="190"/>
      <c r="O2361" s="191"/>
      <c r="P2361" s="196"/>
      <c r="Q2361" s="197"/>
      <c r="R2361" s="278"/>
      <c r="S2361" s="266"/>
      <c r="T2361" s="247"/>
      <c r="U2361" s="293"/>
    </row>
    <row r="2362" spans="1:21" ht="20.100000000000001" customHeight="1">
      <c r="A2362" s="191"/>
      <c r="B2362" s="191"/>
      <c r="C2362" s="240"/>
      <c r="D2362" s="192"/>
      <c r="E2362" s="191"/>
      <c r="F2362" s="193"/>
      <c r="G2362" s="190"/>
      <c r="H2362" s="191"/>
      <c r="I2362" s="191"/>
      <c r="J2362" s="194"/>
      <c r="K2362" s="194"/>
      <c r="L2362" s="191"/>
      <c r="M2362" s="195"/>
      <c r="N2362" s="190"/>
      <c r="O2362" s="191"/>
      <c r="P2362" s="360"/>
      <c r="Q2362" s="361"/>
      <c r="R2362" s="215"/>
      <c r="S2362" s="215"/>
      <c r="T2362" s="215"/>
      <c r="U2362" s="252"/>
    </row>
    <row r="2363" spans="1:21" ht="20.100000000000001" customHeight="1">
      <c r="A2363" s="190"/>
      <c r="B2363" s="191"/>
      <c r="C2363" s="240"/>
      <c r="D2363" s="192"/>
      <c r="E2363" s="191"/>
      <c r="F2363" s="235"/>
      <c r="G2363" s="190"/>
      <c r="H2363" s="191"/>
      <c r="I2363" s="191"/>
      <c r="J2363" s="194"/>
      <c r="K2363" s="194"/>
      <c r="L2363" s="191"/>
      <c r="M2363" s="195"/>
      <c r="N2363" s="190"/>
      <c r="O2363" s="191"/>
      <c r="P2363" s="196"/>
      <c r="Q2363" s="197"/>
      <c r="R2363" s="215"/>
      <c r="S2363" s="215"/>
      <c r="T2363" s="215"/>
      <c r="U2363" s="252"/>
    </row>
    <row r="2364" spans="1:21" ht="20.100000000000001" customHeight="1">
      <c r="A2364" s="191"/>
      <c r="B2364" s="191"/>
      <c r="C2364" s="191"/>
      <c r="D2364" s="192"/>
      <c r="E2364" s="191"/>
      <c r="F2364" s="193"/>
      <c r="G2364" s="190"/>
      <c r="H2364" s="191"/>
      <c r="I2364" s="191"/>
      <c r="J2364" s="194"/>
      <c r="K2364" s="194"/>
      <c r="L2364" s="191"/>
      <c r="M2364" s="195"/>
      <c r="N2364" s="190"/>
      <c r="O2364" s="191"/>
      <c r="P2364" s="196"/>
      <c r="Q2364" s="197"/>
      <c r="R2364" s="254"/>
      <c r="S2364" s="254"/>
      <c r="T2364" s="254"/>
      <c r="U2364" s="253"/>
    </row>
    <row r="2365" spans="1:21" ht="20.100000000000001" customHeight="1">
      <c r="A2365" s="190"/>
      <c r="B2365" s="191"/>
      <c r="C2365" s="191"/>
      <c r="D2365" s="192"/>
      <c r="E2365" s="191"/>
      <c r="F2365" s="202"/>
      <c r="G2365" s="190"/>
      <c r="H2365" s="191"/>
      <c r="I2365" s="191"/>
      <c r="J2365" s="194"/>
      <c r="K2365" s="194"/>
      <c r="L2365" s="191"/>
      <c r="M2365" s="195"/>
      <c r="N2365" s="190"/>
      <c r="O2365" s="191"/>
      <c r="P2365" s="213"/>
      <c r="Q2365" s="214"/>
      <c r="R2365" s="215"/>
      <c r="S2365" s="215"/>
      <c r="T2365" s="216"/>
      <c r="U2365" s="255"/>
    </row>
    <row r="2366" spans="1:21" ht="20.100000000000001" customHeight="1">
      <c r="A2366" s="191"/>
      <c r="B2366" s="191"/>
      <c r="C2366" s="191"/>
      <c r="D2366" s="192"/>
      <c r="E2366" s="191"/>
      <c r="F2366" s="202"/>
      <c r="G2366" s="190"/>
      <c r="H2366" s="191"/>
      <c r="I2366" s="191"/>
      <c r="J2366" s="194"/>
      <c r="K2366" s="194"/>
      <c r="L2366" s="191"/>
      <c r="M2366" s="195"/>
      <c r="N2366" s="190"/>
      <c r="O2366" s="191"/>
      <c r="P2366" s="196"/>
      <c r="Q2366" s="197"/>
      <c r="R2366" s="203"/>
      <c r="S2366" s="211"/>
      <c r="T2366" s="200"/>
      <c r="U2366" s="221"/>
    </row>
    <row r="2367" spans="1:21" ht="20.100000000000001" customHeight="1">
      <c r="A2367" s="190"/>
      <c r="B2367" s="191"/>
      <c r="C2367" s="191"/>
      <c r="D2367" s="192"/>
      <c r="E2367" s="191"/>
      <c r="F2367" s="193"/>
      <c r="G2367" s="190"/>
      <c r="H2367" s="191"/>
      <c r="I2367" s="191"/>
      <c r="J2367" s="194"/>
      <c r="K2367" s="194"/>
      <c r="L2367" s="191"/>
      <c r="M2367" s="195"/>
      <c r="N2367" s="190"/>
      <c r="O2367" s="191"/>
      <c r="P2367" s="213"/>
      <c r="Q2367" s="214"/>
      <c r="R2367" s="206"/>
      <c r="S2367" s="207"/>
      <c r="T2367" s="200"/>
      <c r="U2367" s="201"/>
    </row>
    <row r="2368" spans="1:21" ht="20.100000000000001" customHeight="1">
      <c r="A2368" s="191"/>
      <c r="B2368" s="191"/>
      <c r="C2368" s="191"/>
      <c r="D2368" s="192"/>
      <c r="E2368" s="191"/>
      <c r="F2368" s="202"/>
      <c r="G2368" s="190"/>
      <c r="H2368" s="191"/>
      <c r="I2368" s="191"/>
      <c r="J2368" s="194"/>
      <c r="K2368" s="194"/>
      <c r="L2368" s="191"/>
      <c r="M2368" s="195"/>
      <c r="N2368" s="190"/>
      <c r="O2368" s="191"/>
      <c r="P2368" s="213"/>
      <c r="Q2368" s="214"/>
      <c r="R2368" s="215"/>
      <c r="S2368" s="215"/>
      <c r="T2368" s="216"/>
      <c r="U2368" s="255"/>
    </row>
    <row r="2369" spans="1:21" ht="20.100000000000001" customHeight="1">
      <c r="A2369" s="190"/>
      <c r="B2369" s="191"/>
      <c r="C2369" s="191"/>
      <c r="D2369" s="192"/>
      <c r="E2369" s="191"/>
      <c r="F2369" s="202"/>
      <c r="G2369" s="190"/>
      <c r="H2369" s="191"/>
      <c r="I2369" s="191"/>
      <c r="J2369" s="194"/>
      <c r="K2369" s="194"/>
      <c r="L2369" s="191"/>
      <c r="M2369" s="195"/>
      <c r="N2369" s="190"/>
      <c r="O2369" s="191"/>
      <c r="P2369" s="196"/>
      <c r="Q2369" s="197"/>
      <c r="R2369" s="282"/>
      <c r="S2369" s="236"/>
      <c r="T2369" s="296"/>
      <c r="U2369" s="293"/>
    </row>
    <row r="2370" spans="1:21" ht="20.100000000000001" customHeight="1">
      <c r="A2370" s="191"/>
      <c r="B2370" s="191"/>
      <c r="C2370" s="191"/>
      <c r="D2370" s="192"/>
      <c r="E2370" s="191"/>
      <c r="F2370" s="202"/>
      <c r="G2370" s="190"/>
      <c r="H2370" s="191"/>
      <c r="I2370" s="191"/>
      <c r="J2370" s="194"/>
      <c r="K2370" s="194"/>
      <c r="L2370" s="191"/>
      <c r="M2370" s="195"/>
      <c r="N2370" s="190"/>
      <c r="O2370" s="191"/>
      <c r="P2370" s="196"/>
      <c r="Q2370" s="197"/>
      <c r="R2370" s="226"/>
      <c r="S2370" s="227"/>
      <c r="T2370" s="219"/>
      <c r="U2370" s="221"/>
    </row>
    <row r="2371" spans="1:21" ht="20.100000000000001" customHeight="1">
      <c r="A2371" s="190"/>
      <c r="B2371" s="191"/>
      <c r="C2371" s="240"/>
      <c r="D2371" s="192"/>
      <c r="E2371" s="191"/>
      <c r="F2371" s="202"/>
      <c r="G2371" s="190"/>
      <c r="H2371" s="191"/>
      <c r="I2371" s="191"/>
      <c r="J2371" s="194"/>
      <c r="K2371" s="194"/>
      <c r="L2371" s="191"/>
      <c r="M2371" s="195"/>
      <c r="N2371" s="190"/>
      <c r="O2371" s="191"/>
      <c r="P2371" s="360"/>
      <c r="Q2371" s="361"/>
      <c r="R2371" s="226"/>
      <c r="S2371" s="227"/>
      <c r="T2371" s="258"/>
      <c r="U2371" s="281"/>
    </row>
    <row r="2372" spans="1:21" ht="20.100000000000001" customHeight="1">
      <c r="A2372" s="191"/>
      <c r="B2372" s="191"/>
      <c r="C2372" s="191"/>
      <c r="D2372" s="192"/>
      <c r="E2372" s="191"/>
      <c r="F2372" s="202"/>
      <c r="G2372" s="190"/>
      <c r="H2372" s="191"/>
      <c r="I2372" s="191"/>
      <c r="J2372" s="194"/>
      <c r="K2372" s="194"/>
      <c r="L2372" s="191"/>
      <c r="M2372" s="195"/>
      <c r="N2372" s="190"/>
      <c r="O2372" s="191"/>
      <c r="P2372" s="213"/>
      <c r="Q2372" s="214"/>
      <c r="R2372" s="208"/>
      <c r="S2372" s="209"/>
      <c r="T2372" s="212"/>
      <c r="U2372" s="201"/>
    </row>
    <row r="2373" spans="1:21" ht="20.100000000000001" customHeight="1">
      <c r="A2373" s="190"/>
      <c r="B2373" s="191"/>
      <c r="C2373" s="191"/>
      <c r="D2373" s="192"/>
      <c r="E2373" s="191"/>
      <c r="F2373" s="202"/>
      <c r="G2373" s="190"/>
      <c r="H2373" s="191"/>
      <c r="I2373" s="191"/>
      <c r="J2373" s="194"/>
      <c r="K2373" s="194"/>
      <c r="L2373" s="191"/>
      <c r="M2373" s="195"/>
      <c r="N2373" s="190"/>
      <c r="O2373" s="191"/>
      <c r="P2373" s="273"/>
      <c r="Q2373" s="204"/>
      <c r="R2373" s="208"/>
      <c r="S2373" s="209"/>
      <c r="T2373" s="200"/>
      <c r="U2373" s="201"/>
    </row>
    <row r="2374" spans="1:21" ht="20.100000000000001" customHeight="1">
      <c r="A2374" s="191"/>
      <c r="B2374" s="191"/>
      <c r="C2374" s="191"/>
      <c r="D2374" s="192"/>
      <c r="E2374" s="191"/>
      <c r="F2374" s="202"/>
      <c r="G2374" s="190"/>
      <c r="H2374" s="191"/>
      <c r="I2374" s="191"/>
      <c r="J2374" s="194"/>
      <c r="K2374" s="194"/>
      <c r="L2374" s="191"/>
      <c r="M2374" s="195"/>
      <c r="N2374" s="190"/>
      <c r="O2374" s="191"/>
      <c r="P2374" s="213"/>
      <c r="Q2374" s="214"/>
      <c r="R2374" s="226"/>
      <c r="S2374" s="227"/>
      <c r="T2374" s="216"/>
      <c r="U2374" s="255"/>
    </row>
    <row r="2375" spans="1:21" ht="20.100000000000001" customHeight="1">
      <c r="A2375" s="190"/>
      <c r="B2375" s="191"/>
      <c r="C2375" s="191"/>
      <c r="D2375" s="192"/>
      <c r="E2375" s="191"/>
      <c r="F2375" s="202"/>
      <c r="G2375" s="190"/>
      <c r="H2375" s="191"/>
      <c r="I2375" s="191"/>
      <c r="J2375" s="194"/>
      <c r="K2375" s="194"/>
      <c r="L2375" s="191"/>
      <c r="M2375" s="195"/>
      <c r="N2375" s="190"/>
      <c r="O2375" s="191"/>
      <c r="P2375" s="196"/>
      <c r="Q2375" s="197"/>
      <c r="R2375" s="208"/>
      <c r="S2375" s="209"/>
      <c r="T2375" s="200"/>
      <c r="U2375" s="210"/>
    </row>
    <row r="2376" spans="1:21" ht="20.100000000000001" customHeight="1">
      <c r="A2376" s="191"/>
      <c r="B2376" s="191"/>
      <c r="C2376" s="191"/>
      <c r="D2376" s="192"/>
      <c r="E2376" s="191"/>
      <c r="F2376" s="202"/>
      <c r="G2376" s="190"/>
      <c r="H2376" s="191"/>
      <c r="I2376" s="191"/>
      <c r="J2376" s="194"/>
      <c r="K2376" s="194"/>
      <c r="L2376" s="191"/>
      <c r="M2376" s="195"/>
      <c r="N2376" s="190"/>
      <c r="O2376" s="191"/>
      <c r="P2376" s="213"/>
      <c r="Q2376" s="214"/>
      <c r="R2376" s="226"/>
      <c r="S2376" s="227"/>
      <c r="T2376" s="216"/>
      <c r="U2376" s="272"/>
    </row>
    <row r="2377" spans="1:21" ht="20.100000000000001" customHeight="1">
      <c r="A2377" s="190"/>
      <c r="B2377" s="191"/>
      <c r="C2377" s="191"/>
      <c r="D2377" s="192"/>
      <c r="E2377" s="191"/>
      <c r="F2377" s="202"/>
      <c r="G2377" s="190"/>
      <c r="H2377" s="191"/>
      <c r="I2377" s="191"/>
      <c r="J2377" s="194"/>
      <c r="K2377" s="194"/>
      <c r="L2377" s="191"/>
      <c r="M2377" s="195"/>
      <c r="N2377" s="190"/>
      <c r="O2377" s="191"/>
      <c r="P2377" s="196"/>
      <c r="Q2377" s="197"/>
      <c r="R2377" s="208"/>
      <c r="S2377" s="209"/>
      <c r="T2377" s="200"/>
      <c r="U2377" s="221"/>
    </row>
    <row r="2378" spans="1:21" ht="20.100000000000001" customHeight="1">
      <c r="A2378" s="191"/>
      <c r="B2378" s="191"/>
      <c r="C2378" s="240"/>
      <c r="D2378" s="192"/>
      <c r="E2378" s="191"/>
      <c r="F2378" s="193"/>
      <c r="G2378" s="190"/>
      <c r="H2378" s="191"/>
      <c r="I2378" s="191"/>
      <c r="J2378" s="194"/>
      <c r="K2378" s="194"/>
      <c r="L2378" s="191"/>
      <c r="M2378" s="195"/>
      <c r="N2378" s="190"/>
      <c r="O2378" s="191"/>
      <c r="P2378" s="213"/>
      <c r="Q2378" s="214"/>
      <c r="R2378" s="267"/>
      <c r="S2378" s="227"/>
      <c r="T2378" s="268"/>
      <c r="U2378" s="386"/>
    </row>
    <row r="2379" spans="1:21" ht="20.100000000000001" customHeight="1">
      <c r="A2379" s="190"/>
      <c r="B2379" s="191"/>
      <c r="C2379" s="191"/>
      <c r="D2379" s="192"/>
      <c r="E2379" s="191"/>
      <c r="F2379" s="202"/>
      <c r="G2379" s="190"/>
      <c r="H2379" s="191"/>
      <c r="I2379" s="191"/>
      <c r="J2379" s="194"/>
      <c r="K2379" s="194"/>
      <c r="L2379" s="191"/>
      <c r="M2379" s="195"/>
      <c r="N2379" s="190"/>
      <c r="O2379" s="191"/>
      <c r="P2379" s="358"/>
      <c r="Q2379" s="359"/>
      <c r="R2379" s="203"/>
      <c r="S2379" s="204"/>
      <c r="T2379" s="200"/>
      <c r="U2379" s="201"/>
    </row>
    <row r="2380" spans="1:21" ht="20.100000000000001" customHeight="1">
      <c r="A2380" s="191"/>
      <c r="B2380" s="191"/>
      <c r="C2380" s="191"/>
      <c r="D2380" s="192"/>
      <c r="E2380" s="191"/>
      <c r="F2380" s="193"/>
      <c r="G2380" s="190"/>
      <c r="H2380" s="191"/>
      <c r="I2380" s="191"/>
      <c r="J2380" s="194"/>
      <c r="K2380" s="194"/>
      <c r="L2380" s="191"/>
      <c r="M2380" s="195"/>
      <c r="N2380" s="190"/>
      <c r="O2380" s="191"/>
      <c r="P2380" s="213"/>
      <c r="Q2380" s="214"/>
      <c r="R2380" s="215"/>
      <c r="S2380" s="215"/>
      <c r="T2380" s="216"/>
      <c r="U2380" s="217"/>
    </row>
    <row r="2381" spans="1:21" ht="20.100000000000001" customHeight="1">
      <c r="A2381" s="190"/>
      <c r="B2381" s="191"/>
      <c r="C2381" s="191"/>
      <c r="D2381" s="192"/>
      <c r="E2381" s="191"/>
      <c r="F2381" s="202"/>
      <c r="G2381" s="190"/>
      <c r="H2381" s="191"/>
      <c r="I2381" s="191"/>
      <c r="J2381" s="194"/>
      <c r="K2381" s="194"/>
      <c r="L2381" s="191"/>
      <c r="M2381" s="195"/>
      <c r="N2381" s="190"/>
      <c r="O2381" s="191"/>
      <c r="P2381" s="213"/>
      <c r="Q2381" s="214"/>
      <c r="R2381" s="215"/>
      <c r="S2381" s="215"/>
      <c r="T2381" s="216"/>
      <c r="U2381" s="217"/>
    </row>
    <row r="2382" spans="1:21" ht="20.100000000000001" customHeight="1">
      <c r="A2382" s="191"/>
      <c r="B2382" s="191"/>
      <c r="C2382" s="191"/>
      <c r="D2382" s="192"/>
      <c r="E2382" s="191"/>
      <c r="F2382" s="193"/>
      <c r="G2382" s="190"/>
      <c r="H2382" s="191"/>
      <c r="I2382" s="191"/>
      <c r="J2382" s="194"/>
      <c r="K2382" s="194"/>
      <c r="L2382" s="191"/>
      <c r="M2382" s="195"/>
      <c r="N2382" s="190"/>
      <c r="O2382" s="191"/>
      <c r="P2382" s="358"/>
      <c r="Q2382" s="359"/>
      <c r="R2382" s="345"/>
      <c r="S2382" s="207"/>
      <c r="T2382" s="200"/>
      <c r="U2382" s="201"/>
    </row>
    <row r="2383" spans="1:21" ht="20.100000000000001" customHeight="1">
      <c r="A2383" s="190"/>
      <c r="B2383" s="191"/>
      <c r="C2383" s="191"/>
      <c r="D2383" s="192"/>
      <c r="E2383" s="191"/>
      <c r="F2383" s="193"/>
      <c r="G2383" s="190"/>
      <c r="H2383" s="191"/>
      <c r="I2383" s="191"/>
      <c r="J2383" s="194"/>
      <c r="K2383" s="194"/>
      <c r="L2383" s="191"/>
      <c r="M2383" s="195"/>
      <c r="N2383" s="190"/>
      <c r="O2383" s="191"/>
      <c r="P2383" s="196"/>
      <c r="Q2383" s="197"/>
      <c r="R2383" s="206"/>
      <c r="S2383" s="207"/>
      <c r="T2383" s="200"/>
      <c r="U2383" s="293"/>
    </row>
    <row r="2384" spans="1:21" ht="20.100000000000001" customHeight="1">
      <c r="A2384" s="191"/>
      <c r="B2384" s="191"/>
      <c r="C2384" s="191"/>
      <c r="D2384" s="192"/>
      <c r="E2384" s="191"/>
      <c r="F2384" s="202"/>
      <c r="G2384" s="190"/>
      <c r="H2384" s="191"/>
      <c r="I2384" s="191"/>
      <c r="J2384" s="194"/>
      <c r="K2384" s="194"/>
      <c r="L2384" s="191"/>
      <c r="M2384" s="195"/>
      <c r="N2384" s="190"/>
      <c r="O2384" s="191"/>
      <c r="P2384" s="358"/>
      <c r="Q2384" s="359"/>
      <c r="R2384" s="226"/>
      <c r="S2384" s="227"/>
      <c r="T2384" s="296"/>
      <c r="U2384" s="237"/>
    </row>
    <row r="2385" spans="1:21" ht="20.100000000000001" customHeight="1">
      <c r="A2385" s="190"/>
      <c r="B2385" s="191"/>
      <c r="C2385" s="191"/>
      <c r="D2385" s="192"/>
      <c r="E2385" s="191"/>
      <c r="F2385" s="202"/>
      <c r="G2385" s="190"/>
      <c r="H2385" s="191"/>
      <c r="I2385" s="191"/>
      <c r="J2385" s="194"/>
      <c r="K2385" s="194"/>
      <c r="L2385" s="191"/>
      <c r="M2385" s="195"/>
      <c r="N2385" s="190"/>
      <c r="O2385" s="191"/>
      <c r="P2385" s="358"/>
      <c r="Q2385" s="359"/>
      <c r="R2385" s="208"/>
      <c r="S2385" s="209"/>
      <c r="T2385" s="200"/>
      <c r="U2385" s="201"/>
    </row>
    <row r="2386" spans="1:21" ht="20.100000000000001" customHeight="1">
      <c r="A2386" s="191"/>
      <c r="B2386" s="191"/>
      <c r="C2386" s="191"/>
      <c r="D2386" s="192"/>
      <c r="E2386" s="191"/>
      <c r="F2386" s="202"/>
      <c r="G2386" s="190"/>
      <c r="H2386" s="191"/>
      <c r="I2386" s="191"/>
      <c r="J2386" s="194"/>
      <c r="K2386" s="194"/>
      <c r="L2386" s="191"/>
      <c r="M2386" s="195"/>
      <c r="N2386" s="190"/>
      <c r="O2386" s="191"/>
      <c r="P2386" s="360"/>
      <c r="Q2386" s="361"/>
      <c r="R2386" s="256"/>
      <c r="S2386" s="257"/>
      <c r="T2386" s="219"/>
      <c r="U2386" s="242"/>
    </row>
    <row r="2387" spans="1:21" ht="20.100000000000001" customHeight="1">
      <c r="A2387" s="190"/>
      <c r="B2387" s="191"/>
      <c r="C2387" s="191"/>
      <c r="D2387" s="192"/>
      <c r="E2387" s="191"/>
      <c r="F2387" s="202"/>
      <c r="G2387" s="190"/>
      <c r="H2387" s="191"/>
      <c r="I2387" s="191"/>
      <c r="J2387" s="194"/>
      <c r="K2387" s="194"/>
      <c r="L2387" s="191"/>
      <c r="M2387" s="195"/>
      <c r="N2387" s="190"/>
      <c r="O2387" s="191"/>
      <c r="P2387" s="213"/>
      <c r="Q2387" s="214"/>
      <c r="R2387" s="254"/>
      <c r="S2387" s="254"/>
      <c r="T2387" s="296"/>
      <c r="U2387" s="220"/>
    </row>
    <row r="2388" spans="1:21" ht="20.100000000000001" customHeight="1">
      <c r="A2388" s="191"/>
      <c r="B2388" s="191"/>
      <c r="C2388" s="191"/>
      <c r="D2388" s="192"/>
      <c r="E2388" s="191"/>
      <c r="F2388" s="202"/>
      <c r="G2388" s="190"/>
      <c r="H2388" s="191"/>
      <c r="I2388" s="191"/>
      <c r="J2388" s="194"/>
      <c r="K2388" s="194"/>
      <c r="L2388" s="191"/>
      <c r="M2388" s="195"/>
      <c r="N2388" s="190"/>
      <c r="O2388" s="191"/>
      <c r="P2388" s="196"/>
      <c r="Q2388" s="197"/>
      <c r="R2388" s="206"/>
      <c r="S2388" s="207"/>
      <c r="T2388" s="200"/>
      <c r="U2388" s="205"/>
    </row>
    <row r="2389" spans="1:21" ht="20.100000000000001" customHeight="1">
      <c r="A2389" s="190"/>
      <c r="B2389" s="191"/>
      <c r="C2389" s="191"/>
      <c r="D2389" s="192"/>
      <c r="E2389" s="191"/>
      <c r="F2389" s="193"/>
      <c r="G2389" s="190"/>
      <c r="H2389" s="191"/>
      <c r="I2389" s="191"/>
      <c r="J2389" s="194"/>
      <c r="K2389" s="194"/>
      <c r="L2389" s="191"/>
      <c r="M2389" s="195"/>
      <c r="N2389" s="190"/>
      <c r="O2389" s="191"/>
      <c r="P2389" s="213"/>
      <c r="Q2389" s="214"/>
      <c r="R2389" s="215"/>
      <c r="S2389" s="215"/>
      <c r="T2389" s="216"/>
      <c r="U2389" s="217"/>
    </row>
    <row r="2390" spans="1:21" ht="20.100000000000001" customHeight="1">
      <c r="A2390" s="191"/>
      <c r="B2390" s="222"/>
      <c r="C2390" s="222"/>
      <c r="D2390" s="223"/>
      <c r="E2390" s="222"/>
      <c r="F2390" s="224"/>
      <c r="G2390" s="190"/>
      <c r="H2390" s="222"/>
      <c r="I2390" s="191"/>
      <c r="J2390" s="225"/>
      <c r="K2390" s="194"/>
      <c r="L2390" s="191"/>
      <c r="M2390" s="195"/>
      <c r="N2390" s="190"/>
      <c r="O2390" s="191"/>
      <c r="P2390" s="213"/>
      <c r="Q2390" s="214"/>
      <c r="R2390" s="215"/>
      <c r="S2390" s="215"/>
      <c r="T2390" s="216"/>
      <c r="U2390" s="272"/>
    </row>
    <row r="2391" spans="1:21" ht="20.100000000000001" customHeight="1">
      <c r="A2391" s="190"/>
      <c r="B2391" s="190"/>
      <c r="C2391" s="190"/>
      <c r="D2391" s="228"/>
      <c r="E2391" s="190"/>
      <c r="F2391" s="202"/>
      <c r="G2391" s="190"/>
      <c r="H2391" s="190"/>
      <c r="I2391" s="191"/>
      <c r="J2391" s="230"/>
      <c r="K2391" s="194"/>
      <c r="L2391" s="191"/>
      <c r="M2391" s="195"/>
      <c r="N2391" s="190"/>
      <c r="O2391" s="191"/>
      <c r="P2391" s="196"/>
      <c r="Q2391" s="197"/>
      <c r="R2391" s="203"/>
      <c r="S2391" s="204"/>
      <c r="T2391" s="200"/>
      <c r="U2391" s="201"/>
    </row>
    <row r="2392" spans="1:21" ht="20.100000000000001" customHeight="1">
      <c r="A2392" s="191"/>
      <c r="B2392" s="190"/>
      <c r="C2392" s="190"/>
      <c r="D2392" s="228"/>
      <c r="E2392" s="190"/>
      <c r="F2392" s="232"/>
      <c r="G2392" s="190"/>
      <c r="H2392" s="190"/>
      <c r="I2392" s="191"/>
      <c r="J2392" s="230"/>
      <c r="K2392" s="194"/>
      <c r="L2392" s="191"/>
      <c r="M2392" s="195"/>
      <c r="N2392" s="190"/>
      <c r="O2392" s="191"/>
      <c r="P2392" s="196"/>
      <c r="Q2392" s="197"/>
      <c r="R2392" s="206"/>
      <c r="S2392" s="207"/>
      <c r="T2392" s="200"/>
      <c r="U2392" s="205"/>
    </row>
    <row r="2393" spans="1:21" ht="20.100000000000001" customHeight="1">
      <c r="A2393" s="190"/>
      <c r="B2393" s="190"/>
      <c r="C2393" s="190"/>
      <c r="D2393" s="228"/>
      <c r="E2393" s="190"/>
      <c r="F2393" s="202"/>
      <c r="G2393" s="190"/>
      <c r="H2393" s="190"/>
      <c r="I2393" s="191"/>
      <c r="J2393" s="230"/>
      <c r="K2393" s="194"/>
      <c r="L2393" s="191"/>
      <c r="M2393" s="195"/>
      <c r="N2393" s="190"/>
      <c r="O2393" s="191"/>
      <c r="P2393" s="196"/>
      <c r="Q2393" s="197"/>
      <c r="R2393" s="282"/>
      <c r="S2393" s="236"/>
      <c r="T2393" s="296"/>
      <c r="U2393" s="237"/>
    </row>
    <row r="2394" spans="1:21" ht="20.100000000000001" customHeight="1">
      <c r="A2394" s="191"/>
      <c r="B2394" s="190"/>
      <c r="C2394" s="240"/>
      <c r="D2394" s="228"/>
      <c r="E2394" s="190"/>
      <c r="F2394" s="202"/>
      <c r="G2394" s="190"/>
      <c r="H2394" s="190"/>
      <c r="I2394" s="191"/>
      <c r="J2394" s="230"/>
      <c r="K2394" s="194"/>
      <c r="L2394" s="191"/>
      <c r="M2394" s="195"/>
      <c r="N2394" s="190"/>
      <c r="O2394" s="191"/>
      <c r="P2394" s="196"/>
      <c r="Q2394" s="197"/>
      <c r="R2394" s="198"/>
      <c r="S2394" s="199"/>
      <c r="T2394" s="200"/>
      <c r="U2394" s="201"/>
    </row>
    <row r="2395" spans="1:21" ht="20.100000000000001" customHeight="1">
      <c r="A2395" s="190"/>
      <c r="B2395" s="190"/>
      <c r="C2395" s="190"/>
      <c r="D2395" s="228"/>
      <c r="E2395" s="190"/>
      <c r="F2395" s="202"/>
      <c r="G2395" s="190"/>
      <c r="H2395" s="190"/>
      <c r="I2395" s="191"/>
      <c r="J2395" s="230"/>
      <c r="K2395" s="194"/>
      <c r="L2395" s="191"/>
      <c r="M2395" s="231"/>
      <c r="N2395" s="190"/>
      <c r="O2395" s="191"/>
      <c r="P2395" s="196"/>
      <c r="Q2395" s="197"/>
      <c r="R2395" s="206"/>
      <c r="S2395" s="207"/>
      <c r="T2395" s="200"/>
      <c r="U2395" s="221"/>
    </row>
    <row r="2396" spans="1:21" ht="20.100000000000001" customHeight="1">
      <c r="A2396" s="191"/>
      <c r="B2396" s="190"/>
      <c r="C2396" s="190"/>
      <c r="D2396" s="228"/>
      <c r="E2396" s="190"/>
      <c r="F2396" s="229"/>
      <c r="G2396" s="190"/>
      <c r="H2396" s="190"/>
      <c r="I2396" s="191"/>
      <c r="J2396" s="230"/>
      <c r="K2396" s="194"/>
      <c r="L2396" s="191"/>
      <c r="M2396" s="231"/>
      <c r="N2396" s="190"/>
      <c r="O2396" s="191"/>
      <c r="P2396" s="358"/>
      <c r="Q2396" s="359"/>
      <c r="R2396" s="263"/>
      <c r="S2396" s="261"/>
      <c r="T2396" s="318"/>
      <c r="U2396" s="342"/>
    </row>
    <row r="2397" spans="1:21" ht="20.100000000000001" customHeight="1">
      <c r="A2397" s="190"/>
      <c r="B2397" s="190"/>
      <c r="C2397" s="190"/>
      <c r="D2397" s="228"/>
      <c r="E2397" s="190"/>
      <c r="F2397" s="232"/>
      <c r="G2397" s="190"/>
      <c r="H2397" s="190"/>
      <c r="I2397" s="191"/>
      <c r="J2397" s="230"/>
      <c r="K2397" s="194"/>
      <c r="L2397" s="191"/>
      <c r="M2397" s="231"/>
      <c r="N2397" s="190"/>
      <c r="O2397" s="191"/>
      <c r="P2397" s="196"/>
      <c r="Q2397" s="197"/>
      <c r="R2397" s="208"/>
      <c r="S2397" s="209"/>
      <c r="T2397" s="200"/>
      <c r="U2397" s="201"/>
    </row>
    <row r="2398" spans="1:21" ht="20.100000000000001" customHeight="1">
      <c r="A2398" s="191"/>
      <c r="B2398" s="190"/>
      <c r="C2398" s="190"/>
      <c r="D2398" s="228"/>
      <c r="E2398" s="190"/>
      <c r="F2398" s="229"/>
      <c r="G2398" s="190"/>
      <c r="H2398" s="190"/>
      <c r="I2398" s="191"/>
      <c r="J2398" s="230"/>
      <c r="K2398" s="194"/>
      <c r="L2398" s="191"/>
      <c r="M2398" s="231"/>
      <c r="N2398" s="190"/>
      <c r="O2398" s="191"/>
      <c r="P2398" s="196"/>
      <c r="Q2398" s="197"/>
      <c r="R2398" s="277"/>
      <c r="S2398" s="209"/>
      <c r="T2398" s="219"/>
      <c r="U2398" s="201"/>
    </row>
    <row r="2399" spans="1:21" ht="20.100000000000001" customHeight="1">
      <c r="A2399" s="190"/>
      <c r="B2399" s="190"/>
      <c r="C2399" s="190"/>
      <c r="D2399" s="228"/>
      <c r="E2399" s="190"/>
      <c r="F2399" s="202"/>
      <c r="G2399" s="190"/>
      <c r="H2399" s="190"/>
      <c r="I2399" s="191"/>
      <c r="J2399" s="230"/>
      <c r="K2399" s="194"/>
      <c r="L2399" s="191"/>
      <c r="M2399" s="231"/>
      <c r="N2399" s="190"/>
      <c r="O2399" s="191"/>
      <c r="P2399" s="196"/>
      <c r="Q2399" s="197"/>
      <c r="R2399" s="206"/>
      <c r="S2399" s="207"/>
      <c r="T2399" s="200"/>
      <c r="U2399" s="201"/>
    </row>
    <row r="2400" spans="1:21" ht="20.100000000000001" customHeight="1">
      <c r="A2400" s="191"/>
      <c r="B2400" s="190"/>
      <c r="C2400" s="190"/>
      <c r="D2400" s="228"/>
      <c r="E2400" s="190"/>
      <c r="F2400" s="229"/>
      <c r="G2400" s="190"/>
      <c r="H2400" s="190"/>
      <c r="I2400" s="191"/>
      <c r="J2400" s="230"/>
      <c r="K2400" s="194"/>
      <c r="L2400" s="191"/>
      <c r="M2400" s="231"/>
      <c r="N2400" s="190"/>
      <c r="O2400" s="191"/>
      <c r="P2400" s="196"/>
      <c r="Q2400" s="197"/>
      <c r="R2400" s="203"/>
      <c r="S2400" s="211"/>
      <c r="T2400" s="200"/>
      <c r="U2400" s="205"/>
    </row>
    <row r="2401" spans="1:21" ht="20.100000000000001" customHeight="1">
      <c r="A2401" s="190"/>
      <c r="B2401" s="190"/>
      <c r="C2401" s="190"/>
      <c r="D2401" s="228"/>
      <c r="E2401" s="190"/>
      <c r="F2401" s="229"/>
      <c r="G2401" s="190"/>
      <c r="H2401" s="190"/>
      <c r="I2401" s="191"/>
      <c r="J2401" s="230"/>
      <c r="K2401" s="194"/>
      <c r="L2401" s="191"/>
      <c r="M2401" s="231"/>
      <c r="N2401" s="190"/>
      <c r="O2401" s="191"/>
      <c r="P2401" s="312"/>
      <c r="Q2401" s="261"/>
      <c r="R2401" s="206"/>
      <c r="S2401" s="207"/>
      <c r="T2401" s="200"/>
      <c r="U2401" s="221"/>
    </row>
    <row r="2402" spans="1:21" ht="20.100000000000001" customHeight="1">
      <c r="A2402" s="191"/>
      <c r="B2402" s="190"/>
      <c r="C2402" s="190"/>
      <c r="D2402" s="228"/>
      <c r="E2402" s="190"/>
      <c r="F2402" s="232"/>
      <c r="G2402" s="190"/>
      <c r="H2402" s="190"/>
      <c r="I2402" s="191"/>
      <c r="J2402" s="230"/>
      <c r="K2402" s="194"/>
      <c r="L2402" s="191"/>
      <c r="M2402" s="231"/>
      <c r="N2402" s="190"/>
      <c r="O2402" s="191"/>
      <c r="P2402" s="196"/>
      <c r="Q2402" s="197"/>
      <c r="R2402" s="286"/>
      <c r="S2402" s="204"/>
      <c r="T2402" s="219"/>
      <c r="U2402" s="210"/>
    </row>
    <row r="2403" spans="1:21" ht="20.100000000000001" customHeight="1">
      <c r="A2403" s="190"/>
      <c r="B2403" s="190"/>
      <c r="C2403" s="190"/>
      <c r="D2403" s="228"/>
      <c r="E2403" s="190"/>
      <c r="F2403" s="229"/>
      <c r="G2403" s="190"/>
      <c r="H2403" s="190"/>
      <c r="I2403" s="191"/>
      <c r="J2403" s="230"/>
      <c r="K2403" s="194"/>
      <c r="L2403" s="191"/>
      <c r="M2403" s="231"/>
      <c r="N2403" s="190"/>
      <c r="O2403" s="191"/>
      <c r="P2403" s="213"/>
      <c r="Q2403" s="214"/>
      <c r="R2403" s="215"/>
      <c r="S2403" s="215"/>
      <c r="T2403" s="258"/>
      <c r="U2403" s="242"/>
    </row>
    <row r="2404" spans="1:21" ht="20.100000000000001" customHeight="1">
      <c r="A2404" s="191"/>
      <c r="B2404" s="190"/>
      <c r="C2404" s="190"/>
      <c r="D2404" s="228"/>
      <c r="E2404" s="190"/>
      <c r="F2404" s="229"/>
      <c r="G2404" s="190"/>
      <c r="H2404" s="190"/>
      <c r="I2404" s="191"/>
      <c r="J2404" s="230"/>
      <c r="K2404" s="194"/>
      <c r="L2404" s="191"/>
      <c r="M2404" s="231"/>
      <c r="N2404" s="190"/>
      <c r="O2404" s="191"/>
      <c r="P2404" s="213"/>
      <c r="Q2404" s="214"/>
      <c r="R2404" s="215"/>
      <c r="S2404" s="215"/>
      <c r="T2404" s="219"/>
      <c r="U2404" s="242"/>
    </row>
    <row r="2405" spans="1:21" ht="20.100000000000001" customHeight="1">
      <c r="A2405" s="190"/>
      <c r="B2405" s="190"/>
      <c r="C2405" s="190"/>
      <c r="D2405" s="228"/>
      <c r="E2405" s="190"/>
      <c r="F2405" s="229"/>
      <c r="G2405" s="190"/>
      <c r="H2405" s="190"/>
      <c r="I2405" s="191"/>
      <c r="J2405" s="230"/>
      <c r="K2405" s="194"/>
      <c r="L2405" s="191"/>
      <c r="M2405" s="231"/>
      <c r="N2405" s="190"/>
      <c r="O2405" s="191"/>
      <c r="P2405" s="196"/>
      <c r="Q2405" s="197"/>
      <c r="R2405" s="282"/>
      <c r="S2405" s="236"/>
      <c r="T2405" s="296"/>
      <c r="U2405" s="289"/>
    </row>
    <row r="2406" spans="1:21" ht="20.100000000000001" customHeight="1">
      <c r="A2406" s="191"/>
      <c r="B2406" s="190"/>
      <c r="C2406" s="190"/>
      <c r="D2406" s="228"/>
      <c r="E2406" s="190"/>
      <c r="F2406" s="229"/>
      <c r="G2406" s="190"/>
      <c r="H2406" s="190"/>
      <c r="I2406" s="191"/>
      <c r="J2406" s="230"/>
      <c r="K2406" s="194"/>
      <c r="L2406" s="191"/>
      <c r="M2406" s="231"/>
      <c r="N2406" s="190"/>
      <c r="O2406" s="191"/>
      <c r="P2406" s="196"/>
      <c r="Q2406" s="197"/>
      <c r="R2406" s="282"/>
      <c r="S2406" s="236"/>
      <c r="T2406" s="296"/>
      <c r="U2406" s="289"/>
    </row>
    <row r="2407" spans="1:21" ht="20.100000000000001" customHeight="1">
      <c r="A2407" s="190"/>
      <c r="B2407" s="190"/>
      <c r="C2407" s="190"/>
      <c r="D2407" s="228"/>
      <c r="E2407" s="190"/>
      <c r="F2407" s="232"/>
      <c r="G2407" s="190"/>
      <c r="H2407" s="190"/>
      <c r="I2407" s="191"/>
      <c r="J2407" s="230"/>
      <c r="K2407" s="194"/>
      <c r="L2407" s="191"/>
      <c r="M2407" s="231"/>
      <c r="N2407" s="190"/>
      <c r="O2407" s="191"/>
      <c r="P2407" s="358"/>
      <c r="Q2407" s="359"/>
      <c r="R2407" s="203"/>
      <c r="S2407" s="211"/>
      <c r="T2407" s="200"/>
      <c r="U2407" s="201"/>
    </row>
    <row r="2408" spans="1:21" ht="20.100000000000001" customHeight="1">
      <c r="A2408" s="191"/>
      <c r="B2408" s="190"/>
      <c r="C2408" s="190"/>
      <c r="D2408" s="228"/>
      <c r="E2408" s="190"/>
      <c r="F2408" s="229"/>
      <c r="G2408" s="190"/>
      <c r="H2408" s="190"/>
      <c r="I2408" s="191"/>
      <c r="J2408" s="230"/>
      <c r="K2408" s="194"/>
      <c r="L2408" s="191"/>
      <c r="M2408" s="231"/>
      <c r="N2408" s="190"/>
      <c r="O2408" s="191"/>
      <c r="P2408" s="360"/>
      <c r="Q2408" s="361"/>
      <c r="R2408" s="215"/>
      <c r="S2408" s="215"/>
      <c r="T2408" s="219"/>
      <c r="U2408" s="242"/>
    </row>
    <row r="2409" spans="1:21" ht="20.100000000000001" customHeight="1">
      <c r="A2409" s="190"/>
      <c r="B2409" s="190"/>
      <c r="C2409" s="190"/>
      <c r="D2409" s="228"/>
      <c r="E2409" s="190"/>
      <c r="F2409" s="229"/>
      <c r="G2409" s="190"/>
      <c r="H2409" s="190"/>
      <c r="I2409" s="191"/>
      <c r="J2409" s="230"/>
      <c r="K2409" s="194"/>
      <c r="L2409" s="191"/>
      <c r="M2409" s="231"/>
      <c r="N2409" s="190"/>
      <c r="O2409" s="191"/>
      <c r="P2409" s="196"/>
      <c r="Q2409" s="197"/>
      <c r="R2409" s="226"/>
      <c r="S2409" s="227"/>
      <c r="T2409" s="219"/>
      <c r="U2409" s="201"/>
    </row>
    <row r="2410" spans="1:21" ht="20.100000000000001" customHeight="1">
      <c r="A2410" s="191"/>
      <c r="B2410" s="190"/>
      <c r="C2410" s="240"/>
      <c r="D2410" s="228"/>
      <c r="E2410" s="190"/>
      <c r="F2410" s="229"/>
      <c r="G2410" s="190"/>
      <c r="H2410" s="190"/>
      <c r="I2410" s="191"/>
      <c r="J2410" s="230"/>
      <c r="K2410" s="194"/>
      <c r="L2410" s="191"/>
      <c r="M2410" s="231"/>
      <c r="N2410" s="190"/>
      <c r="O2410" s="191"/>
      <c r="P2410" s="196"/>
      <c r="Q2410" s="197"/>
      <c r="R2410" s="208"/>
      <c r="S2410" s="266"/>
      <c r="T2410" s="200"/>
      <c r="U2410" s="205"/>
    </row>
    <row r="2411" spans="1:21" ht="20.100000000000001" customHeight="1">
      <c r="A2411" s="190"/>
      <c r="B2411" s="190"/>
      <c r="C2411" s="190"/>
      <c r="D2411" s="228"/>
      <c r="E2411" s="190"/>
      <c r="F2411" s="232"/>
      <c r="G2411" s="190"/>
      <c r="H2411" s="190"/>
      <c r="I2411" s="191"/>
      <c r="J2411" s="230"/>
      <c r="K2411" s="194"/>
      <c r="L2411" s="191"/>
      <c r="M2411" s="231"/>
      <c r="N2411" s="190"/>
      <c r="O2411" s="191"/>
      <c r="P2411" s="196"/>
      <c r="Q2411" s="197"/>
      <c r="R2411" s="278"/>
      <c r="S2411" s="266"/>
      <c r="T2411" s="247"/>
      <c r="U2411" s="237"/>
    </row>
    <row r="2412" spans="1:21" ht="20.100000000000001" customHeight="1">
      <c r="A2412" s="191"/>
      <c r="B2412" s="190"/>
      <c r="C2412" s="190"/>
      <c r="D2412" s="228"/>
      <c r="E2412" s="190"/>
      <c r="F2412" s="235"/>
      <c r="G2412" s="190"/>
      <c r="H2412" s="190"/>
      <c r="I2412" s="191"/>
      <c r="J2412" s="230"/>
      <c r="K2412" s="194"/>
      <c r="L2412" s="191"/>
      <c r="M2412" s="231"/>
      <c r="N2412" s="190"/>
      <c r="O2412" s="191"/>
      <c r="P2412" s="196"/>
      <c r="Q2412" s="197"/>
      <c r="R2412" s="203"/>
      <c r="S2412" s="204"/>
      <c r="T2412" s="200"/>
      <c r="U2412" s="201"/>
    </row>
    <row r="2413" spans="1:21" ht="20.100000000000001" customHeight="1">
      <c r="A2413" s="190"/>
      <c r="B2413" s="190"/>
      <c r="C2413" s="190"/>
      <c r="D2413" s="228"/>
      <c r="E2413" s="190"/>
      <c r="F2413" s="202"/>
      <c r="G2413" s="190"/>
      <c r="H2413" s="190"/>
      <c r="I2413" s="191"/>
      <c r="J2413" s="230"/>
      <c r="K2413" s="194"/>
      <c r="L2413" s="191"/>
      <c r="M2413" s="231"/>
      <c r="N2413" s="190"/>
      <c r="O2413" s="191"/>
      <c r="P2413" s="213"/>
      <c r="Q2413" s="214"/>
      <c r="R2413" s="206"/>
      <c r="S2413" s="207"/>
      <c r="T2413" s="200"/>
      <c r="U2413" s="201"/>
    </row>
    <row r="2414" spans="1:21" ht="20.100000000000001" customHeight="1">
      <c r="A2414" s="191"/>
      <c r="B2414" s="191"/>
      <c r="C2414" s="191"/>
      <c r="D2414" s="192"/>
      <c r="E2414" s="191"/>
      <c r="F2414" s="202"/>
      <c r="G2414" s="190"/>
      <c r="H2414" s="191"/>
      <c r="I2414" s="191"/>
      <c r="J2414" s="194"/>
      <c r="K2414" s="194"/>
      <c r="L2414" s="191"/>
      <c r="M2414" s="195"/>
      <c r="N2414" s="190"/>
      <c r="O2414" s="191"/>
      <c r="P2414" s="360"/>
      <c r="Q2414" s="361"/>
      <c r="R2414" s="226"/>
      <c r="S2414" s="227"/>
      <c r="T2414" s="310"/>
      <c r="U2414" s="313"/>
    </row>
    <row r="2415" spans="1:21" ht="20.100000000000001" customHeight="1">
      <c r="A2415" s="190"/>
      <c r="B2415" s="191"/>
      <c r="C2415" s="191"/>
      <c r="D2415" s="192"/>
      <c r="E2415" s="191"/>
      <c r="F2415" s="202"/>
      <c r="G2415" s="190"/>
      <c r="H2415" s="191"/>
      <c r="I2415" s="191"/>
      <c r="J2415" s="194"/>
      <c r="K2415" s="194"/>
      <c r="L2415" s="191"/>
      <c r="M2415" s="195"/>
      <c r="N2415" s="190"/>
      <c r="O2415" s="191"/>
      <c r="P2415" s="196"/>
      <c r="Q2415" s="197"/>
      <c r="R2415" s="203"/>
      <c r="S2415" s="204"/>
      <c r="T2415" s="247"/>
      <c r="U2415" s="237"/>
    </row>
    <row r="2416" spans="1:21" ht="20.100000000000001" customHeight="1">
      <c r="A2416" s="191"/>
      <c r="B2416" s="191"/>
      <c r="C2416" s="191"/>
      <c r="D2416" s="192"/>
      <c r="E2416" s="191"/>
      <c r="F2416" s="193"/>
      <c r="G2416" s="190"/>
      <c r="H2416" s="191"/>
      <c r="I2416" s="191"/>
      <c r="J2416" s="194"/>
      <c r="K2416" s="194"/>
      <c r="L2416" s="191"/>
      <c r="M2416" s="195"/>
      <c r="N2416" s="190"/>
      <c r="O2416" s="191"/>
      <c r="P2416" s="358"/>
      <c r="Q2416" s="359"/>
      <c r="R2416" s="226"/>
      <c r="S2416" s="236"/>
      <c r="T2416" s="296"/>
      <c r="U2416" s="237"/>
    </row>
    <row r="2417" spans="1:21" ht="20.100000000000001" customHeight="1">
      <c r="A2417" s="190"/>
      <c r="B2417" s="191"/>
      <c r="C2417" s="191"/>
      <c r="D2417" s="192"/>
      <c r="E2417" s="191"/>
      <c r="F2417" s="193"/>
      <c r="G2417" s="190"/>
      <c r="H2417" s="191"/>
      <c r="I2417" s="191"/>
      <c r="J2417" s="194"/>
      <c r="K2417" s="194"/>
      <c r="L2417" s="191"/>
      <c r="M2417" s="195"/>
      <c r="N2417" s="190"/>
      <c r="O2417" s="191"/>
      <c r="P2417" s="213"/>
      <c r="Q2417" s="214"/>
      <c r="R2417" s="206"/>
      <c r="S2417" s="207"/>
      <c r="T2417" s="200"/>
      <c r="U2417" s="201"/>
    </row>
    <row r="2418" spans="1:21" ht="20.100000000000001" customHeight="1">
      <c r="A2418" s="191"/>
      <c r="B2418" s="191"/>
      <c r="C2418" s="191"/>
      <c r="D2418" s="192"/>
      <c r="E2418" s="191"/>
      <c r="F2418" s="202"/>
      <c r="G2418" s="190"/>
      <c r="H2418" s="191"/>
      <c r="I2418" s="191"/>
      <c r="J2418" s="194"/>
      <c r="K2418" s="194"/>
      <c r="L2418" s="191"/>
      <c r="M2418" s="195"/>
      <c r="N2418" s="190"/>
      <c r="O2418" s="191"/>
      <c r="P2418" s="360"/>
      <c r="Q2418" s="361"/>
      <c r="R2418" s="215"/>
      <c r="S2418" s="215"/>
      <c r="T2418" s="216"/>
      <c r="U2418" s="217"/>
    </row>
    <row r="2419" spans="1:21" ht="20.100000000000001" customHeight="1">
      <c r="A2419" s="190"/>
      <c r="B2419" s="191"/>
      <c r="C2419" s="191"/>
      <c r="D2419" s="192"/>
      <c r="E2419" s="191"/>
      <c r="F2419" s="202"/>
      <c r="G2419" s="190"/>
      <c r="H2419" s="191"/>
      <c r="I2419" s="191"/>
      <c r="J2419" s="194"/>
      <c r="K2419" s="194"/>
      <c r="L2419" s="191"/>
      <c r="M2419" s="195"/>
      <c r="N2419" s="190"/>
      <c r="O2419" s="191"/>
      <c r="P2419" s="213"/>
      <c r="Q2419" s="214"/>
      <c r="R2419" s="256"/>
      <c r="S2419" s="257"/>
      <c r="T2419" s="219"/>
      <c r="U2419" s="242"/>
    </row>
    <row r="2420" spans="1:21" ht="20.100000000000001" customHeight="1">
      <c r="A2420" s="191"/>
      <c r="B2420" s="190"/>
      <c r="C2420" s="190"/>
      <c r="D2420" s="228"/>
      <c r="E2420" s="190"/>
      <c r="F2420" s="202"/>
      <c r="G2420" s="190"/>
      <c r="H2420" s="190"/>
      <c r="I2420" s="191"/>
      <c r="J2420" s="230"/>
      <c r="K2420" s="194"/>
      <c r="L2420" s="191"/>
      <c r="M2420" s="231"/>
      <c r="N2420" s="190"/>
      <c r="O2420" s="191"/>
      <c r="P2420" s="213"/>
      <c r="Q2420" s="214"/>
      <c r="R2420" s="215"/>
      <c r="S2420" s="215"/>
      <c r="T2420" s="219"/>
      <c r="U2420" s="242"/>
    </row>
    <row r="2421" spans="1:21" ht="20.100000000000001" customHeight="1">
      <c r="A2421" s="190"/>
      <c r="B2421" s="190"/>
      <c r="C2421" s="190"/>
      <c r="D2421" s="228"/>
      <c r="E2421" s="190"/>
      <c r="F2421" s="202"/>
      <c r="G2421" s="190"/>
      <c r="H2421" s="190"/>
      <c r="I2421" s="191"/>
      <c r="J2421" s="230"/>
      <c r="K2421" s="194"/>
      <c r="L2421" s="191"/>
      <c r="M2421" s="231"/>
      <c r="N2421" s="190"/>
      <c r="O2421" s="191"/>
      <c r="P2421" s="213"/>
      <c r="Q2421" s="214"/>
      <c r="R2421" s="254"/>
      <c r="S2421" s="254"/>
      <c r="T2421" s="310"/>
      <c r="U2421" s="314"/>
    </row>
    <row r="2422" spans="1:21" ht="20.100000000000001" customHeight="1">
      <c r="A2422" s="191"/>
      <c r="B2422" s="190"/>
      <c r="C2422" s="240"/>
      <c r="D2422" s="228"/>
      <c r="E2422" s="190"/>
      <c r="F2422" s="202"/>
      <c r="G2422" s="190"/>
      <c r="H2422" s="190"/>
      <c r="I2422" s="191"/>
      <c r="J2422" s="230"/>
      <c r="K2422" s="194"/>
      <c r="L2422" s="191"/>
      <c r="M2422" s="231"/>
      <c r="N2422" s="190"/>
      <c r="O2422" s="191"/>
      <c r="P2422" s="196"/>
      <c r="Q2422" s="197"/>
      <c r="R2422" s="226"/>
      <c r="S2422" s="227"/>
      <c r="T2422" s="219"/>
      <c r="U2422" s="201"/>
    </row>
    <row r="2423" spans="1:21" ht="20.100000000000001" customHeight="1">
      <c r="A2423" s="190"/>
      <c r="B2423" s="190"/>
      <c r="C2423" s="190"/>
      <c r="D2423" s="228"/>
      <c r="E2423" s="190"/>
      <c r="F2423" s="202"/>
      <c r="G2423" s="190"/>
      <c r="H2423" s="190"/>
      <c r="I2423" s="191"/>
      <c r="J2423" s="230"/>
      <c r="K2423" s="194"/>
      <c r="L2423" s="191"/>
      <c r="M2423" s="231"/>
      <c r="N2423" s="190"/>
      <c r="O2423" s="191"/>
      <c r="P2423" s="196"/>
      <c r="Q2423" s="197"/>
      <c r="R2423" s="226"/>
      <c r="S2423" s="227"/>
      <c r="T2423" s="241"/>
      <c r="U2423" s="276"/>
    </row>
    <row r="2424" spans="1:21" ht="20.100000000000001" customHeight="1">
      <c r="A2424" s="191"/>
      <c r="B2424" s="190"/>
      <c r="C2424" s="190"/>
      <c r="D2424" s="228"/>
      <c r="E2424" s="190"/>
      <c r="F2424" s="202"/>
      <c r="G2424" s="190"/>
      <c r="H2424" s="190"/>
      <c r="I2424" s="191"/>
      <c r="J2424" s="230"/>
      <c r="K2424" s="194"/>
      <c r="L2424" s="191"/>
      <c r="M2424" s="231"/>
      <c r="N2424" s="190"/>
      <c r="O2424" s="191"/>
      <c r="P2424" s="213"/>
      <c r="Q2424" s="214"/>
      <c r="R2424" s="254"/>
      <c r="S2424" s="254"/>
      <c r="T2424" s="310"/>
      <c r="U2424" s="311"/>
    </row>
    <row r="2425" spans="1:21" ht="20.100000000000001" customHeight="1">
      <c r="A2425" s="190"/>
      <c r="B2425" s="190"/>
      <c r="C2425" s="190"/>
      <c r="D2425" s="228"/>
      <c r="E2425" s="190"/>
      <c r="F2425" s="235"/>
      <c r="G2425" s="190"/>
      <c r="H2425" s="190"/>
      <c r="I2425" s="191"/>
      <c r="J2425" s="230"/>
      <c r="K2425" s="194"/>
      <c r="L2425" s="191"/>
      <c r="M2425" s="231"/>
      <c r="N2425" s="190"/>
      <c r="O2425" s="191"/>
      <c r="P2425" s="196"/>
      <c r="Q2425" s="197"/>
      <c r="R2425" s="226"/>
      <c r="S2425" s="227"/>
      <c r="T2425" s="219"/>
      <c r="U2425" s="210"/>
    </row>
    <row r="2426" spans="1:21" ht="20.100000000000001" customHeight="1">
      <c r="A2426" s="191"/>
      <c r="B2426" s="190"/>
      <c r="C2426" s="190"/>
      <c r="D2426" s="228"/>
      <c r="E2426" s="190"/>
      <c r="F2426" s="202"/>
      <c r="G2426" s="190"/>
      <c r="H2426" s="190"/>
      <c r="I2426" s="191"/>
      <c r="J2426" s="230"/>
      <c r="K2426" s="194"/>
      <c r="L2426" s="191"/>
      <c r="M2426" s="231"/>
      <c r="N2426" s="190"/>
      <c r="O2426" s="191"/>
      <c r="P2426" s="196"/>
      <c r="Q2426" s="197"/>
      <c r="R2426" s="203"/>
      <c r="S2426" s="211"/>
      <c r="T2426" s="200"/>
      <c r="U2426" s="205"/>
    </row>
    <row r="2427" spans="1:21" ht="20.100000000000001" customHeight="1">
      <c r="A2427" s="190"/>
      <c r="B2427" s="190"/>
      <c r="C2427" s="190"/>
      <c r="D2427" s="228"/>
      <c r="E2427" s="190"/>
      <c r="F2427" s="202"/>
      <c r="G2427" s="190"/>
      <c r="H2427" s="190"/>
      <c r="I2427" s="191"/>
      <c r="J2427" s="230"/>
      <c r="K2427" s="194"/>
      <c r="L2427" s="191"/>
      <c r="M2427" s="231"/>
      <c r="N2427" s="190"/>
      <c r="O2427" s="191"/>
      <c r="P2427" s="213"/>
      <c r="Q2427" s="214"/>
      <c r="R2427" s="244"/>
      <c r="S2427" s="245"/>
      <c r="T2427" s="200"/>
      <c r="U2427" s="201"/>
    </row>
    <row r="2428" spans="1:21" ht="20.100000000000001" customHeight="1">
      <c r="A2428" s="191"/>
      <c r="B2428" s="190"/>
      <c r="C2428" s="190"/>
      <c r="D2428" s="228"/>
      <c r="E2428" s="190"/>
      <c r="F2428" s="202"/>
      <c r="G2428" s="190"/>
      <c r="H2428" s="190"/>
      <c r="I2428" s="191"/>
      <c r="J2428" s="230"/>
      <c r="K2428" s="194"/>
      <c r="L2428" s="191"/>
      <c r="M2428" s="231"/>
      <c r="N2428" s="190"/>
      <c r="O2428" s="191"/>
      <c r="P2428" s="196"/>
      <c r="Q2428" s="197"/>
      <c r="R2428" s="203"/>
      <c r="S2428" s="211"/>
      <c r="T2428" s="200"/>
      <c r="U2428" s="210"/>
    </row>
    <row r="2429" spans="1:21" ht="20.100000000000001" customHeight="1">
      <c r="A2429" s="190"/>
      <c r="B2429" s="190"/>
      <c r="C2429" s="190"/>
      <c r="D2429" s="228"/>
      <c r="E2429" s="190"/>
      <c r="F2429" s="202"/>
      <c r="G2429" s="190"/>
      <c r="H2429" s="190"/>
      <c r="I2429" s="191"/>
      <c r="J2429" s="230"/>
      <c r="K2429" s="194"/>
      <c r="L2429" s="191"/>
      <c r="M2429" s="231"/>
      <c r="N2429" s="190"/>
      <c r="O2429" s="191"/>
      <c r="P2429" s="213"/>
      <c r="Q2429" s="214"/>
      <c r="R2429" s="345"/>
      <c r="S2429" s="344"/>
      <c r="T2429" s="247"/>
      <c r="U2429" s="342"/>
    </row>
    <row r="2430" spans="1:21" ht="20.100000000000001" customHeight="1">
      <c r="A2430" s="191"/>
      <c r="B2430" s="190"/>
      <c r="C2430" s="190"/>
      <c r="D2430" s="228"/>
      <c r="E2430" s="190"/>
      <c r="F2430" s="232"/>
      <c r="G2430" s="190"/>
      <c r="H2430" s="190"/>
      <c r="I2430" s="191"/>
      <c r="J2430" s="230"/>
      <c r="K2430" s="194"/>
      <c r="L2430" s="191"/>
      <c r="M2430" s="231"/>
      <c r="N2430" s="190"/>
      <c r="O2430" s="191"/>
      <c r="P2430" s="213"/>
      <c r="Q2430" s="214"/>
      <c r="R2430" s="254"/>
      <c r="S2430" s="254"/>
      <c r="T2430" s="294"/>
      <c r="U2430" s="387"/>
    </row>
    <row r="2431" spans="1:21" ht="20.100000000000001" customHeight="1">
      <c r="A2431" s="190"/>
      <c r="B2431" s="190"/>
      <c r="C2431" s="190"/>
      <c r="D2431" s="228"/>
      <c r="E2431" s="190"/>
      <c r="F2431" s="202"/>
      <c r="G2431" s="190"/>
      <c r="H2431" s="190"/>
      <c r="I2431" s="191"/>
      <c r="J2431" s="230"/>
      <c r="K2431" s="194"/>
      <c r="L2431" s="191"/>
      <c r="M2431" s="231"/>
      <c r="N2431" s="190"/>
      <c r="O2431" s="191"/>
      <c r="P2431" s="360"/>
      <c r="Q2431" s="361"/>
      <c r="R2431" s="215"/>
      <c r="S2431" s="215"/>
      <c r="T2431" s="254"/>
      <c r="U2431" s="311"/>
    </row>
    <row r="2432" spans="1:21" ht="20.100000000000001" customHeight="1">
      <c r="A2432" s="191"/>
      <c r="B2432" s="190"/>
      <c r="C2432" s="190"/>
      <c r="D2432" s="228"/>
      <c r="E2432" s="190"/>
      <c r="F2432" s="202"/>
      <c r="G2432" s="190"/>
      <c r="H2432" s="190"/>
      <c r="I2432" s="191"/>
      <c r="J2432" s="230"/>
      <c r="K2432" s="194"/>
      <c r="L2432" s="191"/>
      <c r="M2432" s="231"/>
      <c r="N2432" s="190"/>
      <c r="O2432" s="191"/>
      <c r="P2432" s="358"/>
      <c r="Q2432" s="359"/>
      <c r="R2432" s="203"/>
      <c r="S2432" s="204"/>
      <c r="T2432" s="247"/>
      <c r="U2432" s="293"/>
    </row>
    <row r="2433" spans="1:21" ht="20.100000000000001" customHeight="1">
      <c r="A2433" s="190"/>
      <c r="B2433" s="190"/>
      <c r="C2433" s="190"/>
      <c r="D2433" s="228"/>
      <c r="E2433" s="190"/>
      <c r="F2433" s="202"/>
      <c r="G2433" s="190"/>
      <c r="H2433" s="190"/>
      <c r="I2433" s="191"/>
      <c r="J2433" s="230"/>
      <c r="K2433" s="194"/>
      <c r="L2433" s="191"/>
      <c r="M2433" s="231"/>
      <c r="N2433" s="190"/>
      <c r="O2433" s="191"/>
      <c r="P2433" s="213"/>
      <c r="Q2433" s="214"/>
      <c r="R2433" s="206"/>
      <c r="S2433" s="207"/>
      <c r="T2433" s="200"/>
      <c r="U2433" s="205"/>
    </row>
    <row r="2434" spans="1:21" ht="20.100000000000001" customHeight="1">
      <c r="A2434" s="191"/>
      <c r="B2434" s="190"/>
      <c r="C2434" s="190"/>
      <c r="D2434" s="228"/>
      <c r="E2434" s="190"/>
      <c r="F2434" s="232"/>
      <c r="G2434" s="190"/>
      <c r="H2434" s="190"/>
      <c r="I2434" s="191"/>
      <c r="J2434" s="230"/>
      <c r="K2434" s="194"/>
      <c r="L2434" s="191"/>
      <c r="M2434" s="231"/>
      <c r="N2434" s="190"/>
      <c r="O2434" s="191"/>
      <c r="P2434" s="270"/>
      <c r="Q2434" s="271"/>
      <c r="R2434" s="204"/>
      <c r="S2434" s="204"/>
      <c r="T2434" s="219"/>
      <c r="U2434" s="201"/>
    </row>
    <row r="2435" spans="1:21" ht="20.100000000000001" customHeight="1">
      <c r="A2435" s="190"/>
      <c r="B2435" s="190"/>
      <c r="C2435" s="190"/>
      <c r="D2435" s="228"/>
      <c r="E2435" s="190"/>
      <c r="F2435" s="232"/>
      <c r="G2435" s="190"/>
      <c r="H2435" s="190"/>
      <c r="I2435" s="191"/>
      <c r="J2435" s="230"/>
      <c r="K2435" s="194"/>
      <c r="L2435" s="191"/>
      <c r="M2435" s="231"/>
      <c r="N2435" s="190"/>
      <c r="O2435" s="191"/>
      <c r="P2435" s="196"/>
      <c r="Q2435" s="197"/>
      <c r="R2435" s="215"/>
      <c r="S2435" s="215"/>
      <c r="T2435" s="241"/>
      <c r="U2435" s="242"/>
    </row>
    <row r="2436" spans="1:21" ht="20.100000000000001" customHeight="1">
      <c r="A2436" s="191"/>
      <c r="B2436" s="190"/>
      <c r="C2436" s="240"/>
      <c r="D2436" s="228"/>
      <c r="E2436" s="190"/>
      <c r="F2436" s="202"/>
      <c r="G2436" s="190"/>
      <c r="H2436" s="190"/>
      <c r="I2436" s="191"/>
      <c r="J2436" s="230"/>
      <c r="K2436" s="194"/>
      <c r="L2436" s="191"/>
      <c r="M2436" s="231"/>
      <c r="N2436" s="190"/>
      <c r="O2436" s="191"/>
      <c r="P2436" s="196"/>
      <c r="Q2436" s="197"/>
      <c r="R2436" s="226"/>
      <c r="S2436" s="227"/>
      <c r="T2436" s="219"/>
      <c r="U2436" s="201"/>
    </row>
    <row r="2437" spans="1:21" ht="20.100000000000001" customHeight="1">
      <c r="A2437" s="190"/>
      <c r="B2437" s="190"/>
      <c r="C2437" s="190"/>
      <c r="D2437" s="228"/>
      <c r="E2437" s="190"/>
      <c r="F2437" s="235"/>
      <c r="G2437" s="190"/>
      <c r="H2437" s="190"/>
      <c r="I2437" s="191"/>
      <c r="J2437" s="230"/>
      <c r="K2437" s="194"/>
      <c r="L2437" s="191"/>
      <c r="M2437" s="231"/>
      <c r="N2437" s="190"/>
      <c r="O2437" s="191"/>
      <c r="P2437" s="196"/>
      <c r="Q2437" s="197"/>
      <c r="R2437" s="226"/>
      <c r="S2437" s="227"/>
      <c r="T2437" s="219"/>
      <c r="U2437" s="210"/>
    </row>
    <row r="2438" spans="1:21" ht="20.100000000000001" customHeight="1">
      <c r="A2438" s="191"/>
      <c r="B2438" s="190"/>
      <c r="C2438" s="190"/>
      <c r="D2438" s="228"/>
      <c r="E2438" s="190"/>
      <c r="F2438" s="202"/>
      <c r="G2438" s="190"/>
      <c r="H2438" s="190"/>
      <c r="I2438" s="191"/>
      <c r="J2438" s="230"/>
      <c r="K2438" s="194"/>
      <c r="L2438" s="191"/>
      <c r="M2438" s="231"/>
      <c r="N2438" s="190"/>
      <c r="O2438" s="191"/>
      <c r="P2438" s="196"/>
      <c r="Q2438" s="197"/>
      <c r="R2438" s="282"/>
      <c r="S2438" s="236"/>
      <c r="T2438" s="241"/>
      <c r="U2438" s="242"/>
    </row>
    <row r="2439" spans="1:21" ht="20.100000000000001" customHeight="1">
      <c r="A2439" s="190"/>
      <c r="B2439" s="190"/>
      <c r="C2439" s="190"/>
      <c r="D2439" s="228"/>
      <c r="E2439" s="190"/>
      <c r="F2439" s="235"/>
      <c r="G2439" s="190"/>
      <c r="H2439" s="190"/>
      <c r="I2439" s="191"/>
      <c r="J2439" s="230"/>
      <c r="K2439" s="194"/>
      <c r="L2439" s="191"/>
      <c r="M2439" s="231"/>
      <c r="N2439" s="190"/>
      <c r="O2439" s="191"/>
      <c r="P2439" s="358"/>
      <c r="Q2439" s="359"/>
      <c r="R2439" s="203"/>
      <c r="S2439" s="204"/>
      <c r="T2439" s="247"/>
      <c r="U2439" s="293"/>
    </row>
    <row r="2440" spans="1:21" ht="20.100000000000001" customHeight="1">
      <c r="A2440" s="191"/>
      <c r="B2440" s="190"/>
      <c r="C2440" s="190"/>
      <c r="D2440" s="228"/>
      <c r="E2440" s="190"/>
      <c r="F2440" s="235"/>
      <c r="G2440" s="190"/>
      <c r="H2440" s="190"/>
      <c r="I2440" s="191"/>
      <c r="J2440" s="230"/>
      <c r="K2440" s="194"/>
      <c r="L2440" s="191"/>
      <c r="M2440" s="231"/>
      <c r="N2440" s="190"/>
      <c r="O2440" s="191"/>
      <c r="P2440" s="213"/>
      <c r="Q2440" s="214"/>
      <c r="R2440" s="288"/>
      <c r="S2440" s="275"/>
      <c r="T2440" s="200"/>
      <c r="U2440" s="201"/>
    </row>
    <row r="2441" spans="1:21" ht="20.100000000000001" customHeight="1">
      <c r="A2441" s="190"/>
      <c r="B2441" s="190"/>
      <c r="C2441" s="190"/>
      <c r="D2441" s="228"/>
      <c r="E2441" s="190"/>
      <c r="F2441" s="202"/>
      <c r="G2441" s="190"/>
      <c r="H2441" s="190"/>
      <c r="I2441" s="191"/>
      <c r="J2441" s="230"/>
      <c r="K2441" s="194"/>
      <c r="L2441" s="191"/>
      <c r="M2441" s="231"/>
      <c r="N2441" s="190"/>
      <c r="O2441" s="191"/>
      <c r="P2441" s="213"/>
      <c r="Q2441" s="214"/>
      <c r="R2441" s="206"/>
      <c r="S2441" s="207"/>
      <c r="T2441" s="200"/>
      <c r="U2441" s="205"/>
    </row>
    <row r="2442" spans="1:21" ht="20.100000000000001" customHeight="1">
      <c r="A2442" s="191"/>
      <c r="B2442" s="190"/>
      <c r="C2442" s="190"/>
      <c r="D2442" s="228"/>
      <c r="E2442" s="190"/>
      <c r="F2442" s="235"/>
      <c r="G2442" s="190"/>
      <c r="H2442" s="190"/>
      <c r="I2442" s="191"/>
      <c r="J2442" s="230"/>
      <c r="K2442" s="194"/>
      <c r="L2442" s="191"/>
      <c r="M2442" s="231"/>
      <c r="N2442" s="190"/>
      <c r="O2442" s="191"/>
      <c r="P2442" s="213"/>
      <c r="Q2442" s="214"/>
      <c r="R2442" s="203"/>
      <c r="S2442" s="211"/>
      <c r="T2442" s="200"/>
      <c r="U2442" s="205"/>
    </row>
    <row r="2443" spans="1:21" ht="20.100000000000001" customHeight="1">
      <c r="A2443" s="190"/>
      <c r="B2443" s="190"/>
      <c r="C2443" s="240"/>
      <c r="D2443" s="228"/>
      <c r="E2443" s="190"/>
      <c r="F2443" s="229"/>
      <c r="G2443" s="190"/>
      <c r="H2443" s="190"/>
      <c r="I2443" s="191"/>
      <c r="J2443" s="230"/>
      <c r="K2443" s="194"/>
      <c r="L2443" s="191"/>
      <c r="M2443" s="231"/>
      <c r="N2443" s="190"/>
      <c r="O2443" s="191"/>
      <c r="P2443" s="358"/>
      <c r="Q2443" s="359"/>
      <c r="R2443" s="203"/>
      <c r="S2443" s="211"/>
      <c r="T2443" s="200"/>
      <c r="U2443" s="205"/>
    </row>
    <row r="2444" spans="1:21" ht="20.100000000000001" customHeight="1">
      <c r="A2444" s="191"/>
      <c r="B2444" s="190"/>
      <c r="C2444" s="190"/>
      <c r="D2444" s="228"/>
      <c r="E2444" s="190"/>
      <c r="F2444" s="229"/>
      <c r="G2444" s="190"/>
      <c r="H2444" s="190"/>
      <c r="I2444" s="191"/>
      <c r="J2444" s="230"/>
      <c r="K2444" s="194"/>
      <c r="L2444" s="191"/>
      <c r="M2444" s="231"/>
      <c r="N2444" s="190"/>
      <c r="O2444" s="191"/>
      <c r="P2444" s="196"/>
      <c r="Q2444" s="197"/>
      <c r="R2444" s="203"/>
      <c r="S2444" s="204"/>
      <c r="T2444" s="247"/>
      <c r="U2444" s="289"/>
    </row>
    <row r="2445" spans="1:21" ht="20.100000000000001" customHeight="1">
      <c r="A2445" s="190"/>
      <c r="B2445" s="190"/>
      <c r="C2445" s="190"/>
      <c r="D2445" s="228"/>
      <c r="E2445" s="190"/>
      <c r="F2445" s="229"/>
      <c r="G2445" s="190"/>
      <c r="H2445" s="190"/>
      <c r="I2445" s="191"/>
      <c r="J2445" s="230"/>
      <c r="K2445" s="194"/>
      <c r="L2445" s="191"/>
      <c r="M2445" s="231"/>
      <c r="N2445" s="190"/>
      <c r="O2445" s="191"/>
      <c r="P2445" s="196"/>
      <c r="Q2445" s="197"/>
      <c r="R2445" s="203"/>
      <c r="S2445" s="287"/>
      <c r="T2445" s="200"/>
      <c r="U2445" s="201"/>
    </row>
    <row r="2446" spans="1:21" ht="20.100000000000001" customHeight="1">
      <c r="A2446" s="191"/>
      <c r="B2446" s="190"/>
      <c r="C2446" s="190"/>
      <c r="D2446" s="228"/>
      <c r="E2446" s="190"/>
      <c r="F2446" s="235"/>
      <c r="G2446" s="190"/>
      <c r="H2446" s="190"/>
      <c r="I2446" s="191"/>
      <c r="J2446" s="230"/>
      <c r="K2446" s="194"/>
      <c r="L2446" s="191"/>
      <c r="M2446" s="231"/>
      <c r="N2446" s="190"/>
      <c r="O2446" s="191"/>
      <c r="P2446" s="196"/>
      <c r="Q2446" s="197"/>
      <c r="R2446" s="277"/>
      <c r="S2446" s="209"/>
      <c r="T2446" s="219"/>
      <c r="U2446" s="201"/>
    </row>
    <row r="2447" spans="1:21" ht="20.100000000000001" customHeight="1">
      <c r="A2447" s="190"/>
      <c r="B2447" s="190"/>
      <c r="C2447" s="190"/>
      <c r="D2447" s="228"/>
      <c r="E2447" s="190"/>
      <c r="F2447" s="235"/>
      <c r="G2447" s="190"/>
      <c r="H2447" s="190"/>
      <c r="I2447" s="191"/>
      <c r="J2447" s="230"/>
      <c r="K2447" s="194"/>
      <c r="L2447" s="191"/>
      <c r="M2447" s="231"/>
      <c r="N2447" s="190"/>
      <c r="O2447" s="191"/>
      <c r="P2447" s="196"/>
      <c r="Q2447" s="197"/>
      <c r="R2447" s="203"/>
      <c r="S2447" s="204"/>
      <c r="T2447" s="200"/>
      <c r="U2447" s="201"/>
    </row>
    <row r="2448" spans="1:21" ht="20.100000000000001" customHeight="1">
      <c r="A2448" s="191"/>
      <c r="B2448" s="190"/>
      <c r="C2448" s="190"/>
      <c r="D2448" s="228"/>
      <c r="E2448" s="190"/>
      <c r="F2448" s="229"/>
      <c r="G2448" s="190"/>
      <c r="H2448" s="190"/>
      <c r="I2448" s="191"/>
      <c r="J2448" s="230"/>
      <c r="K2448" s="194"/>
      <c r="L2448" s="191"/>
      <c r="M2448" s="231"/>
      <c r="N2448" s="190"/>
      <c r="O2448" s="191"/>
      <c r="P2448" s="358"/>
      <c r="Q2448" s="359"/>
      <c r="R2448" s="208"/>
      <c r="S2448" s="209"/>
      <c r="T2448" s="200"/>
      <c r="U2448" s="210"/>
    </row>
    <row r="2449" spans="1:21" ht="20.100000000000001" customHeight="1">
      <c r="A2449" s="190"/>
      <c r="B2449" s="190"/>
      <c r="C2449" s="190"/>
      <c r="D2449" s="228"/>
      <c r="E2449" s="190"/>
      <c r="F2449" s="235"/>
      <c r="G2449" s="190"/>
      <c r="H2449" s="190"/>
      <c r="I2449" s="191"/>
      <c r="J2449" s="230"/>
      <c r="K2449" s="194"/>
      <c r="L2449" s="191"/>
      <c r="M2449" s="231"/>
      <c r="N2449" s="190"/>
      <c r="O2449" s="191"/>
      <c r="P2449" s="196"/>
      <c r="Q2449" s="197"/>
      <c r="R2449" s="203"/>
      <c r="S2449" s="204"/>
      <c r="T2449" s="200"/>
      <c r="U2449" s="205"/>
    </row>
    <row r="2450" spans="1:21" ht="20.100000000000001" customHeight="1">
      <c r="A2450" s="191"/>
      <c r="B2450" s="190"/>
      <c r="C2450" s="190"/>
      <c r="D2450" s="228"/>
      <c r="E2450" s="190"/>
      <c r="F2450" s="229"/>
      <c r="G2450" s="190"/>
      <c r="H2450" s="190"/>
      <c r="I2450" s="191"/>
      <c r="J2450" s="230"/>
      <c r="K2450" s="194"/>
      <c r="L2450" s="191"/>
      <c r="M2450" s="231"/>
      <c r="N2450" s="190"/>
      <c r="O2450" s="191"/>
      <c r="P2450" s="196"/>
      <c r="Q2450" s="197"/>
      <c r="R2450" s="215"/>
      <c r="S2450" s="215"/>
      <c r="T2450" s="216"/>
      <c r="U2450" s="217"/>
    </row>
    <row r="2451" spans="1:21" ht="20.100000000000001" customHeight="1">
      <c r="A2451" s="190"/>
      <c r="B2451" s="190"/>
      <c r="C2451" s="190"/>
      <c r="D2451" s="228"/>
      <c r="E2451" s="190"/>
      <c r="F2451" s="229"/>
      <c r="G2451" s="190"/>
      <c r="H2451" s="190"/>
      <c r="I2451" s="191"/>
      <c r="J2451" s="230"/>
      <c r="K2451" s="194"/>
      <c r="L2451" s="191"/>
      <c r="M2451" s="231"/>
      <c r="N2451" s="190"/>
      <c r="O2451" s="191"/>
      <c r="P2451" s="358"/>
      <c r="Q2451" s="359"/>
      <c r="R2451" s="208"/>
      <c r="S2451" s="209"/>
      <c r="T2451" s="247"/>
      <c r="U2451" s="289"/>
    </row>
    <row r="2452" spans="1:21" ht="20.100000000000001" customHeight="1">
      <c r="A2452" s="191"/>
      <c r="B2452" s="190"/>
      <c r="C2452" s="190"/>
      <c r="D2452" s="228"/>
      <c r="E2452" s="190"/>
      <c r="F2452" s="229"/>
      <c r="G2452" s="190"/>
      <c r="H2452" s="190"/>
      <c r="I2452" s="191"/>
      <c r="J2452" s="230"/>
      <c r="K2452" s="194"/>
      <c r="L2452" s="191"/>
      <c r="M2452" s="231"/>
      <c r="N2452" s="190"/>
      <c r="O2452" s="191"/>
      <c r="P2452" s="196"/>
      <c r="Q2452" s="197"/>
      <c r="R2452" s="203"/>
      <c r="S2452" s="204"/>
      <c r="T2452" s="200"/>
      <c r="U2452" s="221"/>
    </row>
    <row r="2453" spans="1:21" ht="20.100000000000001" customHeight="1">
      <c r="A2453" s="190"/>
      <c r="B2453" s="190"/>
      <c r="C2453" s="240"/>
      <c r="D2453" s="228"/>
      <c r="E2453" s="190"/>
      <c r="F2453" s="202"/>
      <c r="G2453" s="190"/>
      <c r="H2453" s="190"/>
      <c r="I2453" s="191"/>
      <c r="J2453" s="230"/>
      <c r="K2453" s="194"/>
      <c r="L2453" s="191"/>
      <c r="M2453" s="231"/>
      <c r="N2453" s="190"/>
      <c r="O2453" s="191"/>
      <c r="P2453" s="196"/>
      <c r="Q2453" s="197"/>
      <c r="R2453" s="215"/>
      <c r="S2453" s="215"/>
      <c r="T2453" s="215"/>
      <c r="U2453" s="251"/>
    </row>
    <row r="2454" spans="1:21" ht="20.100000000000001" customHeight="1">
      <c r="A2454" s="191"/>
      <c r="B2454" s="190"/>
      <c r="C2454" s="240"/>
      <c r="D2454" s="228"/>
      <c r="E2454" s="190"/>
      <c r="F2454" s="202"/>
      <c r="G2454" s="190"/>
      <c r="H2454" s="190"/>
      <c r="I2454" s="191"/>
      <c r="J2454" s="230"/>
      <c r="K2454" s="194"/>
      <c r="L2454" s="191"/>
      <c r="M2454" s="231"/>
      <c r="N2454" s="190"/>
      <c r="O2454" s="191"/>
      <c r="P2454" s="196"/>
      <c r="Q2454" s="197"/>
      <c r="R2454" s="388"/>
      <c r="S2454" s="236"/>
      <c r="T2454" s="249"/>
      <c r="U2454" s="220"/>
    </row>
    <row r="2455" spans="1:21" ht="20.100000000000001" customHeight="1">
      <c r="A2455" s="190"/>
      <c r="B2455" s="190"/>
      <c r="C2455" s="190"/>
      <c r="D2455" s="228"/>
      <c r="E2455" s="190"/>
      <c r="F2455" s="229"/>
      <c r="G2455" s="190"/>
      <c r="H2455" s="190"/>
      <c r="I2455" s="191"/>
      <c r="J2455" s="230"/>
      <c r="K2455" s="194"/>
      <c r="L2455" s="191"/>
      <c r="M2455" s="231"/>
      <c r="N2455" s="190"/>
      <c r="O2455" s="191"/>
      <c r="P2455" s="196"/>
      <c r="Q2455" s="197"/>
      <c r="R2455" s="215"/>
      <c r="S2455" s="215"/>
      <c r="T2455" s="219"/>
      <c r="U2455" s="220"/>
    </row>
    <row r="2456" spans="1:21" ht="20.100000000000001" customHeight="1">
      <c r="A2456" s="191"/>
      <c r="B2456" s="190"/>
      <c r="C2456" s="190"/>
      <c r="D2456" s="228"/>
      <c r="E2456" s="190"/>
      <c r="F2456" s="202"/>
      <c r="G2456" s="190"/>
      <c r="H2456" s="190"/>
      <c r="I2456" s="191"/>
      <c r="J2456" s="230"/>
      <c r="K2456" s="194"/>
      <c r="L2456" s="191"/>
      <c r="M2456" s="231"/>
      <c r="N2456" s="190"/>
      <c r="O2456" s="191"/>
      <c r="P2456" s="196"/>
      <c r="Q2456" s="197"/>
      <c r="R2456" s="226"/>
      <c r="S2456" s="227"/>
      <c r="T2456" s="219"/>
      <c r="U2456" s="205"/>
    </row>
    <row r="2457" spans="1:21" ht="20.100000000000001" customHeight="1">
      <c r="A2457" s="190"/>
      <c r="B2457" s="190"/>
      <c r="C2457" s="190"/>
      <c r="D2457" s="228"/>
      <c r="E2457" s="190"/>
      <c r="F2457" s="229"/>
      <c r="G2457" s="190"/>
      <c r="H2457" s="190"/>
      <c r="I2457" s="191"/>
      <c r="J2457" s="230"/>
      <c r="K2457" s="194"/>
      <c r="L2457" s="191"/>
      <c r="M2457" s="231"/>
      <c r="N2457" s="190"/>
      <c r="O2457" s="191"/>
      <c r="P2457" s="196"/>
      <c r="Q2457" s="197"/>
      <c r="R2457" s="369"/>
      <c r="S2457" s="370"/>
      <c r="T2457" s="219"/>
      <c r="U2457" s="276"/>
    </row>
    <row r="2458" spans="1:21" ht="20.100000000000001" customHeight="1">
      <c r="A2458" s="191"/>
      <c r="B2458" s="192"/>
      <c r="C2458" s="240"/>
      <c r="D2458" s="192"/>
      <c r="E2458" s="190"/>
      <c r="F2458" s="235"/>
      <c r="G2458" s="190"/>
      <c r="H2458" s="192"/>
      <c r="I2458" s="191"/>
      <c r="J2458" s="250"/>
      <c r="K2458" s="194"/>
      <c r="L2458" s="191"/>
      <c r="M2458" s="195"/>
      <c r="N2458" s="190"/>
      <c r="O2458" s="191"/>
      <c r="P2458" s="213"/>
      <c r="Q2458" s="214"/>
      <c r="R2458" s="244"/>
      <c r="S2458" s="245"/>
      <c r="T2458" s="215"/>
      <c r="U2458" s="252"/>
    </row>
    <row r="2459" spans="1:21" ht="20.100000000000001" customHeight="1">
      <c r="A2459" s="190"/>
      <c r="B2459" s="191"/>
      <c r="C2459" s="191"/>
      <c r="D2459" s="192"/>
      <c r="E2459" s="191"/>
      <c r="F2459" s="193"/>
      <c r="G2459" s="190"/>
      <c r="H2459" s="191"/>
      <c r="I2459" s="191"/>
      <c r="J2459" s="194"/>
      <c r="K2459" s="194"/>
      <c r="L2459" s="191"/>
      <c r="M2459" s="195"/>
      <c r="N2459" s="190"/>
      <c r="O2459" s="191"/>
      <c r="P2459" s="358"/>
      <c r="Q2459" s="359"/>
      <c r="R2459" s="215"/>
      <c r="S2459" s="215"/>
      <c r="T2459" s="247"/>
      <c r="U2459" s="218"/>
    </row>
    <row r="2460" spans="1:21" ht="20.100000000000001" customHeight="1">
      <c r="A2460" s="191"/>
      <c r="B2460" s="191"/>
      <c r="C2460" s="191"/>
      <c r="D2460" s="192"/>
      <c r="E2460" s="191"/>
      <c r="F2460" s="202"/>
      <c r="G2460" s="190"/>
      <c r="H2460" s="191"/>
      <c r="I2460" s="191"/>
      <c r="J2460" s="194"/>
      <c r="K2460" s="194"/>
      <c r="L2460" s="191"/>
      <c r="M2460" s="195"/>
      <c r="N2460" s="190"/>
      <c r="O2460" s="191"/>
      <c r="P2460" s="213"/>
      <c r="Q2460" s="214"/>
      <c r="R2460" s="254"/>
      <c r="S2460" s="254"/>
      <c r="T2460" s="310"/>
      <c r="U2460" s="313"/>
    </row>
    <row r="2461" spans="1:21" ht="20.100000000000001" customHeight="1">
      <c r="A2461" s="190"/>
      <c r="B2461" s="191"/>
      <c r="C2461" s="191"/>
      <c r="D2461" s="192"/>
      <c r="E2461" s="190"/>
      <c r="F2461" s="202"/>
      <c r="G2461" s="190"/>
      <c r="H2461" s="191"/>
      <c r="I2461" s="191"/>
      <c r="J2461" s="194"/>
      <c r="K2461" s="194"/>
      <c r="L2461" s="191"/>
      <c r="M2461" s="195"/>
      <c r="N2461" s="190"/>
      <c r="O2461" s="191"/>
      <c r="P2461" s="213"/>
      <c r="Q2461" s="214"/>
      <c r="R2461" s="215"/>
      <c r="S2461" s="215"/>
      <c r="T2461" s="216"/>
      <c r="U2461" s="255"/>
    </row>
    <row r="2462" spans="1:21" ht="20.100000000000001" customHeight="1">
      <c r="A2462" s="191"/>
      <c r="B2462" s="191"/>
      <c r="C2462" s="191"/>
      <c r="D2462" s="192"/>
      <c r="E2462" s="190"/>
      <c r="F2462" s="202"/>
      <c r="G2462" s="190"/>
      <c r="H2462" s="191"/>
      <c r="I2462" s="191"/>
      <c r="J2462" s="194"/>
      <c r="K2462" s="194"/>
      <c r="L2462" s="191"/>
      <c r="M2462" s="195"/>
      <c r="N2462" s="190"/>
      <c r="O2462" s="191"/>
      <c r="P2462" s="196"/>
      <c r="Q2462" s="197"/>
      <c r="R2462" s="203"/>
      <c r="S2462" s="204"/>
      <c r="T2462" s="200"/>
      <c r="U2462" s="201"/>
    </row>
    <row r="2463" spans="1:21" ht="20.100000000000001" customHeight="1">
      <c r="A2463" s="190"/>
      <c r="B2463" s="191"/>
      <c r="C2463" s="191"/>
      <c r="D2463" s="192"/>
      <c r="E2463" s="190"/>
      <c r="F2463" s="202"/>
      <c r="G2463" s="190"/>
      <c r="H2463" s="191"/>
      <c r="I2463" s="191"/>
      <c r="J2463" s="194"/>
      <c r="K2463" s="194"/>
      <c r="L2463" s="191"/>
      <c r="M2463" s="195"/>
      <c r="N2463" s="190"/>
      <c r="O2463" s="191"/>
      <c r="P2463" s="358"/>
      <c r="Q2463" s="359"/>
      <c r="R2463" s="208"/>
      <c r="S2463" s="209"/>
      <c r="T2463" s="247"/>
      <c r="U2463" s="218"/>
    </row>
    <row r="2464" spans="1:21" ht="20.100000000000001" customHeight="1">
      <c r="A2464" s="191"/>
      <c r="B2464" s="191"/>
      <c r="C2464" s="191"/>
      <c r="D2464" s="192"/>
      <c r="E2464" s="190"/>
      <c r="F2464" s="232"/>
      <c r="G2464" s="190"/>
      <c r="H2464" s="191"/>
      <c r="I2464" s="191"/>
      <c r="J2464" s="194"/>
      <c r="K2464" s="194"/>
      <c r="L2464" s="191"/>
      <c r="M2464" s="195"/>
      <c r="N2464" s="190"/>
      <c r="O2464" s="191"/>
      <c r="P2464" s="196"/>
      <c r="Q2464" s="197"/>
      <c r="R2464" s="226"/>
      <c r="S2464" s="227"/>
      <c r="T2464" s="296"/>
      <c r="U2464" s="218"/>
    </row>
    <row r="2465" spans="1:21" ht="20.100000000000001" customHeight="1">
      <c r="A2465" s="190"/>
      <c r="B2465" s="191"/>
      <c r="C2465" s="191"/>
      <c r="D2465" s="192"/>
      <c r="E2465" s="191"/>
      <c r="F2465" s="202"/>
      <c r="G2465" s="190"/>
      <c r="H2465" s="191"/>
      <c r="I2465" s="191"/>
      <c r="J2465" s="194"/>
      <c r="K2465" s="194"/>
      <c r="L2465" s="191"/>
      <c r="M2465" s="195"/>
      <c r="N2465" s="190"/>
      <c r="O2465" s="191"/>
      <c r="P2465" s="196"/>
      <c r="Q2465" s="197"/>
      <c r="R2465" s="226"/>
      <c r="S2465" s="227"/>
      <c r="T2465" s="219"/>
      <c r="U2465" s="205"/>
    </row>
    <row r="2466" spans="1:21" ht="20.100000000000001" customHeight="1">
      <c r="A2466" s="191"/>
      <c r="B2466" s="191"/>
      <c r="C2466" s="191"/>
      <c r="D2466" s="192"/>
      <c r="E2466" s="190"/>
      <c r="F2466" s="232"/>
      <c r="G2466" s="190"/>
      <c r="H2466" s="191"/>
      <c r="I2466" s="191"/>
      <c r="J2466" s="194"/>
      <c r="K2466" s="194"/>
      <c r="L2466" s="191"/>
      <c r="M2466" s="195"/>
      <c r="N2466" s="190"/>
      <c r="O2466" s="191"/>
      <c r="P2466" s="196"/>
      <c r="Q2466" s="197"/>
      <c r="R2466" s="226"/>
      <c r="S2466" s="227"/>
      <c r="T2466" s="243"/>
      <c r="U2466" s="220"/>
    </row>
    <row r="2467" spans="1:21" ht="20.100000000000001" customHeight="1">
      <c r="A2467" s="190"/>
      <c r="B2467" s="191"/>
      <c r="C2467" s="191"/>
      <c r="D2467" s="192"/>
      <c r="E2467" s="190"/>
      <c r="F2467" s="202"/>
      <c r="G2467" s="190"/>
      <c r="H2467" s="191"/>
      <c r="I2467" s="191"/>
      <c r="J2467" s="194"/>
      <c r="K2467" s="194"/>
      <c r="L2467" s="191"/>
      <c r="M2467" s="195"/>
      <c r="N2467" s="190"/>
      <c r="O2467" s="191"/>
      <c r="P2467" s="196"/>
      <c r="Q2467" s="197"/>
      <c r="R2467" s="226"/>
      <c r="S2467" s="227"/>
      <c r="T2467" s="219"/>
      <c r="U2467" s="205"/>
    </row>
    <row r="2468" spans="1:21" ht="20.100000000000001" customHeight="1">
      <c r="A2468" s="191"/>
      <c r="B2468" s="191"/>
      <c r="C2468" s="191"/>
      <c r="D2468" s="192"/>
      <c r="E2468" s="190"/>
      <c r="F2468" s="202"/>
      <c r="G2468" s="190"/>
      <c r="H2468" s="191"/>
      <c r="I2468" s="191"/>
      <c r="J2468" s="194"/>
      <c r="K2468" s="194"/>
      <c r="L2468" s="191"/>
      <c r="M2468" s="195"/>
      <c r="N2468" s="190"/>
      <c r="O2468" s="191"/>
      <c r="P2468" s="196"/>
      <c r="Q2468" s="197"/>
      <c r="R2468" s="208"/>
      <c r="S2468" s="209"/>
      <c r="T2468" s="200"/>
      <c r="U2468" s="221"/>
    </row>
    <row r="2469" spans="1:21" ht="20.100000000000001" customHeight="1">
      <c r="A2469" s="190"/>
      <c r="B2469" s="191"/>
      <c r="C2469" s="191"/>
      <c r="D2469" s="192"/>
      <c r="E2469" s="190"/>
      <c r="F2469" s="202"/>
      <c r="G2469" s="190"/>
      <c r="H2469" s="191"/>
      <c r="I2469" s="191"/>
      <c r="J2469" s="194"/>
      <c r="K2469" s="194"/>
      <c r="L2469" s="191"/>
      <c r="M2469" s="195"/>
      <c r="N2469" s="190"/>
      <c r="O2469" s="191"/>
      <c r="P2469" s="196"/>
      <c r="Q2469" s="197"/>
      <c r="R2469" s="226"/>
      <c r="S2469" s="227"/>
      <c r="T2469" s="219"/>
      <c r="U2469" s="201"/>
    </row>
    <row r="2470" spans="1:21" ht="20.100000000000001" customHeight="1">
      <c r="A2470" s="191"/>
      <c r="B2470" s="191"/>
      <c r="C2470" s="191"/>
      <c r="D2470" s="192"/>
      <c r="E2470" s="191"/>
      <c r="F2470" s="202"/>
      <c r="G2470" s="190"/>
      <c r="H2470" s="191"/>
      <c r="I2470" s="191"/>
      <c r="J2470" s="194"/>
      <c r="K2470" s="194"/>
      <c r="L2470" s="191"/>
      <c r="M2470" s="195"/>
      <c r="N2470" s="190"/>
      <c r="O2470" s="191"/>
      <c r="P2470" s="213"/>
      <c r="Q2470" s="214"/>
      <c r="R2470" s="215"/>
      <c r="S2470" s="215"/>
      <c r="T2470" s="219"/>
      <c r="U2470" s="242"/>
    </row>
    <row r="2471" spans="1:21" ht="20.100000000000001" customHeight="1">
      <c r="A2471" s="190"/>
      <c r="B2471" s="191"/>
      <c r="C2471" s="191"/>
      <c r="D2471" s="192"/>
      <c r="E2471" s="191"/>
      <c r="F2471" s="202"/>
      <c r="G2471" s="190"/>
      <c r="H2471" s="191"/>
      <c r="I2471" s="191"/>
      <c r="J2471" s="194"/>
      <c r="K2471" s="194"/>
      <c r="L2471" s="191"/>
      <c r="M2471" s="195"/>
      <c r="N2471" s="190"/>
      <c r="O2471" s="191"/>
      <c r="P2471" s="213"/>
      <c r="Q2471" s="214"/>
      <c r="R2471" s="215"/>
      <c r="S2471" s="254"/>
      <c r="T2471" s="216"/>
      <c r="U2471" s="217"/>
    </row>
    <row r="2472" spans="1:21" ht="20.100000000000001" customHeight="1">
      <c r="A2472" s="191"/>
      <c r="B2472" s="191"/>
      <c r="C2472" s="191"/>
      <c r="D2472" s="192"/>
      <c r="E2472" s="190"/>
      <c r="F2472" s="202"/>
      <c r="G2472" s="190"/>
      <c r="H2472" s="191"/>
      <c r="I2472" s="191"/>
      <c r="J2472" s="194"/>
      <c r="K2472" s="194"/>
      <c r="L2472" s="191"/>
      <c r="M2472" s="195"/>
      <c r="N2472" s="190"/>
      <c r="O2472" s="191"/>
      <c r="P2472" s="360"/>
      <c r="Q2472" s="361"/>
      <c r="R2472" s="215"/>
      <c r="S2472" s="215"/>
      <c r="T2472" s="310"/>
      <c r="U2472" s="314"/>
    </row>
    <row r="2473" spans="1:21" ht="20.100000000000001" customHeight="1">
      <c r="A2473" s="190"/>
      <c r="B2473" s="190"/>
      <c r="C2473" s="190"/>
      <c r="D2473" s="228"/>
      <c r="E2473" s="190"/>
      <c r="F2473" s="202"/>
      <c r="G2473" s="190"/>
      <c r="H2473" s="190"/>
      <c r="I2473" s="191"/>
      <c r="J2473" s="230"/>
      <c r="K2473" s="194"/>
      <c r="L2473" s="191"/>
      <c r="M2473" s="195"/>
      <c r="N2473" s="190"/>
      <c r="O2473" s="191"/>
      <c r="P2473" s="360"/>
      <c r="Q2473" s="361"/>
      <c r="R2473" s="215"/>
      <c r="S2473" s="215"/>
      <c r="T2473" s="285"/>
      <c r="U2473" s="295"/>
    </row>
    <row r="2474" spans="1:21" ht="20.100000000000001" customHeight="1">
      <c r="A2474" s="191"/>
      <c r="B2474" s="190"/>
      <c r="C2474" s="190"/>
      <c r="D2474" s="228"/>
      <c r="E2474" s="190"/>
      <c r="F2474" s="232"/>
      <c r="G2474" s="190"/>
      <c r="H2474" s="190"/>
      <c r="I2474" s="191"/>
      <c r="J2474" s="230"/>
      <c r="K2474" s="194"/>
      <c r="L2474" s="191"/>
      <c r="M2474" s="195"/>
      <c r="N2474" s="190"/>
      <c r="O2474" s="191"/>
      <c r="P2474" s="358"/>
      <c r="Q2474" s="359"/>
      <c r="R2474" s="226"/>
      <c r="S2474" s="227"/>
      <c r="T2474" s="296"/>
      <c r="U2474" s="237"/>
    </row>
    <row r="2475" spans="1:21" ht="20.100000000000001" customHeight="1">
      <c r="A2475" s="190"/>
      <c r="B2475" s="190"/>
      <c r="C2475" s="190"/>
      <c r="D2475" s="228"/>
      <c r="E2475" s="190"/>
      <c r="F2475" s="202"/>
      <c r="G2475" s="190"/>
      <c r="H2475" s="190"/>
      <c r="I2475" s="191"/>
      <c r="J2475" s="230"/>
      <c r="K2475" s="194"/>
      <c r="L2475" s="191"/>
      <c r="M2475" s="231"/>
      <c r="N2475" s="190"/>
      <c r="O2475" s="191"/>
      <c r="P2475" s="360"/>
      <c r="Q2475" s="361"/>
      <c r="R2475" s="215"/>
      <c r="S2475" s="215"/>
      <c r="T2475" s="310"/>
      <c r="U2475" s="311"/>
    </row>
    <row r="2476" spans="1:21" ht="20.100000000000001" customHeight="1">
      <c r="A2476" s="191"/>
      <c r="B2476" s="190"/>
      <c r="C2476" s="190"/>
      <c r="D2476" s="228"/>
      <c r="E2476" s="190"/>
      <c r="F2476" s="229"/>
      <c r="G2476" s="190"/>
      <c r="H2476" s="190"/>
      <c r="I2476" s="191"/>
      <c r="J2476" s="230"/>
      <c r="K2476" s="194"/>
      <c r="L2476" s="191"/>
      <c r="M2476" s="190"/>
      <c r="N2476" s="190"/>
      <c r="O2476" s="191"/>
      <c r="P2476" s="213"/>
      <c r="Q2476" s="214"/>
      <c r="R2476" s="215"/>
      <c r="S2476" s="215"/>
      <c r="T2476" s="200"/>
      <c r="U2476" s="201"/>
    </row>
    <row r="2477" spans="1:21" ht="20.100000000000001" customHeight="1">
      <c r="A2477" s="190"/>
      <c r="B2477" s="190"/>
      <c r="C2477" s="190"/>
      <c r="D2477" s="228"/>
      <c r="E2477" s="190"/>
      <c r="F2477" s="202"/>
      <c r="G2477" s="190"/>
      <c r="H2477" s="190"/>
      <c r="I2477" s="191"/>
      <c r="J2477" s="230"/>
      <c r="K2477" s="194"/>
      <c r="L2477" s="191"/>
      <c r="M2477" s="231"/>
      <c r="N2477" s="190"/>
      <c r="O2477" s="191"/>
      <c r="P2477" s="213"/>
      <c r="Q2477" s="214"/>
      <c r="R2477" s="215"/>
      <c r="S2477" s="215"/>
      <c r="T2477" s="216"/>
      <c r="U2477" s="255"/>
    </row>
    <row r="2478" spans="1:21" ht="20.100000000000001" customHeight="1">
      <c r="A2478" s="191"/>
      <c r="B2478" s="190"/>
      <c r="C2478" s="190"/>
      <c r="D2478" s="228"/>
      <c r="E2478" s="190"/>
      <c r="F2478" s="232"/>
      <c r="G2478" s="190"/>
      <c r="H2478" s="190"/>
      <c r="I2478" s="191"/>
      <c r="J2478" s="230"/>
      <c r="K2478" s="194"/>
      <c r="L2478" s="191"/>
      <c r="M2478" s="231"/>
      <c r="N2478" s="190"/>
      <c r="O2478" s="191"/>
      <c r="P2478" s="196"/>
      <c r="Q2478" s="197"/>
      <c r="R2478" s="277"/>
      <c r="S2478" s="209"/>
      <c r="T2478" s="219"/>
      <c r="U2478" s="201"/>
    </row>
    <row r="2479" spans="1:21" ht="20.100000000000001" customHeight="1">
      <c r="A2479" s="190"/>
      <c r="B2479" s="190"/>
      <c r="C2479" s="190"/>
      <c r="D2479" s="228"/>
      <c r="E2479" s="190"/>
      <c r="F2479" s="202"/>
      <c r="G2479" s="190"/>
      <c r="H2479" s="190"/>
      <c r="I2479" s="191"/>
      <c r="J2479" s="230"/>
      <c r="K2479" s="194"/>
      <c r="L2479" s="191"/>
      <c r="M2479" s="231"/>
      <c r="N2479" s="190"/>
      <c r="O2479" s="191"/>
      <c r="P2479" s="196"/>
      <c r="Q2479" s="197"/>
      <c r="R2479" s="263"/>
      <c r="S2479" s="261"/>
      <c r="T2479" s="233"/>
      <c r="U2479" s="292"/>
    </row>
    <row r="2480" spans="1:21" ht="20.100000000000001" customHeight="1">
      <c r="A2480" s="191"/>
      <c r="B2480" s="190"/>
      <c r="C2480" s="190"/>
      <c r="D2480" s="228"/>
      <c r="E2480" s="190"/>
      <c r="F2480" s="202"/>
      <c r="G2480" s="190"/>
      <c r="H2480" s="190"/>
      <c r="I2480" s="191"/>
      <c r="J2480" s="230"/>
      <c r="K2480" s="194"/>
      <c r="L2480" s="191"/>
      <c r="M2480" s="231"/>
      <c r="N2480" s="190"/>
      <c r="O2480" s="191"/>
      <c r="P2480" s="213"/>
      <c r="Q2480" s="214"/>
      <c r="R2480" s="254"/>
      <c r="S2480" s="254"/>
      <c r="T2480" s="254"/>
      <c r="U2480" s="328"/>
    </row>
    <row r="2481" spans="1:21" ht="20.100000000000001" customHeight="1">
      <c r="A2481" s="190"/>
      <c r="B2481" s="190"/>
      <c r="C2481" s="190"/>
      <c r="D2481" s="228"/>
      <c r="E2481" s="190"/>
      <c r="F2481" s="202"/>
      <c r="G2481" s="190"/>
      <c r="H2481" s="190"/>
      <c r="I2481" s="191"/>
      <c r="J2481" s="230"/>
      <c r="K2481" s="194"/>
      <c r="L2481" s="191"/>
      <c r="M2481" s="231"/>
      <c r="N2481" s="190"/>
      <c r="O2481" s="191"/>
      <c r="P2481" s="196"/>
      <c r="Q2481" s="197"/>
      <c r="R2481" s="203"/>
      <c r="S2481" s="204"/>
      <c r="T2481" s="200"/>
      <c r="U2481" s="201"/>
    </row>
    <row r="2482" spans="1:21" ht="20.100000000000001" customHeight="1">
      <c r="A2482" s="191"/>
      <c r="B2482" s="190"/>
      <c r="C2482" s="190"/>
      <c r="D2482" s="228"/>
      <c r="E2482" s="190"/>
      <c r="F2482" s="202"/>
      <c r="G2482" s="190"/>
      <c r="H2482" s="190"/>
      <c r="I2482" s="191"/>
      <c r="J2482" s="230"/>
      <c r="K2482" s="194"/>
      <c r="L2482" s="191"/>
      <c r="M2482" s="231"/>
      <c r="N2482" s="190"/>
      <c r="O2482" s="191"/>
      <c r="P2482" s="358"/>
      <c r="Q2482" s="359"/>
      <c r="R2482" s="226"/>
      <c r="S2482" s="227"/>
      <c r="T2482" s="219"/>
      <c r="U2482" s="205"/>
    </row>
    <row r="2483" spans="1:21" ht="20.100000000000001" customHeight="1">
      <c r="A2483" s="190"/>
      <c r="B2483" s="190"/>
      <c r="C2483" s="190"/>
      <c r="D2483" s="228"/>
      <c r="E2483" s="190"/>
      <c r="F2483" s="202"/>
      <c r="G2483" s="190"/>
      <c r="H2483" s="190"/>
      <c r="I2483" s="191"/>
      <c r="J2483" s="230"/>
      <c r="K2483" s="194"/>
      <c r="L2483" s="191"/>
      <c r="M2483" s="231"/>
      <c r="N2483" s="190"/>
      <c r="O2483" s="191"/>
      <c r="P2483" s="196"/>
      <c r="Q2483" s="197"/>
      <c r="R2483" s="365"/>
      <c r="S2483" s="366"/>
      <c r="T2483" s="233"/>
      <c r="U2483" s="292"/>
    </row>
    <row r="2484" spans="1:21" ht="20.100000000000001" customHeight="1">
      <c r="A2484" s="191"/>
      <c r="B2484" s="190"/>
      <c r="C2484" s="190"/>
      <c r="D2484" s="228"/>
      <c r="E2484" s="190"/>
      <c r="F2484" s="202"/>
      <c r="G2484" s="190"/>
      <c r="H2484" s="190"/>
      <c r="I2484" s="191"/>
      <c r="J2484" s="230"/>
      <c r="K2484" s="194"/>
      <c r="L2484" s="191"/>
      <c r="M2484" s="231"/>
      <c r="N2484" s="190"/>
      <c r="O2484" s="191"/>
      <c r="P2484" s="360"/>
      <c r="Q2484" s="361"/>
      <c r="R2484" s="254"/>
      <c r="S2484" s="254"/>
      <c r="T2484" s="296"/>
      <c r="U2484" s="220"/>
    </row>
    <row r="2485" spans="1:21" ht="20.100000000000001" customHeight="1">
      <c r="A2485" s="190"/>
      <c r="B2485" s="190"/>
      <c r="C2485" s="190"/>
      <c r="D2485" s="228"/>
      <c r="E2485" s="190"/>
      <c r="F2485" s="232"/>
      <c r="G2485" s="190"/>
      <c r="H2485" s="190"/>
      <c r="I2485" s="191"/>
      <c r="J2485" s="230"/>
      <c r="K2485" s="194"/>
      <c r="L2485" s="191"/>
      <c r="M2485" s="231"/>
      <c r="N2485" s="190"/>
      <c r="O2485" s="191"/>
      <c r="P2485" s="358"/>
      <c r="Q2485" s="359"/>
      <c r="R2485" s="226"/>
      <c r="S2485" s="227"/>
      <c r="T2485" s="296"/>
      <c r="U2485" s="237"/>
    </row>
    <row r="2486" spans="1:21" ht="20.100000000000001" customHeight="1">
      <c r="A2486" s="191"/>
      <c r="B2486" s="190"/>
      <c r="C2486" s="240"/>
      <c r="D2486" s="228"/>
      <c r="E2486" s="190"/>
      <c r="F2486" s="202"/>
      <c r="G2486" s="190"/>
      <c r="H2486" s="190"/>
      <c r="I2486" s="191"/>
      <c r="J2486" s="230"/>
      <c r="K2486" s="194"/>
      <c r="L2486" s="191"/>
      <c r="M2486" s="231"/>
      <c r="N2486" s="190"/>
      <c r="O2486" s="191"/>
      <c r="P2486" s="213"/>
      <c r="Q2486" s="214"/>
      <c r="R2486" s="215"/>
      <c r="S2486" s="215"/>
      <c r="T2486" s="285"/>
      <c r="U2486" s="295"/>
    </row>
    <row r="2487" spans="1:21" ht="20.100000000000001" customHeight="1">
      <c r="A2487" s="190"/>
      <c r="B2487" s="190"/>
      <c r="C2487" s="190"/>
      <c r="D2487" s="228"/>
      <c r="E2487" s="190"/>
      <c r="F2487" s="229"/>
      <c r="G2487" s="190"/>
      <c r="H2487" s="190"/>
      <c r="I2487" s="191"/>
      <c r="J2487" s="230"/>
      <c r="K2487" s="194"/>
      <c r="L2487" s="191"/>
      <c r="M2487" s="231"/>
      <c r="N2487" s="190"/>
      <c r="O2487" s="191"/>
      <c r="P2487" s="373"/>
      <c r="Q2487" s="368"/>
      <c r="R2487" s="203"/>
      <c r="S2487" s="211"/>
      <c r="T2487" s="247"/>
      <c r="U2487" s="293"/>
    </row>
    <row r="2488" spans="1:21" ht="20.100000000000001" customHeight="1">
      <c r="A2488" s="191"/>
      <c r="B2488" s="190"/>
      <c r="C2488" s="190"/>
      <c r="D2488" s="228"/>
      <c r="E2488" s="190"/>
      <c r="F2488" s="229"/>
      <c r="G2488" s="190"/>
      <c r="H2488" s="190"/>
      <c r="I2488" s="191"/>
      <c r="J2488" s="230"/>
      <c r="K2488" s="194"/>
      <c r="L2488" s="191"/>
      <c r="M2488" s="231"/>
      <c r="N2488" s="190"/>
      <c r="O2488" s="191"/>
      <c r="P2488" s="196"/>
      <c r="Q2488" s="197"/>
      <c r="R2488" s="208"/>
      <c r="S2488" s="209"/>
      <c r="T2488" s="200"/>
      <c r="U2488" s="205"/>
    </row>
    <row r="2489" spans="1:21" ht="20.100000000000001" customHeight="1">
      <c r="A2489" s="190"/>
      <c r="B2489" s="190"/>
      <c r="C2489" s="190"/>
      <c r="D2489" s="228"/>
      <c r="E2489" s="190"/>
      <c r="F2489" s="229"/>
      <c r="G2489" s="190"/>
      <c r="H2489" s="190"/>
      <c r="I2489" s="191"/>
      <c r="J2489" s="230"/>
      <c r="K2489" s="194"/>
      <c r="L2489" s="191"/>
      <c r="M2489" s="231"/>
      <c r="N2489" s="190"/>
      <c r="O2489" s="191"/>
      <c r="P2489" s="196"/>
      <c r="Q2489" s="197"/>
      <c r="R2489" s="203"/>
      <c r="S2489" s="204"/>
      <c r="T2489" s="200"/>
      <c r="U2489" s="210"/>
    </row>
    <row r="2490" spans="1:21" ht="20.100000000000001" customHeight="1">
      <c r="A2490" s="191"/>
      <c r="B2490" s="190"/>
      <c r="C2490" s="240"/>
      <c r="D2490" s="228"/>
      <c r="E2490" s="190"/>
      <c r="F2490" s="235"/>
      <c r="G2490" s="190"/>
      <c r="H2490" s="190"/>
      <c r="I2490" s="191"/>
      <c r="J2490" s="230"/>
      <c r="K2490" s="194"/>
      <c r="L2490" s="191"/>
      <c r="M2490" s="231"/>
      <c r="N2490" s="190"/>
      <c r="O2490" s="191"/>
      <c r="P2490" s="213"/>
      <c r="Q2490" s="214"/>
      <c r="R2490" s="215"/>
      <c r="S2490" s="215"/>
      <c r="T2490" s="219"/>
      <c r="U2490" s="242"/>
    </row>
    <row r="2491" spans="1:21" ht="20.100000000000001" customHeight="1">
      <c r="A2491" s="190"/>
      <c r="B2491" s="190"/>
      <c r="C2491" s="240"/>
      <c r="D2491" s="228"/>
      <c r="E2491" s="190"/>
      <c r="F2491" s="202"/>
      <c r="G2491" s="190"/>
      <c r="H2491" s="190"/>
      <c r="I2491" s="191"/>
      <c r="J2491" s="230"/>
      <c r="K2491" s="194"/>
      <c r="L2491" s="191"/>
      <c r="M2491" s="231"/>
      <c r="N2491" s="190"/>
      <c r="O2491" s="191"/>
      <c r="P2491" s="196"/>
      <c r="Q2491" s="197"/>
      <c r="R2491" s="215"/>
      <c r="S2491" s="215"/>
      <c r="T2491" s="216"/>
      <c r="U2491" s="272"/>
    </row>
    <row r="2492" spans="1:21" ht="20.100000000000001" customHeight="1">
      <c r="A2492" s="191"/>
      <c r="B2492" s="190"/>
      <c r="C2492" s="190"/>
      <c r="D2492" s="228"/>
      <c r="E2492" s="190"/>
      <c r="F2492" s="202"/>
      <c r="G2492" s="190"/>
      <c r="H2492" s="190"/>
      <c r="I2492" s="191"/>
      <c r="J2492" s="230"/>
      <c r="K2492" s="194"/>
      <c r="L2492" s="191"/>
      <c r="M2492" s="231"/>
      <c r="N2492" s="190"/>
      <c r="O2492" s="191"/>
      <c r="P2492" s="196"/>
      <c r="Q2492" s="197"/>
      <c r="R2492" s="215"/>
      <c r="S2492" s="215"/>
      <c r="T2492" s="216"/>
      <c r="U2492" s="217"/>
    </row>
    <row r="2493" spans="1:21" ht="20.100000000000001" customHeight="1">
      <c r="A2493" s="190"/>
      <c r="B2493" s="190"/>
      <c r="C2493" s="190"/>
      <c r="D2493" s="228"/>
      <c r="E2493" s="190"/>
      <c r="F2493" s="202"/>
      <c r="G2493" s="190"/>
      <c r="H2493" s="190"/>
      <c r="I2493" s="191"/>
      <c r="J2493" s="230"/>
      <c r="K2493" s="194"/>
      <c r="L2493" s="191"/>
      <c r="M2493" s="231"/>
      <c r="N2493" s="190"/>
      <c r="O2493" s="191"/>
      <c r="P2493" s="196"/>
      <c r="Q2493" s="197"/>
      <c r="R2493" s="206"/>
      <c r="S2493" s="207"/>
      <c r="T2493" s="200"/>
      <c r="U2493" s="210"/>
    </row>
    <row r="2494" spans="1:21" ht="20.100000000000001" customHeight="1">
      <c r="A2494" s="191"/>
      <c r="B2494" s="190"/>
      <c r="C2494" s="190"/>
      <c r="D2494" s="228"/>
      <c r="E2494" s="190"/>
      <c r="F2494" s="202"/>
      <c r="G2494" s="190"/>
      <c r="H2494" s="190"/>
      <c r="I2494" s="191"/>
      <c r="J2494" s="230"/>
      <c r="K2494" s="194"/>
      <c r="L2494" s="191"/>
      <c r="M2494" s="231"/>
      <c r="N2494" s="190"/>
      <c r="O2494" s="191"/>
      <c r="P2494" s="196"/>
      <c r="Q2494" s="197"/>
      <c r="R2494" s="198"/>
      <c r="S2494" s="199"/>
      <c r="T2494" s="247"/>
      <c r="U2494" s="293"/>
    </row>
    <row r="2495" spans="1:21" ht="20.100000000000001" customHeight="1">
      <c r="A2495" s="190"/>
      <c r="B2495" s="190"/>
      <c r="C2495" s="240"/>
      <c r="D2495" s="228"/>
      <c r="E2495" s="190"/>
      <c r="F2495" s="202"/>
      <c r="G2495" s="190"/>
      <c r="H2495" s="190"/>
      <c r="I2495" s="191"/>
      <c r="J2495" s="230"/>
      <c r="K2495" s="194"/>
      <c r="L2495" s="191"/>
      <c r="M2495" s="231"/>
      <c r="N2495" s="190"/>
      <c r="O2495" s="191"/>
      <c r="P2495" s="196"/>
      <c r="Q2495" s="197"/>
      <c r="R2495" s="208"/>
      <c r="S2495" s="209"/>
      <c r="T2495" s="200"/>
      <c r="U2495" s="205"/>
    </row>
    <row r="2496" spans="1:21" ht="20.100000000000001" customHeight="1">
      <c r="A2496" s="191"/>
      <c r="B2496" s="190"/>
      <c r="C2496" s="240"/>
      <c r="D2496" s="228"/>
      <c r="E2496" s="190"/>
      <c r="F2496" s="229"/>
      <c r="G2496" s="190"/>
      <c r="H2496" s="190"/>
      <c r="I2496" s="191"/>
      <c r="J2496" s="230"/>
      <c r="K2496" s="194"/>
      <c r="L2496" s="191"/>
      <c r="M2496" s="231"/>
      <c r="N2496" s="190"/>
      <c r="O2496" s="191"/>
      <c r="P2496" s="196"/>
      <c r="Q2496" s="197"/>
      <c r="R2496" s="279"/>
      <c r="S2496" s="333"/>
      <c r="T2496" s="258"/>
      <c r="U2496" s="280"/>
    </row>
    <row r="2497" spans="1:21" ht="20.100000000000001" customHeight="1">
      <c r="A2497" s="190"/>
      <c r="B2497" s="191"/>
      <c r="C2497" s="191"/>
      <c r="D2497" s="192"/>
      <c r="E2497" s="191"/>
      <c r="F2497" s="202"/>
      <c r="G2497" s="190"/>
      <c r="H2497" s="191"/>
      <c r="I2497" s="191"/>
      <c r="J2497" s="194"/>
      <c r="K2497" s="194"/>
      <c r="L2497" s="191"/>
      <c r="M2497" s="195"/>
      <c r="N2497" s="190"/>
      <c r="O2497" s="191"/>
      <c r="P2497" s="196"/>
      <c r="Q2497" s="197"/>
      <c r="R2497" s="254"/>
      <c r="S2497" s="254"/>
      <c r="T2497" s="243"/>
      <c r="U2497" s="220"/>
    </row>
    <row r="2498" spans="1:21" ht="20.100000000000001" customHeight="1">
      <c r="A2498" s="191"/>
      <c r="B2498" s="191"/>
      <c r="C2498" s="191"/>
      <c r="D2498" s="192"/>
      <c r="E2498" s="191"/>
      <c r="F2498" s="202"/>
      <c r="G2498" s="190"/>
      <c r="H2498" s="191"/>
      <c r="I2498" s="191"/>
      <c r="J2498" s="194"/>
      <c r="K2498" s="194"/>
      <c r="L2498" s="191"/>
      <c r="M2498" s="195"/>
      <c r="N2498" s="190"/>
      <c r="O2498" s="191"/>
      <c r="P2498" s="360"/>
      <c r="Q2498" s="361"/>
      <c r="R2498" s="215"/>
      <c r="S2498" s="215"/>
      <c r="T2498" s="216"/>
      <c r="U2498" s="255"/>
    </row>
    <row r="2499" spans="1:21" ht="20.100000000000001" customHeight="1">
      <c r="A2499" s="190"/>
      <c r="B2499" s="191"/>
      <c r="C2499" s="191"/>
      <c r="D2499" s="192"/>
      <c r="E2499" s="190"/>
      <c r="F2499" s="232"/>
      <c r="G2499" s="190"/>
      <c r="H2499" s="191"/>
      <c r="I2499" s="191"/>
      <c r="J2499" s="194"/>
      <c r="K2499" s="194"/>
      <c r="L2499" s="191"/>
      <c r="M2499" s="195"/>
      <c r="N2499" s="190"/>
      <c r="O2499" s="191"/>
      <c r="P2499" s="196"/>
      <c r="Q2499" s="197"/>
      <c r="R2499" s="226"/>
      <c r="S2499" s="227"/>
      <c r="T2499" s="241"/>
      <c r="U2499" s="220"/>
    </row>
    <row r="2500" spans="1:21" ht="20.100000000000001" customHeight="1">
      <c r="A2500" s="191"/>
      <c r="B2500" s="191"/>
      <c r="C2500" s="191"/>
      <c r="D2500" s="192"/>
      <c r="E2500" s="190"/>
      <c r="F2500" s="232"/>
      <c r="G2500" s="190"/>
      <c r="H2500" s="191"/>
      <c r="I2500" s="191"/>
      <c r="J2500" s="194"/>
      <c r="K2500" s="194"/>
      <c r="L2500" s="191"/>
      <c r="M2500" s="195"/>
      <c r="N2500" s="190"/>
      <c r="O2500" s="191"/>
      <c r="P2500" s="196"/>
      <c r="Q2500" s="197"/>
      <c r="R2500" s="226"/>
      <c r="S2500" s="227"/>
      <c r="T2500" s="243"/>
      <c r="U2500" s="220"/>
    </row>
    <row r="2501" spans="1:21" ht="20.100000000000001" customHeight="1">
      <c r="A2501" s="190"/>
      <c r="B2501" s="191"/>
      <c r="C2501" s="191"/>
      <c r="D2501" s="192"/>
      <c r="E2501" s="190"/>
      <c r="F2501" s="202"/>
      <c r="G2501" s="190"/>
      <c r="H2501" s="191"/>
      <c r="I2501" s="191"/>
      <c r="J2501" s="194"/>
      <c r="K2501" s="194"/>
      <c r="L2501" s="191"/>
      <c r="M2501" s="195"/>
      <c r="N2501" s="190"/>
      <c r="O2501" s="191"/>
      <c r="P2501" s="358"/>
      <c r="Q2501" s="359"/>
      <c r="R2501" s="203"/>
      <c r="S2501" s="211"/>
      <c r="T2501" s="212"/>
      <c r="U2501" s="210"/>
    </row>
    <row r="2502" spans="1:21" ht="20.100000000000001" customHeight="1">
      <c r="A2502" s="191"/>
      <c r="B2502" s="191"/>
      <c r="C2502" s="191"/>
      <c r="D2502" s="192"/>
      <c r="E2502" s="190"/>
      <c r="F2502" s="232"/>
      <c r="G2502" s="190"/>
      <c r="H2502" s="191"/>
      <c r="I2502" s="191"/>
      <c r="J2502" s="194"/>
      <c r="K2502" s="194"/>
      <c r="L2502" s="191"/>
      <c r="M2502" s="195"/>
      <c r="N2502" s="190"/>
      <c r="O2502" s="191"/>
      <c r="P2502" s="213"/>
      <c r="Q2502" s="214"/>
      <c r="R2502" s="254"/>
      <c r="S2502" s="254"/>
      <c r="T2502" s="310"/>
      <c r="U2502" s="311"/>
    </row>
    <row r="2503" spans="1:21" ht="20.100000000000001" customHeight="1">
      <c r="A2503" s="190"/>
      <c r="B2503" s="191"/>
      <c r="C2503" s="191"/>
      <c r="D2503" s="192"/>
      <c r="E2503" s="190"/>
      <c r="F2503" s="202"/>
      <c r="G2503" s="190"/>
      <c r="H2503" s="191"/>
      <c r="I2503" s="191"/>
      <c r="J2503" s="194"/>
      <c r="K2503" s="194"/>
      <c r="L2503" s="191"/>
      <c r="M2503" s="195"/>
      <c r="N2503" s="190"/>
      <c r="O2503" s="191"/>
      <c r="P2503" s="196"/>
      <c r="Q2503" s="197"/>
      <c r="R2503" s="226"/>
      <c r="S2503" s="227"/>
      <c r="T2503" s="219"/>
      <c r="U2503" s="205"/>
    </row>
    <row r="2504" spans="1:21" ht="20.100000000000001" customHeight="1">
      <c r="A2504" s="191"/>
      <c r="B2504" s="191"/>
      <c r="C2504" s="191"/>
      <c r="D2504" s="192"/>
      <c r="E2504" s="190"/>
      <c r="F2504" s="202"/>
      <c r="G2504" s="190"/>
      <c r="H2504" s="191"/>
      <c r="I2504" s="191"/>
      <c r="J2504" s="194"/>
      <c r="K2504" s="194"/>
      <c r="L2504" s="191"/>
      <c r="M2504" s="195"/>
      <c r="N2504" s="190"/>
      <c r="O2504" s="191"/>
      <c r="P2504" s="196"/>
      <c r="Q2504" s="197"/>
      <c r="R2504" s="215"/>
      <c r="S2504" s="215"/>
      <c r="T2504" s="241"/>
      <c r="U2504" s="242"/>
    </row>
    <row r="2505" spans="1:21" ht="20.100000000000001" customHeight="1">
      <c r="A2505" s="190"/>
      <c r="B2505" s="190"/>
      <c r="C2505" s="240"/>
      <c r="D2505" s="228"/>
      <c r="E2505" s="190"/>
      <c r="F2505" s="202"/>
      <c r="G2505" s="190"/>
      <c r="H2505" s="190"/>
      <c r="I2505" s="191"/>
      <c r="J2505" s="230"/>
      <c r="K2505" s="194"/>
      <c r="L2505" s="191"/>
      <c r="M2505" s="195"/>
      <c r="N2505" s="190"/>
      <c r="O2505" s="191"/>
      <c r="P2505" s="196"/>
      <c r="Q2505" s="197"/>
      <c r="R2505" s="208"/>
      <c r="S2505" s="209"/>
      <c r="T2505" s="200"/>
      <c r="U2505" s="210"/>
    </row>
    <row r="2506" spans="1:21" ht="20.100000000000001" customHeight="1">
      <c r="A2506" s="191"/>
      <c r="B2506" s="190"/>
      <c r="C2506" s="190"/>
      <c r="D2506" s="228"/>
      <c r="E2506" s="190"/>
      <c r="F2506" s="202"/>
      <c r="G2506" s="190"/>
      <c r="H2506" s="190"/>
      <c r="I2506" s="191"/>
      <c r="J2506" s="230"/>
      <c r="K2506" s="194"/>
      <c r="L2506" s="191"/>
      <c r="M2506" s="195"/>
      <c r="N2506" s="190"/>
      <c r="O2506" s="191"/>
      <c r="P2506" s="213"/>
      <c r="Q2506" s="214"/>
      <c r="R2506" s="254"/>
      <c r="S2506" s="254"/>
      <c r="T2506" s="296"/>
      <c r="U2506" s="220"/>
    </row>
    <row r="2507" spans="1:21" ht="20.100000000000001" customHeight="1">
      <c r="A2507" s="190"/>
      <c r="B2507" s="190"/>
      <c r="C2507" s="190"/>
      <c r="D2507" s="228"/>
      <c r="E2507" s="190"/>
      <c r="F2507" s="202"/>
      <c r="G2507" s="190"/>
      <c r="H2507" s="190"/>
      <c r="I2507" s="191"/>
      <c r="J2507" s="230"/>
      <c r="K2507" s="194"/>
      <c r="L2507" s="191"/>
      <c r="M2507" s="231"/>
      <c r="N2507" s="190"/>
      <c r="O2507" s="191"/>
      <c r="P2507" s="360"/>
      <c r="Q2507" s="361"/>
      <c r="R2507" s="215"/>
      <c r="S2507" s="215"/>
      <c r="T2507" s="216"/>
      <c r="U2507" s="217"/>
    </row>
    <row r="2508" spans="1:21" ht="20.100000000000001" customHeight="1">
      <c r="A2508" s="191"/>
      <c r="B2508" s="190"/>
      <c r="C2508" s="190"/>
      <c r="D2508" s="228"/>
      <c r="E2508" s="190"/>
      <c r="F2508" s="202"/>
      <c r="G2508" s="190"/>
      <c r="H2508" s="190"/>
      <c r="I2508" s="191"/>
      <c r="J2508" s="230"/>
      <c r="K2508" s="194"/>
      <c r="L2508" s="191"/>
      <c r="M2508" s="231"/>
      <c r="N2508" s="190"/>
      <c r="O2508" s="191"/>
      <c r="P2508" s="358"/>
      <c r="Q2508" s="359"/>
      <c r="R2508" s="203"/>
      <c r="S2508" s="204"/>
      <c r="T2508" s="200"/>
      <c r="U2508" s="201"/>
    </row>
    <row r="2509" spans="1:21" ht="20.100000000000001" customHeight="1">
      <c r="A2509" s="190"/>
      <c r="B2509" s="190"/>
      <c r="C2509" s="190"/>
      <c r="D2509" s="228"/>
      <c r="E2509" s="190"/>
      <c r="F2509" s="229"/>
      <c r="G2509" s="190"/>
      <c r="H2509" s="190"/>
      <c r="I2509" s="191"/>
      <c r="J2509" s="230"/>
      <c r="K2509" s="194"/>
      <c r="L2509" s="191"/>
      <c r="M2509" s="231"/>
      <c r="N2509" s="190"/>
      <c r="O2509" s="191"/>
      <c r="P2509" s="196"/>
      <c r="Q2509" s="197"/>
      <c r="R2509" s="198"/>
      <c r="S2509" s="199"/>
      <c r="T2509" s="247"/>
      <c r="U2509" s="237"/>
    </row>
    <row r="2510" spans="1:21" ht="20.100000000000001" customHeight="1">
      <c r="A2510" s="191"/>
      <c r="B2510" s="190"/>
      <c r="C2510" s="190"/>
      <c r="D2510" s="228"/>
      <c r="E2510" s="190"/>
      <c r="F2510" s="232"/>
      <c r="G2510" s="190"/>
      <c r="H2510" s="190"/>
      <c r="I2510" s="191"/>
      <c r="J2510" s="230"/>
      <c r="K2510" s="194"/>
      <c r="L2510" s="191"/>
      <c r="M2510" s="231"/>
      <c r="N2510" s="190"/>
      <c r="O2510" s="191"/>
      <c r="P2510" s="196"/>
      <c r="Q2510" s="197"/>
      <c r="R2510" s="208"/>
      <c r="S2510" s="209"/>
      <c r="T2510" s="200"/>
      <c r="U2510" s="210"/>
    </row>
    <row r="2511" spans="1:21" ht="20.100000000000001" customHeight="1">
      <c r="A2511" s="190"/>
      <c r="B2511" s="190"/>
      <c r="C2511" s="190"/>
      <c r="D2511" s="228"/>
      <c r="E2511" s="190"/>
      <c r="F2511" s="232"/>
      <c r="G2511" s="190"/>
      <c r="H2511" s="190"/>
      <c r="I2511" s="191"/>
      <c r="J2511" s="230"/>
      <c r="K2511" s="194"/>
      <c r="L2511" s="191"/>
      <c r="M2511" s="231"/>
      <c r="N2511" s="190"/>
      <c r="O2511" s="191"/>
      <c r="P2511" s="196"/>
      <c r="Q2511" s="197"/>
      <c r="R2511" s="226"/>
      <c r="S2511" s="227"/>
      <c r="T2511" s="219"/>
      <c r="U2511" s="205"/>
    </row>
    <row r="2512" spans="1:21" ht="20.100000000000001" customHeight="1">
      <c r="A2512" s="191"/>
      <c r="B2512" s="190"/>
      <c r="C2512" s="190"/>
      <c r="D2512" s="228"/>
      <c r="E2512" s="190"/>
      <c r="F2512" s="232"/>
      <c r="G2512" s="190"/>
      <c r="H2512" s="190"/>
      <c r="I2512" s="191"/>
      <c r="J2512" s="230"/>
      <c r="K2512" s="194"/>
      <c r="L2512" s="191"/>
      <c r="M2512" s="231"/>
      <c r="N2512" s="190"/>
      <c r="O2512" s="191"/>
      <c r="P2512" s="196"/>
      <c r="Q2512" s="197"/>
      <c r="R2512" s="226"/>
      <c r="S2512" s="227"/>
      <c r="T2512" s="219"/>
      <c r="U2512" s="205"/>
    </row>
    <row r="2513" spans="1:21" ht="20.100000000000001" customHeight="1">
      <c r="A2513" s="190"/>
      <c r="B2513" s="190"/>
      <c r="C2513" s="190"/>
      <c r="D2513" s="228"/>
      <c r="E2513" s="190"/>
      <c r="F2513" s="235"/>
      <c r="G2513" s="190"/>
      <c r="H2513" s="190"/>
      <c r="I2513" s="191"/>
      <c r="J2513" s="230"/>
      <c r="K2513" s="194"/>
      <c r="L2513" s="191"/>
      <c r="M2513" s="231"/>
      <c r="N2513" s="190"/>
      <c r="O2513" s="191"/>
      <c r="P2513" s="196"/>
      <c r="Q2513" s="197"/>
      <c r="R2513" s="206"/>
      <c r="S2513" s="207"/>
      <c r="T2513" s="233"/>
      <c r="U2513" s="355"/>
    </row>
    <row r="2514" spans="1:21" ht="20.100000000000001" customHeight="1">
      <c r="A2514" s="191"/>
      <c r="B2514" s="190"/>
      <c r="C2514" s="190"/>
      <c r="D2514" s="228"/>
      <c r="E2514" s="190"/>
      <c r="F2514" s="202"/>
      <c r="G2514" s="190"/>
      <c r="H2514" s="190"/>
      <c r="I2514" s="191"/>
      <c r="J2514" s="230"/>
      <c r="K2514" s="194"/>
      <c r="L2514" s="191"/>
      <c r="M2514" s="231"/>
      <c r="N2514" s="190"/>
      <c r="O2514" s="191"/>
      <c r="P2514" s="213"/>
      <c r="Q2514" s="214"/>
      <c r="R2514" s="254"/>
      <c r="S2514" s="254"/>
      <c r="T2514" s="294"/>
      <c r="U2514" s="331"/>
    </row>
    <row r="2515" spans="1:21" ht="20.100000000000001" customHeight="1">
      <c r="A2515" s="190"/>
      <c r="B2515" s="190"/>
      <c r="C2515" s="190"/>
      <c r="D2515" s="228"/>
      <c r="E2515" s="190"/>
      <c r="F2515" s="235"/>
      <c r="G2515" s="190"/>
      <c r="H2515" s="190"/>
      <c r="I2515" s="191"/>
      <c r="J2515" s="230"/>
      <c r="K2515" s="194"/>
      <c r="L2515" s="191"/>
      <c r="M2515" s="231"/>
      <c r="N2515" s="190"/>
      <c r="O2515" s="191"/>
      <c r="P2515" s="213"/>
      <c r="Q2515" s="214"/>
      <c r="R2515" s="254"/>
      <c r="S2515" s="254"/>
      <c r="T2515" s="310"/>
      <c r="U2515" s="311"/>
    </row>
    <row r="2516" spans="1:21" ht="20.100000000000001" customHeight="1">
      <c r="A2516" s="191"/>
      <c r="B2516" s="190"/>
      <c r="C2516" s="190"/>
      <c r="D2516" s="228"/>
      <c r="E2516" s="190"/>
      <c r="F2516" s="202"/>
      <c r="G2516" s="190"/>
      <c r="H2516" s="190"/>
      <c r="I2516" s="191"/>
      <c r="J2516" s="230"/>
      <c r="K2516" s="194"/>
      <c r="L2516" s="191"/>
      <c r="M2516" s="231"/>
      <c r="N2516" s="190"/>
      <c r="O2516" s="191"/>
      <c r="P2516" s="358"/>
      <c r="Q2516" s="359"/>
      <c r="R2516" s="203"/>
      <c r="S2516" s="211"/>
      <c r="T2516" s="200"/>
      <c r="U2516" s="201"/>
    </row>
    <row r="2517" spans="1:21" ht="20.100000000000001" customHeight="1">
      <c r="A2517" s="190"/>
      <c r="B2517" s="190"/>
      <c r="C2517" s="190"/>
      <c r="D2517" s="228"/>
      <c r="E2517" s="190"/>
      <c r="F2517" s="202"/>
      <c r="G2517" s="190"/>
      <c r="H2517" s="190"/>
      <c r="I2517" s="191"/>
      <c r="J2517" s="230"/>
      <c r="K2517" s="194"/>
      <c r="L2517" s="191"/>
      <c r="M2517" s="231"/>
      <c r="N2517" s="190"/>
      <c r="O2517" s="191"/>
      <c r="P2517" s="196"/>
      <c r="Q2517" s="197"/>
      <c r="R2517" s="203"/>
      <c r="S2517" s="204"/>
      <c r="T2517" s="200"/>
      <c r="U2517" s="205"/>
    </row>
    <row r="2518" spans="1:21" ht="20.100000000000001" customHeight="1">
      <c r="A2518" s="191"/>
      <c r="B2518" s="190"/>
      <c r="C2518" s="190"/>
      <c r="D2518" s="228"/>
      <c r="E2518" s="190"/>
      <c r="F2518" s="202"/>
      <c r="G2518" s="190"/>
      <c r="H2518" s="190"/>
      <c r="I2518" s="191"/>
      <c r="J2518" s="230"/>
      <c r="K2518" s="194"/>
      <c r="L2518" s="191"/>
      <c r="M2518" s="231"/>
      <c r="N2518" s="190"/>
      <c r="O2518" s="191"/>
      <c r="P2518" s="196"/>
      <c r="Q2518" s="197"/>
      <c r="R2518" s="203"/>
      <c r="S2518" s="204"/>
      <c r="T2518" s="200"/>
      <c r="U2518" s="205"/>
    </row>
    <row r="2519" spans="1:21" ht="20.100000000000001" customHeight="1">
      <c r="A2519" s="190"/>
      <c r="B2519" s="190"/>
      <c r="C2519" s="190"/>
      <c r="D2519" s="228"/>
      <c r="E2519" s="190"/>
      <c r="F2519" s="202"/>
      <c r="G2519" s="190"/>
      <c r="H2519" s="190"/>
      <c r="I2519" s="191"/>
      <c r="J2519" s="230"/>
      <c r="K2519" s="194"/>
      <c r="L2519" s="191"/>
      <c r="M2519" s="231"/>
      <c r="N2519" s="190"/>
      <c r="O2519" s="191"/>
      <c r="P2519" s="213"/>
      <c r="Q2519" s="214"/>
      <c r="R2519" s="215"/>
      <c r="S2519" s="215"/>
      <c r="T2519" s="216"/>
      <c r="U2519" s="272"/>
    </row>
    <row r="2520" spans="1:21" ht="20.100000000000001" customHeight="1">
      <c r="A2520" s="191"/>
      <c r="B2520" s="190"/>
      <c r="C2520" s="190"/>
      <c r="D2520" s="228"/>
      <c r="E2520" s="190"/>
      <c r="F2520" s="202"/>
      <c r="G2520" s="190"/>
      <c r="H2520" s="190"/>
      <c r="I2520" s="191"/>
      <c r="J2520" s="230"/>
      <c r="K2520" s="194"/>
      <c r="L2520" s="191"/>
      <c r="M2520" s="231"/>
      <c r="N2520" s="190"/>
      <c r="O2520" s="191"/>
      <c r="P2520" s="196"/>
      <c r="Q2520" s="197"/>
      <c r="R2520" s="206"/>
      <c r="S2520" s="207"/>
      <c r="T2520" s="200"/>
      <c r="U2520" s="210"/>
    </row>
    <row r="2521" spans="1:21" ht="20.100000000000001" customHeight="1">
      <c r="A2521" s="190"/>
      <c r="B2521" s="190"/>
      <c r="C2521" s="190"/>
      <c r="D2521" s="228"/>
      <c r="E2521" s="190"/>
      <c r="F2521" s="202"/>
      <c r="G2521" s="190"/>
      <c r="H2521" s="190"/>
      <c r="I2521" s="191"/>
      <c r="J2521" s="230"/>
      <c r="K2521" s="194"/>
      <c r="L2521" s="191"/>
      <c r="M2521" s="231"/>
      <c r="N2521" s="190"/>
      <c r="O2521" s="191"/>
      <c r="P2521" s="196"/>
      <c r="Q2521" s="197"/>
      <c r="R2521" s="203"/>
      <c r="S2521" s="211"/>
      <c r="T2521" s="200"/>
      <c r="U2521" s="201"/>
    </row>
    <row r="2522" spans="1:21" ht="20.100000000000001" customHeight="1">
      <c r="A2522" s="191"/>
      <c r="B2522" s="190"/>
      <c r="C2522" s="190"/>
      <c r="D2522" s="228"/>
      <c r="E2522" s="190"/>
      <c r="F2522" s="229"/>
      <c r="G2522" s="190"/>
      <c r="H2522" s="190"/>
      <c r="I2522" s="191"/>
      <c r="J2522" s="230"/>
      <c r="K2522" s="194"/>
      <c r="L2522" s="191"/>
      <c r="M2522" s="231"/>
      <c r="N2522" s="190"/>
      <c r="O2522" s="191"/>
      <c r="P2522" s="213"/>
      <c r="Q2522" s="214"/>
      <c r="R2522" s="198"/>
      <c r="S2522" s="287"/>
      <c r="T2522" s="247"/>
      <c r="U2522" s="237"/>
    </row>
    <row r="2523" spans="1:21" ht="20.100000000000001" customHeight="1">
      <c r="A2523" s="190"/>
      <c r="B2523" s="190"/>
      <c r="C2523" s="190"/>
      <c r="D2523" s="228"/>
      <c r="E2523" s="190"/>
      <c r="F2523" s="229"/>
      <c r="G2523" s="190"/>
      <c r="H2523" s="190"/>
      <c r="I2523" s="191"/>
      <c r="J2523" s="230"/>
      <c r="K2523" s="194"/>
      <c r="L2523" s="191"/>
      <c r="M2523" s="231"/>
      <c r="N2523" s="190"/>
      <c r="O2523" s="191"/>
      <c r="P2523" s="196"/>
      <c r="Q2523" s="197"/>
      <c r="R2523" s="198"/>
      <c r="S2523" s="287"/>
      <c r="T2523" s="247"/>
      <c r="U2523" s="293"/>
    </row>
    <row r="2524" spans="1:21" ht="20.100000000000001" customHeight="1">
      <c r="A2524" s="191"/>
      <c r="B2524" s="190"/>
      <c r="C2524" s="240"/>
      <c r="D2524" s="228"/>
      <c r="E2524" s="190"/>
      <c r="F2524" s="229"/>
      <c r="G2524" s="190"/>
      <c r="H2524" s="190"/>
      <c r="I2524" s="191"/>
      <c r="J2524" s="230"/>
      <c r="K2524" s="194"/>
      <c r="L2524" s="191"/>
      <c r="M2524" s="231"/>
      <c r="N2524" s="190"/>
      <c r="O2524" s="191"/>
      <c r="P2524" s="360"/>
      <c r="Q2524" s="361"/>
      <c r="R2524" s="256"/>
      <c r="S2524" s="257"/>
      <c r="T2524" s="258"/>
      <c r="U2524" s="295"/>
    </row>
    <row r="2525" spans="1:21" ht="20.100000000000001" customHeight="1">
      <c r="A2525" s="190"/>
      <c r="B2525" s="190"/>
      <c r="C2525" s="190"/>
      <c r="D2525" s="228"/>
      <c r="E2525" s="190"/>
      <c r="F2525" s="229"/>
      <c r="G2525" s="190"/>
      <c r="H2525" s="190"/>
      <c r="I2525" s="191"/>
      <c r="J2525" s="230"/>
      <c r="K2525" s="194"/>
      <c r="L2525" s="191"/>
      <c r="M2525" s="231"/>
      <c r="N2525" s="190"/>
      <c r="O2525" s="191"/>
      <c r="P2525" s="196"/>
      <c r="Q2525" s="197"/>
      <c r="R2525" s="226"/>
      <c r="S2525" s="227"/>
      <c r="T2525" s="219"/>
      <c r="U2525" s="201"/>
    </row>
    <row r="2526" spans="1:21" ht="20.100000000000001" customHeight="1">
      <c r="A2526" s="191"/>
      <c r="B2526" s="190"/>
      <c r="C2526" s="240"/>
      <c r="D2526" s="228"/>
      <c r="E2526" s="190"/>
      <c r="F2526" s="229"/>
      <c r="G2526" s="190"/>
      <c r="H2526" s="190"/>
      <c r="I2526" s="191"/>
      <c r="J2526" s="230"/>
      <c r="K2526" s="194"/>
      <c r="L2526" s="191"/>
      <c r="M2526" s="231"/>
      <c r="N2526" s="190"/>
      <c r="O2526" s="191"/>
      <c r="P2526" s="213"/>
      <c r="Q2526" s="214"/>
      <c r="R2526" s="215"/>
      <c r="S2526" s="215"/>
      <c r="T2526" s="310"/>
      <c r="U2526" s="255"/>
    </row>
    <row r="2527" spans="1:21" ht="20.100000000000001" customHeight="1">
      <c r="A2527" s="190"/>
      <c r="B2527" s="190"/>
      <c r="C2527" s="190"/>
      <c r="D2527" s="228"/>
      <c r="E2527" s="190"/>
      <c r="F2527" s="229"/>
      <c r="G2527" s="190"/>
      <c r="H2527" s="190"/>
      <c r="I2527" s="191"/>
      <c r="J2527" s="230"/>
      <c r="K2527" s="194"/>
      <c r="L2527" s="191"/>
      <c r="M2527" s="231"/>
      <c r="N2527" s="190"/>
      <c r="O2527" s="191"/>
      <c r="P2527" s="213"/>
      <c r="Q2527" s="214"/>
      <c r="R2527" s="215"/>
      <c r="S2527" s="215"/>
      <c r="T2527" s="219"/>
      <c r="U2527" s="242"/>
    </row>
    <row r="2528" spans="1:21" ht="20.100000000000001" customHeight="1">
      <c r="A2528" s="191"/>
      <c r="B2528" s="190"/>
      <c r="C2528" s="240"/>
      <c r="D2528" s="228"/>
      <c r="E2528" s="190"/>
      <c r="F2528" s="229"/>
      <c r="G2528" s="190"/>
      <c r="H2528" s="190"/>
      <c r="I2528" s="191"/>
      <c r="J2528" s="230"/>
      <c r="K2528" s="194"/>
      <c r="L2528" s="191"/>
      <c r="M2528" s="231"/>
      <c r="N2528" s="190"/>
      <c r="O2528" s="191"/>
      <c r="P2528" s="196"/>
      <c r="Q2528" s="197"/>
      <c r="R2528" s="203"/>
      <c r="S2528" s="211"/>
      <c r="T2528" s="200"/>
      <c r="U2528" s="210"/>
    </row>
    <row r="2529" spans="1:21" ht="20.100000000000001" customHeight="1">
      <c r="A2529" s="190"/>
      <c r="B2529" s="190"/>
      <c r="C2529" s="190"/>
      <c r="D2529" s="228"/>
      <c r="E2529" s="190"/>
      <c r="F2529" s="229"/>
      <c r="G2529" s="190"/>
      <c r="H2529" s="190"/>
      <c r="I2529" s="191"/>
      <c r="J2529" s="230"/>
      <c r="K2529" s="194"/>
      <c r="L2529" s="191"/>
      <c r="M2529" s="231"/>
      <c r="N2529" s="190"/>
      <c r="O2529" s="191"/>
      <c r="P2529" s="312"/>
      <c r="Q2529" s="261"/>
      <c r="R2529" s="286"/>
      <c r="S2529" s="204"/>
      <c r="T2529" s="219"/>
      <c r="U2529" s="205"/>
    </row>
    <row r="2530" spans="1:21" ht="20.100000000000001" customHeight="1">
      <c r="A2530" s="191"/>
      <c r="B2530" s="190"/>
      <c r="C2530" s="190"/>
      <c r="D2530" s="228"/>
      <c r="E2530" s="190"/>
      <c r="F2530" s="235"/>
      <c r="G2530" s="190"/>
      <c r="H2530" s="190"/>
      <c r="I2530" s="191"/>
      <c r="J2530" s="230"/>
      <c r="K2530" s="194"/>
      <c r="L2530" s="191"/>
      <c r="M2530" s="231"/>
      <c r="N2530" s="190"/>
      <c r="O2530" s="191"/>
      <c r="P2530" s="196"/>
      <c r="Q2530" s="197"/>
      <c r="R2530" s="203"/>
      <c r="S2530" s="204"/>
      <c r="T2530" s="200"/>
      <c r="U2530" s="205"/>
    </row>
    <row r="2531" spans="1:21" ht="20.100000000000001" customHeight="1">
      <c r="A2531" s="190"/>
      <c r="B2531" s="190"/>
      <c r="C2531" s="190"/>
      <c r="D2531" s="228"/>
      <c r="E2531" s="190"/>
      <c r="F2531" s="235"/>
      <c r="G2531" s="190"/>
      <c r="H2531" s="190"/>
      <c r="I2531" s="191"/>
      <c r="J2531" s="230"/>
      <c r="K2531" s="194"/>
      <c r="L2531" s="191"/>
      <c r="M2531" s="231"/>
      <c r="N2531" s="190"/>
      <c r="O2531" s="191"/>
      <c r="P2531" s="196"/>
      <c r="Q2531" s="197"/>
      <c r="R2531" s="350"/>
      <c r="S2531" s="266"/>
      <c r="T2531" s="296"/>
      <c r="U2531" s="237"/>
    </row>
    <row r="2532" spans="1:21" ht="20.100000000000001" customHeight="1">
      <c r="A2532" s="191"/>
      <c r="B2532" s="190"/>
      <c r="C2532" s="190"/>
      <c r="D2532" s="228"/>
      <c r="E2532" s="190"/>
      <c r="F2532" s="229"/>
      <c r="G2532" s="190"/>
      <c r="H2532" s="190"/>
      <c r="I2532" s="191"/>
      <c r="J2532" s="230"/>
      <c r="K2532" s="194"/>
      <c r="L2532" s="191"/>
      <c r="M2532" s="231"/>
      <c r="N2532" s="190"/>
      <c r="O2532" s="191"/>
      <c r="P2532" s="372"/>
      <c r="Q2532" s="199"/>
      <c r="R2532" s="203"/>
      <c r="S2532" s="204"/>
      <c r="T2532" s="200"/>
      <c r="U2532" s="205"/>
    </row>
    <row r="2533" spans="1:21" ht="20.100000000000001" customHeight="1">
      <c r="A2533" s="190"/>
      <c r="B2533" s="190"/>
      <c r="C2533" s="240"/>
      <c r="D2533" s="228"/>
      <c r="E2533" s="190"/>
      <c r="F2533" s="229"/>
      <c r="G2533" s="190"/>
      <c r="H2533" s="190"/>
      <c r="I2533" s="191"/>
      <c r="J2533" s="230"/>
      <c r="K2533" s="194"/>
      <c r="L2533" s="191"/>
      <c r="M2533" s="231"/>
      <c r="N2533" s="190"/>
      <c r="O2533" s="191"/>
      <c r="P2533" s="196"/>
      <c r="Q2533" s="197"/>
      <c r="R2533" s="215"/>
      <c r="S2533" s="215"/>
      <c r="T2533" s="258"/>
      <c r="U2533" s="280"/>
    </row>
    <row r="2534" spans="1:21" ht="20.100000000000001" customHeight="1">
      <c r="A2534" s="191"/>
      <c r="B2534" s="190"/>
      <c r="C2534" s="240"/>
      <c r="D2534" s="228"/>
      <c r="E2534" s="190"/>
      <c r="F2534" s="229"/>
      <c r="G2534" s="190"/>
      <c r="H2534" s="190"/>
      <c r="I2534" s="191"/>
      <c r="J2534" s="230"/>
      <c r="K2534" s="194"/>
      <c r="L2534" s="191"/>
      <c r="M2534" s="231"/>
      <c r="N2534" s="190"/>
      <c r="O2534" s="191"/>
      <c r="P2534" s="196"/>
      <c r="Q2534" s="197"/>
      <c r="R2534" s="279"/>
      <c r="S2534" s="245"/>
      <c r="T2534" s="258"/>
      <c r="U2534" s="280"/>
    </row>
    <row r="2535" spans="1:21" ht="20.100000000000001" customHeight="1">
      <c r="A2535" s="190"/>
      <c r="B2535" s="190"/>
      <c r="C2535" s="190"/>
      <c r="D2535" s="228"/>
      <c r="E2535" s="190"/>
      <c r="F2535" s="202"/>
      <c r="G2535" s="190"/>
      <c r="H2535" s="190"/>
      <c r="I2535" s="191"/>
      <c r="J2535" s="230"/>
      <c r="K2535" s="194"/>
      <c r="L2535" s="191"/>
      <c r="M2535" s="231"/>
      <c r="N2535" s="190"/>
      <c r="O2535" s="191"/>
      <c r="P2535" s="273"/>
      <c r="Q2535" s="209"/>
      <c r="R2535" s="203"/>
      <c r="S2535" s="204"/>
      <c r="T2535" s="200"/>
      <c r="U2535" s="205"/>
    </row>
    <row r="2536" spans="1:21" ht="20.100000000000001" customHeight="1">
      <c r="A2536" s="191"/>
      <c r="B2536" s="190"/>
      <c r="C2536" s="240"/>
      <c r="D2536" s="228"/>
      <c r="E2536" s="190"/>
      <c r="F2536" s="235"/>
      <c r="G2536" s="190"/>
      <c r="H2536" s="190"/>
      <c r="I2536" s="191"/>
      <c r="J2536" s="230"/>
      <c r="K2536" s="194"/>
      <c r="L2536" s="191"/>
      <c r="M2536" s="231"/>
      <c r="N2536" s="190"/>
      <c r="O2536" s="191"/>
      <c r="P2536" s="196"/>
      <c r="Q2536" s="197"/>
      <c r="R2536" s="226"/>
      <c r="S2536" s="227"/>
      <c r="T2536" s="219"/>
      <c r="U2536" s="242"/>
    </row>
    <row r="2537" spans="1:21" ht="20.100000000000001" customHeight="1">
      <c r="A2537" s="190"/>
      <c r="B2537" s="191"/>
      <c r="C2537" s="191"/>
      <c r="D2537" s="192"/>
      <c r="E2537" s="191"/>
      <c r="F2537" s="235"/>
      <c r="G2537" s="190"/>
      <c r="H2537" s="191"/>
      <c r="I2537" s="191"/>
      <c r="J2537" s="194"/>
      <c r="K2537" s="194"/>
      <c r="L2537" s="191"/>
      <c r="M2537" s="195"/>
      <c r="N2537" s="190"/>
      <c r="O2537" s="191"/>
      <c r="P2537" s="196"/>
      <c r="Q2537" s="197"/>
      <c r="R2537" s="254"/>
      <c r="S2537" s="254"/>
      <c r="T2537" s="254"/>
      <c r="U2537" s="253"/>
    </row>
    <row r="2538" spans="1:21" ht="20.100000000000001" customHeight="1">
      <c r="A2538" s="191"/>
      <c r="B2538" s="191"/>
      <c r="C2538" s="240"/>
      <c r="D2538" s="192"/>
      <c r="E2538" s="191"/>
      <c r="F2538" s="193"/>
      <c r="G2538" s="190"/>
      <c r="H2538" s="191"/>
      <c r="I2538" s="191"/>
      <c r="J2538" s="194"/>
      <c r="K2538" s="194"/>
      <c r="L2538" s="191"/>
      <c r="M2538" s="195"/>
      <c r="N2538" s="190"/>
      <c r="O2538" s="191"/>
      <c r="P2538" s="196"/>
      <c r="Q2538" s="197"/>
      <c r="R2538" s="198"/>
      <c r="S2538" s="287"/>
      <c r="T2538" s="247"/>
      <c r="U2538" s="237"/>
    </row>
    <row r="2539" spans="1:21" ht="20.100000000000001" customHeight="1">
      <c r="A2539" s="190"/>
      <c r="B2539" s="191"/>
      <c r="C2539" s="191"/>
      <c r="D2539" s="192"/>
      <c r="E2539" s="191"/>
      <c r="F2539" s="202"/>
      <c r="G2539" s="190"/>
      <c r="H2539" s="191"/>
      <c r="I2539" s="191"/>
      <c r="J2539" s="194"/>
      <c r="K2539" s="194"/>
      <c r="L2539" s="191"/>
      <c r="M2539" s="195"/>
      <c r="N2539" s="190"/>
      <c r="O2539" s="191"/>
      <c r="P2539" s="213"/>
      <c r="Q2539" s="214"/>
      <c r="R2539" s="215"/>
      <c r="S2539" s="215"/>
      <c r="T2539" s="216"/>
      <c r="U2539" s="217"/>
    </row>
    <row r="2540" spans="1:21" ht="20.100000000000001" customHeight="1">
      <c r="A2540" s="191"/>
      <c r="B2540" s="191"/>
      <c r="C2540" s="240"/>
      <c r="D2540" s="192"/>
      <c r="E2540" s="191"/>
      <c r="F2540" s="202"/>
      <c r="G2540" s="190"/>
      <c r="H2540" s="191"/>
      <c r="I2540" s="191"/>
      <c r="J2540" s="194"/>
      <c r="K2540" s="194"/>
      <c r="L2540" s="191"/>
      <c r="M2540" s="195"/>
      <c r="N2540" s="190"/>
      <c r="O2540" s="191"/>
      <c r="P2540" s="213"/>
      <c r="Q2540" s="214"/>
      <c r="R2540" s="215"/>
      <c r="S2540" s="215"/>
      <c r="T2540" s="216"/>
      <c r="U2540" s="217"/>
    </row>
    <row r="2541" spans="1:21" ht="20.100000000000001" customHeight="1">
      <c r="A2541" s="190"/>
      <c r="B2541" s="191"/>
      <c r="C2541" s="191"/>
      <c r="D2541" s="192"/>
      <c r="E2541" s="191"/>
      <c r="F2541" s="202"/>
      <c r="G2541" s="190"/>
      <c r="H2541" s="191"/>
      <c r="I2541" s="191"/>
      <c r="J2541" s="194"/>
      <c r="K2541" s="194"/>
      <c r="L2541" s="191"/>
      <c r="M2541" s="195"/>
      <c r="N2541" s="190"/>
      <c r="O2541" s="191"/>
      <c r="P2541" s="213"/>
      <c r="Q2541" s="214"/>
      <c r="R2541" s="254"/>
      <c r="S2541" s="254"/>
      <c r="T2541" s="310"/>
      <c r="U2541" s="311"/>
    </row>
    <row r="2542" spans="1:21" ht="20.100000000000001" customHeight="1">
      <c r="A2542" s="191"/>
      <c r="B2542" s="191"/>
      <c r="C2542" s="191"/>
      <c r="D2542" s="192"/>
      <c r="E2542" s="191"/>
      <c r="F2542" s="202"/>
      <c r="G2542" s="190"/>
      <c r="H2542" s="191"/>
      <c r="I2542" s="191"/>
      <c r="J2542" s="194"/>
      <c r="K2542" s="194"/>
      <c r="L2542" s="191"/>
      <c r="M2542" s="195"/>
      <c r="N2542" s="190"/>
      <c r="O2542" s="191"/>
      <c r="P2542" s="358"/>
      <c r="Q2542" s="359"/>
      <c r="R2542" s="203"/>
      <c r="S2542" s="211"/>
      <c r="T2542" s="200"/>
      <c r="U2542" s="205"/>
    </row>
    <row r="2543" spans="1:21" ht="20.100000000000001" customHeight="1">
      <c r="A2543" s="190"/>
      <c r="B2543" s="191"/>
      <c r="C2543" s="191"/>
      <c r="D2543" s="192"/>
      <c r="E2543" s="191"/>
      <c r="F2543" s="202"/>
      <c r="G2543" s="190"/>
      <c r="H2543" s="191"/>
      <c r="I2543" s="191"/>
      <c r="J2543" s="194"/>
      <c r="K2543" s="194"/>
      <c r="L2543" s="191"/>
      <c r="M2543" s="356"/>
      <c r="N2543" s="190"/>
      <c r="O2543" s="191"/>
      <c r="P2543" s="213"/>
      <c r="Q2543" s="214"/>
      <c r="R2543" s="215"/>
      <c r="S2543" s="215"/>
      <c r="T2543" s="215"/>
      <c r="U2543" s="251"/>
    </row>
    <row r="2544" spans="1:21" ht="20.100000000000001" customHeight="1">
      <c r="A2544" s="191"/>
      <c r="B2544" s="191"/>
      <c r="C2544" s="191"/>
      <c r="D2544" s="192"/>
      <c r="E2544" s="190"/>
      <c r="F2544" s="202"/>
      <c r="G2544" s="190"/>
      <c r="H2544" s="191"/>
      <c r="I2544" s="191"/>
      <c r="J2544" s="194"/>
      <c r="K2544" s="194"/>
      <c r="L2544" s="191"/>
      <c r="M2544" s="195"/>
      <c r="N2544" s="190"/>
      <c r="O2544" s="191"/>
      <c r="P2544" s="213"/>
      <c r="Q2544" s="214"/>
      <c r="R2544" s="215"/>
      <c r="S2544" s="215"/>
      <c r="T2544" s="216"/>
      <c r="U2544" s="255"/>
    </row>
    <row r="2545" spans="1:21" ht="20.100000000000001" customHeight="1">
      <c r="A2545" s="190"/>
      <c r="B2545" s="191"/>
      <c r="C2545" s="191"/>
      <c r="D2545" s="192"/>
      <c r="E2545" s="191"/>
      <c r="F2545" s="202"/>
      <c r="G2545" s="190"/>
      <c r="H2545" s="191"/>
      <c r="I2545" s="191"/>
      <c r="J2545" s="194"/>
      <c r="K2545" s="194"/>
      <c r="L2545" s="191"/>
      <c r="M2545" s="195"/>
      <c r="N2545" s="190"/>
      <c r="O2545" s="191"/>
      <c r="P2545" s="213"/>
      <c r="Q2545" s="214"/>
      <c r="R2545" s="206"/>
      <c r="S2545" s="207"/>
      <c r="T2545" s="247"/>
      <c r="U2545" s="237"/>
    </row>
    <row r="2546" spans="1:21" ht="20.100000000000001" customHeight="1">
      <c r="A2546" s="191"/>
      <c r="B2546" s="191"/>
      <c r="C2546" s="191"/>
      <c r="D2546" s="192"/>
      <c r="E2546" s="191"/>
      <c r="F2546" s="202"/>
      <c r="G2546" s="190"/>
      <c r="H2546" s="191"/>
      <c r="I2546" s="191"/>
      <c r="J2546" s="194"/>
      <c r="K2546" s="194"/>
      <c r="L2546" s="191"/>
      <c r="M2546" s="195"/>
      <c r="N2546" s="190"/>
      <c r="O2546" s="191"/>
      <c r="P2546" s="213"/>
      <c r="Q2546" s="214"/>
      <c r="R2546" s="226"/>
      <c r="S2546" s="227"/>
      <c r="T2546" s="216"/>
      <c r="U2546" s="272"/>
    </row>
    <row r="2547" spans="1:21" ht="20.100000000000001" customHeight="1">
      <c r="A2547" s="190"/>
      <c r="B2547" s="191"/>
      <c r="C2547" s="191"/>
      <c r="D2547" s="192"/>
      <c r="E2547" s="191"/>
      <c r="F2547" s="202"/>
      <c r="G2547" s="190"/>
      <c r="H2547" s="191"/>
      <c r="I2547" s="191"/>
      <c r="J2547" s="194"/>
      <c r="K2547" s="194"/>
      <c r="L2547" s="191"/>
      <c r="M2547" s="195"/>
      <c r="N2547" s="190"/>
      <c r="O2547" s="191"/>
      <c r="P2547" s="213"/>
      <c r="Q2547" s="214"/>
      <c r="R2547" s="215"/>
      <c r="S2547" s="215"/>
      <c r="T2547" s="216"/>
      <c r="U2547" s="255"/>
    </row>
    <row r="2548" spans="1:21" ht="20.100000000000001" customHeight="1">
      <c r="A2548" s="191"/>
      <c r="B2548" s="191"/>
      <c r="C2548" s="191"/>
      <c r="D2548" s="192"/>
      <c r="E2548" s="191"/>
      <c r="F2548" s="202"/>
      <c r="G2548" s="190"/>
      <c r="H2548" s="191"/>
      <c r="I2548" s="191"/>
      <c r="J2548" s="194"/>
      <c r="K2548" s="194"/>
      <c r="L2548" s="191"/>
      <c r="M2548" s="195"/>
      <c r="N2548" s="190"/>
      <c r="O2548" s="191"/>
      <c r="P2548" s="196"/>
      <c r="Q2548" s="197"/>
      <c r="R2548" s="226"/>
      <c r="S2548" s="227"/>
      <c r="T2548" s="219"/>
      <c r="U2548" s="201"/>
    </row>
    <row r="2549" spans="1:21" ht="20.100000000000001" customHeight="1">
      <c r="A2549" s="190"/>
      <c r="B2549" s="191"/>
      <c r="C2549" s="191"/>
      <c r="D2549" s="192"/>
      <c r="E2549" s="191"/>
      <c r="F2549" s="202"/>
      <c r="G2549" s="190"/>
      <c r="H2549" s="191"/>
      <c r="I2549" s="191"/>
      <c r="J2549" s="194"/>
      <c r="K2549" s="194"/>
      <c r="L2549" s="191"/>
      <c r="M2549" s="195"/>
      <c r="N2549" s="190"/>
      <c r="O2549" s="191"/>
      <c r="P2549" s="196"/>
      <c r="Q2549" s="197"/>
      <c r="R2549" s="203"/>
      <c r="S2549" s="204"/>
      <c r="T2549" s="200"/>
      <c r="U2549" s="205"/>
    </row>
    <row r="2550" spans="1:21" ht="20.100000000000001" customHeight="1">
      <c r="A2550" s="191"/>
      <c r="B2550" s="191"/>
      <c r="C2550" s="191"/>
      <c r="D2550" s="192"/>
      <c r="E2550" s="191"/>
      <c r="F2550" s="202"/>
      <c r="G2550" s="190"/>
      <c r="H2550" s="191"/>
      <c r="I2550" s="191"/>
      <c r="J2550" s="194"/>
      <c r="K2550" s="194"/>
      <c r="L2550" s="191"/>
      <c r="M2550" s="195"/>
      <c r="N2550" s="190"/>
      <c r="O2550" s="191"/>
      <c r="P2550" s="358"/>
      <c r="Q2550" s="359"/>
      <c r="R2550" s="208"/>
      <c r="S2550" s="209"/>
      <c r="T2550" s="247"/>
      <c r="U2550" s="237"/>
    </row>
    <row r="2551" spans="1:21" ht="20.100000000000001" customHeight="1">
      <c r="A2551" s="190"/>
      <c r="B2551" s="191"/>
      <c r="C2551" s="191"/>
      <c r="D2551" s="192"/>
      <c r="E2551" s="191"/>
      <c r="F2551" s="202"/>
      <c r="G2551" s="190"/>
      <c r="H2551" s="191"/>
      <c r="I2551" s="191"/>
      <c r="J2551" s="194"/>
      <c r="K2551" s="194"/>
      <c r="L2551" s="191"/>
      <c r="M2551" s="195"/>
      <c r="N2551" s="190"/>
      <c r="O2551" s="191"/>
      <c r="P2551" s="196"/>
      <c r="Q2551" s="197"/>
      <c r="R2551" s="208"/>
      <c r="S2551" s="209"/>
      <c r="T2551" s="200"/>
      <c r="U2551" s="205"/>
    </row>
    <row r="2552" spans="1:21" ht="20.100000000000001" customHeight="1">
      <c r="A2552" s="191"/>
      <c r="B2552" s="191"/>
      <c r="C2552" s="191"/>
      <c r="D2552" s="192"/>
      <c r="E2552" s="191"/>
      <c r="F2552" s="202"/>
      <c r="G2552" s="190"/>
      <c r="H2552" s="191"/>
      <c r="I2552" s="191"/>
      <c r="J2552" s="194"/>
      <c r="K2552" s="194"/>
      <c r="L2552" s="191"/>
      <c r="M2552" s="195"/>
      <c r="N2552" s="190"/>
      <c r="O2552" s="191"/>
      <c r="P2552" s="358"/>
      <c r="Q2552" s="359"/>
      <c r="R2552" s="203"/>
      <c r="S2552" s="211"/>
      <c r="T2552" s="247"/>
      <c r="U2552" s="237"/>
    </row>
    <row r="2553" spans="1:21" ht="20.100000000000001" customHeight="1">
      <c r="A2553" s="190"/>
      <c r="B2553" s="191"/>
      <c r="C2553" s="191"/>
      <c r="D2553" s="192"/>
      <c r="E2553" s="191"/>
      <c r="F2553" s="202"/>
      <c r="G2553" s="190"/>
      <c r="H2553" s="191"/>
      <c r="I2553" s="191"/>
      <c r="J2553" s="194"/>
      <c r="K2553" s="194"/>
      <c r="L2553" s="191"/>
      <c r="M2553" s="195"/>
      <c r="N2553" s="190"/>
      <c r="O2553" s="191"/>
      <c r="P2553" s="196"/>
      <c r="Q2553" s="197"/>
      <c r="R2553" s="208"/>
      <c r="S2553" s="209"/>
      <c r="T2553" s="200"/>
      <c r="U2553" s="221"/>
    </row>
    <row r="2554" spans="1:21" ht="20.100000000000001" customHeight="1">
      <c r="A2554" s="191"/>
      <c r="B2554" s="191"/>
      <c r="C2554" s="191"/>
      <c r="D2554" s="192"/>
      <c r="E2554" s="191"/>
      <c r="F2554" s="202"/>
      <c r="G2554" s="190"/>
      <c r="H2554" s="191"/>
      <c r="I2554" s="191"/>
      <c r="J2554" s="194"/>
      <c r="K2554" s="194"/>
      <c r="L2554" s="191"/>
      <c r="M2554" s="195"/>
      <c r="N2554" s="190"/>
      <c r="O2554" s="191"/>
      <c r="P2554" s="196"/>
      <c r="Q2554" s="197"/>
      <c r="R2554" s="375"/>
      <c r="S2554" s="368"/>
      <c r="T2554" s="233"/>
      <c r="U2554" s="284"/>
    </row>
    <row r="2555" spans="1:21" ht="20.100000000000001" customHeight="1">
      <c r="A2555" s="190"/>
      <c r="B2555" s="191"/>
      <c r="C2555" s="191"/>
      <c r="D2555" s="192"/>
      <c r="E2555" s="191"/>
      <c r="F2555" s="202"/>
      <c r="G2555" s="190"/>
      <c r="H2555" s="191"/>
      <c r="I2555" s="191"/>
      <c r="J2555" s="194"/>
      <c r="K2555" s="194"/>
      <c r="L2555" s="191"/>
      <c r="M2555" s="195"/>
      <c r="N2555" s="190"/>
      <c r="O2555" s="191"/>
      <c r="P2555" s="213"/>
      <c r="Q2555" s="214"/>
      <c r="R2555" s="215"/>
      <c r="S2555" s="215"/>
      <c r="T2555" s="215"/>
      <c r="U2555" s="251"/>
    </row>
    <row r="2556" spans="1:21" ht="20.100000000000001" customHeight="1">
      <c r="A2556" s="191"/>
      <c r="B2556" s="191"/>
      <c r="C2556" s="191"/>
      <c r="D2556" s="192"/>
      <c r="E2556" s="191"/>
      <c r="F2556" s="202"/>
      <c r="G2556" s="190"/>
      <c r="H2556" s="191"/>
      <c r="I2556" s="191"/>
      <c r="J2556" s="194"/>
      <c r="K2556" s="194"/>
      <c r="L2556" s="191"/>
      <c r="M2556" s="195"/>
      <c r="N2556" s="190"/>
      <c r="O2556" s="191"/>
      <c r="P2556" s="358"/>
      <c r="Q2556" s="359"/>
      <c r="R2556" s="286"/>
      <c r="S2556" s="199"/>
      <c r="T2556" s="296"/>
      <c r="U2556" s="293"/>
    </row>
    <row r="2557" spans="1:21" ht="20.100000000000001" customHeight="1">
      <c r="A2557" s="190"/>
      <c r="B2557" s="191"/>
      <c r="C2557" s="191"/>
      <c r="D2557" s="192"/>
      <c r="E2557" s="191"/>
      <c r="F2557" s="202"/>
      <c r="G2557" s="190"/>
      <c r="H2557" s="191"/>
      <c r="I2557" s="191"/>
      <c r="J2557" s="194"/>
      <c r="K2557" s="194"/>
      <c r="L2557" s="191"/>
      <c r="M2557" s="195"/>
      <c r="N2557" s="190"/>
      <c r="O2557" s="191"/>
      <c r="P2557" s="196"/>
      <c r="Q2557" s="197"/>
      <c r="R2557" s="198"/>
      <c r="S2557" s="287"/>
      <c r="T2557" s="200"/>
      <c r="U2557" s="221"/>
    </row>
    <row r="2558" spans="1:21" ht="20.100000000000001" customHeight="1">
      <c r="A2558" s="191"/>
      <c r="B2558" s="191"/>
      <c r="C2558" s="191"/>
      <c r="D2558" s="192"/>
      <c r="E2558" s="191"/>
      <c r="F2558" s="202"/>
      <c r="G2558" s="190"/>
      <c r="H2558" s="191"/>
      <c r="I2558" s="191"/>
      <c r="J2558" s="194"/>
      <c r="K2558" s="194"/>
      <c r="L2558" s="191"/>
      <c r="M2558" s="195"/>
      <c r="N2558" s="190"/>
      <c r="O2558" s="191"/>
      <c r="P2558" s="196"/>
      <c r="Q2558" s="197"/>
      <c r="R2558" s="203"/>
      <c r="S2558" s="204"/>
      <c r="T2558" s="200"/>
      <c r="U2558" s="201"/>
    </row>
    <row r="2559" spans="1:21" ht="20.100000000000001" customHeight="1">
      <c r="A2559" s="190"/>
      <c r="B2559" s="191"/>
      <c r="C2559" s="191"/>
      <c r="D2559" s="192"/>
      <c r="E2559" s="191"/>
      <c r="F2559" s="193"/>
      <c r="G2559" s="190"/>
      <c r="H2559" s="191"/>
      <c r="I2559" s="191"/>
      <c r="J2559" s="194"/>
      <c r="K2559" s="194"/>
      <c r="L2559" s="191"/>
      <c r="M2559" s="195"/>
      <c r="N2559" s="190"/>
      <c r="O2559" s="191"/>
      <c r="P2559" s="196"/>
      <c r="Q2559" s="197"/>
      <c r="R2559" s="226"/>
      <c r="S2559" s="227"/>
      <c r="T2559" s="219"/>
      <c r="U2559" s="201"/>
    </row>
    <row r="2560" spans="1:21" ht="20.100000000000001" customHeight="1">
      <c r="A2560" s="191"/>
      <c r="B2560" s="191"/>
      <c r="C2560" s="191"/>
      <c r="D2560" s="192"/>
      <c r="E2560" s="191"/>
      <c r="F2560" s="202"/>
      <c r="G2560" s="190"/>
      <c r="H2560" s="191"/>
      <c r="I2560" s="191"/>
      <c r="J2560" s="194"/>
      <c r="K2560" s="194"/>
      <c r="L2560" s="191"/>
      <c r="M2560" s="195"/>
      <c r="N2560" s="190"/>
      <c r="O2560" s="191"/>
      <c r="P2560" s="358"/>
      <c r="Q2560" s="359"/>
      <c r="R2560" s="226"/>
      <c r="S2560" s="227"/>
      <c r="T2560" s="219"/>
      <c r="U2560" s="201"/>
    </row>
    <row r="2561" spans="1:21" ht="20.100000000000001" customHeight="1">
      <c r="A2561" s="190"/>
      <c r="B2561" s="222"/>
      <c r="C2561" s="222"/>
      <c r="D2561" s="223"/>
      <c r="E2561" s="222"/>
      <c r="F2561" s="232"/>
      <c r="G2561" s="190"/>
      <c r="H2561" s="222"/>
      <c r="I2561" s="191"/>
      <c r="J2561" s="225"/>
      <c r="K2561" s="194"/>
      <c r="L2561" s="191"/>
      <c r="M2561" s="195"/>
      <c r="N2561" s="190"/>
      <c r="O2561" s="191"/>
      <c r="P2561" s="196"/>
      <c r="Q2561" s="197"/>
      <c r="R2561" s="198"/>
      <c r="S2561" s="287"/>
      <c r="T2561" s="247"/>
      <c r="U2561" s="237"/>
    </row>
    <row r="2562" spans="1:21" ht="20.100000000000001" customHeight="1">
      <c r="A2562" s="191"/>
      <c r="B2562" s="190"/>
      <c r="C2562" s="190"/>
      <c r="D2562" s="228"/>
      <c r="E2562" s="190"/>
      <c r="F2562" s="232"/>
      <c r="G2562" s="190"/>
      <c r="H2562" s="190"/>
      <c r="I2562" s="191"/>
      <c r="J2562" s="230"/>
      <c r="K2562" s="194"/>
      <c r="L2562" s="191"/>
      <c r="M2562" s="195"/>
      <c r="N2562" s="190"/>
      <c r="O2562" s="191"/>
      <c r="P2562" s="196"/>
      <c r="Q2562" s="197"/>
      <c r="R2562" s="198"/>
      <c r="S2562" s="287"/>
      <c r="T2562" s="247"/>
      <c r="U2562" s="293"/>
    </row>
    <row r="2563" spans="1:21" ht="20.100000000000001" customHeight="1">
      <c r="A2563" s="190"/>
      <c r="B2563" s="190"/>
      <c r="C2563" s="190"/>
      <c r="D2563" s="228"/>
      <c r="E2563" s="190"/>
      <c r="F2563" s="232"/>
      <c r="G2563" s="190"/>
      <c r="H2563" s="190"/>
      <c r="I2563" s="191"/>
      <c r="J2563" s="230"/>
      <c r="K2563" s="194"/>
      <c r="L2563" s="191"/>
      <c r="M2563" s="195"/>
      <c r="N2563" s="190"/>
      <c r="O2563" s="191"/>
      <c r="P2563" s="213"/>
      <c r="Q2563" s="214"/>
      <c r="R2563" s="215"/>
      <c r="S2563" s="215"/>
      <c r="T2563" s="216"/>
      <c r="U2563" s="217"/>
    </row>
    <row r="2564" spans="1:21" ht="20.100000000000001" customHeight="1">
      <c r="A2564" s="191"/>
      <c r="B2564" s="190"/>
      <c r="C2564" s="190"/>
      <c r="D2564" s="228"/>
      <c r="E2564" s="190"/>
      <c r="F2564" s="202"/>
      <c r="G2564" s="190"/>
      <c r="H2564" s="190"/>
      <c r="I2564" s="191"/>
      <c r="J2564" s="230"/>
      <c r="K2564" s="194"/>
      <c r="L2564" s="191"/>
      <c r="M2564" s="195"/>
      <c r="N2564" s="190"/>
      <c r="O2564" s="191"/>
      <c r="P2564" s="196"/>
      <c r="Q2564" s="197"/>
      <c r="R2564" s="203"/>
      <c r="S2564" s="211"/>
      <c r="T2564" s="200"/>
      <c r="U2564" s="210"/>
    </row>
    <row r="2565" spans="1:21" ht="20.100000000000001" customHeight="1">
      <c r="A2565" s="190"/>
      <c r="B2565" s="190"/>
      <c r="C2565" s="190"/>
      <c r="D2565" s="228"/>
      <c r="E2565" s="190"/>
      <c r="F2565" s="202"/>
      <c r="G2565" s="190"/>
      <c r="H2565" s="190"/>
      <c r="I2565" s="191"/>
      <c r="J2565" s="230"/>
      <c r="K2565" s="194"/>
      <c r="L2565" s="191"/>
      <c r="M2565" s="195"/>
      <c r="N2565" s="190"/>
      <c r="O2565" s="191"/>
      <c r="P2565" s="213"/>
      <c r="Q2565" s="214"/>
      <c r="R2565" s="215"/>
      <c r="S2565" s="215"/>
      <c r="T2565" s="216"/>
      <c r="U2565" s="272"/>
    </row>
    <row r="2566" spans="1:21" ht="20.100000000000001" customHeight="1">
      <c r="A2566" s="191"/>
      <c r="B2566" s="190"/>
      <c r="C2566" s="190"/>
      <c r="D2566" s="228"/>
      <c r="E2566" s="190"/>
      <c r="F2566" s="232"/>
      <c r="G2566" s="190"/>
      <c r="H2566" s="190"/>
      <c r="I2566" s="191"/>
      <c r="J2566" s="230"/>
      <c r="K2566" s="194"/>
      <c r="L2566" s="191"/>
      <c r="M2566" s="231"/>
      <c r="N2566" s="190"/>
      <c r="O2566" s="191"/>
      <c r="P2566" s="196"/>
      <c r="Q2566" s="197"/>
      <c r="R2566" s="208"/>
      <c r="S2566" s="209"/>
      <c r="T2566" s="200"/>
      <c r="U2566" s="201"/>
    </row>
    <row r="2567" spans="1:21" ht="20.100000000000001" customHeight="1">
      <c r="A2567" s="190"/>
      <c r="B2567" s="190"/>
      <c r="C2567" s="190"/>
      <c r="D2567" s="228"/>
      <c r="E2567" s="190"/>
      <c r="F2567" s="229"/>
      <c r="G2567" s="190"/>
      <c r="H2567" s="190"/>
      <c r="I2567" s="191"/>
      <c r="J2567" s="230"/>
      <c r="K2567" s="194"/>
      <c r="L2567" s="191"/>
      <c r="M2567" s="231"/>
      <c r="N2567" s="190"/>
      <c r="O2567" s="191"/>
      <c r="P2567" s="213"/>
      <c r="Q2567" s="214"/>
      <c r="R2567" s="254"/>
      <c r="S2567" s="254"/>
      <c r="T2567" s="310"/>
      <c r="U2567" s="314"/>
    </row>
    <row r="2568" spans="1:21" ht="20.100000000000001" customHeight="1">
      <c r="A2568" s="191"/>
      <c r="B2568" s="190"/>
      <c r="C2568" s="190"/>
      <c r="D2568" s="228"/>
      <c r="E2568" s="190"/>
      <c r="F2568" s="202"/>
      <c r="G2568" s="190"/>
      <c r="H2568" s="190"/>
      <c r="I2568" s="191"/>
      <c r="J2568" s="230"/>
      <c r="K2568" s="194"/>
      <c r="L2568" s="191"/>
      <c r="M2568" s="231"/>
      <c r="N2568" s="190"/>
      <c r="O2568" s="191"/>
      <c r="P2568" s="196"/>
      <c r="Q2568" s="197"/>
      <c r="R2568" s="215"/>
      <c r="S2568" s="215"/>
      <c r="T2568" s="241"/>
      <c r="U2568" s="242"/>
    </row>
    <row r="2569" spans="1:21" ht="20.100000000000001" customHeight="1">
      <c r="A2569" s="190"/>
      <c r="B2569" s="190"/>
      <c r="C2569" s="190"/>
      <c r="D2569" s="228"/>
      <c r="E2569" s="190"/>
      <c r="F2569" s="229"/>
      <c r="G2569" s="190"/>
      <c r="H2569" s="190"/>
      <c r="I2569" s="191"/>
      <c r="J2569" s="230"/>
      <c r="K2569" s="194"/>
      <c r="L2569" s="191"/>
      <c r="M2569" s="231"/>
      <c r="N2569" s="190"/>
      <c r="O2569" s="191"/>
      <c r="P2569" s="358"/>
      <c r="Q2569" s="359"/>
      <c r="R2569" s="215"/>
      <c r="S2569" s="215"/>
      <c r="T2569" s="243"/>
      <c r="U2569" s="220"/>
    </row>
    <row r="2570" spans="1:21" ht="20.100000000000001" customHeight="1">
      <c r="A2570" s="191"/>
      <c r="B2570" s="190"/>
      <c r="C2570" s="190"/>
      <c r="D2570" s="228"/>
      <c r="E2570" s="190"/>
      <c r="F2570" s="235"/>
      <c r="G2570" s="190"/>
      <c r="H2570" s="190"/>
      <c r="I2570" s="191"/>
      <c r="J2570" s="230"/>
      <c r="K2570" s="194"/>
      <c r="L2570" s="191"/>
      <c r="M2570" s="231"/>
      <c r="N2570" s="190"/>
      <c r="O2570" s="191"/>
      <c r="P2570" s="196"/>
      <c r="Q2570" s="197"/>
      <c r="R2570" s="263"/>
      <c r="S2570" s="261"/>
      <c r="T2570" s="233"/>
      <c r="U2570" s="292"/>
    </row>
    <row r="2571" spans="1:21" ht="20.100000000000001" customHeight="1">
      <c r="A2571" s="190"/>
      <c r="B2571" s="190"/>
      <c r="C2571" s="190"/>
      <c r="D2571" s="228"/>
      <c r="E2571" s="190"/>
      <c r="F2571" s="235"/>
      <c r="G2571" s="190"/>
      <c r="H2571" s="190"/>
      <c r="I2571" s="191"/>
      <c r="J2571" s="230"/>
      <c r="K2571" s="194"/>
      <c r="L2571" s="191"/>
      <c r="M2571" s="231"/>
      <c r="N2571" s="190"/>
      <c r="O2571" s="191"/>
      <c r="P2571" s="196"/>
      <c r="Q2571" s="197"/>
      <c r="R2571" s="198"/>
      <c r="S2571" s="199"/>
      <c r="T2571" s="247"/>
      <c r="U2571" s="293"/>
    </row>
    <row r="2572" spans="1:21" ht="20.100000000000001" customHeight="1">
      <c r="A2572" s="191"/>
      <c r="B2572" s="190"/>
      <c r="C2572" s="190"/>
      <c r="D2572" s="228"/>
      <c r="E2572" s="190"/>
      <c r="F2572" s="235"/>
      <c r="G2572" s="190"/>
      <c r="H2572" s="190"/>
      <c r="I2572" s="191"/>
      <c r="J2572" s="230"/>
      <c r="K2572" s="194"/>
      <c r="L2572" s="191"/>
      <c r="M2572" s="231"/>
      <c r="N2572" s="190"/>
      <c r="O2572" s="191"/>
      <c r="P2572" s="196"/>
      <c r="Q2572" s="197"/>
      <c r="R2572" s="203"/>
      <c r="S2572" s="204"/>
      <c r="T2572" s="200"/>
      <c r="U2572" s="205"/>
    </row>
    <row r="2573" spans="1:21" ht="20.100000000000001" customHeight="1">
      <c r="A2573" s="190"/>
      <c r="B2573" s="190"/>
      <c r="C2573" s="190"/>
      <c r="D2573" s="228"/>
      <c r="E2573" s="190"/>
      <c r="F2573" s="235"/>
      <c r="G2573" s="190"/>
      <c r="H2573" s="190"/>
      <c r="I2573" s="191"/>
      <c r="J2573" s="230"/>
      <c r="K2573" s="194"/>
      <c r="L2573" s="191"/>
      <c r="M2573" s="231"/>
      <c r="N2573" s="190"/>
      <c r="O2573" s="191"/>
      <c r="P2573" s="358"/>
      <c r="Q2573" s="359"/>
      <c r="R2573" s="203"/>
      <c r="S2573" s="211"/>
      <c r="T2573" s="247"/>
      <c r="U2573" s="218"/>
    </row>
    <row r="2574" spans="1:21" ht="20.100000000000001" customHeight="1">
      <c r="A2574" s="191"/>
      <c r="B2574" s="190"/>
      <c r="C2574" s="190"/>
      <c r="D2574" s="228"/>
      <c r="E2574" s="190"/>
      <c r="F2574" s="235"/>
      <c r="G2574" s="190"/>
      <c r="H2574" s="190"/>
      <c r="I2574" s="191"/>
      <c r="J2574" s="230"/>
      <c r="K2574" s="194"/>
      <c r="L2574" s="191"/>
      <c r="M2574" s="231"/>
      <c r="N2574" s="190"/>
      <c r="O2574" s="191"/>
      <c r="P2574" s="196"/>
      <c r="Q2574" s="197"/>
      <c r="R2574" s="286"/>
      <c r="S2574" s="204"/>
      <c r="T2574" s="219"/>
      <c r="U2574" s="221"/>
    </row>
    <row r="2575" spans="1:21" ht="20.100000000000001" customHeight="1">
      <c r="A2575" s="190"/>
      <c r="B2575" s="190"/>
      <c r="C2575" s="190"/>
      <c r="D2575" s="228"/>
      <c r="E2575" s="190"/>
      <c r="F2575" s="202"/>
      <c r="G2575" s="190"/>
      <c r="H2575" s="190"/>
      <c r="I2575" s="191"/>
      <c r="J2575" s="230"/>
      <c r="K2575" s="194"/>
      <c r="L2575" s="191"/>
      <c r="M2575" s="231"/>
      <c r="N2575" s="190"/>
      <c r="O2575" s="191"/>
      <c r="P2575" s="213"/>
      <c r="Q2575" s="214"/>
      <c r="R2575" s="277"/>
      <c r="S2575" s="209"/>
      <c r="T2575" s="219"/>
      <c r="U2575" s="210"/>
    </row>
    <row r="2576" spans="1:21" ht="20.100000000000001" customHeight="1">
      <c r="A2576" s="191"/>
      <c r="B2576" s="190"/>
      <c r="C2576" s="190"/>
      <c r="D2576" s="228"/>
      <c r="E2576" s="190"/>
      <c r="F2576" s="202"/>
      <c r="G2576" s="190"/>
      <c r="H2576" s="190"/>
      <c r="I2576" s="191"/>
      <c r="J2576" s="230"/>
      <c r="K2576" s="194"/>
      <c r="L2576" s="191"/>
      <c r="M2576" s="231"/>
      <c r="N2576" s="190"/>
      <c r="O2576" s="191"/>
      <c r="P2576" s="213"/>
      <c r="Q2576" s="214"/>
      <c r="R2576" s="203"/>
      <c r="S2576" s="211"/>
      <c r="T2576" s="200"/>
      <c r="U2576" s="210"/>
    </row>
    <row r="2577" spans="1:21" ht="20.100000000000001" customHeight="1">
      <c r="A2577" s="190"/>
      <c r="B2577" s="190"/>
      <c r="C2577" s="190"/>
      <c r="D2577" s="228"/>
      <c r="E2577" s="190"/>
      <c r="F2577" s="235"/>
      <c r="G2577" s="190"/>
      <c r="H2577" s="190"/>
      <c r="I2577" s="191"/>
      <c r="J2577" s="230"/>
      <c r="K2577" s="194"/>
      <c r="L2577" s="191"/>
      <c r="M2577" s="231"/>
      <c r="N2577" s="190"/>
      <c r="O2577" s="191"/>
      <c r="P2577" s="196"/>
      <c r="Q2577" s="197"/>
      <c r="R2577" s="278"/>
      <c r="S2577" s="266"/>
      <c r="T2577" s="247"/>
      <c r="U2577" s="289"/>
    </row>
    <row r="2578" spans="1:21" ht="20.100000000000001" customHeight="1">
      <c r="A2578" s="191"/>
      <c r="B2578" s="190"/>
      <c r="C2578" s="190"/>
      <c r="D2578" s="228"/>
      <c r="E2578" s="190"/>
      <c r="F2578" s="202"/>
      <c r="G2578" s="190"/>
      <c r="H2578" s="190"/>
      <c r="I2578" s="191"/>
      <c r="J2578" s="230"/>
      <c r="K2578" s="194"/>
      <c r="L2578" s="191"/>
      <c r="M2578" s="231"/>
      <c r="N2578" s="190"/>
      <c r="O2578" s="191"/>
      <c r="P2578" s="196"/>
      <c r="Q2578" s="197"/>
      <c r="R2578" s="203"/>
      <c r="S2578" s="211"/>
      <c r="T2578" s="200"/>
      <c r="U2578" s="205"/>
    </row>
    <row r="2579" spans="1:21" ht="20.100000000000001" customHeight="1">
      <c r="A2579" s="190"/>
      <c r="B2579" s="190"/>
      <c r="C2579" s="190"/>
      <c r="D2579" s="228"/>
      <c r="E2579" s="190"/>
      <c r="F2579" s="202"/>
      <c r="G2579" s="190"/>
      <c r="H2579" s="190"/>
      <c r="I2579" s="191"/>
      <c r="J2579" s="230"/>
      <c r="K2579" s="194"/>
      <c r="L2579" s="191"/>
      <c r="M2579" s="231"/>
      <c r="N2579" s="190"/>
      <c r="O2579" s="191"/>
      <c r="P2579" s="213"/>
      <c r="Q2579" s="214"/>
      <c r="R2579" s="215"/>
      <c r="S2579" s="215"/>
      <c r="T2579" s="216"/>
      <c r="U2579" s="217"/>
    </row>
    <row r="2580" spans="1:21" ht="20.100000000000001" customHeight="1">
      <c r="A2580" s="191"/>
      <c r="B2580" s="190"/>
      <c r="C2580" s="190"/>
      <c r="D2580" s="228"/>
      <c r="E2580" s="190"/>
      <c r="F2580" s="232"/>
      <c r="G2580" s="190"/>
      <c r="H2580" s="190"/>
      <c r="I2580" s="191"/>
      <c r="J2580" s="230"/>
      <c r="K2580" s="194"/>
      <c r="L2580" s="191"/>
      <c r="M2580" s="231"/>
      <c r="N2580" s="190"/>
      <c r="O2580" s="191"/>
      <c r="P2580" s="196"/>
      <c r="Q2580" s="197"/>
      <c r="R2580" s="215"/>
      <c r="S2580" s="215"/>
      <c r="T2580" s="241"/>
      <c r="U2580" s="242"/>
    </row>
    <row r="2581" spans="1:21" ht="20.100000000000001" customHeight="1">
      <c r="A2581" s="190"/>
      <c r="B2581" s="190"/>
      <c r="C2581" s="190"/>
      <c r="D2581" s="228"/>
      <c r="E2581" s="190"/>
      <c r="F2581" s="235"/>
      <c r="G2581" s="190"/>
      <c r="H2581" s="190"/>
      <c r="I2581" s="191"/>
      <c r="J2581" s="230"/>
      <c r="K2581" s="194"/>
      <c r="L2581" s="191"/>
      <c r="M2581" s="231"/>
      <c r="N2581" s="190"/>
      <c r="O2581" s="191"/>
      <c r="P2581" s="358"/>
      <c r="Q2581" s="359"/>
      <c r="R2581" s="206"/>
      <c r="S2581" s="207"/>
      <c r="T2581" s="247"/>
      <c r="U2581" s="237"/>
    </row>
    <row r="2582" spans="1:21" ht="20.100000000000001" customHeight="1">
      <c r="A2582" s="191"/>
      <c r="B2582" s="190"/>
      <c r="C2582" s="190"/>
      <c r="D2582" s="228"/>
      <c r="E2582" s="190"/>
      <c r="F2582" s="202"/>
      <c r="G2582" s="190"/>
      <c r="H2582" s="190"/>
      <c r="I2582" s="191"/>
      <c r="J2582" s="230"/>
      <c r="K2582" s="194"/>
      <c r="L2582" s="191"/>
      <c r="M2582" s="231"/>
      <c r="N2582" s="190"/>
      <c r="O2582" s="191"/>
      <c r="P2582" s="312"/>
      <c r="Q2582" s="280"/>
      <c r="R2582" s="244"/>
      <c r="S2582" s="245"/>
      <c r="T2582" s="233"/>
      <c r="U2582" s="292"/>
    </row>
    <row r="2583" spans="1:21" ht="20.100000000000001" customHeight="1">
      <c r="A2583" s="190"/>
      <c r="B2583" s="190"/>
      <c r="C2583" s="190"/>
      <c r="D2583" s="228"/>
      <c r="E2583" s="190"/>
      <c r="F2583" s="202"/>
      <c r="G2583" s="190"/>
      <c r="H2583" s="190"/>
      <c r="I2583" s="191"/>
      <c r="J2583" s="230"/>
      <c r="K2583" s="194"/>
      <c r="L2583" s="191"/>
      <c r="M2583" s="231"/>
      <c r="N2583" s="190"/>
      <c r="O2583" s="191"/>
      <c r="P2583" s="213"/>
      <c r="Q2583" s="214"/>
      <c r="R2583" s="206"/>
      <c r="S2583" s="207"/>
      <c r="T2583" s="200"/>
      <c r="U2583" s="221"/>
    </row>
    <row r="2584" spans="1:21" ht="20.100000000000001" customHeight="1">
      <c r="A2584" s="191"/>
      <c r="B2584" s="190"/>
      <c r="C2584" s="190"/>
      <c r="D2584" s="228"/>
      <c r="E2584" s="190"/>
      <c r="F2584" s="202"/>
      <c r="G2584" s="190"/>
      <c r="H2584" s="190"/>
      <c r="I2584" s="191"/>
      <c r="J2584" s="230"/>
      <c r="K2584" s="194"/>
      <c r="L2584" s="191"/>
      <c r="M2584" s="231"/>
      <c r="N2584" s="190"/>
      <c r="O2584" s="191"/>
      <c r="P2584" s="213"/>
      <c r="Q2584" s="214"/>
      <c r="R2584" s="206"/>
      <c r="S2584" s="207"/>
      <c r="T2584" s="200"/>
      <c r="U2584" s="205"/>
    </row>
    <row r="2585" spans="1:21" ht="20.100000000000001" customHeight="1">
      <c r="A2585" s="190"/>
      <c r="B2585" s="190"/>
      <c r="C2585" s="190"/>
      <c r="D2585" s="228"/>
      <c r="E2585" s="190"/>
      <c r="F2585" s="202"/>
      <c r="G2585" s="190"/>
      <c r="H2585" s="190"/>
      <c r="I2585" s="191"/>
      <c r="J2585" s="230"/>
      <c r="K2585" s="194"/>
      <c r="L2585" s="191"/>
      <c r="M2585" s="231"/>
      <c r="N2585" s="190"/>
      <c r="O2585" s="191"/>
      <c r="P2585" s="196"/>
      <c r="Q2585" s="197"/>
      <c r="R2585" s="203"/>
      <c r="S2585" s="211"/>
      <c r="T2585" s="200"/>
      <c r="U2585" s="201"/>
    </row>
    <row r="2586" spans="1:21" ht="20.100000000000001" customHeight="1">
      <c r="A2586" s="191"/>
      <c r="B2586" s="190"/>
      <c r="C2586" s="190"/>
      <c r="D2586" s="228"/>
      <c r="E2586" s="190"/>
      <c r="F2586" s="229"/>
      <c r="G2586" s="190"/>
      <c r="H2586" s="190"/>
      <c r="I2586" s="191"/>
      <c r="J2586" s="230"/>
      <c r="K2586" s="194"/>
      <c r="L2586" s="191"/>
      <c r="M2586" s="231"/>
      <c r="N2586" s="190"/>
      <c r="O2586" s="191"/>
      <c r="P2586" s="360"/>
      <c r="Q2586" s="361"/>
      <c r="R2586" s="244"/>
      <c r="S2586" s="245"/>
      <c r="T2586" s="318"/>
      <c r="U2586" s="239"/>
    </row>
    <row r="2587" spans="1:21" ht="20.100000000000001" customHeight="1">
      <c r="A2587" s="190"/>
      <c r="B2587" s="190"/>
      <c r="C2587" s="190"/>
      <c r="D2587" s="228"/>
      <c r="E2587" s="190"/>
      <c r="F2587" s="229"/>
      <c r="G2587" s="190"/>
      <c r="H2587" s="190"/>
      <c r="I2587" s="191"/>
      <c r="J2587" s="230"/>
      <c r="K2587" s="194"/>
      <c r="L2587" s="191"/>
      <c r="M2587" s="231"/>
      <c r="N2587" s="190"/>
      <c r="O2587" s="191"/>
      <c r="P2587" s="213"/>
      <c r="Q2587" s="214"/>
      <c r="R2587" s="215"/>
      <c r="S2587" s="215"/>
      <c r="T2587" s="216"/>
      <c r="U2587" s="217"/>
    </row>
    <row r="2588" spans="1:21" ht="20.100000000000001" customHeight="1">
      <c r="A2588" s="191"/>
      <c r="B2588" s="190"/>
      <c r="C2588" s="190"/>
      <c r="D2588" s="228"/>
      <c r="E2588" s="190"/>
      <c r="F2588" s="229"/>
      <c r="G2588" s="190"/>
      <c r="H2588" s="190"/>
      <c r="I2588" s="191"/>
      <c r="J2588" s="230"/>
      <c r="K2588" s="194"/>
      <c r="L2588" s="191"/>
      <c r="M2588" s="231"/>
      <c r="N2588" s="190"/>
      <c r="O2588" s="191"/>
      <c r="P2588" s="360"/>
      <c r="Q2588" s="361"/>
      <c r="R2588" s="215"/>
      <c r="S2588" s="215"/>
      <c r="T2588" s="310"/>
      <c r="U2588" s="311"/>
    </row>
    <row r="2589" spans="1:21" ht="20.100000000000001" customHeight="1">
      <c r="A2589" s="190"/>
      <c r="B2589" s="190"/>
      <c r="C2589" s="190"/>
      <c r="D2589" s="228"/>
      <c r="E2589" s="190"/>
      <c r="F2589" s="202"/>
      <c r="G2589" s="190"/>
      <c r="H2589" s="190"/>
      <c r="I2589" s="191"/>
      <c r="J2589" s="230"/>
      <c r="K2589" s="194"/>
      <c r="L2589" s="191"/>
      <c r="M2589" s="231"/>
      <c r="N2589" s="190"/>
      <c r="O2589" s="191"/>
      <c r="P2589" s="213"/>
      <c r="Q2589" s="214"/>
      <c r="R2589" s="350"/>
      <c r="S2589" s="266"/>
      <c r="T2589" s="296"/>
      <c r="U2589" s="289"/>
    </row>
    <row r="2590" spans="1:21" ht="20.100000000000001" customHeight="1">
      <c r="A2590" s="191"/>
      <c r="B2590" s="190"/>
      <c r="C2590" s="240"/>
      <c r="D2590" s="228"/>
      <c r="E2590" s="190"/>
      <c r="F2590" s="235"/>
      <c r="G2590" s="190"/>
      <c r="H2590" s="190"/>
      <c r="I2590" s="191"/>
      <c r="J2590" s="230"/>
      <c r="K2590" s="194"/>
      <c r="L2590" s="191"/>
      <c r="M2590" s="231"/>
      <c r="N2590" s="190"/>
      <c r="O2590" s="191"/>
      <c r="P2590" s="358"/>
      <c r="Q2590" s="359"/>
      <c r="R2590" s="208"/>
      <c r="S2590" s="266"/>
      <c r="T2590" s="247"/>
      <c r="U2590" s="293"/>
    </row>
    <row r="2591" spans="1:21" ht="20.100000000000001" customHeight="1">
      <c r="A2591" s="190"/>
      <c r="B2591" s="190"/>
      <c r="C2591" s="190"/>
      <c r="D2591" s="228"/>
      <c r="E2591" s="190"/>
      <c r="F2591" s="229"/>
      <c r="G2591" s="190"/>
      <c r="H2591" s="190"/>
      <c r="I2591" s="191"/>
      <c r="J2591" s="230"/>
      <c r="K2591" s="194"/>
      <c r="L2591" s="191"/>
      <c r="M2591" s="264"/>
      <c r="N2591" s="190"/>
      <c r="O2591" s="191"/>
      <c r="P2591" s="358"/>
      <c r="Q2591" s="359"/>
      <c r="R2591" s="215"/>
      <c r="S2591" s="215"/>
      <c r="T2591" s="219"/>
      <c r="U2591" s="242"/>
    </row>
    <row r="2592" spans="1:21" ht="20.100000000000001" customHeight="1">
      <c r="A2592" s="191"/>
      <c r="B2592" s="190"/>
      <c r="C2592" s="190"/>
      <c r="D2592" s="228"/>
      <c r="E2592" s="190"/>
      <c r="F2592" s="202"/>
      <c r="G2592" s="190"/>
      <c r="H2592" s="190"/>
      <c r="I2592" s="191"/>
      <c r="J2592" s="230"/>
      <c r="K2592" s="194"/>
      <c r="L2592" s="191"/>
      <c r="M2592" s="231"/>
      <c r="N2592" s="190"/>
      <c r="O2592" s="191"/>
      <c r="P2592" s="196"/>
      <c r="Q2592" s="197"/>
      <c r="R2592" s="203"/>
      <c r="S2592" s="204"/>
      <c r="T2592" s="200"/>
      <c r="U2592" s="205"/>
    </row>
    <row r="2593" spans="1:21" ht="20.100000000000001" customHeight="1">
      <c r="A2593" s="190"/>
      <c r="B2593" s="190"/>
      <c r="C2593" s="190"/>
      <c r="D2593" s="228"/>
      <c r="E2593" s="190"/>
      <c r="F2593" s="229"/>
      <c r="G2593" s="190"/>
      <c r="H2593" s="190"/>
      <c r="I2593" s="191"/>
      <c r="J2593" s="230"/>
      <c r="K2593" s="194"/>
      <c r="L2593" s="191"/>
      <c r="M2593" s="231"/>
      <c r="N2593" s="190"/>
      <c r="O2593" s="191"/>
      <c r="P2593" s="196"/>
      <c r="Q2593" s="197"/>
      <c r="R2593" s="203"/>
      <c r="S2593" s="204"/>
      <c r="T2593" s="200"/>
      <c r="U2593" s="205"/>
    </row>
    <row r="2594" spans="1:21" ht="20.100000000000001" customHeight="1">
      <c r="A2594" s="191"/>
      <c r="B2594" s="190"/>
      <c r="C2594" s="190"/>
      <c r="D2594" s="228"/>
      <c r="E2594" s="190"/>
      <c r="F2594" s="229"/>
      <c r="G2594" s="190"/>
      <c r="H2594" s="190"/>
      <c r="I2594" s="191"/>
      <c r="J2594" s="230"/>
      <c r="K2594" s="194"/>
      <c r="L2594" s="191"/>
      <c r="M2594" s="264"/>
      <c r="N2594" s="190"/>
      <c r="O2594" s="191"/>
      <c r="P2594" s="196"/>
      <c r="Q2594" s="197"/>
      <c r="R2594" s="203"/>
      <c r="S2594" s="204"/>
      <c r="T2594" s="200"/>
      <c r="U2594" s="205"/>
    </row>
    <row r="2595" spans="1:21" ht="20.100000000000001" customHeight="1">
      <c r="A2595" s="190"/>
      <c r="B2595" s="190"/>
      <c r="C2595" s="190"/>
      <c r="D2595" s="228"/>
      <c r="E2595" s="190"/>
      <c r="F2595" s="202"/>
      <c r="G2595" s="190"/>
      <c r="H2595" s="190"/>
      <c r="I2595" s="191"/>
      <c r="J2595" s="230"/>
      <c r="K2595" s="194"/>
      <c r="L2595" s="191"/>
      <c r="M2595" s="231"/>
      <c r="N2595" s="190"/>
      <c r="O2595" s="191"/>
      <c r="P2595" s="196"/>
      <c r="Q2595" s="197"/>
      <c r="R2595" s="208"/>
      <c r="S2595" s="209"/>
      <c r="T2595" s="200"/>
      <c r="U2595" s="205"/>
    </row>
    <row r="2596" spans="1:21" ht="20.100000000000001" customHeight="1">
      <c r="A2596" s="191"/>
      <c r="B2596" s="190"/>
      <c r="C2596" s="190"/>
      <c r="D2596" s="228"/>
      <c r="E2596" s="190"/>
      <c r="F2596" s="229"/>
      <c r="G2596" s="190"/>
      <c r="H2596" s="190"/>
      <c r="I2596" s="191"/>
      <c r="J2596" s="230"/>
      <c r="K2596" s="194"/>
      <c r="L2596" s="191"/>
      <c r="M2596" s="231"/>
      <c r="N2596" s="190"/>
      <c r="O2596" s="191"/>
      <c r="P2596" s="196"/>
      <c r="Q2596" s="197"/>
      <c r="R2596" s="215"/>
      <c r="S2596" s="254"/>
      <c r="T2596" s="241"/>
      <c r="U2596" s="242"/>
    </row>
    <row r="2597" spans="1:21" ht="20.100000000000001" customHeight="1">
      <c r="A2597" s="190"/>
      <c r="B2597" s="192"/>
      <c r="C2597" s="192"/>
      <c r="D2597" s="192"/>
      <c r="E2597" s="192"/>
      <c r="F2597" s="235"/>
      <c r="G2597" s="190"/>
      <c r="H2597" s="192"/>
      <c r="I2597" s="191"/>
      <c r="J2597" s="250"/>
      <c r="K2597" s="194"/>
      <c r="L2597" s="191"/>
      <c r="M2597" s="195"/>
      <c r="N2597" s="190"/>
      <c r="O2597" s="191"/>
      <c r="P2597" s="213"/>
      <c r="Q2597" s="214"/>
      <c r="R2597" s="254"/>
      <c r="S2597" s="254"/>
      <c r="T2597" s="254"/>
      <c r="U2597" s="328"/>
    </row>
    <row r="2598" spans="1:21" ht="20.100000000000001" customHeight="1">
      <c r="A2598" s="191"/>
      <c r="B2598" s="191"/>
      <c r="C2598" s="240"/>
      <c r="D2598" s="192"/>
      <c r="E2598" s="191"/>
      <c r="F2598" s="235"/>
      <c r="G2598" s="190"/>
      <c r="H2598" s="191"/>
      <c r="I2598" s="191"/>
      <c r="J2598" s="194"/>
      <c r="K2598" s="194"/>
      <c r="L2598" s="191"/>
      <c r="M2598" s="195"/>
      <c r="N2598" s="190"/>
      <c r="O2598" s="191"/>
      <c r="P2598" s="196"/>
      <c r="Q2598" s="197"/>
      <c r="R2598" s="215"/>
      <c r="S2598" s="215"/>
      <c r="T2598" s="215"/>
      <c r="U2598" s="252"/>
    </row>
    <row r="2599" spans="1:21" ht="20.100000000000001" customHeight="1">
      <c r="A2599" s="190"/>
      <c r="B2599" s="191"/>
      <c r="C2599" s="191"/>
      <c r="D2599" s="192"/>
      <c r="E2599" s="191"/>
      <c r="F2599" s="202"/>
      <c r="G2599" s="190"/>
      <c r="H2599" s="191"/>
      <c r="I2599" s="191"/>
      <c r="J2599" s="194"/>
      <c r="K2599" s="194"/>
      <c r="L2599" s="191"/>
      <c r="M2599" s="195"/>
      <c r="N2599" s="190"/>
      <c r="O2599" s="191"/>
      <c r="P2599" s="360"/>
      <c r="Q2599" s="361"/>
      <c r="R2599" s="206"/>
      <c r="S2599" s="207"/>
      <c r="T2599" s="200"/>
      <c r="U2599" s="205"/>
    </row>
    <row r="2600" spans="1:21" ht="20.100000000000001" customHeight="1">
      <c r="A2600" s="191"/>
      <c r="B2600" s="191"/>
      <c r="C2600" s="191"/>
      <c r="D2600" s="192"/>
      <c r="E2600" s="191"/>
      <c r="F2600" s="202"/>
      <c r="G2600" s="190"/>
      <c r="H2600" s="191"/>
      <c r="I2600" s="191"/>
      <c r="J2600" s="194"/>
      <c r="K2600" s="194"/>
      <c r="L2600" s="191"/>
      <c r="M2600" s="195"/>
      <c r="N2600" s="190"/>
      <c r="O2600" s="191"/>
      <c r="P2600" s="196"/>
      <c r="Q2600" s="197"/>
      <c r="R2600" s="365"/>
      <c r="S2600" s="366"/>
      <c r="T2600" s="233"/>
      <c r="U2600" s="262"/>
    </row>
    <row r="2601" spans="1:21" ht="20.100000000000001" customHeight="1">
      <c r="A2601" s="190"/>
      <c r="B2601" s="191"/>
      <c r="C2601" s="191"/>
      <c r="D2601" s="192"/>
      <c r="E2601" s="191"/>
      <c r="F2601" s="202"/>
      <c r="G2601" s="190"/>
      <c r="H2601" s="191"/>
      <c r="I2601" s="191"/>
      <c r="J2601" s="194"/>
      <c r="K2601" s="194"/>
      <c r="L2601" s="191"/>
      <c r="M2601" s="195"/>
      <c r="N2601" s="190"/>
      <c r="O2601" s="191"/>
      <c r="P2601" s="360"/>
      <c r="Q2601" s="361"/>
      <c r="R2601" s="254"/>
      <c r="S2601" s="254"/>
      <c r="T2601" s="310"/>
      <c r="U2601" s="311"/>
    </row>
    <row r="2602" spans="1:21" ht="20.100000000000001" customHeight="1">
      <c r="A2602" s="191"/>
      <c r="B2602" s="191"/>
      <c r="C2602" s="191"/>
      <c r="D2602" s="192"/>
      <c r="E2602" s="190"/>
      <c r="F2602" s="202"/>
      <c r="G2602" s="190"/>
      <c r="H2602" s="191"/>
      <c r="I2602" s="191"/>
      <c r="J2602" s="194"/>
      <c r="K2602" s="194"/>
      <c r="L2602" s="191"/>
      <c r="M2602" s="195"/>
      <c r="N2602" s="190"/>
      <c r="O2602" s="191"/>
      <c r="P2602" s="213"/>
      <c r="Q2602" s="214"/>
      <c r="R2602" s="215"/>
      <c r="S2602" s="215"/>
      <c r="T2602" s="216"/>
      <c r="U2602" s="217"/>
    </row>
    <row r="2603" spans="1:21" ht="20.100000000000001" customHeight="1">
      <c r="A2603" s="190"/>
      <c r="B2603" s="191"/>
      <c r="C2603" s="191"/>
      <c r="D2603" s="192"/>
      <c r="E2603" s="191"/>
      <c r="F2603" s="202"/>
      <c r="G2603" s="190"/>
      <c r="H2603" s="191"/>
      <c r="I2603" s="191"/>
      <c r="J2603" s="194"/>
      <c r="K2603" s="194"/>
      <c r="L2603" s="191"/>
      <c r="M2603" s="195"/>
      <c r="N2603" s="190"/>
      <c r="O2603" s="191"/>
      <c r="P2603" s="213"/>
      <c r="Q2603" s="214"/>
      <c r="R2603" s="215"/>
      <c r="S2603" s="215"/>
      <c r="T2603" s="216"/>
      <c r="U2603" s="255"/>
    </row>
    <row r="2604" spans="1:21" ht="20.100000000000001" customHeight="1">
      <c r="A2604" s="191"/>
      <c r="B2604" s="191"/>
      <c r="C2604" s="191"/>
      <c r="D2604" s="192"/>
      <c r="E2604" s="191"/>
      <c r="F2604" s="202"/>
      <c r="G2604" s="190"/>
      <c r="H2604" s="191"/>
      <c r="I2604" s="191"/>
      <c r="J2604" s="194"/>
      <c r="K2604" s="194"/>
      <c r="L2604" s="191"/>
      <c r="M2604" s="195"/>
      <c r="N2604" s="190"/>
      <c r="O2604" s="191"/>
      <c r="P2604" s="213"/>
      <c r="Q2604" s="214"/>
      <c r="R2604" s="215"/>
      <c r="S2604" s="215"/>
      <c r="T2604" s="216"/>
      <c r="U2604" s="255"/>
    </row>
    <row r="2605" spans="1:21" ht="20.100000000000001" customHeight="1">
      <c r="A2605" s="190"/>
      <c r="B2605" s="191"/>
      <c r="C2605" s="191"/>
      <c r="D2605" s="192"/>
      <c r="E2605" s="191"/>
      <c r="F2605" s="202"/>
      <c r="G2605" s="190"/>
      <c r="H2605" s="191"/>
      <c r="I2605" s="191"/>
      <c r="J2605" s="194"/>
      <c r="K2605" s="194"/>
      <c r="L2605" s="191"/>
      <c r="M2605" s="195"/>
      <c r="N2605" s="190"/>
      <c r="O2605" s="191"/>
      <c r="P2605" s="213"/>
      <c r="Q2605" s="214"/>
      <c r="R2605" s="215"/>
      <c r="S2605" s="215"/>
      <c r="T2605" s="216"/>
      <c r="U2605" s="255"/>
    </row>
    <row r="2606" spans="1:21" ht="20.100000000000001" customHeight="1">
      <c r="A2606" s="191"/>
      <c r="B2606" s="191"/>
      <c r="C2606" s="191"/>
      <c r="D2606" s="192"/>
      <c r="E2606" s="191"/>
      <c r="F2606" s="202"/>
      <c r="G2606" s="190"/>
      <c r="H2606" s="191"/>
      <c r="I2606" s="191"/>
      <c r="J2606" s="194"/>
      <c r="K2606" s="194"/>
      <c r="L2606" s="191"/>
      <c r="M2606" s="195"/>
      <c r="N2606" s="190"/>
      <c r="O2606" s="191"/>
      <c r="P2606" s="196"/>
      <c r="Q2606" s="197"/>
      <c r="R2606" s="208"/>
      <c r="S2606" s="209"/>
      <c r="T2606" s="200"/>
      <c r="U2606" s="201"/>
    </row>
    <row r="2607" spans="1:21" ht="20.100000000000001" customHeight="1">
      <c r="A2607" s="190"/>
      <c r="B2607" s="191"/>
      <c r="C2607" s="191"/>
      <c r="D2607" s="192"/>
      <c r="E2607" s="191"/>
      <c r="F2607" s="202"/>
      <c r="G2607" s="190"/>
      <c r="H2607" s="191"/>
      <c r="I2607" s="191"/>
      <c r="J2607" s="194"/>
      <c r="K2607" s="194"/>
      <c r="L2607" s="191"/>
      <c r="M2607" s="362"/>
      <c r="N2607" s="190"/>
      <c r="O2607" s="191"/>
      <c r="P2607" s="196"/>
      <c r="Q2607" s="197"/>
      <c r="R2607" s="203"/>
      <c r="S2607" s="211"/>
      <c r="T2607" s="200"/>
      <c r="U2607" s="201"/>
    </row>
    <row r="2608" spans="1:21" ht="20.100000000000001" customHeight="1">
      <c r="A2608" s="191"/>
      <c r="B2608" s="191"/>
      <c r="C2608" s="191"/>
      <c r="D2608" s="192"/>
      <c r="E2608" s="191"/>
      <c r="F2608" s="202"/>
      <c r="G2608" s="190"/>
      <c r="H2608" s="191"/>
      <c r="I2608" s="191"/>
      <c r="J2608" s="194"/>
      <c r="K2608" s="194"/>
      <c r="L2608" s="191"/>
      <c r="M2608" s="362"/>
      <c r="N2608" s="190"/>
      <c r="O2608" s="191"/>
      <c r="P2608" s="213"/>
      <c r="Q2608" s="214"/>
      <c r="R2608" s="226"/>
      <c r="S2608" s="227"/>
      <c r="T2608" s="216"/>
      <c r="U2608" s="217"/>
    </row>
    <row r="2609" spans="1:21" ht="20.100000000000001" customHeight="1">
      <c r="A2609" s="190"/>
      <c r="B2609" s="191"/>
      <c r="C2609" s="191"/>
      <c r="D2609" s="192"/>
      <c r="E2609" s="191"/>
      <c r="F2609" s="193"/>
      <c r="G2609" s="190"/>
      <c r="H2609" s="191"/>
      <c r="I2609" s="191"/>
      <c r="J2609" s="194"/>
      <c r="K2609" s="194"/>
      <c r="L2609" s="191"/>
      <c r="M2609" s="195"/>
      <c r="N2609" s="190"/>
      <c r="O2609" s="191"/>
      <c r="P2609" s="196"/>
      <c r="Q2609" s="197"/>
      <c r="R2609" s="203"/>
      <c r="S2609" s="211"/>
      <c r="T2609" s="200"/>
      <c r="U2609" s="201"/>
    </row>
    <row r="2610" spans="1:21" ht="20.100000000000001" customHeight="1">
      <c r="A2610" s="191"/>
      <c r="B2610" s="191"/>
      <c r="C2610" s="191"/>
      <c r="D2610" s="192"/>
      <c r="E2610" s="191"/>
      <c r="F2610" s="202"/>
      <c r="G2610" s="190"/>
      <c r="H2610" s="191"/>
      <c r="I2610" s="191"/>
      <c r="J2610" s="194"/>
      <c r="K2610" s="194"/>
      <c r="L2610" s="191"/>
      <c r="M2610" s="195"/>
      <c r="N2610" s="190"/>
      <c r="O2610" s="191"/>
      <c r="P2610" s="213"/>
      <c r="Q2610" s="214"/>
      <c r="R2610" s="244"/>
      <c r="S2610" s="245"/>
      <c r="T2610" s="233"/>
      <c r="U2610" s="355"/>
    </row>
    <row r="2611" spans="1:21" ht="20.100000000000001" customHeight="1">
      <c r="A2611" s="190"/>
      <c r="B2611" s="191"/>
      <c r="C2611" s="191"/>
      <c r="D2611" s="192"/>
      <c r="E2611" s="191"/>
      <c r="F2611" s="202"/>
      <c r="G2611" s="190"/>
      <c r="H2611" s="191"/>
      <c r="I2611" s="191"/>
      <c r="J2611" s="194"/>
      <c r="K2611" s="194"/>
      <c r="L2611" s="191"/>
      <c r="M2611" s="195"/>
      <c r="N2611" s="190"/>
      <c r="O2611" s="191"/>
      <c r="P2611" s="213"/>
      <c r="Q2611" s="214"/>
      <c r="R2611" s="254"/>
      <c r="S2611" s="254"/>
      <c r="T2611" s="310"/>
      <c r="U2611" s="311"/>
    </row>
    <row r="2612" spans="1:21" ht="20.100000000000001" customHeight="1">
      <c r="A2612" s="191"/>
      <c r="B2612" s="191"/>
      <c r="C2612" s="191"/>
      <c r="D2612" s="192"/>
      <c r="E2612" s="191"/>
      <c r="F2612" s="202"/>
      <c r="G2612" s="190"/>
      <c r="H2612" s="191"/>
      <c r="I2612" s="191"/>
      <c r="J2612" s="194"/>
      <c r="K2612" s="194"/>
      <c r="L2612" s="191"/>
      <c r="M2612" s="195"/>
      <c r="N2612" s="190"/>
      <c r="O2612" s="191"/>
      <c r="P2612" s="196"/>
      <c r="Q2612" s="197"/>
      <c r="R2612" s="203"/>
      <c r="S2612" s="211"/>
      <c r="T2612" s="200"/>
      <c r="U2612" s="205"/>
    </row>
    <row r="2613" spans="1:21" ht="20.100000000000001" customHeight="1">
      <c r="A2613" s="190"/>
      <c r="B2613" s="191"/>
      <c r="C2613" s="191"/>
      <c r="D2613" s="192"/>
      <c r="E2613" s="191"/>
      <c r="F2613" s="202"/>
      <c r="G2613" s="190"/>
      <c r="H2613" s="191"/>
      <c r="I2613" s="191"/>
      <c r="J2613" s="194"/>
      <c r="K2613" s="194"/>
      <c r="L2613" s="191"/>
      <c r="M2613" s="195"/>
      <c r="N2613" s="190"/>
      <c r="O2613" s="191"/>
      <c r="P2613" s="196"/>
      <c r="Q2613" s="197"/>
      <c r="R2613" s="203"/>
      <c r="S2613" s="211"/>
      <c r="T2613" s="200"/>
      <c r="U2613" s="205"/>
    </row>
    <row r="2614" spans="1:21" ht="20.100000000000001" customHeight="1">
      <c r="A2614" s="191"/>
      <c r="B2614" s="191"/>
      <c r="C2614" s="191"/>
      <c r="D2614" s="192"/>
      <c r="E2614" s="191"/>
      <c r="F2614" s="202"/>
      <c r="G2614" s="190"/>
      <c r="H2614" s="191"/>
      <c r="I2614" s="191"/>
      <c r="J2614" s="194"/>
      <c r="K2614" s="194"/>
      <c r="L2614" s="191"/>
      <c r="M2614" s="195"/>
      <c r="N2614" s="190"/>
      <c r="O2614" s="191"/>
      <c r="P2614" s="196"/>
      <c r="Q2614" s="197"/>
      <c r="R2614" s="226"/>
      <c r="S2614" s="227"/>
      <c r="T2614" s="219"/>
      <c r="U2614" s="201"/>
    </row>
    <row r="2615" spans="1:21" ht="20.100000000000001" customHeight="1">
      <c r="A2615" s="190"/>
      <c r="B2615" s="191"/>
      <c r="C2615" s="240"/>
      <c r="D2615" s="192"/>
      <c r="E2615" s="191"/>
      <c r="F2615" s="193"/>
      <c r="G2615" s="190"/>
      <c r="H2615" s="191"/>
      <c r="I2615" s="191"/>
      <c r="J2615" s="194"/>
      <c r="K2615" s="194"/>
      <c r="L2615" s="191"/>
      <c r="M2615" s="195"/>
      <c r="N2615" s="190"/>
      <c r="O2615" s="191"/>
      <c r="P2615" s="358"/>
      <c r="Q2615" s="359"/>
      <c r="R2615" s="215"/>
      <c r="S2615" s="215"/>
      <c r="T2615" s="219"/>
      <c r="U2615" s="221"/>
    </row>
    <row r="2616" spans="1:21" ht="20.100000000000001" customHeight="1">
      <c r="A2616" s="191"/>
      <c r="B2616" s="191"/>
      <c r="C2616" s="191"/>
      <c r="D2616" s="192"/>
      <c r="E2616" s="191"/>
      <c r="F2616" s="202"/>
      <c r="G2616" s="190"/>
      <c r="H2616" s="191"/>
      <c r="I2616" s="191"/>
      <c r="J2616" s="194"/>
      <c r="K2616" s="194"/>
      <c r="L2616" s="191"/>
      <c r="M2616" s="195"/>
      <c r="N2616" s="190"/>
      <c r="O2616" s="191"/>
      <c r="P2616" s="358"/>
      <c r="Q2616" s="359"/>
      <c r="R2616" s="226"/>
      <c r="S2616" s="227"/>
      <c r="T2616" s="219"/>
      <c r="U2616" s="221"/>
    </row>
    <row r="2617" spans="1:21" ht="20.100000000000001" customHeight="1">
      <c r="A2617" s="190"/>
      <c r="B2617" s="191"/>
      <c r="C2617" s="191"/>
      <c r="D2617" s="192"/>
      <c r="E2617" s="191"/>
      <c r="F2617" s="202"/>
      <c r="G2617" s="190"/>
      <c r="H2617" s="191"/>
      <c r="I2617" s="191"/>
      <c r="J2617" s="194"/>
      <c r="K2617" s="194"/>
      <c r="L2617" s="191"/>
      <c r="M2617" s="195"/>
      <c r="N2617" s="190"/>
      <c r="O2617" s="191"/>
      <c r="P2617" s="196"/>
      <c r="Q2617" s="197"/>
      <c r="R2617" s="254"/>
      <c r="S2617" s="254"/>
      <c r="T2617" s="219"/>
      <c r="U2617" s="221"/>
    </row>
    <row r="2618" spans="1:21" ht="20.100000000000001" customHeight="1">
      <c r="A2618" s="191"/>
      <c r="B2618" s="191"/>
      <c r="C2618" s="191"/>
      <c r="D2618" s="192"/>
      <c r="E2618" s="191"/>
      <c r="F2618" s="202"/>
      <c r="G2618" s="190"/>
      <c r="H2618" s="191"/>
      <c r="I2618" s="191"/>
      <c r="J2618" s="194"/>
      <c r="K2618" s="194"/>
      <c r="L2618" s="191"/>
      <c r="M2618" s="195"/>
      <c r="N2618" s="190"/>
      <c r="O2618" s="191"/>
      <c r="P2618" s="360"/>
      <c r="Q2618" s="361"/>
      <c r="R2618" s="215"/>
      <c r="S2618" s="215"/>
      <c r="T2618" s="215"/>
      <c r="U2618" s="217"/>
    </row>
    <row r="2619" spans="1:21" ht="20.100000000000001" customHeight="1">
      <c r="A2619" s="190"/>
      <c r="B2619" s="191"/>
      <c r="C2619" s="240"/>
      <c r="D2619" s="192"/>
      <c r="E2619" s="191"/>
      <c r="F2619" s="202"/>
      <c r="G2619" s="190"/>
      <c r="H2619" s="191"/>
      <c r="I2619" s="191"/>
      <c r="J2619" s="194"/>
      <c r="K2619" s="194"/>
      <c r="L2619" s="191"/>
      <c r="M2619" s="195"/>
      <c r="N2619" s="190"/>
      <c r="O2619" s="191"/>
      <c r="P2619" s="196"/>
      <c r="Q2619" s="197"/>
      <c r="R2619" s="203"/>
      <c r="S2619" s="204"/>
      <c r="T2619" s="200"/>
      <c r="U2619" s="201"/>
    </row>
    <row r="2620" spans="1:21" ht="20.100000000000001" customHeight="1">
      <c r="A2620" s="191"/>
      <c r="B2620" s="191"/>
      <c r="C2620" s="191"/>
      <c r="D2620" s="192"/>
      <c r="E2620" s="191"/>
      <c r="F2620" s="202"/>
      <c r="G2620" s="190"/>
      <c r="H2620" s="191"/>
      <c r="I2620" s="191"/>
      <c r="J2620" s="194"/>
      <c r="K2620" s="194"/>
      <c r="L2620" s="191"/>
      <c r="M2620" s="195"/>
      <c r="N2620" s="190"/>
      <c r="O2620" s="191"/>
      <c r="P2620" s="196"/>
      <c r="Q2620" s="197"/>
      <c r="R2620" s="226"/>
      <c r="S2620" s="227"/>
      <c r="T2620" s="219"/>
      <c r="U2620" s="210"/>
    </row>
    <row r="2621" spans="1:21" ht="20.100000000000001" customHeight="1">
      <c r="A2621" s="190"/>
      <c r="B2621" s="191"/>
      <c r="C2621" s="191"/>
      <c r="D2621" s="192"/>
      <c r="E2621" s="191"/>
      <c r="F2621" s="193"/>
      <c r="G2621" s="190"/>
      <c r="H2621" s="191"/>
      <c r="I2621" s="191"/>
      <c r="J2621" s="194"/>
      <c r="K2621" s="194"/>
      <c r="L2621" s="191"/>
      <c r="M2621" s="195"/>
      <c r="N2621" s="190"/>
      <c r="O2621" s="191"/>
      <c r="P2621" s="213"/>
      <c r="Q2621" s="214"/>
      <c r="R2621" s="215"/>
      <c r="S2621" s="215"/>
      <c r="T2621" s="215"/>
      <c r="U2621" s="251"/>
    </row>
    <row r="2622" spans="1:21" ht="20.100000000000001" customHeight="1">
      <c r="A2622" s="191"/>
      <c r="B2622" s="191"/>
      <c r="C2622" s="191"/>
      <c r="D2622" s="192"/>
      <c r="E2622" s="191"/>
      <c r="F2622" s="193"/>
      <c r="G2622" s="190"/>
      <c r="H2622" s="191"/>
      <c r="I2622" s="191"/>
      <c r="J2622" s="194"/>
      <c r="K2622" s="194"/>
      <c r="L2622" s="191"/>
      <c r="M2622" s="195"/>
      <c r="N2622" s="190"/>
      <c r="O2622" s="191"/>
      <c r="P2622" s="196"/>
      <c r="Q2622" s="197"/>
      <c r="R2622" s="263"/>
      <c r="S2622" s="261"/>
      <c r="T2622" s="233"/>
      <c r="U2622" s="284"/>
    </row>
    <row r="2623" spans="1:21" ht="20.100000000000001" customHeight="1">
      <c r="A2623" s="190"/>
      <c r="B2623" s="191"/>
      <c r="C2623" s="191"/>
      <c r="D2623" s="192"/>
      <c r="E2623" s="191"/>
      <c r="F2623" s="193"/>
      <c r="G2623" s="190"/>
      <c r="H2623" s="191"/>
      <c r="I2623" s="191"/>
      <c r="J2623" s="194"/>
      <c r="K2623" s="194"/>
      <c r="L2623" s="191"/>
      <c r="M2623" s="195"/>
      <c r="N2623" s="190"/>
      <c r="O2623" s="191"/>
      <c r="P2623" s="196"/>
      <c r="Q2623" s="197"/>
      <c r="R2623" s="263"/>
      <c r="S2623" s="261"/>
      <c r="T2623" s="233"/>
      <c r="U2623" s="284"/>
    </row>
    <row r="2624" spans="1:21" ht="20.100000000000001" customHeight="1">
      <c r="A2624" s="191"/>
      <c r="B2624" s="191"/>
      <c r="C2624" s="191"/>
      <c r="D2624" s="192"/>
      <c r="E2624" s="191"/>
      <c r="F2624" s="193"/>
      <c r="G2624" s="190"/>
      <c r="H2624" s="191"/>
      <c r="I2624" s="191"/>
      <c r="J2624" s="194"/>
      <c r="K2624" s="194"/>
      <c r="L2624" s="191"/>
      <c r="M2624" s="195"/>
      <c r="N2624" s="190"/>
      <c r="O2624" s="191"/>
      <c r="P2624" s="196"/>
      <c r="Q2624" s="197"/>
      <c r="R2624" s="244"/>
      <c r="S2624" s="280"/>
      <c r="T2624" s="233"/>
      <c r="U2624" s="389"/>
    </row>
    <row r="2625" spans="1:21" ht="20.100000000000001" customHeight="1">
      <c r="A2625" s="190"/>
      <c r="B2625" s="191"/>
      <c r="C2625" s="191"/>
      <c r="D2625" s="192"/>
      <c r="E2625" s="191"/>
      <c r="F2625" s="202"/>
      <c r="G2625" s="190"/>
      <c r="H2625" s="191"/>
      <c r="I2625" s="191"/>
      <c r="J2625" s="194"/>
      <c r="K2625" s="194"/>
      <c r="L2625" s="191"/>
      <c r="M2625" s="195"/>
      <c r="N2625" s="190"/>
      <c r="O2625" s="191"/>
      <c r="P2625" s="196"/>
      <c r="Q2625" s="197"/>
      <c r="R2625" s="206"/>
      <c r="S2625" s="207"/>
      <c r="T2625" s="200"/>
      <c r="U2625" s="201"/>
    </row>
    <row r="2626" spans="1:21" ht="20.100000000000001" customHeight="1">
      <c r="A2626" s="191"/>
      <c r="B2626" s="190"/>
      <c r="C2626" s="190"/>
      <c r="D2626" s="228"/>
      <c r="E2626" s="190"/>
      <c r="F2626" s="202"/>
      <c r="G2626" s="190"/>
      <c r="H2626" s="190"/>
      <c r="I2626" s="191"/>
      <c r="J2626" s="230"/>
      <c r="K2626" s="194"/>
      <c r="L2626" s="191"/>
      <c r="M2626" s="231"/>
      <c r="N2626" s="190"/>
      <c r="O2626" s="191"/>
      <c r="P2626" s="196"/>
      <c r="Q2626" s="197"/>
      <c r="R2626" s="208"/>
      <c r="S2626" s="209"/>
      <c r="T2626" s="247"/>
      <c r="U2626" s="201"/>
    </row>
    <row r="2627" spans="1:21" ht="20.100000000000001" customHeight="1">
      <c r="A2627" s="190"/>
      <c r="B2627" s="190"/>
      <c r="C2627" s="190"/>
      <c r="D2627" s="228"/>
      <c r="E2627" s="190"/>
      <c r="F2627" s="232"/>
      <c r="G2627" s="190"/>
      <c r="H2627" s="190"/>
      <c r="I2627" s="191"/>
      <c r="J2627" s="230"/>
      <c r="K2627" s="194"/>
      <c r="L2627" s="191"/>
      <c r="M2627" s="231"/>
      <c r="N2627" s="190"/>
      <c r="O2627" s="191"/>
      <c r="P2627" s="196"/>
      <c r="Q2627" s="197"/>
      <c r="R2627" s="203"/>
      <c r="S2627" s="211"/>
      <c r="T2627" s="200"/>
      <c r="U2627" s="210"/>
    </row>
    <row r="2628" spans="1:21" ht="20.100000000000001" customHeight="1">
      <c r="A2628" s="191"/>
      <c r="B2628" s="190"/>
      <c r="C2628" s="190"/>
      <c r="D2628" s="228"/>
      <c r="E2628" s="190"/>
      <c r="F2628" s="229"/>
      <c r="G2628" s="190"/>
      <c r="H2628" s="190"/>
      <c r="I2628" s="191"/>
      <c r="J2628" s="230"/>
      <c r="K2628" s="194"/>
      <c r="L2628" s="191"/>
      <c r="M2628" s="231"/>
      <c r="N2628" s="190"/>
      <c r="O2628" s="191"/>
      <c r="P2628" s="213"/>
      <c r="Q2628" s="214"/>
      <c r="R2628" s="215"/>
      <c r="S2628" s="215"/>
      <c r="T2628" s="219"/>
      <c r="U2628" s="242"/>
    </row>
    <row r="2629" spans="1:21" ht="20.100000000000001" customHeight="1">
      <c r="A2629" s="190"/>
      <c r="B2629" s="190"/>
      <c r="C2629" s="190"/>
      <c r="D2629" s="228"/>
      <c r="E2629" s="190"/>
      <c r="F2629" s="229"/>
      <c r="G2629" s="190"/>
      <c r="H2629" s="190"/>
      <c r="I2629" s="191"/>
      <c r="J2629" s="230"/>
      <c r="K2629" s="194"/>
      <c r="L2629" s="191"/>
      <c r="M2629" s="231"/>
      <c r="N2629" s="190"/>
      <c r="O2629" s="191"/>
      <c r="P2629" s="213"/>
      <c r="Q2629" s="214"/>
      <c r="R2629" s="254"/>
      <c r="S2629" s="254"/>
      <c r="T2629" s="219"/>
      <c r="U2629" s="242"/>
    </row>
    <row r="2630" spans="1:21" ht="20.100000000000001" customHeight="1">
      <c r="A2630" s="191"/>
      <c r="B2630" s="190"/>
      <c r="C2630" s="190"/>
      <c r="D2630" s="228"/>
      <c r="E2630" s="190"/>
      <c r="F2630" s="229"/>
      <c r="G2630" s="190"/>
      <c r="H2630" s="190"/>
      <c r="I2630" s="191"/>
      <c r="J2630" s="230"/>
      <c r="K2630" s="194"/>
      <c r="L2630" s="191"/>
      <c r="M2630" s="231"/>
      <c r="N2630" s="190"/>
      <c r="O2630" s="191"/>
      <c r="P2630" s="372"/>
      <c r="Q2630" s="199"/>
      <c r="R2630" s="208"/>
      <c r="S2630" s="209"/>
      <c r="T2630" s="247"/>
      <c r="U2630" s="293"/>
    </row>
    <row r="2631" spans="1:21" ht="20.100000000000001" customHeight="1">
      <c r="A2631" s="190"/>
      <c r="B2631" s="190"/>
      <c r="C2631" s="190"/>
      <c r="D2631" s="228"/>
      <c r="E2631" s="190"/>
      <c r="F2631" s="229"/>
      <c r="G2631" s="190"/>
      <c r="H2631" s="190"/>
      <c r="I2631" s="191"/>
      <c r="J2631" s="230"/>
      <c r="K2631" s="194"/>
      <c r="L2631" s="191"/>
      <c r="M2631" s="231"/>
      <c r="N2631" s="190"/>
      <c r="O2631" s="191"/>
      <c r="P2631" s="213"/>
      <c r="Q2631" s="214"/>
      <c r="R2631" s="215"/>
      <c r="S2631" s="215"/>
      <c r="T2631" s="219"/>
      <c r="U2631" s="242"/>
    </row>
    <row r="2632" spans="1:21" ht="20.100000000000001" customHeight="1">
      <c r="A2632" s="191"/>
      <c r="B2632" s="190"/>
      <c r="C2632" s="190"/>
      <c r="D2632" s="228"/>
      <c r="E2632" s="190"/>
      <c r="F2632" s="229"/>
      <c r="G2632" s="190"/>
      <c r="H2632" s="190"/>
      <c r="I2632" s="191"/>
      <c r="J2632" s="230"/>
      <c r="K2632" s="194"/>
      <c r="L2632" s="191"/>
      <c r="M2632" s="231"/>
      <c r="N2632" s="190"/>
      <c r="O2632" s="191"/>
      <c r="P2632" s="213"/>
      <c r="Q2632" s="214"/>
      <c r="R2632" s="215"/>
      <c r="S2632" s="215"/>
      <c r="T2632" s="219"/>
      <c r="U2632" s="242"/>
    </row>
    <row r="2633" spans="1:21" ht="20.100000000000001" customHeight="1">
      <c r="A2633" s="190"/>
      <c r="B2633" s="190"/>
      <c r="C2633" s="190"/>
      <c r="D2633" s="228"/>
      <c r="E2633" s="190"/>
      <c r="F2633" s="229"/>
      <c r="G2633" s="190"/>
      <c r="H2633" s="190"/>
      <c r="I2633" s="191"/>
      <c r="J2633" s="230"/>
      <c r="K2633" s="194"/>
      <c r="L2633" s="191"/>
      <c r="M2633" s="231"/>
      <c r="N2633" s="190"/>
      <c r="O2633" s="191"/>
      <c r="P2633" s="196"/>
      <c r="Q2633" s="197"/>
      <c r="R2633" s="208"/>
      <c r="S2633" s="209"/>
      <c r="T2633" s="200"/>
      <c r="U2633" s="201"/>
    </row>
    <row r="2634" spans="1:21" ht="20.100000000000001" customHeight="1">
      <c r="A2634" s="191"/>
      <c r="B2634" s="190"/>
      <c r="C2634" s="190"/>
      <c r="D2634" s="228"/>
      <c r="E2634" s="190"/>
      <c r="F2634" s="229"/>
      <c r="G2634" s="190"/>
      <c r="H2634" s="190"/>
      <c r="I2634" s="191"/>
      <c r="J2634" s="230"/>
      <c r="K2634" s="194"/>
      <c r="L2634" s="191"/>
      <c r="M2634" s="231"/>
      <c r="N2634" s="190"/>
      <c r="O2634" s="191"/>
      <c r="P2634" s="213"/>
      <c r="Q2634" s="214"/>
      <c r="R2634" s="244"/>
      <c r="S2634" s="245"/>
      <c r="T2634" s="233"/>
      <c r="U2634" s="292"/>
    </row>
    <row r="2635" spans="1:21" ht="20.100000000000001" customHeight="1">
      <c r="A2635" s="190"/>
      <c r="B2635" s="190"/>
      <c r="C2635" s="190"/>
      <c r="D2635" s="228"/>
      <c r="E2635" s="190"/>
      <c r="F2635" s="229"/>
      <c r="G2635" s="190"/>
      <c r="H2635" s="190"/>
      <c r="I2635" s="191"/>
      <c r="J2635" s="230"/>
      <c r="K2635" s="194"/>
      <c r="L2635" s="191"/>
      <c r="M2635" s="231"/>
      <c r="N2635" s="190"/>
      <c r="O2635" s="191"/>
      <c r="P2635" s="196"/>
      <c r="Q2635" s="197"/>
      <c r="R2635" s="203"/>
      <c r="S2635" s="204"/>
      <c r="T2635" s="200"/>
      <c r="U2635" s="205"/>
    </row>
    <row r="2636" spans="1:21" ht="20.100000000000001" customHeight="1">
      <c r="A2636" s="191"/>
      <c r="B2636" s="190"/>
      <c r="C2636" s="240"/>
      <c r="D2636" s="228"/>
      <c r="E2636" s="190"/>
      <c r="F2636" s="229"/>
      <c r="G2636" s="190"/>
      <c r="H2636" s="190"/>
      <c r="I2636" s="191"/>
      <c r="J2636" s="230"/>
      <c r="K2636" s="194"/>
      <c r="L2636" s="191"/>
      <c r="M2636" s="231"/>
      <c r="N2636" s="190"/>
      <c r="O2636" s="191"/>
      <c r="P2636" s="213"/>
      <c r="Q2636" s="214"/>
      <c r="R2636" s="254"/>
      <c r="S2636" s="254"/>
      <c r="T2636" s="215"/>
      <c r="U2636" s="217"/>
    </row>
    <row r="2637" spans="1:21" ht="20.100000000000001" customHeight="1">
      <c r="A2637" s="190"/>
      <c r="B2637" s="190"/>
      <c r="C2637" s="190"/>
      <c r="D2637" s="228"/>
      <c r="E2637" s="190"/>
      <c r="F2637" s="297"/>
      <c r="G2637" s="190"/>
      <c r="H2637" s="190"/>
      <c r="I2637" s="191"/>
      <c r="J2637" s="230"/>
      <c r="K2637" s="194"/>
      <c r="L2637" s="191"/>
      <c r="M2637" s="231"/>
      <c r="N2637" s="190"/>
      <c r="O2637" s="191"/>
      <c r="P2637" s="213"/>
      <c r="Q2637" s="214"/>
      <c r="R2637" s="254"/>
      <c r="S2637" s="254"/>
      <c r="T2637" s="216"/>
      <c r="U2637" s="272"/>
    </row>
    <row r="2638" spans="1:21" ht="20.100000000000001" customHeight="1">
      <c r="A2638" s="191"/>
      <c r="B2638" s="190"/>
      <c r="C2638" s="190"/>
      <c r="D2638" s="228"/>
      <c r="E2638" s="190"/>
      <c r="F2638" s="229"/>
      <c r="G2638" s="190"/>
      <c r="H2638" s="190"/>
      <c r="I2638" s="191"/>
      <c r="J2638" s="230"/>
      <c r="K2638" s="194"/>
      <c r="L2638" s="191"/>
      <c r="M2638" s="231"/>
      <c r="N2638" s="190"/>
      <c r="O2638" s="191"/>
      <c r="P2638" s="213"/>
      <c r="Q2638" s="214"/>
      <c r="R2638" s="215"/>
      <c r="S2638" s="215"/>
      <c r="T2638" s="216"/>
      <c r="U2638" s="255"/>
    </row>
    <row r="2639" spans="1:21" ht="20.100000000000001" customHeight="1">
      <c r="A2639" s="190"/>
      <c r="B2639" s="190"/>
      <c r="C2639" s="190"/>
      <c r="D2639" s="228"/>
      <c r="E2639" s="190"/>
      <c r="F2639" s="235"/>
      <c r="G2639" s="190"/>
      <c r="H2639" s="190"/>
      <c r="I2639" s="191"/>
      <c r="J2639" s="230"/>
      <c r="K2639" s="194"/>
      <c r="L2639" s="191"/>
      <c r="M2639" s="231"/>
      <c r="N2639" s="190"/>
      <c r="O2639" s="191"/>
      <c r="P2639" s="213"/>
      <c r="Q2639" s="214"/>
      <c r="R2639" s="215"/>
      <c r="S2639" s="215"/>
      <c r="T2639" s="219"/>
      <c r="U2639" s="242"/>
    </row>
    <row r="2640" spans="1:21" ht="20.100000000000001" customHeight="1">
      <c r="A2640" s="191"/>
      <c r="B2640" s="190"/>
      <c r="C2640" s="190"/>
      <c r="D2640" s="228"/>
      <c r="E2640" s="190"/>
      <c r="F2640" s="202"/>
      <c r="G2640" s="190"/>
      <c r="H2640" s="190"/>
      <c r="I2640" s="191"/>
      <c r="J2640" s="230"/>
      <c r="K2640" s="194"/>
      <c r="L2640" s="191"/>
      <c r="M2640" s="231"/>
      <c r="N2640" s="190"/>
      <c r="O2640" s="191"/>
      <c r="P2640" s="196"/>
      <c r="Q2640" s="197"/>
      <c r="R2640" s="263"/>
      <c r="S2640" s="261"/>
      <c r="T2640" s="233"/>
      <c r="U2640" s="292"/>
    </row>
    <row r="2641" spans="1:21" ht="20.100000000000001" customHeight="1">
      <c r="A2641" s="190"/>
      <c r="B2641" s="190"/>
      <c r="C2641" s="190"/>
      <c r="D2641" s="228"/>
      <c r="E2641" s="190"/>
      <c r="F2641" s="232"/>
      <c r="G2641" s="190"/>
      <c r="H2641" s="190"/>
      <c r="I2641" s="191"/>
      <c r="J2641" s="230"/>
      <c r="K2641" s="194"/>
      <c r="L2641" s="191"/>
      <c r="M2641" s="231"/>
      <c r="N2641" s="190"/>
      <c r="O2641" s="191"/>
      <c r="P2641" s="213"/>
      <c r="Q2641" s="214"/>
      <c r="R2641" s="345"/>
      <c r="S2641" s="344"/>
      <c r="T2641" s="200"/>
      <c r="U2641" s="292"/>
    </row>
    <row r="2642" spans="1:21" ht="20.100000000000001" customHeight="1">
      <c r="A2642" s="191"/>
      <c r="B2642" s="190"/>
      <c r="C2642" s="190"/>
      <c r="D2642" s="228"/>
      <c r="E2642" s="190"/>
      <c r="F2642" s="235"/>
      <c r="G2642" s="190"/>
      <c r="H2642" s="190"/>
      <c r="I2642" s="191"/>
      <c r="J2642" s="230"/>
      <c r="K2642" s="194"/>
      <c r="L2642" s="191"/>
      <c r="M2642" s="231"/>
      <c r="N2642" s="190"/>
      <c r="O2642" s="191"/>
      <c r="P2642" s="213"/>
      <c r="Q2642" s="214"/>
      <c r="R2642" s="215"/>
      <c r="S2642" s="215"/>
      <c r="T2642" s="216"/>
      <c r="U2642" s="255"/>
    </row>
    <row r="2643" spans="1:21" ht="20.100000000000001" customHeight="1">
      <c r="A2643" s="190"/>
      <c r="B2643" s="190"/>
      <c r="C2643" s="190"/>
      <c r="D2643" s="228"/>
      <c r="E2643" s="190"/>
      <c r="F2643" s="235"/>
      <c r="G2643" s="190"/>
      <c r="H2643" s="190"/>
      <c r="I2643" s="191"/>
      <c r="J2643" s="230"/>
      <c r="K2643" s="194"/>
      <c r="L2643" s="191"/>
      <c r="M2643" s="231"/>
      <c r="N2643" s="190"/>
      <c r="O2643" s="191"/>
      <c r="P2643" s="213"/>
      <c r="Q2643" s="214"/>
      <c r="R2643" s="254"/>
      <c r="S2643" s="254"/>
      <c r="T2643" s="216"/>
      <c r="U2643" s="313"/>
    </row>
    <row r="2644" spans="1:21" ht="20.100000000000001" customHeight="1">
      <c r="A2644" s="191"/>
      <c r="B2644" s="190"/>
      <c r="C2644" s="190"/>
      <c r="D2644" s="228"/>
      <c r="E2644" s="190"/>
      <c r="F2644" s="235"/>
      <c r="G2644" s="190"/>
      <c r="H2644" s="190"/>
      <c r="I2644" s="191"/>
      <c r="J2644" s="230"/>
      <c r="K2644" s="194"/>
      <c r="L2644" s="191"/>
      <c r="M2644" s="231"/>
      <c r="N2644" s="190"/>
      <c r="O2644" s="191"/>
      <c r="P2644" s="360"/>
      <c r="Q2644" s="361"/>
      <c r="R2644" s="215"/>
      <c r="S2644" s="215"/>
      <c r="T2644" s="215"/>
      <c r="U2644" s="251"/>
    </row>
    <row r="2645" spans="1:21" ht="20.100000000000001" customHeight="1">
      <c r="A2645" s="190"/>
      <c r="B2645" s="190"/>
      <c r="C2645" s="190"/>
      <c r="D2645" s="228"/>
      <c r="E2645" s="190"/>
      <c r="F2645" s="202"/>
      <c r="G2645" s="190"/>
      <c r="H2645" s="190"/>
      <c r="I2645" s="191"/>
      <c r="J2645" s="230"/>
      <c r="K2645" s="194"/>
      <c r="L2645" s="191"/>
      <c r="M2645" s="231"/>
      <c r="N2645" s="190"/>
      <c r="O2645" s="191"/>
      <c r="P2645" s="196"/>
      <c r="Q2645" s="197"/>
      <c r="R2645" s="215"/>
      <c r="S2645" s="215"/>
      <c r="T2645" s="290"/>
      <c r="U2645" s="291"/>
    </row>
    <row r="2646" spans="1:21" ht="20.100000000000001" customHeight="1">
      <c r="A2646" s="191"/>
      <c r="B2646" s="190"/>
      <c r="C2646" s="190"/>
      <c r="D2646" s="228"/>
      <c r="E2646" s="190"/>
      <c r="F2646" s="229"/>
      <c r="G2646" s="190"/>
      <c r="H2646" s="190"/>
      <c r="I2646" s="191"/>
      <c r="J2646" s="230"/>
      <c r="K2646" s="194"/>
      <c r="L2646" s="191"/>
      <c r="M2646" s="231"/>
      <c r="N2646" s="190"/>
      <c r="O2646" s="191"/>
      <c r="P2646" s="196"/>
      <c r="Q2646" s="197"/>
      <c r="R2646" s="254"/>
      <c r="S2646" s="254"/>
      <c r="T2646" s="285"/>
      <c r="U2646" s="255"/>
    </row>
    <row r="2647" spans="1:21" ht="20.100000000000001" customHeight="1">
      <c r="A2647" s="190"/>
      <c r="B2647" s="190"/>
      <c r="C2647" s="240"/>
      <c r="D2647" s="228"/>
      <c r="E2647" s="190"/>
      <c r="F2647" s="202"/>
      <c r="G2647" s="190"/>
      <c r="H2647" s="190"/>
      <c r="I2647" s="191"/>
      <c r="J2647" s="230"/>
      <c r="K2647" s="194"/>
      <c r="L2647" s="191"/>
      <c r="M2647" s="231"/>
      <c r="N2647" s="190"/>
      <c r="O2647" s="191"/>
      <c r="P2647" s="196"/>
      <c r="Q2647" s="197"/>
      <c r="R2647" s="286"/>
      <c r="S2647" s="204"/>
      <c r="T2647" s="219"/>
      <c r="U2647" s="205"/>
    </row>
    <row r="2648" spans="1:21" ht="20.100000000000001" customHeight="1">
      <c r="A2648" s="191"/>
      <c r="B2648" s="191"/>
      <c r="C2648" s="191"/>
      <c r="D2648" s="192"/>
      <c r="E2648" s="191"/>
      <c r="F2648" s="202"/>
      <c r="G2648" s="190"/>
      <c r="H2648" s="191"/>
      <c r="I2648" s="191"/>
      <c r="J2648" s="194"/>
      <c r="K2648" s="194"/>
      <c r="L2648" s="191"/>
      <c r="M2648" s="195"/>
      <c r="N2648" s="190"/>
      <c r="O2648" s="191"/>
      <c r="P2648" s="196"/>
      <c r="Q2648" s="197"/>
      <c r="R2648" s="226"/>
      <c r="S2648" s="227"/>
      <c r="T2648" s="219"/>
      <c r="U2648" s="201"/>
    </row>
    <row r="2649" spans="1:21" ht="20.100000000000001" customHeight="1">
      <c r="A2649" s="190"/>
      <c r="B2649" s="191"/>
      <c r="C2649" s="240"/>
      <c r="D2649" s="192"/>
      <c r="E2649" s="191"/>
      <c r="F2649" s="202"/>
      <c r="G2649" s="190"/>
      <c r="H2649" s="191"/>
      <c r="I2649" s="191"/>
      <c r="J2649" s="194"/>
      <c r="K2649" s="194"/>
      <c r="L2649" s="191"/>
      <c r="M2649" s="195"/>
      <c r="N2649" s="190"/>
      <c r="O2649" s="191"/>
      <c r="P2649" s="196"/>
      <c r="Q2649" s="197"/>
      <c r="R2649" s="226"/>
      <c r="S2649" s="227"/>
      <c r="T2649" s="241"/>
      <c r="U2649" s="242"/>
    </row>
    <row r="2650" spans="1:21" ht="20.100000000000001" customHeight="1">
      <c r="A2650" s="191"/>
      <c r="B2650" s="191"/>
      <c r="C2650" s="191"/>
      <c r="D2650" s="192"/>
      <c r="E2650" s="191"/>
      <c r="F2650" s="202"/>
      <c r="G2650" s="190"/>
      <c r="H2650" s="191"/>
      <c r="I2650" s="191"/>
      <c r="J2650" s="194"/>
      <c r="K2650" s="194"/>
      <c r="L2650" s="191"/>
      <c r="M2650" s="195"/>
      <c r="N2650" s="190"/>
      <c r="O2650" s="191"/>
      <c r="P2650" s="213"/>
      <c r="Q2650" s="214"/>
      <c r="R2650" s="215"/>
      <c r="S2650" s="215"/>
      <c r="T2650" s="216"/>
      <c r="U2650" s="217"/>
    </row>
    <row r="2651" spans="1:21" ht="20.100000000000001" customHeight="1">
      <c r="A2651" s="190"/>
      <c r="B2651" s="191"/>
      <c r="C2651" s="191"/>
      <c r="D2651" s="192"/>
      <c r="E2651" s="191"/>
      <c r="F2651" s="202"/>
      <c r="G2651" s="190"/>
      <c r="H2651" s="191"/>
      <c r="I2651" s="191"/>
      <c r="J2651" s="194"/>
      <c r="K2651" s="194"/>
      <c r="L2651" s="191"/>
      <c r="M2651" s="195"/>
      <c r="N2651" s="190"/>
      <c r="O2651" s="191"/>
      <c r="P2651" s="213"/>
      <c r="Q2651" s="214"/>
      <c r="R2651" s="254"/>
      <c r="S2651" s="254"/>
      <c r="T2651" s="329"/>
      <c r="U2651" s="330"/>
    </row>
    <row r="2652" spans="1:21" ht="20.100000000000001" customHeight="1">
      <c r="A2652" s="191"/>
      <c r="B2652" s="191"/>
      <c r="C2652" s="191"/>
      <c r="D2652" s="192"/>
      <c r="E2652" s="191"/>
      <c r="F2652" s="202"/>
      <c r="G2652" s="190"/>
      <c r="H2652" s="191"/>
      <c r="I2652" s="191"/>
      <c r="J2652" s="194"/>
      <c r="K2652" s="194"/>
      <c r="L2652" s="191"/>
      <c r="M2652" s="195"/>
      <c r="N2652" s="190"/>
      <c r="O2652" s="191"/>
      <c r="P2652" s="196"/>
      <c r="Q2652" s="197"/>
      <c r="R2652" s="198"/>
      <c r="S2652" s="287"/>
      <c r="T2652" s="200"/>
      <c r="U2652" s="210"/>
    </row>
    <row r="2653" spans="1:21" ht="20.100000000000001" customHeight="1">
      <c r="A2653" s="190"/>
      <c r="B2653" s="190"/>
      <c r="C2653" s="190"/>
      <c r="D2653" s="228"/>
      <c r="E2653" s="190"/>
      <c r="F2653" s="202"/>
      <c r="G2653" s="190"/>
      <c r="H2653" s="190"/>
      <c r="I2653" s="191"/>
      <c r="J2653" s="230"/>
      <c r="K2653" s="194"/>
      <c r="L2653" s="191"/>
      <c r="M2653" s="231"/>
      <c r="N2653" s="190"/>
      <c r="O2653" s="191"/>
      <c r="P2653" s="196"/>
      <c r="Q2653" s="197"/>
      <c r="R2653" s="226"/>
      <c r="S2653" s="227"/>
      <c r="T2653" s="219"/>
      <c r="U2653" s="201"/>
    </row>
    <row r="2654" spans="1:21" ht="20.100000000000001" customHeight="1">
      <c r="A2654" s="191"/>
      <c r="B2654" s="190"/>
      <c r="C2654" s="190"/>
      <c r="D2654" s="228"/>
      <c r="E2654" s="190"/>
      <c r="F2654" s="229"/>
      <c r="G2654" s="190"/>
      <c r="H2654" s="190"/>
      <c r="I2654" s="191"/>
      <c r="J2654" s="230"/>
      <c r="K2654" s="194"/>
      <c r="L2654" s="191"/>
      <c r="M2654" s="231"/>
      <c r="N2654" s="190"/>
      <c r="O2654" s="191"/>
      <c r="P2654" s="213"/>
      <c r="Q2654" s="214"/>
      <c r="R2654" s="215"/>
      <c r="S2654" s="215"/>
      <c r="T2654" s="216"/>
      <c r="U2654" s="272"/>
    </row>
    <row r="2655" spans="1:21" ht="20.100000000000001" customHeight="1">
      <c r="A2655" s="190"/>
      <c r="B2655" s="190"/>
      <c r="C2655" s="190"/>
      <c r="D2655" s="228"/>
      <c r="E2655" s="190"/>
      <c r="F2655" s="232"/>
      <c r="G2655" s="190"/>
      <c r="H2655" s="190"/>
      <c r="I2655" s="191"/>
      <c r="J2655" s="230"/>
      <c r="K2655" s="194"/>
      <c r="L2655" s="191"/>
      <c r="M2655" s="231"/>
      <c r="N2655" s="190"/>
      <c r="O2655" s="191"/>
      <c r="P2655" s="196"/>
      <c r="Q2655" s="197"/>
      <c r="R2655" s="198"/>
      <c r="S2655" s="199"/>
      <c r="T2655" s="200"/>
      <c r="U2655" s="201"/>
    </row>
    <row r="2656" spans="1:21" ht="20.100000000000001" customHeight="1">
      <c r="A2656" s="191"/>
      <c r="B2656" s="190"/>
      <c r="C2656" s="190"/>
      <c r="D2656" s="228"/>
      <c r="E2656" s="190"/>
      <c r="F2656" s="232"/>
      <c r="G2656" s="190"/>
      <c r="H2656" s="190"/>
      <c r="I2656" s="191"/>
      <c r="J2656" s="230"/>
      <c r="K2656" s="194"/>
      <c r="L2656" s="191"/>
      <c r="M2656" s="231"/>
      <c r="N2656" s="190"/>
      <c r="O2656" s="191"/>
      <c r="P2656" s="312"/>
      <c r="Q2656" s="261"/>
      <c r="R2656" s="208"/>
      <c r="S2656" s="209"/>
      <c r="T2656" s="200"/>
      <c r="U2656" s="205"/>
    </row>
    <row r="2657" spans="1:21" ht="20.100000000000001" customHeight="1">
      <c r="A2657" s="190"/>
      <c r="B2657" s="190"/>
      <c r="C2657" s="190"/>
      <c r="D2657" s="228"/>
      <c r="E2657" s="190"/>
      <c r="F2657" s="232"/>
      <c r="G2657" s="190"/>
      <c r="H2657" s="190"/>
      <c r="I2657" s="191"/>
      <c r="J2657" s="230"/>
      <c r="K2657" s="194"/>
      <c r="L2657" s="191"/>
      <c r="M2657" s="231"/>
      <c r="N2657" s="190"/>
      <c r="O2657" s="191"/>
      <c r="P2657" s="196"/>
      <c r="Q2657" s="197"/>
      <c r="R2657" s="203"/>
      <c r="S2657" s="204"/>
      <c r="T2657" s="200"/>
      <c r="U2657" s="201"/>
    </row>
    <row r="2658" spans="1:21" ht="20.100000000000001" customHeight="1">
      <c r="A2658" s="191"/>
      <c r="B2658" s="190"/>
      <c r="C2658" s="190"/>
      <c r="D2658" s="228"/>
      <c r="E2658" s="190"/>
      <c r="F2658" s="232"/>
      <c r="G2658" s="190"/>
      <c r="H2658" s="190"/>
      <c r="I2658" s="191"/>
      <c r="J2658" s="230"/>
      <c r="K2658" s="194"/>
      <c r="L2658" s="191"/>
      <c r="M2658" s="231"/>
      <c r="N2658" s="190"/>
      <c r="O2658" s="191"/>
      <c r="P2658" s="196"/>
      <c r="Q2658" s="197"/>
      <c r="R2658" s="203"/>
      <c r="S2658" s="211"/>
      <c r="T2658" s="200"/>
      <c r="U2658" s="201"/>
    </row>
    <row r="2659" spans="1:21" ht="20.100000000000001" customHeight="1">
      <c r="A2659" s="190"/>
      <c r="B2659" s="190"/>
      <c r="C2659" s="190"/>
      <c r="D2659" s="228"/>
      <c r="E2659" s="190"/>
      <c r="F2659" s="202"/>
      <c r="G2659" s="190"/>
      <c r="H2659" s="190"/>
      <c r="I2659" s="191"/>
      <c r="J2659" s="230"/>
      <c r="K2659" s="194"/>
      <c r="L2659" s="191"/>
      <c r="M2659" s="231"/>
      <c r="N2659" s="190"/>
      <c r="O2659" s="191"/>
      <c r="P2659" s="213"/>
      <c r="Q2659" s="214"/>
      <c r="R2659" s="254"/>
      <c r="S2659" s="254"/>
      <c r="T2659" s="216"/>
      <c r="U2659" s="255"/>
    </row>
    <row r="2660" spans="1:21" ht="20.100000000000001" customHeight="1">
      <c r="A2660" s="191"/>
      <c r="B2660" s="190"/>
      <c r="C2660" s="190"/>
      <c r="D2660" s="228"/>
      <c r="E2660" s="190"/>
      <c r="F2660" s="235"/>
      <c r="G2660" s="190"/>
      <c r="H2660" s="190"/>
      <c r="I2660" s="191"/>
      <c r="J2660" s="230"/>
      <c r="K2660" s="194"/>
      <c r="L2660" s="191"/>
      <c r="M2660" s="231"/>
      <c r="N2660" s="190"/>
      <c r="O2660" s="191"/>
      <c r="P2660" s="196"/>
      <c r="Q2660" s="197"/>
      <c r="R2660" s="203"/>
      <c r="S2660" s="204"/>
      <c r="T2660" s="200"/>
      <c r="U2660" s="205"/>
    </row>
    <row r="2661" spans="1:21" ht="20.100000000000001" customHeight="1">
      <c r="A2661" s="190"/>
      <c r="B2661" s="190"/>
      <c r="C2661" s="190"/>
      <c r="D2661" s="228"/>
      <c r="E2661" s="190"/>
      <c r="F2661" s="235"/>
      <c r="G2661" s="190"/>
      <c r="H2661" s="190"/>
      <c r="I2661" s="191"/>
      <c r="J2661" s="230"/>
      <c r="K2661" s="194"/>
      <c r="L2661" s="191"/>
      <c r="M2661" s="231"/>
      <c r="N2661" s="190"/>
      <c r="O2661" s="191"/>
      <c r="P2661" s="360"/>
      <c r="Q2661" s="361"/>
      <c r="R2661" s="215"/>
      <c r="S2661" s="215"/>
      <c r="T2661" s="290"/>
      <c r="U2661" s="291"/>
    </row>
    <row r="2662" spans="1:21" ht="20.100000000000001" customHeight="1">
      <c r="A2662" s="191"/>
      <c r="B2662" s="190"/>
      <c r="C2662" s="190"/>
      <c r="D2662" s="228"/>
      <c r="E2662" s="190"/>
      <c r="F2662" s="202"/>
      <c r="G2662" s="190"/>
      <c r="H2662" s="190"/>
      <c r="I2662" s="191"/>
      <c r="J2662" s="230"/>
      <c r="K2662" s="194"/>
      <c r="L2662" s="191"/>
      <c r="M2662" s="231"/>
      <c r="N2662" s="190"/>
      <c r="O2662" s="191"/>
      <c r="P2662" s="213"/>
      <c r="Q2662" s="214"/>
      <c r="R2662" s="215"/>
      <c r="S2662" s="254"/>
      <c r="T2662" s="216"/>
      <c r="U2662" s="217"/>
    </row>
    <row r="2663" spans="1:21" ht="20.100000000000001" customHeight="1">
      <c r="A2663" s="190"/>
      <c r="B2663" s="190"/>
      <c r="C2663" s="190"/>
      <c r="D2663" s="228"/>
      <c r="E2663" s="190"/>
      <c r="F2663" s="202"/>
      <c r="G2663" s="190"/>
      <c r="H2663" s="190"/>
      <c r="I2663" s="191"/>
      <c r="J2663" s="230"/>
      <c r="K2663" s="194"/>
      <c r="L2663" s="191"/>
      <c r="M2663" s="231"/>
      <c r="N2663" s="190"/>
      <c r="O2663" s="191"/>
      <c r="P2663" s="196"/>
      <c r="Q2663" s="197"/>
      <c r="R2663" s="244"/>
      <c r="S2663" s="280"/>
      <c r="T2663" s="233"/>
      <c r="U2663" s="292"/>
    </row>
    <row r="2664" spans="1:21" ht="20.100000000000001" customHeight="1">
      <c r="A2664" s="191"/>
      <c r="B2664" s="190"/>
      <c r="C2664" s="190"/>
      <c r="D2664" s="228"/>
      <c r="E2664" s="190"/>
      <c r="F2664" s="202"/>
      <c r="G2664" s="190"/>
      <c r="H2664" s="190"/>
      <c r="I2664" s="191"/>
      <c r="J2664" s="230"/>
      <c r="K2664" s="194"/>
      <c r="L2664" s="191"/>
      <c r="M2664" s="231"/>
      <c r="N2664" s="190"/>
      <c r="O2664" s="191"/>
      <c r="P2664" s="213"/>
      <c r="Q2664" s="214"/>
      <c r="R2664" s="215"/>
      <c r="S2664" s="215"/>
      <c r="T2664" s="219"/>
      <c r="U2664" s="242"/>
    </row>
    <row r="2665" spans="1:21" ht="20.100000000000001" customHeight="1">
      <c r="A2665" s="190"/>
      <c r="B2665" s="190"/>
      <c r="C2665" s="190"/>
      <c r="D2665" s="228"/>
      <c r="E2665" s="190"/>
      <c r="F2665" s="202"/>
      <c r="G2665" s="190"/>
      <c r="H2665" s="190"/>
      <c r="I2665" s="191"/>
      <c r="J2665" s="230"/>
      <c r="K2665" s="194"/>
      <c r="L2665" s="191"/>
      <c r="M2665" s="231"/>
      <c r="N2665" s="190"/>
      <c r="O2665" s="191"/>
      <c r="P2665" s="213"/>
      <c r="Q2665" s="214"/>
      <c r="R2665" s="286"/>
      <c r="S2665" s="204"/>
      <c r="T2665" s="200"/>
      <c r="U2665" s="201"/>
    </row>
    <row r="2666" spans="1:21" ht="20.100000000000001" customHeight="1">
      <c r="A2666" s="191"/>
      <c r="B2666" s="190"/>
      <c r="C2666" s="190"/>
      <c r="D2666" s="228"/>
      <c r="E2666" s="190"/>
      <c r="F2666" s="202"/>
      <c r="G2666" s="190"/>
      <c r="H2666" s="190"/>
      <c r="I2666" s="191"/>
      <c r="J2666" s="230"/>
      <c r="K2666" s="194"/>
      <c r="L2666" s="191"/>
      <c r="M2666" s="231"/>
      <c r="N2666" s="190"/>
      <c r="O2666" s="191"/>
      <c r="P2666" s="358"/>
      <c r="Q2666" s="359"/>
      <c r="R2666" s="226"/>
      <c r="S2666" s="227"/>
      <c r="T2666" s="241"/>
      <c r="U2666" s="242"/>
    </row>
    <row r="2667" spans="1:21" ht="20.100000000000001" customHeight="1">
      <c r="A2667" s="190"/>
      <c r="B2667" s="190"/>
      <c r="C2667" s="190"/>
      <c r="D2667" s="228"/>
      <c r="E2667" s="190"/>
      <c r="F2667" s="202"/>
      <c r="G2667" s="190"/>
      <c r="H2667" s="190"/>
      <c r="I2667" s="191"/>
      <c r="J2667" s="230"/>
      <c r="K2667" s="194"/>
      <c r="L2667" s="191"/>
      <c r="M2667" s="231"/>
      <c r="N2667" s="190"/>
      <c r="O2667" s="191"/>
      <c r="P2667" s="213"/>
      <c r="Q2667" s="214"/>
      <c r="R2667" s="215"/>
      <c r="S2667" s="215"/>
      <c r="T2667" s="219"/>
      <c r="U2667" s="242"/>
    </row>
    <row r="2668" spans="1:21" ht="20.100000000000001" customHeight="1">
      <c r="A2668" s="191"/>
      <c r="B2668" s="190"/>
      <c r="C2668" s="190"/>
      <c r="D2668" s="228"/>
      <c r="E2668" s="190"/>
      <c r="F2668" s="202"/>
      <c r="G2668" s="190"/>
      <c r="H2668" s="190"/>
      <c r="I2668" s="191"/>
      <c r="J2668" s="230"/>
      <c r="K2668" s="194"/>
      <c r="L2668" s="191"/>
      <c r="M2668" s="231"/>
      <c r="N2668" s="190"/>
      <c r="O2668" s="191"/>
      <c r="P2668" s="213"/>
      <c r="Q2668" s="214"/>
      <c r="R2668" s="256"/>
      <c r="S2668" s="257"/>
      <c r="T2668" s="285"/>
      <c r="U2668" s="259"/>
    </row>
    <row r="2669" spans="1:21" ht="20.100000000000001" customHeight="1">
      <c r="A2669" s="190"/>
      <c r="B2669" s="190"/>
      <c r="C2669" s="190"/>
      <c r="D2669" s="228"/>
      <c r="E2669" s="190"/>
      <c r="F2669" s="202"/>
      <c r="G2669" s="190"/>
      <c r="H2669" s="190"/>
      <c r="I2669" s="191"/>
      <c r="J2669" s="230"/>
      <c r="K2669" s="194"/>
      <c r="L2669" s="191"/>
      <c r="M2669" s="231"/>
      <c r="N2669" s="190"/>
      <c r="O2669" s="191"/>
      <c r="P2669" s="358"/>
      <c r="Q2669" s="359"/>
      <c r="R2669" s="208"/>
      <c r="S2669" s="209"/>
      <c r="T2669" s="200"/>
      <c r="U2669" s="201"/>
    </row>
    <row r="2670" spans="1:21" ht="20.100000000000001" customHeight="1">
      <c r="A2670" s="191"/>
      <c r="B2670" s="190"/>
      <c r="C2670" s="190"/>
      <c r="D2670" s="228"/>
      <c r="E2670" s="190"/>
      <c r="F2670" s="202"/>
      <c r="G2670" s="190"/>
      <c r="H2670" s="190"/>
      <c r="I2670" s="191"/>
      <c r="J2670" s="230"/>
      <c r="K2670" s="194"/>
      <c r="L2670" s="191"/>
      <c r="M2670" s="231"/>
      <c r="N2670" s="190"/>
      <c r="O2670" s="191"/>
      <c r="P2670" s="213"/>
      <c r="Q2670" s="214"/>
      <c r="R2670" s="215"/>
      <c r="S2670" s="215"/>
      <c r="T2670" s="310"/>
      <c r="U2670" s="220"/>
    </row>
    <row r="2671" spans="1:21" ht="20.100000000000001" customHeight="1">
      <c r="A2671" s="190"/>
      <c r="B2671" s="190"/>
      <c r="C2671" s="190"/>
      <c r="D2671" s="228"/>
      <c r="E2671" s="190"/>
      <c r="F2671" s="202"/>
      <c r="G2671" s="190"/>
      <c r="H2671" s="190"/>
      <c r="I2671" s="191"/>
      <c r="J2671" s="230"/>
      <c r="K2671" s="194"/>
      <c r="L2671" s="191"/>
      <c r="M2671" s="231"/>
      <c r="N2671" s="190"/>
      <c r="O2671" s="191"/>
      <c r="P2671" s="213"/>
      <c r="Q2671" s="214"/>
      <c r="R2671" s="215"/>
      <c r="S2671" s="215"/>
      <c r="T2671" s="219"/>
      <c r="U2671" s="242"/>
    </row>
    <row r="2672" spans="1:21" ht="20.100000000000001" customHeight="1">
      <c r="A2672" s="191"/>
      <c r="B2672" s="190"/>
      <c r="C2672" s="190"/>
      <c r="D2672" s="228"/>
      <c r="E2672" s="190"/>
      <c r="F2672" s="202"/>
      <c r="G2672" s="190"/>
      <c r="H2672" s="190"/>
      <c r="I2672" s="191"/>
      <c r="J2672" s="230"/>
      <c r="K2672" s="194"/>
      <c r="L2672" s="191"/>
      <c r="M2672" s="231"/>
      <c r="N2672" s="190"/>
      <c r="O2672" s="191"/>
      <c r="P2672" s="196"/>
      <c r="Q2672" s="197"/>
      <c r="R2672" s="208"/>
      <c r="S2672" s="209"/>
      <c r="T2672" s="200"/>
      <c r="U2672" s="210"/>
    </row>
    <row r="2673" spans="1:21" ht="20.100000000000001" customHeight="1">
      <c r="A2673" s="190"/>
      <c r="B2673" s="190"/>
      <c r="C2673" s="190"/>
      <c r="D2673" s="228"/>
      <c r="E2673" s="190"/>
      <c r="F2673" s="229"/>
      <c r="G2673" s="190"/>
      <c r="H2673" s="190"/>
      <c r="I2673" s="191"/>
      <c r="J2673" s="230"/>
      <c r="K2673" s="194"/>
      <c r="L2673" s="191"/>
      <c r="M2673" s="231"/>
      <c r="N2673" s="190"/>
      <c r="O2673" s="191"/>
      <c r="P2673" s="360"/>
      <c r="Q2673" s="361"/>
      <c r="R2673" s="215"/>
      <c r="S2673" s="215"/>
      <c r="T2673" s="215"/>
      <c r="U2673" s="251"/>
    </row>
    <row r="2674" spans="1:21" ht="20.100000000000001" customHeight="1">
      <c r="A2674" s="191"/>
      <c r="B2674" s="190"/>
      <c r="C2674" s="240"/>
      <c r="D2674" s="228"/>
      <c r="E2674" s="190"/>
      <c r="F2674" s="202"/>
      <c r="G2674" s="190"/>
      <c r="H2674" s="190"/>
      <c r="I2674" s="191"/>
      <c r="J2674" s="230"/>
      <c r="K2674" s="194"/>
      <c r="L2674" s="191"/>
      <c r="M2674" s="231"/>
      <c r="N2674" s="190"/>
      <c r="O2674" s="191"/>
      <c r="P2674" s="373"/>
      <c r="Q2674" s="368"/>
      <c r="R2674" s="203"/>
      <c r="S2674" s="211"/>
      <c r="T2674" s="200"/>
      <c r="U2674" s="221"/>
    </row>
    <row r="2675" spans="1:21" ht="20.100000000000001" customHeight="1">
      <c r="A2675" s="190"/>
      <c r="B2675" s="190"/>
      <c r="C2675" s="190"/>
      <c r="D2675" s="228"/>
      <c r="E2675" s="190"/>
      <c r="F2675" s="229"/>
      <c r="G2675" s="190"/>
      <c r="H2675" s="190"/>
      <c r="I2675" s="191"/>
      <c r="J2675" s="230"/>
      <c r="K2675" s="194"/>
      <c r="L2675" s="191"/>
      <c r="M2675" s="231"/>
      <c r="N2675" s="190"/>
      <c r="O2675" s="191"/>
      <c r="P2675" s="196"/>
      <c r="Q2675" s="197"/>
      <c r="R2675" s="375"/>
      <c r="S2675" s="368"/>
      <c r="T2675" s="233"/>
      <c r="U2675" s="246"/>
    </row>
    <row r="2676" spans="1:21" ht="20.100000000000001" customHeight="1">
      <c r="A2676" s="191"/>
      <c r="B2676" s="190"/>
      <c r="C2676" s="190"/>
      <c r="D2676" s="228"/>
      <c r="E2676" s="190"/>
      <c r="F2676" s="229"/>
      <c r="G2676" s="190"/>
      <c r="H2676" s="190"/>
      <c r="I2676" s="191"/>
      <c r="J2676" s="230"/>
      <c r="K2676" s="194"/>
      <c r="L2676" s="191"/>
      <c r="M2676" s="231"/>
      <c r="N2676" s="190"/>
      <c r="O2676" s="191"/>
      <c r="P2676" s="196"/>
      <c r="Q2676" s="197"/>
      <c r="R2676" s="206"/>
      <c r="S2676" s="207"/>
      <c r="T2676" s="200"/>
      <c r="U2676" s="205"/>
    </row>
    <row r="2677" spans="1:21" ht="20.100000000000001" customHeight="1">
      <c r="A2677" s="190"/>
      <c r="B2677" s="190"/>
      <c r="C2677" s="190"/>
      <c r="D2677" s="228"/>
      <c r="E2677" s="190"/>
      <c r="F2677" s="229"/>
      <c r="G2677" s="190"/>
      <c r="H2677" s="190"/>
      <c r="I2677" s="191"/>
      <c r="J2677" s="230"/>
      <c r="K2677" s="194"/>
      <c r="L2677" s="191"/>
      <c r="M2677" s="231"/>
      <c r="N2677" s="190"/>
      <c r="O2677" s="191"/>
      <c r="P2677" s="213"/>
      <c r="Q2677" s="214"/>
      <c r="R2677" s="215"/>
      <c r="S2677" s="215"/>
      <c r="T2677" s="219"/>
      <c r="U2677" s="242"/>
    </row>
    <row r="2678" spans="1:21" ht="20.100000000000001" customHeight="1">
      <c r="A2678" s="191"/>
      <c r="B2678" s="190"/>
      <c r="C2678" s="190"/>
      <c r="D2678" s="228"/>
      <c r="E2678" s="190"/>
      <c r="F2678" s="229"/>
      <c r="G2678" s="190"/>
      <c r="H2678" s="190"/>
      <c r="I2678" s="191"/>
      <c r="J2678" s="230"/>
      <c r="K2678" s="194"/>
      <c r="L2678" s="191"/>
      <c r="M2678" s="231"/>
      <c r="N2678" s="190"/>
      <c r="O2678" s="191"/>
      <c r="P2678" s="196"/>
      <c r="Q2678" s="197"/>
      <c r="R2678" s="345"/>
      <c r="S2678" s="344"/>
      <c r="T2678" s="233"/>
      <c r="U2678" s="355"/>
    </row>
    <row r="2679" spans="1:21" ht="20.100000000000001" customHeight="1">
      <c r="A2679" s="190"/>
      <c r="B2679" s="190"/>
      <c r="C2679" s="190"/>
      <c r="D2679" s="228"/>
      <c r="E2679" s="190"/>
      <c r="F2679" s="229"/>
      <c r="G2679" s="190"/>
      <c r="H2679" s="190"/>
      <c r="I2679" s="191"/>
      <c r="J2679" s="230"/>
      <c r="K2679" s="194"/>
      <c r="L2679" s="191"/>
      <c r="M2679" s="231"/>
      <c r="N2679" s="190"/>
      <c r="O2679" s="191"/>
      <c r="P2679" s="196"/>
      <c r="Q2679" s="197"/>
      <c r="R2679" s="215"/>
      <c r="S2679" s="215"/>
      <c r="T2679" s="241"/>
      <c r="U2679" s="242"/>
    </row>
    <row r="2680" spans="1:21" ht="20.100000000000001" customHeight="1">
      <c r="A2680" s="191"/>
      <c r="B2680" s="190"/>
      <c r="C2680" s="190"/>
      <c r="D2680" s="228"/>
      <c r="E2680" s="190"/>
      <c r="F2680" s="229"/>
      <c r="G2680" s="190"/>
      <c r="H2680" s="190"/>
      <c r="I2680" s="191"/>
      <c r="J2680" s="230"/>
      <c r="K2680" s="194"/>
      <c r="L2680" s="191"/>
      <c r="M2680" s="231"/>
      <c r="N2680" s="190"/>
      <c r="O2680" s="191"/>
      <c r="P2680" s="196"/>
      <c r="Q2680" s="197"/>
      <c r="R2680" s="248"/>
      <c r="S2680" s="227"/>
      <c r="T2680" s="374"/>
      <c r="U2680" s="242"/>
    </row>
    <row r="2681" spans="1:21" ht="20.100000000000001" customHeight="1">
      <c r="A2681" s="190"/>
      <c r="B2681" s="190"/>
      <c r="C2681" s="190"/>
      <c r="D2681" s="228"/>
      <c r="E2681" s="190"/>
      <c r="F2681" s="229"/>
      <c r="G2681" s="190"/>
      <c r="H2681" s="190"/>
      <c r="I2681" s="191"/>
      <c r="J2681" s="230"/>
      <c r="K2681" s="194"/>
      <c r="L2681" s="191"/>
      <c r="M2681" s="231"/>
      <c r="N2681" s="190"/>
      <c r="O2681" s="191"/>
      <c r="P2681" s="213"/>
      <c r="Q2681" s="214"/>
      <c r="R2681" s="215"/>
      <c r="S2681" s="215"/>
      <c r="T2681" s="219"/>
      <c r="U2681" s="242"/>
    </row>
    <row r="2682" spans="1:21" ht="20.100000000000001" customHeight="1">
      <c r="A2682" s="191"/>
      <c r="B2682" s="190"/>
      <c r="C2682" s="190"/>
      <c r="D2682" s="228"/>
      <c r="E2682" s="190"/>
      <c r="F2682" s="229"/>
      <c r="G2682" s="190"/>
      <c r="H2682" s="190"/>
      <c r="I2682" s="191"/>
      <c r="J2682" s="230"/>
      <c r="K2682" s="194"/>
      <c r="L2682" s="191"/>
      <c r="M2682" s="231"/>
      <c r="N2682" s="190"/>
      <c r="O2682" s="191"/>
      <c r="P2682" s="360"/>
      <c r="Q2682" s="361"/>
      <c r="R2682" s="215"/>
      <c r="S2682" s="215"/>
      <c r="T2682" s="285"/>
      <c r="U2682" s="295"/>
    </row>
    <row r="2683" spans="1:21" ht="20.100000000000001" customHeight="1">
      <c r="A2683" s="190"/>
      <c r="B2683" s="190"/>
      <c r="C2683" s="190"/>
      <c r="D2683" s="228"/>
      <c r="E2683" s="190"/>
      <c r="F2683" s="229"/>
      <c r="G2683" s="190"/>
      <c r="H2683" s="190"/>
      <c r="I2683" s="191"/>
      <c r="J2683" s="230"/>
      <c r="K2683" s="194"/>
      <c r="L2683" s="191"/>
      <c r="M2683" s="231"/>
      <c r="N2683" s="190"/>
      <c r="O2683" s="191"/>
      <c r="P2683" s="196"/>
      <c r="Q2683" s="197"/>
      <c r="R2683" s="390"/>
      <c r="S2683" s="391"/>
      <c r="T2683" s="219"/>
      <c r="U2683" s="276"/>
    </row>
    <row r="2684" spans="1:21" ht="20.100000000000001" customHeight="1">
      <c r="A2684" s="191"/>
      <c r="B2684" s="190"/>
      <c r="C2684" s="190"/>
      <c r="D2684" s="228"/>
      <c r="E2684" s="190"/>
      <c r="F2684" s="202"/>
      <c r="G2684" s="190"/>
      <c r="H2684" s="190"/>
      <c r="I2684" s="191"/>
      <c r="J2684" s="230"/>
      <c r="K2684" s="194"/>
      <c r="L2684" s="191"/>
      <c r="M2684" s="231"/>
      <c r="N2684" s="190"/>
      <c r="O2684" s="191"/>
      <c r="P2684" s="196"/>
      <c r="Q2684" s="197"/>
      <c r="R2684" s="254"/>
      <c r="S2684" s="254"/>
      <c r="T2684" s="216"/>
      <c r="U2684" s="272"/>
    </row>
    <row r="2685" spans="1:21" ht="20.100000000000001" customHeight="1">
      <c r="A2685" s="190"/>
      <c r="B2685" s="190"/>
      <c r="C2685" s="190"/>
      <c r="D2685" s="228"/>
      <c r="E2685" s="190"/>
      <c r="F2685" s="229"/>
      <c r="G2685" s="190"/>
      <c r="H2685" s="190"/>
      <c r="I2685" s="191"/>
      <c r="J2685" s="230"/>
      <c r="K2685" s="194"/>
      <c r="L2685" s="191"/>
      <c r="M2685" s="231"/>
      <c r="N2685" s="190"/>
      <c r="O2685" s="191"/>
      <c r="P2685" s="358"/>
      <c r="Q2685" s="359"/>
      <c r="R2685" s="286"/>
      <c r="S2685" s="204"/>
      <c r="T2685" s="219"/>
      <c r="U2685" s="201"/>
    </row>
    <row r="2686" spans="1:21" ht="20.100000000000001" customHeight="1">
      <c r="A2686" s="191"/>
      <c r="B2686" s="190"/>
      <c r="C2686" s="240"/>
      <c r="D2686" s="228"/>
      <c r="E2686" s="190"/>
      <c r="F2686" s="229"/>
      <c r="G2686" s="190"/>
      <c r="H2686" s="190"/>
      <c r="I2686" s="191"/>
      <c r="J2686" s="230"/>
      <c r="K2686" s="194"/>
      <c r="L2686" s="191"/>
      <c r="M2686" s="231"/>
      <c r="N2686" s="190"/>
      <c r="O2686" s="191"/>
      <c r="P2686" s="358"/>
      <c r="Q2686" s="359"/>
      <c r="R2686" s="215"/>
      <c r="S2686" s="215"/>
      <c r="T2686" s="216"/>
      <c r="U2686" s="217"/>
    </row>
    <row r="2687" spans="1:21" ht="20.100000000000001" customHeight="1">
      <c r="A2687" s="190"/>
      <c r="B2687" s="190"/>
      <c r="C2687" s="190"/>
      <c r="D2687" s="228"/>
      <c r="E2687" s="190"/>
      <c r="F2687" s="229"/>
      <c r="G2687" s="190"/>
      <c r="H2687" s="190"/>
      <c r="I2687" s="191"/>
      <c r="J2687" s="230"/>
      <c r="K2687" s="194"/>
      <c r="L2687" s="191"/>
      <c r="M2687" s="231"/>
      <c r="N2687" s="190"/>
      <c r="O2687" s="191"/>
      <c r="P2687" s="358"/>
      <c r="Q2687" s="359"/>
      <c r="R2687" s="203"/>
      <c r="S2687" s="211"/>
      <c r="T2687" s="200"/>
      <c r="U2687" s="205"/>
    </row>
    <row r="2688" spans="1:21" ht="20.100000000000001" customHeight="1">
      <c r="A2688" s="191"/>
      <c r="B2688" s="190"/>
      <c r="C2688" s="190"/>
      <c r="D2688" s="228"/>
      <c r="E2688" s="190"/>
      <c r="F2688" s="202"/>
      <c r="G2688" s="190"/>
      <c r="H2688" s="190"/>
      <c r="I2688" s="191"/>
      <c r="J2688" s="230"/>
      <c r="K2688" s="194"/>
      <c r="L2688" s="191"/>
      <c r="M2688" s="231"/>
      <c r="N2688" s="190"/>
      <c r="O2688" s="191"/>
      <c r="P2688" s="196"/>
      <c r="Q2688" s="197"/>
      <c r="R2688" s="208"/>
      <c r="S2688" s="209"/>
      <c r="T2688" s="200"/>
      <c r="U2688" s="205"/>
    </row>
    <row r="2689" spans="1:21" ht="20.100000000000001" customHeight="1">
      <c r="A2689" s="190"/>
      <c r="B2689" s="190"/>
      <c r="C2689" s="190"/>
      <c r="D2689" s="228"/>
      <c r="E2689" s="190"/>
      <c r="F2689" s="229"/>
      <c r="G2689" s="190"/>
      <c r="H2689" s="190"/>
      <c r="I2689" s="191"/>
      <c r="J2689" s="230"/>
      <c r="K2689" s="194"/>
      <c r="L2689" s="191"/>
      <c r="M2689" s="264"/>
      <c r="N2689" s="190"/>
      <c r="O2689" s="191"/>
      <c r="P2689" s="196"/>
      <c r="Q2689" s="197"/>
      <c r="R2689" s="226"/>
      <c r="S2689" s="227"/>
      <c r="T2689" s="219"/>
      <c r="U2689" s="293"/>
    </row>
    <row r="2690" spans="1:21" ht="20.100000000000001" customHeight="1">
      <c r="A2690" s="191"/>
      <c r="B2690" s="190"/>
      <c r="C2690" s="190"/>
      <c r="D2690" s="228"/>
      <c r="E2690" s="190"/>
      <c r="F2690" s="202"/>
      <c r="G2690" s="190"/>
      <c r="H2690" s="190"/>
      <c r="I2690" s="191"/>
      <c r="J2690" s="230"/>
      <c r="K2690" s="194"/>
      <c r="L2690" s="191"/>
      <c r="M2690" s="231"/>
      <c r="N2690" s="190"/>
      <c r="O2690" s="191"/>
      <c r="P2690" s="196"/>
      <c r="Q2690" s="197"/>
      <c r="R2690" s="345"/>
      <c r="S2690" s="344"/>
      <c r="T2690" s="200"/>
      <c r="U2690" s="201"/>
    </row>
    <row r="2691" spans="1:21" ht="20.100000000000001" customHeight="1">
      <c r="A2691" s="190"/>
      <c r="B2691" s="190"/>
      <c r="C2691" s="190"/>
      <c r="D2691" s="228"/>
      <c r="E2691" s="190"/>
      <c r="F2691" s="202"/>
      <c r="G2691" s="190"/>
      <c r="H2691" s="190"/>
      <c r="I2691" s="191"/>
      <c r="J2691" s="230"/>
      <c r="K2691" s="194"/>
      <c r="L2691" s="191"/>
      <c r="M2691" s="231"/>
      <c r="N2691" s="190"/>
      <c r="O2691" s="191"/>
      <c r="P2691" s="196"/>
      <c r="Q2691" s="197"/>
      <c r="R2691" s="206"/>
      <c r="S2691" s="207"/>
      <c r="T2691" s="200"/>
      <c r="U2691" s="205"/>
    </row>
    <row r="2692" spans="1:21" ht="20.100000000000001" customHeight="1">
      <c r="A2692" s="191"/>
      <c r="B2692" s="190"/>
      <c r="C2692" s="240"/>
      <c r="D2692" s="228"/>
      <c r="E2692" s="190"/>
      <c r="F2692" s="229"/>
      <c r="G2692" s="190"/>
      <c r="H2692" s="190"/>
      <c r="I2692" s="191"/>
      <c r="J2692" s="230"/>
      <c r="K2692" s="194"/>
      <c r="L2692" s="191"/>
      <c r="M2692" s="231"/>
      <c r="N2692" s="190"/>
      <c r="O2692" s="191"/>
      <c r="P2692" s="273"/>
      <c r="Q2692" s="197"/>
      <c r="R2692" s="282"/>
      <c r="S2692" s="230"/>
      <c r="T2692" s="219"/>
      <c r="U2692" s="276"/>
    </row>
    <row r="2693" spans="1:21" ht="20.100000000000001" customHeight="1">
      <c r="A2693" s="190"/>
      <c r="B2693" s="190"/>
      <c r="C2693" s="240"/>
      <c r="D2693" s="228"/>
      <c r="E2693" s="190"/>
      <c r="F2693" s="202"/>
      <c r="G2693" s="190"/>
      <c r="H2693" s="190"/>
      <c r="I2693" s="191"/>
      <c r="J2693" s="230"/>
      <c r="K2693" s="194"/>
      <c r="L2693" s="191"/>
      <c r="M2693" s="231"/>
      <c r="N2693" s="190"/>
      <c r="O2693" s="191"/>
      <c r="P2693" s="358"/>
      <c r="Q2693" s="359"/>
      <c r="R2693" s="279"/>
      <c r="S2693" s="245"/>
      <c r="T2693" s="290"/>
      <c r="U2693" s="291"/>
    </row>
    <row r="2694" spans="1:21" ht="20.100000000000001" customHeight="1">
      <c r="A2694" s="191"/>
      <c r="B2694" s="190"/>
      <c r="C2694" s="240"/>
      <c r="D2694" s="228"/>
      <c r="E2694" s="190"/>
      <c r="F2694" s="235"/>
      <c r="G2694" s="190"/>
      <c r="H2694" s="190"/>
      <c r="I2694" s="191"/>
      <c r="J2694" s="230"/>
      <c r="K2694" s="194"/>
      <c r="L2694" s="191"/>
      <c r="M2694" s="231"/>
      <c r="N2694" s="190"/>
      <c r="O2694" s="191"/>
      <c r="P2694" s="358"/>
      <c r="Q2694" s="359"/>
      <c r="R2694" s="279"/>
      <c r="S2694" s="333"/>
      <c r="T2694" s="348"/>
      <c r="U2694" s="366"/>
    </row>
    <row r="2695" spans="1:21" ht="20.100000000000001" customHeight="1">
      <c r="A2695" s="190"/>
      <c r="B2695" s="190"/>
      <c r="C2695" s="190"/>
      <c r="D2695" s="228"/>
      <c r="E2695" s="190"/>
      <c r="F2695" s="229"/>
      <c r="G2695" s="190"/>
      <c r="H2695" s="190"/>
      <c r="I2695" s="191"/>
      <c r="J2695" s="230"/>
      <c r="K2695" s="194"/>
      <c r="L2695" s="191"/>
      <c r="M2695" s="231"/>
      <c r="N2695" s="190"/>
      <c r="O2695" s="191"/>
      <c r="P2695" s="196"/>
      <c r="Q2695" s="197"/>
      <c r="R2695" s="279"/>
      <c r="S2695" s="245"/>
      <c r="T2695" s="258"/>
      <c r="U2695" s="280"/>
    </row>
    <row r="2696" spans="1:21" ht="20.100000000000001" customHeight="1">
      <c r="A2696" s="191"/>
      <c r="B2696" s="192"/>
      <c r="C2696" s="192"/>
      <c r="D2696" s="192"/>
      <c r="E2696" s="192"/>
      <c r="F2696" s="235"/>
      <c r="G2696" s="190"/>
      <c r="H2696" s="192"/>
      <c r="I2696" s="191"/>
      <c r="J2696" s="250"/>
      <c r="K2696" s="194"/>
      <c r="L2696" s="191"/>
      <c r="M2696" s="195"/>
      <c r="N2696" s="190"/>
      <c r="O2696" s="191"/>
      <c r="P2696" s="360"/>
      <c r="Q2696" s="361"/>
      <c r="R2696" s="215"/>
      <c r="S2696" s="215"/>
      <c r="T2696" s="215"/>
      <c r="U2696" s="252"/>
    </row>
    <row r="2697" spans="1:21" ht="20.100000000000001" customHeight="1">
      <c r="A2697" s="190"/>
      <c r="B2697" s="191"/>
      <c r="C2697" s="191"/>
      <c r="D2697" s="192"/>
      <c r="E2697" s="190"/>
      <c r="F2697" s="232"/>
      <c r="G2697" s="190"/>
      <c r="H2697" s="191"/>
      <c r="I2697" s="191"/>
      <c r="J2697" s="194"/>
      <c r="K2697" s="194"/>
      <c r="L2697" s="191"/>
      <c r="M2697" s="195"/>
      <c r="N2697" s="190"/>
      <c r="O2697" s="191"/>
      <c r="P2697" s="196"/>
      <c r="Q2697" s="197"/>
      <c r="R2697" s="203"/>
      <c r="S2697" s="211"/>
      <c r="T2697" s="200"/>
      <c r="U2697" s="205"/>
    </row>
    <row r="2698" spans="1:21" ht="20.100000000000001" customHeight="1">
      <c r="A2698" s="191"/>
      <c r="B2698" s="191"/>
      <c r="C2698" s="191"/>
      <c r="D2698" s="192"/>
      <c r="E2698" s="191"/>
      <c r="F2698" s="202"/>
      <c r="G2698" s="190"/>
      <c r="H2698" s="191"/>
      <c r="I2698" s="191"/>
      <c r="J2698" s="194"/>
      <c r="K2698" s="194"/>
      <c r="L2698" s="191"/>
      <c r="M2698" s="195"/>
      <c r="N2698" s="190"/>
      <c r="O2698" s="191"/>
      <c r="P2698" s="196"/>
      <c r="Q2698" s="197"/>
      <c r="R2698" s="392"/>
      <c r="S2698" s="344"/>
      <c r="T2698" s="200"/>
      <c r="U2698" s="205"/>
    </row>
    <row r="2699" spans="1:21" ht="20.100000000000001" customHeight="1">
      <c r="A2699" s="190"/>
      <c r="B2699" s="191"/>
      <c r="C2699" s="191"/>
      <c r="D2699" s="192"/>
      <c r="E2699" s="190"/>
      <c r="F2699" s="232"/>
      <c r="G2699" s="190"/>
      <c r="H2699" s="191"/>
      <c r="I2699" s="191"/>
      <c r="J2699" s="194"/>
      <c r="K2699" s="194"/>
      <c r="L2699" s="191"/>
      <c r="M2699" s="195"/>
      <c r="N2699" s="190"/>
      <c r="O2699" s="191"/>
      <c r="P2699" s="196"/>
      <c r="Q2699" s="197"/>
      <c r="R2699" s="226"/>
      <c r="S2699" s="227"/>
      <c r="T2699" s="241"/>
      <c r="U2699" s="242"/>
    </row>
    <row r="2700" spans="1:21" ht="20.100000000000001" customHeight="1">
      <c r="A2700" s="191"/>
      <c r="B2700" s="191"/>
      <c r="C2700" s="191"/>
      <c r="D2700" s="192"/>
      <c r="E2700" s="191"/>
      <c r="F2700" s="193"/>
      <c r="G2700" s="190"/>
      <c r="H2700" s="191"/>
      <c r="I2700" s="191"/>
      <c r="J2700" s="194"/>
      <c r="K2700" s="194"/>
      <c r="L2700" s="191"/>
      <c r="M2700" s="195"/>
      <c r="N2700" s="190"/>
      <c r="O2700" s="191"/>
      <c r="P2700" s="196"/>
      <c r="Q2700" s="197"/>
      <c r="R2700" s="203"/>
      <c r="S2700" s="211"/>
      <c r="T2700" s="200"/>
      <c r="U2700" s="205"/>
    </row>
    <row r="2701" spans="1:21" ht="20.100000000000001" customHeight="1">
      <c r="A2701" s="190"/>
      <c r="B2701" s="191"/>
      <c r="C2701" s="191"/>
      <c r="D2701" s="192"/>
      <c r="E2701" s="191"/>
      <c r="F2701" s="193"/>
      <c r="G2701" s="190"/>
      <c r="H2701" s="191"/>
      <c r="I2701" s="191"/>
      <c r="J2701" s="194"/>
      <c r="K2701" s="194"/>
      <c r="L2701" s="191"/>
      <c r="M2701" s="195"/>
      <c r="N2701" s="190"/>
      <c r="O2701" s="191"/>
      <c r="P2701" s="196"/>
      <c r="Q2701" s="197"/>
      <c r="R2701" s="203"/>
      <c r="S2701" s="211"/>
      <c r="T2701" s="200"/>
      <c r="U2701" s="205"/>
    </row>
    <row r="2702" spans="1:21" ht="20.100000000000001" customHeight="1">
      <c r="A2702" s="191"/>
      <c r="B2702" s="191"/>
      <c r="C2702" s="191"/>
      <c r="D2702" s="192"/>
      <c r="E2702" s="191"/>
      <c r="F2702" s="202"/>
      <c r="G2702" s="190"/>
      <c r="H2702" s="191"/>
      <c r="I2702" s="191"/>
      <c r="J2702" s="194"/>
      <c r="K2702" s="194"/>
      <c r="L2702" s="191"/>
      <c r="M2702" s="362"/>
      <c r="N2702" s="190"/>
      <c r="O2702" s="191"/>
      <c r="P2702" s="213"/>
      <c r="Q2702" s="214"/>
      <c r="R2702" s="226"/>
      <c r="S2702" s="227"/>
      <c r="T2702" s="215"/>
      <c r="U2702" s="251"/>
    </row>
    <row r="2703" spans="1:21" ht="20.100000000000001" customHeight="1">
      <c r="A2703" s="190"/>
      <c r="B2703" s="191"/>
      <c r="C2703" s="191"/>
      <c r="D2703" s="192"/>
      <c r="E2703" s="190"/>
      <c r="F2703" s="202"/>
      <c r="G2703" s="190"/>
      <c r="H2703" s="191"/>
      <c r="I2703" s="191"/>
      <c r="J2703" s="194"/>
      <c r="K2703" s="194"/>
      <c r="L2703" s="191"/>
      <c r="M2703" s="195"/>
      <c r="N2703" s="190"/>
      <c r="O2703" s="191"/>
      <c r="P2703" s="213"/>
      <c r="Q2703" s="214"/>
      <c r="R2703" s="226"/>
      <c r="S2703" s="227"/>
      <c r="T2703" s="285"/>
      <c r="U2703" s="363"/>
    </row>
    <row r="2704" spans="1:21" ht="20.100000000000001" customHeight="1">
      <c r="A2704" s="191"/>
      <c r="B2704" s="191"/>
      <c r="C2704" s="191"/>
      <c r="D2704" s="192"/>
      <c r="E2704" s="190"/>
      <c r="F2704" s="202"/>
      <c r="G2704" s="190"/>
      <c r="H2704" s="191"/>
      <c r="I2704" s="191"/>
      <c r="J2704" s="194"/>
      <c r="K2704" s="194"/>
      <c r="L2704" s="191"/>
      <c r="M2704" s="195"/>
      <c r="N2704" s="190"/>
      <c r="O2704" s="191"/>
      <c r="P2704" s="196"/>
      <c r="Q2704" s="197"/>
      <c r="R2704" s="203"/>
      <c r="S2704" s="204"/>
      <c r="T2704" s="200"/>
      <c r="U2704" s="205"/>
    </row>
    <row r="2705" spans="1:21" ht="20.100000000000001" customHeight="1">
      <c r="A2705" s="190"/>
      <c r="B2705" s="191"/>
      <c r="C2705" s="191"/>
      <c r="D2705" s="192"/>
      <c r="E2705" s="191"/>
      <c r="F2705" s="202"/>
      <c r="G2705" s="190"/>
      <c r="H2705" s="191"/>
      <c r="I2705" s="191"/>
      <c r="J2705" s="194"/>
      <c r="K2705" s="194"/>
      <c r="L2705" s="191"/>
      <c r="M2705" s="195"/>
      <c r="N2705" s="190"/>
      <c r="O2705" s="191"/>
      <c r="P2705" s="213"/>
      <c r="Q2705" s="214"/>
      <c r="R2705" s="226"/>
      <c r="S2705" s="227"/>
      <c r="T2705" s="258"/>
      <c r="U2705" s="281"/>
    </row>
    <row r="2706" spans="1:21" ht="20.100000000000001" customHeight="1">
      <c r="A2706" s="191"/>
      <c r="B2706" s="191"/>
      <c r="C2706" s="191"/>
      <c r="D2706" s="192"/>
      <c r="E2706" s="190"/>
      <c r="F2706" s="202"/>
      <c r="G2706" s="190"/>
      <c r="H2706" s="191"/>
      <c r="I2706" s="191"/>
      <c r="J2706" s="194"/>
      <c r="K2706" s="194"/>
      <c r="L2706" s="191"/>
      <c r="M2706" s="195"/>
      <c r="N2706" s="190"/>
      <c r="O2706" s="191"/>
      <c r="P2706" s="360"/>
      <c r="Q2706" s="361"/>
      <c r="R2706" s="215"/>
      <c r="S2706" s="215"/>
      <c r="T2706" s="216"/>
      <c r="U2706" s="272"/>
    </row>
    <row r="2707" spans="1:21" ht="20.100000000000001" customHeight="1">
      <c r="A2707" s="190"/>
      <c r="B2707" s="191"/>
      <c r="C2707" s="191"/>
      <c r="D2707" s="192"/>
      <c r="E2707" s="191"/>
      <c r="F2707" s="202"/>
      <c r="G2707" s="190"/>
      <c r="H2707" s="191"/>
      <c r="I2707" s="191"/>
      <c r="J2707" s="194"/>
      <c r="K2707" s="194"/>
      <c r="L2707" s="191"/>
      <c r="M2707" s="195"/>
      <c r="N2707" s="190"/>
      <c r="O2707" s="191"/>
      <c r="P2707" s="213"/>
      <c r="Q2707" s="214"/>
      <c r="R2707" s="215"/>
      <c r="S2707" s="215"/>
      <c r="T2707" s="216"/>
      <c r="U2707" s="217"/>
    </row>
    <row r="2708" spans="1:21" ht="20.100000000000001" customHeight="1">
      <c r="A2708" s="191"/>
      <c r="B2708" s="191"/>
      <c r="C2708" s="191"/>
      <c r="D2708" s="192"/>
      <c r="E2708" s="191"/>
      <c r="F2708" s="202"/>
      <c r="G2708" s="190"/>
      <c r="H2708" s="191"/>
      <c r="I2708" s="191"/>
      <c r="J2708" s="194"/>
      <c r="K2708" s="194"/>
      <c r="L2708" s="191"/>
      <c r="M2708" s="195"/>
      <c r="N2708" s="190"/>
      <c r="O2708" s="191"/>
      <c r="P2708" s="360"/>
      <c r="Q2708" s="361"/>
      <c r="R2708" s="244"/>
      <c r="S2708" s="245"/>
      <c r="T2708" s="233"/>
      <c r="U2708" s="262"/>
    </row>
    <row r="2709" spans="1:21" ht="20.100000000000001" customHeight="1">
      <c r="A2709" s="190"/>
      <c r="B2709" s="191"/>
      <c r="C2709" s="191"/>
      <c r="D2709" s="192"/>
      <c r="E2709" s="190"/>
      <c r="F2709" s="202"/>
      <c r="G2709" s="190"/>
      <c r="H2709" s="191"/>
      <c r="I2709" s="191"/>
      <c r="J2709" s="194"/>
      <c r="K2709" s="194"/>
      <c r="L2709" s="191"/>
      <c r="M2709" s="195"/>
      <c r="N2709" s="190"/>
      <c r="O2709" s="191"/>
      <c r="P2709" s="196"/>
      <c r="Q2709" s="197"/>
      <c r="R2709" s="282"/>
      <c r="S2709" s="236"/>
      <c r="T2709" s="219"/>
      <c r="U2709" s="201"/>
    </row>
    <row r="2710" spans="1:21" ht="20.100000000000001" customHeight="1">
      <c r="A2710" s="191"/>
      <c r="B2710" s="191"/>
      <c r="C2710" s="191"/>
      <c r="D2710" s="192"/>
      <c r="E2710" s="191"/>
      <c r="F2710" s="202"/>
      <c r="G2710" s="190"/>
      <c r="H2710" s="191"/>
      <c r="I2710" s="191"/>
      <c r="J2710" s="194"/>
      <c r="K2710" s="194"/>
      <c r="L2710" s="191"/>
      <c r="M2710" s="195"/>
      <c r="N2710" s="190"/>
      <c r="O2710" s="191"/>
      <c r="P2710" s="213"/>
      <c r="Q2710" s="214"/>
      <c r="R2710" s="206"/>
      <c r="S2710" s="207"/>
      <c r="T2710" s="200"/>
      <c r="U2710" s="293"/>
    </row>
    <row r="2711" spans="1:21" ht="20.100000000000001" customHeight="1">
      <c r="A2711" s="190"/>
      <c r="B2711" s="191"/>
      <c r="C2711" s="191"/>
      <c r="D2711" s="192"/>
      <c r="E2711" s="190"/>
      <c r="F2711" s="202"/>
      <c r="G2711" s="190"/>
      <c r="H2711" s="191"/>
      <c r="I2711" s="191"/>
      <c r="J2711" s="194"/>
      <c r="K2711" s="194"/>
      <c r="L2711" s="191"/>
      <c r="M2711" s="195"/>
      <c r="N2711" s="190"/>
      <c r="O2711" s="191"/>
      <c r="P2711" s="358"/>
      <c r="Q2711" s="359"/>
      <c r="R2711" s="215"/>
      <c r="S2711" s="215"/>
      <c r="T2711" s="296"/>
      <c r="U2711" s="210"/>
    </row>
    <row r="2712" spans="1:21" ht="20.100000000000001" customHeight="1">
      <c r="A2712" s="191"/>
      <c r="B2712" s="191"/>
      <c r="C2712" s="191"/>
      <c r="D2712" s="192"/>
      <c r="E2712" s="190"/>
      <c r="F2712" s="202"/>
      <c r="G2712" s="190"/>
      <c r="H2712" s="191"/>
      <c r="I2712" s="191"/>
      <c r="J2712" s="194"/>
      <c r="K2712" s="194"/>
      <c r="L2712" s="191"/>
      <c r="M2712" s="195"/>
      <c r="N2712" s="190"/>
      <c r="O2712" s="191"/>
      <c r="P2712" s="213"/>
      <c r="Q2712" s="214"/>
      <c r="R2712" s="215"/>
      <c r="S2712" s="215"/>
      <c r="T2712" s="285"/>
      <c r="U2712" s="295"/>
    </row>
    <row r="2713" spans="1:21" ht="20.100000000000001" customHeight="1">
      <c r="A2713" s="190"/>
      <c r="B2713" s="190"/>
      <c r="C2713" s="190"/>
      <c r="D2713" s="228"/>
      <c r="E2713" s="190"/>
      <c r="F2713" s="232"/>
      <c r="G2713" s="190"/>
      <c r="H2713" s="190"/>
      <c r="I2713" s="191"/>
      <c r="J2713" s="230"/>
      <c r="K2713" s="194"/>
      <c r="L2713" s="191"/>
      <c r="M2713" s="195"/>
      <c r="N2713" s="190"/>
      <c r="O2713" s="191"/>
      <c r="P2713" s="196"/>
      <c r="Q2713" s="197"/>
      <c r="R2713" s="208"/>
      <c r="S2713" s="209"/>
      <c r="T2713" s="200"/>
      <c r="U2713" s="201"/>
    </row>
    <row r="2714" spans="1:21" ht="20.100000000000001" customHeight="1">
      <c r="A2714" s="191"/>
      <c r="B2714" s="190"/>
      <c r="C2714" s="190"/>
      <c r="D2714" s="228"/>
      <c r="E2714" s="190"/>
      <c r="F2714" s="202"/>
      <c r="G2714" s="190"/>
      <c r="H2714" s="190"/>
      <c r="I2714" s="191"/>
      <c r="J2714" s="230"/>
      <c r="K2714" s="194"/>
      <c r="L2714" s="191"/>
      <c r="M2714" s="231"/>
      <c r="N2714" s="190"/>
      <c r="O2714" s="191"/>
      <c r="P2714" s="196"/>
      <c r="Q2714" s="197"/>
      <c r="R2714" s="203"/>
      <c r="S2714" s="211"/>
      <c r="T2714" s="200"/>
      <c r="U2714" s="205"/>
    </row>
    <row r="2715" spans="1:21" ht="20.100000000000001" customHeight="1">
      <c r="A2715" s="190"/>
      <c r="B2715" s="190"/>
      <c r="C2715" s="190"/>
      <c r="D2715" s="228"/>
      <c r="E2715" s="190"/>
      <c r="F2715" s="202"/>
      <c r="G2715" s="190"/>
      <c r="H2715" s="190"/>
      <c r="I2715" s="191"/>
      <c r="J2715" s="230"/>
      <c r="K2715" s="194"/>
      <c r="L2715" s="191"/>
      <c r="M2715" s="231"/>
      <c r="N2715" s="190"/>
      <c r="O2715" s="191"/>
      <c r="P2715" s="213"/>
      <c r="Q2715" s="214"/>
      <c r="R2715" s="203"/>
      <c r="S2715" s="211"/>
      <c r="T2715" s="200"/>
      <c r="U2715" s="201"/>
    </row>
    <row r="2716" spans="1:21" ht="20.100000000000001" customHeight="1">
      <c r="A2716" s="191"/>
      <c r="B2716" s="190"/>
      <c r="C2716" s="190"/>
      <c r="D2716" s="228"/>
      <c r="E2716" s="190"/>
      <c r="F2716" s="202"/>
      <c r="G2716" s="190"/>
      <c r="H2716" s="190"/>
      <c r="I2716" s="191"/>
      <c r="J2716" s="230"/>
      <c r="K2716" s="194"/>
      <c r="L2716" s="191"/>
      <c r="M2716" s="231"/>
      <c r="N2716" s="190"/>
      <c r="O2716" s="191"/>
      <c r="P2716" s="196"/>
      <c r="Q2716" s="197"/>
      <c r="R2716" s="203"/>
      <c r="S2716" s="204"/>
      <c r="T2716" s="200"/>
      <c r="U2716" s="205"/>
    </row>
    <row r="2717" spans="1:21" ht="20.100000000000001" customHeight="1">
      <c r="A2717" s="190"/>
      <c r="B2717" s="190"/>
      <c r="C2717" s="190"/>
      <c r="D2717" s="228"/>
      <c r="E2717" s="190"/>
      <c r="F2717" s="202"/>
      <c r="G2717" s="190"/>
      <c r="H2717" s="190"/>
      <c r="I2717" s="191"/>
      <c r="J2717" s="230"/>
      <c r="K2717" s="194"/>
      <c r="L2717" s="191"/>
      <c r="M2717" s="231"/>
      <c r="N2717" s="190"/>
      <c r="O2717" s="191"/>
      <c r="P2717" s="196"/>
      <c r="Q2717" s="197"/>
      <c r="R2717" s="203"/>
      <c r="S2717" s="204"/>
      <c r="T2717" s="200"/>
      <c r="U2717" s="205"/>
    </row>
    <row r="2718" spans="1:21" ht="20.100000000000001" customHeight="1">
      <c r="A2718" s="191"/>
      <c r="B2718" s="190"/>
      <c r="C2718" s="190"/>
      <c r="D2718" s="228"/>
      <c r="E2718" s="190"/>
      <c r="F2718" s="229"/>
      <c r="G2718" s="190"/>
      <c r="H2718" s="190"/>
      <c r="I2718" s="191"/>
      <c r="J2718" s="230"/>
      <c r="K2718" s="194"/>
      <c r="L2718" s="191"/>
      <c r="M2718" s="231"/>
      <c r="N2718" s="190"/>
      <c r="O2718" s="191"/>
      <c r="P2718" s="213"/>
      <c r="Q2718" s="214"/>
      <c r="R2718" s="215"/>
      <c r="S2718" s="215"/>
      <c r="T2718" s="216"/>
      <c r="U2718" s="255"/>
    </row>
    <row r="2719" spans="1:21" ht="20.100000000000001" customHeight="1">
      <c r="A2719" s="190"/>
      <c r="B2719" s="190"/>
      <c r="C2719" s="190"/>
      <c r="D2719" s="228"/>
      <c r="E2719" s="190"/>
      <c r="F2719" s="235"/>
      <c r="G2719" s="190"/>
      <c r="H2719" s="190"/>
      <c r="I2719" s="191"/>
      <c r="J2719" s="230"/>
      <c r="K2719" s="194"/>
      <c r="L2719" s="191"/>
      <c r="M2719" s="231"/>
      <c r="N2719" s="190"/>
      <c r="O2719" s="191"/>
      <c r="P2719" s="213"/>
      <c r="Q2719" s="214"/>
      <c r="R2719" s="254"/>
      <c r="S2719" s="254"/>
      <c r="T2719" s="219"/>
      <c r="U2719" s="242"/>
    </row>
    <row r="2720" spans="1:21" ht="20.100000000000001" customHeight="1">
      <c r="A2720" s="191"/>
      <c r="B2720" s="190"/>
      <c r="C2720" s="190"/>
      <c r="D2720" s="228"/>
      <c r="E2720" s="190"/>
      <c r="F2720" s="232"/>
      <c r="G2720" s="190"/>
      <c r="H2720" s="190"/>
      <c r="I2720" s="191"/>
      <c r="J2720" s="230"/>
      <c r="K2720" s="194"/>
      <c r="L2720" s="191"/>
      <c r="M2720" s="231"/>
      <c r="N2720" s="190"/>
      <c r="O2720" s="191"/>
      <c r="P2720" s="196"/>
      <c r="Q2720" s="197"/>
      <c r="R2720" s="198"/>
      <c r="S2720" s="287"/>
      <c r="T2720" s="200"/>
      <c r="U2720" s="293"/>
    </row>
    <row r="2721" spans="1:21" ht="20.100000000000001" customHeight="1">
      <c r="A2721" s="190"/>
      <c r="B2721" s="190"/>
      <c r="C2721" s="190"/>
      <c r="D2721" s="228"/>
      <c r="E2721" s="190"/>
      <c r="F2721" s="232"/>
      <c r="G2721" s="190"/>
      <c r="H2721" s="190"/>
      <c r="I2721" s="191"/>
      <c r="J2721" s="230"/>
      <c r="K2721" s="194"/>
      <c r="L2721" s="191"/>
      <c r="M2721" s="231"/>
      <c r="N2721" s="190"/>
      <c r="O2721" s="191"/>
      <c r="P2721" s="196"/>
      <c r="Q2721" s="197"/>
      <c r="R2721" s="226"/>
      <c r="S2721" s="227"/>
      <c r="T2721" s="219"/>
      <c r="U2721" s="205"/>
    </row>
    <row r="2722" spans="1:21" ht="20.100000000000001" customHeight="1">
      <c r="A2722" s="191"/>
      <c r="B2722" s="190"/>
      <c r="C2722" s="190"/>
      <c r="D2722" s="228"/>
      <c r="E2722" s="190"/>
      <c r="F2722" s="235"/>
      <c r="G2722" s="190"/>
      <c r="H2722" s="190"/>
      <c r="I2722" s="191"/>
      <c r="J2722" s="230"/>
      <c r="K2722" s="194"/>
      <c r="L2722" s="191"/>
      <c r="M2722" s="231"/>
      <c r="N2722" s="190"/>
      <c r="O2722" s="191"/>
      <c r="P2722" s="360"/>
      <c r="Q2722" s="361"/>
      <c r="R2722" s="215"/>
      <c r="S2722" s="215"/>
      <c r="T2722" s="219"/>
      <c r="U2722" s="220"/>
    </row>
    <row r="2723" spans="1:21" ht="20.100000000000001" customHeight="1">
      <c r="A2723" s="190"/>
      <c r="B2723" s="190"/>
      <c r="C2723" s="190"/>
      <c r="D2723" s="228"/>
      <c r="E2723" s="190"/>
      <c r="F2723" s="235"/>
      <c r="G2723" s="190"/>
      <c r="H2723" s="190"/>
      <c r="I2723" s="191"/>
      <c r="J2723" s="230"/>
      <c r="K2723" s="194"/>
      <c r="L2723" s="191"/>
      <c r="M2723" s="231"/>
      <c r="N2723" s="190"/>
      <c r="O2723" s="191"/>
      <c r="P2723" s="360"/>
      <c r="Q2723" s="361"/>
      <c r="R2723" s="256"/>
      <c r="S2723" s="257"/>
      <c r="T2723" s="219"/>
      <c r="U2723" s="242"/>
    </row>
    <row r="2724" spans="1:21" ht="20.100000000000001" customHeight="1">
      <c r="A2724" s="191"/>
      <c r="B2724" s="190"/>
      <c r="C2724" s="190"/>
      <c r="D2724" s="228"/>
      <c r="E2724" s="190"/>
      <c r="F2724" s="202"/>
      <c r="G2724" s="190"/>
      <c r="H2724" s="190"/>
      <c r="I2724" s="191"/>
      <c r="J2724" s="230"/>
      <c r="K2724" s="194"/>
      <c r="L2724" s="191"/>
      <c r="M2724" s="231"/>
      <c r="N2724" s="190"/>
      <c r="O2724" s="191"/>
      <c r="P2724" s="213"/>
      <c r="Q2724" s="214"/>
      <c r="R2724" s="215"/>
      <c r="S2724" s="215"/>
      <c r="T2724" s="216"/>
      <c r="U2724" s="314"/>
    </row>
    <row r="2725" spans="1:21" ht="20.100000000000001" customHeight="1">
      <c r="A2725" s="190"/>
      <c r="B2725" s="190"/>
      <c r="C2725" s="240"/>
      <c r="D2725" s="228"/>
      <c r="E2725" s="190"/>
      <c r="F2725" s="202"/>
      <c r="G2725" s="190"/>
      <c r="H2725" s="190"/>
      <c r="I2725" s="191"/>
      <c r="J2725" s="230"/>
      <c r="K2725" s="194"/>
      <c r="L2725" s="191"/>
      <c r="M2725" s="231"/>
      <c r="N2725" s="190"/>
      <c r="O2725" s="191"/>
      <c r="P2725" s="213"/>
      <c r="Q2725" s="214"/>
      <c r="R2725" s="198"/>
      <c r="S2725" s="287"/>
      <c r="T2725" s="200"/>
      <c r="U2725" s="205"/>
    </row>
    <row r="2726" spans="1:21" ht="20.100000000000001" customHeight="1">
      <c r="A2726" s="191"/>
      <c r="B2726" s="190"/>
      <c r="C2726" s="190"/>
      <c r="D2726" s="228"/>
      <c r="E2726" s="190"/>
      <c r="F2726" s="202"/>
      <c r="G2726" s="190"/>
      <c r="H2726" s="190"/>
      <c r="I2726" s="191"/>
      <c r="J2726" s="230"/>
      <c r="K2726" s="194"/>
      <c r="L2726" s="191"/>
      <c r="M2726" s="231"/>
      <c r="N2726" s="190"/>
      <c r="O2726" s="191"/>
      <c r="P2726" s="213"/>
      <c r="Q2726" s="214"/>
      <c r="R2726" s="206"/>
      <c r="S2726" s="207"/>
      <c r="T2726" s="200"/>
      <c r="U2726" s="292"/>
    </row>
    <row r="2727" spans="1:21" ht="20.100000000000001" customHeight="1">
      <c r="A2727" s="190"/>
      <c r="B2727" s="190"/>
      <c r="C2727" s="240"/>
      <c r="D2727" s="228"/>
      <c r="E2727" s="190"/>
      <c r="F2727" s="202"/>
      <c r="G2727" s="190"/>
      <c r="H2727" s="190"/>
      <c r="I2727" s="191"/>
      <c r="J2727" s="230"/>
      <c r="K2727" s="194"/>
      <c r="L2727" s="191"/>
      <c r="M2727" s="231"/>
      <c r="N2727" s="190"/>
      <c r="O2727" s="191"/>
      <c r="P2727" s="358"/>
      <c r="Q2727" s="359"/>
      <c r="R2727" s="244"/>
      <c r="S2727" s="280"/>
      <c r="T2727" s="318"/>
      <c r="U2727" s="292"/>
    </row>
    <row r="2728" spans="1:21" ht="20.100000000000001" customHeight="1">
      <c r="A2728" s="191"/>
      <c r="B2728" s="190"/>
      <c r="C2728" s="190"/>
      <c r="D2728" s="228"/>
      <c r="E2728" s="190"/>
      <c r="F2728" s="229"/>
      <c r="G2728" s="190"/>
      <c r="H2728" s="190"/>
      <c r="I2728" s="191"/>
      <c r="J2728" s="230"/>
      <c r="K2728" s="194"/>
      <c r="L2728" s="191"/>
      <c r="M2728" s="231"/>
      <c r="N2728" s="190"/>
      <c r="O2728" s="191"/>
      <c r="P2728" s="213"/>
      <c r="Q2728" s="214"/>
      <c r="R2728" s="215"/>
      <c r="S2728" s="215"/>
      <c r="T2728" s="219"/>
      <c r="U2728" s="242"/>
    </row>
    <row r="2729" spans="1:21" ht="20.100000000000001" customHeight="1">
      <c r="A2729" s="190"/>
      <c r="B2729" s="190"/>
      <c r="C2729" s="190"/>
      <c r="D2729" s="228"/>
      <c r="E2729" s="190"/>
      <c r="F2729" s="202"/>
      <c r="G2729" s="190"/>
      <c r="H2729" s="190"/>
      <c r="I2729" s="191"/>
      <c r="J2729" s="230"/>
      <c r="K2729" s="194"/>
      <c r="L2729" s="191"/>
      <c r="M2729" s="231"/>
      <c r="N2729" s="190"/>
      <c r="O2729" s="191"/>
      <c r="P2729" s="196"/>
      <c r="Q2729" s="197"/>
      <c r="R2729" s="203"/>
      <c r="S2729" s="204"/>
      <c r="T2729" s="200"/>
      <c r="U2729" s="205"/>
    </row>
    <row r="2730" spans="1:21" ht="20.100000000000001" customHeight="1">
      <c r="A2730" s="191"/>
      <c r="B2730" s="190"/>
      <c r="C2730" s="190"/>
      <c r="D2730" s="228"/>
      <c r="E2730" s="190"/>
      <c r="F2730" s="202"/>
      <c r="G2730" s="190"/>
      <c r="H2730" s="190"/>
      <c r="I2730" s="191"/>
      <c r="J2730" s="230"/>
      <c r="K2730" s="194"/>
      <c r="L2730" s="191"/>
      <c r="M2730" s="231"/>
      <c r="N2730" s="190"/>
      <c r="O2730" s="191"/>
      <c r="P2730" s="213"/>
      <c r="Q2730" s="214"/>
      <c r="R2730" s="215"/>
      <c r="S2730" s="254"/>
      <c r="T2730" s="219"/>
      <c r="U2730" s="242"/>
    </row>
    <row r="2731" spans="1:21" ht="20.100000000000001" customHeight="1">
      <c r="A2731" s="190"/>
      <c r="B2731" s="190"/>
      <c r="C2731" s="190"/>
      <c r="D2731" s="228"/>
      <c r="E2731" s="190"/>
      <c r="F2731" s="202"/>
      <c r="G2731" s="190"/>
      <c r="H2731" s="190"/>
      <c r="I2731" s="191"/>
      <c r="J2731" s="230"/>
      <c r="K2731" s="194"/>
      <c r="L2731" s="191"/>
      <c r="M2731" s="231"/>
      <c r="N2731" s="190"/>
      <c r="O2731" s="191"/>
      <c r="P2731" s="196"/>
      <c r="Q2731" s="197"/>
      <c r="R2731" s="282"/>
      <c r="S2731" s="236"/>
      <c r="T2731" s="219"/>
      <c r="U2731" s="201"/>
    </row>
    <row r="2732" spans="1:21" ht="20.100000000000001" customHeight="1">
      <c r="A2732" s="191"/>
      <c r="B2732" s="190"/>
      <c r="C2732" s="190"/>
      <c r="D2732" s="228"/>
      <c r="E2732" s="190"/>
      <c r="F2732" s="202"/>
      <c r="G2732" s="190"/>
      <c r="H2732" s="190"/>
      <c r="I2732" s="191"/>
      <c r="J2732" s="230"/>
      <c r="K2732" s="194"/>
      <c r="L2732" s="191"/>
      <c r="M2732" s="231"/>
      <c r="N2732" s="190"/>
      <c r="O2732" s="191"/>
      <c r="P2732" s="213"/>
      <c r="Q2732" s="214"/>
      <c r="R2732" s="215"/>
      <c r="S2732" s="215"/>
      <c r="T2732" s="215"/>
      <c r="U2732" s="251"/>
    </row>
    <row r="2733" spans="1:21" ht="20.100000000000001" customHeight="1">
      <c r="A2733" s="190"/>
      <c r="B2733" s="190"/>
      <c r="C2733" s="240"/>
      <c r="D2733" s="228"/>
      <c r="E2733" s="190"/>
      <c r="F2733" s="232"/>
      <c r="G2733" s="190"/>
      <c r="H2733" s="190"/>
      <c r="I2733" s="191"/>
      <c r="J2733" s="230"/>
      <c r="K2733" s="194"/>
      <c r="L2733" s="191"/>
      <c r="M2733" s="231"/>
      <c r="N2733" s="190"/>
      <c r="O2733" s="191"/>
      <c r="P2733" s="196"/>
      <c r="Q2733" s="197"/>
      <c r="R2733" s="203"/>
      <c r="S2733" s="204"/>
      <c r="T2733" s="200"/>
      <c r="U2733" s="205"/>
    </row>
    <row r="2734" spans="1:21" ht="20.100000000000001" customHeight="1">
      <c r="A2734" s="191"/>
      <c r="B2734" s="190"/>
      <c r="C2734" s="190"/>
      <c r="D2734" s="228"/>
      <c r="E2734" s="190"/>
      <c r="F2734" s="202"/>
      <c r="G2734" s="190"/>
      <c r="H2734" s="190"/>
      <c r="I2734" s="191"/>
      <c r="J2734" s="230"/>
      <c r="K2734" s="194"/>
      <c r="L2734" s="191"/>
      <c r="M2734" s="231"/>
      <c r="N2734" s="190"/>
      <c r="O2734" s="191"/>
      <c r="P2734" s="360"/>
      <c r="Q2734" s="361"/>
      <c r="R2734" s="256"/>
      <c r="S2734" s="257"/>
      <c r="T2734" s="258"/>
      <c r="U2734" s="259"/>
    </row>
    <row r="2735" spans="1:21" ht="20.100000000000001" customHeight="1">
      <c r="A2735" s="190"/>
      <c r="B2735" s="190"/>
      <c r="C2735" s="240"/>
      <c r="D2735" s="228"/>
      <c r="E2735" s="190"/>
      <c r="F2735" s="202"/>
      <c r="G2735" s="190"/>
      <c r="H2735" s="190"/>
      <c r="I2735" s="191"/>
      <c r="J2735" s="230"/>
      <c r="K2735" s="194"/>
      <c r="L2735" s="191"/>
      <c r="M2735" s="231"/>
      <c r="N2735" s="190"/>
      <c r="O2735" s="191"/>
      <c r="P2735" s="196"/>
      <c r="Q2735" s="197"/>
      <c r="R2735" s="203"/>
      <c r="S2735" s="211"/>
      <c r="T2735" s="200"/>
      <c r="U2735" s="210"/>
    </row>
    <row r="2736" spans="1:21" ht="20.100000000000001" customHeight="1">
      <c r="A2736" s="191"/>
      <c r="B2736" s="190"/>
      <c r="C2736" s="190"/>
      <c r="D2736" s="228"/>
      <c r="E2736" s="190"/>
      <c r="F2736" s="202"/>
      <c r="G2736" s="190"/>
      <c r="H2736" s="190"/>
      <c r="I2736" s="191"/>
      <c r="J2736" s="230"/>
      <c r="K2736" s="194"/>
      <c r="L2736" s="191"/>
      <c r="M2736" s="231"/>
      <c r="N2736" s="190"/>
      <c r="O2736" s="191"/>
      <c r="P2736" s="358"/>
      <c r="Q2736" s="359"/>
      <c r="R2736" s="203"/>
      <c r="S2736" s="204"/>
      <c r="T2736" s="200"/>
      <c r="U2736" s="201"/>
    </row>
    <row r="2737" spans="1:21" ht="20.100000000000001" customHeight="1">
      <c r="A2737" s="190"/>
      <c r="B2737" s="190"/>
      <c r="C2737" s="190"/>
      <c r="D2737" s="228"/>
      <c r="E2737" s="190"/>
      <c r="F2737" s="202"/>
      <c r="G2737" s="190"/>
      <c r="H2737" s="190"/>
      <c r="I2737" s="191"/>
      <c r="J2737" s="230"/>
      <c r="K2737" s="194"/>
      <c r="L2737" s="191"/>
      <c r="M2737" s="231"/>
      <c r="N2737" s="190"/>
      <c r="O2737" s="191"/>
      <c r="P2737" s="196"/>
      <c r="Q2737" s="197"/>
      <c r="R2737" s="203"/>
      <c r="S2737" s="204"/>
      <c r="T2737" s="200"/>
      <c r="U2737" s="201"/>
    </row>
    <row r="2738" spans="1:21" ht="20.100000000000001" customHeight="1">
      <c r="A2738" s="191"/>
      <c r="B2738" s="190"/>
      <c r="C2738" s="190"/>
      <c r="D2738" s="228"/>
      <c r="E2738" s="190"/>
      <c r="F2738" s="202"/>
      <c r="G2738" s="190"/>
      <c r="H2738" s="190"/>
      <c r="I2738" s="191"/>
      <c r="J2738" s="230"/>
      <c r="K2738" s="194"/>
      <c r="L2738" s="191"/>
      <c r="M2738" s="231"/>
      <c r="N2738" s="190"/>
      <c r="O2738" s="191"/>
      <c r="P2738" s="213"/>
      <c r="Q2738" s="214"/>
      <c r="R2738" s="203"/>
      <c r="S2738" s="211"/>
      <c r="T2738" s="200"/>
      <c r="U2738" s="201"/>
    </row>
    <row r="2739" spans="1:21" ht="20.100000000000001" customHeight="1">
      <c r="A2739" s="190"/>
      <c r="B2739" s="190"/>
      <c r="C2739" s="190"/>
      <c r="D2739" s="228"/>
      <c r="E2739" s="190"/>
      <c r="F2739" s="229"/>
      <c r="G2739" s="190"/>
      <c r="H2739" s="190"/>
      <c r="I2739" s="191"/>
      <c r="J2739" s="230"/>
      <c r="K2739" s="194"/>
      <c r="L2739" s="191"/>
      <c r="M2739" s="231"/>
      <c r="N2739" s="190"/>
      <c r="O2739" s="191"/>
      <c r="P2739" s="196"/>
      <c r="Q2739" s="197"/>
      <c r="R2739" s="203"/>
      <c r="S2739" s="204"/>
      <c r="T2739" s="200"/>
      <c r="U2739" s="205"/>
    </row>
    <row r="2740" spans="1:21" ht="20.100000000000001" customHeight="1">
      <c r="A2740" s="191"/>
      <c r="B2740" s="190"/>
      <c r="C2740" s="190"/>
      <c r="D2740" s="228"/>
      <c r="E2740" s="190"/>
      <c r="F2740" s="229"/>
      <c r="G2740" s="190"/>
      <c r="H2740" s="190"/>
      <c r="I2740" s="191"/>
      <c r="J2740" s="230"/>
      <c r="K2740" s="194"/>
      <c r="L2740" s="191"/>
      <c r="M2740" s="231"/>
      <c r="N2740" s="190"/>
      <c r="O2740" s="191"/>
      <c r="P2740" s="213"/>
      <c r="Q2740" s="214"/>
      <c r="R2740" s="215"/>
      <c r="S2740" s="215"/>
      <c r="T2740" s="219"/>
      <c r="U2740" s="242"/>
    </row>
    <row r="2741" spans="1:21" ht="20.100000000000001" customHeight="1">
      <c r="A2741" s="190"/>
      <c r="B2741" s="190"/>
      <c r="C2741" s="190"/>
      <c r="D2741" s="228"/>
      <c r="E2741" s="190"/>
      <c r="F2741" s="229"/>
      <c r="G2741" s="190"/>
      <c r="H2741" s="190"/>
      <c r="I2741" s="191"/>
      <c r="J2741" s="230"/>
      <c r="K2741" s="194"/>
      <c r="L2741" s="191"/>
      <c r="M2741" s="231"/>
      <c r="N2741" s="190"/>
      <c r="O2741" s="191"/>
      <c r="P2741" s="213"/>
      <c r="Q2741" s="214"/>
      <c r="R2741" s="254"/>
      <c r="S2741" s="254"/>
      <c r="T2741" s="216"/>
      <c r="U2741" s="242"/>
    </row>
    <row r="2742" spans="1:21" ht="20.100000000000001" customHeight="1">
      <c r="A2742" s="191"/>
      <c r="B2742" s="190"/>
      <c r="C2742" s="190"/>
      <c r="D2742" s="228"/>
      <c r="E2742" s="190"/>
      <c r="F2742" s="229"/>
      <c r="G2742" s="190"/>
      <c r="H2742" s="190"/>
      <c r="I2742" s="191"/>
      <c r="J2742" s="230"/>
      <c r="K2742" s="194"/>
      <c r="L2742" s="191"/>
      <c r="M2742" s="231"/>
      <c r="N2742" s="190"/>
      <c r="O2742" s="191"/>
      <c r="P2742" s="213"/>
      <c r="Q2742" s="214"/>
      <c r="R2742" s="215"/>
      <c r="S2742" s="215"/>
      <c r="T2742" s="219"/>
      <c r="U2742" s="242"/>
    </row>
    <row r="2743" spans="1:21" ht="20.100000000000001" customHeight="1">
      <c r="A2743" s="190"/>
      <c r="B2743" s="190"/>
      <c r="C2743" s="190"/>
      <c r="D2743" s="228"/>
      <c r="E2743" s="190"/>
      <c r="F2743" s="229"/>
      <c r="G2743" s="190"/>
      <c r="H2743" s="190"/>
      <c r="I2743" s="191"/>
      <c r="J2743" s="230"/>
      <c r="K2743" s="194"/>
      <c r="L2743" s="191"/>
      <c r="M2743" s="231"/>
      <c r="N2743" s="190"/>
      <c r="O2743" s="191"/>
      <c r="P2743" s="196"/>
      <c r="Q2743" s="197"/>
      <c r="R2743" s="215"/>
      <c r="S2743" s="215"/>
      <c r="T2743" s="219"/>
      <c r="U2743" s="242"/>
    </row>
    <row r="2744" spans="1:21" ht="20.100000000000001" customHeight="1">
      <c r="A2744" s="191"/>
      <c r="B2744" s="190"/>
      <c r="C2744" s="190"/>
      <c r="D2744" s="228"/>
      <c r="E2744" s="190"/>
      <c r="F2744" s="235"/>
      <c r="G2744" s="190"/>
      <c r="H2744" s="190"/>
      <c r="I2744" s="191"/>
      <c r="J2744" s="230"/>
      <c r="K2744" s="194"/>
      <c r="L2744" s="191"/>
      <c r="M2744" s="264"/>
      <c r="N2744" s="190"/>
      <c r="O2744" s="191"/>
      <c r="P2744" s="196"/>
      <c r="Q2744" s="197"/>
      <c r="R2744" s="286"/>
      <c r="S2744" s="204"/>
      <c r="T2744" s="219"/>
      <c r="U2744" s="201"/>
    </row>
    <row r="2745" spans="1:21" ht="20.100000000000001" customHeight="1">
      <c r="A2745" s="190"/>
      <c r="B2745" s="191"/>
      <c r="C2745" s="240"/>
      <c r="D2745" s="192"/>
      <c r="E2745" s="191"/>
      <c r="F2745" s="202"/>
      <c r="G2745" s="190"/>
      <c r="H2745" s="191"/>
      <c r="I2745" s="191"/>
      <c r="J2745" s="194"/>
      <c r="K2745" s="194"/>
      <c r="L2745" s="191"/>
      <c r="M2745" s="195"/>
      <c r="N2745" s="190"/>
      <c r="O2745" s="191"/>
      <c r="P2745" s="196"/>
      <c r="Q2745" s="197"/>
      <c r="R2745" s="226"/>
      <c r="S2745" s="227"/>
      <c r="T2745" s="219"/>
      <c r="U2745" s="201"/>
    </row>
    <row r="2746" spans="1:21" ht="20.100000000000001" customHeight="1">
      <c r="A2746" s="191"/>
      <c r="B2746" s="190"/>
      <c r="C2746" s="190"/>
      <c r="D2746" s="228"/>
      <c r="E2746" s="190"/>
      <c r="F2746" s="202"/>
      <c r="G2746" s="190"/>
      <c r="H2746" s="190"/>
      <c r="I2746" s="191"/>
      <c r="J2746" s="230"/>
      <c r="K2746" s="194"/>
      <c r="L2746" s="191"/>
      <c r="M2746" s="190"/>
      <c r="N2746" s="190"/>
      <c r="O2746" s="191"/>
      <c r="P2746" s="213"/>
      <c r="Q2746" s="214"/>
      <c r="R2746" s="198"/>
      <c r="S2746" s="287"/>
      <c r="T2746" s="200"/>
      <c r="U2746" s="205"/>
    </row>
    <row r="2747" spans="1:21" ht="20.100000000000001" customHeight="1">
      <c r="A2747" s="190"/>
      <c r="B2747" s="190"/>
      <c r="C2747" s="190"/>
      <c r="D2747" s="228"/>
      <c r="E2747" s="190"/>
      <c r="F2747" s="229"/>
      <c r="G2747" s="190"/>
      <c r="H2747" s="190"/>
      <c r="I2747" s="191"/>
      <c r="J2747" s="230"/>
      <c r="K2747" s="194"/>
      <c r="L2747" s="191"/>
      <c r="M2747" s="231"/>
      <c r="N2747" s="190"/>
      <c r="O2747" s="191"/>
      <c r="P2747" s="213"/>
      <c r="Q2747" s="214"/>
      <c r="R2747" s="279"/>
      <c r="S2747" s="245"/>
      <c r="T2747" s="219"/>
      <c r="U2747" s="242"/>
    </row>
    <row r="2748" spans="1:21" ht="20.100000000000001" customHeight="1">
      <c r="A2748" s="191"/>
      <c r="B2748" s="190"/>
      <c r="C2748" s="190"/>
      <c r="D2748" s="228"/>
      <c r="E2748" s="190"/>
      <c r="F2748" s="229"/>
      <c r="G2748" s="190"/>
      <c r="H2748" s="190"/>
      <c r="I2748" s="191"/>
      <c r="J2748" s="230"/>
      <c r="K2748" s="194"/>
      <c r="L2748" s="191"/>
      <c r="M2748" s="231"/>
      <c r="N2748" s="190"/>
      <c r="O2748" s="191"/>
      <c r="P2748" s="196"/>
      <c r="Q2748" s="197"/>
      <c r="R2748" s="203"/>
      <c r="S2748" s="211"/>
      <c r="T2748" s="200"/>
      <c r="U2748" s="205"/>
    </row>
    <row r="2749" spans="1:21" ht="20.100000000000001" customHeight="1">
      <c r="A2749" s="190"/>
      <c r="B2749" s="190"/>
      <c r="C2749" s="190"/>
      <c r="D2749" s="228"/>
      <c r="E2749" s="190"/>
      <c r="F2749" s="235"/>
      <c r="G2749" s="190"/>
      <c r="H2749" s="190"/>
      <c r="I2749" s="191"/>
      <c r="J2749" s="230"/>
      <c r="K2749" s="194"/>
      <c r="L2749" s="191"/>
      <c r="M2749" s="231"/>
      <c r="N2749" s="190"/>
      <c r="O2749" s="191"/>
      <c r="P2749" s="312"/>
      <c r="Q2749" s="280"/>
      <c r="R2749" s="350"/>
      <c r="S2749" s="266"/>
      <c r="T2749" s="219"/>
      <c r="U2749" s="201"/>
    </row>
    <row r="2750" spans="1:21" ht="20.100000000000001" customHeight="1">
      <c r="A2750" s="191"/>
      <c r="B2750" s="190"/>
      <c r="C2750" s="190"/>
      <c r="D2750" s="228"/>
      <c r="E2750" s="190"/>
      <c r="F2750" s="229"/>
      <c r="G2750" s="190"/>
      <c r="H2750" s="190"/>
      <c r="I2750" s="191"/>
      <c r="J2750" s="230"/>
      <c r="K2750" s="194"/>
      <c r="L2750" s="191"/>
      <c r="M2750" s="231"/>
      <c r="N2750" s="190"/>
      <c r="O2750" s="191"/>
      <c r="P2750" s="196"/>
      <c r="Q2750" s="197"/>
      <c r="R2750" s="345"/>
      <c r="S2750" s="344"/>
      <c r="T2750" s="200"/>
      <c r="U2750" s="205"/>
    </row>
    <row r="2751" spans="1:21" ht="20.100000000000001" customHeight="1">
      <c r="A2751" s="190"/>
      <c r="B2751" s="190"/>
      <c r="C2751" s="240"/>
      <c r="D2751" s="228"/>
      <c r="E2751" s="190"/>
      <c r="F2751" s="229"/>
      <c r="G2751" s="190"/>
      <c r="H2751" s="190"/>
      <c r="I2751" s="191"/>
      <c r="J2751" s="230"/>
      <c r="K2751" s="194"/>
      <c r="L2751" s="191"/>
      <c r="M2751" s="231"/>
      <c r="N2751" s="190"/>
      <c r="O2751" s="191"/>
      <c r="P2751" s="360"/>
      <c r="Q2751" s="361"/>
      <c r="R2751" s="215"/>
      <c r="S2751" s="215"/>
      <c r="T2751" s="215"/>
      <c r="U2751" s="251"/>
    </row>
    <row r="2752" spans="1:21" ht="20.100000000000001" customHeight="1">
      <c r="A2752" s="191"/>
      <c r="B2752" s="190"/>
      <c r="C2752" s="190"/>
      <c r="D2752" s="228"/>
      <c r="E2752" s="190"/>
      <c r="F2752" s="235"/>
      <c r="G2752" s="190"/>
      <c r="H2752" s="190"/>
      <c r="I2752" s="191"/>
      <c r="J2752" s="230"/>
      <c r="K2752" s="194"/>
      <c r="L2752" s="191"/>
      <c r="M2752" s="231"/>
      <c r="N2752" s="190"/>
      <c r="O2752" s="191"/>
      <c r="P2752" s="213"/>
      <c r="Q2752" s="214"/>
      <c r="R2752" s="323"/>
      <c r="S2752" s="324"/>
      <c r="T2752" s="323"/>
      <c r="U2752" s="246"/>
    </row>
    <row r="2753" spans="1:21" ht="20.100000000000001" customHeight="1">
      <c r="A2753" s="190"/>
      <c r="B2753" s="190"/>
      <c r="C2753" s="190"/>
      <c r="D2753" s="228"/>
      <c r="E2753" s="190"/>
      <c r="F2753" s="235"/>
      <c r="G2753" s="190"/>
      <c r="H2753" s="190"/>
      <c r="I2753" s="191"/>
      <c r="J2753" s="230"/>
      <c r="K2753" s="194"/>
      <c r="L2753" s="191"/>
      <c r="M2753" s="231"/>
      <c r="N2753" s="190"/>
      <c r="O2753" s="191"/>
      <c r="P2753" s="213"/>
      <c r="Q2753" s="214"/>
      <c r="R2753" s="323"/>
      <c r="S2753" s="323"/>
      <c r="T2753" s="323"/>
      <c r="U2753" s="246"/>
    </row>
    <row r="2754" spans="1:21" ht="20.100000000000001" customHeight="1">
      <c r="A2754" s="191"/>
      <c r="B2754" s="190"/>
      <c r="C2754" s="190"/>
      <c r="D2754" s="228"/>
      <c r="E2754" s="190"/>
      <c r="F2754" s="235"/>
      <c r="G2754" s="190"/>
      <c r="H2754" s="190"/>
      <c r="I2754" s="191"/>
      <c r="J2754" s="230"/>
      <c r="K2754" s="194"/>
      <c r="L2754" s="191"/>
      <c r="M2754" s="231"/>
      <c r="N2754" s="190"/>
      <c r="O2754" s="191"/>
      <c r="P2754" s="196"/>
      <c r="Q2754" s="197"/>
      <c r="R2754" s="203"/>
      <c r="S2754" s="211"/>
      <c r="T2754" s="200"/>
      <c r="U2754" s="205"/>
    </row>
    <row r="2755" spans="1:21" ht="20.100000000000001" customHeight="1">
      <c r="A2755" s="190"/>
      <c r="B2755" s="190"/>
      <c r="C2755" s="190"/>
      <c r="D2755" s="228"/>
      <c r="E2755" s="190"/>
      <c r="F2755" s="202"/>
      <c r="G2755" s="190"/>
      <c r="H2755" s="190"/>
      <c r="I2755" s="191"/>
      <c r="J2755" s="230"/>
      <c r="K2755" s="194"/>
      <c r="L2755" s="191"/>
      <c r="M2755" s="231"/>
      <c r="N2755" s="190"/>
      <c r="O2755" s="191"/>
      <c r="P2755" s="196"/>
      <c r="Q2755" s="197"/>
      <c r="R2755" s="350"/>
      <c r="S2755" s="266"/>
      <c r="T2755" s="219"/>
      <c r="U2755" s="201"/>
    </row>
    <row r="2756" spans="1:21" ht="20.100000000000001" customHeight="1">
      <c r="A2756" s="191"/>
      <c r="B2756" s="190"/>
      <c r="C2756" s="190"/>
      <c r="D2756" s="228"/>
      <c r="E2756" s="190"/>
      <c r="F2756" s="229"/>
      <c r="G2756" s="190"/>
      <c r="H2756" s="190"/>
      <c r="I2756" s="191"/>
      <c r="J2756" s="230"/>
      <c r="K2756" s="194"/>
      <c r="L2756" s="191"/>
      <c r="M2756" s="231"/>
      <c r="N2756" s="190"/>
      <c r="O2756" s="191"/>
      <c r="P2756" s="196"/>
      <c r="Q2756" s="197"/>
      <c r="R2756" s="215"/>
      <c r="S2756" s="215"/>
      <c r="T2756" s="219"/>
      <c r="U2756" s="242"/>
    </row>
    <row r="2757" spans="1:21" ht="20.100000000000001" customHeight="1">
      <c r="A2757" s="190"/>
      <c r="B2757" s="190"/>
      <c r="C2757" s="190"/>
      <c r="D2757" s="228"/>
      <c r="E2757" s="190"/>
      <c r="F2757" s="229"/>
      <c r="G2757" s="190"/>
      <c r="H2757" s="190"/>
      <c r="I2757" s="191"/>
      <c r="J2757" s="230"/>
      <c r="K2757" s="194"/>
      <c r="L2757" s="191"/>
      <c r="M2757" s="231"/>
      <c r="N2757" s="190"/>
      <c r="O2757" s="191"/>
      <c r="P2757" s="196"/>
      <c r="Q2757" s="197"/>
      <c r="R2757" s="215"/>
      <c r="S2757" s="215"/>
      <c r="T2757" s="219"/>
      <c r="U2757" s="242"/>
    </row>
    <row r="2758" spans="1:21" ht="20.100000000000001" customHeight="1">
      <c r="A2758" s="191"/>
      <c r="B2758" s="190"/>
      <c r="C2758" s="190"/>
      <c r="D2758" s="228"/>
      <c r="E2758" s="190"/>
      <c r="F2758" s="202"/>
      <c r="G2758" s="190"/>
      <c r="H2758" s="190"/>
      <c r="I2758" s="191"/>
      <c r="J2758" s="230"/>
      <c r="K2758" s="194"/>
      <c r="L2758" s="191"/>
      <c r="M2758" s="231"/>
      <c r="N2758" s="190"/>
      <c r="O2758" s="191"/>
      <c r="P2758" s="358"/>
      <c r="Q2758" s="359"/>
      <c r="R2758" s="208"/>
      <c r="S2758" s="209"/>
      <c r="T2758" s="200"/>
      <c r="U2758" s="210"/>
    </row>
    <row r="2759" spans="1:21" ht="20.100000000000001" customHeight="1">
      <c r="A2759" s="190"/>
      <c r="B2759" s="190"/>
      <c r="C2759" s="190"/>
      <c r="D2759" s="228"/>
      <c r="E2759" s="190"/>
      <c r="F2759" s="229"/>
      <c r="G2759" s="190"/>
      <c r="H2759" s="190"/>
      <c r="I2759" s="191"/>
      <c r="J2759" s="230"/>
      <c r="K2759" s="194"/>
      <c r="L2759" s="191"/>
      <c r="M2759" s="231"/>
      <c r="N2759" s="190"/>
      <c r="O2759" s="191"/>
      <c r="P2759" s="373"/>
      <c r="Q2759" s="366"/>
      <c r="R2759" s="286"/>
      <c r="S2759" s="204"/>
      <c r="T2759" s="219"/>
      <c r="U2759" s="205"/>
    </row>
    <row r="2760" spans="1:21" ht="20.100000000000001" customHeight="1">
      <c r="A2760" s="191"/>
      <c r="B2760" s="190"/>
      <c r="C2760" s="190"/>
      <c r="D2760" s="228"/>
      <c r="E2760" s="190"/>
      <c r="F2760" s="202"/>
      <c r="G2760" s="190"/>
      <c r="H2760" s="190"/>
      <c r="I2760" s="191"/>
      <c r="J2760" s="230"/>
      <c r="K2760" s="194"/>
      <c r="L2760" s="191"/>
      <c r="M2760" s="231"/>
      <c r="N2760" s="190"/>
      <c r="O2760" s="191"/>
      <c r="P2760" s="196"/>
      <c r="Q2760" s="197"/>
      <c r="R2760" s="226"/>
      <c r="S2760" s="227"/>
      <c r="T2760" s="219"/>
      <c r="U2760" s="205"/>
    </row>
    <row r="2761" spans="1:21" ht="20.100000000000001" customHeight="1">
      <c r="A2761" s="190"/>
      <c r="B2761" s="190"/>
      <c r="C2761" s="190"/>
      <c r="D2761" s="228"/>
      <c r="E2761" s="190"/>
      <c r="F2761" s="235"/>
      <c r="G2761" s="190"/>
      <c r="H2761" s="190"/>
      <c r="I2761" s="191"/>
      <c r="J2761" s="230"/>
      <c r="K2761" s="194"/>
      <c r="L2761" s="191"/>
      <c r="M2761" s="231"/>
      <c r="N2761" s="190"/>
      <c r="O2761" s="191"/>
      <c r="P2761" s="196"/>
      <c r="Q2761" s="197"/>
      <c r="R2761" s="215"/>
      <c r="S2761" s="215"/>
      <c r="T2761" s="219"/>
      <c r="U2761" s="242"/>
    </row>
    <row r="2762" spans="1:21" ht="20.100000000000001" customHeight="1">
      <c r="A2762" s="191"/>
      <c r="B2762" s="190"/>
      <c r="C2762" s="240"/>
      <c r="D2762" s="228"/>
      <c r="E2762" s="190"/>
      <c r="F2762" s="202"/>
      <c r="G2762" s="190"/>
      <c r="H2762" s="190"/>
      <c r="I2762" s="191"/>
      <c r="J2762" s="230"/>
      <c r="K2762" s="194"/>
      <c r="L2762" s="191"/>
      <c r="M2762" s="231"/>
      <c r="N2762" s="190"/>
      <c r="O2762" s="191"/>
      <c r="P2762" s="196"/>
      <c r="Q2762" s="197"/>
      <c r="R2762" s="198"/>
      <c r="S2762" s="287"/>
      <c r="T2762" s="200"/>
      <c r="U2762" s="201"/>
    </row>
    <row r="2763" spans="1:21" ht="20.100000000000001" customHeight="1">
      <c r="A2763" s="190"/>
      <c r="B2763" s="190"/>
      <c r="C2763" s="190"/>
      <c r="D2763" s="228"/>
      <c r="E2763" s="190"/>
      <c r="F2763" s="235"/>
      <c r="G2763" s="190"/>
      <c r="H2763" s="190"/>
      <c r="I2763" s="191"/>
      <c r="J2763" s="230"/>
      <c r="K2763" s="194"/>
      <c r="L2763" s="191"/>
      <c r="M2763" s="231"/>
      <c r="N2763" s="190"/>
      <c r="O2763" s="191"/>
      <c r="P2763" s="196"/>
      <c r="Q2763" s="197"/>
      <c r="R2763" s="215"/>
      <c r="S2763" s="215"/>
      <c r="T2763" s="323"/>
      <c r="U2763" s="242"/>
    </row>
    <row r="2764" spans="1:21" ht="20.100000000000001" customHeight="1">
      <c r="A2764" s="191"/>
      <c r="B2764" s="190"/>
      <c r="C2764" s="190"/>
      <c r="D2764" s="228"/>
      <c r="E2764" s="190"/>
      <c r="F2764" s="235"/>
      <c r="G2764" s="190"/>
      <c r="H2764" s="190"/>
      <c r="I2764" s="191"/>
      <c r="J2764" s="230"/>
      <c r="K2764" s="194"/>
      <c r="L2764" s="191"/>
      <c r="M2764" s="231"/>
      <c r="N2764" s="190"/>
      <c r="O2764" s="191"/>
      <c r="P2764" s="196"/>
      <c r="Q2764" s="197"/>
      <c r="R2764" s="203"/>
      <c r="S2764" s="204"/>
      <c r="T2764" s="200"/>
      <c r="U2764" s="210"/>
    </row>
    <row r="2765" spans="1:21" ht="20.100000000000001" customHeight="1">
      <c r="A2765" s="190"/>
      <c r="B2765" s="190"/>
      <c r="C2765" s="190"/>
      <c r="D2765" s="228"/>
      <c r="E2765" s="190"/>
      <c r="F2765" s="202"/>
      <c r="G2765" s="190"/>
      <c r="H2765" s="190"/>
      <c r="I2765" s="191"/>
      <c r="J2765" s="230"/>
      <c r="K2765" s="194"/>
      <c r="L2765" s="191"/>
      <c r="M2765" s="231"/>
      <c r="N2765" s="190"/>
      <c r="O2765" s="191"/>
      <c r="P2765" s="196"/>
      <c r="Q2765" s="197"/>
      <c r="R2765" s="282"/>
      <c r="S2765" s="236"/>
      <c r="T2765" s="219"/>
      <c r="U2765" s="201"/>
    </row>
    <row r="2766" spans="1:21" ht="20.100000000000001" customHeight="1">
      <c r="A2766" s="191"/>
      <c r="B2766" s="190"/>
      <c r="C2766" s="190"/>
      <c r="D2766" s="228"/>
      <c r="E2766" s="190"/>
      <c r="F2766" s="202"/>
      <c r="G2766" s="190"/>
      <c r="H2766" s="190"/>
      <c r="I2766" s="191"/>
      <c r="J2766" s="230"/>
      <c r="K2766" s="194"/>
      <c r="L2766" s="191"/>
      <c r="M2766" s="231"/>
      <c r="N2766" s="190"/>
      <c r="O2766" s="191"/>
      <c r="P2766" s="196"/>
      <c r="Q2766" s="197"/>
      <c r="R2766" s="254"/>
      <c r="S2766" s="254"/>
      <c r="T2766" s="216"/>
      <c r="U2766" s="217"/>
    </row>
    <row r="2767" spans="1:21" ht="20.100000000000001" customHeight="1">
      <c r="A2767" s="190"/>
      <c r="B2767" s="190"/>
      <c r="C2767" s="190"/>
      <c r="D2767" s="228"/>
      <c r="E2767" s="190"/>
      <c r="F2767" s="202"/>
      <c r="G2767" s="190"/>
      <c r="H2767" s="190"/>
      <c r="I2767" s="191"/>
      <c r="J2767" s="230"/>
      <c r="K2767" s="194"/>
      <c r="L2767" s="191"/>
      <c r="M2767" s="231"/>
      <c r="N2767" s="190"/>
      <c r="O2767" s="191"/>
      <c r="P2767" s="196"/>
      <c r="Q2767" s="197"/>
      <c r="R2767" s="203"/>
      <c r="S2767" s="211"/>
      <c r="T2767" s="200"/>
      <c r="U2767" s="210"/>
    </row>
    <row r="2768" spans="1:21" ht="20.100000000000001" customHeight="1">
      <c r="A2768" s="191"/>
      <c r="B2768" s="190"/>
      <c r="C2768" s="190"/>
      <c r="D2768" s="228"/>
      <c r="E2768" s="190"/>
      <c r="F2768" s="202"/>
      <c r="G2768" s="190"/>
      <c r="H2768" s="190"/>
      <c r="I2768" s="191"/>
      <c r="J2768" s="230"/>
      <c r="K2768" s="194"/>
      <c r="L2768" s="191"/>
      <c r="M2768" s="231"/>
      <c r="N2768" s="190"/>
      <c r="O2768" s="191"/>
      <c r="P2768" s="196"/>
      <c r="Q2768" s="197"/>
      <c r="R2768" s="206"/>
      <c r="S2768" s="207"/>
      <c r="T2768" s="200"/>
      <c r="U2768" s="205"/>
    </row>
    <row r="2769" spans="1:21" ht="20.100000000000001" customHeight="1">
      <c r="A2769" s="190"/>
      <c r="B2769" s="190"/>
      <c r="C2769" s="240"/>
      <c r="D2769" s="228"/>
      <c r="E2769" s="190"/>
      <c r="F2769" s="229"/>
      <c r="G2769" s="190"/>
      <c r="H2769" s="190"/>
      <c r="I2769" s="191"/>
      <c r="J2769" s="230"/>
      <c r="K2769" s="194"/>
      <c r="L2769" s="191"/>
      <c r="M2769" s="231"/>
      <c r="N2769" s="190"/>
      <c r="O2769" s="191"/>
      <c r="P2769" s="196"/>
      <c r="Q2769" s="197"/>
      <c r="R2769" s="215"/>
      <c r="S2769" s="215"/>
      <c r="T2769" s="219"/>
      <c r="U2769" s="242"/>
    </row>
    <row r="2770" spans="1:21" ht="20.100000000000001" customHeight="1">
      <c r="A2770" s="191"/>
      <c r="B2770" s="190"/>
      <c r="C2770" s="240"/>
      <c r="D2770" s="228"/>
      <c r="E2770" s="190"/>
      <c r="F2770" s="229"/>
      <c r="G2770" s="190"/>
      <c r="H2770" s="190"/>
      <c r="I2770" s="191"/>
      <c r="J2770" s="230"/>
      <c r="K2770" s="194"/>
      <c r="L2770" s="191"/>
      <c r="M2770" s="231"/>
      <c r="N2770" s="190"/>
      <c r="O2770" s="191"/>
      <c r="P2770" s="196"/>
      <c r="Q2770" s="197"/>
      <c r="R2770" s="384"/>
      <c r="S2770" s="333"/>
      <c r="T2770" s="258"/>
      <c r="U2770" s="242"/>
    </row>
    <row r="2771" spans="1:21" ht="20.100000000000001" customHeight="1">
      <c r="A2771" s="190"/>
      <c r="B2771" s="190"/>
      <c r="C2771" s="190"/>
      <c r="D2771" s="228"/>
      <c r="E2771" s="190"/>
      <c r="F2771" s="202"/>
      <c r="G2771" s="190"/>
      <c r="H2771" s="190"/>
      <c r="I2771" s="191"/>
      <c r="J2771" s="230"/>
      <c r="K2771" s="194"/>
      <c r="L2771" s="191"/>
      <c r="M2771" s="231"/>
      <c r="N2771" s="190"/>
      <c r="O2771" s="191"/>
      <c r="P2771" s="196"/>
      <c r="Q2771" s="197"/>
      <c r="R2771" s="203"/>
      <c r="S2771" s="204"/>
      <c r="T2771" s="200"/>
      <c r="U2771" s="201"/>
    </row>
    <row r="2772" spans="1:21" ht="20.100000000000001" customHeight="1">
      <c r="A2772" s="191"/>
      <c r="B2772" s="190"/>
      <c r="C2772" s="190"/>
      <c r="D2772" s="228"/>
      <c r="E2772" s="190"/>
      <c r="F2772" s="202"/>
      <c r="G2772" s="190"/>
      <c r="H2772" s="190"/>
      <c r="I2772" s="191"/>
      <c r="J2772" s="230"/>
      <c r="K2772" s="194"/>
      <c r="L2772" s="191"/>
      <c r="M2772" s="231"/>
      <c r="N2772" s="190"/>
      <c r="O2772" s="191"/>
      <c r="P2772" s="196"/>
      <c r="Q2772" s="197"/>
      <c r="R2772" s="279"/>
      <c r="S2772" s="245"/>
      <c r="T2772" s="216"/>
      <c r="U2772" s="217"/>
    </row>
    <row r="2773" spans="1:21" ht="20.100000000000001" customHeight="1">
      <c r="A2773" s="190"/>
      <c r="B2773" s="190"/>
      <c r="C2773" s="190"/>
      <c r="D2773" s="228"/>
      <c r="E2773" s="190"/>
      <c r="F2773" s="202"/>
      <c r="G2773" s="190"/>
      <c r="H2773" s="190"/>
      <c r="I2773" s="191"/>
      <c r="J2773" s="230"/>
      <c r="K2773" s="194"/>
      <c r="L2773" s="191"/>
      <c r="M2773" s="231"/>
      <c r="N2773" s="190"/>
      <c r="O2773" s="191"/>
      <c r="P2773" s="196"/>
      <c r="Q2773" s="197"/>
      <c r="R2773" s="208"/>
      <c r="S2773" s="209"/>
      <c r="T2773" s="200"/>
      <c r="U2773" s="205"/>
    </row>
    <row r="2774" spans="1:21" ht="20.100000000000001" customHeight="1">
      <c r="A2774" s="191"/>
      <c r="B2774" s="190"/>
      <c r="C2774" s="190"/>
      <c r="D2774" s="228"/>
      <c r="E2774" s="190"/>
      <c r="F2774" s="202"/>
      <c r="G2774" s="190"/>
      <c r="H2774" s="190"/>
      <c r="I2774" s="191"/>
      <c r="J2774" s="230"/>
      <c r="K2774" s="194"/>
      <c r="L2774" s="191"/>
      <c r="M2774" s="231"/>
      <c r="N2774" s="190"/>
      <c r="O2774" s="191"/>
      <c r="P2774" s="196"/>
      <c r="Q2774" s="197"/>
      <c r="R2774" s="256"/>
      <c r="S2774" s="257"/>
      <c r="T2774" s="258"/>
      <c r="U2774" s="280"/>
    </row>
    <row r="2775" spans="1:21" ht="20.100000000000001" customHeight="1">
      <c r="A2775" s="190"/>
      <c r="B2775" s="190"/>
      <c r="C2775" s="190"/>
      <c r="D2775" s="228"/>
      <c r="E2775" s="190"/>
      <c r="F2775" s="229"/>
      <c r="G2775" s="393"/>
      <c r="H2775" s="190"/>
      <c r="I2775" s="191"/>
      <c r="J2775" s="230"/>
      <c r="K2775" s="194"/>
      <c r="L2775" s="191"/>
      <c r="M2775" s="231"/>
      <c r="N2775" s="190"/>
      <c r="O2775" s="191"/>
      <c r="P2775" s="196"/>
      <c r="Q2775" s="197"/>
      <c r="R2775" s="279"/>
      <c r="S2775" s="245"/>
      <c r="T2775" s="258"/>
      <c r="U2775" s="280"/>
    </row>
    <row r="2776" spans="1:21" ht="20.100000000000001" customHeight="1">
      <c r="A2776" s="191"/>
      <c r="B2776" s="190"/>
      <c r="C2776" s="240"/>
      <c r="D2776" s="228"/>
      <c r="E2776" s="190"/>
      <c r="F2776" s="202"/>
      <c r="G2776" s="190"/>
      <c r="H2776" s="190"/>
      <c r="I2776" s="191"/>
      <c r="J2776" s="230"/>
      <c r="K2776" s="194"/>
      <c r="L2776" s="191"/>
      <c r="M2776" s="231"/>
      <c r="N2776" s="190"/>
      <c r="O2776" s="191"/>
      <c r="P2776" s="196"/>
      <c r="Q2776" s="197"/>
      <c r="R2776" s="208"/>
      <c r="S2776" s="209"/>
      <c r="T2776" s="200"/>
      <c r="U2776" s="210"/>
    </row>
    <row r="2777" spans="1:21" ht="20.100000000000001" customHeight="1">
      <c r="A2777" s="190"/>
      <c r="B2777" s="190"/>
      <c r="C2777" s="190"/>
      <c r="D2777" s="228"/>
      <c r="E2777" s="190"/>
      <c r="F2777" s="202"/>
      <c r="G2777" s="190"/>
      <c r="H2777" s="190"/>
      <c r="I2777" s="191"/>
      <c r="J2777" s="230"/>
      <c r="K2777" s="194"/>
      <c r="L2777" s="191"/>
      <c r="M2777" s="231"/>
      <c r="N2777" s="190"/>
      <c r="O2777" s="191"/>
      <c r="P2777" s="196"/>
      <c r="Q2777" s="197"/>
      <c r="R2777" s="282"/>
      <c r="S2777" s="236"/>
      <c r="T2777" s="241"/>
      <c r="U2777" s="242"/>
    </row>
    <row r="2778" spans="1:21" ht="20.100000000000001" customHeight="1">
      <c r="A2778" s="191"/>
      <c r="B2778" s="190"/>
      <c r="C2778" s="240"/>
      <c r="D2778" s="228"/>
      <c r="E2778" s="190"/>
      <c r="F2778" s="202"/>
      <c r="G2778" s="190"/>
      <c r="H2778" s="190"/>
      <c r="I2778" s="191"/>
      <c r="J2778" s="230"/>
      <c r="K2778" s="194"/>
      <c r="L2778" s="191"/>
      <c r="M2778" s="231"/>
      <c r="N2778" s="190"/>
      <c r="O2778" s="191"/>
      <c r="P2778" s="196"/>
      <c r="Q2778" s="197"/>
      <c r="R2778" s="278"/>
      <c r="S2778" s="266"/>
      <c r="T2778" s="200"/>
      <c r="U2778" s="205"/>
    </row>
    <row r="2779" spans="1:21" ht="20.100000000000001" customHeight="1">
      <c r="A2779" s="190"/>
      <c r="B2779" s="191"/>
      <c r="C2779" s="191"/>
      <c r="D2779" s="192"/>
      <c r="E2779" s="190"/>
      <c r="F2779" s="232"/>
      <c r="G2779" s="190"/>
      <c r="H2779" s="191"/>
      <c r="I2779" s="191"/>
      <c r="J2779" s="194"/>
      <c r="K2779" s="194"/>
      <c r="L2779" s="191"/>
      <c r="M2779" s="195"/>
      <c r="N2779" s="190"/>
      <c r="O2779" s="191"/>
      <c r="P2779" s="196"/>
      <c r="Q2779" s="197"/>
      <c r="R2779" s="215"/>
      <c r="S2779" s="215"/>
      <c r="T2779" s="215"/>
      <c r="U2779" s="252"/>
    </row>
    <row r="2780" spans="1:21" ht="20.100000000000001" customHeight="1">
      <c r="A2780" s="191"/>
      <c r="B2780" s="191"/>
      <c r="C2780" s="191"/>
      <c r="D2780" s="192"/>
      <c r="E2780" s="190"/>
      <c r="F2780" s="202"/>
      <c r="G2780" s="190"/>
      <c r="H2780" s="191"/>
      <c r="I2780" s="191"/>
      <c r="J2780" s="194"/>
      <c r="K2780" s="194"/>
      <c r="L2780" s="191"/>
      <c r="M2780" s="195"/>
      <c r="N2780" s="190"/>
      <c r="O2780" s="191"/>
      <c r="P2780" s="360"/>
      <c r="Q2780" s="361"/>
      <c r="R2780" s="203"/>
      <c r="S2780" s="211"/>
      <c r="T2780" s="200"/>
      <c r="U2780" s="201"/>
    </row>
    <row r="2781" spans="1:21" ht="20.100000000000001" customHeight="1">
      <c r="A2781" s="190"/>
      <c r="B2781" s="191"/>
      <c r="C2781" s="191"/>
      <c r="D2781" s="192"/>
      <c r="E2781" s="191"/>
      <c r="F2781" s="202"/>
      <c r="G2781" s="190"/>
      <c r="H2781" s="191"/>
      <c r="I2781" s="191"/>
      <c r="J2781" s="194"/>
      <c r="K2781" s="194"/>
      <c r="L2781" s="191"/>
      <c r="M2781" s="195"/>
      <c r="N2781" s="190"/>
      <c r="O2781" s="191"/>
      <c r="P2781" s="213"/>
      <c r="Q2781" s="214"/>
      <c r="R2781" s="215"/>
      <c r="S2781" s="215"/>
      <c r="T2781" s="216"/>
      <c r="U2781" s="217"/>
    </row>
    <row r="2782" spans="1:21" ht="20.100000000000001" customHeight="1">
      <c r="A2782" s="191"/>
      <c r="B2782" s="191"/>
      <c r="C2782" s="191"/>
      <c r="D2782" s="192"/>
      <c r="E2782" s="190"/>
      <c r="F2782" s="202"/>
      <c r="G2782" s="190"/>
      <c r="H2782" s="191"/>
      <c r="I2782" s="191"/>
      <c r="J2782" s="194"/>
      <c r="K2782" s="194"/>
      <c r="L2782" s="191"/>
      <c r="M2782" s="195"/>
      <c r="N2782" s="190"/>
      <c r="O2782" s="191"/>
      <c r="P2782" s="196"/>
      <c r="Q2782" s="197"/>
      <c r="R2782" s="208"/>
      <c r="S2782" s="209"/>
      <c r="T2782" s="200"/>
      <c r="U2782" s="205"/>
    </row>
    <row r="2783" spans="1:21" ht="20.100000000000001" customHeight="1">
      <c r="A2783" s="190"/>
      <c r="B2783" s="191"/>
      <c r="C2783" s="191"/>
      <c r="D2783" s="192"/>
      <c r="E2783" s="190"/>
      <c r="F2783" s="202"/>
      <c r="G2783" s="190"/>
      <c r="H2783" s="191"/>
      <c r="I2783" s="191"/>
      <c r="J2783" s="194"/>
      <c r="K2783" s="194"/>
      <c r="L2783" s="191"/>
      <c r="M2783" s="195"/>
      <c r="N2783" s="190"/>
      <c r="O2783" s="191"/>
      <c r="P2783" s="213"/>
      <c r="Q2783" s="214"/>
      <c r="R2783" s="215"/>
      <c r="S2783" s="254"/>
      <c r="T2783" s="216"/>
      <c r="U2783" s="255"/>
    </row>
    <row r="2784" spans="1:21" ht="20.100000000000001" customHeight="1">
      <c r="A2784" s="191"/>
      <c r="B2784" s="191"/>
      <c r="C2784" s="191"/>
      <c r="D2784" s="192"/>
      <c r="E2784" s="191"/>
      <c r="F2784" s="193"/>
      <c r="G2784" s="190"/>
      <c r="H2784" s="191"/>
      <c r="I2784" s="191"/>
      <c r="J2784" s="194"/>
      <c r="K2784" s="194"/>
      <c r="L2784" s="191"/>
      <c r="M2784" s="195"/>
      <c r="N2784" s="190"/>
      <c r="O2784" s="191"/>
      <c r="P2784" s="196"/>
      <c r="Q2784" s="197"/>
      <c r="R2784" s="226"/>
      <c r="S2784" s="227"/>
      <c r="T2784" s="219"/>
      <c r="U2784" s="201"/>
    </row>
    <row r="2785" spans="1:21" ht="20.100000000000001" customHeight="1">
      <c r="A2785" s="190"/>
      <c r="B2785" s="191"/>
      <c r="C2785" s="191"/>
      <c r="D2785" s="192"/>
      <c r="E2785" s="190"/>
      <c r="F2785" s="202"/>
      <c r="G2785" s="190"/>
      <c r="H2785" s="191"/>
      <c r="I2785" s="191"/>
      <c r="J2785" s="194"/>
      <c r="K2785" s="194"/>
      <c r="L2785" s="191"/>
      <c r="M2785" s="195"/>
      <c r="N2785" s="190"/>
      <c r="O2785" s="191"/>
      <c r="P2785" s="196"/>
      <c r="Q2785" s="197"/>
      <c r="R2785" s="226"/>
      <c r="S2785" s="227"/>
      <c r="T2785" s="219"/>
      <c r="U2785" s="205"/>
    </row>
    <row r="2786" spans="1:21" ht="20.100000000000001" customHeight="1">
      <c r="A2786" s="191"/>
      <c r="B2786" s="191"/>
      <c r="C2786" s="191"/>
      <c r="D2786" s="192"/>
      <c r="E2786" s="190"/>
      <c r="F2786" s="202"/>
      <c r="G2786" s="190"/>
      <c r="H2786" s="191"/>
      <c r="I2786" s="191"/>
      <c r="J2786" s="194"/>
      <c r="K2786" s="194"/>
      <c r="L2786" s="191"/>
      <c r="M2786" s="195"/>
      <c r="N2786" s="190"/>
      <c r="O2786" s="191"/>
      <c r="P2786" s="213"/>
      <c r="Q2786" s="214"/>
      <c r="R2786" s="215"/>
      <c r="S2786" s="215"/>
      <c r="T2786" s="258"/>
      <c r="U2786" s="295"/>
    </row>
    <row r="2787" spans="1:21" ht="20.100000000000001" customHeight="1">
      <c r="A2787" s="190"/>
      <c r="B2787" s="191"/>
      <c r="C2787" s="191"/>
      <c r="D2787" s="192"/>
      <c r="E2787" s="191"/>
      <c r="F2787" s="202"/>
      <c r="G2787" s="190"/>
      <c r="H2787" s="191"/>
      <c r="I2787" s="191"/>
      <c r="J2787" s="194"/>
      <c r="K2787" s="194"/>
      <c r="L2787" s="191"/>
      <c r="M2787" s="195"/>
      <c r="N2787" s="190"/>
      <c r="O2787" s="191"/>
      <c r="P2787" s="213"/>
      <c r="Q2787" s="214"/>
      <c r="R2787" s="215"/>
      <c r="S2787" s="254"/>
      <c r="T2787" s="216"/>
      <c r="U2787" s="217"/>
    </row>
    <row r="2788" spans="1:21" ht="20.100000000000001" customHeight="1">
      <c r="A2788" s="191"/>
      <c r="B2788" s="191"/>
      <c r="C2788" s="191"/>
      <c r="D2788" s="192"/>
      <c r="E2788" s="190"/>
      <c r="F2788" s="232"/>
      <c r="G2788" s="190"/>
      <c r="H2788" s="191"/>
      <c r="I2788" s="191"/>
      <c r="J2788" s="194"/>
      <c r="K2788" s="194"/>
      <c r="L2788" s="191"/>
      <c r="M2788" s="195"/>
      <c r="N2788" s="190"/>
      <c r="O2788" s="191"/>
      <c r="P2788" s="213"/>
      <c r="Q2788" s="361"/>
      <c r="R2788" s="203"/>
      <c r="S2788" s="211"/>
      <c r="T2788" s="247"/>
      <c r="U2788" s="293"/>
    </row>
    <row r="2789" spans="1:21" ht="20.100000000000001" customHeight="1">
      <c r="A2789" s="190"/>
      <c r="B2789" s="191"/>
      <c r="C2789" s="191"/>
      <c r="D2789" s="192"/>
      <c r="E2789" s="190"/>
      <c r="F2789" s="202"/>
      <c r="G2789" s="190"/>
      <c r="H2789" s="191"/>
      <c r="I2789" s="191"/>
      <c r="J2789" s="194"/>
      <c r="K2789" s="194"/>
      <c r="L2789" s="191"/>
      <c r="M2789" s="195"/>
      <c r="N2789" s="190"/>
      <c r="O2789" s="191"/>
      <c r="P2789" s="196"/>
      <c r="Q2789" s="197"/>
      <c r="R2789" s="226"/>
      <c r="S2789" s="227"/>
      <c r="T2789" s="219"/>
      <c r="U2789" s="201"/>
    </row>
    <row r="2790" spans="1:21" ht="20.100000000000001" customHeight="1">
      <c r="A2790" s="191"/>
      <c r="B2790" s="191"/>
      <c r="C2790" s="191"/>
      <c r="D2790" s="192"/>
      <c r="E2790" s="191"/>
      <c r="F2790" s="193"/>
      <c r="G2790" s="190"/>
      <c r="H2790" s="191"/>
      <c r="I2790" s="191"/>
      <c r="J2790" s="194"/>
      <c r="K2790" s="194"/>
      <c r="L2790" s="191"/>
      <c r="M2790" s="195"/>
      <c r="N2790" s="190"/>
      <c r="O2790" s="191"/>
      <c r="P2790" s="196"/>
      <c r="Q2790" s="197"/>
      <c r="R2790" s="208"/>
      <c r="S2790" s="209"/>
      <c r="T2790" s="200"/>
      <c r="U2790" s="201"/>
    </row>
    <row r="2791" spans="1:21" ht="20.100000000000001" customHeight="1">
      <c r="A2791" s="190"/>
      <c r="B2791" s="191"/>
      <c r="C2791" s="191"/>
      <c r="D2791" s="192"/>
      <c r="E2791" s="191"/>
      <c r="F2791" s="202"/>
      <c r="G2791" s="190"/>
      <c r="H2791" s="191"/>
      <c r="I2791" s="191"/>
      <c r="J2791" s="194"/>
      <c r="K2791" s="194"/>
      <c r="L2791" s="191"/>
      <c r="M2791" s="195"/>
      <c r="N2791" s="190"/>
      <c r="O2791" s="191"/>
      <c r="P2791" s="213"/>
      <c r="Q2791" s="214"/>
      <c r="R2791" s="215"/>
      <c r="S2791" s="215"/>
      <c r="T2791" s="219"/>
      <c r="U2791" s="242"/>
    </row>
    <row r="2792" spans="1:21" ht="20.100000000000001" customHeight="1">
      <c r="A2792" s="191"/>
      <c r="B2792" s="191"/>
      <c r="C2792" s="191"/>
      <c r="D2792" s="192"/>
      <c r="E2792" s="191"/>
      <c r="F2792" s="229"/>
      <c r="G2792" s="190"/>
      <c r="H2792" s="191"/>
      <c r="I2792" s="191"/>
      <c r="J2792" s="194"/>
      <c r="K2792" s="194"/>
      <c r="L2792" s="191"/>
      <c r="M2792" s="195"/>
      <c r="N2792" s="190"/>
      <c r="O2792" s="191"/>
      <c r="P2792" s="196"/>
      <c r="Q2792" s="197"/>
      <c r="R2792" s="215"/>
      <c r="S2792" s="215"/>
      <c r="T2792" s="219"/>
      <c r="U2792" s="242"/>
    </row>
    <row r="2793" spans="1:21" ht="20.100000000000001" customHeight="1">
      <c r="A2793" s="190"/>
      <c r="B2793" s="190"/>
      <c r="C2793" s="190"/>
      <c r="D2793" s="228"/>
      <c r="E2793" s="190"/>
      <c r="F2793" s="202"/>
      <c r="G2793" s="190"/>
      <c r="H2793" s="190"/>
      <c r="I2793" s="191"/>
      <c r="J2793" s="230"/>
      <c r="K2793" s="194"/>
      <c r="L2793" s="191"/>
      <c r="M2793" s="195"/>
      <c r="N2793" s="190"/>
      <c r="O2793" s="191"/>
      <c r="P2793" s="196"/>
      <c r="Q2793" s="197"/>
      <c r="R2793" s="208"/>
      <c r="S2793" s="266"/>
      <c r="T2793" s="200"/>
      <c r="U2793" s="201"/>
    </row>
    <row r="2794" spans="1:21" ht="20.100000000000001" customHeight="1">
      <c r="A2794" s="191"/>
      <c r="B2794" s="190"/>
      <c r="C2794" s="190"/>
      <c r="D2794" s="228"/>
      <c r="E2794" s="190"/>
      <c r="F2794" s="202"/>
      <c r="G2794" s="190"/>
      <c r="H2794" s="190"/>
      <c r="I2794" s="191"/>
      <c r="J2794" s="230"/>
      <c r="K2794" s="194"/>
      <c r="L2794" s="191"/>
      <c r="M2794" s="195"/>
      <c r="N2794" s="190"/>
      <c r="O2794" s="191"/>
      <c r="P2794" s="213"/>
      <c r="Q2794" s="214"/>
      <c r="R2794" s="215"/>
      <c r="S2794" s="215"/>
      <c r="T2794" s="216"/>
      <c r="U2794" s="255"/>
    </row>
    <row r="2795" spans="1:21" ht="20.100000000000001" customHeight="1">
      <c r="A2795" s="190"/>
      <c r="B2795" s="190"/>
      <c r="C2795" s="190"/>
      <c r="D2795" s="228"/>
      <c r="E2795" s="190"/>
      <c r="F2795" s="202"/>
      <c r="G2795" s="190"/>
      <c r="H2795" s="190"/>
      <c r="I2795" s="191"/>
      <c r="J2795" s="230"/>
      <c r="K2795" s="194"/>
      <c r="L2795" s="191"/>
      <c r="M2795" s="231"/>
      <c r="N2795" s="190"/>
      <c r="O2795" s="191"/>
      <c r="P2795" s="213"/>
      <c r="Q2795" s="361"/>
      <c r="R2795" s="215"/>
      <c r="S2795" s="254"/>
      <c r="T2795" s="216"/>
      <c r="U2795" s="255"/>
    </row>
    <row r="2796" spans="1:21" ht="20.100000000000001" customHeight="1">
      <c r="A2796" s="191"/>
      <c r="B2796" s="190"/>
      <c r="C2796" s="190"/>
      <c r="D2796" s="228"/>
      <c r="E2796" s="190"/>
      <c r="F2796" s="229"/>
      <c r="G2796" s="190"/>
      <c r="H2796" s="190"/>
      <c r="I2796" s="191"/>
      <c r="J2796" s="230"/>
      <c r="K2796" s="194"/>
      <c r="L2796" s="191"/>
      <c r="M2796" s="231"/>
      <c r="N2796" s="190"/>
      <c r="O2796" s="191"/>
      <c r="P2796" s="213"/>
      <c r="Q2796" s="214"/>
      <c r="R2796" s="215"/>
      <c r="S2796" s="215"/>
      <c r="T2796" s="216"/>
      <c r="U2796" s="217"/>
    </row>
    <row r="2797" spans="1:21" ht="20.100000000000001" customHeight="1">
      <c r="A2797" s="190"/>
      <c r="B2797" s="190"/>
      <c r="C2797" s="190"/>
      <c r="D2797" s="228"/>
      <c r="E2797" s="190"/>
      <c r="F2797" s="229"/>
      <c r="G2797" s="190"/>
      <c r="H2797" s="190"/>
      <c r="I2797" s="191"/>
      <c r="J2797" s="230"/>
      <c r="K2797" s="194"/>
      <c r="L2797" s="191"/>
      <c r="M2797" s="231"/>
      <c r="N2797" s="190"/>
      <c r="O2797" s="191"/>
      <c r="P2797" s="213"/>
      <c r="Q2797" s="361"/>
      <c r="R2797" s="215"/>
      <c r="S2797" s="254"/>
      <c r="T2797" s="296"/>
      <c r="U2797" s="242"/>
    </row>
    <row r="2798" spans="1:21" ht="20.100000000000001" customHeight="1">
      <c r="A2798" s="191"/>
      <c r="B2798" s="190"/>
      <c r="C2798" s="190"/>
      <c r="D2798" s="228"/>
      <c r="E2798" s="190"/>
      <c r="F2798" s="229"/>
      <c r="G2798" s="190"/>
      <c r="H2798" s="190"/>
      <c r="I2798" s="191"/>
      <c r="J2798" s="230"/>
      <c r="K2798" s="194"/>
      <c r="L2798" s="191"/>
      <c r="M2798" s="231"/>
      <c r="N2798" s="190"/>
      <c r="O2798" s="191"/>
      <c r="P2798" s="213"/>
      <c r="Q2798" s="214"/>
      <c r="R2798" s="215"/>
      <c r="S2798" s="215"/>
      <c r="T2798" s="216"/>
      <c r="U2798" s="255"/>
    </row>
    <row r="2799" spans="1:21" ht="20.100000000000001" customHeight="1">
      <c r="A2799" s="190"/>
      <c r="B2799" s="190"/>
      <c r="C2799" s="190"/>
      <c r="D2799" s="228"/>
      <c r="E2799" s="190"/>
      <c r="F2799" s="229"/>
      <c r="G2799" s="190"/>
      <c r="H2799" s="190"/>
      <c r="I2799" s="191"/>
      <c r="J2799" s="230"/>
      <c r="K2799" s="194"/>
      <c r="L2799" s="191"/>
      <c r="M2799" s="231"/>
      <c r="N2799" s="190"/>
      <c r="O2799" s="191"/>
      <c r="P2799" s="213"/>
      <c r="Q2799" s="214"/>
      <c r="R2799" s="215"/>
      <c r="S2799" s="215"/>
      <c r="T2799" s="219"/>
      <c r="U2799" s="242"/>
    </row>
    <row r="2800" spans="1:21" ht="20.100000000000001" customHeight="1">
      <c r="A2800" s="191"/>
      <c r="B2800" s="190"/>
      <c r="C2800" s="190"/>
      <c r="D2800" s="228"/>
      <c r="E2800" s="190"/>
      <c r="F2800" s="229"/>
      <c r="G2800" s="190"/>
      <c r="H2800" s="190"/>
      <c r="I2800" s="191"/>
      <c r="J2800" s="230"/>
      <c r="K2800" s="194"/>
      <c r="L2800" s="191"/>
      <c r="M2800" s="231"/>
      <c r="N2800" s="190"/>
      <c r="O2800" s="191"/>
      <c r="P2800" s="196"/>
      <c r="Q2800" s="197"/>
      <c r="R2800" s="203"/>
      <c r="S2800" s="199"/>
      <c r="T2800" s="200"/>
      <c r="U2800" s="205"/>
    </row>
    <row r="2801" spans="1:21" ht="20.100000000000001" customHeight="1">
      <c r="A2801" s="190"/>
      <c r="B2801" s="190"/>
      <c r="C2801" s="190"/>
      <c r="D2801" s="228"/>
      <c r="E2801" s="190"/>
      <c r="F2801" s="232"/>
      <c r="G2801" s="190"/>
      <c r="H2801" s="190"/>
      <c r="I2801" s="191"/>
      <c r="J2801" s="230"/>
      <c r="K2801" s="194"/>
      <c r="L2801" s="191"/>
      <c r="M2801" s="231"/>
      <c r="N2801" s="190"/>
      <c r="O2801" s="191"/>
      <c r="P2801" s="196"/>
      <c r="Q2801" s="359"/>
      <c r="R2801" s="206"/>
      <c r="S2801" s="207"/>
      <c r="T2801" s="200"/>
      <c r="U2801" s="205"/>
    </row>
    <row r="2802" spans="1:21" ht="20.100000000000001" customHeight="1">
      <c r="A2802" s="191"/>
      <c r="B2802" s="190"/>
      <c r="C2802" s="190"/>
      <c r="D2802" s="228"/>
      <c r="E2802" s="190"/>
      <c r="F2802" s="232"/>
      <c r="G2802" s="190"/>
      <c r="H2802" s="190"/>
      <c r="I2802" s="191"/>
      <c r="J2802" s="230"/>
      <c r="K2802" s="194"/>
      <c r="L2802" s="191"/>
      <c r="M2802" s="231"/>
      <c r="N2802" s="190"/>
      <c r="O2802" s="191"/>
      <c r="P2802" s="196"/>
      <c r="Q2802" s="197"/>
      <c r="R2802" s="208"/>
      <c r="S2802" s="209"/>
      <c r="T2802" s="200"/>
      <c r="U2802" s="201"/>
    </row>
    <row r="2803" spans="1:21" ht="20.100000000000001" customHeight="1">
      <c r="A2803" s="190"/>
      <c r="B2803" s="190"/>
      <c r="C2803" s="190"/>
      <c r="D2803" s="228"/>
      <c r="E2803" s="190"/>
      <c r="F2803" s="202"/>
      <c r="G2803" s="190"/>
      <c r="H2803" s="190"/>
      <c r="I2803" s="191"/>
      <c r="J2803" s="230"/>
      <c r="K2803" s="194"/>
      <c r="L2803" s="191"/>
      <c r="M2803" s="231"/>
      <c r="N2803" s="190"/>
      <c r="O2803" s="191"/>
      <c r="P2803" s="196"/>
      <c r="Q2803" s="197"/>
      <c r="R2803" s="206"/>
      <c r="S2803" s="207"/>
      <c r="T2803" s="200"/>
      <c r="U2803" s="201"/>
    </row>
    <row r="2804" spans="1:21" ht="20.100000000000001" customHeight="1">
      <c r="A2804" s="191"/>
      <c r="B2804" s="190"/>
      <c r="C2804" s="240"/>
      <c r="D2804" s="228"/>
      <c r="E2804" s="190"/>
      <c r="F2804" s="202"/>
      <c r="G2804" s="190"/>
      <c r="H2804" s="190"/>
      <c r="I2804" s="191"/>
      <c r="J2804" s="230"/>
      <c r="K2804" s="194"/>
      <c r="L2804" s="191"/>
      <c r="M2804" s="231"/>
      <c r="N2804" s="190"/>
      <c r="O2804" s="191"/>
      <c r="P2804" s="196"/>
      <c r="Q2804" s="197"/>
      <c r="R2804" s="203"/>
      <c r="S2804" s="204"/>
      <c r="T2804" s="200"/>
      <c r="U2804" s="205"/>
    </row>
    <row r="2805" spans="1:21" ht="20.100000000000001" customHeight="1">
      <c r="A2805" s="190"/>
      <c r="B2805" s="190"/>
      <c r="C2805" s="190"/>
      <c r="D2805" s="228"/>
      <c r="E2805" s="190"/>
      <c r="F2805" s="235"/>
      <c r="G2805" s="190"/>
      <c r="H2805" s="190"/>
      <c r="I2805" s="191"/>
      <c r="J2805" s="230"/>
      <c r="K2805" s="194"/>
      <c r="L2805" s="191"/>
      <c r="M2805" s="231"/>
      <c r="N2805" s="190"/>
      <c r="O2805" s="191"/>
      <c r="P2805" s="196"/>
      <c r="Q2805" s="197"/>
      <c r="R2805" s="226"/>
      <c r="S2805" s="227"/>
      <c r="T2805" s="219"/>
      <c r="U2805" s="205"/>
    </row>
    <row r="2806" spans="1:21" ht="20.100000000000001" customHeight="1">
      <c r="A2806" s="191"/>
      <c r="B2806" s="190"/>
      <c r="C2806" s="240"/>
      <c r="D2806" s="228"/>
      <c r="E2806" s="190"/>
      <c r="F2806" s="229"/>
      <c r="G2806" s="190"/>
      <c r="H2806" s="190"/>
      <c r="I2806" s="191"/>
      <c r="J2806" s="230"/>
      <c r="K2806" s="194"/>
      <c r="L2806" s="191"/>
      <c r="M2806" s="231"/>
      <c r="N2806" s="190"/>
      <c r="O2806" s="191"/>
      <c r="P2806" s="213"/>
      <c r="Q2806" s="214"/>
      <c r="R2806" s="215"/>
      <c r="S2806" s="215"/>
      <c r="T2806" s="258"/>
      <c r="U2806" s="242"/>
    </row>
    <row r="2807" spans="1:21" ht="20.100000000000001" customHeight="1">
      <c r="A2807" s="190"/>
      <c r="B2807" s="190"/>
      <c r="C2807" s="190"/>
      <c r="D2807" s="228"/>
      <c r="E2807" s="190"/>
      <c r="F2807" s="229"/>
      <c r="G2807" s="190"/>
      <c r="H2807" s="190"/>
      <c r="I2807" s="191"/>
      <c r="J2807" s="230"/>
      <c r="K2807" s="194"/>
      <c r="L2807" s="191"/>
      <c r="M2807" s="231"/>
      <c r="N2807" s="190"/>
      <c r="O2807" s="191"/>
      <c r="P2807" s="196"/>
      <c r="Q2807" s="197"/>
      <c r="R2807" s="208"/>
      <c r="S2807" s="209"/>
      <c r="T2807" s="200"/>
      <c r="U2807" s="201"/>
    </row>
    <row r="2808" spans="1:21" ht="20.100000000000001" customHeight="1">
      <c r="A2808" s="191"/>
      <c r="B2808" s="190"/>
      <c r="C2808" s="190"/>
      <c r="D2808" s="228"/>
      <c r="E2808" s="190"/>
      <c r="F2808" s="229"/>
      <c r="G2808" s="190"/>
      <c r="H2808" s="190"/>
      <c r="I2808" s="191"/>
      <c r="J2808" s="230"/>
      <c r="K2808" s="194"/>
      <c r="L2808" s="191"/>
      <c r="M2808" s="231"/>
      <c r="N2808" s="190"/>
      <c r="O2808" s="191"/>
      <c r="P2808" s="213"/>
      <c r="Q2808" s="214"/>
      <c r="R2808" s="215"/>
      <c r="S2808" s="254"/>
      <c r="T2808" s="216"/>
      <c r="U2808" s="255"/>
    </row>
    <row r="2809" spans="1:21" ht="20.100000000000001" customHeight="1">
      <c r="A2809" s="190"/>
      <c r="B2809" s="190"/>
      <c r="C2809" s="190"/>
      <c r="D2809" s="228"/>
      <c r="E2809" s="190"/>
      <c r="F2809" s="229"/>
      <c r="G2809" s="190"/>
      <c r="H2809" s="190"/>
      <c r="I2809" s="191"/>
      <c r="J2809" s="230"/>
      <c r="K2809" s="194"/>
      <c r="L2809" s="191"/>
      <c r="M2809" s="231"/>
      <c r="N2809" s="190"/>
      <c r="O2809" s="191"/>
      <c r="P2809" s="213"/>
      <c r="Q2809" s="214"/>
      <c r="R2809" s="215"/>
      <c r="S2809" s="254"/>
      <c r="T2809" s="219"/>
      <c r="U2809" s="242"/>
    </row>
    <row r="2810" spans="1:21" ht="20.100000000000001" customHeight="1">
      <c r="A2810" s="191"/>
      <c r="B2810" s="190"/>
      <c r="C2810" s="190"/>
      <c r="D2810" s="228"/>
      <c r="E2810" s="190"/>
      <c r="F2810" s="229"/>
      <c r="G2810" s="190"/>
      <c r="H2810" s="190"/>
      <c r="I2810" s="191"/>
      <c r="J2810" s="230"/>
      <c r="K2810" s="194"/>
      <c r="L2810" s="191"/>
      <c r="M2810" s="231"/>
      <c r="N2810" s="190"/>
      <c r="O2810" s="191"/>
      <c r="P2810" s="196"/>
      <c r="Q2810" s="359"/>
      <c r="R2810" s="203"/>
      <c r="S2810" s="211"/>
      <c r="T2810" s="200"/>
      <c r="U2810" s="210"/>
    </row>
    <row r="2811" spans="1:21" ht="20.100000000000001" customHeight="1">
      <c r="A2811" s="190"/>
      <c r="B2811" s="190"/>
      <c r="C2811" s="190"/>
      <c r="D2811" s="228"/>
      <c r="E2811" s="190"/>
      <c r="F2811" s="229"/>
      <c r="G2811" s="190"/>
      <c r="H2811" s="190"/>
      <c r="I2811" s="191"/>
      <c r="J2811" s="230"/>
      <c r="K2811" s="194"/>
      <c r="L2811" s="191"/>
      <c r="M2811" s="231"/>
      <c r="N2811" s="190"/>
      <c r="O2811" s="191"/>
      <c r="P2811" s="213"/>
      <c r="Q2811" s="361"/>
      <c r="R2811" s="215"/>
      <c r="S2811" s="215"/>
      <c r="T2811" s="219"/>
      <c r="U2811" s="242"/>
    </row>
    <row r="2812" spans="1:21" ht="20.100000000000001" customHeight="1">
      <c r="A2812" s="191"/>
      <c r="B2812" s="190"/>
      <c r="C2812" s="240"/>
      <c r="D2812" s="228"/>
      <c r="E2812" s="190"/>
      <c r="F2812" s="202"/>
      <c r="G2812" s="190"/>
      <c r="H2812" s="190"/>
      <c r="I2812" s="191"/>
      <c r="J2812" s="230"/>
      <c r="K2812" s="194"/>
      <c r="L2812" s="191"/>
      <c r="M2812" s="231"/>
      <c r="N2812" s="190"/>
      <c r="O2812" s="191"/>
      <c r="P2812" s="196"/>
      <c r="Q2812" s="197"/>
      <c r="R2812" s="215"/>
      <c r="S2812" s="215"/>
      <c r="T2812" s="216"/>
      <c r="U2812" s="217"/>
    </row>
    <row r="2813" spans="1:21" ht="20.100000000000001" customHeight="1">
      <c r="A2813" s="190"/>
      <c r="B2813" s="190"/>
      <c r="C2813" s="190"/>
      <c r="D2813" s="228"/>
      <c r="E2813" s="190"/>
      <c r="F2813" s="229"/>
      <c r="G2813" s="190"/>
      <c r="H2813" s="190"/>
      <c r="I2813" s="191"/>
      <c r="J2813" s="230"/>
      <c r="K2813" s="194"/>
      <c r="L2813" s="191"/>
      <c r="M2813" s="231"/>
      <c r="N2813" s="190"/>
      <c r="O2813" s="191"/>
      <c r="P2813" s="196"/>
      <c r="Q2813" s="197"/>
      <c r="R2813" s="215"/>
      <c r="S2813" s="215"/>
      <c r="T2813" s="216"/>
      <c r="U2813" s="272"/>
    </row>
    <row r="2814" spans="1:21" ht="20.100000000000001" customHeight="1">
      <c r="A2814" s="191"/>
      <c r="B2814" s="190"/>
      <c r="C2814" s="190"/>
      <c r="D2814" s="228"/>
      <c r="E2814" s="190"/>
      <c r="F2814" s="202"/>
      <c r="G2814" s="190"/>
      <c r="H2814" s="190"/>
      <c r="I2814" s="191"/>
      <c r="J2814" s="230"/>
      <c r="K2814" s="194"/>
      <c r="L2814" s="191"/>
      <c r="M2814" s="231"/>
      <c r="N2814" s="190"/>
      <c r="O2814" s="191"/>
      <c r="P2814" s="196"/>
      <c r="Q2814" s="197"/>
      <c r="R2814" s="208"/>
      <c r="S2814" s="209"/>
      <c r="T2814" s="200"/>
      <c r="U2814" s="201"/>
    </row>
    <row r="2815" spans="1:21" ht="20.100000000000001" customHeight="1">
      <c r="A2815" s="190"/>
      <c r="B2815" s="190"/>
      <c r="C2815" s="190"/>
      <c r="D2815" s="228"/>
      <c r="E2815" s="190"/>
      <c r="F2815" s="202"/>
      <c r="G2815" s="190"/>
      <c r="H2815" s="190"/>
      <c r="I2815" s="191"/>
      <c r="J2815" s="230"/>
      <c r="K2815" s="194"/>
      <c r="L2815" s="191"/>
      <c r="M2815" s="231"/>
      <c r="N2815" s="190"/>
      <c r="O2815" s="191"/>
      <c r="P2815" s="196"/>
      <c r="Q2815" s="197"/>
      <c r="R2815" s="375"/>
      <c r="S2815" s="368"/>
      <c r="T2815" s="233"/>
      <c r="U2815" s="343"/>
    </row>
    <row r="2816" spans="1:21" ht="20.100000000000001" customHeight="1">
      <c r="A2816" s="191"/>
      <c r="B2816" s="190"/>
      <c r="C2816" s="190"/>
      <c r="D2816" s="228"/>
      <c r="E2816" s="190"/>
      <c r="F2816" s="202"/>
      <c r="G2816" s="190"/>
      <c r="H2816" s="190"/>
      <c r="I2816" s="191"/>
      <c r="J2816" s="230"/>
      <c r="K2816" s="194"/>
      <c r="L2816" s="191"/>
      <c r="M2816" s="231"/>
      <c r="N2816" s="190"/>
      <c r="O2816" s="191"/>
      <c r="P2816" s="196"/>
      <c r="Q2816" s="197"/>
      <c r="R2816" s="226"/>
      <c r="S2816" s="227"/>
      <c r="T2816" s="241"/>
      <c r="U2816" s="242"/>
    </row>
    <row r="2817" spans="1:21" ht="20.100000000000001" customHeight="1">
      <c r="A2817" s="190"/>
      <c r="B2817" s="190"/>
      <c r="C2817" s="190"/>
      <c r="D2817" s="228"/>
      <c r="E2817" s="190"/>
      <c r="F2817" s="202"/>
      <c r="G2817" s="190"/>
      <c r="H2817" s="190"/>
      <c r="I2817" s="191"/>
      <c r="J2817" s="230"/>
      <c r="K2817" s="194"/>
      <c r="L2817" s="191"/>
      <c r="M2817" s="231"/>
      <c r="N2817" s="190"/>
      <c r="O2817" s="191"/>
      <c r="P2817" s="196"/>
      <c r="Q2817" s="197"/>
      <c r="R2817" s="277"/>
      <c r="S2817" s="266"/>
      <c r="T2817" s="219"/>
      <c r="U2817" s="205"/>
    </row>
    <row r="2818" spans="1:21" ht="20.100000000000001" customHeight="1">
      <c r="A2818" s="191"/>
      <c r="B2818" s="190"/>
      <c r="C2818" s="190"/>
      <c r="D2818" s="228"/>
      <c r="E2818" s="190"/>
      <c r="F2818" s="202"/>
      <c r="G2818" s="190"/>
      <c r="H2818" s="190"/>
      <c r="I2818" s="191"/>
      <c r="J2818" s="230"/>
      <c r="K2818" s="194"/>
      <c r="L2818" s="191"/>
      <c r="M2818" s="231"/>
      <c r="N2818" s="190"/>
      <c r="O2818" s="191"/>
      <c r="P2818" s="196"/>
      <c r="Q2818" s="197"/>
      <c r="R2818" s="203"/>
      <c r="S2818" s="211"/>
      <c r="T2818" s="212"/>
      <c r="U2818" s="205"/>
    </row>
    <row r="2819" spans="1:21" ht="20.100000000000001" customHeight="1">
      <c r="A2819" s="190"/>
      <c r="B2819" s="190"/>
      <c r="C2819" s="190"/>
      <c r="D2819" s="228"/>
      <c r="E2819" s="190"/>
      <c r="F2819" s="229"/>
      <c r="G2819" s="190"/>
      <c r="H2819" s="190"/>
      <c r="I2819" s="191"/>
      <c r="J2819" s="230"/>
      <c r="K2819" s="194"/>
      <c r="L2819" s="191"/>
      <c r="M2819" s="231"/>
      <c r="N2819" s="190"/>
      <c r="O2819" s="191"/>
      <c r="P2819" s="196"/>
      <c r="Q2819" s="359"/>
      <c r="R2819" s="279"/>
      <c r="S2819" s="245"/>
      <c r="T2819" s="219"/>
      <c r="U2819" s="242"/>
    </row>
    <row r="2820" spans="1:21" ht="20.100000000000001" customHeight="1">
      <c r="A2820" s="191"/>
      <c r="B2820" s="190"/>
      <c r="C2820" s="190"/>
      <c r="D2820" s="228"/>
      <c r="E2820" s="190"/>
      <c r="F2820" s="229"/>
      <c r="G2820" s="190"/>
      <c r="H2820" s="190"/>
      <c r="I2820" s="191"/>
      <c r="J2820" s="230"/>
      <c r="K2820" s="194"/>
      <c r="L2820" s="191"/>
      <c r="M2820" s="231"/>
      <c r="N2820" s="190"/>
      <c r="O2820" s="191"/>
      <c r="P2820" s="213"/>
      <c r="Q2820" s="361"/>
      <c r="R2820" s="203"/>
      <c r="S2820" s="287"/>
      <c r="T2820" s="247"/>
      <c r="U2820" s="201"/>
    </row>
    <row r="2821" spans="1:21" ht="20.100000000000001" customHeight="1">
      <c r="A2821" s="190"/>
      <c r="B2821" s="190"/>
      <c r="C2821" s="190"/>
      <c r="D2821" s="228"/>
      <c r="E2821" s="190"/>
      <c r="F2821" s="229"/>
      <c r="G2821" s="190"/>
      <c r="H2821" s="190"/>
      <c r="I2821" s="191"/>
      <c r="J2821" s="230"/>
      <c r="K2821" s="194"/>
      <c r="L2821" s="191"/>
      <c r="M2821" s="231"/>
      <c r="N2821" s="190"/>
      <c r="O2821" s="191"/>
      <c r="P2821" s="196"/>
      <c r="Q2821" s="359"/>
      <c r="R2821" s="279"/>
      <c r="S2821" s="333"/>
      <c r="T2821" s="216"/>
      <c r="U2821" s="272"/>
    </row>
    <row r="2822" spans="1:21" ht="20.100000000000001" customHeight="1">
      <c r="A2822" s="191"/>
      <c r="B2822" s="190"/>
      <c r="C2822" s="190"/>
      <c r="D2822" s="228"/>
      <c r="E2822" s="190"/>
      <c r="F2822" s="202"/>
      <c r="G2822" s="190"/>
      <c r="H2822" s="190"/>
      <c r="I2822" s="191"/>
      <c r="J2822" s="230"/>
      <c r="K2822" s="194"/>
      <c r="L2822" s="191"/>
      <c r="M2822" s="231"/>
      <c r="N2822" s="190"/>
      <c r="O2822" s="191"/>
      <c r="P2822" s="273"/>
      <c r="Q2822" s="199"/>
      <c r="R2822" s="277"/>
      <c r="S2822" s="209"/>
      <c r="T2822" s="296"/>
      <c r="U2822" s="205"/>
    </row>
    <row r="2823" spans="1:21" ht="20.100000000000001" customHeight="1">
      <c r="A2823" s="190"/>
      <c r="B2823" s="191"/>
      <c r="C2823" s="191"/>
      <c r="D2823" s="192"/>
      <c r="E2823" s="191"/>
      <c r="F2823" s="235"/>
      <c r="G2823" s="190"/>
      <c r="H2823" s="191"/>
      <c r="I2823" s="191"/>
      <c r="J2823" s="194"/>
      <c r="K2823" s="194"/>
      <c r="L2823" s="191"/>
      <c r="M2823" s="195"/>
      <c r="N2823" s="190"/>
      <c r="O2823" s="191"/>
      <c r="P2823" s="213"/>
      <c r="Q2823" s="214"/>
      <c r="R2823" s="215"/>
      <c r="S2823" s="215"/>
      <c r="T2823" s="215"/>
      <c r="U2823" s="251"/>
    </row>
    <row r="2824" spans="1:21" ht="20.100000000000001" customHeight="1">
      <c r="A2824" s="191"/>
      <c r="B2824" s="191"/>
      <c r="C2824" s="240"/>
      <c r="D2824" s="192"/>
      <c r="E2824" s="191"/>
      <c r="F2824" s="202"/>
      <c r="G2824" s="190"/>
      <c r="H2824" s="191"/>
      <c r="I2824" s="191"/>
      <c r="J2824" s="194"/>
      <c r="K2824" s="194"/>
      <c r="L2824" s="191"/>
      <c r="M2824" s="195"/>
      <c r="N2824" s="190"/>
      <c r="O2824" s="191"/>
      <c r="P2824" s="213"/>
      <c r="Q2824" s="361"/>
      <c r="R2824" s="215"/>
      <c r="S2824" s="215"/>
      <c r="T2824" s="216"/>
      <c r="U2824" s="217"/>
    </row>
    <row r="2825" spans="1:21" ht="20.100000000000001" customHeight="1">
      <c r="A2825" s="190"/>
      <c r="B2825" s="191"/>
      <c r="C2825" s="240"/>
      <c r="D2825" s="192"/>
      <c r="E2825" s="191"/>
      <c r="F2825" s="202"/>
      <c r="G2825" s="190"/>
      <c r="H2825" s="191"/>
      <c r="I2825" s="191"/>
      <c r="J2825" s="194"/>
      <c r="K2825" s="194"/>
      <c r="L2825" s="191"/>
      <c r="M2825" s="195"/>
      <c r="N2825" s="190"/>
      <c r="O2825" s="191"/>
      <c r="P2825" s="196"/>
      <c r="Q2825" s="197"/>
      <c r="R2825" s="206"/>
      <c r="S2825" s="207"/>
      <c r="T2825" s="233"/>
      <c r="U2825" s="281"/>
    </row>
    <row r="2826" spans="1:21" ht="20.100000000000001" customHeight="1">
      <c r="A2826" s="191"/>
      <c r="B2826" s="191"/>
      <c r="C2826" s="240"/>
      <c r="D2826" s="192"/>
      <c r="E2826" s="191"/>
      <c r="F2826" s="202"/>
      <c r="G2826" s="190"/>
      <c r="H2826" s="191"/>
      <c r="I2826" s="191"/>
      <c r="J2826" s="194"/>
      <c r="K2826" s="194"/>
      <c r="L2826" s="191"/>
      <c r="M2826" s="195"/>
      <c r="N2826" s="190"/>
      <c r="O2826" s="191"/>
      <c r="P2826" s="213"/>
      <c r="Q2826" s="214"/>
      <c r="R2826" s="206"/>
      <c r="S2826" s="207"/>
      <c r="T2826" s="200"/>
      <c r="U2826" s="210"/>
    </row>
    <row r="2827" spans="1:21" ht="20.100000000000001" customHeight="1">
      <c r="A2827" s="190"/>
      <c r="B2827" s="191"/>
      <c r="C2827" s="191"/>
      <c r="D2827" s="192"/>
      <c r="E2827" s="191"/>
      <c r="F2827" s="202"/>
      <c r="G2827" s="190"/>
      <c r="H2827" s="191"/>
      <c r="I2827" s="191"/>
      <c r="J2827" s="194"/>
      <c r="K2827" s="194"/>
      <c r="L2827" s="191"/>
      <c r="M2827" s="195"/>
      <c r="N2827" s="190"/>
      <c r="O2827" s="191"/>
      <c r="P2827" s="196"/>
      <c r="Q2827" s="197"/>
      <c r="R2827" s="203"/>
      <c r="S2827" s="199"/>
      <c r="T2827" s="200"/>
      <c r="U2827" s="205"/>
    </row>
    <row r="2828" spans="1:21" ht="20.100000000000001" customHeight="1">
      <c r="A2828" s="191"/>
      <c r="B2828" s="191"/>
      <c r="C2828" s="191"/>
      <c r="D2828" s="192"/>
      <c r="E2828" s="191"/>
      <c r="F2828" s="202"/>
      <c r="G2828" s="190"/>
      <c r="H2828" s="191"/>
      <c r="I2828" s="191"/>
      <c r="J2828" s="194"/>
      <c r="K2828" s="194"/>
      <c r="L2828" s="191"/>
      <c r="M2828" s="195"/>
      <c r="N2828" s="190"/>
      <c r="O2828" s="191"/>
      <c r="P2828" s="196"/>
      <c r="Q2828" s="197"/>
      <c r="R2828" s="203"/>
      <c r="S2828" s="204"/>
      <c r="T2828" s="200"/>
      <c r="U2828" s="201"/>
    </row>
    <row r="2829" spans="1:21" ht="20.100000000000001" customHeight="1">
      <c r="A2829" s="190"/>
      <c r="B2829" s="191"/>
      <c r="C2829" s="191"/>
      <c r="D2829" s="192"/>
      <c r="E2829" s="190"/>
      <c r="F2829" s="202"/>
      <c r="G2829" s="190"/>
      <c r="H2829" s="191"/>
      <c r="I2829" s="191"/>
      <c r="J2829" s="194"/>
      <c r="K2829" s="194"/>
      <c r="L2829" s="191"/>
      <c r="M2829" s="195"/>
      <c r="N2829" s="190"/>
      <c r="O2829" s="191"/>
      <c r="P2829" s="196"/>
      <c r="Q2829" s="359"/>
      <c r="R2829" s="226"/>
      <c r="S2829" s="227"/>
      <c r="T2829" s="219"/>
      <c r="U2829" s="205"/>
    </row>
    <row r="2830" spans="1:21" ht="20.100000000000001" customHeight="1">
      <c r="A2830" s="191"/>
      <c r="B2830" s="191"/>
      <c r="C2830" s="191"/>
      <c r="D2830" s="192"/>
      <c r="E2830" s="190"/>
      <c r="F2830" s="202"/>
      <c r="G2830" s="190"/>
      <c r="H2830" s="191"/>
      <c r="I2830" s="191"/>
      <c r="J2830" s="194"/>
      <c r="K2830" s="194"/>
      <c r="L2830" s="191"/>
      <c r="M2830" s="195"/>
      <c r="N2830" s="190"/>
      <c r="O2830" s="191"/>
      <c r="P2830" s="196"/>
      <c r="Q2830" s="197"/>
      <c r="R2830" s="226"/>
      <c r="S2830" s="227"/>
      <c r="T2830" s="219"/>
      <c r="U2830" s="205"/>
    </row>
    <row r="2831" spans="1:21" ht="20.100000000000001" customHeight="1">
      <c r="A2831" s="190"/>
      <c r="B2831" s="191"/>
      <c r="C2831" s="191"/>
      <c r="D2831" s="192"/>
      <c r="E2831" s="191"/>
      <c r="F2831" s="202"/>
      <c r="G2831" s="190"/>
      <c r="H2831" s="191"/>
      <c r="I2831" s="191"/>
      <c r="J2831" s="194"/>
      <c r="K2831" s="194"/>
      <c r="L2831" s="191"/>
      <c r="M2831" s="195"/>
      <c r="N2831" s="190"/>
      <c r="O2831" s="191"/>
      <c r="P2831" s="196"/>
      <c r="Q2831" s="197"/>
      <c r="R2831" s="226"/>
      <c r="S2831" s="236"/>
      <c r="T2831" s="219"/>
      <c r="U2831" s="210"/>
    </row>
    <row r="2832" spans="1:21" ht="20.100000000000001" customHeight="1">
      <c r="A2832" s="191"/>
      <c r="B2832" s="222"/>
      <c r="C2832" s="222"/>
      <c r="D2832" s="223"/>
      <c r="E2832" s="222"/>
      <c r="F2832" s="224"/>
      <c r="G2832" s="190"/>
      <c r="H2832" s="222"/>
      <c r="I2832" s="191"/>
      <c r="J2832" s="225"/>
      <c r="K2832" s="194"/>
      <c r="L2832" s="191"/>
      <c r="M2832" s="195"/>
      <c r="N2832" s="190"/>
      <c r="O2832" s="191"/>
      <c r="P2832" s="196"/>
      <c r="Q2832" s="197"/>
      <c r="R2832" s="215"/>
      <c r="S2832" s="215"/>
      <c r="T2832" s="216"/>
      <c r="U2832" s="217"/>
    </row>
    <row r="2833" spans="1:21" ht="20.100000000000001" customHeight="1">
      <c r="A2833" s="190"/>
      <c r="B2833" s="222"/>
      <c r="C2833" s="222"/>
      <c r="D2833" s="223"/>
      <c r="E2833" s="222"/>
      <c r="F2833" s="224"/>
      <c r="G2833" s="190"/>
      <c r="H2833" s="222"/>
      <c r="I2833" s="191"/>
      <c r="J2833" s="225"/>
      <c r="K2833" s="194"/>
      <c r="L2833" s="191"/>
      <c r="M2833" s="195"/>
      <c r="N2833" s="190"/>
      <c r="O2833" s="191"/>
      <c r="P2833" s="213"/>
      <c r="Q2833" s="214"/>
      <c r="R2833" s="215"/>
      <c r="S2833" s="215"/>
      <c r="T2833" s="219"/>
      <c r="U2833" s="242"/>
    </row>
    <row r="2834" spans="1:21" ht="20.100000000000001" customHeight="1">
      <c r="A2834" s="191"/>
      <c r="B2834" s="190"/>
      <c r="C2834" s="190"/>
      <c r="D2834" s="228"/>
      <c r="E2834" s="190"/>
      <c r="F2834" s="202"/>
      <c r="G2834" s="190"/>
      <c r="H2834" s="190"/>
      <c r="I2834" s="191"/>
      <c r="J2834" s="230"/>
      <c r="K2834" s="194"/>
      <c r="L2834" s="191"/>
      <c r="M2834" s="195"/>
      <c r="N2834" s="190"/>
      <c r="O2834" s="191"/>
      <c r="P2834" s="213"/>
      <c r="Q2834" s="214"/>
      <c r="R2834" s="215"/>
      <c r="S2834" s="215"/>
      <c r="T2834" s="219"/>
      <c r="U2834" s="242"/>
    </row>
    <row r="2835" spans="1:21" ht="20.100000000000001" customHeight="1">
      <c r="A2835" s="190"/>
      <c r="B2835" s="190"/>
      <c r="C2835" s="190"/>
      <c r="D2835" s="228"/>
      <c r="E2835" s="190"/>
      <c r="F2835" s="202"/>
      <c r="G2835" s="190"/>
      <c r="H2835" s="190"/>
      <c r="I2835" s="191"/>
      <c r="J2835" s="230"/>
      <c r="K2835" s="194"/>
      <c r="L2835" s="191"/>
      <c r="M2835" s="231"/>
      <c r="N2835" s="190"/>
      <c r="O2835" s="191"/>
      <c r="P2835" s="213"/>
      <c r="Q2835" s="214"/>
      <c r="R2835" s="215"/>
      <c r="S2835" s="215"/>
      <c r="T2835" s="219"/>
      <c r="U2835" s="242"/>
    </row>
    <row r="2836" spans="1:21" ht="20.100000000000001" customHeight="1">
      <c r="A2836" s="191"/>
      <c r="B2836" s="190"/>
      <c r="C2836" s="240"/>
      <c r="D2836" s="228"/>
      <c r="E2836" s="190"/>
      <c r="F2836" s="202"/>
      <c r="G2836" s="190"/>
      <c r="H2836" s="190"/>
      <c r="I2836" s="191"/>
      <c r="J2836" s="230"/>
      <c r="K2836" s="194"/>
      <c r="L2836" s="191"/>
      <c r="M2836" s="231"/>
      <c r="N2836" s="190"/>
      <c r="O2836" s="191"/>
      <c r="P2836" s="213"/>
      <c r="Q2836" s="214"/>
      <c r="R2836" s="215"/>
      <c r="S2836" s="215"/>
      <c r="T2836" s="219"/>
      <c r="U2836" s="242"/>
    </row>
    <row r="2837" spans="1:21" ht="20.100000000000001" customHeight="1">
      <c r="A2837" s="190"/>
      <c r="B2837" s="190"/>
      <c r="C2837" s="190"/>
      <c r="D2837" s="228"/>
      <c r="E2837" s="190"/>
      <c r="F2837" s="229"/>
      <c r="G2837" s="190"/>
      <c r="H2837" s="190"/>
      <c r="I2837" s="191"/>
      <c r="J2837" s="230"/>
      <c r="K2837" s="194"/>
      <c r="L2837" s="191"/>
      <c r="M2837" s="231"/>
      <c r="N2837" s="190"/>
      <c r="O2837" s="191"/>
      <c r="P2837" s="196"/>
      <c r="Q2837" s="197"/>
      <c r="R2837" s="203"/>
      <c r="S2837" s="199"/>
      <c r="T2837" s="200"/>
      <c r="U2837" s="201"/>
    </row>
    <row r="2838" spans="1:21" ht="20.100000000000001" customHeight="1">
      <c r="A2838" s="191"/>
      <c r="B2838" s="190"/>
      <c r="C2838" s="190"/>
      <c r="D2838" s="228"/>
      <c r="E2838" s="190"/>
      <c r="F2838" s="235"/>
      <c r="G2838" s="190"/>
      <c r="H2838" s="190"/>
      <c r="I2838" s="191"/>
      <c r="J2838" s="230"/>
      <c r="K2838" s="194"/>
      <c r="L2838" s="191"/>
      <c r="M2838" s="231"/>
      <c r="N2838" s="190"/>
      <c r="O2838" s="191"/>
      <c r="P2838" s="196"/>
      <c r="Q2838" s="197"/>
      <c r="R2838" s="203"/>
      <c r="S2838" s="204"/>
      <c r="T2838" s="200"/>
      <c r="U2838" s="201"/>
    </row>
    <row r="2839" spans="1:21" ht="20.100000000000001" customHeight="1">
      <c r="A2839" s="190"/>
      <c r="B2839" s="190"/>
      <c r="C2839" s="190"/>
      <c r="D2839" s="228"/>
      <c r="E2839" s="190"/>
      <c r="F2839" s="235"/>
      <c r="G2839" s="190"/>
      <c r="H2839" s="190"/>
      <c r="I2839" s="191"/>
      <c r="J2839" s="230"/>
      <c r="K2839" s="194"/>
      <c r="L2839" s="191"/>
      <c r="M2839" s="231"/>
      <c r="N2839" s="190"/>
      <c r="O2839" s="191"/>
      <c r="P2839" s="213"/>
      <c r="Q2839" s="361"/>
      <c r="R2839" s="215"/>
      <c r="S2839" s="215"/>
      <c r="T2839" s="285"/>
      <c r="U2839" s="295"/>
    </row>
    <row r="2840" spans="1:21" ht="20.100000000000001" customHeight="1">
      <c r="A2840" s="191"/>
      <c r="B2840" s="190"/>
      <c r="C2840" s="190"/>
      <c r="D2840" s="228"/>
      <c r="E2840" s="190"/>
      <c r="F2840" s="235"/>
      <c r="G2840" s="190"/>
      <c r="H2840" s="190"/>
      <c r="I2840" s="191"/>
      <c r="J2840" s="230"/>
      <c r="K2840" s="194"/>
      <c r="L2840" s="191"/>
      <c r="M2840" s="231"/>
      <c r="N2840" s="190"/>
      <c r="O2840" s="191"/>
      <c r="P2840" s="213"/>
      <c r="Q2840" s="214"/>
      <c r="R2840" s="215"/>
      <c r="S2840" s="215"/>
      <c r="T2840" s="216"/>
      <c r="U2840" s="255"/>
    </row>
    <row r="2841" spans="1:21" ht="20.100000000000001" customHeight="1">
      <c r="A2841" s="190"/>
      <c r="B2841" s="190"/>
      <c r="C2841" s="190"/>
      <c r="D2841" s="228"/>
      <c r="E2841" s="190"/>
      <c r="F2841" s="235"/>
      <c r="G2841" s="190"/>
      <c r="H2841" s="190"/>
      <c r="I2841" s="191"/>
      <c r="J2841" s="230"/>
      <c r="K2841" s="194"/>
      <c r="L2841" s="191"/>
      <c r="M2841" s="231"/>
      <c r="N2841" s="190"/>
      <c r="O2841" s="191"/>
      <c r="P2841" s="213"/>
      <c r="Q2841" s="214"/>
      <c r="R2841" s="215"/>
      <c r="S2841" s="254"/>
      <c r="T2841" s="310"/>
      <c r="U2841" s="313"/>
    </row>
    <row r="2842" spans="1:21" ht="20.100000000000001" customHeight="1">
      <c r="A2842" s="191"/>
      <c r="B2842" s="190"/>
      <c r="C2842" s="190"/>
      <c r="D2842" s="228"/>
      <c r="E2842" s="190"/>
      <c r="F2842" s="235"/>
      <c r="G2842" s="190"/>
      <c r="H2842" s="190"/>
      <c r="I2842" s="191"/>
      <c r="J2842" s="230"/>
      <c r="K2842" s="194"/>
      <c r="L2842" s="191"/>
      <c r="M2842" s="231"/>
      <c r="N2842" s="190"/>
      <c r="O2842" s="191"/>
      <c r="P2842" s="213"/>
      <c r="Q2842" s="214"/>
      <c r="R2842" s="215"/>
      <c r="S2842" s="215"/>
      <c r="T2842" s="216"/>
      <c r="U2842" s="217"/>
    </row>
    <row r="2843" spans="1:21" ht="20.100000000000001" customHeight="1">
      <c r="A2843" s="190"/>
      <c r="B2843" s="190"/>
      <c r="C2843" s="190"/>
      <c r="D2843" s="228"/>
      <c r="E2843" s="190"/>
      <c r="F2843" s="202"/>
      <c r="G2843" s="190"/>
      <c r="H2843" s="190"/>
      <c r="I2843" s="191"/>
      <c r="J2843" s="230"/>
      <c r="K2843" s="194"/>
      <c r="L2843" s="191"/>
      <c r="M2843" s="231"/>
      <c r="N2843" s="190"/>
      <c r="O2843" s="191"/>
      <c r="P2843" s="213"/>
      <c r="Q2843" s="214"/>
      <c r="R2843" s="215"/>
      <c r="S2843" s="215"/>
      <c r="T2843" s="219"/>
      <c r="U2843" s="242"/>
    </row>
    <row r="2844" spans="1:21" ht="20.100000000000001" customHeight="1">
      <c r="A2844" s="191"/>
      <c r="B2844" s="190"/>
      <c r="C2844" s="190"/>
      <c r="D2844" s="228"/>
      <c r="E2844" s="190"/>
      <c r="F2844" s="235"/>
      <c r="G2844" s="190"/>
      <c r="H2844" s="190"/>
      <c r="I2844" s="191"/>
      <c r="J2844" s="230"/>
      <c r="K2844" s="194"/>
      <c r="L2844" s="191"/>
      <c r="M2844" s="231"/>
      <c r="N2844" s="190"/>
      <c r="O2844" s="191"/>
      <c r="P2844" s="196"/>
      <c r="Q2844" s="197"/>
      <c r="R2844" s="203"/>
      <c r="S2844" s="211"/>
      <c r="T2844" s="212"/>
      <c r="U2844" s="205"/>
    </row>
    <row r="2845" spans="1:21" ht="20.100000000000001" customHeight="1">
      <c r="A2845" s="190"/>
      <c r="B2845" s="190"/>
      <c r="C2845" s="240"/>
      <c r="D2845" s="228"/>
      <c r="E2845" s="190"/>
      <c r="F2845" s="202"/>
      <c r="G2845" s="190"/>
      <c r="H2845" s="190"/>
      <c r="I2845" s="191"/>
      <c r="J2845" s="230"/>
      <c r="K2845" s="194"/>
      <c r="L2845" s="191"/>
      <c r="M2845" s="231"/>
      <c r="N2845" s="190"/>
      <c r="O2845" s="191"/>
      <c r="P2845" s="213"/>
      <c r="Q2845" s="214"/>
      <c r="R2845" s="215"/>
      <c r="S2845" s="254"/>
      <c r="T2845" s="216"/>
      <c r="U2845" s="272"/>
    </row>
    <row r="2846" spans="1:21" ht="20.100000000000001" customHeight="1">
      <c r="A2846" s="191"/>
      <c r="B2846" s="190"/>
      <c r="C2846" s="190"/>
      <c r="D2846" s="228"/>
      <c r="E2846" s="190"/>
      <c r="F2846" s="202"/>
      <c r="G2846" s="190"/>
      <c r="H2846" s="190"/>
      <c r="I2846" s="191"/>
      <c r="J2846" s="230"/>
      <c r="K2846" s="194"/>
      <c r="L2846" s="191"/>
      <c r="M2846" s="231"/>
      <c r="N2846" s="190"/>
      <c r="O2846" s="191"/>
      <c r="P2846" s="213"/>
      <c r="Q2846" s="214"/>
      <c r="R2846" s="215"/>
      <c r="S2846" s="215"/>
      <c r="T2846" s="285"/>
      <c r="U2846" s="295"/>
    </row>
    <row r="2847" spans="1:21" ht="20.100000000000001" customHeight="1">
      <c r="A2847" s="190"/>
      <c r="B2847" s="190"/>
      <c r="C2847" s="190"/>
      <c r="D2847" s="228"/>
      <c r="E2847" s="190"/>
      <c r="F2847" s="202"/>
      <c r="G2847" s="190"/>
      <c r="H2847" s="190"/>
      <c r="I2847" s="191"/>
      <c r="J2847" s="230"/>
      <c r="K2847" s="194"/>
      <c r="L2847" s="191"/>
      <c r="M2847" s="231"/>
      <c r="N2847" s="190"/>
      <c r="O2847" s="191"/>
      <c r="P2847" s="196"/>
      <c r="Q2847" s="197"/>
      <c r="R2847" s="203"/>
      <c r="S2847" s="204"/>
      <c r="T2847" s="247"/>
      <c r="U2847" s="237"/>
    </row>
    <row r="2848" spans="1:21" ht="20.100000000000001" customHeight="1">
      <c r="A2848" s="191"/>
      <c r="B2848" s="190"/>
      <c r="C2848" s="190"/>
      <c r="D2848" s="228"/>
      <c r="E2848" s="190"/>
      <c r="F2848" s="202"/>
      <c r="G2848" s="190"/>
      <c r="H2848" s="190"/>
      <c r="I2848" s="191"/>
      <c r="J2848" s="230"/>
      <c r="K2848" s="194"/>
      <c r="L2848" s="191"/>
      <c r="M2848" s="231"/>
      <c r="N2848" s="190"/>
      <c r="O2848" s="191"/>
      <c r="P2848" s="213"/>
      <c r="Q2848" s="214"/>
      <c r="R2848" s="215"/>
      <c r="S2848" s="254"/>
      <c r="T2848" s="219"/>
      <c r="U2848" s="242"/>
    </row>
    <row r="2849" spans="1:21" ht="20.100000000000001" customHeight="1">
      <c r="A2849" s="190"/>
      <c r="B2849" s="190"/>
      <c r="C2849" s="190"/>
      <c r="D2849" s="228"/>
      <c r="E2849" s="190"/>
      <c r="F2849" s="202"/>
      <c r="G2849" s="190"/>
      <c r="H2849" s="190"/>
      <c r="I2849" s="191"/>
      <c r="J2849" s="230"/>
      <c r="K2849" s="194"/>
      <c r="L2849" s="191"/>
      <c r="M2849" s="231"/>
      <c r="N2849" s="190"/>
      <c r="O2849" s="191"/>
      <c r="P2849" s="196"/>
      <c r="Q2849" s="359"/>
      <c r="R2849" s="206"/>
      <c r="S2849" s="207"/>
      <c r="T2849" s="200"/>
      <c r="U2849" s="201"/>
    </row>
    <row r="2850" spans="1:21" ht="20.100000000000001" customHeight="1">
      <c r="A2850" s="191"/>
      <c r="B2850" s="190"/>
      <c r="C2850" s="190"/>
      <c r="D2850" s="228"/>
      <c r="E2850" s="190"/>
      <c r="F2850" s="202"/>
      <c r="G2850" s="190"/>
      <c r="H2850" s="190"/>
      <c r="I2850" s="191"/>
      <c r="J2850" s="230"/>
      <c r="K2850" s="194"/>
      <c r="L2850" s="191"/>
      <c r="M2850" s="231"/>
      <c r="N2850" s="190"/>
      <c r="O2850" s="191"/>
      <c r="P2850" s="213"/>
      <c r="Q2850" s="361"/>
      <c r="R2850" s="215"/>
      <c r="S2850" s="215"/>
      <c r="T2850" s="215"/>
      <c r="U2850" s="217"/>
    </row>
    <row r="2851" spans="1:21" ht="20.100000000000001" customHeight="1">
      <c r="A2851" s="190"/>
      <c r="B2851" s="190"/>
      <c r="C2851" s="190"/>
      <c r="D2851" s="228"/>
      <c r="E2851" s="190"/>
      <c r="F2851" s="202"/>
      <c r="G2851" s="190"/>
      <c r="H2851" s="190"/>
      <c r="I2851" s="191"/>
      <c r="J2851" s="230"/>
      <c r="K2851" s="194"/>
      <c r="L2851" s="191"/>
      <c r="M2851" s="231"/>
      <c r="N2851" s="190"/>
      <c r="O2851" s="191"/>
      <c r="P2851" s="196"/>
      <c r="Q2851" s="197"/>
      <c r="R2851" s="226"/>
      <c r="S2851" s="227"/>
      <c r="T2851" s="219"/>
      <c r="U2851" s="205"/>
    </row>
    <row r="2852" spans="1:21" ht="20.100000000000001" customHeight="1">
      <c r="A2852" s="191"/>
      <c r="B2852" s="190"/>
      <c r="C2852" s="190"/>
      <c r="D2852" s="228"/>
      <c r="E2852" s="190"/>
      <c r="F2852" s="232"/>
      <c r="G2852" s="190"/>
      <c r="H2852" s="190"/>
      <c r="I2852" s="191"/>
      <c r="J2852" s="230"/>
      <c r="K2852" s="194"/>
      <c r="L2852" s="191"/>
      <c r="M2852" s="231"/>
      <c r="N2852" s="190"/>
      <c r="O2852" s="191"/>
      <c r="P2852" s="196"/>
      <c r="Q2852" s="359"/>
      <c r="R2852" s="263"/>
      <c r="S2852" s="261"/>
      <c r="T2852" s="233"/>
      <c r="U2852" s="292"/>
    </row>
    <row r="2853" spans="1:21" ht="20.100000000000001" customHeight="1">
      <c r="A2853" s="190"/>
      <c r="B2853" s="190"/>
      <c r="C2853" s="240"/>
      <c r="D2853" s="228"/>
      <c r="E2853" s="190"/>
      <c r="F2853" s="202"/>
      <c r="G2853" s="190"/>
      <c r="H2853" s="190"/>
      <c r="I2853" s="191"/>
      <c r="J2853" s="230"/>
      <c r="K2853" s="194"/>
      <c r="L2853" s="191"/>
      <c r="M2853" s="231"/>
      <c r="N2853" s="190"/>
      <c r="O2853" s="191"/>
      <c r="P2853" s="196"/>
      <c r="Q2853" s="359"/>
      <c r="R2853" s="203"/>
      <c r="S2853" s="211"/>
      <c r="T2853" s="200"/>
      <c r="U2853" s="210"/>
    </row>
    <row r="2854" spans="1:21" ht="20.100000000000001" customHeight="1">
      <c r="A2854" s="191"/>
      <c r="B2854" s="190"/>
      <c r="C2854" s="190"/>
      <c r="D2854" s="228"/>
      <c r="E2854" s="190"/>
      <c r="F2854" s="235"/>
      <c r="G2854" s="190"/>
      <c r="H2854" s="190"/>
      <c r="I2854" s="191"/>
      <c r="J2854" s="230"/>
      <c r="K2854" s="194"/>
      <c r="L2854" s="191"/>
      <c r="M2854" s="231"/>
      <c r="N2854" s="190"/>
      <c r="O2854" s="191"/>
      <c r="P2854" s="196"/>
      <c r="Q2854" s="197"/>
      <c r="R2854" s="226"/>
      <c r="S2854" s="227"/>
      <c r="T2854" s="219"/>
      <c r="U2854" s="201"/>
    </row>
    <row r="2855" spans="1:21" ht="20.100000000000001" customHeight="1">
      <c r="A2855" s="190"/>
      <c r="B2855" s="190"/>
      <c r="C2855" s="190"/>
      <c r="D2855" s="228"/>
      <c r="E2855" s="190"/>
      <c r="F2855" s="229"/>
      <c r="G2855" s="190"/>
      <c r="H2855" s="190"/>
      <c r="I2855" s="191"/>
      <c r="J2855" s="230"/>
      <c r="K2855" s="194"/>
      <c r="L2855" s="191"/>
      <c r="M2855" s="231"/>
      <c r="N2855" s="190"/>
      <c r="O2855" s="191"/>
      <c r="P2855" s="213"/>
      <c r="Q2855" s="214"/>
      <c r="R2855" s="215"/>
      <c r="S2855" s="254"/>
      <c r="T2855" s="216"/>
      <c r="U2855" s="255"/>
    </row>
    <row r="2856" spans="1:21" ht="20.100000000000001" customHeight="1">
      <c r="A2856" s="191"/>
      <c r="B2856" s="190"/>
      <c r="C2856" s="190"/>
      <c r="D2856" s="228"/>
      <c r="E2856" s="190"/>
      <c r="F2856" s="202"/>
      <c r="G2856" s="190"/>
      <c r="H2856" s="190"/>
      <c r="I2856" s="191"/>
      <c r="J2856" s="230"/>
      <c r="K2856" s="194"/>
      <c r="L2856" s="191"/>
      <c r="M2856" s="231"/>
      <c r="N2856" s="190"/>
      <c r="O2856" s="191"/>
      <c r="P2856" s="312"/>
      <c r="Q2856" s="280"/>
      <c r="R2856" s="203"/>
      <c r="S2856" s="211"/>
      <c r="T2856" s="212"/>
      <c r="U2856" s="201"/>
    </row>
    <row r="2857" spans="1:21" ht="20.100000000000001" customHeight="1">
      <c r="A2857" s="190"/>
      <c r="B2857" s="190"/>
      <c r="C2857" s="190"/>
      <c r="D2857" s="228"/>
      <c r="E2857" s="190"/>
      <c r="F2857" s="202"/>
      <c r="G2857" s="190"/>
      <c r="H2857" s="190"/>
      <c r="I2857" s="191"/>
      <c r="J2857" s="230"/>
      <c r="K2857" s="194"/>
      <c r="L2857" s="191"/>
      <c r="M2857" s="231"/>
      <c r="N2857" s="190"/>
      <c r="O2857" s="191"/>
      <c r="P2857" s="196"/>
      <c r="Q2857" s="359"/>
      <c r="R2857" s="208"/>
      <c r="S2857" s="209"/>
      <c r="T2857" s="200"/>
      <c r="U2857" s="205"/>
    </row>
    <row r="2858" spans="1:21" ht="20.100000000000001" customHeight="1">
      <c r="A2858" s="191"/>
      <c r="B2858" s="190"/>
      <c r="C2858" s="190"/>
      <c r="D2858" s="228"/>
      <c r="E2858" s="190"/>
      <c r="F2858" s="202"/>
      <c r="G2858" s="190"/>
      <c r="H2858" s="190"/>
      <c r="I2858" s="191"/>
      <c r="J2858" s="230"/>
      <c r="K2858" s="194"/>
      <c r="L2858" s="191"/>
      <c r="M2858" s="231"/>
      <c r="N2858" s="190"/>
      <c r="O2858" s="191"/>
      <c r="P2858" s="196"/>
      <c r="Q2858" s="197"/>
      <c r="R2858" s="203"/>
      <c r="S2858" s="204"/>
      <c r="T2858" s="200"/>
      <c r="U2858" s="205"/>
    </row>
    <row r="2859" spans="1:21" ht="20.100000000000001" customHeight="1">
      <c r="A2859" s="190"/>
      <c r="B2859" s="190"/>
      <c r="C2859" s="190"/>
      <c r="D2859" s="228"/>
      <c r="E2859" s="190"/>
      <c r="F2859" s="202"/>
      <c r="G2859" s="190"/>
      <c r="H2859" s="190"/>
      <c r="I2859" s="191"/>
      <c r="J2859" s="230"/>
      <c r="K2859" s="194"/>
      <c r="L2859" s="191"/>
      <c r="M2859" s="264"/>
      <c r="N2859" s="190"/>
      <c r="O2859" s="191"/>
      <c r="P2859" s="196"/>
      <c r="Q2859" s="197"/>
      <c r="R2859" s="215"/>
      <c r="S2859" s="215"/>
      <c r="T2859" s="216"/>
      <c r="U2859" s="217"/>
    </row>
    <row r="2860" spans="1:21" ht="20.100000000000001" customHeight="1">
      <c r="A2860" s="191"/>
      <c r="B2860" s="190"/>
      <c r="C2860" s="190"/>
      <c r="D2860" s="228"/>
      <c r="E2860" s="190"/>
      <c r="F2860" s="202"/>
      <c r="G2860" s="190"/>
      <c r="H2860" s="190"/>
      <c r="I2860" s="191"/>
      <c r="J2860" s="230"/>
      <c r="K2860" s="194"/>
      <c r="L2860" s="191"/>
      <c r="M2860" s="231"/>
      <c r="N2860" s="190"/>
      <c r="O2860" s="191"/>
      <c r="P2860" s="196"/>
      <c r="Q2860" s="197"/>
      <c r="R2860" s="215"/>
      <c r="S2860" s="254"/>
      <c r="T2860" s="219"/>
      <c r="U2860" s="242"/>
    </row>
    <row r="2861" spans="1:21" ht="20.100000000000001" customHeight="1">
      <c r="A2861" s="190"/>
      <c r="B2861" s="190"/>
      <c r="C2861" s="240"/>
      <c r="D2861" s="228"/>
      <c r="E2861" s="190"/>
      <c r="F2861" s="202"/>
      <c r="G2861" s="190"/>
      <c r="H2861" s="190"/>
      <c r="I2861" s="191"/>
      <c r="J2861" s="230"/>
      <c r="K2861" s="194"/>
      <c r="L2861" s="191"/>
      <c r="M2861" s="231"/>
      <c r="N2861" s="190"/>
      <c r="O2861" s="191"/>
      <c r="P2861" s="196"/>
      <c r="Q2861" s="197"/>
      <c r="R2861" s="203"/>
      <c r="S2861" s="204"/>
      <c r="T2861" s="200"/>
      <c r="U2861" s="205"/>
    </row>
    <row r="2862" spans="1:21" ht="20.100000000000001" customHeight="1">
      <c r="A2862" s="191"/>
      <c r="B2862" s="190"/>
      <c r="C2862" s="190"/>
      <c r="D2862" s="228"/>
      <c r="E2862" s="190"/>
      <c r="F2862" s="202"/>
      <c r="G2862" s="190"/>
      <c r="H2862" s="190"/>
      <c r="I2862" s="191"/>
      <c r="J2862" s="230"/>
      <c r="K2862" s="194"/>
      <c r="L2862" s="191"/>
      <c r="M2862" s="231"/>
      <c r="N2862" s="190"/>
      <c r="O2862" s="191"/>
      <c r="P2862" s="196"/>
      <c r="Q2862" s="197"/>
      <c r="R2862" s="208"/>
      <c r="S2862" s="209"/>
      <c r="T2862" s="200"/>
      <c r="U2862" s="201"/>
    </row>
    <row r="2863" spans="1:21" ht="20.100000000000001" customHeight="1">
      <c r="A2863" s="190"/>
      <c r="B2863" s="190"/>
      <c r="C2863" s="240"/>
      <c r="D2863" s="228"/>
      <c r="E2863" s="190"/>
      <c r="F2863" s="229"/>
      <c r="G2863" s="190"/>
      <c r="H2863" s="190"/>
      <c r="I2863" s="191"/>
      <c r="J2863" s="230"/>
      <c r="K2863" s="194"/>
      <c r="L2863" s="191"/>
      <c r="M2863" s="231"/>
      <c r="N2863" s="190"/>
      <c r="O2863" s="191"/>
      <c r="P2863" s="196"/>
      <c r="Q2863" s="197"/>
      <c r="R2863" s="215"/>
      <c r="S2863" s="215"/>
      <c r="T2863" s="216"/>
      <c r="U2863" s="217"/>
    </row>
    <row r="2864" spans="1:21" ht="20.100000000000001" customHeight="1">
      <c r="A2864" s="191"/>
      <c r="B2864" s="190"/>
      <c r="C2864" s="190"/>
      <c r="D2864" s="228"/>
      <c r="E2864" s="190"/>
      <c r="F2864" s="229"/>
      <c r="G2864" s="190"/>
      <c r="H2864" s="190"/>
      <c r="I2864" s="191"/>
      <c r="J2864" s="230"/>
      <c r="K2864" s="194"/>
      <c r="L2864" s="191"/>
      <c r="M2864" s="231"/>
      <c r="N2864" s="190"/>
      <c r="O2864" s="191"/>
      <c r="P2864" s="213"/>
      <c r="Q2864" s="214"/>
      <c r="R2864" s="203"/>
      <c r="S2864" s="211"/>
      <c r="T2864" s="200"/>
      <c r="U2864" s="205"/>
    </row>
    <row r="2865" spans="1:21" ht="20.100000000000001" customHeight="1">
      <c r="A2865" s="190"/>
      <c r="B2865" s="191"/>
      <c r="C2865" s="240"/>
      <c r="D2865" s="192"/>
      <c r="E2865" s="191"/>
      <c r="F2865" s="202"/>
      <c r="G2865" s="190"/>
      <c r="H2865" s="191"/>
      <c r="I2865" s="191"/>
      <c r="J2865" s="194"/>
      <c r="K2865" s="194"/>
      <c r="L2865" s="191"/>
      <c r="M2865" s="195"/>
      <c r="N2865" s="190"/>
      <c r="O2865" s="191"/>
      <c r="P2865" s="213"/>
      <c r="Q2865" s="214"/>
      <c r="R2865" s="215"/>
      <c r="S2865" s="254"/>
      <c r="T2865" s="216"/>
      <c r="U2865" s="255"/>
    </row>
    <row r="2866" spans="1:21" ht="20.100000000000001" customHeight="1">
      <c r="A2866" s="191"/>
      <c r="B2866" s="191"/>
      <c r="C2866" s="191"/>
      <c r="D2866" s="192"/>
      <c r="E2866" s="191"/>
      <c r="F2866" s="202"/>
      <c r="G2866" s="190"/>
      <c r="H2866" s="191"/>
      <c r="I2866" s="191"/>
      <c r="J2866" s="194"/>
      <c r="K2866" s="194"/>
      <c r="L2866" s="191"/>
      <c r="M2866" s="195"/>
      <c r="N2866" s="190"/>
      <c r="O2866" s="191"/>
      <c r="P2866" s="213"/>
      <c r="Q2866" s="214"/>
      <c r="R2866" s="267"/>
      <c r="S2866" s="227"/>
      <c r="T2866" s="268"/>
      <c r="U2866" s="269"/>
    </row>
    <row r="2867" spans="1:21" ht="20.100000000000001" customHeight="1">
      <c r="A2867" s="190"/>
      <c r="B2867" s="191"/>
      <c r="C2867" s="191"/>
      <c r="D2867" s="192"/>
      <c r="E2867" s="191"/>
      <c r="F2867" s="202"/>
      <c r="G2867" s="190"/>
      <c r="H2867" s="191"/>
      <c r="I2867" s="191"/>
      <c r="J2867" s="194"/>
      <c r="K2867" s="194"/>
      <c r="L2867" s="191"/>
      <c r="M2867" s="195"/>
      <c r="N2867" s="190"/>
      <c r="O2867" s="191"/>
      <c r="P2867" s="213"/>
      <c r="Q2867" s="214"/>
      <c r="R2867" s="215"/>
      <c r="S2867" s="215"/>
      <c r="T2867" s="216"/>
      <c r="U2867" s="255"/>
    </row>
    <row r="2868" spans="1:21" ht="20.100000000000001" customHeight="1">
      <c r="A2868" s="191"/>
      <c r="B2868" s="191"/>
      <c r="C2868" s="191"/>
      <c r="D2868" s="192"/>
      <c r="E2868" s="191"/>
      <c r="F2868" s="202"/>
      <c r="G2868" s="190"/>
      <c r="H2868" s="191"/>
      <c r="I2868" s="191"/>
      <c r="J2868" s="194"/>
      <c r="K2868" s="194"/>
      <c r="L2868" s="191"/>
      <c r="M2868" s="195"/>
      <c r="N2868" s="190"/>
      <c r="O2868" s="191"/>
      <c r="P2868" s="213"/>
      <c r="Q2868" s="214"/>
      <c r="R2868" s="215"/>
      <c r="S2868" s="215"/>
      <c r="T2868" s="216"/>
      <c r="U2868" s="255"/>
    </row>
    <row r="2869" spans="1:21" ht="20.100000000000001" customHeight="1">
      <c r="A2869" s="190"/>
      <c r="B2869" s="191"/>
      <c r="C2869" s="191"/>
      <c r="D2869" s="192"/>
      <c r="E2869" s="191"/>
      <c r="F2869" s="202"/>
      <c r="G2869" s="190"/>
      <c r="H2869" s="191"/>
      <c r="I2869" s="191"/>
      <c r="J2869" s="194"/>
      <c r="K2869" s="194"/>
      <c r="L2869" s="191"/>
      <c r="M2869" s="195"/>
      <c r="N2869" s="190"/>
      <c r="O2869" s="191"/>
      <c r="P2869" s="213"/>
      <c r="Q2869" s="361"/>
      <c r="R2869" s="226"/>
      <c r="S2869" s="227"/>
      <c r="T2869" s="216"/>
      <c r="U2869" s="255"/>
    </row>
    <row r="2870" spans="1:21" ht="20.100000000000001" customHeight="1">
      <c r="A2870" s="191"/>
      <c r="B2870" s="191"/>
      <c r="C2870" s="191"/>
      <c r="D2870" s="192"/>
      <c r="E2870" s="191"/>
      <c r="F2870" s="202"/>
      <c r="G2870" s="190"/>
      <c r="H2870" s="191"/>
      <c r="I2870" s="191"/>
      <c r="J2870" s="194"/>
      <c r="K2870" s="194"/>
      <c r="L2870" s="191"/>
      <c r="M2870" s="195"/>
      <c r="N2870" s="190"/>
      <c r="O2870" s="191"/>
      <c r="P2870" s="196"/>
      <c r="Q2870" s="359"/>
      <c r="R2870" s="226"/>
      <c r="S2870" s="227"/>
      <c r="T2870" s="296"/>
      <c r="U2870" s="237"/>
    </row>
    <row r="2871" spans="1:21" ht="20.100000000000001" customHeight="1">
      <c r="A2871" s="190"/>
      <c r="B2871" s="191"/>
      <c r="C2871" s="191"/>
      <c r="D2871" s="192"/>
      <c r="E2871" s="191"/>
      <c r="F2871" s="193"/>
      <c r="G2871" s="190"/>
      <c r="H2871" s="191"/>
      <c r="I2871" s="191"/>
      <c r="J2871" s="194"/>
      <c r="K2871" s="194"/>
      <c r="L2871" s="191"/>
      <c r="M2871" s="195"/>
      <c r="N2871" s="190"/>
      <c r="O2871" s="191"/>
      <c r="P2871" s="213"/>
      <c r="Q2871" s="214"/>
      <c r="R2871" s="267"/>
      <c r="S2871" s="227"/>
      <c r="T2871" s="268"/>
      <c r="U2871" s="269"/>
    </row>
    <row r="2872" spans="1:21" ht="20.100000000000001" customHeight="1">
      <c r="A2872" s="191"/>
      <c r="B2872" s="191"/>
      <c r="C2872" s="191"/>
      <c r="D2872" s="192"/>
      <c r="E2872" s="191"/>
      <c r="F2872" s="202"/>
      <c r="G2872" s="190"/>
      <c r="H2872" s="191"/>
      <c r="I2872" s="191"/>
      <c r="J2872" s="194"/>
      <c r="K2872" s="194"/>
      <c r="L2872" s="191"/>
      <c r="M2872" s="195"/>
      <c r="N2872" s="190"/>
      <c r="O2872" s="191"/>
      <c r="P2872" s="196"/>
      <c r="Q2872" s="197"/>
      <c r="R2872" s="226"/>
      <c r="S2872" s="227"/>
      <c r="T2872" s="219"/>
      <c r="U2872" s="201"/>
    </row>
    <row r="2873" spans="1:21" ht="20.100000000000001" customHeight="1">
      <c r="A2873" s="190"/>
      <c r="B2873" s="191"/>
      <c r="C2873" s="191"/>
      <c r="D2873" s="192"/>
      <c r="E2873" s="191"/>
      <c r="F2873" s="202"/>
      <c r="G2873" s="190"/>
      <c r="H2873" s="191"/>
      <c r="I2873" s="191"/>
      <c r="J2873" s="194"/>
      <c r="K2873" s="194"/>
      <c r="L2873" s="191"/>
      <c r="M2873" s="195"/>
      <c r="N2873" s="190"/>
      <c r="O2873" s="191"/>
      <c r="P2873" s="273"/>
      <c r="Q2873" s="209"/>
      <c r="R2873" s="244"/>
      <c r="S2873" s="245"/>
      <c r="T2873" s="233"/>
      <c r="U2873" s="262"/>
    </row>
    <row r="2874" spans="1:21" ht="20.100000000000001" customHeight="1">
      <c r="A2874" s="191"/>
      <c r="B2874" s="191"/>
      <c r="C2874" s="191"/>
      <c r="D2874" s="192"/>
      <c r="E2874" s="190"/>
      <c r="F2874" s="202"/>
      <c r="G2874" s="190"/>
      <c r="H2874" s="191"/>
      <c r="I2874" s="191"/>
      <c r="J2874" s="194"/>
      <c r="K2874" s="194"/>
      <c r="L2874" s="191"/>
      <c r="M2874" s="195"/>
      <c r="N2874" s="190"/>
      <c r="O2874" s="191"/>
      <c r="P2874" s="213"/>
      <c r="Q2874" s="214"/>
      <c r="R2874" s="203"/>
      <c r="S2874" s="287"/>
      <c r="T2874" s="200"/>
      <c r="U2874" s="205"/>
    </row>
    <row r="2875" spans="1:21" ht="20.100000000000001" customHeight="1">
      <c r="A2875" s="190"/>
      <c r="B2875" s="191"/>
      <c r="C2875" s="191"/>
      <c r="D2875" s="192"/>
      <c r="E2875" s="191"/>
      <c r="F2875" s="202"/>
      <c r="G2875" s="190"/>
      <c r="H2875" s="191"/>
      <c r="I2875" s="191"/>
      <c r="J2875" s="194"/>
      <c r="K2875" s="194"/>
      <c r="L2875" s="191"/>
      <c r="M2875" s="362"/>
      <c r="N2875" s="190"/>
      <c r="O2875" s="191"/>
      <c r="P2875" s="196"/>
      <c r="Q2875" s="197"/>
      <c r="R2875" s="208"/>
      <c r="S2875" s="209"/>
      <c r="T2875" s="247"/>
      <c r="U2875" s="210"/>
    </row>
    <row r="2876" spans="1:21" ht="20.100000000000001" customHeight="1">
      <c r="A2876" s="191"/>
      <c r="B2876" s="191"/>
      <c r="C2876" s="191"/>
      <c r="D2876" s="192"/>
      <c r="E2876" s="191"/>
      <c r="F2876" s="202"/>
      <c r="G2876" s="190"/>
      <c r="H2876" s="191"/>
      <c r="I2876" s="191"/>
      <c r="J2876" s="194"/>
      <c r="K2876" s="194"/>
      <c r="L2876" s="191"/>
      <c r="M2876" s="362"/>
      <c r="N2876" s="190"/>
      <c r="O2876" s="191"/>
      <c r="P2876" s="213"/>
      <c r="Q2876" s="214"/>
      <c r="R2876" s="267"/>
      <c r="S2876" s="227"/>
      <c r="T2876" s="268"/>
      <c r="U2876" s="269"/>
    </row>
    <row r="2877" spans="1:21" ht="20.100000000000001" customHeight="1">
      <c r="A2877" s="190"/>
      <c r="B2877" s="191"/>
      <c r="C2877" s="191"/>
      <c r="D2877" s="192"/>
      <c r="E2877" s="191"/>
      <c r="F2877" s="202"/>
      <c r="G2877" s="190"/>
      <c r="H2877" s="191"/>
      <c r="I2877" s="191"/>
      <c r="J2877" s="194"/>
      <c r="K2877" s="194"/>
      <c r="L2877" s="191"/>
      <c r="M2877" s="362"/>
      <c r="N2877" s="190"/>
      <c r="O2877" s="191"/>
      <c r="P2877" s="213"/>
      <c r="Q2877" s="214"/>
      <c r="R2877" s="215"/>
      <c r="S2877" s="215"/>
      <c r="T2877" s="219"/>
      <c r="U2877" s="242"/>
    </row>
    <row r="2878" spans="1:21" ht="20.100000000000001" customHeight="1">
      <c r="A2878" s="191"/>
      <c r="B2878" s="191"/>
      <c r="C2878" s="191"/>
      <c r="D2878" s="192"/>
      <c r="E2878" s="191"/>
      <c r="F2878" s="202"/>
      <c r="G2878" s="190"/>
      <c r="H2878" s="191"/>
      <c r="I2878" s="191"/>
      <c r="J2878" s="194"/>
      <c r="K2878" s="194"/>
      <c r="L2878" s="191"/>
      <c r="M2878" s="195"/>
      <c r="N2878" s="190"/>
      <c r="O2878" s="191"/>
      <c r="P2878" s="213"/>
      <c r="Q2878" s="214"/>
      <c r="R2878" s="215"/>
      <c r="S2878" s="215"/>
      <c r="T2878" s="216"/>
      <c r="U2878" s="217"/>
    </row>
    <row r="2879" spans="1:21" ht="20.100000000000001" customHeight="1">
      <c r="A2879" s="190"/>
      <c r="B2879" s="191"/>
      <c r="C2879" s="191"/>
      <c r="D2879" s="192"/>
      <c r="E2879" s="191"/>
      <c r="F2879" s="202"/>
      <c r="G2879" s="190"/>
      <c r="H2879" s="191"/>
      <c r="I2879" s="191"/>
      <c r="J2879" s="194"/>
      <c r="K2879" s="194"/>
      <c r="L2879" s="191"/>
      <c r="M2879" s="195"/>
      <c r="N2879" s="190"/>
      <c r="O2879" s="191"/>
      <c r="P2879" s="196"/>
      <c r="Q2879" s="197"/>
      <c r="R2879" s="263"/>
      <c r="S2879" s="261"/>
      <c r="T2879" s="233"/>
      <c r="U2879" s="283"/>
    </row>
    <row r="2880" spans="1:21" ht="20.100000000000001" customHeight="1">
      <c r="A2880" s="191"/>
      <c r="B2880" s="191"/>
      <c r="C2880" s="191"/>
      <c r="D2880" s="192"/>
      <c r="E2880" s="191"/>
      <c r="F2880" s="202"/>
      <c r="G2880" s="190"/>
      <c r="H2880" s="191"/>
      <c r="I2880" s="191"/>
      <c r="J2880" s="194"/>
      <c r="K2880" s="194"/>
      <c r="L2880" s="191"/>
      <c r="M2880" s="195"/>
      <c r="N2880" s="190"/>
      <c r="O2880" s="191"/>
      <c r="P2880" s="196"/>
      <c r="Q2880" s="197"/>
      <c r="R2880" s="226"/>
      <c r="S2880" s="236"/>
      <c r="T2880" s="219"/>
      <c r="U2880" s="205"/>
    </row>
    <row r="2881" spans="1:21" ht="20.100000000000001" customHeight="1">
      <c r="A2881" s="190"/>
      <c r="B2881" s="191"/>
      <c r="C2881" s="191"/>
      <c r="D2881" s="192"/>
      <c r="E2881" s="191"/>
      <c r="F2881" s="193"/>
      <c r="G2881" s="190"/>
      <c r="H2881" s="191"/>
      <c r="I2881" s="191"/>
      <c r="J2881" s="194"/>
      <c r="K2881" s="194"/>
      <c r="L2881" s="191"/>
      <c r="M2881" s="356"/>
      <c r="N2881" s="190"/>
      <c r="O2881" s="191"/>
      <c r="P2881" s="213"/>
      <c r="Q2881" s="214"/>
      <c r="R2881" s="288"/>
      <c r="S2881" s="275"/>
      <c r="T2881" s="200"/>
      <c r="U2881" s="205"/>
    </row>
    <row r="2882" spans="1:21" ht="20.100000000000001" customHeight="1">
      <c r="A2882" s="191"/>
      <c r="B2882" s="191"/>
      <c r="C2882" s="191"/>
      <c r="D2882" s="192"/>
      <c r="E2882" s="191"/>
      <c r="F2882" s="202"/>
      <c r="G2882" s="190"/>
      <c r="H2882" s="191"/>
      <c r="I2882" s="191"/>
      <c r="J2882" s="194"/>
      <c r="K2882" s="194"/>
      <c r="L2882" s="191"/>
      <c r="M2882" s="195"/>
      <c r="N2882" s="190"/>
      <c r="O2882" s="191"/>
      <c r="P2882" s="196"/>
      <c r="Q2882" s="197"/>
      <c r="R2882" s="226"/>
      <c r="S2882" s="227"/>
      <c r="T2882" s="219"/>
      <c r="U2882" s="205"/>
    </row>
    <row r="2883" spans="1:21" ht="20.100000000000001" customHeight="1">
      <c r="A2883" s="190"/>
      <c r="B2883" s="191"/>
      <c r="C2883" s="191"/>
      <c r="D2883" s="192"/>
      <c r="E2883" s="191"/>
      <c r="F2883" s="202"/>
      <c r="G2883" s="190"/>
      <c r="H2883" s="191"/>
      <c r="I2883" s="191"/>
      <c r="J2883" s="194"/>
      <c r="K2883" s="194"/>
      <c r="L2883" s="191"/>
      <c r="M2883" s="195"/>
      <c r="N2883" s="190"/>
      <c r="O2883" s="191"/>
      <c r="P2883" s="213"/>
      <c r="Q2883" s="214"/>
      <c r="R2883" s="215"/>
      <c r="S2883" s="215"/>
      <c r="T2883" s="216"/>
      <c r="U2883" s="255"/>
    </row>
    <row r="2884" spans="1:21" ht="20.100000000000001" customHeight="1">
      <c r="A2884" s="191"/>
      <c r="B2884" s="191"/>
      <c r="C2884" s="191"/>
      <c r="D2884" s="192"/>
      <c r="E2884" s="191"/>
      <c r="F2884" s="202"/>
      <c r="G2884" s="190"/>
      <c r="H2884" s="191"/>
      <c r="I2884" s="191"/>
      <c r="J2884" s="194"/>
      <c r="K2884" s="194"/>
      <c r="L2884" s="191"/>
      <c r="M2884" s="195"/>
      <c r="N2884" s="190"/>
      <c r="O2884" s="191"/>
      <c r="P2884" s="196"/>
      <c r="Q2884" s="359"/>
      <c r="R2884" s="208"/>
      <c r="S2884" s="209"/>
      <c r="T2884" s="200"/>
      <c r="U2884" s="205"/>
    </row>
    <row r="2885" spans="1:21" ht="20.100000000000001" customHeight="1">
      <c r="A2885" s="190"/>
      <c r="B2885" s="191"/>
      <c r="C2885" s="191"/>
      <c r="D2885" s="192"/>
      <c r="E2885" s="191"/>
      <c r="F2885" s="202"/>
      <c r="G2885" s="190"/>
      <c r="H2885" s="191"/>
      <c r="I2885" s="191"/>
      <c r="J2885" s="194"/>
      <c r="K2885" s="194"/>
      <c r="L2885" s="191"/>
      <c r="M2885" s="195"/>
      <c r="N2885" s="190"/>
      <c r="O2885" s="191"/>
      <c r="P2885" s="196"/>
      <c r="Q2885" s="197"/>
      <c r="R2885" s="226"/>
      <c r="S2885" s="227"/>
      <c r="T2885" s="219"/>
      <c r="U2885" s="205"/>
    </row>
    <row r="2886" spans="1:21" ht="20.100000000000001" customHeight="1">
      <c r="A2886" s="191"/>
      <c r="B2886" s="191"/>
      <c r="C2886" s="191"/>
      <c r="D2886" s="192"/>
      <c r="E2886" s="191"/>
      <c r="F2886" s="202"/>
      <c r="G2886" s="190"/>
      <c r="H2886" s="191"/>
      <c r="I2886" s="191"/>
      <c r="J2886" s="194"/>
      <c r="K2886" s="194"/>
      <c r="L2886" s="191"/>
      <c r="M2886" s="195"/>
      <c r="N2886" s="190"/>
      <c r="O2886" s="191"/>
      <c r="P2886" s="213"/>
      <c r="Q2886" s="214"/>
      <c r="R2886" s="215"/>
      <c r="S2886" s="215"/>
      <c r="T2886" s="285"/>
      <c r="U2886" s="363"/>
    </row>
    <row r="2887" spans="1:21" ht="20.100000000000001" customHeight="1">
      <c r="A2887" s="190"/>
      <c r="B2887" s="191"/>
      <c r="C2887" s="191"/>
      <c r="D2887" s="192"/>
      <c r="E2887" s="191"/>
      <c r="F2887" s="202"/>
      <c r="G2887" s="190"/>
      <c r="H2887" s="191"/>
      <c r="I2887" s="191"/>
      <c r="J2887" s="194"/>
      <c r="K2887" s="194"/>
      <c r="L2887" s="191"/>
      <c r="M2887" s="195"/>
      <c r="N2887" s="190"/>
      <c r="O2887" s="191"/>
      <c r="P2887" s="213"/>
      <c r="Q2887" s="214"/>
      <c r="R2887" s="215"/>
      <c r="S2887" s="215"/>
      <c r="T2887" s="219"/>
      <c r="U2887" s="242"/>
    </row>
    <row r="2888" spans="1:21" ht="20.100000000000001" customHeight="1">
      <c r="A2888" s="191"/>
      <c r="B2888" s="191"/>
      <c r="C2888" s="191"/>
      <c r="D2888" s="192"/>
      <c r="E2888" s="191"/>
      <c r="F2888" s="202"/>
      <c r="G2888" s="190"/>
      <c r="H2888" s="191"/>
      <c r="I2888" s="191"/>
      <c r="J2888" s="194"/>
      <c r="K2888" s="194"/>
      <c r="L2888" s="191"/>
      <c r="M2888" s="195"/>
      <c r="N2888" s="190"/>
      <c r="O2888" s="191"/>
      <c r="P2888" s="196"/>
      <c r="Q2888" s="359"/>
      <c r="R2888" s="286"/>
      <c r="S2888" s="204"/>
      <c r="T2888" s="296"/>
      <c r="U2888" s="201"/>
    </row>
    <row r="2889" spans="1:21" ht="20.100000000000001" customHeight="1">
      <c r="A2889" s="190"/>
      <c r="B2889" s="191"/>
      <c r="C2889" s="191"/>
      <c r="D2889" s="192"/>
      <c r="E2889" s="191"/>
      <c r="F2889" s="193"/>
      <c r="G2889" s="190"/>
      <c r="H2889" s="191"/>
      <c r="I2889" s="191"/>
      <c r="J2889" s="194"/>
      <c r="K2889" s="194"/>
      <c r="L2889" s="191"/>
      <c r="M2889" s="195"/>
      <c r="N2889" s="190"/>
      <c r="O2889" s="191"/>
      <c r="P2889" s="196"/>
      <c r="Q2889" s="197"/>
      <c r="R2889" s="263"/>
      <c r="S2889" s="368"/>
      <c r="T2889" s="233"/>
      <c r="U2889" s="327"/>
    </row>
    <row r="2890" spans="1:21" ht="20.100000000000001" customHeight="1">
      <c r="A2890" s="191"/>
      <c r="B2890" s="222"/>
      <c r="C2890" s="222"/>
      <c r="D2890" s="223"/>
      <c r="E2890" s="222"/>
      <c r="F2890" s="232"/>
      <c r="G2890" s="190"/>
      <c r="H2890" s="222"/>
      <c r="I2890" s="191"/>
      <c r="J2890" s="225"/>
      <c r="K2890" s="194"/>
      <c r="L2890" s="191"/>
      <c r="M2890" s="195"/>
      <c r="N2890" s="190"/>
      <c r="O2890" s="191"/>
      <c r="P2890" s="196"/>
      <c r="Q2890" s="197"/>
      <c r="R2890" s="203"/>
      <c r="S2890" s="204"/>
      <c r="T2890" s="200"/>
      <c r="U2890" s="201"/>
    </row>
    <row r="2891" spans="1:21" ht="20.100000000000001" customHeight="1">
      <c r="A2891" s="190"/>
      <c r="B2891" s="190"/>
      <c r="C2891" s="190"/>
      <c r="D2891" s="228"/>
      <c r="E2891" s="190"/>
      <c r="F2891" s="202"/>
      <c r="G2891" s="190"/>
      <c r="H2891" s="190"/>
      <c r="I2891" s="191"/>
      <c r="J2891" s="230"/>
      <c r="K2891" s="194"/>
      <c r="L2891" s="191"/>
      <c r="M2891" s="195"/>
      <c r="N2891" s="190"/>
      <c r="O2891" s="191"/>
      <c r="P2891" s="213"/>
      <c r="Q2891" s="214"/>
      <c r="R2891" s="215"/>
      <c r="S2891" s="215"/>
      <c r="T2891" s="216"/>
      <c r="U2891" s="217"/>
    </row>
    <row r="2892" spans="1:21" ht="20.100000000000001" customHeight="1">
      <c r="A2892" s="191"/>
      <c r="B2892" s="190"/>
      <c r="C2892" s="190"/>
      <c r="D2892" s="228"/>
      <c r="E2892" s="190"/>
      <c r="F2892" s="232"/>
      <c r="G2892" s="190"/>
      <c r="H2892" s="190"/>
      <c r="I2892" s="191"/>
      <c r="J2892" s="230"/>
      <c r="K2892" s="194"/>
      <c r="L2892" s="191"/>
      <c r="M2892" s="195"/>
      <c r="N2892" s="190"/>
      <c r="O2892" s="191"/>
      <c r="P2892" s="196"/>
      <c r="Q2892" s="197"/>
      <c r="R2892" s="226"/>
      <c r="S2892" s="227"/>
      <c r="T2892" s="241"/>
      <c r="U2892" s="242"/>
    </row>
    <row r="2893" spans="1:21" ht="20.100000000000001" customHeight="1">
      <c r="A2893" s="190"/>
      <c r="B2893" s="190"/>
      <c r="C2893" s="190"/>
      <c r="D2893" s="228"/>
      <c r="E2893" s="190"/>
      <c r="F2893" s="202"/>
      <c r="G2893" s="190"/>
      <c r="H2893" s="190"/>
      <c r="I2893" s="191"/>
      <c r="J2893" s="230"/>
      <c r="K2893" s="194"/>
      <c r="L2893" s="191"/>
      <c r="M2893" s="231"/>
      <c r="N2893" s="190"/>
      <c r="O2893" s="191"/>
      <c r="P2893" s="213"/>
      <c r="Q2893" s="214"/>
      <c r="R2893" s="215"/>
      <c r="S2893" s="215"/>
      <c r="T2893" s="216"/>
      <c r="U2893" s="217"/>
    </row>
    <row r="2894" spans="1:21" ht="20.100000000000001" customHeight="1">
      <c r="A2894" s="191"/>
      <c r="B2894" s="190"/>
      <c r="C2894" s="190"/>
      <c r="D2894" s="228"/>
      <c r="E2894" s="190"/>
      <c r="F2894" s="202"/>
      <c r="G2894" s="190"/>
      <c r="H2894" s="190"/>
      <c r="I2894" s="191"/>
      <c r="J2894" s="230"/>
      <c r="K2894" s="194"/>
      <c r="L2894" s="191"/>
      <c r="M2894" s="231"/>
      <c r="N2894" s="190"/>
      <c r="O2894" s="191"/>
      <c r="P2894" s="213"/>
      <c r="Q2894" s="214"/>
      <c r="R2894" s="215"/>
      <c r="S2894" s="254"/>
      <c r="T2894" s="216"/>
      <c r="U2894" s="272"/>
    </row>
    <row r="2895" spans="1:21" ht="20.100000000000001" customHeight="1">
      <c r="A2895" s="190"/>
      <c r="B2895" s="190"/>
      <c r="C2895" s="190"/>
      <c r="D2895" s="228"/>
      <c r="E2895" s="190"/>
      <c r="F2895" s="229"/>
      <c r="G2895" s="190"/>
      <c r="H2895" s="190"/>
      <c r="I2895" s="191"/>
      <c r="J2895" s="230"/>
      <c r="K2895" s="194"/>
      <c r="L2895" s="191"/>
      <c r="M2895" s="231"/>
      <c r="N2895" s="190"/>
      <c r="O2895" s="191"/>
      <c r="P2895" s="213"/>
      <c r="Q2895" s="214"/>
      <c r="R2895" s="215"/>
      <c r="S2895" s="215"/>
      <c r="T2895" s="219"/>
      <c r="U2895" s="242"/>
    </row>
    <row r="2896" spans="1:21" ht="20.100000000000001" customHeight="1">
      <c r="A2896" s="191"/>
      <c r="B2896" s="190"/>
      <c r="C2896" s="190"/>
      <c r="D2896" s="228"/>
      <c r="E2896" s="190"/>
      <c r="F2896" s="202"/>
      <c r="G2896" s="190"/>
      <c r="H2896" s="190"/>
      <c r="I2896" s="191"/>
      <c r="J2896" s="230"/>
      <c r="K2896" s="194"/>
      <c r="L2896" s="191"/>
      <c r="M2896" s="231"/>
      <c r="N2896" s="190"/>
      <c r="O2896" s="191"/>
      <c r="P2896" s="196"/>
      <c r="Q2896" s="197"/>
      <c r="R2896" s="203"/>
      <c r="S2896" s="199"/>
      <c r="T2896" s="200"/>
      <c r="U2896" s="201"/>
    </row>
    <row r="2897" spans="1:21" ht="20.100000000000001" customHeight="1">
      <c r="A2897" s="190"/>
      <c r="B2897" s="190"/>
      <c r="C2897" s="190"/>
      <c r="D2897" s="228"/>
      <c r="E2897" s="190"/>
      <c r="F2897" s="202"/>
      <c r="G2897" s="190"/>
      <c r="H2897" s="190"/>
      <c r="I2897" s="191"/>
      <c r="J2897" s="230"/>
      <c r="K2897" s="194"/>
      <c r="L2897" s="191"/>
      <c r="M2897" s="231"/>
      <c r="N2897" s="190"/>
      <c r="O2897" s="191"/>
      <c r="P2897" s="196"/>
      <c r="Q2897" s="197"/>
      <c r="R2897" s="226"/>
      <c r="S2897" s="236"/>
      <c r="T2897" s="241"/>
      <c r="U2897" s="242"/>
    </row>
    <row r="2898" spans="1:21" ht="20.100000000000001" customHeight="1">
      <c r="A2898" s="191"/>
      <c r="B2898" s="190"/>
      <c r="C2898" s="190"/>
      <c r="D2898" s="228"/>
      <c r="E2898" s="190"/>
      <c r="F2898" s="232"/>
      <c r="G2898" s="190"/>
      <c r="H2898" s="190"/>
      <c r="I2898" s="191"/>
      <c r="J2898" s="230"/>
      <c r="K2898" s="194"/>
      <c r="L2898" s="191"/>
      <c r="M2898" s="231"/>
      <c r="N2898" s="190"/>
      <c r="O2898" s="191"/>
      <c r="P2898" s="196"/>
      <c r="Q2898" s="197"/>
      <c r="R2898" s="206"/>
      <c r="S2898" s="207"/>
      <c r="T2898" s="200"/>
      <c r="U2898" s="201"/>
    </row>
    <row r="2899" spans="1:21" ht="20.100000000000001" customHeight="1">
      <c r="A2899" s="190"/>
      <c r="B2899" s="190"/>
      <c r="C2899" s="190"/>
      <c r="D2899" s="228"/>
      <c r="E2899" s="190"/>
      <c r="F2899" s="229"/>
      <c r="G2899" s="190"/>
      <c r="H2899" s="190"/>
      <c r="I2899" s="191"/>
      <c r="J2899" s="230"/>
      <c r="K2899" s="194"/>
      <c r="L2899" s="191"/>
      <c r="M2899" s="231"/>
      <c r="N2899" s="190"/>
      <c r="O2899" s="191"/>
      <c r="P2899" s="213"/>
      <c r="Q2899" s="214"/>
      <c r="R2899" s="215"/>
      <c r="S2899" s="215"/>
      <c r="T2899" s="216"/>
      <c r="U2899" s="255"/>
    </row>
    <row r="2900" spans="1:21" ht="20.100000000000001" customHeight="1">
      <c r="A2900" s="191"/>
      <c r="B2900" s="190"/>
      <c r="C2900" s="190"/>
      <c r="D2900" s="228"/>
      <c r="E2900" s="190"/>
      <c r="F2900" s="229"/>
      <c r="G2900" s="190"/>
      <c r="H2900" s="190"/>
      <c r="I2900" s="191"/>
      <c r="J2900" s="230"/>
      <c r="K2900" s="194"/>
      <c r="L2900" s="191"/>
      <c r="M2900" s="231"/>
      <c r="N2900" s="190"/>
      <c r="O2900" s="191"/>
      <c r="P2900" s="213"/>
      <c r="Q2900" s="214"/>
      <c r="R2900" s="215"/>
      <c r="S2900" s="215"/>
      <c r="T2900" s="219"/>
      <c r="U2900" s="242"/>
    </row>
    <row r="2901" spans="1:21" ht="20.100000000000001" customHeight="1">
      <c r="A2901" s="190"/>
      <c r="B2901" s="190"/>
      <c r="C2901" s="190"/>
      <c r="D2901" s="228"/>
      <c r="E2901" s="190"/>
      <c r="F2901" s="235"/>
      <c r="G2901" s="190"/>
      <c r="H2901" s="190"/>
      <c r="I2901" s="191"/>
      <c r="J2901" s="230"/>
      <c r="K2901" s="194"/>
      <c r="L2901" s="191"/>
      <c r="M2901" s="231"/>
      <c r="N2901" s="190"/>
      <c r="O2901" s="191"/>
      <c r="P2901" s="196"/>
      <c r="Q2901" s="359"/>
      <c r="R2901" s="206"/>
      <c r="S2901" s="207"/>
      <c r="T2901" s="200"/>
      <c r="U2901" s="293"/>
    </row>
    <row r="2902" spans="1:21" ht="20.100000000000001" customHeight="1">
      <c r="A2902" s="191"/>
      <c r="B2902" s="190"/>
      <c r="C2902" s="190"/>
      <c r="D2902" s="228"/>
      <c r="E2902" s="190"/>
      <c r="F2902" s="235"/>
      <c r="G2902" s="190"/>
      <c r="H2902" s="190"/>
      <c r="I2902" s="191"/>
      <c r="J2902" s="230"/>
      <c r="K2902" s="194"/>
      <c r="L2902" s="191"/>
      <c r="M2902" s="231"/>
      <c r="N2902" s="190"/>
      <c r="O2902" s="191"/>
      <c r="P2902" s="196"/>
      <c r="Q2902" s="197"/>
      <c r="R2902" s="203"/>
      <c r="S2902" s="199"/>
      <c r="T2902" s="200"/>
      <c r="U2902" s="221"/>
    </row>
    <row r="2903" spans="1:21" ht="20.100000000000001" customHeight="1">
      <c r="A2903" s="190"/>
      <c r="B2903" s="190"/>
      <c r="C2903" s="190"/>
      <c r="D2903" s="228"/>
      <c r="E2903" s="190"/>
      <c r="F2903" s="235"/>
      <c r="G2903" s="190"/>
      <c r="H2903" s="190"/>
      <c r="I2903" s="191"/>
      <c r="J2903" s="230"/>
      <c r="K2903" s="194"/>
      <c r="L2903" s="191"/>
      <c r="M2903" s="231"/>
      <c r="N2903" s="190"/>
      <c r="O2903" s="191"/>
      <c r="P2903" s="196"/>
      <c r="Q2903" s="197"/>
      <c r="R2903" s="286"/>
      <c r="S2903" s="204"/>
      <c r="T2903" s="219"/>
      <c r="U2903" s="237"/>
    </row>
    <row r="2904" spans="1:21" ht="20.100000000000001" customHeight="1">
      <c r="A2904" s="191"/>
      <c r="B2904" s="190"/>
      <c r="C2904" s="240"/>
      <c r="D2904" s="228"/>
      <c r="E2904" s="190"/>
      <c r="F2904" s="232"/>
      <c r="G2904" s="190"/>
      <c r="H2904" s="190"/>
      <c r="I2904" s="191"/>
      <c r="J2904" s="230"/>
      <c r="K2904" s="194"/>
      <c r="L2904" s="191"/>
      <c r="M2904" s="231"/>
      <c r="N2904" s="190"/>
      <c r="O2904" s="191"/>
      <c r="P2904" s="213"/>
      <c r="Q2904" s="214"/>
      <c r="R2904" s="215"/>
      <c r="S2904" s="215"/>
      <c r="T2904" s="216"/>
      <c r="U2904" s="255"/>
    </row>
    <row r="2905" spans="1:21" ht="20.100000000000001" customHeight="1">
      <c r="A2905" s="190"/>
      <c r="B2905" s="190"/>
      <c r="C2905" s="190"/>
      <c r="D2905" s="228"/>
      <c r="E2905" s="190"/>
      <c r="F2905" s="202"/>
      <c r="G2905" s="190"/>
      <c r="H2905" s="190"/>
      <c r="I2905" s="191"/>
      <c r="J2905" s="230"/>
      <c r="K2905" s="194"/>
      <c r="L2905" s="191"/>
      <c r="M2905" s="231"/>
      <c r="N2905" s="190"/>
      <c r="O2905" s="191"/>
      <c r="P2905" s="196"/>
      <c r="Q2905" s="197"/>
      <c r="R2905" s="203"/>
      <c r="S2905" s="204"/>
      <c r="T2905" s="200"/>
      <c r="U2905" s="201"/>
    </row>
    <row r="2906" spans="1:21" ht="20.100000000000001" customHeight="1">
      <c r="A2906" s="191"/>
      <c r="B2906" s="190"/>
      <c r="C2906" s="190"/>
      <c r="D2906" s="228"/>
      <c r="E2906" s="190"/>
      <c r="F2906" s="202"/>
      <c r="G2906" s="190"/>
      <c r="H2906" s="190"/>
      <c r="I2906" s="191"/>
      <c r="J2906" s="230"/>
      <c r="K2906" s="194"/>
      <c r="L2906" s="191"/>
      <c r="M2906" s="231"/>
      <c r="N2906" s="190"/>
      <c r="O2906" s="191"/>
      <c r="P2906" s="196"/>
      <c r="Q2906" s="197"/>
      <c r="R2906" s="203"/>
      <c r="S2906" s="204"/>
      <c r="T2906" s="200"/>
      <c r="U2906" s="201"/>
    </row>
    <row r="2907" spans="1:21" ht="20.100000000000001" customHeight="1">
      <c r="A2907" s="190"/>
      <c r="B2907" s="190"/>
      <c r="C2907" s="190"/>
      <c r="D2907" s="228"/>
      <c r="E2907" s="190"/>
      <c r="F2907" s="202"/>
      <c r="G2907" s="190"/>
      <c r="H2907" s="190"/>
      <c r="I2907" s="191"/>
      <c r="J2907" s="230"/>
      <c r="K2907" s="194"/>
      <c r="L2907" s="191"/>
      <c r="M2907" s="231"/>
      <c r="N2907" s="190"/>
      <c r="O2907" s="191"/>
      <c r="P2907" s="213"/>
      <c r="Q2907" s="214"/>
      <c r="R2907" s="215"/>
      <c r="S2907" s="254"/>
      <c r="T2907" s="258"/>
      <c r="U2907" s="242"/>
    </row>
    <row r="2908" spans="1:21" ht="20.100000000000001" customHeight="1">
      <c r="A2908" s="191"/>
      <c r="B2908" s="190"/>
      <c r="C2908" s="240"/>
      <c r="D2908" s="228"/>
      <c r="E2908" s="190"/>
      <c r="F2908" s="202"/>
      <c r="G2908" s="190"/>
      <c r="H2908" s="190"/>
      <c r="I2908" s="191"/>
      <c r="J2908" s="230"/>
      <c r="K2908" s="194"/>
      <c r="L2908" s="191"/>
      <c r="M2908" s="231"/>
      <c r="N2908" s="190"/>
      <c r="O2908" s="191"/>
      <c r="P2908" s="213"/>
      <c r="Q2908" s="214"/>
      <c r="R2908" s="215"/>
      <c r="S2908" s="215"/>
      <c r="T2908" s="216"/>
      <c r="U2908" s="217"/>
    </row>
    <row r="2909" spans="1:21" ht="20.100000000000001" customHeight="1">
      <c r="A2909" s="190"/>
      <c r="B2909" s="190"/>
      <c r="C2909" s="240"/>
      <c r="D2909" s="228"/>
      <c r="E2909" s="190"/>
      <c r="F2909" s="202"/>
      <c r="G2909" s="190"/>
      <c r="H2909" s="190"/>
      <c r="I2909" s="191"/>
      <c r="J2909" s="230"/>
      <c r="K2909" s="194"/>
      <c r="L2909" s="191"/>
      <c r="M2909" s="231"/>
      <c r="N2909" s="190"/>
      <c r="O2909" s="191"/>
      <c r="P2909" s="196"/>
      <c r="Q2909" s="359"/>
      <c r="R2909" s="203"/>
      <c r="S2909" s="204"/>
      <c r="T2909" s="200"/>
      <c r="U2909" s="292"/>
    </row>
    <row r="2910" spans="1:21" ht="20.100000000000001" customHeight="1">
      <c r="A2910" s="191"/>
      <c r="B2910" s="190"/>
      <c r="C2910" s="240"/>
      <c r="D2910" s="228"/>
      <c r="E2910" s="190"/>
      <c r="F2910" s="202"/>
      <c r="G2910" s="190"/>
      <c r="H2910" s="190"/>
      <c r="I2910" s="191"/>
      <c r="J2910" s="230"/>
      <c r="K2910" s="194"/>
      <c r="L2910" s="191"/>
      <c r="M2910" s="231"/>
      <c r="N2910" s="190"/>
      <c r="O2910" s="191"/>
      <c r="P2910" s="196"/>
      <c r="Q2910" s="197"/>
      <c r="R2910" s="226"/>
      <c r="S2910" s="236"/>
      <c r="T2910" s="219"/>
      <c r="U2910" s="205"/>
    </row>
    <row r="2911" spans="1:21" ht="20.100000000000001" customHeight="1">
      <c r="A2911" s="190"/>
      <c r="B2911" s="190"/>
      <c r="C2911" s="190"/>
      <c r="D2911" s="228"/>
      <c r="E2911" s="190"/>
      <c r="F2911" s="232"/>
      <c r="G2911" s="190"/>
      <c r="H2911" s="190"/>
      <c r="I2911" s="191"/>
      <c r="J2911" s="230"/>
      <c r="K2911" s="194"/>
      <c r="L2911" s="191"/>
      <c r="M2911" s="231"/>
      <c r="N2911" s="190"/>
      <c r="O2911" s="191"/>
      <c r="P2911" s="213"/>
      <c r="Q2911" s="214"/>
      <c r="R2911" s="244"/>
      <c r="S2911" s="245"/>
      <c r="T2911" s="233"/>
      <c r="U2911" s="292"/>
    </row>
    <row r="2912" spans="1:21" ht="20.100000000000001" customHeight="1">
      <c r="A2912" s="191"/>
      <c r="B2912" s="190"/>
      <c r="C2912" s="190"/>
      <c r="D2912" s="228"/>
      <c r="E2912" s="190"/>
      <c r="F2912" s="232"/>
      <c r="G2912" s="190"/>
      <c r="H2912" s="190"/>
      <c r="I2912" s="191"/>
      <c r="J2912" s="230"/>
      <c r="K2912" s="194"/>
      <c r="L2912" s="191"/>
      <c r="M2912" s="231"/>
      <c r="N2912" s="190"/>
      <c r="O2912" s="191"/>
      <c r="P2912" s="196"/>
      <c r="Q2912" s="197"/>
      <c r="R2912" s="203"/>
      <c r="S2912" s="211"/>
      <c r="T2912" s="200"/>
      <c r="U2912" s="205"/>
    </row>
    <row r="2913" spans="1:21" ht="20.100000000000001" customHeight="1">
      <c r="A2913" s="190"/>
      <c r="B2913" s="190"/>
      <c r="C2913" s="240"/>
      <c r="D2913" s="228"/>
      <c r="E2913" s="190"/>
      <c r="F2913" s="235"/>
      <c r="G2913" s="190"/>
      <c r="H2913" s="190"/>
      <c r="I2913" s="191"/>
      <c r="J2913" s="230"/>
      <c r="K2913" s="194"/>
      <c r="L2913" s="191"/>
      <c r="M2913" s="231"/>
      <c r="N2913" s="190"/>
      <c r="O2913" s="191"/>
      <c r="P2913" s="213"/>
      <c r="Q2913" s="214"/>
      <c r="R2913" s="215"/>
      <c r="S2913" s="215"/>
      <c r="T2913" s="216"/>
      <c r="U2913" s="255"/>
    </row>
    <row r="2914" spans="1:21" ht="20.100000000000001" customHeight="1">
      <c r="A2914" s="191"/>
      <c r="B2914" s="190"/>
      <c r="C2914" s="190"/>
      <c r="D2914" s="228"/>
      <c r="E2914" s="190"/>
      <c r="F2914" s="202"/>
      <c r="G2914" s="190"/>
      <c r="H2914" s="190"/>
      <c r="I2914" s="191"/>
      <c r="J2914" s="230"/>
      <c r="K2914" s="194"/>
      <c r="L2914" s="191"/>
      <c r="M2914" s="231"/>
      <c r="N2914" s="190"/>
      <c r="O2914" s="191"/>
      <c r="P2914" s="213"/>
      <c r="Q2914" s="214"/>
      <c r="R2914" s="215"/>
      <c r="S2914" s="215"/>
      <c r="T2914" s="219"/>
      <c r="U2914" s="242"/>
    </row>
    <row r="2915" spans="1:21" ht="20.100000000000001" customHeight="1">
      <c r="A2915" s="190"/>
      <c r="B2915" s="190"/>
      <c r="C2915" s="190"/>
      <c r="D2915" s="228"/>
      <c r="E2915" s="190"/>
      <c r="F2915" s="232"/>
      <c r="G2915" s="190"/>
      <c r="H2915" s="190"/>
      <c r="I2915" s="191"/>
      <c r="J2915" s="230"/>
      <c r="K2915" s="194"/>
      <c r="L2915" s="191"/>
      <c r="M2915" s="231"/>
      <c r="N2915" s="190"/>
      <c r="O2915" s="191"/>
      <c r="P2915" s="196"/>
      <c r="Q2915" s="197"/>
      <c r="R2915" s="203"/>
      <c r="S2915" s="199"/>
      <c r="T2915" s="200"/>
      <c r="U2915" s="201"/>
    </row>
    <row r="2916" spans="1:21" ht="20.100000000000001" customHeight="1">
      <c r="A2916" s="191"/>
      <c r="B2916" s="190"/>
      <c r="C2916" s="190"/>
      <c r="D2916" s="228"/>
      <c r="E2916" s="190"/>
      <c r="F2916" s="202"/>
      <c r="G2916" s="190"/>
      <c r="H2916" s="190"/>
      <c r="I2916" s="191"/>
      <c r="J2916" s="230"/>
      <c r="K2916" s="194"/>
      <c r="L2916" s="191"/>
      <c r="M2916" s="231"/>
      <c r="N2916" s="190"/>
      <c r="O2916" s="191"/>
      <c r="P2916" s="213"/>
      <c r="Q2916" s="214"/>
      <c r="R2916" s="215"/>
      <c r="S2916" s="215"/>
      <c r="T2916" s="216"/>
      <c r="U2916" s="255"/>
    </row>
    <row r="2917" spans="1:21" ht="20.100000000000001" customHeight="1">
      <c r="A2917" s="190"/>
      <c r="B2917" s="190"/>
      <c r="C2917" s="190"/>
      <c r="D2917" s="228"/>
      <c r="E2917" s="190"/>
      <c r="F2917" s="229"/>
      <c r="G2917" s="190"/>
      <c r="H2917" s="190"/>
      <c r="I2917" s="191"/>
      <c r="J2917" s="230"/>
      <c r="K2917" s="194"/>
      <c r="L2917" s="191"/>
      <c r="M2917" s="231"/>
      <c r="N2917" s="190"/>
      <c r="O2917" s="191"/>
      <c r="P2917" s="213"/>
      <c r="Q2917" s="214"/>
      <c r="R2917" s="215"/>
      <c r="S2917" s="215"/>
      <c r="T2917" s="290"/>
      <c r="U2917" s="291"/>
    </row>
    <row r="2918" spans="1:21" ht="20.100000000000001" customHeight="1">
      <c r="A2918" s="191"/>
      <c r="B2918" s="190"/>
      <c r="C2918" s="190"/>
      <c r="D2918" s="228"/>
      <c r="E2918" s="190"/>
      <c r="F2918" s="229"/>
      <c r="G2918" s="190"/>
      <c r="H2918" s="190"/>
      <c r="I2918" s="191"/>
      <c r="J2918" s="230"/>
      <c r="K2918" s="194"/>
      <c r="L2918" s="191"/>
      <c r="M2918" s="231"/>
      <c r="N2918" s="190"/>
      <c r="O2918" s="191"/>
      <c r="P2918" s="196"/>
      <c r="Q2918" s="197"/>
      <c r="R2918" s="215"/>
      <c r="S2918" s="215"/>
      <c r="T2918" s="216"/>
      <c r="U2918" s="272"/>
    </row>
    <row r="2919" spans="1:21" ht="20.100000000000001" customHeight="1">
      <c r="A2919" s="190"/>
      <c r="B2919" s="190"/>
      <c r="C2919" s="190"/>
      <c r="D2919" s="228"/>
      <c r="E2919" s="190"/>
      <c r="F2919" s="235"/>
      <c r="G2919" s="190"/>
      <c r="H2919" s="190"/>
      <c r="I2919" s="191"/>
      <c r="J2919" s="230"/>
      <c r="K2919" s="194"/>
      <c r="L2919" s="191"/>
      <c r="M2919" s="231"/>
      <c r="N2919" s="190"/>
      <c r="O2919" s="191"/>
      <c r="P2919" s="273"/>
      <c r="Q2919" s="209"/>
      <c r="R2919" s="206"/>
      <c r="S2919" s="207"/>
      <c r="T2919" s="200"/>
      <c r="U2919" s="201"/>
    </row>
    <row r="2920" spans="1:21" ht="20.100000000000001" customHeight="1">
      <c r="A2920" s="191"/>
      <c r="B2920" s="190"/>
      <c r="C2920" s="190"/>
      <c r="D2920" s="228"/>
      <c r="E2920" s="190"/>
      <c r="F2920" s="202"/>
      <c r="G2920" s="190"/>
      <c r="H2920" s="190"/>
      <c r="I2920" s="191"/>
      <c r="J2920" s="230"/>
      <c r="K2920" s="194"/>
      <c r="L2920" s="191"/>
      <c r="M2920" s="264"/>
      <c r="N2920" s="190"/>
      <c r="O2920" s="191"/>
      <c r="P2920" s="196"/>
      <c r="Q2920" s="197"/>
      <c r="R2920" s="206"/>
      <c r="S2920" s="207"/>
      <c r="T2920" s="200"/>
      <c r="U2920" s="205"/>
    </row>
    <row r="2921" spans="1:21" ht="20.100000000000001" customHeight="1">
      <c r="A2921" s="190"/>
      <c r="B2921" s="190"/>
      <c r="C2921" s="240"/>
      <c r="D2921" s="228"/>
      <c r="E2921" s="190"/>
      <c r="F2921" s="202"/>
      <c r="G2921" s="190"/>
      <c r="H2921" s="190"/>
      <c r="I2921" s="191"/>
      <c r="J2921" s="230"/>
      <c r="K2921" s="194"/>
      <c r="L2921" s="191"/>
      <c r="M2921" s="231"/>
      <c r="N2921" s="190"/>
      <c r="O2921" s="191"/>
      <c r="P2921" s="196"/>
      <c r="Q2921" s="197"/>
      <c r="R2921" s="203"/>
      <c r="S2921" s="199"/>
      <c r="T2921" s="200"/>
      <c r="U2921" s="205"/>
    </row>
    <row r="2922" spans="1:21" ht="20.100000000000001" customHeight="1">
      <c r="A2922" s="191"/>
      <c r="B2922" s="190"/>
      <c r="C2922" s="190"/>
      <c r="D2922" s="228"/>
      <c r="E2922" s="190"/>
      <c r="F2922" s="202"/>
      <c r="G2922" s="190"/>
      <c r="H2922" s="190"/>
      <c r="I2922" s="191"/>
      <c r="J2922" s="230"/>
      <c r="K2922" s="194"/>
      <c r="L2922" s="191"/>
      <c r="M2922" s="231"/>
      <c r="N2922" s="190"/>
      <c r="O2922" s="191"/>
      <c r="P2922" s="213"/>
      <c r="Q2922" s="214"/>
      <c r="R2922" s="206"/>
      <c r="S2922" s="207"/>
      <c r="T2922" s="200"/>
      <c r="U2922" s="210"/>
    </row>
    <row r="2923" spans="1:21" ht="20.100000000000001" customHeight="1">
      <c r="A2923" s="190"/>
      <c r="B2923" s="192"/>
      <c r="C2923" s="190"/>
      <c r="D2923" s="192"/>
      <c r="E2923" s="192"/>
      <c r="F2923" s="235"/>
      <c r="G2923" s="190"/>
      <c r="H2923" s="192"/>
      <c r="I2923" s="191"/>
      <c r="J2923" s="250"/>
      <c r="K2923" s="194"/>
      <c r="L2923" s="191"/>
      <c r="M2923" s="195"/>
      <c r="N2923" s="190"/>
      <c r="O2923" s="191"/>
      <c r="P2923" s="213"/>
      <c r="Q2923" s="214"/>
      <c r="R2923" s="215"/>
      <c r="S2923" s="215"/>
      <c r="T2923" s="215"/>
      <c r="U2923" s="251"/>
    </row>
    <row r="2924" spans="1:21" ht="20.100000000000001" customHeight="1">
      <c r="A2924" s="191"/>
      <c r="B2924" s="191"/>
      <c r="C2924" s="191"/>
      <c r="D2924" s="192"/>
      <c r="E2924" s="191"/>
      <c r="F2924" s="235"/>
      <c r="G2924" s="190"/>
      <c r="H2924" s="191"/>
      <c r="I2924" s="191"/>
      <c r="J2924" s="194"/>
      <c r="K2924" s="194"/>
      <c r="L2924" s="191"/>
      <c r="M2924" s="195"/>
      <c r="N2924" s="190"/>
      <c r="O2924" s="191"/>
      <c r="P2924" s="213"/>
      <c r="Q2924" s="214"/>
      <c r="R2924" s="215"/>
      <c r="S2924" s="215"/>
      <c r="T2924" s="215"/>
      <c r="U2924" s="251"/>
    </row>
    <row r="2925" spans="1:21" ht="20.100000000000001" customHeight="1">
      <c r="A2925" s="190"/>
      <c r="B2925" s="191"/>
      <c r="C2925" s="191"/>
      <c r="D2925" s="192"/>
      <c r="E2925" s="191"/>
      <c r="F2925" s="193"/>
      <c r="G2925" s="190"/>
      <c r="H2925" s="191"/>
      <c r="I2925" s="191"/>
      <c r="J2925" s="194"/>
      <c r="K2925" s="194"/>
      <c r="L2925" s="191"/>
      <c r="M2925" s="195"/>
      <c r="N2925" s="190"/>
      <c r="O2925" s="191"/>
      <c r="P2925" s="196"/>
      <c r="Q2925" s="197"/>
      <c r="R2925" s="203"/>
      <c r="S2925" s="204"/>
      <c r="T2925" s="200"/>
      <c r="U2925" s="201"/>
    </row>
    <row r="2926" spans="1:21" ht="20.100000000000001" customHeight="1">
      <c r="A2926" s="191"/>
      <c r="B2926" s="191"/>
      <c r="C2926" s="191"/>
      <c r="D2926" s="192"/>
      <c r="E2926" s="191"/>
      <c r="F2926" s="202"/>
      <c r="G2926" s="190"/>
      <c r="H2926" s="191"/>
      <c r="I2926" s="191"/>
      <c r="J2926" s="194"/>
      <c r="K2926" s="194"/>
      <c r="L2926" s="191"/>
      <c r="M2926" s="195"/>
      <c r="N2926" s="190"/>
      <c r="O2926" s="191"/>
      <c r="P2926" s="196"/>
      <c r="Q2926" s="197"/>
      <c r="R2926" s="226"/>
      <c r="S2926" s="236"/>
      <c r="T2926" s="219"/>
      <c r="U2926" s="205"/>
    </row>
    <row r="2927" spans="1:21" ht="20.100000000000001" customHeight="1">
      <c r="A2927" s="190"/>
      <c r="B2927" s="191"/>
      <c r="C2927" s="191"/>
      <c r="D2927" s="192"/>
      <c r="E2927" s="191"/>
      <c r="F2927" s="202"/>
      <c r="G2927" s="190"/>
      <c r="H2927" s="191"/>
      <c r="I2927" s="191"/>
      <c r="J2927" s="194"/>
      <c r="K2927" s="194"/>
      <c r="L2927" s="191"/>
      <c r="M2927" s="195"/>
      <c r="N2927" s="190"/>
      <c r="O2927" s="191"/>
      <c r="P2927" s="213"/>
      <c r="Q2927" s="361"/>
      <c r="R2927" s="256"/>
      <c r="S2927" s="257"/>
      <c r="T2927" s="258"/>
      <c r="U2927" s="295"/>
    </row>
    <row r="2928" spans="1:21" ht="20.100000000000001" customHeight="1">
      <c r="A2928" s="191"/>
      <c r="B2928" s="191"/>
      <c r="C2928" s="191"/>
      <c r="D2928" s="192"/>
      <c r="E2928" s="191"/>
      <c r="F2928" s="193"/>
      <c r="G2928" s="190"/>
      <c r="H2928" s="191"/>
      <c r="I2928" s="191"/>
      <c r="J2928" s="194"/>
      <c r="K2928" s="194"/>
      <c r="L2928" s="191"/>
      <c r="M2928" s="195"/>
      <c r="N2928" s="190"/>
      <c r="O2928" s="191"/>
      <c r="P2928" s="213"/>
      <c r="Q2928" s="361"/>
      <c r="R2928" s="244"/>
      <c r="S2928" s="245"/>
      <c r="T2928" s="318"/>
      <c r="U2928" s="281"/>
    </row>
    <row r="2929" spans="1:21" ht="20.100000000000001" customHeight="1">
      <c r="A2929" s="190"/>
      <c r="B2929" s="191"/>
      <c r="C2929" s="191"/>
      <c r="D2929" s="192"/>
      <c r="E2929" s="191"/>
      <c r="F2929" s="193"/>
      <c r="G2929" s="190"/>
      <c r="H2929" s="191"/>
      <c r="I2929" s="191"/>
      <c r="J2929" s="194"/>
      <c r="K2929" s="194"/>
      <c r="L2929" s="191"/>
      <c r="M2929" s="195"/>
      <c r="N2929" s="190"/>
      <c r="O2929" s="191"/>
      <c r="P2929" s="196"/>
      <c r="Q2929" s="359"/>
      <c r="R2929" s="206"/>
      <c r="S2929" s="207"/>
      <c r="T2929" s="247"/>
      <c r="U2929" s="293"/>
    </row>
    <row r="2930" spans="1:21" ht="20.100000000000001" customHeight="1">
      <c r="A2930" s="191"/>
      <c r="B2930" s="191"/>
      <c r="C2930" s="191"/>
      <c r="D2930" s="192"/>
      <c r="E2930" s="191"/>
      <c r="F2930" s="202"/>
      <c r="G2930" s="190"/>
      <c r="H2930" s="191"/>
      <c r="I2930" s="191"/>
      <c r="J2930" s="194"/>
      <c r="K2930" s="194"/>
      <c r="L2930" s="191"/>
      <c r="M2930" s="195"/>
      <c r="N2930" s="190"/>
      <c r="O2930" s="191"/>
      <c r="P2930" s="196"/>
      <c r="Q2930" s="197"/>
      <c r="R2930" s="226"/>
      <c r="S2930" s="227"/>
      <c r="T2930" s="219"/>
      <c r="U2930" s="205"/>
    </row>
    <row r="2931" spans="1:21" ht="20.100000000000001" customHeight="1">
      <c r="A2931" s="190"/>
      <c r="B2931" s="191"/>
      <c r="C2931" s="240"/>
      <c r="D2931" s="192"/>
      <c r="E2931" s="191"/>
      <c r="F2931" s="193"/>
      <c r="G2931" s="190"/>
      <c r="H2931" s="191"/>
      <c r="I2931" s="191"/>
      <c r="J2931" s="194"/>
      <c r="K2931" s="194"/>
      <c r="L2931" s="191"/>
      <c r="M2931" s="195"/>
      <c r="N2931" s="190"/>
      <c r="O2931" s="191"/>
      <c r="P2931" s="196"/>
      <c r="Q2931" s="197"/>
      <c r="R2931" s="226"/>
      <c r="S2931" s="227"/>
      <c r="T2931" s="219"/>
      <c r="U2931" s="210"/>
    </row>
    <row r="2932" spans="1:21" ht="20.100000000000001" customHeight="1">
      <c r="A2932" s="191"/>
      <c r="B2932" s="191"/>
      <c r="C2932" s="191"/>
      <c r="D2932" s="192"/>
      <c r="E2932" s="191"/>
      <c r="F2932" s="193"/>
      <c r="G2932" s="190"/>
      <c r="H2932" s="191"/>
      <c r="I2932" s="191"/>
      <c r="J2932" s="194"/>
      <c r="K2932" s="194"/>
      <c r="L2932" s="191"/>
      <c r="M2932" s="195"/>
      <c r="N2932" s="190"/>
      <c r="O2932" s="191"/>
      <c r="P2932" s="196"/>
      <c r="Q2932" s="197"/>
      <c r="R2932" s="203"/>
      <c r="S2932" s="199"/>
      <c r="T2932" s="200"/>
      <c r="U2932" s="205"/>
    </row>
    <row r="2933" spans="1:21" ht="20.100000000000001" customHeight="1">
      <c r="A2933" s="190"/>
      <c r="B2933" s="191"/>
      <c r="C2933" s="191"/>
      <c r="D2933" s="192"/>
      <c r="E2933" s="191"/>
      <c r="F2933" s="193"/>
      <c r="G2933" s="190"/>
      <c r="H2933" s="191"/>
      <c r="I2933" s="191"/>
      <c r="J2933" s="194"/>
      <c r="K2933" s="194"/>
      <c r="L2933" s="191"/>
      <c r="M2933" s="195"/>
      <c r="N2933" s="190"/>
      <c r="O2933" s="191"/>
      <c r="P2933" s="196"/>
      <c r="Q2933" s="197"/>
      <c r="R2933" s="226"/>
      <c r="S2933" s="227"/>
      <c r="T2933" s="219"/>
      <c r="U2933" s="201"/>
    </row>
    <row r="2934" spans="1:21" ht="20.100000000000001" customHeight="1">
      <c r="A2934" s="191"/>
      <c r="B2934" s="191"/>
      <c r="C2934" s="191"/>
      <c r="D2934" s="192"/>
      <c r="E2934" s="191"/>
      <c r="F2934" s="193"/>
      <c r="G2934" s="190"/>
      <c r="H2934" s="191"/>
      <c r="I2934" s="191"/>
      <c r="J2934" s="194"/>
      <c r="K2934" s="194"/>
      <c r="L2934" s="191"/>
      <c r="M2934" s="195"/>
      <c r="N2934" s="190"/>
      <c r="O2934" s="191"/>
      <c r="P2934" s="196"/>
      <c r="Q2934" s="197"/>
      <c r="R2934" s="226"/>
      <c r="S2934" s="227"/>
      <c r="T2934" s="219"/>
      <c r="U2934" s="201"/>
    </row>
    <row r="2935" spans="1:21" ht="20.100000000000001" customHeight="1">
      <c r="A2935" s="190"/>
      <c r="B2935" s="191"/>
      <c r="C2935" s="191"/>
      <c r="D2935" s="192"/>
      <c r="E2935" s="191"/>
      <c r="F2935" s="202"/>
      <c r="G2935" s="190"/>
      <c r="H2935" s="191"/>
      <c r="I2935" s="191"/>
      <c r="J2935" s="194"/>
      <c r="K2935" s="194"/>
      <c r="L2935" s="191"/>
      <c r="M2935" s="195"/>
      <c r="N2935" s="190"/>
      <c r="O2935" s="191"/>
      <c r="P2935" s="213"/>
      <c r="Q2935" s="214"/>
      <c r="R2935" s="256"/>
      <c r="S2935" s="257"/>
      <c r="T2935" s="258"/>
      <c r="U2935" s="259"/>
    </row>
    <row r="2936" spans="1:21" ht="20.100000000000001" customHeight="1">
      <c r="A2936" s="191"/>
      <c r="B2936" s="191"/>
      <c r="C2936" s="191"/>
      <c r="D2936" s="192"/>
      <c r="E2936" s="191"/>
      <c r="F2936" s="202"/>
      <c r="G2936" s="190"/>
      <c r="H2936" s="191"/>
      <c r="I2936" s="191"/>
      <c r="J2936" s="194"/>
      <c r="K2936" s="194"/>
      <c r="L2936" s="191"/>
      <c r="M2936" s="195"/>
      <c r="N2936" s="190"/>
      <c r="O2936" s="191"/>
      <c r="P2936" s="196"/>
      <c r="Q2936" s="197"/>
      <c r="R2936" s="203"/>
      <c r="S2936" s="204"/>
      <c r="T2936" s="200"/>
      <c r="U2936" s="205"/>
    </row>
    <row r="2937" spans="1:21" ht="20.100000000000001" customHeight="1">
      <c r="A2937" s="190"/>
      <c r="B2937" s="191"/>
      <c r="C2937" s="191"/>
      <c r="D2937" s="192"/>
      <c r="E2937" s="191"/>
      <c r="F2937" s="202"/>
      <c r="G2937" s="190"/>
      <c r="H2937" s="191"/>
      <c r="I2937" s="191"/>
      <c r="J2937" s="194"/>
      <c r="K2937" s="194"/>
      <c r="L2937" s="191"/>
      <c r="M2937" s="195"/>
      <c r="N2937" s="190"/>
      <c r="O2937" s="191"/>
      <c r="P2937" s="196"/>
      <c r="Q2937" s="197"/>
      <c r="R2937" s="226"/>
      <c r="S2937" s="227"/>
      <c r="T2937" s="219"/>
      <c r="U2937" s="201"/>
    </row>
    <row r="2938" spans="1:21" ht="20.100000000000001" customHeight="1">
      <c r="A2938" s="191"/>
      <c r="B2938" s="191"/>
      <c r="C2938" s="191"/>
      <c r="D2938" s="192"/>
      <c r="E2938" s="191"/>
      <c r="F2938" s="202"/>
      <c r="G2938" s="190"/>
      <c r="H2938" s="191"/>
      <c r="I2938" s="191"/>
      <c r="J2938" s="194"/>
      <c r="K2938" s="194"/>
      <c r="L2938" s="191"/>
      <c r="M2938" s="195"/>
      <c r="N2938" s="190"/>
      <c r="O2938" s="191"/>
      <c r="P2938" s="196"/>
      <c r="Q2938" s="197"/>
      <c r="R2938" s="226"/>
      <c r="S2938" s="227"/>
      <c r="T2938" s="219"/>
      <c r="U2938" s="201"/>
    </row>
    <row r="2939" spans="1:21" ht="20.100000000000001" customHeight="1">
      <c r="A2939" s="190"/>
      <c r="B2939" s="191"/>
      <c r="C2939" s="191"/>
      <c r="D2939" s="192"/>
      <c r="E2939" s="191"/>
      <c r="F2939" s="202"/>
      <c r="G2939" s="190"/>
      <c r="H2939" s="191"/>
      <c r="I2939" s="191"/>
      <c r="J2939" s="194"/>
      <c r="K2939" s="194"/>
      <c r="L2939" s="191"/>
      <c r="M2939" s="195"/>
      <c r="N2939" s="190"/>
      <c r="O2939" s="191"/>
      <c r="P2939" s="196"/>
      <c r="Q2939" s="197"/>
      <c r="R2939" s="215"/>
      <c r="S2939" s="215"/>
      <c r="T2939" s="219"/>
      <c r="U2939" s="210"/>
    </row>
    <row r="2940" spans="1:21" ht="20.100000000000001" customHeight="1">
      <c r="A2940" s="191"/>
      <c r="B2940" s="191"/>
      <c r="C2940" s="191"/>
      <c r="D2940" s="192"/>
      <c r="E2940" s="191"/>
      <c r="F2940" s="193"/>
      <c r="G2940" s="190"/>
      <c r="H2940" s="191"/>
      <c r="I2940" s="191"/>
      <c r="J2940" s="194"/>
      <c r="K2940" s="194"/>
      <c r="L2940" s="191"/>
      <c r="M2940" s="195"/>
      <c r="N2940" s="190"/>
      <c r="O2940" s="191"/>
      <c r="P2940" s="196"/>
      <c r="Q2940" s="197"/>
      <c r="R2940" s="226"/>
      <c r="S2940" s="227"/>
      <c r="T2940" s="219"/>
      <c r="U2940" s="205"/>
    </row>
    <row r="2941" spans="1:21" ht="20.100000000000001" customHeight="1">
      <c r="A2941" s="190"/>
      <c r="B2941" s="191"/>
      <c r="C2941" s="191"/>
      <c r="D2941" s="192"/>
      <c r="E2941" s="191"/>
      <c r="F2941" s="202"/>
      <c r="G2941" s="190"/>
      <c r="H2941" s="191"/>
      <c r="I2941" s="191"/>
      <c r="J2941" s="194"/>
      <c r="K2941" s="194"/>
      <c r="L2941" s="191"/>
      <c r="M2941" s="195"/>
      <c r="N2941" s="190"/>
      <c r="O2941" s="191"/>
      <c r="P2941" s="213"/>
      <c r="Q2941" s="361"/>
      <c r="R2941" s="203"/>
      <c r="S2941" s="204"/>
      <c r="T2941" s="212"/>
      <c r="U2941" s="210"/>
    </row>
    <row r="2942" spans="1:21" ht="20.100000000000001" customHeight="1">
      <c r="A2942" s="191"/>
      <c r="B2942" s="191"/>
      <c r="C2942" s="191"/>
      <c r="D2942" s="192"/>
      <c r="E2942" s="191"/>
      <c r="F2942" s="202"/>
      <c r="G2942" s="190"/>
      <c r="H2942" s="191"/>
      <c r="I2942" s="191"/>
      <c r="J2942" s="194"/>
      <c r="K2942" s="194"/>
      <c r="L2942" s="191"/>
      <c r="M2942" s="195"/>
      <c r="N2942" s="190"/>
      <c r="O2942" s="191"/>
      <c r="P2942" s="213"/>
      <c r="Q2942" s="361"/>
      <c r="R2942" s="226"/>
      <c r="S2942" s="227"/>
      <c r="T2942" s="215"/>
      <c r="U2942" s="251"/>
    </row>
    <row r="2943" spans="1:21" ht="20.100000000000001" customHeight="1">
      <c r="A2943" s="190"/>
      <c r="B2943" s="191"/>
      <c r="C2943" s="191"/>
      <c r="D2943" s="192"/>
      <c r="E2943" s="191"/>
      <c r="F2943" s="202"/>
      <c r="G2943" s="190"/>
      <c r="H2943" s="191"/>
      <c r="I2943" s="191"/>
      <c r="J2943" s="194"/>
      <c r="K2943" s="194"/>
      <c r="L2943" s="191"/>
      <c r="M2943" s="195"/>
      <c r="N2943" s="190"/>
      <c r="O2943" s="191"/>
      <c r="P2943" s="213"/>
      <c r="Q2943" s="214"/>
      <c r="R2943" s="215"/>
      <c r="S2943" s="215"/>
      <c r="T2943" s="219"/>
      <c r="U2943" s="242"/>
    </row>
    <row r="2944" spans="1:21" ht="20.100000000000001" customHeight="1">
      <c r="A2944" s="191"/>
      <c r="B2944" s="191"/>
      <c r="C2944" s="240"/>
      <c r="D2944" s="192"/>
      <c r="E2944" s="191"/>
      <c r="F2944" s="202"/>
      <c r="G2944" s="190"/>
      <c r="H2944" s="191"/>
      <c r="I2944" s="191"/>
      <c r="J2944" s="194"/>
      <c r="K2944" s="194"/>
      <c r="L2944" s="191"/>
      <c r="M2944" s="195"/>
      <c r="N2944" s="190"/>
      <c r="O2944" s="191"/>
      <c r="P2944" s="213"/>
      <c r="Q2944" s="361"/>
      <c r="R2944" s="215"/>
      <c r="S2944" s="215"/>
      <c r="T2944" s="216"/>
      <c r="U2944" s="217"/>
    </row>
    <row r="2945" spans="1:21" ht="20.100000000000001" customHeight="1">
      <c r="A2945" s="190"/>
      <c r="B2945" s="191"/>
      <c r="C2945" s="191"/>
      <c r="D2945" s="192"/>
      <c r="E2945" s="191"/>
      <c r="F2945" s="202"/>
      <c r="G2945" s="190"/>
      <c r="H2945" s="191"/>
      <c r="I2945" s="191"/>
      <c r="J2945" s="194"/>
      <c r="K2945" s="194"/>
      <c r="L2945" s="191"/>
      <c r="M2945" s="195"/>
      <c r="N2945" s="190"/>
      <c r="O2945" s="191"/>
      <c r="P2945" s="196"/>
      <c r="Q2945" s="359"/>
      <c r="R2945" s="206"/>
      <c r="S2945" s="207"/>
      <c r="T2945" s="200"/>
      <c r="U2945" s="210"/>
    </row>
    <row r="2946" spans="1:21" ht="20.100000000000001" customHeight="1">
      <c r="A2946" s="191"/>
      <c r="B2946" s="191"/>
      <c r="C2946" s="191"/>
      <c r="D2946" s="192"/>
      <c r="E2946" s="191"/>
      <c r="F2946" s="202"/>
      <c r="G2946" s="190"/>
      <c r="H2946" s="191"/>
      <c r="I2946" s="191"/>
      <c r="J2946" s="194"/>
      <c r="K2946" s="194"/>
      <c r="L2946" s="191"/>
      <c r="M2946" s="195"/>
      <c r="N2946" s="190"/>
      <c r="O2946" s="191"/>
      <c r="P2946" s="196"/>
      <c r="Q2946" s="197"/>
      <c r="R2946" s="203"/>
      <c r="S2946" s="204"/>
      <c r="T2946" s="200"/>
      <c r="U2946" s="210"/>
    </row>
    <row r="2947" spans="1:21" ht="20.100000000000001" customHeight="1">
      <c r="A2947" s="190"/>
      <c r="B2947" s="191"/>
      <c r="C2947" s="191"/>
      <c r="D2947" s="192"/>
      <c r="E2947" s="191"/>
      <c r="F2947" s="202"/>
      <c r="G2947" s="190"/>
      <c r="H2947" s="191"/>
      <c r="I2947" s="191"/>
      <c r="J2947" s="194"/>
      <c r="K2947" s="194"/>
      <c r="L2947" s="191"/>
      <c r="M2947" s="195"/>
      <c r="N2947" s="190"/>
      <c r="O2947" s="191"/>
      <c r="P2947" s="196"/>
      <c r="Q2947" s="197"/>
      <c r="R2947" s="203"/>
      <c r="S2947" s="199"/>
      <c r="T2947" s="200"/>
      <c r="U2947" s="210"/>
    </row>
    <row r="2948" spans="1:21" ht="20.100000000000001" customHeight="1">
      <c r="A2948" s="191"/>
      <c r="B2948" s="191"/>
      <c r="C2948" s="191"/>
      <c r="D2948" s="192"/>
      <c r="E2948" s="191"/>
      <c r="F2948" s="193"/>
      <c r="G2948" s="190"/>
      <c r="H2948" s="191"/>
      <c r="I2948" s="191"/>
      <c r="J2948" s="194"/>
      <c r="K2948" s="194"/>
      <c r="L2948" s="191"/>
      <c r="M2948" s="195"/>
      <c r="N2948" s="190"/>
      <c r="O2948" s="191"/>
      <c r="P2948" s="213"/>
      <c r="Q2948" s="214"/>
      <c r="R2948" s="206"/>
      <c r="S2948" s="344"/>
      <c r="T2948" s="200"/>
      <c r="U2948" s="201"/>
    </row>
    <row r="2949" spans="1:21" ht="20.100000000000001" customHeight="1">
      <c r="A2949" s="190"/>
      <c r="B2949" s="191"/>
      <c r="C2949" s="191"/>
      <c r="D2949" s="192"/>
      <c r="E2949" s="191"/>
      <c r="F2949" s="202"/>
      <c r="G2949" s="190"/>
      <c r="H2949" s="191"/>
      <c r="I2949" s="191"/>
      <c r="J2949" s="194"/>
      <c r="K2949" s="194"/>
      <c r="L2949" s="191"/>
      <c r="M2949" s="195"/>
      <c r="N2949" s="190"/>
      <c r="O2949" s="191"/>
      <c r="P2949" s="196"/>
      <c r="Q2949" s="197"/>
      <c r="R2949" s="208"/>
      <c r="S2949" s="209"/>
      <c r="T2949" s="200"/>
      <c r="U2949" s="221"/>
    </row>
    <row r="2950" spans="1:21" ht="20.100000000000001" customHeight="1">
      <c r="A2950" s="191"/>
      <c r="B2950" s="191"/>
      <c r="C2950" s="191"/>
      <c r="D2950" s="192"/>
      <c r="E2950" s="191"/>
      <c r="F2950" s="202"/>
      <c r="G2950" s="190"/>
      <c r="H2950" s="191"/>
      <c r="I2950" s="191"/>
      <c r="J2950" s="194"/>
      <c r="K2950" s="194"/>
      <c r="L2950" s="191"/>
      <c r="M2950" s="195"/>
      <c r="N2950" s="190"/>
      <c r="O2950" s="191"/>
      <c r="P2950" s="196"/>
      <c r="Q2950" s="197"/>
      <c r="R2950" s="226"/>
      <c r="S2950" s="227"/>
      <c r="T2950" s="219"/>
      <c r="U2950" s="201"/>
    </row>
    <row r="2951" spans="1:21" ht="20.100000000000001" customHeight="1">
      <c r="A2951" s="190"/>
      <c r="B2951" s="191"/>
      <c r="C2951" s="191"/>
      <c r="D2951" s="192"/>
      <c r="E2951" s="191"/>
      <c r="F2951" s="202"/>
      <c r="G2951" s="190"/>
      <c r="H2951" s="191"/>
      <c r="I2951" s="191"/>
      <c r="J2951" s="194"/>
      <c r="K2951" s="194"/>
      <c r="L2951" s="191"/>
      <c r="M2951" s="195"/>
      <c r="N2951" s="190"/>
      <c r="O2951" s="191"/>
      <c r="P2951" s="196"/>
      <c r="Q2951" s="197"/>
      <c r="R2951" s="226"/>
      <c r="S2951" s="227"/>
      <c r="T2951" s="219"/>
      <c r="U2951" s="201"/>
    </row>
    <row r="2952" spans="1:21" ht="20.100000000000001" customHeight="1">
      <c r="A2952" s="191"/>
      <c r="B2952" s="191"/>
      <c r="C2952" s="191"/>
      <c r="D2952" s="192"/>
      <c r="E2952" s="191"/>
      <c r="F2952" s="202"/>
      <c r="G2952" s="190"/>
      <c r="H2952" s="191"/>
      <c r="I2952" s="191"/>
      <c r="J2952" s="194"/>
      <c r="K2952" s="194"/>
      <c r="L2952" s="191"/>
      <c r="M2952" s="195"/>
      <c r="N2952" s="190"/>
      <c r="O2952" s="191"/>
      <c r="P2952" s="196"/>
      <c r="Q2952" s="197"/>
      <c r="R2952" s="226"/>
      <c r="S2952" s="227"/>
      <c r="T2952" s="219"/>
      <c r="U2952" s="205"/>
    </row>
    <row r="2953" spans="1:21" ht="20.100000000000001" customHeight="1">
      <c r="A2953" s="190"/>
      <c r="B2953" s="191"/>
      <c r="C2953" s="191"/>
      <c r="D2953" s="192"/>
      <c r="E2953" s="191"/>
      <c r="F2953" s="202"/>
      <c r="G2953" s="190"/>
      <c r="H2953" s="191"/>
      <c r="I2953" s="191"/>
      <c r="J2953" s="194"/>
      <c r="K2953" s="194"/>
      <c r="L2953" s="191"/>
      <c r="M2953" s="195"/>
      <c r="N2953" s="190"/>
      <c r="O2953" s="191"/>
      <c r="P2953" s="196"/>
      <c r="Q2953" s="197"/>
      <c r="R2953" s="203"/>
      <c r="S2953" s="199"/>
      <c r="T2953" s="200"/>
      <c r="U2953" s="201"/>
    </row>
    <row r="2954" spans="1:21" ht="20.100000000000001" customHeight="1">
      <c r="A2954" s="191"/>
      <c r="B2954" s="191"/>
      <c r="C2954" s="191"/>
      <c r="D2954" s="192"/>
      <c r="E2954" s="191"/>
      <c r="F2954" s="202"/>
      <c r="G2954" s="190"/>
      <c r="H2954" s="191"/>
      <c r="I2954" s="191"/>
      <c r="J2954" s="194"/>
      <c r="K2954" s="194"/>
      <c r="L2954" s="191"/>
      <c r="M2954" s="195"/>
      <c r="N2954" s="190"/>
      <c r="O2954" s="191"/>
      <c r="P2954" s="196"/>
      <c r="Q2954" s="359"/>
      <c r="R2954" s="208"/>
      <c r="S2954" s="209"/>
      <c r="T2954" s="247"/>
      <c r="U2954" s="293"/>
    </row>
    <row r="2955" spans="1:21" ht="20.100000000000001" customHeight="1">
      <c r="A2955" s="190"/>
      <c r="B2955" s="191"/>
      <c r="C2955" s="191"/>
      <c r="D2955" s="192"/>
      <c r="E2955" s="191"/>
      <c r="F2955" s="202"/>
      <c r="G2955" s="190"/>
      <c r="H2955" s="191"/>
      <c r="I2955" s="191"/>
      <c r="J2955" s="194"/>
      <c r="K2955" s="194"/>
      <c r="L2955" s="191"/>
      <c r="M2955" s="195"/>
      <c r="N2955" s="190"/>
      <c r="O2955" s="191"/>
      <c r="P2955" s="196"/>
      <c r="Q2955" s="197"/>
      <c r="R2955" s="226"/>
      <c r="S2955" s="227"/>
      <c r="T2955" s="219"/>
      <c r="U2955" s="205"/>
    </row>
    <row r="2956" spans="1:21" ht="20.100000000000001" customHeight="1">
      <c r="A2956" s="191"/>
      <c r="B2956" s="191"/>
      <c r="C2956" s="191"/>
      <c r="D2956" s="192"/>
      <c r="E2956" s="191"/>
      <c r="F2956" s="202"/>
      <c r="G2956" s="190"/>
      <c r="H2956" s="191"/>
      <c r="I2956" s="191"/>
      <c r="J2956" s="194"/>
      <c r="K2956" s="194"/>
      <c r="L2956" s="191"/>
      <c r="M2956" s="195"/>
      <c r="N2956" s="190"/>
      <c r="O2956" s="191"/>
      <c r="P2956" s="196"/>
      <c r="Q2956" s="197"/>
      <c r="R2956" s="226"/>
      <c r="S2956" s="227"/>
      <c r="T2956" s="219"/>
      <c r="U2956" s="205"/>
    </row>
    <row r="2957" spans="1:21" ht="20.100000000000001" customHeight="1">
      <c r="A2957" s="190"/>
      <c r="B2957" s="191"/>
      <c r="C2957" s="191"/>
      <c r="D2957" s="192"/>
      <c r="E2957" s="191"/>
      <c r="F2957" s="202"/>
      <c r="G2957" s="190"/>
      <c r="H2957" s="191"/>
      <c r="I2957" s="191"/>
      <c r="J2957" s="194"/>
      <c r="K2957" s="194"/>
      <c r="L2957" s="191"/>
      <c r="M2957" s="195"/>
      <c r="N2957" s="190"/>
      <c r="O2957" s="191"/>
      <c r="P2957" s="196"/>
      <c r="Q2957" s="359"/>
      <c r="R2957" s="226"/>
      <c r="S2957" s="227"/>
      <c r="T2957" s="219"/>
      <c r="U2957" s="201"/>
    </row>
    <row r="2958" spans="1:21" ht="20.100000000000001" customHeight="1">
      <c r="A2958" s="191"/>
      <c r="B2958" s="191"/>
      <c r="C2958" s="191"/>
      <c r="D2958" s="192"/>
      <c r="E2958" s="191"/>
      <c r="F2958" s="202"/>
      <c r="G2958" s="190"/>
      <c r="H2958" s="191"/>
      <c r="I2958" s="191"/>
      <c r="J2958" s="194"/>
      <c r="K2958" s="194"/>
      <c r="L2958" s="191"/>
      <c r="M2958" s="195"/>
      <c r="N2958" s="190"/>
      <c r="O2958" s="191"/>
      <c r="P2958" s="213"/>
      <c r="Q2958" s="214"/>
      <c r="R2958" s="215"/>
      <c r="S2958" s="215"/>
      <c r="T2958" s="216"/>
      <c r="U2958" s="217"/>
    </row>
    <row r="2959" spans="1:21" ht="20.100000000000001" customHeight="1">
      <c r="A2959" s="190"/>
      <c r="B2959" s="191"/>
      <c r="C2959" s="191"/>
      <c r="D2959" s="192"/>
      <c r="E2959" s="191"/>
      <c r="F2959" s="202"/>
      <c r="G2959" s="190"/>
      <c r="H2959" s="191"/>
      <c r="I2959" s="191"/>
      <c r="J2959" s="194"/>
      <c r="K2959" s="194"/>
      <c r="L2959" s="191"/>
      <c r="M2959" s="195"/>
      <c r="N2959" s="190"/>
      <c r="O2959" s="191"/>
      <c r="P2959" s="213"/>
      <c r="Q2959" s="214"/>
      <c r="R2959" s="206"/>
      <c r="S2959" s="344"/>
      <c r="T2959" s="200"/>
      <c r="U2959" s="205"/>
    </row>
    <row r="2960" spans="1:21" ht="20.100000000000001" customHeight="1">
      <c r="A2960" s="191"/>
      <c r="B2960" s="191"/>
      <c r="C2960" s="191"/>
      <c r="D2960" s="192"/>
      <c r="E2960" s="191"/>
      <c r="F2960" s="202"/>
      <c r="G2960" s="190"/>
      <c r="H2960" s="191"/>
      <c r="I2960" s="191"/>
      <c r="J2960" s="194"/>
      <c r="K2960" s="194"/>
      <c r="L2960" s="191"/>
      <c r="M2960" s="195"/>
      <c r="N2960" s="190"/>
      <c r="O2960" s="191"/>
      <c r="P2960" s="213"/>
      <c r="Q2960" s="214"/>
      <c r="R2960" s="215"/>
      <c r="S2960" s="215"/>
      <c r="T2960" s="219"/>
      <c r="U2960" s="242"/>
    </row>
    <row r="2961" spans="1:21" ht="20.100000000000001" customHeight="1">
      <c r="A2961" s="190"/>
      <c r="B2961" s="191"/>
      <c r="C2961" s="191"/>
      <c r="D2961" s="192"/>
      <c r="E2961" s="191"/>
      <c r="F2961" s="202"/>
      <c r="G2961" s="190"/>
      <c r="H2961" s="191"/>
      <c r="I2961" s="191"/>
      <c r="J2961" s="194"/>
      <c r="K2961" s="194"/>
      <c r="L2961" s="191"/>
      <c r="M2961" s="195"/>
      <c r="N2961" s="190"/>
      <c r="O2961" s="191"/>
      <c r="P2961" s="213"/>
      <c r="Q2961" s="361"/>
      <c r="R2961" s="215"/>
      <c r="S2961" s="215"/>
      <c r="T2961" s="285"/>
      <c r="U2961" s="255"/>
    </row>
    <row r="2962" spans="1:21" ht="20.100000000000001" customHeight="1">
      <c r="A2962" s="191"/>
      <c r="B2962" s="191"/>
      <c r="C2962" s="191"/>
      <c r="D2962" s="192"/>
      <c r="E2962" s="191"/>
      <c r="F2962" s="193"/>
      <c r="G2962" s="190"/>
      <c r="H2962" s="191"/>
      <c r="I2962" s="191"/>
      <c r="J2962" s="194"/>
      <c r="K2962" s="194"/>
      <c r="L2962" s="191"/>
      <c r="M2962" s="195"/>
      <c r="N2962" s="190"/>
      <c r="O2962" s="191"/>
      <c r="P2962" s="196"/>
      <c r="Q2962" s="197"/>
      <c r="R2962" s="203"/>
      <c r="S2962" s="204"/>
      <c r="T2962" s="200"/>
      <c r="U2962" s="201"/>
    </row>
    <row r="2963" spans="1:21" ht="20.100000000000001" customHeight="1">
      <c r="A2963" s="190"/>
      <c r="B2963" s="222"/>
      <c r="C2963" s="222"/>
      <c r="D2963" s="223"/>
      <c r="E2963" s="222"/>
      <c r="F2963" s="232"/>
      <c r="G2963" s="190"/>
      <c r="H2963" s="222"/>
      <c r="I2963" s="191"/>
      <c r="J2963" s="225"/>
      <c r="K2963" s="194"/>
      <c r="L2963" s="191"/>
      <c r="M2963" s="195"/>
      <c r="N2963" s="190"/>
      <c r="O2963" s="191"/>
      <c r="P2963" s="213"/>
      <c r="Q2963" s="214"/>
      <c r="R2963" s="215"/>
      <c r="S2963" s="215"/>
      <c r="T2963" s="216"/>
      <c r="U2963" s="217"/>
    </row>
    <row r="2964" spans="1:21" ht="20.100000000000001" customHeight="1">
      <c r="A2964" s="191"/>
      <c r="B2964" s="190"/>
      <c r="C2964" s="190"/>
      <c r="D2964" s="228"/>
      <c r="E2964" s="190"/>
      <c r="F2964" s="202"/>
      <c r="G2964" s="190"/>
      <c r="H2964" s="190"/>
      <c r="I2964" s="191"/>
      <c r="J2964" s="230"/>
      <c r="K2964" s="194"/>
      <c r="L2964" s="191"/>
      <c r="M2964" s="195"/>
      <c r="N2964" s="190"/>
      <c r="O2964" s="191"/>
      <c r="P2964" s="213"/>
      <c r="Q2964" s="214"/>
      <c r="R2964" s="215"/>
      <c r="S2964" s="254"/>
      <c r="T2964" s="219"/>
      <c r="U2964" s="220"/>
    </row>
    <row r="2965" spans="1:21" ht="20.100000000000001" customHeight="1">
      <c r="A2965" s="190"/>
      <c r="B2965" s="190"/>
      <c r="C2965" s="190"/>
      <c r="D2965" s="228"/>
      <c r="E2965" s="190"/>
      <c r="F2965" s="202"/>
      <c r="G2965" s="190"/>
      <c r="H2965" s="190"/>
      <c r="I2965" s="191"/>
      <c r="J2965" s="230"/>
      <c r="K2965" s="194"/>
      <c r="L2965" s="191"/>
      <c r="M2965" s="195"/>
      <c r="N2965" s="190"/>
      <c r="O2965" s="191"/>
      <c r="P2965" s="196"/>
      <c r="Q2965" s="359"/>
      <c r="R2965" s="206"/>
      <c r="S2965" s="344"/>
      <c r="T2965" s="200"/>
      <c r="U2965" s="201"/>
    </row>
    <row r="2966" spans="1:21" ht="20.100000000000001" customHeight="1">
      <c r="A2966" s="191"/>
      <c r="B2966" s="190"/>
      <c r="C2966" s="190"/>
      <c r="D2966" s="228"/>
      <c r="E2966" s="190"/>
      <c r="F2966" s="229"/>
      <c r="G2966" s="190"/>
      <c r="H2966" s="190"/>
      <c r="I2966" s="191"/>
      <c r="J2966" s="230"/>
      <c r="K2966" s="194"/>
      <c r="L2966" s="191"/>
      <c r="M2966" s="231"/>
      <c r="N2966" s="190"/>
      <c r="O2966" s="191"/>
      <c r="P2966" s="213"/>
      <c r="Q2966" s="214"/>
      <c r="R2966" s="215"/>
      <c r="S2966" s="215"/>
      <c r="T2966" s="216"/>
      <c r="U2966" s="217"/>
    </row>
    <row r="2967" spans="1:21" ht="20.100000000000001" customHeight="1">
      <c r="A2967" s="190"/>
      <c r="B2967" s="190"/>
      <c r="C2967" s="190"/>
      <c r="D2967" s="228"/>
      <c r="E2967" s="190"/>
      <c r="F2967" s="229"/>
      <c r="G2967" s="190"/>
      <c r="H2967" s="190"/>
      <c r="I2967" s="191"/>
      <c r="J2967" s="230"/>
      <c r="K2967" s="194"/>
      <c r="L2967" s="191"/>
      <c r="M2967" s="231"/>
      <c r="N2967" s="190"/>
      <c r="O2967" s="191"/>
      <c r="P2967" s="196"/>
      <c r="Q2967" s="359"/>
      <c r="R2967" s="203"/>
      <c r="S2967" s="211"/>
      <c r="T2967" s="200"/>
      <c r="U2967" s="201"/>
    </row>
    <row r="2968" spans="1:21" ht="20.100000000000001" customHeight="1">
      <c r="A2968" s="191"/>
      <c r="B2968" s="190"/>
      <c r="C2968" s="190"/>
      <c r="D2968" s="228"/>
      <c r="E2968" s="190"/>
      <c r="F2968" s="229"/>
      <c r="G2968" s="190"/>
      <c r="H2968" s="190"/>
      <c r="I2968" s="191"/>
      <c r="J2968" s="230"/>
      <c r="K2968" s="194"/>
      <c r="L2968" s="191"/>
      <c r="M2968" s="231"/>
      <c r="N2968" s="190"/>
      <c r="O2968" s="191"/>
      <c r="P2968" s="196"/>
      <c r="Q2968" s="197"/>
      <c r="R2968" s="208"/>
      <c r="S2968" s="266"/>
      <c r="T2968" s="200"/>
      <c r="U2968" s="210"/>
    </row>
    <row r="2969" spans="1:21" ht="20.100000000000001" customHeight="1">
      <c r="A2969" s="190"/>
      <c r="B2969" s="190"/>
      <c r="C2969" s="190"/>
      <c r="D2969" s="228"/>
      <c r="E2969" s="190"/>
      <c r="F2969" s="229"/>
      <c r="G2969" s="190"/>
      <c r="H2969" s="190"/>
      <c r="I2969" s="191"/>
      <c r="J2969" s="230"/>
      <c r="K2969" s="194"/>
      <c r="L2969" s="191"/>
      <c r="M2969" s="231"/>
      <c r="N2969" s="190"/>
      <c r="O2969" s="191"/>
      <c r="P2969" s="196"/>
      <c r="Q2969" s="197"/>
      <c r="R2969" s="203"/>
      <c r="S2969" s="211"/>
      <c r="T2969" s="200"/>
      <c r="U2969" s="201"/>
    </row>
    <row r="2970" spans="1:21" ht="20.100000000000001" customHeight="1">
      <c r="A2970" s="191"/>
      <c r="B2970" s="190"/>
      <c r="C2970" s="190"/>
      <c r="D2970" s="228"/>
      <c r="E2970" s="190"/>
      <c r="F2970" s="229"/>
      <c r="G2970" s="190"/>
      <c r="H2970" s="190"/>
      <c r="I2970" s="191"/>
      <c r="J2970" s="230"/>
      <c r="K2970" s="194"/>
      <c r="L2970" s="191"/>
      <c r="M2970" s="231"/>
      <c r="N2970" s="190"/>
      <c r="O2970" s="191"/>
      <c r="P2970" s="213"/>
      <c r="Q2970" s="214"/>
      <c r="R2970" s="203"/>
      <c r="S2970" s="211"/>
      <c r="T2970" s="200"/>
      <c r="U2970" s="205"/>
    </row>
    <row r="2971" spans="1:21" ht="20.100000000000001" customHeight="1">
      <c r="A2971" s="190"/>
      <c r="B2971" s="190"/>
      <c r="C2971" s="190"/>
      <c r="D2971" s="228"/>
      <c r="E2971" s="190"/>
      <c r="F2971" s="229"/>
      <c r="G2971" s="190"/>
      <c r="H2971" s="190"/>
      <c r="I2971" s="191"/>
      <c r="J2971" s="230"/>
      <c r="K2971" s="194"/>
      <c r="L2971" s="191"/>
      <c r="M2971" s="231"/>
      <c r="N2971" s="190"/>
      <c r="O2971" s="191"/>
      <c r="P2971" s="213"/>
      <c r="Q2971" s="214"/>
      <c r="R2971" s="215"/>
      <c r="S2971" s="215"/>
      <c r="T2971" s="216"/>
      <c r="U2971" s="217"/>
    </row>
    <row r="2972" spans="1:21" ht="20.100000000000001" customHeight="1">
      <c r="A2972" s="191"/>
      <c r="B2972" s="190"/>
      <c r="C2972" s="190"/>
      <c r="D2972" s="228"/>
      <c r="E2972" s="190"/>
      <c r="F2972" s="202"/>
      <c r="G2972" s="190"/>
      <c r="H2972" s="190"/>
      <c r="I2972" s="191"/>
      <c r="J2972" s="230"/>
      <c r="K2972" s="194"/>
      <c r="L2972" s="191"/>
      <c r="M2972" s="231"/>
      <c r="N2972" s="190"/>
      <c r="O2972" s="191"/>
      <c r="P2972" s="213"/>
      <c r="Q2972" s="214"/>
      <c r="R2972" s="215"/>
      <c r="S2972" s="215"/>
      <c r="T2972" s="216"/>
      <c r="U2972" s="255"/>
    </row>
    <row r="2973" spans="1:21" ht="20.100000000000001" customHeight="1">
      <c r="A2973" s="190"/>
      <c r="B2973" s="190"/>
      <c r="C2973" s="190"/>
      <c r="D2973" s="228"/>
      <c r="E2973" s="190"/>
      <c r="F2973" s="229"/>
      <c r="G2973" s="190"/>
      <c r="H2973" s="190"/>
      <c r="I2973" s="191"/>
      <c r="J2973" s="230"/>
      <c r="K2973" s="194"/>
      <c r="L2973" s="191"/>
      <c r="M2973" s="231"/>
      <c r="N2973" s="190"/>
      <c r="O2973" s="191"/>
      <c r="P2973" s="196"/>
      <c r="Q2973" s="197"/>
      <c r="R2973" s="203"/>
      <c r="S2973" s="204"/>
      <c r="T2973" s="200"/>
      <c r="U2973" s="201"/>
    </row>
    <row r="2974" spans="1:21" ht="20.100000000000001" customHeight="1">
      <c r="A2974" s="191"/>
      <c r="B2974" s="190"/>
      <c r="C2974" s="190"/>
      <c r="D2974" s="228"/>
      <c r="E2974" s="190"/>
      <c r="F2974" s="229"/>
      <c r="G2974" s="190"/>
      <c r="H2974" s="190"/>
      <c r="I2974" s="191"/>
      <c r="J2974" s="230"/>
      <c r="K2974" s="194"/>
      <c r="L2974" s="191"/>
      <c r="M2974" s="231"/>
      <c r="N2974" s="190"/>
      <c r="O2974" s="191"/>
      <c r="P2974" s="196"/>
      <c r="Q2974" s="197"/>
      <c r="R2974" s="226"/>
      <c r="S2974" s="227"/>
      <c r="T2974" s="241"/>
      <c r="U2974" s="242"/>
    </row>
    <row r="2975" spans="1:21" ht="20.100000000000001" customHeight="1">
      <c r="A2975" s="190"/>
      <c r="B2975" s="190"/>
      <c r="C2975" s="190"/>
      <c r="D2975" s="228"/>
      <c r="E2975" s="190"/>
      <c r="F2975" s="235"/>
      <c r="G2975" s="190"/>
      <c r="H2975" s="190"/>
      <c r="I2975" s="191"/>
      <c r="J2975" s="230"/>
      <c r="K2975" s="194"/>
      <c r="L2975" s="191"/>
      <c r="M2975" s="231"/>
      <c r="N2975" s="190"/>
      <c r="O2975" s="191"/>
      <c r="P2975" s="196"/>
      <c r="Q2975" s="197"/>
      <c r="R2975" s="203"/>
      <c r="S2975" s="204"/>
      <c r="T2975" s="200"/>
      <c r="U2975" s="205"/>
    </row>
    <row r="2976" spans="1:21" ht="20.100000000000001" customHeight="1">
      <c r="A2976" s="191"/>
      <c r="B2976" s="190"/>
      <c r="C2976" s="190"/>
      <c r="D2976" s="228"/>
      <c r="E2976" s="190"/>
      <c r="F2976" s="202"/>
      <c r="G2976" s="190"/>
      <c r="H2976" s="190"/>
      <c r="I2976" s="191"/>
      <c r="J2976" s="230"/>
      <c r="K2976" s="194"/>
      <c r="L2976" s="191"/>
      <c r="M2976" s="231"/>
      <c r="N2976" s="190"/>
      <c r="O2976" s="191"/>
      <c r="P2976" s="213"/>
      <c r="Q2976" s="214"/>
      <c r="R2976" s="244"/>
      <c r="S2976" s="333"/>
      <c r="T2976" s="233"/>
      <c r="U2976" s="292"/>
    </row>
    <row r="2977" spans="1:21" ht="20.100000000000001" customHeight="1">
      <c r="A2977" s="190"/>
      <c r="B2977" s="190"/>
      <c r="C2977" s="190"/>
      <c r="D2977" s="228"/>
      <c r="E2977" s="190"/>
      <c r="F2977" s="235"/>
      <c r="G2977" s="190"/>
      <c r="H2977" s="190"/>
      <c r="I2977" s="191"/>
      <c r="J2977" s="230"/>
      <c r="K2977" s="194"/>
      <c r="L2977" s="191"/>
      <c r="M2977" s="231"/>
      <c r="N2977" s="190"/>
      <c r="O2977" s="191"/>
      <c r="P2977" s="213"/>
      <c r="Q2977" s="361"/>
      <c r="R2977" s="215"/>
      <c r="S2977" s="215"/>
      <c r="T2977" s="216"/>
      <c r="U2977" s="217"/>
    </row>
    <row r="2978" spans="1:21" ht="20.100000000000001" customHeight="1">
      <c r="A2978" s="191"/>
      <c r="B2978" s="191"/>
      <c r="C2978" s="191"/>
      <c r="D2978" s="192"/>
      <c r="E2978" s="191"/>
      <c r="F2978" s="202"/>
      <c r="G2978" s="190"/>
      <c r="H2978" s="191"/>
      <c r="I2978" s="191"/>
      <c r="J2978" s="194"/>
      <c r="K2978" s="194"/>
      <c r="L2978" s="191"/>
      <c r="M2978" s="195"/>
      <c r="N2978" s="190"/>
      <c r="O2978" s="191"/>
      <c r="P2978" s="196"/>
      <c r="Q2978" s="197"/>
      <c r="R2978" s="203"/>
      <c r="S2978" s="211"/>
      <c r="T2978" s="200"/>
      <c r="U2978" s="201"/>
    </row>
    <row r="2979" spans="1:21" ht="20.100000000000001" customHeight="1">
      <c r="A2979" s="190"/>
      <c r="B2979" s="190"/>
      <c r="C2979" s="190"/>
      <c r="D2979" s="228"/>
      <c r="E2979" s="190"/>
      <c r="F2979" s="232"/>
      <c r="G2979" s="190"/>
      <c r="H2979" s="190"/>
      <c r="I2979" s="191"/>
      <c r="J2979" s="230"/>
      <c r="K2979" s="194"/>
      <c r="L2979" s="191"/>
      <c r="M2979" s="231"/>
      <c r="N2979" s="190"/>
      <c r="O2979" s="191"/>
      <c r="P2979" s="213"/>
      <c r="Q2979" s="214"/>
      <c r="R2979" s="244"/>
      <c r="S2979" s="333"/>
      <c r="T2979" s="233"/>
      <c r="U2979" s="292"/>
    </row>
    <row r="2980" spans="1:21" ht="20.100000000000001" customHeight="1">
      <c r="A2980" s="191"/>
      <c r="B2980" s="190"/>
      <c r="C2980" s="190"/>
      <c r="D2980" s="228"/>
      <c r="E2980" s="190"/>
      <c r="F2980" s="235"/>
      <c r="G2980" s="190"/>
      <c r="H2980" s="190"/>
      <c r="I2980" s="191"/>
      <c r="J2980" s="230"/>
      <c r="K2980" s="194"/>
      <c r="L2980" s="191"/>
      <c r="M2980" s="231"/>
      <c r="N2980" s="190"/>
      <c r="O2980" s="191"/>
      <c r="P2980" s="213"/>
      <c r="Q2980" s="214"/>
      <c r="R2980" s="215"/>
      <c r="S2980" s="215"/>
      <c r="T2980" s="216"/>
      <c r="U2980" s="217"/>
    </row>
    <row r="2981" spans="1:21" ht="20.100000000000001" customHeight="1">
      <c r="A2981" s="190"/>
      <c r="B2981" s="190"/>
      <c r="C2981" s="190"/>
      <c r="D2981" s="228"/>
      <c r="E2981" s="190"/>
      <c r="F2981" s="202"/>
      <c r="G2981" s="190"/>
      <c r="H2981" s="190"/>
      <c r="I2981" s="191"/>
      <c r="J2981" s="230"/>
      <c r="K2981" s="194"/>
      <c r="L2981" s="191"/>
      <c r="M2981" s="231"/>
      <c r="N2981" s="190"/>
      <c r="O2981" s="191"/>
      <c r="P2981" s="196"/>
      <c r="Q2981" s="197"/>
      <c r="R2981" s="215"/>
      <c r="S2981" s="215"/>
      <c r="T2981" s="219"/>
      <c r="U2981" s="221"/>
    </row>
    <row r="2982" spans="1:21" ht="20.100000000000001" customHeight="1">
      <c r="A2982" s="191"/>
      <c r="B2982" s="190"/>
      <c r="C2982" s="190"/>
      <c r="D2982" s="228"/>
      <c r="E2982" s="190"/>
      <c r="F2982" s="235"/>
      <c r="G2982" s="190"/>
      <c r="H2982" s="190"/>
      <c r="I2982" s="191"/>
      <c r="J2982" s="230"/>
      <c r="K2982" s="194"/>
      <c r="L2982" s="191"/>
      <c r="M2982" s="231"/>
      <c r="N2982" s="190"/>
      <c r="O2982" s="191"/>
      <c r="P2982" s="196"/>
      <c r="Q2982" s="197"/>
      <c r="R2982" s="226"/>
      <c r="S2982" s="227"/>
      <c r="T2982" s="219"/>
      <c r="U2982" s="210"/>
    </row>
    <row r="2983" spans="1:21" ht="20.100000000000001" customHeight="1">
      <c r="A2983" s="190"/>
      <c r="B2983" s="190"/>
      <c r="C2983" s="240"/>
      <c r="D2983" s="228"/>
      <c r="E2983" s="190"/>
      <c r="F2983" s="202"/>
      <c r="G2983" s="190"/>
      <c r="H2983" s="190"/>
      <c r="I2983" s="191"/>
      <c r="J2983" s="230"/>
      <c r="K2983" s="194"/>
      <c r="L2983" s="191"/>
      <c r="M2983" s="231"/>
      <c r="N2983" s="190"/>
      <c r="O2983" s="191"/>
      <c r="P2983" s="196"/>
      <c r="Q2983" s="197"/>
      <c r="R2983" s="203"/>
      <c r="S2983" s="199"/>
      <c r="T2983" s="200"/>
      <c r="U2983" s="205"/>
    </row>
    <row r="2984" spans="1:21" ht="20.100000000000001" customHeight="1">
      <c r="A2984" s="191"/>
      <c r="B2984" s="190"/>
      <c r="C2984" s="190"/>
      <c r="D2984" s="228"/>
      <c r="E2984" s="190"/>
      <c r="F2984" s="202"/>
      <c r="G2984" s="190"/>
      <c r="H2984" s="190"/>
      <c r="I2984" s="191"/>
      <c r="J2984" s="230"/>
      <c r="K2984" s="194"/>
      <c r="L2984" s="191"/>
      <c r="M2984" s="231"/>
      <c r="N2984" s="190"/>
      <c r="O2984" s="191"/>
      <c r="P2984" s="213"/>
      <c r="Q2984" s="214"/>
      <c r="R2984" s="215"/>
      <c r="S2984" s="254"/>
      <c r="T2984" s="216"/>
      <c r="U2984" s="217"/>
    </row>
    <row r="2985" spans="1:21" ht="20.100000000000001" customHeight="1">
      <c r="A2985" s="190"/>
      <c r="B2985" s="190"/>
      <c r="C2985" s="190"/>
      <c r="D2985" s="228"/>
      <c r="E2985" s="190"/>
      <c r="F2985" s="232"/>
      <c r="G2985" s="190"/>
      <c r="H2985" s="190"/>
      <c r="I2985" s="191"/>
      <c r="J2985" s="230"/>
      <c r="K2985" s="194"/>
      <c r="L2985" s="191"/>
      <c r="M2985" s="231"/>
      <c r="N2985" s="190"/>
      <c r="O2985" s="191"/>
      <c r="P2985" s="213"/>
      <c r="Q2985" s="214"/>
      <c r="R2985" s="215"/>
      <c r="S2985" s="215"/>
      <c r="T2985" s="258"/>
      <c r="U2985" s="242"/>
    </row>
    <row r="2986" spans="1:21" ht="20.100000000000001" customHeight="1">
      <c r="A2986" s="191"/>
      <c r="B2986" s="190"/>
      <c r="C2986" s="190"/>
      <c r="D2986" s="228"/>
      <c r="E2986" s="190"/>
      <c r="F2986" s="202"/>
      <c r="G2986" s="190"/>
      <c r="H2986" s="190"/>
      <c r="I2986" s="191"/>
      <c r="J2986" s="230"/>
      <c r="K2986" s="194"/>
      <c r="L2986" s="191"/>
      <c r="M2986" s="231"/>
      <c r="N2986" s="190"/>
      <c r="O2986" s="191"/>
      <c r="P2986" s="196"/>
      <c r="Q2986" s="197"/>
      <c r="R2986" s="203"/>
      <c r="S2986" s="211"/>
      <c r="T2986" s="200"/>
      <c r="U2986" s="221"/>
    </row>
    <row r="2987" spans="1:21" ht="20.100000000000001" customHeight="1">
      <c r="A2987" s="190"/>
      <c r="B2987" s="190"/>
      <c r="C2987" s="190"/>
      <c r="D2987" s="228"/>
      <c r="E2987" s="190"/>
      <c r="F2987" s="202"/>
      <c r="G2987" s="190"/>
      <c r="H2987" s="190"/>
      <c r="I2987" s="191"/>
      <c r="J2987" s="230"/>
      <c r="K2987" s="194"/>
      <c r="L2987" s="191"/>
      <c r="M2987" s="231"/>
      <c r="N2987" s="190"/>
      <c r="O2987" s="191"/>
      <c r="P2987" s="196"/>
      <c r="Q2987" s="197"/>
      <c r="R2987" s="215"/>
      <c r="S2987" s="215"/>
      <c r="T2987" s="296"/>
      <c r="U2987" s="220"/>
    </row>
    <row r="2988" spans="1:21" ht="20.100000000000001" customHeight="1">
      <c r="A2988" s="191"/>
      <c r="B2988" s="190"/>
      <c r="C2988" s="190"/>
      <c r="D2988" s="228"/>
      <c r="E2988" s="190"/>
      <c r="F2988" s="232"/>
      <c r="G2988" s="190"/>
      <c r="H2988" s="190"/>
      <c r="I2988" s="191"/>
      <c r="J2988" s="230"/>
      <c r="K2988" s="194"/>
      <c r="L2988" s="191"/>
      <c r="M2988" s="231"/>
      <c r="N2988" s="190"/>
      <c r="O2988" s="191"/>
      <c r="P2988" s="213"/>
      <c r="Q2988" s="361"/>
      <c r="R2988" s="215"/>
      <c r="S2988" s="215"/>
      <c r="T2988" s="216"/>
      <c r="U2988" s="272"/>
    </row>
    <row r="2989" spans="1:21" ht="20.100000000000001" customHeight="1">
      <c r="A2989" s="190"/>
      <c r="B2989" s="190"/>
      <c r="C2989" s="190"/>
      <c r="D2989" s="228"/>
      <c r="E2989" s="190"/>
      <c r="F2989" s="202"/>
      <c r="G2989" s="190"/>
      <c r="H2989" s="190"/>
      <c r="I2989" s="191"/>
      <c r="J2989" s="230"/>
      <c r="K2989" s="194"/>
      <c r="L2989" s="191"/>
      <c r="M2989" s="231"/>
      <c r="N2989" s="190"/>
      <c r="O2989" s="191"/>
      <c r="P2989" s="213"/>
      <c r="Q2989" s="214"/>
      <c r="R2989" s="203"/>
      <c r="S2989" s="287"/>
      <c r="T2989" s="200"/>
      <c r="U2989" s="205"/>
    </row>
    <row r="2990" spans="1:21" ht="20.100000000000001" customHeight="1">
      <c r="A2990" s="191"/>
      <c r="B2990" s="190"/>
      <c r="C2990" s="190"/>
      <c r="D2990" s="228"/>
      <c r="E2990" s="190"/>
      <c r="F2990" s="202"/>
      <c r="G2990" s="190"/>
      <c r="H2990" s="190"/>
      <c r="I2990" s="191"/>
      <c r="J2990" s="230"/>
      <c r="K2990" s="194"/>
      <c r="L2990" s="191"/>
      <c r="M2990" s="231"/>
      <c r="N2990" s="190"/>
      <c r="O2990" s="191"/>
      <c r="P2990" s="196"/>
      <c r="Q2990" s="197"/>
      <c r="R2990" s="203"/>
      <c r="S2990" s="204"/>
      <c r="T2990" s="247"/>
      <c r="U2990" s="237"/>
    </row>
    <row r="2991" spans="1:21" ht="20.100000000000001" customHeight="1">
      <c r="A2991" s="190"/>
      <c r="B2991" s="190"/>
      <c r="C2991" s="190"/>
      <c r="D2991" s="228"/>
      <c r="E2991" s="190"/>
      <c r="F2991" s="202"/>
      <c r="G2991" s="190"/>
      <c r="H2991" s="190"/>
      <c r="I2991" s="191"/>
      <c r="J2991" s="230"/>
      <c r="K2991" s="194"/>
      <c r="L2991" s="191"/>
      <c r="M2991" s="231"/>
      <c r="N2991" s="190"/>
      <c r="O2991" s="191"/>
      <c r="P2991" s="196"/>
      <c r="Q2991" s="359"/>
      <c r="R2991" s="208"/>
      <c r="S2991" s="209"/>
      <c r="T2991" s="247"/>
      <c r="U2991" s="237"/>
    </row>
    <row r="2992" spans="1:21" ht="20.100000000000001" customHeight="1">
      <c r="A2992" s="191"/>
      <c r="B2992" s="190"/>
      <c r="C2992" s="190"/>
      <c r="D2992" s="228"/>
      <c r="E2992" s="190"/>
      <c r="F2992" s="202"/>
      <c r="G2992" s="190"/>
      <c r="H2992" s="190"/>
      <c r="I2992" s="191"/>
      <c r="J2992" s="230"/>
      <c r="K2992" s="194"/>
      <c r="L2992" s="191"/>
      <c r="M2992" s="231"/>
      <c r="N2992" s="190"/>
      <c r="O2992" s="191"/>
      <c r="P2992" s="196"/>
      <c r="Q2992" s="359"/>
      <c r="R2992" s="263"/>
      <c r="S2992" s="261"/>
      <c r="T2992" s="233"/>
      <c r="U2992" s="292"/>
    </row>
    <row r="2993" spans="1:21" ht="20.100000000000001" customHeight="1">
      <c r="A2993" s="190"/>
      <c r="B2993" s="190"/>
      <c r="C2993" s="190"/>
      <c r="D2993" s="228"/>
      <c r="E2993" s="190"/>
      <c r="F2993" s="202"/>
      <c r="G2993" s="190"/>
      <c r="H2993" s="190"/>
      <c r="I2993" s="191"/>
      <c r="J2993" s="230"/>
      <c r="K2993" s="194"/>
      <c r="L2993" s="191"/>
      <c r="M2993" s="231"/>
      <c r="N2993" s="190"/>
      <c r="O2993" s="191"/>
      <c r="P2993" s="196"/>
      <c r="Q2993" s="197"/>
      <c r="R2993" s="226"/>
      <c r="S2993" s="227"/>
      <c r="T2993" s="241"/>
      <c r="U2993" s="242"/>
    </row>
    <row r="2994" spans="1:21" ht="20.100000000000001" customHeight="1">
      <c r="A2994" s="191"/>
      <c r="B2994" s="190"/>
      <c r="C2994" s="190"/>
      <c r="D2994" s="228"/>
      <c r="E2994" s="190"/>
      <c r="F2994" s="202"/>
      <c r="G2994" s="190"/>
      <c r="H2994" s="190"/>
      <c r="I2994" s="191"/>
      <c r="J2994" s="230"/>
      <c r="K2994" s="194"/>
      <c r="L2994" s="191"/>
      <c r="M2994" s="231"/>
      <c r="N2994" s="190"/>
      <c r="O2994" s="191"/>
      <c r="P2994" s="196"/>
      <c r="Q2994" s="197"/>
      <c r="R2994" s="206"/>
      <c r="S2994" s="207"/>
      <c r="T2994" s="200"/>
      <c r="U2994" s="201"/>
    </row>
    <row r="2995" spans="1:21" ht="20.100000000000001" customHeight="1">
      <c r="A2995" s="190"/>
      <c r="B2995" s="190"/>
      <c r="C2995" s="190"/>
      <c r="D2995" s="228"/>
      <c r="E2995" s="190"/>
      <c r="F2995" s="229"/>
      <c r="G2995" s="190"/>
      <c r="H2995" s="190"/>
      <c r="I2995" s="191"/>
      <c r="J2995" s="230"/>
      <c r="K2995" s="194"/>
      <c r="L2995" s="191"/>
      <c r="M2995" s="231"/>
      <c r="N2995" s="190"/>
      <c r="O2995" s="191"/>
      <c r="P2995" s="213"/>
      <c r="Q2995" s="361"/>
      <c r="R2995" s="215"/>
      <c r="S2995" s="215"/>
      <c r="T2995" s="215"/>
      <c r="U2995" s="251"/>
    </row>
    <row r="2996" spans="1:21" ht="20.100000000000001" customHeight="1">
      <c r="A2996" s="191"/>
      <c r="B2996" s="190"/>
      <c r="C2996" s="190"/>
      <c r="D2996" s="228"/>
      <c r="E2996" s="190"/>
      <c r="F2996" s="202"/>
      <c r="G2996" s="190"/>
      <c r="H2996" s="190"/>
      <c r="I2996" s="191"/>
      <c r="J2996" s="230"/>
      <c r="K2996" s="194"/>
      <c r="L2996" s="191"/>
      <c r="M2996" s="231"/>
      <c r="N2996" s="190"/>
      <c r="O2996" s="191"/>
      <c r="P2996" s="213"/>
      <c r="Q2996" s="214"/>
      <c r="R2996" s="203"/>
      <c r="S2996" s="287"/>
      <c r="T2996" s="200"/>
      <c r="U2996" s="205"/>
    </row>
    <row r="2997" spans="1:21" ht="20.100000000000001" customHeight="1">
      <c r="A2997" s="190"/>
      <c r="B2997" s="190"/>
      <c r="C2997" s="190"/>
      <c r="D2997" s="228"/>
      <c r="E2997" s="190"/>
      <c r="F2997" s="202"/>
      <c r="G2997" s="190"/>
      <c r="H2997" s="190"/>
      <c r="I2997" s="191"/>
      <c r="J2997" s="230"/>
      <c r="K2997" s="194"/>
      <c r="L2997" s="191"/>
      <c r="M2997" s="231"/>
      <c r="N2997" s="190"/>
      <c r="O2997" s="191"/>
      <c r="P2997" s="213"/>
      <c r="Q2997" s="214"/>
      <c r="R2997" s="215"/>
      <c r="S2997" s="254"/>
      <c r="T2997" s="219"/>
      <c r="U2997" s="242"/>
    </row>
    <row r="2998" spans="1:21" ht="20.100000000000001" customHeight="1">
      <c r="A2998" s="191"/>
      <c r="B2998" s="190"/>
      <c r="C2998" s="190"/>
      <c r="D2998" s="228"/>
      <c r="E2998" s="190"/>
      <c r="F2998" s="202"/>
      <c r="G2998" s="190"/>
      <c r="H2998" s="190"/>
      <c r="I2998" s="191"/>
      <c r="J2998" s="230"/>
      <c r="K2998" s="194"/>
      <c r="L2998" s="191"/>
      <c r="M2998" s="231"/>
      <c r="N2998" s="190"/>
      <c r="O2998" s="191"/>
      <c r="P2998" s="196"/>
      <c r="Q2998" s="197"/>
      <c r="R2998" s="277"/>
      <c r="S2998" s="209"/>
      <c r="T2998" s="219"/>
      <c r="U2998" s="201"/>
    </row>
    <row r="2999" spans="1:21" ht="20.100000000000001" customHeight="1">
      <c r="A2999" s="190"/>
      <c r="B2999" s="190"/>
      <c r="C2999" s="190"/>
      <c r="D2999" s="228"/>
      <c r="E2999" s="190"/>
      <c r="F2999" s="202"/>
      <c r="G2999" s="190"/>
      <c r="H2999" s="190"/>
      <c r="I2999" s="191"/>
      <c r="J2999" s="230"/>
      <c r="K2999" s="194"/>
      <c r="L2999" s="191"/>
      <c r="M2999" s="231"/>
      <c r="N2999" s="190"/>
      <c r="O2999" s="191"/>
      <c r="P2999" s="213"/>
      <c r="Q2999" s="214"/>
      <c r="R2999" s="215"/>
      <c r="S2999" s="215"/>
      <c r="T2999" s="219"/>
      <c r="U2999" s="242"/>
    </row>
    <row r="3000" spans="1:21" ht="20.100000000000001" customHeight="1">
      <c r="A3000" s="191"/>
      <c r="B3000" s="190"/>
      <c r="C3000" s="190"/>
      <c r="D3000" s="228"/>
      <c r="E3000" s="190"/>
      <c r="F3000" s="229"/>
      <c r="G3000" s="190"/>
      <c r="H3000" s="190"/>
      <c r="I3000" s="191"/>
      <c r="J3000" s="230"/>
      <c r="K3000" s="194"/>
      <c r="L3000" s="191"/>
      <c r="M3000" s="231"/>
      <c r="N3000" s="190"/>
      <c r="O3000" s="191"/>
      <c r="P3000" s="196"/>
      <c r="Q3000" s="197"/>
      <c r="R3000" s="208"/>
      <c r="S3000" s="266"/>
      <c r="T3000" s="200"/>
      <c r="U3000" s="205"/>
    </row>
    <row r="3001" spans="1:21" ht="20.100000000000001" customHeight="1">
      <c r="A3001" s="190"/>
      <c r="B3001" s="190"/>
      <c r="C3001" s="240"/>
      <c r="D3001" s="228"/>
      <c r="E3001" s="190"/>
      <c r="F3001" s="202"/>
      <c r="G3001" s="190"/>
      <c r="H3001" s="190"/>
      <c r="I3001" s="191"/>
      <c r="J3001" s="230"/>
      <c r="K3001" s="194"/>
      <c r="L3001" s="191"/>
      <c r="M3001" s="231"/>
      <c r="N3001" s="190"/>
      <c r="O3001" s="191"/>
      <c r="P3001" s="213"/>
      <c r="Q3001" s="214"/>
      <c r="R3001" s="215"/>
      <c r="S3001" s="215"/>
      <c r="T3001" s="329"/>
      <c r="U3001" s="330"/>
    </row>
    <row r="3002" spans="1:21" ht="20.100000000000001" customHeight="1">
      <c r="A3002" s="191"/>
      <c r="B3002" s="190"/>
      <c r="C3002" s="190"/>
      <c r="D3002" s="228"/>
      <c r="E3002" s="190"/>
      <c r="F3002" s="229"/>
      <c r="G3002" s="190"/>
      <c r="H3002" s="190"/>
      <c r="I3002" s="191"/>
      <c r="J3002" s="230"/>
      <c r="K3002" s="194"/>
      <c r="L3002" s="191"/>
      <c r="M3002" s="231"/>
      <c r="N3002" s="190"/>
      <c r="O3002" s="191"/>
      <c r="P3002" s="196"/>
      <c r="Q3002" s="359"/>
      <c r="R3002" s="203"/>
      <c r="S3002" s="204"/>
      <c r="T3002" s="247"/>
      <c r="U3002" s="201"/>
    </row>
    <row r="3003" spans="1:21" ht="20.100000000000001" customHeight="1">
      <c r="A3003" s="190"/>
      <c r="B3003" s="190"/>
      <c r="C3003" s="240"/>
      <c r="D3003" s="228"/>
      <c r="E3003" s="190"/>
      <c r="F3003" s="229"/>
      <c r="G3003" s="190"/>
      <c r="H3003" s="190"/>
      <c r="I3003" s="191"/>
      <c r="J3003" s="230"/>
      <c r="K3003" s="194"/>
      <c r="L3003" s="191"/>
      <c r="M3003" s="231"/>
      <c r="N3003" s="190"/>
      <c r="O3003" s="191"/>
      <c r="P3003" s="196"/>
      <c r="Q3003" s="197"/>
      <c r="R3003" s="226"/>
      <c r="S3003" s="227"/>
      <c r="T3003" s="241"/>
      <c r="U3003" s="242"/>
    </row>
    <row r="3004" spans="1:21" ht="20.100000000000001" customHeight="1">
      <c r="A3004" s="191"/>
      <c r="B3004" s="190"/>
      <c r="C3004" s="190"/>
      <c r="D3004" s="228"/>
      <c r="E3004" s="190"/>
      <c r="F3004" s="229"/>
      <c r="G3004" s="190"/>
      <c r="H3004" s="190"/>
      <c r="I3004" s="191"/>
      <c r="J3004" s="230"/>
      <c r="K3004" s="194"/>
      <c r="L3004" s="191"/>
      <c r="M3004" s="231"/>
      <c r="N3004" s="190"/>
      <c r="O3004" s="191"/>
      <c r="P3004" s="196"/>
      <c r="Q3004" s="359"/>
      <c r="R3004" s="203"/>
      <c r="S3004" s="204"/>
      <c r="T3004" s="200"/>
      <c r="U3004" s="201"/>
    </row>
    <row r="3005" spans="1:21" ht="20.100000000000001" customHeight="1">
      <c r="A3005" s="190"/>
      <c r="B3005" s="190"/>
      <c r="C3005" s="190"/>
      <c r="D3005" s="228"/>
      <c r="E3005" s="190"/>
      <c r="F3005" s="202"/>
      <c r="G3005" s="190"/>
      <c r="H3005" s="190"/>
      <c r="I3005" s="191"/>
      <c r="J3005" s="230"/>
      <c r="K3005" s="194"/>
      <c r="L3005" s="191"/>
      <c r="M3005" s="231"/>
      <c r="N3005" s="190"/>
      <c r="O3005" s="191"/>
      <c r="P3005" s="213"/>
      <c r="Q3005" s="214"/>
      <c r="R3005" s="286"/>
      <c r="S3005" s="204"/>
      <c r="T3005" s="219"/>
      <c r="U3005" s="205"/>
    </row>
    <row r="3006" spans="1:21" ht="20.100000000000001" customHeight="1">
      <c r="A3006" s="191"/>
      <c r="B3006" s="190"/>
      <c r="C3006" s="190"/>
      <c r="D3006" s="228"/>
      <c r="E3006" s="190"/>
      <c r="F3006" s="202"/>
      <c r="G3006" s="190"/>
      <c r="H3006" s="190"/>
      <c r="I3006" s="191"/>
      <c r="J3006" s="230"/>
      <c r="K3006" s="194"/>
      <c r="L3006" s="191"/>
      <c r="M3006" s="231"/>
      <c r="N3006" s="190"/>
      <c r="O3006" s="191"/>
      <c r="P3006" s="196"/>
      <c r="Q3006" s="197"/>
      <c r="R3006" s="203"/>
      <c r="S3006" s="287"/>
      <c r="T3006" s="200"/>
      <c r="U3006" s="210"/>
    </row>
    <row r="3007" spans="1:21" ht="20.100000000000001" customHeight="1">
      <c r="A3007" s="190"/>
      <c r="B3007" s="190"/>
      <c r="C3007" s="190"/>
      <c r="D3007" s="228"/>
      <c r="E3007" s="190"/>
      <c r="F3007" s="229"/>
      <c r="G3007" s="190"/>
      <c r="H3007" s="190"/>
      <c r="I3007" s="191"/>
      <c r="J3007" s="230"/>
      <c r="K3007" s="194"/>
      <c r="L3007" s="191"/>
      <c r="M3007" s="231"/>
      <c r="N3007" s="190"/>
      <c r="O3007" s="191"/>
      <c r="P3007" s="196"/>
      <c r="Q3007" s="197"/>
      <c r="R3007" s="206"/>
      <c r="S3007" s="207"/>
      <c r="T3007" s="233"/>
      <c r="U3007" s="262"/>
    </row>
    <row r="3008" spans="1:21" ht="20.100000000000001" customHeight="1">
      <c r="A3008" s="191"/>
      <c r="B3008" s="190"/>
      <c r="C3008" s="190"/>
      <c r="D3008" s="228"/>
      <c r="E3008" s="190"/>
      <c r="F3008" s="229"/>
      <c r="G3008" s="190"/>
      <c r="H3008" s="190"/>
      <c r="I3008" s="191"/>
      <c r="J3008" s="230"/>
      <c r="K3008" s="194"/>
      <c r="L3008" s="191"/>
      <c r="M3008" s="231"/>
      <c r="N3008" s="190"/>
      <c r="O3008" s="191"/>
      <c r="P3008" s="196"/>
      <c r="Q3008" s="359"/>
      <c r="R3008" s="203"/>
      <c r="S3008" s="204"/>
      <c r="T3008" s="200"/>
      <c r="U3008" s="205"/>
    </row>
    <row r="3009" spans="1:21" ht="20.100000000000001" customHeight="1">
      <c r="A3009" s="190"/>
      <c r="B3009" s="190"/>
      <c r="C3009" s="240"/>
      <c r="D3009" s="228"/>
      <c r="E3009" s="190"/>
      <c r="F3009" s="202"/>
      <c r="G3009" s="190"/>
      <c r="H3009" s="190"/>
      <c r="I3009" s="191"/>
      <c r="J3009" s="230"/>
      <c r="K3009" s="194"/>
      <c r="L3009" s="191"/>
      <c r="M3009" s="231"/>
      <c r="N3009" s="190"/>
      <c r="O3009" s="191"/>
      <c r="P3009" s="196"/>
      <c r="Q3009" s="197"/>
      <c r="R3009" s="215"/>
      <c r="S3009" s="215"/>
      <c r="T3009" s="215"/>
      <c r="U3009" s="251"/>
    </row>
    <row r="3010" spans="1:21" ht="20.100000000000001" customHeight="1">
      <c r="A3010" s="191"/>
      <c r="B3010" s="190"/>
      <c r="C3010" s="190"/>
      <c r="D3010" s="228"/>
      <c r="E3010" s="190"/>
      <c r="F3010" s="229"/>
      <c r="G3010" s="190"/>
      <c r="H3010" s="190"/>
      <c r="I3010" s="191"/>
      <c r="J3010" s="230"/>
      <c r="K3010" s="194"/>
      <c r="L3010" s="191"/>
      <c r="M3010" s="231"/>
      <c r="N3010" s="190"/>
      <c r="O3010" s="191"/>
      <c r="P3010" s="196"/>
      <c r="Q3010" s="197"/>
      <c r="R3010" s="277"/>
      <c r="S3010" s="266"/>
      <c r="T3010" s="219"/>
      <c r="U3010" s="205"/>
    </row>
    <row r="3011" spans="1:21" ht="20.100000000000001" customHeight="1">
      <c r="A3011" s="190"/>
      <c r="B3011" s="190"/>
      <c r="C3011" s="240"/>
      <c r="D3011" s="228"/>
      <c r="E3011" s="190"/>
      <c r="F3011" s="202"/>
      <c r="G3011" s="190"/>
      <c r="H3011" s="190"/>
      <c r="I3011" s="191"/>
      <c r="J3011" s="230"/>
      <c r="K3011" s="194"/>
      <c r="L3011" s="191"/>
      <c r="M3011" s="231"/>
      <c r="N3011" s="190"/>
      <c r="O3011" s="191"/>
      <c r="P3011" s="196"/>
      <c r="Q3011" s="197"/>
      <c r="R3011" s="226"/>
      <c r="S3011" s="227"/>
      <c r="T3011" s="219"/>
      <c r="U3011" s="201"/>
    </row>
    <row r="3012" spans="1:21" ht="20.100000000000001" customHeight="1">
      <c r="A3012" s="191"/>
      <c r="B3012" s="190"/>
      <c r="C3012" s="240"/>
      <c r="D3012" s="228"/>
      <c r="E3012" s="190"/>
      <c r="F3012" s="202"/>
      <c r="G3012" s="190"/>
      <c r="H3012" s="190"/>
      <c r="I3012" s="191"/>
      <c r="J3012" s="230"/>
      <c r="K3012" s="194"/>
      <c r="L3012" s="191"/>
      <c r="M3012" s="231"/>
      <c r="N3012" s="190"/>
      <c r="O3012" s="191"/>
      <c r="P3012" s="213"/>
      <c r="Q3012" s="214"/>
      <c r="R3012" s="198"/>
      <c r="S3012" s="211"/>
      <c r="T3012" s="200"/>
      <c r="U3012" s="205"/>
    </row>
    <row r="3013" spans="1:21" ht="20.100000000000001" customHeight="1">
      <c r="A3013" s="190"/>
      <c r="B3013" s="190"/>
      <c r="C3013" s="190"/>
      <c r="D3013" s="228"/>
      <c r="E3013" s="190"/>
      <c r="F3013" s="202"/>
      <c r="G3013" s="190"/>
      <c r="H3013" s="190"/>
      <c r="I3013" s="191"/>
      <c r="J3013" s="230"/>
      <c r="K3013" s="194"/>
      <c r="L3013" s="191"/>
      <c r="M3013" s="231"/>
      <c r="N3013" s="190"/>
      <c r="O3013" s="191"/>
      <c r="P3013" s="273"/>
      <c r="Q3013" s="204"/>
      <c r="R3013" s="203"/>
      <c r="S3013" s="204"/>
      <c r="T3013" s="200"/>
      <c r="U3013" s="205"/>
    </row>
    <row r="3014" spans="1:21" ht="20.100000000000001" customHeight="1">
      <c r="A3014" s="191"/>
      <c r="B3014" s="191"/>
      <c r="C3014" s="191"/>
      <c r="D3014" s="192"/>
      <c r="E3014" s="191"/>
      <c r="F3014" s="193"/>
      <c r="G3014" s="190"/>
      <c r="H3014" s="191"/>
      <c r="I3014" s="191"/>
      <c r="J3014" s="194"/>
      <c r="K3014" s="194"/>
      <c r="L3014" s="191"/>
      <c r="M3014" s="195"/>
      <c r="N3014" s="190"/>
      <c r="O3014" s="191"/>
      <c r="P3014" s="213"/>
      <c r="Q3014" s="214"/>
      <c r="R3014" s="244"/>
      <c r="S3014" s="245"/>
      <c r="T3014" s="200"/>
      <c r="U3014" s="205"/>
    </row>
    <row r="3015" spans="1:21" ht="20.100000000000001" customHeight="1">
      <c r="A3015" s="190"/>
      <c r="B3015" s="191"/>
      <c r="C3015" s="191"/>
      <c r="D3015" s="192"/>
      <c r="E3015" s="191"/>
      <c r="F3015" s="193"/>
      <c r="G3015" s="190"/>
      <c r="H3015" s="191"/>
      <c r="I3015" s="191"/>
      <c r="J3015" s="194"/>
      <c r="K3015" s="194"/>
      <c r="L3015" s="191"/>
      <c r="M3015" s="195"/>
      <c r="N3015" s="190"/>
      <c r="O3015" s="191"/>
      <c r="P3015" s="196"/>
      <c r="Q3015" s="197"/>
      <c r="R3015" s="226"/>
      <c r="S3015" s="236"/>
      <c r="T3015" s="219"/>
      <c r="U3015" s="205"/>
    </row>
    <row r="3016" spans="1:21" ht="20.100000000000001" customHeight="1">
      <c r="A3016" s="191"/>
      <c r="B3016" s="191"/>
      <c r="C3016" s="191"/>
      <c r="D3016" s="192"/>
      <c r="E3016" s="191"/>
      <c r="F3016" s="193"/>
      <c r="G3016" s="190"/>
      <c r="H3016" s="191"/>
      <c r="I3016" s="191"/>
      <c r="J3016" s="194"/>
      <c r="K3016" s="194"/>
      <c r="L3016" s="191"/>
      <c r="M3016" s="195"/>
      <c r="N3016" s="190"/>
      <c r="O3016" s="191"/>
      <c r="P3016" s="196"/>
      <c r="Q3016" s="197"/>
      <c r="R3016" s="226"/>
      <c r="S3016" s="227"/>
      <c r="T3016" s="219"/>
      <c r="U3016" s="221"/>
    </row>
    <row r="3017" spans="1:21" ht="20.100000000000001" customHeight="1">
      <c r="A3017" s="190"/>
      <c r="B3017" s="191"/>
      <c r="C3017" s="191"/>
      <c r="D3017" s="192"/>
      <c r="E3017" s="191"/>
      <c r="F3017" s="202"/>
      <c r="G3017" s="190"/>
      <c r="H3017" s="191"/>
      <c r="I3017" s="191"/>
      <c r="J3017" s="194"/>
      <c r="K3017" s="194"/>
      <c r="L3017" s="191"/>
      <c r="M3017" s="195"/>
      <c r="N3017" s="190"/>
      <c r="O3017" s="191"/>
      <c r="P3017" s="213"/>
      <c r="Q3017" s="214"/>
      <c r="R3017" s="215"/>
      <c r="S3017" s="215"/>
      <c r="T3017" s="216"/>
      <c r="U3017" s="217"/>
    </row>
    <row r="3018" spans="1:21" ht="20.100000000000001" customHeight="1">
      <c r="A3018" s="191"/>
      <c r="B3018" s="191"/>
      <c r="C3018" s="191"/>
      <c r="D3018" s="192"/>
      <c r="E3018" s="191"/>
      <c r="F3018" s="202"/>
      <c r="G3018" s="190"/>
      <c r="H3018" s="191"/>
      <c r="I3018" s="191"/>
      <c r="J3018" s="194"/>
      <c r="K3018" s="194"/>
      <c r="L3018" s="191"/>
      <c r="M3018" s="195"/>
      <c r="N3018" s="190"/>
      <c r="O3018" s="191"/>
      <c r="P3018" s="213"/>
      <c r="Q3018" s="214"/>
      <c r="R3018" s="215"/>
      <c r="S3018" s="215"/>
      <c r="T3018" s="216"/>
      <c r="U3018" s="272"/>
    </row>
    <row r="3019" spans="1:21" ht="20.100000000000001" customHeight="1">
      <c r="A3019" s="190"/>
      <c r="B3019" s="191"/>
      <c r="C3019" s="191"/>
      <c r="D3019" s="192"/>
      <c r="E3019" s="191"/>
      <c r="F3019" s="202"/>
      <c r="G3019" s="190"/>
      <c r="H3019" s="191"/>
      <c r="I3019" s="191"/>
      <c r="J3019" s="194"/>
      <c r="K3019" s="194"/>
      <c r="L3019" s="191"/>
      <c r="M3019" s="195"/>
      <c r="N3019" s="190"/>
      <c r="O3019" s="191"/>
      <c r="P3019" s="196"/>
      <c r="Q3019" s="197"/>
      <c r="R3019" s="208"/>
      <c r="S3019" s="209"/>
      <c r="T3019" s="233"/>
      <c r="U3019" s="281"/>
    </row>
    <row r="3020" spans="1:21" ht="20.100000000000001" customHeight="1">
      <c r="A3020" s="191"/>
      <c r="B3020" s="191"/>
      <c r="C3020" s="191"/>
      <c r="D3020" s="192"/>
      <c r="E3020" s="191"/>
      <c r="F3020" s="202"/>
      <c r="G3020" s="190"/>
      <c r="H3020" s="191"/>
      <c r="I3020" s="191"/>
      <c r="J3020" s="194"/>
      <c r="K3020" s="194"/>
      <c r="L3020" s="191"/>
      <c r="M3020" s="195"/>
      <c r="N3020" s="190"/>
      <c r="O3020" s="191"/>
      <c r="P3020" s="213"/>
      <c r="Q3020" s="361"/>
      <c r="R3020" s="203"/>
      <c r="S3020" s="211"/>
      <c r="T3020" s="200"/>
      <c r="U3020" s="201"/>
    </row>
    <row r="3021" spans="1:21" ht="20.100000000000001" customHeight="1">
      <c r="A3021" s="190"/>
      <c r="B3021" s="191"/>
      <c r="C3021" s="191"/>
      <c r="D3021" s="192"/>
      <c r="E3021" s="191"/>
      <c r="F3021" s="202"/>
      <c r="G3021" s="190"/>
      <c r="H3021" s="191"/>
      <c r="I3021" s="191"/>
      <c r="J3021" s="194"/>
      <c r="K3021" s="194"/>
      <c r="L3021" s="191"/>
      <c r="M3021" s="195"/>
      <c r="N3021" s="190"/>
      <c r="O3021" s="191"/>
      <c r="P3021" s="213"/>
      <c r="Q3021" s="214"/>
      <c r="R3021" s="203"/>
      <c r="S3021" s="211"/>
      <c r="T3021" s="200"/>
      <c r="U3021" s="205"/>
    </row>
    <row r="3022" spans="1:21" ht="20.100000000000001" customHeight="1">
      <c r="A3022" s="191"/>
      <c r="B3022" s="191"/>
      <c r="C3022" s="191"/>
      <c r="D3022" s="192"/>
      <c r="E3022" s="191"/>
      <c r="F3022" s="202"/>
      <c r="G3022" s="190"/>
      <c r="H3022" s="191"/>
      <c r="I3022" s="191"/>
      <c r="J3022" s="194"/>
      <c r="K3022" s="194"/>
      <c r="L3022" s="191"/>
      <c r="M3022" s="195"/>
      <c r="N3022" s="190"/>
      <c r="O3022" s="191"/>
      <c r="P3022" s="213"/>
      <c r="Q3022" s="214"/>
      <c r="R3022" s="203"/>
      <c r="S3022" s="211"/>
      <c r="T3022" s="200"/>
      <c r="U3022" s="201"/>
    </row>
    <row r="3023" spans="1:21" ht="20.100000000000001" customHeight="1">
      <c r="A3023" s="190"/>
      <c r="B3023" s="191"/>
      <c r="C3023" s="191"/>
      <c r="D3023" s="192"/>
      <c r="E3023" s="191"/>
      <c r="F3023" s="202"/>
      <c r="G3023" s="190"/>
      <c r="H3023" s="191"/>
      <c r="I3023" s="191"/>
      <c r="J3023" s="194"/>
      <c r="K3023" s="194"/>
      <c r="L3023" s="191"/>
      <c r="M3023" s="195"/>
      <c r="N3023" s="190"/>
      <c r="O3023" s="191"/>
      <c r="P3023" s="196"/>
      <c r="Q3023" s="197"/>
      <c r="R3023" s="226"/>
      <c r="S3023" s="227"/>
      <c r="T3023" s="219"/>
      <c r="U3023" s="205"/>
    </row>
    <row r="3024" spans="1:21" ht="20.100000000000001" customHeight="1">
      <c r="A3024" s="191"/>
      <c r="B3024" s="191"/>
      <c r="C3024" s="191"/>
      <c r="D3024" s="192"/>
      <c r="E3024" s="191"/>
      <c r="F3024" s="193"/>
      <c r="G3024" s="190"/>
      <c r="H3024" s="191"/>
      <c r="I3024" s="191"/>
      <c r="J3024" s="194"/>
      <c r="K3024" s="194"/>
      <c r="L3024" s="191"/>
      <c r="M3024" s="195"/>
      <c r="N3024" s="190"/>
      <c r="O3024" s="191"/>
      <c r="P3024" s="196"/>
      <c r="Q3024" s="197"/>
      <c r="R3024" s="203"/>
      <c r="S3024" s="199"/>
      <c r="T3024" s="200"/>
      <c r="U3024" s="201"/>
    </row>
    <row r="3025" spans="1:21" ht="20.100000000000001" customHeight="1">
      <c r="A3025" s="190"/>
      <c r="B3025" s="191"/>
      <c r="C3025" s="191"/>
      <c r="D3025" s="192"/>
      <c r="E3025" s="191"/>
      <c r="F3025" s="202"/>
      <c r="G3025" s="190"/>
      <c r="H3025" s="191"/>
      <c r="I3025" s="191"/>
      <c r="J3025" s="194"/>
      <c r="K3025" s="194"/>
      <c r="L3025" s="191"/>
      <c r="M3025" s="195"/>
      <c r="N3025" s="190"/>
      <c r="O3025" s="191"/>
      <c r="P3025" s="196"/>
      <c r="Q3025" s="197"/>
      <c r="R3025" s="203"/>
      <c r="S3025" s="204"/>
      <c r="T3025" s="200"/>
      <c r="U3025" s="205"/>
    </row>
    <row r="3026" spans="1:21" ht="20.100000000000001" customHeight="1">
      <c r="A3026" s="191"/>
      <c r="B3026" s="190"/>
      <c r="C3026" s="190"/>
      <c r="D3026" s="228"/>
      <c r="E3026" s="190"/>
      <c r="F3026" s="202"/>
      <c r="G3026" s="190"/>
      <c r="H3026" s="190"/>
      <c r="I3026" s="191"/>
      <c r="J3026" s="230"/>
      <c r="K3026" s="194"/>
      <c r="L3026" s="191"/>
      <c r="M3026" s="231"/>
      <c r="N3026" s="190"/>
      <c r="O3026" s="191"/>
      <c r="P3026" s="196"/>
      <c r="Q3026" s="197"/>
      <c r="R3026" s="244"/>
      <c r="S3026" s="280"/>
      <c r="T3026" s="233"/>
      <c r="U3026" s="292"/>
    </row>
    <row r="3027" spans="1:21" ht="20.100000000000001" customHeight="1">
      <c r="A3027" s="190"/>
      <c r="B3027" s="190"/>
      <c r="C3027" s="190"/>
      <c r="D3027" s="228"/>
      <c r="E3027" s="190"/>
      <c r="F3027" s="229"/>
      <c r="G3027" s="190"/>
      <c r="H3027" s="190"/>
      <c r="I3027" s="191"/>
      <c r="J3027" s="230"/>
      <c r="K3027" s="194"/>
      <c r="L3027" s="191"/>
      <c r="M3027" s="231"/>
      <c r="N3027" s="190"/>
      <c r="O3027" s="191"/>
      <c r="P3027" s="213"/>
      <c r="Q3027" s="361"/>
      <c r="R3027" s="215"/>
      <c r="S3027" s="254"/>
      <c r="T3027" s="219"/>
      <c r="U3027" s="242"/>
    </row>
    <row r="3028" spans="1:21" ht="20.100000000000001" customHeight="1">
      <c r="A3028" s="191"/>
      <c r="B3028" s="190"/>
      <c r="C3028" s="240"/>
      <c r="D3028" s="228"/>
      <c r="E3028" s="190"/>
      <c r="F3028" s="235"/>
      <c r="G3028" s="190"/>
      <c r="H3028" s="190"/>
      <c r="I3028" s="191"/>
      <c r="J3028" s="230"/>
      <c r="K3028" s="194"/>
      <c r="L3028" s="191"/>
      <c r="M3028" s="231"/>
      <c r="N3028" s="190"/>
      <c r="O3028" s="191"/>
      <c r="P3028" s="196"/>
      <c r="Q3028" s="197"/>
      <c r="R3028" s="203"/>
      <c r="S3028" s="204"/>
      <c r="T3028" s="200"/>
      <c r="U3028" s="205"/>
    </row>
    <row r="3029" spans="1:21" ht="20.100000000000001" customHeight="1">
      <c r="A3029" s="190"/>
      <c r="B3029" s="190"/>
      <c r="C3029" s="190"/>
      <c r="D3029" s="228"/>
      <c r="E3029" s="190"/>
      <c r="F3029" s="235"/>
      <c r="G3029" s="190"/>
      <c r="H3029" s="190"/>
      <c r="I3029" s="191"/>
      <c r="J3029" s="230"/>
      <c r="K3029" s="194"/>
      <c r="L3029" s="191"/>
      <c r="M3029" s="231"/>
      <c r="N3029" s="190"/>
      <c r="O3029" s="191"/>
      <c r="P3029" s="196"/>
      <c r="Q3029" s="359"/>
      <c r="R3029" s="206"/>
      <c r="S3029" s="207"/>
      <c r="T3029" s="200"/>
      <c r="U3029" s="205"/>
    </row>
    <row r="3030" spans="1:21" ht="20.100000000000001" customHeight="1">
      <c r="A3030" s="191"/>
      <c r="B3030" s="190"/>
      <c r="C3030" s="190"/>
      <c r="D3030" s="228"/>
      <c r="E3030" s="190"/>
      <c r="F3030" s="202"/>
      <c r="G3030" s="190"/>
      <c r="H3030" s="190"/>
      <c r="I3030" s="191"/>
      <c r="J3030" s="230"/>
      <c r="K3030" s="194"/>
      <c r="L3030" s="191"/>
      <c r="M3030" s="231"/>
      <c r="N3030" s="190"/>
      <c r="O3030" s="191"/>
      <c r="P3030" s="213"/>
      <c r="Q3030" s="214"/>
      <c r="R3030" s="215"/>
      <c r="S3030" s="254"/>
      <c r="T3030" s="219"/>
      <c r="U3030" s="242"/>
    </row>
    <row r="3031" spans="1:21" ht="20.100000000000001" customHeight="1">
      <c r="A3031" s="190"/>
      <c r="B3031" s="190"/>
      <c r="C3031" s="190"/>
      <c r="D3031" s="228"/>
      <c r="E3031" s="190"/>
      <c r="F3031" s="202"/>
      <c r="G3031" s="190"/>
      <c r="H3031" s="190"/>
      <c r="I3031" s="191"/>
      <c r="J3031" s="230"/>
      <c r="K3031" s="194"/>
      <c r="L3031" s="191"/>
      <c r="M3031" s="231"/>
      <c r="N3031" s="190"/>
      <c r="O3031" s="191"/>
      <c r="P3031" s="196"/>
      <c r="Q3031" s="197"/>
      <c r="R3031" s="208"/>
      <c r="S3031" s="209"/>
      <c r="T3031" s="200"/>
      <c r="U3031" s="201"/>
    </row>
    <row r="3032" spans="1:21" ht="20.100000000000001" customHeight="1">
      <c r="A3032" s="191"/>
      <c r="B3032" s="190"/>
      <c r="C3032" s="190"/>
      <c r="D3032" s="228"/>
      <c r="E3032" s="190"/>
      <c r="F3032" s="202"/>
      <c r="G3032" s="190"/>
      <c r="H3032" s="190"/>
      <c r="I3032" s="191"/>
      <c r="J3032" s="230"/>
      <c r="K3032" s="194"/>
      <c r="L3032" s="191"/>
      <c r="M3032" s="231"/>
      <c r="N3032" s="190"/>
      <c r="O3032" s="191"/>
      <c r="P3032" s="213"/>
      <c r="Q3032" s="214"/>
      <c r="R3032" s="244"/>
      <c r="S3032" s="245"/>
      <c r="T3032" s="233"/>
      <c r="U3032" s="292"/>
    </row>
    <row r="3033" spans="1:21" ht="20.100000000000001" customHeight="1">
      <c r="A3033" s="190"/>
      <c r="B3033" s="190"/>
      <c r="C3033" s="190"/>
      <c r="D3033" s="228"/>
      <c r="E3033" s="190"/>
      <c r="F3033" s="202"/>
      <c r="G3033" s="190"/>
      <c r="H3033" s="190"/>
      <c r="I3033" s="191"/>
      <c r="J3033" s="230"/>
      <c r="K3033" s="194"/>
      <c r="L3033" s="191"/>
      <c r="M3033" s="231"/>
      <c r="N3033" s="190"/>
      <c r="O3033" s="191"/>
      <c r="P3033" s="213"/>
      <c r="Q3033" s="214"/>
      <c r="R3033" s="244"/>
      <c r="S3033" s="245"/>
      <c r="T3033" s="233"/>
      <c r="U3033" s="292"/>
    </row>
    <row r="3034" spans="1:21" ht="20.100000000000001" customHeight="1">
      <c r="A3034" s="191"/>
      <c r="B3034" s="190"/>
      <c r="C3034" s="190"/>
      <c r="D3034" s="228"/>
      <c r="E3034" s="190"/>
      <c r="F3034" s="202"/>
      <c r="G3034" s="190"/>
      <c r="H3034" s="190"/>
      <c r="I3034" s="191"/>
      <c r="J3034" s="230"/>
      <c r="K3034" s="194"/>
      <c r="L3034" s="191"/>
      <c r="M3034" s="231"/>
      <c r="N3034" s="190"/>
      <c r="O3034" s="191"/>
      <c r="P3034" s="196"/>
      <c r="Q3034" s="197"/>
      <c r="R3034" s="215"/>
      <c r="S3034" s="215"/>
      <c r="T3034" s="200"/>
      <c r="U3034" s="221"/>
    </row>
    <row r="3035" spans="1:21" ht="20.100000000000001" customHeight="1">
      <c r="A3035" s="190"/>
      <c r="B3035" s="190"/>
      <c r="C3035" s="190"/>
      <c r="D3035" s="228"/>
      <c r="E3035" s="190"/>
      <c r="F3035" s="232"/>
      <c r="G3035" s="190"/>
      <c r="H3035" s="190"/>
      <c r="I3035" s="191"/>
      <c r="J3035" s="230"/>
      <c r="K3035" s="194"/>
      <c r="L3035" s="191"/>
      <c r="M3035" s="231"/>
      <c r="N3035" s="190"/>
      <c r="O3035" s="191"/>
      <c r="P3035" s="213"/>
      <c r="Q3035" s="214"/>
      <c r="R3035" s="244"/>
      <c r="S3035" s="245"/>
      <c r="T3035" s="233"/>
      <c r="U3035" s="292"/>
    </row>
    <row r="3036" spans="1:21" ht="20.100000000000001" customHeight="1">
      <c r="A3036" s="191"/>
      <c r="B3036" s="190"/>
      <c r="C3036" s="190"/>
      <c r="D3036" s="228"/>
      <c r="E3036" s="190"/>
      <c r="F3036" s="202"/>
      <c r="G3036" s="190"/>
      <c r="H3036" s="190"/>
      <c r="I3036" s="191"/>
      <c r="J3036" s="230"/>
      <c r="K3036" s="194"/>
      <c r="L3036" s="191"/>
      <c r="M3036" s="231"/>
      <c r="N3036" s="190"/>
      <c r="O3036" s="191"/>
      <c r="P3036" s="213"/>
      <c r="Q3036" s="214"/>
      <c r="R3036" s="215"/>
      <c r="S3036" s="215"/>
      <c r="T3036" s="219"/>
      <c r="U3036" s="242"/>
    </row>
    <row r="3037" spans="1:21" ht="20.100000000000001" customHeight="1">
      <c r="A3037" s="190"/>
      <c r="B3037" s="190"/>
      <c r="C3037" s="240"/>
      <c r="D3037" s="228"/>
      <c r="E3037" s="190"/>
      <c r="F3037" s="235"/>
      <c r="G3037" s="190"/>
      <c r="H3037" s="190"/>
      <c r="I3037" s="191"/>
      <c r="J3037" s="230"/>
      <c r="K3037" s="194"/>
      <c r="L3037" s="191"/>
      <c r="M3037" s="231"/>
      <c r="N3037" s="190"/>
      <c r="O3037" s="191"/>
      <c r="P3037" s="196"/>
      <c r="Q3037" s="359"/>
      <c r="R3037" s="206"/>
      <c r="S3037" s="207"/>
      <c r="T3037" s="247"/>
      <c r="U3037" s="293"/>
    </row>
    <row r="3038" spans="1:21" ht="20.100000000000001" customHeight="1">
      <c r="A3038" s="191"/>
      <c r="B3038" s="190"/>
      <c r="C3038" s="190"/>
      <c r="D3038" s="228"/>
      <c r="E3038" s="190"/>
      <c r="F3038" s="229"/>
      <c r="G3038" s="190"/>
      <c r="H3038" s="190"/>
      <c r="I3038" s="191"/>
      <c r="J3038" s="230"/>
      <c r="K3038" s="194"/>
      <c r="L3038" s="191"/>
      <c r="M3038" s="231"/>
      <c r="N3038" s="190"/>
      <c r="O3038" s="191"/>
      <c r="P3038" s="196"/>
      <c r="Q3038" s="197"/>
      <c r="R3038" s="208"/>
      <c r="S3038" s="209"/>
      <c r="T3038" s="247"/>
      <c r="U3038" s="205"/>
    </row>
    <row r="3039" spans="1:21" ht="20.100000000000001" customHeight="1">
      <c r="A3039" s="190"/>
      <c r="B3039" s="190"/>
      <c r="C3039" s="190"/>
      <c r="D3039" s="228"/>
      <c r="E3039" s="190"/>
      <c r="F3039" s="229"/>
      <c r="G3039" s="190"/>
      <c r="H3039" s="190"/>
      <c r="I3039" s="191"/>
      <c r="J3039" s="230"/>
      <c r="K3039" s="194"/>
      <c r="L3039" s="191"/>
      <c r="M3039" s="231"/>
      <c r="N3039" s="190"/>
      <c r="O3039" s="191"/>
      <c r="P3039" s="213"/>
      <c r="Q3039" s="214"/>
      <c r="R3039" s="215"/>
      <c r="S3039" s="215"/>
      <c r="T3039" s="296"/>
      <c r="U3039" s="242"/>
    </row>
    <row r="3040" spans="1:21" ht="20.100000000000001" customHeight="1">
      <c r="A3040" s="191"/>
      <c r="B3040" s="190"/>
      <c r="C3040" s="190"/>
      <c r="D3040" s="228"/>
      <c r="E3040" s="190"/>
      <c r="F3040" s="229"/>
      <c r="G3040" s="190"/>
      <c r="H3040" s="190"/>
      <c r="I3040" s="191"/>
      <c r="J3040" s="230"/>
      <c r="K3040" s="194"/>
      <c r="L3040" s="191"/>
      <c r="M3040" s="231"/>
      <c r="N3040" s="190"/>
      <c r="O3040" s="191"/>
      <c r="P3040" s="196"/>
      <c r="Q3040" s="197"/>
      <c r="R3040" s="215"/>
      <c r="S3040" s="215"/>
      <c r="T3040" s="219"/>
      <c r="U3040" s="242"/>
    </row>
    <row r="3041" spans="1:21" ht="20.100000000000001" customHeight="1">
      <c r="A3041" s="190"/>
      <c r="B3041" s="190"/>
      <c r="C3041" s="190"/>
      <c r="D3041" s="228"/>
      <c r="E3041" s="190"/>
      <c r="F3041" s="202"/>
      <c r="G3041" s="190"/>
      <c r="H3041" s="190"/>
      <c r="I3041" s="191"/>
      <c r="J3041" s="230"/>
      <c r="K3041" s="194"/>
      <c r="L3041" s="191"/>
      <c r="M3041" s="231"/>
      <c r="N3041" s="190"/>
      <c r="O3041" s="191"/>
      <c r="P3041" s="196"/>
      <c r="Q3041" s="359"/>
      <c r="R3041" s="345"/>
      <c r="S3041" s="344"/>
      <c r="T3041" s="200"/>
      <c r="U3041" s="205"/>
    </row>
    <row r="3042" spans="1:21" ht="20.100000000000001" customHeight="1">
      <c r="A3042" s="191"/>
      <c r="B3042" s="190"/>
      <c r="C3042" s="190"/>
      <c r="D3042" s="228"/>
      <c r="E3042" s="190"/>
      <c r="F3042" s="202"/>
      <c r="G3042" s="190"/>
      <c r="H3042" s="190"/>
      <c r="I3042" s="191"/>
      <c r="J3042" s="230"/>
      <c r="K3042" s="194"/>
      <c r="L3042" s="191"/>
      <c r="M3042" s="231"/>
      <c r="N3042" s="190"/>
      <c r="O3042" s="191"/>
      <c r="P3042" s="196"/>
      <c r="Q3042" s="359"/>
      <c r="R3042" s="375"/>
      <c r="S3042" s="368"/>
      <c r="T3042" s="233"/>
      <c r="U3042" s="343"/>
    </row>
    <row r="3043" spans="1:21" ht="20.100000000000001" customHeight="1">
      <c r="A3043" s="190"/>
      <c r="B3043" s="190"/>
      <c r="C3043" s="190"/>
      <c r="D3043" s="228"/>
      <c r="E3043" s="190"/>
      <c r="F3043" s="202"/>
      <c r="G3043" s="190"/>
      <c r="H3043" s="190"/>
      <c r="I3043" s="191"/>
      <c r="J3043" s="230"/>
      <c r="K3043" s="194"/>
      <c r="L3043" s="191"/>
      <c r="M3043" s="231"/>
      <c r="N3043" s="190"/>
      <c r="O3043" s="191"/>
      <c r="P3043" s="273"/>
      <c r="Q3043" s="204"/>
      <c r="R3043" s="203"/>
      <c r="S3043" s="211"/>
      <c r="T3043" s="200"/>
      <c r="U3043" s="205"/>
    </row>
    <row r="3044" spans="1:21" ht="20.100000000000001" customHeight="1">
      <c r="A3044" s="191"/>
      <c r="B3044" s="192"/>
      <c r="C3044" s="192"/>
      <c r="D3044" s="192"/>
      <c r="E3044" s="192"/>
      <c r="F3044" s="235"/>
      <c r="G3044" s="190"/>
      <c r="H3044" s="192"/>
      <c r="I3044" s="191"/>
      <c r="J3044" s="250"/>
      <c r="K3044" s="194"/>
      <c r="L3044" s="191"/>
      <c r="M3044" s="195"/>
      <c r="N3044" s="190"/>
      <c r="O3044" s="191"/>
      <c r="P3044" s="196"/>
      <c r="Q3044" s="197"/>
      <c r="R3044" s="215"/>
      <c r="S3044" s="215"/>
      <c r="T3044" s="215"/>
      <c r="U3044" s="252"/>
    </row>
    <row r="3045" spans="1:21" ht="20.100000000000001" customHeight="1">
      <c r="A3045" s="190"/>
      <c r="B3045" s="191"/>
      <c r="C3045" s="191"/>
      <c r="D3045" s="192"/>
      <c r="E3045" s="191"/>
      <c r="F3045" s="193"/>
      <c r="G3045" s="190"/>
      <c r="H3045" s="191"/>
      <c r="I3045" s="191"/>
      <c r="J3045" s="194"/>
      <c r="K3045" s="194"/>
      <c r="L3045" s="191"/>
      <c r="M3045" s="195"/>
      <c r="N3045" s="190"/>
      <c r="O3045" s="191"/>
      <c r="P3045" s="270"/>
      <c r="Q3045" s="271"/>
      <c r="R3045" s="286"/>
      <c r="S3045" s="204"/>
      <c r="T3045" s="219"/>
      <c r="U3045" s="201"/>
    </row>
    <row r="3046" spans="1:21" ht="20.100000000000001" customHeight="1">
      <c r="A3046" s="191"/>
      <c r="B3046" s="191"/>
      <c r="C3046" s="191"/>
      <c r="D3046" s="192"/>
      <c r="E3046" s="191"/>
      <c r="F3046" s="202"/>
      <c r="G3046" s="190"/>
      <c r="H3046" s="191"/>
      <c r="I3046" s="191"/>
      <c r="J3046" s="194"/>
      <c r="K3046" s="194"/>
      <c r="L3046" s="191"/>
      <c r="M3046" s="195"/>
      <c r="N3046" s="190"/>
      <c r="O3046" s="191"/>
      <c r="P3046" s="270"/>
      <c r="Q3046" s="271"/>
      <c r="R3046" s="203"/>
      <c r="S3046" s="204"/>
      <c r="T3046" s="200"/>
      <c r="U3046" s="201"/>
    </row>
    <row r="3047" spans="1:21" ht="20.100000000000001" customHeight="1">
      <c r="A3047" s="190"/>
      <c r="B3047" s="191"/>
      <c r="C3047" s="191"/>
      <c r="D3047" s="192"/>
      <c r="E3047" s="191"/>
      <c r="F3047" s="202"/>
      <c r="G3047" s="190"/>
      <c r="H3047" s="191"/>
      <c r="I3047" s="191"/>
      <c r="J3047" s="194"/>
      <c r="K3047" s="194"/>
      <c r="L3047" s="191"/>
      <c r="M3047" s="195"/>
      <c r="N3047" s="190"/>
      <c r="O3047" s="191"/>
      <c r="P3047" s="196"/>
      <c r="Q3047" s="197"/>
      <c r="R3047" s="203"/>
      <c r="S3047" s="211"/>
      <c r="T3047" s="200"/>
      <c r="U3047" s="201"/>
    </row>
    <row r="3048" spans="1:21" ht="20.100000000000001" customHeight="1">
      <c r="A3048" s="191"/>
      <c r="B3048" s="191"/>
      <c r="C3048" s="191"/>
      <c r="D3048" s="192"/>
      <c r="E3048" s="190"/>
      <c r="F3048" s="202"/>
      <c r="G3048" s="190"/>
      <c r="H3048" s="191"/>
      <c r="I3048" s="191"/>
      <c r="J3048" s="194"/>
      <c r="K3048" s="194"/>
      <c r="L3048" s="191"/>
      <c r="M3048" s="195"/>
      <c r="N3048" s="190"/>
      <c r="O3048" s="191"/>
      <c r="P3048" s="213"/>
      <c r="Q3048" s="214"/>
      <c r="R3048" s="244"/>
      <c r="S3048" s="245"/>
      <c r="T3048" s="233"/>
      <c r="U3048" s="262"/>
    </row>
    <row r="3049" spans="1:21" ht="20.100000000000001" customHeight="1">
      <c r="A3049" s="190"/>
      <c r="B3049" s="191"/>
      <c r="C3049" s="191"/>
      <c r="D3049" s="192"/>
      <c r="E3049" s="191"/>
      <c r="F3049" s="202"/>
      <c r="G3049" s="190"/>
      <c r="H3049" s="191"/>
      <c r="I3049" s="191"/>
      <c r="J3049" s="194"/>
      <c r="K3049" s="194"/>
      <c r="L3049" s="191"/>
      <c r="M3049" s="195"/>
      <c r="N3049" s="190"/>
      <c r="O3049" s="191"/>
      <c r="P3049" s="213"/>
      <c r="Q3049" s="214"/>
      <c r="R3049" s="215"/>
      <c r="S3049" s="215"/>
      <c r="T3049" s="219"/>
      <c r="U3049" s="242"/>
    </row>
    <row r="3050" spans="1:21" ht="20.100000000000001" customHeight="1">
      <c r="A3050" s="191"/>
      <c r="B3050" s="191"/>
      <c r="C3050" s="191"/>
      <c r="D3050" s="192"/>
      <c r="E3050" s="190"/>
      <c r="F3050" s="202"/>
      <c r="G3050" s="190"/>
      <c r="H3050" s="191"/>
      <c r="I3050" s="191"/>
      <c r="J3050" s="194"/>
      <c r="K3050" s="194"/>
      <c r="L3050" s="191"/>
      <c r="M3050" s="195"/>
      <c r="N3050" s="190"/>
      <c r="O3050" s="191"/>
      <c r="P3050" s="196"/>
      <c r="Q3050" s="197"/>
      <c r="R3050" s="203"/>
      <c r="S3050" s="204"/>
      <c r="T3050" s="200"/>
      <c r="U3050" s="201"/>
    </row>
    <row r="3051" spans="1:21" ht="20.100000000000001" customHeight="1">
      <c r="A3051" s="190"/>
      <c r="B3051" s="191"/>
      <c r="C3051" s="191"/>
      <c r="D3051" s="192"/>
      <c r="E3051" s="191"/>
      <c r="F3051" s="193"/>
      <c r="G3051" s="190"/>
      <c r="H3051" s="191"/>
      <c r="I3051" s="191"/>
      <c r="J3051" s="194"/>
      <c r="K3051" s="194"/>
      <c r="L3051" s="191"/>
      <c r="M3051" s="195"/>
      <c r="N3051" s="190"/>
      <c r="O3051" s="191"/>
      <c r="P3051" s="196"/>
      <c r="Q3051" s="197"/>
      <c r="R3051" s="203"/>
      <c r="S3051" s="204"/>
      <c r="T3051" s="200"/>
      <c r="U3051" s="201"/>
    </row>
    <row r="3052" spans="1:21" ht="20.100000000000001" customHeight="1">
      <c r="A3052" s="191"/>
      <c r="B3052" s="191"/>
      <c r="C3052" s="191"/>
      <c r="D3052" s="192"/>
      <c r="E3052" s="191"/>
      <c r="F3052" s="193"/>
      <c r="G3052" s="190"/>
      <c r="H3052" s="191"/>
      <c r="I3052" s="191"/>
      <c r="J3052" s="194"/>
      <c r="K3052" s="194"/>
      <c r="L3052" s="191"/>
      <c r="M3052" s="195"/>
      <c r="N3052" s="190"/>
      <c r="O3052" s="191"/>
      <c r="P3052" s="196"/>
      <c r="Q3052" s="197"/>
      <c r="R3052" s="226"/>
      <c r="S3052" s="227"/>
      <c r="T3052" s="219"/>
      <c r="U3052" s="205"/>
    </row>
    <row r="3053" spans="1:21" ht="20.100000000000001" customHeight="1">
      <c r="A3053" s="190"/>
      <c r="B3053" s="191"/>
      <c r="C3053" s="191"/>
      <c r="D3053" s="192"/>
      <c r="E3053" s="191"/>
      <c r="F3053" s="202"/>
      <c r="G3053" s="190"/>
      <c r="H3053" s="191"/>
      <c r="I3053" s="191"/>
      <c r="J3053" s="194"/>
      <c r="K3053" s="194"/>
      <c r="L3053" s="191"/>
      <c r="M3053" s="195"/>
      <c r="N3053" s="190"/>
      <c r="O3053" s="191"/>
      <c r="P3053" s="213"/>
      <c r="Q3053" s="214"/>
      <c r="R3053" s="226"/>
      <c r="S3053" s="227"/>
      <c r="T3053" s="216"/>
      <c r="U3053" s="217"/>
    </row>
    <row r="3054" spans="1:21" ht="20.100000000000001" customHeight="1">
      <c r="A3054" s="191"/>
      <c r="B3054" s="191"/>
      <c r="C3054" s="191"/>
      <c r="D3054" s="192"/>
      <c r="E3054" s="191"/>
      <c r="F3054" s="202"/>
      <c r="G3054" s="190"/>
      <c r="H3054" s="191"/>
      <c r="I3054" s="191"/>
      <c r="J3054" s="194"/>
      <c r="K3054" s="194"/>
      <c r="L3054" s="191"/>
      <c r="M3054" s="195"/>
      <c r="N3054" s="190"/>
      <c r="O3054" s="191"/>
      <c r="P3054" s="213"/>
      <c r="Q3054" s="214"/>
      <c r="R3054" s="215"/>
      <c r="S3054" s="215"/>
      <c r="T3054" s="216"/>
      <c r="U3054" s="272"/>
    </row>
    <row r="3055" spans="1:21" ht="20.100000000000001" customHeight="1">
      <c r="A3055" s="190"/>
      <c r="B3055" s="191"/>
      <c r="C3055" s="191"/>
      <c r="D3055" s="192"/>
      <c r="E3055" s="191"/>
      <c r="F3055" s="202"/>
      <c r="G3055" s="190"/>
      <c r="H3055" s="191"/>
      <c r="I3055" s="191"/>
      <c r="J3055" s="194"/>
      <c r="K3055" s="194"/>
      <c r="L3055" s="191"/>
      <c r="M3055" s="195"/>
      <c r="N3055" s="190"/>
      <c r="O3055" s="191"/>
      <c r="P3055" s="196"/>
      <c r="Q3055" s="197"/>
      <c r="R3055" s="203"/>
      <c r="S3055" s="204"/>
      <c r="T3055" s="247"/>
      <c r="U3055" s="293"/>
    </row>
    <row r="3056" spans="1:21" ht="20.100000000000001" customHeight="1">
      <c r="A3056" s="191"/>
      <c r="B3056" s="191"/>
      <c r="C3056" s="191"/>
      <c r="D3056" s="192"/>
      <c r="E3056" s="191"/>
      <c r="F3056" s="202"/>
      <c r="G3056" s="190"/>
      <c r="H3056" s="191"/>
      <c r="I3056" s="191"/>
      <c r="J3056" s="194"/>
      <c r="K3056" s="194"/>
      <c r="L3056" s="191"/>
      <c r="M3056" s="195"/>
      <c r="N3056" s="190"/>
      <c r="O3056" s="191"/>
      <c r="P3056" s="196"/>
      <c r="Q3056" s="197"/>
      <c r="R3056" s="208"/>
      <c r="S3056" s="209"/>
      <c r="T3056" s="200"/>
      <c r="U3056" s="205"/>
    </row>
    <row r="3057" spans="1:21" ht="20.100000000000001" customHeight="1">
      <c r="A3057" s="190"/>
      <c r="B3057" s="191"/>
      <c r="C3057" s="191"/>
      <c r="D3057" s="192"/>
      <c r="E3057" s="191"/>
      <c r="F3057" s="202"/>
      <c r="G3057" s="190"/>
      <c r="H3057" s="191"/>
      <c r="I3057" s="191"/>
      <c r="J3057" s="194"/>
      <c r="K3057" s="194"/>
      <c r="L3057" s="191"/>
      <c r="M3057" s="195"/>
      <c r="N3057" s="190"/>
      <c r="O3057" s="191"/>
      <c r="P3057" s="213"/>
      <c r="Q3057" s="214"/>
      <c r="R3057" s="244"/>
      <c r="S3057" s="245"/>
      <c r="T3057" s="200"/>
      <c r="U3057" s="201"/>
    </row>
    <row r="3058" spans="1:21" ht="20.100000000000001" customHeight="1">
      <c r="A3058" s="191"/>
      <c r="B3058" s="191"/>
      <c r="C3058" s="191"/>
      <c r="D3058" s="192"/>
      <c r="E3058" s="191"/>
      <c r="F3058" s="202"/>
      <c r="G3058" s="190"/>
      <c r="H3058" s="191"/>
      <c r="I3058" s="191"/>
      <c r="J3058" s="194"/>
      <c r="K3058" s="194"/>
      <c r="L3058" s="191"/>
      <c r="M3058" s="195"/>
      <c r="N3058" s="190"/>
      <c r="O3058" s="191"/>
      <c r="P3058" s="196"/>
      <c r="Q3058" s="197"/>
      <c r="R3058" s="203"/>
      <c r="S3058" s="204"/>
      <c r="T3058" s="200"/>
      <c r="U3058" s="205"/>
    </row>
    <row r="3059" spans="1:21" ht="20.100000000000001" customHeight="1">
      <c r="A3059" s="190"/>
      <c r="B3059" s="191"/>
      <c r="C3059" s="191"/>
      <c r="D3059" s="192"/>
      <c r="E3059" s="191"/>
      <c r="F3059" s="202"/>
      <c r="G3059" s="190"/>
      <c r="H3059" s="191"/>
      <c r="I3059" s="191"/>
      <c r="J3059" s="194"/>
      <c r="K3059" s="194"/>
      <c r="L3059" s="191"/>
      <c r="M3059" s="195"/>
      <c r="N3059" s="190"/>
      <c r="O3059" s="191"/>
      <c r="P3059" s="213"/>
      <c r="Q3059" s="214"/>
      <c r="R3059" s="215"/>
      <c r="S3059" s="215"/>
      <c r="T3059" s="216"/>
      <c r="U3059" s="217"/>
    </row>
    <row r="3060" spans="1:21" ht="20.100000000000001" customHeight="1">
      <c r="A3060" s="191"/>
      <c r="B3060" s="191"/>
      <c r="C3060" s="191"/>
      <c r="D3060" s="192"/>
      <c r="E3060" s="191"/>
      <c r="F3060" s="202"/>
      <c r="G3060" s="190"/>
      <c r="H3060" s="191"/>
      <c r="I3060" s="191"/>
      <c r="J3060" s="194"/>
      <c r="K3060" s="194"/>
      <c r="L3060" s="191"/>
      <c r="M3060" s="195"/>
      <c r="N3060" s="190"/>
      <c r="O3060" s="191"/>
      <c r="P3060" s="196"/>
      <c r="Q3060" s="197"/>
      <c r="R3060" s="203"/>
      <c r="S3060" s="204"/>
      <c r="T3060" s="200"/>
      <c r="U3060" s="201"/>
    </row>
    <row r="3061" spans="1:21" ht="20.100000000000001" customHeight="1">
      <c r="A3061" s="190"/>
      <c r="B3061" s="191"/>
      <c r="C3061" s="191"/>
      <c r="D3061" s="192"/>
      <c r="E3061" s="191"/>
      <c r="F3061" s="202"/>
      <c r="G3061" s="190"/>
      <c r="H3061" s="191"/>
      <c r="I3061" s="191"/>
      <c r="J3061" s="194"/>
      <c r="K3061" s="194"/>
      <c r="L3061" s="191"/>
      <c r="M3061" s="195"/>
      <c r="N3061" s="190"/>
      <c r="O3061" s="191"/>
      <c r="P3061" s="213"/>
      <c r="Q3061" s="214"/>
      <c r="R3061" s="215"/>
      <c r="S3061" s="215"/>
      <c r="T3061" s="216"/>
      <c r="U3061" s="217"/>
    </row>
    <row r="3062" spans="1:21" ht="20.100000000000001" customHeight="1">
      <c r="A3062" s="191"/>
      <c r="B3062" s="191"/>
      <c r="C3062" s="191"/>
      <c r="D3062" s="192"/>
      <c r="E3062" s="191"/>
      <c r="F3062" s="202"/>
      <c r="G3062" s="190"/>
      <c r="H3062" s="191"/>
      <c r="I3062" s="191"/>
      <c r="J3062" s="194"/>
      <c r="K3062" s="194"/>
      <c r="L3062" s="191"/>
      <c r="M3062" s="195"/>
      <c r="N3062" s="190"/>
      <c r="O3062" s="191"/>
      <c r="P3062" s="213"/>
      <c r="Q3062" s="214"/>
      <c r="R3062" s="215"/>
      <c r="S3062" s="215"/>
      <c r="T3062" s="215"/>
      <c r="U3062" s="251"/>
    </row>
    <row r="3063" spans="1:21" ht="20.100000000000001" customHeight="1">
      <c r="A3063" s="190"/>
      <c r="B3063" s="191"/>
      <c r="C3063" s="191"/>
      <c r="D3063" s="192"/>
      <c r="E3063" s="191"/>
      <c r="F3063" s="202"/>
      <c r="G3063" s="190"/>
      <c r="H3063" s="191"/>
      <c r="I3063" s="191"/>
      <c r="J3063" s="194"/>
      <c r="K3063" s="194"/>
      <c r="L3063" s="191"/>
      <c r="M3063" s="195"/>
      <c r="N3063" s="190"/>
      <c r="O3063" s="191"/>
      <c r="P3063" s="196"/>
      <c r="Q3063" s="197"/>
      <c r="R3063" s="226"/>
      <c r="S3063" s="227"/>
      <c r="T3063" s="219"/>
      <c r="U3063" s="201"/>
    </row>
    <row r="3064" spans="1:21" ht="20.100000000000001" customHeight="1">
      <c r="A3064" s="191"/>
      <c r="B3064" s="190"/>
      <c r="C3064" s="190"/>
      <c r="D3064" s="228"/>
      <c r="E3064" s="190"/>
      <c r="F3064" s="202"/>
      <c r="G3064" s="190"/>
      <c r="H3064" s="190"/>
      <c r="I3064" s="191"/>
      <c r="J3064" s="230"/>
      <c r="K3064" s="194"/>
      <c r="L3064" s="191"/>
      <c r="M3064" s="195"/>
      <c r="N3064" s="190"/>
      <c r="O3064" s="191"/>
      <c r="P3064" s="213"/>
      <c r="Q3064" s="214"/>
      <c r="R3064" s="203"/>
      <c r="S3064" s="211"/>
      <c r="T3064" s="200"/>
      <c r="U3064" s="205"/>
    </row>
    <row r="3065" spans="1:21" ht="20.100000000000001" customHeight="1">
      <c r="A3065" s="190"/>
      <c r="B3065" s="190"/>
      <c r="C3065" s="190"/>
      <c r="D3065" s="228"/>
      <c r="E3065" s="190"/>
      <c r="F3065" s="202"/>
      <c r="G3065" s="190"/>
      <c r="H3065" s="190"/>
      <c r="I3065" s="191"/>
      <c r="J3065" s="230"/>
      <c r="K3065" s="194"/>
      <c r="L3065" s="191"/>
      <c r="M3065" s="195"/>
      <c r="N3065" s="190"/>
      <c r="O3065" s="191"/>
      <c r="P3065" s="213"/>
      <c r="Q3065" s="214"/>
      <c r="R3065" s="254"/>
      <c r="S3065" s="254"/>
      <c r="T3065" s="215"/>
      <c r="U3065" s="251"/>
    </row>
    <row r="3066" spans="1:21" ht="20.100000000000001" customHeight="1">
      <c r="A3066" s="191"/>
      <c r="B3066" s="190"/>
      <c r="C3066" s="190"/>
      <c r="D3066" s="228"/>
      <c r="E3066" s="190"/>
      <c r="F3066" s="202"/>
      <c r="G3066" s="190"/>
      <c r="H3066" s="190"/>
      <c r="I3066" s="191"/>
      <c r="J3066" s="230"/>
      <c r="K3066" s="194"/>
      <c r="L3066" s="191"/>
      <c r="M3066" s="195"/>
      <c r="N3066" s="190"/>
      <c r="O3066" s="191"/>
      <c r="P3066" s="213"/>
      <c r="Q3066" s="214"/>
      <c r="R3066" s="215"/>
      <c r="S3066" s="215"/>
      <c r="T3066" s="215"/>
      <c r="U3066" s="217"/>
    </row>
    <row r="3067" spans="1:21" ht="20.100000000000001" customHeight="1">
      <c r="A3067" s="190"/>
      <c r="B3067" s="190"/>
      <c r="C3067" s="190"/>
      <c r="D3067" s="228"/>
      <c r="E3067" s="190"/>
      <c r="F3067" s="232"/>
      <c r="G3067" s="190"/>
      <c r="H3067" s="190"/>
      <c r="I3067" s="191"/>
      <c r="J3067" s="230"/>
      <c r="K3067" s="194"/>
      <c r="L3067" s="191"/>
      <c r="M3067" s="195"/>
      <c r="N3067" s="190"/>
      <c r="O3067" s="191"/>
      <c r="P3067" s="196"/>
      <c r="Q3067" s="197"/>
      <c r="R3067" s="206"/>
      <c r="S3067" s="207"/>
      <c r="T3067" s="233"/>
      <c r="U3067" s="262"/>
    </row>
    <row r="3068" spans="1:21" ht="20.100000000000001" customHeight="1">
      <c r="A3068" s="191"/>
      <c r="B3068" s="190"/>
      <c r="C3068" s="190"/>
      <c r="D3068" s="228"/>
      <c r="E3068" s="190"/>
      <c r="F3068" s="229"/>
      <c r="G3068" s="190"/>
      <c r="H3068" s="190"/>
      <c r="I3068" s="191"/>
      <c r="J3068" s="230"/>
      <c r="K3068" s="194"/>
      <c r="L3068" s="191"/>
      <c r="M3068" s="231"/>
      <c r="N3068" s="190"/>
      <c r="O3068" s="191"/>
      <c r="P3068" s="213"/>
      <c r="Q3068" s="214"/>
      <c r="R3068" s="215"/>
      <c r="S3068" s="215"/>
      <c r="T3068" s="216"/>
      <c r="U3068" s="272"/>
    </row>
    <row r="3069" spans="1:21" ht="20.100000000000001" customHeight="1">
      <c r="A3069" s="190"/>
      <c r="B3069" s="190"/>
      <c r="C3069" s="190"/>
      <c r="D3069" s="228"/>
      <c r="E3069" s="190"/>
      <c r="F3069" s="232"/>
      <c r="G3069" s="190"/>
      <c r="H3069" s="190"/>
      <c r="I3069" s="191"/>
      <c r="J3069" s="230"/>
      <c r="K3069" s="194"/>
      <c r="L3069" s="191"/>
      <c r="M3069" s="231"/>
      <c r="N3069" s="190"/>
      <c r="O3069" s="191"/>
      <c r="P3069" s="196"/>
      <c r="Q3069" s="197"/>
      <c r="R3069" s="206"/>
      <c r="S3069" s="207"/>
      <c r="T3069" s="200"/>
      <c r="U3069" s="201"/>
    </row>
    <row r="3070" spans="1:21" ht="20.100000000000001" customHeight="1">
      <c r="A3070" s="191"/>
      <c r="B3070" s="190"/>
      <c r="C3070" s="190"/>
      <c r="D3070" s="228"/>
      <c r="E3070" s="190"/>
      <c r="F3070" s="229"/>
      <c r="G3070" s="190"/>
      <c r="H3070" s="190"/>
      <c r="I3070" s="191"/>
      <c r="J3070" s="230"/>
      <c r="K3070" s="194"/>
      <c r="L3070" s="191"/>
      <c r="M3070" s="231"/>
      <c r="N3070" s="190"/>
      <c r="O3070" s="191"/>
      <c r="P3070" s="213"/>
      <c r="Q3070" s="214"/>
      <c r="R3070" s="215"/>
      <c r="S3070" s="215"/>
      <c r="T3070" s="285"/>
      <c r="U3070" s="295"/>
    </row>
    <row r="3071" spans="1:21" ht="20.100000000000001" customHeight="1">
      <c r="A3071" s="190"/>
      <c r="B3071" s="190"/>
      <c r="C3071" s="190"/>
      <c r="D3071" s="228"/>
      <c r="E3071" s="190"/>
      <c r="F3071" s="229"/>
      <c r="G3071" s="190"/>
      <c r="H3071" s="190"/>
      <c r="I3071" s="191"/>
      <c r="J3071" s="230"/>
      <c r="K3071" s="194"/>
      <c r="L3071" s="191"/>
      <c r="M3071" s="231"/>
      <c r="N3071" s="190"/>
      <c r="O3071" s="191"/>
      <c r="P3071" s="196"/>
      <c r="Q3071" s="197"/>
      <c r="R3071" s="203"/>
      <c r="S3071" s="204"/>
      <c r="T3071" s="200"/>
      <c r="U3071" s="205"/>
    </row>
    <row r="3072" spans="1:21" ht="20.100000000000001" customHeight="1">
      <c r="A3072" s="191"/>
      <c r="B3072" s="190"/>
      <c r="C3072" s="240"/>
      <c r="D3072" s="228"/>
      <c r="E3072" s="190"/>
      <c r="F3072" s="229"/>
      <c r="G3072" s="190"/>
      <c r="H3072" s="190"/>
      <c r="I3072" s="191"/>
      <c r="J3072" s="230"/>
      <c r="K3072" s="194"/>
      <c r="L3072" s="191"/>
      <c r="M3072" s="231"/>
      <c r="N3072" s="190"/>
      <c r="O3072" s="191"/>
      <c r="P3072" s="196"/>
      <c r="Q3072" s="197"/>
      <c r="R3072" s="203"/>
      <c r="S3072" s="204"/>
      <c r="T3072" s="200"/>
      <c r="U3072" s="205"/>
    </row>
    <row r="3073" spans="1:21" ht="20.100000000000001" customHeight="1">
      <c r="A3073" s="190"/>
      <c r="B3073" s="190"/>
      <c r="C3073" s="190"/>
      <c r="D3073" s="228"/>
      <c r="E3073" s="190"/>
      <c r="F3073" s="232"/>
      <c r="G3073" s="190"/>
      <c r="H3073" s="190"/>
      <c r="I3073" s="191"/>
      <c r="J3073" s="230"/>
      <c r="K3073" s="194"/>
      <c r="L3073" s="191"/>
      <c r="M3073" s="231"/>
      <c r="N3073" s="190"/>
      <c r="O3073" s="191"/>
      <c r="P3073" s="196"/>
      <c r="Q3073" s="197"/>
      <c r="R3073" s="203"/>
      <c r="S3073" s="204"/>
      <c r="T3073" s="200"/>
      <c r="U3073" s="201"/>
    </row>
    <row r="3074" spans="1:21" ht="20.100000000000001" customHeight="1">
      <c r="A3074" s="191"/>
      <c r="B3074" s="190"/>
      <c r="C3074" s="190"/>
      <c r="D3074" s="228"/>
      <c r="E3074" s="190"/>
      <c r="F3074" s="235"/>
      <c r="G3074" s="190"/>
      <c r="H3074" s="190"/>
      <c r="I3074" s="191"/>
      <c r="J3074" s="230"/>
      <c r="K3074" s="194"/>
      <c r="L3074" s="191"/>
      <c r="M3074" s="231"/>
      <c r="N3074" s="190"/>
      <c r="O3074" s="191"/>
      <c r="P3074" s="213"/>
      <c r="Q3074" s="214"/>
      <c r="R3074" s="256"/>
      <c r="S3074" s="257"/>
      <c r="T3074" s="258"/>
      <c r="U3074" s="259"/>
    </row>
    <row r="3075" spans="1:21" ht="20.100000000000001" customHeight="1">
      <c r="A3075" s="190"/>
      <c r="B3075" s="190"/>
      <c r="C3075" s="190"/>
      <c r="D3075" s="228"/>
      <c r="E3075" s="190"/>
      <c r="F3075" s="235"/>
      <c r="G3075" s="190"/>
      <c r="H3075" s="190"/>
      <c r="I3075" s="191"/>
      <c r="J3075" s="230"/>
      <c r="K3075" s="194"/>
      <c r="L3075" s="191"/>
      <c r="M3075" s="231"/>
      <c r="N3075" s="190"/>
      <c r="O3075" s="191"/>
      <c r="P3075" s="213"/>
      <c r="Q3075" s="214"/>
      <c r="R3075" s="215"/>
      <c r="S3075" s="215"/>
      <c r="T3075" s="216"/>
      <c r="U3075" s="255"/>
    </row>
    <row r="3076" spans="1:21" ht="20.100000000000001" customHeight="1">
      <c r="A3076" s="191"/>
      <c r="B3076" s="190"/>
      <c r="C3076" s="240"/>
      <c r="D3076" s="228"/>
      <c r="E3076" s="190"/>
      <c r="F3076" s="232"/>
      <c r="G3076" s="190"/>
      <c r="H3076" s="190"/>
      <c r="I3076" s="191"/>
      <c r="J3076" s="230"/>
      <c r="K3076" s="194"/>
      <c r="L3076" s="191"/>
      <c r="M3076" s="231"/>
      <c r="N3076" s="190"/>
      <c r="O3076" s="191"/>
      <c r="P3076" s="196"/>
      <c r="Q3076" s="197"/>
      <c r="R3076" s="226"/>
      <c r="S3076" s="227"/>
      <c r="T3076" s="219"/>
      <c r="U3076" s="205"/>
    </row>
    <row r="3077" spans="1:21" ht="20.100000000000001" customHeight="1">
      <c r="A3077" s="190"/>
      <c r="B3077" s="190"/>
      <c r="C3077" s="240"/>
      <c r="D3077" s="228"/>
      <c r="E3077" s="190"/>
      <c r="F3077" s="232"/>
      <c r="G3077" s="190"/>
      <c r="H3077" s="190"/>
      <c r="I3077" s="191"/>
      <c r="J3077" s="230"/>
      <c r="K3077" s="194"/>
      <c r="L3077" s="191"/>
      <c r="M3077" s="231"/>
      <c r="N3077" s="190"/>
      <c r="O3077" s="191"/>
      <c r="P3077" s="196"/>
      <c r="Q3077" s="197"/>
      <c r="R3077" s="226"/>
      <c r="S3077" s="227"/>
      <c r="T3077" s="219"/>
      <c r="U3077" s="205"/>
    </row>
    <row r="3078" spans="1:21" ht="20.100000000000001" customHeight="1">
      <c r="A3078" s="191"/>
      <c r="B3078" s="190"/>
      <c r="C3078" s="190"/>
      <c r="D3078" s="228"/>
      <c r="E3078" s="190"/>
      <c r="F3078" s="235"/>
      <c r="G3078" s="190"/>
      <c r="H3078" s="190"/>
      <c r="I3078" s="191"/>
      <c r="J3078" s="230"/>
      <c r="K3078" s="194"/>
      <c r="L3078" s="191"/>
      <c r="M3078" s="231"/>
      <c r="N3078" s="190"/>
      <c r="O3078" s="191"/>
      <c r="P3078" s="213"/>
      <c r="Q3078" s="214"/>
      <c r="R3078" s="215"/>
      <c r="S3078" s="215"/>
      <c r="T3078" s="216"/>
      <c r="U3078" s="217"/>
    </row>
    <row r="3079" spans="1:21" ht="20.100000000000001" customHeight="1">
      <c r="A3079" s="190"/>
      <c r="B3079" s="190"/>
      <c r="C3079" s="190"/>
      <c r="D3079" s="228"/>
      <c r="E3079" s="190"/>
      <c r="F3079" s="235"/>
      <c r="G3079" s="190"/>
      <c r="H3079" s="190"/>
      <c r="I3079" s="191"/>
      <c r="J3079" s="230"/>
      <c r="K3079" s="194"/>
      <c r="L3079" s="191"/>
      <c r="M3079" s="231"/>
      <c r="N3079" s="190"/>
      <c r="O3079" s="191"/>
      <c r="P3079" s="213"/>
      <c r="Q3079" s="214"/>
      <c r="R3079" s="215"/>
      <c r="S3079" s="215"/>
      <c r="T3079" s="219"/>
      <c r="U3079" s="242"/>
    </row>
    <row r="3080" spans="1:21" ht="20.100000000000001" customHeight="1">
      <c r="A3080" s="191"/>
      <c r="B3080" s="190"/>
      <c r="C3080" s="190"/>
      <c r="D3080" s="228"/>
      <c r="E3080" s="190"/>
      <c r="F3080" s="235"/>
      <c r="G3080" s="190"/>
      <c r="H3080" s="190"/>
      <c r="I3080" s="191"/>
      <c r="J3080" s="230"/>
      <c r="K3080" s="194"/>
      <c r="L3080" s="191"/>
      <c r="M3080" s="231"/>
      <c r="N3080" s="190"/>
      <c r="O3080" s="191"/>
      <c r="P3080" s="213"/>
      <c r="Q3080" s="214"/>
      <c r="R3080" s="215"/>
      <c r="S3080" s="215"/>
      <c r="T3080" s="219"/>
      <c r="U3080" s="242"/>
    </row>
    <row r="3081" spans="1:21" ht="20.100000000000001" customHeight="1">
      <c r="A3081" s="190"/>
      <c r="B3081" s="190"/>
      <c r="C3081" s="190"/>
      <c r="D3081" s="228"/>
      <c r="E3081" s="190"/>
      <c r="F3081" s="235"/>
      <c r="G3081" s="190"/>
      <c r="H3081" s="190"/>
      <c r="I3081" s="191"/>
      <c r="J3081" s="230"/>
      <c r="K3081" s="194"/>
      <c r="L3081" s="191"/>
      <c r="M3081" s="231"/>
      <c r="N3081" s="190"/>
      <c r="O3081" s="191"/>
      <c r="P3081" s="196"/>
      <c r="Q3081" s="197"/>
      <c r="R3081" s="203"/>
      <c r="S3081" s="211"/>
      <c r="T3081" s="200"/>
      <c r="U3081" s="205"/>
    </row>
    <row r="3082" spans="1:21" ht="20.100000000000001" customHeight="1">
      <c r="A3082" s="191"/>
      <c r="B3082" s="190"/>
      <c r="C3082" s="190"/>
      <c r="D3082" s="228"/>
      <c r="E3082" s="190"/>
      <c r="F3082" s="202"/>
      <c r="G3082" s="190"/>
      <c r="H3082" s="190"/>
      <c r="I3082" s="191"/>
      <c r="J3082" s="230"/>
      <c r="K3082" s="194"/>
      <c r="L3082" s="191"/>
      <c r="M3082" s="231"/>
      <c r="N3082" s="190"/>
      <c r="O3082" s="191"/>
      <c r="P3082" s="213"/>
      <c r="Q3082" s="214"/>
      <c r="R3082" s="215"/>
      <c r="S3082" s="215"/>
      <c r="T3082" s="219"/>
      <c r="U3082" s="242"/>
    </row>
    <row r="3083" spans="1:21" ht="20.100000000000001" customHeight="1">
      <c r="A3083" s="190"/>
      <c r="B3083" s="190"/>
      <c r="C3083" s="190"/>
      <c r="D3083" s="228"/>
      <c r="E3083" s="190"/>
      <c r="F3083" s="235"/>
      <c r="G3083" s="190"/>
      <c r="H3083" s="190"/>
      <c r="I3083" s="191"/>
      <c r="J3083" s="230"/>
      <c r="K3083" s="194"/>
      <c r="L3083" s="191"/>
      <c r="M3083" s="231"/>
      <c r="N3083" s="190"/>
      <c r="O3083" s="191"/>
      <c r="P3083" s="196"/>
      <c r="Q3083" s="197"/>
      <c r="R3083" s="286"/>
      <c r="S3083" s="204"/>
      <c r="T3083" s="219"/>
      <c r="U3083" s="210"/>
    </row>
    <row r="3084" spans="1:21" ht="20.100000000000001" customHeight="1">
      <c r="A3084" s="191"/>
      <c r="B3084" s="190"/>
      <c r="C3084" s="190"/>
      <c r="D3084" s="228"/>
      <c r="E3084" s="190"/>
      <c r="F3084" s="235"/>
      <c r="G3084" s="190"/>
      <c r="H3084" s="190"/>
      <c r="I3084" s="191"/>
      <c r="J3084" s="230"/>
      <c r="K3084" s="194"/>
      <c r="L3084" s="191"/>
      <c r="M3084" s="231"/>
      <c r="N3084" s="190"/>
      <c r="O3084" s="191"/>
      <c r="P3084" s="213"/>
      <c r="Q3084" s="214"/>
      <c r="R3084" s="215"/>
      <c r="S3084" s="254"/>
      <c r="T3084" s="219"/>
      <c r="U3084" s="242"/>
    </row>
    <row r="3085" spans="1:21" ht="20.100000000000001" customHeight="1">
      <c r="A3085" s="190"/>
      <c r="B3085" s="190"/>
      <c r="C3085" s="190"/>
      <c r="D3085" s="228"/>
      <c r="E3085" s="190"/>
      <c r="F3085" s="235"/>
      <c r="G3085" s="190"/>
      <c r="H3085" s="190"/>
      <c r="I3085" s="191"/>
      <c r="J3085" s="230"/>
      <c r="K3085" s="194"/>
      <c r="L3085" s="191"/>
      <c r="M3085" s="231"/>
      <c r="N3085" s="190"/>
      <c r="O3085" s="191"/>
      <c r="P3085" s="213"/>
      <c r="Q3085" s="214"/>
      <c r="R3085" s="215"/>
      <c r="S3085" s="215"/>
      <c r="T3085" s="219"/>
      <c r="U3085" s="242"/>
    </row>
    <row r="3086" spans="1:21" ht="20.100000000000001" customHeight="1">
      <c r="A3086" s="191"/>
      <c r="B3086" s="190"/>
      <c r="C3086" s="190"/>
      <c r="D3086" s="228"/>
      <c r="E3086" s="190"/>
      <c r="F3086" s="235"/>
      <c r="G3086" s="190"/>
      <c r="H3086" s="190"/>
      <c r="I3086" s="191"/>
      <c r="J3086" s="230"/>
      <c r="K3086" s="194"/>
      <c r="L3086" s="191"/>
      <c r="M3086" s="231"/>
      <c r="N3086" s="190"/>
      <c r="O3086" s="191"/>
      <c r="P3086" s="196"/>
      <c r="Q3086" s="197"/>
      <c r="R3086" s="203"/>
      <c r="S3086" s="211"/>
      <c r="T3086" s="200"/>
      <c r="U3086" s="201"/>
    </row>
    <row r="3087" spans="1:21" ht="20.100000000000001" customHeight="1">
      <c r="A3087" s="190"/>
      <c r="B3087" s="190"/>
      <c r="C3087" s="190"/>
      <c r="D3087" s="228"/>
      <c r="E3087" s="190"/>
      <c r="F3087" s="202"/>
      <c r="G3087" s="190"/>
      <c r="H3087" s="190"/>
      <c r="I3087" s="191"/>
      <c r="J3087" s="230"/>
      <c r="K3087" s="194"/>
      <c r="L3087" s="191"/>
      <c r="M3087" s="231"/>
      <c r="N3087" s="190"/>
      <c r="O3087" s="191"/>
      <c r="P3087" s="213"/>
      <c r="Q3087" s="214"/>
      <c r="R3087" s="215"/>
      <c r="S3087" s="215"/>
      <c r="T3087" s="219"/>
      <c r="U3087" s="242"/>
    </row>
    <row r="3088" spans="1:21" ht="20.100000000000001" customHeight="1">
      <c r="A3088" s="191"/>
      <c r="B3088" s="190"/>
      <c r="C3088" s="190"/>
      <c r="D3088" s="228"/>
      <c r="E3088" s="190"/>
      <c r="F3088" s="202"/>
      <c r="G3088" s="190"/>
      <c r="H3088" s="190"/>
      <c r="I3088" s="191"/>
      <c r="J3088" s="230"/>
      <c r="K3088" s="194"/>
      <c r="L3088" s="191"/>
      <c r="M3088" s="231"/>
      <c r="N3088" s="190"/>
      <c r="O3088" s="191"/>
      <c r="P3088" s="213"/>
      <c r="Q3088" s="214"/>
      <c r="R3088" s="215"/>
      <c r="S3088" s="215"/>
      <c r="T3088" s="219"/>
      <c r="U3088" s="242"/>
    </row>
    <row r="3089" spans="1:21" ht="20.100000000000001" customHeight="1">
      <c r="A3089" s="190"/>
      <c r="B3089" s="190"/>
      <c r="C3089" s="190"/>
      <c r="D3089" s="228"/>
      <c r="E3089" s="190"/>
      <c r="F3089" s="235"/>
      <c r="G3089" s="190"/>
      <c r="H3089" s="190"/>
      <c r="I3089" s="191"/>
      <c r="J3089" s="230"/>
      <c r="K3089" s="194"/>
      <c r="L3089" s="191"/>
      <c r="M3089" s="231"/>
      <c r="N3089" s="190"/>
      <c r="O3089" s="191"/>
      <c r="P3089" s="196"/>
      <c r="Q3089" s="197"/>
      <c r="R3089" s="208"/>
      <c r="S3089" s="209"/>
      <c r="T3089" s="200"/>
      <c r="U3089" s="210"/>
    </row>
    <row r="3090" spans="1:21" ht="20.100000000000001" customHeight="1">
      <c r="A3090" s="191"/>
      <c r="B3090" s="190"/>
      <c r="C3090" s="190"/>
      <c r="D3090" s="228"/>
      <c r="E3090" s="190"/>
      <c r="F3090" s="202"/>
      <c r="G3090" s="190"/>
      <c r="H3090" s="190"/>
      <c r="I3090" s="191"/>
      <c r="J3090" s="230"/>
      <c r="K3090" s="194"/>
      <c r="L3090" s="191"/>
      <c r="M3090" s="231"/>
      <c r="N3090" s="190"/>
      <c r="O3090" s="191"/>
      <c r="P3090" s="213"/>
      <c r="Q3090" s="214"/>
      <c r="R3090" s="215"/>
      <c r="S3090" s="215"/>
      <c r="T3090" s="219"/>
      <c r="U3090" s="242"/>
    </row>
    <row r="3091" spans="1:21" ht="20.100000000000001" customHeight="1">
      <c r="A3091" s="190"/>
      <c r="B3091" s="190"/>
      <c r="C3091" s="190"/>
      <c r="D3091" s="228"/>
      <c r="E3091" s="190"/>
      <c r="F3091" s="232"/>
      <c r="G3091" s="190"/>
      <c r="H3091" s="190"/>
      <c r="I3091" s="191"/>
      <c r="J3091" s="230"/>
      <c r="K3091" s="194"/>
      <c r="L3091" s="191"/>
      <c r="M3091" s="231"/>
      <c r="N3091" s="190"/>
      <c r="O3091" s="191"/>
      <c r="P3091" s="213"/>
      <c r="Q3091" s="214"/>
      <c r="R3091" s="203"/>
      <c r="S3091" s="211"/>
      <c r="T3091" s="200"/>
      <c r="U3091" s="205"/>
    </row>
    <row r="3092" spans="1:21" ht="20.100000000000001" customHeight="1">
      <c r="A3092" s="191"/>
      <c r="B3092" s="190"/>
      <c r="C3092" s="190"/>
      <c r="D3092" s="228"/>
      <c r="E3092" s="190"/>
      <c r="F3092" s="232"/>
      <c r="G3092" s="190"/>
      <c r="H3092" s="190"/>
      <c r="I3092" s="191"/>
      <c r="J3092" s="230"/>
      <c r="K3092" s="194"/>
      <c r="L3092" s="191"/>
      <c r="M3092" s="231"/>
      <c r="N3092" s="190"/>
      <c r="O3092" s="191"/>
      <c r="P3092" s="213"/>
      <c r="Q3092" s="214"/>
      <c r="R3092" s="244"/>
      <c r="S3092" s="245"/>
      <c r="T3092" s="233"/>
      <c r="U3092" s="292"/>
    </row>
    <row r="3093" spans="1:21" ht="20.100000000000001" customHeight="1">
      <c r="A3093" s="190"/>
      <c r="B3093" s="190"/>
      <c r="C3093" s="240"/>
      <c r="D3093" s="228"/>
      <c r="E3093" s="190"/>
      <c r="F3093" s="229"/>
      <c r="G3093" s="190"/>
      <c r="H3093" s="190"/>
      <c r="I3093" s="191"/>
      <c r="J3093" s="230"/>
      <c r="K3093" s="194"/>
      <c r="L3093" s="191"/>
      <c r="M3093" s="231"/>
      <c r="N3093" s="190"/>
      <c r="O3093" s="191"/>
      <c r="P3093" s="196"/>
      <c r="Q3093" s="197"/>
      <c r="R3093" s="203"/>
      <c r="S3093" s="204"/>
      <c r="T3093" s="200"/>
      <c r="U3093" s="201"/>
    </row>
    <row r="3094" spans="1:21" ht="20.100000000000001" customHeight="1">
      <c r="A3094" s="191"/>
      <c r="B3094" s="190"/>
      <c r="C3094" s="240"/>
      <c r="D3094" s="228"/>
      <c r="E3094" s="190"/>
      <c r="F3094" s="202"/>
      <c r="G3094" s="190"/>
      <c r="H3094" s="190"/>
      <c r="I3094" s="191"/>
      <c r="J3094" s="230"/>
      <c r="K3094" s="194"/>
      <c r="L3094" s="191"/>
      <c r="M3094" s="231"/>
      <c r="N3094" s="190"/>
      <c r="O3094" s="191"/>
      <c r="P3094" s="196"/>
      <c r="Q3094" s="197"/>
      <c r="R3094" s="286"/>
      <c r="S3094" s="204"/>
      <c r="T3094" s="296"/>
      <c r="U3094" s="237"/>
    </row>
    <row r="3095" spans="1:21" ht="20.100000000000001" customHeight="1">
      <c r="A3095" s="190"/>
      <c r="B3095" s="190"/>
      <c r="C3095" s="190"/>
      <c r="D3095" s="228"/>
      <c r="E3095" s="190"/>
      <c r="F3095" s="229"/>
      <c r="G3095" s="190"/>
      <c r="H3095" s="190"/>
      <c r="I3095" s="191"/>
      <c r="J3095" s="230"/>
      <c r="K3095" s="194"/>
      <c r="L3095" s="191"/>
      <c r="M3095" s="231"/>
      <c r="N3095" s="190"/>
      <c r="O3095" s="191"/>
      <c r="P3095" s="213"/>
      <c r="Q3095" s="214"/>
      <c r="R3095" s="215"/>
      <c r="S3095" s="215"/>
      <c r="T3095" s="216"/>
      <c r="U3095" s="272"/>
    </row>
    <row r="3096" spans="1:21" ht="20.100000000000001" customHeight="1">
      <c r="A3096" s="191"/>
      <c r="B3096" s="190"/>
      <c r="C3096" s="190"/>
      <c r="D3096" s="228"/>
      <c r="E3096" s="190"/>
      <c r="F3096" s="229"/>
      <c r="G3096" s="190"/>
      <c r="H3096" s="190"/>
      <c r="I3096" s="191"/>
      <c r="J3096" s="230"/>
      <c r="K3096" s="194"/>
      <c r="L3096" s="191"/>
      <c r="M3096" s="231"/>
      <c r="N3096" s="190"/>
      <c r="O3096" s="191"/>
      <c r="P3096" s="213"/>
      <c r="Q3096" s="214"/>
      <c r="R3096" s="254"/>
      <c r="S3096" s="215"/>
      <c r="T3096" s="258"/>
      <c r="U3096" s="242"/>
    </row>
    <row r="3097" spans="1:21" ht="20.100000000000001" customHeight="1">
      <c r="A3097" s="190"/>
      <c r="B3097" s="190"/>
      <c r="C3097" s="190"/>
      <c r="D3097" s="228"/>
      <c r="E3097" s="190"/>
      <c r="F3097" s="229"/>
      <c r="G3097" s="190"/>
      <c r="H3097" s="190"/>
      <c r="I3097" s="191"/>
      <c r="J3097" s="230"/>
      <c r="K3097" s="194"/>
      <c r="L3097" s="191"/>
      <c r="M3097" s="231"/>
      <c r="N3097" s="190"/>
      <c r="O3097" s="191"/>
      <c r="P3097" s="196"/>
      <c r="Q3097" s="197"/>
      <c r="R3097" s="206"/>
      <c r="S3097" s="207"/>
      <c r="T3097" s="200"/>
      <c r="U3097" s="218"/>
    </row>
    <row r="3098" spans="1:21" ht="20.100000000000001" customHeight="1">
      <c r="A3098" s="191"/>
      <c r="B3098" s="190"/>
      <c r="C3098" s="190"/>
      <c r="D3098" s="228"/>
      <c r="E3098" s="190"/>
      <c r="F3098" s="202"/>
      <c r="G3098" s="190"/>
      <c r="H3098" s="190"/>
      <c r="I3098" s="191"/>
      <c r="J3098" s="230"/>
      <c r="K3098" s="194"/>
      <c r="L3098" s="191"/>
      <c r="M3098" s="231"/>
      <c r="N3098" s="190"/>
      <c r="O3098" s="191"/>
      <c r="P3098" s="196"/>
      <c r="Q3098" s="197"/>
      <c r="R3098" s="206"/>
      <c r="S3098" s="207"/>
      <c r="T3098" s="233"/>
      <c r="U3098" s="281"/>
    </row>
    <row r="3099" spans="1:21" ht="20.100000000000001" customHeight="1">
      <c r="A3099" s="190"/>
      <c r="B3099" s="190"/>
      <c r="C3099" s="240"/>
      <c r="D3099" s="228"/>
      <c r="E3099" s="190"/>
      <c r="F3099" s="235"/>
      <c r="G3099" s="190"/>
      <c r="H3099" s="190"/>
      <c r="I3099" s="191"/>
      <c r="J3099" s="230"/>
      <c r="K3099" s="194"/>
      <c r="L3099" s="191"/>
      <c r="M3099" s="231"/>
      <c r="N3099" s="190"/>
      <c r="O3099" s="191"/>
      <c r="P3099" s="196"/>
      <c r="Q3099" s="197"/>
      <c r="R3099" s="215"/>
      <c r="S3099" s="215"/>
      <c r="T3099" s="200"/>
      <c r="U3099" s="210"/>
    </row>
    <row r="3100" spans="1:21" ht="20.100000000000001" customHeight="1">
      <c r="A3100" s="191"/>
      <c r="B3100" s="190"/>
      <c r="C3100" s="190"/>
      <c r="D3100" s="228"/>
      <c r="E3100" s="190"/>
      <c r="F3100" s="202"/>
      <c r="G3100" s="190"/>
      <c r="H3100" s="190"/>
      <c r="I3100" s="191"/>
      <c r="J3100" s="230"/>
      <c r="K3100" s="194"/>
      <c r="L3100" s="191"/>
      <c r="M3100" s="231"/>
      <c r="N3100" s="190"/>
      <c r="O3100" s="191"/>
      <c r="P3100" s="196"/>
      <c r="Q3100" s="197"/>
      <c r="R3100" s="215"/>
      <c r="S3100" s="215"/>
      <c r="T3100" s="329"/>
      <c r="U3100" s="330"/>
    </row>
    <row r="3101" spans="1:21" ht="20.100000000000001" customHeight="1">
      <c r="A3101" s="190"/>
      <c r="B3101" s="190"/>
      <c r="C3101" s="240"/>
      <c r="D3101" s="228"/>
      <c r="E3101" s="190"/>
      <c r="F3101" s="229"/>
      <c r="G3101" s="190"/>
      <c r="H3101" s="190"/>
      <c r="I3101" s="191"/>
      <c r="J3101" s="230"/>
      <c r="K3101" s="194"/>
      <c r="L3101" s="191"/>
      <c r="M3101" s="231"/>
      <c r="N3101" s="190"/>
      <c r="O3101" s="191"/>
      <c r="P3101" s="196"/>
      <c r="Q3101" s="197"/>
      <c r="R3101" s="215"/>
      <c r="S3101" s="215"/>
      <c r="T3101" s="216"/>
      <c r="U3101" s="272"/>
    </row>
    <row r="3102" spans="1:21" ht="20.100000000000001" customHeight="1">
      <c r="A3102" s="191"/>
      <c r="B3102" s="190"/>
      <c r="C3102" s="240"/>
      <c r="D3102" s="228"/>
      <c r="E3102" s="190"/>
      <c r="F3102" s="229"/>
      <c r="G3102" s="190"/>
      <c r="H3102" s="190"/>
      <c r="I3102" s="191"/>
      <c r="J3102" s="230"/>
      <c r="K3102" s="194"/>
      <c r="L3102" s="191"/>
      <c r="M3102" s="231"/>
      <c r="N3102" s="190"/>
      <c r="O3102" s="191"/>
      <c r="P3102" s="196"/>
      <c r="Q3102" s="197"/>
      <c r="R3102" s="215"/>
      <c r="S3102" s="215"/>
      <c r="T3102" s="241"/>
      <c r="U3102" s="242"/>
    </row>
    <row r="3103" spans="1:21" ht="20.100000000000001" customHeight="1">
      <c r="A3103" s="190"/>
      <c r="B3103" s="190"/>
      <c r="C3103" s="190"/>
      <c r="D3103" s="228"/>
      <c r="E3103" s="190"/>
      <c r="F3103" s="229"/>
      <c r="G3103" s="190"/>
      <c r="H3103" s="190"/>
      <c r="I3103" s="191"/>
      <c r="J3103" s="230"/>
      <c r="K3103" s="194"/>
      <c r="L3103" s="191"/>
      <c r="M3103" s="231"/>
      <c r="N3103" s="190"/>
      <c r="O3103" s="191"/>
      <c r="P3103" s="196"/>
      <c r="Q3103" s="197"/>
      <c r="R3103" s="208"/>
      <c r="S3103" s="209"/>
      <c r="T3103" s="200"/>
      <c r="U3103" s="201"/>
    </row>
    <row r="3104" spans="1:21" ht="20.100000000000001" customHeight="1">
      <c r="A3104" s="191"/>
      <c r="B3104" s="190"/>
      <c r="C3104" s="190"/>
      <c r="D3104" s="228"/>
      <c r="E3104" s="190"/>
      <c r="F3104" s="202"/>
      <c r="G3104" s="190"/>
      <c r="H3104" s="190"/>
      <c r="I3104" s="191"/>
      <c r="J3104" s="230"/>
      <c r="K3104" s="194"/>
      <c r="L3104" s="191"/>
      <c r="M3104" s="231"/>
      <c r="N3104" s="190"/>
      <c r="O3104" s="191"/>
      <c r="P3104" s="196"/>
      <c r="Q3104" s="197"/>
      <c r="R3104" s="203"/>
      <c r="S3104" s="211"/>
      <c r="T3104" s="212"/>
      <c r="U3104" s="205"/>
    </row>
    <row r="3105" spans="1:21" ht="20.100000000000001" customHeight="1">
      <c r="A3105" s="190"/>
      <c r="B3105" s="190"/>
      <c r="C3105" s="240"/>
      <c r="D3105" s="228"/>
      <c r="E3105" s="190"/>
      <c r="F3105" s="229"/>
      <c r="G3105" s="190"/>
      <c r="H3105" s="190"/>
      <c r="I3105" s="191"/>
      <c r="J3105" s="230"/>
      <c r="K3105" s="194"/>
      <c r="L3105" s="191"/>
      <c r="M3105" s="231"/>
      <c r="N3105" s="190"/>
      <c r="O3105" s="191"/>
      <c r="P3105" s="196"/>
      <c r="Q3105" s="197"/>
      <c r="R3105" s="279"/>
      <c r="S3105" s="245"/>
      <c r="T3105" s="219"/>
      <c r="U3105" s="242"/>
    </row>
    <row r="3106" spans="1:21" ht="20.100000000000001" customHeight="1">
      <c r="A3106" s="191"/>
      <c r="B3106" s="190"/>
      <c r="C3106" s="240"/>
      <c r="D3106" s="228"/>
      <c r="E3106" s="190"/>
      <c r="F3106" s="202"/>
      <c r="G3106" s="190"/>
      <c r="H3106" s="190"/>
      <c r="I3106" s="191"/>
      <c r="J3106" s="230"/>
      <c r="K3106" s="194"/>
      <c r="L3106" s="191"/>
      <c r="M3106" s="231"/>
      <c r="N3106" s="190"/>
      <c r="O3106" s="191"/>
      <c r="P3106" s="196"/>
      <c r="Q3106" s="197"/>
      <c r="R3106" s="279"/>
      <c r="S3106" s="245"/>
      <c r="T3106" s="216"/>
      <c r="U3106" s="272"/>
    </row>
    <row r="3107" spans="1:21" ht="20.100000000000001" customHeight="1">
      <c r="A3107" s="190"/>
      <c r="B3107" s="192"/>
      <c r="C3107" s="192"/>
      <c r="D3107" s="192"/>
      <c r="E3107" s="192"/>
      <c r="F3107" s="235"/>
      <c r="G3107" s="190"/>
      <c r="H3107" s="192"/>
      <c r="I3107" s="191"/>
      <c r="J3107" s="250"/>
      <c r="K3107" s="194"/>
      <c r="L3107" s="191"/>
      <c r="M3107" s="195"/>
      <c r="N3107" s="190"/>
      <c r="O3107" s="191"/>
      <c r="P3107" s="213"/>
      <c r="Q3107" s="214"/>
      <c r="R3107" s="215"/>
      <c r="S3107" s="215"/>
      <c r="T3107" s="215"/>
      <c r="U3107" s="251"/>
    </row>
    <row r="3108" spans="1:21" ht="20.100000000000001" customHeight="1">
      <c r="A3108" s="191"/>
      <c r="B3108" s="191"/>
      <c r="C3108" s="240"/>
      <c r="D3108" s="192"/>
      <c r="E3108" s="191"/>
      <c r="F3108" s="202"/>
      <c r="G3108" s="190"/>
      <c r="H3108" s="191"/>
      <c r="I3108" s="191"/>
      <c r="J3108" s="194"/>
      <c r="K3108" s="194"/>
      <c r="L3108" s="191"/>
      <c r="M3108" s="195"/>
      <c r="N3108" s="190"/>
      <c r="O3108" s="191"/>
      <c r="P3108" s="196"/>
      <c r="Q3108" s="197"/>
      <c r="R3108" s="354"/>
      <c r="S3108" s="207"/>
      <c r="T3108" s="200"/>
      <c r="U3108" s="205"/>
    </row>
    <row r="3109" spans="1:21" ht="20.100000000000001" customHeight="1">
      <c r="A3109" s="190"/>
      <c r="B3109" s="191"/>
      <c r="C3109" s="191"/>
      <c r="D3109" s="192"/>
      <c r="E3109" s="190"/>
      <c r="F3109" s="202"/>
      <c r="G3109" s="190"/>
      <c r="H3109" s="191"/>
      <c r="I3109" s="191"/>
      <c r="J3109" s="194"/>
      <c r="K3109" s="194"/>
      <c r="L3109" s="191"/>
      <c r="M3109" s="195"/>
      <c r="N3109" s="190"/>
      <c r="O3109" s="191"/>
      <c r="P3109" s="213"/>
      <c r="Q3109" s="214"/>
      <c r="R3109" s="215"/>
      <c r="S3109" s="215"/>
      <c r="T3109" s="215"/>
      <c r="U3109" s="251"/>
    </row>
    <row r="3110" spans="1:21" ht="20.100000000000001" customHeight="1">
      <c r="A3110" s="191"/>
      <c r="B3110" s="191"/>
      <c r="C3110" s="191"/>
      <c r="D3110" s="192"/>
      <c r="E3110" s="191"/>
      <c r="F3110" s="202"/>
      <c r="G3110" s="190"/>
      <c r="H3110" s="191"/>
      <c r="I3110" s="191"/>
      <c r="J3110" s="194"/>
      <c r="K3110" s="194"/>
      <c r="L3110" s="191"/>
      <c r="M3110" s="195"/>
      <c r="N3110" s="190"/>
      <c r="O3110" s="191"/>
      <c r="P3110" s="213"/>
      <c r="Q3110" s="214"/>
      <c r="R3110" s="215"/>
      <c r="S3110" s="215"/>
      <c r="T3110" s="216"/>
      <c r="U3110" s="272"/>
    </row>
    <row r="3111" spans="1:21" ht="20.100000000000001" customHeight="1">
      <c r="A3111" s="190"/>
      <c r="B3111" s="191"/>
      <c r="C3111" s="191"/>
      <c r="D3111" s="192"/>
      <c r="E3111" s="191"/>
      <c r="F3111" s="202"/>
      <c r="G3111" s="190"/>
      <c r="H3111" s="191"/>
      <c r="I3111" s="191"/>
      <c r="J3111" s="194"/>
      <c r="K3111" s="194"/>
      <c r="L3111" s="191"/>
      <c r="M3111" s="195"/>
      <c r="N3111" s="190"/>
      <c r="O3111" s="191"/>
      <c r="P3111" s="196"/>
      <c r="Q3111" s="197"/>
      <c r="R3111" s="226"/>
      <c r="S3111" s="227"/>
      <c r="T3111" s="219"/>
      <c r="U3111" s="201"/>
    </row>
    <row r="3112" spans="1:21" ht="20.100000000000001" customHeight="1">
      <c r="A3112" s="191"/>
      <c r="B3112" s="191"/>
      <c r="C3112" s="191"/>
      <c r="D3112" s="192"/>
      <c r="E3112" s="191"/>
      <c r="F3112" s="202"/>
      <c r="G3112" s="190"/>
      <c r="H3112" s="191"/>
      <c r="I3112" s="191"/>
      <c r="J3112" s="194"/>
      <c r="K3112" s="194"/>
      <c r="L3112" s="191"/>
      <c r="M3112" s="195"/>
      <c r="N3112" s="190"/>
      <c r="O3112" s="191"/>
      <c r="P3112" s="196"/>
      <c r="Q3112" s="197"/>
      <c r="R3112" s="203"/>
      <c r="S3112" s="211"/>
      <c r="T3112" s="200"/>
      <c r="U3112" s="205"/>
    </row>
    <row r="3113" spans="1:21" ht="20.100000000000001" customHeight="1">
      <c r="A3113" s="190"/>
      <c r="B3113" s="191"/>
      <c r="C3113" s="191"/>
      <c r="D3113" s="192"/>
      <c r="E3113" s="191"/>
      <c r="F3113" s="202"/>
      <c r="G3113" s="190"/>
      <c r="H3113" s="191"/>
      <c r="I3113" s="191"/>
      <c r="J3113" s="194"/>
      <c r="K3113" s="194"/>
      <c r="L3113" s="191"/>
      <c r="M3113" s="195"/>
      <c r="N3113" s="190"/>
      <c r="O3113" s="191"/>
      <c r="P3113" s="213"/>
      <c r="Q3113" s="214"/>
      <c r="R3113" s="215"/>
      <c r="S3113" s="215"/>
      <c r="T3113" s="216"/>
      <c r="U3113" s="217"/>
    </row>
    <row r="3114" spans="1:21" ht="20.100000000000001" customHeight="1">
      <c r="A3114" s="191"/>
      <c r="B3114" s="191"/>
      <c r="C3114" s="191"/>
      <c r="D3114" s="192"/>
      <c r="E3114" s="191"/>
      <c r="F3114" s="202"/>
      <c r="G3114" s="190"/>
      <c r="H3114" s="191"/>
      <c r="I3114" s="191"/>
      <c r="J3114" s="194"/>
      <c r="K3114" s="194"/>
      <c r="L3114" s="191"/>
      <c r="M3114" s="195"/>
      <c r="N3114" s="190"/>
      <c r="O3114" s="191"/>
      <c r="P3114" s="196"/>
      <c r="Q3114" s="197"/>
      <c r="R3114" s="208"/>
      <c r="S3114" s="209"/>
      <c r="T3114" s="200"/>
      <c r="U3114" s="201"/>
    </row>
    <row r="3115" spans="1:21" ht="20.100000000000001" customHeight="1">
      <c r="A3115" s="190"/>
      <c r="B3115" s="191"/>
      <c r="C3115" s="191"/>
      <c r="D3115" s="192"/>
      <c r="E3115" s="191"/>
      <c r="F3115" s="193"/>
      <c r="G3115" s="190"/>
      <c r="H3115" s="191"/>
      <c r="I3115" s="191"/>
      <c r="J3115" s="194"/>
      <c r="K3115" s="194"/>
      <c r="L3115" s="191"/>
      <c r="M3115" s="195"/>
      <c r="N3115" s="190"/>
      <c r="O3115" s="191"/>
      <c r="P3115" s="196"/>
      <c r="Q3115" s="197"/>
      <c r="R3115" s="206"/>
      <c r="S3115" s="207"/>
      <c r="T3115" s="200"/>
      <c r="U3115" s="205"/>
    </row>
    <row r="3116" spans="1:21" ht="20.100000000000001" customHeight="1">
      <c r="A3116" s="191"/>
      <c r="B3116" s="191"/>
      <c r="C3116" s="191"/>
      <c r="D3116" s="192"/>
      <c r="E3116" s="191"/>
      <c r="F3116" s="202"/>
      <c r="G3116" s="190"/>
      <c r="H3116" s="191"/>
      <c r="I3116" s="191"/>
      <c r="J3116" s="194"/>
      <c r="K3116" s="194"/>
      <c r="L3116" s="191"/>
      <c r="M3116" s="195"/>
      <c r="N3116" s="190"/>
      <c r="O3116" s="191"/>
      <c r="P3116" s="213"/>
      <c r="Q3116" s="214"/>
      <c r="R3116" s="215"/>
      <c r="S3116" s="215"/>
      <c r="T3116" s="219"/>
      <c r="U3116" s="242"/>
    </row>
    <row r="3117" spans="1:21" ht="20.100000000000001" customHeight="1">
      <c r="A3117" s="190"/>
      <c r="B3117" s="190"/>
      <c r="C3117" s="240"/>
      <c r="D3117" s="228"/>
      <c r="E3117" s="190"/>
      <c r="F3117" s="232"/>
      <c r="G3117" s="190"/>
      <c r="H3117" s="190"/>
      <c r="I3117" s="191"/>
      <c r="J3117" s="230"/>
      <c r="K3117" s="194"/>
      <c r="L3117" s="191"/>
      <c r="M3117" s="231"/>
      <c r="N3117" s="190"/>
      <c r="O3117" s="191"/>
      <c r="P3117" s="196"/>
      <c r="Q3117" s="197"/>
      <c r="R3117" s="203"/>
      <c r="S3117" s="204"/>
      <c r="T3117" s="200"/>
      <c r="U3117" s="205"/>
    </row>
    <row r="3118" spans="1:21" ht="20.100000000000001" customHeight="1">
      <c r="A3118" s="191"/>
      <c r="B3118" s="190"/>
      <c r="C3118" s="190"/>
      <c r="D3118" s="228"/>
      <c r="E3118" s="190"/>
      <c r="F3118" s="202"/>
      <c r="G3118" s="190"/>
      <c r="H3118" s="190"/>
      <c r="I3118" s="191"/>
      <c r="J3118" s="230"/>
      <c r="K3118" s="194"/>
      <c r="L3118" s="191"/>
      <c r="M3118" s="231"/>
      <c r="N3118" s="190"/>
      <c r="O3118" s="191"/>
      <c r="P3118" s="213"/>
      <c r="Q3118" s="214"/>
      <c r="R3118" s="215"/>
      <c r="S3118" s="215"/>
      <c r="T3118" s="219"/>
      <c r="U3118" s="242"/>
    </row>
    <row r="3119" spans="1:21" ht="20.100000000000001" customHeight="1">
      <c r="A3119" s="190"/>
      <c r="B3119" s="190"/>
      <c r="C3119" s="240"/>
      <c r="D3119" s="228"/>
      <c r="E3119" s="190"/>
      <c r="F3119" s="202"/>
      <c r="G3119" s="190"/>
      <c r="H3119" s="190"/>
      <c r="I3119" s="191"/>
      <c r="J3119" s="230"/>
      <c r="K3119" s="194"/>
      <c r="L3119" s="191"/>
      <c r="M3119" s="231"/>
      <c r="N3119" s="190"/>
      <c r="O3119" s="191"/>
      <c r="P3119" s="213"/>
      <c r="Q3119" s="214"/>
      <c r="R3119" s="215"/>
      <c r="S3119" s="215"/>
      <c r="T3119" s="219"/>
      <c r="U3119" s="242"/>
    </row>
    <row r="3120" spans="1:21" ht="20.100000000000001" customHeight="1">
      <c r="A3120" s="191"/>
      <c r="B3120" s="190"/>
      <c r="C3120" s="190"/>
      <c r="D3120" s="228"/>
      <c r="E3120" s="190"/>
      <c r="F3120" s="235"/>
      <c r="G3120" s="190"/>
      <c r="H3120" s="190"/>
      <c r="I3120" s="191"/>
      <c r="J3120" s="230"/>
      <c r="K3120" s="194"/>
      <c r="L3120" s="191"/>
      <c r="M3120" s="231"/>
      <c r="N3120" s="190"/>
      <c r="O3120" s="191"/>
      <c r="P3120" s="196"/>
      <c r="Q3120" s="197"/>
      <c r="R3120" s="203"/>
      <c r="S3120" s="211"/>
      <c r="T3120" s="200"/>
      <c r="U3120" s="210"/>
    </row>
    <row r="3121" spans="1:21" ht="20.100000000000001" customHeight="1">
      <c r="A3121" s="190"/>
      <c r="B3121" s="190"/>
      <c r="C3121" s="190"/>
      <c r="D3121" s="228"/>
      <c r="E3121" s="190"/>
      <c r="F3121" s="235"/>
      <c r="G3121" s="190"/>
      <c r="H3121" s="190"/>
      <c r="I3121" s="191"/>
      <c r="J3121" s="230"/>
      <c r="K3121" s="194"/>
      <c r="L3121" s="191"/>
      <c r="M3121" s="231"/>
      <c r="N3121" s="190"/>
      <c r="O3121" s="191"/>
      <c r="P3121" s="213"/>
      <c r="Q3121" s="214"/>
      <c r="R3121" s="203"/>
      <c r="S3121" s="211"/>
      <c r="T3121" s="200"/>
      <c r="U3121" s="205"/>
    </row>
    <row r="3122" spans="1:21" ht="20.100000000000001" customHeight="1">
      <c r="A3122" s="191"/>
      <c r="B3122" s="190"/>
      <c r="C3122" s="240"/>
      <c r="D3122" s="228"/>
      <c r="E3122" s="190"/>
      <c r="F3122" s="202"/>
      <c r="G3122" s="190"/>
      <c r="H3122" s="190"/>
      <c r="I3122" s="191"/>
      <c r="J3122" s="230"/>
      <c r="K3122" s="194"/>
      <c r="L3122" s="191"/>
      <c r="M3122" s="264"/>
      <c r="N3122" s="190"/>
      <c r="O3122" s="191"/>
      <c r="P3122" s="196"/>
      <c r="Q3122" s="197"/>
      <c r="R3122" s="203"/>
      <c r="S3122" s="204"/>
      <c r="T3122" s="200"/>
      <c r="U3122" s="201"/>
    </row>
    <row r="3123" spans="1:21" ht="20.100000000000001" customHeight="1">
      <c r="A3123" s="190"/>
      <c r="B3123" s="191"/>
      <c r="C3123" s="191"/>
      <c r="D3123" s="192"/>
      <c r="E3123" s="191"/>
      <c r="F3123" s="193"/>
      <c r="G3123" s="190"/>
      <c r="H3123" s="191"/>
      <c r="I3123" s="191"/>
      <c r="J3123" s="194"/>
      <c r="K3123" s="194"/>
      <c r="L3123" s="191"/>
      <c r="M3123" s="195"/>
      <c r="N3123" s="190"/>
      <c r="O3123" s="191"/>
      <c r="P3123" s="213"/>
      <c r="Q3123" s="214"/>
      <c r="R3123" s="215"/>
      <c r="S3123" s="215"/>
      <c r="T3123" s="215"/>
      <c r="U3123" s="252"/>
    </row>
    <row r="3124" spans="1:21" ht="20.100000000000001" customHeight="1">
      <c r="A3124" s="191"/>
      <c r="B3124" s="191"/>
      <c r="C3124" s="240"/>
      <c r="D3124" s="192"/>
      <c r="E3124" s="191"/>
      <c r="F3124" s="202"/>
      <c r="G3124" s="190"/>
      <c r="H3124" s="191"/>
      <c r="I3124" s="191"/>
      <c r="J3124" s="194"/>
      <c r="K3124" s="194"/>
      <c r="L3124" s="191"/>
      <c r="M3124" s="195"/>
      <c r="N3124" s="190"/>
      <c r="O3124" s="191"/>
      <c r="P3124" s="213"/>
      <c r="Q3124" s="214"/>
      <c r="R3124" s="215"/>
      <c r="S3124" s="254"/>
      <c r="T3124" s="216"/>
      <c r="U3124" s="255"/>
    </row>
    <row r="3125" spans="1:21" ht="20.100000000000001" customHeight="1">
      <c r="A3125" s="190"/>
      <c r="B3125" s="191"/>
      <c r="C3125" s="191"/>
      <c r="D3125" s="192"/>
      <c r="E3125" s="191"/>
      <c r="F3125" s="202"/>
      <c r="G3125" s="190"/>
      <c r="H3125" s="191"/>
      <c r="I3125" s="191"/>
      <c r="J3125" s="194"/>
      <c r="K3125" s="194"/>
      <c r="L3125" s="191"/>
      <c r="M3125" s="195"/>
      <c r="N3125" s="190"/>
      <c r="O3125" s="191"/>
      <c r="P3125" s="213"/>
      <c r="Q3125" s="214"/>
      <c r="R3125" s="215"/>
      <c r="S3125" s="215"/>
      <c r="T3125" s="219"/>
      <c r="U3125" s="242"/>
    </row>
    <row r="3126" spans="1:21" ht="20.100000000000001" customHeight="1">
      <c r="A3126" s="191"/>
      <c r="B3126" s="191"/>
      <c r="C3126" s="191"/>
      <c r="D3126" s="192"/>
      <c r="E3126" s="191"/>
      <c r="F3126" s="202"/>
      <c r="G3126" s="190"/>
      <c r="H3126" s="191"/>
      <c r="I3126" s="191"/>
      <c r="J3126" s="194"/>
      <c r="K3126" s="194"/>
      <c r="L3126" s="191"/>
      <c r="M3126" s="195"/>
      <c r="N3126" s="190"/>
      <c r="O3126" s="191"/>
      <c r="P3126" s="213"/>
      <c r="Q3126" s="214"/>
      <c r="R3126" s="203"/>
      <c r="S3126" s="204"/>
      <c r="T3126" s="212"/>
      <c r="U3126" s="205"/>
    </row>
    <row r="3127" spans="1:21" ht="20.100000000000001" customHeight="1">
      <c r="A3127" s="190"/>
      <c r="B3127" s="191"/>
      <c r="C3127" s="191"/>
      <c r="D3127" s="192"/>
      <c r="E3127" s="191"/>
      <c r="F3127" s="193"/>
      <c r="G3127" s="190"/>
      <c r="H3127" s="191"/>
      <c r="I3127" s="191"/>
      <c r="J3127" s="194"/>
      <c r="K3127" s="194"/>
      <c r="L3127" s="191"/>
      <c r="M3127" s="195"/>
      <c r="N3127" s="190"/>
      <c r="O3127" s="191"/>
      <c r="P3127" s="213"/>
      <c r="Q3127" s="214"/>
      <c r="R3127" s="203"/>
      <c r="S3127" s="211"/>
      <c r="T3127" s="200"/>
      <c r="U3127" s="205"/>
    </row>
    <row r="3128" spans="1:21" ht="20.100000000000001" customHeight="1">
      <c r="A3128" s="191"/>
      <c r="B3128" s="191"/>
      <c r="C3128" s="191"/>
      <c r="D3128" s="192"/>
      <c r="E3128" s="191"/>
      <c r="F3128" s="202"/>
      <c r="G3128" s="190"/>
      <c r="H3128" s="191"/>
      <c r="I3128" s="191"/>
      <c r="J3128" s="194"/>
      <c r="K3128" s="194"/>
      <c r="L3128" s="191"/>
      <c r="M3128" s="195"/>
      <c r="N3128" s="190"/>
      <c r="O3128" s="191"/>
      <c r="P3128" s="196"/>
      <c r="Q3128" s="197"/>
      <c r="R3128" s="277"/>
      <c r="S3128" s="209"/>
      <c r="T3128" s="296"/>
      <c r="U3128" s="237"/>
    </row>
    <row r="3129" spans="1:21" ht="20.100000000000001" customHeight="1">
      <c r="A3129" s="190"/>
      <c r="B3129" s="191"/>
      <c r="C3129" s="191"/>
      <c r="D3129" s="192"/>
      <c r="E3129" s="191"/>
      <c r="F3129" s="202"/>
      <c r="G3129" s="190"/>
      <c r="H3129" s="191"/>
      <c r="I3129" s="191"/>
      <c r="J3129" s="194"/>
      <c r="K3129" s="194"/>
      <c r="L3129" s="191"/>
      <c r="M3129" s="195"/>
      <c r="N3129" s="190"/>
      <c r="O3129" s="191"/>
      <c r="P3129" s="196"/>
      <c r="Q3129" s="197"/>
      <c r="R3129" s="215"/>
      <c r="S3129" s="215"/>
      <c r="T3129" s="241"/>
      <c r="U3129" s="242"/>
    </row>
    <row r="3130" spans="1:21" ht="20.100000000000001" customHeight="1">
      <c r="A3130" s="191"/>
      <c r="B3130" s="191"/>
      <c r="C3130" s="191"/>
      <c r="D3130" s="192"/>
      <c r="E3130" s="191"/>
      <c r="F3130" s="193"/>
      <c r="G3130" s="190"/>
      <c r="H3130" s="191"/>
      <c r="I3130" s="191"/>
      <c r="J3130" s="194"/>
      <c r="K3130" s="194"/>
      <c r="L3130" s="191"/>
      <c r="M3130" s="195"/>
      <c r="N3130" s="190"/>
      <c r="O3130" s="191"/>
      <c r="P3130" s="196"/>
      <c r="Q3130" s="197"/>
      <c r="R3130" s="208"/>
      <c r="S3130" s="209"/>
      <c r="T3130" s="200"/>
      <c r="U3130" s="210"/>
    </row>
    <row r="3131" spans="1:21" ht="20.100000000000001" customHeight="1">
      <c r="A3131" s="190"/>
      <c r="B3131" s="191"/>
      <c r="C3131" s="191"/>
      <c r="D3131" s="192"/>
      <c r="E3131" s="191"/>
      <c r="F3131" s="202"/>
      <c r="G3131" s="190"/>
      <c r="H3131" s="191"/>
      <c r="I3131" s="191"/>
      <c r="J3131" s="194"/>
      <c r="K3131" s="194"/>
      <c r="L3131" s="191"/>
      <c r="M3131" s="195"/>
      <c r="N3131" s="190"/>
      <c r="O3131" s="191"/>
      <c r="P3131" s="213"/>
      <c r="Q3131" s="214"/>
      <c r="R3131" s="215"/>
      <c r="S3131" s="215"/>
      <c r="T3131" s="216"/>
      <c r="U3131" s="272"/>
    </row>
    <row r="3132" spans="1:21" ht="20.100000000000001" customHeight="1">
      <c r="A3132" s="191"/>
      <c r="B3132" s="191"/>
      <c r="C3132" s="191"/>
      <c r="D3132" s="192"/>
      <c r="E3132" s="191"/>
      <c r="F3132" s="202"/>
      <c r="G3132" s="190"/>
      <c r="H3132" s="191"/>
      <c r="I3132" s="191"/>
      <c r="J3132" s="194"/>
      <c r="K3132" s="194"/>
      <c r="L3132" s="191"/>
      <c r="M3132" s="195"/>
      <c r="N3132" s="190"/>
      <c r="O3132" s="191"/>
      <c r="P3132" s="196"/>
      <c r="Q3132" s="197"/>
      <c r="R3132" s="277"/>
      <c r="S3132" s="209"/>
      <c r="T3132" s="219"/>
      <c r="U3132" s="205"/>
    </row>
    <row r="3133" spans="1:21" ht="20.100000000000001" customHeight="1">
      <c r="A3133" s="190"/>
      <c r="B3133" s="191"/>
      <c r="C3133" s="191"/>
      <c r="D3133" s="192"/>
      <c r="E3133" s="191"/>
      <c r="F3133" s="193"/>
      <c r="G3133" s="190"/>
      <c r="H3133" s="191"/>
      <c r="I3133" s="191"/>
      <c r="J3133" s="194"/>
      <c r="K3133" s="194"/>
      <c r="L3133" s="191"/>
      <c r="M3133" s="195"/>
      <c r="N3133" s="190"/>
      <c r="O3133" s="191"/>
      <c r="P3133" s="196"/>
      <c r="Q3133" s="197"/>
      <c r="R3133" s="226"/>
      <c r="S3133" s="227"/>
      <c r="T3133" s="219"/>
      <c r="U3133" s="201"/>
    </row>
    <row r="3134" spans="1:21" ht="20.100000000000001" customHeight="1">
      <c r="A3134" s="191"/>
      <c r="B3134" s="191"/>
      <c r="C3134" s="191"/>
      <c r="D3134" s="192"/>
      <c r="E3134" s="191"/>
      <c r="F3134" s="202"/>
      <c r="G3134" s="190"/>
      <c r="H3134" s="191"/>
      <c r="I3134" s="191"/>
      <c r="J3134" s="194"/>
      <c r="K3134" s="194"/>
      <c r="L3134" s="191"/>
      <c r="M3134" s="195"/>
      <c r="N3134" s="190"/>
      <c r="O3134" s="191"/>
      <c r="P3134" s="196"/>
      <c r="Q3134" s="197"/>
      <c r="R3134" s="203"/>
      <c r="S3134" s="211"/>
      <c r="T3134" s="200"/>
      <c r="U3134" s="210"/>
    </row>
    <row r="3135" spans="1:21" ht="20.100000000000001" customHeight="1">
      <c r="A3135" s="190"/>
      <c r="B3135" s="191"/>
      <c r="C3135" s="191"/>
      <c r="D3135" s="192"/>
      <c r="E3135" s="191"/>
      <c r="F3135" s="202"/>
      <c r="G3135" s="190"/>
      <c r="H3135" s="191"/>
      <c r="I3135" s="191"/>
      <c r="J3135" s="194"/>
      <c r="K3135" s="194"/>
      <c r="L3135" s="191"/>
      <c r="M3135" s="195"/>
      <c r="N3135" s="190"/>
      <c r="O3135" s="191"/>
      <c r="P3135" s="196"/>
      <c r="Q3135" s="197"/>
      <c r="R3135" s="226"/>
      <c r="S3135" s="227"/>
      <c r="T3135" s="219"/>
      <c r="U3135" s="201"/>
    </row>
    <row r="3136" spans="1:21" ht="20.100000000000001" customHeight="1">
      <c r="A3136" s="191"/>
      <c r="B3136" s="191"/>
      <c r="C3136" s="191"/>
      <c r="D3136" s="192"/>
      <c r="E3136" s="191"/>
      <c r="F3136" s="202"/>
      <c r="G3136" s="190"/>
      <c r="H3136" s="191"/>
      <c r="I3136" s="191"/>
      <c r="J3136" s="194"/>
      <c r="K3136" s="194"/>
      <c r="L3136" s="191"/>
      <c r="M3136" s="195"/>
      <c r="N3136" s="190"/>
      <c r="O3136" s="191"/>
      <c r="P3136" s="213"/>
      <c r="Q3136" s="214"/>
      <c r="R3136" s="215"/>
      <c r="S3136" s="215"/>
      <c r="T3136" s="258"/>
      <c r="U3136" s="281"/>
    </row>
    <row r="3137" spans="1:21" ht="20.100000000000001" customHeight="1">
      <c r="A3137" s="190"/>
      <c r="B3137" s="191"/>
      <c r="C3137" s="191"/>
      <c r="D3137" s="192"/>
      <c r="E3137" s="191"/>
      <c r="F3137" s="193"/>
      <c r="G3137" s="190"/>
      <c r="H3137" s="191"/>
      <c r="I3137" s="191"/>
      <c r="J3137" s="194"/>
      <c r="K3137" s="194"/>
      <c r="L3137" s="191"/>
      <c r="M3137" s="195"/>
      <c r="N3137" s="190"/>
      <c r="O3137" s="191"/>
      <c r="P3137" s="196"/>
      <c r="Q3137" s="197"/>
      <c r="R3137" s="226"/>
      <c r="S3137" s="227"/>
      <c r="T3137" s="219"/>
      <c r="U3137" s="210"/>
    </row>
    <row r="3138" spans="1:21" ht="20.100000000000001" customHeight="1">
      <c r="A3138" s="191"/>
      <c r="B3138" s="191"/>
      <c r="C3138" s="191"/>
      <c r="D3138" s="192"/>
      <c r="E3138" s="191"/>
      <c r="F3138" s="193"/>
      <c r="G3138" s="190"/>
      <c r="H3138" s="191"/>
      <c r="I3138" s="191"/>
      <c r="J3138" s="194"/>
      <c r="K3138" s="194"/>
      <c r="L3138" s="191"/>
      <c r="M3138" s="195"/>
      <c r="N3138" s="190"/>
      <c r="O3138" s="191"/>
      <c r="P3138" s="196"/>
      <c r="Q3138" s="197"/>
      <c r="R3138" s="226"/>
      <c r="S3138" s="227"/>
      <c r="T3138" s="219"/>
      <c r="U3138" s="210"/>
    </row>
    <row r="3139" spans="1:21" ht="20.100000000000001" customHeight="1">
      <c r="A3139" s="190"/>
      <c r="B3139" s="191"/>
      <c r="C3139" s="191"/>
      <c r="D3139" s="192"/>
      <c r="E3139" s="191"/>
      <c r="F3139" s="193"/>
      <c r="G3139" s="190"/>
      <c r="H3139" s="191"/>
      <c r="I3139" s="191"/>
      <c r="J3139" s="194"/>
      <c r="K3139" s="194"/>
      <c r="L3139" s="191"/>
      <c r="M3139" s="195"/>
      <c r="N3139" s="190"/>
      <c r="O3139" s="191"/>
      <c r="P3139" s="196"/>
      <c r="Q3139" s="197"/>
      <c r="R3139" s="226"/>
      <c r="S3139" s="227"/>
      <c r="T3139" s="219"/>
      <c r="U3139" s="221"/>
    </row>
    <row r="3140" spans="1:21" ht="20.100000000000001" customHeight="1">
      <c r="A3140" s="191"/>
      <c r="B3140" s="191"/>
      <c r="C3140" s="191"/>
      <c r="D3140" s="192"/>
      <c r="E3140" s="191"/>
      <c r="F3140" s="193"/>
      <c r="G3140" s="190"/>
      <c r="H3140" s="191"/>
      <c r="I3140" s="191"/>
      <c r="J3140" s="194"/>
      <c r="K3140" s="194"/>
      <c r="L3140" s="191"/>
      <c r="M3140" s="195"/>
      <c r="N3140" s="190"/>
      <c r="O3140" s="191"/>
      <c r="P3140" s="196"/>
      <c r="Q3140" s="197"/>
      <c r="R3140" s="206"/>
      <c r="S3140" s="207"/>
      <c r="T3140" s="200"/>
      <c r="U3140" s="205"/>
    </row>
    <row r="3141" spans="1:21" ht="20.100000000000001" customHeight="1">
      <c r="A3141" s="190"/>
      <c r="B3141" s="191"/>
      <c r="C3141" s="191"/>
      <c r="D3141" s="192"/>
      <c r="E3141" s="191"/>
      <c r="F3141" s="202"/>
      <c r="G3141" s="190"/>
      <c r="H3141" s="191"/>
      <c r="I3141" s="191"/>
      <c r="J3141" s="194"/>
      <c r="K3141" s="194"/>
      <c r="L3141" s="191"/>
      <c r="M3141" s="195"/>
      <c r="N3141" s="190"/>
      <c r="O3141" s="191"/>
      <c r="P3141" s="213"/>
      <c r="Q3141" s="214"/>
      <c r="R3141" s="215"/>
      <c r="S3141" s="215"/>
      <c r="T3141" s="216"/>
      <c r="U3141" s="217"/>
    </row>
    <row r="3142" spans="1:21" ht="20.100000000000001" customHeight="1">
      <c r="A3142" s="191"/>
      <c r="B3142" s="191"/>
      <c r="C3142" s="240"/>
      <c r="D3142" s="192"/>
      <c r="E3142" s="191"/>
      <c r="F3142" s="202"/>
      <c r="G3142" s="190"/>
      <c r="H3142" s="191"/>
      <c r="I3142" s="191"/>
      <c r="J3142" s="194"/>
      <c r="K3142" s="194"/>
      <c r="L3142" s="191"/>
      <c r="M3142" s="195"/>
      <c r="N3142" s="190"/>
      <c r="O3142" s="191"/>
      <c r="P3142" s="213"/>
      <c r="Q3142" s="214"/>
      <c r="R3142" s="215"/>
      <c r="S3142" s="215"/>
      <c r="T3142" s="285"/>
      <c r="U3142" s="295"/>
    </row>
    <row r="3143" spans="1:21" ht="20.100000000000001" customHeight="1">
      <c r="A3143" s="190"/>
      <c r="B3143" s="191"/>
      <c r="C3143" s="191"/>
      <c r="D3143" s="192"/>
      <c r="E3143" s="191"/>
      <c r="F3143" s="202"/>
      <c r="G3143" s="190"/>
      <c r="H3143" s="191"/>
      <c r="I3143" s="191"/>
      <c r="J3143" s="194"/>
      <c r="K3143" s="194"/>
      <c r="L3143" s="191"/>
      <c r="M3143" s="195"/>
      <c r="N3143" s="190"/>
      <c r="O3143" s="191"/>
      <c r="P3143" s="196"/>
      <c r="Q3143" s="197"/>
      <c r="R3143" s="226"/>
      <c r="S3143" s="227"/>
      <c r="T3143" s="219"/>
      <c r="U3143" s="201"/>
    </row>
    <row r="3144" spans="1:21" ht="20.100000000000001" customHeight="1">
      <c r="A3144" s="191"/>
      <c r="B3144" s="191"/>
      <c r="C3144" s="191"/>
      <c r="D3144" s="192"/>
      <c r="E3144" s="191"/>
      <c r="F3144" s="202"/>
      <c r="G3144" s="190"/>
      <c r="H3144" s="191"/>
      <c r="I3144" s="191"/>
      <c r="J3144" s="194"/>
      <c r="K3144" s="194"/>
      <c r="L3144" s="191"/>
      <c r="M3144" s="195"/>
      <c r="N3144" s="190"/>
      <c r="O3144" s="191"/>
      <c r="P3144" s="196"/>
      <c r="Q3144" s="197"/>
      <c r="R3144" s="226"/>
      <c r="S3144" s="227"/>
      <c r="T3144" s="219"/>
      <c r="U3144" s="201"/>
    </row>
    <row r="3145" spans="1:21" ht="20.100000000000001" customHeight="1">
      <c r="A3145" s="190"/>
      <c r="B3145" s="191"/>
      <c r="C3145" s="191"/>
      <c r="D3145" s="192"/>
      <c r="E3145" s="191"/>
      <c r="F3145" s="202"/>
      <c r="G3145" s="190"/>
      <c r="H3145" s="191"/>
      <c r="I3145" s="191"/>
      <c r="J3145" s="194"/>
      <c r="K3145" s="194"/>
      <c r="L3145" s="191"/>
      <c r="M3145" s="195"/>
      <c r="N3145" s="190"/>
      <c r="O3145" s="191"/>
      <c r="P3145" s="213"/>
      <c r="Q3145" s="214"/>
      <c r="R3145" s="215"/>
      <c r="S3145" s="215"/>
      <c r="T3145" s="216"/>
      <c r="U3145" s="255"/>
    </row>
    <row r="3146" spans="1:21" ht="20.100000000000001" customHeight="1">
      <c r="A3146" s="191"/>
      <c r="B3146" s="191"/>
      <c r="C3146" s="191"/>
      <c r="D3146" s="192"/>
      <c r="E3146" s="191"/>
      <c r="F3146" s="193"/>
      <c r="G3146" s="190"/>
      <c r="H3146" s="191"/>
      <c r="I3146" s="191"/>
      <c r="J3146" s="194"/>
      <c r="K3146" s="194"/>
      <c r="L3146" s="191"/>
      <c r="M3146" s="195"/>
      <c r="N3146" s="190"/>
      <c r="O3146" s="191"/>
      <c r="P3146" s="196"/>
      <c r="Q3146" s="197"/>
      <c r="R3146" s="203"/>
      <c r="S3146" s="211"/>
      <c r="T3146" s="200"/>
      <c r="U3146" s="210"/>
    </row>
    <row r="3147" spans="1:21" ht="20.100000000000001" customHeight="1">
      <c r="A3147" s="190"/>
      <c r="B3147" s="191"/>
      <c r="C3147" s="191"/>
      <c r="D3147" s="192"/>
      <c r="E3147" s="191"/>
      <c r="F3147" s="202"/>
      <c r="G3147" s="190"/>
      <c r="H3147" s="191"/>
      <c r="I3147" s="191"/>
      <c r="J3147" s="194"/>
      <c r="K3147" s="194"/>
      <c r="L3147" s="191"/>
      <c r="M3147" s="195"/>
      <c r="N3147" s="190"/>
      <c r="O3147" s="191"/>
      <c r="P3147" s="196"/>
      <c r="Q3147" s="197"/>
      <c r="R3147" s="226"/>
      <c r="S3147" s="227"/>
      <c r="T3147" s="219"/>
      <c r="U3147" s="210"/>
    </row>
    <row r="3148" spans="1:21" ht="20.100000000000001" customHeight="1">
      <c r="A3148" s="191"/>
      <c r="B3148" s="191"/>
      <c r="C3148" s="191"/>
      <c r="D3148" s="192"/>
      <c r="E3148" s="191"/>
      <c r="F3148" s="202"/>
      <c r="G3148" s="190"/>
      <c r="H3148" s="191"/>
      <c r="I3148" s="191"/>
      <c r="J3148" s="194"/>
      <c r="K3148" s="194"/>
      <c r="L3148" s="191"/>
      <c r="M3148" s="195"/>
      <c r="N3148" s="190"/>
      <c r="O3148" s="191"/>
      <c r="P3148" s="196"/>
      <c r="Q3148" s="197"/>
      <c r="R3148" s="203"/>
      <c r="S3148" s="204"/>
      <c r="T3148" s="200"/>
      <c r="U3148" s="205"/>
    </row>
    <row r="3149" spans="1:21" ht="20.100000000000001" customHeight="1">
      <c r="A3149" s="190"/>
      <c r="B3149" s="191"/>
      <c r="C3149" s="191"/>
      <c r="D3149" s="192"/>
      <c r="E3149" s="191"/>
      <c r="F3149" s="202"/>
      <c r="G3149" s="190"/>
      <c r="H3149" s="191"/>
      <c r="I3149" s="191"/>
      <c r="J3149" s="194"/>
      <c r="K3149" s="194"/>
      <c r="L3149" s="191"/>
      <c r="M3149" s="195"/>
      <c r="N3149" s="190"/>
      <c r="O3149" s="191"/>
      <c r="P3149" s="196"/>
      <c r="Q3149" s="197"/>
      <c r="R3149" s="203"/>
      <c r="S3149" s="204"/>
      <c r="T3149" s="200"/>
      <c r="U3149" s="205"/>
    </row>
    <row r="3150" spans="1:21" ht="20.100000000000001" customHeight="1">
      <c r="A3150" s="191"/>
      <c r="B3150" s="191"/>
      <c r="C3150" s="191"/>
      <c r="D3150" s="192"/>
      <c r="E3150" s="191"/>
      <c r="F3150" s="202"/>
      <c r="G3150" s="190"/>
      <c r="H3150" s="191"/>
      <c r="I3150" s="191"/>
      <c r="J3150" s="194"/>
      <c r="K3150" s="194"/>
      <c r="L3150" s="191"/>
      <c r="M3150" s="195"/>
      <c r="N3150" s="190"/>
      <c r="O3150" s="191"/>
      <c r="P3150" s="213"/>
      <c r="Q3150" s="214"/>
      <c r="R3150" s="226"/>
      <c r="S3150" s="227"/>
      <c r="T3150" s="310"/>
      <c r="U3150" s="314"/>
    </row>
    <row r="3151" spans="1:21" ht="20.100000000000001" customHeight="1">
      <c r="A3151" s="190"/>
      <c r="B3151" s="191"/>
      <c r="C3151" s="191"/>
      <c r="D3151" s="192"/>
      <c r="E3151" s="191"/>
      <c r="F3151" s="193"/>
      <c r="G3151" s="190"/>
      <c r="H3151" s="191"/>
      <c r="I3151" s="191"/>
      <c r="J3151" s="194"/>
      <c r="K3151" s="194"/>
      <c r="L3151" s="191"/>
      <c r="M3151" s="195"/>
      <c r="N3151" s="190"/>
      <c r="O3151" s="191"/>
      <c r="P3151" s="196"/>
      <c r="Q3151" s="197"/>
      <c r="R3151" s="206"/>
      <c r="S3151" s="207"/>
      <c r="T3151" s="212"/>
      <c r="U3151" s="205"/>
    </row>
    <row r="3152" spans="1:21" ht="20.100000000000001" customHeight="1">
      <c r="A3152" s="191"/>
      <c r="B3152" s="191"/>
      <c r="C3152" s="191"/>
      <c r="D3152" s="192"/>
      <c r="E3152" s="191"/>
      <c r="F3152" s="202"/>
      <c r="G3152" s="190"/>
      <c r="H3152" s="191"/>
      <c r="I3152" s="191"/>
      <c r="J3152" s="194"/>
      <c r="K3152" s="194"/>
      <c r="L3152" s="191"/>
      <c r="M3152" s="195"/>
      <c r="N3152" s="190"/>
      <c r="O3152" s="191"/>
      <c r="P3152" s="196"/>
      <c r="Q3152" s="197"/>
      <c r="R3152" s="226"/>
      <c r="S3152" s="227"/>
      <c r="T3152" s="219"/>
      <c r="U3152" s="205"/>
    </row>
    <row r="3153" spans="1:21" ht="20.100000000000001" customHeight="1">
      <c r="A3153" s="190"/>
      <c r="B3153" s="191"/>
      <c r="C3153" s="191"/>
      <c r="D3153" s="192"/>
      <c r="E3153" s="191"/>
      <c r="F3153" s="202"/>
      <c r="G3153" s="190"/>
      <c r="H3153" s="191"/>
      <c r="I3153" s="191"/>
      <c r="J3153" s="194"/>
      <c r="K3153" s="194"/>
      <c r="L3153" s="191"/>
      <c r="M3153" s="195"/>
      <c r="N3153" s="190"/>
      <c r="O3153" s="191"/>
      <c r="P3153" s="196"/>
      <c r="Q3153" s="197"/>
      <c r="R3153" s="226"/>
      <c r="S3153" s="227"/>
      <c r="T3153" s="219"/>
      <c r="U3153" s="221"/>
    </row>
    <row r="3154" spans="1:21" ht="20.100000000000001" customHeight="1">
      <c r="A3154" s="191"/>
      <c r="B3154" s="191"/>
      <c r="C3154" s="191"/>
      <c r="D3154" s="192"/>
      <c r="E3154" s="191"/>
      <c r="F3154" s="202"/>
      <c r="G3154" s="190"/>
      <c r="H3154" s="191"/>
      <c r="I3154" s="191"/>
      <c r="J3154" s="194"/>
      <c r="K3154" s="194"/>
      <c r="L3154" s="191"/>
      <c r="M3154" s="195"/>
      <c r="N3154" s="190"/>
      <c r="O3154" s="191"/>
      <c r="P3154" s="196"/>
      <c r="Q3154" s="197"/>
      <c r="R3154" s="226"/>
      <c r="S3154" s="227"/>
      <c r="T3154" s="241"/>
      <c r="U3154" s="242"/>
    </row>
    <row r="3155" spans="1:21" ht="20.100000000000001" customHeight="1">
      <c r="A3155" s="190"/>
      <c r="B3155" s="191"/>
      <c r="C3155" s="191"/>
      <c r="D3155" s="192"/>
      <c r="E3155" s="191"/>
      <c r="F3155" s="202"/>
      <c r="G3155" s="190"/>
      <c r="H3155" s="191"/>
      <c r="I3155" s="191"/>
      <c r="J3155" s="194"/>
      <c r="K3155" s="194"/>
      <c r="L3155" s="191"/>
      <c r="M3155" s="195"/>
      <c r="N3155" s="190"/>
      <c r="O3155" s="191"/>
      <c r="P3155" s="196"/>
      <c r="Q3155" s="197"/>
      <c r="R3155" s="226"/>
      <c r="S3155" s="227"/>
      <c r="T3155" s="241"/>
      <c r="U3155" s="242"/>
    </row>
    <row r="3156" spans="1:21" ht="20.100000000000001" customHeight="1">
      <c r="A3156" s="191"/>
      <c r="B3156" s="191"/>
      <c r="C3156" s="191"/>
      <c r="D3156" s="192"/>
      <c r="E3156" s="191"/>
      <c r="F3156" s="202"/>
      <c r="G3156" s="190"/>
      <c r="H3156" s="191"/>
      <c r="I3156" s="191"/>
      <c r="J3156" s="194"/>
      <c r="K3156" s="194"/>
      <c r="L3156" s="191"/>
      <c r="M3156" s="195"/>
      <c r="N3156" s="190"/>
      <c r="O3156" s="191"/>
      <c r="P3156" s="196"/>
      <c r="Q3156" s="197"/>
      <c r="R3156" s="226"/>
      <c r="S3156" s="227"/>
      <c r="T3156" s="241"/>
      <c r="U3156" s="242"/>
    </row>
    <row r="3157" spans="1:21" ht="20.100000000000001" customHeight="1">
      <c r="A3157" s="190"/>
      <c r="B3157" s="191"/>
      <c r="C3157" s="191"/>
      <c r="D3157" s="192"/>
      <c r="E3157" s="191"/>
      <c r="F3157" s="202"/>
      <c r="G3157" s="190"/>
      <c r="H3157" s="191"/>
      <c r="I3157" s="191"/>
      <c r="J3157" s="194"/>
      <c r="K3157" s="194"/>
      <c r="L3157" s="191"/>
      <c r="M3157" s="195"/>
      <c r="N3157" s="190"/>
      <c r="O3157" s="191"/>
      <c r="P3157" s="196"/>
      <c r="Q3157" s="197"/>
      <c r="R3157" s="206"/>
      <c r="S3157" s="207"/>
      <c r="T3157" s="200"/>
      <c r="U3157" s="205"/>
    </row>
    <row r="3158" spans="1:21" ht="20.100000000000001" customHeight="1">
      <c r="A3158" s="191"/>
      <c r="B3158" s="191"/>
      <c r="C3158" s="191"/>
      <c r="D3158" s="192"/>
      <c r="E3158" s="191"/>
      <c r="F3158" s="202"/>
      <c r="G3158" s="190"/>
      <c r="H3158" s="191"/>
      <c r="I3158" s="191"/>
      <c r="J3158" s="194"/>
      <c r="K3158" s="194"/>
      <c r="L3158" s="191"/>
      <c r="M3158" s="195"/>
      <c r="N3158" s="190"/>
      <c r="O3158" s="191"/>
      <c r="P3158" s="213"/>
      <c r="Q3158" s="214"/>
      <c r="R3158" s="215"/>
      <c r="S3158" s="215"/>
      <c r="T3158" s="216"/>
      <c r="U3158" s="217"/>
    </row>
    <row r="3159" spans="1:21" ht="20.100000000000001" customHeight="1">
      <c r="A3159" s="190"/>
      <c r="B3159" s="191"/>
      <c r="C3159" s="191"/>
      <c r="D3159" s="192"/>
      <c r="E3159" s="191"/>
      <c r="F3159" s="202"/>
      <c r="G3159" s="190"/>
      <c r="H3159" s="191"/>
      <c r="I3159" s="191"/>
      <c r="J3159" s="194"/>
      <c r="K3159" s="194"/>
      <c r="L3159" s="191"/>
      <c r="M3159" s="195"/>
      <c r="N3159" s="190"/>
      <c r="O3159" s="191"/>
      <c r="P3159" s="196"/>
      <c r="Q3159" s="197"/>
      <c r="R3159" s="203"/>
      <c r="S3159" s="204"/>
      <c r="T3159" s="200"/>
      <c r="U3159" s="201"/>
    </row>
    <row r="3160" spans="1:21" ht="20.100000000000001" customHeight="1">
      <c r="A3160" s="191"/>
      <c r="B3160" s="191"/>
      <c r="C3160" s="191"/>
      <c r="D3160" s="192"/>
      <c r="E3160" s="191"/>
      <c r="F3160" s="202"/>
      <c r="G3160" s="190"/>
      <c r="H3160" s="191"/>
      <c r="I3160" s="191"/>
      <c r="J3160" s="194"/>
      <c r="K3160" s="194"/>
      <c r="L3160" s="191"/>
      <c r="M3160" s="195"/>
      <c r="N3160" s="190"/>
      <c r="O3160" s="191"/>
      <c r="P3160" s="213"/>
      <c r="Q3160" s="214"/>
      <c r="R3160" s="215"/>
      <c r="S3160" s="215"/>
      <c r="T3160" s="258"/>
      <c r="U3160" s="281"/>
    </row>
    <row r="3161" spans="1:21" ht="20.100000000000001" customHeight="1">
      <c r="A3161" s="190"/>
      <c r="B3161" s="191"/>
      <c r="C3161" s="191"/>
      <c r="D3161" s="192"/>
      <c r="E3161" s="191"/>
      <c r="F3161" s="202"/>
      <c r="G3161" s="190"/>
      <c r="H3161" s="191"/>
      <c r="I3161" s="191"/>
      <c r="J3161" s="194"/>
      <c r="K3161" s="194"/>
      <c r="L3161" s="191"/>
      <c r="M3161" s="195"/>
      <c r="N3161" s="190"/>
      <c r="O3161" s="191"/>
      <c r="P3161" s="196"/>
      <c r="Q3161" s="197"/>
      <c r="R3161" s="203"/>
      <c r="S3161" s="204"/>
      <c r="T3161" s="200"/>
      <c r="U3161" s="201"/>
    </row>
    <row r="3162" spans="1:21" ht="20.100000000000001" customHeight="1">
      <c r="A3162" s="191"/>
      <c r="B3162" s="191"/>
      <c r="C3162" s="191"/>
      <c r="D3162" s="192"/>
      <c r="E3162" s="191"/>
      <c r="F3162" s="202"/>
      <c r="G3162" s="190"/>
      <c r="H3162" s="191"/>
      <c r="I3162" s="191"/>
      <c r="J3162" s="194"/>
      <c r="K3162" s="194"/>
      <c r="L3162" s="191"/>
      <c r="M3162" s="195"/>
      <c r="N3162" s="190"/>
      <c r="O3162" s="191"/>
      <c r="P3162" s="196"/>
      <c r="Q3162" s="197"/>
      <c r="R3162" s="206"/>
      <c r="S3162" s="207"/>
      <c r="T3162" s="200"/>
      <c r="U3162" s="205"/>
    </row>
    <row r="3163" spans="1:21" ht="20.100000000000001" customHeight="1">
      <c r="A3163" s="190"/>
      <c r="B3163" s="191"/>
      <c r="C3163" s="191"/>
      <c r="D3163" s="192"/>
      <c r="E3163" s="191"/>
      <c r="F3163" s="202"/>
      <c r="G3163" s="190"/>
      <c r="H3163" s="191"/>
      <c r="I3163" s="191"/>
      <c r="J3163" s="194"/>
      <c r="K3163" s="194"/>
      <c r="L3163" s="191"/>
      <c r="M3163" s="195"/>
      <c r="N3163" s="190"/>
      <c r="O3163" s="191"/>
      <c r="P3163" s="213"/>
      <c r="Q3163" s="214"/>
      <c r="R3163" s="215"/>
      <c r="S3163" s="215"/>
      <c r="T3163" s="216"/>
      <c r="U3163" s="217"/>
    </row>
    <row r="3164" spans="1:21" ht="20.100000000000001" customHeight="1">
      <c r="A3164" s="191"/>
      <c r="B3164" s="191"/>
      <c r="C3164" s="191"/>
      <c r="D3164" s="192"/>
      <c r="E3164" s="191"/>
      <c r="F3164" s="202"/>
      <c r="G3164" s="190"/>
      <c r="H3164" s="191"/>
      <c r="I3164" s="191"/>
      <c r="J3164" s="194"/>
      <c r="K3164" s="194"/>
      <c r="L3164" s="191"/>
      <c r="M3164" s="195"/>
      <c r="N3164" s="190"/>
      <c r="O3164" s="191"/>
      <c r="P3164" s="196"/>
      <c r="Q3164" s="197"/>
      <c r="R3164" s="208"/>
      <c r="S3164" s="209"/>
      <c r="T3164" s="200"/>
      <c r="U3164" s="205"/>
    </row>
    <row r="3165" spans="1:21" ht="20.100000000000001" customHeight="1">
      <c r="A3165" s="190"/>
      <c r="B3165" s="191"/>
      <c r="C3165" s="191"/>
      <c r="D3165" s="192"/>
      <c r="E3165" s="191"/>
      <c r="F3165" s="202"/>
      <c r="G3165" s="190"/>
      <c r="H3165" s="191"/>
      <c r="I3165" s="191"/>
      <c r="J3165" s="194"/>
      <c r="K3165" s="194"/>
      <c r="L3165" s="191"/>
      <c r="M3165" s="195"/>
      <c r="N3165" s="190"/>
      <c r="O3165" s="191"/>
      <c r="P3165" s="196"/>
      <c r="Q3165" s="197"/>
      <c r="R3165" s="208"/>
      <c r="S3165" s="209"/>
      <c r="T3165" s="200"/>
      <c r="U3165" s="205"/>
    </row>
    <row r="3166" spans="1:21" ht="20.100000000000001" customHeight="1">
      <c r="A3166" s="191"/>
      <c r="B3166" s="191"/>
      <c r="C3166" s="191"/>
      <c r="D3166" s="192"/>
      <c r="E3166" s="191"/>
      <c r="F3166" s="202"/>
      <c r="G3166" s="190"/>
      <c r="H3166" s="191"/>
      <c r="I3166" s="191"/>
      <c r="J3166" s="194"/>
      <c r="K3166" s="194"/>
      <c r="L3166" s="191"/>
      <c r="M3166" s="195"/>
      <c r="N3166" s="190"/>
      <c r="O3166" s="191"/>
      <c r="P3166" s="196"/>
      <c r="Q3166" s="197"/>
      <c r="R3166" s="226"/>
      <c r="S3166" s="227"/>
      <c r="T3166" s="219"/>
      <c r="U3166" s="201"/>
    </row>
    <row r="3167" spans="1:21" ht="20.100000000000001" customHeight="1">
      <c r="A3167" s="190"/>
      <c r="B3167" s="191"/>
      <c r="C3167" s="191"/>
      <c r="D3167" s="192"/>
      <c r="E3167" s="191"/>
      <c r="F3167" s="202"/>
      <c r="G3167" s="190"/>
      <c r="H3167" s="191"/>
      <c r="I3167" s="191"/>
      <c r="J3167" s="194"/>
      <c r="K3167" s="194"/>
      <c r="L3167" s="191"/>
      <c r="M3167" s="195"/>
      <c r="N3167" s="190"/>
      <c r="O3167" s="191"/>
      <c r="P3167" s="196"/>
      <c r="Q3167" s="197"/>
      <c r="R3167" s="226"/>
      <c r="S3167" s="227"/>
      <c r="T3167" s="219"/>
      <c r="U3167" s="201"/>
    </row>
    <row r="3168" spans="1:21" ht="20.100000000000001" customHeight="1">
      <c r="A3168" s="191"/>
      <c r="B3168" s="191"/>
      <c r="C3168" s="191"/>
      <c r="D3168" s="192"/>
      <c r="E3168" s="191"/>
      <c r="F3168" s="202"/>
      <c r="G3168" s="190"/>
      <c r="H3168" s="191"/>
      <c r="I3168" s="191"/>
      <c r="J3168" s="194"/>
      <c r="K3168" s="194"/>
      <c r="L3168" s="191"/>
      <c r="M3168" s="195"/>
      <c r="N3168" s="190"/>
      <c r="O3168" s="191"/>
      <c r="P3168" s="196"/>
      <c r="Q3168" s="197"/>
      <c r="R3168" s="203"/>
      <c r="S3168" s="211"/>
      <c r="T3168" s="200"/>
      <c r="U3168" s="205"/>
    </row>
    <row r="3169" spans="1:21" ht="20.100000000000001" customHeight="1">
      <c r="A3169" s="190"/>
      <c r="B3169" s="191"/>
      <c r="C3169" s="191"/>
      <c r="D3169" s="192"/>
      <c r="E3169" s="191"/>
      <c r="F3169" s="202"/>
      <c r="G3169" s="190"/>
      <c r="H3169" s="191"/>
      <c r="I3169" s="191"/>
      <c r="J3169" s="194"/>
      <c r="K3169" s="194"/>
      <c r="L3169" s="191"/>
      <c r="M3169" s="195"/>
      <c r="N3169" s="190"/>
      <c r="O3169" s="191"/>
      <c r="P3169" s="196"/>
      <c r="Q3169" s="197"/>
      <c r="R3169" s="226"/>
      <c r="S3169" s="227"/>
      <c r="T3169" s="219"/>
      <c r="U3169" s="201"/>
    </row>
    <row r="3170" spans="1:21" ht="20.100000000000001" customHeight="1">
      <c r="A3170" s="191"/>
      <c r="B3170" s="191"/>
      <c r="C3170" s="191"/>
      <c r="D3170" s="192"/>
      <c r="E3170" s="191"/>
      <c r="F3170" s="202"/>
      <c r="G3170" s="190"/>
      <c r="H3170" s="191"/>
      <c r="I3170" s="191"/>
      <c r="J3170" s="194"/>
      <c r="K3170" s="194"/>
      <c r="L3170" s="191"/>
      <c r="M3170" s="195"/>
      <c r="N3170" s="190"/>
      <c r="O3170" s="191"/>
      <c r="P3170" s="213"/>
      <c r="Q3170" s="214"/>
      <c r="R3170" s="215"/>
      <c r="S3170" s="215"/>
      <c r="T3170" s="216"/>
      <c r="U3170" s="217"/>
    </row>
    <row r="3171" spans="1:21" ht="20.100000000000001" customHeight="1">
      <c r="A3171" s="190"/>
      <c r="B3171" s="191"/>
      <c r="C3171" s="191"/>
      <c r="D3171" s="192"/>
      <c r="E3171" s="191"/>
      <c r="F3171" s="202"/>
      <c r="G3171" s="190"/>
      <c r="H3171" s="191"/>
      <c r="I3171" s="191"/>
      <c r="J3171" s="194"/>
      <c r="K3171" s="194"/>
      <c r="L3171" s="191"/>
      <c r="M3171" s="362"/>
      <c r="N3171" s="190"/>
      <c r="O3171" s="191"/>
      <c r="P3171" s="213"/>
      <c r="Q3171" s="214"/>
      <c r="R3171" s="215"/>
      <c r="S3171" s="215"/>
      <c r="T3171" s="216"/>
      <c r="U3171" s="217"/>
    </row>
    <row r="3172" spans="1:21" ht="20.100000000000001" customHeight="1">
      <c r="A3172" s="191"/>
      <c r="B3172" s="191"/>
      <c r="C3172" s="191"/>
      <c r="D3172" s="192"/>
      <c r="E3172" s="191"/>
      <c r="F3172" s="202"/>
      <c r="G3172" s="190"/>
      <c r="H3172" s="191"/>
      <c r="I3172" s="191"/>
      <c r="J3172" s="194"/>
      <c r="K3172" s="194"/>
      <c r="L3172" s="191"/>
      <c r="M3172" s="195"/>
      <c r="N3172" s="190"/>
      <c r="O3172" s="191"/>
      <c r="P3172" s="213"/>
      <c r="Q3172" s="214"/>
      <c r="R3172" s="203"/>
      <c r="S3172" s="211"/>
      <c r="T3172" s="200"/>
      <c r="U3172" s="201"/>
    </row>
    <row r="3173" spans="1:21" ht="20.100000000000001" customHeight="1">
      <c r="A3173" s="190"/>
      <c r="B3173" s="191"/>
      <c r="C3173" s="191"/>
      <c r="D3173" s="192"/>
      <c r="E3173" s="191"/>
      <c r="F3173" s="202"/>
      <c r="G3173" s="190"/>
      <c r="H3173" s="191"/>
      <c r="I3173" s="191"/>
      <c r="J3173" s="194"/>
      <c r="K3173" s="194"/>
      <c r="L3173" s="191"/>
      <c r="M3173" s="195"/>
      <c r="N3173" s="190"/>
      <c r="O3173" s="191"/>
      <c r="P3173" s="196"/>
      <c r="Q3173" s="197"/>
      <c r="R3173" s="226"/>
      <c r="S3173" s="227"/>
      <c r="T3173" s="219"/>
      <c r="U3173" s="201"/>
    </row>
    <row r="3174" spans="1:21" ht="20.100000000000001" customHeight="1">
      <c r="A3174" s="191"/>
      <c r="B3174" s="191"/>
      <c r="C3174" s="191"/>
      <c r="D3174" s="192"/>
      <c r="E3174" s="191"/>
      <c r="F3174" s="202"/>
      <c r="G3174" s="190"/>
      <c r="H3174" s="191"/>
      <c r="I3174" s="191"/>
      <c r="J3174" s="194"/>
      <c r="K3174" s="194"/>
      <c r="L3174" s="191"/>
      <c r="M3174" s="195"/>
      <c r="N3174" s="190"/>
      <c r="O3174" s="191"/>
      <c r="P3174" s="196"/>
      <c r="Q3174" s="197"/>
      <c r="R3174" s="208"/>
      <c r="S3174" s="209"/>
      <c r="T3174" s="200"/>
      <c r="U3174" s="201"/>
    </row>
    <row r="3175" spans="1:21" ht="20.100000000000001" customHeight="1">
      <c r="A3175" s="190"/>
      <c r="B3175" s="191"/>
      <c r="C3175" s="191"/>
      <c r="D3175" s="192"/>
      <c r="E3175" s="191"/>
      <c r="F3175" s="202"/>
      <c r="G3175" s="190"/>
      <c r="H3175" s="191"/>
      <c r="I3175" s="191"/>
      <c r="J3175" s="194"/>
      <c r="K3175" s="194"/>
      <c r="L3175" s="191"/>
      <c r="M3175" s="195"/>
      <c r="N3175" s="190"/>
      <c r="O3175" s="191"/>
      <c r="P3175" s="196"/>
      <c r="Q3175" s="197"/>
      <c r="R3175" s="203"/>
      <c r="S3175" s="199"/>
      <c r="T3175" s="247"/>
      <c r="U3175" s="293"/>
    </row>
    <row r="3176" spans="1:21" ht="20.100000000000001" customHeight="1">
      <c r="A3176" s="191"/>
      <c r="B3176" s="191"/>
      <c r="C3176" s="191"/>
      <c r="D3176" s="192"/>
      <c r="E3176" s="191"/>
      <c r="F3176" s="202"/>
      <c r="G3176" s="190"/>
      <c r="H3176" s="191"/>
      <c r="I3176" s="191"/>
      <c r="J3176" s="194"/>
      <c r="K3176" s="194"/>
      <c r="L3176" s="191"/>
      <c r="M3176" s="195"/>
      <c r="N3176" s="190"/>
      <c r="O3176" s="191"/>
      <c r="P3176" s="196"/>
      <c r="Q3176" s="197"/>
      <c r="R3176" s="208"/>
      <c r="S3176" s="209"/>
      <c r="T3176" s="200"/>
      <c r="U3176" s="221"/>
    </row>
    <row r="3177" spans="1:21" ht="20.100000000000001" customHeight="1">
      <c r="A3177" s="190"/>
      <c r="B3177" s="191"/>
      <c r="C3177" s="191"/>
      <c r="D3177" s="192"/>
      <c r="E3177" s="191"/>
      <c r="F3177" s="202"/>
      <c r="G3177" s="190"/>
      <c r="H3177" s="191"/>
      <c r="I3177" s="191"/>
      <c r="J3177" s="194"/>
      <c r="K3177" s="194"/>
      <c r="L3177" s="191"/>
      <c r="M3177" s="195"/>
      <c r="N3177" s="190"/>
      <c r="O3177" s="191"/>
      <c r="P3177" s="358"/>
      <c r="Q3177" s="359"/>
      <c r="R3177" s="215"/>
      <c r="S3177" s="215"/>
      <c r="T3177" s="241"/>
      <c r="U3177" s="242"/>
    </row>
    <row r="3178" spans="1:21" ht="20.100000000000001" customHeight="1">
      <c r="A3178" s="191"/>
      <c r="B3178" s="190"/>
      <c r="C3178" s="190"/>
      <c r="D3178" s="228"/>
      <c r="E3178" s="190"/>
      <c r="F3178" s="232"/>
      <c r="G3178" s="190"/>
      <c r="H3178" s="190"/>
      <c r="I3178" s="191"/>
      <c r="J3178" s="230"/>
      <c r="K3178" s="194"/>
      <c r="L3178" s="191"/>
      <c r="M3178" s="231"/>
      <c r="N3178" s="190"/>
      <c r="O3178" s="191"/>
      <c r="P3178" s="196"/>
      <c r="Q3178" s="197"/>
      <c r="R3178" s="215"/>
      <c r="S3178" s="215"/>
      <c r="T3178" s="219"/>
      <c r="U3178" s="221"/>
    </row>
    <row r="3179" spans="1:21" ht="20.100000000000001" customHeight="1">
      <c r="A3179" s="190"/>
      <c r="B3179" s="190"/>
      <c r="C3179" s="190"/>
      <c r="D3179" s="228"/>
      <c r="E3179" s="190"/>
      <c r="F3179" s="202"/>
      <c r="G3179" s="190"/>
      <c r="H3179" s="190"/>
      <c r="I3179" s="191"/>
      <c r="J3179" s="230"/>
      <c r="K3179" s="194"/>
      <c r="L3179" s="191"/>
      <c r="M3179" s="231"/>
      <c r="N3179" s="190"/>
      <c r="O3179" s="191"/>
      <c r="P3179" s="273"/>
      <c r="Q3179" s="204"/>
      <c r="R3179" s="345"/>
      <c r="S3179" s="344"/>
      <c r="T3179" s="212"/>
      <c r="U3179" s="205"/>
    </row>
    <row r="3180" spans="1:21" ht="20.100000000000001" customHeight="1">
      <c r="A3180" s="191"/>
      <c r="B3180" s="191"/>
      <c r="C3180" s="191"/>
      <c r="D3180" s="192"/>
      <c r="E3180" s="191"/>
      <c r="F3180" s="202"/>
      <c r="G3180" s="190"/>
      <c r="H3180" s="191"/>
      <c r="I3180" s="191"/>
      <c r="J3180" s="194"/>
      <c r="K3180" s="194"/>
      <c r="L3180" s="191"/>
      <c r="M3180" s="195"/>
      <c r="N3180" s="190"/>
      <c r="O3180" s="191"/>
      <c r="P3180" s="213"/>
      <c r="Q3180" s="214"/>
      <c r="R3180" s="254"/>
      <c r="S3180" s="254"/>
      <c r="T3180" s="216"/>
      <c r="U3180" s="217"/>
    </row>
    <row r="3181" spans="1:21" ht="20.100000000000001" customHeight="1">
      <c r="A3181" s="190"/>
      <c r="B3181" s="191"/>
      <c r="C3181" s="191"/>
      <c r="D3181" s="192"/>
      <c r="E3181" s="191"/>
      <c r="F3181" s="202"/>
      <c r="G3181" s="190"/>
      <c r="H3181" s="191"/>
      <c r="I3181" s="191"/>
      <c r="J3181" s="194"/>
      <c r="K3181" s="194"/>
      <c r="L3181" s="191"/>
      <c r="M3181" s="195"/>
      <c r="N3181" s="190"/>
      <c r="O3181" s="191"/>
      <c r="P3181" s="358"/>
      <c r="Q3181" s="359"/>
      <c r="R3181" s="203"/>
      <c r="S3181" s="204"/>
      <c r="T3181" s="200"/>
      <c r="U3181" s="205"/>
    </row>
    <row r="3182" spans="1:21" ht="20.100000000000001" customHeight="1">
      <c r="A3182" s="191"/>
      <c r="B3182" s="191"/>
      <c r="C3182" s="191"/>
      <c r="D3182" s="192"/>
      <c r="E3182" s="191"/>
      <c r="F3182" s="193"/>
      <c r="G3182" s="190"/>
      <c r="H3182" s="191"/>
      <c r="I3182" s="191"/>
      <c r="J3182" s="194"/>
      <c r="K3182" s="194"/>
      <c r="L3182" s="191"/>
      <c r="M3182" s="195"/>
      <c r="N3182" s="190"/>
      <c r="O3182" s="191"/>
      <c r="P3182" s="213"/>
      <c r="Q3182" s="214"/>
      <c r="R3182" s="215"/>
      <c r="S3182" s="215"/>
      <c r="T3182" s="285"/>
      <c r="U3182" s="255"/>
    </row>
    <row r="3183" spans="1:21" ht="20.100000000000001" customHeight="1">
      <c r="A3183" s="190"/>
      <c r="B3183" s="191"/>
      <c r="C3183" s="191"/>
      <c r="D3183" s="192"/>
      <c r="E3183" s="191"/>
      <c r="F3183" s="193"/>
      <c r="G3183" s="190"/>
      <c r="H3183" s="191"/>
      <c r="I3183" s="191"/>
      <c r="J3183" s="194"/>
      <c r="K3183" s="194"/>
      <c r="L3183" s="191"/>
      <c r="M3183" s="195"/>
      <c r="N3183" s="190"/>
      <c r="O3183" s="191"/>
      <c r="P3183" s="213"/>
      <c r="Q3183" s="214"/>
      <c r="R3183" s="244"/>
      <c r="S3183" s="245"/>
      <c r="T3183" s="233"/>
      <c r="U3183" s="284"/>
    </row>
    <row r="3184" spans="1:21" ht="20.100000000000001" customHeight="1">
      <c r="A3184" s="191"/>
      <c r="B3184" s="191"/>
      <c r="C3184" s="191"/>
      <c r="D3184" s="192"/>
      <c r="E3184" s="191"/>
      <c r="F3184" s="202"/>
      <c r="G3184" s="190"/>
      <c r="H3184" s="191"/>
      <c r="I3184" s="191"/>
      <c r="J3184" s="194"/>
      <c r="K3184" s="194"/>
      <c r="L3184" s="191"/>
      <c r="M3184" s="195"/>
      <c r="N3184" s="190"/>
      <c r="O3184" s="191"/>
      <c r="P3184" s="213"/>
      <c r="Q3184" s="214"/>
      <c r="R3184" s="215"/>
      <c r="S3184" s="215"/>
      <c r="T3184" s="216"/>
      <c r="U3184" s="272"/>
    </row>
    <row r="3185" spans="1:21" ht="20.100000000000001" customHeight="1">
      <c r="A3185" s="190"/>
      <c r="B3185" s="191"/>
      <c r="C3185" s="191"/>
      <c r="D3185" s="192"/>
      <c r="E3185" s="191"/>
      <c r="F3185" s="202"/>
      <c r="G3185" s="190"/>
      <c r="H3185" s="191"/>
      <c r="I3185" s="191"/>
      <c r="J3185" s="194"/>
      <c r="K3185" s="194"/>
      <c r="L3185" s="191"/>
      <c r="M3185" s="195"/>
      <c r="N3185" s="190"/>
      <c r="O3185" s="191"/>
      <c r="P3185" s="213"/>
      <c r="Q3185" s="214"/>
      <c r="R3185" s="215"/>
      <c r="S3185" s="215"/>
      <c r="T3185" s="216"/>
      <c r="U3185" s="217"/>
    </row>
    <row r="3186" spans="1:21" ht="20.100000000000001" customHeight="1">
      <c r="A3186" s="191"/>
      <c r="B3186" s="191"/>
      <c r="C3186" s="191"/>
      <c r="D3186" s="192"/>
      <c r="E3186" s="191"/>
      <c r="F3186" s="202"/>
      <c r="G3186" s="190"/>
      <c r="H3186" s="191"/>
      <c r="I3186" s="191"/>
      <c r="J3186" s="194"/>
      <c r="K3186" s="194"/>
      <c r="L3186" s="191"/>
      <c r="M3186" s="195"/>
      <c r="N3186" s="190"/>
      <c r="O3186" s="191"/>
      <c r="P3186" s="213"/>
      <c r="Q3186" s="214"/>
      <c r="R3186" s="345"/>
      <c r="S3186" s="344"/>
      <c r="T3186" s="200"/>
      <c r="U3186" s="284"/>
    </row>
    <row r="3187" spans="1:21" ht="20.100000000000001" customHeight="1">
      <c r="A3187" s="190"/>
      <c r="B3187" s="191"/>
      <c r="C3187" s="191"/>
      <c r="D3187" s="192"/>
      <c r="E3187" s="191"/>
      <c r="F3187" s="193"/>
      <c r="G3187" s="190"/>
      <c r="H3187" s="191"/>
      <c r="I3187" s="191"/>
      <c r="J3187" s="194"/>
      <c r="K3187" s="194"/>
      <c r="L3187" s="191"/>
      <c r="M3187" s="195"/>
      <c r="N3187" s="190"/>
      <c r="O3187" s="191"/>
      <c r="P3187" s="196"/>
      <c r="Q3187" s="197"/>
      <c r="R3187" s="203"/>
      <c r="S3187" s="199"/>
      <c r="T3187" s="200"/>
      <c r="U3187" s="221"/>
    </row>
    <row r="3188" spans="1:21" ht="20.100000000000001" customHeight="1">
      <c r="A3188" s="191"/>
      <c r="B3188" s="191"/>
      <c r="C3188" s="191"/>
      <c r="D3188" s="192"/>
      <c r="E3188" s="191"/>
      <c r="F3188" s="202"/>
      <c r="G3188" s="190"/>
      <c r="H3188" s="191"/>
      <c r="I3188" s="191"/>
      <c r="J3188" s="194"/>
      <c r="K3188" s="194"/>
      <c r="L3188" s="191"/>
      <c r="M3188" s="195"/>
      <c r="N3188" s="190"/>
      <c r="O3188" s="191"/>
      <c r="P3188" s="358"/>
      <c r="Q3188" s="359"/>
      <c r="R3188" s="244"/>
      <c r="S3188" s="366"/>
      <c r="T3188" s="233"/>
      <c r="U3188" s="284"/>
    </row>
    <row r="3189" spans="1:21" ht="20.100000000000001" customHeight="1">
      <c r="A3189" s="190"/>
      <c r="B3189" s="191"/>
      <c r="C3189" s="191"/>
      <c r="D3189" s="192"/>
      <c r="E3189" s="191"/>
      <c r="F3189" s="202"/>
      <c r="G3189" s="190"/>
      <c r="H3189" s="191"/>
      <c r="I3189" s="191"/>
      <c r="J3189" s="194"/>
      <c r="K3189" s="194"/>
      <c r="L3189" s="191"/>
      <c r="M3189" s="195"/>
      <c r="N3189" s="190"/>
      <c r="O3189" s="191"/>
      <c r="P3189" s="213"/>
      <c r="Q3189" s="214"/>
      <c r="R3189" s="215"/>
      <c r="S3189" s="215"/>
      <c r="T3189" s="296"/>
      <c r="U3189" s="242"/>
    </row>
    <row r="3190" spans="1:21" ht="20.100000000000001" customHeight="1">
      <c r="A3190" s="191"/>
      <c r="B3190" s="191"/>
      <c r="C3190" s="191"/>
      <c r="D3190" s="192"/>
      <c r="E3190" s="191"/>
      <c r="F3190" s="193"/>
      <c r="G3190" s="190"/>
      <c r="H3190" s="191"/>
      <c r="I3190" s="191"/>
      <c r="J3190" s="194"/>
      <c r="K3190" s="194"/>
      <c r="L3190" s="191"/>
      <c r="M3190" s="195"/>
      <c r="N3190" s="190"/>
      <c r="O3190" s="191"/>
      <c r="P3190" s="196"/>
      <c r="Q3190" s="197"/>
      <c r="R3190" s="208"/>
      <c r="S3190" s="209"/>
      <c r="T3190" s="200"/>
      <c r="U3190" s="205"/>
    </row>
    <row r="3191" spans="1:21" ht="20.100000000000001" customHeight="1">
      <c r="A3191" s="190"/>
      <c r="B3191" s="191"/>
      <c r="C3191" s="191"/>
      <c r="D3191" s="192"/>
      <c r="E3191" s="191"/>
      <c r="F3191" s="202"/>
      <c r="G3191" s="190"/>
      <c r="H3191" s="191"/>
      <c r="I3191" s="191"/>
      <c r="J3191" s="194"/>
      <c r="K3191" s="194"/>
      <c r="L3191" s="191"/>
      <c r="M3191" s="195"/>
      <c r="N3191" s="190"/>
      <c r="O3191" s="191"/>
      <c r="P3191" s="358"/>
      <c r="Q3191" s="359"/>
      <c r="R3191" s="203"/>
      <c r="S3191" s="204"/>
      <c r="T3191" s="200"/>
      <c r="U3191" s="205"/>
    </row>
    <row r="3192" spans="1:21" ht="20.100000000000001" customHeight="1">
      <c r="A3192" s="191"/>
      <c r="B3192" s="191"/>
      <c r="C3192" s="191"/>
      <c r="D3192" s="192"/>
      <c r="E3192" s="191"/>
      <c r="F3192" s="193"/>
      <c r="G3192" s="190"/>
      <c r="H3192" s="191"/>
      <c r="I3192" s="191"/>
      <c r="J3192" s="194"/>
      <c r="K3192" s="194"/>
      <c r="L3192" s="191"/>
      <c r="M3192" s="195"/>
      <c r="N3192" s="190"/>
      <c r="O3192" s="191"/>
      <c r="P3192" s="196"/>
      <c r="Q3192" s="197"/>
      <c r="R3192" s="282"/>
      <c r="S3192" s="236"/>
      <c r="T3192" s="219"/>
      <c r="U3192" s="201"/>
    </row>
    <row r="3193" spans="1:21" ht="20.100000000000001" customHeight="1">
      <c r="A3193" s="190"/>
      <c r="B3193" s="222"/>
      <c r="C3193" s="222"/>
      <c r="D3193" s="223"/>
      <c r="E3193" s="222"/>
      <c r="F3193" s="224"/>
      <c r="G3193" s="190"/>
      <c r="H3193" s="222"/>
      <c r="I3193" s="191"/>
      <c r="J3193" s="225"/>
      <c r="K3193" s="194"/>
      <c r="L3193" s="191"/>
      <c r="M3193" s="362"/>
      <c r="N3193" s="190"/>
      <c r="O3193" s="191"/>
      <c r="P3193" s="196"/>
      <c r="Q3193" s="197"/>
      <c r="R3193" s="278"/>
      <c r="S3193" s="266"/>
      <c r="T3193" s="200"/>
      <c r="U3193" s="205"/>
    </row>
    <row r="3194" spans="1:21" ht="20.100000000000001" customHeight="1">
      <c r="A3194" s="191"/>
      <c r="B3194" s="222"/>
      <c r="C3194" s="222"/>
      <c r="D3194" s="223"/>
      <c r="E3194" s="222"/>
      <c r="F3194" s="224"/>
      <c r="G3194" s="190"/>
      <c r="H3194" s="222"/>
      <c r="I3194" s="191"/>
      <c r="J3194" s="225"/>
      <c r="K3194" s="194"/>
      <c r="L3194" s="191"/>
      <c r="M3194" s="195"/>
      <c r="N3194" s="190"/>
      <c r="O3194" s="191"/>
      <c r="P3194" s="196"/>
      <c r="Q3194" s="197"/>
      <c r="R3194" s="206"/>
      <c r="S3194" s="207"/>
      <c r="T3194" s="200"/>
      <c r="U3194" s="205"/>
    </row>
    <row r="3195" spans="1:21" ht="20.100000000000001" customHeight="1">
      <c r="A3195" s="190"/>
      <c r="B3195" s="222"/>
      <c r="C3195" s="222"/>
      <c r="D3195" s="223"/>
      <c r="E3195" s="222"/>
      <c r="F3195" s="224"/>
      <c r="G3195" s="190"/>
      <c r="H3195" s="222"/>
      <c r="I3195" s="191"/>
      <c r="J3195" s="225"/>
      <c r="K3195" s="194"/>
      <c r="L3195" s="191"/>
      <c r="M3195" s="232"/>
      <c r="N3195" s="190"/>
      <c r="O3195" s="191"/>
      <c r="P3195" s="360"/>
      <c r="Q3195" s="361"/>
      <c r="R3195" s="215"/>
      <c r="S3195" s="215"/>
      <c r="T3195" s="219"/>
      <c r="U3195" s="242"/>
    </row>
    <row r="3196" spans="1:21" ht="20.100000000000001" customHeight="1">
      <c r="A3196" s="191"/>
      <c r="B3196" s="190"/>
      <c r="C3196" s="240"/>
      <c r="D3196" s="228"/>
      <c r="E3196" s="190"/>
      <c r="F3196" s="232"/>
      <c r="G3196" s="190"/>
      <c r="H3196" s="190"/>
      <c r="I3196" s="191"/>
      <c r="J3196" s="230"/>
      <c r="K3196" s="194"/>
      <c r="L3196" s="191"/>
      <c r="M3196" s="371"/>
      <c r="N3196" s="190"/>
      <c r="O3196" s="191"/>
      <c r="P3196" s="358"/>
      <c r="Q3196" s="359"/>
      <c r="R3196" s="203"/>
      <c r="S3196" s="199"/>
      <c r="T3196" s="200"/>
      <c r="U3196" s="201"/>
    </row>
    <row r="3197" spans="1:21" ht="20.100000000000001" customHeight="1">
      <c r="A3197" s="190"/>
      <c r="B3197" s="190"/>
      <c r="C3197" s="190"/>
      <c r="D3197" s="228"/>
      <c r="E3197" s="190"/>
      <c r="F3197" s="202"/>
      <c r="G3197" s="190"/>
      <c r="H3197" s="190"/>
      <c r="I3197" s="191"/>
      <c r="J3197" s="230"/>
      <c r="K3197" s="194"/>
      <c r="L3197" s="191"/>
      <c r="M3197" s="195"/>
      <c r="N3197" s="190"/>
      <c r="O3197" s="191"/>
      <c r="P3197" s="196"/>
      <c r="Q3197" s="197"/>
      <c r="R3197" s="198"/>
      <c r="S3197" s="199"/>
      <c r="T3197" s="200"/>
      <c r="U3197" s="201"/>
    </row>
    <row r="3198" spans="1:21" ht="20.100000000000001" customHeight="1">
      <c r="A3198" s="191"/>
      <c r="B3198" s="190"/>
      <c r="C3198" s="190"/>
      <c r="D3198" s="228"/>
      <c r="E3198" s="190"/>
      <c r="F3198" s="202"/>
      <c r="G3198" s="190"/>
      <c r="H3198" s="190"/>
      <c r="I3198" s="191"/>
      <c r="J3198" s="230"/>
      <c r="K3198" s="194"/>
      <c r="L3198" s="191"/>
      <c r="M3198" s="195"/>
      <c r="N3198" s="190"/>
      <c r="O3198" s="191"/>
      <c r="P3198" s="213"/>
      <c r="Q3198" s="214"/>
      <c r="R3198" s="215"/>
      <c r="S3198" s="215"/>
      <c r="T3198" s="216"/>
      <c r="U3198" s="255"/>
    </row>
    <row r="3199" spans="1:21" ht="20.100000000000001" customHeight="1">
      <c r="A3199" s="190"/>
      <c r="B3199" s="190"/>
      <c r="C3199" s="190"/>
      <c r="D3199" s="228"/>
      <c r="E3199" s="190"/>
      <c r="F3199" s="232"/>
      <c r="G3199" s="190"/>
      <c r="H3199" s="190"/>
      <c r="I3199" s="191"/>
      <c r="J3199" s="230"/>
      <c r="K3199" s="194"/>
      <c r="L3199" s="191"/>
      <c r="M3199" s="195"/>
      <c r="N3199" s="190"/>
      <c r="O3199" s="191"/>
      <c r="P3199" s="358"/>
      <c r="Q3199" s="359"/>
      <c r="R3199" s="203"/>
      <c r="S3199" s="211"/>
      <c r="T3199" s="200"/>
      <c r="U3199" s="201"/>
    </row>
    <row r="3200" spans="1:21" ht="20.100000000000001" customHeight="1">
      <c r="A3200" s="191"/>
      <c r="B3200" s="190"/>
      <c r="C3200" s="190"/>
      <c r="D3200" s="228"/>
      <c r="E3200" s="190"/>
      <c r="F3200" s="202"/>
      <c r="G3200" s="190"/>
      <c r="H3200" s="190"/>
      <c r="I3200" s="191"/>
      <c r="J3200" s="230"/>
      <c r="K3200" s="194"/>
      <c r="L3200" s="191"/>
      <c r="M3200" s="195"/>
      <c r="N3200" s="190"/>
      <c r="O3200" s="191"/>
      <c r="P3200" s="358"/>
      <c r="Q3200" s="359"/>
      <c r="R3200" s="244"/>
      <c r="S3200" s="280"/>
      <c r="T3200" s="233"/>
      <c r="U3200" s="292"/>
    </row>
    <row r="3201" spans="1:21" ht="20.100000000000001" customHeight="1">
      <c r="A3201" s="190"/>
      <c r="B3201" s="190"/>
      <c r="C3201" s="190"/>
      <c r="D3201" s="228"/>
      <c r="E3201" s="190"/>
      <c r="F3201" s="202"/>
      <c r="G3201" s="190"/>
      <c r="H3201" s="190"/>
      <c r="I3201" s="191"/>
      <c r="J3201" s="230"/>
      <c r="K3201" s="194"/>
      <c r="L3201" s="191"/>
      <c r="M3201" s="195"/>
      <c r="N3201" s="190"/>
      <c r="O3201" s="191"/>
      <c r="P3201" s="213"/>
      <c r="Q3201" s="214"/>
      <c r="R3201" s="215"/>
      <c r="S3201" s="215"/>
      <c r="T3201" s="258"/>
      <c r="U3201" s="280"/>
    </row>
    <row r="3202" spans="1:21" ht="20.100000000000001" customHeight="1">
      <c r="A3202" s="191"/>
      <c r="B3202" s="190"/>
      <c r="C3202" s="190"/>
      <c r="D3202" s="228"/>
      <c r="E3202" s="190"/>
      <c r="F3202" s="232"/>
      <c r="G3202" s="190"/>
      <c r="H3202" s="190"/>
      <c r="I3202" s="191"/>
      <c r="J3202" s="230"/>
      <c r="K3202" s="194"/>
      <c r="L3202" s="191"/>
      <c r="M3202" s="195"/>
      <c r="N3202" s="190"/>
      <c r="O3202" s="191"/>
      <c r="P3202" s="196"/>
      <c r="Q3202" s="197"/>
      <c r="R3202" s="206"/>
      <c r="S3202" s="207"/>
      <c r="T3202" s="200"/>
      <c r="U3202" s="201"/>
    </row>
    <row r="3203" spans="1:21" ht="20.100000000000001" customHeight="1">
      <c r="A3203" s="190"/>
      <c r="B3203" s="190"/>
      <c r="C3203" s="190"/>
      <c r="D3203" s="228"/>
      <c r="E3203" s="190"/>
      <c r="F3203" s="202"/>
      <c r="G3203" s="190"/>
      <c r="H3203" s="190"/>
      <c r="I3203" s="191"/>
      <c r="J3203" s="230"/>
      <c r="K3203" s="194"/>
      <c r="L3203" s="191"/>
      <c r="M3203" s="195"/>
      <c r="N3203" s="190"/>
      <c r="O3203" s="191"/>
      <c r="P3203" s="196"/>
      <c r="Q3203" s="197"/>
      <c r="R3203" s="203"/>
      <c r="S3203" s="204"/>
      <c r="T3203" s="200"/>
      <c r="U3203" s="201"/>
    </row>
    <row r="3204" spans="1:21" ht="20.100000000000001" customHeight="1">
      <c r="A3204" s="191"/>
      <c r="B3204" s="190"/>
      <c r="C3204" s="190"/>
      <c r="D3204" s="228"/>
      <c r="E3204" s="190"/>
      <c r="F3204" s="202"/>
      <c r="G3204" s="190"/>
      <c r="H3204" s="190"/>
      <c r="I3204" s="191"/>
      <c r="J3204" s="230"/>
      <c r="K3204" s="194"/>
      <c r="L3204" s="191"/>
      <c r="M3204" s="231"/>
      <c r="N3204" s="190"/>
      <c r="O3204" s="191"/>
      <c r="P3204" s="360"/>
      <c r="Q3204" s="361"/>
      <c r="R3204" s="215"/>
      <c r="S3204" s="215"/>
      <c r="T3204" s="219"/>
      <c r="U3204" s="242"/>
    </row>
    <row r="3205" spans="1:21" ht="20.100000000000001" customHeight="1">
      <c r="A3205" s="190"/>
      <c r="B3205" s="190"/>
      <c r="C3205" s="190"/>
      <c r="D3205" s="228"/>
      <c r="E3205" s="190"/>
      <c r="F3205" s="202"/>
      <c r="G3205" s="190"/>
      <c r="H3205" s="190"/>
      <c r="I3205" s="191"/>
      <c r="J3205" s="230"/>
      <c r="K3205" s="194"/>
      <c r="L3205" s="191"/>
      <c r="M3205" s="231"/>
      <c r="N3205" s="190"/>
      <c r="O3205" s="191"/>
      <c r="P3205" s="196"/>
      <c r="Q3205" s="197"/>
      <c r="R3205" s="226"/>
      <c r="S3205" s="227"/>
      <c r="T3205" s="219"/>
      <c r="U3205" s="201"/>
    </row>
    <row r="3206" spans="1:21" ht="20.100000000000001" customHeight="1">
      <c r="A3206" s="191"/>
      <c r="B3206" s="190"/>
      <c r="C3206" s="190"/>
      <c r="D3206" s="228"/>
      <c r="E3206" s="190"/>
      <c r="F3206" s="202"/>
      <c r="G3206" s="190"/>
      <c r="H3206" s="190"/>
      <c r="I3206" s="191"/>
      <c r="J3206" s="230"/>
      <c r="K3206" s="194"/>
      <c r="L3206" s="191"/>
      <c r="M3206" s="231"/>
      <c r="N3206" s="190"/>
      <c r="O3206" s="191"/>
      <c r="P3206" s="196"/>
      <c r="Q3206" s="197"/>
      <c r="R3206" s="203"/>
      <c r="S3206" s="204"/>
      <c r="T3206" s="200"/>
      <c r="U3206" s="201"/>
    </row>
    <row r="3207" spans="1:21" ht="20.100000000000001" customHeight="1">
      <c r="A3207" s="190"/>
      <c r="B3207" s="190"/>
      <c r="C3207" s="190"/>
      <c r="D3207" s="228"/>
      <c r="E3207" s="190"/>
      <c r="F3207" s="229"/>
      <c r="G3207" s="190"/>
      <c r="H3207" s="190"/>
      <c r="I3207" s="191"/>
      <c r="J3207" s="230"/>
      <c r="K3207" s="194"/>
      <c r="L3207" s="191"/>
      <c r="M3207" s="231"/>
      <c r="N3207" s="190"/>
      <c r="O3207" s="191"/>
      <c r="P3207" s="196"/>
      <c r="Q3207" s="197"/>
      <c r="R3207" s="208"/>
      <c r="S3207" s="209"/>
      <c r="T3207" s="200"/>
      <c r="U3207" s="205"/>
    </row>
    <row r="3208" spans="1:21" ht="20.100000000000001" customHeight="1">
      <c r="A3208" s="191"/>
      <c r="B3208" s="190"/>
      <c r="C3208" s="190"/>
      <c r="D3208" s="228"/>
      <c r="E3208" s="190"/>
      <c r="F3208" s="232"/>
      <c r="G3208" s="190"/>
      <c r="H3208" s="190"/>
      <c r="I3208" s="191"/>
      <c r="J3208" s="230"/>
      <c r="K3208" s="194"/>
      <c r="L3208" s="191"/>
      <c r="M3208" s="231"/>
      <c r="N3208" s="190"/>
      <c r="O3208" s="191"/>
      <c r="P3208" s="358"/>
      <c r="Q3208" s="359"/>
      <c r="R3208" s="203"/>
      <c r="S3208" s="211"/>
      <c r="T3208" s="200"/>
      <c r="U3208" s="201"/>
    </row>
    <row r="3209" spans="1:21" ht="20.100000000000001" customHeight="1">
      <c r="A3209" s="190"/>
      <c r="B3209" s="190"/>
      <c r="C3209" s="190"/>
      <c r="D3209" s="228"/>
      <c r="E3209" s="190"/>
      <c r="F3209" s="229"/>
      <c r="G3209" s="190"/>
      <c r="H3209" s="190"/>
      <c r="I3209" s="191"/>
      <c r="J3209" s="230"/>
      <c r="K3209" s="194"/>
      <c r="L3209" s="191"/>
      <c r="M3209" s="231"/>
      <c r="N3209" s="190"/>
      <c r="O3209" s="191"/>
      <c r="P3209" s="213"/>
      <c r="Q3209" s="214"/>
      <c r="R3209" s="254"/>
      <c r="S3209" s="254"/>
      <c r="T3209" s="216"/>
      <c r="U3209" s="217"/>
    </row>
    <row r="3210" spans="1:21" ht="20.100000000000001" customHeight="1">
      <c r="A3210" s="191"/>
      <c r="B3210" s="190"/>
      <c r="C3210" s="190"/>
      <c r="D3210" s="228"/>
      <c r="E3210" s="190"/>
      <c r="F3210" s="232"/>
      <c r="G3210" s="190"/>
      <c r="H3210" s="190"/>
      <c r="I3210" s="191"/>
      <c r="J3210" s="230"/>
      <c r="K3210" s="194"/>
      <c r="L3210" s="191"/>
      <c r="M3210" s="231"/>
      <c r="N3210" s="190"/>
      <c r="O3210" s="191"/>
      <c r="P3210" s="196"/>
      <c r="Q3210" s="197"/>
      <c r="R3210" s="206"/>
      <c r="S3210" s="207"/>
      <c r="T3210" s="200"/>
      <c r="U3210" s="201"/>
    </row>
    <row r="3211" spans="1:21" ht="20.100000000000001" customHeight="1">
      <c r="A3211" s="190"/>
      <c r="B3211" s="190"/>
      <c r="C3211" s="190"/>
      <c r="D3211" s="228"/>
      <c r="E3211" s="190"/>
      <c r="F3211" s="232"/>
      <c r="G3211" s="190"/>
      <c r="H3211" s="190"/>
      <c r="I3211" s="191"/>
      <c r="J3211" s="230"/>
      <c r="K3211" s="194"/>
      <c r="L3211" s="191"/>
      <c r="M3211" s="231"/>
      <c r="N3211" s="190"/>
      <c r="O3211" s="191"/>
      <c r="P3211" s="360"/>
      <c r="Q3211" s="361"/>
      <c r="R3211" s="206"/>
      <c r="S3211" s="207"/>
      <c r="T3211" s="200"/>
      <c r="U3211" s="210"/>
    </row>
    <row r="3212" spans="1:21" ht="20.100000000000001" customHeight="1">
      <c r="A3212" s="191"/>
      <c r="B3212" s="190"/>
      <c r="C3212" s="190"/>
      <c r="D3212" s="228"/>
      <c r="E3212" s="190"/>
      <c r="F3212" s="202"/>
      <c r="G3212" s="190"/>
      <c r="H3212" s="190"/>
      <c r="I3212" s="191"/>
      <c r="J3212" s="230"/>
      <c r="K3212" s="194"/>
      <c r="L3212" s="191"/>
      <c r="M3212" s="231"/>
      <c r="N3212" s="190"/>
      <c r="O3212" s="191"/>
      <c r="P3212" s="312"/>
      <c r="Q3212" s="261"/>
      <c r="R3212" s="203"/>
      <c r="S3212" s="211"/>
      <c r="T3212" s="200"/>
      <c r="U3212" s="289"/>
    </row>
    <row r="3213" spans="1:21" ht="20.100000000000001" customHeight="1">
      <c r="A3213" s="190"/>
      <c r="B3213" s="190"/>
      <c r="C3213" s="190"/>
      <c r="D3213" s="228"/>
      <c r="E3213" s="190"/>
      <c r="F3213" s="229"/>
      <c r="G3213" s="190"/>
      <c r="H3213" s="190"/>
      <c r="I3213" s="191"/>
      <c r="J3213" s="230"/>
      <c r="K3213" s="194"/>
      <c r="L3213" s="191"/>
      <c r="M3213" s="231"/>
      <c r="N3213" s="190"/>
      <c r="O3213" s="191"/>
      <c r="P3213" s="213"/>
      <c r="Q3213" s="214"/>
      <c r="R3213" s="254"/>
      <c r="S3213" s="215"/>
      <c r="T3213" s="216"/>
      <c r="U3213" s="255"/>
    </row>
    <row r="3214" spans="1:21" ht="20.100000000000001" customHeight="1">
      <c r="A3214" s="191"/>
      <c r="B3214" s="190"/>
      <c r="C3214" s="240"/>
      <c r="D3214" s="228"/>
      <c r="E3214" s="190"/>
      <c r="F3214" s="229"/>
      <c r="G3214" s="190"/>
      <c r="H3214" s="190"/>
      <c r="I3214" s="191"/>
      <c r="J3214" s="230"/>
      <c r="K3214" s="194"/>
      <c r="L3214" s="191"/>
      <c r="M3214" s="231"/>
      <c r="N3214" s="190"/>
      <c r="O3214" s="191"/>
      <c r="P3214" s="196"/>
      <c r="Q3214" s="197"/>
      <c r="R3214" s="226"/>
      <c r="S3214" s="227"/>
      <c r="T3214" s="219"/>
      <c r="U3214" s="210"/>
    </row>
    <row r="3215" spans="1:21" ht="20.100000000000001" customHeight="1">
      <c r="A3215" s="190"/>
      <c r="B3215" s="190"/>
      <c r="C3215" s="240"/>
      <c r="D3215" s="228"/>
      <c r="E3215" s="190"/>
      <c r="F3215" s="229"/>
      <c r="G3215" s="190"/>
      <c r="H3215" s="190"/>
      <c r="I3215" s="191"/>
      <c r="J3215" s="230"/>
      <c r="K3215" s="194"/>
      <c r="L3215" s="191"/>
      <c r="M3215" s="231"/>
      <c r="N3215" s="190"/>
      <c r="O3215" s="191"/>
      <c r="P3215" s="213"/>
      <c r="Q3215" s="214"/>
      <c r="R3215" s="215"/>
      <c r="S3215" s="215"/>
      <c r="T3215" s="216"/>
      <c r="U3215" s="242"/>
    </row>
    <row r="3216" spans="1:21" ht="20.100000000000001" customHeight="1">
      <c r="A3216" s="191"/>
      <c r="B3216" s="190"/>
      <c r="C3216" s="190"/>
      <c r="D3216" s="228"/>
      <c r="E3216" s="190"/>
      <c r="F3216" s="229"/>
      <c r="G3216" s="190"/>
      <c r="H3216" s="190"/>
      <c r="I3216" s="191"/>
      <c r="J3216" s="230"/>
      <c r="K3216" s="194"/>
      <c r="L3216" s="191"/>
      <c r="M3216" s="231"/>
      <c r="N3216" s="190"/>
      <c r="O3216" s="191"/>
      <c r="P3216" s="196"/>
      <c r="Q3216" s="197"/>
      <c r="R3216" s="345"/>
      <c r="S3216" s="344"/>
      <c r="T3216" s="200"/>
      <c r="U3216" s="293"/>
    </row>
    <row r="3217" spans="1:21" ht="20.100000000000001" customHeight="1">
      <c r="A3217" s="190"/>
      <c r="B3217" s="190"/>
      <c r="C3217" s="190"/>
      <c r="D3217" s="228"/>
      <c r="E3217" s="190"/>
      <c r="F3217" s="229"/>
      <c r="G3217" s="190"/>
      <c r="H3217" s="190"/>
      <c r="I3217" s="191"/>
      <c r="J3217" s="230"/>
      <c r="K3217" s="194"/>
      <c r="L3217" s="191"/>
      <c r="M3217" s="231"/>
      <c r="N3217" s="190"/>
      <c r="O3217" s="191"/>
      <c r="P3217" s="196"/>
      <c r="Q3217" s="197"/>
      <c r="R3217" s="203"/>
      <c r="S3217" s="204"/>
      <c r="T3217" s="200"/>
      <c r="U3217" s="201"/>
    </row>
    <row r="3218" spans="1:21" ht="20.100000000000001" customHeight="1">
      <c r="A3218" s="191"/>
      <c r="B3218" s="190"/>
      <c r="C3218" s="190"/>
      <c r="D3218" s="228"/>
      <c r="E3218" s="190"/>
      <c r="F3218" s="229"/>
      <c r="G3218" s="190"/>
      <c r="H3218" s="190"/>
      <c r="I3218" s="191"/>
      <c r="J3218" s="230"/>
      <c r="K3218" s="194"/>
      <c r="L3218" s="191"/>
      <c r="M3218" s="231"/>
      <c r="N3218" s="190"/>
      <c r="O3218" s="191"/>
      <c r="P3218" s="360"/>
      <c r="Q3218" s="361"/>
      <c r="R3218" s="254"/>
      <c r="S3218" s="254"/>
      <c r="T3218" s="216"/>
      <c r="U3218" s="272"/>
    </row>
    <row r="3219" spans="1:21" ht="20.100000000000001" customHeight="1">
      <c r="A3219" s="190"/>
      <c r="B3219" s="190"/>
      <c r="C3219" s="190"/>
      <c r="D3219" s="228"/>
      <c r="E3219" s="190"/>
      <c r="F3219" s="229"/>
      <c r="G3219" s="190"/>
      <c r="H3219" s="190"/>
      <c r="I3219" s="191"/>
      <c r="J3219" s="230"/>
      <c r="K3219" s="194"/>
      <c r="L3219" s="191"/>
      <c r="M3219" s="231"/>
      <c r="N3219" s="190"/>
      <c r="O3219" s="191"/>
      <c r="P3219" s="213"/>
      <c r="Q3219" s="214"/>
      <c r="R3219" s="215"/>
      <c r="S3219" s="215"/>
      <c r="T3219" s="219"/>
      <c r="U3219" s="242"/>
    </row>
    <row r="3220" spans="1:21" ht="20.100000000000001" customHeight="1">
      <c r="A3220" s="191"/>
      <c r="B3220" s="190"/>
      <c r="C3220" s="190"/>
      <c r="D3220" s="228"/>
      <c r="E3220" s="190"/>
      <c r="F3220" s="232"/>
      <c r="G3220" s="190"/>
      <c r="H3220" s="190"/>
      <c r="I3220" s="191"/>
      <c r="J3220" s="230"/>
      <c r="K3220" s="194"/>
      <c r="L3220" s="191"/>
      <c r="M3220" s="231"/>
      <c r="N3220" s="190"/>
      <c r="O3220" s="191"/>
      <c r="P3220" s="358"/>
      <c r="Q3220" s="359"/>
      <c r="R3220" s="203"/>
      <c r="S3220" s="204"/>
      <c r="T3220" s="200"/>
      <c r="U3220" s="201"/>
    </row>
    <row r="3221" spans="1:21" ht="20.100000000000001" customHeight="1">
      <c r="A3221" s="190"/>
      <c r="B3221" s="190"/>
      <c r="C3221" s="190"/>
      <c r="D3221" s="228"/>
      <c r="E3221" s="190"/>
      <c r="F3221" s="235"/>
      <c r="G3221" s="190"/>
      <c r="H3221" s="190"/>
      <c r="I3221" s="191"/>
      <c r="J3221" s="230"/>
      <c r="K3221" s="194"/>
      <c r="L3221" s="191"/>
      <c r="M3221" s="231"/>
      <c r="N3221" s="190"/>
      <c r="O3221" s="191"/>
      <c r="P3221" s="213"/>
      <c r="Q3221" s="214"/>
      <c r="R3221" s="215"/>
      <c r="S3221" s="215"/>
      <c r="T3221" s="285"/>
      <c r="U3221" s="295"/>
    </row>
    <row r="3222" spans="1:21" ht="20.100000000000001" customHeight="1">
      <c r="A3222" s="191"/>
      <c r="B3222" s="190"/>
      <c r="C3222" s="190"/>
      <c r="D3222" s="228"/>
      <c r="E3222" s="190"/>
      <c r="F3222" s="235"/>
      <c r="G3222" s="190"/>
      <c r="H3222" s="190"/>
      <c r="I3222" s="191"/>
      <c r="J3222" s="230"/>
      <c r="K3222" s="194"/>
      <c r="L3222" s="191"/>
      <c r="M3222" s="231"/>
      <c r="N3222" s="190"/>
      <c r="O3222" s="191"/>
      <c r="P3222" s="196"/>
      <c r="Q3222" s="197"/>
      <c r="R3222" s="206"/>
      <c r="S3222" s="207"/>
      <c r="T3222" s="200"/>
      <c r="U3222" s="205"/>
    </row>
    <row r="3223" spans="1:21" ht="20.100000000000001" customHeight="1">
      <c r="A3223" s="190"/>
      <c r="B3223" s="190"/>
      <c r="C3223" s="190"/>
      <c r="D3223" s="228"/>
      <c r="E3223" s="190"/>
      <c r="F3223" s="232"/>
      <c r="G3223" s="190"/>
      <c r="H3223" s="190"/>
      <c r="I3223" s="191"/>
      <c r="J3223" s="230"/>
      <c r="K3223" s="194"/>
      <c r="L3223" s="191"/>
      <c r="M3223" s="231"/>
      <c r="N3223" s="190"/>
      <c r="O3223" s="191"/>
      <c r="P3223" s="196"/>
      <c r="Q3223" s="197"/>
      <c r="R3223" s="286"/>
      <c r="S3223" s="204"/>
      <c r="T3223" s="219"/>
      <c r="U3223" s="205"/>
    </row>
    <row r="3224" spans="1:21" ht="20.100000000000001" customHeight="1">
      <c r="A3224" s="191"/>
      <c r="B3224" s="190"/>
      <c r="C3224" s="190"/>
      <c r="D3224" s="228"/>
      <c r="E3224" s="190"/>
      <c r="F3224" s="235"/>
      <c r="G3224" s="190"/>
      <c r="H3224" s="190"/>
      <c r="I3224" s="191"/>
      <c r="J3224" s="230"/>
      <c r="K3224" s="194"/>
      <c r="L3224" s="191"/>
      <c r="M3224" s="231"/>
      <c r="N3224" s="190"/>
      <c r="O3224" s="191"/>
      <c r="P3224" s="196"/>
      <c r="Q3224" s="197"/>
      <c r="R3224" s="282"/>
      <c r="S3224" s="236"/>
      <c r="T3224" s="219"/>
      <c r="U3224" s="210"/>
    </row>
    <row r="3225" spans="1:21" ht="20.100000000000001" customHeight="1">
      <c r="A3225" s="190"/>
      <c r="B3225" s="190"/>
      <c r="C3225" s="190"/>
      <c r="D3225" s="228"/>
      <c r="E3225" s="190"/>
      <c r="F3225" s="235"/>
      <c r="G3225" s="190"/>
      <c r="H3225" s="190"/>
      <c r="I3225" s="191"/>
      <c r="J3225" s="230"/>
      <c r="K3225" s="194"/>
      <c r="L3225" s="191"/>
      <c r="M3225" s="231"/>
      <c r="N3225" s="190"/>
      <c r="O3225" s="191"/>
      <c r="P3225" s="196"/>
      <c r="Q3225" s="197"/>
      <c r="R3225" s="203"/>
      <c r="S3225" s="211"/>
      <c r="T3225" s="200"/>
      <c r="U3225" s="201"/>
    </row>
    <row r="3226" spans="1:21" ht="20.100000000000001" customHeight="1">
      <c r="A3226" s="191"/>
      <c r="B3226" s="190"/>
      <c r="C3226" s="190"/>
      <c r="D3226" s="228"/>
      <c r="E3226" s="190"/>
      <c r="F3226" s="232"/>
      <c r="G3226" s="190"/>
      <c r="H3226" s="190"/>
      <c r="I3226" s="191"/>
      <c r="J3226" s="230"/>
      <c r="K3226" s="194"/>
      <c r="L3226" s="191"/>
      <c r="M3226" s="231"/>
      <c r="N3226" s="190"/>
      <c r="O3226" s="191"/>
      <c r="P3226" s="196"/>
      <c r="Q3226" s="197"/>
      <c r="R3226" s="208"/>
      <c r="S3226" s="209"/>
      <c r="T3226" s="200"/>
      <c r="U3226" s="210"/>
    </row>
    <row r="3227" spans="1:21" ht="20.100000000000001" customHeight="1">
      <c r="A3227" s="190"/>
      <c r="B3227" s="190"/>
      <c r="C3227" s="240"/>
      <c r="D3227" s="228"/>
      <c r="E3227" s="190"/>
      <c r="F3227" s="235"/>
      <c r="G3227" s="190"/>
      <c r="H3227" s="190"/>
      <c r="I3227" s="191"/>
      <c r="J3227" s="230"/>
      <c r="K3227" s="194"/>
      <c r="L3227" s="191"/>
      <c r="M3227" s="231"/>
      <c r="N3227" s="190"/>
      <c r="O3227" s="191"/>
      <c r="P3227" s="196"/>
      <c r="Q3227" s="197"/>
      <c r="R3227" s="208"/>
      <c r="S3227" s="209"/>
      <c r="T3227" s="200"/>
      <c r="U3227" s="210"/>
    </row>
    <row r="3228" spans="1:21" ht="20.100000000000001" customHeight="1">
      <c r="A3228" s="191"/>
      <c r="B3228" s="190"/>
      <c r="C3228" s="240"/>
      <c r="D3228" s="228"/>
      <c r="E3228" s="190"/>
      <c r="F3228" s="235"/>
      <c r="G3228" s="190"/>
      <c r="H3228" s="190"/>
      <c r="I3228" s="191"/>
      <c r="J3228" s="230"/>
      <c r="K3228" s="194"/>
      <c r="L3228" s="191"/>
      <c r="M3228" s="231"/>
      <c r="N3228" s="190"/>
      <c r="O3228" s="191"/>
      <c r="P3228" s="213"/>
      <c r="Q3228" s="214"/>
      <c r="R3228" s="215"/>
      <c r="S3228" s="215"/>
      <c r="T3228" s="219"/>
      <c r="U3228" s="242"/>
    </row>
    <row r="3229" spans="1:21" ht="20.100000000000001" customHeight="1">
      <c r="A3229" s="190"/>
      <c r="B3229" s="190"/>
      <c r="C3229" s="240"/>
      <c r="D3229" s="228"/>
      <c r="E3229" s="190"/>
      <c r="F3229" s="232"/>
      <c r="G3229" s="190"/>
      <c r="H3229" s="190"/>
      <c r="I3229" s="191"/>
      <c r="J3229" s="230"/>
      <c r="K3229" s="194"/>
      <c r="L3229" s="191"/>
      <c r="M3229" s="231"/>
      <c r="N3229" s="190"/>
      <c r="O3229" s="191"/>
      <c r="P3229" s="358"/>
      <c r="Q3229" s="359"/>
      <c r="R3229" s="206"/>
      <c r="S3229" s="207"/>
      <c r="T3229" s="200"/>
      <c r="U3229" s="201"/>
    </row>
    <row r="3230" spans="1:21" ht="20.100000000000001" customHeight="1">
      <c r="A3230" s="191"/>
      <c r="B3230" s="190"/>
      <c r="C3230" s="190"/>
      <c r="D3230" s="228"/>
      <c r="E3230" s="190"/>
      <c r="F3230" s="235"/>
      <c r="G3230" s="190"/>
      <c r="H3230" s="190"/>
      <c r="I3230" s="191"/>
      <c r="J3230" s="230"/>
      <c r="K3230" s="194"/>
      <c r="L3230" s="191"/>
      <c r="M3230" s="231"/>
      <c r="N3230" s="190"/>
      <c r="O3230" s="191"/>
      <c r="P3230" s="196"/>
      <c r="Q3230" s="197"/>
      <c r="R3230" s="345"/>
      <c r="S3230" s="344"/>
      <c r="T3230" s="200"/>
      <c r="U3230" s="205"/>
    </row>
    <row r="3231" spans="1:21" ht="20.100000000000001" customHeight="1">
      <c r="A3231" s="190"/>
      <c r="B3231" s="191"/>
      <c r="C3231" s="191"/>
      <c r="D3231" s="192"/>
      <c r="E3231" s="191"/>
      <c r="F3231" s="202"/>
      <c r="G3231" s="190"/>
      <c r="H3231" s="191"/>
      <c r="I3231" s="191"/>
      <c r="J3231" s="194"/>
      <c r="K3231" s="194"/>
      <c r="L3231" s="191"/>
      <c r="M3231" s="195"/>
      <c r="N3231" s="190"/>
      <c r="O3231" s="191"/>
      <c r="P3231" s="196"/>
      <c r="Q3231" s="197"/>
      <c r="R3231" s="226"/>
      <c r="S3231" s="227"/>
      <c r="T3231" s="219"/>
      <c r="U3231" s="201"/>
    </row>
    <row r="3232" spans="1:21" ht="20.100000000000001" customHeight="1">
      <c r="A3232" s="191"/>
      <c r="B3232" s="190"/>
      <c r="C3232" s="240"/>
      <c r="D3232" s="228"/>
      <c r="E3232" s="190"/>
      <c r="F3232" s="229"/>
      <c r="G3232" s="190"/>
      <c r="H3232" s="190"/>
      <c r="I3232" s="191"/>
      <c r="J3232" s="230"/>
      <c r="K3232" s="194"/>
      <c r="L3232" s="191"/>
      <c r="M3232" s="231"/>
      <c r="N3232" s="190"/>
      <c r="O3232" s="191"/>
      <c r="P3232" s="213"/>
      <c r="Q3232" s="214"/>
      <c r="R3232" s="215"/>
      <c r="S3232" s="215"/>
      <c r="T3232" s="219"/>
      <c r="U3232" s="242"/>
    </row>
    <row r="3233" spans="1:21" ht="20.100000000000001" customHeight="1">
      <c r="A3233" s="190"/>
      <c r="B3233" s="190"/>
      <c r="C3233" s="240"/>
      <c r="D3233" s="228"/>
      <c r="E3233" s="190"/>
      <c r="F3233" s="202"/>
      <c r="G3233" s="190"/>
      <c r="H3233" s="190"/>
      <c r="I3233" s="191"/>
      <c r="J3233" s="230"/>
      <c r="K3233" s="194"/>
      <c r="L3233" s="191"/>
      <c r="M3233" s="231"/>
      <c r="N3233" s="190"/>
      <c r="O3233" s="191"/>
      <c r="P3233" s="358"/>
      <c r="Q3233" s="359"/>
      <c r="R3233" s="226"/>
      <c r="S3233" s="227"/>
      <c r="T3233" s="219"/>
      <c r="U3233" s="201"/>
    </row>
    <row r="3234" spans="1:21" ht="20.100000000000001" customHeight="1">
      <c r="A3234" s="191"/>
      <c r="B3234" s="190"/>
      <c r="C3234" s="240"/>
      <c r="D3234" s="228"/>
      <c r="E3234" s="190"/>
      <c r="F3234" s="232"/>
      <c r="G3234" s="190"/>
      <c r="H3234" s="190"/>
      <c r="I3234" s="191"/>
      <c r="J3234" s="230"/>
      <c r="K3234" s="194"/>
      <c r="L3234" s="191"/>
      <c r="M3234" s="231"/>
      <c r="N3234" s="190"/>
      <c r="O3234" s="191"/>
      <c r="P3234" s="196"/>
      <c r="Q3234" s="197"/>
      <c r="R3234" s="198"/>
      <c r="S3234" s="199"/>
      <c r="T3234" s="200"/>
      <c r="U3234" s="237"/>
    </row>
    <row r="3235" spans="1:21" ht="20.100000000000001" customHeight="1">
      <c r="A3235" s="190"/>
      <c r="B3235" s="190"/>
      <c r="C3235" s="190"/>
      <c r="D3235" s="228"/>
      <c r="E3235" s="190"/>
      <c r="F3235" s="235"/>
      <c r="G3235" s="190"/>
      <c r="H3235" s="190"/>
      <c r="I3235" s="191"/>
      <c r="J3235" s="230"/>
      <c r="K3235" s="194"/>
      <c r="L3235" s="191"/>
      <c r="M3235" s="231"/>
      <c r="N3235" s="190"/>
      <c r="O3235" s="191"/>
      <c r="P3235" s="196"/>
      <c r="Q3235" s="197"/>
      <c r="R3235" s="226"/>
      <c r="S3235" s="227"/>
      <c r="T3235" s="219"/>
      <c r="U3235" s="205"/>
    </row>
    <row r="3236" spans="1:21" ht="20.100000000000001" customHeight="1">
      <c r="A3236" s="191"/>
      <c r="B3236" s="190"/>
      <c r="C3236" s="190"/>
      <c r="D3236" s="228"/>
      <c r="E3236" s="190"/>
      <c r="F3236" s="232"/>
      <c r="G3236" s="190"/>
      <c r="H3236" s="190"/>
      <c r="I3236" s="191"/>
      <c r="J3236" s="230"/>
      <c r="K3236" s="194"/>
      <c r="L3236" s="191"/>
      <c r="M3236" s="231"/>
      <c r="N3236" s="190"/>
      <c r="O3236" s="191"/>
      <c r="P3236" s="196"/>
      <c r="Q3236" s="197"/>
      <c r="R3236" s="226"/>
      <c r="S3236" s="227"/>
      <c r="T3236" s="219"/>
      <c r="U3236" s="201"/>
    </row>
    <row r="3237" spans="1:21" ht="20.100000000000001" customHeight="1">
      <c r="A3237" s="190"/>
      <c r="B3237" s="190"/>
      <c r="C3237" s="190"/>
      <c r="D3237" s="228"/>
      <c r="E3237" s="190"/>
      <c r="F3237" s="202"/>
      <c r="G3237" s="190"/>
      <c r="H3237" s="190"/>
      <c r="I3237" s="191"/>
      <c r="J3237" s="230"/>
      <c r="K3237" s="194"/>
      <c r="L3237" s="191"/>
      <c r="M3237" s="231"/>
      <c r="N3237" s="190"/>
      <c r="O3237" s="191"/>
      <c r="P3237" s="213"/>
      <c r="Q3237" s="214"/>
      <c r="R3237" s="215"/>
      <c r="S3237" s="215"/>
      <c r="T3237" s="216"/>
      <c r="U3237" s="255"/>
    </row>
    <row r="3238" spans="1:21" ht="20.100000000000001" customHeight="1">
      <c r="A3238" s="191"/>
      <c r="B3238" s="190"/>
      <c r="C3238" s="240"/>
      <c r="D3238" s="228"/>
      <c r="E3238" s="190"/>
      <c r="F3238" s="232"/>
      <c r="G3238" s="190"/>
      <c r="H3238" s="190"/>
      <c r="I3238" s="191"/>
      <c r="J3238" s="230"/>
      <c r="K3238" s="194"/>
      <c r="L3238" s="191"/>
      <c r="M3238" s="190"/>
      <c r="N3238" s="190"/>
      <c r="O3238" s="191"/>
      <c r="P3238" s="360"/>
      <c r="Q3238" s="361"/>
      <c r="R3238" s="203"/>
      <c r="S3238" s="211"/>
      <c r="T3238" s="247"/>
      <c r="U3238" s="205"/>
    </row>
    <row r="3239" spans="1:21" ht="20.100000000000001" customHeight="1">
      <c r="A3239" s="190"/>
      <c r="B3239" s="190"/>
      <c r="C3239" s="190"/>
      <c r="D3239" s="228"/>
      <c r="E3239" s="190"/>
      <c r="F3239" s="202"/>
      <c r="G3239" s="190"/>
      <c r="H3239" s="190"/>
      <c r="I3239" s="191"/>
      <c r="J3239" s="230"/>
      <c r="K3239" s="194"/>
      <c r="L3239" s="191"/>
      <c r="M3239" s="231"/>
      <c r="N3239" s="190"/>
      <c r="O3239" s="191"/>
      <c r="P3239" s="196"/>
      <c r="Q3239" s="197"/>
      <c r="R3239" s="208"/>
      <c r="S3239" s="209"/>
      <c r="T3239" s="200"/>
      <c r="U3239" s="210"/>
    </row>
    <row r="3240" spans="1:21" ht="20.100000000000001" customHeight="1">
      <c r="A3240" s="191"/>
      <c r="B3240" s="190"/>
      <c r="C3240" s="190"/>
      <c r="D3240" s="228"/>
      <c r="E3240" s="190"/>
      <c r="F3240" s="202"/>
      <c r="G3240" s="190"/>
      <c r="H3240" s="190"/>
      <c r="I3240" s="191"/>
      <c r="J3240" s="230"/>
      <c r="K3240" s="194"/>
      <c r="L3240" s="191"/>
      <c r="M3240" s="231"/>
      <c r="N3240" s="190"/>
      <c r="O3240" s="191"/>
      <c r="P3240" s="312"/>
      <c r="Q3240" s="261"/>
      <c r="R3240" s="203"/>
      <c r="S3240" s="211"/>
      <c r="T3240" s="200"/>
      <c r="U3240" s="205"/>
    </row>
    <row r="3241" spans="1:21" ht="20.100000000000001" customHeight="1">
      <c r="A3241" s="190"/>
      <c r="B3241" s="190"/>
      <c r="C3241" s="190"/>
      <c r="D3241" s="228"/>
      <c r="E3241" s="190"/>
      <c r="F3241" s="394"/>
      <c r="G3241" s="190"/>
      <c r="H3241" s="190"/>
      <c r="I3241" s="191"/>
      <c r="J3241" s="230"/>
      <c r="K3241" s="194"/>
      <c r="L3241" s="191"/>
      <c r="M3241" s="190"/>
      <c r="N3241" s="190"/>
      <c r="O3241" s="191"/>
      <c r="P3241" s="213"/>
      <c r="Q3241" s="214"/>
      <c r="R3241" s="254"/>
      <c r="S3241" s="254"/>
      <c r="T3241" s="219"/>
      <c r="U3241" s="242"/>
    </row>
    <row r="3242" spans="1:21" ht="20.100000000000001" customHeight="1">
      <c r="A3242" s="191"/>
      <c r="B3242" s="190"/>
      <c r="C3242" s="240"/>
      <c r="D3242" s="228"/>
      <c r="E3242" s="190"/>
      <c r="F3242" s="232"/>
      <c r="G3242" s="190"/>
      <c r="H3242" s="190"/>
      <c r="I3242" s="191"/>
      <c r="J3242" s="230"/>
      <c r="K3242" s="194"/>
      <c r="L3242" s="191"/>
      <c r="M3242" s="231"/>
      <c r="N3242" s="190"/>
      <c r="O3242" s="191"/>
      <c r="P3242" s="196"/>
      <c r="Q3242" s="197"/>
      <c r="R3242" s="203"/>
      <c r="S3242" s="204"/>
      <c r="T3242" s="200"/>
      <c r="U3242" s="292"/>
    </row>
    <row r="3243" spans="1:21" ht="20.100000000000001" customHeight="1">
      <c r="A3243" s="190"/>
      <c r="B3243" s="190"/>
      <c r="C3243" s="240"/>
      <c r="D3243" s="228"/>
      <c r="E3243" s="190"/>
      <c r="F3243" s="232"/>
      <c r="G3243" s="190"/>
      <c r="H3243" s="190"/>
      <c r="I3243" s="191"/>
      <c r="J3243" s="230"/>
      <c r="K3243" s="194"/>
      <c r="L3243" s="191"/>
      <c r="M3243" s="231"/>
      <c r="N3243" s="190"/>
      <c r="O3243" s="191"/>
      <c r="P3243" s="196"/>
      <c r="Q3243" s="197"/>
      <c r="R3243" s="203"/>
      <c r="S3243" s="204"/>
      <c r="T3243" s="200"/>
      <c r="U3243" s="292"/>
    </row>
    <row r="3244" spans="1:21" ht="20.100000000000001" customHeight="1">
      <c r="A3244" s="191"/>
      <c r="B3244" s="190"/>
      <c r="C3244" s="190"/>
      <c r="D3244" s="228"/>
      <c r="E3244" s="190"/>
      <c r="F3244" s="202"/>
      <c r="G3244" s="190"/>
      <c r="H3244" s="190"/>
      <c r="I3244" s="191"/>
      <c r="J3244" s="230"/>
      <c r="K3244" s="194"/>
      <c r="L3244" s="191"/>
      <c r="M3244" s="231"/>
      <c r="N3244" s="190"/>
      <c r="O3244" s="191"/>
      <c r="P3244" s="213"/>
      <c r="Q3244" s="214"/>
      <c r="R3244" s="215"/>
      <c r="S3244" s="215"/>
      <c r="T3244" s="216"/>
      <c r="U3244" s="255"/>
    </row>
    <row r="3245" spans="1:21" ht="20.100000000000001" customHeight="1">
      <c r="A3245" s="190"/>
      <c r="B3245" s="190"/>
      <c r="C3245" s="190"/>
      <c r="D3245" s="228"/>
      <c r="E3245" s="190"/>
      <c r="F3245" s="232"/>
      <c r="G3245" s="190"/>
      <c r="H3245" s="190"/>
      <c r="I3245" s="191"/>
      <c r="J3245" s="230"/>
      <c r="K3245" s="194"/>
      <c r="L3245" s="191"/>
      <c r="M3245" s="231"/>
      <c r="N3245" s="190"/>
      <c r="O3245" s="191"/>
      <c r="P3245" s="196"/>
      <c r="Q3245" s="197"/>
      <c r="R3245" s="198"/>
      <c r="S3245" s="199"/>
      <c r="T3245" s="200"/>
      <c r="U3245" s="221"/>
    </row>
    <row r="3246" spans="1:21" ht="20.100000000000001" customHeight="1">
      <c r="A3246" s="191"/>
      <c r="B3246" s="190"/>
      <c r="C3246" s="190"/>
      <c r="D3246" s="228"/>
      <c r="E3246" s="190"/>
      <c r="F3246" s="202"/>
      <c r="G3246" s="190"/>
      <c r="H3246" s="190"/>
      <c r="I3246" s="191"/>
      <c r="J3246" s="230"/>
      <c r="K3246" s="194"/>
      <c r="L3246" s="191"/>
      <c r="M3246" s="231"/>
      <c r="N3246" s="190"/>
      <c r="O3246" s="191"/>
      <c r="P3246" s="196"/>
      <c r="Q3246" s="197"/>
      <c r="R3246" s="206"/>
      <c r="S3246" s="207"/>
      <c r="T3246" s="200"/>
      <c r="U3246" s="221"/>
    </row>
    <row r="3247" spans="1:21" ht="20.100000000000001" customHeight="1">
      <c r="A3247" s="190"/>
      <c r="B3247" s="190"/>
      <c r="C3247" s="190"/>
      <c r="D3247" s="228"/>
      <c r="E3247" s="190"/>
      <c r="F3247" s="202"/>
      <c r="G3247" s="190"/>
      <c r="H3247" s="190"/>
      <c r="I3247" s="191"/>
      <c r="J3247" s="230"/>
      <c r="K3247" s="194"/>
      <c r="L3247" s="191"/>
      <c r="M3247" s="231"/>
      <c r="N3247" s="190"/>
      <c r="O3247" s="191"/>
      <c r="P3247" s="196"/>
      <c r="Q3247" s="197"/>
      <c r="R3247" s="206"/>
      <c r="S3247" s="207"/>
      <c r="T3247" s="247"/>
      <c r="U3247" s="201"/>
    </row>
    <row r="3248" spans="1:21" ht="20.100000000000001" customHeight="1">
      <c r="A3248" s="191"/>
      <c r="B3248" s="190"/>
      <c r="C3248" s="190"/>
      <c r="D3248" s="228"/>
      <c r="E3248" s="190"/>
      <c r="F3248" s="202"/>
      <c r="G3248" s="190"/>
      <c r="H3248" s="190"/>
      <c r="I3248" s="191"/>
      <c r="J3248" s="230"/>
      <c r="K3248" s="194"/>
      <c r="L3248" s="191"/>
      <c r="M3248" s="231"/>
      <c r="N3248" s="190"/>
      <c r="O3248" s="191"/>
      <c r="P3248" s="358"/>
      <c r="Q3248" s="359"/>
      <c r="R3248" s="203"/>
      <c r="S3248" s="204"/>
      <c r="T3248" s="200"/>
      <c r="U3248" s="201"/>
    </row>
    <row r="3249" spans="1:21" ht="20.100000000000001" customHeight="1">
      <c r="A3249" s="190"/>
      <c r="B3249" s="190"/>
      <c r="C3249" s="190"/>
      <c r="D3249" s="228"/>
      <c r="E3249" s="190"/>
      <c r="F3249" s="232"/>
      <c r="G3249" s="190"/>
      <c r="H3249" s="190"/>
      <c r="I3249" s="191"/>
      <c r="J3249" s="230"/>
      <c r="K3249" s="194"/>
      <c r="L3249" s="191"/>
      <c r="M3249" s="190"/>
      <c r="N3249" s="190"/>
      <c r="O3249" s="191"/>
      <c r="P3249" s="196"/>
      <c r="Q3249" s="197"/>
      <c r="R3249" s="208"/>
      <c r="S3249" s="209"/>
      <c r="T3249" s="200"/>
      <c r="U3249" s="205"/>
    </row>
    <row r="3250" spans="1:21" ht="20.100000000000001" customHeight="1">
      <c r="A3250" s="191"/>
      <c r="B3250" s="190"/>
      <c r="C3250" s="190"/>
      <c r="D3250" s="228"/>
      <c r="E3250" s="190"/>
      <c r="F3250" s="232"/>
      <c r="G3250" s="190"/>
      <c r="H3250" s="190"/>
      <c r="I3250" s="191"/>
      <c r="J3250" s="230"/>
      <c r="K3250" s="194"/>
      <c r="L3250" s="191"/>
      <c r="M3250" s="231"/>
      <c r="N3250" s="190"/>
      <c r="O3250" s="191"/>
      <c r="P3250" s="196"/>
      <c r="Q3250" s="197"/>
      <c r="R3250" s="203"/>
      <c r="S3250" s="204"/>
      <c r="T3250" s="200"/>
      <c r="U3250" s="201"/>
    </row>
    <row r="3251" spans="1:21" ht="20.100000000000001" customHeight="1">
      <c r="A3251" s="190"/>
      <c r="B3251" s="190"/>
      <c r="C3251" s="190"/>
      <c r="D3251" s="228"/>
      <c r="E3251" s="190"/>
      <c r="F3251" s="202"/>
      <c r="G3251" s="190"/>
      <c r="H3251" s="190"/>
      <c r="I3251" s="191"/>
      <c r="J3251" s="230"/>
      <c r="K3251" s="194"/>
      <c r="L3251" s="191"/>
      <c r="M3251" s="231"/>
      <c r="N3251" s="190"/>
      <c r="O3251" s="191"/>
      <c r="P3251" s="196"/>
      <c r="Q3251" s="197"/>
      <c r="R3251" s="208"/>
      <c r="S3251" s="209"/>
      <c r="T3251" s="247"/>
      <c r="U3251" s="293"/>
    </row>
    <row r="3252" spans="1:21" ht="20.100000000000001" customHeight="1">
      <c r="A3252" s="191"/>
      <c r="B3252" s="190"/>
      <c r="C3252" s="190"/>
      <c r="D3252" s="228"/>
      <c r="E3252" s="190"/>
      <c r="F3252" s="232"/>
      <c r="G3252" s="190"/>
      <c r="H3252" s="190"/>
      <c r="I3252" s="191"/>
      <c r="J3252" s="230"/>
      <c r="K3252" s="194"/>
      <c r="L3252" s="191"/>
      <c r="M3252" s="231"/>
      <c r="N3252" s="190"/>
      <c r="O3252" s="191"/>
      <c r="P3252" s="213"/>
      <c r="Q3252" s="214"/>
      <c r="R3252" s="345"/>
      <c r="S3252" s="344"/>
      <c r="T3252" s="200"/>
      <c r="U3252" s="210"/>
    </row>
    <row r="3253" spans="1:21" ht="20.100000000000001" customHeight="1">
      <c r="A3253" s="190"/>
      <c r="B3253" s="190"/>
      <c r="C3253" s="190"/>
      <c r="D3253" s="228"/>
      <c r="E3253" s="190"/>
      <c r="F3253" s="202"/>
      <c r="G3253" s="190"/>
      <c r="H3253" s="190"/>
      <c r="I3253" s="191"/>
      <c r="J3253" s="230"/>
      <c r="K3253" s="194"/>
      <c r="L3253" s="191"/>
      <c r="M3253" s="231"/>
      <c r="N3253" s="190"/>
      <c r="O3253" s="191"/>
      <c r="P3253" s="358"/>
      <c r="Q3253" s="359"/>
      <c r="R3253" s="206"/>
      <c r="S3253" s="207"/>
      <c r="T3253" s="200"/>
      <c r="U3253" s="201"/>
    </row>
    <row r="3254" spans="1:21" ht="20.100000000000001" customHeight="1">
      <c r="A3254" s="191"/>
      <c r="B3254" s="190"/>
      <c r="C3254" s="190"/>
      <c r="D3254" s="228"/>
      <c r="E3254" s="190"/>
      <c r="F3254" s="232"/>
      <c r="G3254" s="190"/>
      <c r="H3254" s="190"/>
      <c r="I3254" s="191"/>
      <c r="J3254" s="230"/>
      <c r="K3254" s="194"/>
      <c r="L3254" s="191"/>
      <c r="M3254" s="231"/>
      <c r="N3254" s="190"/>
      <c r="O3254" s="191"/>
      <c r="P3254" s="196"/>
      <c r="Q3254" s="197"/>
      <c r="R3254" s="206"/>
      <c r="S3254" s="207"/>
      <c r="T3254" s="200"/>
      <c r="U3254" s="205"/>
    </row>
    <row r="3255" spans="1:21" ht="20.100000000000001" customHeight="1">
      <c r="A3255" s="190"/>
      <c r="B3255" s="190"/>
      <c r="C3255" s="190"/>
      <c r="D3255" s="228"/>
      <c r="E3255" s="190"/>
      <c r="F3255" s="232"/>
      <c r="G3255" s="190"/>
      <c r="H3255" s="190"/>
      <c r="I3255" s="191"/>
      <c r="J3255" s="230"/>
      <c r="K3255" s="194"/>
      <c r="L3255" s="191"/>
      <c r="M3255" s="231"/>
      <c r="N3255" s="190"/>
      <c r="O3255" s="191"/>
      <c r="P3255" s="358"/>
      <c r="Q3255" s="359"/>
      <c r="R3255" s="206"/>
      <c r="S3255" s="207"/>
      <c r="T3255" s="200"/>
      <c r="U3255" s="210"/>
    </row>
    <row r="3256" spans="1:21" ht="20.100000000000001" customHeight="1">
      <c r="A3256" s="191"/>
      <c r="B3256" s="190"/>
      <c r="C3256" s="190"/>
      <c r="D3256" s="228"/>
      <c r="E3256" s="190"/>
      <c r="F3256" s="202"/>
      <c r="G3256" s="190"/>
      <c r="H3256" s="190"/>
      <c r="I3256" s="191"/>
      <c r="J3256" s="230"/>
      <c r="K3256" s="194"/>
      <c r="L3256" s="191"/>
      <c r="M3256" s="231"/>
      <c r="N3256" s="190"/>
      <c r="O3256" s="191"/>
      <c r="P3256" s="196"/>
      <c r="Q3256" s="197"/>
      <c r="R3256" s="198"/>
      <c r="S3256" s="199"/>
      <c r="T3256" s="200"/>
      <c r="U3256" s="205"/>
    </row>
    <row r="3257" spans="1:21" ht="20.100000000000001" customHeight="1">
      <c r="A3257" s="190"/>
      <c r="B3257" s="190"/>
      <c r="C3257" s="190"/>
      <c r="D3257" s="228"/>
      <c r="E3257" s="190"/>
      <c r="F3257" s="202"/>
      <c r="G3257" s="190"/>
      <c r="H3257" s="190"/>
      <c r="I3257" s="191"/>
      <c r="J3257" s="230"/>
      <c r="K3257" s="194"/>
      <c r="L3257" s="191"/>
      <c r="M3257" s="231"/>
      <c r="N3257" s="190"/>
      <c r="O3257" s="191"/>
      <c r="P3257" s="213"/>
      <c r="Q3257" s="214"/>
      <c r="R3257" s="215"/>
      <c r="S3257" s="215"/>
      <c r="T3257" s="219"/>
      <c r="U3257" s="242"/>
    </row>
    <row r="3258" spans="1:21" ht="20.100000000000001" customHeight="1">
      <c r="A3258" s="191"/>
      <c r="B3258" s="190"/>
      <c r="C3258" s="190"/>
      <c r="D3258" s="228"/>
      <c r="E3258" s="190"/>
      <c r="F3258" s="202"/>
      <c r="G3258" s="190"/>
      <c r="H3258" s="190"/>
      <c r="I3258" s="191"/>
      <c r="J3258" s="230"/>
      <c r="K3258" s="194"/>
      <c r="L3258" s="191"/>
      <c r="M3258" s="231"/>
      <c r="N3258" s="190"/>
      <c r="O3258" s="191"/>
      <c r="P3258" s="196"/>
      <c r="Q3258" s="197"/>
      <c r="R3258" s="226"/>
      <c r="S3258" s="227"/>
      <c r="T3258" s="241"/>
      <c r="U3258" s="242"/>
    </row>
    <row r="3259" spans="1:21" ht="20.100000000000001" customHeight="1">
      <c r="A3259" s="190"/>
      <c r="B3259" s="190"/>
      <c r="C3259" s="190"/>
      <c r="D3259" s="228"/>
      <c r="E3259" s="190"/>
      <c r="F3259" s="235"/>
      <c r="G3259" s="190"/>
      <c r="H3259" s="190"/>
      <c r="I3259" s="191"/>
      <c r="J3259" s="230"/>
      <c r="K3259" s="194"/>
      <c r="L3259" s="191"/>
      <c r="M3259" s="231"/>
      <c r="N3259" s="190"/>
      <c r="O3259" s="191"/>
      <c r="P3259" s="312"/>
      <c r="Q3259" s="261"/>
      <c r="R3259" s="203"/>
      <c r="S3259" s="211"/>
      <c r="T3259" s="200"/>
      <c r="U3259" s="205"/>
    </row>
    <row r="3260" spans="1:21" ht="20.100000000000001" customHeight="1">
      <c r="A3260" s="191"/>
      <c r="B3260" s="190"/>
      <c r="C3260" s="190"/>
      <c r="D3260" s="228"/>
      <c r="E3260" s="190"/>
      <c r="F3260" s="235"/>
      <c r="G3260" s="190"/>
      <c r="H3260" s="190"/>
      <c r="I3260" s="191"/>
      <c r="J3260" s="230"/>
      <c r="K3260" s="194"/>
      <c r="L3260" s="191"/>
      <c r="M3260" s="231"/>
      <c r="N3260" s="190"/>
      <c r="O3260" s="191"/>
      <c r="P3260" s="213"/>
      <c r="Q3260" s="214"/>
      <c r="R3260" s="350"/>
      <c r="S3260" s="266"/>
      <c r="T3260" s="200"/>
      <c r="U3260" s="205"/>
    </row>
    <row r="3261" spans="1:21" ht="20.100000000000001" customHeight="1">
      <c r="A3261" s="190"/>
      <c r="B3261" s="190"/>
      <c r="C3261" s="190"/>
      <c r="D3261" s="228"/>
      <c r="E3261" s="190"/>
      <c r="F3261" s="229"/>
      <c r="G3261" s="190"/>
      <c r="H3261" s="190"/>
      <c r="I3261" s="191"/>
      <c r="J3261" s="230"/>
      <c r="K3261" s="194"/>
      <c r="L3261" s="191"/>
      <c r="M3261" s="231"/>
      <c r="N3261" s="190"/>
      <c r="O3261" s="191"/>
      <c r="P3261" s="360"/>
      <c r="Q3261" s="361"/>
      <c r="R3261" s="203"/>
      <c r="S3261" s="211"/>
      <c r="T3261" s="200"/>
      <c r="U3261" s="205"/>
    </row>
    <row r="3262" spans="1:21" ht="20.100000000000001" customHeight="1">
      <c r="A3262" s="191"/>
      <c r="B3262" s="190"/>
      <c r="C3262" s="190"/>
      <c r="D3262" s="228"/>
      <c r="E3262" s="190"/>
      <c r="F3262" s="229"/>
      <c r="G3262" s="190"/>
      <c r="H3262" s="190"/>
      <c r="I3262" s="191"/>
      <c r="J3262" s="230"/>
      <c r="K3262" s="194"/>
      <c r="L3262" s="191"/>
      <c r="M3262" s="231"/>
      <c r="N3262" s="190"/>
      <c r="O3262" s="191"/>
      <c r="P3262" s="196"/>
      <c r="Q3262" s="197"/>
      <c r="R3262" s="277"/>
      <c r="S3262" s="209"/>
      <c r="T3262" s="219"/>
      <c r="U3262" s="205"/>
    </row>
    <row r="3263" spans="1:21" ht="20.100000000000001" customHeight="1">
      <c r="A3263" s="190"/>
      <c r="B3263" s="190"/>
      <c r="C3263" s="190"/>
      <c r="D3263" s="228"/>
      <c r="E3263" s="190"/>
      <c r="F3263" s="229"/>
      <c r="G3263" s="190"/>
      <c r="H3263" s="190"/>
      <c r="I3263" s="191"/>
      <c r="J3263" s="230"/>
      <c r="K3263" s="194"/>
      <c r="L3263" s="191"/>
      <c r="M3263" s="231"/>
      <c r="N3263" s="190"/>
      <c r="O3263" s="191"/>
      <c r="P3263" s="213"/>
      <c r="Q3263" s="214"/>
      <c r="R3263" s="203"/>
      <c r="S3263" s="211"/>
      <c r="T3263" s="200"/>
      <c r="U3263" s="201"/>
    </row>
    <row r="3264" spans="1:21" ht="20.100000000000001" customHeight="1">
      <c r="A3264" s="191"/>
      <c r="B3264" s="190"/>
      <c r="C3264" s="190"/>
      <c r="D3264" s="228"/>
      <c r="E3264" s="190"/>
      <c r="F3264" s="229"/>
      <c r="G3264" s="190"/>
      <c r="H3264" s="190"/>
      <c r="I3264" s="191"/>
      <c r="J3264" s="230"/>
      <c r="K3264" s="194"/>
      <c r="L3264" s="191"/>
      <c r="M3264" s="231"/>
      <c r="N3264" s="190"/>
      <c r="O3264" s="191"/>
      <c r="P3264" s="196"/>
      <c r="Q3264" s="197"/>
      <c r="R3264" s="286"/>
      <c r="S3264" s="204"/>
      <c r="T3264" s="219"/>
      <c r="U3264" s="201"/>
    </row>
    <row r="3265" spans="1:21" ht="20.100000000000001" customHeight="1">
      <c r="A3265" s="190"/>
      <c r="B3265" s="190"/>
      <c r="C3265" s="190"/>
      <c r="D3265" s="228"/>
      <c r="E3265" s="190"/>
      <c r="F3265" s="229"/>
      <c r="G3265" s="190"/>
      <c r="H3265" s="190"/>
      <c r="I3265" s="191"/>
      <c r="J3265" s="230"/>
      <c r="K3265" s="194"/>
      <c r="L3265" s="191"/>
      <c r="M3265" s="231"/>
      <c r="N3265" s="190"/>
      <c r="O3265" s="191"/>
      <c r="P3265" s="196"/>
      <c r="Q3265" s="197"/>
      <c r="R3265" s="277"/>
      <c r="S3265" s="209"/>
      <c r="T3265" s="219"/>
      <c r="U3265" s="201"/>
    </row>
    <row r="3266" spans="1:21" ht="20.100000000000001" customHeight="1">
      <c r="A3266" s="191"/>
      <c r="B3266" s="190"/>
      <c r="C3266" s="190"/>
      <c r="D3266" s="228"/>
      <c r="E3266" s="190"/>
      <c r="F3266" s="235"/>
      <c r="G3266" s="190"/>
      <c r="H3266" s="190"/>
      <c r="I3266" s="191"/>
      <c r="J3266" s="230"/>
      <c r="K3266" s="194"/>
      <c r="L3266" s="191"/>
      <c r="M3266" s="231"/>
      <c r="N3266" s="190"/>
      <c r="O3266" s="191"/>
      <c r="P3266" s="196"/>
      <c r="Q3266" s="197"/>
      <c r="R3266" s="282"/>
      <c r="S3266" s="236"/>
      <c r="T3266" s="241"/>
      <c r="U3266" s="242"/>
    </row>
    <row r="3267" spans="1:21" ht="20.100000000000001" customHeight="1">
      <c r="A3267" s="190"/>
      <c r="B3267" s="190"/>
      <c r="C3267" s="190"/>
      <c r="D3267" s="228"/>
      <c r="E3267" s="190"/>
      <c r="F3267" s="229"/>
      <c r="G3267" s="190"/>
      <c r="H3267" s="190"/>
      <c r="I3267" s="191"/>
      <c r="J3267" s="230"/>
      <c r="K3267" s="194"/>
      <c r="L3267" s="191"/>
      <c r="M3267" s="231"/>
      <c r="N3267" s="190"/>
      <c r="O3267" s="191"/>
      <c r="P3267" s="196"/>
      <c r="Q3267" s="197"/>
      <c r="R3267" s="278"/>
      <c r="S3267" s="266"/>
      <c r="T3267" s="200"/>
      <c r="U3267" s="210"/>
    </row>
    <row r="3268" spans="1:21" ht="20.100000000000001" customHeight="1">
      <c r="A3268" s="191"/>
      <c r="B3268" s="190"/>
      <c r="C3268" s="190"/>
      <c r="D3268" s="228"/>
      <c r="E3268" s="190"/>
      <c r="F3268" s="229"/>
      <c r="G3268" s="190"/>
      <c r="H3268" s="190"/>
      <c r="I3268" s="191"/>
      <c r="J3268" s="230"/>
      <c r="K3268" s="194"/>
      <c r="L3268" s="191"/>
      <c r="M3268" s="231"/>
      <c r="N3268" s="190"/>
      <c r="O3268" s="191"/>
      <c r="P3268" s="358"/>
      <c r="Q3268" s="359"/>
      <c r="R3268" s="203"/>
      <c r="S3268" s="204"/>
      <c r="T3268" s="200"/>
      <c r="U3268" s="205"/>
    </row>
    <row r="3269" spans="1:21" ht="20.100000000000001" customHeight="1">
      <c r="A3269" s="190"/>
      <c r="B3269" s="190"/>
      <c r="C3269" s="240"/>
      <c r="D3269" s="228"/>
      <c r="E3269" s="190"/>
      <c r="F3269" s="229"/>
      <c r="G3269" s="190"/>
      <c r="H3269" s="190"/>
      <c r="I3269" s="191"/>
      <c r="J3269" s="230"/>
      <c r="K3269" s="194"/>
      <c r="L3269" s="191"/>
      <c r="M3269" s="231"/>
      <c r="N3269" s="190"/>
      <c r="O3269" s="191"/>
      <c r="P3269" s="213"/>
      <c r="Q3269" s="214"/>
      <c r="R3269" s="215"/>
      <c r="S3269" s="215"/>
      <c r="T3269" s="285"/>
      <c r="U3269" s="295"/>
    </row>
    <row r="3270" spans="1:21" ht="20.100000000000001" customHeight="1">
      <c r="A3270" s="191"/>
      <c r="B3270" s="190"/>
      <c r="C3270" s="190"/>
      <c r="D3270" s="228"/>
      <c r="E3270" s="190"/>
      <c r="F3270" s="202"/>
      <c r="G3270" s="190"/>
      <c r="H3270" s="190"/>
      <c r="I3270" s="191"/>
      <c r="J3270" s="230"/>
      <c r="K3270" s="194"/>
      <c r="L3270" s="191"/>
      <c r="M3270" s="231"/>
      <c r="N3270" s="190"/>
      <c r="O3270" s="191"/>
      <c r="P3270" s="196"/>
      <c r="Q3270" s="197"/>
      <c r="R3270" s="203"/>
      <c r="S3270" s="204"/>
      <c r="T3270" s="200"/>
      <c r="U3270" s="210"/>
    </row>
    <row r="3271" spans="1:21" ht="20.100000000000001" customHeight="1">
      <c r="A3271" s="190"/>
      <c r="B3271" s="190"/>
      <c r="C3271" s="190"/>
      <c r="D3271" s="228"/>
      <c r="E3271" s="190"/>
      <c r="F3271" s="235"/>
      <c r="G3271" s="190"/>
      <c r="H3271" s="190"/>
      <c r="I3271" s="191"/>
      <c r="J3271" s="230"/>
      <c r="K3271" s="194"/>
      <c r="L3271" s="191"/>
      <c r="M3271" s="231"/>
      <c r="N3271" s="190"/>
      <c r="O3271" s="191"/>
      <c r="P3271" s="196"/>
      <c r="Q3271" s="197"/>
      <c r="R3271" s="215"/>
      <c r="S3271" s="215"/>
      <c r="T3271" s="219"/>
      <c r="U3271" s="242"/>
    </row>
    <row r="3272" spans="1:21" ht="20.100000000000001" customHeight="1">
      <c r="A3272" s="191"/>
      <c r="B3272" s="190"/>
      <c r="C3272" s="190"/>
      <c r="D3272" s="228"/>
      <c r="E3272" s="190"/>
      <c r="F3272" s="235"/>
      <c r="G3272" s="190"/>
      <c r="H3272" s="190"/>
      <c r="I3272" s="191"/>
      <c r="J3272" s="230"/>
      <c r="K3272" s="194"/>
      <c r="L3272" s="191"/>
      <c r="M3272" s="231"/>
      <c r="N3272" s="190"/>
      <c r="O3272" s="191"/>
      <c r="P3272" s="213"/>
      <c r="Q3272" s="214"/>
      <c r="R3272" s="203"/>
      <c r="S3272" s="199"/>
      <c r="T3272" s="212"/>
      <c r="U3272" s="210"/>
    </row>
    <row r="3273" spans="1:21" ht="20.100000000000001" customHeight="1">
      <c r="A3273" s="190"/>
      <c r="B3273" s="190"/>
      <c r="C3273" s="190"/>
      <c r="D3273" s="228"/>
      <c r="E3273" s="190"/>
      <c r="F3273" s="202"/>
      <c r="G3273" s="190"/>
      <c r="H3273" s="190"/>
      <c r="I3273" s="191"/>
      <c r="J3273" s="230"/>
      <c r="K3273" s="194"/>
      <c r="L3273" s="191"/>
      <c r="M3273" s="231"/>
      <c r="N3273" s="190"/>
      <c r="O3273" s="191"/>
      <c r="P3273" s="360"/>
      <c r="Q3273" s="361"/>
      <c r="R3273" s="203"/>
      <c r="S3273" s="211"/>
      <c r="T3273" s="200"/>
      <c r="U3273" s="201"/>
    </row>
    <row r="3274" spans="1:21" ht="20.100000000000001" customHeight="1">
      <c r="A3274" s="191"/>
      <c r="B3274" s="190"/>
      <c r="C3274" s="190"/>
      <c r="D3274" s="228"/>
      <c r="E3274" s="190"/>
      <c r="F3274" s="235"/>
      <c r="G3274" s="190"/>
      <c r="H3274" s="190"/>
      <c r="I3274" s="191"/>
      <c r="J3274" s="230"/>
      <c r="K3274" s="194"/>
      <c r="L3274" s="191"/>
      <c r="M3274" s="231"/>
      <c r="N3274" s="190"/>
      <c r="O3274" s="191"/>
      <c r="P3274" s="196"/>
      <c r="Q3274" s="197"/>
      <c r="R3274" s="226"/>
      <c r="S3274" s="227"/>
      <c r="T3274" s="241"/>
      <c r="U3274" s="242"/>
    </row>
    <row r="3275" spans="1:21" ht="20.100000000000001" customHeight="1">
      <c r="A3275" s="190"/>
      <c r="B3275" s="190"/>
      <c r="C3275" s="190"/>
      <c r="D3275" s="228"/>
      <c r="E3275" s="190"/>
      <c r="F3275" s="202"/>
      <c r="G3275" s="190"/>
      <c r="H3275" s="190"/>
      <c r="I3275" s="191"/>
      <c r="J3275" s="230"/>
      <c r="K3275" s="194"/>
      <c r="L3275" s="191"/>
      <c r="M3275" s="264"/>
      <c r="N3275" s="190"/>
      <c r="O3275" s="191"/>
      <c r="P3275" s="358"/>
      <c r="Q3275" s="359"/>
      <c r="R3275" s="208"/>
      <c r="S3275" s="209"/>
      <c r="T3275" s="200"/>
      <c r="U3275" s="210"/>
    </row>
    <row r="3276" spans="1:21" ht="20.100000000000001" customHeight="1">
      <c r="A3276" s="191"/>
      <c r="B3276" s="190"/>
      <c r="C3276" s="190"/>
      <c r="D3276" s="228"/>
      <c r="E3276" s="190"/>
      <c r="F3276" s="202"/>
      <c r="G3276" s="190"/>
      <c r="H3276" s="190"/>
      <c r="I3276" s="191"/>
      <c r="J3276" s="230"/>
      <c r="K3276" s="194"/>
      <c r="L3276" s="191"/>
      <c r="M3276" s="231"/>
      <c r="N3276" s="190"/>
      <c r="O3276" s="191"/>
      <c r="P3276" s="196"/>
      <c r="Q3276" s="197"/>
      <c r="R3276" s="203"/>
      <c r="S3276" s="204"/>
      <c r="T3276" s="200"/>
      <c r="U3276" s="205"/>
    </row>
    <row r="3277" spans="1:21" ht="20.100000000000001" customHeight="1">
      <c r="A3277" s="190"/>
      <c r="B3277" s="190"/>
      <c r="C3277" s="240"/>
      <c r="D3277" s="228"/>
      <c r="E3277" s="190"/>
      <c r="F3277" s="235"/>
      <c r="G3277" s="190"/>
      <c r="H3277" s="190"/>
      <c r="I3277" s="191"/>
      <c r="J3277" s="230"/>
      <c r="K3277" s="194"/>
      <c r="L3277" s="191"/>
      <c r="M3277" s="231"/>
      <c r="N3277" s="190"/>
      <c r="O3277" s="191"/>
      <c r="P3277" s="196"/>
      <c r="Q3277" s="197"/>
      <c r="R3277" s="278"/>
      <c r="S3277" s="266"/>
      <c r="T3277" s="200"/>
      <c r="U3277" s="205"/>
    </row>
    <row r="3278" spans="1:21" ht="20.100000000000001" customHeight="1">
      <c r="A3278" s="191"/>
      <c r="B3278" s="190"/>
      <c r="C3278" s="190"/>
      <c r="D3278" s="228"/>
      <c r="E3278" s="190"/>
      <c r="F3278" s="202"/>
      <c r="G3278" s="190"/>
      <c r="H3278" s="190"/>
      <c r="I3278" s="191"/>
      <c r="J3278" s="230"/>
      <c r="K3278" s="194"/>
      <c r="L3278" s="191"/>
      <c r="M3278" s="231"/>
      <c r="N3278" s="190"/>
      <c r="O3278" s="191"/>
      <c r="P3278" s="196"/>
      <c r="Q3278" s="197"/>
      <c r="R3278" s="256"/>
      <c r="S3278" s="257"/>
      <c r="T3278" s="219"/>
      <c r="U3278" s="242"/>
    </row>
    <row r="3279" spans="1:21" ht="20.100000000000001" customHeight="1">
      <c r="A3279" s="190"/>
      <c r="B3279" s="190"/>
      <c r="C3279" s="190"/>
      <c r="D3279" s="228"/>
      <c r="E3279" s="190"/>
      <c r="F3279" s="202"/>
      <c r="G3279" s="190"/>
      <c r="H3279" s="190"/>
      <c r="I3279" s="191"/>
      <c r="J3279" s="230"/>
      <c r="K3279" s="194"/>
      <c r="L3279" s="191"/>
      <c r="M3279" s="190"/>
      <c r="N3279" s="190"/>
      <c r="O3279" s="191"/>
      <c r="P3279" s="196"/>
      <c r="Q3279" s="197"/>
      <c r="R3279" s="279"/>
      <c r="S3279" s="245"/>
      <c r="T3279" s="219"/>
      <c r="U3279" s="242"/>
    </row>
    <row r="3280" spans="1:21" ht="20.100000000000001" customHeight="1">
      <c r="A3280" s="191"/>
      <c r="B3280" s="190"/>
      <c r="C3280" s="190"/>
      <c r="D3280" s="228"/>
      <c r="E3280" s="190"/>
      <c r="F3280" s="229"/>
      <c r="G3280" s="190"/>
      <c r="H3280" s="190"/>
      <c r="I3280" s="191"/>
      <c r="J3280" s="230"/>
      <c r="K3280" s="194"/>
      <c r="L3280" s="191"/>
      <c r="M3280" s="231"/>
      <c r="N3280" s="190"/>
      <c r="O3280" s="191"/>
      <c r="P3280" s="358"/>
      <c r="Q3280" s="359"/>
      <c r="R3280" s="279"/>
      <c r="S3280" s="245"/>
      <c r="T3280" s="258"/>
      <c r="U3280" s="280"/>
    </row>
    <row r="3281" spans="1:21" ht="20.100000000000001" customHeight="1">
      <c r="A3281" s="190"/>
      <c r="B3281" s="190"/>
      <c r="C3281" s="190"/>
      <c r="D3281" s="228"/>
      <c r="E3281" s="190"/>
      <c r="F3281" s="202"/>
      <c r="G3281" s="190"/>
      <c r="H3281" s="190"/>
      <c r="I3281" s="191"/>
      <c r="J3281" s="230"/>
      <c r="K3281" s="194"/>
      <c r="L3281" s="191"/>
      <c r="M3281" s="231"/>
      <c r="N3281" s="190"/>
      <c r="O3281" s="191"/>
      <c r="P3281" s="372"/>
      <c r="Q3281" s="266"/>
      <c r="R3281" s="203"/>
      <c r="S3281" s="204"/>
      <c r="T3281" s="200"/>
      <c r="U3281" s="201"/>
    </row>
    <row r="3282" spans="1:21" ht="20.100000000000001" customHeight="1">
      <c r="A3282" s="191"/>
      <c r="B3282" s="190"/>
      <c r="C3282" s="190"/>
      <c r="D3282" s="228"/>
      <c r="E3282" s="190"/>
      <c r="F3282" s="202"/>
      <c r="G3282" s="190"/>
      <c r="H3282" s="190"/>
      <c r="I3282" s="191"/>
      <c r="J3282" s="230"/>
      <c r="K3282" s="194"/>
      <c r="L3282" s="191"/>
      <c r="M3282" s="231"/>
      <c r="N3282" s="190"/>
      <c r="O3282" s="191"/>
      <c r="P3282" s="312"/>
      <c r="Q3282" s="280"/>
      <c r="R3282" s="286"/>
      <c r="S3282" s="204"/>
      <c r="T3282" s="219"/>
      <c r="U3282" s="201"/>
    </row>
    <row r="3283" spans="1:21" ht="20.100000000000001" customHeight="1">
      <c r="A3283" s="190"/>
      <c r="B3283" s="190"/>
      <c r="C3283" s="240"/>
      <c r="D3283" s="228"/>
      <c r="E3283" s="190"/>
      <c r="F3283" s="202"/>
      <c r="G3283" s="190"/>
      <c r="H3283" s="190"/>
      <c r="I3283" s="191"/>
      <c r="J3283" s="230"/>
      <c r="K3283" s="194"/>
      <c r="L3283" s="191"/>
      <c r="M3283" s="231"/>
      <c r="N3283" s="190"/>
      <c r="O3283" s="191"/>
      <c r="P3283" s="372"/>
      <c r="Q3283" s="199"/>
      <c r="R3283" s="203"/>
      <c r="S3283" s="211"/>
      <c r="T3283" s="200"/>
      <c r="U3283" s="210"/>
    </row>
    <row r="3284" spans="1:21" ht="20.100000000000001" customHeight="1">
      <c r="A3284" s="191"/>
      <c r="B3284" s="190"/>
      <c r="C3284" s="190"/>
      <c r="D3284" s="228"/>
      <c r="E3284" s="190"/>
      <c r="F3284" s="202"/>
      <c r="G3284" s="190"/>
      <c r="H3284" s="190"/>
      <c r="I3284" s="191"/>
      <c r="J3284" s="230"/>
      <c r="K3284" s="194"/>
      <c r="L3284" s="191"/>
      <c r="M3284" s="231"/>
      <c r="N3284" s="190"/>
      <c r="O3284" s="191"/>
      <c r="P3284" s="360"/>
      <c r="Q3284" s="361"/>
      <c r="R3284" s="203"/>
      <c r="S3284" s="211"/>
      <c r="T3284" s="200"/>
      <c r="U3284" s="205"/>
    </row>
    <row r="3285" spans="1:21" ht="20.100000000000001" customHeight="1">
      <c r="A3285" s="190"/>
      <c r="B3285" s="190"/>
      <c r="C3285" s="190"/>
      <c r="D3285" s="228"/>
      <c r="E3285" s="190"/>
      <c r="F3285" s="202"/>
      <c r="G3285" s="190"/>
      <c r="H3285" s="190"/>
      <c r="I3285" s="191"/>
      <c r="J3285" s="230"/>
      <c r="K3285" s="194"/>
      <c r="L3285" s="191"/>
      <c r="M3285" s="231"/>
      <c r="N3285" s="190"/>
      <c r="O3285" s="191"/>
      <c r="P3285" s="273"/>
      <c r="Q3285" s="204"/>
      <c r="R3285" s="286"/>
      <c r="S3285" s="204"/>
      <c r="T3285" s="219"/>
      <c r="U3285" s="205"/>
    </row>
    <row r="3286" spans="1:21" ht="20.100000000000001" customHeight="1">
      <c r="A3286" s="191"/>
      <c r="B3286" s="190"/>
      <c r="C3286" s="240"/>
      <c r="D3286" s="228"/>
      <c r="E3286" s="190"/>
      <c r="F3286" s="229"/>
      <c r="G3286" s="190"/>
      <c r="H3286" s="190"/>
      <c r="I3286" s="191"/>
      <c r="J3286" s="230"/>
      <c r="K3286" s="194"/>
      <c r="L3286" s="191"/>
      <c r="M3286" s="231"/>
      <c r="N3286" s="190"/>
      <c r="O3286" s="191"/>
      <c r="P3286" s="196"/>
      <c r="Q3286" s="197"/>
      <c r="R3286" s="226"/>
      <c r="S3286" s="227"/>
      <c r="T3286" s="219"/>
      <c r="U3286" s="220"/>
    </row>
    <row r="3287" spans="1:21" ht="20.100000000000001" customHeight="1">
      <c r="A3287" s="190"/>
      <c r="B3287" s="190"/>
      <c r="C3287" s="190"/>
      <c r="D3287" s="228"/>
      <c r="E3287" s="190"/>
      <c r="F3287" s="202"/>
      <c r="G3287" s="190"/>
      <c r="H3287" s="190"/>
      <c r="I3287" s="191"/>
      <c r="J3287" s="230"/>
      <c r="K3287" s="194"/>
      <c r="L3287" s="191"/>
      <c r="M3287" s="231"/>
      <c r="N3287" s="190"/>
      <c r="O3287" s="191"/>
      <c r="P3287" s="196"/>
      <c r="Q3287" s="197"/>
      <c r="R3287" s="206"/>
      <c r="S3287" s="207"/>
      <c r="T3287" s="200"/>
      <c r="U3287" s="237"/>
    </row>
    <row r="3288" spans="1:21" ht="20.100000000000001" customHeight="1">
      <c r="A3288" s="191"/>
      <c r="B3288" s="190"/>
      <c r="C3288" s="240"/>
      <c r="D3288" s="228"/>
      <c r="E3288" s="190"/>
      <c r="F3288" s="202"/>
      <c r="G3288" s="190"/>
      <c r="H3288" s="190"/>
      <c r="I3288" s="191"/>
      <c r="J3288" s="230"/>
      <c r="K3288" s="194"/>
      <c r="L3288" s="191"/>
      <c r="M3288" s="231"/>
      <c r="N3288" s="190"/>
      <c r="O3288" s="191"/>
      <c r="P3288" s="196"/>
      <c r="Q3288" s="197"/>
      <c r="R3288" s="395"/>
      <c r="S3288" s="194"/>
      <c r="T3288" s="219"/>
      <c r="U3288" s="242"/>
    </row>
    <row r="3289" spans="1:21" ht="20.100000000000001" customHeight="1">
      <c r="A3289" s="190"/>
      <c r="B3289" s="190"/>
      <c r="C3289" s="240"/>
      <c r="D3289" s="228"/>
      <c r="E3289" s="190"/>
      <c r="F3289" s="202"/>
      <c r="G3289" s="190"/>
      <c r="H3289" s="190"/>
      <c r="I3289" s="191"/>
      <c r="J3289" s="230"/>
      <c r="K3289" s="194"/>
      <c r="L3289" s="191"/>
      <c r="M3289" s="231"/>
      <c r="N3289" s="190"/>
      <c r="O3289" s="191"/>
      <c r="P3289" s="196"/>
      <c r="Q3289" s="197"/>
      <c r="R3289" s="215"/>
      <c r="S3289" s="215"/>
      <c r="T3289" s="216"/>
      <c r="U3289" s="272"/>
    </row>
    <row r="3290" spans="1:21" ht="20.100000000000001" customHeight="1">
      <c r="A3290" s="191"/>
      <c r="B3290" s="190"/>
      <c r="C3290" s="240"/>
      <c r="D3290" s="228"/>
      <c r="E3290" s="190"/>
      <c r="F3290" s="229"/>
      <c r="G3290" s="190"/>
      <c r="H3290" s="190"/>
      <c r="I3290" s="191"/>
      <c r="J3290" s="230"/>
      <c r="K3290" s="194"/>
      <c r="L3290" s="191"/>
      <c r="M3290" s="231"/>
      <c r="N3290" s="190"/>
      <c r="O3290" s="191"/>
      <c r="P3290" s="358"/>
      <c r="Q3290" s="359"/>
      <c r="R3290" s="279"/>
      <c r="S3290" s="245"/>
      <c r="T3290" s="215"/>
      <c r="U3290" s="217"/>
    </row>
    <row r="3291" spans="1:21" ht="20.100000000000001" customHeight="1">
      <c r="A3291" s="190"/>
      <c r="B3291" s="190"/>
      <c r="C3291" s="240"/>
      <c r="D3291" s="228"/>
      <c r="E3291" s="190"/>
      <c r="F3291" s="229"/>
      <c r="G3291" s="190"/>
      <c r="H3291" s="190"/>
      <c r="I3291" s="191"/>
      <c r="J3291" s="230"/>
      <c r="K3291" s="194"/>
      <c r="L3291" s="191"/>
      <c r="M3291" s="231"/>
      <c r="N3291" s="190"/>
      <c r="O3291" s="191"/>
      <c r="P3291" s="196"/>
      <c r="Q3291" s="197"/>
      <c r="R3291" s="279"/>
      <c r="S3291" s="245"/>
      <c r="T3291" s="216"/>
      <c r="U3291" s="217"/>
    </row>
    <row r="3292" spans="1:21" ht="20.100000000000001" customHeight="1">
      <c r="A3292" s="191"/>
      <c r="B3292" s="190"/>
      <c r="C3292" s="190"/>
      <c r="D3292" s="228"/>
      <c r="E3292" s="190"/>
      <c r="F3292" s="202"/>
      <c r="G3292" s="190"/>
      <c r="H3292" s="190"/>
      <c r="I3292" s="191"/>
      <c r="J3292" s="230"/>
      <c r="K3292" s="194"/>
      <c r="L3292" s="191"/>
      <c r="M3292" s="231"/>
      <c r="N3292" s="190"/>
      <c r="O3292" s="191"/>
      <c r="P3292" s="273"/>
      <c r="Q3292" s="209"/>
      <c r="R3292" s="198"/>
      <c r="S3292" s="287"/>
      <c r="T3292" s="200"/>
      <c r="U3292" s="221"/>
    </row>
    <row r="3293" spans="1:21" ht="20.100000000000001" customHeight="1">
      <c r="A3293" s="190"/>
      <c r="B3293" s="190"/>
      <c r="C3293" s="190"/>
      <c r="D3293" s="228"/>
      <c r="E3293" s="190"/>
      <c r="F3293" s="202"/>
      <c r="G3293" s="190"/>
      <c r="H3293" s="190"/>
      <c r="I3293" s="191"/>
      <c r="J3293" s="230"/>
      <c r="K3293" s="194"/>
      <c r="L3293" s="191"/>
      <c r="M3293" s="231"/>
      <c r="N3293" s="190"/>
      <c r="O3293" s="191"/>
      <c r="P3293" s="358"/>
      <c r="Q3293" s="359"/>
      <c r="R3293" s="226"/>
      <c r="S3293" s="227"/>
      <c r="T3293" s="219"/>
      <c r="U3293" s="201"/>
    </row>
    <row r="3294" spans="1:21" ht="20.100000000000001" customHeight="1">
      <c r="A3294" s="191"/>
      <c r="B3294" s="190"/>
      <c r="C3294" s="240"/>
      <c r="D3294" s="228"/>
      <c r="E3294" s="190"/>
      <c r="F3294" s="229"/>
      <c r="G3294" s="190"/>
      <c r="H3294" s="190"/>
      <c r="I3294" s="191"/>
      <c r="J3294" s="230"/>
      <c r="K3294" s="194"/>
      <c r="L3294" s="191"/>
      <c r="M3294" s="231"/>
      <c r="N3294" s="190"/>
      <c r="O3294" s="191"/>
      <c r="P3294" s="358"/>
      <c r="Q3294" s="359"/>
      <c r="R3294" s="279"/>
      <c r="S3294" s="245"/>
      <c r="T3294" s="219"/>
      <c r="U3294" s="242"/>
    </row>
    <row r="3295" spans="1:21" ht="20.100000000000001" customHeight="1">
      <c r="A3295" s="190"/>
      <c r="B3295" s="190"/>
      <c r="C3295" s="240"/>
      <c r="D3295" s="228"/>
      <c r="E3295" s="190"/>
      <c r="F3295" s="235"/>
      <c r="G3295" s="190"/>
      <c r="H3295" s="190"/>
      <c r="I3295" s="191"/>
      <c r="J3295" s="230"/>
      <c r="K3295" s="194"/>
      <c r="L3295" s="191"/>
      <c r="M3295" s="231"/>
      <c r="N3295" s="190"/>
      <c r="O3295" s="191"/>
      <c r="P3295" s="196"/>
      <c r="Q3295" s="197"/>
      <c r="R3295" s="384"/>
      <c r="S3295" s="333"/>
      <c r="T3295" s="219"/>
      <c r="U3295" s="242"/>
    </row>
    <row r="3296" spans="1:21" ht="20.100000000000001" customHeight="1">
      <c r="A3296" s="191"/>
      <c r="B3296" s="190"/>
      <c r="C3296" s="240"/>
      <c r="D3296" s="228"/>
      <c r="E3296" s="190"/>
      <c r="F3296" s="202"/>
      <c r="G3296" s="190"/>
      <c r="H3296" s="190"/>
      <c r="I3296" s="191"/>
      <c r="J3296" s="230"/>
      <c r="K3296" s="194"/>
      <c r="L3296" s="191"/>
      <c r="M3296" s="231"/>
      <c r="N3296" s="190"/>
      <c r="O3296" s="191"/>
      <c r="P3296" s="196"/>
      <c r="Q3296" s="197"/>
      <c r="R3296" s="279"/>
      <c r="S3296" s="245"/>
      <c r="T3296" s="258"/>
      <c r="U3296" s="280"/>
    </row>
    <row r="3297" spans="1:21" ht="20.100000000000001" customHeight="1">
      <c r="A3297" s="190"/>
      <c r="B3297" s="190"/>
      <c r="C3297" s="190"/>
      <c r="D3297" s="228"/>
      <c r="E3297" s="190"/>
      <c r="F3297" s="202"/>
      <c r="G3297" s="190"/>
      <c r="H3297" s="190"/>
      <c r="I3297" s="191"/>
      <c r="J3297" s="230"/>
      <c r="K3297" s="194"/>
      <c r="L3297" s="191"/>
      <c r="M3297" s="231"/>
      <c r="N3297" s="190"/>
      <c r="O3297" s="191"/>
      <c r="P3297" s="196"/>
      <c r="Q3297" s="197"/>
      <c r="R3297" s="226"/>
      <c r="S3297" s="227"/>
      <c r="T3297" s="219"/>
      <c r="U3297" s="201"/>
    </row>
    <row r="3298" spans="1:21" ht="20.100000000000001" customHeight="1">
      <c r="A3298" s="191"/>
      <c r="B3298" s="190"/>
      <c r="C3298" s="190"/>
      <c r="D3298" s="228"/>
      <c r="E3298" s="190"/>
      <c r="F3298" s="202"/>
      <c r="G3298" s="190"/>
      <c r="H3298" s="190"/>
      <c r="I3298" s="191"/>
      <c r="J3298" s="230"/>
      <c r="K3298" s="194"/>
      <c r="L3298" s="191"/>
      <c r="M3298" s="231"/>
      <c r="N3298" s="190"/>
      <c r="O3298" s="191"/>
      <c r="P3298" s="196"/>
      <c r="Q3298" s="197"/>
      <c r="R3298" s="277"/>
      <c r="S3298" s="209"/>
      <c r="T3298" s="219"/>
      <c r="U3298" s="201"/>
    </row>
    <row r="3299" spans="1:21" ht="20.100000000000001" customHeight="1">
      <c r="A3299" s="190"/>
      <c r="B3299" s="190"/>
      <c r="C3299" s="190"/>
      <c r="D3299" s="228"/>
      <c r="E3299" s="190"/>
      <c r="F3299" s="202"/>
      <c r="G3299" s="190"/>
      <c r="H3299" s="190"/>
      <c r="I3299" s="191"/>
      <c r="J3299" s="230"/>
      <c r="K3299" s="194"/>
      <c r="L3299" s="191"/>
      <c r="M3299" s="231"/>
      <c r="N3299" s="190"/>
      <c r="O3299" s="191"/>
      <c r="P3299" s="196"/>
      <c r="Q3299" s="197"/>
      <c r="R3299" s="226"/>
      <c r="S3299" s="227"/>
      <c r="T3299" s="219"/>
      <c r="U3299" s="205"/>
    </row>
    <row r="3300" spans="1:21" ht="20.100000000000001" customHeight="1">
      <c r="A3300" s="191"/>
      <c r="B3300" s="190"/>
      <c r="C3300" s="190"/>
      <c r="D3300" s="228"/>
      <c r="E3300" s="190"/>
      <c r="F3300" s="229"/>
      <c r="G3300" s="190"/>
      <c r="H3300" s="190"/>
      <c r="I3300" s="191"/>
      <c r="J3300" s="230"/>
      <c r="K3300" s="194"/>
      <c r="L3300" s="191"/>
      <c r="M3300" s="231"/>
      <c r="N3300" s="190"/>
      <c r="O3300" s="191"/>
      <c r="P3300" s="196"/>
      <c r="Q3300" s="197"/>
      <c r="R3300" s="226"/>
      <c r="S3300" s="227"/>
      <c r="T3300" s="219"/>
      <c r="U3300" s="220"/>
    </row>
    <row r="3301" spans="1:21" ht="20.100000000000001" customHeight="1">
      <c r="A3301" s="190"/>
      <c r="B3301" s="190"/>
      <c r="C3301" s="240"/>
      <c r="D3301" s="228"/>
      <c r="E3301" s="190"/>
      <c r="F3301" s="202"/>
      <c r="G3301" s="190"/>
      <c r="H3301" s="190"/>
      <c r="I3301" s="191"/>
      <c r="J3301" s="230"/>
      <c r="K3301" s="194"/>
      <c r="L3301" s="191"/>
      <c r="M3301" s="231"/>
      <c r="N3301" s="190"/>
      <c r="O3301" s="191"/>
      <c r="P3301" s="196"/>
      <c r="Q3301" s="197"/>
      <c r="R3301" s="208"/>
      <c r="S3301" s="209"/>
      <c r="T3301" s="200"/>
      <c r="U3301" s="205"/>
    </row>
    <row r="3302" spans="1:21" ht="20.100000000000001" customHeight="1">
      <c r="A3302" s="191"/>
      <c r="B3302" s="190"/>
      <c r="C3302" s="240"/>
      <c r="D3302" s="228"/>
      <c r="E3302" s="190"/>
      <c r="F3302" s="229"/>
      <c r="G3302" s="190"/>
      <c r="H3302" s="190"/>
      <c r="I3302" s="191"/>
      <c r="J3302" s="230"/>
      <c r="K3302" s="194"/>
      <c r="L3302" s="191"/>
      <c r="M3302" s="231"/>
      <c r="N3302" s="190"/>
      <c r="O3302" s="191"/>
      <c r="P3302" s="196"/>
      <c r="Q3302" s="197"/>
      <c r="R3302" s="384"/>
      <c r="S3302" s="333"/>
      <c r="T3302" s="258"/>
      <c r="U3302" s="280"/>
    </row>
    <row r="3303" spans="1:21" ht="20.100000000000001" customHeight="1">
      <c r="A3303" s="190"/>
      <c r="B3303" s="190"/>
      <c r="C3303" s="190"/>
      <c r="D3303" s="228"/>
      <c r="E3303" s="190"/>
      <c r="F3303" s="202"/>
      <c r="G3303" s="190"/>
      <c r="H3303" s="190"/>
      <c r="I3303" s="191"/>
      <c r="J3303" s="230"/>
      <c r="K3303" s="194"/>
      <c r="L3303" s="191"/>
      <c r="M3303" s="231"/>
      <c r="N3303" s="190"/>
      <c r="O3303" s="191"/>
      <c r="P3303" s="196"/>
      <c r="Q3303" s="197"/>
      <c r="R3303" s="279"/>
      <c r="S3303" s="245"/>
      <c r="T3303" s="216"/>
      <c r="U3303" s="272"/>
    </row>
    <row r="3304" spans="1:21" ht="20.100000000000001" customHeight="1">
      <c r="A3304" s="191"/>
      <c r="B3304" s="190"/>
      <c r="C3304" s="190"/>
      <c r="D3304" s="228"/>
      <c r="E3304" s="190"/>
      <c r="F3304" s="202"/>
      <c r="G3304" s="190"/>
      <c r="H3304" s="190"/>
      <c r="I3304" s="191"/>
      <c r="J3304" s="230"/>
      <c r="K3304" s="194"/>
      <c r="L3304" s="191"/>
      <c r="M3304" s="231"/>
      <c r="N3304" s="190"/>
      <c r="O3304" s="191"/>
      <c r="P3304" s="196"/>
      <c r="Q3304" s="197"/>
      <c r="R3304" s="215"/>
      <c r="S3304" s="215"/>
      <c r="T3304" s="241"/>
      <c r="U3304" s="242"/>
    </row>
    <row r="3305" spans="1:21" ht="20.100000000000001" customHeight="1">
      <c r="A3305" s="190"/>
      <c r="B3305" s="190"/>
      <c r="C3305" s="190"/>
      <c r="D3305" s="228"/>
      <c r="E3305" s="190"/>
      <c r="F3305" s="202"/>
      <c r="G3305" s="190"/>
      <c r="H3305" s="190"/>
      <c r="I3305" s="191"/>
      <c r="J3305" s="230"/>
      <c r="K3305" s="194"/>
      <c r="L3305" s="191"/>
      <c r="M3305" s="231"/>
      <c r="N3305" s="190"/>
      <c r="O3305" s="191"/>
      <c r="P3305" s="273"/>
      <c r="Q3305" s="209"/>
      <c r="R3305" s="203"/>
      <c r="S3305" s="211"/>
      <c r="T3305" s="200"/>
      <c r="U3305" s="201"/>
    </row>
    <row r="3306" spans="1:21" ht="20.100000000000001" customHeight="1">
      <c r="A3306" s="191"/>
      <c r="B3306" s="190"/>
      <c r="C3306" s="190"/>
      <c r="D3306" s="228"/>
      <c r="E3306" s="190"/>
      <c r="F3306" s="202"/>
      <c r="G3306" s="190"/>
      <c r="H3306" s="190"/>
      <c r="I3306" s="191"/>
      <c r="J3306" s="230"/>
      <c r="K3306" s="194"/>
      <c r="L3306" s="191"/>
      <c r="M3306" s="231"/>
      <c r="N3306" s="190"/>
      <c r="O3306" s="191"/>
      <c r="P3306" s="358"/>
      <c r="Q3306" s="359"/>
      <c r="R3306" s="226"/>
      <c r="S3306" s="227"/>
      <c r="T3306" s="216"/>
      <c r="U3306" s="217"/>
    </row>
    <row r="3307" spans="1:21" ht="20.100000000000001" customHeight="1">
      <c r="A3307" s="190"/>
      <c r="B3307" s="190"/>
      <c r="C3307" s="240"/>
      <c r="D3307" s="228"/>
      <c r="E3307" s="190"/>
      <c r="F3307" s="202"/>
      <c r="G3307" s="190"/>
      <c r="H3307" s="190"/>
      <c r="I3307" s="191"/>
      <c r="J3307" s="230"/>
      <c r="K3307" s="194"/>
      <c r="L3307" s="191"/>
      <c r="M3307" s="231"/>
      <c r="N3307" s="190"/>
      <c r="O3307" s="191"/>
      <c r="P3307" s="196"/>
      <c r="Q3307" s="197"/>
      <c r="R3307" s="282"/>
      <c r="S3307" s="236"/>
      <c r="T3307" s="219"/>
      <c r="U3307" s="210"/>
    </row>
    <row r="3308" spans="1:21" ht="20.100000000000001" customHeight="1">
      <c r="A3308" s="191"/>
      <c r="B3308" s="190"/>
      <c r="C3308" s="240"/>
      <c r="D3308" s="228"/>
      <c r="E3308" s="190"/>
      <c r="F3308" s="229"/>
      <c r="G3308" s="190"/>
      <c r="H3308" s="190"/>
      <c r="I3308" s="191"/>
      <c r="J3308" s="230"/>
      <c r="K3308" s="194"/>
      <c r="L3308" s="191"/>
      <c r="M3308" s="231"/>
      <c r="N3308" s="190"/>
      <c r="O3308" s="191"/>
      <c r="P3308" s="196"/>
      <c r="Q3308" s="197"/>
      <c r="R3308" s="215"/>
      <c r="S3308" s="215"/>
      <c r="T3308" s="219"/>
      <c r="U3308" s="242"/>
    </row>
    <row r="3309" spans="1:21" ht="20.100000000000001" customHeight="1">
      <c r="A3309" s="190"/>
      <c r="B3309" s="190"/>
      <c r="C3309" s="240"/>
      <c r="D3309" s="228"/>
      <c r="E3309" s="190"/>
      <c r="F3309" s="229"/>
      <c r="G3309" s="190"/>
      <c r="H3309" s="190"/>
      <c r="I3309" s="191"/>
      <c r="J3309" s="230"/>
      <c r="K3309" s="194"/>
      <c r="L3309" s="191"/>
      <c r="M3309" s="264"/>
      <c r="N3309" s="190"/>
      <c r="O3309" s="191"/>
      <c r="P3309" s="196"/>
      <c r="Q3309" s="197"/>
      <c r="R3309" s="215"/>
      <c r="S3309" s="215"/>
      <c r="T3309" s="219"/>
      <c r="U3309" s="242"/>
    </row>
    <row r="3310" spans="1:21" ht="20.100000000000001" customHeight="1">
      <c r="A3310" s="191"/>
      <c r="B3310" s="190"/>
      <c r="C3310" s="240"/>
      <c r="D3310" s="228"/>
      <c r="E3310" s="190"/>
      <c r="F3310" s="229"/>
      <c r="G3310" s="190"/>
      <c r="H3310" s="190"/>
      <c r="I3310" s="191"/>
      <c r="J3310" s="230"/>
      <c r="K3310" s="194"/>
      <c r="L3310" s="191"/>
      <c r="M3310" s="231"/>
      <c r="N3310" s="190"/>
      <c r="O3310" s="191"/>
      <c r="P3310" s="358"/>
      <c r="Q3310" s="359"/>
      <c r="R3310" s="215"/>
      <c r="S3310" s="215"/>
      <c r="T3310" s="296"/>
      <c r="U3310" s="242"/>
    </row>
    <row r="3311" spans="1:21" ht="20.100000000000001" customHeight="1">
      <c r="A3311" s="190"/>
      <c r="B3311" s="190"/>
      <c r="C3311" s="240"/>
      <c r="D3311" s="228"/>
      <c r="E3311" s="190"/>
      <c r="F3311" s="229"/>
      <c r="G3311" s="190"/>
      <c r="H3311" s="190"/>
      <c r="I3311" s="191"/>
      <c r="J3311" s="230"/>
      <c r="K3311" s="194"/>
      <c r="L3311" s="191"/>
      <c r="M3311" s="231"/>
      <c r="N3311" s="190"/>
      <c r="O3311" s="191"/>
      <c r="P3311" s="196"/>
      <c r="Q3311" s="197"/>
      <c r="R3311" s="215"/>
      <c r="S3311" s="215"/>
      <c r="T3311" s="219"/>
      <c r="U3311" s="242"/>
    </row>
    <row r="3312" spans="1:21" ht="20.100000000000001" customHeight="1">
      <c r="A3312" s="191"/>
      <c r="B3312" s="190"/>
      <c r="C3312" s="240"/>
      <c r="D3312" s="228"/>
      <c r="E3312" s="190"/>
      <c r="F3312" s="202"/>
      <c r="G3312" s="190"/>
      <c r="H3312" s="190"/>
      <c r="I3312" s="191"/>
      <c r="J3312" s="230"/>
      <c r="K3312" s="194"/>
      <c r="L3312" s="191"/>
      <c r="M3312" s="231"/>
      <c r="N3312" s="190"/>
      <c r="O3312" s="191"/>
      <c r="P3312" s="196"/>
      <c r="Q3312" s="197"/>
      <c r="R3312" s="215"/>
      <c r="S3312" s="215"/>
      <c r="T3312" s="258"/>
      <c r="U3312" s="259"/>
    </row>
    <row r="3313" spans="1:21" ht="20.100000000000001" customHeight="1">
      <c r="A3313" s="190"/>
      <c r="B3313" s="190"/>
      <c r="C3313" s="240"/>
      <c r="D3313" s="228"/>
      <c r="E3313" s="190"/>
      <c r="F3313" s="202"/>
      <c r="G3313" s="190"/>
      <c r="H3313" s="190"/>
      <c r="I3313" s="191"/>
      <c r="J3313" s="230"/>
      <c r="K3313" s="194"/>
      <c r="L3313" s="191"/>
      <c r="M3313" s="231"/>
      <c r="N3313" s="190"/>
      <c r="O3313" s="191"/>
      <c r="P3313" s="358"/>
      <c r="Q3313" s="359"/>
      <c r="R3313" s="215"/>
      <c r="S3313" s="215"/>
      <c r="T3313" s="219"/>
      <c r="U3313" s="242"/>
    </row>
    <row r="3314" spans="1:21" ht="20.100000000000001" customHeight="1">
      <c r="A3314" s="191"/>
      <c r="B3314" s="190"/>
      <c r="C3314" s="240"/>
      <c r="D3314" s="228"/>
      <c r="E3314" s="190"/>
      <c r="F3314" s="229"/>
      <c r="G3314" s="190"/>
      <c r="H3314" s="190"/>
      <c r="I3314" s="191"/>
      <c r="J3314" s="230"/>
      <c r="K3314" s="194"/>
      <c r="L3314" s="191"/>
      <c r="M3314" s="231"/>
      <c r="N3314" s="190"/>
      <c r="O3314" s="191"/>
      <c r="P3314" s="196"/>
      <c r="Q3314" s="197"/>
      <c r="R3314" s="384"/>
      <c r="S3314" s="333"/>
      <c r="T3314" s="258"/>
      <c r="U3314" s="242"/>
    </row>
    <row r="3315" spans="1:21" ht="20.100000000000001" customHeight="1">
      <c r="A3315" s="190"/>
      <c r="B3315" s="190"/>
      <c r="C3315" s="240"/>
      <c r="D3315" s="228"/>
      <c r="E3315" s="190"/>
      <c r="F3315" s="229"/>
      <c r="G3315" s="190"/>
      <c r="H3315" s="190"/>
      <c r="I3315" s="191"/>
      <c r="J3315" s="230"/>
      <c r="K3315" s="194"/>
      <c r="L3315" s="191"/>
      <c r="M3315" s="231"/>
      <c r="N3315" s="190"/>
      <c r="O3315" s="191"/>
      <c r="P3315" s="196"/>
      <c r="Q3315" s="197"/>
      <c r="R3315" s="279"/>
      <c r="S3315" s="245"/>
      <c r="T3315" s="258"/>
      <c r="U3315" s="242"/>
    </row>
    <row r="3316" spans="1:21" ht="20.100000000000001" customHeight="1">
      <c r="A3316" s="191"/>
      <c r="B3316" s="190"/>
      <c r="C3316" s="190"/>
      <c r="D3316" s="228"/>
      <c r="E3316" s="190"/>
      <c r="F3316" s="202"/>
      <c r="G3316" s="190"/>
      <c r="H3316" s="190"/>
      <c r="I3316" s="191"/>
      <c r="J3316" s="230"/>
      <c r="K3316" s="194"/>
      <c r="L3316" s="191"/>
      <c r="M3316" s="231"/>
      <c r="N3316" s="190"/>
      <c r="O3316" s="191"/>
      <c r="P3316" s="196"/>
      <c r="Q3316" s="197"/>
      <c r="R3316" s="279"/>
      <c r="S3316" s="245"/>
      <c r="T3316" s="216"/>
      <c r="U3316" s="255"/>
    </row>
    <row r="3317" spans="1:21" ht="20.100000000000001" customHeight="1">
      <c r="A3317" s="190"/>
      <c r="B3317" s="190"/>
      <c r="C3317" s="190"/>
      <c r="D3317" s="228"/>
      <c r="E3317" s="190"/>
      <c r="F3317" s="229"/>
      <c r="G3317" s="190"/>
      <c r="H3317" s="190"/>
      <c r="I3317" s="191"/>
      <c r="J3317" s="230"/>
      <c r="K3317" s="194"/>
      <c r="L3317" s="191"/>
      <c r="M3317" s="190"/>
      <c r="N3317" s="190"/>
      <c r="O3317" s="191"/>
      <c r="P3317" s="196"/>
      <c r="Q3317" s="197"/>
      <c r="R3317" s="279"/>
      <c r="S3317" s="245"/>
      <c r="T3317" s="216"/>
      <c r="U3317" s="217"/>
    </row>
    <row r="3318" spans="1:21" ht="20.100000000000001" customHeight="1">
      <c r="A3318" s="191"/>
      <c r="B3318" s="190"/>
      <c r="C3318" s="240"/>
      <c r="D3318" s="228"/>
      <c r="E3318" s="190"/>
      <c r="F3318" s="235"/>
      <c r="G3318" s="190"/>
      <c r="H3318" s="190"/>
      <c r="I3318" s="191"/>
      <c r="J3318" s="230"/>
      <c r="K3318" s="194"/>
      <c r="L3318" s="191"/>
      <c r="M3318" s="190"/>
      <c r="N3318" s="190"/>
      <c r="O3318" s="191"/>
      <c r="P3318" s="196"/>
      <c r="Q3318" s="197"/>
      <c r="R3318" s="279"/>
      <c r="S3318" s="245"/>
      <c r="T3318" s="219"/>
      <c r="U3318" s="242"/>
    </row>
    <row r="3319" spans="1:21" ht="20.100000000000001" customHeight="1">
      <c r="A3319" s="190"/>
      <c r="B3319" s="190"/>
      <c r="C3319" s="240"/>
      <c r="D3319" s="228"/>
      <c r="E3319" s="190"/>
      <c r="F3319" s="229"/>
      <c r="G3319" s="190"/>
      <c r="H3319" s="190"/>
      <c r="I3319" s="191"/>
      <c r="J3319" s="230"/>
      <c r="K3319" s="194"/>
      <c r="L3319" s="191"/>
      <c r="M3319" s="190"/>
      <c r="N3319" s="190"/>
      <c r="O3319" s="191"/>
      <c r="P3319" s="196"/>
      <c r="Q3319" s="197"/>
      <c r="R3319" s="384"/>
      <c r="S3319" s="333"/>
      <c r="T3319" s="258"/>
      <c r="U3319" s="242"/>
    </row>
    <row r="3320" spans="1:21" ht="20.100000000000001" customHeight="1">
      <c r="A3320" s="191"/>
      <c r="B3320" s="190"/>
      <c r="C3320" s="240"/>
      <c r="D3320" s="228"/>
      <c r="E3320" s="190"/>
      <c r="F3320" s="202"/>
      <c r="G3320" s="190"/>
      <c r="H3320" s="190"/>
      <c r="I3320" s="191"/>
      <c r="J3320" s="230"/>
      <c r="K3320" s="194"/>
      <c r="L3320" s="191"/>
      <c r="M3320" s="190"/>
      <c r="N3320" s="190"/>
      <c r="O3320" s="191"/>
      <c r="P3320" s="196"/>
      <c r="Q3320" s="197"/>
      <c r="R3320" s="384"/>
      <c r="S3320" s="333"/>
      <c r="T3320" s="216"/>
      <c r="U3320" s="272"/>
    </row>
    <row r="3321" spans="1:21" ht="20.100000000000001" customHeight="1">
      <c r="A3321" s="190"/>
      <c r="B3321" s="190"/>
      <c r="C3321" s="190"/>
      <c r="D3321" s="228"/>
      <c r="E3321" s="190"/>
      <c r="F3321" s="202"/>
      <c r="G3321" s="190"/>
      <c r="H3321" s="190"/>
      <c r="I3321" s="191"/>
      <c r="J3321" s="230"/>
      <c r="K3321" s="194"/>
      <c r="L3321" s="191"/>
      <c r="M3321" s="190"/>
      <c r="N3321" s="190"/>
      <c r="O3321" s="191"/>
      <c r="P3321" s="196"/>
      <c r="Q3321" s="197"/>
      <c r="R3321" s="203"/>
      <c r="S3321" s="211"/>
      <c r="T3321" s="200"/>
      <c r="U3321" s="201"/>
    </row>
    <row r="3322" spans="1:21" ht="20.100000000000001" customHeight="1">
      <c r="A3322" s="191"/>
      <c r="B3322" s="190"/>
      <c r="C3322" s="240"/>
      <c r="D3322" s="228"/>
      <c r="E3322" s="190"/>
      <c r="F3322" s="229"/>
      <c r="G3322" s="190"/>
      <c r="H3322" s="190"/>
      <c r="I3322" s="191"/>
      <c r="J3322" s="230"/>
      <c r="K3322" s="194"/>
      <c r="L3322" s="191"/>
      <c r="M3322" s="190"/>
      <c r="N3322" s="190"/>
      <c r="O3322" s="191"/>
      <c r="P3322" s="196"/>
      <c r="Q3322" s="197"/>
      <c r="R3322" s="279"/>
      <c r="S3322" s="245"/>
      <c r="T3322" s="216"/>
      <c r="U3322" s="217"/>
    </row>
    <row r="3323" spans="1:21" ht="20.100000000000001" customHeight="1">
      <c r="A3323" s="190"/>
      <c r="B3323" s="190"/>
      <c r="C3323" s="240"/>
      <c r="D3323" s="228"/>
      <c r="E3323" s="190"/>
      <c r="F3323" s="229"/>
      <c r="G3323" s="190"/>
      <c r="H3323" s="190"/>
      <c r="I3323" s="191"/>
      <c r="J3323" s="230"/>
      <c r="K3323" s="194"/>
      <c r="L3323" s="191"/>
      <c r="M3323" s="190"/>
      <c r="N3323" s="190"/>
      <c r="O3323" s="191"/>
      <c r="P3323" s="196"/>
      <c r="Q3323" s="197"/>
      <c r="R3323" s="279"/>
      <c r="S3323" s="245"/>
      <c r="T3323" s="258"/>
      <c r="U3323" s="280"/>
    </row>
    <row r="3324" spans="1:21" ht="20.100000000000001" customHeight="1">
      <c r="A3324" s="191"/>
      <c r="B3324" s="190"/>
      <c r="C3324" s="190"/>
      <c r="D3324" s="228"/>
      <c r="E3324" s="190"/>
      <c r="F3324" s="202"/>
      <c r="G3324" s="190"/>
      <c r="H3324" s="190"/>
      <c r="I3324" s="191"/>
      <c r="J3324" s="230"/>
      <c r="K3324" s="194"/>
      <c r="L3324" s="191"/>
      <c r="M3324" s="190"/>
      <c r="N3324" s="190"/>
      <c r="O3324" s="191"/>
      <c r="P3324" s="196"/>
      <c r="Q3324" s="197"/>
      <c r="R3324" s="278"/>
      <c r="S3324" s="266"/>
      <c r="T3324" s="200"/>
      <c r="U3324" s="201"/>
    </row>
    <row r="3325" spans="1:21" ht="20.100000000000001" customHeight="1">
      <c r="A3325" s="190"/>
      <c r="B3325" s="190"/>
      <c r="C3325" s="240"/>
      <c r="D3325" s="228"/>
      <c r="E3325" s="190"/>
      <c r="F3325" s="202"/>
      <c r="G3325" s="190"/>
      <c r="H3325" s="190"/>
      <c r="I3325" s="191"/>
      <c r="J3325" s="230"/>
      <c r="K3325" s="194"/>
      <c r="L3325" s="191"/>
      <c r="M3325" s="190"/>
      <c r="N3325" s="190"/>
      <c r="O3325" s="191"/>
      <c r="P3325" s="196"/>
      <c r="Q3325" s="197"/>
      <c r="R3325" s="279"/>
      <c r="S3325" s="245"/>
      <c r="T3325" s="216"/>
      <c r="U3325" s="272"/>
    </row>
    <row r="3326" spans="1:21" ht="20.100000000000001" customHeight="1">
      <c r="A3326" s="191"/>
      <c r="B3326" s="190"/>
      <c r="C3326" s="190"/>
      <c r="D3326" s="228"/>
      <c r="E3326" s="190"/>
      <c r="F3326" s="202"/>
      <c r="G3326" s="190"/>
      <c r="H3326" s="190"/>
      <c r="I3326" s="191"/>
      <c r="J3326" s="230"/>
      <c r="K3326" s="194"/>
      <c r="L3326" s="191"/>
      <c r="M3326" s="190"/>
      <c r="N3326" s="190"/>
      <c r="O3326" s="191"/>
      <c r="P3326" s="358"/>
      <c r="Q3326" s="359"/>
      <c r="R3326" s="226"/>
      <c r="S3326" s="227"/>
      <c r="T3326" s="241"/>
      <c r="U3326" s="242"/>
    </row>
    <row r="3327" spans="1:21" ht="20.100000000000001" customHeight="1">
      <c r="A3327" s="190"/>
      <c r="B3327" s="190"/>
      <c r="C3327" s="190"/>
      <c r="D3327" s="228"/>
      <c r="E3327" s="190"/>
      <c r="F3327" s="229"/>
      <c r="G3327" s="190"/>
      <c r="H3327" s="190"/>
      <c r="I3327" s="191"/>
      <c r="J3327" s="230"/>
      <c r="K3327" s="194"/>
      <c r="L3327" s="191"/>
      <c r="M3327" s="190"/>
      <c r="N3327" s="190"/>
      <c r="O3327" s="191"/>
      <c r="P3327" s="196"/>
      <c r="Q3327" s="197"/>
      <c r="R3327" s="279"/>
      <c r="S3327" s="245"/>
      <c r="T3327" s="258"/>
      <c r="U3327" s="280"/>
    </row>
    <row r="3328" spans="1:21" ht="20.100000000000001" customHeight="1">
      <c r="A3328" s="191"/>
      <c r="B3328" s="190"/>
      <c r="C3328" s="240"/>
      <c r="D3328" s="228"/>
      <c r="E3328" s="190"/>
      <c r="F3328" s="229"/>
      <c r="G3328" s="190"/>
      <c r="H3328" s="190"/>
      <c r="I3328" s="191"/>
      <c r="J3328" s="230"/>
      <c r="K3328" s="194"/>
      <c r="L3328" s="191"/>
      <c r="M3328" s="190"/>
      <c r="N3328" s="190"/>
      <c r="O3328" s="191"/>
      <c r="P3328" s="196"/>
      <c r="Q3328" s="197"/>
      <c r="R3328" s="384"/>
      <c r="S3328" s="333"/>
      <c r="T3328" s="258"/>
      <c r="U3328" s="366"/>
    </row>
    <row r="3329" spans="1:21" ht="20.100000000000001" customHeight="1">
      <c r="A3329" s="190"/>
      <c r="B3329" s="190"/>
      <c r="C3329" s="190"/>
      <c r="D3329" s="228"/>
      <c r="E3329" s="190"/>
      <c r="F3329" s="229"/>
      <c r="G3329" s="190"/>
      <c r="H3329" s="190"/>
      <c r="I3329" s="191"/>
      <c r="J3329" s="230"/>
      <c r="K3329" s="194"/>
      <c r="L3329" s="191"/>
      <c r="M3329" s="190"/>
      <c r="N3329" s="190"/>
      <c r="O3329" s="191"/>
      <c r="P3329" s="196"/>
      <c r="Q3329" s="197"/>
      <c r="R3329" s="279"/>
      <c r="S3329" s="245"/>
      <c r="T3329" s="258"/>
      <c r="U3329" s="280"/>
    </row>
    <row r="3330" spans="1:21" ht="20.100000000000001" customHeight="1">
      <c r="A3330" s="191"/>
      <c r="B3330" s="190"/>
      <c r="C3330" s="240"/>
      <c r="D3330" s="228"/>
      <c r="E3330" s="190"/>
      <c r="F3330" s="229"/>
      <c r="G3330" s="190"/>
      <c r="H3330" s="190"/>
      <c r="I3330" s="191"/>
      <c r="J3330" s="230"/>
      <c r="K3330" s="194"/>
      <c r="L3330" s="191"/>
      <c r="M3330" s="190"/>
      <c r="N3330" s="190"/>
      <c r="O3330" s="191"/>
      <c r="P3330" s="196"/>
      <c r="Q3330" s="197"/>
      <c r="R3330" s="279"/>
      <c r="S3330" s="245"/>
      <c r="T3330" s="215"/>
      <c r="U3330" s="217"/>
    </row>
    <row r="3331" spans="1:21" ht="20.100000000000001" customHeight="1">
      <c r="A3331" s="190"/>
      <c r="B3331" s="190"/>
      <c r="C3331" s="190"/>
      <c r="D3331" s="228"/>
      <c r="E3331" s="190"/>
      <c r="F3331" s="229"/>
      <c r="G3331" s="190"/>
      <c r="H3331" s="190"/>
      <c r="I3331" s="191"/>
      <c r="J3331" s="230"/>
      <c r="K3331" s="194"/>
      <c r="L3331" s="191"/>
      <c r="M3331" s="190"/>
      <c r="N3331" s="190"/>
      <c r="O3331" s="191"/>
      <c r="P3331" s="196"/>
      <c r="Q3331" s="197"/>
      <c r="R3331" s="279"/>
      <c r="S3331" s="245"/>
      <c r="T3331" s="258"/>
      <c r="U3331" s="280"/>
    </row>
    <row r="3332" spans="1:21" ht="20.100000000000001" customHeight="1">
      <c r="A3332" s="191"/>
      <c r="B3332" s="190"/>
      <c r="C3332" s="190"/>
      <c r="D3332" s="228"/>
      <c r="E3332" s="190"/>
      <c r="F3332" s="396"/>
      <c r="G3332" s="190"/>
      <c r="H3332" s="190"/>
      <c r="I3332" s="191"/>
      <c r="J3332" s="230"/>
      <c r="K3332" s="194"/>
      <c r="L3332" s="191"/>
      <c r="M3332" s="190"/>
      <c r="N3332" s="190"/>
      <c r="O3332" s="191"/>
      <c r="P3332" s="358"/>
      <c r="Q3332" s="359"/>
      <c r="R3332" s="279"/>
      <c r="S3332" s="245"/>
      <c r="T3332" s="310"/>
      <c r="U3332" s="255"/>
    </row>
    <row r="3333" spans="1:21" ht="20.100000000000001" customHeight="1">
      <c r="A3333" s="190"/>
      <c r="B3333" s="190"/>
      <c r="C3333" s="190"/>
      <c r="D3333" s="228"/>
      <c r="E3333" s="190"/>
      <c r="F3333" s="229"/>
      <c r="G3333" s="393"/>
      <c r="H3333" s="190"/>
      <c r="I3333" s="191"/>
      <c r="J3333" s="230"/>
      <c r="K3333" s="194"/>
      <c r="L3333" s="191"/>
      <c r="M3333" s="190"/>
      <c r="N3333" s="190"/>
      <c r="O3333" s="191"/>
      <c r="P3333" s="196"/>
      <c r="Q3333" s="197"/>
      <c r="R3333" s="279"/>
      <c r="S3333" s="245"/>
      <c r="T3333" s="216"/>
      <c r="U3333" s="311"/>
    </row>
    <row r="3334" spans="1:21" ht="20.100000000000001" customHeight="1">
      <c r="A3334" s="191"/>
      <c r="B3334" s="190"/>
      <c r="C3334" s="240"/>
      <c r="D3334" s="228"/>
      <c r="E3334" s="190"/>
      <c r="F3334" s="229"/>
      <c r="G3334" s="190"/>
      <c r="H3334" s="190"/>
      <c r="I3334" s="191"/>
      <c r="J3334" s="230"/>
      <c r="K3334" s="194"/>
      <c r="L3334" s="191"/>
      <c r="M3334" s="190"/>
      <c r="N3334" s="190"/>
      <c r="O3334" s="191"/>
      <c r="P3334" s="196"/>
      <c r="Q3334" s="197"/>
      <c r="R3334" s="279"/>
      <c r="S3334" s="245"/>
      <c r="T3334" s="258"/>
      <c r="U3334" s="280"/>
    </row>
    <row r="3335" spans="1:21" ht="20.100000000000001" customHeight="1">
      <c r="A3335" s="190"/>
      <c r="B3335" s="190"/>
      <c r="C3335" s="240"/>
      <c r="D3335" s="228"/>
      <c r="E3335" s="190"/>
      <c r="F3335" s="235"/>
      <c r="G3335" s="190"/>
      <c r="H3335" s="190"/>
      <c r="I3335" s="191"/>
      <c r="J3335" s="230"/>
      <c r="K3335" s="194"/>
      <c r="L3335" s="191"/>
      <c r="M3335" s="190"/>
      <c r="N3335" s="190"/>
      <c r="O3335" s="191"/>
      <c r="P3335" s="196"/>
      <c r="Q3335" s="197"/>
      <c r="R3335" s="226"/>
      <c r="S3335" s="227"/>
      <c r="T3335" s="219"/>
      <c r="U3335" s="242"/>
    </row>
    <row r="3336" spans="1:21" ht="20.100000000000001" customHeight="1">
      <c r="A3336" s="191"/>
      <c r="B3336" s="190"/>
      <c r="C3336" s="190"/>
      <c r="D3336" s="228"/>
      <c r="E3336" s="190"/>
      <c r="F3336" s="202"/>
      <c r="G3336" s="190"/>
      <c r="H3336" s="190"/>
      <c r="I3336" s="191"/>
      <c r="J3336" s="230"/>
      <c r="K3336" s="194"/>
      <c r="L3336" s="191"/>
      <c r="M3336" s="190"/>
      <c r="N3336" s="190"/>
      <c r="O3336" s="191"/>
      <c r="P3336" s="273"/>
      <c r="Q3336" s="204"/>
      <c r="R3336" s="206"/>
      <c r="S3336" s="207"/>
      <c r="T3336" s="200"/>
      <c r="U3336" s="201"/>
    </row>
    <row r="3337" spans="1:21" ht="20.100000000000001" customHeight="1">
      <c r="A3337" s="190"/>
      <c r="B3337" s="334"/>
      <c r="C3337" s="335"/>
      <c r="D3337" s="335"/>
      <c r="E3337" s="336"/>
      <c r="F3337" s="202"/>
      <c r="G3337" s="338"/>
      <c r="H3337" s="339"/>
      <c r="I3337" s="339"/>
      <c r="J3337" s="340"/>
      <c r="K3337" s="194"/>
      <c r="L3337" s="191"/>
      <c r="M3337" s="340"/>
      <c r="N3337" s="339"/>
      <c r="O3337" s="340"/>
      <c r="P3337" s="273"/>
      <c r="Q3337" s="204"/>
      <c r="R3337" s="208"/>
      <c r="S3337" s="209"/>
      <c r="T3337" s="200"/>
      <c r="U3337" s="201"/>
    </row>
    <row r="3338" spans="1:21" ht="20.100000000000001" customHeight="1">
      <c r="A3338" s="191"/>
      <c r="B3338" s="190"/>
      <c r="C3338" s="240"/>
      <c r="D3338" s="228"/>
      <c r="E3338" s="190"/>
      <c r="F3338" s="202"/>
      <c r="G3338" s="190"/>
      <c r="H3338" s="190"/>
      <c r="I3338" s="191"/>
      <c r="J3338" s="230"/>
      <c r="K3338" s="194"/>
      <c r="L3338" s="191"/>
      <c r="M3338" s="190"/>
      <c r="N3338" s="190"/>
      <c r="O3338" s="191"/>
      <c r="P3338" s="196"/>
      <c r="Q3338" s="197"/>
      <c r="R3338" s="215"/>
      <c r="S3338" s="215"/>
      <c r="T3338" s="219"/>
      <c r="U3338" s="242"/>
    </row>
    <row r="3339" spans="1:21" ht="20.100000000000001" customHeight="1">
      <c r="A3339" s="190"/>
      <c r="B3339" s="190"/>
      <c r="C3339" s="190"/>
      <c r="D3339" s="228"/>
      <c r="E3339" s="190"/>
      <c r="F3339" s="229"/>
      <c r="G3339" s="190"/>
      <c r="H3339" s="190"/>
      <c r="I3339" s="191"/>
      <c r="J3339" s="230"/>
      <c r="K3339" s="194"/>
      <c r="L3339" s="191"/>
      <c r="M3339" s="397"/>
      <c r="N3339" s="190"/>
      <c r="O3339" s="191"/>
      <c r="P3339" s="196"/>
      <c r="Q3339" s="197"/>
      <c r="R3339" s="279"/>
      <c r="S3339" s="245"/>
      <c r="T3339" s="216"/>
      <c r="U3339" s="217"/>
    </row>
    <row r="3340" spans="1:21" ht="20.100000000000001" customHeight="1">
      <c r="A3340" s="191"/>
      <c r="B3340" s="190"/>
      <c r="C3340" s="240"/>
      <c r="D3340" s="228"/>
      <c r="E3340" s="190"/>
      <c r="F3340" s="229"/>
      <c r="G3340" s="190"/>
      <c r="H3340" s="190"/>
      <c r="I3340" s="191"/>
      <c r="J3340" s="230"/>
      <c r="K3340" s="194"/>
      <c r="L3340" s="191"/>
      <c r="M3340" s="190"/>
      <c r="N3340" s="190"/>
      <c r="O3340" s="191"/>
      <c r="P3340" s="196"/>
      <c r="Q3340" s="197"/>
      <c r="R3340" s="215"/>
      <c r="S3340" s="215"/>
      <c r="T3340" s="219"/>
      <c r="U3340" s="242"/>
    </row>
    <row r="3341" spans="1:21" ht="20.100000000000001" customHeight="1">
      <c r="A3341" s="190"/>
      <c r="B3341" s="190"/>
      <c r="C3341" s="240"/>
      <c r="D3341" s="228"/>
      <c r="E3341" s="190"/>
      <c r="F3341" s="229"/>
      <c r="G3341" s="190"/>
      <c r="H3341" s="190"/>
      <c r="I3341" s="191"/>
      <c r="J3341" s="230"/>
      <c r="K3341" s="194"/>
      <c r="L3341" s="191"/>
      <c r="M3341" s="190"/>
      <c r="N3341" s="190"/>
      <c r="O3341" s="191"/>
      <c r="P3341" s="196"/>
      <c r="Q3341" s="197"/>
      <c r="R3341" s="215"/>
      <c r="S3341" s="215"/>
      <c r="T3341" s="215"/>
      <c r="U3341" s="251"/>
    </row>
    <row r="3342" spans="1:21" ht="20.100000000000001" customHeight="1">
      <c r="A3342" s="191"/>
      <c r="B3342" s="190"/>
      <c r="C3342" s="240"/>
      <c r="D3342" s="228"/>
      <c r="E3342" s="190"/>
      <c r="F3342" s="235"/>
      <c r="G3342" s="190"/>
      <c r="H3342" s="190"/>
      <c r="I3342" s="191"/>
      <c r="J3342" s="230"/>
      <c r="K3342" s="194"/>
      <c r="L3342" s="191"/>
      <c r="M3342" s="190"/>
      <c r="N3342" s="190"/>
      <c r="O3342" s="191"/>
      <c r="P3342" s="196"/>
      <c r="Q3342" s="197"/>
      <c r="R3342" s="215"/>
      <c r="S3342" s="215"/>
      <c r="T3342" s="219"/>
      <c r="U3342" s="242"/>
    </row>
    <row r="3343" spans="1:21" ht="20.100000000000001" customHeight="1">
      <c r="A3343" s="190"/>
      <c r="B3343" s="190"/>
      <c r="C3343" s="240"/>
      <c r="D3343" s="228"/>
      <c r="E3343" s="190"/>
      <c r="F3343" s="202"/>
      <c r="G3343" s="190"/>
      <c r="H3343" s="190"/>
      <c r="I3343" s="191"/>
      <c r="J3343" s="230"/>
      <c r="K3343" s="194"/>
      <c r="L3343" s="191"/>
      <c r="M3343" s="397"/>
      <c r="N3343" s="190"/>
      <c r="O3343" s="191"/>
      <c r="P3343" s="196"/>
      <c r="Q3343" s="197"/>
      <c r="R3343" s="203"/>
      <c r="S3343" s="204"/>
      <c r="T3343" s="200"/>
      <c r="U3343" s="205"/>
    </row>
    <row r="3344" spans="1:21" ht="20.100000000000001" customHeight="1">
      <c r="A3344" s="191"/>
      <c r="B3344" s="190"/>
      <c r="C3344" s="240"/>
      <c r="D3344" s="228"/>
      <c r="E3344" s="190"/>
      <c r="F3344" s="229"/>
      <c r="G3344" s="190"/>
      <c r="H3344" s="190"/>
      <c r="I3344" s="191"/>
      <c r="J3344" s="230"/>
      <c r="K3344" s="194"/>
      <c r="L3344" s="191"/>
      <c r="M3344" s="190"/>
      <c r="N3344" s="190"/>
      <c r="O3344" s="191"/>
      <c r="P3344" s="196"/>
      <c r="Q3344" s="197"/>
      <c r="R3344" s="215"/>
      <c r="S3344" s="215"/>
      <c r="T3344" s="219"/>
      <c r="U3344" s="242"/>
    </row>
    <row r="3345" spans="1:21" ht="20.100000000000001" customHeight="1">
      <c r="A3345" s="190"/>
      <c r="B3345" s="190"/>
      <c r="C3345" s="190"/>
      <c r="D3345" s="228"/>
      <c r="E3345" s="190"/>
      <c r="F3345" s="202"/>
      <c r="G3345" s="190"/>
      <c r="H3345" s="190"/>
      <c r="I3345" s="191"/>
      <c r="J3345" s="230"/>
      <c r="K3345" s="194"/>
      <c r="L3345" s="191"/>
      <c r="M3345" s="190"/>
      <c r="N3345" s="190"/>
      <c r="O3345" s="191"/>
      <c r="P3345" s="196"/>
      <c r="Q3345" s="197"/>
      <c r="R3345" s="226"/>
      <c r="S3345" s="227"/>
      <c r="T3345" s="219"/>
      <c r="U3345" s="205"/>
    </row>
    <row r="3346" spans="1:21" ht="20.100000000000001" customHeight="1">
      <c r="A3346" s="191"/>
      <c r="B3346" s="190"/>
      <c r="C3346" s="240"/>
      <c r="D3346" s="228"/>
      <c r="E3346" s="190"/>
      <c r="F3346" s="202"/>
      <c r="G3346" s="190"/>
      <c r="H3346" s="190"/>
      <c r="I3346" s="191"/>
      <c r="J3346" s="230"/>
      <c r="K3346" s="194"/>
      <c r="L3346" s="191"/>
      <c r="M3346" s="190"/>
      <c r="N3346" s="190"/>
      <c r="O3346" s="191"/>
      <c r="P3346" s="358"/>
      <c r="Q3346" s="359"/>
      <c r="R3346" s="263"/>
      <c r="S3346" s="261"/>
      <c r="T3346" s="233"/>
      <c r="U3346" s="343"/>
    </row>
    <row r="3347" spans="1:21" s="400" customFormat="1">
      <c r="A3347" s="190"/>
      <c r="B3347" s="398"/>
      <c r="C3347" s="399"/>
      <c r="D3347" s="398"/>
      <c r="E3347" s="398"/>
      <c r="F3347" s="398"/>
      <c r="G3347" s="398"/>
      <c r="H3347" s="399"/>
      <c r="I3347" s="398"/>
      <c r="J3347" s="398"/>
      <c r="K3347" s="398"/>
      <c r="L3347" s="398"/>
      <c r="M3347" s="398"/>
      <c r="N3347" s="398"/>
      <c r="O3347" s="398"/>
      <c r="P3347" s="398"/>
      <c r="R3347" s="398"/>
      <c r="T3347" s="398"/>
      <c r="U3347" s="398"/>
    </row>
    <row r="3348" spans="1:21" ht="20.100000000000001" customHeight="1">
      <c r="A3348" s="191"/>
      <c r="B3348" s="190"/>
      <c r="C3348" s="240"/>
      <c r="D3348" s="228"/>
      <c r="E3348" s="190"/>
      <c r="F3348" s="235"/>
      <c r="G3348" s="190"/>
      <c r="H3348" s="190"/>
      <c r="I3348" s="191"/>
      <c r="J3348" s="230"/>
      <c r="K3348" s="194"/>
      <c r="L3348" s="191"/>
      <c r="M3348" s="190"/>
      <c r="N3348" s="190"/>
      <c r="O3348" s="191"/>
      <c r="P3348" s="358"/>
      <c r="Q3348" s="359"/>
      <c r="R3348" s="215"/>
      <c r="S3348" s="215"/>
      <c r="T3348" s="219"/>
      <c r="U3348" s="242"/>
    </row>
    <row r="3349" spans="1:21" ht="20.100000000000001" customHeight="1">
      <c r="A3349" s="190"/>
      <c r="B3349" s="190"/>
      <c r="C3349" s="190"/>
      <c r="D3349" s="228"/>
      <c r="E3349" s="190"/>
      <c r="F3349" s="202"/>
      <c r="G3349" s="190"/>
      <c r="H3349" s="190"/>
      <c r="I3349" s="191"/>
      <c r="J3349" s="230"/>
      <c r="K3349" s="194"/>
      <c r="L3349" s="191"/>
      <c r="M3349" s="190"/>
      <c r="N3349" s="190"/>
      <c r="O3349" s="191"/>
      <c r="P3349" s="196"/>
      <c r="Q3349" s="197"/>
      <c r="R3349" s="215"/>
      <c r="S3349" s="215"/>
      <c r="T3349" s="219"/>
      <c r="U3349" s="221"/>
    </row>
    <row r="3350" spans="1:21" ht="20.100000000000001" customHeight="1">
      <c r="A3350" s="191"/>
      <c r="B3350" s="190"/>
      <c r="C3350" s="240"/>
      <c r="D3350" s="228"/>
      <c r="E3350" s="190"/>
      <c r="F3350" s="235"/>
      <c r="G3350" s="190"/>
      <c r="H3350" s="190"/>
      <c r="I3350" s="191"/>
      <c r="J3350" s="230"/>
      <c r="K3350" s="194"/>
      <c r="L3350" s="191"/>
      <c r="M3350" s="190"/>
      <c r="N3350" s="190"/>
      <c r="O3350" s="191"/>
      <c r="P3350" s="196"/>
      <c r="Q3350" s="197"/>
      <c r="R3350" s="215"/>
      <c r="S3350" s="215"/>
      <c r="T3350" s="219"/>
      <c r="U3350" s="242"/>
    </row>
    <row r="3351" spans="1:21" ht="20.100000000000001" customHeight="1">
      <c r="A3351" s="190"/>
      <c r="B3351" s="190"/>
      <c r="C3351" s="240"/>
      <c r="D3351" s="228"/>
      <c r="E3351" s="190"/>
      <c r="F3351" s="202"/>
      <c r="G3351" s="190"/>
      <c r="H3351" s="190"/>
      <c r="I3351" s="191"/>
      <c r="J3351" s="230"/>
      <c r="K3351" s="194"/>
      <c r="L3351" s="191"/>
      <c r="M3351" s="190"/>
      <c r="N3351" s="190"/>
      <c r="O3351" s="191"/>
      <c r="P3351" s="196"/>
      <c r="Q3351" s="197"/>
      <c r="R3351" s="215"/>
      <c r="S3351" s="215"/>
      <c r="T3351" s="216"/>
      <c r="U3351" s="217"/>
    </row>
    <row r="3352" spans="1:21" ht="20.100000000000001" customHeight="1">
      <c r="A3352" s="191"/>
      <c r="B3352" s="190"/>
      <c r="C3352" s="240"/>
      <c r="D3352" s="228"/>
      <c r="E3352" s="190"/>
      <c r="F3352" s="235"/>
      <c r="G3352" s="190"/>
      <c r="H3352" s="190"/>
      <c r="I3352" s="191"/>
      <c r="J3352" s="230"/>
      <c r="K3352" s="194"/>
      <c r="L3352" s="191"/>
      <c r="M3352" s="190"/>
      <c r="N3352" s="190"/>
      <c r="O3352" s="191"/>
      <c r="P3352" s="196"/>
      <c r="Q3352" s="197"/>
      <c r="R3352" s="215"/>
      <c r="S3352" s="215"/>
      <c r="T3352" s="219"/>
      <c r="U3352" s="242"/>
    </row>
    <row r="3353" spans="1:21" ht="20.100000000000001" customHeight="1">
      <c r="A3353" s="190"/>
      <c r="B3353" s="190"/>
      <c r="C3353" s="240"/>
      <c r="D3353" s="228"/>
      <c r="E3353" s="190"/>
      <c r="F3353" s="229"/>
      <c r="G3353" s="190"/>
      <c r="H3353" s="190"/>
      <c r="I3353" s="191"/>
      <c r="J3353" s="230"/>
      <c r="K3353" s="194"/>
      <c r="L3353" s="191"/>
      <c r="M3353" s="190"/>
      <c r="N3353" s="190"/>
      <c r="O3353" s="191"/>
      <c r="P3353" s="196"/>
      <c r="Q3353" s="197"/>
      <c r="R3353" s="279"/>
      <c r="S3353" s="333"/>
      <c r="T3353" s="215"/>
      <c r="U3353" s="217"/>
    </row>
    <row r="3354" spans="1:21" ht="20.100000000000001" customHeight="1">
      <c r="A3354" s="191"/>
      <c r="B3354" s="190"/>
      <c r="C3354" s="240"/>
      <c r="D3354" s="228"/>
      <c r="E3354" s="190"/>
      <c r="F3354" s="229"/>
      <c r="G3354" s="190"/>
      <c r="H3354" s="190"/>
      <c r="I3354" s="191"/>
      <c r="J3354" s="230"/>
      <c r="K3354" s="194"/>
      <c r="L3354" s="191"/>
      <c r="M3354" s="190"/>
      <c r="N3354" s="190"/>
      <c r="O3354" s="191"/>
      <c r="P3354" s="196"/>
      <c r="Q3354" s="197"/>
      <c r="R3354" s="279"/>
      <c r="S3354" s="245"/>
      <c r="T3354" s="216"/>
      <c r="U3354" s="272"/>
    </row>
    <row r="3355" spans="1:21" ht="20.100000000000001" customHeight="1">
      <c r="A3355" s="190"/>
      <c r="B3355" s="190"/>
      <c r="C3355" s="240"/>
      <c r="D3355" s="228"/>
      <c r="E3355" s="190"/>
      <c r="F3355" s="202"/>
      <c r="G3355" s="190"/>
      <c r="H3355" s="190"/>
      <c r="I3355" s="191"/>
      <c r="J3355" s="230"/>
      <c r="K3355" s="194"/>
      <c r="L3355" s="191"/>
      <c r="M3355" s="190"/>
      <c r="N3355" s="190"/>
      <c r="O3355" s="191"/>
      <c r="P3355" s="358"/>
      <c r="Q3355" s="359"/>
      <c r="R3355" s="203"/>
      <c r="S3355" s="211"/>
      <c r="T3355" s="200"/>
      <c r="U3355" s="201"/>
    </row>
    <row r="3356" spans="1:21" ht="20.100000000000001" customHeight="1">
      <c r="A3356" s="191"/>
      <c r="B3356" s="190"/>
      <c r="C3356" s="190"/>
      <c r="D3356" s="228"/>
      <c r="E3356" s="190"/>
      <c r="F3356" s="202"/>
      <c r="G3356" s="190"/>
      <c r="H3356" s="190"/>
      <c r="I3356" s="191"/>
      <c r="J3356" s="230"/>
      <c r="K3356" s="194"/>
      <c r="L3356" s="191"/>
      <c r="M3356" s="190"/>
      <c r="N3356" s="190"/>
      <c r="O3356" s="191"/>
      <c r="P3356" s="360"/>
      <c r="Q3356" s="361"/>
      <c r="R3356" s="203"/>
      <c r="S3356" s="211"/>
      <c r="T3356" s="247"/>
      <c r="U3356" s="201"/>
    </row>
    <row r="3357" spans="1:21" ht="20.100000000000001" customHeight="1">
      <c r="A3357" s="190"/>
      <c r="B3357" s="190"/>
      <c r="C3357" s="190"/>
      <c r="D3357" s="228"/>
      <c r="E3357" s="190"/>
      <c r="F3357" s="202"/>
      <c r="G3357" s="190"/>
      <c r="H3357" s="190"/>
      <c r="I3357" s="191"/>
      <c r="J3357" s="230"/>
      <c r="K3357" s="194"/>
      <c r="L3357" s="191"/>
      <c r="M3357" s="190"/>
      <c r="N3357" s="190"/>
      <c r="O3357" s="191"/>
      <c r="P3357" s="273"/>
      <c r="Q3357" s="204"/>
      <c r="R3357" s="209"/>
      <c r="S3357" s="209"/>
      <c r="T3357" s="219"/>
      <c r="U3357" s="201"/>
    </row>
    <row r="3358" spans="1:21" ht="20.100000000000001" customHeight="1">
      <c r="A3358" s="191"/>
      <c r="B3358" s="190"/>
      <c r="C3358" s="190"/>
      <c r="D3358" s="228"/>
      <c r="E3358" s="190"/>
      <c r="F3358" s="202"/>
      <c r="G3358" s="190"/>
      <c r="H3358" s="190"/>
      <c r="I3358" s="191"/>
      <c r="J3358" s="230"/>
      <c r="K3358" s="194"/>
      <c r="L3358" s="191"/>
      <c r="M3358" s="190"/>
      <c r="N3358" s="190"/>
      <c r="O3358" s="191"/>
      <c r="P3358" s="196"/>
      <c r="Q3358" s="197"/>
      <c r="R3358" s="198"/>
      <c r="S3358" s="199"/>
      <c r="T3358" s="200"/>
      <c r="U3358" s="221"/>
    </row>
    <row r="3359" spans="1:21" ht="20.100000000000001" customHeight="1">
      <c r="A3359" s="190"/>
      <c r="B3359" s="190"/>
      <c r="C3359" s="240"/>
      <c r="D3359" s="228"/>
      <c r="E3359" s="190"/>
      <c r="F3359" s="229"/>
      <c r="G3359" s="190"/>
      <c r="H3359" s="190"/>
      <c r="I3359" s="191"/>
      <c r="J3359" s="230"/>
      <c r="K3359" s="194"/>
      <c r="L3359" s="191"/>
      <c r="M3359" s="190"/>
      <c r="N3359" s="190"/>
      <c r="O3359" s="191"/>
      <c r="P3359" s="273"/>
      <c r="Q3359" s="197"/>
      <c r="R3359" s="282"/>
      <c r="S3359" s="230"/>
      <c r="T3359" s="219"/>
      <c r="U3359" s="401"/>
    </row>
    <row r="3360" spans="1:21" ht="20.100000000000001" customHeight="1">
      <c r="A3360" s="191"/>
      <c r="B3360" s="190"/>
      <c r="C3360" s="190"/>
      <c r="D3360" s="228"/>
      <c r="E3360" s="190"/>
      <c r="F3360" s="202"/>
      <c r="G3360" s="190"/>
      <c r="H3360" s="190"/>
      <c r="I3360" s="191"/>
      <c r="J3360" s="230"/>
      <c r="K3360" s="194"/>
      <c r="L3360" s="191"/>
      <c r="M3360" s="190"/>
      <c r="N3360" s="190"/>
      <c r="O3360" s="191"/>
      <c r="P3360" s="196"/>
      <c r="Q3360" s="197"/>
      <c r="R3360" s="279"/>
      <c r="S3360" s="245"/>
      <c r="T3360" s="216"/>
      <c r="U3360" s="255"/>
    </row>
    <row r="3361" spans="1:21" ht="20.100000000000001" customHeight="1">
      <c r="A3361" s="190"/>
      <c r="B3361" s="190"/>
      <c r="C3361" s="240"/>
      <c r="D3361" s="228"/>
      <c r="E3361" s="190"/>
      <c r="F3361" s="202"/>
      <c r="G3361" s="190"/>
      <c r="H3361" s="190"/>
      <c r="I3361" s="191"/>
      <c r="J3361" s="230"/>
      <c r="K3361" s="194"/>
      <c r="L3361" s="191"/>
      <c r="M3361" s="190"/>
      <c r="N3361" s="190"/>
      <c r="O3361" s="191"/>
      <c r="P3361" s="196"/>
      <c r="Q3361" s="197"/>
      <c r="R3361" s="279"/>
      <c r="S3361" s="245"/>
      <c r="T3361" s="285"/>
      <c r="U3361" s="295"/>
    </row>
    <row r="3362" spans="1:21" ht="20.100000000000001" customHeight="1">
      <c r="A3362" s="191"/>
      <c r="B3362" s="190"/>
      <c r="C3362" s="190"/>
      <c r="D3362" s="228"/>
      <c r="E3362" s="190"/>
      <c r="F3362" s="202"/>
      <c r="G3362" s="190"/>
      <c r="H3362" s="190"/>
      <c r="I3362" s="191"/>
      <c r="J3362" s="230"/>
      <c r="K3362" s="194"/>
      <c r="L3362" s="191"/>
      <c r="M3362" s="190"/>
      <c r="N3362" s="190"/>
      <c r="O3362" s="191"/>
      <c r="P3362" s="273"/>
      <c r="Q3362" s="209"/>
      <c r="R3362" s="208"/>
      <c r="S3362" s="209"/>
      <c r="T3362" s="200"/>
      <c r="U3362" s="205"/>
    </row>
    <row r="3363" spans="1:21" ht="20.100000000000001" customHeight="1">
      <c r="A3363" s="190"/>
      <c r="B3363" s="190"/>
      <c r="C3363" s="190"/>
      <c r="D3363" s="228"/>
      <c r="E3363" s="190"/>
      <c r="F3363" s="202"/>
      <c r="G3363" s="190"/>
      <c r="H3363" s="190"/>
      <c r="I3363" s="191"/>
      <c r="J3363" s="230"/>
      <c r="K3363" s="194"/>
      <c r="L3363" s="191"/>
      <c r="M3363" s="190"/>
      <c r="N3363" s="190"/>
      <c r="O3363" s="191"/>
      <c r="P3363" s="358"/>
      <c r="Q3363" s="359"/>
      <c r="R3363" s="279"/>
      <c r="S3363" s="245"/>
      <c r="T3363" s="216"/>
      <c r="U3363" s="255"/>
    </row>
    <row r="3364" spans="1:21" ht="20.100000000000001" customHeight="1">
      <c r="A3364" s="191"/>
      <c r="B3364" s="190"/>
      <c r="C3364" s="190"/>
      <c r="D3364" s="228"/>
      <c r="E3364" s="190"/>
      <c r="F3364" s="202"/>
      <c r="G3364" s="190"/>
      <c r="H3364" s="190"/>
      <c r="I3364" s="191"/>
      <c r="J3364" s="230"/>
      <c r="K3364" s="194"/>
      <c r="L3364" s="191"/>
      <c r="M3364" s="190"/>
      <c r="N3364" s="190"/>
      <c r="O3364" s="191"/>
      <c r="P3364" s="196"/>
      <c r="Q3364" s="197"/>
      <c r="R3364" s="226"/>
      <c r="S3364" s="227"/>
      <c r="T3364" s="219"/>
      <c r="U3364" s="205"/>
    </row>
    <row r="3365" spans="1:21" ht="20.100000000000001" customHeight="1">
      <c r="A3365" s="190"/>
      <c r="B3365" s="190"/>
      <c r="C3365" s="190"/>
      <c r="D3365" s="228"/>
      <c r="E3365" s="190"/>
      <c r="F3365" s="202"/>
      <c r="G3365" s="190"/>
      <c r="H3365" s="190"/>
      <c r="I3365" s="191"/>
      <c r="J3365" s="230"/>
      <c r="K3365" s="194"/>
      <c r="L3365" s="191"/>
      <c r="M3365" s="190"/>
      <c r="N3365" s="190"/>
      <c r="O3365" s="191"/>
      <c r="P3365" s="196"/>
      <c r="Q3365" s="197"/>
      <c r="R3365" s="226"/>
      <c r="S3365" s="227"/>
      <c r="T3365" s="219"/>
      <c r="U3365" s="205"/>
    </row>
    <row r="3366" spans="1:21" ht="20.100000000000001" customHeight="1">
      <c r="A3366" s="191"/>
      <c r="B3366" s="190"/>
      <c r="C3366" s="190"/>
      <c r="D3366" s="228"/>
      <c r="E3366" s="190"/>
      <c r="F3366" s="202"/>
      <c r="G3366" s="190"/>
      <c r="H3366" s="190"/>
      <c r="I3366" s="191"/>
      <c r="J3366" s="230"/>
      <c r="K3366" s="194"/>
      <c r="L3366" s="191"/>
      <c r="M3366" s="190"/>
      <c r="N3366" s="190"/>
      <c r="O3366" s="191"/>
      <c r="P3366" s="358"/>
      <c r="Q3366" s="359"/>
      <c r="R3366" s="226"/>
      <c r="S3366" s="227"/>
      <c r="T3366" s="219"/>
      <c r="U3366" s="201"/>
    </row>
    <row r="3367" spans="1:21" ht="20.100000000000001" customHeight="1">
      <c r="A3367" s="190"/>
      <c r="B3367" s="190"/>
      <c r="C3367" s="190"/>
      <c r="D3367" s="228"/>
      <c r="E3367" s="190"/>
      <c r="F3367" s="202"/>
      <c r="G3367" s="190"/>
      <c r="H3367" s="190"/>
      <c r="I3367" s="191"/>
      <c r="J3367" s="230"/>
      <c r="K3367" s="194"/>
      <c r="L3367" s="191"/>
      <c r="M3367" s="190"/>
      <c r="N3367" s="190"/>
      <c r="O3367" s="191"/>
      <c r="P3367" s="273"/>
      <c r="Q3367" s="204"/>
      <c r="R3367" s="206"/>
      <c r="S3367" s="207"/>
      <c r="T3367" s="200"/>
      <c r="U3367" s="205"/>
    </row>
    <row r="3368" spans="1:21" ht="20.100000000000001" customHeight="1">
      <c r="A3368" s="191"/>
      <c r="B3368" s="190"/>
      <c r="C3368" s="240"/>
      <c r="D3368" s="228"/>
      <c r="E3368" s="190"/>
      <c r="F3368" s="235"/>
      <c r="G3368" s="190"/>
      <c r="H3368" s="190"/>
      <c r="I3368" s="191"/>
      <c r="J3368" s="230"/>
      <c r="K3368" s="194"/>
      <c r="L3368" s="191"/>
      <c r="M3368" s="190"/>
      <c r="N3368" s="190"/>
      <c r="O3368" s="191"/>
      <c r="P3368" s="196"/>
      <c r="Q3368" s="197"/>
      <c r="R3368" s="226"/>
      <c r="S3368" s="227"/>
      <c r="T3368" s="219"/>
      <c r="U3368" s="242"/>
    </row>
    <row r="3369" spans="1:21" ht="20.100000000000001" customHeight="1">
      <c r="A3369" s="190"/>
      <c r="B3369" s="190"/>
      <c r="C3369" s="190"/>
      <c r="D3369" s="228"/>
      <c r="E3369" s="190"/>
      <c r="F3369" s="229"/>
      <c r="G3369" s="190"/>
      <c r="H3369" s="190"/>
      <c r="I3369" s="191"/>
      <c r="J3369" s="230"/>
      <c r="K3369" s="194"/>
      <c r="L3369" s="191"/>
      <c r="M3369" s="190"/>
      <c r="N3369" s="190"/>
      <c r="O3369" s="191"/>
      <c r="P3369" s="196"/>
      <c r="Q3369" s="197"/>
      <c r="R3369" s="226"/>
      <c r="S3369" s="227"/>
      <c r="T3369" s="215"/>
      <c r="U3369" s="251"/>
    </row>
    <row r="3370" spans="1:21" ht="20.100000000000001" customHeight="1">
      <c r="A3370" s="191"/>
      <c r="B3370" s="190"/>
      <c r="C3370" s="190"/>
      <c r="D3370" s="228"/>
      <c r="E3370" s="190"/>
      <c r="F3370" s="202"/>
      <c r="G3370" s="190"/>
      <c r="H3370" s="190"/>
      <c r="I3370" s="191"/>
      <c r="J3370" s="230"/>
      <c r="K3370" s="194"/>
      <c r="L3370" s="191"/>
      <c r="M3370" s="190"/>
      <c r="N3370" s="190"/>
      <c r="O3370" s="191"/>
      <c r="P3370" s="196"/>
      <c r="Q3370" s="197"/>
      <c r="R3370" s="226"/>
      <c r="S3370" s="227"/>
      <c r="T3370" s="219"/>
      <c r="U3370" s="201"/>
    </row>
    <row r="3371" spans="1:21" ht="20.100000000000001" customHeight="1">
      <c r="A3371" s="190"/>
      <c r="B3371" s="190"/>
      <c r="C3371" s="190"/>
      <c r="D3371" s="228"/>
      <c r="E3371" s="190"/>
      <c r="F3371" s="202"/>
      <c r="G3371" s="190"/>
      <c r="H3371" s="190"/>
      <c r="I3371" s="191"/>
      <c r="J3371" s="230"/>
      <c r="K3371" s="194"/>
      <c r="L3371" s="191"/>
      <c r="M3371" s="190"/>
      <c r="N3371" s="190"/>
      <c r="O3371" s="191"/>
      <c r="P3371" s="372"/>
      <c r="Q3371" s="199"/>
      <c r="R3371" s="203"/>
      <c r="S3371" s="204"/>
      <c r="T3371" s="200"/>
      <c r="U3371" s="205"/>
    </row>
    <row r="3372" spans="1:21" ht="20.100000000000001" customHeight="1">
      <c r="A3372" s="191"/>
      <c r="B3372" s="190"/>
      <c r="C3372" s="240"/>
      <c r="D3372" s="228"/>
      <c r="E3372" s="190"/>
      <c r="F3372" s="202"/>
      <c r="G3372" s="190"/>
      <c r="H3372" s="190"/>
      <c r="I3372" s="191"/>
      <c r="J3372" s="230"/>
      <c r="K3372" s="194"/>
      <c r="L3372" s="191"/>
      <c r="M3372" s="190"/>
      <c r="N3372" s="190"/>
      <c r="O3372" s="191"/>
      <c r="P3372" s="196"/>
      <c r="Q3372" s="197"/>
      <c r="R3372" s="226"/>
      <c r="S3372" s="227"/>
      <c r="T3372" s="216"/>
      <c r="U3372" s="255"/>
    </row>
    <row r="3373" spans="1:21" ht="20.100000000000001" customHeight="1">
      <c r="A3373" s="190"/>
      <c r="B3373" s="190"/>
      <c r="C3373" s="240"/>
      <c r="D3373" s="228"/>
      <c r="E3373" s="190"/>
      <c r="F3373" s="202"/>
      <c r="G3373" s="190"/>
      <c r="H3373" s="190"/>
      <c r="I3373" s="191"/>
      <c r="J3373" s="230"/>
      <c r="K3373" s="194"/>
      <c r="L3373" s="191"/>
      <c r="M3373" s="190"/>
      <c r="N3373" s="190"/>
      <c r="O3373" s="191"/>
      <c r="P3373" s="273"/>
      <c r="Q3373" s="204"/>
      <c r="R3373" s="277"/>
      <c r="S3373" s="266"/>
      <c r="T3373" s="219"/>
      <c r="U3373" s="205"/>
    </row>
    <row r="3374" spans="1:21" ht="20.100000000000001" customHeight="1">
      <c r="A3374" s="191"/>
      <c r="B3374" s="190"/>
      <c r="C3374" s="190"/>
      <c r="D3374" s="228"/>
      <c r="E3374" s="190"/>
      <c r="F3374" s="202"/>
      <c r="G3374" s="190"/>
      <c r="H3374" s="190"/>
      <c r="I3374" s="191"/>
      <c r="J3374" s="230"/>
      <c r="K3374" s="194"/>
      <c r="L3374" s="191"/>
      <c r="M3374" s="190"/>
      <c r="N3374" s="190"/>
      <c r="O3374" s="191"/>
      <c r="P3374" s="196"/>
      <c r="Q3374" s="197"/>
      <c r="R3374" s="226"/>
      <c r="S3374" s="227"/>
      <c r="T3374" s="216"/>
      <c r="U3374" s="217"/>
    </row>
    <row r="3375" spans="1:21" ht="20.100000000000001" customHeight="1">
      <c r="A3375" s="190"/>
      <c r="B3375" s="190"/>
      <c r="C3375" s="190"/>
      <c r="D3375" s="228"/>
      <c r="E3375" s="190"/>
      <c r="F3375" s="229"/>
      <c r="G3375" s="190"/>
      <c r="H3375" s="190"/>
      <c r="I3375" s="191"/>
      <c r="J3375" s="230"/>
      <c r="K3375" s="194"/>
      <c r="L3375" s="191"/>
      <c r="M3375" s="190"/>
      <c r="N3375" s="190"/>
      <c r="O3375" s="191"/>
      <c r="P3375" s="196"/>
      <c r="Q3375" s="197"/>
      <c r="R3375" s="226"/>
      <c r="S3375" s="227"/>
      <c r="T3375" s="216"/>
      <c r="U3375" s="272"/>
    </row>
    <row r="3376" spans="1:21" ht="20.100000000000001" customHeight="1">
      <c r="A3376" s="191"/>
      <c r="B3376" s="190"/>
      <c r="C3376" s="190"/>
      <c r="D3376" s="228"/>
      <c r="E3376" s="190"/>
      <c r="F3376" s="202"/>
      <c r="G3376" s="190"/>
      <c r="H3376" s="190"/>
      <c r="I3376" s="191"/>
      <c r="J3376" s="230"/>
      <c r="K3376" s="194"/>
      <c r="L3376" s="191"/>
      <c r="M3376" s="190"/>
      <c r="N3376" s="190"/>
      <c r="O3376" s="191"/>
      <c r="P3376" s="358"/>
      <c r="Q3376" s="359"/>
      <c r="R3376" s="208"/>
      <c r="S3376" s="209"/>
      <c r="T3376" s="200"/>
      <c r="U3376" s="205"/>
    </row>
    <row r="3377" spans="1:21" ht="20.100000000000001" customHeight="1">
      <c r="A3377" s="190"/>
      <c r="B3377" s="190"/>
      <c r="C3377" s="190"/>
      <c r="D3377" s="228"/>
      <c r="E3377" s="190"/>
      <c r="F3377" s="202"/>
      <c r="G3377" s="190"/>
      <c r="H3377" s="190"/>
      <c r="I3377" s="191"/>
      <c r="J3377" s="230"/>
      <c r="K3377" s="194"/>
      <c r="L3377" s="191"/>
      <c r="M3377" s="190"/>
      <c r="N3377" s="190"/>
      <c r="O3377" s="191"/>
      <c r="P3377" s="372"/>
      <c r="Q3377" s="199"/>
      <c r="R3377" s="203"/>
      <c r="S3377" s="211"/>
      <c r="T3377" s="200"/>
      <c r="U3377" s="205"/>
    </row>
    <row r="3378" spans="1:21" ht="20.100000000000001" customHeight="1">
      <c r="A3378" s="191"/>
      <c r="B3378" s="190"/>
      <c r="C3378" s="190"/>
      <c r="D3378" s="228"/>
      <c r="E3378" s="190"/>
      <c r="F3378" s="202"/>
      <c r="G3378" s="190"/>
      <c r="H3378" s="190"/>
      <c r="I3378" s="191"/>
      <c r="J3378" s="230"/>
      <c r="K3378" s="194"/>
      <c r="L3378" s="191"/>
      <c r="M3378" s="190"/>
      <c r="N3378" s="190"/>
      <c r="O3378" s="191"/>
      <c r="P3378" s="273"/>
      <c r="Q3378" s="204"/>
      <c r="R3378" s="203"/>
      <c r="S3378" s="204"/>
      <c r="T3378" s="200"/>
      <c r="U3378" s="201"/>
    </row>
    <row r="3379" spans="1:21" ht="20.100000000000001" customHeight="1">
      <c r="A3379" s="190"/>
      <c r="B3379" s="190"/>
      <c r="C3379" s="240"/>
      <c r="D3379" s="228"/>
      <c r="E3379" s="190"/>
      <c r="F3379" s="202"/>
      <c r="G3379" s="190"/>
      <c r="H3379" s="190"/>
      <c r="I3379" s="191"/>
      <c r="J3379" s="230"/>
      <c r="K3379" s="194"/>
      <c r="L3379" s="191"/>
      <c r="M3379" s="190"/>
      <c r="N3379" s="190"/>
      <c r="O3379" s="191"/>
      <c r="P3379" s="273"/>
      <c r="Q3379" s="204"/>
      <c r="R3379" s="206"/>
      <c r="S3379" s="207"/>
      <c r="T3379" s="200"/>
      <c r="U3379" s="205"/>
    </row>
    <row r="3380" spans="1:21" ht="20.100000000000001" customHeight="1">
      <c r="A3380" s="191"/>
      <c r="B3380" s="190"/>
      <c r="C3380" s="190"/>
      <c r="D3380" s="228"/>
      <c r="E3380" s="190"/>
      <c r="F3380" s="202"/>
      <c r="G3380" s="190"/>
      <c r="H3380" s="190"/>
      <c r="I3380" s="191"/>
      <c r="J3380" s="230"/>
      <c r="K3380" s="194"/>
      <c r="L3380" s="191"/>
      <c r="M3380" s="190"/>
      <c r="N3380" s="190"/>
      <c r="O3380" s="191"/>
      <c r="P3380" s="196"/>
      <c r="Q3380" s="197"/>
      <c r="R3380" s="256"/>
      <c r="S3380" s="257"/>
      <c r="T3380" s="219"/>
      <c r="U3380" s="242"/>
    </row>
    <row r="3381" spans="1:21" ht="20.100000000000001" customHeight="1">
      <c r="A3381" s="190"/>
      <c r="B3381" s="190"/>
      <c r="C3381" s="190"/>
      <c r="D3381" s="228"/>
      <c r="E3381" s="190"/>
      <c r="F3381" s="202"/>
      <c r="G3381" s="190"/>
      <c r="H3381" s="190"/>
      <c r="I3381" s="191"/>
      <c r="J3381" s="230"/>
      <c r="K3381" s="194"/>
      <c r="L3381" s="191"/>
      <c r="M3381" s="190"/>
      <c r="N3381" s="190"/>
      <c r="O3381" s="191"/>
      <c r="P3381" s="196"/>
      <c r="Q3381" s="197"/>
      <c r="R3381" s="226"/>
      <c r="S3381" s="227"/>
      <c r="T3381" s="219"/>
      <c r="U3381" s="201"/>
    </row>
    <row r="3382" spans="1:21" ht="20.100000000000001" customHeight="1">
      <c r="A3382" s="191"/>
      <c r="B3382" s="190"/>
      <c r="C3382" s="190"/>
      <c r="D3382" s="228"/>
      <c r="E3382" s="190"/>
      <c r="F3382" s="202"/>
      <c r="G3382" s="190"/>
      <c r="H3382" s="190"/>
      <c r="I3382" s="191"/>
      <c r="J3382" s="230"/>
      <c r="K3382" s="194"/>
      <c r="L3382" s="191"/>
      <c r="M3382" s="190"/>
      <c r="N3382" s="190"/>
      <c r="O3382" s="191"/>
      <c r="P3382" s="358"/>
      <c r="Q3382" s="359"/>
      <c r="R3382" s="226"/>
      <c r="S3382" s="227"/>
      <c r="T3382" s="219"/>
      <c r="U3382" s="205"/>
    </row>
    <row r="3383" spans="1:21" ht="20.100000000000001" customHeight="1">
      <c r="A3383" s="190"/>
      <c r="B3383" s="190"/>
      <c r="C3383" s="240"/>
      <c r="D3383" s="228"/>
      <c r="E3383" s="190"/>
      <c r="F3383" s="202"/>
      <c r="G3383" s="190"/>
      <c r="H3383" s="190"/>
      <c r="I3383" s="191"/>
      <c r="J3383" s="230"/>
      <c r="K3383" s="194"/>
      <c r="L3383" s="191"/>
      <c r="M3383" s="190"/>
      <c r="N3383" s="190"/>
      <c r="O3383" s="191"/>
      <c r="P3383" s="196"/>
      <c r="Q3383" s="197"/>
      <c r="R3383" s="279"/>
      <c r="S3383" s="245"/>
      <c r="T3383" s="258"/>
      <c r="U3383" s="280"/>
    </row>
    <row r="3384" spans="1:21" ht="20.100000000000001" customHeight="1">
      <c r="A3384" s="191"/>
      <c r="B3384" s="190"/>
      <c r="C3384" s="240"/>
      <c r="D3384" s="228"/>
      <c r="E3384" s="190"/>
      <c r="F3384" s="202"/>
      <c r="G3384" s="190"/>
      <c r="H3384" s="190"/>
      <c r="I3384" s="191"/>
      <c r="J3384" s="230"/>
      <c r="K3384" s="194"/>
      <c r="L3384" s="191"/>
      <c r="M3384" s="190"/>
      <c r="N3384" s="190"/>
      <c r="O3384" s="191"/>
      <c r="P3384" s="196"/>
      <c r="Q3384" s="197"/>
      <c r="R3384" s="203"/>
      <c r="S3384" s="204"/>
      <c r="T3384" s="200"/>
      <c r="U3384" s="205"/>
    </row>
    <row r="3385" spans="1:21" ht="20.100000000000001" customHeight="1">
      <c r="A3385" s="190"/>
      <c r="B3385" s="190"/>
      <c r="C3385" s="240"/>
      <c r="D3385" s="228"/>
      <c r="E3385" s="190"/>
      <c r="F3385" s="229"/>
      <c r="G3385" s="190"/>
      <c r="H3385" s="190"/>
      <c r="I3385" s="191"/>
      <c r="J3385" s="230"/>
      <c r="K3385" s="194"/>
      <c r="L3385" s="191"/>
      <c r="M3385" s="190"/>
      <c r="N3385" s="190"/>
      <c r="O3385" s="191"/>
      <c r="P3385" s="196"/>
      <c r="Q3385" s="197"/>
      <c r="R3385" s="279"/>
      <c r="S3385" s="333"/>
      <c r="T3385" s="258"/>
      <c r="U3385" s="280"/>
    </row>
    <row r="3386" spans="1:21" ht="20.100000000000001" customHeight="1">
      <c r="A3386" s="191"/>
      <c r="B3386" s="190"/>
      <c r="C3386" s="240"/>
      <c r="D3386" s="228"/>
      <c r="E3386" s="190"/>
      <c r="F3386" s="229"/>
      <c r="G3386" s="190"/>
      <c r="H3386" s="190"/>
      <c r="I3386" s="191"/>
      <c r="J3386" s="230"/>
      <c r="K3386" s="194"/>
      <c r="L3386" s="191"/>
      <c r="M3386" s="190"/>
      <c r="N3386" s="190"/>
      <c r="O3386" s="191"/>
      <c r="P3386" s="196"/>
      <c r="Q3386" s="197"/>
      <c r="R3386" s="279"/>
      <c r="S3386" s="333"/>
      <c r="T3386" s="258"/>
      <c r="U3386" s="280"/>
    </row>
    <row r="3387" spans="1:21" ht="20.100000000000001" customHeight="1">
      <c r="A3387" s="190"/>
      <c r="B3387" s="190"/>
      <c r="C3387" s="240"/>
      <c r="D3387" s="228"/>
      <c r="E3387" s="190"/>
      <c r="F3387" s="202"/>
      <c r="G3387" s="190"/>
      <c r="H3387" s="190"/>
      <c r="I3387" s="191"/>
      <c r="J3387" s="230"/>
      <c r="K3387" s="194"/>
      <c r="L3387" s="191"/>
      <c r="M3387" s="190"/>
      <c r="N3387" s="190"/>
      <c r="O3387" s="191"/>
      <c r="P3387" s="213"/>
      <c r="Q3387" s="214"/>
      <c r="R3387" s="203"/>
      <c r="S3387" s="287"/>
      <c r="T3387" s="200"/>
      <c r="U3387" s="218"/>
    </row>
    <row r="3388" spans="1:21" ht="20.100000000000001" customHeight="1">
      <c r="A3388" s="191"/>
      <c r="B3388" s="190"/>
      <c r="C3388" s="190"/>
      <c r="D3388" s="228"/>
      <c r="E3388" s="190"/>
      <c r="F3388" s="202"/>
      <c r="G3388" s="190"/>
      <c r="H3388" s="190"/>
      <c r="I3388" s="191"/>
      <c r="J3388" s="230"/>
      <c r="K3388" s="194"/>
      <c r="L3388" s="191"/>
      <c r="M3388" s="402"/>
      <c r="N3388" s="190"/>
      <c r="O3388" s="191"/>
      <c r="P3388" s="213"/>
      <c r="Q3388" s="214"/>
      <c r="R3388" s="203"/>
      <c r="S3388" s="211"/>
      <c r="T3388" s="200"/>
      <c r="U3388" s="205"/>
    </row>
    <row r="3389" spans="1:21" ht="20.100000000000001" customHeight="1">
      <c r="A3389" s="190"/>
      <c r="B3389" s="190"/>
      <c r="C3389" s="240"/>
      <c r="D3389" s="228"/>
      <c r="E3389" s="190"/>
      <c r="F3389" s="202"/>
      <c r="G3389" s="190"/>
      <c r="H3389" s="190"/>
      <c r="I3389" s="191"/>
      <c r="J3389" s="230"/>
      <c r="K3389" s="194"/>
      <c r="L3389" s="191"/>
      <c r="M3389" s="190"/>
      <c r="N3389" s="190"/>
      <c r="O3389" s="191"/>
      <c r="P3389" s="213"/>
      <c r="Q3389" s="214"/>
      <c r="R3389" s="203"/>
      <c r="S3389" s="211"/>
      <c r="T3389" s="200"/>
      <c r="U3389" s="237"/>
    </row>
    <row r="3390" spans="1:21" ht="20.100000000000001" customHeight="1">
      <c r="A3390" s="191"/>
      <c r="B3390" s="190"/>
      <c r="C3390" s="190"/>
      <c r="D3390" s="228"/>
      <c r="E3390" s="190"/>
      <c r="F3390" s="202"/>
      <c r="G3390" s="190"/>
      <c r="H3390" s="190"/>
      <c r="I3390" s="191"/>
      <c r="J3390" s="230"/>
      <c r="K3390" s="194"/>
      <c r="L3390" s="191"/>
      <c r="M3390" s="190"/>
      <c r="N3390" s="190"/>
      <c r="O3390" s="191"/>
      <c r="P3390" s="196"/>
      <c r="Q3390" s="197"/>
      <c r="R3390" s="208"/>
      <c r="S3390" s="209"/>
      <c r="T3390" s="200"/>
      <c r="U3390" s="201"/>
    </row>
    <row r="3391" spans="1:21" ht="20.100000000000001" customHeight="1">
      <c r="A3391" s="190"/>
      <c r="B3391" s="190"/>
      <c r="C3391" s="240"/>
      <c r="D3391" s="228"/>
      <c r="E3391" s="190"/>
      <c r="F3391" s="229"/>
      <c r="G3391" s="190"/>
      <c r="H3391" s="190"/>
      <c r="I3391" s="191"/>
      <c r="J3391" s="230"/>
      <c r="K3391" s="194"/>
      <c r="L3391" s="191"/>
      <c r="M3391" s="190"/>
      <c r="N3391" s="190"/>
      <c r="O3391" s="191"/>
      <c r="P3391" s="196"/>
      <c r="Q3391" s="197"/>
      <c r="R3391" s="279"/>
      <c r="S3391" s="333"/>
      <c r="T3391" s="258"/>
      <c r="U3391" s="280"/>
    </row>
    <row r="3392" spans="1:21" ht="20.100000000000001" customHeight="1">
      <c r="A3392" s="191"/>
      <c r="B3392" s="190"/>
      <c r="C3392" s="240"/>
      <c r="D3392" s="228"/>
      <c r="E3392" s="190"/>
      <c r="F3392" s="202"/>
      <c r="G3392" s="190"/>
      <c r="H3392" s="190"/>
      <c r="I3392" s="191"/>
      <c r="J3392" s="230"/>
      <c r="K3392" s="194"/>
      <c r="L3392" s="191"/>
      <c r="M3392" s="190"/>
      <c r="N3392" s="190"/>
      <c r="O3392" s="191"/>
      <c r="P3392" s="196"/>
      <c r="Q3392" s="197"/>
      <c r="R3392" s="286"/>
      <c r="S3392" s="204"/>
      <c r="T3392" s="219"/>
      <c r="U3392" s="201"/>
    </row>
    <row r="3393" spans="1:21" ht="20.100000000000001" customHeight="1">
      <c r="A3393" s="190"/>
      <c r="B3393" s="190"/>
      <c r="C3393" s="240"/>
      <c r="D3393" s="228"/>
      <c r="E3393" s="190"/>
      <c r="F3393" s="229"/>
      <c r="G3393" s="190"/>
      <c r="H3393" s="190"/>
      <c r="I3393" s="191"/>
      <c r="J3393" s="230"/>
      <c r="K3393" s="194"/>
      <c r="L3393" s="191"/>
      <c r="M3393" s="190"/>
      <c r="N3393" s="190"/>
      <c r="O3393" s="191"/>
      <c r="P3393" s="196"/>
      <c r="Q3393" s="197"/>
      <c r="R3393" s="226"/>
      <c r="S3393" s="227"/>
      <c r="T3393" s="219"/>
      <c r="U3393" s="242"/>
    </row>
    <row r="3394" spans="1:21" ht="20.100000000000001" customHeight="1">
      <c r="A3394" s="191"/>
      <c r="B3394" s="190"/>
      <c r="C3394" s="240"/>
      <c r="D3394" s="228"/>
      <c r="E3394" s="190"/>
      <c r="F3394" s="235"/>
      <c r="G3394" s="190"/>
      <c r="H3394" s="190"/>
      <c r="I3394" s="191"/>
      <c r="J3394" s="230"/>
      <c r="K3394" s="194"/>
      <c r="L3394" s="191"/>
      <c r="M3394" s="190"/>
      <c r="N3394" s="190"/>
      <c r="O3394" s="191"/>
      <c r="P3394" s="196"/>
      <c r="Q3394" s="197"/>
      <c r="R3394" s="215"/>
      <c r="S3394" s="215"/>
      <c r="T3394" s="219"/>
      <c r="U3394" s="242"/>
    </row>
    <row r="3395" spans="1:21" ht="20.100000000000001" customHeight="1">
      <c r="A3395" s="190"/>
      <c r="B3395" s="190"/>
      <c r="C3395" s="240"/>
      <c r="D3395" s="228"/>
      <c r="E3395" s="190"/>
      <c r="F3395" s="202"/>
      <c r="G3395" s="190"/>
      <c r="H3395" s="190"/>
      <c r="I3395" s="191"/>
      <c r="J3395" s="230"/>
      <c r="K3395" s="194"/>
      <c r="L3395" s="191"/>
      <c r="M3395" s="190"/>
      <c r="N3395" s="190"/>
      <c r="O3395" s="191"/>
      <c r="P3395" s="196"/>
      <c r="Q3395" s="197"/>
      <c r="R3395" s="215"/>
      <c r="S3395" s="254"/>
      <c r="T3395" s="219"/>
      <c r="U3395" s="276"/>
    </row>
    <row r="3396" spans="1:21" ht="20.100000000000001" customHeight="1">
      <c r="A3396" s="191"/>
      <c r="B3396" s="190"/>
      <c r="C3396" s="240"/>
      <c r="D3396" s="228"/>
      <c r="E3396" s="190"/>
      <c r="F3396" s="202"/>
      <c r="G3396" s="190"/>
      <c r="H3396" s="190"/>
      <c r="I3396" s="191"/>
      <c r="J3396" s="230"/>
      <c r="K3396" s="194"/>
      <c r="L3396" s="191"/>
      <c r="M3396" s="190"/>
      <c r="N3396" s="190"/>
      <c r="O3396" s="191"/>
      <c r="P3396" s="196"/>
      <c r="Q3396" s="197"/>
      <c r="R3396" s="215"/>
      <c r="S3396" s="254"/>
      <c r="T3396" s="219"/>
      <c r="U3396" s="220"/>
    </row>
    <row r="3397" spans="1:21" ht="20.100000000000001" customHeight="1">
      <c r="A3397" s="190"/>
      <c r="B3397" s="190"/>
      <c r="C3397" s="240"/>
      <c r="D3397" s="228"/>
      <c r="E3397" s="190"/>
      <c r="F3397" s="229"/>
      <c r="G3397" s="190"/>
      <c r="H3397" s="190"/>
      <c r="I3397" s="191"/>
      <c r="J3397" s="230"/>
      <c r="K3397" s="194"/>
      <c r="L3397" s="191"/>
      <c r="M3397" s="190"/>
      <c r="N3397" s="190"/>
      <c r="O3397" s="191"/>
      <c r="P3397" s="196"/>
      <c r="Q3397" s="197"/>
      <c r="R3397" s="215"/>
      <c r="S3397" s="215"/>
      <c r="T3397" s="219"/>
      <c r="U3397" s="242"/>
    </row>
    <row r="3398" spans="1:21" ht="20.100000000000001" customHeight="1">
      <c r="A3398" s="191"/>
      <c r="B3398" s="190"/>
      <c r="C3398" s="240"/>
      <c r="D3398" s="228"/>
      <c r="E3398" s="190"/>
      <c r="F3398" s="202"/>
      <c r="G3398" s="190"/>
      <c r="H3398" s="190"/>
      <c r="I3398" s="191"/>
      <c r="J3398" s="230"/>
      <c r="K3398" s="194"/>
      <c r="L3398" s="191"/>
      <c r="M3398" s="190"/>
      <c r="N3398" s="190"/>
      <c r="O3398" s="191"/>
      <c r="P3398" s="196"/>
      <c r="Q3398" s="197"/>
      <c r="R3398" s="203"/>
      <c r="S3398" s="211"/>
      <c r="T3398" s="200"/>
      <c r="U3398" s="201"/>
    </row>
    <row r="3399" spans="1:21" ht="20.100000000000001" customHeight="1">
      <c r="A3399" s="190"/>
      <c r="B3399" s="190"/>
      <c r="C3399" s="240"/>
      <c r="D3399" s="228"/>
      <c r="E3399" s="190"/>
      <c r="F3399" s="229"/>
      <c r="G3399" s="190"/>
      <c r="H3399" s="190"/>
      <c r="I3399" s="191"/>
      <c r="J3399" s="230"/>
      <c r="K3399" s="194"/>
      <c r="L3399" s="191"/>
      <c r="M3399" s="397"/>
      <c r="N3399" s="190"/>
      <c r="O3399" s="191"/>
      <c r="P3399" s="196"/>
      <c r="Q3399" s="197"/>
      <c r="R3399" s="215"/>
      <c r="S3399" s="215"/>
      <c r="T3399" s="219"/>
      <c r="U3399" s="242"/>
    </row>
    <row r="3400" spans="1:21" ht="20.100000000000001" customHeight="1">
      <c r="A3400" s="191"/>
      <c r="B3400" s="190"/>
      <c r="C3400" s="240"/>
      <c r="D3400" s="228"/>
      <c r="E3400" s="190"/>
      <c r="F3400" s="229"/>
      <c r="G3400" s="190"/>
      <c r="H3400" s="190"/>
      <c r="I3400" s="191"/>
      <c r="J3400" s="230"/>
      <c r="K3400" s="194"/>
      <c r="L3400" s="191"/>
      <c r="M3400" s="190"/>
      <c r="N3400" s="190"/>
      <c r="O3400" s="191"/>
      <c r="P3400" s="196"/>
      <c r="Q3400" s="197"/>
      <c r="R3400" s="215"/>
      <c r="S3400" s="215"/>
      <c r="T3400" s="219"/>
      <c r="U3400" s="242"/>
    </row>
    <row r="3401" spans="1:21" ht="20.100000000000001" customHeight="1">
      <c r="A3401" s="190"/>
      <c r="B3401" s="190"/>
      <c r="C3401" s="190"/>
      <c r="D3401" s="228"/>
      <c r="E3401" s="190"/>
      <c r="F3401" s="202"/>
      <c r="G3401" s="190"/>
      <c r="H3401" s="190"/>
      <c r="I3401" s="191"/>
      <c r="J3401" s="230"/>
      <c r="K3401" s="194"/>
      <c r="L3401" s="191"/>
      <c r="M3401" s="190"/>
      <c r="N3401" s="190"/>
      <c r="O3401" s="191"/>
      <c r="P3401" s="213"/>
      <c r="Q3401" s="214"/>
      <c r="R3401" s="203"/>
      <c r="S3401" s="211"/>
      <c r="T3401" s="200"/>
      <c r="U3401" s="201"/>
    </row>
    <row r="3402" spans="1:21" ht="20.100000000000001" customHeight="1">
      <c r="A3402" s="191"/>
      <c r="B3402" s="190"/>
      <c r="C3402" s="240"/>
      <c r="D3402" s="228"/>
      <c r="E3402" s="190"/>
      <c r="F3402" s="229"/>
      <c r="G3402" s="190"/>
      <c r="H3402" s="190"/>
      <c r="I3402" s="191"/>
      <c r="J3402" s="230"/>
      <c r="K3402" s="194"/>
      <c r="L3402" s="191"/>
      <c r="M3402" s="190"/>
      <c r="N3402" s="190"/>
      <c r="O3402" s="191"/>
      <c r="P3402" s="358"/>
      <c r="Q3402" s="359"/>
      <c r="R3402" s="215"/>
      <c r="S3402" s="215"/>
      <c r="T3402" s="323"/>
      <c r="U3402" s="242"/>
    </row>
    <row r="3403" spans="1:21" ht="20.100000000000001" customHeight="1">
      <c r="A3403" s="190"/>
      <c r="B3403" s="190"/>
      <c r="C3403" s="240"/>
      <c r="D3403" s="228"/>
      <c r="E3403" s="190"/>
      <c r="F3403" s="202"/>
      <c r="G3403" s="190"/>
      <c r="H3403" s="190"/>
      <c r="I3403" s="191"/>
      <c r="J3403" s="230"/>
      <c r="K3403" s="194"/>
      <c r="L3403" s="191"/>
      <c r="M3403" s="190"/>
      <c r="N3403" s="190"/>
      <c r="O3403" s="191"/>
      <c r="P3403" s="196"/>
      <c r="Q3403" s="197"/>
      <c r="R3403" s="215"/>
      <c r="S3403" s="215"/>
      <c r="T3403" s="219"/>
      <c r="U3403" s="242"/>
    </row>
    <row r="3404" spans="1:21" ht="20.100000000000001" customHeight="1">
      <c r="A3404" s="191"/>
      <c r="B3404" s="190"/>
      <c r="C3404" s="240"/>
      <c r="D3404" s="228"/>
      <c r="E3404" s="190"/>
      <c r="F3404" s="229"/>
      <c r="G3404" s="190"/>
      <c r="H3404" s="190"/>
      <c r="I3404" s="191"/>
      <c r="J3404" s="230"/>
      <c r="K3404" s="194"/>
      <c r="L3404" s="191"/>
      <c r="M3404" s="190"/>
      <c r="N3404" s="190"/>
      <c r="O3404" s="191"/>
      <c r="P3404" s="196"/>
      <c r="Q3404" s="197"/>
      <c r="R3404" s="215"/>
      <c r="S3404" s="215"/>
      <c r="T3404" s="219"/>
      <c r="U3404" s="242"/>
    </row>
    <row r="3405" spans="1:21" ht="20.100000000000001" customHeight="1">
      <c r="A3405" s="190"/>
      <c r="B3405" s="190"/>
      <c r="C3405" s="240"/>
      <c r="D3405" s="228"/>
      <c r="E3405" s="190"/>
      <c r="F3405" s="202"/>
      <c r="G3405" s="190"/>
      <c r="H3405" s="190"/>
      <c r="I3405" s="191"/>
      <c r="J3405" s="230"/>
      <c r="K3405" s="194"/>
      <c r="L3405" s="191"/>
      <c r="M3405" s="190"/>
      <c r="N3405" s="190"/>
      <c r="O3405" s="191"/>
      <c r="P3405" s="196"/>
      <c r="Q3405" s="197"/>
      <c r="R3405" s="215"/>
      <c r="S3405" s="215"/>
      <c r="T3405" s="219"/>
      <c r="U3405" s="220"/>
    </row>
    <row r="3406" spans="1:21" ht="20.100000000000001" customHeight="1">
      <c r="A3406" s="191"/>
      <c r="B3406" s="190"/>
      <c r="C3406" s="190"/>
      <c r="D3406" s="228"/>
      <c r="E3406" s="190"/>
      <c r="F3406" s="202"/>
      <c r="G3406" s="190"/>
      <c r="H3406" s="190"/>
      <c r="I3406" s="191"/>
      <c r="J3406" s="230"/>
      <c r="K3406" s="194"/>
      <c r="L3406" s="191"/>
      <c r="M3406" s="190"/>
      <c r="N3406" s="190"/>
      <c r="O3406" s="191"/>
      <c r="P3406" s="196"/>
      <c r="Q3406" s="197"/>
      <c r="R3406" s="226"/>
      <c r="S3406" s="236"/>
      <c r="T3406" s="219"/>
      <c r="U3406" s="210"/>
    </row>
    <row r="3407" spans="1:21" ht="20.100000000000001" customHeight="1">
      <c r="A3407" s="190"/>
      <c r="B3407" s="190"/>
      <c r="C3407" s="240"/>
      <c r="D3407" s="228"/>
      <c r="E3407" s="190"/>
      <c r="F3407" s="229"/>
      <c r="G3407" s="190"/>
      <c r="H3407" s="190"/>
      <c r="I3407" s="191"/>
      <c r="J3407" s="230"/>
      <c r="K3407" s="194"/>
      <c r="L3407" s="191"/>
      <c r="M3407" s="190"/>
      <c r="N3407" s="190"/>
      <c r="O3407" s="191"/>
      <c r="P3407" s="196"/>
      <c r="Q3407" s="197"/>
      <c r="R3407" s="215"/>
      <c r="S3407" s="215"/>
      <c r="T3407" s="219"/>
      <c r="U3407" s="242"/>
    </row>
    <row r="3408" spans="1:21" ht="20.100000000000001" customHeight="1">
      <c r="A3408" s="191"/>
      <c r="B3408" s="190"/>
      <c r="C3408" s="240"/>
      <c r="D3408" s="228"/>
      <c r="E3408" s="190"/>
      <c r="F3408" s="229"/>
      <c r="G3408" s="190"/>
      <c r="H3408" s="190"/>
      <c r="I3408" s="191"/>
      <c r="J3408" s="230"/>
      <c r="K3408" s="194"/>
      <c r="L3408" s="191"/>
      <c r="M3408" s="190"/>
      <c r="N3408" s="190"/>
      <c r="O3408" s="191"/>
      <c r="P3408" s="358"/>
      <c r="Q3408" s="359"/>
      <c r="R3408" s="279"/>
      <c r="S3408" s="333"/>
      <c r="T3408" s="219"/>
      <c r="U3408" s="242"/>
    </row>
    <row r="3409" spans="1:21" ht="20.100000000000001" customHeight="1">
      <c r="A3409" s="190"/>
      <c r="B3409" s="190"/>
      <c r="C3409" s="240"/>
      <c r="D3409" s="228"/>
      <c r="E3409" s="190"/>
      <c r="F3409" s="202"/>
      <c r="G3409" s="190"/>
      <c r="H3409" s="190"/>
      <c r="I3409" s="191"/>
      <c r="J3409" s="230"/>
      <c r="K3409" s="194"/>
      <c r="L3409" s="191"/>
      <c r="M3409" s="190"/>
      <c r="N3409" s="190"/>
      <c r="O3409" s="191"/>
      <c r="P3409" s="196"/>
      <c r="Q3409" s="197"/>
      <c r="R3409" s="279"/>
      <c r="S3409" s="245"/>
      <c r="T3409" s="219"/>
      <c r="U3409" s="242"/>
    </row>
    <row r="3410" spans="1:21" ht="20.100000000000001" customHeight="1">
      <c r="A3410" s="191"/>
      <c r="B3410" s="190"/>
      <c r="C3410" s="240"/>
      <c r="D3410" s="228"/>
      <c r="E3410" s="190"/>
      <c r="F3410" s="229"/>
      <c r="G3410" s="190"/>
      <c r="H3410" s="190"/>
      <c r="I3410" s="191"/>
      <c r="J3410" s="230"/>
      <c r="K3410" s="194"/>
      <c r="L3410" s="191"/>
      <c r="M3410" s="190"/>
      <c r="N3410" s="190"/>
      <c r="O3410" s="191"/>
      <c r="P3410" s="196"/>
      <c r="Q3410" s="197"/>
      <c r="R3410" s="279"/>
      <c r="S3410" s="245"/>
      <c r="T3410" s="219"/>
      <c r="U3410" s="242"/>
    </row>
    <row r="3411" spans="1:21" ht="20.100000000000001" customHeight="1">
      <c r="A3411" s="190"/>
      <c r="B3411" s="190"/>
      <c r="C3411" s="240"/>
      <c r="D3411" s="228"/>
      <c r="E3411" s="190"/>
      <c r="F3411" s="229"/>
      <c r="G3411" s="190"/>
      <c r="H3411" s="190"/>
      <c r="I3411" s="191"/>
      <c r="J3411" s="230"/>
      <c r="K3411" s="194"/>
      <c r="L3411" s="191"/>
      <c r="M3411" s="190"/>
      <c r="N3411" s="190"/>
      <c r="O3411" s="191"/>
      <c r="P3411" s="196"/>
      <c r="Q3411" s="197"/>
      <c r="R3411" s="279"/>
      <c r="S3411" s="245"/>
      <c r="T3411" s="219"/>
      <c r="U3411" s="242"/>
    </row>
    <row r="3412" spans="1:21" ht="20.100000000000001" customHeight="1">
      <c r="A3412" s="191"/>
      <c r="B3412" s="190"/>
      <c r="C3412" s="240"/>
      <c r="D3412" s="228"/>
      <c r="E3412" s="190"/>
      <c r="F3412" s="229"/>
      <c r="G3412" s="190"/>
      <c r="H3412" s="190"/>
      <c r="I3412" s="191"/>
      <c r="J3412" s="230"/>
      <c r="K3412" s="194"/>
      <c r="L3412" s="191"/>
      <c r="M3412" s="190"/>
      <c r="N3412" s="190"/>
      <c r="O3412" s="191"/>
      <c r="P3412" s="196"/>
      <c r="Q3412" s="197"/>
      <c r="R3412" s="279"/>
      <c r="S3412" s="245"/>
      <c r="T3412" s="219"/>
      <c r="U3412" s="242"/>
    </row>
    <row r="3413" spans="1:21" ht="20.100000000000001" customHeight="1">
      <c r="A3413" s="190"/>
      <c r="B3413" s="190"/>
      <c r="C3413" s="240"/>
      <c r="D3413" s="228"/>
      <c r="E3413" s="190"/>
      <c r="F3413" s="202"/>
      <c r="G3413" s="190"/>
      <c r="H3413" s="190"/>
      <c r="I3413" s="191"/>
      <c r="J3413" s="230"/>
      <c r="K3413" s="194"/>
      <c r="L3413" s="191"/>
      <c r="M3413" s="190"/>
      <c r="N3413" s="190"/>
      <c r="O3413" s="191"/>
      <c r="P3413" s="196"/>
      <c r="Q3413" s="197"/>
      <c r="R3413" s="226"/>
      <c r="S3413" s="227"/>
      <c r="T3413" s="219"/>
      <c r="U3413" s="201"/>
    </row>
    <row r="3414" spans="1:21" ht="20.100000000000001" customHeight="1">
      <c r="A3414" s="191"/>
      <c r="B3414" s="190"/>
      <c r="C3414" s="240"/>
      <c r="D3414" s="228"/>
      <c r="E3414" s="190"/>
      <c r="F3414" s="202"/>
      <c r="G3414" s="190"/>
      <c r="H3414" s="190"/>
      <c r="I3414" s="191"/>
      <c r="J3414" s="230"/>
      <c r="K3414" s="194"/>
      <c r="L3414" s="191"/>
      <c r="M3414" s="190"/>
      <c r="N3414" s="190"/>
      <c r="O3414" s="191"/>
      <c r="P3414" s="196"/>
      <c r="Q3414" s="197"/>
      <c r="R3414" s="279"/>
      <c r="S3414" s="245"/>
      <c r="T3414" s="216"/>
      <c r="U3414" s="272"/>
    </row>
    <row r="3415" spans="1:21" ht="20.100000000000001" customHeight="1">
      <c r="A3415" s="190"/>
      <c r="B3415" s="190"/>
      <c r="C3415" s="240"/>
      <c r="D3415" s="228"/>
      <c r="E3415" s="190"/>
      <c r="F3415" s="235"/>
      <c r="G3415" s="190"/>
      <c r="H3415" s="190"/>
      <c r="I3415" s="191"/>
      <c r="J3415" s="230"/>
      <c r="K3415" s="194"/>
      <c r="L3415" s="191"/>
      <c r="M3415" s="190"/>
      <c r="N3415" s="190"/>
      <c r="O3415" s="191"/>
      <c r="P3415" s="196"/>
      <c r="Q3415" s="197"/>
      <c r="R3415" s="279"/>
      <c r="S3415" s="245"/>
      <c r="T3415" s="258"/>
      <c r="U3415" s="280"/>
    </row>
    <row r="3416" spans="1:21" ht="20.100000000000001" customHeight="1">
      <c r="A3416" s="191"/>
      <c r="B3416" s="190"/>
      <c r="C3416" s="240"/>
      <c r="D3416" s="228"/>
      <c r="E3416" s="190"/>
      <c r="F3416" s="229"/>
      <c r="G3416" s="190"/>
      <c r="H3416" s="190"/>
      <c r="I3416" s="191"/>
      <c r="J3416" s="230"/>
      <c r="K3416" s="194"/>
      <c r="L3416" s="191"/>
      <c r="M3416" s="190"/>
      <c r="N3416" s="190"/>
      <c r="O3416" s="191"/>
      <c r="P3416" s="196"/>
      <c r="Q3416" s="197"/>
      <c r="R3416" s="279"/>
      <c r="S3416" s="245"/>
      <c r="T3416" s="258"/>
      <c r="U3416" s="280"/>
    </row>
    <row r="3417" spans="1:21" ht="20.100000000000001" customHeight="1">
      <c r="A3417" s="190"/>
      <c r="B3417" s="190"/>
      <c r="C3417" s="240"/>
      <c r="D3417" s="228"/>
      <c r="E3417" s="190"/>
      <c r="F3417" s="202"/>
      <c r="G3417" s="190"/>
      <c r="H3417" s="190"/>
      <c r="I3417" s="191"/>
      <c r="J3417" s="230"/>
      <c r="K3417" s="194"/>
      <c r="L3417" s="191"/>
      <c r="M3417" s="190"/>
      <c r="N3417" s="190"/>
      <c r="O3417" s="191"/>
      <c r="P3417" s="196"/>
      <c r="Q3417" s="197"/>
      <c r="R3417" s="279"/>
      <c r="S3417" s="245"/>
      <c r="T3417" s="215"/>
      <c r="U3417" s="251"/>
    </row>
    <row r="3418" spans="1:21" ht="20.100000000000001" customHeight="1">
      <c r="A3418" s="191"/>
      <c r="B3418" s="190"/>
      <c r="C3418" s="240"/>
      <c r="D3418" s="228"/>
      <c r="E3418" s="190"/>
      <c r="F3418" s="229"/>
      <c r="G3418" s="190"/>
      <c r="H3418" s="190"/>
      <c r="I3418" s="191"/>
      <c r="J3418" s="230"/>
      <c r="K3418" s="194"/>
      <c r="L3418" s="191"/>
      <c r="M3418" s="190"/>
      <c r="N3418" s="190"/>
      <c r="O3418" s="191"/>
      <c r="P3418" s="196"/>
      <c r="Q3418" s="197"/>
      <c r="R3418" s="279"/>
      <c r="S3418" s="245"/>
      <c r="T3418" s="258"/>
      <c r="U3418" s="280"/>
    </row>
    <row r="3419" spans="1:21" ht="20.100000000000001" customHeight="1">
      <c r="A3419" s="190"/>
      <c r="B3419" s="190"/>
      <c r="C3419" s="190"/>
      <c r="D3419" s="228"/>
      <c r="E3419" s="190"/>
      <c r="F3419" s="202"/>
      <c r="G3419" s="190"/>
      <c r="H3419" s="190"/>
      <c r="I3419" s="191"/>
      <c r="J3419" s="230"/>
      <c r="K3419" s="194"/>
      <c r="L3419" s="191"/>
      <c r="M3419" s="190"/>
      <c r="N3419" s="190"/>
      <c r="O3419" s="191"/>
      <c r="P3419" s="196"/>
      <c r="Q3419" s="197"/>
      <c r="R3419" s="203"/>
      <c r="S3419" s="199"/>
      <c r="T3419" s="200"/>
      <c r="U3419" s="205"/>
    </row>
    <row r="3420" spans="1:21" ht="20.100000000000001" customHeight="1">
      <c r="A3420" s="191"/>
      <c r="B3420" s="190"/>
      <c r="C3420" s="240"/>
      <c r="D3420" s="228"/>
      <c r="E3420" s="190"/>
      <c r="F3420" s="235"/>
      <c r="G3420" s="393"/>
      <c r="H3420" s="190"/>
      <c r="I3420" s="191"/>
      <c r="J3420" s="230"/>
      <c r="K3420" s="194"/>
      <c r="L3420" s="191"/>
      <c r="M3420" s="190"/>
      <c r="N3420" s="190"/>
      <c r="O3420" s="191"/>
      <c r="P3420" s="358"/>
      <c r="Q3420" s="359"/>
      <c r="R3420" s="279"/>
      <c r="S3420" s="245"/>
      <c r="T3420" s="258"/>
      <c r="U3420" s="280"/>
    </row>
    <row r="3421" spans="1:21" ht="20.100000000000001" customHeight="1">
      <c r="A3421" s="190"/>
      <c r="B3421" s="190"/>
      <c r="C3421" s="190"/>
      <c r="D3421" s="228"/>
      <c r="E3421" s="190"/>
      <c r="F3421" s="202"/>
      <c r="G3421" s="190"/>
      <c r="H3421" s="190"/>
      <c r="I3421" s="191"/>
      <c r="J3421" s="230"/>
      <c r="K3421" s="194"/>
      <c r="L3421" s="191"/>
      <c r="M3421" s="190"/>
      <c r="N3421" s="190"/>
      <c r="O3421" s="191"/>
      <c r="P3421" s="196"/>
      <c r="Q3421" s="197"/>
      <c r="R3421" s="208"/>
      <c r="S3421" s="209"/>
      <c r="T3421" s="200"/>
      <c r="U3421" s="210"/>
    </row>
    <row r="3422" spans="1:21" ht="20.100000000000001" customHeight="1">
      <c r="A3422" s="191"/>
      <c r="B3422" s="190"/>
      <c r="C3422" s="240"/>
      <c r="D3422" s="228"/>
      <c r="E3422" s="190"/>
      <c r="F3422" s="202"/>
      <c r="G3422" s="190"/>
      <c r="H3422" s="190"/>
      <c r="I3422" s="191"/>
      <c r="J3422" s="230"/>
      <c r="K3422" s="194"/>
      <c r="L3422" s="191"/>
      <c r="M3422" s="190"/>
      <c r="N3422" s="190"/>
      <c r="O3422" s="191"/>
      <c r="P3422" s="358"/>
      <c r="Q3422" s="359"/>
      <c r="R3422" s="208"/>
      <c r="S3422" s="209"/>
      <c r="T3422" s="200"/>
      <c r="U3422" s="201"/>
    </row>
    <row r="3423" spans="1:21" ht="20.100000000000001" customHeight="1">
      <c r="A3423" s="190"/>
      <c r="B3423" s="190"/>
      <c r="C3423" s="240"/>
      <c r="D3423" s="228"/>
      <c r="E3423" s="190"/>
      <c r="F3423" s="202"/>
      <c r="G3423" s="190"/>
      <c r="H3423" s="190"/>
      <c r="I3423" s="191"/>
      <c r="J3423" s="230"/>
      <c r="K3423" s="194"/>
      <c r="L3423" s="191"/>
      <c r="M3423" s="190"/>
      <c r="N3423" s="190"/>
      <c r="O3423" s="191"/>
      <c r="P3423" s="273"/>
      <c r="Q3423" s="204"/>
      <c r="R3423" s="208"/>
      <c r="S3423" s="209"/>
      <c r="T3423" s="200"/>
      <c r="U3423" s="205"/>
    </row>
    <row r="3424" spans="1:21" ht="20.100000000000001" customHeight="1">
      <c r="A3424" s="191"/>
      <c r="B3424" s="190"/>
      <c r="C3424" s="190"/>
      <c r="D3424" s="228"/>
      <c r="E3424" s="190"/>
      <c r="F3424" s="202"/>
      <c r="G3424" s="190"/>
      <c r="H3424" s="190"/>
      <c r="I3424" s="191"/>
      <c r="J3424" s="230"/>
      <c r="K3424" s="194"/>
      <c r="L3424" s="191"/>
      <c r="M3424" s="190"/>
      <c r="N3424" s="190"/>
      <c r="O3424" s="191"/>
      <c r="P3424" s="213"/>
      <c r="Q3424" s="214"/>
      <c r="R3424" s="206"/>
      <c r="S3424" s="207"/>
      <c r="T3424" s="200"/>
      <c r="U3424" s="210"/>
    </row>
    <row r="3425" spans="1:21" ht="20.100000000000001" customHeight="1">
      <c r="A3425" s="190"/>
      <c r="B3425" s="190"/>
      <c r="C3425" s="240"/>
      <c r="D3425" s="228"/>
      <c r="E3425" s="190"/>
      <c r="F3425" s="202"/>
      <c r="G3425" s="190"/>
      <c r="H3425" s="190"/>
      <c r="I3425" s="191"/>
      <c r="J3425" s="230"/>
      <c r="K3425" s="194"/>
      <c r="L3425" s="191"/>
      <c r="M3425" s="190"/>
      <c r="N3425" s="190"/>
      <c r="O3425" s="191"/>
      <c r="P3425" s="196"/>
      <c r="Q3425" s="197"/>
      <c r="R3425" s="279"/>
      <c r="S3425" s="245"/>
      <c r="T3425" s="258"/>
      <c r="U3425" s="280"/>
    </row>
    <row r="3426" spans="1:21" ht="20.100000000000001" customHeight="1">
      <c r="A3426" s="191"/>
      <c r="B3426" s="190"/>
      <c r="C3426" s="190"/>
      <c r="D3426" s="228"/>
      <c r="E3426" s="190"/>
      <c r="F3426" s="202"/>
      <c r="G3426" s="190"/>
      <c r="H3426" s="190"/>
      <c r="I3426" s="191"/>
      <c r="J3426" s="230"/>
      <c r="K3426" s="194"/>
      <c r="L3426" s="191"/>
      <c r="M3426" s="190"/>
      <c r="N3426" s="190"/>
      <c r="O3426" s="191"/>
      <c r="P3426" s="358"/>
      <c r="Q3426" s="359"/>
      <c r="R3426" s="226"/>
      <c r="S3426" s="227"/>
      <c r="T3426" s="216"/>
      <c r="U3426" s="217"/>
    </row>
    <row r="3427" spans="1:21" ht="20.100000000000001" customHeight="1">
      <c r="A3427" s="190"/>
      <c r="B3427" s="190"/>
      <c r="C3427" s="240"/>
      <c r="D3427" s="228"/>
      <c r="E3427" s="190"/>
      <c r="F3427" s="229"/>
      <c r="G3427" s="190"/>
      <c r="H3427" s="190"/>
      <c r="I3427" s="191"/>
      <c r="J3427" s="230"/>
      <c r="K3427" s="194"/>
      <c r="L3427" s="191"/>
      <c r="M3427" s="190"/>
      <c r="N3427" s="190"/>
      <c r="O3427" s="191"/>
      <c r="P3427" s="196"/>
      <c r="Q3427" s="197"/>
      <c r="R3427" s="226"/>
      <c r="S3427" s="227"/>
      <c r="T3427" s="219"/>
      <c r="U3427" s="242"/>
    </row>
    <row r="3428" spans="1:21" ht="20.100000000000001" customHeight="1">
      <c r="A3428" s="191"/>
      <c r="B3428" s="190"/>
      <c r="C3428" s="240"/>
      <c r="D3428" s="228"/>
      <c r="E3428" s="190"/>
      <c r="F3428" s="202"/>
      <c r="G3428" s="190"/>
      <c r="H3428" s="190"/>
      <c r="I3428" s="191"/>
      <c r="J3428" s="230"/>
      <c r="K3428" s="194"/>
      <c r="L3428" s="191"/>
      <c r="M3428" s="190"/>
      <c r="N3428" s="190"/>
      <c r="O3428" s="191"/>
      <c r="P3428" s="358"/>
      <c r="Q3428" s="359"/>
      <c r="R3428" s="215"/>
      <c r="S3428" s="215"/>
      <c r="T3428" s="219"/>
      <c r="U3428" s="221"/>
    </row>
    <row r="3429" spans="1:21" ht="20.100000000000001" customHeight="1">
      <c r="A3429" s="190"/>
      <c r="B3429" s="190"/>
      <c r="C3429" s="240"/>
      <c r="D3429" s="228"/>
      <c r="E3429" s="190"/>
      <c r="F3429" s="229"/>
      <c r="G3429" s="190"/>
      <c r="H3429" s="190"/>
      <c r="I3429" s="191"/>
      <c r="J3429" s="230"/>
      <c r="K3429" s="194"/>
      <c r="L3429" s="191"/>
      <c r="M3429" s="190"/>
      <c r="N3429" s="190"/>
      <c r="O3429" s="191"/>
      <c r="P3429" s="196"/>
      <c r="Q3429" s="197"/>
      <c r="R3429" s="226"/>
      <c r="S3429" s="227"/>
      <c r="T3429" s="219"/>
      <c r="U3429" s="242"/>
    </row>
    <row r="3430" spans="1:21" ht="20.100000000000001" customHeight="1">
      <c r="A3430" s="191"/>
      <c r="B3430" s="192"/>
      <c r="C3430" s="240"/>
      <c r="D3430" s="192"/>
      <c r="E3430" s="192"/>
      <c r="F3430" s="403"/>
      <c r="G3430" s="190"/>
      <c r="H3430" s="192"/>
      <c r="I3430" s="191"/>
      <c r="J3430" s="250"/>
      <c r="K3430" s="194"/>
      <c r="L3430" s="191"/>
      <c r="M3430" s="362"/>
      <c r="N3430" s="190"/>
      <c r="O3430" s="191"/>
      <c r="P3430" s="213"/>
      <c r="Q3430" s="214"/>
      <c r="R3430" s="215"/>
      <c r="S3430" s="215"/>
      <c r="T3430" s="215"/>
      <c r="U3430" s="251"/>
    </row>
    <row r="3431" spans="1:21" ht="20.100000000000001" customHeight="1">
      <c r="A3431" s="190"/>
      <c r="B3431" s="191"/>
      <c r="C3431" s="191"/>
      <c r="D3431" s="192"/>
      <c r="E3431" s="191"/>
      <c r="F3431" s="235"/>
      <c r="G3431" s="190"/>
      <c r="H3431" s="191"/>
      <c r="I3431" s="191"/>
      <c r="J3431" s="194"/>
      <c r="K3431" s="194"/>
      <c r="L3431" s="191"/>
      <c r="M3431" s="362"/>
      <c r="N3431" s="190"/>
      <c r="O3431" s="191"/>
      <c r="P3431" s="213"/>
      <c r="Q3431" s="214"/>
      <c r="R3431" s="215"/>
      <c r="S3431" s="215"/>
      <c r="T3431" s="215"/>
      <c r="U3431" s="251"/>
    </row>
    <row r="3432" spans="1:21" ht="20.100000000000001" customHeight="1">
      <c r="A3432" s="191"/>
      <c r="B3432" s="191"/>
      <c r="C3432" s="191"/>
      <c r="D3432" s="192"/>
      <c r="E3432" s="191"/>
      <c r="F3432" s="235"/>
      <c r="G3432" s="190"/>
      <c r="H3432" s="191"/>
      <c r="I3432" s="191"/>
      <c r="J3432" s="194"/>
      <c r="K3432" s="194"/>
      <c r="L3432" s="191"/>
      <c r="M3432" s="362"/>
      <c r="N3432" s="190"/>
      <c r="O3432" s="191"/>
      <c r="P3432" s="213"/>
      <c r="Q3432" s="214"/>
      <c r="R3432" s="215"/>
      <c r="S3432" s="254"/>
      <c r="T3432" s="215"/>
      <c r="U3432" s="251"/>
    </row>
    <row r="3433" spans="1:21" ht="20.100000000000001" customHeight="1">
      <c r="A3433" s="190"/>
      <c r="B3433" s="191"/>
      <c r="C3433" s="191"/>
      <c r="D3433" s="192"/>
      <c r="E3433" s="191"/>
      <c r="F3433" s="235"/>
      <c r="G3433" s="190"/>
      <c r="H3433" s="191"/>
      <c r="I3433" s="191"/>
      <c r="J3433" s="194"/>
      <c r="K3433" s="194"/>
      <c r="L3433" s="191"/>
      <c r="M3433" s="362"/>
      <c r="N3433" s="190"/>
      <c r="O3433" s="191"/>
      <c r="P3433" s="213"/>
      <c r="Q3433" s="214"/>
      <c r="R3433" s="215"/>
      <c r="S3433" s="254"/>
      <c r="T3433" s="215"/>
      <c r="U3433" s="251"/>
    </row>
    <row r="3434" spans="1:21" ht="20.100000000000001" customHeight="1">
      <c r="A3434" s="191"/>
      <c r="B3434" s="191"/>
      <c r="C3434" s="191"/>
      <c r="D3434" s="192"/>
      <c r="E3434" s="191"/>
      <c r="F3434" s="202"/>
      <c r="G3434" s="190"/>
      <c r="H3434" s="191"/>
      <c r="I3434" s="191"/>
      <c r="J3434" s="194"/>
      <c r="K3434" s="194"/>
      <c r="L3434" s="191"/>
      <c r="M3434" s="362"/>
      <c r="N3434" s="190"/>
      <c r="O3434" s="191"/>
      <c r="P3434" s="213"/>
      <c r="Q3434" s="214"/>
      <c r="R3434" s="215"/>
      <c r="S3434" s="215"/>
      <c r="T3434" s="216"/>
      <c r="U3434" s="255"/>
    </row>
    <row r="3435" spans="1:21" ht="20.100000000000001" customHeight="1">
      <c r="A3435" s="190"/>
      <c r="B3435" s="191"/>
      <c r="C3435" s="191"/>
      <c r="D3435" s="192"/>
      <c r="E3435" s="191"/>
      <c r="F3435" s="193"/>
      <c r="G3435" s="190"/>
      <c r="H3435" s="191"/>
      <c r="I3435" s="191"/>
      <c r="J3435" s="194"/>
      <c r="K3435" s="194"/>
      <c r="L3435" s="191"/>
      <c r="M3435" s="362"/>
      <c r="N3435" s="190"/>
      <c r="O3435" s="191"/>
      <c r="P3435" s="404"/>
      <c r="Q3435" s="405"/>
      <c r="R3435" s="286"/>
      <c r="S3435" s="204"/>
      <c r="T3435" s="219"/>
      <c r="U3435" s="201"/>
    </row>
    <row r="3436" spans="1:21" ht="20.100000000000001" customHeight="1">
      <c r="A3436" s="191"/>
      <c r="B3436" s="191"/>
      <c r="C3436" s="191"/>
      <c r="D3436" s="192"/>
      <c r="E3436" s="190"/>
      <c r="F3436" s="202"/>
      <c r="G3436" s="190"/>
      <c r="H3436" s="191"/>
      <c r="I3436" s="191"/>
      <c r="J3436" s="194"/>
      <c r="K3436" s="194"/>
      <c r="L3436" s="191"/>
      <c r="M3436" s="362"/>
      <c r="N3436" s="190"/>
      <c r="O3436" s="191"/>
      <c r="P3436" s="213"/>
      <c r="Q3436" s="214"/>
      <c r="R3436" s="215"/>
      <c r="S3436" s="215"/>
      <c r="T3436" s="216"/>
      <c r="U3436" s="313"/>
    </row>
    <row r="3437" spans="1:21" ht="20.100000000000001" customHeight="1">
      <c r="A3437" s="190"/>
      <c r="B3437" s="191"/>
      <c r="C3437" s="191"/>
      <c r="D3437" s="192"/>
      <c r="E3437" s="191"/>
      <c r="F3437" s="193"/>
      <c r="G3437" s="190"/>
      <c r="H3437" s="191"/>
      <c r="I3437" s="191"/>
      <c r="J3437" s="194"/>
      <c r="K3437" s="194"/>
      <c r="L3437" s="191"/>
      <c r="M3437" s="362"/>
      <c r="N3437" s="190"/>
      <c r="O3437" s="191"/>
      <c r="P3437" s="196"/>
      <c r="Q3437" s="197"/>
      <c r="R3437" s="203"/>
      <c r="S3437" s="211"/>
      <c r="T3437" s="200"/>
      <c r="U3437" s="205"/>
    </row>
    <row r="3438" spans="1:21" ht="20.100000000000001" customHeight="1">
      <c r="A3438" s="191"/>
      <c r="B3438" s="191"/>
      <c r="C3438" s="191"/>
      <c r="D3438" s="192"/>
      <c r="E3438" s="191"/>
      <c r="F3438" s="202"/>
      <c r="G3438" s="190"/>
      <c r="H3438" s="191"/>
      <c r="I3438" s="191"/>
      <c r="J3438" s="194"/>
      <c r="K3438" s="194"/>
      <c r="L3438" s="191"/>
      <c r="M3438" s="362"/>
      <c r="N3438" s="190"/>
      <c r="O3438" s="191"/>
      <c r="P3438" s="196"/>
      <c r="Q3438" s="197"/>
      <c r="R3438" s="203"/>
      <c r="S3438" s="199"/>
      <c r="T3438" s="200"/>
      <c r="U3438" s="201"/>
    </row>
    <row r="3439" spans="1:21" ht="20.100000000000001" customHeight="1">
      <c r="A3439" s="190"/>
      <c r="B3439" s="191"/>
      <c r="C3439" s="191"/>
      <c r="D3439" s="192"/>
      <c r="E3439" s="191"/>
      <c r="F3439" s="202"/>
      <c r="G3439" s="190"/>
      <c r="H3439" s="191"/>
      <c r="I3439" s="191"/>
      <c r="J3439" s="194"/>
      <c r="K3439" s="194"/>
      <c r="L3439" s="191"/>
      <c r="M3439" s="362"/>
      <c r="N3439" s="190"/>
      <c r="O3439" s="191"/>
      <c r="P3439" s="213"/>
      <c r="Q3439" s="214"/>
      <c r="R3439" s="226"/>
      <c r="S3439" s="227"/>
      <c r="T3439" s="216"/>
      <c r="U3439" s="255"/>
    </row>
    <row r="3440" spans="1:21" ht="20.100000000000001" customHeight="1">
      <c r="A3440" s="191"/>
      <c r="B3440" s="191"/>
      <c r="C3440" s="191"/>
      <c r="D3440" s="192"/>
      <c r="E3440" s="191"/>
      <c r="F3440" s="202"/>
      <c r="G3440" s="190"/>
      <c r="H3440" s="191"/>
      <c r="I3440" s="191"/>
      <c r="J3440" s="194"/>
      <c r="K3440" s="194"/>
      <c r="L3440" s="191"/>
      <c r="M3440" s="362"/>
      <c r="N3440" s="190"/>
      <c r="O3440" s="191"/>
      <c r="P3440" s="358"/>
      <c r="Q3440" s="359"/>
      <c r="R3440" s="203"/>
      <c r="S3440" s="204"/>
      <c r="T3440" s="200"/>
      <c r="U3440" s="205"/>
    </row>
    <row r="3441" spans="1:21" ht="20.100000000000001" customHeight="1">
      <c r="A3441" s="190"/>
      <c r="B3441" s="191"/>
      <c r="C3441" s="191"/>
      <c r="D3441" s="192"/>
      <c r="E3441" s="191"/>
      <c r="F3441" s="202"/>
      <c r="G3441" s="190"/>
      <c r="H3441" s="191"/>
      <c r="I3441" s="191"/>
      <c r="J3441" s="194"/>
      <c r="K3441" s="194"/>
      <c r="L3441" s="191"/>
      <c r="M3441" s="362"/>
      <c r="N3441" s="190"/>
      <c r="O3441" s="191"/>
      <c r="P3441" s="213"/>
      <c r="Q3441" s="214"/>
      <c r="R3441" s="226"/>
      <c r="S3441" s="227"/>
      <c r="T3441" s="216"/>
      <c r="U3441" s="217"/>
    </row>
    <row r="3442" spans="1:21" ht="20.100000000000001" customHeight="1">
      <c r="A3442" s="191"/>
      <c r="B3442" s="191"/>
      <c r="C3442" s="191"/>
      <c r="D3442" s="192"/>
      <c r="E3442" s="191"/>
      <c r="F3442" s="202"/>
      <c r="G3442" s="190"/>
      <c r="H3442" s="191"/>
      <c r="I3442" s="191"/>
      <c r="J3442" s="194"/>
      <c r="K3442" s="194"/>
      <c r="L3442" s="191"/>
      <c r="M3442" s="362"/>
      <c r="N3442" s="190"/>
      <c r="O3442" s="191"/>
      <c r="P3442" s="273"/>
      <c r="Q3442" s="204"/>
      <c r="R3442" s="203"/>
      <c r="S3442" s="211"/>
      <c r="T3442" s="200"/>
      <c r="U3442" s="205"/>
    </row>
    <row r="3443" spans="1:21" ht="20.100000000000001" customHeight="1">
      <c r="A3443" s="190"/>
      <c r="B3443" s="191"/>
      <c r="C3443" s="191"/>
      <c r="D3443" s="192"/>
      <c r="E3443" s="191"/>
      <c r="F3443" s="202"/>
      <c r="G3443" s="190"/>
      <c r="H3443" s="191"/>
      <c r="I3443" s="191"/>
      <c r="J3443" s="194"/>
      <c r="K3443" s="194"/>
      <c r="L3443" s="191"/>
      <c r="M3443" s="362"/>
      <c r="N3443" s="190"/>
      <c r="O3443" s="191"/>
      <c r="P3443" s="196"/>
      <c r="Q3443" s="197"/>
      <c r="R3443" s="208"/>
      <c r="S3443" s="209"/>
      <c r="T3443" s="200"/>
      <c r="U3443" s="201"/>
    </row>
    <row r="3444" spans="1:21" ht="20.100000000000001" customHeight="1">
      <c r="A3444" s="191"/>
      <c r="B3444" s="191"/>
      <c r="C3444" s="191"/>
      <c r="D3444" s="192"/>
      <c r="E3444" s="191"/>
      <c r="F3444" s="193"/>
      <c r="G3444" s="190"/>
      <c r="H3444" s="191"/>
      <c r="I3444" s="191"/>
      <c r="J3444" s="194"/>
      <c r="K3444" s="194"/>
      <c r="L3444" s="191"/>
      <c r="M3444" s="362"/>
      <c r="N3444" s="190"/>
      <c r="O3444" s="191"/>
      <c r="P3444" s="196"/>
      <c r="Q3444" s="197"/>
      <c r="R3444" s="208"/>
      <c r="S3444" s="266"/>
      <c r="T3444" s="200"/>
      <c r="U3444" s="201"/>
    </row>
    <row r="3445" spans="1:21" ht="20.100000000000001" customHeight="1">
      <c r="A3445" s="190"/>
      <c r="B3445" s="191"/>
      <c r="C3445" s="191"/>
      <c r="D3445" s="192"/>
      <c r="E3445" s="191"/>
      <c r="F3445" s="202"/>
      <c r="G3445" s="190"/>
      <c r="H3445" s="191"/>
      <c r="I3445" s="191"/>
      <c r="J3445" s="194"/>
      <c r="K3445" s="194"/>
      <c r="L3445" s="191"/>
      <c r="M3445" s="362"/>
      <c r="N3445" s="190"/>
      <c r="O3445" s="191"/>
      <c r="P3445" s="213"/>
      <c r="Q3445" s="214"/>
      <c r="R3445" s="215"/>
      <c r="S3445" s="254"/>
      <c r="T3445" s="216"/>
      <c r="U3445" s="217"/>
    </row>
    <row r="3446" spans="1:21" ht="20.100000000000001" customHeight="1">
      <c r="A3446" s="191"/>
      <c r="B3446" s="191"/>
      <c r="C3446" s="191"/>
      <c r="D3446" s="192"/>
      <c r="E3446" s="191"/>
      <c r="F3446" s="202"/>
      <c r="G3446" s="190"/>
      <c r="H3446" s="191"/>
      <c r="I3446" s="191"/>
      <c r="J3446" s="194"/>
      <c r="K3446" s="194"/>
      <c r="L3446" s="191"/>
      <c r="M3446" s="362"/>
      <c r="N3446" s="190"/>
      <c r="O3446" s="191"/>
      <c r="P3446" s="213"/>
      <c r="Q3446" s="214"/>
      <c r="R3446" s="215"/>
      <c r="S3446" s="215"/>
      <c r="T3446" s="219"/>
      <c r="U3446" s="242"/>
    </row>
    <row r="3447" spans="1:21" ht="20.100000000000001" customHeight="1">
      <c r="A3447" s="190"/>
      <c r="B3447" s="191"/>
      <c r="C3447" s="191"/>
      <c r="D3447" s="192"/>
      <c r="E3447" s="191"/>
      <c r="F3447" s="202"/>
      <c r="G3447" s="190"/>
      <c r="H3447" s="191"/>
      <c r="I3447" s="191"/>
      <c r="J3447" s="194"/>
      <c r="K3447" s="194"/>
      <c r="L3447" s="191"/>
      <c r="M3447" s="362"/>
      <c r="N3447" s="190"/>
      <c r="O3447" s="191"/>
      <c r="P3447" s="358"/>
      <c r="Q3447" s="359"/>
      <c r="R3447" s="208"/>
      <c r="S3447" s="209"/>
      <c r="T3447" s="200"/>
      <c r="U3447" s="205"/>
    </row>
    <row r="3448" spans="1:21" ht="20.100000000000001" customHeight="1">
      <c r="A3448" s="191"/>
      <c r="B3448" s="191"/>
      <c r="C3448" s="191"/>
      <c r="D3448" s="192"/>
      <c r="E3448" s="191"/>
      <c r="F3448" s="202"/>
      <c r="G3448" s="190"/>
      <c r="H3448" s="191"/>
      <c r="I3448" s="191"/>
      <c r="J3448" s="194"/>
      <c r="K3448" s="194"/>
      <c r="L3448" s="191"/>
      <c r="M3448" s="362"/>
      <c r="N3448" s="190"/>
      <c r="O3448" s="191"/>
      <c r="P3448" s="213"/>
      <c r="Q3448" s="214"/>
      <c r="R3448" s="215"/>
      <c r="S3448" s="215"/>
      <c r="T3448" s="310"/>
      <c r="U3448" s="313"/>
    </row>
    <row r="3449" spans="1:21" ht="20.100000000000001" customHeight="1">
      <c r="A3449" s="190"/>
      <c r="B3449" s="191"/>
      <c r="C3449" s="240"/>
      <c r="D3449" s="192"/>
      <c r="E3449" s="191"/>
      <c r="F3449" s="202"/>
      <c r="G3449" s="190"/>
      <c r="H3449" s="191"/>
      <c r="I3449" s="191"/>
      <c r="J3449" s="194"/>
      <c r="K3449" s="194"/>
      <c r="L3449" s="191"/>
      <c r="M3449" s="362"/>
      <c r="N3449" s="190"/>
      <c r="O3449" s="191"/>
      <c r="P3449" s="196"/>
      <c r="Q3449" s="197"/>
      <c r="R3449" s="203"/>
      <c r="S3449" s="211"/>
      <c r="T3449" s="212"/>
      <c r="U3449" s="205"/>
    </row>
    <row r="3450" spans="1:21" ht="20.100000000000001" customHeight="1">
      <c r="A3450" s="191"/>
      <c r="B3450" s="191"/>
      <c r="C3450" s="191"/>
      <c r="D3450" s="192"/>
      <c r="E3450" s="191"/>
      <c r="F3450" s="202"/>
      <c r="G3450" s="190"/>
      <c r="H3450" s="191"/>
      <c r="I3450" s="191"/>
      <c r="J3450" s="194"/>
      <c r="K3450" s="194"/>
      <c r="L3450" s="191"/>
      <c r="M3450" s="362"/>
      <c r="N3450" s="190"/>
      <c r="O3450" s="191"/>
      <c r="P3450" s="196"/>
      <c r="Q3450" s="197"/>
      <c r="R3450" s="206"/>
      <c r="S3450" s="207"/>
      <c r="T3450" s="200"/>
      <c r="U3450" s="201"/>
    </row>
    <row r="3451" spans="1:21" ht="20.100000000000001" customHeight="1">
      <c r="A3451" s="190"/>
      <c r="B3451" s="191"/>
      <c r="C3451" s="191"/>
      <c r="D3451" s="192"/>
      <c r="E3451" s="191"/>
      <c r="F3451" s="202"/>
      <c r="G3451" s="190"/>
      <c r="H3451" s="191"/>
      <c r="I3451" s="191"/>
      <c r="J3451" s="194"/>
      <c r="K3451" s="194"/>
      <c r="L3451" s="191"/>
      <c r="M3451" s="362"/>
      <c r="N3451" s="190"/>
      <c r="O3451" s="191"/>
      <c r="P3451" s="196"/>
      <c r="Q3451" s="197"/>
      <c r="R3451" s="215"/>
      <c r="S3451" s="215"/>
      <c r="T3451" s="200"/>
      <c r="U3451" s="201"/>
    </row>
    <row r="3452" spans="1:21" ht="20.100000000000001" customHeight="1">
      <c r="A3452" s="191"/>
      <c r="B3452" s="190"/>
      <c r="C3452" s="190"/>
      <c r="D3452" s="228"/>
      <c r="E3452" s="190"/>
      <c r="F3452" s="232"/>
      <c r="G3452" s="190"/>
      <c r="H3452" s="190"/>
      <c r="I3452" s="191"/>
      <c r="J3452" s="230"/>
      <c r="K3452" s="194"/>
      <c r="L3452" s="191"/>
      <c r="M3452" s="362"/>
      <c r="N3452" s="190"/>
      <c r="O3452" s="191"/>
      <c r="P3452" s="213"/>
      <c r="Q3452" s="214"/>
      <c r="R3452" s="203"/>
      <c r="S3452" s="211"/>
      <c r="T3452" s="200"/>
      <c r="U3452" s="201"/>
    </row>
    <row r="3453" spans="1:21" ht="20.100000000000001" customHeight="1">
      <c r="A3453" s="190"/>
      <c r="B3453" s="190"/>
      <c r="C3453" s="190"/>
      <c r="D3453" s="228"/>
      <c r="E3453" s="190"/>
      <c r="F3453" s="202"/>
      <c r="G3453" s="190"/>
      <c r="H3453" s="190"/>
      <c r="I3453" s="191"/>
      <c r="J3453" s="230"/>
      <c r="K3453" s="194"/>
      <c r="L3453" s="191"/>
      <c r="M3453" s="362"/>
      <c r="N3453" s="190"/>
      <c r="O3453" s="191"/>
      <c r="P3453" s="213"/>
      <c r="Q3453" s="214"/>
      <c r="R3453" s="215"/>
      <c r="S3453" s="215"/>
      <c r="T3453" s="219"/>
      <c r="U3453" s="242"/>
    </row>
    <row r="3454" spans="1:21" ht="20.100000000000001" customHeight="1">
      <c r="A3454" s="191"/>
      <c r="B3454" s="190"/>
      <c r="C3454" s="240"/>
      <c r="D3454" s="228"/>
      <c r="E3454" s="190"/>
      <c r="F3454" s="202"/>
      <c r="G3454" s="190"/>
      <c r="H3454" s="190"/>
      <c r="I3454" s="191"/>
      <c r="J3454" s="230"/>
      <c r="K3454" s="194"/>
      <c r="L3454" s="191"/>
      <c r="M3454" s="190"/>
      <c r="N3454" s="190"/>
      <c r="O3454" s="191"/>
      <c r="P3454" s="196"/>
      <c r="Q3454" s="197"/>
      <c r="R3454" s="226"/>
      <c r="S3454" s="236"/>
      <c r="T3454" s="241"/>
      <c r="U3454" s="242"/>
    </row>
    <row r="3455" spans="1:21" ht="20.100000000000001" customHeight="1">
      <c r="A3455" s="190"/>
      <c r="B3455" s="190"/>
      <c r="C3455" s="190"/>
      <c r="D3455" s="228"/>
      <c r="E3455" s="190"/>
      <c r="F3455" s="202"/>
      <c r="G3455" s="190"/>
      <c r="H3455" s="190"/>
      <c r="I3455" s="191"/>
      <c r="J3455" s="230"/>
      <c r="K3455" s="194"/>
      <c r="L3455" s="191"/>
      <c r="M3455" s="190"/>
      <c r="N3455" s="190"/>
      <c r="O3455" s="191"/>
      <c r="P3455" s="213"/>
      <c r="Q3455" s="214"/>
      <c r="R3455" s="215"/>
      <c r="S3455" s="215"/>
      <c r="T3455" s="216"/>
      <c r="U3455" s="255"/>
    </row>
    <row r="3456" spans="1:21" ht="20.100000000000001" customHeight="1">
      <c r="A3456" s="191"/>
      <c r="B3456" s="190"/>
      <c r="C3456" s="190"/>
      <c r="D3456" s="228"/>
      <c r="E3456" s="190"/>
      <c r="F3456" s="229"/>
      <c r="G3456" s="190"/>
      <c r="H3456" s="190"/>
      <c r="I3456" s="191"/>
      <c r="J3456" s="230"/>
      <c r="K3456" s="194"/>
      <c r="L3456" s="191"/>
      <c r="M3456" s="190"/>
      <c r="N3456" s="190"/>
      <c r="O3456" s="191"/>
      <c r="P3456" s="360"/>
      <c r="Q3456" s="361"/>
      <c r="R3456" s="215"/>
      <c r="S3456" s="215"/>
      <c r="T3456" s="216"/>
      <c r="U3456" s="217"/>
    </row>
    <row r="3457" spans="1:21" ht="20.100000000000001" customHeight="1">
      <c r="A3457" s="190"/>
      <c r="B3457" s="190"/>
      <c r="C3457" s="190"/>
      <c r="D3457" s="228"/>
      <c r="E3457" s="190"/>
      <c r="F3457" s="232"/>
      <c r="G3457" s="190"/>
      <c r="H3457" s="190"/>
      <c r="I3457" s="191"/>
      <c r="J3457" s="230"/>
      <c r="K3457" s="194"/>
      <c r="L3457" s="191"/>
      <c r="M3457" s="190"/>
      <c r="N3457" s="190"/>
      <c r="O3457" s="191"/>
      <c r="P3457" s="196"/>
      <c r="Q3457" s="197"/>
      <c r="R3457" s="203"/>
      <c r="S3457" s="211"/>
      <c r="T3457" s="200"/>
      <c r="U3457" s="201"/>
    </row>
    <row r="3458" spans="1:21" ht="20.100000000000001" customHeight="1">
      <c r="A3458" s="191"/>
      <c r="B3458" s="190"/>
      <c r="C3458" s="190"/>
      <c r="D3458" s="228"/>
      <c r="E3458" s="190"/>
      <c r="F3458" s="235"/>
      <c r="G3458" s="190"/>
      <c r="H3458" s="190"/>
      <c r="I3458" s="191"/>
      <c r="J3458" s="230"/>
      <c r="K3458" s="194"/>
      <c r="L3458" s="191"/>
      <c r="M3458" s="190"/>
      <c r="N3458" s="190"/>
      <c r="O3458" s="191"/>
      <c r="P3458" s="213"/>
      <c r="Q3458" s="214"/>
      <c r="R3458" s="203"/>
      <c r="S3458" s="211"/>
      <c r="T3458" s="200"/>
      <c r="U3458" s="205"/>
    </row>
    <row r="3459" spans="1:21" ht="20.100000000000001" customHeight="1">
      <c r="A3459" s="190"/>
      <c r="B3459" s="190"/>
      <c r="C3459" s="190"/>
      <c r="D3459" s="228"/>
      <c r="E3459" s="190"/>
      <c r="F3459" s="235"/>
      <c r="G3459" s="190"/>
      <c r="H3459" s="190"/>
      <c r="I3459" s="191"/>
      <c r="J3459" s="230"/>
      <c r="K3459" s="194"/>
      <c r="L3459" s="191"/>
      <c r="M3459" s="190"/>
      <c r="N3459" s="190"/>
      <c r="O3459" s="191"/>
      <c r="P3459" s="196"/>
      <c r="Q3459" s="197"/>
      <c r="R3459" s="203"/>
      <c r="S3459" s="211"/>
      <c r="T3459" s="200"/>
      <c r="U3459" s="201"/>
    </row>
    <row r="3460" spans="1:21" ht="20.100000000000001" customHeight="1">
      <c r="A3460" s="191"/>
      <c r="B3460" s="190"/>
      <c r="C3460" s="190"/>
      <c r="D3460" s="228"/>
      <c r="E3460" s="190"/>
      <c r="F3460" s="232"/>
      <c r="G3460" s="190"/>
      <c r="H3460" s="190"/>
      <c r="I3460" s="191"/>
      <c r="J3460" s="230"/>
      <c r="K3460" s="194"/>
      <c r="L3460" s="191"/>
      <c r="M3460" s="190"/>
      <c r="N3460" s="190"/>
      <c r="O3460" s="191"/>
      <c r="P3460" s="196"/>
      <c r="Q3460" s="197"/>
      <c r="R3460" s="203"/>
      <c r="S3460" s="199"/>
      <c r="T3460" s="200"/>
      <c r="U3460" s="205"/>
    </row>
    <row r="3461" spans="1:21" ht="20.100000000000001" customHeight="1">
      <c r="A3461" s="190"/>
      <c r="B3461" s="190"/>
      <c r="C3461" s="190"/>
      <c r="D3461" s="228"/>
      <c r="E3461" s="190"/>
      <c r="F3461" s="235"/>
      <c r="G3461" s="190"/>
      <c r="H3461" s="190"/>
      <c r="I3461" s="191"/>
      <c r="J3461" s="230"/>
      <c r="K3461" s="194"/>
      <c r="L3461" s="191"/>
      <c r="M3461" s="190"/>
      <c r="N3461" s="190"/>
      <c r="O3461" s="191"/>
      <c r="P3461" s="213"/>
      <c r="Q3461" s="214"/>
      <c r="R3461" s="215"/>
      <c r="S3461" s="215"/>
      <c r="T3461" s="216"/>
      <c r="U3461" s="255"/>
    </row>
    <row r="3462" spans="1:21" ht="20.100000000000001" customHeight="1">
      <c r="A3462" s="191"/>
      <c r="B3462" s="190"/>
      <c r="C3462" s="190"/>
      <c r="D3462" s="228"/>
      <c r="E3462" s="190"/>
      <c r="F3462" s="235"/>
      <c r="G3462" s="190"/>
      <c r="H3462" s="190"/>
      <c r="I3462" s="191"/>
      <c r="J3462" s="230"/>
      <c r="K3462" s="194"/>
      <c r="L3462" s="191"/>
      <c r="M3462" s="190"/>
      <c r="N3462" s="190"/>
      <c r="O3462" s="191"/>
      <c r="P3462" s="213"/>
      <c r="Q3462" s="214"/>
      <c r="R3462" s="215"/>
      <c r="S3462" s="215"/>
      <c r="T3462" s="219"/>
      <c r="U3462" s="242"/>
    </row>
    <row r="3463" spans="1:21" ht="20.100000000000001" customHeight="1">
      <c r="A3463" s="190"/>
      <c r="B3463" s="190"/>
      <c r="C3463" s="190"/>
      <c r="D3463" s="228"/>
      <c r="E3463" s="190"/>
      <c r="F3463" s="202"/>
      <c r="G3463" s="190"/>
      <c r="H3463" s="190"/>
      <c r="I3463" s="191"/>
      <c r="J3463" s="230"/>
      <c r="K3463" s="194"/>
      <c r="L3463" s="191"/>
      <c r="M3463" s="190"/>
      <c r="N3463" s="190"/>
      <c r="O3463" s="191"/>
      <c r="P3463" s="358"/>
      <c r="Q3463" s="359"/>
      <c r="R3463" s="206"/>
      <c r="S3463" s="207"/>
      <c r="T3463" s="200"/>
      <c r="U3463" s="205"/>
    </row>
    <row r="3464" spans="1:21" ht="20.100000000000001" customHeight="1">
      <c r="A3464" s="191"/>
      <c r="B3464" s="190"/>
      <c r="C3464" s="190"/>
      <c r="D3464" s="228"/>
      <c r="E3464" s="190"/>
      <c r="F3464" s="202"/>
      <c r="G3464" s="190"/>
      <c r="H3464" s="190"/>
      <c r="I3464" s="191"/>
      <c r="J3464" s="230"/>
      <c r="K3464" s="194"/>
      <c r="L3464" s="191"/>
      <c r="M3464" s="190"/>
      <c r="N3464" s="190"/>
      <c r="O3464" s="191"/>
      <c r="P3464" s="213"/>
      <c r="Q3464" s="214"/>
      <c r="R3464" s="203"/>
      <c r="S3464" s="211"/>
      <c r="T3464" s="200"/>
      <c r="U3464" s="201"/>
    </row>
    <row r="3465" spans="1:21" ht="20.100000000000001" customHeight="1">
      <c r="A3465" s="190"/>
      <c r="B3465" s="190"/>
      <c r="C3465" s="190"/>
      <c r="D3465" s="228"/>
      <c r="E3465" s="190"/>
      <c r="F3465" s="202"/>
      <c r="G3465" s="190"/>
      <c r="H3465" s="190"/>
      <c r="I3465" s="191"/>
      <c r="J3465" s="230"/>
      <c r="K3465" s="194"/>
      <c r="L3465" s="191"/>
      <c r="M3465" s="190"/>
      <c r="N3465" s="190"/>
      <c r="O3465" s="191"/>
      <c r="P3465" s="213"/>
      <c r="Q3465" s="214"/>
      <c r="R3465" s="215"/>
      <c r="S3465" s="215"/>
      <c r="T3465" s="216"/>
      <c r="U3465" s="255"/>
    </row>
    <row r="3466" spans="1:21" ht="20.100000000000001" customHeight="1">
      <c r="A3466" s="191"/>
      <c r="B3466" s="190"/>
      <c r="C3466" s="190"/>
      <c r="D3466" s="228"/>
      <c r="E3466" s="190"/>
      <c r="F3466" s="202"/>
      <c r="G3466" s="190"/>
      <c r="H3466" s="190"/>
      <c r="I3466" s="191"/>
      <c r="J3466" s="230"/>
      <c r="K3466" s="194"/>
      <c r="L3466" s="191"/>
      <c r="M3466" s="190"/>
      <c r="N3466" s="190"/>
      <c r="O3466" s="191"/>
      <c r="P3466" s="213"/>
      <c r="Q3466" s="214"/>
      <c r="R3466" s="215"/>
      <c r="S3466" s="215"/>
      <c r="T3466" s="219"/>
      <c r="U3466" s="242"/>
    </row>
    <row r="3467" spans="1:21" ht="20.100000000000001" customHeight="1">
      <c r="A3467" s="190"/>
      <c r="B3467" s="190"/>
      <c r="C3467" s="190"/>
      <c r="D3467" s="228"/>
      <c r="E3467" s="190"/>
      <c r="F3467" s="235"/>
      <c r="G3467" s="190"/>
      <c r="H3467" s="190"/>
      <c r="I3467" s="191"/>
      <c r="J3467" s="230"/>
      <c r="K3467" s="194"/>
      <c r="L3467" s="191"/>
      <c r="M3467" s="190"/>
      <c r="N3467" s="190"/>
      <c r="O3467" s="191"/>
      <c r="P3467" s="196"/>
      <c r="Q3467" s="197"/>
      <c r="R3467" s="206"/>
      <c r="S3467" s="207"/>
      <c r="T3467" s="200"/>
      <c r="U3467" s="201"/>
    </row>
    <row r="3468" spans="1:21" ht="20.100000000000001" customHeight="1">
      <c r="A3468" s="191"/>
      <c r="B3468" s="190"/>
      <c r="C3468" s="240"/>
      <c r="D3468" s="228"/>
      <c r="E3468" s="190"/>
      <c r="F3468" s="202"/>
      <c r="G3468" s="190"/>
      <c r="H3468" s="190"/>
      <c r="I3468" s="191"/>
      <c r="J3468" s="230"/>
      <c r="K3468" s="194"/>
      <c r="L3468" s="191"/>
      <c r="M3468" s="190"/>
      <c r="N3468" s="190"/>
      <c r="O3468" s="191"/>
      <c r="P3468" s="196"/>
      <c r="Q3468" s="197"/>
      <c r="R3468" s="267"/>
      <c r="S3468" s="236"/>
      <c r="T3468" s="268"/>
      <c r="U3468" s="316"/>
    </row>
    <row r="3469" spans="1:21" ht="20.100000000000001" customHeight="1">
      <c r="A3469" s="190"/>
      <c r="B3469" s="190"/>
      <c r="C3469" s="190"/>
      <c r="D3469" s="228"/>
      <c r="E3469" s="190"/>
      <c r="F3469" s="232"/>
      <c r="G3469" s="190"/>
      <c r="H3469" s="190"/>
      <c r="I3469" s="191"/>
      <c r="J3469" s="230"/>
      <c r="K3469" s="194"/>
      <c r="L3469" s="191"/>
      <c r="M3469" s="190"/>
      <c r="N3469" s="190"/>
      <c r="O3469" s="191"/>
      <c r="P3469" s="360"/>
      <c r="Q3469" s="361"/>
      <c r="R3469" s="203"/>
      <c r="S3469" s="211"/>
      <c r="T3469" s="200"/>
      <c r="U3469" s="205"/>
    </row>
    <row r="3470" spans="1:21" ht="20.100000000000001" customHeight="1">
      <c r="A3470" s="191"/>
      <c r="B3470" s="190"/>
      <c r="C3470" s="190"/>
      <c r="D3470" s="228"/>
      <c r="E3470" s="190"/>
      <c r="F3470" s="202"/>
      <c r="G3470" s="190"/>
      <c r="H3470" s="190"/>
      <c r="I3470" s="191"/>
      <c r="J3470" s="230"/>
      <c r="K3470" s="194"/>
      <c r="L3470" s="191"/>
      <c r="M3470" s="190"/>
      <c r="N3470" s="190"/>
      <c r="O3470" s="191"/>
      <c r="P3470" s="213"/>
      <c r="Q3470" s="214"/>
      <c r="R3470" s="203"/>
      <c r="S3470" s="211"/>
      <c r="T3470" s="200"/>
      <c r="U3470" s="205"/>
    </row>
    <row r="3471" spans="1:21" ht="20.100000000000001" customHeight="1">
      <c r="A3471" s="190"/>
      <c r="B3471" s="190"/>
      <c r="C3471" s="190"/>
      <c r="D3471" s="228"/>
      <c r="E3471" s="190"/>
      <c r="F3471" s="202"/>
      <c r="G3471" s="190"/>
      <c r="H3471" s="190"/>
      <c r="I3471" s="191"/>
      <c r="J3471" s="230"/>
      <c r="K3471" s="194"/>
      <c r="L3471" s="191"/>
      <c r="M3471" s="190"/>
      <c r="N3471" s="190"/>
      <c r="O3471" s="191"/>
      <c r="P3471" s="196"/>
      <c r="Q3471" s="197"/>
      <c r="R3471" s="208"/>
      <c r="S3471" s="209"/>
      <c r="T3471" s="200"/>
      <c r="U3471" s="201"/>
    </row>
    <row r="3472" spans="1:21" ht="20.100000000000001" customHeight="1">
      <c r="A3472" s="191"/>
      <c r="B3472" s="406"/>
      <c r="C3472" s="406"/>
      <c r="D3472" s="407"/>
      <c r="E3472" s="406"/>
      <c r="F3472" s="408"/>
      <c r="G3472" s="190"/>
      <c r="H3472" s="406"/>
      <c r="I3472" s="191"/>
      <c r="J3472" s="409"/>
      <c r="K3472" s="194"/>
      <c r="L3472" s="191"/>
      <c r="M3472" s="406"/>
      <c r="N3472" s="190"/>
      <c r="O3472" s="191"/>
      <c r="P3472" s="213"/>
      <c r="Q3472" s="214"/>
      <c r="R3472" s="215"/>
      <c r="S3472" s="215"/>
      <c r="T3472" s="219"/>
      <c r="U3472" s="242"/>
    </row>
    <row r="3473" spans="1:21" ht="20.100000000000001" customHeight="1">
      <c r="A3473" s="190"/>
      <c r="B3473" s="190"/>
      <c r="C3473" s="190"/>
      <c r="D3473" s="228"/>
      <c r="E3473" s="190"/>
      <c r="F3473" s="229"/>
      <c r="G3473" s="190"/>
      <c r="H3473" s="190"/>
      <c r="I3473" s="191"/>
      <c r="J3473" s="230"/>
      <c r="K3473" s="194"/>
      <c r="L3473" s="191"/>
      <c r="M3473" s="190"/>
      <c r="N3473" s="190"/>
      <c r="O3473" s="191"/>
      <c r="P3473" s="270"/>
      <c r="Q3473" s="271"/>
      <c r="R3473" s="203"/>
      <c r="S3473" s="287"/>
      <c r="T3473" s="200"/>
      <c r="U3473" s="237"/>
    </row>
    <row r="3474" spans="1:21" ht="20.100000000000001" customHeight="1">
      <c r="A3474" s="191"/>
      <c r="B3474" s="190"/>
      <c r="C3474" s="190"/>
      <c r="D3474" s="228"/>
      <c r="E3474" s="190"/>
      <c r="F3474" s="235"/>
      <c r="G3474" s="190"/>
      <c r="H3474" s="190"/>
      <c r="I3474" s="191"/>
      <c r="J3474" s="230"/>
      <c r="K3474" s="194"/>
      <c r="L3474" s="191"/>
      <c r="M3474" s="190"/>
      <c r="N3474" s="190"/>
      <c r="O3474" s="191"/>
      <c r="P3474" s="196"/>
      <c r="Q3474" s="197"/>
      <c r="R3474" s="226"/>
      <c r="S3474" s="227"/>
      <c r="T3474" s="241"/>
      <c r="U3474" s="242"/>
    </row>
    <row r="3475" spans="1:21" ht="20.100000000000001" customHeight="1">
      <c r="A3475" s="190"/>
      <c r="B3475" s="190"/>
      <c r="C3475" s="190"/>
      <c r="D3475" s="228"/>
      <c r="E3475" s="190"/>
      <c r="F3475" s="229"/>
      <c r="G3475" s="190"/>
      <c r="H3475" s="190"/>
      <c r="I3475" s="191"/>
      <c r="J3475" s="230"/>
      <c r="K3475" s="194"/>
      <c r="L3475" s="191"/>
      <c r="M3475" s="190"/>
      <c r="N3475" s="190"/>
      <c r="O3475" s="191"/>
      <c r="P3475" s="213"/>
      <c r="Q3475" s="214"/>
      <c r="R3475" s="215"/>
      <c r="S3475" s="215"/>
      <c r="T3475" s="219"/>
      <c r="U3475" s="242"/>
    </row>
    <row r="3476" spans="1:21" ht="20.100000000000001" customHeight="1">
      <c r="A3476" s="191"/>
      <c r="B3476" s="190"/>
      <c r="C3476" s="240"/>
      <c r="D3476" s="228"/>
      <c r="E3476" s="190"/>
      <c r="F3476" s="235"/>
      <c r="G3476" s="190"/>
      <c r="H3476" s="190"/>
      <c r="I3476" s="191"/>
      <c r="J3476" s="230"/>
      <c r="K3476" s="194"/>
      <c r="L3476" s="191"/>
      <c r="M3476" s="190"/>
      <c r="N3476" s="190"/>
      <c r="O3476" s="191"/>
      <c r="P3476" s="358"/>
      <c r="Q3476" s="359"/>
      <c r="R3476" s="203"/>
      <c r="S3476" s="204"/>
      <c r="T3476" s="200"/>
      <c r="U3476" s="201"/>
    </row>
    <row r="3477" spans="1:21" ht="20.100000000000001" customHeight="1">
      <c r="A3477" s="190"/>
      <c r="B3477" s="190"/>
      <c r="C3477" s="190"/>
      <c r="D3477" s="228"/>
      <c r="E3477" s="190"/>
      <c r="F3477" s="229"/>
      <c r="G3477" s="190"/>
      <c r="H3477" s="190"/>
      <c r="I3477" s="191"/>
      <c r="J3477" s="230"/>
      <c r="K3477" s="194"/>
      <c r="L3477" s="191"/>
      <c r="M3477" s="190"/>
      <c r="N3477" s="190"/>
      <c r="O3477" s="191"/>
      <c r="P3477" s="360"/>
      <c r="Q3477" s="361"/>
      <c r="R3477" s="203"/>
      <c r="S3477" s="211"/>
      <c r="T3477" s="200"/>
      <c r="U3477" s="201"/>
    </row>
    <row r="3478" spans="1:21" ht="20.100000000000001" customHeight="1">
      <c r="A3478" s="191"/>
      <c r="B3478" s="190"/>
      <c r="C3478" s="190"/>
      <c r="D3478" s="228"/>
      <c r="E3478" s="190"/>
      <c r="F3478" s="229"/>
      <c r="G3478" s="190"/>
      <c r="H3478" s="190"/>
      <c r="I3478" s="191"/>
      <c r="J3478" s="230"/>
      <c r="K3478" s="194"/>
      <c r="L3478" s="191"/>
      <c r="M3478" s="190"/>
      <c r="N3478" s="190"/>
      <c r="O3478" s="191"/>
      <c r="P3478" s="358"/>
      <c r="Q3478" s="359"/>
      <c r="R3478" s="203"/>
      <c r="S3478" s="211"/>
      <c r="T3478" s="200"/>
      <c r="U3478" s="205"/>
    </row>
    <row r="3479" spans="1:21" ht="20.100000000000001" customHeight="1">
      <c r="A3479" s="190"/>
      <c r="B3479" s="190"/>
      <c r="C3479" s="190"/>
      <c r="D3479" s="228"/>
      <c r="E3479" s="190"/>
      <c r="F3479" s="235"/>
      <c r="G3479" s="190"/>
      <c r="H3479" s="190"/>
      <c r="I3479" s="191"/>
      <c r="J3479" s="230"/>
      <c r="K3479" s="194"/>
      <c r="L3479" s="191"/>
      <c r="M3479" s="190"/>
      <c r="N3479" s="190"/>
      <c r="O3479" s="191"/>
      <c r="P3479" s="196"/>
      <c r="Q3479" s="197"/>
      <c r="R3479" s="203"/>
      <c r="S3479" s="287"/>
      <c r="T3479" s="200"/>
      <c r="U3479" s="205"/>
    </row>
    <row r="3480" spans="1:21" ht="20.100000000000001" customHeight="1">
      <c r="A3480" s="191"/>
      <c r="B3480" s="190"/>
      <c r="C3480" s="240"/>
      <c r="D3480" s="228"/>
      <c r="E3480" s="190"/>
      <c r="F3480" s="229"/>
      <c r="G3480" s="190"/>
      <c r="H3480" s="190"/>
      <c r="I3480" s="191"/>
      <c r="J3480" s="230"/>
      <c r="K3480" s="194"/>
      <c r="L3480" s="191"/>
      <c r="M3480" s="190"/>
      <c r="N3480" s="190"/>
      <c r="O3480" s="191"/>
      <c r="P3480" s="196"/>
      <c r="Q3480" s="197"/>
      <c r="R3480" s="215"/>
      <c r="S3480" s="215"/>
      <c r="T3480" s="219"/>
      <c r="U3480" s="242"/>
    </row>
    <row r="3481" spans="1:21" ht="20.100000000000001" customHeight="1">
      <c r="A3481" s="190"/>
      <c r="B3481" s="190"/>
      <c r="C3481" s="190"/>
      <c r="D3481" s="228"/>
      <c r="E3481" s="190"/>
      <c r="F3481" s="202"/>
      <c r="G3481" s="190"/>
      <c r="H3481" s="190"/>
      <c r="I3481" s="191"/>
      <c r="J3481" s="230"/>
      <c r="K3481" s="194"/>
      <c r="L3481" s="191"/>
      <c r="M3481" s="190"/>
      <c r="N3481" s="190"/>
      <c r="O3481" s="191"/>
      <c r="P3481" s="196"/>
      <c r="Q3481" s="197"/>
      <c r="R3481" s="203"/>
      <c r="S3481" s="204"/>
      <c r="T3481" s="200"/>
      <c r="U3481" s="205"/>
    </row>
    <row r="3482" spans="1:21" ht="20.100000000000001" customHeight="1">
      <c r="A3482" s="191"/>
      <c r="B3482" s="190"/>
      <c r="C3482" s="190"/>
      <c r="D3482" s="228"/>
      <c r="E3482" s="190"/>
      <c r="F3482" s="229"/>
      <c r="G3482" s="190"/>
      <c r="H3482" s="190"/>
      <c r="I3482" s="191"/>
      <c r="J3482" s="230"/>
      <c r="K3482" s="194"/>
      <c r="L3482" s="191"/>
      <c r="M3482" s="190"/>
      <c r="N3482" s="190"/>
      <c r="O3482" s="191"/>
      <c r="P3482" s="196"/>
      <c r="Q3482" s="197"/>
      <c r="R3482" s="215"/>
      <c r="S3482" s="215"/>
      <c r="T3482" s="216"/>
      <c r="U3482" s="217"/>
    </row>
    <row r="3483" spans="1:21" ht="20.100000000000001" customHeight="1">
      <c r="A3483" s="190"/>
      <c r="B3483" s="190"/>
      <c r="C3483" s="190"/>
      <c r="D3483" s="228"/>
      <c r="E3483" s="190"/>
      <c r="F3483" s="229"/>
      <c r="G3483" s="190"/>
      <c r="H3483" s="190"/>
      <c r="I3483" s="191"/>
      <c r="J3483" s="230"/>
      <c r="K3483" s="194"/>
      <c r="L3483" s="191"/>
      <c r="M3483" s="190"/>
      <c r="N3483" s="190"/>
      <c r="O3483" s="191"/>
      <c r="P3483" s="196"/>
      <c r="Q3483" s="197"/>
      <c r="R3483" s="215"/>
      <c r="S3483" s="215"/>
      <c r="T3483" s="219"/>
      <c r="U3483" s="220"/>
    </row>
    <row r="3484" spans="1:21" ht="20.100000000000001" customHeight="1">
      <c r="A3484" s="191"/>
      <c r="B3484" s="190"/>
      <c r="C3484" s="240"/>
      <c r="D3484" s="228"/>
      <c r="E3484" s="190"/>
      <c r="F3484" s="202"/>
      <c r="G3484" s="190"/>
      <c r="H3484" s="190"/>
      <c r="I3484" s="191"/>
      <c r="J3484" s="230"/>
      <c r="K3484" s="194"/>
      <c r="L3484" s="191"/>
      <c r="M3484" s="190"/>
      <c r="N3484" s="190"/>
      <c r="O3484" s="191"/>
      <c r="P3484" s="196"/>
      <c r="Q3484" s="197"/>
      <c r="R3484" s="215"/>
      <c r="S3484" s="215"/>
      <c r="T3484" s="216"/>
      <c r="U3484" s="217"/>
    </row>
    <row r="3485" spans="1:21" ht="20.100000000000001" customHeight="1">
      <c r="A3485" s="190"/>
      <c r="B3485" s="190"/>
      <c r="C3485" s="190"/>
      <c r="D3485" s="228"/>
      <c r="E3485" s="190"/>
      <c r="F3485" s="229"/>
      <c r="G3485" s="190"/>
      <c r="H3485" s="190"/>
      <c r="I3485" s="191"/>
      <c r="J3485" s="230"/>
      <c r="K3485" s="194"/>
      <c r="L3485" s="191"/>
      <c r="M3485" s="190"/>
      <c r="N3485" s="190"/>
      <c r="O3485" s="191"/>
      <c r="P3485" s="196"/>
      <c r="Q3485" s="197"/>
      <c r="R3485" s="215"/>
      <c r="S3485" s="215"/>
      <c r="T3485" s="219"/>
      <c r="U3485" s="242"/>
    </row>
    <row r="3486" spans="1:21" ht="20.100000000000001" customHeight="1">
      <c r="A3486" s="191"/>
      <c r="B3486" s="190"/>
      <c r="C3486" s="190"/>
      <c r="D3486" s="228"/>
      <c r="E3486" s="190"/>
      <c r="F3486" s="202"/>
      <c r="G3486" s="190"/>
      <c r="H3486" s="190"/>
      <c r="I3486" s="191"/>
      <c r="J3486" s="230"/>
      <c r="K3486" s="194"/>
      <c r="L3486" s="191"/>
      <c r="M3486" s="190"/>
      <c r="N3486" s="190"/>
      <c r="O3486" s="191"/>
      <c r="P3486" s="196"/>
      <c r="Q3486" s="197"/>
      <c r="R3486" s="208"/>
      <c r="S3486" s="209"/>
      <c r="T3486" s="200"/>
      <c r="U3486" s="201"/>
    </row>
    <row r="3487" spans="1:21" ht="20.100000000000001" customHeight="1">
      <c r="A3487" s="190"/>
      <c r="B3487" s="190"/>
      <c r="C3487" s="190"/>
      <c r="D3487" s="228"/>
      <c r="E3487" s="190"/>
      <c r="F3487" s="229"/>
      <c r="G3487" s="190"/>
      <c r="H3487" s="190"/>
      <c r="I3487" s="191"/>
      <c r="J3487" s="230"/>
      <c r="K3487" s="194"/>
      <c r="L3487" s="191"/>
      <c r="M3487" s="397"/>
      <c r="N3487" s="190"/>
      <c r="O3487" s="191"/>
      <c r="P3487" s="358"/>
      <c r="Q3487" s="359"/>
      <c r="R3487" s="215"/>
      <c r="S3487" s="215"/>
      <c r="T3487" s="216"/>
      <c r="U3487" s="217"/>
    </row>
    <row r="3488" spans="1:21" ht="20.100000000000001" customHeight="1">
      <c r="A3488" s="191"/>
      <c r="B3488" s="190"/>
      <c r="C3488" s="190"/>
      <c r="D3488" s="228"/>
      <c r="E3488" s="190"/>
      <c r="F3488" s="202"/>
      <c r="G3488" s="190"/>
      <c r="H3488" s="190"/>
      <c r="I3488" s="191"/>
      <c r="J3488" s="230"/>
      <c r="K3488" s="194"/>
      <c r="L3488" s="191"/>
      <c r="M3488" s="190"/>
      <c r="N3488" s="190"/>
      <c r="O3488" s="191"/>
      <c r="P3488" s="196"/>
      <c r="Q3488" s="197"/>
      <c r="R3488" s="208"/>
      <c r="S3488" s="266"/>
      <c r="T3488" s="200"/>
      <c r="U3488" s="201"/>
    </row>
    <row r="3489" spans="1:21" ht="20.100000000000001" customHeight="1">
      <c r="A3489" s="190"/>
      <c r="B3489" s="190"/>
      <c r="C3489" s="190"/>
      <c r="D3489" s="228"/>
      <c r="E3489" s="190"/>
      <c r="F3489" s="202"/>
      <c r="G3489" s="190"/>
      <c r="H3489" s="190"/>
      <c r="I3489" s="191"/>
      <c r="J3489" s="230"/>
      <c r="K3489" s="194"/>
      <c r="L3489" s="191"/>
      <c r="M3489" s="190"/>
      <c r="N3489" s="190"/>
      <c r="O3489" s="191"/>
      <c r="P3489" s="196"/>
      <c r="Q3489" s="197"/>
      <c r="R3489" s="226"/>
      <c r="S3489" s="227"/>
      <c r="T3489" s="219"/>
      <c r="U3489" s="201"/>
    </row>
    <row r="3490" spans="1:21" ht="20.100000000000001" customHeight="1">
      <c r="A3490" s="191"/>
      <c r="B3490" s="191"/>
      <c r="C3490" s="240"/>
      <c r="D3490" s="192"/>
      <c r="E3490" s="191"/>
      <c r="F3490" s="297"/>
      <c r="G3490" s="190"/>
      <c r="H3490" s="191"/>
      <c r="I3490" s="191"/>
      <c r="J3490" s="194"/>
      <c r="K3490" s="194"/>
      <c r="L3490" s="191"/>
      <c r="M3490" s="362"/>
      <c r="N3490" s="190"/>
      <c r="O3490" s="191"/>
      <c r="P3490" s="213"/>
      <c r="Q3490" s="214"/>
      <c r="R3490" s="215"/>
      <c r="S3490" s="215"/>
      <c r="T3490" s="329"/>
      <c r="U3490" s="330"/>
    </row>
    <row r="3491" spans="1:21" ht="20.100000000000001" customHeight="1">
      <c r="A3491" s="190"/>
      <c r="B3491" s="191"/>
      <c r="C3491" s="191"/>
      <c r="D3491" s="192"/>
      <c r="E3491" s="191"/>
      <c r="F3491" s="193"/>
      <c r="G3491" s="190"/>
      <c r="H3491" s="191"/>
      <c r="I3491" s="191"/>
      <c r="J3491" s="194"/>
      <c r="K3491" s="194"/>
      <c r="L3491" s="191"/>
      <c r="M3491" s="362"/>
      <c r="N3491" s="190"/>
      <c r="O3491" s="191"/>
      <c r="P3491" s="213"/>
      <c r="Q3491" s="214"/>
      <c r="R3491" s="215"/>
      <c r="S3491" s="215"/>
      <c r="T3491" s="215"/>
      <c r="U3491" s="251"/>
    </row>
    <row r="3492" spans="1:21" ht="20.100000000000001" customHeight="1">
      <c r="A3492" s="191"/>
      <c r="B3492" s="191"/>
      <c r="C3492" s="191"/>
      <c r="D3492" s="192"/>
      <c r="E3492" s="191"/>
      <c r="F3492" s="235"/>
      <c r="G3492" s="190"/>
      <c r="H3492" s="191"/>
      <c r="I3492" s="191"/>
      <c r="J3492" s="194"/>
      <c r="K3492" s="194"/>
      <c r="L3492" s="191"/>
      <c r="M3492" s="362"/>
      <c r="N3492" s="190"/>
      <c r="O3492" s="191"/>
      <c r="P3492" s="213"/>
      <c r="Q3492" s="214"/>
      <c r="R3492" s="215"/>
      <c r="S3492" s="215"/>
      <c r="T3492" s="215"/>
      <c r="U3492" s="251"/>
    </row>
    <row r="3493" spans="1:21" ht="20.100000000000001" customHeight="1">
      <c r="A3493" s="190"/>
      <c r="B3493" s="191"/>
      <c r="C3493" s="240"/>
      <c r="D3493" s="192"/>
      <c r="E3493" s="190"/>
      <c r="F3493" s="232"/>
      <c r="G3493" s="190"/>
      <c r="H3493" s="191"/>
      <c r="I3493" s="191"/>
      <c r="J3493" s="194"/>
      <c r="K3493" s="194"/>
      <c r="L3493" s="191"/>
      <c r="M3493" s="362"/>
      <c r="N3493" s="190"/>
      <c r="O3493" s="191"/>
      <c r="P3493" s="196"/>
      <c r="Q3493" s="197"/>
      <c r="R3493" s="215"/>
      <c r="S3493" s="215"/>
      <c r="T3493" s="215"/>
      <c r="U3493" s="252"/>
    </row>
    <row r="3494" spans="1:21" ht="20.100000000000001" customHeight="1">
      <c r="A3494" s="191"/>
      <c r="B3494" s="191"/>
      <c r="C3494" s="191"/>
      <c r="D3494" s="192"/>
      <c r="E3494" s="191"/>
      <c r="F3494" s="202"/>
      <c r="G3494" s="190"/>
      <c r="H3494" s="191"/>
      <c r="I3494" s="191"/>
      <c r="J3494" s="194"/>
      <c r="K3494" s="194"/>
      <c r="L3494" s="191"/>
      <c r="M3494" s="362"/>
      <c r="N3494" s="190"/>
      <c r="O3494" s="191"/>
      <c r="P3494" s="360"/>
      <c r="Q3494" s="361"/>
      <c r="R3494" s="215"/>
      <c r="S3494" s="215"/>
      <c r="T3494" s="215"/>
      <c r="U3494" s="251"/>
    </row>
    <row r="3495" spans="1:21" ht="20.100000000000001" customHeight="1">
      <c r="A3495" s="190"/>
      <c r="B3495" s="191"/>
      <c r="C3495" s="191"/>
      <c r="D3495" s="192"/>
      <c r="E3495" s="191"/>
      <c r="F3495" s="193"/>
      <c r="G3495" s="190"/>
      <c r="H3495" s="191"/>
      <c r="I3495" s="191"/>
      <c r="J3495" s="194"/>
      <c r="K3495" s="194"/>
      <c r="L3495" s="191"/>
      <c r="M3495" s="362"/>
      <c r="N3495" s="190"/>
      <c r="O3495" s="191"/>
      <c r="P3495" s="213"/>
      <c r="Q3495" s="214"/>
      <c r="R3495" s="215"/>
      <c r="S3495" s="215"/>
      <c r="T3495" s="215"/>
      <c r="U3495" s="251"/>
    </row>
    <row r="3496" spans="1:21" ht="20.100000000000001" customHeight="1">
      <c r="A3496" s="191"/>
      <c r="B3496" s="191"/>
      <c r="C3496" s="191"/>
      <c r="D3496" s="192"/>
      <c r="E3496" s="191"/>
      <c r="F3496" s="202"/>
      <c r="G3496" s="190"/>
      <c r="H3496" s="191"/>
      <c r="I3496" s="191"/>
      <c r="J3496" s="194"/>
      <c r="K3496" s="194"/>
      <c r="L3496" s="191"/>
      <c r="M3496" s="362"/>
      <c r="N3496" s="190"/>
      <c r="O3496" s="191"/>
      <c r="P3496" s="213"/>
      <c r="Q3496" s="214"/>
      <c r="R3496" s="215"/>
      <c r="S3496" s="254"/>
      <c r="T3496" s="215"/>
      <c r="U3496" s="251"/>
    </row>
    <row r="3497" spans="1:21" ht="20.100000000000001" customHeight="1">
      <c r="A3497" s="190"/>
      <c r="B3497" s="191"/>
      <c r="C3497" s="191"/>
      <c r="D3497" s="192"/>
      <c r="E3497" s="191"/>
      <c r="F3497" s="202"/>
      <c r="G3497" s="190"/>
      <c r="H3497" s="191"/>
      <c r="I3497" s="191"/>
      <c r="J3497" s="194"/>
      <c r="K3497" s="194"/>
      <c r="L3497" s="191"/>
      <c r="M3497" s="362"/>
      <c r="N3497" s="190"/>
      <c r="O3497" s="191"/>
      <c r="P3497" s="213"/>
      <c r="Q3497" s="214"/>
      <c r="R3497" s="215"/>
      <c r="S3497" s="254"/>
      <c r="T3497" s="215"/>
      <c r="U3497" s="251"/>
    </row>
    <row r="3498" spans="1:21" ht="20.100000000000001" customHeight="1">
      <c r="A3498" s="191"/>
      <c r="B3498" s="191"/>
      <c r="C3498" s="191"/>
      <c r="D3498" s="192"/>
      <c r="E3498" s="191"/>
      <c r="F3498" s="202"/>
      <c r="G3498" s="190"/>
      <c r="H3498" s="191"/>
      <c r="I3498" s="191"/>
      <c r="J3498" s="194"/>
      <c r="K3498" s="194"/>
      <c r="L3498" s="191"/>
      <c r="M3498" s="362"/>
      <c r="N3498" s="190"/>
      <c r="O3498" s="191"/>
      <c r="P3498" s="213"/>
      <c r="Q3498" s="214"/>
      <c r="R3498" s="215"/>
      <c r="S3498" s="215"/>
      <c r="T3498" s="215"/>
      <c r="U3498" s="251"/>
    </row>
    <row r="3499" spans="1:21" ht="20.100000000000001" customHeight="1">
      <c r="A3499" s="190"/>
      <c r="B3499" s="191"/>
      <c r="C3499" s="191"/>
      <c r="D3499" s="192"/>
      <c r="E3499" s="191"/>
      <c r="F3499" s="202"/>
      <c r="G3499" s="190"/>
      <c r="H3499" s="191"/>
      <c r="I3499" s="191"/>
      <c r="J3499" s="194"/>
      <c r="K3499" s="194"/>
      <c r="L3499" s="191"/>
      <c r="M3499" s="362"/>
      <c r="N3499" s="190"/>
      <c r="O3499" s="191"/>
      <c r="P3499" s="213"/>
      <c r="Q3499" s="214"/>
      <c r="R3499" s="215"/>
      <c r="S3499" s="215"/>
      <c r="T3499" s="215"/>
      <c r="U3499" s="251"/>
    </row>
    <row r="3500" spans="1:21" ht="20.100000000000001" customHeight="1">
      <c r="A3500" s="191"/>
      <c r="B3500" s="191"/>
      <c r="C3500" s="191"/>
      <c r="D3500" s="192"/>
      <c r="E3500" s="191"/>
      <c r="F3500" s="202"/>
      <c r="G3500" s="190"/>
      <c r="H3500" s="191"/>
      <c r="I3500" s="191"/>
      <c r="J3500" s="194"/>
      <c r="K3500" s="194"/>
      <c r="L3500" s="191"/>
      <c r="M3500" s="362"/>
      <c r="N3500" s="190"/>
      <c r="O3500" s="191"/>
      <c r="P3500" s="360"/>
      <c r="Q3500" s="361"/>
      <c r="R3500" s="215"/>
      <c r="S3500" s="215"/>
      <c r="T3500" s="215"/>
      <c r="U3500" s="251"/>
    </row>
    <row r="3501" spans="1:21" ht="20.100000000000001" customHeight="1">
      <c r="A3501" s="190"/>
      <c r="B3501" s="191"/>
      <c r="C3501" s="191"/>
      <c r="D3501" s="192"/>
      <c r="E3501" s="191"/>
      <c r="F3501" s="193"/>
      <c r="G3501" s="190"/>
      <c r="H3501" s="191"/>
      <c r="I3501" s="191"/>
      <c r="J3501" s="194"/>
      <c r="K3501" s="194"/>
      <c r="L3501" s="191"/>
      <c r="M3501" s="362"/>
      <c r="N3501" s="190"/>
      <c r="O3501" s="191"/>
      <c r="P3501" s="213"/>
      <c r="Q3501" s="214"/>
      <c r="R3501" s="215"/>
      <c r="S3501" s="215"/>
      <c r="T3501" s="215"/>
      <c r="U3501" s="251"/>
    </row>
    <row r="3502" spans="1:21" ht="20.100000000000001" customHeight="1">
      <c r="A3502" s="191"/>
      <c r="B3502" s="191"/>
      <c r="C3502" s="191"/>
      <c r="D3502" s="192"/>
      <c r="E3502" s="191"/>
      <c r="F3502" s="235"/>
      <c r="G3502" s="190"/>
      <c r="H3502" s="191"/>
      <c r="I3502" s="191"/>
      <c r="J3502" s="194"/>
      <c r="K3502" s="194"/>
      <c r="L3502" s="191"/>
      <c r="M3502" s="362"/>
      <c r="N3502" s="190"/>
      <c r="O3502" s="191"/>
      <c r="P3502" s="358"/>
      <c r="Q3502" s="359"/>
      <c r="R3502" s="203"/>
      <c r="S3502" s="211"/>
      <c r="T3502" s="200"/>
      <c r="U3502" s="205"/>
    </row>
    <row r="3503" spans="1:21" ht="20.100000000000001" customHeight="1">
      <c r="A3503" s="190"/>
      <c r="B3503" s="191"/>
      <c r="C3503" s="191"/>
      <c r="D3503" s="192"/>
      <c r="E3503" s="190"/>
      <c r="F3503" s="232"/>
      <c r="G3503" s="190"/>
      <c r="H3503" s="191"/>
      <c r="I3503" s="191"/>
      <c r="J3503" s="194"/>
      <c r="K3503" s="194"/>
      <c r="L3503" s="191"/>
      <c r="M3503" s="362"/>
      <c r="N3503" s="190"/>
      <c r="O3503" s="191"/>
      <c r="P3503" s="213"/>
      <c r="Q3503" s="214"/>
      <c r="R3503" s="215"/>
      <c r="S3503" s="215"/>
      <c r="T3503" s="215"/>
      <c r="U3503" s="251"/>
    </row>
    <row r="3504" spans="1:21" ht="20.100000000000001" customHeight="1">
      <c r="A3504" s="191"/>
      <c r="B3504" s="191"/>
      <c r="C3504" s="191"/>
      <c r="D3504" s="192"/>
      <c r="E3504" s="191"/>
      <c r="F3504" s="202"/>
      <c r="G3504" s="190"/>
      <c r="H3504" s="191"/>
      <c r="I3504" s="191"/>
      <c r="J3504" s="194"/>
      <c r="K3504" s="194"/>
      <c r="L3504" s="191"/>
      <c r="M3504" s="362"/>
      <c r="N3504" s="190"/>
      <c r="O3504" s="191"/>
      <c r="P3504" s="213"/>
      <c r="Q3504" s="214"/>
      <c r="R3504" s="215"/>
      <c r="S3504" s="215"/>
      <c r="T3504" s="216"/>
      <c r="U3504" s="255"/>
    </row>
    <row r="3505" spans="1:21" ht="20.100000000000001" customHeight="1">
      <c r="A3505" s="190"/>
      <c r="B3505" s="191"/>
      <c r="C3505" s="191"/>
      <c r="D3505" s="192"/>
      <c r="E3505" s="191"/>
      <c r="F3505" s="202"/>
      <c r="G3505" s="190"/>
      <c r="H3505" s="191"/>
      <c r="I3505" s="191"/>
      <c r="J3505" s="194"/>
      <c r="K3505" s="194"/>
      <c r="L3505" s="191"/>
      <c r="M3505" s="362"/>
      <c r="N3505" s="190"/>
      <c r="O3505" s="191"/>
      <c r="P3505" s="213"/>
      <c r="Q3505" s="214"/>
      <c r="R3505" s="215"/>
      <c r="S3505" s="254"/>
      <c r="T3505" s="216"/>
      <c r="U3505" s="255"/>
    </row>
    <row r="3506" spans="1:21" ht="20.100000000000001" customHeight="1">
      <c r="A3506" s="191"/>
      <c r="B3506" s="191"/>
      <c r="C3506" s="191"/>
      <c r="D3506" s="192"/>
      <c r="E3506" s="190"/>
      <c r="F3506" s="202"/>
      <c r="G3506" s="190"/>
      <c r="H3506" s="191"/>
      <c r="I3506" s="191"/>
      <c r="J3506" s="194"/>
      <c r="K3506" s="194"/>
      <c r="L3506" s="191"/>
      <c r="M3506" s="362"/>
      <c r="N3506" s="190"/>
      <c r="O3506" s="191"/>
      <c r="P3506" s="213"/>
      <c r="Q3506" s="214"/>
      <c r="R3506" s="215"/>
      <c r="S3506" s="215"/>
      <c r="T3506" s="215"/>
      <c r="U3506" s="251"/>
    </row>
    <row r="3507" spans="1:21" ht="20.100000000000001" customHeight="1">
      <c r="A3507" s="190"/>
      <c r="B3507" s="191"/>
      <c r="C3507" s="191"/>
      <c r="D3507" s="192"/>
      <c r="E3507" s="191"/>
      <c r="F3507" s="202"/>
      <c r="G3507" s="190"/>
      <c r="H3507" s="191"/>
      <c r="I3507" s="191"/>
      <c r="J3507" s="194"/>
      <c r="K3507" s="194"/>
      <c r="L3507" s="191"/>
      <c r="M3507" s="362"/>
      <c r="N3507" s="190"/>
      <c r="O3507" s="191"/>
      <c r="P3507" s="213"/>
      <c r="Q3507" s="214"/>
      <c r="R3507" s="215"/>
      <c r="S3507" s="254"/>
      <c r="T3507" s="310"/>
      <c r="U3507" s="311"/>
    </row>
    <row r="3508" spans="1:21" ht="20.100000000000001" customHeight="1">
      <c r="A3508" s="191"/>
      <c r="B3508" s="191"/>
      <c r="C3508" s="191"/>
      <c r="D3508" s="192"/>
      <c r="E3508" s="191"/>
      <c r="F3508" s="202"/>
      <c r="G3508" s="190"/>
      <c r="H3508" s="191"/>
      <c r="I3508" s="191"/>
      <c r="J3508" s="194"/>
      <c r="K3508" s="194"/>
      <c r="L3508" s="191"/>
      <c r="M3508" s="362"/>
      <c r="N3508" s="190"/>
      <c r="O3508" s="191"/>
      <c r="P3508" s="213"/>
      <c r="Q3508" s="214"/>
      <c r="R3508" s="215"/>
      <c r="S3508" s="215"/>
      <c r="T3508" s="215"/>
      <c r="U3508" s="251"/>
    </row>
    <row r="3509" spans="1:21" ht="20.100000000000001" customHeight="1">
      <c r="A3509" s="190"/>
      <c r="B3509" s="191"/>
      <c r="C3509" s="191"/>
      <c r="D3509" s="192"/>
      <c r="E3509" s="191"/>
      <c r="F3509" s="202"/>
      <c r="G3509" s="190"/>
      <c r="H3509" s="191"/>
      <c r="I3509" s="191"/>
      <c r="J3509" s="194"/>
      <c r="K3509" s="194"/>
      <c r="L3509" s="191"/>
      <c r="M3509" s="362"/>
      <c r="N3509" s="190"/>
      <c r="O3509" s="191"/>
      <c r="P3509" s="213"/>
      <c r="Q3509" s="214"/>
      <c r="R3509" s="215"/>
      <c r="S3509" s="215"/>
      <c r="T3509" s="216"/>
      <c r="U3509" s="255"/>
    </row>
    <row r="3510" spans="1:21" ht="20.100000000000001" customHeight="1">
      <c r="A3510" s="191"/>
      <c r="B3510" s="191"/>
      <c r="C3510" s="191"/>
      <c r="D3510" s="192"/>
      <c r="E3510" s="191"/>
      <c r="F3510" s="193"/>
      <c r="G3510" s="190"/>
      <c r="H3510" s="191"/>
      <c r="I3510" s="191"/>
      <c r="J3510" s="194"/>
      <c r="K3510" s="194"/>
      <c r="L3510" s="191"/>
      <c r="M3510" s="362"/>
      <c r="N3510" s="190"/>
      <c r="O3510" s="191"/>
      <c r="P3510" s="213"/>
      <c r="Q3510" s="214"/>
      <c r="R3510" s="215"/>
      <c r="S3510" s="215"/>
      <c r="T3510" s="216"/>
      <c r="U3510" s="255"/>
    </row>
    <row r="3511" spans="1:21" ht="20.100000000000001" customHeight="1">
      <c r="A3511" s="190"/>
      <c r="B3511" s="191"/>
      <c r="C3511" s="191"/>
      <c r="D3511" s="192"/>
      <c r="E3511" s="191"/>
      <c r="F3511" s="202"/>
      <c r="G3511" s="190"/>
      <c r="H3511" s="191"/>
      <c r="I3511" s="191"/>
      <c r="J3511" s="194"/>
      <c r="K3511" s="194"/>
      <c r="L3511" s="191"/>
      <c r="M3511" s="362"/>
      <c r="N3511" s="190"/>
      <c r="O3511" s="191"/>
      <c r="P3511" s="213"/>
      <c r="Q3511" s="214"/>
      <c r="R3511" s="254"/>
      <c r="S3511" s="215"/>
      <c r="T3511" s="215"/>
      <c r="U3511" s="251"/>
    </row>
    <row r="3512" spans="1:21" ht="20.100000000000001" customHeight="1">
      <c r="A3512" s="191"/>
      <c r="B3512" s="191"/>
      <c r="C3512" s="191"/>
      <c r="D3512" s="192"/>
      <c r="E3512" s="191"/>
      <c r="F3512" s="202"/>
      <c r="G3512" s="190"/>
      <c r="H3512" s="191"/>
      <c r="I3512" s="191"/>
      <c r="J3512" s="194"/>
      <c r="K3512" s="194"/>
      <c r="L3512" s="191"/>
      <c r="M3512" s="362"/>
      <c r="N3512" s="190"/>
      <c r="O3512" s="191"/>
      <c r="P3512" s="213"/>
      <c r="Q3512" s="214"/>
      <c r="R3512" s="215"/>
      <c r="S3512" s="254"/>
      <c r="T3512" s="216"/>
      <c r="U3512" s="217"/>
    </row>
    <row r="3513" spans="1:21" ht="20.100000000000001" customHeight="1">
      <c r="A3513" s="190"/>
      <c r="B3513" s="191"/>
      <c r="C3513" s="191"/>
      <c r="D3513" s="192"/>
      <c r="E3513" s="191"/>
      <c r="F3513" s="202"/>
      <c r="G3513" s="190"/>
      <c r="H3513" s="191"/>
      <c r="I3513" s="191"/>
      <c r="J3513" s="194"/>
      <c r="K3513" s="194"/>
      <c r="L3513" s="191"/>
      <c r="M3513" s="362"/>
      <c r="N3513" s="190"/>
      <c r="O3513" s="191"/>
      <c r="P3513" s="213"/>
      <c r="Q3513" s="214"/>
      <c r="R3513" s="215"/>
      <c r="S3513" s="254"/>
      <c r="T3513" s="216"/>
      <c r="U3513" s="217"/>
    </row>
    <row r="3514" spans="1:21" ht="20.100000000000001" customHeight="1">
      <c r="A3514" s="191"/>
      <c r="B3514" s="191"/>
      <c r="C3514" s="191"/>
      <c r="D3514" s="192"/>
      <c r="E3514" s="191"/>
      <c r="F3514" s="193"/>
      <c r="G3514" s="190"/>
      <c r="H3514" s="191"/>
      <c r="I3514" s="191"/>
      <c r="J3514" s="194"/>
      <c r="K3514" s="194"/>
      <c r="L3514" s="191"/>
      <c r="M3514" s="362"/>
      <c r="N3514" s="190"/>
      <c r="O3514" s="191"/>
      <c r="P3514" s="213"/>
      <c r="Q3514" s="214"/>
      <c r="R3514" s="215"/>
      <c r="S3514" s="215"/>
      <c r="T3514" s="216"/>
      <c r="U3514" s="311"/>
    </row>
    <row r="3515" spans="1:21" ht="20.100000000000001" customHeight="1">
      <c r="A3515" s="190"/>
      <c r="B3515" s="191"/>
      <c r="C3515" s="191"/>
      <c r="D3515" s="192"/>
      <c r="E3515" s="191"/>
      <c r="F3515" s="202"/>
      <c r="G3515" s="190"/>
      <c r="H3515" s="191"/>
      <c r="I3515" s="191"/>
      <c r="J3515" s="194"/>
      <c r="K3515" s="194"/>
      <c r="L3515" s="191"/>
      <c r="M3515" s="362"/>
      <c r="N3515" s="190"/>
      <c r="O3515" s="191"/>
      <c r="P3515" s="358"/>
      <c r="Q3515" s="359"/>
      <c r="R3515" s="277"/>
      <c r="S3515" s="209"/>
      <c r="T3515" s="219"/>
      <c r="U3515" s="205"/>
    </row>
    <row r="3516" spans="1:21" ht="20.100000000000001" customHeight="1">
      <c r="A3516" s="191"/>
      <c r="B3516" s="191"/>
      <c r="C3516" s="191"/>
      <c r="D3516" s="192"/>
      <c r="E3516" s="191"/>
      <c r="F3516" s="202"/>
      <c r="G3516" s="190"/>
      <c r="H3516" s="191"/>
      <c r="I3516" s="191"/>
      <c r="J3516" s="194"/>
      <c r="K3516" s="194"/>
      <c r="L3516" s="191"/>
      <c r="M3516" s="362"/>
      <c r="N3516" s="190"/>
      <c r="O3516" s="191"/>
      <c r="P3516" s="213"/>
      <c r="Q3516" s="214"/>
      <c r="R3516" s="215"/>
      <c r="S3516" s="215"/>
      <c r="T3516" s="258"/>
      <c r="U3516" s="281"/>
    </row>
    <row r="3517" spans="1:21" ht="20.100000000000001" customHeight="1">
      <c r="A3517" s="190"/>
      <c r="B3517" s="191"/>
      <c r="C3517" s="191"/>
      <c r="D3517" s="192"/>
      <c r="E3517" s="191"/>
      <c r="F3517" s="193"/>
      <c r="G3517" s="190"/>
      <c r="H3517" s="191"/>
      <c r="I3517" s="191"/>
      <c r="J3517" s="194"/>
      <c r="K3517" s="194"/>
      <c r="L3517" s="191"/>
      <c r="M3517" s="362"/>
      <c r="N3517" s="190"/>
      <c r="O3517" s="191"/>
      <c r="P3517" s="196"/>
      <c r="Q3517" s="197"/>
      <c r="R3517" s="206"/>
      <c r="S3517" s="207"/>
      <c r="T3517" s="200"/>
      <c r="U3517" s="221"/>
    </row>
    <row r="3518" spans="1:21" ht="20.100000000000001" customHeight="1">
      <c r="A3518" s="191"/>
      <c r="B3518" s="191"/>
      <c r="C3518" s="191"/>
      <c r="D3518" s="192"/>
      <c r="E3518" s="191"/>
      <c r="F3518" s="202"/>
      <c r="G3518" s="190"/>
      <c r="H3518" s="191"/>
      <c r="I3518" s="191"/>
      <c r="J3518" s="194"/>
      <c r="K3518" s="194"/>
      <c r="L3518" s="191"/>
      <c r="M3518" s="362"/>
      <c r="N3518" s="190"/>
      <c r="O3518" s="191"/>
      <c r="P3518" s="360"/>
      <c r="Q3518" s="361"/>
      <c r="R3518" s="215"/>
      <c r="S3518" s="254"/>
      <c r="T3518" s="216"/>
      <c r="U3518" s="217"/>
    </row>
    <row r="3519" spans="1:21" ht="20.100000000000001" customHeight="1">
      <c r="A3519" s="190"/>
      <c r="B3519" s="191"/>
      <c r="C3519" s="191"/>
      <c r="D3519" s="192"/>
      <c r="E3519" s="191"/>
      <c r="F3519" s="202"/>
      <c r="G3519" s="190"/>
      <c r="H3519" s="191"/>
      <c r="I3519" s="191"/>
      <c r="J3519" s="194"/>
      <c r="K3519" s="194"/>
      <c r="L3519" s="191"/>
      <c r="M3519" s="362"/>
      <c r="N3519" s="190"/>
      <c r="O3519" s="191"/>
      <c r="P3519" s="213"/>
      <c r="Q3519" s="214"/>
      <c r="R3519" s="215"/>
      <c r="S3519" s="215"/>
      <c r="T3519" s="216"/>
      <c r="U3519" s="272"/>
    </row>
    <row r="3520" spans="1:21" ht="20.100000000000001" customHeight="1">
      <c r="A3520" s="191"/>
      <c r="B3520" s="191"/>
      <c r="C3520" s="191"/>
      <c r="D3520" s="192"/>
      <c r="E3520" s="191"/>
      <c r="F3520" s="202"/>
      <c r="G3520" s="190"/>
      <c r="H3520" s="191"/>
      <c r="I3520" s="191"/>
      <c r="J3520" s="194"/>
      <c r="K3520" s="194"/>
      <c r="L3520" s="191"/>
      <c r="M3520" s="362"/>
      <c r="N3520" s="190"/>
      <c r="O3520" s="191"/>
      <c r="P3520" s="360"/>
      <c r="Q3520" s="361"/>
      <c r="R3520" s="215"/>
      <c r="S3520" s="215"/>
      <c r="T3520" s="219"/>
      <c r="U3520" s="242"/>
    </row>
    <row r="3521" spans="1:21" ht="20.100000000000001" customHeight="1">
      <c r="A3521" s="190"/>
      <c r="B3521" s="191"/>
      <c r="C3521" s="191"/>
      <c r="D3521" s="192"/>
      <c r="E3521" s="191"/>
      <c r="F3521" s="202"/>
      <c r="G3521" s="190"/>
      <c r="H3521" s="191"/>
      <c r="I3521" s="191"/>
      <c r="J3521" s="194"/>
      <c r="K3521" s="194"/>
      <c r="L3521" s="191"/>
      <c r="M3521" s="362"/>
      <c r="N3521" s="190"/>
      <c r="O3521" s="191"/>
      <c r="P3521" s="213"/>
      <c r="Q3521" s="214"/>
      <c r="R3521" s="215"/>
      <c r="S3521" s="215"/>
      <c r="T3521" s="219"/>
      <c r="U3521" s="242"/>
    </row>
    <row r="3522" spans="1:21" ht="20.100000000000001" customHeight="1">
      <c r="A3522" s="191"/>
      <c r="B3522" s="190"/>
      <c r="C3522" s="190"/>
      <c r="D3522" s="228"/>
      <c r="E3522" s="190"/>
      <c r="F3522" s="235"/>
      <c r="G3522" s="190"/>
      <c r="H3522" s="190"/>
      <c r="I3522" s="191"/>
      <c r="J3522" s="230"/>
      <c r="K3522" s="194"/>
      <c r="L3522" s="191"/>
      <c r="M3522" s="190"/>
      <c r="N3522" s="190"/>
      <c r="O3522" s="191"/>
      <c r="P3522" s="213"/>
      <c r="Q3522" s="214"/>
      <c r="R3522" s="215"/>
      <c r="S3522" s="215"/>
      <c r="T3522" s="216"/>
      <c r="U3522" s="220"/>
    </row>
    <row r="3523" spans="1:21" ht="20.100000000000001" customHeight="1">
      <c r="A3523" s="190"/>
      <c r="B3523" s="190"/>
      <c r="C3523" s="190"/>
      <c r="D3523" s="228"/>
      <c r="E3523" s="190"/>
      <c r="F3523" s="229"/>
      <c r="G3523" s="190"/>
      <c r="H3523" s="190"/>
      <c r="I3523" s="191"/>
      <c r="J3523" s="230"/>
      <c r="K3523" s="194"/>
      <c r="L3523" s="191"/>
      <c r="M3523" s="190"/>
      <c r="N3523" s="190"/>
      <c r="O3523" s="191"/>
      <c r="P3523" s="213"/>
      <c r="Q3523" s="214"/>
      <c r="R3523" s="215"/>
      <c r="S3523" s="215"/>
      <c r="T3523" s="216"/>
      <c r="U3523" s="217"/>
    </row>
    <row r="3524" spans="1:21" ht="20.100000000000001" customHeight="1">
      <c r="A3524" s="191"/>
      <c r="B3524" s="190"/>
      <c r="C3524" s="190"/>
      <c r="D3524" s="228"/>
      <c r="E3524" s="190"/>
      <c r="F3524" s="202"/>
      <c r="G3524" s="190"/>
      <c r="H3524" s="190"/>
      <c r="I3524" s="191"/>
      <c r="J3524" s="230"/>
      <c r="K3524" s="194"/>
      <c r="L3524" s="191"/>
      <c r="M3524" s="190"/>
      <c r="N3524" s="190"/>
      <c r="O3524" s="191"/>
      <c r="P3524" s="196"/>
      <c r="Q3524" s="197"/>
      <c r="R3524" s="215"/>
      <c r="S3524" s="215"/>
      <c r="T3524" s="219"/>
      <c r="U3524" s="242"/>
    </row>
    <row r="3525" spans="1:21" ht="20.100000000000001" customHeight="1">
      <c r="A3525" s="190"/>
      <c r="B3525" s="190"/>
      <c r="C3525" s="190"/>
      <c r="D3525" s="228"/>
      <c r="E3525" s="190"/>
      <c r="F3525" s="202"/>
      <c r="G3525" s="190"/>
      <c r="H3525" s="190"/>
      <c r="I3525" s="191"/>
      <c r="J3525" s="230"/>
      <c r="K3525" s="194"/>
      <c r="L3525" s="191"/>
      <c r="M3525" s="190"/>
      <c r="N3525" s="190"/>
      <c r="O3525" s="191"/>
      <c r="P3525" s="196"/>
      <c r="Q3525" s="197"/>
      <c r="R3525" s="279"/>
      <c r="S3525" s="245"/>
      <c r="T3525" s="216"/>
      <c r="U3525" s="272"/>
    </row>
    <row r="3526" spans="1:21" ht="20.100000000000001" customHeight="1">
      <c r="A3526" s="191"/>
      <c r="B3526" s="190"/>
      <c r="C3526" s="190"/>
      <c r="D3526" s="228"/>
      <c r="E3526" s="190"/>
      <c r="F3526" s="229"/>
      <c r="G3526" s="190"/>
      <c r="H3526" s="190"/>
      <c r="I3526" s="191"/>
      <c r="J3526" s="230"/>
      <c r="K3526" s="194"/>
      <c r="L3526" s="191"/>
      <c r="M3526" s="190"/>
      <c r="N3526" s="190"/>
      <c r="O3526" s="191"/>
      <c r="P3526" s="358"/>
      <c r="Q3526" s="359"/>
      <c r="R3526" s="279"/>
      <c r="S3526" s="245"/>
      <c r="T3526" s="216"/>
      <c r="U3526" s="217"/>
    </row>
    <row r="3527" spans="1:21" ht="20.100000000000001" customHeight="1">
      <c r="A3527" s="190"/>
      <c r="B3527" s="190"/>
      <c r="C3527" s="240"/>
      <c r="D3527" s="228"/>
      <c r="E3527" s="190"/>
      <c r="F3527" s="229"/>
      <c r="G3527" s="190"/>
      <c r="H3527" s="190"/>
      <c r="I3527" s="191"/>
      <c r="J3527" s="230"/>
      <c r="K3527" s="194"/>
      <c r="L3527" s="191"/>
      <c r="M3527" s="190"/>
      <c r="N3527" s="190"/>
      <c r="O3527" s="191"/>
      <c r="P3527" s="196"/>
      <c r="Q3527" s="197"/>
      <c r="R3527" s="226"/>
      <c r="S3527" s="227"/>
      <c r="T3527" s="219"/>
      <c r="U3527" s="242"/>
    </row>
    <row r="3528" spans="1:21" ht="20.100000000000001" customHeight="1">
      <c r="A3528" s="191"/>
      <c r="B3528" s="191"/>
      <c r="C3528" s="191"/>
      <c r="D3528" s="192"/>
      <c r="E3528" s="191"/>
      <c r="F3528" s="193"/>
      <c r="G3528" s="190"/>
      <c r="H3528" s="191"/>
      <c r="I3528" s="191"/>
      <c r="J3528" s="194"/>
      <c r="K3528" s="194"/>
      <c r="L3528" s="191"/>
      <c r="M3528" s="362"/>
      <c r="N3528" s="190"/>
      <c r="O3528" s="191"/>
      <c r="P3528" s="358"/>
      <c r="Q3528" s="359"/>
      <c r="R3528" s="215"/>
      <c r="S3528" s="215"/>
      <c r="T3528" s="215"/>
      <c r="U3528" s="252"/>
    </row>
    <row r="3529" spans="1:21" ht="20.100000000000001" customHeight="1">
      <c r="A3529" s="190"/>
      <c r="B3529" s="191"/>
      <c r="C3529" s="191"/>
      <c r="D3529" s="192"/>
      <c r="E3529" s="191"/>
      <c r="F3529" s="235"/>
      <c r="G3529" s="190"/>
      <c r="H3529" s="191"/>
      <c r="I3529" s="191"/>
      <c r="J3529" s="194"/>
      <c r="K3529" s="194"/>
      <c r="L3529" s="191"/>
      <c r="M3529" s="362"/>
      <c r="N3529" s="190"/>
      <c r="O3529" s="191"/>
      <c r="P3529" s="213"/>
      <c r="Q3529" s="214"/>
      <c r="R3529" s="215"/>
      <c r="S3529" s="215"/>
      <c r="T3529" s="215"/>
      <c r="U3529" s="251"/>
    </row>
    <row r="3530" spans="1:21" ht="20.100000000000001" customHeight="1">
      <c r="A3530" s="191"/>
      <c r="B3530" s="191"/>
      <c r="C3530" s="191"/>
      <c r="D3530" s="192"/>
      <c r="E3530" s="191"/>
      <c r="F3530" s="235"/>
      <c r="G3530" s="190"/>
      <c r="H3530" s="191"/>
      <c r="I3530" s="191"/>
      <c r="J3530" s="194"/>
      <c r="K3530" s="194"/>
      <c r="L3530" s="191"/>
      <c r="M3530" s="362"/>
      <c r="N3530" s="190"/>
      <c r="O3530" s="191"/>
      <c r="P3530" s="196"/>
      <c r="Q3530" s="197"/>
      <c r="R3530" s="215"/>
      <c r="S3530" s="215"/>
      <c r="T3530" s="215"/>
      <c r="U3530" s="252"/>
    </row>
    <row r="3531" spans="1:21" ht="20.100000000000001" customHeight="1">
      <c r="A3531" s="190"/>
      <c r="B3531" s="191"/>
      <c r="C3531" s="191"/>
      <c r="D3531" s="192"/>
      <c r="E3531" s="191"/>
      <c r="F3531" s="193"/>
      <c r="G3531" s="190"/>
      <c r="H3531" s="191"/>
      <c r="I3531" s="191"/>
      <c r="J3531" s="194"/>
      <c r="K3531" s="194"/>
      <c r="L3531" s="191"/>
      <c r="M3531" s="362"/>
      <c r="N3531" s="190"/>
      <c r="O3531" s="191"/>
      <c r="P3531" s="213"/>
      <c r="Q3531" s="214"/>
      <c r="R3531" s="215"/>
      <c r="S3531" s="215"/>
      <c r="T3531" s="215"/>
      <c r="U3531" s="251"/>
    </row>
    <row r="3532" spans="1:21" ht="20.100000000000001" customHeight="1">
      <c r="A3532" s="191"/>
      <c r="B3532" s="191"/>
      <c r="C3532" s="191"/>
      <c r="D3532" s="192"/>
      <c r="E3532" s="191"/>
      <c r="F3532" s="202"/>
      <c r="G3532" s="190"/>
      <c r="H3532" s="191"/>
      <c r="I3532" s="191"/>
      <c r="J3532" s="194"/>
      <c r="K3532" s="194"/>
      <c r="L3532" s="191"/>
      <c r="M3532" s="362"/>
      <c r="N3532" s="190"/>
      <c r="O3532" s="191"/>
      <c r="P3532" s="213"/>
      <c r="Q3532" s="214"/>
      <c r="R3532" s="215"/>
      <c r="S3532" s="215"/>
      <c r="T3532" s="215"/>
      <c r="U3532" s="251"/>
    </row>
    <row r="3533" spans="1:21" ht="20.100000000000001" customHeight="1">
      <c r="A3533" s="190"/>
      <c r="B3533" s="191"/>
      <c r="C3533" s="191"/>
      <c r="D3533" s="192"/>
      <c r="E3533" s="191"/>
      <c r="F3533" s="202"/>
      <c r="G3533" s="190"/>
      <c r="H3533" s="191"/>
      <c r="I3533" s="191"/>
      <c r="J3533" s="194"/>
      <c r="K3533" s="194"/>
      <c r="L3533" s="191"/>
      <c r="M3533" s="362"/>
      <c r="N3533" s="190"/>
      <c r="O3533" s="191"/>
      <c r="P3533" s="213"/>
      <c r="Q3533" s="214"/>
      <c r="R3533" s="215"/>
      <c r="S3533" s="215"/>
      <c r="T3533" s="219"/>
      <c r="U3533" s="276"/>
    </row>
    <row r="3534" spans="1:21" ht="20.100000000000001" customHeight="1">
      <c r="A3534" s="191"/>
      <c r="B3534" s="191"/>
      <c r="C3534" s="191"/>
      <c r="D3534" s="192"/>
      <c r="E3534" s="191"/>
      <c r="F3534" s="202"/>
      <c r="G3534" s="190"/>
      <c r="H3534" s="191"/>
      <c r="I3534" s="191"/>
      <c r="J3534" s="194"/>
      <c r="K3534" s="194"/>
      <c r="L3534" s="191"/>
      <c r="M3534" s="362"/>
      <c r="N3534" s="190"/>
      <c r="O3534" s="191"/>
      <c r="P3534" s="213"/>
      <c r="Q3534" s="214"/>
      <c r="R3534" s="215"/>
      <c r="S3534" s="215"/>
      <c r="T3534" s="329"/>
      <c r="U3534" s="330"/>
    </row>
    <row r="3535" spans="1:21" ht="20.100000000000001" customHeight="1">
      <c r="A3535" s="190"/>
      <c r="B3535" s="191"/>
      <c r="C3535" s="191"/>
      <c r="D3535" s="192"/>
      <c r="E3535" s="191"/>
      <c r="F3535" s="202"/>
      <c r="G3535" s="190"/>
      <c r="H3535" s="191"/>
      <c r="I3535" s="191"/>
      <c r="J3535" s="194"/>
      <c r="K3535" s="194"/>
      <c r="L3535" s="191"/>
      <c r="M3535" s="362"/>
      <c r="N3535" s="190"/>
      <c r="O3535" s="191"/>
      <c r="P3535" s="213"/>
      <c r="Q3535" s="214"/>
      <c r="R3535" s="215"/>
      <c r="S3535" s="215"/>
      <c r="T3535" s="329"/>
      <c r="U3535" s="330"/>
    </row>
    <row r="3536" spans="1:21" ht="20.100000000000001" customHeight="1">
      <c r="A3536" s="191"/>
      <c r="B3536" s="191"/>
      <c r="C3536" s="191"/>
      <c r="D3536" s="192"/>
      <c r="E3536" s="191"/>
      <c r="F3536" s="202"/>
      <c r="G3536" s="190"/>
      <c r="H3536" s="191"/>
      <c r="I3536" s="191"/>
      <c r="J3536" s="194"/>
      <c r="K3536" s="194"/>
      <c r="L3536" s="191"/>
      <c r="M3536" s="362"/>
      <c r="N3536" s="190"/>
      <c r="O3536" s="191"/>
      <c r="P3536" s="213"/>
      <c r="Q3536" s="214"/>
      <c r="R3536" s="215"/>
      <c r="S3536" s="215"/>
      <c r="T3536" s="215"/>
      <c r="U3536" s="251"/>
    </row>
    <row r="3537" spans="1:21" ht="20.100000000000001" customHeight="1">
      <c r="A3537" s="190"/>
      <c r="B3537" s="191"/>
      <c r="C3537" s="191"/>
      <c r="D3537" s="192"/>
      <c r="E3537" s="191"/>
      <c r="F3537" s="235"/>
      <c r="G3537" s="190"/>
      <c r="H3537" s="191"/>
      <c r="I3537" s="191"/>
      <c r="J3537" s="194"/>
      <c r="K3537" s="194"/>
      <c r="L3537" s="191"/>
      <c r="M3537" s="362"/>
      <c r="N3537" s="190"/>
      <c r="O3537" s="191"/>
      <c r="P3537" s="358"/>
      <c r="Q3537" s="359"/>
      <c r="R3537" s="208"/>
      <c r="S3537" s="209"/>
      <c r="T3537" s="200"/>
      <c r="U3537" s="221"/>
    </row>
    <row r="3538" spans="1:21" ht="20.100000000000001" customHeight="1">
      <c r="A3538" s="191"/>
      <c r="B3538" s="191"/>
      <c r="C3538" s="191"/>
      <c r="D3538" s="192"/>
      <c r="E3538" s="191"/>
      <c r="F3538" s="193"/>
      <c r="G3538" s="190"/>
      <c r="H3538" s="191"/>
      <c r="I3538" s="191"/>
      <c r="J3538" s="194"/>
      <c r="K3538" s="194"/>
      <c r="L3538" s="191"/>
      <c r="M3538" s="362"/>
      <c r="N3538" s="190"/>
      <c r="O3538" s="191"/>
      <c r="P3538" s="213"/>
      <c r="Q3538" s="214"/>
      <c r="R3538" s="215"/>
      <c r="S3538" s="215"/>
      <c r="T3538" s="215"/>
      <c r="U3538" s="251"/>
    </row>
    <row r="3539" spans="1:21" ht="20.100000000000001" customHeight="1">
      <c r="A3539" s="190"/>
      <c r="B3539" s="191"/>
      <c r="C3539" s="191"/>
      <c r="D3539" s="192"/>
      <c r="E3539" s="191"/>
      <c r="F3539" s="202"/>
      <c r="G3539" s="190"/>
      <c r="H3539" s="191"/>
      <c r="I3539" s="191"/>
      <c r="J3539" s="194"/>
      <c r="K3539" s="194"/>
      <c r="L3539" s="191"/>
      <c r="M3539" s="362"/>
      <c r="N3539" s="190"/>
      <c r="O3539" s="191"/>
      <c r="P3539" s="196"/>
      <c r="Q3539" s="197"/>
      <c r="R3539" s="203"/>
      <c r="S3539" s="204"/>
      <c r="T3539" s="200"/>
      <c r="U3539" s="205"/>
    </row>
    <row r="3540" spans="1:21" ht="20.100000000000001" customHeight="1">
      <c r="A3540" s="191"/>
      <c r="B3540" s="191"/>
      <c r="C3540" s="191"/>
      <c r="D3540" s="192"/>
      <c r="E3540" s="191"/>
      <c r="F3540" s="202"/>
      <c r="G3540" s="190"/>
      <c r="H3540" s="191"/>
      <c r="I3540" s="191"/>
      <c r="J3540" s="194"/>
      <c r="K3540" s="194"/>
      <c r="L3540" s="191"/>
      <c r="M3540" s="362"/>
      <c r="N3540" s="190"/>
      <c r="O3540" s="191"/>
      <c r="P3540" s="196"/>
      <c r="Q3540" s="359"/>
      <c r="R3540" s="203"/>
      <c r="S3540" s="204"/>
      <c r="T3540" s="200"/>
      <c r="U3540" s="205"/>
    </row>
    <row r="3541" spans="1:21" ht="20.100000000000001" customHeight="1">
      <c r="A3541" s="190"/>
      <c r="B3541" s="191"/>
      <c r="C3541" s="191"/>
      <c r="D3541" s="192"/>
      <c r="E3541" s="191"/>
      <c r="F3541" s="202"/>
      <c r="G3541" s="190"/>
      <c r="H3541" s="191"/>
      <c r="I3541" s="191"/>
      <c r="J3541" s="194"/>
      <c r="K3541" s="194"/>
      <c r="L3541" s="191"/>
      <c r="M3541" s="362"/>
      <c r="N3541" s="190"/>
      <c r="O3541" s="191"/>
      <c r="P3541" s="213"/>
      <c r="Q3541" s="214"/>
      <c r="R3541" s="215"/>
      <c r="S3541" s="215"/>
      <c r="T3541" s="215"/>
      <c r="U3541" s="251"/>
    </row>
    <row r="3542" spans="1:21" ht="20.100000000000001" customHeight="1">
      <c r="A3542" s="191"/>
      <c r="B3542" s="191"/>
      <c r="C3542" s="191"/>
      <c r="D3542" s="192"/>
      <c r="E3542" s="191"/>
      <c r="F3542" s="202"/>
      <c r="G3542" s="190"/>
      <c r="H3542" s="191"/>
      <c r="I3542" s="191"/>
      <c r="J3542" s="194"/>
      <c r="K3542" s="194"/>
      <c r="L3542" s="191"/>
      <c r="M3542" s="362"/>
      <c r="N3542" s="190"/>
      <c r="O3542" s="191"/>
      <c r="P3542" s="213"/>
      <c r="Q3542" s="214"/>
      <c r="R3542" s="215"/>
      <c r="S3542" s="215"/>
      <c r="T3542" s="215"/>
      <c r="U3542" s="251"/>
    </row>
    <row r="3543" spans="1:21" ht="20.100000000000001" customHeight="1">
      <c r="A3543" s="190"/>
      <c r="B3543" s="191"/>
      <c r="C3543" s="191"/>
      <c r="D3543" s="192"/>
      <c r="E3543" s="191"/>
      <c r="F3543" s="202"/>
      <c r="G3543" s="190"/>
      <c r="H3543" s="191"/>
      <c r="I3543" s="191"/>
      <c r="J3543" s="194"/>
      <c r="K3543" s="194"/>
      <c r="L3543" s="191"/>
      <c r="M3543" s="362"/>
      <c r="N3543" s="190"/>
      <c r="O3543" s="191"/>
      <c r="P3543" s="213"/>
      <c r="Q3543" s="214"/>
      <c r="R3543" s="215"/>
      <c r="S3543" s="215"/>
      <c r="T3543" s="216"/>
      <c r="U3543" s="272"/>
    </row>
    <row r="3544" spans="1:21" ht="20.100000000000001" customHeight="1">
      <c r="A3544" s="191"/>
      <c r="B3544" s="191"/>
      <c r="C3544" s="191"/>
      <c r="D3544" s="192"/>
      <c r="E3544" s="191"/>
      <c r="F3544" s="202"/>
      <c r="G3544" s="190"/>
      <c r="H3544" s="191"/>
      <c r="I3544" s="191"/>
      <c r="J3544" s="194"/>
      <c r="K3544" s="194"/>
      <c r="L3544" s="191"/>
      <c r="M3544" s="362"/>
      <c r="N3544" s="190"/>
      <c r="O3544" s="191"/>
      <c r="P3544" s="213"/>
      <c r="Q3544" s="214"/>
      <c r="R3544" s="215"/>
      <c r="S3544" s="215"/>
      <c r="T3544" s="216"/>
      <c r="U3544" s="255"/>
    </row>
    <row r="3545" spans="1:21" ht="20.100000000000001" customHeight="1">
      <c r="A3545" s="190"/>
      <c r="B3545" s="191"/>
      <c r="C3545" s="191"/>
      <c r="D3545" s="192"/>
      <c r="E3545" s="191"/>
      <c r="F3545" s="202"/>
      <c r="G3545" s="190"/>
      <c r="H3545" s="191"/>
      <c r="I3545" s="191"/>
      <c r="J3545" s="194"/>
      <c r="K3545" s="194"/>
      <c r="L3545" s="191"/>
      <c r="M3545" s="362"/>
      <c r="N3545" s="190"/>
      <c r="O3545" s="191"/>
      <c r="P3545" s="213"/>
      <c r="Q3545" s="361"/>
      <c r="R3545" s="215"/>
      <c r="S3545" s="215"/>
      <c r="T3545" s="215"/>
      <c r="U3545" s="251"/>
    </row>
    <row r="3546" spans="1:21" ht="20.100000000000001" customHeight="1">
      <c r="A3546" s="191"/>
      <c r="B3546" s="191"/>
      <c r="C3546" s="191"/>
      <c r="D3546" s="192"/>
      <c r="E3546" s="191"/>
      <c r="F3546" s="202"/>
      <c r="G3546" s="190"/>
      <c r="H3546" s="191"/>
      <c r="I3546" s="191"/>
      <c r="J3546" s="194"/>
      <c r="K3546" s="194"/>
      <c r="L3546" s="191"/>
      <c r="M3546" s="362"/>
      <c r="N3546" s="190"/>
      <c r="O3546" s="191"/>
      <c r="P3546" s="213"/>
      <c r="Q3546" s="214"/>
      <c r="R3546" s="277"/>
      <c r="S3546" s="209"/>
      <c r="T3546" s="219"/>
      <c r="U3546" s="205"/>
    </row>
    <row r="3547" spans="1:21" ht="20.100000000000001" customHeight="1">
      <c r="A3547" s="190"/>
      <c r="B3547" s="191"/>
      <c r="C3547" s="191"/>
      <c r="D3547" s="192"/>
      <c r="E3547" s="190"/>
      <c r="F3547" s="202"/>
      <c r="G3547" s="190"/>
      <c r="H3547" s="191"/>
      <c r="I3547" s="191"/>
      <c r="J3547" s="194"/>
      <c r="K3547" s="194"/>
      <c r="L3547" s="191"/>
      <c r="M3547" s="362"/>
      <c r="N3547" s="190"/>
      <c r="O3547" s="191"/>
      <c r="P3547" s="213"/>
      <c r="Q3547" s="361"/>
      <c r="R3547" s="215"/>
      <c r="S3547" s="215"/>
      <c r="T3547" s="216"/>
      <c r="U3547" s="217"/>
    </row>
    <row r="3548" spans="1:21" ht="20.100000000000001" customHeight="1">
      <c r="A3548" s="191"/>
      <c r="B3548" s="191"/>
      <c r="C3548" s="191"/>
      <c r="D3548" s="192"/>
      <c r="E3548" s="191"/>
      <c r="F3548" s="193"/>
      <c r="G3548" s="190"/>
      <c r="H3548" s="191"/>
      <c r="I3548" s="191"/>
      <c r="J3548" s="194"/>
      <c r="K3548" s="194"/>
      <c r="L3548" s="191"/>
      <c r="M3548" s="362"/>
      <c r="N3548" s="190"/>
      <c r="O3548" s="191"/>
      <c r="P3548" s="196"/>
      <c r="Q3548" s="197"/>
      <c r="R3548" s="208"/>
      <c r="S3548" s="266"/>
      <c r="T3548" s="200"/>
      <c r="U3548" s="210"/>
    </row>
    <row r="3549" spans="1:21" ht="20.100000000000001" customHeight="1">
      <c r="A3549" s="190"/>
      <c r="B3549" s="191"/>
      <c r="C3549" s="191"/>
      <c r="D3549" s="192"/>
      <c r="E3549" s="191"/>
      <c r="F3549" s="193"/>
      <c r="G3549" s="190"/>
      <c r="H3549" s="191"/>
      <c r="I3549" s="191"/>
      <c r="J3549" s="194"/>
      <c r="K3549" s="194"/>
      <c r="L3549" s="191"/>
      <c r="M3549" s="362"/>
      <c r="N3549" s="190"/>
      <c r="O3549" s="191"/>
      <c r="P3549" s="213"/>
      <c r="Q3549" s="214"/>
      <c r="R3549" s="215"/>
      <c r="S3549" s="215"/>
      <c r="T3549" s="216"/>
      <c r="U3549" s="217"/>
    </row>
    <row r="3550" spans="1:21" ht="20.100000000000001" customHeight="1">
      <c r="A3550" s="191"/>
      <c r="B3550" s="191"/>
      <c r="C3550" s="191"/>
      <c r="D3550" s="192"/>
      <c r="E3550" s="191"/>
      <c r="F3550" s="202"/>
      <c r="G3550" s="190"/>
      <c r="H3550" s="191"/>
      <c r="I3550" s="191"/>
      <c r="J3550" s="194"/>
      <c r="K3550" s="194"/>
      <c r="L3550" s="191"/>
      <c r="M3550" s="362"/>
      <c r="N3550" s="190"/>
      <c r="O3550" s="191"/>
      <c r="P3550" s="213"/>
      <c r="Q3550" s="214"/>
      <c r="R3550" s="226"/>
      <c r="S3550" s="227"/>
      <c r="T3550" s="258"/>
      <c r="U3550" s="281"/>
    </row>
    <row r="3551" spans="1:21" ht="20.100000000000001" customHeight="1">
      <c r="A3551" s="190"/>
      <c r="B3551" s="191"/>
      <c r="C3551" s="191"/>
      <c r="D3551" s="192"/>
      <c r="E3551" s="191"/>
      <c r="F3551" s="202"/>
      <c r="G3551" s="190"/>
      <c r="H3551" s="191"/>
      <c r="I3551" s="191"/>
      <c r="J3551" s="194"/>
      <c r="K3551" s="194"/>
      <c r="L3551" s="191"/>
      <c r="M3551" s="362"/>
      <c r="N3551" s="190"/>
      <c r="O3551" s="191"/>
      <c r="P3551" s="213"/>
      <c r="Q3551" s="214"/>
      <c r="R3551" s="215"/>
      <c r="S3551" s="215"/>
      <c r="T3551" s="219"/>
      <c r="U3551" s="242"/>
    </row>
    <row r="3552" spans="1:21" ht="20.100000000000001" customHeight="1">
      <c r="A3552" s="191"/>
      <c r="B3552" s="222"/>
      <c r="C3552" s="222"/>
      <c r="D3552" s="223"/>
      <c r="E3552" s="222"/>
      <c r="F3552" s="224"/>
      <c r="G3552" s="190"/>
      <c r="H3552" s="222"/>
      <c r="I3552" s="191"/>
      <c r="J3552" s="225"/>
      <c r="K3552" s="194"/>
      <c r="L3552" s="191"/>
      <c r="M3552" s="362"/>
      <c r="N3552" s="190"/>
      <c r="O3552" s="191"/>
      <c r="P3552" s="213"/>
      <c r="Q3552" s="214"/>
      <c r="R3552" s="215"/>
      <c r="S3552" s="215"/>
      <c r="T3552" s="310"/>
      <c r="U3552" s="313"/>
    </row>
    <row r="3553" spans="1:21" ht="20.100000000000001" customHeight="1">
      <c r="A3553" s="190"/>
      <c r="B3553" s="190"/>
      <c r="C3553" s="190"/>
      <c r="D3553" s="228"/>
      <c r="E3553" s="190"/>
      <c r="F3553" s="202"/>
      <c r="G3553" s="190"/>
      <c r="H3553" s="190"/>
      <c r="I3553" s="191"/>
      <c r="J3553" s="230"/>
      <c r="K3553" s="194"/>
      <c r="L3553" s="191"/>
      <c r="M3553" s="190"/>
      <c r="N3553" s="190"/>
      <c r="O3553" s="191"/>
      <c r="P3553" s="196"/>
      <c r="Q3553" s="197"/>
      <c r="R3553" s="277"/>
      <c r="S3553" s="209"/>
      <c r="T3553" s="219"/>
      <c r="U3553" s="201"/>
    </row>
    <row r="3554" spans="1:21" ht="20.100000000000001" customHeight="1">
      <c r="A3554" s="191"/>
      <c r="B3554" s="190"/>
      <c r="C3554" s="190"/>
      <c r="D3554" s="228"/>
      <c r="E3554" s="190"/>
      <c r="F3554" s="229"/>
      <c r="G3554" s="190"/>
      <c r="H3554" s="190"/>
      <c r="I3554" s="191"/>
      <c r="J3554" s="230"/>
      <c r="K3554" s="194"/>
      <c r="L3554" s="191"/>
      <c r="M3554" s="190"/>
      <c r="N3554" s="190"/>
      <c r="O3554" s="191"/>
      <c r="P3554" s="213"/>
      <c r="Q3554" s="214"/>
      <c r="R3554" s="215"/>
      <c r="S3554" s="215"/>
      <c r="T3554" s="219"/>
      <c r="U3554" s="242"/>
    </row>
    <row r="3555" spans="1:21" ht="20.100000000000001" customHeight="1">
      <c r="A3555" s="190"/>
      <c r="B3555" s="190"/>
      <c r="C3555" s="190"/>
      <c r="D3555" s="228"/>
      <c r="E3555" s="190"/>
      <c r="F3555" s="232"/>
      <c r="G3555" s="190"/>
      <c r="H3555" s="190"/>
      <c r="I3555" s="191"/>
      <c r="J3555" s="230"/>
      <c r="K3555" s="194"/>
      <c r="L3555" s="191"/>
      <c r="M3555" s="190"/>
      <c r="N3555" s="190"/>
      <c r="O3555" s="191"/>
      <c r="P3555" s="213"/>
      <c r="Q3555" s="214"/>
      <c r="R3555" s="215"/>
      <c r="S3555" s="215"/>
      <c r="T3555" s="219"/>
      <c r="U3555" s="242"/>
    </row>
    <row r="3556" spans="1:21" ht="20.100000000000001" customHeight="1">
      <c r="A3556" s="191"/>
      <c r="B3556" s="190"/>
      <c r="C3556" s="190"/>
      <c r="D3556" s="228"/>
      <c r="E3556" s="190"/>
      <c r="F3556" s="235"/>
      <c r="G3556" s="190"/>
      <c r="H3556" s="190"/>
      <c r="I3556" s="191"/>
      <c r="J3556" s="230"/>
      <c r="K3556" s="194"/>
      <c r="L3556" s="191"/>
      <c r="M3556" s="190"/>
      <c r="N3556" s="190"/>
      <c r="O3556" s="191"/>
      <c r="P3556" s="213"/>
      <c r="Q3556" s="214"/>
      <c r="R3556" s="215"/>
      <c r="S3556" s="215"/>
      <c r="T3556" s="258"/>
      <c r="U3556" s="259"/>
    </row>
    <row r="3557" spans="1:21" ht="20.100000000000001" customHeight="1">
      <c r="A3557" s="190"/>
      <c r="B3557" s="190"/>
      <c r="C3557" s="240"/>
      <c r="D3557" s="228"/>
      <c r="E3557" s="190"/>
      <c r="F3557" s="232"/>
      <c r="G3557" s="190"/>
      <c r="H3557" s="190"/>
      <c r="I3557" s="191"/>
      <c r="J3557" s="230"/>
      <c r="K3557" s="194"/>
      <c r="L3557" s="191"/>
      <c r="M3557" s="190"/>
      <c r="N3557" s="190"/>
      <c r="O3557" s="191"/>
      <c r="P3557" s="196"/>
      <c r="Q3557" s="359"/>
      <c r="R3557" s="203"/>
      <c r="S3557" s="204"/>
      <c r="T3557" s="233"/>
      <c r="U3557" s="292"/>
    </row>
    <row r="3558" spans="1:21" ht="20.100000000000001" customHeight="1">
      <c r="A3558" s="191"/>
      <c r="B3558" s="190"/>
      <c r="C3558" s="190"/>
      <c r="D3558" s="228"/>
      <c r="E3558" s="190"/>
      <c r="F3558" s="202"/>
      <c r="G3558" s="190"/>
      <c r="H3558" s="190"/>
      <c r="I3558" s="191"/>
      <c r="J3558" s="230"/>
      <c r="K3558" s="194"/>
      <c r="L3558" s="191"/>
      <c r="M3558" s="190"/>
      <c r="N3558" s="190"/>
      <c r="O3558" s="191"/>
      <c r="P3558" s="213"/>
      <c r="Q3558" s="214"/>
      <c r="R3558" s="254"/>
      <c r="S3558" s="254"/>
      <c r="T3558" s="219"/>
      <c r="U3558" s="242"/>
    </row>
    <row r="3559" spans="1:21" ht="20.100000000000001" customHeight="1">
      <c r="A3559" s="190"/>
      <c r="B3559" s="190"/>
      <c r="C3559" s="190"/>
      <c r="D3559" s="228"/>
      <c r="E3559" s="190"/>
      <c r="F3559" s="202"/>
      <c r="G3559" s="190"/>
      <c r="H3559" s="190"/>
      <c r="I3559" s="191"/>
      <c r="J3559" s="230"/>
      <c r="K3559" s="194"/>
      <c r="L3559" s="191"/>
      <c r="M3559" s="190"/>
      <c r="N3559" s="190"/>
      <c r="O3559" s="191"/>
      <c r="P3559" s="213"/>
      <c r="Q3559" s="214"/>
      <c r="R3559" s="215"/>
      <c r="S3559" s="215"/>
      <c r="T3559" s="216"/>
      <c r="U3559" s="242"/>
    </row>
    <row r="3560" spans="1:21" ht="20.100000000000001" customHeight="1">
      <c r="A3560" s="191"/>
      <c r="B3560" s="190"/>
      <c r="C3560" s="190"/>
      <c r="D3560" s="228"/>
      <c r="E3560" s="190"/>
      <c r="F3560" s="229"/>
      <c r="G3560" s="190"/>
      <c r="H3560" s="190"/>
      <c r="I3560" s="191"/>
      <c r="J3560" s="230"/>
      <c r="K3560" s="194"/>
      <c r="L3560" s="191"/>
      <c r="M3560" s="190"/>
      <c r="N3560" s="190"/>
      <c r="O3560" s="191"/>
      <c r="P3560" s="213"/>
      <c r="Q3560" s="214"/>
      <c r="R3560" s="215"/>
      <c r="S3560" s="215"/>
      <c r="T3560" s="219"/>
      <c r="U3560" s="220"/>
    </row>
    <row r="3561" spans="1:21" ht="20.100000000000001" customHeight="1">
      <c r="A3561" s="190"/>
      <c r="B3561" s="190"/>
      <c r="C3561" s="190"/>
      <c r="D3561" s="228"/>
      <c r="E3561" s="190"/>
      <c r="F3561" s="235"/>
      <c r="G3561" s="190"/>
      <c r="H3561" s="190"/>
      <c r="I3561" s="191"/>
      <c r="J3561" s="230"/>
      <c r="K3561" s="194"/>
      <c r="L3561" s="191"/>
      <c r="M3561" s="190"/>
      <c r="N3561" s="190"/>
      <c r="O3561" s="191"/>
      <c r="P3561" s="196"/>
      <c r="Q3561" s="197"/>
      <c r="R3561" s="208"/>
      <c r="S3561" s="209"/>
      <c r="T3561" s="200"/>
      <c r="U3561" s="201"/>
    </row>
    <row r="3562" spans="1:21" ht="20.100000000000001" customHeight="1">
      <c r="A3562" s="191"/>
      <c r="B3562" s="190"/>
      <c r="C3562" s="190"/>
      <c r="D3562" s="228"/>
      <c r="E3562" s="190"/>
      <c r="F3562" s="202"/>
      <c r="G3562" s="190"/>
      <c r="H3562" s="190"/>
      <c r="I3562" s="191"/>
      <c r="J3562" s="230"/>
      <c r="K3562" s="194"/>
      <c r="L3562" s="191"/>
      <c r="M3562" s="397"/>
      <c r="N3562" s="190"/>
      <c r="O3562" s="191"/>
      <c r="P3562" s="196"/>
      <c r="Q3562" s="197"/>
      <c r="R3562" s="215"/>
      <c r="S3562" s="215"/>
      <c r="T3562" s="216"/>
      <c r="U3562" s="217"/>
    </row>
    <row r="3563" spans="1:21" ht="20.100000000000001" customHeight="1">
      <c r="A3563" s="190"/>
      <c r="B3563" s="190"/>
      <c r="C3563" s="240"/>
      <c r="D3563" s="228"/>
      <c r="E3563" s="190"/>
      <c r="F3563" s="202"/>
      <c r="G3563" s="190"/>
      <c r="H3563" s="190"/>
      <c r="I3563" s="191"/>
      <c r="J3563" s="230"/>
      <c r="K3563" s="194"/>
      <c r="L3563" s="191"/>
      <c r="M3563" s="190"/>
      <c r="N3563" s="190"/>
      <c r="O3563" s="191"/>
      <c r="P3563" s="196"/>
      <c r="Q3563" s="359"/>
      <c r="R3563" s="215"/>
      <c r="S3563" s="215"/>
      <c r="T3563" s="216"/>
      <c r="U3563" s="272"/>
    </row>
    <row r="3564" spans="1:21" ht="20.100000000000001" customHeight="1">
      <c r="A3564" s="191"/>
      <c r="B3564" s="190"/>
      <c r="C3564" s="190"/>
      <c r="D3564" s="228"/>
      <c r="E3564" s="190"/>
      <c r="F3564" s="202"/>
      <c r="G3564" s="190"/>
      <c r="H3564" s="190"/>
      <c r="I3564" s="191"/>
      <c r="J3564" s="230"/>
      <c r="K3564" s="194"/>
      <c r="L3564" s="191"/>
      <c r="M3564" s="190"/>
      <c r="N3564" s="190"/>
      <c r="O3564" s="191"/>
      <c r="P3564" s="196"/>
      <c r="Q3564" s="197"/>
      <c r="R3564" s="256"/>
      <c r="S3564" s="257"/>
      <c r="T3564" s="258"/>
      <c r="U3564" s="259"/>
    </row>
    <row r="3565" spans="1:21" ht="20.100000000000001" customHeight="1">
      <c r="A3565" s="190"/>
      <c r="B3565" s="191"/>
      <c r="C3565" s="191"/>
      <c r="D3565" s="192"/>
      <c r="E3565" s="191"/>
      <c r="F3565" s="235"/>
      <c r="G3565" s="190"/>
      <c r="H3565" s="191"/>
      <c r="I3565" s="191"/>
      <c r="J3565" s="194"/>
      <c r="K3565" s="194"/>
      <c r="L3565" s="191"/>
      <c r="M3565" s="362"/>
      <c r="N3565" s="190"/>
      <c r="O3565" s="191"/>
      <c r="P3565" s="213"/>
      <c r="Q3565" s="214"/>
      <c r="R3565" s="215"/>
      <c r="S3565" s="215"/>
      <c r="T3565" s="215"/>
      <c r="U3565" s="251"/>
    </row>
    <row r="3566" spans="1:21" ht="20.100000000000001" customHeight="1">
      <c r="A3566" s="191"/>
      <c r="B3566" s="191"/>
      <c r="C3566" s="240"/>
      <c r="D3566" s="192"/>
      <c r="E3566" s="191"/>
      <c r="F3566" s="193"/>
      <c r="G3566" s="190"/>
      <c r="H3566" s="191"/>
      <c r="I3566" s="191"/>
      <c r="J3566" s="194"/>
      <c r="K3566" s="194"/>
      <c r="L3566" s="191"/>
      <c r="M3566" s="362"/>
      <c r="N3566" s="190"/>
      <c r="O3566" s="191"/>
      <c r="P3566" s="213"/>
      <c r="Q3566" s="214"/>
      <c r="R3566" s="215"/>
      <c r="S3566" s="215"/>
      <c r="T3566" s="215"/>
      <c r="U3566" s="251"/>
    </row>
    <row r="3567" spans="1:21" ht="20.100000000000001" customHeight="1">
      <c r="A3567" s="190"/>
      <c r="B3567" s="191"/>
      <c r="C3567" s="191"/>
      <c r="D3567" s="192"/>
      <c r="E3567" s="191"/>
      <c r="F3567" s="202"/>
      <c r="G3567" s="190"/>
      <c r="H3567" s="191"/>
      <c r="I3567" s="191"/>
      <c r="J3567" s="194"/>
      <c r="K3567" s="194"/>
      <c r="L3567" s="191"/>
      <c r="M3567" s="362"/>
      <c r="N3567" s="190"/>
      <c r="O3567" s="191"/>
      <c r="P3567" s="213"/>
      <c r="Q3567" s="214"/>
      <c r="R3567" s="215"/>
      <c r="S3567" s="215"/>
      <c r="T3567" s="215"/>
      <c r="U3567" s="252"/>
    </row>
    <row r="3568" spans="1:21" ht="20.100000000000001" customHeight="1">
      <c r="A3568" s="191"/>
      <c r="B3568" s="191"/>
      <c r="C3568" s="191"/>
      <c r="D3568" s="192"/>
      <c r="E3568" s="191"/>
      <c r="F3568" s="193"/>
      <c r="G3568" s="190"/>
      <c r="H3568" s="191"/>
      <c r="I3568" s="191"/>
      <c r="J3568" s="194"/>
      <c r="K3568" s="194"/>
      <c r="L3568" s="191"/>
      <c r="M3568" s="362"/>
      <c r="N3568" s="190"/>
      <c r="O3568" s="191"/>
      <c r="P3568" s="196"/>
      <c r="Q3568" s="359"/>
      <c r="R3568" s="215"/>
      <c r="S3568" s="215"/>
      <c r="T3568" s="215"/>
      <c r="U3568" s="252"/>
    </row>
    <row r="3569" spans="1:21" ht="20.100000000000001" customHeight="1">
      <c r="A3569" s="190"/>
      <c r="B3569" s="191"/>
      <c r="C3569" s="191"/>
      <c r="D3569" s="192"/>
      <c r="E3569" s="191"/>
      <c r="F3569" s="235"/>
      <c r="G3569" s="190"/>
      <c r="H3569" s="191"/>
      <c r="I3569" s="191"/>
      <c r="J3569" s="194"/>
      <c r="K3569" s="194"/>
      <c r="L3569" s="191"/>
      <c r="M3569" s="362"/>
      <c r="N3569" s="190"/>
      <c r="O3569" s="191"/>
      <c r="P3569" s="213"/>
      <c r="Q3569" s="361"/>
      <c r="R3569" s="215"/>
      <c r="S3569" s="215"/>
      <c r="T3569" s="215"/>
      <c r="U3569" s="251"/>
    </row>
    <row r="3570" spans="1:21" ht="20.100000000000001" customHeight="1">
      <c r="A3570" s="191"/>
      <c r="B3570" s="191"/>
      <c r="C3570" s="191"/>
      <c r="D3570" s="192"/>
      <c r="E3570" s="191"/>
      <c r="F3570" s="235"/>
      <c r="G3570" s="190"/>
      <c r="H3570" s="191"/>
      <c r="I3570" s="191"/>
      <c r="J3570" s="194"/>
      <c r="K3570" s="194"/>
      <c r="L3570" s="191"/>
      <c r="M3570" s="362"/>
      <c r="N3570" s="190"/>
      <c r="O3570" s="191"/>
      <c r="P3570" s="213"/>
      <c r="Q3570" s="214"/>
      <c r="R3570" s="215"/>
      <c r="S3570" s="215"/>
      <c r="T3570" s="215"/>
      <c r="U3570" s="328"/>
    </row>
    <row r="3571" spans="1:21" ht="20.100000000000001" customHeight="1">
      <c r="A3571" s="190"/>
      <c r="B3571" s="191"/>
      <c r="C3571" s="191"/>
      <c r="D3571" s="192"/>
      <c r="E3571" s="191"/>
      <c r="F3571" s="235"/>
      <c r="G3571" s="190"/>
      <c r="H3571" s="191"/>
      <c r="I3571" s="191"/>
      <c r="J3571" s="194"/>
      <c r="K3571" s="194"/>
      <c r="L3571" s="191"/>
      <c r="M3571" s="362"/>
      <c r="N3571" s="190"/>
      <c r="O3571" s="191"/>
      <c r="P3571" s="213"/>
      <c r="Q3571" s="214"/>
      <c r="R3571" s="215"/>
      <c r="S3571" s="215"/>
      <c r="T3571" s="215"/>
      <c r="U3571" s="251"/>
    </row>
    <row r="3572" spans="1:21" ht="20.100000000000001" customHeight="1">
      <c r="A3572" s="191"/>
      <c r="B3572" s="191"/>
      <c r="C3572" s="191"/>
      <c r="D3572" s="192"/>
      <c r="E3572" s="191"/>
      <c r="F3572" s="229"/>
      <c r="G3572" s="190"/>
      <c r="H3572" s="191"/>
      <c r="I3572" s="191"/>
      <c r="J3572" s="194"/>
      <c r="K3572" s="194"/>
      <c r="L3572" s="191"/>
      <c r="M3572" s="362"/>
      <c r="N3572" s="190"/>
      <c r="O3572" s="191"/>
      <c r="P3572" s="213"/>
      <c r="Q3572" s="214"/>
      <c r="R3572" s="215"/>
      <c r="S3572" s="215"/>
      <c r="T3572" s="215"/>
      <c r="U3572" s="251"/>
    </row>
    <row r="3573" spans="1:21" ht="20.100000000000001" customHeight="1">
      <c r="A3573" s="190"/>
      <c r="B3573" s="191"/>
      <c r="C3573" s="191"/>
      <c r="D3573" s="192"/>
      <c r="E3573" s="191"/>
      <c r="F3573" s="193"/>
      <c r="G3573" s="190"/>
      <c r="H3573" s="191"/>
      <c r="I3573" s="191"/>
      <c r="J3573" s="194"/>
      <c r="K3573" s="194"/>
      <c r="L3573" s="191"/>
      <c r="M3573" s="362"/>
      <c r="N3573" s="190"/>
      <c r="O3573" s="191"/>
      <c r="P3573" s="196"/>
      <c r="Q3573" s="197"/>
      <c r="R3573" s="350"/>
      <c r="S3573" s="266"/>
      <c r="T3573" s="219"/>
      <c r="U3573" s="201"/>
    </row>
    <row r="3574" spans="1:21" ht="20.100000000000001" customHeight="1">
      <c r="A3574" s="191"/>
      <c r="B3574" s="191"/>
      <c r="C3574" s="191"/>
      <c r="D3574" s="192"/>
      <c r="E3574" s="191"/>
      <c r="F3574" s="202"/>
      <c r="G3574" s="190"/>
      <c r="H3574" s="191"/>
      <c r="I3574" s="191"/>
      <c r="J3574" s="194"/>
      <c r="K3574" s="194"/>
      <c r="L3574" s="191"/>
      <c r="M3574" s="362"/>
      <c r="N3574" s="190"/>
      <c r="O3574" s="191"/>
      <c r="P3574" s="213"/>
      <c r="Q3574" s="214"/>
      <c r="R3574" s="254"/>
      <c r="S3574" s="254"/>
      <c r="T3574" s="215"/>
      <c r="U3574" s="251"/>
    </row>
    <row r="3575" spans="1:21" ht="20.100000000000001" customHeight="1">
      <c r="A3575" s="190"/>
      <c r="B3575" s="191"/>
      <c r="C3575" s="191"/>
      <c r="D3575" s="192"/>
      <c r="E3575" s="191"/>
      <c r="F3575" s="193"/>
      <c r="G3575" s="190"/>
      <c r="H3575" s="191"/>
      <c r="I3575" s="191"/>
      <c r="J3575" s="194"/>
      <c r="K3575" s="194"/>
      <c r="L3575" s="191"/>
      <c r="M3575" s="362"/>
      <c r="N3575" s="190"/>
      <c r="O3575" s="191"/>
      <c r="P3575" s="213"/>
      <c r="Q3575" s="214"/>
      <c r="R3575" s="215"/>
      <c r="S3575" s="215"/>
      <c r="T3575" s="215"/>
      <c r="U3575" s="251"/>
    </row>
    <row r="3576" spans="1:21" ht="20.100000000000001" customHeight="1">
      <c r="A3576" s="191"/>
      <c r="B3576" s="191"/>
      <c r="C3576" s="191"/>
      <c r="D3576" s="192"/>
      <c r="E3576" s="191"/>
      <c r="F3576" s="202"/>
      <c r="G3576" s="190"/>
      <c r="H3576" s="191"/>
      <c r="I3576" s="191"/>
      <c r="J3576" s="194"/>
      <c r="K3576" s="194"/>
      <c r="L3576" s="191"/>
      <c r="M3576" s="362"/>
      <c r="N3576" s="190"/>
      <c r="O3576" s="191"/>
      <c r="P3576" s="213"/>
      <c r="Q3576" s="214"/>
      <c r="R3576" s="215"/>
      <c r="S3576" s="215"/>
      <c r="T3576" s="329"/>
      <c r="U3576" s="330"/>
    </row>
    <row r="3577" spans="1:21" ht="20.100000000000001" customHeight="1">
      <c r="A3577" s="190"/>
      <c r="B3577" s="191"/>
      <c r="C3577" s="191"/>
      <c r="D3577" s="192"/>
      <c r="E3577" s="191"/>
      <c r="F3577" s="202"/>
      <c r="G3577" s="190"/>
      <c r="H3577" s="191"/>
      <c r="I3577" s="191"/>
      <c r="J3577" s="194"/>
      <c r="K3577" s="194"/>
      <c r="L3577" s="191"/>
      <c r="M3577" s="362"/>
      <c r="N3577" s="190"/>
      <c r="O3577" s="191"/>
      <c r="P3577" s="213"/>
      <c r="Q3577" s="361"/>
      <c r="R3577" s="215"/>
      <c r="S3577" s="215"/>
      <c r="T3577" s="216"/>
      <c r="U3577" s="311"/>
    </row>
    <row r="3578" spans="1:21" ht="20.100000000000001" customHeight="1">
      <c r="A3578" s="191"/>
      <c r="B3578" s="191"/>
      <c r="C3578" s="191"/>
      <c r="D3578" s="192"/>
      <c r="E3578" s="191"/>
      <c r="F3578" s="202"/>
      <c r="G3578" s="190"/>
      <c r="H3578" s="191"/>
      <c r="I3578" s="191"/>
      <c r="J3578" s="194"/>
      <c r="K3578" s="194"/>
      <c r="L3578" s="191"/>
      <c r="M3578" s="362"/>
      <c r="N3578" s="190"/>
      <c r="O3578" s="191"/>
      <c r="P3578" s="213"/>
      <c r="Q3578" s="214"/>
      <c r="R3578" s="215"/>
      <c r="S3578" s="215"/>
      <c r="T3578" s="216"/>
      <c r="U3578" s="272"/>
    </row>
    <row r="3579" spans="1:21" ht="20.100000000000001" customHeight="1">
      <c r="A3579" s="190"/>
      <c r="B3579" s="191"/>
      <c r="C3579" s="191"/>
      <c r="D3579" s="192"/>
      <c r="E3579" s="191"/>
      <c r="F3579" s="202"/>
      <c r="G3579" s="190"/>
      <c r="H3579" s="191"/>
      <c r="I3579" s="191"/>
      <c r="J3579" s="194"/>
      <c r="K3579" s="194"/>
      <c r="L3579" s="191"/>
      <c r="M3579" s="362"/>
      <c r="N3579" s="190"/>
      <c r="O3579" s="191"/>
      <c r="P3579" s="213"/>
      <c r="Q3579" s="214"/>
      <c r="R3579" s="215"/>
      <c r="S3579" s="215"/>
      <c r="T3579" s="216"/>
      <c r="U3579" s="217"/>
    </row>
    <row r="3580" spans="1:21" ht="20.100000000000001" customHeight="1">
      <c r="A3580" s="191"/>
      <c r="B3580" s="191"/>
      <c r="C3580" s="191"/>
      <c r="D3580" s="192"/>
      <c r="E3580" s="191"/>
      <c r="F3580" s="202"/>
      <c r="G3580" s="190"/>
      <c r="H3580" s="191"/>
      <c r="I3580" s="191"/>
      <c r="J3580" s="194"/>
      <c r="K3580" s="194"/>
      <c r="L3580" s="191"/>
      <c r="M3580" s="362"/>
      <c r="N3580" s="190"/>
      <c r="O3580" s="191"/>
      <c r="P3580" s="213"/>
      <c r="Q3580" s="214"/>
      <c r="R3580" s="215"/>
      <c r="S3580" s="215"/>
      <c r="T3580" s="216"/>
      <c r="U3580" s="217"/>
    </row>
    <row r="3581" spans="1:21" ht="20.100000000000001" customHeight="1">
      <c r="A3581" s="190"/>
      <c r="B3581" s="191"/>
      <c r="C3581" s="191"/>
      <c r="D3581" s="192"/>
      <c r="E3581" s="191"/>
      <c r="F3581" s="202"/>
      <c r="G3581" s="190"/>
      <c r="H3581" s="191"/>
      <c r="I3581" s="191"/>
      <c r="J3581" s="194"/>
      <c r="K3581" s="194"/>
      <c r="L3581" s="191"/>
      <c r="M3581" s="362"/>
      <c r="N3581" s="190"/>
      <c r="O3581" s="191"/>
      <c r="P3581" s="213"/>
      <c r="Q3581" s="214"/>
      <c r="R3581" s="215"/>
      <c r="S3581" s="215"/>
      <c r="T3581" s="216"/>
      <c r="U3581" s="313"/>
    </row>
    <row r="3582" spans="1:21" ht="20.100000000000001" customHeight="1">
      <c r="A3582" s="191"/>
      <c r="B3582" s="191"/>
      <c r="C3582" s="191"/>
      <c r="D3582" s="192"/>
      <c r="E3582" s="191"/>
      <c r="F3582" s="202"/>
      <c r="G3582" s="190"/>
      <c r="H3582" s="191"/>
      <c r="I3582" s="191"/>
      <c r="J3582" s="194"/>
      <c r="K3582" s="194"/>
      <c r="L3582" s="191"/>
      <c r="M3582" s="362"/>
      <c r="N3582" s="190"/>
      <c r="O3582" s="191"/>
      <c r="P3582" s="213"/>
      <c r="Q3582" s="214"/>
      <c r="R3582" s="215"/>
      <c r="S3582" s="215"/>
      <c r="T3582" s="216"/>
      <c r="U3582" s="255"/>
    </row>
    <row r="3583" spans="1:21" ht="20.100000000000001" customHeight="1">
      <c r="A3583" s="190"/>
      <c r="B3583" s="191"/>
      <c r="C3583" s="191"/>
      <c r="D3583" s="192"/>
      <c r="E3583" s="191"/>
      <c r="F3583" s="202"/>
      <c r="G3583" s="190"/>
      <c r="H3583" s="191"/>
      <c r="I3583" s="191"/>
      <c r="J3583" s="194"/>
      <c r="K3583" s="194"/>
      <c r="L3583" s="191"/>
      <c r="M3583" s="362"/>
      <c r="N3583" s="190"/>
      <c r="O3583" s="191"/>
      <c r="P3583" s="213"/>
      <c r="Q3583" s="361"/>
      <c r="R3583" s="226"/>
      <c r="S3583" s="227"/>
      <c r="T3583" s="216"/>
      <c r="U3583" s="217"/>
    </row>
    <row r="3584" spans="1:21" ht="20.100000000000001" customHeight="1">
      <c r="A3584" s="191"/>
      <c r="B3584" s="191"/>
      <c r="C3584" s="191"/>
      <c r="D3584" s="192"/>
      <c r="E3584" s="191"/>
      <c r="F3584" s="202"/>
      <c r="G3584" s="190"/>
      <c r="H3584" s="191"/>
      <c r="I3584" s="191"/>
      <c r="J3584" s="194"/>
      <c r="K3584" s="194"/>
      <c r="L3584" s="191"/>
      <c r="M3584" s="362"/>
      <c r="N3584" s="190"/>
      <c r="O3584" s="191"/>
      <c r="P3584" s="213"/>
      <c r="Q3584" s="214"/>
      <c r="R3584" s="226"/>
      <c r="S3584" s="227"/>
      <c r="T3584" s="216"/>
      <c r="U3584" s="255"/>
    </row>
    <row r="3585" spans="1:21" ht="20.100000000000001" customHeight="1">
      <c r="A3585" s="190"/>
      <c r="B3585" s="191"/>
      <c r="C3585" s="191"/>
      <c r="D3585" s="192"/>
      <c r="E3585" s="191"/>
      <c r="F3585" s="202"/>
      <c r="G3585" s="190"/>
      <c r="H3585" s="191"/>
      <c r="I3585" s="191"/>
      <c r="J3585" s="194"/>
      <c r="K3585" s="194"/>
      <c r="L3585" s="191"/>
      <c r="M3585" s="362"/>
      <c r="N3585" s="190"/>
      <c r="O3585" s="191"/>
      <c r="P3585" s="213"/>
      <c r="Q3585" s="214"/>
      <c r="R3585" s="215"/>
      <c r="S3585" s="215"/>
      <c r="T3585" s="219"/>
      <c r="U3585" s="242"/>
    </row>
    <row r="3586" spans="1:21" ht="20.100000000000001" customHeight="1">
      <c r="A3586" s="191"/>
      <c r="B3586" s="222"/>
      <c r="C3586" s="222"/>
      <c r="D3586" s="223"/>
      <c r="E3586" s="222"/>
      <c r="F3586" s="232"/>
      <c r="G3586" s="190"/>
      <c r="H3586" s="222"/>
      <c r="I3586" s="191"/>
      <c r="J3586" s="225"/>
      <c r="K3586" s="194"/>
      <c r="L3586" s="191"/>
      <c r="M3586" s="362"/>
      <c r="N3586" s="190"/>
      <c r="O3586" s="191"/>
      <c r="P3586" s="196"/>
      <c r="Q3586" s="197"/>
      <c r="R3586" s="226"/>
      <c r="S3586" s="227"/>
      <c r="T3586" s="241"/>
      <c r="U3586" s="242"/>
    </row>
    <row r="3587" spans="1:21" ht="20.100000000000001" customHeight="1">
      <c r="A3587" s="190"/>
      <c r="B3587" s="190"/>
      <c r="C3587" s="190"/>
      <c r="D3587" s="228"/>
      <c r="E3587" s="190"/>
      <c r="F3587" s="232"/>
      <c r="G3587" s="190"/>
      <c r="H3587" s="190"/>
      <c r="I3587" s="191"/>
      <c r="J3587" s="230"/>
      <c r="K3587" s="194"/>
      <c r="L3587" s="191"/>
      <c r="M3587" s="362"/>
      <c r="N3587" s="190"/>
      <c r="O3587" s="191"/>
      <c r="P3587" s="196"/>
      <c r="Q3587" s="197"/>
      <c r="R3587" s="345"/>
      <c r="S3587" s="344"/>
      <c r="T3587" s="200"/>
      <c r="U3587" s="293"/>
    </row>
    <row r="3588" spans="1:21" ht="20.100000000000001" customHeight="1">
      <c r="A3588" s="191"/>
      <c r="B3588" s="190"/>
      <c r="C3588" s="190"/>
      <c r="D3588" s="228"/>
      <c r="E3588" s="190"/>
      <c r="F3588" s="235"/>
      <c r="G3588" s="190"/>
      <c r="H3588" s="190"/>
      <c r="I3588" s="191"/>
      <c r="J3588" s="230"/>
      <c r="K3588" s="194"/>
      <c r="L3588" s="191"/>
      <c r="M3588" s="190"/>
      <c r="N3588" s="190"/>
      <c r="O3588" s="191"/>
      <c r="P3588" s="213"/>
      <c r="Q3588" s="214"/>
      <c r="R3588" s="215"/>
      <c r="S3588" s="215"/>
      <c r="T3588" s="219"/>
      <c r="U3588" s="242"/>
    </row>
    <row r="3589" spans="1:21" ht="20.100000000000001" customHeight="1">
      <c r="A3589" s="190"/>
      <c r="B3589" s="190"/>
      <c r="C3589" s="190"/>
      <c r="D3589" s="228"/>
      <c r="E3589" s="190"/>
      <c r="F3589" s="232"/>
      <c r="G3589" s="190"/>
      <c r="H3589" s="190"/>
      <c r="I3589" s="191"/>
      <c r="J3589" s="230"/>
      <c r="K3589" s="194"/>
      <c r="L3589" s="191"/>
      <c r="M3589" s="190"/>
      <c r="N3589" s="190"/>
      <c r="O3589" s="191"/>
      <c r="P3589" s="213"/>
      <c r="Q3589" s="214"/>
      <c r="R3589" s="215"/>
      <c r="S3589" s="215"/>
      <c r="T3589" s="219"/>
      <c r="U3589" s="242"/>
    </row>
    <row r="3590" spans="1:21" ht="20.100000000000001" customHeight="1">
      <c r="A3590" s="191"/>
      <c r="B3590" s="190"/>
      <c r="C3590" s="190"/>
      <c r="D3590" s="228"/>
      <c r="E3590" s="190"/>
      <c r="F3590" s="235"/>
      <c r="G3590" s="190"/>
      <c r="H3590" s="190"/>
      <c r="I3590" s="191"/>
      <c r="J3590" s="230"/>
      <c r="K3590" s="194"/>
      <c r="L3590" s="191"/>
      <c r="M3590" s="190"/>
      <c r="N3590" s="190"/>
      <c r="O3590" s="191"/>
      <c r="P3590" s="213"/>
      <c r="Q3590" s="214"/>
      <c r="R3590" s="215"/>
      <c r="S3590" s="215"/>
      <c r="T3590" s="219"/>
      <c r="U3590" s="242"/>
    </row>
    <row r="3591" spans="1:21" ht="20.100000000000001" customHeight="1">
      <c r="A3591" s="190"/>
      <c r="B3591" s="190"/>
      <c r="C3591" s="190"/>
      <c r="D3591" s="228"/>
      <c r="E3591" s="190"/>
      <c r="F3591" s="235"/>
      <c r="G3591" s="190"/>
      <c r="H3591" s="190"/>
      <c r="I3591" s="191"/>
      <c r="J3591" s="230"/>
      <c r="K3591" s="194"/>
      <c r="L3591" s="191"/>
      <c r="M3591" s="190"/>
      <c r="N3591" s="190"/>
      <c r="O3591" s="191"/>
      <c r="P3591" s="213"/>
      <c r="Q3591" s="214"/>
      <c r="R3591" s="254"/>
      <c r="S3591" s="254"/>
      <c r="T3591" s="219"/>
      <c r="U3591" s="242"/>
    </row>
    <row r="3592" spans="1:21" ht="20.100000000000001" customHeight="1">
      <c r="A3592" s="191"/>
      <c r="B3592" s="190"/>
      <c r="C3592" s="190"/>
      <c r="D3592" s="228"/>
      <c r="E3592" s="190"/>
      <c r="F3592" s="202"/>
      <c r="G3592" s="190"/>
      <c r="H3592" s="190"/>
      <c r="I3592" s="191"/>
      <c r="J3592" s="230"/>
      <c r="K3592" s="194"/>
      <c r="L3592" s="191"/>
      <c r="M3592" s="190"/>
      <c r="N3592" s="190"/>
      <c r="O3592" s="191"/>
      <c r="P3592" s="213"/>
      <c r="Q3592" s="361"/>
      <c r="R3592" s="254"/>
      <c r="S3592" s="254"/>
      <c r="T3592" s="216"/>
      <c r="U3592" s="217"/>
    </row>
    <row r="3593" spans="1:21" ht="20.100000000000001" customHeight="1">
      <c r="A3593" s="190"/>
      <c r="B3593" s="190"/>
      <c r="C3593" s="190"/>
      <c r="D3593" s="228"/>
      <c r="E3593" s="190"/>
      <c r="F3593" s="235"/>
      <c r="G3593" s="190"/>
      <c r="H3593" s="190"/>
      <c r="I3593" s="191"/>
      <c r="J3593" s="230"/>
      <c r="K3593" s="194"/>
      <c r="L3593" s="191"/>
      <c r="M3593" s="190"/>
      <c r="N3593" s="190"/>
      <c r="O3593" s="191"/>
      <c r="P3593" s="196"/>
      <c r="Q3593" s="197"/>
      <c r="R3593" s="208"/>
      <c r="S3593" s="209"/>
      <c r="T3593" s="200"/>
      <c r="U3593" s="205"/>
    </row>
    <row r="3594" spans="1:21" ht="20.100000000000001" customHeight="1">
      <c r="A3594" s="191"/>
      <c r="B3594" s="190"/>
      <c r="C3594" s="240"/>
      <c r="D3594" s="228"/>
      <c r="E3594" s="190"/>
      <c r="F3594" s="202"/>
      <c r="G3594" s="190"/>
      <c r="H3594" s="190"/>
      <c r="I3594" s="191"/>
      <c r="J3594" s="230"/>
      <c r="K3594" s="194"/>
      <c r="L3594" s="191"/>
      <c r="M3594" s="190"/>
      <c r="N3594" s="190"/>
      <c r="O3594" s="191"/>
      <c r="P3594" s="213"/>
      <c r="Q3594" s="214"/>
      <c r="R3594" s="215"/>
      <c r="S3594" s="215"/>
      <c r="T3594" s="216"/>
      <c r="U3594" s="217"/>
    </row>
    <row r="3595" spans="1:21" ht="20.100000000000001" customHeight="1">
      <c r="A3595" s="190"/>
      <c r="B3595" s="190"/>
      <c r="C3595" s="190"/>
      <c r="D3595" s="228"/>
      <c r="E3595" s="190"/>
      <c r="F3595" s="229"/>
      <c r="G3595" s="190"/>
      <c r="H3595" s="190"/>
      <c r="I3595" s="191"/>
      <c r="J3595" s="230"/>
      <c r="K3595" s="194"/>
      <c r="L3595" s="191"/>
      <c r="M3595" s="190"/>
      <c r="N3595" s="190"/>
      <c r="O3595" s="191"/>
      <c r="P3595" s="213"/>
      <c r="Q3595" s="214"/>
      <c r="R3595" s="215"/>
      <c r="S3595" s="215"/>
      <c r="T3595" s="216"/>
      <c r="U3595" s="217"/>
    </row>
    <row r="3596" spans="1:21" ht="20.100000000000001" customHeight="1">
      <c r="A3596" s="191"/>
      <c r="B3596" s="190"/>
      <c r="C3596" s="190"/>
      <c r="D3596" s="228"/>
      <c r="E3596" s="190"/>
      <c r="F3596" s="202"/>
      <c r="G3596" s="190"/>
      <c r="H3596" s="190"/>
      <c r="I3596" s="191"/>
      <c r="J3596" s="230"/>
      <c r="K3596" s="194"/>
      <c r="L3596" s="191"/>
      <c r="M3596" s="397"/>
      <c r="N3596" s="190"/>
      <c r="O3596" s="191"/>
      <c r="P3596" s="196"/>
      <c r="Q3596" s="197"/>
      <c r="R3596" s="215"/>
      <c r="S3596" s="215"/>
      <c r="T3596" s="216"/>
      <c r="U3596" s="217"/>
    </row>
    <row r="3597" spans="1:21" ht="20.100000000000001" customHeight="1">
      <c r="A3597" s="190"/>
      <c r="B3597" s="192"/>
      <c r="C3597" s="192"/>
      <c r="D3597" s="192"/>
      <c r="E3597" s="192"/>
      <c r="F3597" s="235"/>
      <c r="G3597" s="190"/>
      <c r="H3597" s="192"/>
      <c r="I3597" s="191"/>
      <c r="J3597" s="250"/>
      <c r="K3597" s="194"/>
      <c r="L3597" s="191"/>
      <c r="M3597" s="362"/>
      <c r="N3597" s="190"/>
      <c r="O3597" s="191"/>
      <c r="P3597" s="213"/>
      <c r="Q3597" s="214"/>
      <c r="R3597" s="215"/>
      <c r="S3597" s="215"/>
      <c r="T3597" s="215"/>
      <c r="U3597" s="251"/>
    </row>
    <row r="3598" spans="1:21" ht="20.100000000000001" customHeight="1">
      <c r="A3598" s="191"/>
      <c r="B3598" s="192"/>
      <c r="C3598" s="192"/>
      <c r="D3598" s="192"/>
      <c r="E3598" s="192"/>
      <c r="F3598" s="235"/>
      <c r="G3598" s="190"/>
      <c r="H3598" s="192"/>
      <c r="I3598" s="191"/>
      <c r="J3598" s="250"/>
      <c r="K3598" s="194"/>
      <c r="L3598" s="191"/>
      <c r="M3598" s="362"/>
      <c r="N3598" s="190"/>
      <c r="O3598" s="191"/>
      <c r="P3598" s="213"/>
      <c r="Q3598" s="361"/>
      <c r="R3598" s="215"/>
      <c r="S3598" s="215"/>
      <c r="T3598" s="215"/>
      <c r="U3598" s="251"/>
    </row>
    <row r="3599" spans="1:21" ht="20.100000000000001" customHeight="1">
      <c r="A3599" s="190"/>
      <c r="B3599" s="191"/>
      <c r="C3599" s="191"/>
      <c r="D3599" s="192"/>
      <c r="E3599" s="191"/>
      <c r="F3599" s="229"/>
      <c r="G3599" s="190"/>
      <c r="H3599" s="191"/>
      <c r="I3599" s="191"/>
      <c r="J3599" s="194"/>
      <c r="K3599" s="194"/>
      <c r="L3599" s="191"/>
      <c r="M3599" s="362"/>
      <c r="N3599" s="190"/>
      <c r="O3599" s="191"/>
      <c r="P3599" s="213"/>
      <c r="Q3599" s="214"/>
      <c r="R3599" s="215"/>
      <c r="S3599" s="215"/>
      <c r="T3599" s="215"/>
      <c r="U3599" s="251"/>
    </row>
    <row r="3600" spans="1:21" ht="20.100000000000001" customHeight="1">
      <c r="A3600" s="191"/>
      <c r="B3600" s="191"/>
      <c r="C3600" s="191"/>
      <c r="D3600" s="192"/>
      <c r="E3600" s="191"/>
      <c r="F3600" s="235"/>
      <c r="G3600" s="190"/>
      <c r="H3600" s="191"/>
      <c r="I3600" s="191"/>
      <c r="J3600" s="194"/>
      <c r="K3600" s="194"/>
      <c r="L3600" s="191"/>
      <c r="M3600" s="362"/>
      <c r="N3600" s="190"/>
      <c r="O3600" s="191"/>
      <c r="P3600" s="213"/>
      <c r="Q3600" s="361"/>
      <c r="R3600" s="215"/>
      <c r="S3600" s="215"/>
      <c r="T3600" s="215"/>
      <c r="U3600" s="252"/>
    </row>
    <row r="3601" spans="1:21" ht="20.100000000000001" customHeight="1">
      <c r="A3601" s="190"/>
      <c r="B3601" s="191"/>
      <c r="C3601" s="191"/>
      <c r="D3601" s="192"/>
      <c r="E3601" s="191"/>
      <c r="F3601" s="235"/>
      <c r="G3601" s="190"/>
      <c r="H3601" s="191"/>
      <c r="I3601" s="191"/>
      <c r="J3601" s="194"/>
      <c r="K3601" s="194"/>
      <c r="L3601" s="191"/>
      <c r="M3601" s="362"/>
      <c r="N3601" s="190"/>
      <c r="O3601" s="191"/>
      <c r="P3601" s="213"/>
      <c r="Q3601" s="214"/>
      <c r="R3601" s="215"/>
      <c r="S3601" s="215"/>
      <c r="T3601" s="215"/>
      <c r="U3601" s="251"/>
    </row>
    <row r="3602" spans="1:21" ht="20.100000000000001" customHeight="1">
      <c r="A3602" s="191"/>
      <c r="B3602" s="191"/>
      <c r="C3602" s="191"/>
      <c r="D3602" s="192"/>
      <c r="E3602" s="191"/>
      <c r="F3602" s="202"/>
      <c r="G3602" s="190"/>
      <c r="H3602" s="191"/>
      <c r="I3602" s="191"/>
      <c r="J3602" s="194"/>
      <c r="K3602" s="194"/>
      <c r="L3602" s="191"/>
      <c r="M3602" s="362"/>
      <c r="N3602" s="190"/>
      <c r="O3602" s="191"/>
      <c r="P3602" s="213"/>
      <c r="Q3602" s="214"/>
      <c r="R3602" s="215"/>
      <c r="S3602" s="215"/>
      <c r="T3602" s="215"/>
      <c r="U3602" s="251"/>
    </row>
    <row r="3603" spans="1:21" ht="20.100000000000001" customHeight="1">
      <c r="A3603" s="190"/>
      <c r="B3603" s="191"/>
      <c r="C3603" s="191"/>
      <c r="D3603" s="192"/>
      <c r="E3603" s="191"/>
      <c r="F3603" s="202"/>
      <c r="G3603" s="190"/>
      <c r="H3603" s="191"/>
      <c r="I3603" s="191"/>
      <c r="J3603" s="194"/>
      <c r="K3603" s="194"/>
      <c r="L3603" s="191"/>
      <c r="M3603" s="362"/>
      <c r="N3603" s="190"/>
      <c r="O3603" s="191"/>
      <c r="P3603" s="196"/>
      <c r="Q3603" s="197"/>
      <c r="R3603" s="203"/>
      <c r="S3603" s="204"/>
      <c r="T3603" s="200"/>
      <c r="U3603" s="201"/>
    </row>
    <row r="3604" spans="1:21" ht="20.100000000000001" customHeight="1">
      <c r="A3604" s="191"/>
      <c r="B3604" s="191"/>
      <c r="C3604" s="191"/>
      <c r="D3604" s="192"/>
      <c r="E3604" s="191"/>
      <c r="F3604" s="202"/>
      <c r="G3604" s="190"/>
      <c r="H3604" s="191"/>
      <c r="I3604" s="191"/>
      <c r="J3604" s="194"/>
      <c r="K3604" s="194"/>
      <c r="L3604" s="191"/>
      <c r="M3604" s="362"/>
      <c r="N3604" s="190"/>
      <c r="O3604" s="191"/>
      <c r="P3604" s="213"/>
      <c r="Q3604" s="214"/>
      <c r="R3604" s="215"/>
      <c r="S3604" s="215"/>
      <c r="T3604" s="215"/>
      <c r="U3604" s="251"/>
    </row>
    <row r="3605" spans="1:21" ht="20.100000000000001" customHeight="1">
      <c r="A3605" s="190"/>
      <c r="B3605" s="191"/>
      <c r="C3605" s="191"/>
      <c r="D3605" s="192"/>
      <c r="E3605" s="191"/>
      <c r="F3605" s="202"/>
      <c r="G3605" s="190"/>
      <c r="H3605" s="191"/>
      <c r="I3605" s="191"/>
      <c r="J3605" s="194"/>
      <c r="K3605" s="194"/>
      <c r="L3605" s="191"/>
      <c r="M3605" s="362"/>
      <c r="N3605" s="190"/>
      <c r="O3605" s="191"/>
      <c r="P3605" s="213"/>
      <c r="Q3605" s="214"/>
      <c r="R3605" s="215"/>
      <c r="S3605" s="215"/>
      <c r="T3605" s="215"/>
      <c r="U3605" s="251"/>
    </row>
    <row r="3606" spans="1:21" ht="20.100000000000001" customHeight="1">
      <c r="A3606" s="191"/>
      <c r="B3606" s="191"/>
      <c r="C3606" s="191"/>
      <c r="D3606" s="192"/>
      <c r="E3606" s="191"/>
      <c r="F3606" s="202"/>
      <c r="G3606" s="190"/>
      <c r="H3606" s="191"/>
      <c r="I3606" s="191"/>
      <c r="J3606" s="194"/>
      <c r="K3606" s="194"/>
      <c r="L3606" s="191"/>
      <c r="M3606" s="362"/>
      <c r="N3606" s="190"/>
      <c r="O3606" s="191"/>
      <c r="P3606" s="213"/>
      <c r="Q3606" s="214"/>
      <c r="R3606" s="203"/>
      <c r="S3606" s="211"/>
      <c r="T3606" s="200"/>
      <c r="U3606" s="201"/>
    </row>
    <row r="3607" spans="1:21" ht="20.100000000000001" customHeight="1">
      <c r="A3607" s="190"/>
      <c r="B3607" s="191"/>
      <c r="C3607" s="191"/>
      <c r="D3607" s="192"/>
      <c r="E3607" s="191"/>
      <c r="F3607" s="202"/>
      <c r="G3607" s="190"/>
      <c r="H3607" s="191"/>
      <c r="I3607" s="191"/>
      <c r="J3607" s="194"/>
      <c r="K3607" s="194"/>
      <c r="L3607" s="191"/>
      <c r="M3607" s="362"/>
      <c r="N3607" s="190"/>
      <c r="O3607" s="191"/>
      <c r="P3607" s="213"/>
      <c r="Q3607" s="361"/>
      <c r="R3607" s="215"/>
      <c r="S3607" s="215"/>
      <c r="T3607" s="215"/>
      <c r="U3607" s="251"/>
    </row>
    <row r="3608" spans="1:21" ht="20.100000000000001" customHeight="1">
      <c r="A3608" s="191"/>
      <c r="B3608" s="191"/>
      <c r="C3608" s="191"/>
      <c r="D3608" s="192"/>
      <c r="E3608" s="191"/>
      <c r="F3608" s="202"/>
      <c r="G3608" s="190"/>
      <c r="H3608" s="191"/>
      <c r="I3608" s="191"/>
      <c r="J3608" s="194"/>
      <c r="K3608" s="194"/>
      <c r="L3608" s="191"/>
      <c r="M3608" s="362"/>
      <c r="N3608" s="190"/>
      <c r="O3608" s="191"/>
      <c r="P3608" s="213"/>
      <c r="Q3608" s="214"/>
      <c r="R3608" s="215"/>
      <c r="S3608" s="215"/>
      <c r="T3608" s="216"/>
      <c r="U3608" s="255"/>
    </row>
    <row r="3609" spans="1:21" ht="20.100000000000001" customHeight="1">
      <c r="A3609" s="190"/>
      <c r="B3609" s="191"/>
      <c r="C3609" s="191"/>
      <c r="D3609" s="192"/>
      <c r="E3609" s="191"/>
      <c r="F3609" s="202"/>
      <c r="G3609" s="190"/>
      <c r="H3609" s="191"/>
      <c r="I3609" s="191"/>
      <c r="J3609" s="194"/>
      <c r="K3609" s="194"/>
      <c r="L3609" s="191"/>
      <c r="M3609" s="362"/>
      <c r="N3609" s="190"/>
      <c r="O3609" s="191"/>
      <c r="P3609" s="213"/>
      <c r="Q3609" s="214"/>
      <c r="R3609" s="215"/>
      <c r="S3609" s="215"/>
      <c r="T3609" s="216"/>
      <c r="U3609" s="255"/>
    </row>
    <row r="3610" spans="1:21" ht="20.100000000000001" customHeight="1">
      <c r="A3610" s="191"/>
      <c r="B3610" s="191"/>
      <c r="C3610" s="191"/>
      <c r="D3610" s="192"/>
      <c r="E3610" s="191"/>
      <c r="F3610" s="202"/>
      <c r="G3610" s="190"/>
      <c r="H3610" s="191"/>
      <c r="I3610" s="191"/>
      <c r="J3610" s="194"/>
      <c r="K3610" s="194"/>
      <c r="L3610" s="191"/>
      <c r="M3610" s="362"/>
      <c r="N3610" s="190"/>
      <c r="O3610" s="191"/>
      <c r="P3610" s="213"/>
      <c r="Q3610" s="361"/>
      <c r="R3610" s="215"/>
      <c r="S3610" s="215"/>
      <c r="T3610" s="215"/>
      <c r="U3610" s="251"/>
    </row>
    <row r="3611" spans="1:21" ht="20.100000000000001" customHeight="1">
      <c r="A3611" s="190"/>
      <c r="B3611" s="191"/>
      <c r="C3611" s="191"/>
      <c r="D3611" s="192"/>
      <c r="E3611" s="191"/>
      <c r="F3611" s="202"/>
      <c r="G3611" s="190"/>
      <c r="H3611" s="191"/>
      <c r="I3611" s="191"/>
      <c r="J3611" s="194"/>
      <c r="K3611" s="194"/>
      <c r="L3611" s="191"/>
      <c r="M3611" s="362"/>
      <c r="N3611" s="190"/>
      <c r="O3611" s="191"/>
      <c r="P3611" s="213"/>
      <c r="Q3611" s="214"/>
      <c r="R3611" s="215"/>
      <c r="S3611" s="215"/>
      <c r="T3611" s="216"/>
      <c r="U3611" s="217"/>
    </row>
    <row r="3612" spans="1:21" ht="20.100000000000001" customHeight="1">
      <c r="A3612" s="191"/>
      <c r="B3612" s="191"/>
      <c r="C3612" s="191"/>
      <c r="D3612" s="192"/>
      <c r="E3612" s="191"/>
      <c r="F3612" s="202"/>
      <c r="G3612" s="190"/>
      <c r="H3612" s="191"/>
      <c r="I3612" s="191"/>
      <c r="J3612" s="194"/>
      <c r="K3612" s="194"/>
      <c r="L3612" s="191"/>
      <c r="M3612" s="362"/>
      <c r="N3612" s="190"/>
      <c r="O3612" s="191"/>
      <c r="P3612" s="213"/>
      <c r="Q3612" s="361"/>
      <c r="R3612" s="215"/>
      <c r="S3612" s="215"/>
      <c r="T3612" s="216"/>
      <c r="U3612" s="217"/>
    </row>
    <row r="3613" spans="1:21" ht="20.100000000000001" customHeight="1">
      <c r="A3613" s="190"/>
      <c r="B3613" s="191"/>
      <c r="C3613" s="191"/>
      <c r="D3613" s="192"/>
      <c r="E3613" s="191"/>
      <c r="F3613" s="202"/>
      <c r="G3613" s="190"/>
      <c r="H3613" s="191"/>
      <c r="I3613" s="191"/>
      <c r="J3613" s="194"/>
      <c r="K3613" s="194"/>
      <c r="L3613" s="191"/>
      <c r="M3613" s="362"/>
      <c r="N3613" s="190"/>
      <c r="O3613" s="191"/>
      <c r="P3613" s="213"/>
      <c r="Q3613" s="214"/>
      <c r="R3613" s="215"/>
      <c r="S3613" s="215"/>
      <c r="T3613" s="215"/>
      <c r="U3613" s="251"/>
    </row>
    <row r="3614" spans="1:21" ht="20.100000000000001" customHeight="1">
      <c r="A3614" s="191"/>
      <c r="B3614" s="191"/>
      <c r="C3614" s="191"/>
      <c r="D3614" s="192"/>
      <c r="E3614" s="191"/>
      <c r="F3614" s="202"/>
      <c r="G3614" s="190"/>
      <c r="H3614" s="191"/>
      <c r="I3614" s="191"/>
      <c r="J3614" s="194"/>
      <c r="K3614" s="194"/>
      <c r="L3614" s="191"/>
      <c r="M3614" s="362"/>
      <c r="N3614" s="190"/>
      <c r="O3614" s="191"/>
      <c r="P3614" s="213"/>
      <c r="Q3614" s="361"/>
      <c r="R3614" s="215"/>
      <c r="S3614" s="215"/>
      <c r="T3614" s="216"/>
      <c r="U3614" s="217"/>
    </row>
    <row r="3615" spans="1:21" ht="20.100000000000001" customHeight="1">
      <c r="A3615" s="190"/>
      <c r="B3615" s="191"/>
      <c r="C3615" s="191"/>
      <c r="D3615" s="192"/>
      <c r="E3615" s="191"/>
      <c r="F3615" s="202"/>
      <c r="G3615" s="190"/>
      <c r="H3615" s="191"/>
      <c r="I3615" s="191"/>
      <c r="J3615" s="194"/>
      <c r="K3615" s="194"/>
      <c r="L3615" s="191"/>
      <c r="M3615" s="362"/>
      <c r="N3615" s="190"/>
      <c r="O3615" s="191"/>
      <c r="P3615" s="213"/>
      <c r="Q3615" s="214"/>
      <c r="R3615" s="254"/>
      <c r="S3615" s="254"/>
      <c r="T3615" s="216"/>
      <c r="U3615" s="217"/>
    </row>
    <row r="3616" spans="1:21" ht="20.100000000000001" customHeight="1">
      <c r="A3616" s="191"/>
      <c r="B3616" s="191"/>
      <c r="C3616" s="191"/>
      <c r="D3616" s="192"/>
      <c r="E3616" s="191"/>
      <c r="F3616" s="202"/>
      <c r="G3616" s="190"/>
      <c r="H3616" s="191"/>
      <c r="I3616" s="191"/>
      <c r="J3616" s="194"/>
      <c r="K3616" s="194"/>
      <c r="L3616" s="191"/>
      <c r="M3616" s="362"/>
      <c r="N3616" s="190"/>
      <c r="O3616" s="191"/>
      <c r="P3616" s="213"/>
      <c r="Q3616" s="214"/>
      <c r="R3616" s="215"/>
      <c r="S3616" s="215"/>
      <c r="T3616" s="216"/>
      <c r="U3616" s="255"/>
    </row>
    <row r="3617" spans="1:21" ht="20.100000000000001" customHeight="1">
      <c r="A3617" s="190"/>
      <c r="B3617" s="191"/>
      <c r="C3617" s="191"/>
      <c r="D3617" s="192"/>
      <c r="E3617" s="191"/>
      <c r="F3617" s="193"/>
      <c r="G3617" s="190"/>
      <c r="H3617" s="191"/>
      <c r="I3617" s="191"/>
      <c r="J3617" s="194"/>
      <c r="K3617" s="194"/>
      <c r="L3617" s="191"/>
      <c r="M3617" s="362"/>
      <c r="N3617" s="190"/>
      <c r="O3617" s="191"/>
      <c r="P3617" s="213"/>
      <c r="Q3617" s="214"/>
      <c r="R3617" s="215"/>
      <c r="S3617" s="215"/>
      <c r="T3617" s="285"/>
      <c r="U3617" s="255"/>
    </row>
    <row r="3618" spans="1:21" ht="20.100000000000001" customHeight="1">
      <c r="A3618" s="191"/>
      <c r="B3618" s="191"/>
      <c r="C3618" s="191"/>
      <c r="D3618" s="192"/>
      <c r="E3618" s="191"/>
      <c r="F3618" s="202"/>
      <c r="G3618" s="190"/>
      <c r="H3618" s="191"/>
      <c r="I3618" s="191"/>
      <c r="J3618" s="194"/>
      <c r="K3618" s="194"/>
      <c r="L3618" s="191"/>
      <c r="M3618" s="362"/>
      <c r="N3618" s="190"/>
      <c r="O3618" s="191"/>
      <c r="P3618" s="213"/>
      <c r="Q3618" s="361"/>
      <c r="R3618" s="215"/>
      <c r="S3618" s="215"/>
      <c r="T3618" s="215"/>
      <c r="U3618" s="217"/>
    </row>
    <row r="3619" spans="1:21" ht="20.100000000000001" customHeight="1">
      <c r="A3619" s="190"/>
      <c r="B3619" s="191"/>
      <c r="C3619" s="191"/>
      <c r="D3619" s="192"/>
      <c r="E3619" s="191"/>
      <c r="F3619" s="202"/>
      <c r="G3619" s="190"/>
      <c r="H3619" s="191"/>
      <c r="I3619" s="191"/>
      <c r="J3619" s="194"/>
      <c r="K3619" s="194"/>
      <c r="L3619" s="191"/>
      <c r="M3619" s="362"/>
      <c r="N3619" s="190"/>
      <c r="O3619" s="191"/>
      <c r="P3619" s="213"/>
      <c r="Q3619" s="361"/>
      <c r="R3619" s="215"/>
      <c r="S3619" s="215"/>
      <c r="T3619" s="258"/>
      <c r="U3619" s="281"/>
    </row>
    <row r="3620" spans="1:21" ht="20.100000000000001" customHeight="1">
      <c r="A3620" s="191"/>
      <c r="B3620" s="191"/>
      <c r="C3620" s="191"/>
      <c r="D3620" s="192"/>
      <c r="E3620" s="191"/>
      <c r="F3620" s="202"/>
      <c r="G3620" s="190"/>
      <c r="H3620" s="191"/>
      <c r="I3620" s="191"/>
      <c r="J3620" s="194"/>
      <c r="K3620" s="194"/>
      <c r="L3620" s="191"/>
      <c r="M3620" s="362"/>
      <c r="N3620" s="190"/>
      <c r="O3620" s="191"/>
      <c r="P3620" s="213"/>
      <c r="Q3620" s="214"/>
      <c r="R3620" s="254"/>
      <c r="S3620" s="254"/>
      <c r="T3620" s="216"/>
      <c r="U3620" s="311"/>
    </row>
    <row r="3621" spans="1:21" ht="20.100000000000001" customHeight="1">
      <c r="A3621" s="190"/>
      <c r="B3621" s="191"/>
      <c r="C3621" s="191"/>
      <c r="D3621" s="192"/>
      <c r="E3621" s="191"/>
      <c r="F3621" s="202"/>
      <c r="G3621" s="190"/>
      <c r="H3621" s="191"/>
      <c r="I3621" s="191"/>
      <c r="J3621" s="194"/>
      <c r="K3621" s="194"/>
      <c r="L3621" s="191"/>
      <c r="M3621" s="362"/>
      <c r="N3621" s="190"/>
      <c r="O3621" s="191"/>
      <c r="P3621" s="213"/>
      <c r="Q3621" s="214"/>
      <c r="R3621" s="254"/>
      <c r="S3621" s="254"/>
      <c r="T3621" s="216"/>
      <c r="U3621" s="255"/>
    </row>
    <row r="3622" spans="1:21" ht="20.100000000000001" customHeight="1">
      <c r="A3622" s="191"/>
      <c r="B3622" s="191"/>
      <c r="C3622" s="191"/>
      <c r="D3622" s="192"/>
      <c r="E3622" s="191"/>
      <c r="F3622" s="202"/>
      <c r="G3622" s="190"/>
      <c r="H3622" s="191"/>
      <c r="I3622" s="191"/>
      <c r="J3622" s="194"/>
      <c r="K3622" s="194"/>
      <c r="L3622" s="191"/>
      <c r="M3622" s="362"/>
      <c r="N3622" s="190"/>
      <c r="O3622" s="191"/>
      <c r="P3622" s="213"/>
      <c r="Q3622" s="214"/>
      <c r="R3622" s="215"/>
      <c r="S3622" s="215"/>
      <c r="T3622" s="216"/>
      <c r="U3622" s="217"/>
    </row>
    <row r="3623" spans="1:21" ht="20.100000000000001" customHeight="1">
      <c r="A3623" s="190"/>
      <c r="B3623" s="191"/>
      <c r="C3623" s="191"/>
      <c r="D3623" s="192"/>
      <c r="E3623" s="191"/>
      <c r="F3623" s="193"/>
      <c r="G3623" s="190"/>
      <c r="H3623" s="191"/>
      <c r="I3623" s="191"/>
      <c r="J3623" s="194"/>
      <c r="K3623" s="194"/>
      <c r="L3623" s="191"/>
      <c r="M3623" s="362"/>
      <c r="N3623" s="190"/>
      <c r="O3623" s="191"/>
      <c r="P3623" s="196"/>
      <c r="Q3623" s="197"/>
      <c r="R3623" s="203"/>
      <c r="S3623" s="204"/>
      <c r="T3623" s="200"/>
      <c r="U3623" s="205"/>
    </row>
    <row r="3624" spans="1:21" ht="20.100000000000001" customHeight="1">
      <c r="A3624" s="191"/>
      <c r="B3624" s="191"/>
      <c r="C3624" s="191"/>
      <c r="D3624" s="192"/>
      <c r="E3624" s="191"/>
      <c r="F3624" s="202"/>
      <c r="G3624" s="190"/>
      <c r="H3624" s="191"/>
      <c r="I3624" s="191"/>
      <c r="J3624" s="194"/>
      <c r="K3624" s="194"/>
      <c r="L3624" s="191"/>
      <c r="M3624" s="362"/>
      <c r="N3624" s="190"/>
      <c r="O3624" s="191"/>
      <c r="P3624" s="213"/>
      <c r="Q3624" s="214"/>
      <c r="R3624" s="215"/>
      <c r="S3624" s="215"/>
      <c r="T3624" s="216"/>
      <c r="U3624" s="217"/>
    </row>
    <row r="3625" spans="1:21" ht="20.100000000000001" customHeight="1">
      <c r="A3625" s="190"/>
      <c r="B3625" s="191"/>
      <c r="C3625" s="191"/>
      <c r="D3625" s="192"/>
      <c r="E3625" s="191"/>
      <c r="F3625" s="202"/>
      <c r="G3625" s="190"/>
      <c r="H3625" s="191"/>
      <c r="I3625" s="191"/>
      <c r="J3625" s="194"/>
      <c r="K3625" s="194"/>
      <c r="L3625" s="191"/>
      <c r="M3625" s="362"/>
      <c r="N3625" s="190"/>
      <c r="O3625" s="191"/>
      <c r="P3625" s="213"/>
      <c r="Q3625" s="361"/>
      <c r="R3625" s="215"/>
      <c r="S3625" s="215"/>
      <c r="T3625" s="216"/>
      <c r="U3625" s="217"/>
    </row>
    <row r="3626" spans="1:21" ht="20.100000000000001" customHeight="1">
      <c r="A3626" s="191"/>
      <c r="B3626" s="191"/>
      <c r="C3626" s="191"/>
      <c r="D3626" s="192"/>
      <c r="E3626" s="191"/>
      <c r="F3626" s="202"/>
      <c r="G3626" s="190"/>
      <c r="H3626" s="191"/>
      <c r="I3626" s="191"/>
      <c r="J3626" s="194"/>
      <c r="K3626" s="194"/>
      <c r="L3626" s="191"/>
      <c r="M3626" s="362"/>
      <c r="N3626" s="190"/>
      <c r="O3626" s="191"/>
      <c r="P3626" s="196"/>
      <c r="Q3626" s="197"/>
      <c r="R3626" s="203"/>
      <c r="S3626" s="204"/>
      <c r="T3626" s="200"/>
      <c r="U3626" s="205"/>
    </row>
    <row r="3627" spans="1:21" ht="20.100000000000001" customHeight="1">
      <c r="A3627" s="190"/>
      <c r="B3627" s="191"/>
      <c r="C3627" s="191"/>
      <c r="D3627" s="192"/>
      <c r="E3627" s="191"/>
      <c r="F3627" s="202"/>
      <c r="G3627" s="190"/>
      <c r="H3627" s="191"/>
      <c r="I3627" s="191"/>
      <c r="J3627" s="194"/>
      <c r="K3627" s="194"/>
      <c r="L3627" s="191"/>
      <c r="M3627" s="362"/>
      <c r="N3627" s="190"/>
      <c r="O3627" s="191"/>
      <c r="P3627" s="196"/>
      <c r="Q3627" s="197"/>
      <c r="R3627" s="215"/>
      <c r="S3627" s="215"/>
      <c r="T3627" s="241"/>
      <c r="U3627" s="242"/>
    </row>
    <row r="3628" spans="1:21" ht="20.100000000000001" customHeight="1">
      <c r="A3628" s="191"/>
      <c r="B3628" s="191"/>
      <c r="C3628" s="191"/>
      <c r="D3628" s="192"/>
      <c r="E3628" s="191"/>
      <c r="F3628" s="202"/>
      <c r="G3628" s="190"/>
      <c r="H3628" s="191"/>
      <c r="I3628" s="191"/>
      <c r="J3628" s="194"/>
      <c r="K3628" s="194"/>
      <c r="L3628" s="191"/>
      <c r="M3628" s="362"/>
      <c r="N3628" s="190"/>
      <c r="O3628" s="191"/>
      <c r="P3628" s="196"/>
      <c r="Q3628" s="197"/>
      <c r="R3628" s="208"/>
      <c r="S3628" s="257"/>
      <c r="T3628" s="200"/>
      <c r="U3628" s="221"/>
    </row>
    <row r="3629" spans="1:21" ht="20.100000000000001" customHeight="1">
      <c r="A3629" s="190"/>
      <c r="B3629" s="191"/>
      <c r="C3629" s="191"/>
      <c r="D3629" s="192"/>
      <c r="E3629" s="191"/>
      <c r="F3629" s="202"/>
      <c r="G3629" s="190"/>
      <c r="H3629" s="191"/>
      <c r="I3629" s="191"/>
      <c r="J3629" s="194"/>
      <c r="K3629" s="194"/>
      <c r="L3629" s="191"/>
      <c r="M3629" s="362"/>
      <c r="N3629" s="190"/>
      <c r="O3629" s="191"/>
      <c r="P3629" s="213"/>
      <c r="Q3629" s="361"/>
      <c r="R3629" s="215"/>
      <c r="S3629" s="215"/>
      <c r="T3629" s="216"/>
      <c r="U3629" s="217"/>
    </row>
    <row r="3630" spans="1:21" ht="20.100000000000001" customHeight="1">
      <c r="A3630" s="191"/>
      <c r="B3630" s="191"/>
      <c r="C3630" s="191"/>
      <c r="D3630" s="192"/>
      <c r="E3630" s="191"/>
      <c r="F3630" s="202"/>
      <c r="G3630" s="190"/>
      <c r="H3630" s="191"/>
      <c r="I3630" s="191"/>
      <c r="J3630" s="194"/>
      <c r="K3630" s="194"/>
      <c r="L3630" s="191"/>
      <c r="M3630" s="362"/>
      <c r="N3630" s="190"/>
      <c r="O3630" s="191"/>
      <c r="P3630" s="196"/>
      <c r="Q3630" s="359"/>
      <c r="R3630" s="286"/>
      <c r="S3630" s="204"/>
      <c r="T3630" s="219"/>
      <c r="U3630" s="201"/>
    </row>
    <row r="3631" spans="1:21" ht="20.100000000000001" customHeight="1">
      <c r="A3631" s="190"/>
      <c r="B3631" s="191"/>
      <c r="C3631" s="191"/>
      <c r="D3631" s="192"/>
      <c r="E3631" s="191"/>
      <c r="F3631" s="193"/>
      <c r="G3631" s="190"/>
      <c r="H3631" s="191"/>
      <c r="I3631" s="191"/>
      <c r="J3631" s="194"/>
      <c r="K3631" s="194"/>
      <c r="L3631" s="191"/>
      <c r="M3631" s="362"/>
      <c r="N3631" s="190"/>
      <c r="O3631" s="191"/>
      <c r="P3631" s="196"/>
      <c r="Q3631" s="197"/>
      <c r="R3631" s="208"/>
      <c r="S3631" s="209"/>
      <c r="T3631" s="200"/>
      <c r="U3631" s="205"/>
    </row>
    <row r="3632" spans="1:21" ht="20.100000000000001" customHeight="1">
      <c r="A3632" s="191"/>
      <c r="B3632" s="191"/>
      <c r="C3632" s="191"/>
      <c r="D3632" s="192"/>
      <c r="E3632" s="191"/>
      <c r="F3632" s="229"/>
      <c r="G3632" s="190"/>
      <c r="H3632" s="191"/>
      <c r="I3632" s="191"/>
      <c r="J3632" s="194"/>
      <c r="K3632" s="194"/>
      <c r="L3632" s="191"/>
      <c r="M3632" s="362"/>
      <c r="N3632" s="190"/>
      <c r="O3632" s="191"/>
      <c r="P3632" s="213"/>
      <c r="Q3632" s="214"/>
      <c r="R3632" s="215"/>
      <c r="S3632" s="215"/>
      <c r="T3632" s="216"/>
      <c r="U3632" s="217"/>
    </row>
    <row r="3633" spans="1:21" ht="20.100000000000001" customHeight="1">
      <c r="A3633" s="190"/>
      <c r="B3633" s="191"/>
      <c r="C3633" s="191"/>
      <c r="D3633" s="192"/>
      <c r="E3633" s="191"/>
      <c r="F3633" s="202"/>
      <c r="G3633" s="190"/>
      <c r="H3633" s="191"/>
      <c r="I3633" s="191"/>
      <c r="J3633" s="194"/>
      <c r="K3633" s="194"/>
      <c r="L3633" s="191"/>
      <c r="M3633" s="362"/>
      <c r="N3633" s="190"/>
      <c r="O3633" s="191"/>
      <c r="P3633" s="213"/>
      <c r="Q3633" s="214"/>
      <c r="R3633" s="254"/>
      <c r="S3633" s="254"/>
      <c r="T3633" s="216"/>
      <c r="U3633" s="217"/>
    </row>
    <row r="3634" spans="1:21" ht="20.100000000000001" customHeight="1">
      <c r="A3634" s="191"/>
      <c r="B3634" s="191"/>
      <c r="C3634" s="191"/>
      <c r="D3634" s="192"/>
      <c r="E3634" s="191"/>
      <c r="F3634" s="202"/>
      <c r="G3634" s="190"/>
      <c r="H3634" s="191"/>
      <c r="I3634" s="191"/>
      <c r="J3634" s="194"/>
      <c r="K3634" s="194"/>
      <c r="L3634" s="191"/>
      <c r="M3634" s="362"/>
      <c r="N3634" s="190"/>
      <c r="O3634" s="191"/>
      <c r="P3634" s="213"/>
      <c r="Q3634" s="214"/>
      <c r="R3634" s="215"/>
      <c r="S3634" s="215"/>
      <c r="T3634" s="219"/>
      <c r="U3634" s="242"/>
    </row>
    <row r="3635" spans="1:21" ht="20.100000000000001" customHeight="1">
      <c r="A3635" s="190"/>
      <c r="B3635" s="191"/>
      <c r="C3635" s="191"/>
      <c r="D3635" s="192"/>
      <c r="E3635" s="191"/>
      <c r="F3635" s="202"/>
      <c r="G3635" s="190"/>
      <c r="H3635" s="191"/>
      <c r="I3635" s="191"/>
      <c r="J3635" s="194"/>
      <c r="K3635" s="194"/>
      <c r="L3635" s="191"/>
      <c r="M3635" s="362"/>
      <c r="N3635" s="190"/>
      <c r="O3635" s="191"/>
      <c r="P3635" s="196"/>
      <c r="Q3635" s="359"/>
      <c r="R3635" s="203"/>
      <c r="S3635" s="211"/>
      <c r="T3635" s="200"/>
      <c r="U3635" s="205"/>
    </row>
    <row r="3636" spans="1:21" ht="20.100000000000001" customHeight="1">
      <c r="A3636" s="191"/>
      <c r="B3636" s="190"/>
      <c r="C3636" s="190"/>
      <c r="D3636" s="228"/>
      <c r="E3636" s="190"/>
      <c r="F3636" s="235"/>
      <c r="G3636" s="190"/>
      <c r="H3636" s="190"/>
      <c r="I3636" s="191"/>
      <c r="J3636" s="230"/>
      <c r="K3636" s="194"/>
      <c r="L3636" s="191"/>
      <c r="M3636" s="190"/>
      <c r="N3636" s="190"/>
      <c r="O3636" s="191"/>
      <c r="P3636" s="196"/>
      <c r="Q3636" s="197"/>
      <c r="R3636" s="354"/>
      <c r="S3636" s="207"/>
      <c r="T3636" s="219"/>
      <c r="U3636" s="201"/>
    </row>
    <row r="3637" spans="1:21" ht="20.100000000000001" customHeight="1">
      <c r="A3637" s="190"/>
      <c r="B3637" s="190"/>
      <c r="C3637" s="190"/>
      <c r="D3637" s="228"/>
      <c r="E3637" s="190"/>
      <c r="F3637" s="232"/>
      <c r="G3637" s="190"/>
      <c r="H3637" s="190"/>
      <c r="I3637" s="191"/>
      <c r="J3637" s="230"/>
      <c r="K3637" s="194"/>
      <c r="L3637" s="191"/>
      <c r="M3637" s="190"/>
      <c r="N3637" s="190"/>
      <c r="O3637" s="191"/>
      <c r="P3637" s="196"/>
      <c r="Q3637" s="197"/>
      <c r="R3637" s="203"/>
      <c r="S3637" s="204"/>
      <c r="T3637" s="200"/>
      <c r="U3637" s="205"/>
    </row>
    <row r="3638" spans="1:21" ht="20.100000000000001" customHeight="1">
      <c r="A3638" s="191"/>
      <c r="B3638" s="190"/>
      <c r="C3638" s="190"/>
      <c r="D3638" s="228"/>
      <c r="E3638" s="190"/>
      <c r="F3638" s="202"/>
      <c r="G3638" s="190"/>
      <c r="H3638" s="190"/>
      <c r="I3638" s="191"/>
      <c r="J3638" s="230"/>
      <c r="K3638" s="194"/>
      <c r="L3638" s="191"/>
      <c r="M3638" s="190"/>
      <c r="N3638" s="190"/>
      <c r="O3638" s="191"/>
      <c r="P3638" s="213"/>
      <c r="Q3638" s="214"/>
      <c r="R3638" s="254"/>
      <c r="S3638" s="254"/>
      <c r="T3638" s="216"/>
      <c r="U3638" s="217"/>
    </row>
    <row r="3639" spans="1:21" ht="20.100000000000001" customHeight="1">
      <c r="A3639" s="190"/>
      <c r="B3639" s="190"/>
      <c r="C3639" s="240"/>
      <c r="D3639" s="228"/>
      <c r="E3639" s="190"/>
      <c r="F3639" s="235"/>
      <c r="G3639" s="190"/>
      <c r="H3639" s="190"/>
      <c r="I3639" s="191"/>
      <c r="J3639" s="230"/>
      <c r="K3639" s="194"/>
      <c r="L3639" s="191"/>
      <c r="M3639" s="190"/>
      <c r="N3639" s="190"/>
      <c r="O3639" s="191"/>
      <c r="P3639" s="196"/>
      <c r="Q3639" s="359"/>
      <c r="R3639" s="215"/>
      <c r="S3639" s="215"/>
      <c r="T3639" s="219"/>
      <c r="U3639" s="242"/>
    </row>
    <row r="3640" spans="1:21" ht="20.100000000000001" customHeight="1">
      <c r="A3640" s="191"/>
      <c r="B3640" s="190"/>
      <c r="C3640" s="190"/>
      <c r="D3640" s="228"/>
      <c r="E3640" s="190"/>
      <c r="F3640" s="235"/>
      <c r="G3640" s="190"/>
      <c r="H3640" s="190"/>
      <c r="I3640" s="191"/>
      <c r="J3640" s="230"/>
      <c r="K3640" s="194"/>
      <c r="L3640" s="191"/>
      <c r="M3640" s="190"/>
      <c r="N3640" s="190"/>
      <c r="O3640" s="191"/>
      <c r="P3640" s="196"/>
      <c r="Q3640" s="197"/>
      <c r="R3640" s="215"/>
      <c r="S3640" s="215"/>
      <c r="T3640" s="219"/>
      <c r="U3640" s="242"/>
    </row>
    <row r="3641" spans="1:21" ht="20.100000000000001" customHeight="1">
      <c r="A3641" s="190"/>
      <c r="B3641" s="191"/>
      <c r="C3641" s="191"/>
      <c r="D3641" s="192"/>
      <c r="E3641" s="191"/>
      <c r="F3641" s="193"/>
      <c r="G3641" s="190"/>
      <c r="H3641" s="191"/>
      <c r="I3641" s="191"/>
      <c r="J3641" s="194"/>
      <c r="K3641" s="194"/>
      <c r="L3641" s="191"/>
      <c r="M3641" s="362"/>
      <c r="N3641" s="190"/>
      <c r="O3641" s="191"/>
      <c r="P3641" s="213"/>
      <c r="Q3641" s="214"/>
      <c r="R3641" s="215"/>
      <c r="S3641" s="215"/>
      <c r="T3641" s="215"/>
      <c r="U3641" s="252"/>
    </row>
    <row r="3642" spans="1:21" ht="20.100000000000001" customHeight="1">
      <c r="A3642" s="191"/>
      <c r="B3642" s="191"/>
      <c r="C3642" s="191"/>
      <c r="D3642" s="192"/>
      <c r="E3642" s="191"/>
      <c r="F3642" s="235"/>
      <c r="G3642" s="190"/>
      <c r="H3642" s="191"/>
      <c r="I3642" s="191"/>
      <c r="J3642" s="194"/>
      <c r="K3642" s="194"/>
      <c r="L3642" s="191"/>
      <c r="M3642" s="362"/>
      <c r="N3642" s="190"/>
      <c r="O3642" s="191"/>
      <c r="P3642" s="213"/>
      <c r="Q3642" s="214"/>
      <c r="R3642" s="215"/>
      <c r="S3642" s="215"/>
      <c r="T3642" s="215"/>
      <c r="U3642" s="251"/>
    </row>
    <row r="3643" spans="1:21" ht="20.100000000000001" customHeight="1">
      <c r="A3643" s="190"/>
      <c r="B3643" s="191"/>
      <c r="C3643" s="191"/>
      <c r="D3643" s="192"/>
      <c r="E3643" s="191"/>
      <c r="F3643" s="193"/>
      <c r="G3643" s="190"/>
      <c r="H3643" s="191"/>
      <c r="I3643" s="191"/>
      <c r="J3643" s="194"/>
      <c r="K3643" s="194"/>
      <c r="L3643" s="191"/>
      <c r="M3643" s="362"/>
      <c r="N3643" s="190"/>
      <c r="O3643" s="191"/>
      <c r="P3643" s="213"/>
      <c r="Q3643" s="214"/>
      <c r="R3643" s="215"/>
      <c r="S3643" s="215"/>
      <c r="T3643" s="215"/>
      <c r="U3643" s="251"/>
    </row>
    <row r="3644" spans="1:21" ht="20.100000000000001" customHeight="1">
      <c r="A3644" s="191"/>
      <c r="B3644" s="191"/>
      <c r="C3644" s="191"/>
      <c r="D3644" s="192"/>
      <c r="E3644" s="191"/>
      <c r="F3644" s="193"/>
      <c r="G3644" s="190"/>
      <c r="H3644" s="191"/>
      <c r="I3644" s="191"/>
      <c r="J3644" s="194"/>
      <c r="K3644" s="194"/>
      <c r="L3644" s="191"/>
      <c r="M3644" s="362"/>
      <c r="N3644" s="190"/>
      <c r="O3644" s="191"/>
      <c r="P3644" s="196"/>
      <c r="Q3644" s="197"/>
      <c r="R3644" s="226"/>
      <c r="S3644" s="236"/>
      <c r="T3644" s="241"/>
      <c r="U3644" s="242"/>
    </row>
    <row r="3645" spans="1:21" ht="20.100000000000001" customHeight="1">
      <c r="A3645" s="190"/>
      <c r="B3645" s="191"/>
      <c r="C3645" s="191"/>
      <c r="D3645" s="192"/>
      <c r="E3645" s="191"/>
      <c r="F3645" s="202"/>
      <c r="G3645" s="190"/>
      <c r="H3645" s="191"/>
      <c r="I3645" s="191"/>
      <c r="J3645" s="194"/>
      <c r="K3645" s="194"/>
      <c r="L3645" s="191"/>
      <c r="M3645" s="362"/>
      <c r="N3645" s="190"/>
      <c r="O3645" s="191"/>
      <c r="P3645" s="213"/>
      <c r="Q3645" s="214"/>
      <c r="R3645" s="215"/>
      <c r="S3645" s="215"/>
      <c r="T3645" s="215"/>
      <c r="U3645" s="328"/>
    </row>
    <row r="3646" spans="1:21" ht="20.100000000000001" customHeight="1">
      <c r="A3646" s="191"/>
      <c r="B3646" s="191"/>
      <c r="C3646" s="191"/>
      <c r="D3646" s="192"/>
      <c r="E3646" s="191"/>
      <c r="F3646" s="193"/>
      <c r="G3646" s="190"/>
      <c r="H3646" s="191"/>
      <c r="I3646" s="191"/>
      <c r="J3646" s="194"/>
      <c r="K3646" s="194"/>
      <c r="L3646" s="191"/>
      <c r="M3646" s="362"/>
      <c r="N3646" s="190"/>
      <c r="O3646" s="191"/>
      <c r="P3646" s="213"/>
      <c r="Q3646" s="361"/>
      <c r="R3646" s="215"/>
      <c r="S3646" s="215"/>
      <c r="T3646" s="215"/>
      <c r="U3646" s="251"/>
    </row>
    <row r="3647" spans="1:21" ht="20.100000000000001" customHeight="1">
      <c r="A3647" s="190"/>
      <c r="B3647" s="191"/>
      <c r="C3647" s="191"/>
      <c r="D3647" s="192"/>
      <c r="E3647" s="191"/>
      <c r="F3647" s="202"/>
      <c r="G3647" s="190"/>
      <c r="H3647" s="191"/>
      <c r="I3647" s="191"/>
      <c r="J3647" s="194"/>
      <c r="K3647" s="194"/>
      <c r="L3647" s="191"/>
      <c r="M3647" s="362"/>
      <c r="N3647" s="190"/>
      <c r="O3647" s="191"/>
      <c r="P3647" s="213"/>
      <c r="Q3647" s="214"/>
      <c r="R3647" s="254"/>
      <c r="S3647" s="254"/>
      <c r="T3647" s="215"/>
      <c r="U3647" s="251"/>
    </row>
    <row r="3648" spans="1:21" ht="20.100000000000001" customHeight="1">
      <c r="A3648" s="191"/>
      <c r="B3648" s="191"/>
      <c r="C3648" s="191"/>
      <c r="D3648" s="192"/>
      <c r="E3648" s="191"/>
      <c r="F3648" s="202"/>
      <c r="G3648" s="190"/>
      <c r="H3648" s="191"/>
      <c r="I3648" s="191"/>
      <c r="J3648" s="194"/>
      <c r="K3648" s="194"/>
      <c r="L3648" s="191"/>
      <c r="M3648" s="362"/>
      <c r="N3648" s="190"/>
      <c r="O3648" s="191"/>
      <c r="P3648" s="213"/>
      <c r="Q3648" s="214"/>
      <c r="R3648" s="215"/>
      <c r="S3648" s="215"/>
      <c r="T3648" s="215"/>
      <c r="U3648" s="251"/>
    </row>
    <row r="3649" spans="1:21" ht="20.100000000000001" customHeight="1">
      <c r="A3649" s="190"/>
      <c r="B3649" s="191"/>
      <c r="C3649" s="191"/>
      <c r="D3649" s="192"/>
      <c r="E3649" s="191"/>
      <c r="F3649" s="193"/>
      <c r="G3649" s="190"/>
      <c r="H3649" s="191"/>
      <c r="I3649" s="191"/>
      <c r="J3649" s="194"/>
      <c r="K3649" s="194"/>
      <c r="L3649" s="191"/>
      <c r="M3649" s="362"/>
      <c r="N3649" s="190"/>
      <c r="O3649" s="191"/>
      <c r="P3649" s="213"/>
      <c r="Q3649" s="214"/>
      <c r="R3649" s="254"/>
      <c r="S3649" s="254"/>
      <c r="T3649" s="215"/>
      <c r="U3649" s="251"/>
    </row>
    <row r="3650" spans="1:21" ht="20.100000000000001" customHeight="1">
      <c r="A3650" s="191"/>
      <c r="B3650" s="191"/>
      <c r="C3650" s="191"/>
      <c r="D3650" s="192"/>
      <c r="E3650" s="191"/>
      <c r="F3650" s="202"/>
      <c r="G3650" s="190"/>
      <c r="H3650" s="191"/>
      <c r="I3650" s="191"/>
      <c r="J3650" s="194"/>
      <c r="K3650" s="194"/>
      <c r="L3650" s="191"/>
      <c r="M3650" s="362"/>
      <c r="N3650" s="190"/>
      <c r="O3650" s="191"/>
      <c r="P3650" s="196"/>
      <c r="Q3650" s="197"/>
      <c r="R3650" s="226"/>
      <c r="S3650" s="227"/>
      <c r="T3650" s="241"/>
      <c r="U3650" s="242"/>
    </row>
    <row r="3651" spans="1:21" ht="20.100000000000001" customHeight="1">
      <c r="A3651" s="190"/>
      <c r="B3651" s="191"/>
      <c r="C3651" s="191"/>
      <c r="D3651" s="192"/>
      <c r="E3651" s="191"/>
      <c r="F3651" s="202"/>
      <c r="G3651" s="190"/>
      <c r="H3651" s="191"/>
      <c r="I3651" s="191"/>
      <c r="J3651" s="194"/>
      <c r="K3651" s="194"/>
      <c r="L3651" s="191"/>
      <c r="M3651" s="362"/>
      <c r="N3651" s="190"/>
      <c r="O3651" s="191"/>
      <c r="P3651" s="213"/>
      <c r="Q3651" s="214"/>
      <c r="R3651" s="244"/>
      <c r="S3651" s="245"/>
      <c r="T3651" s="233"/>
      <c r="U3651" s="262"/>
    </row>
    <row r="3652" spans="1:21" ht="20.100000000000001" customHeight="1">
      <c r="A3652" s="191"/>
      <c r="B3652" s="191"/>
      <c r="C3652" s="191"/>
      <c r="D3652" s="192"/>
      <c r="E3652" s="191"/>
      <c r="F3652" s="202"/>
      <c r="G3652" s="190"/>
      <c r="H3652" s="191"/>
      <c r="I3652" s="191"/>
      <c r="J3652" s="194"/>
      <c r="K3652" s="194"/>
      <c r="L3652" s="191"/>
      <c r="M3652" s="362"/>
      <c r="N3652" s="190"/>
      <c r="O3652" s="191"/>
      <c r="P3652" s="213"/>
      <c r="Q3652" s="214"/>
      <c r="R3652" s="215"/>
      <c r="S3652" s="254"/>
      <c r="T3652" s="216"/>
      <c r="U3652" s="217"/>
    </row>
    <row r="3653" spans="1:21" ht="20.100000000000001" customHeight="1">
      <c r="A3653" s="190"/>
      <c r="B3653" s="191"/>
      <c r="C3653" s="191"/>
      <c r="D3653" s="192"/>
      <c r="E3653" s="191"/>
      <c r="F3653" s="193"/>
      <c r="G3653" s="190"/>
      <c r="H3653" s="191"/>
      <c r="I3653" s="191"/>
      <c r="J3653" s="194"/>
      <c r="K3653" s="194"/>
      <c r="L3653" s="191"/>
      <c r="M3653" s="362"/>
      <c r="N3653" s="190"/>
      <c r="O3653" s="191"/>
      <c r="P3653" s="213"/>
      <c r="Q3653" s="214"/>
      <c r="R3653" s="215"/>
      <c r="S3653" s="215"/>
      <c r="T3653" s="254"/>
      <c r="U3653" s="311"/>
    </row>
    <row r="3654" spans="1:21" ht="20.100000000000001" customHeight="1">
      <c r="A3654" s="191"/>
      <c r="B3654" s="191"/>
      <c r="C3654" s="191"/>
      <c r="D3654" s="192"/>
      <c r="E3654" s="191"/>
      <c r="F3654" s="202"/>
      <c r="G3654" s="190"/>
      <c r="H3654" s="191"/>
      <c r="I3654" s="191"/>
      <c r="J3654" s="194"/>
      <c r="K3654" s="194"/>
      <c r="L3654" s="191"/>
      <c r="M3654" s="362"/>
      <c r="N3654" s="190"/>
      <c r="O3654" s="191"/>
      <c r="P3654" s="196"/>
      <c r="Q3654" s="197"/>
      <c r="R3654" s="203"/>
      <c r="S3654" s="204"/>
      <c r="T3654" s="200"/>
      <c r="U3654" s="221"/>
    </row>
    <row r="3655" spans="1:21" ht="20.100000000000001" customHeight="1">
      <c r="A3655" s="190"/>
      <c r="B3655" s="191"/>
      <c r="C3655" s="191"/>
      <c r="D3655" s="192"/>
      <c r="E3655" s="191"/>
      <c r="F3655" s="202"/>
      <c r="G3655" s="190"/>
      <c r="H3655" s="191"/>
      <c r="I3655" s="191"/>
      <c r="J3655" s="194"/>
      <c r="K3655" s="194"/>
      <c r="L3655" s="191"/>
      <c r="M3655" s="362"/>
      <c r="N3655" s="190"/>
      <c r="O3655" s="191"/>
      <c r="P3655" s="213"/>
      <c r="Q3655" s="361"/>
      <c r="R3655" s="215"/>
      <c r="S3655" s="215"/>
      <c r="T3655" s="215"/>
      <c r="U3655" s="251"/>
    </row>
    <row r="3656" spans="1:21" ht="20.100000000000001" customHeight="1">
      <c r="A3656" s="191"/>
      <c r="B3656" s="191"/>
      <c r="C3656" s="191"/>
      <c r="D3656" s="192"/>
      <c r="E3656" s="191"/>
      <c r="F3656" s="193"/>
      <c r="G3656" s="190"/>
      <c r="H3656" s="191"/>
      <c r="I3656" s="191"/>
      <c r="J3656" s="194"/>
      <c r="K3656" s="194"/>
      <c r="L3656" s="191"/>
      <c r="M3656" s="362"/>
      <c r="N3656" s="190"/>
      <c r="O3656" s="191"/>
      <c r="P3656" s="213"/>
      <c r="Q3656" s="214"/>
      <c r="R3656" s="215"/>
      <c r="S3656" s="215"/>
      <c r="T3656" s="216"/>
      <c r="U3656" s="217"/>
    </row>
    <row r="3657" spans="1:21" ht="20.100000000000001" customHeight="1">
      <c r="A3657" s="190"/>
      <c r="B3657" s="191"/>
      <c r="C3657" s="191"/>
      <c r="D3657" s="192"/>
      <c r="E3657" s="191"/>
      <c r="F3657" s="202"/>
      <c r="G3657" s="190"/>
      <c r="H3657" s="191"/>
      <c r="I3657" s="191"/>
      <c r="J3657" s="194"/>
      <c r="K3657" s="194"/>
      <c r="L3657" s="191"/>
      <c r="M3657" s="362"/>
      <c r="N3657" s="190"/>
      <c r="O3657" s="191"/>
      <c r="P3657" s="213"/>
      <c r="Q3657" s="214"/>
      <c r="R3657" s="215"/>
      <c r="S3657" s="215"/>
      <c r="T3657" s="216"/>
      <c r="U3657" s="217"/>
    </row>
    <row r="3658" spans="1:21" ht="20.100000000000001" customHeight="1">
      <c r="A3658" s="191"/>
      <c r="B3658" s="191"/>
      <c r="C3658" s="191"/>
      <c r="D3658" s="192"/>
      <c r="E3658" s="191"/>
      <c r="F3658" s="193"/>
      <c r="G3658" s="190"/>
      <c r="H3658" s="191"/>
      <c r="I3658" s="191"/>
      <c r="J3658" s="194"/>
      <c r="K3658" s="194"/>
      <c r="L3658" s="191"/>
      <c r="M3658" s="362"/>
      <c r="N3658" s="190"/>
      <c r="O3658" s="191"/>
      <c r="P3658" s="273"/>
      <c r="Q3658" s="204"/>
      <c r="R3658" s="226"/>
      <c r="S3658" s="227"/>
      <c r="T3658" s="219"/>
      <c r="U3658" s="242"/>
    </row>
    <row r="3659" spans="1:21" ht="20.100000000000001" customHeight="1">
      <c r="A3659" s="190"/>
      <c r="B3659" s="191"/>
      <c r="C3659" s="191"/>
      <c r="D3659" s="192"/>
      <c r="E3659" s="191"/>
      <c r="F3659" s="202"/>
      <c r="G3659" s="190"/>
      <c r="H3659" s="191"/>
      <c r="I3659" s="191"/>
      <c r="J3659" s="194"/>
      <c r="K3659" s="194"/>
      <c r="L3659" s="191"/>
      <c r="M3659" s="362"/>
      <c r="N3659" s="190"/>
      <c r="O3659" s="191"/>
      <c r="P3659" s="213"/>
      <c r="Q3659" s="361"/>
      <c r="R3659" s="215"/>
      <c r="S3659" s="215"/>
      <c r="T3659" s="215"/>
      <c r="U3659" s="251"/>
    </row>
    <row r="3660" spans="1:21" ht="20.100000000000001" customHeight="1">
      <c r="A3660" s="191"/>
      <c r="B3660" s="191"/>
      <c r="C3660" s="191"/>
      <c r="D3660" s="192"/>
      <c r="E3660" s="191"/>
      <c r="F3660" s="202"/>
      <c r="G3660" s="190"/>
      <c r="H3660" s="191"/>
      <c r="I3660" s="191"/>
      <c r="J3660" s="194"/>
      <c r="K3660" s="194"/>
      <c r="L3660" s="191"/>
      <c r="M3660" s="362"/>
      <c r="N3660" s="190"/>
      <c r="O3660" s="191"/>
      <c r="P3660" s="196"/>
      <c r="Q3660" s="197"/>
      <c r="R3660" s="208"/>
      <c r="S3660" s="209"/>
      <c r="T3660" s="200"/>
      <c r="U3660" s="201"/>
    </row>
    <row r="3661" spans="1:21" ht="20.100000000000001" customHeight="1">
      <c r="A3661" s="190"/>
      <c r="B3661" s="191"/>
      <c r="C3661" s="191"/>
      <c r="D3661" s="192"/>
      <c r="E3661" s="191"/>
      <c r="F3661" s="202"/>
      <c r="G3661" s="190"/>
      <c r="H3661" s="191"/>
      <c r="I3661" s="191"/>
      <c r="J3661" s="194"/>
      <c r="K3661" s="194"/>
      <c r="L3661" s="191"/>
      <c r="M3661" s="362"/>
      <c r="N3661" s="190"/>
      <c r="O3661" s="191"/>
      <c r="P3661" s="213"/>
      <c r="Q3661" s="214"/>
      <c r="R3661" s="215"/>
      <c r="S3661" s="254"/>
      <c r="T3661" s="216"/>
      <c r="U3661" s="255"/>
    </row>
    <row r="3662" spans="1:21" ht="20.100000000000001" customHeight="1">
      <c r="A3662" s="191"/>
      <c r="B3662" s="191"/>
      <c r="C3662" s="191"/>
      <c r="D3662" s="192"/>
      <c r="E3662" s="191"/>
      <c r="F3662" s="202"/>
      <c r="G3662" s="190"/>
      <c r="H3662" s="191"/>
      <c r="I3662" s="191"/>
      <c r="J3662" s="194"/>
      <c r="K3662" s="194"/>
      <c r="L3662" s="191"/>
      <c r="M3662" s="362"/>
      <c r="N3662" s="190"/>
      <c r="O3662" s="191"/>
      <c r="P3662" s="213"/>
      <c r="Q3662" s="214"/>
      <c r="R3662" s="254"/>
      <c r="S3662" s="254"/>
      <c r="T3662" s="285"/>
      <c r="U3662" s="295"/>
    </row>
    <row r="3663" spans="1:21" ht="20.100000000000001" customHeight="1">
      <c r="A3663" s="190"/>
      <c r="B3663" s="191"/>
      <c r="C3663" s="191"/>
      <c r="D3663" s="192"/>
      <c r="E3663" s="191"/>
      <c r="F3663" s="202"/>
      <c r="G3663" s="190"/>
      <c r="H3663" s="191"/>
      <c r="I3663" s="191"/>
      <c r="J3663" s="194"/>
      <c r="K3663" s="194"/>
      <c r="L3663" s="191"/>
      <c r="M3663" s="362"/>
      <c r="N3663" s="190"/>
      <c r="O3663" s="191"/>
      <c r="P3663" s="213"/>
      <c r="Q3663" s="214"/>
      <c r="R3663" s="254"/>
      <c r="S3663" s="254"/>
      <c r="T3663" s="258"/>
      <c r="U3663" s="295"/>
    </row>
    <row r="3664" spans="1:21" ht="20.100000000000001" customHeight="1">
      <c r="A3664" s="191"/>
      <c r="B3664" s="191"/>
      <c r="C3664" s="191"/>
      <c r="D3664" s="192"/>
      <c r="E3664" s="191"/>
      <c r="F3664" s="193"/>
      <c r="G3664" s="190"/>
      <c r="H3664" s="191"/>
      <c r="I3664" s="191"/>
      <c r="J3664" s="194"/>
      <c r="K3664" s="194"/>
      <c r="L3664" s="191"/>
      <c r="M3664" s="362"/>
      <c r="N3664" s="190"/>
      <c r="O3664" s="191"/>
      <c r="P3664" s="213"/>
      <c r="Q3664" s="214"/>
      <c r="R3664" s="215"/>
      <c r="S3664" s="215"/>
      <c r="T3664" s="216"/>
      <c r="U3664" s="217"/>
    </row>
    <row r="3665" spans="1:21" ht="20.100000000000001" customHeight="1">
      <c r="A3665" s="190"/>
      <c r="B3665" s="191"/>
      <c r="C3665" s="191"/>
      <c r="D3665" s="192"/>
      <c r="E3665" s="191"/>
      <c r="F3665" s="202"/>
      <c r="G3665" s="190"/>
      <c r="H3665" s="191"/>
      <c r="I3665" s="191"/>
      <c r="J3665" s="194"/>
      <c r="K3665" s="194"/>
      <c r="L3665" s="191"/>
      <c r="M3665" s="362"/>
      <c r="N3665" s="190"/>
      <c r="O3665" s="191"/>
      <c r="P3665" s="213"/>
      <c r="Q3665" s="214"/>
      <c r="R3665" s="215"/>
      <c r="S3665" s="254"/>
      <c r="T3665" s="310"/>
      <c r="U3665" s="313"/>
    </row>
    <row r="3666" spans="1:21" ht="20.100000000000001" customHeight="1">
      <c r="A3666" s="191"/>
      <c r="B3666" s="191"/>
      <c r="C3666" s="191"/>
      <c r="D3666" s="192"/>
      <c r="E3666" s="191"/>
      <c r="F3666" s="202"/>
      <c r="G3666" s="190"/>
      <c r="H3666" s="191"/>
      <c r="I3666" s="191"/>
      <c r="J3666" s="194"/>
      <c r="K3666" s="194"/>
      <c r="L3666" s="191"/>
      <c r="M3666" s="362"/>
      <c r="N3666" s="190"/>
      <c r="O3666" s="191"/>
      <c r="P3666" s="213"/>
      <c r="Q3666" s="214"/>
      <c r="R3666" s="215"/>
      <c r="S3666" s="215"/>
      <c r="T3666" s="216"/>
      <c r="U3666" s="217"/>
    </row>
    <row r="3667" spans="1:21" ht="20.100000000000001" customHeight="1">
      <c r="A3667" s="190"/>
      <c r="B3667" s="191"/>
      <c r="C3667" s="240"/>
      <c r="D3667" s="192"/>
      <c r="E3667" s="191"/>
      <c r="F3667" s="202"/>
      <c r="G3667" s="190"/>
      <c r="H3667" s="191"/>
      <c r="I3667" s="191"/>
      <c r="J3667" s="194"/>
      <c r="K3667" s="194"/>
      <c r="L3667" s="191"/>
      <c r="M3667" s="362"/>
      <c r="N3667" s="190"/>
      <c r="O3667" s="191"/>
      <c r="P3667" s="213"/>
      <c r="Q3667" s="214"/>
      <c r="R3667" s="215"/>
      <c r="S3667" s="215"/>
      <c r="T3667" s="258"/>
      <c r="U3667" s="355"/>
    </row>
    <row r="3668" spans="1:21" ht="20.100000000000001" customHeight="1">
      <c r="A3668" s="191"/>
      <c r="B3668" s="191"/>
      <c r="C3668" s="191"/>
      <c r="D3668" s="192"/>
      <c r="E3668" s="191"/>
      <c r="F3668" s="202"/>
      <c r="G3668" s="190"/>
      <c r="H3668" s="191"/>
      <c r="I3668" s="191"/>
      <c r="J3668" s="194"/>
      <c r="K3668" s="194"/>
      <c r="L3668" s="191"/>
      <c r="M3668" s="362"/>
      <c r="N3668" s="190"/>
      <c r="O3668" s="191"/>
      <c r="P3668" s="213"/>
      <c r="Q3668" s="214"/>
      <c r="R3668" s="226"/>
      <c r="S3668" s="227"/>
      <c r="T3668" s="216"/>
      <c r="U3668" s="255"/>
    </row>
    <row r="3669" spans="1:21" ht="20.100000000000001" customHeight="1">
      <c r="A3669" s="190"/>
      <c r="B3669" s="191"/>
      <c r="C3669" s="191"/>
      <c r="D3669" s="192"/>
      <c r="E3669" s="191"/>
      <c r="F3669" s="229"/>
      <c r="G3669" s="190"/>
      <c r="H3669" s="191"/>
      <c r="I3669" s="191"/>
      <c r="J3669" s="194"/>
      <c r="K3669" s="194"/>
      <c r="L3669" s="191"/>
      <c r="M3669" s="362"/>
      <c r="N3669" s="190"/>
      <c r="O3669" s="191"/>
      <c r="P3669" s="213"/>
      <c r="Q3669" s="214"/>
      <c r="R3669" s="215"/>
      <c r="S3669" s="215"/>
      <c r="T3669" s="216"/>
      <c r="U3669" s="217"/>
    </row>
    <row r="3670" spans="1:21" ht="20.100000000000001" customHeight="1">
      <c r="A3670" s="191"/>
      <c r="B3670" s="191"/>
      <c r="C3670" s="191"/>
      <c r="D3670" s="192"/>
      <c r="E3670" s="191"/>
      <c r="F3670" s="202"/>
      <c r="G3670" s="190"/>
      <c r="H3670" s="191"/>
      <c r="I3670" s="191"/>
      <c r="J3670" s="194"/>
      <c r="K3670" s="194"/>
      <c r="L3670" s="191"/>
      <c r="M3670" s="362"/>
      <c r="N3670" s="190"/>
      <c r="O3670" s="191"/>
      <c r="P3670" s="213"/>
      <c r="Q3670" s="214"/>
      <c r="R3670" s="215"/>
      <c r="S3670" s="215"/>
      <c r="T3670" s="216"/>
      <c r="U3670" s="217"/>
    </row>
    <row r="3671" spans="1:21" ht="20.100000000000001" customHeight="1">
      <c r="A3671" s="190"/>
      <c r="B3671" s="191"/>
      <c r="C3671" s="191"/>
      <c r="D3671" s="192"/>
      <c r="E3671" s="191"/>
      <c r="F3671" s="202"/>
      <c r="G3671" s="190"/>
      <c r="H3671" s="191"/>
      <c r="I3671" s="191"/>
      <c r="J3671" s="194"/>
      <c r="K3671" s="194"/>
      <c r="L3671" s="191"/>
      <c r="M3671" s="362"/>
      <c r="N3671" s="190"/>
      <c r="O3671" s="191"/>
      <c r="P3671" s="213"/>
      <c r="Q3671" s="214"/>
      <c r="R3671" s="215"/>
      <c r="S3671" s="215"/>
      <c r="T3671" s="216"/>
      <c r="U3671" s="217"/>
    </row>
    <row r="3672" spans="1:21" ht="20.100000000000001" customHeight="1">
      <c r="A3672" s="191"/>
      <c r="B3672" s="191"/>
      <c r="C3672" s="191"/>
      <c r="D3672" s="192"/>
      <c r="E3672" s="191"/>
      <c r="F3672" s="193"/>
      <c r="G3672" s="190"/>
      <c r="H3672" s="191"/>
      <c r="I3672" s="191"/>
      <c r="J3672" s="194"/>
      <c r="K3672" s="194"/>
      <c r="L3672" s="191"/>
      <c r="M3672" s="362"/>
      <c r="N3672" s="190"/>
      <c r="O3672" s="191"/>
      <c r="P3672" s="196"/>
      <c r="Q3672" s="197"/>
      <c r="R3672" s="203"/>
      <c r="S3672" s="204"/>
      <c r="T3672" s="200"/>
      <c r="U3672" s="201"/>
    </row>
    <row r="3673" spans="1:21" ht="20.100000000000001" customHeight="1">
      <c r="A3673" s="190"/>
      <c r="B3673" s="222"/>
      <c r="C3673" s="222"/>
      <c r="D3673" s="223"/>
      <c r="E3673" s="222"/>
      <c r="F3673" s="224"/>
      <c r="G3673" s="190"/>
      <c r="H3673" s="222"/>
      <c r="I3673" s="191"/>
      <c r="J3673" s="225"/>
      <c r="K3673" s="194"/>
      <c r="L3673" s="191"/>
      <c r="M3673" s="362"/>
      <c r="N3673" s="190"/>
      <c r="O3673" s="191"/>
      <c r="P3673" s="213"/>
      <c r="Q3673" s="214"/>
      <c r="R3673" s="208"/>
      <c r="S3673" s="209"/>
      <c r="T3673" s="212"/>
      <c r="U3673" s="205"/>
    </row>
    <row r="3674" spans="1:21" ht="20.100000000000001" customHeight="1">
      <c r="A3674" s="191"/>
      <c r="B3674" s="190"/>
      <c r="C3674" s="190"/>
      <c r="D3674" s="228"/>
      <c r="E3674" s="190"/>
      <c r="F3674" s="229"/>
      <c r="G3674" s="190"/>
      <c r="H3674" s="190"/>
      <c r="I3674" s="191"/>
      <c r="J3674" s="230"/>
      <c r="K3674" s="194"/>
      <c r="L3674" s="191"/>
      <c r="M3674" s="190"/>
      <c r="N3674" s="190"/>
      <c r="O3674" s="191"/>
      <c r="P3674" s="196"/>
      <c r="Q3674" s="197"/>
      <c r="R3674" s="203"/>
      <c r="S3674" s="204"/>
      <c r="T3674" s="200"/>
      <c r="U3674" s="205"/>
    </row>
    <row r="3675" spans="1:21" ht="20.100000000000001" customHeight="1">
      <c r="A3675" s="190"/>
      <c r="B3675" s="190"/>
      <c r="C3675" s="190"/>
      <c r="D3675" s="228"/>
      <c r="E3675" s="190"/>
      <c r="F3675" s="229"/>
      <c r="G3675" s="190"/>
      <c r="H3675" s="190"/>
      <c r="I3675" s="191"/>
      <c r="J3675" s="230"/>
      <c r="K3675" s="194"/>
      <c r="L3675" s="191"/>
      <c r="M3675" s="190"/>
      <c r="N3675" s="190"/>
      <c r="O3675" s="191"/>
      <c r="P3675" s="196"/>
      <c r="Q3675" s="197"/>
      <c r="R3675" s="286"/>
      <c r="S3675" s="204"/>
      <c r="T3675" s="219"/>
      <c r="U3675" s="201"/>
    </row>
    <row r="3676" spans="1:21" ht="20.100000000000001" customHeight="1">
      <c r="A3676" s="191"/>
      <c r="B3676" s="190"/>
      <c r="C3676" s="240"/>
      <c r="D3676" s="228"/>
      <c r="E3676" s="190"/>
      <c r="F3676" s="232"/>
      <c r="G3676" s="190"/>
      <c r="H3676" s="190"/>
      <c r="I3676" s="191"/>
      <c r="J3676" s="230"/>
      <c r="K3676" s="194"/>
      <c r="L3676" s="191"/>
      <c r="M3676" s="190"/>
      <c r="N3676" s="190"/>
      <c r="O3676" s="191"/>
      <c r="P3676" s="196"/>
      <c r="Q3676" s="197"/>
      <c r="R3676" s="203"/>
      <c r="S3676" s="204"/>
      <c r="T3676" s="200"/>
      <c r="U3676" s="221"/>
    </row>
    <row r="3677" spans="1:21" ht="20.100000000000001" customHeight="1">
      <c r="A3677" s="190"/>
      <c r="B3677" s="190"/>
      <c r="C3677" s="190"/>
      <c r="D3677" s="228"/>
      <c r="E3677" s="190"/>
      <c r="F3677" s="235"/>
      <c r="G3677" s="190"/>
      <c r="H3677" s="190"/>
      <c r="I3677" s="191"/>
      <c r="J3677" s="230"/>
      <c r="K3677" s="194"/>
      <c r="L3677" s="191"/>
      <c r="M3677" s="190"/>
      <c r="N3677" s="190"/>
      <c r="O3677" s="191"/>
      <c r="P3677" s="213"/>
      <c r="Q3677" s="214"/>
      <c r="R3677" s="256"/>
      <c r="S3677" s="257"/>
      <c r="T3677" s="219"/>
      <c r="U3677" s="242"/>
    </row>
    <row r="3678" spans="1:21" ht="20.100000000000001" customHeight="1">
      <c r="A3678" s="191"/>
      <c r="B3678" s="190"/>
      <c r="C3678" s="190"/>
      <c r="D3678" s="228"/>
      <c r="E3678" s="190"/>
      <c r="F3678" s="235"/>
      <c r="G3678" s="190"/>
      <c r="H3678" s="190"/>
      <c r="I3678" s="191"/>
      <c r="J3678" s="230"/>
      <c r="K3678" s="194"/>
      <c r="L3678" s="191"/>
      <c r="M3678" s="190"/>
      <c r="N3678" s="190"/>
      <c r="O3678" s="191"/>
      <c r="P3678" s="196"/>
      <c r="Q3678" s="197"/>
      <c r="R3678" s="364"/>
      <c r="S3678" s="199"/>
      <c r="T3678" s="219"/>
      <c r="U3678" s="201"/>
    </row>
    <row r="3679" spans="1:21" ht="20.100000000000001" customHeight="1">
      <c r="A3679" s="190"/>
      <c r="B3679" s="190"/>
      <c r="C3679" s="190"/>
      <c r="D3679" s="228"/>
      <c r="E3679" s="190"/>
      <c r="F3679" s="202"/>
      <c r="G3679" s="190"/>
      <c r="H3679" s="190"/>
      <c r="I3679" s="191"/>
      <c r="J3679" s="230"/>
      <c r="K3679" s="194"/>
      <c r="L3679" s="191"/>
      <c r="M3679" s="190"/>
      <c r="N3679" s="190"/>
      <c r="O3679" s="191"/>
      <c r="P3679" s="213"/>
      <c r="Q3679" s="214"/>
      <c r="R3679" s="215"/>
      <c r="S3679" s="215"/>
      <c r="T3679" s="219"/>
      <c r="U3679" s="242"/>
    </row>
    <row r="3680" spans="1:21" ht="20.100000000000001" customHeight="1">
      <c r="A3680" s="191"/>
      <c r="B3680" s="190"/>
      <c r="C3680" s="190"/>
      <c r="D3680" s="228"/>
      <c r="E3680" s="190"/>
      <c r="F3680" s="229"/>
      <c r="G3680" s="190"/>
      <c r="H3680" s="190"/>
      <c r="I3680" s="191"/>
      <c r="J3680" s="230"/>
      <c r="K3680" s="194"/>
      <c r="L3680" s="191"/>
      <c r="M3680" s="190"/>
      <c r="N3680" s="190"/>
      <c r="O3680" s="191"/>
      <c r="P3680" s="213"/>
      <c r="Q3680" s="214"/>
      <c r="R3680" s="215"/>
      <c r="S3680" s="215"/>
      <c r="T3680" s="258"/>
      <c r="U3680" s="280"/>
    </row>
    <row r="3681" spans="1:21" ht="20.100000000000001" customHeight="1">
      <c r="A3681" s="190"/>
      <c r="B3681" s="190"/>
      <c r="C3681" s="190"/>
      <c r="D3681" s="228"/>
      <c r="E3681" s="190"/>
      <c r="F3681" s="235"/>
      <c r="G3681" s="190"/>
      <c r="H3681" s="190"/>
      <c r="I3681" s="191"/>
      <c r="J3681" s="230"/>
      <c r="K3681" s="194"/>
      <c r="L3681" s="191"/>
      <c r="M3681" s="190"/>
      <c r="N3681" s="190"/>
      <c r="O3681" s="191"/>
      <c r="P3681" s="213"/>
      <c r="Q3681" s="214"/>
      <c r="R3681" s="323"/>
      <c r="S3681" s="323"/>
      <c r="T3681" s="323"/>
      <c r="U3681" s="246"/>
    </row>
    <row r="3682" spans="1:21" ht="20.100000000000001" customHeight="1">
      <c r="A3682" s="191"/>
      <c r="B3682" s="190"/>
      <c r="C3682" s="240"/>
      <c r="D3682" s="228"/>
      <c r="E3682" s="190"/>
      <c r="F3682" s="202"/>
      <c r="G3682" s="190"/>
      <c r="H3682" s="190"/>
      <c r="I3682" s="191"/>
      <c r="J3682" s="230"/>
      <c r="K3682" s="194"/>
      <c r="L3682" s="191"/>
      <c r="M3682" s="397"/>
      <c r="N3682" s="190"/>
      <c r="O3682" s="191"/>
      <c r="P3682" s="196"/>
      <c r="Q3682" s="197"/>
      <c r="R3682" s="254"/>
      <c r="S3682" s="254"/>
      <c r="T3682" s="216"/>
      <c r="U3682" s="217"/>
    </row>
    <row r="3683" spans="1:21" ht="20.100000000000001" customHeight="1">
      <c r="A3683" s="190"/>
      <c r="B3683" s="190"/>
      <c r="C3683" s="240"/>
      <c r="D3683" s="228"/>
      <c r="E3683" s="190"/>
      <c r="F3683" s="202"/>
      <c r="G3683" s="190"/>
      <c r="H3683" s="190"/>
      <c r="I3683" s="191"/>
      <c r="J3683" s="230"/>
      <c r="K3683" s="194"/>
      <c r="L3683" s="191"/>
      <c r="M3683" s="190"/>
      <c r="N3683" s="190"/>
      <c r="O3683" s="191"/>
      <c r="P3683" s="196"/>
      <c r="Q3683" s="359"/>
      <c r="R3683" s="215"/>
      <c r="S3683" s="215"/>
      <c r="T3683" s="216"/>
      <c r="U3683" s="217"/>
    </row>
    <row r="3684" spans="1:21" ht="20.100000000000001" customHeight="1">
      <c r="A3684" s="191"/>
      <c r="B3684" s="190"/>
      <c r="C3684" s="240"/>
      <c r="D3684" s="228"/>
      <c r="E3684" s="190"/>
      <c r="F3684" s="202"/>
      <c r="G3684" s="190"/>
      <c r="H3684" s="190"/>
      <c r="I3684" s="191"/>
      <c r="J3684" s="230"/>
      <c r="K3684" s="194"/>
      <c r="L3684" s="191"/>
      <c r="M3684" s="190"/>
      <c r="N3684" s="190"/>
      <c r="O3684" s="191"/>
      <c r="P3684" s="196"/>
      <c r="Q3684" s="197"/>
      <c r="R3684" s="279"/>
      <c r="S3684" s="245"/>
      <c r="T3684" s="219"/>
      <c r="U3684" s="276"/>
    </row>
    <row r="3685" spans="1:21" ht="20.100000000000001" customHeight="1">
      <c r="A3685" s="190"/>
      <c r="B3685" s="192"/>
      <c r="C3685" s="192"/>
      <c r="D3685" s="192"/>
      <c r="E3685" s="192"/>
      <c r="F3685" s="229"/>
      <c r="G3685" s="190"/>
      <c r="H3685" s="192"/>
      <c r="I3685" s="191"/>
      <c r="J3685" s="250"/>
      <c r="K3685" s="194"/>
      <c r="L3685" s="191"/>
      <c r="M3685" s="362"/>
      <c r="N3685" s="190"/>
      <c r="O3685" s="191"/>
      <c r="P3685" s="213"/>
      <c r="Q3685" s="214"/>
      <c r="R3685" s="215"/>
      <c r="S3685" s="215"/>
      <c r="T3685" s="215"/>
      <c r="U3685" s="251"/>
    </row>
    <row r="3686" spans="1:21" ht="20.100000000000001" customHeight="1">
      <c r="A3686" s="191"/>
      <c r="B3686" s="191"/>
      <c r="C3686" s="191"/>
      <c r="D3686" s="192"/>
      <c r="E3686" s="191"/>
      <c r="F3686" s="235"/>
      <c r="G3686" s="190"/>
      <c r="H3686" s="191"/>
      <c r="I3686" s="191"/>
      <c r="J3686" s="194"/>
      <c r="K3686" s="194"/>
      <c r="L3686" s="191"/>
      <c r="M3686" s="362"/>
      <c r="N3686" s="190"/>
      <c r="O3686" s="191"/>
      <c r="P3686" s="213"/>
      <c r="Q3686" s="214"/>
      <c r="R3686" s="254"/>
      <c r="S3686" s="254"/>
      <c r="T3686" s="215"/>
      <c r="U3686" s="328"/>
    </row>
    <row r="3687" spans="1:21" ht="20.100000000000001" customHeight="1">
      <c r="A3687" s="190"/>
      <c r="B3687" s="191"/>
      <c r="C3687" s="191"/>
      <c r="D3687" s="192"/>
      <c r="E3687" s="191"/>
      <c r="F3687" s="235"/>
      <c r="G3687" s="190"/>
      <c r="H3687" s="191"/>
      <c r="I3687" s="191"/>
      <c r="J3687" s="194"/>
      <c r="K3687" s="194"/>
      <c r="L3687" s="191"/>
      <c r="M3687" s="362"/>
      <c r="N3687" s="190"/>
      <c r="O3687" s="191"/>
      <c r="P3687" s="213"/>
      <c r="Q3687" s="214"/>
      <c r="R3687" s="254"/>
      <c r="S3687" s="215"/>
      <c r="T3687" s="215"/>
      <c r="U3687" s="251"/>
    </row>
    <row r="3688" spans="1:21" ht="20.100000000000001" customHeight="1">
      <c r="A3688" s="191"/>
      <c r="B3688" s="191"/>
      <c r="C3688" s="191"/>
      <c r="D3688" s="192"/>
      <c r="E3688" s="191"/>
      <c r="F3688" s="235"/>
      <c r="G3688" s="190"/>
      <c r="H3688" s="191"/>
      <c r="I3688" s="191"/>
      <c r="J3688" s="194"/>
      <c r="K3688" s="194"/>
      <c r="L3688" s="191"/>
      <c r="M3688" s="362"/>
      <c r="N3688" s="190"/>
      <c r="O3688" s="191"/>
      <c r="P3688" s="213"/>
      <c r="Q3688" s="214"/>
      <c r="R3688" s="215"/>
      <c r="S3688" s="215"/>
      <c r="T3688" s="215"/>
      <c r="U3688" s="251"/>
    </row>
    <row r="3689" spans="1:21" ht="20.100000000000001" customHeight="1">
      <c r="A3689" s="190"/>
      <c r="B3689" s="191"/>
      <c r="C3689" s="191"/>
      <c r="D3689" s="192"/>
      <c r="E3689" s="190"/>
      <c r="F3689" s="202"/>
      <c r="G3689" s="190"/>
      <c r="H3689" s="191"/>
      <c r="I3689" s="191"/>
      <c r="J3689" s="194"/>
      <c r="K3689" s="194"/>
      <c r="L3689" s="191"/>
      <c r="M3689" s="362"/>
      <c r="N3689" s="190"/>
      <c r="O3689" s="191"/>
      <c r="P3689" s="213"/>
      <c r="Q3689" s="214"/>
      <c r="R3689" s="215"/>
      <c r="S3689" s="215"/>
      <c r="T3689" s="215"/>
      <c r="U3689" s="251"/>
    </row>
    <row r="3690" spans="1:21" ht="20.100000000000001" customHeight="1">
      <c r="A3690" s="191"/>
      <c r="B3690" s="191"/>
      <c r="C3690" s="191"/>
      <c r="D3690" s="192"/>
      <c r="E3690" s="191"/>
      <c r="F3690" s="202"/>
      <c r="G3690" s="190"/>
      <c r="H3690" s="191"/>
      <c r="I3690" s="191"/>
      <c r="J3690" s="194"/>
      <c r="K3690" s="194"/>
      <c r="L3690" s="191"/>
      <c r="M3690" s="362"/>
      <c r="N3690" s="190"/>
      <c r="O3690" s="191"/>
      <c r="P3690" s="213"/>
      <c r="Q3690" s="214"/>
      <c r="R3690" s="215"/>
      <c r="S3690" s="215"/>
      <c r="T3690" s="215"/>
      <c r="U3690" s="251"/>
    </row>
    <row r="3691" spans="1:21" ht="20.100000000000001" customHeight="1">
      <c r="A3691" s="190"/>
      <c r="B3691" s="191"/>
      <c r="C3691" s="191"/>
      <c r="D3691" s="192"/>
      <c r="E3691" s="191"/>
      <c r="F3691" s="235"/>
      <c r="G3691" s="190"/>
      <c r="H3691" s="191"/>
      <c r="I3691" s="191"/>
      <c r="J3691" s="194"/>
      <c r="K3691" s="194"/>
      <c r="L3691" s="191"/>
      <c r="M3691" s="362"/>
      <c r="N3691" s="190"/>
      <c r="O3691" s="191"/>
      <c r="P3691" s="213"/>
      <c r="Q3691" s="214"/>
      <c r="R3691" s="215"/>
      <c r="S3691" s="215"/>
      <c r="T3691" s="215"/>
      <c r="U3691" s="251"/>
    </row>
    <row r="3692" spans="1:21" ht="20.100000000000001" customHeight="1">
      <c r="A3692" s="191"/>
      <c r="B3692" s="191"/>
      <c r="C3692" s="240"/>
      <c r="D3692" s="192"/>
      <c r="E3692" s="191"/>
      <c r="F3692" s="235"/>
      <c r="G3692" s="190"/>
      <c r="H3692" s="191"/>
      <c r="I3692" s="191"/>
      <c r="J3692" s="194"/>
      <c r="K3692" s="194"/>
      <c r="L3692" s="191"/>
      <c r="M3692" s="362"/>
      <c r="N3692" s="190"/>
      <c r="O3692" s="191"/>
      <c r="P3692" s="213"/>
      <c r="Q3692" s="214"/>
      <c r="R3692" s="215"/>
      <c r="S3692" s="215"/>
      <c r="T3692" s="215"/>
      <c r="U3692" s="251"/>
    </row>
    <row r="3693" spans="1:21" ht="20.100000000000001" customHeight="1">
      <c r="A3693" s="190"/>
      <c r="B3693" s="191"/>
      <c r="C3693" s="191"/>
      <c r="D3693" s="192"/>
      <c r="E3693" s="191"/>
      <c r="F3693" s="193"/>
      <c r="G3693" s="190"/>
      <c r="H3693" s="191"/>
      <c r="I3693" s="191"/>
      <c r="J3693" s="194"/>
      <c r="K3693" s="194"/>
      <c r="L3693" s="191"/>
      <c r="M3693" s="362"/>
      <c r="N3693" s="190"/>
      <c r="O3693" s="191"/>
      <c r="P3693" s="213"/>
      <c r="Q3693" s="214"/>
      <c r="R3693" s="215"/>
      <c r="S3693" s="215"/>
      <c r="T3693" s="215"/>
      <c r="U3693" s="251"/>
    </row>
    <row r="3694" spans="1:21" ht="20.100000000000001" customHeight="1">
      <c r="A3694" s="191"/>
      <c r="B3694" s="191"/>
      <c r="C3694" s="191"/>
      <c r="D3694" s="192"/>
      <c r="E3694" s="191"/>
      <c r="F3694" s="202"/>
      <c r="G3694" s="190"/>
      <c r="H3694" s="191"/>
      <c r="I3694" s="191"/>
      <c r="J3694" s="194"/>
      <c r="K3694" s="194"/>
      <c r="L3694" s="191"/>
      <c r="M3694" s="362"/>
      <c r="N3694" s="190"/>
      <c r="O3694" s="191"/>
      <c r="P3694" s="213"/>
      <c r="Q3694" s="361"/>
      <c r="R3694" s="215"/>
      <c r="S3694" s="215"/>
      <c r="T3694" s="215"/>
      <c r="U3694" s="251"/>
    </row>
    <row r="3695" spans="1:21" ht="20.100000000000001" customHeight="1">
      <c r="A3695" s="190"/>
      <c r="B3695" s="191"/>
      <c r="C3695" s="191"/>
      <c r="D3695" s="192"/>
      <c r="E3695" s="191"/>
      <c r="F3695" s="202"/>
      <c r="G3695" s="190"/>
      <c r="H3695" s="191"/>
      <c r="I3695" s="191"/>
      <c r="J3695" s="194"/>
      <c r="K3695" s="194"/>
      <c r="L3695" s="191"/>
      <c r="M3695" s="362"/>
      <c r="N3695" s="190"/>
      <c r="O3695" s="191"/>
      <c r="P3695" s="213"/>
      <c r="Q3695" s="214"/>
      <c r="R3695" s="215"/>
      <c r="S3695" s="215"/>
      <c r="T3695" s="215"/>
      <c r="U3695" s="251"/>
    </row>
    <row r="3696" spans="1:21" ht="20.100000000000001" customHeight="1">
      <c r="A3696" s="191"/>
      <c r="B3696" s="191"/>
      <c r="C3696" s="191"/>
      <c r="D3696" s="192"/>
      <c r="E3696" s="191"/>
      <c r="F3696" s="202"/>
      <c r="G3696" s="190"/>
      <c r="H3696" s="191"/>
      <c r="I3696" s="191"/>
      <c r="J3696" s="194"/>
      <c r="K3696" s="194"/>
      <c r="L3696" s="191"/>
      <c r="M3696" s="362"/>
      <c r="N3696" s="190"/>
      <c r="O3696" s="191"/>
      <c r="P3696" s="196"/>
      <c r="Q3696" s="359"/>
      <c r="R3696" s="203"/>
      <c r="S3696" s="204"/>
      <c r="T3696" s="200"/>
      <c r="U3696" s="201"/>
    </row>
    <row r="3697" spans="1:21" ht="20.100000000000001" customHeight="1">
      <c r="A3697" s="190"/>
      <c r="B3697" s="191"/>
      <c r="C3697" s="191"/>
      <c r="D3697" s="192"/>
      <c r="E3697" s="191"/>
      <c r="F3697" s="202"/>
      <c r="G3697" s="190"/>
      <c r="H3697" s="191"/>
      <c r="I3697" s="191"/>
      <c r="J3697" s="194"/>
      <c r="K3697" s="194"/>
      <c r="L3697" s="191"/>
      <c r="M3697" s="362"/>
      <c r="N3697" s="190"/>
      <c r="O3697" s="191"/>
      <c r="P3697" s="213"/>
      <c r="Q3697" s="214"/>
      <c r="R3697" s="215"/>
      <c r="S3697" s="215"/>
      <c r="T3697" s="215"/>
      <c r="U3697" s="251"/>
    </row>
    <row r="3698" spans="1:21" ht="20.100000000000001" customHeight="1">
      <c r="A3698" s="191"/>
      <c r="B3698" s="191"/>
      <c r="C3698" s="191"/>
      <c r="D3698" s="192"/>
      <c r="E3698" s="191"/>
      <c r="F3698" s="229"/>
      <c r="G3698" s="190"/>
      <c r="H3698" s="191"/>
      <c r="I3698" s="191"/>
      <c r="J3698" s="194"/>
      <c r="K3698" s="194"/>
      <c r="L3698" s="191"/>
      <c r="M3698" s="362"/>
      <c r="N3698" s="190"/>
      <c r="O3698" s="191"/>
      <c r="P3698" s="213"/>
      <c r="Q3698" s="214"/>
      <c r="R3698" s="254"/>
      <c r="S3698" s="254"/>
      <c r="T3698" s="215"/>
      <c r="U3698" s="251"/>
    </row>
    <row r="3699" spans="1:21" ht="20.100000000000001" customHeight="1">
      <c r="A3699" s="190"/>
      <c r="B3699" s="191"/>
      <c r="C3699" s="191"/>
      <c r="D3699" s="192"/>
      <c r="E3699" s="191"/>
      <c r="F3699" s="202"/>
      <c r="G3699" s="190"/>
      <c r="H3699" s="191"/>
      <c r="I3699" s="191"/>
      <c r="J3699" s="194"/>
      <c r="K3699" s="194"/>
      <c r="L3699" s="191"/>
      <c r="M3699" s="362"/>
      <c r="N3699" s="190"/>
      <c r="O3699" s="191"/>
      <c r="P3699" s="213"/>
      <c r="Q3699" s="214"/>
      <c r="R3699" s="215"/>
      <c r="S3699" s="215"/>
      <c r="T3699" s="216"/>
      <c r="U3699" s="255"/>
    </row>
    <row r="3700" spans="1:21" ht="20.100000000000001" customHeight="1">
      <c r="A3700" s="191"/>
      <c r="B3700" s="191"/>
      <c r="C3700" s="191"/>
      <c r="D3700" s="192"/>
      <c r="E3700" s="191"/>
      <c r="F3700" s="202"/>
      <c r="G3700" s="190"/>
      <c r="H3700" s="191"/>
      <c r="I3700" s="191"/>
      <c r="J3700" s="194"/>
      <c r="K3700" s="194"/>
      <c r="L3700" s="191"/>
      <c r="M3700" s="362"/>
      <c r="N3700" s="190"/>
      <c r="O3700" s="191"/>
      <c r="P3700" s="213"/>
      <c r="Q3700" s="214"/>
      <c r="R3700" s="215"/>
      <c r="S3700" s="215"/>
      <c r="T3700" s="216"/>
      <c r="U3700" s="255"/>
    </row>
    <row r="3701" spans="1:21" ht="20.100000000000001" customHeight="1">
      <c r="A3701" s="190"/>
      <c r="B3701" s="191"/>
      <c r="C3701" s="191"/>
      <c r="D3701" s="192"/>
      <c r="E3701" s="191"/>
      <c r="F3701" s="235"/>
      <c r="G3701" s="190"/>
      <c r="H3701" s="191"/>
      <c r="I3701" s="191"/>
      <c r="J3701" s="194"/>
      <c r="K3701" s="194"/>
      <c r="L3701" s="191"/>
      <c r="M3701" s="362"/>
      <c r="N3701" s="190"/>
      <c r="O3701" s="191"/>
      <c r="P3701" s="213"/>
      <c r="Q3701" s="214"/>
      <c r="R3701" s="215"/>
      <c r="S3701" s="215"/>
      <c r="T3701" s="216"/>
      <c r="U3701" s="255"/>
    </row>
    <row r="3702" spans="1:21" ht="20.100000000000001" customHeight="1">
      <c r="A3702" s="191"/>
      <c r="B3702" s="191"/>
      <c r="C3702" s="191"/>
      <c r="D3702" s="192"/>
      <c r="E3702" s="191"/>
      <c r="F3702" s="202"/>
      <c r="G3702" s="190"/>
      <c r="H3702" s="191"/>
      <c r="I3702" s="191"/>
      <c r="J3702" s="194"/>
      <c r="K3702" s="194"/>
      <c r="L3702" s="191"/>
      <c r="M3702" s="362"/>
      <c r="N3702" s="190"/>
      <c r="O3702" s="191"/>
      <c r="P3702" s="213"/>
      <c r="Q3702" s="214"/>
      <c r="R3702" s="215"/>
      <c r="S3702" s="215"/>
      <c r="T3702" s="254"/>
      <c r="U3702" s="328"/>
    </row>
    <row r="3703" spans="1:21" ht="20.100000000000001" customHeight="1">
      <c r="A3703" s="190"/>
      <c r="B3703" s="191"/>
      <c r="C3703" s="191"/>
      <c r="D3703" s="192"/>
      <c r="E3703" s="191"/>
      <c r="F3703" s="202"/>
      <c r="G3703" s="190"/>
      <c r="H3703" s="191"/>
      <c r="I3703" s="191"/>
      <c r="J3703" s="194"/>
      <c r="K3703" s="194"/>
      <c r="L3703" s="191"/>
      <c r="M3703" s="362"/>
      <c r="N3703" s="190"/>
      <c r="O3703" s="191"/>
      <c r="P3703" s="213"/>
      <c r="Q3703" s="361"/>
      <c r="R3703" s="215"/>
      <c r="S3703" s="215"/>
      <c r="T3703" s="215"/>
      <c r="U3703" s="251"/>
    </row>
    <row r="3704" spans="1:21" ht="20.100000000000001" customHeight="1">
      <c r="A3704" s="191"/>
      <c r="B3704" s="191"/>
      <c r="C3704" s="191"/>
      <c r="D3704" s="192"/>
      <c r="E3704" s="191"/>
      <c r="F3704" s="202"/>
      <c r="G3704" s="190"/>
      <c r="H3704" s="191"/>
      <c r="I3704" s="191"/>
      <c r="J3704" s="194"/>
      <c r="K3704" s="194"/>
      <c r="L3704" s="191"/>
      <c r="M3704" s="362"/>
      <c r="N3704" s="190"/>
      <c r="O3704" s="191"/>
      <c r="P3704" s="213"/>
      <c r="Q3704" s="361"/>
      <c r="R3704" s="215"/>
      <c r="S3704" s="215"/>
      <c r="T3704" s="215"/>
      <c r="U3704" s="251"/>
    </row>
    <row r="3705" spans="1:21" ht="20.100000000000001" customHeight="1">
      <c r="A3705" s="190"/>
      <c r="B3705" s="191"/>
      <c r="C3705" s="191"/>
      <c r="D3705" s="192"/>
      <c r="E3705" s="191"/>
      <c r="F3705" s="202"/>
      <c r="G3705" s="190"/>
      <c r="H3705" s="191"/>
      <c r="I3705" s="191"/>
      <c r="J3705" s="194"/>
      <c r="K3705" s="194"/>
      <c r="L3705" s="191"/>
      <c r="M3705" s="362"/>
      <c r="N3705" s="190"/>
      <c r="O3705" s="191"/>
      <c r="P3705" s="213"/>
      <c r="Q3705" s="214"/>
      <c r="R3705" s="254"/>
      <c r="S3705" s="254"/>
      <c r="T3705" s="216"/>
      <c r="U3705" s="217"/>
    </row>
    <row r="3706" spans="1:21" ht="20.100000000000001" customHeight="1">
      <c r="A3706" s="191"/>
      <c r="B3706" s="191"/>
      <c r="C3706" s="191"/>
      <c r="D3706" s="192"/>
      <c r="E3706" s="191"/>
      <c r="F3706" s="235"/>
      <c r="G3706" s="190"/>
      <c r="H3706" s="191"/>
      <c r="I3706" s="191"/>
      <c r="J3706" s="194"/>
      <c r="K3706" s="194"/>
      <c r="L3706" s="191"/>
      <c r="M3706" s="362"/>
      <c r="N3706" s="190"/>
      <c r="O3706" s="191"/>
      <c r="P3706" s="213"/>
      <c r="Q3706" s="214"/>
      <c r="R3706" s="215"/>
      <c r="S3706" s="215"/>
      <c r="T3706" s="216"/>
      <c r="U3706" s="255"/>
    </row>
    <row r="3707" spans="1:21" ht="20.100000000000001" customHeight="1">
      <c r="A3707" s="190"/>
      <c r="B3707" s="191"/>
      <c r="C3707" s="191"/>
      <c r="D3707" s="192"/>
      <c r="E3707" s="191"/>
      <c r="F3707" s="202"/>
      <c r="G3707" s="190"/>
      <c r="H3707" s="191"/>
      <c r="I3707" s="191"/>
      <c r="J3707" s="194"/>
      <c r="K3707" s="194"/>
      <c r="L3707" s="191"/>
      <c r="M3707" s="362"/>
      <c r="N3707" s="190"/>
      <c r="O3707" s="191"/>
      <c r="P3707" s="213"/>
      <c r="Q3707" s="214"/>
      <c r="R3707" s="215"/>
      <c r="S3707" s="215"/>
      <c r="T3707" s="215"/>
      <c r="U3707" s="251"/>
    </row>
    <row r="3708" spans="1:21" ht="20.100000000000001" customHeight="1">
      <c r="A3708" s="191"/>
      <c r="B3708" s="191"/>
      <c r="C3708" s="191"/>
      <c r="D3708" s="192"/>
      <c r="E3708" s="191"/>
      <c r="F3708" s="202"/>
      <c r="G3708" s="190"/>
      <c r="H3708" s="191"/>
      <c r="I3708" s="191"/>
      <c r="J3708" s="194"/>
      <c r="K3708" s="194"/>
      <c r="L3708" s="191"/>
      <c r="M3708" s="362"/>
      <c r="N3708" s="190"/>
      <c r="O3708" s="191"/>
      <c r="P3708" s="196"/>
      <c r="Q3708" s="359"/>
      <c r="R3708" s="226"/>
      <c r="S3708" s="227"/>
      <c r="T3708" s="241"/>
      <c r="U3708" s="242"/>
    </row>
    <row r="3709" spans="1:21" ht="20.100000000000001" customHeight="1">
      <c r="A3709" s="190"/>
      <c r="B3709" s="191"/>
      <c r="C3709" s="191"/>
      <c r="D3709" s="192"/>
      <c r="E3709" s="191"/>
      <c r="F3709" s="202"/>
      <c r="G3709" s="190"/>
      <c r="H3709" s="191"/>
      <c r="I3709" s="191"/>
      <c r="J3709" s="194"/>
      <c r="K3709" s="194"/>
      <c r="L3709" s="191"/>
      <c r="M3709" s="362"/>
      <c r="N3709" s="190"/>
      <c r="O3709" s="191"/>
      <c r="P3709" s="213"/>
      <c r="Q3709" s="214"/>
      <c r="R3709" s="215"/>
      <c r="S3709" s="215"/>
      <c r="T3709" s="216"/>
      <c r="U3709" s="255"/>
    </row>
    <row r="3710" spans="1:21" ht="20.100000000000001" customHeight="1">
      <c r="A3710" s="191"/>
      <c r="B3710" s="191"/>
      <c r="C3710" s="191"/>
      <c r="D3710" s="192"/>
      <c r="E3710" s="191"/>
      <c r="F3710" s="193"/>
      <c r="G3710" s="190"/>
      <c r="H3710" s="191"/>
      <c r="I3710" s="191"/>
      <c r="J3710" s="194"/>
      <c r="K3710" s="194"/>
      <c r="L3710" s="191"/>
      <c r="M3710" s="362"/>
      <c r="N3710" s="190"/>
      <c r="O3710" s="191"/>
      <c r="P3710" s="213"/>
      <c r="Q3710" s="361"/>
      <c r="R3710" s="215"/>
      <c r="S3710" s="215"/>
      <c r="T3710" s="216"/>
      <c r="U3710" s="217"/>
    </row>
    <row r="3711" spans="1:21" ht="20.100000000000001" customHeight="1">
      <c r="A3711" s="190"/>
      <c r="B3711" s="191"/>
      <c r="C3711" s="191"/>
      <c r="D3711" s="192"/>
      <c r="E3711" s="191"/>
      <c r="F3711" s="202"/>
      <c r="G3711" s="190"/>
      <c r="H3711" s="191"/>
      <c r="I3711" s="191"/>
      <c r="J3711" s="194"/>
      <c r="K3711" s="194"/>
      <c r="L3711" s="191"/>
      <c r="M3711" s="362"/>
      <c r="N3711" s="190"/>
      <c r="O3711" s="191"/>
      <c r="P3711" s="213"/>
      <c r="Q3711" s="214"/>
      <c r="R3711" s="215"/>
      <c r="S3711" s="215"/>
      <c r="T3711" s="216"/>
      <c r="U3711" s="217"/>
    </row>
    <row r="3712" spans="1:21" ht="20.100000000000001" customHeight="1">
      <c r="A3712" s="191"/>
      <c r="B3712" s="191"/>
      <c r="C3712" s="191"/>
      <c r="D3712" s="192"/>
      <c r="E3712" s="191"/>
      <c r="F3712" s="202"/>
      <c r="G3712" s="190"/>
      <c r="H3712" s="191"/>
      <c r="I3712" s="191"/>
      <c r="J3712" s="194"/>
      <c r="K3712" s="194"/>
      <c r="L3712" s="191"/>
      <c r="M3712" s="362"/>
      <c r="N3712" s="190"/>
      <c r="O3712" s="191"/>
      <c r="P3712" s="196"/>
      <c r="Q3712" s="197"/>
      <c r="R3712" s="203"/>
      <c r="S3712" s="211"/>
      <c r="T3712" s="200"/>
      <c r="U3712" s="201"/>
    </row>
    <row r="3713" spans="1:21" ht="20.100000000000001" customHeight="1">
      <c r="A3713" s="190"/>
      <c r="B3713" s="191"/>
      <c r="C3713" s="191"/>
      <c r="D3713" s="192"/>
      <c r="E3713" s="191"/>
      <c r="F3713" s="202"/>
      <c r="G3713" s="190"/>
      <c r="H3713" s="191"/>
      <c r="I3713" s="191"/>
      <c r="J3713" s="194"/>
      <c r="K3713" s="194"/>
      <c r="L3713" s="191"/>
      <c r="M3713" s="362"/>
      <c r="N3713" s="190"/>
      <c r="O3713" s="191"/>
      <c r="P3713" s="213"/>
      <c r="Q3713" s="214"/>
      <c r="R3713" s="215"/>
      <c r="S3713" s="215"/>
      <c r="T3713" s="216"/>
      <c r="U3713" s="255"/>
    </row>
    <row r="3714" spans="1:21" ht="20.100000000000001" customHeight="1">
      <c r="A3714" s="191"/>
      <c r="B3714" s="191"/>
      <c r="C3714" s="191"/>
      <c r="D3714" s="192"/>
      <c r="E3714" s="191"/>
      <c r="F3714" s="202"/>
      <c r="G3714" s="190"/>
      <c r="H3714" s="191"/>
      <c r="I3714" s="191"/>
      <c r="J3714" s="194"/>
      <c r="K3714" s="194"/>
      <c r="L3714" s="191"/>
      <c r="M3714" s="362"/>
      <c r="N3714" s="190"/>
      <c r="O3714" s="191"/>
      <c r="P3714" s="213"/>
      <c r="Q3714" s="361"/>
      <c r="R3714" s="226"/>
      <c r="S3714" s="227"/>
      <c r="T3714" s="285"/>
      <c r="U3714" s="295"/>
    </row>
    <row r="3715" spans="1:21" ht="20.100000000000001" customHeight="1">
      <c r="A3715" s="190"/>
      <c r="B3715" s="191"/>
      <c r="C3715" s="191"/>
      <c r="D3715" s="192"/>
      <c r="E3715" s="191"/>
      <c r="F3715" s="202"/>
      <c r="G3715" s="190"/>
      <c r="H3715" s="191"/>
      <c r="I3715" s="191"/>
      <c r="J3715" s="194"/>
      <c r="K3715" s="194"/>
      <c r="L3715" s="191"/>
      <c r="M3715" s="362"/>
      <c r="N3715" s="190"/>
      <c r="O3715" s="191"/>
      <c r="P3715" s="196"/>
      <c r="Q3715" s="197"/>
      <c r="R3715" s="203"/>
      <c r="S3715" s="204"/>
      <c r="T3715" s="200"/>
      <c r="U3715" s="201"/>
    </row>
    <row r="3716" spans="1:21" ht="20.100000000000001" customHeight="1">
      <c r="A3716" s="191"/>
      <c r="B3716" s="190"/>
      <c r="C3716" s="190"/>
      <c r="D3716" s="228"/>
      <c r="E3716" s="190"/>
      <c r="F3716" s="229"/>
      <c r="G3716" s="190"/>
      <c r="H3716" s="190"/>
      <c r="I3716" s="191"/>
      <c r="J3716" s="230"/>
      <c r="K3716" s="194"/>
      <c r="L3716" s="191"/>
      <c r="M3716" s="190"/>
      <c r="N3716" s="190"/>
      <c r="O3716" s="191"/>
      <c r="P3716" s="213"/>
      <c r="Q3716" s="214"/>
      <c r="R3716" s="215"/>
      <c r="S3716" s="215"/>
      <c r="T3716" s="219"/>
      <c r="U3716" s="242"/>
    </row>
    <row r="3717" spans="1:21" ht="20.100000000000001" customHeight="1">
      <c r="A3717" s="190"/>
      <c r="B3717" s="190"/>
      <c r="C3717" s="240"/>
      <c r="D3717" s="228"/>
      <c r="E3717" s="190"/>
      <c r="F3717" s="202"/>
      <c r="G3717" s="190"/>
      <c r="H3717" s="190"/>
      <c r="I3717" s="191"/>
      <c r="J3717" s="230"/>
      <c r="K3717" s="194"/>
      <c r="L3717" s="191"/>
      <c r="M3717" s="190"/>
      <c r="N3717" s="190"/>
      <c r="O3717" s="191"/>
      <c r="P3717" s="213"/>
      <c r="Q3717" s="361"/>
      <c r="R3717" s="215"/>
      <c r="S3717" s="215"/>
      <c r="T3717" s="219"/>
      <c r="U3717" s="276"/>
    </row>
    <row r="3718" spans="1:21" ht="20.100000000000001" customHeight="1">
      <c r="A3718" s="191"/>
      <c r="B3718" s="190"/>
      <c r="C3718" s="190"/>
      <c r="D3718" s="228"/>
      <c r="E3718" s="190"/>
      <c r="F3718" s="229"/>
      <c r="G3718" s="190"/>
      <c r="H3718" s="190"/>
      <c r="I3718" s="191"/>
      <c r="J3718" s="230"/>
      <c r="K3718" s="194"/>
      <c r="L3718" s="191"/>
      <c r="M3718" s="190"/>
      <c r="N3718" s="190"/>
      <c r="O3718" s="191"/>
      <c r="P3718" s="196"/>
      <c r="Q3718" s="197"/>
      <c r="R3718" s="279"/>
      <c r="S3718" s="245"/>
      <c r="T3718" s="216"/>
      <c r="U3718" s="217"/>
    </row>
    <row r="3719" spans="1:21" ht="20.100000000000001" customHeight="1">
      <c r="A3719" s="190"/>
      <c r="B3719" s="190"/>
      <c r="C3719" s="240"/>
      <c r="D3719" s="228"/>
      <c r="E3719" s="190"/>
      <c r="F3719" s="229"/>
      <c r="G3719" s="190"/>
      <c r="H3719" s="190"/>
      <c r="I3719" s="191"/>
      <c r="J3719" s="230"/>
      <c r="K3719" s="194"/>
      <c r="L3719" s="191"/>
      <c r="M3719" s="190"/>
      <c r="N3719" s="190"/>
      <c r="O3719" s="191"/>
      <c r="P3719" s="196"/>
      <c r="Q3719" s="197"/>
      <c r="R3719" s="279"/>
      <c r="S3719" s="245"/>
      <c r="T3719" s="215"/>
      <c r="U3719" s="251"/>
    </row>
    <row r="3720" spans="1:21" ht="20.100000000000001" customHeight="1">
      <c r="A3720" s="191"/>
      <c r="B3720" s="191"/>
      <c r="C3720" s="191"/>
      <c r="D3720" s="192"/>
      <c r="E3720" s="191"/>
      <c r="F3720" s="235"/>
      <c r="G3720" s="190"/>
      <c r="H3720" s="191"/>
      <c r="I3720" s="191"/>
      <c r="J3720" s="194"/>
      <c r="K3720" s="194"/>
      <c r="L3720" s="191"/>
      <c r="M3720" s="362"/>
      <c r="N3720" s="190"/>
      <c r="O3720" s="191"/>
      <c r="P3720" s="213"/>
      <c r="Q3720" s="361"/>
      <c r="R3720" s="215"/>
      <c r="S3720" s="215"/>
      <c r="T3720" s="215"/>
      <c r="U3720" s="251"/>
    </row>
    <row r="3721" spans="1:21" ht="20.100000000000001" customHeight="1">
      <c r="A3721" s="190"/>
      <c r="B3721" s="191"/>
      <c r="C3721" s="191"/>
      <c r="D3721" s="192"/>
      <c r="E3721" s="191"/>
      <c r="F3721" s="193"/>
      <c r="G3721" s="190"/>
      <c r="H3721" s="191"/>
      <c r="I3721" s="191"/>
      <c r="J3721" s="194"/>
      <c r="K3721" s="194"/>
      <c r="L3721" s="191"/>
      <c r="M3721" s="362"/>
      <c r="N3721" s="190"/>
      <c r="O3721" s="191"/>
      <c r="P3721" s="213"/>
      <c r="Q3721" s="361"/>
      <c r="R3721" s="215"/>
      <c r="S3721" s="215"/>
      <c r="T3721" s="215"/>
      <c r="U3721" s="251"/>
    </row>
    <row r="3722" spans="1:21" ht="20.100000000000001" customHeight="1">
      <c r="A3722" s="191"/>
      <c r="B3722" s="191"/>
      <c r="C3722" s="191"/>
      <c r="D3722" s="192"/>
      <c r="E3722" s="191"/>
      <c r="F3722" s="193"/>
      <c r="G3722" s="190"/>
      <c r="H3722" s="191"/>
      <c r="I3722" s="191"/>
      <c r="J3722" s="194"/>
      <c r="K3722" s="194"/>
      <c r="L3722" s="191"/>
      <c r="M3722" s="362"/>
      <c r="N3722" s="190"/>
      <c r="O3722" s="191"/>
      <c r="P3722" s="213"/>
      <c r="Q3722" s="214"/>
      <c r="R3722" s="254"/>
      <c r="S3722" s="254"/>
      <c r="T3722" s="215"/>
      <c r="U3722" s="251"/>
    </row>
    <row r="3723" spans="1:21" ht="20.100000000000001" customHeight="1">
      <c r="A3723" s="190"/>
      <c r="B3723" s="191"/>
      <c r="C3723" s="191"/>
      <c r="D3723" s="192"/>
      <c r="E3723" s="191"/>
      <c r="F3723" s="202"/>
      <c r="G3723" s="190"/>
      <c r="H3723" s="191"/>
      <c r="I3723" s="191"/>
      <c r="J3723" s="194"/>
      <c r="K3723" s="194"/>
      <c r="L3723" s="191"/>
      <c r="M3723" s="362"/>
      <c r="N3723" s="190"/>
      <c r="O3723" s="191"/>
      <c r="P3723" s="213"/>
      <c r="Q3723" s="214"/>
      <c r="R3723" s="254"/>
      <c r="S3723" s="254"/>
      <c r="T3723" s="215"/>
      <c r="U3723" s="328"/>
    </row>
    <row r="3724" spans="1:21" ht="20.100000000000001" customHeight="1">
      <c r="A3724" s="191"/>
      <c r="B3724" s="191"/>
      <c r="C3724" s="191"/>
      <c r="D3724" s="192"/>
      <c r="E3724" s="191"/>
      <c r="F3724" s="235"/>
      <c r="G3724" s="190"/>
      <c r="H3724" s="191"/>
      <c r="I3724" s="191"/>
      <c r="J3724" s="194"/>
      <c r="K3724" s="194"/>
      <c r="L3724" s="191"/>
      <c r="M3724" s="362"/>
      <c r="N3724" s="190"/>
      <c r="O3724" s="191"/>
      <c r="P3724" s="213"/>
      <c r="Q3724" s="214"/>
      <c r="R3724" s="254"/>
      <c r="S3724" s="254"/>
      <c r="T3724" s="215"/>
      <c r="U3724" s="251"/>
    </row>
    <row r="3725" spans="1:21" ht="20.100000000000001" customHeight="1">
      <c r="A3725" s="190"/>
      <c r="B3725" s="191"/>
      <c r="C3725" s="191"/>
      <c r="D3725" s="192"/>
      <c r="E3725" s="191"/>
      <c r="F3725" s="202"/>
      <c r="G3725" s="190"/>
      <c r="H3725" s="191"/>
      <c r="I3725" s="191"/>
      <c r="J3725" s="194"/>
      <c r="K3725" s="194"/>
      <c r="L3725" s="191"/>
      <c r="M3725" s="362"/>
      <c r="N3725" s="190"/>
      <c r="O3725" s="191"/>
      <c r="P3725" s="213"/>
      <c r="Q3725" s="214"/>
      <c r="R3725" s="215"/>
      <c r="S3725" s="215"/>
      <c r="T3725" s="215"/>
      <c r="U3725" s="251"/>
    </row>
    <row r="3726" spans="1:21" ht="20.100000000000001" customHeight="1">
      <c r="A3726" s="191"/>
      <c r="B3726" s="191"/>
      <c r="C3726" s="191"/>
      <c r="D3726" s="192"/>
      <c r="E3726" s="191"/>
      <c r="F3726" s="235"/>
      <c r="G3726" s="190"/>
      <c r="H3726" s="191"/>
      <c r="I3726" s="191"/>
      <c r="J3726" s="194"/>
      <c r="K3726" s="194"/>
      <c r="L3726" s="191"/>
      <c r="M3726" s="362"/>
      <c r="N3726" s="190"/>
      <c r="O3726" s="191"/>
      <c r="P3726" s="213"/>
      <c r="Q3726" s="214"/>
      <c r="R3726" s="215"/>
      <c r="S3726" s="215"/>
      <c r="T3726" s="215"/>
      <c r="U3726" s="328"/>
    </row>
    <row r="3727" spans="1:21" ht="20.100000000000001" customHeight="1">
      <c r="A3727" s="190"/>
      <c r="B3727" s="191"/>
      <c r="C3727" s="191"/>
      <c r="D3727" s="192"/>
      <c r="E3727" s="191"/>
      <c r="F3727" s="202"/>
      <c r="G3727" s="190"/>
      <c r="H3727" s="191"/>
      <c r="I3727" s="191"/>
      <c r="J3727" s="194"/>
      <c r="K3727" s="194"/>
      <c r="L3727" s="191"/>
      <c r="M3727" s="362"/>
      <c r="N3727" s="190"/>
      <c r="O3727" s="191"/>
      <c r="P3727" s="213"/>
      <c r="Q3727" s="361"/>
      <c r="R3727" s="215"/>
      <c r="S3727" s="215"/>
      <c r="T3727" s="215"/>
      <c r="U3727" s="251"/>
    </row>
    <row r="3728" spans="1:21" ht="20.100000000000001" customHeight="1">
      <c r="A3728" s="191"/>
      <c r="B3728" s="191"/>
      <c r="C3728" s="191"/>
      <c r="D3728" s="192"/>
      <c r="E3728" s="191"/>
      <c r="F3728" s="202"/>
      <c r="G3728" s="190"/>
      <c r="H3728" s="191"/>
      <c r="I3728" s="191"/>
      <c r="J3728" s="194"/>
      <c r="K3728" s="194"/>
      <c r="L3728" s="191"/>
      <c r="M3728" s="362"/>
      <c r="N3728" s="190"/>
      <c r="O3728" s="191"/>
      <c r="P3728" s="213"/>
      <c r="Q3728" s="214"/>
      <c r="R3728" s="215"/>
      <c r="S3728" s="215"/>
      <c r="T3728" s="329"/>
      <c r="U3728" s="330"/>
    </row>
    <row r="3729" spans="1:21" ht="20.100000000000001" customHeight="1">
      <c r="A3729" s="190"/>
      <c r="B3729" s="191"/>
      <c r="C3729" s="191"/>
      <c r="D3729" s="192"/>
      <c r="E3729" s="191"/>
      <c r="F3729" s="202"/>
      <c r="G3729" s="190"/>
      <c r="H3729" s="191"/>
      <c r="I3729" s="191"/>
      <c r="J3729" s="194"/>
      <c r="K3729" s="194"/>
      <c r="L3729" s="191"/>
      <c r="M3729" s="362"/>
      <c r="N3729" s="190"/>
      <c r="O3729" s="191"/>
      <c r="P3729" s="213"/>
      <c r="Q3729" s="214"/>
      <c r="R3729" s="215"/>
      <c r="S3729" s="215"/>
      <c r="T3729" s="215"/>
      <c r="U3729" s="251"/>
    </row>
    <row r="3730" spans="1:21" ht="20.100000000000001" customHeight="1">
      <c r="A3730" s="191"/>
      <c r="B3730" s="191"/>
      <c r="C3730" s="191"/>
      <c r="D3730" s="192"/>
      <c r="E3730" s="191"/>
      <c r="F3730" s="193"/>
      <c r="G3730" s="190"/>
      <c r="H3730" s="191"/>
      <c r="I3730" s="191"/>
      <c r="J3730" s="194"/>
      <c r="K3730" s="194"/>
      <c r="L3730" s="191"/>
      <c r="M3730" s="362"/>
      <c r="N3730" s="190"/>
      <c r="O3730" s="191"/>
      <c r="P3730" s="213"/>
      <c r="Q3730" s="214"/>
      <c r="R3730" s="215"/>
      <c r="S3730" s="215"/>
      <c r="T3730" s="254"/>
      <c r="U3730" s="328"/>
    </row>
    <row r="3731" spans="1:21" ht="20.100000000000001" customHeight="1">
      <c r="A3731" s="190"/>
      <c r="B3731" s="191"/>
      <c r="C3731" s="191"/>
      <c r="D3731" s="192"/>
      <c r="E3731" s="191"/>
      <c r="F3731" s="202"/>
      <c r="G3731" s="190"/>
      <c r="H3731" s="191"/>
      <c r="I3731" s="191"/>
      <c r="J3731" s="194"/>
      <c r="K3731" s="194"/>
      <c r="L3731" s="191"/>
      <c r="M3731" s="362"/>
      <c r="N3731" s="190"/>
      <c r="O3731" s="191"/>
      <c r="P3731" s="213"/>
      <c r="Q3731" s="361"/>
      <c r="R3731" s="254"/>
      <c r="S3731" s="254"/>
      <c r="T3731" s="216"/>
      <c r="U3731" s="313"/>
    </row>
    <row r="3732" spans="1:21" ht="20.100000000000001" customHeight="1">
      <c r="A3732" s="191"/>
      <c r="B3732" s="191"/>
      <c r="C3732" s="191"/>
      <c r="D3732" s="192"/>
      <c r="E3732" s="191"/>
      <c r="F3732" s="202"/>
      <c r="G3732" s="190"/>
      <c r="H3732" s="191"/>
      <c r="I3732" s="191"/>
      <c r="J3732" s="194"/>
      <c r="K3732" s="194"/>
      <c r="L3732" s="191"/>
      <c r="M3732" s="362"/>
      <c r="N3732" s="190"/>
      <c r="O3732" s="191"/>
      <c r="P3732" s="213"/>
      <c r="Q3732" s="361"/>
      <c r="R3732" s="215"/>
      <c r="S3732" s="215"/>
      <c r="T3732" s="216"/>
      <c r="U3732" s="255"/>
    </row>
    <row r="3733" spans="1:21" ht="20.100000000000001" customHeight="1">
      <c r="A3733" s="190"/>
      <c r="B3733" s="191"/>
      <c r="C3733" s="191"/>
      <c r="D3733" s="192"/>
      <c r="E3733" s="191"/>
      <c r="F3733" s="202"/>
      <c r="G3733" s="190"/>
      <c r="H3733" s="191"/>
      <c r="I3733" s="191"/>
      <c r="J3733" s="194"/>
      <c r="K3733" s="194"/>
      <c r="L3733" s="191"/>
      <c r="M3733" s="362"/>
      <c r="N3733" s="190"/>
      <c r="O3733" s="191"/>
      <c r="P3733" s="213"/>
      <c r="Q3733" s="214"/>
      <c r="R3733" s="215"/>
      <c r="S3733" s="215"/>
      <c r="T3733" s="216"/>
      <c r="U3733" s="255"/>
    </row>
    <row r="3734" spans="1:21" ht="20.100000000000001" customHeight="1">
      <c r="A3734" s="191"/>
      <c r="B3734" s="191"/>
      <c r="C3734" s="240"/>
      <c r="D3734" s="192"/>
      <c r="E3734" s="191"/>
      <c r="F3734" s="202"/>
      <c r="G3734" s="190"/>
      <c r="H3734" s="191"/>
      <c r="I3734" s="191"/>
      <c r="J3734" s="194"/>
      <c r="K3734" s="194"/>
      <c r="L3734" s="191"/>
      <c r="M3734" s="362"/>
      <c r="N3734" s="190"/>
      <c r="O3734" s="191"/>
      <c r="P3734" s="213"/>
      <c r="Q3734" s="214"/>
      <c r="R3734" s="215"/>
      <c r="S3734" s="215"/>
      <c r="T3734" s="215"/>
      <c r="U3734" s="251"/>
    </row>
    <row r="3735" spans="1:21" ht="20.100000000000001" customHeight="1">
      <c r="A3735" s="190"/>
      <c r="B3735" s="191"/>
      <c r="C3735" s="191"/>
      <c r="D3735" s="192"/>
      <c r="E3735" s="191"/>
      <c r="F3735" s="202"/>
      <c r="G3735" s="190"/>
      <c r="H3735" s="191"/>
      <c r="I3735" s="191"/>
      <c r="J3735" s="194"/>
      <c r="K3735" s="194"/>
      <c r="L3735" s="191"/>
      <c r="M3735" s="362"/>
      <c r="N3735" s="190"/>
      <c r="O3735" s="191"/>
      <c r="P3735" s="213"/>
      <c r="Q3735" s="214"/>
      <c r="R3735" s="215"/>
      <c r="S3735" s="215"/>
      <c r="T3735" s="215"/>
      <c r="U3735" s="328"/>
    </row>
    <row r="3736" spans="1:21" ht="20.100000000000001" customHeight="1">
      <c r="A3736" s="191"/>
      <c r="B3736" s="191"/>
      <c r="C3736" s="191"/>
      <c r="D3736" s="192"/>
      <c r="E3736" s="191"/>
      <c r="F3736" s="202"/>
      <c r="G3736" s="190"/>
      <c r="H3736" s="191"/>
      <c r="I3736" s="191"/>
      <c r="J3736" s="194"/>
      <c r="K3736" s="194"/>
      <c r="L3736" s="191"/>
      <c r="M3736" s="362"/>
      <c r="N3736" s="190"/>
      <c r="O3736" s="191"/>
      <c r="P3736" s="213"/>
      <c r="Q3736" s="214"/>
      <c r="R3736" s="215"/>
      <c r="S3736" s="215"/>
      <c r="T3736" s="216"/>
      <c r="U3736" s="255"/>
    </row>
    <row r="3737" spans="1:21" ht="20.100000000000001" customHeight="1">
      <c r="A3737" s="190"/>
      <c r="B3737" s="191"/>
      <c r="C3737" s="191"/>
      <c r="D3737" s="192"/>
      <c r="E3737" s="191"/>
      <c r="F3737" s="202"/>
      <c r="G3737" s="190"/>
      <c r="H3737" s="191"/>
      <c r="I3737" s="191"/>
      <c r="J3737" s="194"/>
      <c r="K3737" s="194"/>
      <c r="L3737" s="191"/>
      <c r="M3737" s="362"/>
      <c r="N3737" s="190"/>
      <c r="O3737" s="191"/>
      <c r="P3737" s="213"/>
      <c r="Q3737" s="214"/>
      <c r="R3737" s="215"/>
      <c r="S3737" s="215"/>
      <c r="T3737" s="219"/>
      <c r="U3737" s="242"/>
    </row>
    <row r="3738" spans="1:21" ht="20.100000000000001" customHeight="1">
      <c r="A3738" s="191"/>
      <c r="B3738" s="191"/>
      <c r="C3738" s="191"/>
      <c r="D3738" s="192"/>
      <c r="E3738" s="191"/>
      <c r="F3738" s="202"/>
      <c r="G3738" s="190"/>
      <c r="H3738" s="191"/>
      <c r="I3738" s="191"/>
      <c r="J3738" s="194"/>
      <c r="K3738" s="194"/>
      <c r="L3738" s="191"/>
      <c r="M3738" s="362"/>
      <c r="N3738" s="190"/>
      <c r="O3738" s="191"/>
      <c r="P3738" s="213"/>
      <c r="Q3738" s="214"/>
      <c r="R3738" s="215"/>
      <c r="S3738" s="215"/>
      <c r="T3738" s="215"/>
      <c r="U3738" s="217"/>
    </row>
    <row r="3739" spans="1:21" ht="20.100000000000001" customHeight="1">
      <c r="A3739" s="190"/>
      <c r="B3739" s="191"/>
      <c r="C3739" s="191"/>
      <c r="D3739" s="192"/>
      <c r="E3739" s="191"/>
      <c r="F3739" s="193"/>
      <c r="G3739" s="190"/>
      <c r="H3739" s="191"/>
      <c r="I3739" s="191"/>
      <c r="J3739" s="194"/>
      <c r="K3739" s="194"/>
      <c r="L3739" s="191"/>
      <c r="M3739" s="362"/>
      <c r="N3739" s="190"/>
      <c r="O3739" s="191"/>
      <c r="P3739" s="213"/>
      <c r="Q3739" s="214"/>
      <c r="R3739" s="215"/>
      <c r="S3739" s="215"/>
      <c r="T3739" s="215"/>
      <c r="U3739" s="251"/>
    </row>
    <row r="3740" spans="1:21" ht="20.100000000000001" customHeight="1">
      <c r="A3740" s="191"/>
      <c r="B3740" s="191"/>
      <c r="C3740" s="240"/>
      <c r="D3740" s="192"/>
      <c r="E3740" s="191"/>
      <c r="F3740" s="202"/>
      <c r="G3740" s="190"/>
      <c r="H3740" s="191"/>
      <c r="I3740" s="191"/>
      <c r="J3740" s="194"/>
      <c r="K3740" s="194"/>
      <c r="L3740" s="191"/>
      <c r="M3740" s="362"/>
      <c r="N3740" s="190"/>
      <c r="O3740" s="191"/>
      <c r="P3740" s="196"/>
      <c r="Q3740" s="197"/>
      <c r="R3740" s="226"/>
      <c r="S3740" s="227"/>
      <c r="T3740" s="241"/>
      <c r="U3740" s="242"/>
    </row>
    <row r="3741" spans="1:21" ht="20.100000000000001" customHeight="1">
      <c r="A3741" s="190"/>
      <c r="B3741" s="191"/>
      <c r="C3741" s="191"/>
      <c r="D3741" s="192"/>
      <c r="E3741" s="191"/>
      <c r="F3741" s="202"/>
      <c r="G3741" s="190"/>
      <c r="H3741" s="191"/>
      <c r="I3741" s="191"/>
      <c r="J3741" s="194"/>
      <c r="K3741" s="194"/>
      <c r="L3741" s="191"/>
      <c r="M3741" s="362"/>
      <c r="N3741" s="190"/>
      <c r="O3741" s="191"/>
      <c r="P3741" s="213"/>
      <c r="Q3741" s="214"/>
      <c r="R3741" s="215"/>
      <c r="S3741" s="215"/>
      <c r="T3741" s="216"/>
      <c r="U3741" s="217"/>
    </row>
    <row r="3742" spans="1:21" ht="20.100000000000001" customHeight="1">
      <c r="A3742" s="191"/>
      <c r="B3742" s="191"/>
      <c r="C3742" s="191"/>
      <c r="D3742" s="192"/>
      <c r="E3742" s="191"/>
      <c r="F3742" s="202"/>
      <c r="G3742" s="190"/>
      <c r="H3742" s="191"/>
      <c r="I3742" s="191"/>
      <c r="J3742" s="194"/>
      <c r="K3742" s="194"/>
      <c r="L3742" s="191"/>
      <c r="M3742" s="362"/>
      <c r="N3742" s="190"/>
      <c r="O3742" s="191"/>
      <c r="P3742" s="213"/>
      <c r="Q3742" s="214"/>
      <c r="R3742" s="215"/>
      <c r="S3742" s="215"/>
      <c r="T3742" s="216"/>
      <c r="U3742" s="255"/>
    </row>
    <row r="3743" spans="1:21" ht="20.100000000000001" customHeight="1">
      <c r="A3743" s="190"/>
      <c r="B3743" s="191"/>
      <c r="C3743" s="191"/>
      <c r="D3743" s="192"/>
      <c r="E3743" s="191"/>
      <c r="F3743" s="202"/>
      <c r="G3743" s="190"/>
      <c r="H3743" s="191"/>
      <c r="I3743" s="191"/>
      <c r="J3743" s="194"/>
      <c r="K3743" s="194"/>
      <c r="L3743" s="191"/>
      <c r="M3743" s="362"/>
      <c r="N3743" s="190"/>
      <c r="O3743" s="191"/>
      <c r="P3743" s="213"/>
      <c r="Q3743" s="214"/>
      <c r="R3743" s="226"/>
      <c r="S3743" s="227"/>
      <c r="T3743" s="215"/>
      <c r="U3743" s="251"/>
    </row>
    <row r="3744" spans="1:21" ht="20.100000000000001" customHeight="1">
      <c r="A3744" s="191"/>
      <c r="B3744" s="191"/>
      <c r="C3744" s="191"/>
      <c r="D3744" s="192"/>
      <c r="E3744" s="191"/>
      <c r="F3744" s="202"/>
      <c r="G3744" s="190"/>
      <c r="H3744" s="191"/>
      <c r="I3744" s="191"/>
      <c r="J3744" s="194"/>
      <c r="K3744" s="194"/>
      <c r="L3744" s="191"/>
      <c r="M3744" s="362"/>
      <c r="N3744" s="190"/>
      <c r="O3744" s="191"/>
      <c r="P3744" s="213"/>
      <c r="Q3744" s="214"/>
      <c r="R3744" s="226"/>
      <c r="S3744" s="227"/>
      <c r="T3744" s="216"/>
      <c r="U3744" s="272"/>
    </row>
    <row r="3745" spans="1:21" ht="20.100000000000001" customHeight="1">
      <c r="A3745" s="190"/>
      <c r="B3745" s="191"/>
      <c r="C3745" s="191"/>
      <c r="D3745" s="192"/>
      <c r="E3745" s="191"/>
      <c r="F3745" s="193"/>
      <c r="G3745" s="190"/>
      <c r="H3745" s="191"/>
      <c r="I3745" s="191"/>
      <c r="J3745" s="194"/>
      <c r="K3745" s="194"/>
      <c r="L3745" s="191"/>
      <c r="M3745" s="362"/>
      <c r="N3745" s="190"/>
      <c r="O3745" s="191"/>
      <c r="P3745" s="213"/>
      <c r="Q3745" s="214"/>
      <c r="R3745" s="215"/>
      <c r="S3745" s="215"/>
      <c r="T3745" s="216"/>
      <c r="U3745" s="217"/>
    </row>
    <row r="3746" spans="1:21" ht="20.100000000000001" customHeight="1">
      <c r="A3746" s="191"/>
      <c r="B3746" s="191"/>
      <c r="C3746" s="191"/>
      <c r="D3746" s="192"/>
      <c r="E3746" s="191"/>
      <c r="F3746" s="202"/>
      <c r="G3746" s="190"/>
      <c r="H3746" s="191"/>
      <c r="I3746" s="191"/>
      <c r="J3746" s="194"/>
      <c r="K3746" s="194"/>
      <c r="L3746" s="191"/>
      <c r="M3746" s="362"/>
      <c r="N3746" s="190"/>
      <c r="O3746" s="191"/>
      <c r="P3746" s="213"/>
      <c r="Q3746" s="214"/>
      <c r="R3746" s="215"/>
      <c r="S3746" s="215"/>
      <c r="T3746" s="219"/>
      <c r="U3746" s="242"/>
    </row>
    <row r="3747" spans="1:21" ht="20.100000000000001" customHeight="1">
      <c r="A3747" s="190"/>
      <c r="B3747" s="190"/>
      <c r="C3747" s="190"/>
      <c r="D3747" s="228"/>
      <c r="E3747" s="190"/>
      <c r="F3747" s="235"/>
      <c r="G3747" s="190"/>
      <c r="H3747" s="190"/>
      <c r="I3747" s="191"/>
      <c r="J3747" s="230"/>
      <c r="K3747" s="194"/>
      <c r="L3747" s="191"/>
      <c r="M3747" s="190"/>
      <c r="N3747" s="190"/>
      <c r="O3747" s="191"/>
      <c r="P3747" s="213"/>
      <c r="Q3747" s="214"/>
      <c r="R3747" s="215"/>
      <c r="S3747" s="215"/>
      <c r="T3747" s="219"/>
      <c r="U3747" s="242"/>
    </row>
    <row r="3748" spans="1:21" ht="20.100000000000001" customHeight="1">
      <c r="A3748" s="191"/>
      <c r="B3748" s="190"/>
      <c r="C3748" s="190"/>
      <c r="D3748" s="228"/>
      <c r="E3748" s="190"/>
      <c r="F3748" s="202"/>
      <c r="G3748" s="190"/>
      <c r="H3748" s="190"/>
      <c r="I3748" s="191"/>
      <c r="J3748" s="230"/>
      <c r="K3748" s="194"/>
      <c r="L3748" s="191"/>
      <c r="M3748" s="190"/>
      <c r="N3748" s="190"/>
      <c r="O3748" s="191"/>
      <c r="P3748" s="213"/>
      <c r="Q3748" s="214"/>
      <c r="R3748" s="254"/>
      <c r="S3748" s="254"/>
      <c r="T3748" s="219"/>
      <c r="U3748" s="242"/>
    </row>
    <row r="3749" spans="1:21" ht="20.100000000000001" customHeight="1">
      <c r="A3749" s="190"/>
      <c r="B3749" s="190"/>
      <c r="C3749" s="240"/>
      <c r="D3749" s="228"/>
      <c r="E3749" s="190"/>
      <c r="F3749" s="229"/>
      <c r="G3749" s="190"/>
      <c r="H3749" s="190"/>
      <c r="I3749" s="191"/>
      <c r="J3749" s="230"/>
      <c r="K3749" s="194"/>
      <c r="L3749" s="191"/>
      <c r="M3749" s="190"/>
      <c r="N3749" s="190"/>
      <c r="O3749" s="191"/>
      <c r="P3749" s="213"/>
      <c r="Q3749" s="361"/>
      <c r="R3749" s="215"/>
      <c r="S3749" s="215"/>
      <c r="T3749" s="219"/>
      <c r="U3749" s="242"/>
    </row>
    <row r="3750" spans="1:21" ht="20.100000000000001" customHeight="1">
      <c r="A3750" s="191"/>
      <c r="B3750" s="190"/>
      <c r="C3750" s="240"/>
      <c r="D3750" s="228"/>
      <c r="E3750" s="190"/>
      <c r="F3750" s="229"/>
      <c r="G3750" s="190"/>
      <c r="H3750" s="190"/>
      <c r="I3750" s="191"/>
      <c r="J3750" s="230"/>
      <c r="K3750" s="194"/>
      <c r="L3750" s="191"/>
      <c r="M3750" s="190"/>
      <c r="N3750" s="190"/>
      <c r="O3750" s="191"/>
      <c r="P3750" s="213"/>
      <c r="Q3750" s="214"/>
      <c r="R3750" s="215"/>
      <c r="S3750" s="215"/>
      <c r="T3750" s="216"/>
      <c r="U3750" s="242"/>
    </row>
    <row r="3751" spans="1:21" ht="20.100000000000001" customHeight="1">
      <c r="A3751" s="190"/>
      <c r="B3751" s="190"/>
      <c r="C3751" s="240"/>
      <c r="D3751" s="228"/>
      <c r="E3751" s="190"/>
      <c r="F3751" s="202"/>
      <c r="G3751" s="190"/>
      <c r="H3751" s="190"/>
      <c r="I3751" s="191"/>
      <c r="J3751" s="230"/>
      <c r="K3751" s="194"/>
      <c r="L3751" s="191"/>
      <c r="M3751" s="190"/>
      <c r="N3751" s="190"/>
      <c r="O3751" s="191"/>
      <c r="P3751" s="213"/>
      <c r="Q3751" s="214"/>
      <c r="R3751" s="215"/>
      <c r="S3751" s="215"/>
      <c r="T3751" s="216"/>
      <c r="U3751" s="217"/>
    </row>
    <row r="3752" spans="1:21" ht="20.100000000000001" customHeight="1">
      <c r="A3752" s="191"/>
      <c r="B3752" s="192"/>
      <c r="C3752" s="192"/>
      <c r="D3752" s="192"/>
      <c r="E3752" s="190"/>
      <c r="F3752" s="235"/>
      <c r="G3752" s="190"/>
      <c r="H3752" s="192"/>
      <c r="I3752" s="191"/>
      <c r="J3752" s="250"/>
      <c r="K3752" s="194"/>
      <c r="L3752" s="191"/>
      <c r="M3752" s="362"/>
      <c r="N3752" s="190"/>
      <c r="O3752" s="191"/>
      <c r="P3752" s="213"/>
      <c r="Q3752" s="214"/>
      <c r="R3752" s="215"/>
      <c r="S3752" s="215"/>
      <c r="T3752" s="215"/>
      <c r="U3752" s="251"/>
    </row>
    <row r="3753" spans="1:21" ht="20.100000000000001" customHeight="1">
      <c r="A3753" s="190"/>
      <c r="B3753" s="191"/>
      <c r="C3753" s="191"/>
      <c r="D3753" s="192"/>
      <c r="E3753" s="190"/>
      <c r="F3753" s="232"/>
      <c r="G3753" s="190"/>
      <c r="H3753" s="191"/>
      <c r="I3753" s="191"/>
      <c r="J3753" s="194"/>
      <c r="K3753" s="194"/>
      <c r="L3753" s="191"/>
      <c r="M3753" s="362"/>
      <c r="N3753" s="190"/>
      <c r="O3753" s="191"/>
      <c r="P3753" s="213"/>
      <c r="Q3753" s="361"/>
      <c r="R3753" s="215"/>
      <c r="S3753" s="215"/>
      <c r="T3753" s="215"/>
      <c r="U3753" s="251"/>
    </row>
    <row r="3754" spans="1:21" ht="20.100000000000001" customHeight="1">
      <c r="A3754" s="191"/>
      <c r="B3754" s="191"/>
      <c r="C3754" s="191"/>
      <c r="D3754" s="192"/>
      <c r="E3754" s="190"/>
      <c r="F3754" s="235"/>
      <c r="G3754" s="190"/>
      <c r="H3754" s="191"/>
      <c r="I3754" s="191"/>
      <c r="J3754" s="194"/>
      <c r="K3754" s="194"/>
      <c r="L3754" s="191"/>
      <c r="M3754" s="362"/>
      <c r="N3754" s="190"/>
      <c r="O3754" s="191"/>
      <c r="P3754" s="213"/>
      <c r="Q3754" s="214"/>
      <c r="R3754" s="215"/>
      <c r="S3754" s="215"/>
      <c r="T3754" s="215"/>
      <c r="U3754" s="252"/>
    </row>
    <row r="3755" spans="1:21" ht="20.100000000000001" customHeight="1">
      <c r="A3755" s="190"/>
      <c r="B3755" s="191"/>
      <c r="C3755" s="191"/>
      <c r="D3755" s="192"/>
      <c r="E3755" s="191"/>
      <c r="F3755" s="235"/>
      <c r="G3755" s="190"/>
      <c r="H3755" s="191"/>
      <c r="I3755" s="191"/>
      <c r="J3755" s="194"/>
      <c r="K3755" s="194"/>
      <c r="L3755" s="191"/>
      <c r="M3755" s="362"/>
      <c r="N3755" s="190"/>
      <c r="O3755" s="191"/>
      <c r="P3755" s="213"/>
      <c r="Q3755" s="214"/>
      <c r="R3755" s="215"/>
      <c r="S3755" s="215"/>
      <c r="T3755" s="215"/>
      <c r="U3755" s="251"/>
    </row>
    <row r="3756" spans="1:21" ht="20.100000000000001" customHeight="1">
      <c r="A3756" s="191"/>
      <c r="B3756" s="191"/>
      <c r="C3756" s="191"/>
      <c r="D3756" s="192"/>
      <c r="E3756" s="190"/>
      <c r="F3756" s="235"/>
      <c r="G3756" s="190"/>
      <c r="H3756" s="191"/>
      <c r="I3756" s="191"/>
      <c r="J3756" s="194"/>
      <c r="K3756" s="194"/>
      <c r="L3756" s="191"/>
      <c r="M3756" s="362"/>
      <c r="N3756" s="190"/>
      <c r="O3756" s="191"/>
      <c r="P3756" s="213"/>
      <c r="Q3756" s="214"/>
      <c r="R3756" s="215"/>
      <c r="S3756" s="215"/>
      <c r="T3756" s="215"/>
      <c r="U3756" s="251"/>
    </row>
    <row r="3757" spans="1:21" ht="20.100000000000001" customHeight="1">
      <c r="A3757" s="190"/>
      <c r="B3757" s="191"/>
      <c r="C3757" s="191"/>
      <c r="D3757" s="192"/>
      <c r="E3757" s="190"/>
      <c r="F3757" s="235"/>
      <c r="G3757" s="190"/>
      <c r="H3757" s="191"/>
      <c r="I3757" s="191"/>
      <c r="J3757" s="194"/>
      <c r="K3757" s="194"/>
      <c r="L3757" s="191"/>
      <c r="M3757" s="362"/>
      <c r="N3757" s="190"/>
      <c r="O3757" s="191"/>
      <c r="P3757" s="213"/>
      <c r="Q3757" s="214"/>
      <c r="R3757" s="254"/>
      <c r="S3757" s="254"/>
      <c r="T3757" s="329"/>
      <c r="U3757" s="330"/>
    </row>
    <row r="3758" spans="1:21" ht="20.100000000000001" customHeight="1">
      <c r="A3758" s="191"/>
      <c r="B3758" s="191"/>
      <c r="C3758" s="191"/>
      <c r="D3758" s="192"/>
      <c r="E3758" s="191"/>
      <c r="F3758" s="202"/>
      <c r="G3758" s="190"/>
      <c r="H3758" s="191"/>
      <c r="I3758" s="191"/>
      <c r="J3758" s="194"/>
      <c r="K3758" s="194"/>
      <c r="L3758" s="191"/>
      <c r="M3758" s="362"/>
      <c r="N3758" s="190"/>
      <c r="O3758" s="191"/>
      <c r="P3758" s="213"/>
      <c r="Q3758" s="214"/>
      <c r="R3758" s="215"/>
      <c r="S3758" s="215"/>
      <c r="T3758" s="219"/>
      <c r="U3758" s="276"/>
    </row>
    <row r="3759" spans="1:21" ht="20.100000000000001" customHeight="1">
      <c r="A3759" s="190"/>
      <c r="B3759" s="191"/>
      <c r="C3759" s="191"/>
      <c r="D3759" s="192"/>
      <c r="E3759" s="190"/>
      <c r="F3759" s="202"/>
      <c r="G3759" s="190"/>
      <c r="H3759" s="191"/>
      <c r="I3759" s="191"/>
      <c r="J3759" s="194"/>
      <c r="K3759" s="194"/>
      <c r="L3759" s="191"/>
      <c r="M3759" s="362"/>
      <c r="N3759" s="190"/>
      <c r="O3759" s="191"/>
      <c r="P3759" s="213"/>
      <c r="Q3759" s="214"/>
      <c r="R3759" s="254"/>
      <c r="S3759" s="254"/>
      <c r="T3759" s="215"/>
      <c r="U3759" s="251"/>
    </row>
    <row r="3760" spans="1:21" ht="20.100000000000001" customHeight="1">
      <c r="A3760" s="191"/>
      <c r="B3760" s="191"/>
      <c r="C3760" s="191"/>
      <c r="D3760" s="192"/>
      <c r="E3760" s="190"/>
      <c r="F3760" s="202"/>
      <c r="G3760" s="190"/>
      <c r="H3760" s="191"/>
      <c r="I3760" s="191"/>
      <c r="J3760" s="194"/>
      <c r="K3760" s="194"/>
      <c r="L3760" s="191"/>
      <c r="M3760" s="362"/>
      <c r="N3760" s="190"/>
      <c r="O3760" s="191"/>
      <c r="P3760" s="213"/>
      <c r="Q3760" s="214"/>
      <c r="R3760" s="254"/>
      <c r="S3760" s="254"/>
      <c r="T3760" s="329"/>
      <c r="U3760" s="330"/>
    </row>
    <row r="3761" spans="1:21" ht="20.100000000000001" customHeight="1">
      <c r="A3761" s="190"/>
      <c r="B3761" s="191"/>
      <c r="C3761" s="191"/>
      <c r="D3761" s="192"/>
      <c r="E3761" s="190"/>
      <c r="F3761" s="232"/>
      <c r="G3761" s="190"/>
      <c r="H3761" s="191"/>
      <c r="I3761" s="191"/>
      <c r="J3761" s="194"/>
      <c r="K3761" s="194"/>
      <c r="L3761" s="191"/>
      <c r="M3761" s="362"/>
      <c r="N3761" s="190"/>
      <c r="O3761" s="191"/>
      <c r="P3761" s="213"/>
      <c r="Q3761" s="214"/>
      <c r="R3761" s="215"/>
      <c r="S3761" s="215"/>
      <c r="T3761" s="329"/>
      <c r="U3761" s="330"/>
    </row>
    <row r="3762" spans="1:21" ht="20.100000000000001" customHeight="1">
      <c r="A3762" s="191"/>
      <c r="B3762" s="191"/>
      <c r="C3762" s="191"/>
      <c r="D3762" s="192"/>
      <c r="E3762" s="190"/>
      <c r="F3762" s="202"/>
      <c r="G3762" s="190"/>
      <c r="H3762" s="191"/>
      <c r="I3762" s="191"/>
      <c r="J3762" s="194"/>
      <c r="K3762" s="194"/>
      <c r="L3762" s="191"/>
      <c r="M3762" s="362"/>
      <c r="N3762" s="190"/>
      <c r="O3762" s="191"/>
      <c r="P3762" s="213"/>
      <c r="Q3762" s="214"/>
      <c r="R3762" s="215"/>
      <c r="S3762" s="215"/>
      <c r="T3762" s="215"/>
      <c r="U3762" s="251"/>
    </row>
    <row r="3763" spans="1:21" ht="20.100000000000001" customHeight="1">
      <c r="A3763" s="190"/>
      <c r="B3763" s="191"/>
      <c r="C3763" s="191"/>
      <c r="D3763" s="192"/>
      <c r="E3763" s="190"/>
      <c r="F3763" s="202"/>
      <c r="G3763" s="190"/>
      <c r="H3763" s="191"/>
      <c r="I3763" s="191"/>
      <c r="J3763" s="194"/>
      <c r="K3763" s="194"/>
      <c r="L3763" s="191"/>
      <c r="M3763" s="362"/>
      <c r="N3763" s="190"/>
      <c r="O3763" s="191"/>
      <c r="P3763" s="213"/>
      <c r="Q3763" s="214"/>
      <c r="R3763" s="226"/>
      <c r="S3763" s="227"/>
      <c r="T3763" s="219"/>
      <c r="U3763" s="242"/>
    </row>
    <row r="3764" spans="1:21" ht="20.100000000000001" customHeight="1">
      <c r="A3764" s="191"/>
      <c r="B3764" s="191"/>
      <c r="C3764" s="191"/>
      <c r="D3764" s="192"/>
      <c r="E3764" s="190"/>
      <c r="F3764" s="235"/>
      <c r="G3764" s="190"/>
      <c r="H3764" s="191"/>
      <c r="I3764" s="191"/>
      <c r="J3764" s="194"/>
      <c r="K3764" s="194"/>
      <c r="L3764" s="191"/>
      <c r="M3764" s="362"/>
      <c r="N3764" s="190"/>
      <c r="O3764" s="191"/>
      <c r="P3764" s="213"/>
      <c r="Q3764" s="214"/>
      <c r="R3764" s="203"/>
      <c r="S3764" s="211"/>
      <c r="T3764" s="200"/>
      <c r="U3764" s="201"/>
    </row>
    <row r="3765" spans="1:21" ht="20.100000000000001" customHeight="1">
      <c r="A3765" s="190"/>
      <c r="B3765" s="191"/>
      <c r="C3765" s="191"/>
      <c r="D3765" s="192"/>
      <c r="E3765" s="190"/>
      <c r="F3765" s="202"/>
      <c r="G3765" s="190"/>
      <c r="H3765" s="191"/>
      <c r="I3765" s="191"/>
      <c r="J3765" s="194"/>
      <c r="K3765" s="194"/>
      <c r="L3765" s="191"/>
      <c r="M3765" s="362"/>
      <c r="N3765" s="190"/>
      <c r="O3765" s="191"/>
      <c r="P3765" s="213"/>
      <c r="Q3765" s="361"/>
      <c r="R3765" s="215"/>
      <c r="S3765" s="215"/>
      <c r="T3765" s="254"/>
      <c r="U3765" s="251"/>
    </row>
    <row r="3766" spans="1:21" ht="20.100000000000001" customHeight="1">
      <c r="A3766" s="191"/>
      <c r="B3766" s="191"/>
      <c r="C3766" s="191"/>
      <c r="D3766" s="192"/>
      <c r="E3766" s="190"/>
      <c r="F3766" s="202"/>
      <c r="G3766" s="190"/>
      <c r="H3766" s="191"/>
      <c r="I3766" s="191"/>
      <c r="J3766" s="194"/>
      <c r="K3766" s="194"/>
      <c r="L3766" s="191"/>
      <c r="M3766" s="362"/>
      <c r="N3766" s="190"/>
      <c r="O3766" s="191"/>
      <c r="P3766" s="213"/>
      <c r="Q3766" s="361"/>
      <c r="R3766" s="215"/>
      <c r="S3766" s="215"/>
      <c r="T3766" s="254"/>
      <c r="U3766" s="251"/>
    </row>
    <row r="3767" spans="1:21" ht="20.100000000000001" customHeight="1">
      <c r="A3767" s="190"/>
      <c r="B3767" s="191"/>
      <c r="C3767" s="191"/>
      <c r="D3767" s="192"/>
      <c r="E3767" s="190"/>
      <c r="F3767" s="202"/>
      <c r="G3767" s="190"/>
      <c r="H3767" s="191"/>
      <c r="I3767" s="191"/>
      <c r="J3767" s="194"/>
      <c r="K3767" s="194"/>
      <c r="L3767" s="191"/>
      <c r="M3767" s="362"/>
      <c r="N3767" s="190"/>
      <c r="O3767" s="191"/>
      <c r="P3767" s="213"/>
      <c r="Q3767" s="214"/>
      <c r="R3767" s="215"/>
      <c r="S3767" s="215"/>
      <c r="T3767" s="285"/>
      <c r="U3767" s="251"/>
    </row>
    <row r="3768" spans="1:21" ht="20.100000000000001" customHeight="1">
      <c r="A3768" s="191"/>
      <c r="B3768" s="191"/>
      <c r="C3768" s="191"/>
      <c r="D3768" s="192"/>
      <c r="E3768" s="190"/>
      <c r="F3768" s="232"/>
      <c r="G3768" s="190"/>
      <c r="H3768" s="191"/>
      <c r="I3768" s="191"/>
      <c r="J3768" s="194"/>
      <c r="K3768" s="194"/>
      <c r="L3768" s="191"/>
      <c r="M3768" s="362"/>
      <c r="N3768" s="190"/>
      <c r="O3768" s="191"/>
      <c r="P3768" s="213"/>
      <c r="Q3768" s="214"/>
      <c r="R3768" s="215"/>
      <c r="S3768" s="215"/>
      <c r="T3768" s="215"/>
      <c r="U3768" s="251"/>
    </row>
    <row r="3769" spans="1:21" ht="20.100000000000001" customHeight="1">
      <c r="A3769" s="190"/>
      <c r="B3769" s="191"/>
      <c r="C3769" s="191"/>
      <c r="D3769" s="192"/>
      <c r="E3769" s="190"/>
      <c r="F3769" s="202"/>
      <c r="G3769" s="190"/>
      <c r="H3769" s="191"/>
      <c r="I3769" s="191"/>
      <c r="J3769" s="194"/>
      <c r="K3769" s="194"/>
      <c r="L3769" s="191"/>
      <c r="M3769" s="362"/>
      <c r="N3769" s="190"/>
      <c r="O3769" s="191"/>
      <c r="P3769" s="213"/>
      <c r="Q3769" s="214"/>
      <c r="R3769" s="215"/>
      <c r="S3769" s="215"/>
      <c r="T3769" s="215"/>
      <c r="U3769" s="251"/>
    </row>
    <row r="3770" spans="1:21" ht="20.100000000000001" customHeight="1">
      <c r="A3770" s="191"/>
      <c r="B3770" s="191"/>
      <c r="C3770" s="191"/>
      <c r="D3770" s="192"/>
      <c r="E3770" s="190"/>
      <c r="F3770" s="202"/>
      <c r="G3770" s="190"/>
      <c r="H3770" s="191"/>
      <c r="I3770" s="191"/>
      <c r="J3770" s="194"/>
      <c r="K3770" s="194"/>
      <c r="L3770" s="191"/>
      <c r="M3770" s="362"/>
      <c r="N3770" s="190"/>
      <c r="O3770" s="191"/>
      <c r="P3770" s="213"/>
      <c r="Q3770" s="214"/>
      <c r="R3770" s="215"/>
      <c r="S3770" s="215"/>
      <c r="T3770" s="216"/>
      <c r="U3770" s="255"/>
    </row>
    <row r="3771" spans="1:21" ht="20.100000000000001" customHeight="1">
      <c r="A3771" s="190"/>
      <c r="B3771" s="191"/>
      <c r="C3771" s="191"/>
      <c r="D3771" s="192"/>
      <c r="E3771" s="190"/>
      <c r="F3771" s="202"/>
      <c r="G3771" s="190"/>
      <c r="H3771" s="191"/>
      <c r="I3771" s="191"/>
      <c r="J3771" s="194"/>
      <c r="K3771" s="194"/>
      <c r="L3771" s="191"/>
      <c r="M3771" s="362"/>
      <c r="N3771" s="190"/>
      <c r="O3771" s="191"/>
      <c r="P3771" s="196"/>
      <c r="Q3771" s="197"/>
      <c r="R3771" s="286"/>
      <c r="S3771" s="204"/>
      <c r="T3771" s="219"/>
      <c r="U3771" s="201"/>
    </row>
    <row r="3772" spans="1:21" ht="20.100000000000001" customHeight="1">
      <c r="A3772" s="191"/>
      <c r="B3772" s="191"/>
      <c r="C3772" s="191"/>
      <c r="D3772" s="192"/>
      <c r="E3772" s="190"/>
      <c r="F3772" s="202"/>
      <c r="G3772" s="190"/>
      <c r="H3772" s="191"/>
      <c r="I3772" s="191"/>
      <c r="J3772" s="194"/>
      <c r="K3772" s="194"/>
      <c r="L3772" s="191"/>
      <c r="M3772" s="362"/>
      <c r="N3772" s="190"/>
      <c r="O3772" s="191"/>
      <c r="P3772" s="213"/>
      <c r="Q3772" s="214"/>
      <c r="R3772" s="215"/>
      <c r="S3772" s="215"/>
      <c r="T3772" s="216"/>
      <c r="U3772" s="255"/>
    </row>
    <row r="3773" spans="1:21" ht="20.100000000000001" customHeight="1">
      <c r="A3773" s="190"/>
      <c r="B3773" s="191"/>
      <c r="C3773" s="191"/>
      <c r="D3773" s="192"/>
      <c r="E3773" s="191"/>
      <c r="F3773" s="202"/>
      <c r="G3773" s="190"/>
      <c r="H3773" s="191"/>
      <c r="I3773" s="191"/>
      <c r="J3773" s="194"/>
      <c r="K3773" s="194"/>
      <c r="L3773" s="191"/>
      <c r="M3773" s="362"/>
      <c r="N3773" s="190"/>
      <c r="O3773" s="191"/>
      <c r="P3773" s="213"/>
      <c r="Q3773" s="214"/>
      <c r="R3773" s="215"/>
      <c r="S3773" s="215"/>
      <c r="T3773" s="216"/>
      <c r="U3773" s="255"/>
    </row>
    <row r="3774" spans="1:21" ht="20.100000000000001" customHeight="1">
      <c r="A3774" s="191"/>
      <c r="B3774" s="191"/>
      <c r="C3774" s="191"/>
      <c r="D3774" s="192"/>
      <c r="E3774" s="190"/>
      <c r="F3774" s="202"/>
      <c r="G3774" s="190"/>
      <c r="H3774" s="191"/>
      <c r="I3774" s="191"/>
      <c r="J3774" s="194"/>
      <c r="K3774" s="194"/>
      <c r="L3774" s="191"/>
      <c r="M3774" s="362"/>
      <c r="N3774" s="190"/>
      <c r="O3774" s="191"/>
      <c r="P3774" s="213"/>
      <c r="Q3774" s="214"/>
      <c r="R3774" s="215"/>
      <c r="S3774" s="215"/>
      <c r="T3774" s="215"/>
      <c r="U3774" s="251"/>
    </row>
    <row r="3775" spans="1:21" ht="20.100000000000001" customHeight="1">
      <c r="A3775" s="190"/>
      <c r="B3775" s="191"/>
      <c r="C3775" s="191"/>
      <c r="D3775" s="192"/>
      <c r="E3775" s="190"/>
      <c r="F3775" s="202"/>
      <c r="G3775" s="190"/>
      <c r="H3775" s="191"/>
      <c r="I3775" s="191"/>
      <c r="J3775" s="194"/>
      <c r="K3775" s="194"/>
      <c r="L3775" s="191"/>
      <c r="M3775" s="362"/>
      <c r="N3775" s="190"/>
      <c r="O3775" s="191"/>
      <c r="P3775" s="213"/>
      <c r="Q3775" s="361"/>
      <c r="R3775" s="215"/>
      <c r="S3775" s="215"/>
      <c r="T3775" s="329"/>
      <c r="U3775" s="330"/>
    </row>
    <row r="3776" spans="1:21" ht="20.100000000000001" customHeight="1">
      <c r="A3776" s="191"/>
      <c r="B3776" s="191"/>
      <c r="C3776" s="191"/>
      <c r="D3776" s="192"/>
      <c r="E3776" s="190"/>
      <c r="F3776" s="202"/>
      <c r="G3776" s="190"/>
      <c r="H3776" s="191"/>
      <c r="I3776" s="191"/>
      <c r="J3776" s="194"/>
      <c r="K3776" s="194"/>
      <c r="L3776" s="191"/>
      <c r="M3776" s="362"/>
      <c r="N3776" s="190"/>
      <c r="O3776" s="191"/>
      <c r="P3776" s="213"/>
      <c r="Q3776" s="361"/>
      <c r="R3776" s="215"/>
      <c r="S3776" s="215"/>
      <c r="T3776" s="216"/>
      <c r="U3776" s="217"/>
    </row>
    <row r="3777" spans="1:21" ht="20.100000000000001" customHeight="1">
      <c r="A3777" s="190"/>
      <c r="B3777" s="191"/>
      <c r="C3777" s="191"/>
      <c r="D3777" s="192"/>
      <c r="E3777" s="190"/>
      <c r="F3777" s="202"/>
      <c r="G3777" s="190"/>
      <c r="H3777" s="191"/>
      <c r="I3777" s="191"/>
      <c r="J3777" s="194"/>
      <c r="K3777" s="194"/>
      <c r="L3777" s="191"/>
      <c r="M3777" s="362"/>
      <c r="N3777" s="190"/>
      <c r="O3777" s="191"/>
      <c r="P3777" s="196"/>
      <c r="Q3777" s="197"/>
      <c r="R3777" s="375"/>
      <c r="S3777" s="368"/>
      <c r="T3777" s="233"/>
      <c r="U3777" s="281"/>
    </row>
    <row r="3778" spans="1:21" ht="20.100000000000001" customHeight="1">
      <c r="A3778" s="191"/>
      <c r="B3778" s="191"/>
      <c r="C3778" s="191"/>
      <c r="D3778" s="192"/>
      <c r="E3778" s="190"/>
      <c r="F3778" s="202"/>
      <c r="G3778" s="190"/>
      <c r="H3778" s="191"/>
      <c r="I3778" s="191"/>
      <c r="J3778" s="194"/>
      <c r="K3778" s="194"/>
      <c r="L3778" s="191"/>
      <c r="M3778" s="362"/>
      <c r="N3778" s="190"/>
      <c r="O3778" s="191"/>
      <c r="P3778" s="213"/>
      <c r="Q3778" s="214"/>
      <c r="R3778" s="215"/>
      <c r="S3778" s="215"/>
      <c r="T3778" s="215"/>
      <c r="U3778" s="251"/>
    </row>
    <row r="3779" spans="1:21" ht="20.100000000000001" customHeight="1">
      <c r="A3779" s="190"/>
      <c r="B3779" s="191"/>
      <c r="C3779" s="191"/>
      <c r="D3779" s="192"/>
      <c r="E3779" s="190"/>
      <c r="F3779" s="202"/>
      <c r="G3779" s="190"/>
      <c r="H3779" s="191"/>
      <c r="I3779" s="191"/>
      <c r="J3779" s="194"/>
      <c r="K3779" s="194"/>
      <c r="L3779" s="191"/>
      <c r="M3779" s="362"/>
      <c r="N3779" s="190"/>
      <c r="O3779" s="191"/>
      <c r="P3779" s="213"/>
      <c r="Q3779" s="214"/>
      <c r="R3779" s="215"/>
      <c r="S3779" s="215"/>
      <c r="T3779" s="216"/>
      <c r="U3779" s="217"/>
    </row>
    <row r="3780" spans="1:21" ht="20.100000000000001" customHeight="1">
      <c r="A3780" s="191"/>
      <c r="B3780" s="191"/>
      <c r="C3780" s="191"/>
      <c r="D3780" s="192"/>
      <c r="E3780" s="190"/>
      <c r="F3780" s="232"/>
      <c r="G3780" s="190"/>
      <c r="H3780" s="191"/>
      <c r="I3780" s="191"/>
      <c r="J3780" s="194"/>
      <c r="K3780" s="194"/>
      <c r="L3780" s="191"/>
      <c r="M3780" s="362"/>
      <c r="N3780" s="190"/>
      <c r="O3780" s="191"/>
      <c r="P3780" s="213"/>
      <c r="Q3780" s="361"/>
      <c r="R3780" s="215"/>
      <c r="S3780" s="215"/>
      <c r="T3780" s="215"/>
      <c r="U3780" s="251"/>
    </row>
    <row r="3781" spans="1:21" ht="20.100000000000001" customHeight="1">
      <c r="A3781" s="190"/>
      <c r="B3781" s="191"/>
      <c r="C3781" s="191"/>
      <c r="D3781" s="192"/>
      <c r="E3781" s="191"/>
      <c r="F3781" s="193"/>
      <c r="G3781" s="190"/>
      <c r="H3781" s="191"/>
      <c r="I3781" s="191"/>
      <c r="J3781" s="194"/>
      <c r="K3781" s="194"/>
      <c r="L3781" s="191"/>
      <c r="M3781" s="362"/>
      <c r="N3781" s="190"/>
      <c r="O3781" s="191"/>
      <c r="P3781" s="213"/>
      <c r="Q3781" s="361"/>
      <c r="R3781" s="215"/>
      <c r="S3781" s="215"/>
      <c r="T3781" s="216"/>
      <c r="U3781" s="217"/>
    </row>
    <row r="3782" spans="1:21" ht="20.100000000000001" customHeight="1">
      <c r="A3782" s="191"/>
      <c r="B3782" s="191"/>
      <c r="C3782" s="191"/>
      <c r="D3782" s="192"/>
      <c r="E3782" s="190"/>
      <c r="F3782" s="202"/>
      <c r="G3782" s="190"/>
      <c r="H3782" s="191"/>
      <c r="I3782" s="191"/>
      <c r="J3782" s="194"/>
      <c r="K3782" s="194"/>
      <c r="L3782" s="191"/>
      <c r="M3782" s="362"/>
      <c r="N3782" s="190"/>
      <c r="O3782" s="191"/>
      <c r="P3782" s="213"/>
      <c r="Q3782" s="214"/>
      <c r="R3782" s="215"/>
      <c r="S3782" s="215"/>
      <c r="T3782" s="216"/>
      <c r="U3782" s="217"/>
    </row>
    <row r="3783" spans="1:21" ht="20.100000000000001" customHeight="1">
      <c r="A3783" s="190"/>
      <c r="B3783" s="191"/>
      <c r="C3783" s="191"/>
      <c r="D3783" s="192"/>
      <c r="E3783" s="190"/>
      <c r="F3783" s="202"/>
      <c r="G3783" s="190"/>
      <c r="H3783" s="191"/>
      <c r="I3783" s="191"/>
      <c r="J3783" s="194"/>
      <c r="K3783" s="194"/>
      <c r="L3783" s="191"/>
      <c r="M3783" s="362"/>
      <c r="N3783" s="190"/>
      <c r="O3783" s="191"/>
      <c r="P3783" s="213"/>
      <c r="Q3783" s="214"/>
      <c r="R3783" s="215"/>
      <c r="S3783" s="215"/>
      <c r="T3783" s="258"/>
      <c r="U3783" s="281"/>
    </row>
    <row r="3784" spans="1:21" ht="20.100000000000001" customHeight="1">
      <c r="A3784" s="191"/>
      <c r="B3784" s="191"/>
      <c r="C3784" s="191"/>
      <c r="D3784" s="192"/>
      <c r="E3784" s="190"/>
      <c r="F3784" s="202"/>
      <c r="G3784" s="190"/>
      <c r="H3784" s="191"/>
      <c r="I3784" s="191"/>
      <c r="J3784" s="194"/>
      <c r="K3784" s="194"/>
      <c r="L3784" s="191"/>
      <c r="M3784" s="362"/>
      <c r="N3784" s="190"/>
      <c r="O3784" s="191"/>
      <c r="P3784" s="213"/>
      <c r="Q3784" s="214"/>
      <c r="R3784" s="254"/>
      <c r="S3784" s="254"/>
      <c r="T3784" s="258"/>
      <c r="U3784" s="281"/>
    </row>
    <row r="3785" spans="1:21" ht="20.100000000000001" customHeight="1">
      <c r="A3785" s="190"/>
      <c r="B3785" s="191"/>
      <c r="C3785" s="191"/>
      <c r="D3785" s="192"/>
      <c r="E3785" s="191"/>
      <c r="F3785" s="202"/>
      <c r="G3785" s="190"/>
      <c r="H3785" s="191"/>
      <c r="I3785" s="191"/>
      <c r="J3785" s="194"/>
      <c r="K3785" s="194"/>
      <c r="L3785" s="191"/>
      <c r="M3785" s="362"/>
      <c r="N3785" s="190"/>
      <c r="O3785" s="191"/>
      <c r="P3785" s="196"/>
      <c r="Q3785" s="197"/>
      <c r="R3785" s="203"/>
      <c r="S3785" s="204"/>
      <c r="T3785" s="200"/>
      <c r="U3785" s="205"/>
    </row>
    <row r="3786" spans="1:21" ht="20.100000000000001" customHeight="1">
      <c r="A3786" s="191"/>
      <c r="B3786" s="191"/>
      <c r="C3786" s="191"/>
      <c r="D3786" s="192"/>
      <c r="E3786" s="190"/>
      <c r="F3786" s="202"/>
      <c r="G3786" s="190"/>
      <c r="H3786" s="191"/>
      <c r="I3786" s="191"/>
      <c r="J3786" s="194"/>
      <c r="K3786" s="194"/>
      <c r="L3786" s="191"/>
      <c r="M3786" s="362"/>
      <c r="N3786" s="190"/>
      <c r="O3786" s="191"/>
      <c r="P3786" s="213"/>
      <c r="Q3786" s="214"/>
      <c r="R3786" s="215"/>
      <c r="S3786" s="215"/>
      <c r="T3786" s="216"/>
      <c r="U3786" s="255"/>
    </row>
    <row r="3787" spans="1:21" ht="20.100000000000001" customHeight="1">
      <c r="A3787" s="190"/>
      <c r="B3787" s="191"/>
      <c r="C3787" s="191"/>
      <c r="D3787" s="192"/>
      <c r="E3787" s="190"/>
      <c r="F3787" s="202"/>
      <c r="G3787" s="190"/>
      <c r="H3787" s="191"/>
      <c r="I3787" s="191"/>
      <c r="J3787" s="194"/>
      <c r="K3787" s="194"/>
      <c r="L3787" s="191"/>
      <c r="M3787" s="362"/>
      <c r="N3787" s="190"/>
      <c r="O3787" s="191"/>
      <c r="P3787" s="213"/>
      <c r="Q3787" s="214"/>
      <c r="R3787" s="215"/>
      <c r="S3787" s="215"/>
      <c r="T3787" s="310"/>
      <c r="U3787" s="313"/>
    </row>
    <row r="3788" spans="1:21" ht="20.100000000000001" customHeight="1">
      <c r="A3788" s="191"/>
      <c r="B3788" s="191"/>
      <c r="C3788" s="191"/>
      <c r="D3788" s="192"/>
      <c r="E3788" s="190"/>
      <c r="F3788" s="232"/>
      <c r="G3788" s="190"/>
      <c r="H3788" s="191"/>
      <c r="I3788" s="191"/>
      <c r="J3788" s="194"/>
      <c r="K3788" s="194"/>
      <c r="L3788" s="191"/>
      <c r="M3788" s="362"/>
      <c r="N3788" s="190"/>
      <c r="O3788" s="191"/>
      <c r="P3788" s="213"/>
      <c r="Q3788" s="214"/>
      <c r="R3788" s="215"/>
      <c r="S3788" s="215"/>
      <c r="T3788" s="216"/>
      <c r="U3788" s="217"/>
    </row>
    <row r="3789" spans="1:21" ht="20.100000000000001" customHeight="1">
      <c r="A3789" s="190"/>
      <c r="B3789" s="191"/>
      <c r="C3789" s="191"/>
      <c r="D3789" s="192"/>
      <c r="E3789" s="190"/>
      <c r="F3789" s="202"/>
      <c r="G3789" s="190"/>
      <c r="H3789" s="191"/>
      <c r="I3789" s="191"/>
      <c r="J3789" s="194"/>
      <c r="K3789" s="194"/>
      <c r="L3789" s="191"/>
      <c r="M3789" s="362"/>
      <c r="N3789" s="190"/>
      <c r="O3789" s="191"/>
      <c r="P3789" s="213"/>
      <c r="Q3789" s="361"/>
      <c r="R3789" s="215"/>
      <c r="S3789" s="215"/>
      <c r="T3789" s="215"/>
      <c r="U3789" s="251"/>
    </row>
    <row r="3790" spans="1:21" ht="20.100000000000001" customHeight="1">
      <c r="A3790" s="191"/>
      <c r="B3790" s="191"/>
      <c r="C3790" s="191"/>
      <c r="D3790" s="192"/>
      <c r="E3790" s="190"/>
      <c r="F3790" s="202"/>
      <c r="G3790" s="190"/>
      <c r="H3790" s="191"/>
      <c r="I3790" s="191"/>
      <c r="J3790" s="194"/>
      <c r="K3790" s="194"/>
      <c r="L3790" s="191"/>
      <c r="M3790" s="362"/>
      <c r="N3790" s="190"/>
      <c r="O3790" s="191"/>
      <c r="P3790" s="213"/>
      <c r="Q3790" s="361"/>
      <c r="R3790" s="215"/>
      <c r="S3790" s="215"/>
      <c r="T3790" s="216"/>
      <c r="U3790" s="217"/>
    </row>
    <row r="3791" spans="1:21" ht="20.100000000000001" customHeight="1">
      <c r="A3791" s="190"/>
      <c r="B3791" s="191"/>
      <c r="C3791" s="191"/>
      <c r="D3791" s="192"/>
      <c r="E3791" s="190"/>
      <c r="F3791" s="317"/>
      <c r="G3791" s="190"/>
      <c r="H3791" s="191"/>
      <c r="I3791" s="191"/>
      <c r="J3791" s="194"/>
      <c r="K3791" s="194"/>
      <c r="L3791" s="191"/>
      <c r="M3791" s="362"/>
      <c r="N3791" s="190"/>
      <c r="O3791" s="191"/>
      <c r="P3791" s="213"/>
      <c r="Q3791" s="214"/>
      <c r="R3791" s="226"/>
      <c r="S3791" s="227"/>
      <c r="T3791" s="216"/>
      <c r="U3791" s="217"/>
    </row>
    <row r="3792" spans="1:21" ht="20.100000000000001" customHeight="1">
      <c r="A3792" s="191"/>
      <c r="B3792" s="191"/>
      <c r="C3792" s="191"/>
      <c r="D3792" s="192"/>
      <c r="E3792" s="191"/>
      <c r="F3792" s="193"/>
      <c r="G3792" s="190"/>
      <c r="H3792" s="191"/>
      <c r="I3792" s="191"/>
      <c r="J3792" s="194"/>
      <c r="K3792" s="194"/>
      <c r="L3792" s="191"/>
      <c r="M3792" s="362"/>
      <c r="N3792" s="190"/>
      <c r="O3792" s="191"/>
      <c r="P3792" s="213"/>
      <c r="Q3792" s="214"/>
      <c r="R3792" s="226"/>
      <c r="S3792" s="227"/>
      <c r="T3792" s="216"/>
      <c r="U3792" s="217"/>
    </row>
    <row r="3793" spans="1:21" ht="20.100000000000001" customHeight="1">
      <c r="A3793" s="190"/>
      <c r="B3793" s="191"/>
      <c r="C3793" s="191"/>
      <c r="D3793" s="192"/>
      <c r="E3793" s="191"/>
      <c r="F3793" s="202"/>
      <c r="G3793" s="190"/>
      <c r="H3793" s="191"/>
      <c r="I3793" s="191"/>
      <c r="J3793" s="194"/>
      <c r="K3793" s="194"/>
      <c r="L3793" s="191"/>
      <c r="M3793" s="362"/>
      <c r="N3793" s="190"/>
      <c r="O3793" s="191"/>
      <c r="P3793" s="213"/>
      <c r="Q3793" s="214"/>
      <c r="R3793" s="215"/>
      <c r="S3793" s="215"/>
      <c r="T3793" s="258"/>
      <c r="U3793" s="281"/>
    </row>
    <row r="3794" spans="1:21" ht="20.100000000000001" customHeight="1">
      <c r="A3794" s="191"/>
      <c r="B3794" s="191"/>
      <c r="C3794" s="191"/>
      <c r="D3794" s="192"/>
      <c r="E3794" s="191"/>
      <c r="F3794" s="202"/>
      <c r="G3794" s="190"/>
      <c r="H3794" s="191"/>
      <c r="I3794" s="191"/>
      <c r="J3794" s="194"/>
      <c r="K3794" s="194"/>
      <c r="L3794" s="191"/>
      <c r="M3794" s="362"/>
      <c r="N3794" s="190"/>
      <c r="O3794" s="191"/>
      <c r="P3794" s="213"/>
      <c r="Q3794" s="214"/>
      <c r="R3794" s="215"/>
      <c r="S3794" s="215"/>
      <c r="T3794" s="258"/>
      <c r="U3794" s="281"/>
    </row>
    <row r="3795" spans="1:21" ht="20.100000000000001" customHeight="1">
      <c r="A3795" s="190"/>
      <c r="B3795" s="191"/>
      <c r="C3795" s="191"/>
      <c r="D3795" s="192"/>
      <c r="E3795" s="190"/>
      <c r="F3795" s="202"/>
      <c r="G3795" s="190"/>
      <c r="H3795" s="191"/>
      <c r="I3795" s="191"/>
      <c r="J3795" s="194"/>
      <c r="K3795" s="194"/>
      <c r="L3795" s="191"/>
      <c r="M3795" s="362"/>
      <c r="N3795" s="190"/>
      <c r="O3795" s="191"/>
      <c r="P3795" s="213"/>
      <c r="Q3795" s="361"/>
      <c r="R3795" s="215"/>
      <c r="S3795" s="215"/>
      <c r="T3795" s="216"/>
      <c r="U3795" s="217"/>
    </row>
    <row r="3796" spans="1:21" ht="20.100000000000001" customHeight="1">
      <c r="A3796" s="191"/>
      <c r="B3796" s="191"/>
      <c r="C3796" s="191"/>
      <c r="D3796" s="192"/>
      <c r="E3796" s="190"/>
      <c r="F3796" s="202"/>
      <c r="G3796" s="190"/>
      <c r="H3796" s="191"/>
      <c r="I3796" s="191"/>
      <c r="J3796" s="194"/>
      <c r="K3796" s="194"/>
      <c r="L3796" s="191"/>
      <c r="M3796" s="362"/>
      <c r="N3796" s="190"/>
      <c r="O3796" s="191"/>
      <c r="P3796" s="213"/>
      <c r="Q3796" s="214"/>
      <c r="R3796" s="203"/>
      <c r="S3796" s="211"/>
      <c r="T3796" s="200"/>
      <c r="U3796" s="201"/>
    </row>
    <row r="3797" spans="1:21" ht="20.100000000000001" customHeight="1">
      <c r="A3797" s="190"/>
      <c r="B3797" s="191"/>
      <c r="C3797" s="240"/>
      <c r="D3797" s="192"/>
      <c r="E3797" s="190"/>
      <c r="F3797" s="202"/>
      <c r="G3797" s="190"/>
      <c r="H3797" s="191"/>
      <c r="I3797" s="191"/>
      <c r="J3797" s="194"/>
      <c r="K3797" s="194"/>
      <c r="L3797" s="191"/>
      <c r="M3797" s="362"/>
      <c r="N3797" s="190"/>
      <c r="O3797" s="191"/>
      <c r="P3797" s="213"/>
      <c r="Q3797" s="214"/>
      <c r="R3797" s="215"/>
      <c r="S3797" s="215"/>
      <c r="T3797" s="216"/>
      <c r="U3797" s="217"/>
    </row>
    <row r="3798" spans="1:21" ht="20.100000000000001" customHeight="1">
      <c r="A3798" s="191"/>
      <c r="B3798" s="191"/>
      <c r="C3798" s="191"/>
      <c r="D3798" s="192"/>
      <c r="E3798" s="190"/>
      <c r="F3798" s="202"/>
      <c r="G3798" s="190"/>
      <c r="H3798" s="191"/>
      <c r="I3798" s="191"/>
      <c r="J3798" s="194"/>
      <c r="K3798" s="194"/>
      <c r="L3798" s="191"/>
      <c r="M3798" s="362"/>
      <c r="N3798" s="190"/>
      <c r="O3798" s="191"/>
      <c r="P3798" s="196"/>
      <c r="Q3798" s="197"/>
      <c r="R3798" s="282"/>
      <c r="S3798" s="236"/>
      <c r="T3798" s="241"/>
      <c r="U3798" s="242"/>
    </row>
    <row r="3799" spans="1:21" ht="20.100000000000001" customHeight="1">
      <c r="A3799" s="190"/>
      <c r="B3799" s="191"/>
      <c r="C3799" s="191"/>
      <c r="D3799" s="192"/>
      <c r="E3799" s="190"/>
      <c r="F3799" s="202"/>
      <c r="G3799" s="190"/>
      <c r="H3799" s="191"/>
      <c r="I3799" s="191"/>
      <c r="J3799" s="194"/>
      <c r="K3799" s="194"/>
      <c r="L3799" s="191"/>
      <c r="M3799" s="362"/>
      <c r="N3799" s="190"/>
      <c r="O3799" s="191"/>
      <c r="P3799" s="213"/>
      <c r="Q3799" s="214"/>
      <c r="R3799" s="215"/>
      <c r="S3799" s="215"/>
      <c r="T3799" s="219"/>
      <c r="U3799" s="242"/>
    </row>
    <row r="3800" spans="1:21" ht="20.100000000000001" customHeight="1">
      <c r="A3800" s="191"/>
      <c r="B3800" s="191"/>
      <c r="C3800" s="191"/>
      <c r="D3800" s="192"/>
      <c r="E3800" s="190"/>
      <c r="F3800" s="202"/>
      <c r="G3800" s="190"/>
      <c r="H3800" s="191"/>
      <c r="I3800" s="191"/>
      <c r="J3800" s="194"/>
      <c r="K3800" s="194"/>
      <c r="L3800" s="191"/>
      <c r="M3800" s="362"/>
      <c r="N3800" s="190"/>
      <c r="O3800" s="191"/>
      <c r="P3800" s="213"/>
      <c r="Q3800" s="361"/>
      <c r="R3800" s="215"/>
      <c r="S3800" s="215"/>
      <c r="T3800" s="348"/>
      <c r="U3800" s="242"/>
    </row>
    <row r="3801" spans="1:21" ht="20.100000000000001" customHeight="1">
      <c r="A3801" s="190"/>
      <c r="B3801" s="190"/>
      <c r="C3801" s="190"/>
      <c r="D3801" s="228"/>
      <c r="E3801" s="190"/>
      <c r="F3801" s="202"/>
      <c r="G3801" s="190"/>
      <c r="H3801" s="190"/>
      <c r="I3801" s="191"/>
      <c r="J3801" s="230"/>
      <c r="K3801" s="194"/>
      <c r="L3801" s="191"/>
      <c r="M3801" s="190"/>
      <c r="N3801" s="190"/>
      <c r="O3801" s="191"/>
      <c r="P3801" s="213"/>
      <c r="Q3801" s="214"/>
      <c r="R3801" s="254"/>
      <c r="S3801" s="254"/>
      <c r="T3801" s="258"/>
      <c r="U3801" s="242"/>
    </row>
    <row r="3802" spans="1:21" ht="20.100000000000001" customHeight="1">
      <c r="A3802" s="191"/>
      <c r="B3802" s="190"/>
      <c r="C3802" s="190"/>
      <c r="D3802" s="228"/>
      <c r="E3802" s="190"/>
      <c r="F3802" s="232"/>
      <c r="G3802" s="190"/>
      <c r="H3802" s="190"/>
      <c r="I3802" s="191"/>
      <c r="J3802" s="230"/>
      <c r="K3802" s="194"/>
      <c r="L3802" s="191"/>
      <c r="M3802" s="190"/>
      <c r="N3802" s="190"/>
      <c r="O3802" s="191"/>
      <c r="P3802" s="196"/>
      <c r="Q3802" s="197"/>
      <c r="R3802" s="282"/>
      <c r="S3802" s="236"/>
      <c r="T3802" s="241"/>
      <c r="U3802" s="242"/>
    </row>
    <row r="3803" spans="1:21" ht="20.100000000000001" customHeight="1">
      <c r="A3803" s="190"/>
      <c r="B3803" s="190"/>
      <c r="C3803" s="190"/>
      <c r="D3803" s="228"/>
      <c r="E3803" s="190"/>
      <c r="F3803" s="202"/>
      <c r="G3803" s="190"/>
      <c r="H3803" s="190"/>
      <c r="I3803" s="191"/>
      <c r="J3803" s="230"/>
      <c r="K3803" s="194"/>
      <c r="L3803" s="191"/>
      <c r="M3803" s="190"/>
      <c r="N3803" s="190"/>
      <c r="O3803" s="191"/>
      <c r="P3803" s="196"/>
      <c r="Q3803" s="197"/>
      <c r="R3803" s="277"/>
      <c r="S3803" s="209"/>
      <c r="T3803" s="219"/>
      <c r="U3803" s="201"/>
    </row>
    <row r="3804" spans="1:21" ht="20.100000000000001" customHeight="1">
      <c r="A3804" s="191"/>
      <c r="B3804" s="190"/>
      <c r="C3804" s="190"/>
      <c r="D3804" s="228"/>
      <c r="E3804" s="190"/>
      <c r="F3804" s="202"/>
      <c r="G3804" s="190"/>
      <c r="H3804" s="190"/>
      <c r="I3804" s="191"/>
      <c r="J3804" s="230"/>
      <c r="K3804" s="194"/>
      <c r="L3804" s="191"/>
      <c r="M3804" s="190"/>
      <c r="N3804" s="190"/>
      <c r="O3804" s="191"/>
      <c r="P3804" s="196"/>
      <c r="Q3804" s="197"/>
      <c r="R3804" s="215"/>
      <c r="S3804" s="215"/>
      <c r="T3804" s="296"/>
      <c r="U3804" s="220"/>
    </row>
    <row r="3805" spans="1:21" ht="20.100000000000001" customHeight="1">
      <c r="A3805" s="190"/>
      <c r="B3805" s="190"/>
      <c r="C3805" s="190"/>
      <c r="D3805" s="228"/>
      <c r="E3805" s="190"/>
      <c r="F3805" s="229"/>
      <c r="G3805" s="190"/>
      <c r="H3805" s="190"/>
      <c r="I3805" s="191"/>
      <c r="J3805" s="230"/>
      <c r="K3805" s="194"/>
      <c r="L3805" s="191"/>
      <c r="M3805" s="190"/>
      <c r="N3805" s="190"/>
      <c r="O3805" s="191"/>
      <c r="P3805" s="196"/>
      <c r="Q3805" s="359"/>
      <c r="R3805" s="215"/>
      <c r="S3805" s="215"/>
      <c r="T3805" s="296"/>
      <c r="U3805" s="220"/>
    </row>
    <row r="3806" spans="1:21" ht="20.100000000000001" customHeight="1">
      <c r="A3806" s="191"/>
      <c r="B3806" s="190"/>
      <c r="C3806" s="190"/>
      <c r="D3806" s="228"/>
      <c r="E3806" s="190"/>
      <c r="F3806" s="235"/>
      <c r="G3806" s="190"/>
      <c r="H3806" s="190"/>
      <c r="I3806" s="191"/>
      <c r="J3806" s="230"/>
      <c r="K3806" s="194"/>
      <c r="L3806" s="191"/>
      <c r="M3806" s="190"/>
      <c r="N3806" s="190"/>
      <c r="O3806" s="191"/>
      <c r="P3806" s="196"/>
      <c r="Q3806" s="197"/>
      <c r="R3806" s="215"/>
      <c r="S3806" s="215"/>
      <c r="T3806" s="219"/>
      <c r="U3806" s="242"/>
    </row>
    <row r="3807" spans="1:21" ht="20.100000000000001" customHeight="1">
      <c r="A3807" s="190"/>
      <c r="B3807" s="190"/>
      <c r="C3807" s="190"/>
      <c r="D3807" s="228"/>
      <c r="E3807" s="190"/>
      <c r="F3807" s="229"/>
      <c r="G3807" s="190"/>
      <c r="H3807" s="190"/>
      <c r="I3807" s="191"/>
      <c r="J3807" s="230"/>
      <c r="K3807" s="194"/>
      <c r="L3807" s="191"/>
      <c r="M3807" s="190"/>
      <c r="N3807" s="190"/>
      <c r="O3807" s="191"/>
      <c r="P3807" s="196"/>
      <c r="Q3807" s="197"/>
      <c r="R3807" s="215"/>
      <c r="S3807" s="215"/>
      <c r="T3807" s="219"/>
      <c r="U3807" s="242"/>
    </row>
    <row r="3808" spans="1:21" ht="20.100000000000001" customHeight="1">
      <c r="A3808" s="191"/>
      <c r="B3808" s="190"/>
      <c r="C3808" s="190"/>
      <c r="D3808" s="228"/>
      <c r="E3808" s="190"/>
      <c r="F3808" s="229"/>
      <c r="G3808" s="190"/>
      <c r="H3808" s="190"/>
      <c r="I3808" s="191"/>
      <c r="J3808" s="230"/>
      <c r="K3808" s="194"/>
      <c r="L3808" s="191"/>
      <c r="M3808" s="190"/>
      <c r="N3808" s="190"/>
      <c r="O3808" s="191"/>
      <c r="P3808" s="196"/>
      <c r="Q3808" s="197"/>
      <c r="R3808" s="215"/>
      <c r="S3808" s="215"/>
      <c r="T3808" s="216"/>
      <c r="U3808" s="217"/>
    </row>
    <row r="3809" spans="1:21" ht="20.100000000000001" customHeight="1">
      <c r="A3809" s="190"/>
      <c r="B3809" s="192"/>
      <c r="C3809" s="192"/>
      <c r="D3809" s="192"/>
      <c r="E3809" s="192"/>
      <c r="F3809" s="235"/>
      <c r="G3809" s="190"/>
      <c r="H3809" s="192"/>
      <c r="I3809" s="191"/>
      <c r="J3809" s="250"/>
      <c r="K3809" s="194"/>
      <c r="L3809" s="191"/>
      <c r="M3809" s="362"/>
      <c r="N3809" s="190"/>
      <c r="O3809" s="191"/>
      <c r="P3809" s="196"/>
      <c r="Q3809" s="359"/>
      <c r="R3809" s="215"/>
      <c r="S3809" s="410"/>
      <c r="T3809" s="215"/>
      <c r="U3809" s="252"/>
    </row>
    <row r="3810" spans="1:21" ht="20.100000000000001" customHeight="1">
      <c r="A3810" s="191"/>
      <c r="B3810" s="192"/>
      <c r="C3810" s="192"/>
      <c r="D3810" s="192"/>
      <c r="E3810" s="192"/>
      <c r="F3810" s="235"/>
      <c r="G3810" s="190"/>
      <c r="H3810" s="192"/>
      <c r="I3810" s="191"/>
      <c r="J3810" s="250"/>
      <c r="K3810" s="194"/>
      <c r="L3810" s="191"/>
      <c r="M3810" s="362"/>
      <c r="N3810" s="190"/>
      <c r="O3810" s="191"/>
      <c r="P3810" s="196"/>
      <c r="Q3810" s="197"/>
      <c r="R3810" s="215"/>
      <c r="S3810" s="215"/>
      <c r="T3810" s="215"/>
      <c r="U3810" s="252"/>
    </row>
    <row r="3811" spans="1:21" ht="20.100000000000001" customHeight="1">
      <c r="A3811" s="190"/>
      <c r="B3811" s="192"/>
      <c r="C3811" s="192"/>
      <c r="D3811" s="192"/>
      <c r="E3811" s="190"/>
      <c r="F3811" s="235"/>
      <c r="G3811" s="190"/>
      <c r="H3811" s="192"/>
      <c r="I3811" s="191"/>
      <c r="J3811" s="250"/>
      <c r="K3811" s="194"/>
      <c r="L3811" s="191"/>
      <c r="M3811" s="362"/>
      <c r="N3811" s="190"/>
      <c r="O3811" s="191"/>
      <c r="P3811" s="196"/>
      <c r="Q3811" s="197"/>
      <c r="R3811" s="215"/>
      <c r="S3811" s="215"/>
      <c r="T3811" s="215"/>
      <c r="U3811" s="252"/>
    </row>
    <row r="3812" spans="1:21" ht="20.100000000000001" customHeight="1">
      <c r="A3812" s="191"/>
      <c r="B3812" s="192"/>
      <c r="C3812" s="240"/>
      <c r="D3812" s="192"/>
      <c r="E3812" s="192"/>
      <c r="F3812" s="235"/>
      <c r="G3812" s="190"/>
      <c r="H3812" s="192"/>
      <c r="I3812" s="191"/>
      <c r="J3812" s="250"/>
      <c r="K3812" s="194"/>
      <c r="L3812" s="191"/>
      <c r="M3812" s="362"/>
      <c r="N3812" s="190"/>
      <c r="O3812" s="191"/>
      <c r="P3812" s="213"/>
      <c r="Q3812" s="361"/>
      <c r="R3812" s="215"/>
      <c r="S3812" s="215"/>
      <c r="T3812" s="215"/>
      <c r="U3812" s="251"/>
    </row>
    <row r="3813" spans="1:21" ht="20.100000000000001" customHeight="1">
      <c r="A3813" s="190"/>
      <c r="B3813" s="192"/>
      <c r="C3813" s="192"/>
      <c r="D3813" s="192"/>
      <c r="E3813" s="192"/>
      <c r="F3813" s="235"/>
      <c r="G3813" s="190"/>
      <c r="H3813" s="192"/>
      <c r="I3813" s="191"/>
      <c r="J3813" s="250"/>
      <c r="K3813" s="194"/>
      <c r="L3813" s="191"/>
      <c r="M3813" s="362"/>
      <c r="N3813" s="190"/>
      <c r="O3813" s="191"/>
      <c r="P3813" s="213"/>
      <c r="Q3813" s="214"/>
      <c r="R3813" s="215"/>
      <c r="S3813" s="215"/>
      <c r="T3813" s="215"/>
      <c r="U3813" s="252"/>
    </row>
    <row r="3814" spans="1:21" ht="20.100000000000001" customHeight="1">
      <c r="A3814" s="191"/>
      <c r="B3814" s="192"/>
      <c r="C3814" s="192"/>
      <c r="D3814" s="192"/>
      <c r="E3814" s="192"/>
      <c r="F3814" s="235"/>
      <c r="G3814" s="190"/>
      <c r="H3814" s="192"/>
      <c r="I3814" s="191"/>
      <c r="J3814" s="250"/>
      <c r="K3814" s="194"/>
      <c r="L3814" s="191"/>
      <c r="M3814" s="362"/>
      <c r="N3814" s="190"/>
      <c r="O3814" s="191"/>
      <c r="P3814" s="213"/>
      <c r="Q3814" s="214"/>
      <c r="R3814" s="254"/>
      <c r="S3814" s="254"/>
      <c r="T3814" s="215"/>
      <c r="U3814" s="328"/>
    </row>
    <row r="3815" spans="1:21" ht="20.100000000000001" customHeight="1">
      <c r="A3815" s="190"/>
      <c r="B3815" s="192"/>
      <c r="C3815" s="192"/>
      <c r="D3815" s="192"/>
      <c r="E3815" s="192"/>
      <c r="F3815" s="403"/>
      <c r="G3815" s="190"/>
      <c r="H3815" s="192"/>
      <c r="I3815" s="191"/>
      <c r="J3815" s="250"/>
      <c r="K3815" s="194"/>
      <c r="L3815" s="191"/>
      <c r="M3815" s="362"/>
      <c r="N3815" s="190"/>
      <c r="O3815" s="191"/>
      <c r="P3815" s="213"/>
      <c r="Q3815" s="214"/>
      <c r="R3815" s="215"/>
      <c r="S3815" s="215"/>
      <c r="T3815" s="215"/>
      <c r="U3815" s="251"/>
    </row>
    <row r="3816" spans="1:21" ht="20.100000000000001" customHeight="1">
      <c r="A3816" s="191"/>
      <c r="B3816" s="192"/>
      <c r="C3816" s="192"/>
      <c r="D3816" s="192"/>
      <c r="E3816" s="192"/>
      <c r="F3816" s="235"/>
      <c r="G3816" s="190"/>
      <c r="H3816" s="192"/>
      <c r="I3816" s="191"/>
      <c r="J3816" s="250"/>
      <c r="K3816" s="194"/>
      <c r="L3816" s="191"/>
      <c r="M3816" s="362"/>
      <c r="N3816" s="190"/>
      <c r="O3816" s="191"/>
      <c r="P3816" s="196"/>
      <c r="Q3816" s="197"/>
      <c r="R3816" s="215"/>
      <c r="S3816" s="215"/>
      <c r="T3816" s="215"/>
      <c r="U3816" s="252"/>
    </row>
    <row r="3817" spans="1:21" ht="20.100000000000001" customHeight="1">
      <c r="A3817" s="190"/>
      <c r="B3817" s="192"/>
      <c r="C3817" s="192"/>
      <c r="D3817" s="192"/>
      <c r="E3817" s="192"/>
      <c r="F3817" s="235"/>
      <c r="G3817" s="190"/>
      <c r="H3817" s="192"/>
      <c r="I3817" s="191"/>
      <c r="J3817" s="250"/>
      <c r="K3817" s="194"/>
      <c r="L3817" s="191"/>
      <c r="M3817" s="362"/>
      <c r="N3817" s="190"/>
      <c r="O3817" s="191"/>
      <c r="P3817" s="213"/>
      <c r="Q3817" s="361"/>
      <c r="R3817" s="215"/>
      <c r="S3817" s="215"/>
      <c r="T3817" s="215"/>
      <c r="U3817" s="251"/>
    </row>
    <row r="3818" spans="1:21" ht="20.100000000000001" customHeight="1">
      <c r="A3818" s="191"/>
      <c r="B3818" s="192"/>
      <c r="C3818" s="192"/>
      <c r="D3818" s="192"/>
      <c r="E3818" s="192"/>
      <c r="F3818" s="235"/>
      <c r="G3818" s="190"/>
      <c r="H3818" s="192"/>
      <c r="I3818" s="191"/>
      <c r="J3818" s="250"/>
      <c r="K3818" s="194"/>
      <c r="L3818" s="191"/>
      <c r="M3818" s="362"/>
      <c r="N3818" s="190"/>
      <c r="O3818" s="191"/>
      <c r="P3818" s="213"/>
      <c r="Q3818" s="214"/>
      <c r="R3818" s="215"/>
      <c r="S3818" s="215"/>
      <c r="T3818" s="215"/>
      <c r="U3818" s="251"/>
    </row>
    <row r="3819" spans="1:21" ht="20.100000000000001" customHeight="1">
      <c r="A3819" s="190"/>
      <c r="B3819" s="191"/>
      <c r="C3819" s="191"/>
      <c r="D3819" s="192"/>
      <c r="E3819" s="191"/>
      <c r="F3819" s="193"/>
      <c r="G3819" s="190"/>
      <c r="H3819" s="191"/>
      <c r="I3819" s="191"/>
      <c r="J3819" s="194"/>
      <c r="K3819" s="194"/>
      <c r="L3819" s="191"/>
      <c r="M3819" s="362"/>
      <c r="N3819" s="190"/>
      <c r="O3819" s="191"/>
      <c r="P3819" s="213"/>
      <c r="Q3819" s="214"/>
      <c r="R3819" s="215"/>
      <c r="S3819" s="215"/>
      <c r="T3819" s="215"/>
      <c r="U3819" s="251"/>
    </row>
    <row r="3820" spans="1:21" ht="20.100000000000001" customHeight="1">
      <c r="A3820" s="191"/>
      <c r="B3820" s="191"/>
      <c r="C3820" s="191"/>
      <c r="D3820" s="192"/>
      <c r="E3820" s="191"/>
      <c r="F3820" s="235"/>
      <c r="G3820" s="190"/>
      <c r="H3820" s="191"/>
      <c r="I3820" s="191"/>
      <c r="J3820" s="194"/>
      <c r="K3820" s="194"/>
      <c r="L3820" s="191"/>
      <c r="M3820" s="362"/>
      <c r="N3820" s="190"/>
      <c r="O3820" s="191"/>
      <c r="P3820" s="213"/>
      <c r="Q3820" s="214"/>
      <c r="R3820" s="215"/>
      <c r="S3820" s="215"/>
      <c r="T3820" s="215"/>
      <c r="U3820" s="251"/>
    </row>
    <row r="3821" spans="1:21" ht="20.100000000000001" customHeight="1">
      <c r="A3821" s="190"/>
      <c r="B3821" s="191"/>
      <c r="C3821" s="240"/>
      <c r="D3821" s="192"/>
      <c r="E3821" s="191"/>
      <c r="F3821" s="235"/>
      <c r="G3821" s="190"/>
      <c r="H3821" s="191"/>
      <c r="I3821" s="191"/>
      <c r="J3821" s="194"/>
      <c r="K3821" s="194"/>
      <c r="L3821" s="191"/>
      <c r="M3821" s="362"/>
      <c r="N3821" s="190"/>
      <c r="O3821" s="191"/>
      <c r="P3821" s="213"/>
      <c r="Q3821" s="361"/>
      <c r="R3821" s="215"/>
      <c r="S3821" s="215"/>
      <c r="T3821" s="215"/>
      <c r="U3821" s="251"/>
    </row>
    <row r="3822" spans="1:21" ht="20.100000000000001" customHeight="1">
      <c r="A3822" s="191"/>
      <c r="B3822" s="191"/>
      <c r="C3822" s="191"/>
      <c r="D3822" s="192"/>
      <c r="E3822" s="191"/>
      <c r="F3822" s="235"/>
      <c r="G3822" s="190"/>
      <c r="H3822" s="191"/>
      <c r="I3822" s="191"/>
      <c r="J3822" s="194"/>
      <c r="K3822" s="194"/>
      <c r="L3822" s="191"/>
      <c r="M3822" s="362"/>
      <c r="N3822" s="190"/>
      <c r="O3822" s="191"/>
      <c r="P3822" s="213"/>
      <c r="Q3822" s="214"/>
      <c r="R3822" s="215"/>
      <c r="S3822" s="215"/>
      <c r="T3822" s="215"/>
      <c r="U3822" s="251"/>
    </row>
    <row r="3823" spans="1:21" ht="20.100000000000001" customHeight="1">
      <c r="A3823" s="190"/>
      <c r="B3823" s="191"/>
      <c r="C3823" s="191"/>
      <c r="D3823" s="192"/>
      <c r="E3823" s="191"/>
      <c r="F3823" s="235"/>
      <c r="G3823" s="190"/>
      <c r="H3823" s="191"/>
      <c r="I3823" s="191"/>
      <c r="J3823" s="194"/>
      <c r="K3823" s="194"/>
      <c r="L3823" s="191"/>
      <c r="M3823" s="362"/>
      <c r="N3823" s="190"/>
      <c r="O3823" s="191"/>
      <c r="P3823" s="213"/>
      <c r="Q3823" s="214"/>
      <c r="R3823" s="215"/>
      <c r="S3823" s="215"/>
      <c r="T3823" s="215"/>
      <c r="U3823" s="251"/>
    </row>
    <row r="3824" spans="1:21" ht="20.100000000000001" customHeight="1">
      <c r="A3824" s="191"/>
      <c r="B3824" s="191"/>
      <c r="C3824" s="191"/>
      <c r="D3824" s="192"/>
      <c r="E3824" s="191"/>
      <c r="F3824" s="235"/>
      <c r="G3824" s="190"/>
      <c r="H3824" s="191"/>
      <c r="I3824" s="191"/>
      <c r="J3824" s="194"/>
      <c r="K3824" s="194"/>
      <c r="L3824" s="191"/>
      <c r="M3824" s="362"/>
      <c r="N3824" s="190"/>
      <c r="O3824" s="191"/>
      <c r="P3824" s="196"/>
      <c r="Q3824" s="197"/>
      <c r="R3824" s="277"/>
      <c r="S3824" s="209"/>
      <c r="T3824" s="215"/>
      <c r="U3824" s="252"/>
    </row>
    <row r="3825" spans="1:21" ht="20.100000000000001" customHeight="1">
      <c r="A3825" s="190"/>
      <c r="B3825" s="191"/>
      <c r="C3825" s="191"/>
      <c r="D3825" s="192"/>
      <c r="E3825" s="191"/>
      <c r="F3825" s="193"/>
      <c r="G3825" s="190"/>
      <c r="H3825" s="191"/>
      <c r="I3825" s="191"/>
      <c r="J3825" s="194"/>
      <c r="K3825" s="194"/>
      <c r="L3825" s="191"/>
      <c r="M3825" s="362"/>
      <c r="N3825" s="190"/>
      <c r="O3825" s="191"/>
      <c r="P3825" s="196"/>
      <c r="Q3825" s="197"/>
      <c r="R3825" s="215"/>
      <c r="S3825" s="215"/>
      <c r="T3825" s="215"/>
      <c r="U3825" s="252"/>
    </row>
    <row r="3826" spans="1:21" ht="20.100000000000001" customHeight="1">
      <c r="A3826" s="191"/>
      <c r="B3826" s="191"/>
      <c r="C3826" s="240"/>
      <c r="D3826" s="192"/>
      <c r="E3826" s="191"/>
      <c r="F3826" s="235"/>
      <c r="G3826" s="190"/>
      <c r="H3826" s="191"/>
      <c r="I3826" s="191"/>
      <c r="J3826" s="194"/>
      <c r="K3826" s="194"/>
      <c r="L3826" s="191"/>
      <c r="M3826" s="362"/>
      <c r="N3826" s="190"/>
      <c r="O3826" s="191"/>
      <c r="P3826" s="213"/>
      <c r="Q3826" s="214"/>
      <c r="R3826" s="215"/>
      <c r="S3826" s="215"/>
      <c r="T3826" s="215"/>
      <c r="U3826" s="251"/>
    </row>
    <row r="3827" spans="1:21" ht="20.100000000000001" customHeight="1">
      <c r="A3827" s="190"/>
      <c r="B3827" s="191"/>
      <c r="C3827" s="191"/>
      <c r="D3827" s="192"/>
      <c r="E3827" s="191"/>
      <c r="F3827" s="235"/>
      <c r="G3827" s="190"/>
      <c r="H3827" s="191"/>
      <c r="I3827" s="191"/>
      <c r="J3827" s="194"/>
      <c r="K3827" s="194"/>
      <c r="L3827" s="191"/>
      <c r="M3827" s="362"/>
      <c r="N3827" s="190"/>
      <c r="O3827" s="191"/>
      <c r="P3827" s="213"/>
      <c r="Q3827" s="214"/>
      <c r="R3827" s="215"/>
      <c r="S3827" s="215"/>
      <c r="T3827" s="215"/>
      <c r="U3827" s="251"/>
    </row>
    <row r="3828" spans="1:21" ht="20.100000000000001" customHeight="1">
      <c r="A3828" s="191"/>
      <c r="B3828" s="191"/>
      <c r="C3828" s="191"/>
      <c r="D3828" s="192"/>
      <c r="E3828" s="191"/>
      <c r="F3828" s="235"/>
      <c r="G3828" s="190"/>
      <c r="H3828" s="191"/>
      <c r="I3828" s="191"/>
      <c r="J3828" s="194"/>
      <c r="K3828" s="194"/>
      <c r="L3828" s="191"/>
      <c r="M3828" s="362"/>
      <c r="N3828" s="190"/>
      <c r="O3828" s="191"/>
      <c r="P3828" s="213"/>
      <c r="Q3828" s="214"/>
      <c r="R3828" s="254"/>
      <c r="S3828" s="254"/>
      <c r="T3828" s="215"/>
      <c r="U3828" s="251"/>
    </row>
    <row r="3829" spans="1:21" ht="20.100000000000001" customHeight="1">
      <c r="A3829" s="190"/>
      <c r="B3829" s="191"/>
      <c r="C3829" s="191"/>
      <c r="D3829" s="192"/>
      <c r="E3829" s="191"/>
      <c r="F3829" s="235"/>
      <c r="G3829" s="190"/>
      <c r="H3829" s="191"/>
      <c r="I3829" s="191"/>
      <c r="J3829" s="194"/>
      <c r="K3829" s="194"/>
      <c r="L3829" s="191"/>
      <c r="M3829" s="362"/>
      <c r="N3829" s="190"/>
      <c r="O3829" s="191"/>
      <c r="P3829" s="213"/>
      <c r="Q3829" s="214"/>
      <c r="R3829" s="254"/>
      <c r="S3829" s="254"/>
      <c r="T3829" s="215"/>
      <c r="U3829" s="251"/>
    </row>
    <row r="3830" spans="1:21" ht="20.100000000000001" customHeight="1">
      <c r="A3830" s="191"/>
      <c r="B3830" s="191"/>
      <c r="C3830" s="191"/>
      <c r="D3830" s="192"/>
      <c r="E3830" s="191"/>
      <c r="F3830" s="235"/>
      <c r="G3830" s="190"/>
      <c r="H3830" s="191"/>
      <c r="I3830" s="191"/>
      <c r="J3830" s="194"/>
      <c r="K3830" s="194"/>
      <c r="L3830" s="191"/>
      <c r="M3830" s="362"/>
      <c r="N3830" s="190"/>
      <c r="O3830" s="191"/>
      <c r="P3830" s="213"/>
      <c r="Q3830" s="214"/>
      <c r="R3830" s="254"/>
      <c r="S3830" s="254"/>
      <c r="T3830" s="215"/>
      <c r="U3830" s="251"/>
    </row>
    <row r="3831" spans="1:21" ht="20.100000000000001" customHeight="1">
      <c r="A3831" s="190"/>
      <c r="B3831" s="191"/>
      <c r="C3831" s="191"/>
      <c r="D3831" s="192"/>
      <c r="E3831" s="191"/>
      <c r="F3831" s="235"/>
      <c r="G3831" s="190"/>
      <c r="H3831" s="191"/>
      <c r="I3831" s="191"/>
      <c r="J3831" s="194"/>
      <c r="K3831" s="194"/>
      <c r="L3831" s="191"/>
      <c r="M3831" s="362"/>
      <c r="N3831" s="190"/>
      <c r="O3831" s="191"/>
      <c r="P3831" s="213"/>
      <c r="Q3831" s="214"/>
      <c r="R3831" s="254"/>
      <c r="S3831" s="254"/>
      <c r="T3831" s="215"/>
      <c r="U3831" s="251"/>
    </row>
    <row r="3832" spans="1:21" ht="20.100000000000001" customHeight="1">
      <c r="A3832" s="191"/>
      <c r="B3832" s="191"/>
      <c r="C3832" s="191"/>
      <c r="D3832" s="192"/>
      <c r="E3832" s="191"/>
      <c r="F3832" s="235"/>
      <c r="G3832" s="190"/>
      <c r="H3832" s="191"/>
      <c r="I3832" s="191"/>
      <c r="J3832" s="194"/>
      <c r="K3832" s="194"/>
      <c r="L3832" s="191"/>
      <c r="M3832" s="362"/>
      <c r="N3832" s="190"/>
      <c r="O3832" s="191"/>
      <c r="P3832" s="213"/>
      <c r="Q3832" s="214"/>
      <c r="R3832" s="254"/>
      <c r="S3832" s="254"/>
      <c r="T3832" s="215"/>
      <c r="U3832" s="252"/>
    </row>
    <row r="3833" spans="1:21" ht="20.100000000000001" customHeight="1">
      <c r="A3833" s="190"/>
      <c r="B3833" s="191"/>
      <c r="C3833" s="191"/>
      <c r="D3833" s="192"/>
      <c r="E3833" s="191"/>
      <c r="F3833" s="235"/>
      <c r="G3833" s="190"/>
      <c r="H3833" s="191"/>
      <c r="I3833" s="191"/>
      <c r="J3833" s="194"/>
      <c r="K3833" s="194"/>
      <c r="L3833" s="191"/>
      <c r="M3833" s="362"/>
      <c r="N3833" s="190"/>
      <c r="O3833" s="191"/>
      <c r="P3833" s="213"/>
      <c r="Q3833" s="214"/>
      <c r="R3833" s="215"/>
      <c r="S3833" s="215"/>
      <c r="T3833" s="215"/>
      <c r="U3833" s="252"/>
    </row>
    <row r="3834" spans="1:21" ht="20.100000000000001" customHeight="1">
      <c r="A3834" s="191"/>
      <c r="B3834" s="191"/>
      <c r="C3834" s="191"/>
      <c r="D3834" s="192"/>
      <c r="E3834" s="191"/>
      <c r="F3834" s="235"/>
      <c r="G3834" s="190"/>
      <c r="H3834" s="191"/>
      <c r="I3834" s="191"/>
      <c r="J3834" s="194"/>
      <c r="K3834" s="194"/>
      <c r="L3834" s="191"/>
      <c r="M3834" s="362"/>
      <c r="N3834" s="190"/>
      <c r="O3834" s="191"/>
      <c r="P3834" s="213"/>
      <c r="Q3834" s="214"/>
      <c r="R3834" s="215"/>
      <c r="S3834" s="215"/>
      <c r="T3834" s="215"/>
      <c r="U3834" s="251"/>
    </row>
    <row r="3835" spans="1:21" ht="20.100000000000001" customHeight="1">
      <c r="A3835" s="190"/>
      <c r="B3835" s="191"/>
      <c r="C3835" s="191"/>
      <c r="D3835" s="192"/>
      <c r="E3835" s="191"/>
      <c r="F3835" s="235"/>
      <c r="G3835" s="190"/>
      <c r="H3835" s="191"/>
      <c r="I3835" s="191"/>
      <c r="J3835" s="194"/>
      <c r="K3835" s="194"/>
      <c r="L3835" s="191"/>
      <c r="M3835" s="362"/>
      <c r="N3835" s="190"/>
      <c r="O3835" s="191"/>
      <c r="P3835" s="213"/>
      <c r="Q3835" s="361"/>
      <c r="R3835" s="215"/>
      <c r="S3835" s="215"/>
      <c r="T3835" s="215"/>
      <c r="U3835" s="251"/>
    </row>
    <row r="3836" spans="1:21" ht="20.100000000000001" customHeight="1">
      <c r="A3836" s="191"/>
      <c r="B3836" s="191"/>
      <c r="C3836" s="191"/>
      <c r="D3836" s="192"/>
      <c r="E3836" s="191"/>
      <c r="F3836" s="235"/>
      <c r="G3836" s="190"/>
      <c r="H3836" s="191"/>
      <c r="I3836" s="191"/>
      <c r="J3836" s="194"/>
      <c r="K3836" s="194"/>
      <c r="L3836" s="191"/>
      <c r="M3836" s="362"/>
      <c r="N3836" s="190"/>
      <c r="O3836" s="191"/>
      <c r="P3836" s="213"/>
      <c r="Q3836" s="214"/>
      <c r="R3836" s="215"/>
      <c r="S3836" s="215"/>
      <c r="T3836" s="215"/>
      <c r="U3836" s="251"/>
    </row>
    <row r="3837" spans="1:21" ht="20.100000000000001" customHeight="1">
      <c r="A3837" s="190"/>
      <c r="B3837" s="191"/>
      <c r="C3837" s="191"/>
      <c r="D3837" s="192"/>
      <c r="E3837" s="191"/>
      <c r="F3837" s="235"/>
      <c r="G3837" s="190"/>
      <c r="H3837" s="191"/>
      <c r="I3837" s="191"/>
      <c r="J3837" s="194"/>
      <c r="K3837" s="194"/>
      <c r="L3837" s="191"/>
      <c r="M3837" s="362"/>
      <c r="N3837" s="190"/>
      <c r="O3837" s="191"/>
      <c r="P3837" s="213"/>
      <c r="Q3837" s="214"/>
      <c r="R3837" s="215"/>
      <c r="S3837" s="215"/>
      <c r="T3837" s="215"/>
      <c r="U3837" s="251"/>
    </row>
    <row r="3838" spans="1:21" ht="20.100000000000001" customHeight="1">
      <c r="A3838" s="191"/>
      <c r="B3838" s="191"/>
      <c r="C3838" s="191"/>
      <c r="D3838" s="192"/>
      <c r="E3838" s="191"/>
      <c r="F3838" s="235"/>
      <c r="G3838" s="190"/>
      <c r="H3838" s="191"/>
      <c r="I3838" s="191"/>
      <c r="J3838" s="194"/>
      <c r="K3838" s="194"/>
      <c r="L3838" s="191"/>
      <c r="M3838" s="362"/>
      <c r="N3838" s="190"/>
      <c r="O3838" s="191"/>
      <c r="P3838" s="213"/>
      <c r="Q3838" s="214"/>
      <c r="R3838" s="254"/>
      <c r="S3838" s="254"/>
      <c r="T3838" s="215"/>
      <c r="U3838" s="328"/>
    </row>
    <row r="3839" spans="1:21" ht="20.100000000000001" customHeight="1">
      <c r="A3839" s="190"/>
      <c r="B3839" s="191"/>
      <c r="C3839" s="191"/>
      <c r="D3839" s="192"/>
      <c r="E3839" s="191"/>
      <c r="F3839" s="193"/>
      <c r="G3839" s="190"/>
      <c r="H3839" s="191"/>
      <c r="I3839" s="191"/>
      <c r="J3839" s="194"/>
      <c r="K3839" s="194"/>
      <c r="L3839" s="191"/>
      <c r="M3839" s="362"/>
      <c r="N3839" s="190"/>
      <c r="O3839" s="191"/>
      <c r="P3839" s="196"/>
      <c r="Q3839" s="197"/>
      <c r="R3839" s="215"/>
      <c r="S3839" s="215"/>
      <c r="T3839" s="215"/>
      <c r="U3839" s="252"/>
    </row>
    <row r="3840" spans="1:21" ht="20.100000000000001" customHeight="1">
      <c r="A3840" s="191"/>
      <c r="B3840" s="191"/>
      <c r="C3840" s="191"/>
      <c r="D3840" s="192"/>
      <c r="E3840" s="191"/>
      <c r="F3840" s="235"/>
      <c r="G3840" s="190"/>
      <c r="H3840" s="191"/>
      <c r="I3840" s="191"/>
      <c r="J3840" s="194"/>
      <c r="K3840" s="194"/>
      <c r="L3840" s="191"/>
      <c r="M3840" s="362"/>
      <c r="N3840" s="190"/>
      <c r="O3840" s="191"/>
      <c r="P3840" s="213"/>
      <c r="Q3840" s="361"/>
      <c r="R3840" s="215"/>
      <c r="S3840" s="215"/>
      <c r="T3840" s="215"/>
      <c r="U3840" s="251"/>
    </row>
    <row r="3841" spans="1:21" ht="20.100000000000001" customHeight="1">
      <c r="A3841" s="190"/>
      <c r="B3841" s="191"/>
      <c r="C3841" s="191"/>
      <c r="D3841" s="192"/>
      <c r="E3841" s="191"/>
      <c r="F3841" s="235"/>
      <c r="G3841" s="190"/>
      <c r="H3841" s="191"/>
      <c r="I3841" s="191"/>
      <c r="J3841" s="194"/>
      <c r="K3841" s="194"/>
      <c r="L3841" s="191"/>
      <c r="M3841" s="362"/>
      <c r="N3841" s="190"/>
      <c r="O3841" s="191"/>
      <c r="P3841" s="213"/>
      <c r="Q3841" s="214"/>
      <c r="R3841" s="215"/>
      <c r="S3841" s="215"/>
      <c r="T3841" s="215"/>
      <c r="U3841" s="251"/>
    </row>
    <row r="3842" spans="1:21" ht="20.100000000000001" customHeight="1">
      <c r="A3842" s="191"/>
      <c r="B3842" s="191"/>
      <c r="C3842" s="191"/>
      <c r="D3842" s="192"/>
      <c r="E3842" s="191"/>
      <c r="F3842" s="235"/>
      <c r="G3842" s="190"/>
      <c r="H3842" s="191"/>
      <c r="I3842" s="191"/>
      <c r="J3842" s="194"/>
      <c r="K3842" s="194"/>
      <c r="L3842" s="191"/>
      <c r="M3842" s="362"/>
      <c r="N3842" s="190"/>
      <c r="O3842" s="191"/>
      <c r="P3842" s="196"/>
      <c r="Q3842" s="197"/>
      <c r="R3842" s="254"/>
      <c r="S3842" s="254"/>
      <c r="T3842" s="215"/>
      <c r="U3842" s="252"/>
    </row>
    <row r="3843" spans="1:21" ht="20.100000000000001" customHeight="1">
      <c r="A3843" s="190"/>
      <c r="B3843" s="191"/>
      <c r="C3843" s="240"/>
      <c r="D3843" s="192"/>
      <c r="E3843" s="191"/>
      <c r="F3843" s="235"/>
      <c r="G3843" s="190"/>
      <c r="H3843" s="191"/>
      <c r="I3843" s="191"/>
      <c r="J3843" s="194"/>
      <c r="K3843" s="194"/>
      <c r="L3843" s="191"/>
      <c r="M3843" s="362"/>
      <c r="N3843" s="190"/>
      <c r="O3843" s="191"/>
      <c r="P3843" s="213"/>
      <c r="Q3843" s="214"/>
      <c r="R3843" s="215"/>
      <c r="S3843" s="254"/>
      <c r="T3843" s="215"/>
      <c r="U3843" s="251"/>
    </row>
    <row r="3844" spans="1:21" ht="20.100000000000001" customHeight="1">
      <c r="A3844" s="191"/>
      <c r="B3844" s="191"/>
      <c r="C3844" s="191"/>
      <c r="D3844" s="192"/>
      <c r="E3844" s="191"/>
      <c r="F3844" s="235"/>
      <c r="G3844" s="190"/>
      <c r="H3844" s="191"/>
      <c r="I3844" s="191"/>
      <c r="J3844" s="194"/>
      <c r="K3844" s="194"/>
      <c r="L3844" s="191"/>
      <c r="M3844" s="362"/>
      <c r="N3844" s="190"/>
      <c r="O3844" s="191"/>
      <c r="P3844" s="213"/>
      <c r="Q3844" s="361"/>
      <c r="R3844" s="254"/>
      <c r="S3844" s="254"/>
      <c r="T3844" s="215"/>
      <c r="U3844" s="251"/>
    </row>
    <row r="3845" spans="1:21" ht="20.100000000000001" customHeight="1">
      <c r="A3845" s="190"/>
      <c r="B3845" s="191"/>
      <c r="C3845" s="191"/>
      <c r="D3845" s="192"/>
      <c r="E3845" s="191"/>
      <c r="F3845" s="235"/>
      <c r="G3845" s="190"/>
      <c r="H3845" s="191"/>
      <c r="I3845" s="191"/>
      <c r="J3845" s="194"/>
      <c r="K3845" s="194"/>
      <c r="L3845" s="191"/>
      <c r="M3845" s="362"/>
      <c r="N3845" s="190"/>
      <c r="O3845" s="191"/>
      <c r="P3845" s="213"/>
      <c r="Q3845" s="214"/>
      <c r="R3845" s="254"/>
      <c r="S3845" s="254"/>
      <c r="T3845" s="215"/>
      <c r="U3845" s="328"/>
    </row>
    <row r="3846" spans="1:21" ht="20.100000000000001" customHeight="1">
      <c r="A3846" s="191"/>
      <c r="B3846" s="191"/>
      <c r="C3846" s="191"/>
      <c r="D3846" s="192"/>
      <c r="E3846" s="191"/>
      <c r="F3846" s="235"/>
      <c r="G3846" s="190"/>
      <c r="H3846" s="191"/>
      <c r="I3846" s="191"/>
      <c r="J3846" s="194"/>
      <c r="K3846" s="194"/>
      <c r="L3846" s="191"/>
      <c r="M3846" s="362"/>
      <c r="N3846" s="190"/>
      <c r="O3846" s="191"/>
      <c r="P3846" s="213"/>
      <c r="Q3846" s="214"/>
      <c r="R3846" s="254"/>
      <c r="S3846" s="254"/>
      <c r="T3846" s="215"/>
      <c r="U3846" s="251"/>
    </row>
    <row r="3847" spans="1:21" ht="20.100000000000001" customHeight="1">
      <c r="A3847" s="190"/>
      <c r="B3847" s="191"/>
      <c r="C3847" s="191"/>
      <c r="D3847" s="192"/>
      <c r="E3847" s="191"/>
      <c r="F3847" s="235"/>
      <c r="G3847" s="190"/>
      <c r="H3847" s="191"/>
      <c r="I3847" s="191"/>
      <c r="J3847" s="194"/>
      <c r="K3847" s="194"/>
      <c r="L3847" s="191"/>
      <c r="M3847" s="362"/>
      <c r="N3847" s="190"/>
      <c r="O3847" s="191"/>
      <c r="P3847" s="196"/>
      <c r="Q3847" s="197"/>
      <c r="R3847" s="215"/>
      <c r="S3847" s="215"/>
      <c r="T3847" s="215"/>
      <c r="U3847" s="252"/>
    </row>
    <row r="3848" spans="1:21" ht="20.100000000000001" customHeight="1">
      <c r="A3848" s="191"/>
      <c r="B3848" s="191"/>
      <c r="C3848" s="191"/>
      <c r="D3848" s="192"/>
      <c r="E3848" s="191"/>
      <c r="F3848" s="235"/>
      <c r="G3848" s="190"/>
      <c r="H3848" s="191"/>
      <c r="I3848" s="191"/>
      <c r="J3848" s="194"/>
      <c r="K3848" s="194"/>
      <c r="L3848" s="191"/>
      <c r="M3848" s="362"/>
      <c r="N3848" s="190"/>
      <c r="O3848" s="191"/>
      <c r="P3848" s="213"/>
      <c r="Q3848" s="214"/>
      <c r="R3848" s="215"/>
      <c r="S3848" s="215"/>
      <c r="T3848" s="215"/>
      <c r="U3848" s="251"/>
    </row>
    <row r="3849" spans="1:21" ht="20.100000000000001" customHeight="1">
      <c r="A3849" s="190"/>
      <c r="B3849" s="191"/>
      <c r="C3849" s="191"/>
      <c r="D3849" s="192"/>
      <c r="E3849" s="191"/>
      <c r="F3849" s="235"/>
      <c r="G3849" s="190"/>
      <c r="H3849" s="191"/>
      <c r="I3849" s="191"/>
      <c r="J3849" s="194"/>
      <c r="K3849" s="194"/>
      <c r="L3849" s="191"/>
      <c r="M3849" s="362"/>
      <c r="N3849" s="190"/>
      <c r="O3849" s="191"/>
      <c r="P3849" s="213"/>
      <c r="Q3849" s="361"/>
      <c r="R3849" s="215"/>
      <c r="S3849" s="215"/>
      <c r="T3849" s="215"/>
      <c r="U3849" s="251"/>
    </row>
    <row r="3850" spans="1:21" ht="20.100000000000001" customHeight="1">
      <c r="A3850" s="191"/>
      <c r="B3850" s="191"/>
      <c r="C3850" s="191"/>
      <c r="D3850" s="192"/>
      <c r="E3850" s="191"/>
      <c r="F3850" s="235"/>
      <c r="G3850" s="190"/>
      <c r="H3850" s="191"/>
      <c r="I3850" s="191"/>
      <c r="J3850" s="194"/>
      <c r="K3850" s="194"/>
      <c r="L3850" s="191"/>
      <c r="M3850" s="362"/>
      <c r="N3850" s="190"/>
      <c r="O3850" s="191"/>
      <c r="P3850" s="213"/>
      <c r="Q3850" s="214"/>
      <c r="R3850" s="215"/>
      <c r="S3850" s="215"/>
      <c r="T3850" s="215"/>
      <c r="U3850" s="251"/>
    </row>
    <row r="3851" spans="1:21" ht="20.100000000000001" customHeight="1">
      <c r="A3851" s="190"/>
      <c r="B3851" s="191"/>
      <c r="C3851" s="191"/>
      <c r="D3851" s="192"/>
      <c r="E3851" s="191"/>
      <c r="F3851" s="235"/>
      <c r="G3851" s="190"/>
      <c r="H3851" s="191"/>
      <c r="I3851" s="191"/>
      <c r="J3851" s="194"/>
      <c r="K3851" s="194"/>
      <c r="L3851" s="191"/>
      <c r="M3851" s="362"/>
      <c r="N3851" s="190"/>
      <c r="O3851" s="191"/>
      <c r="P3851" s="213"/>
      <c r="Q3851" s="214"/>
      <c r="R3851" s="215"/>
      <c r="S3851" s="215"/>
      <c r="T3851" s="285"/>
      <c r="U3851" s="251"/>
    </row>
    <row r="3852" spans="1:21" ht="20.100000000000001" customHeight="1">
      <c r="A3852" s="191"/>
      <c r="B3852" s="191"/>
      <c r="C3852" s="191"/>
      <c r="D3852" s="192"/>
      <c r="E3852" s="191"/>
      <c r="F3852" s="235"/>
      <c r="G3852" s="190"/>
      <c r="H3852" s="191"/>
      <c r="I3852" s="191"/>
      <c r="J3852" s="194"/>
      <c r="K3852" s="194"/>
      <c r="L3852" s="191"/>
      <c r="M3852" s="362"/>
      <c r="N3852" s="190"/>
      <c r="O3852" s="191"/>
      <c r="P3852" s="213"/>
      <c r="Q3852" s="361"/>
      <c r="R3852" s="254"/>
      <c r="S3852" s="254"/>
      <c r="T3852" s="215"/>
      <c r="U3852" s="252"/>
    </row>
    <row r="3853" spans="1:21" ht="20.100000000000001" customHeight="1">
      <c r="A3853" s="190"/>
      <c r="B3853" s="191"/>
      <c r="C3853" s="191"/>
      <c r="D3853" s="192"/>
      <c r="E3853" s="191"/>
      <c r="F3853" s="193"/>
      <c r="G3853" s="190"/>
      <c r="H3853" s="191"/>
      <c r="I3853" s="191"/>
      <c r="J3853" s="194"/>
      <c r="K3853" s="194"/>
      <c r="L3853" s="191"/>
      <c r="M3853" s="362"/>
      <c r="N3853" s="190"/>
      <c r="O3853" s="191"/>
      <c r="P3853" s="213"/>
      <c r="Q3853" s="214"/>
      <c r="R3853" s="215"/>
      <c r="S3853" s="215"/>
      <c r="T3853" s="215"/>
      <c r="U3853" s="251"/>
    </row>
    <row r="3854" spans="1:21" ht="20.100000000000001" customHeight="1">
      <c r="A3854" s="191"/>
      <c r="B3854" s="191"/>
      <c r="C3854" s="191"/>
      <c r="D3854" s="192"/>
      <c r="E3854" s="191"/>
      <c r="F3854" s="235"/>
      <c r="G3854" s="190"/>
      <c r="H3854" s="191"/>
      <c r="I3854" s="191"/>
      <c r="J3854" s="194"/>
      <c r="K3854" s="194"/>
      <c r="L3854" s="191"/>
      <c r="M3854" s="362"/>
      <c r="N3854" s="190"/>
      <c r="O3854" s="191"/>
      <c r="P3854" s="196"/>
      <c r="Q3854" s="197"/>
      <c r="R3854" s="215"/>
      <c r="S3854" s="215"/>
      <c r="T3854" s="215"/>
      <c r="U3854" s="252"/>
    </row>
    <row r="3855" spans="1:21" ht="20.100000000000001" customHeight="1">
      <c r="A3855" s="190"/>
      <c r="B3855" s="191"/>
      <c r="C3855" s="240"/>
      <c r="D3855" s="192"/>
      <c r="E3855" s="191"/>
      <c r="F3855" s="235"/>
      <c r="G3855" s="190"/>
      <c r="H3855" s="191"/>
      <c r="I3855" s="191"/>
      <c r="J3855" s="194"/>
      <c r="K3855" s="194"/>
      <c r="L3855" s="191"/>
      <c r="M3855" s="362"/>
      <c r="N3855" s="190"/>
      <c r="O3855" s="191"/>
      <c r="P3855" s="196"/>
      <c r="Q3855" s="197"/>
      <c r="R3855" s="215"/>
      <c r="S3855" s="215"/>
      <c r="T3855" s="215"/>
      <c r="U3855" s="252"/>
    </row>
    <row r="3856" spans="1:21" ht="20.100000000000001" customHeight="1">
      <c r="A3856" s="191"/>
      <c r="B3856" s="191"/>
      <c r="C3856" s="240"/>
      <c r="D3856" s="192"/>
      <c r="E3856" s="191"/>
      <c r="F3856" s="193"/>
      <c r="G3856" s="190"/>
      <c r="H3856" s="191"/>
      <c r="I3856" s="191"/>
      <c r="J3856" s="194"/>
      <c r="K3856" s="194"/>
      <c r="L3856" s="191"/>
      <c r="M3856" s="362"/>
      <c r="N3856" s="190"/>
      <c r="O3856" s="191"/>
      <c r="P3856" s="213"/>
      <c r="Q3856" s="214"/>
      <c r="R3856" s="215"/>
      <c r="S3856" s="215"/>
      <c r="T3856" s="215"/>
      <c r="U3856" s="251"/>
    </row>
    <row r="3857" spans="1:21" ht="20.100000000000001" customHeight="1">
      <c r="A3857" s="190"/>
      <c r="B3857" s="191"/>
      <c r="C3857" s="191"/>
      <c r="D3857" s="192"/>
      <c r="E3857" s="191"/>
      <c r="F3857" s="202"/>
      <c r="G3857" s="190"/>
      <c r="H3857" s="191"/>
      <c r="I3857" s="191"/>
      <c r="J3857" s="194"/>
      <c r="K3857" s="194"/>
      <c r="L3857" s="191"/>
      <c r="M3857" s="362"/>
      <c r="N3857" s="190"/>
      <c r="O3857" s="191"/>
      <c r="P3857" s="213"/>
      <c r="Q3857" s="214"/>
      <c r="R3857" s="215"/>
      <c r="S3857" s="215"/>
      <c r="T3857" s="215"/>
      <c r="U3857" s="251"/>
    </row>
    <row r="3858" spans="1:21" ht="20.100000000000001" customHeight="1">
      <c r="A3858" s="191"/>
      <c r="B3858" s="191"/>
      <c r="C3858" s="191"/>
      <c r="D3858" s="192"/>
      <c r="E3858" s="191"/>
      <c r="F3858" s="202"/>
      <c r="G3858" s="190"/>
      <c r="H3858" s="191"/>
      <c r="I3858" s="191"/>
      <c r="J3858" s="194"/>
      <c r="K3858" s="194"/>
      <c r="L3858" s="191"/>
      <c r="M3858" s="362"/>
      <c r="N3858" s="190"/>
      <c r="O3858" s="191"/>
      <c r="P3858" s="213"/>
      <c r="Q3858" s="361"/>
      <c r="R3858" s="215"/>
      <c r="S3858" s="215"/>
      <c r="T3858" s="215"/>
      <c r="U3858" s="251"/>
    </row>
    <row r="3859" spans="1:21" ht="20.100000000000001" customHeight="1">
      <c r="A3859" s="190"/>
      <c r="B3859" s="191"/>
      <c r="C3859" s="191"/>
      <c r="D3859" s="192"/>
      <c r="E3859" s="191"/>
      <c r="F3859" s="202"/>
      <c r="G3859" s="190"/>
      <c r="H3859" s="191"/>
      <c r="I3859" s="191"/>
      <c r="J3859" s="194"/>
      <c r="K3859" s="194"/>
      <c r="L3859" s="191"/>
      <c r="M3859" s="362"/>
      <c r="N3859" s="190"/>
      <c r="O3859" s="191"/>
      <c r="P3859" s="213"/>
      <c r="Q3859" s="214"/>
      <c r="R3859" s="215"/>
      <c r="S3859" s="215"/>
      <c r="T3859" s="268"/>
      <c r="U3859" s="316"/>
    </row>
    <row r="3860" spans="1:21" ht="20.100000000000001" customHeight="1">
      <c r="A3860" s="191"/>
      <c r="B3860" s="191"/>
      <c r="C3860" s="191"/>
      <c r="D3860" s="192"/>
      <c r="E3860" s="191"/>
      <c r="F3860" s="202"/>
      <c r="G3860" s="190"/>
      <c r="H3860" s="191"/>
      <c r="I3860" s="191"/>
      <c r="J3860" s="194"/>
      <c r="K3860" s="194"/>
      <c r="L3860" s="191"/>
      <c r="M3860" s="362"/>
      <c r="N3860" s="190"/>
      <c r="O3860" s="191"/>
      <c r="P3860" s="213"/>
      <c r="Q3860" s="361"/>
      <c r="R3860" s="215"/>
      <c r="S3860" s="215"/>
      <c r="T3860" s="215"/>
      <c r="U3860" s="251"/>
    </row>
    <row r="3861" spans="1:21" ht="20.100000000000001" customHeight="1">
      <c r="A3861" s="190"/>
      <c r="B3861" s="191"/>
      <c r="C3861" s="191"/>
      <c r="D3861" s="192"/>
      <c r="E3861" s="191"/>
      <c r="F3861" s="202"/>
      <c r="G3861" s="190"/>
      <c r="H3861" s="191"/>
      <c r="I3861" s="191"/>
      <c r="J3861" s="194"/>
      <c r="K3861" s="194"/>
      <c r="L3861" s="191"/>
      <c r="M3861" s="362"/>
      <c r="N3861" s="190"/>
      <c r="O3861" s="191"/>
      <c r="P3861" s="213"/>
      <c r="Q3861" s="214"/>
      <c r="R3861" s="215"/>
      <c r="S3861" s="215"/>
      <c r="T3861" s="215"/>
      <c r="U3861" s="251"/>
    </row>
    <row r="3862" spans="1:21" ht="20.100000000000001" customHeight="1">
      <c r="A3862" s="191"/>
      <c r="B3862" s="191"/>
      <c r="C3862" s="191"/>
      <c r="D3862" s="192"/>
      <c r="E3862" s="191"/>
      <c r="F3862" s="202"/>
      <c r="G3862" s="190"/>
      <c r="H3862" s="191"/>
      <c r="I3862" s="191"/>
      <c r="J3862" s="194"/>
      <c r="K3862" s="194"/>
      <c r="L3862" s="191"/>
      <c r="M3862" s="362"/>
      <c r="N3862" s="190"/>
      <c r="O3862" s="191"/>
      <c r="P3862" s="213"/>
      <c r="Q3862" s="361"/>
      <c r="R3862" s="215"/>
      <c r="S3862" s="215"/>
      <c r="T3862" s="254"/>
      <c r="U3862" s="328"/>
    </row>
    <row r="3863" spans="1:21" ht="20.100000000000001" customHeight="1">
      <c r="A3863" s="190"/>
      <c r="B3863" s="191"/>
      <c r="C3863" s="191"/>
      <c r="D3863" s="192"/>
      <c r="E3863" s="191"/>
      <c r="F3863" s="202"/>
      <c r="G3863" s="190"/>
      <c r="H3863" s="191"/>
      <c r="I3863" s="191"/>
      <c r="J3863" s="194"/>
      <c r="K3863" s="194"/>
      <c r="L3863" s="191"/>
      <c r="M3863" s="362"/>
      <c r="N3863" s="190"/>
      <c r="O3863" s="191"/>
      <c r="P3863" s="213"/>
      <c r="Q3863" s="214"/>
      <c r="R3863" s="254"/>
      <c r="S3863" s="254"/>
      <c r="T3863" s="215"/>
      <c r="U3863" s="251"/>
    </row>
    <row r="3864" spans="1:21" ht="20.100000000000001" customHeight="1">
      <c r="A3864" s="191"/>
      <c r="B3864" s="191"/>
      <c r="C3864" s="191"/>
      <c r="D3864" s="192"/>
      <c r="E3864" s="191"/>
      <c r="F3864" s="229"/>
      <c r="G3864" s="190"/>
      <c r="H3864" s="191"/>
      <c r="I3864" s="191"/>
      <c r="J3864" s="194"/>
      <c r="K3864" s="194"/>
      <c r="L3864" s="191"/>
      <c r="M3864" s="362"/>
      <c r="N3864" s="190"/>
      <c r="O3864" s="191"/>
      <c r="P3864" s="213"/>
      <c r="Q3864" s="214"/>
      <c r="R3864" s="215"/>
      <c r="S3864" s="215"/>
      <c r="T3864" s="215"/>
      <c r="U3864" s="251"/>
    </row>
    <row r="3865" spans="1:21" ht="20.100000000000001" customHeight="1">
      <c r="A3865" s="190"/>
      <c r="B3865" s="191"/>
      <c r="C3865" s="191"/>
      <c r="D3865" s="192"/>
      <c r="E3865" s="191"/>
      <c r="F3865" s="202"/>
      <c r="G3865" s="190"/>
      <c r="H3865" s="191"/>
      <c r="I3865" s="191"/>
      <c r="J3865" s="194"/>
      <c r="K3865" s="194"/>
      <c r="L3865" s="191"/>
      <c r="M3865" s="362"/>
      <c r="N3865" s="190"/>
      <c r="O3865" s="191"/>
      <c r="P3865" s="213"/>
      <c r="Q3865" s="361"/>
      <c r="R3865" s="254"/>
      <c r="S3865" s="254"/>
      <c r="T3865" s="215"/>
      <c r="U3865" s="251"/>
    </row>
    <row r="3866" spans="1:21" ht="20.100000000000001" customHeight="1">
      <c r="A3866" s="191"/>
      <c r="B3866" s="191"/>
      <c r="C3866" s="191"/>
      <c r="D3866" s="192"/>
      <c r="E3866" s="191"/>
      <c r="F3866" s="202"/>
      <c r="G3866" s="190"/>
      <c r="H3866" s="191"/>
      <c r="I3866" s="191"/>
      <c r="J3866" s="194"/>
      <c r="K3866" s="194"/>
      <c r="L3866" s="191"/>
      <c r="M3866" s="362"/>
      <c r="N3866" s="190"/>
      <c r="O3866" s="191"/>
      <c r="P3866" s="213"/>
      <c r="Q3866" s="214"/>
      <c r="R3866" s="215"/>
      <c r="S3866" s="215"/>
      <c r="T3866" s="215"/>
      <c r="U3866" s="251"/>
    </row>
    <row r="3867" spans="1:21" ht="20.100000000000001" customHeight="1">
      <c r="A3867" s="190"/>
      <c r="B3867" s="191"/>
      <c r="C3867" s="191"/>
      <c r="D3867" s="192"/>
      <c r="E3867" s="191"/>
      <c r="F3867" s="235"/>
      <c r="G3867" s="190"/>
      <c r="H3867" s="191"/>
      <c r="I3867" s="191"/>
      <c r="J3867" s="194"/>
      <c r="K3867" s="194"/>
      <c r="L3867" s="191"/>
      <c r="M3867" s="362"/>
      <c r="N3867" s="190"/>
      <c r="O3867" s="191"/>
      <c r="P3867" s="213"/>
      <c r="Q3867" s="214"/>
      <c r="R3867" s="215"/>
      <c r="S3867" s="215"/>
      <c r="T3867" s="215"/>
      <c r="U3867" s="252"/>
    </row>
    <row r="3868" spans="1:21" ht="20.100000000000001" customHeight="1">
      <c r="A3868" s="191"/>
      <c r="B3868" s="191"/>
      <c r="C3868" s="191"/>
      <c r="D3868" s="192"/>
      <c r="E3868" s="191"/>
      <c r="F3868" s="235"/>
      <c r="G3868" s="190"/>
      <c r="H3868" s="191"/>
      <c r="I3868" s="191"/>
      <c r="J3868" s="194"/>
      <c r="K3868" s="194"/>
      <c r="L3868" s="191"/>
      <c r="M3868" s="362"/>
      <c r="N3868" s="190"/>
      <c r="O3868" s="191"/>
      <c r="P3868" s="213"/>
      <c r="Q3868" s="214"/>
      <c r="R3868" s="215"/>
      <c r="S3868" s="215"/>
      <c r="T3868" s="215"/>
      <c r="U3868" s="328"/>
    </row>
    <row r="3869" spans="1:21" ht="20.100000000000001" customHeight="1">
      <c r="A3869" s="190"/>
      <c r="B3869" s="191"/>
      <c r="C3869" s="191"/>
      <c r="D3869" s="192"/>
      <c r="E3869" s="191"/>
      <c r="F3869" s="235"/>
      <c r="G3869" s="190"/>
      <c r="H3869" s="191"/>
      <c r="I3869" s="191"/>
      <c r="J3869" s="194"/>
      <c r="K3869" s="194"/>
      <c r="L3869" s="191"/>
      <c r="M3869" s="362"/>
      <c r="N3869" s="190"/>
      <c r="O3869" s="191"/>
      <c r="P3869" s="213"/>
      <c r="Q3869" s="214"/>
      <c r="R3869" s="215"/>
      <c r="S3869" s="215"/>
      <c r="T3869" s="215"/>
      <c r="U3869" s="251"/>
    </row>
    <row r="3870" spans="1:21" ht="20.100000000000001" customHeight="1">
      <c r="A3870" s="191"/>
      <c r="B3870" s="191"/>
      <c r="C3870" s="240"/>
      <c r="D3870" s="192"/>
      <c r="E3870" s="191"/>
      <c r="F3870" s="193"/>
      <c r="G3870" s="190"/>
      <c r="H3870" s="191"/>
      <c r="I3870" s="191"/>
      <c r="J3870" s="194"/>
      <c r="K3870" s="194"/>
      <c r="L3870" s="191"/>
      <c r="M3870" s="362"/>
      <c r="N3870" s="190"/>
      <c r="O3870" s="191"/>
      <c r="P3870" s="213"/>
      <c r="Q3870" s="361"/>
      <c r="R3870" s="215"/>
      <c r="S3870" s="215"/>
      <c r="T3870" s="254"/>
      <c r="U3870" s="328"/>
    </row>
    <row r="3871" spans="1:21" ht="20.100000000000001" customHeight="1">
      <c r="A3871" s="190"/>
      <c r="B3871" s="191"/>
      <c r="C3871" s="191"/>
      <c r="D3871" s="192"/>
      <c r="E3871" s="191"/>
      <c r="F3871" s="235"/>
      <c r="G3871" s="190"/>
      <c r="H3871" s="191"/>
      <c r="I3871" s="191"/>
      <c r="J3871" s="194"/>
      <c r="K3871" s="194"/>
      <c r="L3871" s="191"/>
      <c r="M3871" s="362"/>
      <c r="N3871" s="190"/>
      <c r="O3871" s="191"/>
      <c r="P3871" s="213"/>
      <c r="Q3871" s="214"/>
      <c r="R3871" s="254"/>
      <c r="S3871" s="254"/>
      <c r="T3871" s="215"/>
      <c r="U3871" s="251"/>
    </row>
    <row r="3872" spans="1:21" ht="20.100000000000001" customHeight="1">
      <c r="A3872" s="191"/>
      <c r="B3872" s="191"/>
      <c r="C3872" s="191"/>
      <c r="D3872" s="192"/>
      <c r="E3872" s="191"/>
      <c r="F3872" s="193"/>
      <c r="G3872" s="190"/>
      <c r="H3872" s="191"/>
      <c r="I3872" s="191"/>
      <c r="J3872" s="194"/>
      <c r="K3872" s="194"/>
      <c r="L3872" s="191"/>
      <c r="M3872" s="362"/>
      <c r="N3872" s="190"/>
      <c r="O3872" s="191"/>
      <c r="P3872" s="196"/>
      <c r="Q3872" s="197"/>
      <c r="R3872" s="215"/>
      <c r="S3872" s="215"/>
      <c r="T3872" s="215"/>
      <c r="U3872" s="252"/>
    </row>
    <row r="3873" spans="1:21" ht="20.100000000000001" customHeight="1">
      <c r="A3873" s="190"/>
      <c r="B3873" s="191"/>
      <c r="C3873" s="191"/>
      <c r="D3873" s="192"/>
      <c r="E3873" s="191"/>
      <c r="F3873" s="235"/>
      <c r="G3873" s="190"/>
      <c r="H3873" s="191"/>
      <c r="I3873" s="191"/>
      <c r="J3873" s="194"/>
      <c r="K3873" s="194"/>
      <c r="L3873" s="191"/>
      <c r="M3873" s="362"/>
      <c r="N3873" s="190"/>
      <c r="O3873" s="191"/>
      <c r="P3873" s="213"/>
      <c r="Q3873" s="361"/>
      <c r="R3873" s="215"/>
      <c r="S3873" s="215"/>
      <c r="T3873" s="285"/>
      <c r="U3873" s="251"/>
    </row>
    <row r="3874" spans="1:21" ht="20.100000000000001" customHeight="1">
      <c r="A3874" s="191"/>
      <c r="B3874" s="191"/>
      <c r="C3874" s="191"/>
      <c r="D3874" s="192"/>
      <c r="E3874" s="191"/>
      <c r="F3874" s="235"/>
      <c r="G3874" s="190"/>
      <c r="H3874" s="191"/>
      <c r="I3874" s="191"/>
      <c r="J3874" s="194"/>
      <c r="K3874" s="194"/>
      <c r="L3874" s="191"/>
      <c r="M3874" s="362"/>
      <c r="N3874" s="190"/>
      <c r="O3874" s="191"/>
      <c r="P3874" s="213"/>
      <c r="Q3874" s="214"/>
      <c r="R3874" s="215"/>
      <c r="S3874" s="215"/>
      <c r="T3874" s="215"/>
      <c r="U3874" s="251"/>
    </row>
    <row r="3875" spans="1:21" ht="20.100000000000001" customHeight="1">
      <c r="A3875" s="190"/>
      <c r="B3875" s="191"/>
      <c r="C3875" s="191"/>
      <c r="D3875" s="192"/>
      <c r="E3875" s="191"/>
      <c r="F3875" s="235"/>
      <c r="G3875" s="190"/>
      <c r="H3875" s="191"/>
      <c r="I3875" s="191"/>
      <c r="J3875" s="194"/>
      <c r="K3875" s="194"/>
      <c r="L3875" s="191"/>
      <c r="M3875" s="362"/>
      <c r="N3875" s="190"/>
      <c r="O3875" s="191"/>
      <c r="P3875" s="213"/>
      <c r="Q3875" s="214"/>
      <c r="R3875" s="215"/>
      <c r="S3875" s="215"/>
      <c r="T3875" s="215"/>
      <c r="U3875" s="251"/>
    </row>
    <row r="3876" spans="1:21" ht="20.100000000000001" customHeight="1">
      <c r="A3876" s="191"/>
      <c r="B3876" s="191"/>
      <c r="C3876" s="191"/>
      <c r="D3876" s="192"/>
      <c r="E3876" s="191"/>
      <c r="F3876" s="235"/>
      <c r="G3876" s="190"/>
      <c r="H3876" s="191"/>
      <c r="I3876" s="191"/>
      <c r="J3876" s="194"/>
      <c r="K3876" s="194"/>
      <c r="L3876" s="191"/>
      <c r="M3876" s="362"/>
      <c r="N3876" s="190"/>
      <c r="O3876" s="191"/>
      <c r="P3876" s="213"/>
      <c r="Q3876" s="214"/>
      <c r="R3876" s="215"/>
      <c r="S3876" s="215"/>
      <c r="T3876" s="215"/>
      <c r="U3876" s="251"/>
    </row>
    <row r="3877" spans="1:21" ht="20.100000000000001" customHeight="1">
      <c r="A3877" s="190"/>
      <c r="B3877" s="191"/>
      <c r="C3877" s="191"/>
      <c r="D3877" s="192"/>
      <c r="E3877" s="191"/>
      <c r="F3877" s="193"/>
      <c r="G3877" s="190"/>
      <c r="H3877" s="191"/>
      <c r="I3877" s="191"/>
      <c r="J3877" s="194"/>
      <c r="K3877" s="194"/>
      <c r="L3877" s="191"/>
      <c r="M3877" s="362"/>
      <c r="N3877" s="190"/>
      <c r="O3877" s="191"/>
      <c r="P3877" s="213"/>
      <c r="Q3877" s="361"/>
      <c r="R3877" s="215"/>
      <c r="S3877" s="215"/>
      <c r="T3877" s="215"/>
      <c r="U3877" s="251"/>
    </row>
    <row r="3878" spans="1:21" ht="20.100000000000001" customHeight="1">
      <c r="A3878" s="191"/>
      <c r="B3878" s="191"/>
      <c r="C3878" s="191"/>
      <c r="D3878" s="192"/>
      <c r="E3878" s="191"/>
      <c r="F3878" s="235"/>
      <c r="G3878" s="190"/>
      <c r="H3878" s="191"/>
      <c r="I3878" s="191"/>
      <c r="J3878" s="194"/>
      <c r="K3878" s="194"/>
      <c r="L3878" s="191"/>
      <c r="M3878" s="362"/>
      <c r="N3878" s="190"/>
      <c r="O3878" s="191"/>
      <c r="P3878" s="196"/>
      <c r="Q3878" s="197"/>
      <c r="R3878" s="215"/>
      <c r="S3878" s="215"/>
      <c r="T3878" s="215"/>
      <c r="U3878" s="252"/>
    </row>
    <row r="3879" spans="1:21" ht="20.100000000000001" customHeight="1">
      <c r="A3879" s="190"/>
      <c r="B3879" s="191"/>
      <c r="C3879" s="240"/>
      <c r="D3879" s="192"/>
      <c r="E3879" s="191"/>
      <c r="F3879" s="235"/>
      <c r="G3879" s="190"/>
      <c r="H3879" s="191"/>
      <c r="I3879" s="191"/>
      <c r="J3879" s="194"/>
      <c r="K3879" s="194"/>
      <c r="L3879" s="191"/>
      <c r="M3879" s="362"/>
      <c r="N3879" s="190"/>
      <c r="O3879" s="191"/>
      <c r="P3879" s="213"/>
      <c r="Q3879" s="214"/>
      <c r="R3879" s="254"/>
      <c r="S3879" s="254"/>
      <c r="T3879" s="215"/>
      <c r="U3879" s="251"/>
    </row>
    <row r="3880" spans="1:21" ht="20.100000000000001" customHeight="1">
      <c r="A3880" s="191"/>
      <c r="B3880" s="191"/>
      <c r="C3880" s="191"/>
      <c r="D3880" s="192"/>
      <c r="E3880" s="191"/>
      <c r="F3880" s="235"/>
      <c r="G3880" s="190"/>
      <c r="H3880" s="191"/>
      <c r="I3880" s="191"/>
      <c r="J3880" s="194"/>
      <c r="K3880" s="194"/>
      <c r="L3880" s="191"/>
      <c r="M3880" s="362"/>
      <c r="N3880" s="190"/>
      <c r="O3880" s="191"/>
      <c r="P3880" s="213"/>
      <c r="Q3880" s="214"/>
      <c r="R3880" s="215"/>
      <c r="S3880" s="215"/>
      <c r="T3880" s="215"/>
      <c r="U3880" s="251"/>
    </row>
    <row r="3881" spans="1:21" ht="20.100000000000001" customHeight="1">
      <c r="A3881" s="190"/>
      <c r="B3881" s="191"/>
      <c r="C3881" s="191"/>
      <c r="D3881" s="192"/>
      <c r="E3881" s="191"/>
      <c r="F3881" s="235"/>
      <c r="G3881" s="190"/>
      <c r="H3881" s="191"/>
      <c r="I3881" s="191"/>
      <c r="J3881" s="194"/>
      <c r="K3881" s="194"/>
      <c r="L3881" s="191"/>
      <c r="M3881" s="362"/>
      <c r="N3881" s="190"/>
      <c r="O3881" s="191"/>
      <c r="P3881" s="213"/>
      <c r="Q3881" s="214"/>
      <c r="R3881" s="215"/>
      <c r="S3881" s="215"/>
      <c r="T3881" s="215"/>
      <c r="U3881" s="251"/>
    </row>
    <row r="3882" spans="1:21" ht="20.100000000000001" customHeight="1">
      <c r="A3882" s="191"/>
      <c r="B3882" s="191"/>
      <c r="C3882" s="191"/>
      <c r="D3882" s="192"/>
      <c r="E3882" s="191"/>
      <c r="F3882" s="235"/>
      <c r="G3882" s="190"/>
      <c r="H3882" s="191"/>
      <c r="I3882" s="191"/>
      <c r="J3882" s="194"/>
      <c r="K3882" s="194"/>
      <c r="L3882" s="191"/>
      <c r="M3882" s="362"/>
      <c r="N3882" s="190"/>
      <c r="O3882" s="191"/>
      <c r="P3882" s="213"/>
      <c r="Q3882" s="214"/>
      <c r="R3882" s="215"/>
      <c r="S3882" s="215"/>
      <c r="T3882" s="215"/>
      <c r="U3882" s="251"/>
    </row>
    <row r="3883" spans="1:21" ht="20.100000000000001" customHeight="1">
      <c r="A3883" s="190"/>
      <c r="B3883" s="191"/>
      <c r="C3883" s="191"/>
      <c r="D3883" s="192"/>
      <c r="E3883" s="191"/>
      <c r="F3883" s="193"/>
      <c r="G3883" s="190"/>
      <c r="H3883" s="191"/>
      <c r="I3883" s="191"/>
      <c r="J3883" s="194"/>
      <c r="K3883" s="194"/>
      <c r="L3883" s="191"/>
      <c r="M3883" s="362"/>
      <c r="N3883" s="190"/>
      <c r="O3883" s="191"/>
      <c r="P3883" s="213"/>
      <c r="Q3883" s="214"/>
      <c r="R3883" s="369"/>
      <c r="S3883" s="391"/>
      <c r="T3883" s="329"/>
      <c r="U3883" s="330"/>
    </row>
    <row r="3884" spans="1:21" ht="20.100000000000001" customHeight="1">
      <c r="A3884" s="191"/>
      <c r="B3884" s="191"/>
      <c r="C3884" s="191"/>
      <c r="D3884" s="192"/>
      <c r="E3884" s="191"/>
      <c r="F3884" s="202"/>
      <c r="G3884" s="190"/>
      <c r="H3884" s="191"/>
      <c r="I3884" s="191"/>
      <c r="J3884" s="194"/>
      <c r="K3884" s="194"/>
      <c r="L3884" s="191"/>
      <c r="M3884" s="362"/>
      <c r="N3884" s="190"/>
      <c r="O3884" s="191"/>
      <c r="P3884" s="213"/>
      <c r="Q3884" s="361"/>
      <c r="R3884" s="215"/>
      <c r="S3884" s="215"/>
      <c r="T3884" s="254"/>
      <c r="U3884" s="251"/>
    </row>
    <row r="3885" spans="1:21" ht="20.100000000000001" customHeight="1">
      <c r="A3885" s="190"/>
      <c r="B3885" s="191"/>
      <c r="C3885" s="191"/>
      <c r="D3885" s="192"/>
      <c r="E3885" s="191"/>
      <c r="F3885" s="202"/>
      <c r="G3885" s="190"/>
      <c r="H3885" s="191"/>
      <c r="I3885" s="191"/>
      <c r="J3885" s="194"/>
      <c r="K3885" s="194"/>
      <c r="L3885" s="191"/>
      <c r="M3885" s="362"/>
      <c r="N3885" s="190"/>
      <c r="O3885" s="191"/>
      <c r="P3885" s="213"/>
      <c r="Q3885" s="214"/>
      <c r="R3885" s="215"/>
      <c r="S3885" s="215"/>
      <c r="T3885" s="215"/>
      <c r="U3885" s="328"/>
    </row>
    <row r="3886" spans="1:21" ht="20.100000000000001" customHeight="1">
      <c r="A3886" s="191"/>
      <c r="B3886" s="191"/>
      <c r="C3886" s="191"/>
      <c r="D3886" s="192"/>
      <c r="E3886" s="191"/>
      <c r="F3886" s="235"/>
      <c r="G3886" s="190"/>
      <c r="H3886" s="191"/>
      <c r="I3886" s="191"/>
      <c r="J3886" s="194"/>
      <c r="K3886" s="194"/>
      <c r="L3886" s="191"/>
      <c r="M3886" s="362"/>
      <c r="N3886" s="190"/>
      <c r="O3886" s="191"/>
      <c r="P3886" s="213"/>
      <c r="Q3886" s="361"/>
      <c r="R3886" s="215"/>
      <c r="S3886" s="215"/>
      <c r="T3886" s="215"/>
      <c r="U3886" s="251"/>
    </row>
    <row r="3887" spans="1:21" ht="20.100000000000001" customHeight="1">
      <c r="A3887" s="190"/>
      <c r="B3887" s="191"/>
      <c r="C3887" s="191"/>
      <c r="D3887" s="192"/>
      <c r="E3887" s="191"/>
      <c r="F3887" s="202"/>
      <c r="G3887" s="190"/>
      <c r="H3887" s="191"/>
      <c r="I3887" s="191"/>
      <c r="J3887" s="194"/>
      <c r="K3887" s="194"/>
      <c r="L3887" s="191"/>
      <c r="M3887" s="362"/>
      <c r="N3887" s="190"/>
      <c r="O3887" s="191"/>
      <c r="P3887" s="213"/>
      <c r="Q3887" s="214"/>
      <c r="R3887" s="215"/>
      <c r="S3887" s="215"/>
      <c r="T3887" s="215"/>
      <c r="U3887" s="251"/>
    </row>
    <row r="3888" spans="1:21" ht="20.100000000000001" customHeight="1">
      <c r="A3888" s="191"/>
      <c r="B3888" s="191"/>
      <c r="C3888" s="191"/>
      <c r="D3888" s="192"/>
      <c r="E3888" s="191"/>
      <c r="F3888" s="202"/>
      <c r="G3888" s="190"/>
      <c r="H3888" s="191"/>
      <c r="I3888" s="191"/>
      <c r="J3888" s="194"/>
      <c r="K3888" s="194"/>
      <c r="L3888" s="191"/>
      <c r="M3888" s="362"/>
      <c r="N3888" s="190"/>
      <c r="O3888" s="191"/>
      <c r="P3888" s="213"/>
      <c r="Q3888" s="214"/>
      <c r="R3888" s="254"/>
      <c r="S3888" s="254"/>
      <c r="T3888" s="285"/>
      <c r="U3888" s="251"/>
    </row>
    <row r="3889" spans="1:21" ht="20.100000000000001" customHeight="1">
      <c r="A3889" s="190"/>
      <c r="B3889" s="191"/>
      <c r="C3889" s="191"/>
      <c r="D3889" s="192"/>
      <c r="E3889" s="191"/>
      <c r="F3889" s="202"/>
      <c r="G3889" s="190"/>
      <c r="H3889" s="191"/>
      <c r="I3889" s="191"/>
      <c r="J3889" s="194"/>
      <c r="K3889" s="194"/>
      <c r="L3889" s="191"/>
      <c r="M3889" s="362"/>
      <c r="N3889" s="190"/>
      <c r="O3889" s="191"/>
      <c r="P3889" s="213"/>
      <c r="Q3889" s="214"/>
      <c r="R3889" s="215"/>
      <c r="S3889" s="215"/>
      <c r="T3889" s="215"/>
      <c r="U3889" s="251"/>
    </row>
    <row r="3890" spans="1:21" ht="20.100000000000001" customHeight="1">
      <c r="A3890" s="191"/>
      <c r="B3890" s="191"/>
      <c r="C3890" s="191"/>
      <c r="D3890" s="192"/>
      <c r="E3890" s="191"/>
      <c r="F3890" s="193"/>
      <c r="G3890" s="190"/>
      <c r="H3890" s="191"/>
      <c r="I3890" s="191"/>
      <c r="J3890" s="194"/>
      <c r="K3890" s="194"/>
      <c r="L3890" s="191"/>
      <c r="M3890" s="362"/>
      <c r="N3890" s="190"/>
      <c r="O3890" s="191"/>
      <c r="P3890" s="196"/>
      <c r="Q3890" s="197"/>
      <c r="R3890" s="203"/>
      <c r="S3890" s="204"/>
      <c r="T3890" s="200"/>
      <c r="U3890" s="205"/>
    </row>
    <row r="3891" spans="1:21" ht="20.100000000000001" customHeight="1">
      <c r="A3891" s="190"/>
      <c r="B3891" s="191"/>
      <c r="C3891" s="191"/>
      <c r="D3891" s="192"/>
      <c r="E3891" s="191"/>
      <c r="F3891" s="202"/>
      <c r="G3891" s="190"/>
      <c r="H3891" s="191"/>
      <c r="I3891" s="191"/>
      <c r="J3891" s="194"/>
      <c r="K3891" s="194"/>
      <c r="L3891" s="191"/>
      <c r="M3891" s="362"/>
      <c r="N3891" s="190"/>
      <c r="O3891" s="191"/>
      <c r="P3891" s="213"/>
      <c r="Q3891" s="361"/>
      <c r="R3891" s="215"/>
      <c r="S3891" s="215"/>
      <c r="T3891" s="353"/>
      <c r="U3891" s="380"/>
    </row>
    <row r="3892" spans="1:21" ht="20.100000000000001" customHeight="1">
      <c r="A3892" s="191"/>
      <c r="B3892" s="191"/>
      <c r="C3892" s="191"/>
      <c r="D3892" s="192"/>
      <c r="E3892" s="191"/>
      <c r="F3892" s="193"/>
      <c r="G3892" s="190"/>
      <c r="H3892" s="191"/>
      <c r="I3892" s="191"/>
      <c r="J3892" s="194"/>
      <c r="K3892" s="194"/>
      <c r="L3892" s="191"/>
      <c r="M3892" s="362"/>
      <c r="N3892" s="190"/>
      <c r="O3892" s="191"/>
      <c r="P3892" s="213"/>
      <c r="Q3892" s="214"/>
      <c r="R3892" s="215"/>
      <c r="S3892" s="215"/>
      <c r="T3892" s="215"/>
      <c r="U3892" s="251"/>
    </row>
    <row r="3893" spans="1:21" ht="20.100000000000001" customHeight="1">
      <c r="A3893" s="190"/>
      <c r="B3893" s="191"/>
      <c r="C3893" s="191"/>
      <c r="D3893" s="192"/>
      <c r="E3893" s="191"/>
      <c r="F3893" s="193"/>
      <c r="G3893" s="190"/>
      <c r="H3893" s="191"/>
      <c r="I3893" s="191"/>
      <c r="J3893" s="194"/>
      <c r="K3893" s="194"/>
      <c r="L3893" s="191"/>
      <c r="M3893" s="362"/>
      <c r="N3893" s="190"/>
      <c r="O3893" s="191"/>
      <c r="P3893" s="270"/>
      <c r="Q3893" s="271"/>
      <c r="R3893" s="203"/>
      <c r="S3893" s="211"/>
      <c r="T3893" s="212"/>
      <c r="U3893" s="201"/>
    </row>
    <row r="3894" spans="1:21" ht="20.100000000000001" customHeight="1">
      <c r="A3894" s="191"/>
      <c r="B3894" s="191"/>
      <c r="C3894" s="191"/>
      <c r="D3894" s="192"/>
      <c r="E3894" s="191"/>
      <c r="F3894" s="202"/>
      <c r="G3894" s="190"/>
      <c r="H3894" s="191"/>
      <c r="I3894" s="191"/>
      <c r="J3894" s="194"/>
      <c r="K3894" s="194"/>
      <c r="L3894" s="191"/>
      <c r="M3894" s="362"/>
      <c r="N3894" s="190"/>
      <c r="O3894" s="191"/>
      <c r="P3894" s="196"/>
      <c r="Q3894" s="197"/>
      <c r="R3894" s="208"/>
      <c r="S3894" s="257"/>
      <c r="T3894" s="200"/>
      <c r="U3894" s="221"/>
    </row>
    <row r="3895" spans="1:21" ht="20.100000000000001" customHeight="1">
      <c r="A3895" s="190"/>
      <c r="B3895" s="191"/>
      <c r="C3895" s="191"/>
      <c r="D3895" s="192"/>
      <c r="E3895" s="191"/>
      <c r="F3895" s="202"/>
      <c r="G3895" s="190"/>
      <c r="H3895" s="191"/>
      <c r="I3895" s="191"/>
      <c r="J3895" s="194"/>
      <c r="K3895" s="194"/>
      <c r="L3895" s="191"/>
      <c r="M3895" s="362"/>
      <c r="N3895" s="190"/>
      <c r="O3895" s="191"/>
      <c r="P3895" s="213"/>
      <c r="Q3895" s="214"/>
      <c r="R3895" s="215"/>
      <c r="S3895" s="215"/>
      <c r="T3895" s="215"/>
      <c r="U3895" s="251"/>
    </row>
    <row r="3896" spans="1:21" ht="20.100000000000001" customHeight="1">
      <c r="A3896" s="191"/>
      <c r="B3896" s="191"/>
      <c r="C3896" s="191"/>
      <c r="D3896" s="192"/>
      <c r="E3896" s="191"/>
      <c r="F3896" s="193"/>
      <c r="G3896" s="190"/>
      <c r="H3896" s="191"/>
      <c r="I3896" s="191"/>
      <c r="J3896" s="194"/>
      <c r="K3896" s="194"/>
      <c r="L3896" s="191"/>
      <c r="M3896" s="362"/>
      <c r="N3896" s="190"/>
      <c r="O3896" s="191"/>
      <c r="P3896" s="213"/>
      <c r="Q3896" s="214"/>
      <c r="R3896" s="215"/>
      <c r="S3896" s="215"/>
      <c r="T3896" s="215"/>
      <c r="U3896" s="251"/>
    </row>
    <row r="3897" spans="1:21" ht="20.100000000000001" customHeight="1">
      <c r="A3897" s="190"/>
      <c r="B3897" s="191"/>
      <c r="C3897" s="191"/>
      <c r="D3897" s="192"/>
      <c r="E3897" s="191"/>
      <c r="F3897" s="202"/>
      <c r="G3897" s="190"/>
      <c r="H3897" s="191"/>
      <c r="I3897" s="191"/>
      <c r="J3897" s="194"/>
      <c r="K3897" s="194"/>
      <c r="L3897" s="191"/>
      <c r="M3897" s="362"/>
      <c r="N3897" s="190"/>
      <c r="O3897" s="191"/>
      <c r="P3897" s="213"/>
      <c r="Q3897" s="361"/>
      <c r="R3897" s="215"/>
      <c r="S3897" s="215"/>
      <c r="T3897" s="215"/>
      <c r="U3897" s="251"/>
    </row>
    <row r="3898" spans="1:21" ht="20.100000000000001" customHeight="1">
      <c r="A3898" s="191"/>
      <c r="B3898" s="191"/>
      <c r="C3898" s="191"/>
      <c r="D3898" s="192"/>
      <c r="E3898" s="191"/>
      <c r="F3898" s="193"/>
      <c r="G3898" s="190"/>
      <c r="H3898" s="191"/>
      <c r="I3898" s="191"/>
      <c r="J3898" s="194"/>
      <c r="K3898" s="194"/>
      <c r="L3898" s="191"/>
      <c r="M3898" s="362"/>
      <c r="N3898" s="190"/>
      <c r="O3898" s="191"/>
      <c r="P3898" s="213"/>
      <c r="Q3898" s="214"/>
      <c r="R3898" s="254"/>
      <c r="S3898" s="254"/>
      <c r="T3898" s="329"/>
      <c r="U3898" s="330"/>
    </row>
    <row r="3899" spans="1:21" ht="20.100000000000001" customHeight="1">
      <c r="A3899" s="190"/>
      <c r="B3899" s="191"/>
      <c r="C3899" s="191"/>
      <c r="D3899" s="192"/>
      <c r="E3899" s="191"/>
      <c r="F3899" s="202"/>
      <c r="G3899" s="190"/>
      <c r="H3899" s="191"/>
      <c r="I3899" s="191"/>
      <c r="J3899" s="194"/>
      <c r="K3899" s="194"/>
      <c r="L3899" s="191"/>
      <c r="M3899" s="362"/>
      <c r="N3899" s="190"/>
      <c r="O3899" s="191"/>
      <c r="P3899" s="213"/>
      <c r="Q3899" s="214"/>
      <c r="R3899" s="254"/>
      <c r="S3899" s="254"/>
      <c r="T3899" s="215"/>
      <c r="U3899" s="251"/>
    </row>
    <row r="3900" spans="1:21" ht="20.100000000000001" customHeight="1">
      <c r="A3900" s="191"/>
      <c r="B3900" s="191"/>
      <c r="C3900" s="191"/>
      <c r="D3900" s="192"/>
      <c r="E3900" s="191"/>
      <c r="F3900" s="193"/>
      <c r="G3900" s="190"/>
      <c r="H3900" s="191"/>
      <c r="I3900" s="191"/>
      <c r="J3900" s="194"/>
      <c r="K3900" s="194"/>
      <c r="L3900" s="191"/>
      <c r="M3900" s="362"/>
      <c r="N3900" s="190"/>
      <c r="O3900" s="191"/>
      <c r="P3900" s="196"/>
      <c r="Q3900" s="197"/>
      <c r="R3900" s="278"/>
      <c r="S3900" s="266"/>
      <c r="T3900" s="200"/>
      <c r="U3900" s="205"/>
    </row>
    <row r="3901" spans="1:21" ht="20.100000000000001" customHeight="1">
      <c r="A3901" s="190"/>
      <c r="B3901" s="191"/>
      <c r="C3901" s="191"/>
      <c r="D3901" s="192"/>
      <c r="E3901" s="191"/>
      <c r="F3901" s="202"/>
      <c r="G3901" s="190"/>
      <c r="H3901" s="191"/>
      <c r="I3901" s="191"/>
      <c r="J3901" s="194"/>
      <c r="K3901" s="194"/>
      <c r="L3901" s="191"/>
      <c r="M3901" s="362"/>
      <c r="N3901" s="190"/>
      <c r="O3901" s="191"/>
      <c r="P3901" s="213"/>
      <c r="Q3901" s="214"/>
      <c r="R3901" s="215"/>
      <c r="S3901" s="215"/>
      <c r="T3901" s="329"/>
      <c r="U3901" s="330"/>
    </row>
    <row r="3902" spans="1:21" ht="20.100000000000001" customHeight="1">
      <c r="A3902" s="191"/>
      <c r="B3902" s="191"/>
      <c r="C3902" s="191"/>
      <c r="D3902" s="192"/>
      <c r="E3902" s="191"/>
      <c r="F3902" s="193"/>
      <c r="G3902" s="190"/>
      <c r="H3902" s="191"/>
      <c r="I3902" s="191"/>
      <c r="J3902" s="194"/>
      <c r="K3902" s="194"/>
      <c r="L3902" s="191"/>
      <c r="M3902" s="362"/>
      <c r="N3902" s="190"/>
      <c r="O3902" s="191"/>
      <c r="P3902" s="196"/>
      <c r="Q3902" s="197"/>
      <c r="R3902" s="203"/>
      <c r="S3902" s="204"/>
      <c r="T3902" s="200"/>
      <c r="U3902" s="221"/>
    </row>
    <row r="3903" spans="1:21" ht="20.100000000000001" customHeight="1">
      <c r="A3903" s="190"/>
      <c r="B3903" s="191"/>
      <c r="C3903" s="191"/>
      <c r="D3903" s="192"/>
      <c r="E3903" s="191"/>
      <c r="F3903" s="202"/>
      <c r="G3903" s="190"/>
      <c r="H3903" s="191"/>
      <c r="I3903" s="191"/>
      <c r="J3903" s="194"/>
      <c r="K3903" s="194"/>
      <c r="L3903" s="191"/>
      <c r="M3903" s="362"/>
      <c r="N3903" s="190"/>
      <c r="O3903" s="191"/>
      <c r="P3903" s="213"/>
      <c r="Q3903" s="214"/>
      <c r="R3903" s="215"/>
      <c r="S3903" s="215"/>
      <c r="T3903" s="215"/>
      <c r="U3903" s="251"/>
    </row>
    <row r="3904" spans="1:21" ht="20.100000000000001" customHeight="1">
      <c r="A3904" s="191"/>
      <c r="B3904" s="191"/>
      <c r="C3904" s="191"/>
      <c r="D3904" s="192"/>
      <c r="E3904" s="191"/>
      <c r="F3904" s="202"/>
      <c r="G3904" s="190"/>
      <c r="H3904" s="191"/>
      <c r="I3904" s="191"/>
      <c r="J3904" s="194"/>
      <c r="K3904" s="194"/>
      <c r="L3904" s="191"/>
      <c r="M3904" s="362"/>
      <c r="N3904" s="190"/>
      <c r="O3904" s="191"/>
      <c r="P3904" s="196"/>
      <c r="Q3904" s="197"/>
      <c r="R3904" s="203"/>
      <c r="S3904" s="204"/>
      <c r="T3904" s="200"/>
      <c r="U3904" s="205"/>
    </row>
    <row r="3905" spans="1:21" ht="20.100000000000001" customHeight="1">
      <c r="A3905" s="190"/>
      <c r="B3905" s="191"/>
      <c r="C3905" s="191"/>
      <c r="D3905" s="192"/>
      <c r="E3905" s="191"/>
      <c r="F3905" s="193"/>
      <c r="G3905" s="190"/>
      <c r="H3905" s="191"/>
      <c r="I3905" s="191"/>
      <c r="J3905" s="194"/>
      <c r="K3905" s="194"/>
      <c r="L3905" s="191"/>
      <c r="M3905" s="362"/>
      <c r="N3905" s="190"/>
      <c r="O3905" s="191"/>
      <c r="P3905" s="213"/>
      <c r="Q3905" s="214"/>
      <c r="R3905" s="215"/>
      <c r="S3905" s="215"/>
      <c r="T3905" s="215"/>
      <c r="U3905" s="251"/>
    </row>
    <row r="3906" spans="1:21" ht="20.100000000000001" customHeight="1">
      <c r="A3906" s="191"/>
      <c r="B3906" s="191"/>
      <c r="C3906" s="191"/>
      <c r="D3906" s="192"/>
      <c r="E3906" s="191"/>
      <c r="F3906" s="202"/>
      <c r="G3906" s="190"/>
      <c r="H3906" s="191"/>
      <c r="I3906" s="191"/>
      <c r="J3906" s="194"/>
      <c r="K3906" s="194"/>
      <c r="L3906" s="191"/>
      <c r="M3906" s="362"/>
      <c r="N3906" s="190"/>
      <c r="O3906" s="191"/>
      <c r="P3906" s="213"/>
      <c r="Q3906" s="214"/>
      <c r="R3906" s="215"/>
      <c r="S3906" s="215"/>
      <c r="T3906" s="215"/>
      <c r="U3906" s="251"/>
    </row>
    <row r="3907" spans="1:21" ht="20.100000000000001" customHeight="1">
      <c r="A3907" s="190"/>
      <c r="B3907" s="191"/>
      <c r="C3907" s="191"/>
      <c r="D3907" s="192"/>
      <c r="E3907" s="191"/>
      <c r="F3907" s="202"/>
      <c r="G3907" s="190"/>
      <c r="H3907" s="191"/>
      <c r="I3907" s="191"/>
      <c r="J3907" s="194"/>
      <c r="K3907" s="194"/>
      <c r="L3907" s="191"/>
      <c r="M3907" s="362"/>
      <c r="N3907" s="190"/>
      <c r="O3907" s="191"/>
      <c r="P3907" s="213"/>
      <c r="Q3907" s="361"/>
      <c r="R3907" s="215"/>
      <c r="S3907" s="215"/>
      <c r="T3907" s="329"/>
      <c r="U3907" s="330"/>
    </row>
    <row r="3908" spans="1:21" ht="20.100000000000001" customHeight="1">
      <c r="A3908" s="191"/>
      <c r="B3908" s="191"/>
      <c r="C3908" s="191"/>
      <c r="D3908" s="192"/>
      <c r="E3908" s="191"/>
      <c r="F3908" s="202"/>
      <c r="G3908" s="190"/>
      <c r="H3908" s="191"/>
      <c r="I3908" s="191"/>
      <c r="J3908" s="194"/>
      <c r="K3908" s="194"/>
      <c r="L3908" s="191"/>
      <c r="M3908" s="362"/>
      <c r="N3908" s="190"/>
      <c r="O3908" s="191"/>
      <c r="P3908" s="213"/>
      <c r="Q3908" s="214"/>
      <c r="R3908" s="215"/>
      <c r="S3908" s="215"/>
      <c r="T3908" s="215"/>
      <c r="U3908" s="251"/>
    </row>
    <row r="3909" spans="1:21" ht="20.100000000000001" customHeight="1">
      <c r="A3909" s="190"/>
      <c r="B3909" s="191"/>
      <c r="C3909" s="191"/>
      <c r="D3909" s="192"/>
      <c r="E3909" s="191"/>
      <c r="F3909" s="193"/>
      <c r="G3909" s="190"/>
      <c r="H3909" s="191"/>
      <c r="I3909" s="191"/>
      <c r="J3909" s="194"/>
      <c r="K3909" s="194"/>
      <c r="L3909" s="191"/>
      <c r="M3909" s="362"/>
      <c r="N3909" s="190"/>
      <c r="O3909" s="191"/>
      <c r="P3909" s="213"/>
      <c r="Q3909" s="214"/>
      <c r="R3909" s="215"/>
      <c r="S3909" s="215"/>
      <c r="T3909" s="215"/>
      <c r="U3909" s="251"/>
    </row>
    <row r="3910" spans="1:21" ht="20.100000000000001" customHeight="1">
      <c r="A3910" s="191"/>
      <c r="B3910" s="191"/>
      <c r="C3910" s="191"/>
      <c r="D3910" s="192"/>
      <c r="E3910" s="191"/>
      <c r="F3910" s="202"/>
      <c r="G3910" s="190"/>
      <c r="H3910" s="191"/>
      <c r="I3910" s="191"/>
      <c r="J3910" s="194"/>
      <c r="K3910" s="194"/>
      <c r="L3910" s="191"/>
      <c r="M3910" s="362"/>
      <c r="N3910" s="190"/>
      <c r="O3910" s="191"/>
      <c r="P3910" s="213"/>
      <c r="Q3910" s="214"/>
      <c r="R3910" s="279"/>
      <c r="S3910" s="245"/>
      <c r="T3910" s="329"/>
      <c r="U3910" s="330"/>
    </row>
    <row r="3911" spans="1:21" ht="20.100000000000001" customHeight="1">
      <c r="A3911" s="190"/>
      <c r="B3911" s="191"/>
      <c r="C3911" s="191"/>
      <c r="D3911" s="192"/>
      <c r="E3911" s="191"/>
      <c r="F3911" s="202"/>
      <c r="G3911" s="190"/>
      <c r="H3911" s="191"/>
      <c r="I3911" s="191"/>
      <c r="J3911" s="194"/>
      <c r="K3911" s="194"/>
      <c r="L3911" s="191"/>
      <c r="M3911" s="362"/>
      <c r="N3911" s="190"/>
      <c r="O3911" s="191"/>
      <c r="P3911" s="196"/>
      <c r="Q3911" s="359"/>
      <c r="R3911" s="279"/>
      <c r="S3911" s="280"/>
      <c r="T3911" s="219"/>
      <c r="U3911" s="205"/>
    </row>
    <row r="3912" spans="1:21" ht="20.100000000000001" customHeight="1">
      <c r="A3912" s="191"/>
      <c r="B3912" s="191"/>
      <c r="C3912" s="191"/>
      <c r="D3912" s="192"/>
      <c r="E3912" s="191"/>
      <c r="F3912" s="202"/>
      <c r="G3912" s="190"/>
      <c r="H3912" s="191"/>
      <c r="I3912" s="191"/>
      <c r="J3912" s="194"/>
      <c r="K3912" s="194"/>
      <c r="L3912" s="191"/>
      <c r="M3912" s="362"/>
      <c r="N3912" s="190"/>
      <c r="O3912" s="191"/>
      <c r="P3912" s="213"/>
      <c r="Q3912" s="214"/>
      <c r="R3912" s="274"/>
      <c r="S3912" s="275"/>
      <c r="T3912" s="216"/>
      <c r="U3912" s="255"/>
    </row>
    <row r="3913" spans="1:21" ht="20.100000000000001" customHeight="1">
      <c r="A3913" s="190"/>
      <c r="B3913" s="191"/>
      <c r="C3913" s="191"/>
      <c r="D3913" s="192"/>
      <c r="E3913" s="191"/>
      <c r="F3913" s="202"/>
      <c r="G3913" s="190"/>
      <c r="H3913" s="191"/>
      <c r="I3913" s="191"/>
      <c r="J3913" s="194"/>
      <c r="K3913" s="194"/>
      <c r="L3913" s="191"/>
      <c r="M3913" s="362"/>
      <c r="N3913" s="190"/>
      <c r="O3913" s="191"/>
      <c r="P3913" s="213"/>
      <c r="Q3913" s="214"/>
      <c r="R3913" s="215"/>
      <c r="S3913" s="215"/>
      <c r="T3913" s="215"/>
      <c r="U3913" s="251"/>
    </row>
    <row r="3914" spans="1:21" ht="20.100000000000001" customHeight="1">
      <c r="A3914" s="191"/>
      <c r="B3914" s="191"/>
      <c r="C3914" s="240"/>
      <c r="D3914" s="192"/>
      <c r="E3914" s="191"/>
      <c r="F3914" s="193"/>
      <c r="G3914" s="190"/>
      <c r="H3914" s="191"/>
      <c r="I3914" s="191"/>
      <c r="J3914" s="194"/>
      <c r="K3914" s="194"/>
      <c r="L3914" s="191"/>
      <c r="M3914" s="362"/>
      <c r="N3914" s="190"/>
      <c r="O3914" s="191"/>
      <c r="P3914" s="196"/>
      <c r="Q3914" s="197"/>
      <c r="R3914" s="206"/>
      <c r="S3914" s="207"/>
      <c r="T3914" s="200"/>
      <c r="U3914" s="205"/>
    </row>
    <row r="3915" spans="1:21" ht="20.100000000000001" customHeight="1">
      <c r="A3915" s="190"/>
      <c r="B3915" s="191"/>
      <c r="C3915" s="191"/>
      <c r="D3915" s="192"/>
      <c r="E3915" s="191"/>
      <c r="F3915" s="202"/>
      <c r="G3915" s="190"/>
      <c r="H3915" s="191"/>
      <c r="I3915" s="191"/>
      <c r="J3915" s="194"/>
      <c r="K3915" s="194"/>
      <c r="L3915" s="191"/>
      <c r="M3915" s="362"/>
      <c r="N3915" s="190"/>
      <c r="O3915" s="191"/>
      <c r="P3915" s="213"/>
      <c r="Q3915" s="214"/>
      <c r="R3915" s="215"/>
      <c r="S3915" s="215"/>
      <c r="T3915" s="329"/>
      <c r="U3915" s="330"/>
    </row>
    <row r="3916" spans="1:21" ht="20.100000000000001" customHeight="1">
      <c r="A3916" s="191"/>
      <c r="B3916" s="191"/>
      <c r="C3916" s="191"/>
      <c r="D3916" s="192"/>
      <c r="E3916" s="191"/>
      <c r="F3916" s="202"/>
      <c r="G3916" s="190"/>
      <c r="H3916" s="191"/>
      <c r="I3916" s="191"/>
      <c r="J3916" s="194"/>
      <c r="K3916" s="194"/>
      <c r="L3916" s="191"/>
      <c r="M3916" s="362"/>
      <c r="N3916" s="190"/>
      <c r="O3916" s="191"/>
      <c r="P3916" s="213"/>
      <c r="Q3916" s="214"/>
      <c r="R3916" s="254"/>
      <c r="S3916" s="254"/>
      <c r="T3916" s="216"/>
      <c r="U3916" s="217"/>
    </row>
    <row r="3917" spans="1:21" ht="20.100000000000001" customHeight="1">
      <c r="A3917" s="190"/>
      <c r="B3917" s="192"/>
      <c r="C3917" s="192"/>
      <c r="D3917" s="192"/>
      <c r="E3917" s="192"/>
      <c r="F3917" s="235"/>
      <c r="G3917" s="190"/>
      <c r="H3917" s="192"/>
      <c r="I3917" s="191"/>
      <c r="J3917" s="250"/>
      <c r="K3917" s="194"/>
      <c r="L3917" s="191"/>
      <c r="M3917" s="362"/>
      <c r="N3917" s="190"/>
      <c r="O3917" s="191"/>
      <c r="P3917" s="213"/>
      <c r="Q3917" s="214"/>
      <c r="R3917" s="215"/>
      <c r="S3917" s="215"/>
      <c r="T3917" s="215"/>
      <c r="U3917" s="251"/>
    </row>
    <row r="3918" spans="1:21" ht="20.100000000000001" customHeight="1">
      <c r="A3918" s="191"/>
      <c r="B3918" s="191"/>
      <c r="C3918" s="191"/>
      <c r="D3918" s="192"/>
      <c r="E3918" s="191"/>
      <c r="F3918" s="202"/>
      <c r="G3918" s="190"/>
      <c r="H3918" s="191"/>
      <c r="I3918" s="191"/>
      <c r="J3918" s="194"/>
      <c r="K3918" s="194"/>
      <c r="L3918" s="191"/>
      <c r="M3918" s="362"/>
      <c r="N3918" s="190"/>
      <c r="O3918" s="191"/>
      <c r="P3918" s="213"/>
      <c r="Q3918" s="214"/>
      <c r="R3918" s="215"/>
      <c r="S3918" s="254"/>
      <c r="T3918" s="215"/>
      <c r="U3918" s="328"/>
    </row>
    <row r="3919" spans="1:21" ht="20.100000000000001" customHeight="1">
      <c r="A3919" s="190"/>
      <c r="B3919" s="191"/>
      <c r="C3919" s="191"/>
      <c r="D3919" s="192"/>
      <c r="E3919" s="191"/>
      <c r="F3919" s="202"/>
      <c r="G3919" s="190"/>
      <c r="H3919" s="191"/>
      <c r="I3919" s="191"/>
      <c r="J3919" s="194"/>
      <c r="K3919" s="194"/>
      <c r="L3919" s="191"/>
      <c r="M3919" s="362"/>
      <c r="N3919" s="190"/>
      <c r="O3919" s="191"/>
      <c r="P3919" s="196"/>
      <c r="Q3919" s="359"/>
      <c r="R3919" s="208"/>
      <c r="S3919" s="209"/>
      <c r="T3919" s="200"/>
      <c r="U3919" s="210"/>
    </row>
    <row r="3920" spans="1:21" ht="20.100000000000001" customHeight="1">
      <c r="A3920" s="191"/>
      <c r="B3920" s="191"/>
      <c r="C3920" s="191"/>
      <c r="D3920" s="192"/>
      <c r="E3920" s="191"/>
      <c r="F3920" s="202"/>
      <c r="G3920" s="190"/>
      <c r="H3920" s="191"/>
      <c r="I3920" s="191"/>
      <c r="J3920" s="194"/>
      <c r="K3920" s="194"/>
      <c r="L3920" s="191"/>
      <c r="M3920" s="362"/>
      <c r="N3920" s="190"/>
      <c r="O3920" s="191"/>
      <c r="P3920" s="213"/>
      <c r="Q3920" s="214"/>
      <c r="R3920" s="254"/>
      <c r="S3920" s="254"/>
      <c r="T3920" s="215"/>
      <c r="U3920" s="251"/>
    </row>
    <row r="3921" spans="1:21" ht="20.100000000000001" customHeight="1">
      <c r="A3921" s="190"/>
      <c r="B3921" s="191"/>
      <c r="C3921" s="191"/>
      <c r="D3921" s="192"/>
      <c r="E3921" s="191"/>
      <c r="F3921" s="202"/>
      <c r="G3921" s="190"/>
      <c r="H3921" s="191"/>
      <c r="I3921" s="191"/>
      <c r="J3921" s="194"/>
      <c r="K3921" s="194"/>
      <c r="L3921" s="191"/>
      <c r="M3921" s="362"/>
      <c r="N3921" s="190"/>
      <c r="O3921" s="191"/>
      <c r="P3921" s="213"/>
      <c r="Q3921" s="214"/>
      <c r="R3921" s="215"/>
      <c r="S3921" s="215"/>
      <c r="T3921" s="215"/>
      <c r="U3921" s="251"/>
    </row>
    <row r="3922" spans="1:21" ht="20.100000000000001" customHeight="1">
      <c r="A3922" s="191"/>
      <c r="B3922" s="191"/>
      <c r="C3922" s="191"/>
      <c r="D3922" s="192"/>
      <c r="E3922" s="191"/>
      <c r="F3922" s="202"/>
      <c r="G3922" s="190"/>
      <c r="H3922" s="191"/>
      <c r="I3922" s="191"/>
      <c r="J3922" s="194"/>
      <c r="K3922" s="194"/>
      <c r="L3922" s="191"/>
      <c r="M3922" s="362"/>
      <c r="N3922" s="190"/>
      <c r="O3922" s="191"/>
      <c r="P3922" s="213"/>
      <c r="Q3922" s="214"/>
      <c r="R3922" s="215"/>
      <c r="S3922" s="254"/>
      <c r="T3922" s="216"/>
      <c r="U3922" s="255"/>
    </row>
    <row r="3923" spans="1:21" ht="20.100000000000001" customHeight="1">
      <c r="A3923" s="190"/>
      <c r="B3923" s="191"/>
      <c r="C3923" s="191"/>
      <c r="D3923" s="192"/>
      <c r="E3923" s="191"/>
      <c r="F3923" s="202"/>
      <c r="G3923" s="190"/>
      <c r="H3923" s="191"/>
      <c r="I3923" s="191"/>
      <c r="J3923" s="194"/>
      <c r="K3923" s="194"/>
      <c r="L3923" s="191"/>
      <c r="M3923" s="362"/>
      <c r="N3923" s="190"/>
      <c r="O3923" s="191"/>
      <c r="P3923" s="213"/>
      <c r="Q3923" s="214"/>
      <c r="R3923" s="215"/>
      <c r="S3923" s="215"/>
      <c r="T3923" s="215"/>
      <c r="U3923" s="251"/>
    </row>
    <row r="3924" spans="1:21" ht="20.100000000000001" customHeight="1">
      <c r="A3924" s="191"/>
      <c r="B3924" s="191"/>
      <c r="C3924" s="191"/>
      <c r="D3924" s="192"/>
      <c r="E3924" s="191"/>
      <c r="F3924" s="202"/>
      <c r="G3924" s="190"/>
      <c r="H3924" s="191"/>
      <c r="I3924" s="191"/>
      <c r="J3924" s="194"/>
      <c r="K3924" s="194"/>
      <c r="L3924" s="191"/>
      <c r="M3924" s="362"/>
      <c r="N3924" s="190"/>
      <c r="O3924" s="191"/>
      <c r="P3924" s="213"/>
      <c r="Q3924" s="214"/>
      <c r="R3924" s="215"/>
      <c r="S3924" s="215"/>
      <c r="T3924" s="215"/>
      <c r="U3924" s="251"/>
    </row>
    <row r="3925" spans="1:21" ht="20.100000000000001" customHeight="1">
      <c r="A3925" s="190"/>
      <c r="B3925" s="191"/>
      <c r="C3925" s="191"/>
      <c r="D3925" s="192"/>
      <c r="E3925" s="191"/>
      <c r="F3925" s="202"/>
      <c r="G3925" s="190"/>
      <c r="H3925" s="191"/>
      <c r="I3925" s="191"/>
      <c r="J3925" s="194"/>
      <c r="K3925" s="194"/>
      <c r="L3925" s="191"/>
      <c r="M3925" s="362"/>
      <c r="N3925" s="190"/>
      <c r="O3925" s="191"/>
      <c r="P3925" s="196"/>
      <c r="Q3925" s="197"/>
      <c r="R3925" s="226"/>
      <c r="S3925" s="227"/>
      <c r="T3925" s="241"/>
      <c r="U3925" s="242"/>
    </row>
    <row r="3926" spans="1:21" ht="20.100000000000001" customHeight="1">
      <c r="A3926" s="191"/>
      <c r="B3926" s="191"/>
      <c r="C3926" s="191"/>
      <c r="D3926" s="192"/>
      <c r="E3926" s="191"/>
      <c r="F3926" s="202"/>
      <c r="G3926" s="190"/>
      <c r="H3926" s="191"/>
      <c r="I3926" s="191"/>
      <c r="J3926" s="194"/>
      <c r="K3926" s="194"/>
      <c r="L3926" s="191"/>
      <c r="M3926" s="362"/>
      <c r="N3926" s="190"/>
      <c r="O3926" s="191"/>
      <c r="P3926" s="213"/>
      <c r="Q3926" s="214"/>
      <c r="R3926" s="215"/>
      <c r="S3926" s="215"/>
      <c r="T3926" s="215"/>
      <c r="U3926" s="251"/>
    </row>
    <row r="3927" spans="1:21" ht="20.100000000000001" customHeight="1">
      <c r="A3927" s="190"/>
      <c r="B3927" s="191"/>
      <c r="C3927" s="191"/>
      <c r="D3927" s="192"/>
      <c r="E3927" s="191"/>
      <c r="F3927" s="202"/>
      <c r="G3927" s="190"/>
      <c r="H3927" s="191"/>
      <c r="I3927" s="191"/>
      <c r="J3927" s="194"/>
      <c r="K3927" s="194"/>
      <c r="L3927" s="191"/>
      <c r="M3927" s="362"/>
      <c r="N3927" s="190"/>
      <c r="O3927" s="191"/>
      <c r="P3927" s="213"/>
      <c r="Q3927" s="214"/>
      <c r="R3927" s="254"/>
      <c r="S3927" s="254"/>
      <c r="T3927" s="215"/>
      <c r="U3927" s="251"/>
    </row>
    <row r="3928" spans="1:21" ht="20.100000000000001" customHeight="1">
      <c r="A3928" s="191"/>
      <c r="B3928" s="191"/>
      <c r="C3928" s="191"/>
      <c r="D3928" s="192"/>
      <c r="E3928" s="191"/>
      <c r="F3928" s="202"/>
      <c r="G3928" s="190"/>
      <c r="H3928" s="191"/>
      <c r="I3928" s="191"/>
      <c r="J3928" s="194"/>
      <c r="K3928" s="194"/>
      <c r="L3928" s="191"/>
      <c r="M3928" s="362"/>
      <c r="N3928" s="190"/>
      <c r="O3928" s="191"/>
      <c r="P3928" s="213"/>
      <c r="Q3928" s="214"/>
      <c r="R3928" s="215"/>
      <c r="S3928" s="215"/>
      <c r="T3928" s="216"/>
      <c r="U3928" s="255"/>
    </row>
    <row r="3929" spans="1:21" ht="20.100000000000001" customHeight="1">
      <c r="A3929" s="190"/>
      <c r="B3929" s="191"/>
      <c r="C3929" s="191"/>
      <c r="D3929" s="192"/>
      <c r="E3929" s="191"/>
      <c r="F3929" s="202"/>
      <c r="G3929" s="190"/>
      <c r="H3929" s="191"/>
      <c r="I3929" s="191"/>
      <c r="J3929" s="194"/>
      <c r="K3929" s="194"/>
      <c r="L3929" s="191"/>
      <c r="M3929" s="362"/>
      <c r="N3929" s="190"/>
      <c r="O3929" s="191"/>
      <c r="P3929" s="213"/>
      <c r="Q3929" s="214"/>
      <c r="R3929" s="254"/>
      <c r="S3929" s="254"/>
      <c r="T3929" s="215"/>
      <c r="U3929" s="251"/>
    </row>
    <row r="3930" spans="1:21" ht="20.100000000000001" customHeight="1">
      <c r="A3930" s="191"/>
      <c r="B3930" s="191"/>
      <c r="C3930" s="240"/>
      <c r="D3930" s="192"/>
      <c r="E3930" s="191"/>
      <c r="F3930" s="193"/>
      <c r="G3930" s="190"/>
      <c r="H3930" s="191"/>
      <c r="I3930" s="191"/>
      <c r="J3930" s="194"/>
      <c r="K3930" s="194"/>
      <c r="L3930" s="191"/>
      <c r="M3930" s="362"/>
      <c r="N3930" s="190"/>
      <c r="O3930" s="191"/>
      <c r="P3930" s="213"/>
      <c r="Q3930" s="214"/>
      <c r="R3930" s="254"/>
      <c r="S3930" s="254"/>
      <c r="T3930" s="215"/>
      <c r="U3930" s="251"/>
    </row>
    <row r="3931" spans="1:21" ht="20.100000000000001" customHeight="1">
      <c r="A3931" s="190"/>
      <c r="B3931" s="191"/>
      <c r="C3931" s="191"/>
      <c r="D3931" s="192"/>
      <c r="E3931" s="191"/>
      <c r="F3931" s="193"/>
      <c r="G3931" s="190"/>
      <c r="H3931" s="191"/>
      <c r="I3931" s="191"/>
      <c r="J3931" s="194"/>
      <c r="K3931" s="194"/>
      <c r="L3931" s="191"/>
      <c r="M3931" s="362"/>
      <c r="N3931" s="190"/>
      <c r="O3931" s="191"/>
      <c r="P3931" s="196"/>
      <c r="Q3931" s="197"/>
      <c r="R3931" s="282"/>
      <c r="S3931" s="236"/>
      <c r="T3931" s="219"/>
      <c r="U3931" s="210"/>
    </row>
    <row r="3932" spans="1:21" ht="20.100000000000001" customHeight="1">
      <c r="A3932" s="191"/>
      <c r="B3932" s="191"/>
      <c r="C3932" s="191"/>
      <c r="D3932" s="192"/>
      <c r="E3932" s="191"/>
      <c r="F3932" s="202"/>
      <c r="G3932" s="190"/>
      <c r="H3932" s="191"/>
      <c r="I3932" s="191"/>
      <c r="J3932" s="194"/>
      <c r="K3932" s="194"/>
      <c r="L3932" s="191"/>
      <c r="M3932" s="362"/>
      <c r="N3932" s="190"/>
      <c r="O3932" s="191"/>
      <c r="P3932" s="213"/>
      <c r="Q3932" s="214"/>
      <c r="R3932" s="254"/>
      <c r="S3932" s="254"/>
      <c r="T3932" s="215"/>
      <c r="U3932" s="251"/>
    </row>
    <row r="3933" spans="1:21" ht="20.100000000000001" customHeight="1">
      <c r="A3933" s="190"/>
      <c r="B3933" s="191"/>
      <c r="C3933" s="191"/>
      <c r="D3933" s="192"/>
      <c r="E3933" s="191"/>
      <c r="F3933" s="202"/>
      <c r="G3933" s="190"/>
      <c r="H3933" s="191"/>
      <c r="I3933" s="191"/>
      <c r="J3933" s="194"/>
      <c r="K3933" s="194"/>
      <c r="L3933" s="191"/>
      <c r="M3933" s="362"/>
      <c r="N3933" s="190"/>
      <c r="O3933" s="191"/>
      <c r="P3933" s="213"/>
      <c r="Q3933" s="214"/>
      <c r="R3933" s="215"/>
      <c r="S3933" s="215"/>
      <c r="T3933" s="329"/>
      <c r="U3933" s="330"/>
    </row>
    <row r="3934" spans="1:21" ht="20.100000000000001" customHeight="1">
      <c r="A3934" s="191"/>
      <c r="B3934" s="191"/>
      <c r="C3934" s="191"/>
      <c r="D3934" s="192"/>
      <c r="E3934" s="191"/>
      <c r="F3934" s="202"/>
      <c r="G3934" s="190"/>
      <c r="H3934" s="191"/>
      <c r="I3934" s="191"/>
      <c r="J3934" s="194"/>
      <c r="K3934" s="194"/>
      <c r="L3934" s="191"/>
      <c r="M3934" s="362"/>
      <c r="N3934" s="190"/>
      <c r="O3934" s="191"/>
      <c r="P3934" s="213"/>
      <c r="Q3934" s="214"/>
      <c r="R3934" s="215"/>
      <c r="S3934" s="215"/>
      <c r="T3934" s="215"/>
      <c r="U3934" s="251"/>
    </row>
    <row r="3935" spans="1:21" ht="20.100000000000001" customHeight="1">
      <c r="A3935" s="190"/>
      <c r="B3935" s="191"/>
      <c r="C3935" s="240"/>
      <c r="D3935" s="192"/>
      <c r="E3935" s="191"/>
      <c r="F3935" s="202"/>
      <c r="G3935" s="190"/>
      <c r="H3935" s="191"/>
      <c r="I3935" s="191"/>
      <c r="J3935" s="194"/>
      <c r="K3935" s="194"/>
      <c r="L3935" s="191"/>
      <c r="M3935" s="362"/>
      <c r="N3935" s="190"/>
      <c r="O3935" s="191"/>
      <c r="P3935" s="196"/>
      <c r="Q3935" s="197"/>
      <c r="R3935" s="203"/>
      <c r="S3935" s="204"/>
      <c r="T3935" s="200"/>
      <c r="U3935" s="205"/>
    </row>
    <row r="3936" spans="1:21" ht="20.100000000000001" customHeight="1">
      <c r="A3936" s="191"/>
      <c r="B3936" s="191"/>
      <c r="C3936" s="191"/>
      <c r="D3936" s="192"/>
      <c r="E3936" s="191"/>
      <c r="F3936" s="202"/>
      <c r="G3936" s="190"/>
      <c r="H3936" s="191"/>
      <c r="I3936" s="191"/>
      <c r="J3936" s="194"/>
      <c r="K3936" s="194"/>
      <c r="L3936" s="191"/>
      <c r="M3936" s="362"/>
      <c r="N3936" s="190"/>
      <c r="O3936" s="191"/>
      <c r="P3936" s="213"/>
      <c r="Q3936" s="214"/>
      <c r="R3936" s="215"/>
      <c r="S3936" s="215"/>
      <c r="T3936" s="216"/>
      <c r="U3936" s="313"/>
    </row>
    <row r="3937" spans="1:21" ht="20.100000000000001" customHeight="1">
      <c r="A3937" s="190"/>
      <c r="B3937" s="191"/>
      <c r="C3937" s="191"/>
      <c r="D3937" s="192"/>
      <c r="E3937" s="191"/>
      <c r="F3937" s="202"/>
      <c r="G3937" s="190"/>
      <c r="H3937" s="191"/>
      <c r="I3937" s="191"/>
      <c r="J3937" s="194"/>
      <c r="K3937" s="194"/>
      <c r="L3937" s="191"/>
      <c r="M3937" s="362"/>
      <c r="N3937" s="190"/>
      <c r="O3937" s="191"/>
      <c r="P3937" s="213"/>
      <c r="Q3937" s="361"/>
      <c r="R3937" s="215"/>
      <c r="S3937" s="215"/>
      <c r="T3937" s="329"/>
      <c r="U3937" s="330"/>
    </row>
    <row r="3938" spans="1:21" ht="20.100000000000001" customHeight="1">
      <c r="A3938" s="191"/>
      <c r="B3938" s="191"/>
      <c r="C3938" s="191"/>
      <c r="D3938" s="192"/>
      <c r="E3938" s="191"/>
      <c r="F3938" s="202"/>
      <c r="G3938" s="190"/>
      <c r="H3938" s="191"/>
      <c r="I3938" s="191"/>
      <c r="J3938" s="194"/>
      <c r="K3938" s="194"/>
      <c r="L3938" s="191"/>
      <c r="M3938" s="362"/>
      <c r="N3938" s="190"/>
      <c r="O3938" s="191"/>
      <c r="P3938" s="213"/>
      <c r="Q3938" s="214"/>
      <c r="R3938" s="215"/>
      <c r="S3938" s="215"/>
      <c r="T3938" s="215"/>
      <c r="U3938" s="251"/>
    </row>
    <row r="3939" spans="1:21" ht="20.100000000000001" customHeight="1">
      <c r="A3939" s="190"/>
      <c r="B3939" s="191"/>
      <c r="C3939" s="191"/>
      <c r="D3939" s="192"/>
      <c r="E3939" s="191"/>
      <c r="F3939" s="202"/>
      <c r="G3939" s="190"/>
      <c r="H3939" s="191"/>
      <c r="I3939" s="191"/>
      <c r="J3939" s="194"/>
      <c r="K3939" s="194"/>
      <c r="L3939" s="191"/>
      <c r="M3939" s="362"/>
      <c r="N3939" s="190"/>
      <c r="O3939" s="191"/>
      <c r="P3939" s="213"/>
      <c r="Q3939" s="214"/>
      <c r="R3939" s="254"/>
      <c r="S3939" s="254"/>
      <c r="T3939" s="216"/>
      <c r="U3939" s="255"/>
    </row>
    <row r="3940" spans="1:21" ht="20.100000000000001" customHeight="1">
      <c r="A3940" s="191"/>
      <c r="B3940" s="191"/>
      <c r="C3940" s="191"/>
      <c r="D3940" s="192"/>
      <c r="E3940" s="191"/>
      <c r="F3940" s="202"/>
      <c r="G3940" s="190"/>
      <c r="H3940" s="191"/>
      <c r="I3940" s="191"/>
      <c r="J3940" s="194"/>
      <c r="K3940" s="194"/>
      <c r="L3940" s="191"/>
      <c r="M3940" s="362"/>
      <c r="N3940" s="190"/>
      <c r="O3940" s="191"/>
      <c r="P3940" s="213"/>
      <c r="Q3940" s="214"/>
      <c r="R3940" s="215"/>
      <c r="S3940" s="215"/>
      <c r="T3940" s="215"/>
      <c r="U3940" s="251"/>
    </row>
    <row r="3941" spans="1:21" ht="20.100000000000001" customHeight="1">
      <c r="A3941" s="190"/>
      <c r="B3941" s="191"/>
      <c r="C3941" s="191"/>
      <c r="D3941" s="192"/>
      <c r="E3941" s="191"/>
      <c r="F3941" s="193"/>
      <c r="G3941" s="190"/>
      <c r="H3941" s="191"/>
      <c r="I3941" s="191"/>
      <c r="J3941" s="194"/>
      <c r="K3941" s="194"/>
      <c r="L3941" s="191"/>
      <c r="M3941" s="362"/>
      <c r="N3941" s="190"/>
      <c r="O3941" s="191"/>
      <c r="P3941" s="213"/>
      <c r="Q3941" s="361"/>
      <c r="R3941" s="215"/>
      <c r="S3941" s="215"/>
      <c r="T3941" s="254"/>
      <c r="U3941" s="251"/>
    </row>
    <row r="3942" spans="1:21" ht="20.100000000000001" customHeight="1">
      <c r="A3942" s="191"/>
      <c r="B3942" s="191"/>
      <c r="C3942" s="191"/>
      <c r="D3942" s="192"/>
      <c r="E3942" s="191"/>
      <c r="F3942" s="202"/>
      <c r="G3942" s="190"/>
      <c r="H3942" s="191"/>
      <c r="I3942" s="191"/>
      <c r="J3942" s="194"/>
      <c r="K3942" s="194"/>
      <c r="L3942" s="191"/>
      <c r="M3942" s="362"/>
      <c r="N3942" s="190"/>
      <c r="O3942" s="191"/>
      <c r="P3942" s="213"/>
      <c r="Q3942" s="214"/>
      <c r="R3942" s="215"/>
      <c r="S3942" s="215"/>
      <c r="T3942" s="215"/>
      <c r="U3942" s="251"/>
    </row>
    <row r="3943" spans="1:21" ht="20.100000000000001" customHeight="1">
      <c r="A3943" s="190"/>
      <c r="B3943" s="191"/>
      <c r="C3943" s="191"/>
      <c r="D3943" s="192"/>
      <c r="E3943" s="191"/>
      <c r="F3943" s="202"/>
      <c r="G3943" s="190"/>
      <c r="H3943" s="191"/>
      <c r="I3943" s="191"/>
      <c r="J3943" s="194"/>
      <c r="K3943" s="194"/>
      <c r="L3943" s="191"/>
      <c r="M3943" s="362"/>
      <c r="N3943" s="190"/>
      <c r="O3943" s="191"/>
      <c r="P3943" s="213"/>
      <c r="Q3943" s="214"/>
      <c r="R3943" s="215"/>
      <c r="S3943" s="215"/>
      <c r="T3943" s="215"/>
      <c r="U3943" s="328"/>
    </row>
    <row r="3944" spans="1:21" ht="20.100000000000001" customHeight="1">
      <c r="A3944" s="191"/>
      <c r="B3944" s="191"/>
      <c r="C3944" s="191"/>
      <c r="D3944" s="192"/>
      <c r="E3944" s="191"/>
      <c r="F3944" s="193"/>
      <c r="G3944" s="190"/>
      <c r="H3944" s="191"/>
      <c r="I3944" s="191"/>
      <c r="J3944" s="194"/>
      <c r="K3944" s="194"/>
      <c r="L3944" s="191"/>
      <c r="M3944" s="362"/>
      <c r="N3944" s="190"/>
      <c r="O3944" s="191"/>
      <c r="P3944" s="196"/>
      <c r="Q3944" s="197"/>
      <c r="R3944" s="203"/>
      <c r="S3944" s="204"/>
      <c r="T3944" s="200"/>
      <c r="U3944" s="205"/>
    </row>
    <row r="3945" spans="1:21" ht="20.100000000000001" customHeight="1">
      <c r="A3945" s="190"/>
      <c r="B3945" s="191"/>
      <c r="C3945" s="191"/>
      <c r="D3945" s="192"/>
      <c r="E3945" s="191"/>
      <c r="F3945" s="193"/>
      <c r="G3945" s="190"/>
      <c r="H3945" s="191"/>
      <c r="I3945" s="191"/>
      <c r="J3945" s="194"/>
      <c r="K3945" s="194"/>
      <c r="L3945" s="191"/>
      <c r="M3945" s="362"/>
      <c r="N3945" s="190"/>
      <c r="O3945" s="191"/>
      <c r="P3945" s="196"/>
      <c r="Q3945" s="197"/>
      <c r="R3945" s="277"/>
      <c r="S3945" s="209"/>
      <c r="T3945" s="219"/>
      <c r="U3945" s="201"/>
    </row>
    <row r="3946" spans="1:21" ht="20.100000000000001" customHeight="1">
      <c r="A3946" s="191"/>
      <c r="B3946" s="191"/>
      <c r="C3946" s="191"/>
      <c r="D3946" s="192"/>
      <c r="E3946" s="191"/>
      <c r="F3946" s="202"/>
      <c r="G3946" s="190"/>
      <c r="H3946" s="191"/>
      <c r="I3946" s="191"/>
      <c r="J3946" s="194"/>
      <c r="K3946" s="194"/>
      <c r="L3946" s="191"/>
      <c r="M3946" s="362"/>
      <c r="N3946" s="190"/>
      <c r="O3946" s="191"/>
      <c r="P3946" s="213"/>
      <c r="Q3946" s="214"/>
      <c r="R3946" s="288"/>
      <c r="S3946" s="275"/>
      <c r="T3946" s="411"/>
      <c r="U3946" s="262"/>
    </row>
    <row r="3947" spans="1:21" ht="20.100000000000001" customHeight="1">
      <c r="A3947" s="190"/>
      <c r="B3947" s="191"/>
      <c r="C3947" s="191"/>
      <c r="D3947" s="192"/>
      <c r="E3947" s="191"/>
      <c r="F3947" s="202"/>
      <c r="G3947" s="190"/>
      <c r="H3947" s="191"/>
      <c r="I3947" s="191"/>
      <c r="J3947" s="194"/>
      <c r="K3947" s="194"/>
      <c r="L3947" s="191"/>
      <c r="M3947" s="362"/>
      <c r="N3947" s="190"/>
      <c r="O3947" s="191"/>
      <c r="P3947" s="213"/>
      <c r="Q3947" s="214"/>
      <c r="R3947" s="215"/>
      <c r="S3947" s="215"/>
      <c r="T3947" s="215"/>
      <c r="U3947" s="251"/>
    </row>
    <row r="3948" spans="1:21" ht="20.100000000000001" customHeight="1">
      <c r="A3948" s="191"/>
      <c r="B3948" s="191"/>
      <c r="C3948" s="191"/>
      <c r="D3948" s="192"/>
      <c r="E3948" s="191"/>
      <c r="F3948" s="235"/>
      <c r="G3948" s="190"/>
      <c r="H3948" s="191"/>
      <c r="I3948" s="191"/>
      <c r="J3948" s="194"/>
      <c r="K3948" s="194"/>
      <c r="L3948" s="191"/>
      <c r="M3948" s="362"/>
      <c r="N3948" s="190"/>
      <c r="O3948" s="191"/>
      <c r="P3948" s="213"/>
      <c r="Q3948" s="361"/>
      <c r="R3948" s="215"/>
      <c r="S3948" s="215"/>
      <c r="T3948" s="215"/>
      <c r="U3948" s="251"/>
    </row>
    <row r="3949" spans="1:21" ht="20.100000000000001" customHeight="1">
      <c r="A3949" s="190"/>
      <c r="B3949" s="191"/>
      <c r="C3949" s="191"/>
      <c r="D3949" s="192"/>
      <c r="E3949" s="191"/>
      <c r="F3949" s="235"/>
      <c r="G3949" s="190"/>
      <c r="H3949" s="191"/>
      <c r="I3949" s="191"/>
      <c r="J3949" s="194"/>
      <c r="K3949" s="194"/>
      <c r="L3949" s="191"/>
      <c r="M3949" s="362"/>
      <c r="N3949" s="190"/>
      <c r="O3949" s="191"/>
      <c r="P3949" s="213"/>
      <c r="Q3949" s="214"/>
      <c r="R3949" s="215"/>
      <c r="S3949" s="215"/>
      <c r="T3949" s="216"/>
      <c r="U3949" s="255"/>
    </row>
    <row r="3950" spans="1:21" ht="20.100000000000001" customHeight="1">
      <c r="A3950" s="191"/>
      <c r="B3950" s="191"/>
      <c r="C3950" s="191"/>
      <c r="D3950" s="192"/>
      <c r="E3950" s="191"/>
      <c r="F3950" s="235"/>
      <c r="G3950" s="190"/>
      <c r="H3950" s="191"/>
      <c r="I3950" s="191"/>
      <c r="J3950" s="194"/>
      <c r="K3950" s="194"/>
      <c r="L3950" s="191"/>
      <c r="M3950" s="362"/>
      <c r="N3950" s="190"/>
      <c r="O3950" s="191"/>
      <c r="P3950" s="213"/>
      <c r="Q3950" s="214"/>
      <c r="R3950" s="215"/>
      <c r="S3950" s="215"/>
      <c r="T3950" s="216"/>
      <c r="U3950" s="313"/>
    </row>
    <row r="3951" spans="1:21" ht="20.100000000000001" customHeight="1">
      <c r="A3951" s="190"/>
      <c r="B3951" s="191"/>
      <c r="C3951" s="191"/>
      <c r="D3951" s="192"/>
      <c r="E3951" s="191"/>
      <c r="F3951" s="193"/>
      <c r="G3951" s="190"/>
      <c r="H3951" s="191"/>
      <c r="I3951" s="191"/>
      <c r="J3951" s="194"/>
      <c r="K3951" s="194"/>
      <c r="L3951" s="191"/>
      <c r="M3951" s="362"/>
      <c r="N3951" s="190"/>
      <c r="O3951" s="191"/>
      <c r="P3951" s="270"/>
      <c r="Q3951" s="271"/>
      <c r="R3951" s="350"/>
      <c r="S3951" s="266"/>
      <c r="T3951" s="219"/>
      <c r="U3951" s="201"/>
    </row>
    <row r="3952" spans="1:21" ht="20.100000000000001" customHeight="1">
      <c r="A3952" s="191"/>
      <c r="B3952" s="191"/>
      <c r="C3952" s="191"/>
      <c r="D3952" s="192"/>
      <c r="E3952" s="191"/>
      <c r="F3952" s="193"/>
      <c r="G3952" s="190"/>
      <c r="H3952" s="191"/>
      <c r="I3952" s="191"/>
      <c r="J3952" s="194"/>
      <c r="K3952" s="194"/>
      <c r="L3952" s="191"/>
      <c r="M3952" s="362"/>
      <c r="N3952" s="190"/>
      <c r="O3952" s="191"/>
      <c r="P3952" s="213"/>
      <c r="Q3952" s="214"/>
      <c r="R3952" s="215"/>
      <c r="S3952" s="215"/>
      <c r="T3952" s="216"/>
      <c r="U3952" s="255"/>
    </row>
    <row r="3953" spans="1:21" ht="20.100000000000001" customHeight="1">
      <c r="A3953" s="190"/>
      <c r="B3953" s="191"/>
      <c r="C3953" s="191"/>
      <c r="D3953" s="192"/>
      <c r="E3953" s="191"/>
      <c r="F3953" s="202"/>
      <c r="G3953" s="190"/>
      <c r="H3953" s="191"/>
      <c r="I3953" s="191"/>
      <c r="J3953" s="194"/>
      <c r="K3953" s="194"/>
      <c r="L3953" s="191"/>
      <c r="M3953" s="362"/>
      <c r="N3953" s="190"/>
      <c r="O3953" s="191"/>
      <c r="P3953" s="213"/>
      <c r="Q3953" s="214"/>
      <c r="R3953" s="215"/>
      <c r="S3953" s="215"/>
      <c r="T3953" s="216"/>
      <c r="U3953" s="255"/>
    </row>
    <row r="3954" spans="1:21" ht="20.100000000000001" customHeight="1">
      <c r="A3954" s="191"/>
      <c r="B3954" s="191"/>
      <c r="C3954" s="240"/>
      <c r="D3954" s="192"/>
      <c r="E3954" s="191"/>
      <c r="F3954" s="202"/>
      <c r="G3954" s="190"/>
      <c r="H3954" s="191"/>
      <c r="I3954" s="191"/>
      <c r="J3954" s="194"/>
      <c r="K3954" s="194"/>
      <c r="L3954" s="191"/>
      <c r="M3954" s="362"/>
      <c r="N3954" s="190"/>
      <c r="O3954" s="191"/>
      <c r="P3954" s="213"/>
      <c r="Q3954" s="361"/>
      <c r="R3954" s="215"/>
      <c r="S3954" s="215"/>
      <c r="T3954" s="216"/>
      <c r="U3954" s="255"/>
    </row>
    <row r="3955" spans="1:21" ht="20.100000000000001" customHeight="1">
      <c r="A3955" s="190"/>
      <c r="B3955" s="191"/>
      <c r="C3955" s="191"/>
      <c r="D3955" s="192"/>
      <c r="E3955" s="191"/>
      <c r="F3955" s="235"/>
      <c r="G3955" s="190"/>
      <c r="H3955" s="191"/>
      <c r="I3955" s="191"/>
      <c r="J3955" s="194"/>
      <c r="K3955" s="194"/>
      <c r="L3955" s="191"/>
      <c r="M3955" s="362"/>
      <c r="N3955" s="190"/>
      <c r="O3955" s="191"/>
      <c r="P3955" s="213"/>
      <c r="Q3955" s="214"/>
      <c r="R3955" s="215"/>
      <c r="S3955" s="215"/>
      <c r="T3955" s="216"/>
      <c r="U3955" s="255"/>
    </row>
    <row r="3956" spans="1:21" ht="20.100000000000001" customHeight="1">
      <c r="A3956" s="191"/>
      <c r="B3956" s="191"/>
      <c r="C3956" s="191"/>
      <c r="D3956" s="192"/>
      <c r="E3956" s="191"/>
      <c r="F3956" s="202"/>
      <c r="G3956" s="190"/>
      <c r="H3956" s="191"/>
      <c r="I3956" s="191"/>
      <c r="J3956" s="194"/>
      <c r="K3956" s="194"/>
      <c r="L3956" s="191"/>
      <c r="M3956" s="362"/>
      <c r="N3956" s="190"/>
      <c r="O3956" s="191"/>
      <c r="P3956" s="270"/>
      <c r="Q3956" s="271"/>
      <c r="R3956" s="203"/>
      <c r="S3956" s="204"/>
      <c r="T3956" s="200"/>
      <c r="U3956" s="205"/>
    </row>
    <row r="3957" spans="1:21" ht="20.100000000000001" customHeight="1">
      <c r="A3957" s="190"/>
      <c r="B3957" s="191"/>
      <c r="C3957" s="191"/>
      <c r="D3957" s="192"/>
      <c r="E3957" s="191"/>
      <c r="F3957" s="193"/>
      <c r="G3957" s="190"/>
      <c r="H3957" s="191"/>
      <c r="I3957" s="191"/>
      <c r="J3957" s="194"/>
      <c r="K3957" s="194"/>
      <c r="L3957" s="191"/>
      <c r="M3957" s="362"/>
      <c r="N3957" s="190"/>
      <c r="O3957" s="191"/>
      <c r="P3957" s="213"/>
      <c r="Q3957" s="361"/>
      <c r="R3957" s="215"/>
      <c r="S3957" s="215"/>
      <c r="T3957" s="215"/>
      <c r="U3957" s="251"/>
    </row>
    <row r="3958" spans="1:21" ht="20.100000000000001" customHeight="1">
      <c r="A3958" s="191"/>
      <c r="B3958" s="191"/>
      <c r="C3958" s="191"/>
      <c r="D3958" s="192"/>
      <c r="E3958" s="191"/>
      <c r="F3958" s="202"/>
      <c r="G3958" s="190"/>
      <c r="H3958" s="191"/>
      <c r="I3958" s="191"/>
      <c r="J3958" s="194"/>
      <c r="K3958" s="194"/>
      <c r="L3958" s="191"/>
      <c r="M3958" s="362"/>
      <c r="N3958" s="190"/>
      <c r="O3958" s="191"/>
      <c r="P3958" s="213"/>
      <c r="Q3958" s="214"/>
      <c r="R3958" s="215"/>
      <c r="S3958" s="215"/>
      <c r="T3958" s="215"/>
      <c r="U3958" s="251"/>
    </row>
    <row r="3959" spans="1:21" ht="20.100000000000001" customHeight="1">
      <c r="A3959" s="190"/>
      <c r="B3959" s="191"/>
      <c r="C3959" s="191"/>
      <c r="D3959" s="192"/>
      <c r="E3959" s="191"/>
      <c r="F3959" s="202"/>
      <c r="G3959" s="190"/>
      <c r="H3959" s="191"/>
      <c r="I3959" s="191"/>
      <c r="J3959" s="194"/>
      <c r="K3959" s="194"/>
      <c r="L3959" s="191"/>
      <c r="M3959" s="362"/>
      <c r="N3959" s="190"/>
      <c r="O3959" s="191"/>
      <c r="P3959" s="213"/>
      <c r="Q3959" s="214"/>
      <c r="R3959" s="206"/>
      <c r="S3959" s="207"/>
      <c r="T3959" s="200"/>
      <c r="U3959" s="205"/>
    </row>
    <row r="3960" spans="1:21" ht="20.100000000000001" customHeight="1">
      <c r="A3960" s="191"/>
      <c r="B3960" s="191"/>
      <c r="C3960" s="191"/>
      <c r="D3960" s="192"/>
      <c r="E3960" s="191"/>
      <c r="F3960" s="202"/>
      <c r="G3960" s="190"/>
      <c r="H3960" s="191"/>
      <c r="I3960" s="191"/>
      <c r="J3960" s="194"/>
      <c r="K3960" s="194"/>
      <c r="L3960" s="191"/>
      <c r="M3960" s="362"/>
      <c r="N3960" s="190"/>
      <c r="O3960" s="191"/>
      <c r="P3960" s="213"/>
      <c r="Q3960" s="214"/>
      <c r="R3960" s="215"/>
      <c r="S3960" s="215"/>
      <c r="T3960" s="215"/>
      <c r="U3960" s="251"/>
    </row>
    <row r="3961" spans="1:21" ht="20.100000000000001" customHeight="1">
      <c r="A3961" s="190"/>
      <c r="B3961" s="191"/>
      <c r="C3961" s="191"/>
      <c r="D3961" s="192"/>
      <c r="E3961" s="191"/>
      <c r="F3961" s="202"/>
      <c r="G3961" s="190"/>
      <c r="H3961" s="191"/>
      <c r="I3961" s="191"/>
      <c r="J3961" s="194"/>
      <c r="K3961" s="194"/>
      <c r="L3961" s="191"/>
      <c r="M3961" s="362"/>
      <c r="N3961" s="190"/>
      <c r="O3961" s="191"/>
      <c r="P3961" s="196"/>
      <c r="Q3961" s="359"/>
      <c r="R3961" s="226"/>
      <c r="S3961" s="227"/>
      <c r="T3961" s="241"/>
      <c r="U3961" s="276"/>
    </row>
    <row r="3962" spans="1:21" ht="20.100000000000001" customHeight="1">
      <c r="A3962" s="191"/>
      <c r="B3962" s="191"/>
      <c r="C3962" s="191"/>
      <c r="D3962" s="192"/>
      <c r="E3962" s="191"/>
      <c r="F3962" s="202"/>
      <c r="G3962" s="190"/>
      <c r="H3962" s="191"/>
      <c r="I3962" s="191"/>
      <c r="J3962" s="194"/>
      <c r="K3962" s="194"/>
      <c r="L3962" s="191"/>
      <c r="M3962" s="362"/>
      <c r="N3962" s="190"/>
      <c r="O3962" s="191"/>
      <c r="P3962" s="213"/>
      <c r="Q3962" s="214"/>
      <c r="R3962" s="215"/>
      <c r="S3962" s="215"/>
      <c r="T3962" s="216"/>
      <c r="U3962" s="255"/>
    </row>
    <row r="3963" spans="1:21" ht="20.100000000000001" customHeight="1">
      <c r="A3963" s="190"/>
      <c r="B3963" s="191"/>
      <c r="C3963" s="191"/>
      <c r="D3963" s="192"/>
      <c r="E3963" s="191"/>
      <c r="F3963" s="193"/>
      <c r="G3963" s="190"/>
      <c r="H3963" s="191"/>
      <c r="I3963" s="191"/>
      <c r="J3963" s="194"/>
      <c r="K3963" s="194"/>
      <c r="L3963" s="191"/>
      <c r="M3963" s="362"/>
      <c r="N3963" s="190"/>
      <c r="O3963" s="191"/>
      <c r="P3963" s="213"/>
      <c r="Q3963" s="214"/>
      <c r="R3963" s="254"/>
      <c r="S3963" s="254"/>
      <c r="T3963" s="215"/>
      <c r="U3963" s="251"/>
    </row>
    <row r="3964" spans="1:21" ht="20.100000000000001" customHeight="1">
      <c r="A3964" s="191"/>
      <c r="B3964" s="191"/>
      <c r="C3964" s="191"/>
      <c r="D3964" s="192"/>
      <c r="E3964" s="191"/>
      <c r="F3964" s="202"/>
      <c r="G3964" s="190"/>
      <c r="H3964" s="191"/>
      <c r="I3964" s="191"/>
      <c r="J3964" s="194"/>
      <c r="K3964" s="194"/>
      <c r="L3964" s="191"/>
      <c r="M3964" s="362"/>
      <c r="N3964" s="190"/>
      <c r="O3964" s="191"/>
      <c r="P3964" s="213"/>
      <c r="Q3964" s="214"/>
      <c r="R3964" s="215"/>
      <c r="S3964" s="215"/>
      <c r="T3964" s="216"/>
      <c r="U3964" s="217"/>
    </row>
    <row r="3965" spans="1:21" ht="20.100000000000001" customHeight="1">
      <c r="A3965" s="190"/>
      <c r="B3965" s="191"/>
      <c r="C3965" s="191"/>
      <c r="D3965" s="192"/>
      <c r="E3965" s="191"/>
      <c r="F3965" s="202"/>
      <c r="G3965" s="190"/>
      <c r="H3965" s="191"/>
      <c r="I3965" s="191"/>
      <c r="J3965" s="194"/>
      <c r="K3965" s="194"/>
      <c r="L3965" s="191"/>
      <c r="M3965" s="362"/>
      <c r="N3965" s="190"/>
      <c r="O3965" s="191"/>
      <c r="P3965" s="213"/>
      <c r="Q3965" s="214"/>
      <c r="R3965" s="215"/>
      <c r="S3965" s="215"/>
      <c r="T3965" s="215"/>
      <c r="U3965" s="251"/>
    </row>
    <row r="3966" spans="1:21" ht="20.100000000000001" customHeight="1">
      <c r="A3966" s="191"/>
      <c r="B3966" s="191"/>
      <c r="C3966" s="191"/>
      <c r="D3966" s="192"/>
      <c r="E3966" s="191"/>
      <c r="F3966" s="202"/>
      <c r="G3966" s="190"/>
      <c r="H3966" s="191"/>
      <c r="I3966" s="191"/>
      <c r="J3966" s="194"/>
      <c r="K3966" s="194"/>
      <c r="L3966" s="191"/>
      <c r="M3966" s="362"/>
      <c r="N3966" s="190"/>
      <c r="O3966" s="191"/>
      <c r="P3966" s="196"/>
      <c r="Q3966" s="359"/>
      <c r="R3966" s="364"/>
      <c r="S3966" s="204"/>
      <c r="T3966" s="219"/>
      <c r="U3966" s="205"/>
    </row>
    <row r="3967" spans="1:21" ht="20.100000000000001" customHeight="1">
      <c r="A3967" s="190"/>
      <c r="B3967" s="191"/>
      <c r="C3967" s="191"/>
      <c r="D3967" s="192"/>
      <c r="E3967" s="191"/>
      <c r="F3967" s="193"/>
      <c r="G3967" s="190"/>
      <c r="H3967" s="191"/>
      <c r="I3967" s="191"/>
      <c r="J3967" s="194"/>
      <c r="K3967" s="194"/>
      <c r="L3967" s="191"/>
      <c r="M3967" s="362"/>
      <c r="N3967" s="190"/>
      <c r="O3967" s="191"/>
      <c r="P3967" s="213"/>
      <c r="Q3967" s="214"/>
      <c r="R3967" s="215"/>
      <c r="S3967" s="215"/>
      <c r="T3967" s="216"/>
      <c r="U3967" s="311"/>
    </row>
    <row r="3968" spans="1:21" ht="20.100000000000001" customHeight="1">
      <c r="A3968" s="191"/>
      <c r="B3968" s="190"/>
      <c r="C3968" s="190"/>
      <c r="D3968" s="228"/>
      <c r="E3968" s="190"/>
      <c r="F3968" s="202"/>
      <c r="G3968" s="190"/>
      <c r="H3968" s="190"/>
      <c r="I3968" s="191"/>
      <c r="J3968" s="230"/>
      <c r="K3968" s="194"/>
      <c r="L3968" s="191"/>
      <c r="M3968" s="362"/>
      <c r="N3968" s="190"/>
      <c r="O3968" s="191"/>
      <c r="P3968" s="196"/>
      <c r="Q3968" s="197"/>
      <c r="R3968" s="203"/>
      <c r="S3968" s="211"/>
      <c r="T3968" s="200"/>
      <c r="U3968" s="201"/>
    </row>
    <row r="3969" spans="1:21" ht="20.100000000000001" customHeight="1">
      <c r="A3969" s="190"/>
      <c r="B3969" s="190"/>
      <c r="C3969" s="240"/>
      <c r="D3969" s="228"/>
      <c r="E3969" s="190"/>
      <c r="F3969" s="232"/>
      <c r="G3969" s="190"/>
      <c r="H3969" s="190"/>
      <c r="I3969" s="191"/>
      <c r="J3969" s="230"/>
      <c r="K3969" s="194"/>
      <c r="L3969" s="191"/>
      <c r="M3969" s="190"/>
      <c r="N3969" s="190"/>
      <c r="O3969" s="191"/>
      <c r="P3969" s="196"/>
      <c r="Q3969" s="197"/>
      <c r="R3969" s="203"/>
      <c r="S3969" s="211"/>
      <c r="T3969" s="200"/>
      <c r="U3969" s="205"/>
    </row>
    <row r="3970" spans="1:21" ht="20.100000000000001" customHeight="1">
      <c r="A3970" s="191"/>
      <c r="B3970" s="190"/>
      <c r="C3970" s="190"/>
      <c r="D3970" s="228"/>
      <c r="E3970" s="190"/>
      <c r="F3970" s="235"/>
      <c r="G3970" s="190"/>
      <c r="H3970" s="190"/>
      <c r="I3970" s="191"/>
      <c r="J3970" s="230"/>
      <c r="K3970" s="194"/>
      <c r="L3970" s="191"/>
      <c r="M3970" s="190"/>
      <c r="N3970" s="190"/>
      <c r="O3970" s="191"/>
      <c r="P3970" s="196"/>
      <c r="Q3970" s="197"/>
      <c r="R3970" s="208"/>
      <c r="S3970" s="209"/>
      <c r="T3970" s="200"/>
      <c r="U3970" s="205"/>
    </row>
    <row r="3971" spans="1:21" ht="20.100000000000001" customHeight="1">
      <c r="A3971" s="190"/>
      <c r="B3971" s="191"/>
      <c r="C3971" s="191"/>
      <c r="D3971" s="192"/>
      <c r="E3971" s="191"/>
      <c r="F3971" s="193"/>
      <c r="G3971" s="190"/>
      <c r="H3971" s="191"/>
      <c r="I3971" s="191"/>
      <c r="J3971" s="194"/>
      <c r="K3971" s="194"/>
      <c r="L3971" s="191"/>
      <c r="M3971" s="362"/>
      <c r="N3971" s="190"/>
      <c r="O3971" s="191"/>
      <c r="P3971" s="213"/>
      <c r="Q3971" s="361"/>
      <c r="R3971" s="215"/>
      <c r="S3971" s="215"/>
      <c r="T3971" s="215"/>
      <c r="U3971" s="251"/>
    </row>
    <row r="3972" spans="1:21" ht="20.100000000000001" customHeight="1">
      <c r="A3972" s="191"/>
      <c r="B3972" s="191"/>
      <c r="C3972" s="191"/>
      <c r="D3972" s="192"/>
      <c r="E3972" s="191"/>
      <c r="F3972" s="202"/>
      <c r="G3972" s="190"/>
      <c r="H3972" s="191"/>
      <c r="I3972" s="191"/>
      <c r="J3972" s="194"/>
      <c r="K3972" s="194"/>
      <c r="L3972" s="191"/>
      <c r="M3972" s="362"/>
      <c r="N3972" s="190"/>
      <c r="O3972" s="191"/>
      <c r="P3972" s="213"/>
      <c r="Q3972" s="214"/>
      <c r="R3972" s="254"/>
      <c r="S3972" s="254"/>
      <c r="T3972" s="215"/>
      <c r="U3972" s="251"/>
    </row>
    <row r="3973" spans="1:21" ht="20.100000000000001" customHeight="1">
      <c r="A3973" s="190"/>
      <c r="B3973" s="191"/>
      <c r="C3973" s="191"/>
      <c r="D3973" s="192"/>
      <c r="E3973" s="191"/>
      <c r="F3973" s="202"/>
      <c r="G3973" s="190"/>
      <c r="H3973" s="191"/>
      <c r="I3973" s="191"/>
      <c r="J3973" s="194"/>
      <c r="K3973" s="194"/>
      <c r="L3973" s="191"/>
      <c r="M3973" s="362"/>
      <c r="N3973" s="190"/>
      <c r="O3973" s="191"/>
      <c r="P3973" s="213"/>
      <c r="Q3973" s="214"/>
      <c r="R3973" s="215"/>
      <c r="S3973" s="215"/>
      <c r="T3973" s="215"/>
      <c r="U3973" s="251"/>
    </row>
    <row r="3974" spans="1:21" ht="20.100000000000001" customHeight="1">
      <c r="A3974" s="191"/>
      <c r="B3974" s="191"/>
      <c r="C3974" s="191"/>
      <c r="D3974" s="192"/>
      <c r="E3974" s="191"/>
      <c r="F3974" s="202"/>
      <c r="G3974" s="190"/>
      <c r="H3974" s="191"/>
      <c r="I3974" s="191"/>
      <c r="J3974" s="194"/>
      <c r="K3974" s="194"/>
      <c r="L3974" s="191"/>
      <c r="M3974" s="362"/>
      <c r="N3974" s="190"/>
      <c r="O3974" s="191"/>
      <c r="P3974" s="213"/>
      <c r="Q3974" s="214"/>
      <c r="R3974" s="215"/>
      <c r="S3974" s="215"/>
      <c r="T3974" s="215"/>
      <c r="U3974" s="251"/>
    </row>
    <row r="3975" spans="1:21" ht="20.100000000000001" customHeight="1">
      <c r="A3975" s="190"/>
      <c r="B3975" s="191"/>
      <c r="C3975" s="191"/>
      <c r="D3975" s="192"/>
      <c r="E3975" s="191"/>
      <c r="F3975" s="202"/>
      <c r="G3975" s="190"/>
      <c r="H3975" s="191"/>
      <c r="I3975" s="191"/>
      <c r="J3975" s="194"/>
      <c r="K3975" s="194"/>
      <c r="L3975" s="191"/>
      <c r="M3975" s="362"/>
      <c r="N3975" s="190"/>
      <c r="O3975" s="191"/>
      <c r="P3975" s="213"/>
      <c r="Q3975" s="214"/>
      <c r="R3975" s="215"/>
      <c r="S3975" s="215"/>
      <c r="T3975" s="329"/>
      <c r="U3975" s="330"/>
    </row>
    <row r="3976" spans="1:21" ht="20.100000000000001" customHeight="1">
      <c r="A3976" s="191"/>
      <c r="B3976" s="191"/>
      <c r="C3976" s="191"/>
      <c r="D3976" s="192"/>
      <c r="E3976" s="191"/>
      <c r="F3976" s="193"/>
      <c r="G3976" s="190"/>
      <c r="H3976" s="191"/>
      <c r="I3976" s="191"/>
      <c r="J3976" s="194"/>
      <c r="K3976" s="194"/>
      <c r="L3976" s="191"/>
      <c r="M3976" s="362"/>
      <c r="N3976" s="190"/>
      <c r="O3976" s="191"/>
      <c r="P3976" s="213"/>
      <c r="Q3976" s="214"/>
      <c r="R3976" s="254"/>
      <c r="S3976" s="254"/>
      <c r="T3976" s="216"/>
      <c r="U3976" s="217"/>
    </row>
    <row r="3977" spans="1:21" ht="20.100000000000001" customHeight="1">
      <c r="A3977" s="190"/>
      <c r="B3977" s="191"/>
      <c r="C3977" s="240"/>
      <c r="D3977" s="192"/>
      <c r="E3977" s="191"/>
      <c r="F3977" s="202"/>
      <c r="G3977" s="190"/>
      <c r="H3977" s="191"/>
      <c r="I3977" s="191"/>
      <c r="J3977" s="194"/>
      <c r="K3977" s="194"/>
      <c r="L3977" s="191"/>
      <c r="M3977" s="362"/>
      <c r="N3977" s="190"/>
      <c r="O3977" s="191"/>
      <c r="P3977" s="213"/>
      <c r="Q3977" s="214"/>
      <c r="R3977" s="254"/>
      <c r="S3977" s="254"/>
      <c r="T3977" s="215"/>
      <c r="U3977" s="251"/>
    </row>
    <row r="3978" spans="1:21" ht="20.100000000000001" customHeight="1">
      <c r="A3978" s="191"/>
      <c r="B3978" s="191"/>
      <c r="C3978" s="191"/>
      <c r="D3978" s="192"/>
      <c r="E3978" s="191"/>
      <c r="F3978" s="202"/>
      <c r="G3978" s="190"/>
      <c r="H3978" s="191"/>
      <c r="I3978" s="191"/>
      <c r="J3978" s="194"/>
      <c r="K3978" s="194"/>
      <c r="L3978" s="191"/>
      <c r="M3978" s="362"/>
      <c r="N3978" s="190"/>
      <c r="O3978" s="191"/>
      <c r="P3978" s="213"/>
      <c r="Q3978" s="214"/>
      <c r="R3978" s="254"/>
      <c r="S3978" s="254"/>
      <c r="T3978" s="216"/>
      <c r="U3978" s="255"/>
    </row>
    <row r="3979" spans="1:21" ht="20.100000000000001" customHeight="1">
      <c r="A3979" s="190"/>
      <c r="B3979" s="191"/>
      <c r="C3979" s="191"/>
      <c r="D3979" s="192"/>
      <c r="E3979" s="191"/>
      <c r="F3979" s="202"/>
      <c r="G3979" s="190"/>
      <c r="H3979" s="191"/>
      <c r="I3979" s="191"/>
      <c r="J3979" s="194"/>
      <c r="K3979" s="194"/>
      <c r="L3979" s="191"/>
      <c r="M3979" s="362"/>
      <c r="N3979" s="190"/>
      <c r="O3979" s="191"/>
      <c r="P3979" s="213"/>
      <c r="Q3979" s="214"/>
      <c r="R3979" s="215"/>
      <c r="S3979" s="215"/>
      <c r="T3979" s="216"/>
      <c r="U3979" s="255"/>
    </row>
    <row r="3980" spans="1:21" ht="20.100000000000001" customHeight="1">
      <c r="A3980" s="191"/>
      <c r="B3980" s="191"/>
      <c r="C3980" s="191"/>
      <c r="D3980" s="192"/>
      <c r="E3980" s="191"/>
      <c r="F3980" s="202"/>
      <c r="G3980" s="190"/>
      <c r="H3980" s="191"/>
      <c r="I3980" s="191"/>
      <c r="J3980" s="194"/>
      <c r="K3980" s="194"/>
      <c r="L3980" s="191"/>
      <c r="M3980" s="362"/>
      <c r="N3980" s="190"/>
      <c r="O3980" s="191"/>
      <c r="P3980" s="196"/>
      <c r="Q3980" s="197"/>
      <c r="R3980" s="208"/>
      <c r="S3980" s="209"/>
      <c r="T3980" s="200"/>
      <c r="U3980" s="205"/>
    </row>
    <row r="3981" spans="1:21" ht="20.100000000000001" customHeight="1">
      <c r="A3981" s="190"/>
      <c r="B3981" s="191"/>
      <c r="C3981" s="191"/>
      <c r="D3981" s="192"/>
      <c r="E3981" s="191"/>
      <c r="F3981" s="202"/>
      <c r="G3981" s="190"/>
      <c r="H3981" s="191"/>
      <c r="I3981" s="191"/>
      <c r="J3981" s="194"/>
      <c r="K3981" s="194"/>
      <c r="L3981" s="191"/>
      <c r="M3981" s="362"/>
      <c r="N3981" s="190"/>
      <c r="O3981" s="191"/>
      <c r="P3981" s="213"/>
      <c r="Q3981" s="361"/>
      <c r="R3981" s="215"/>
      <c r="S3981" s="215"/>
      <c r="T3981" s="254"/>
      <c r="U3981" s="328"/>
    </row>
    <row r="3982" spans="1:21" ht="20.100000000000001" customHeight="1">
      <c r="A3982" s="191"/>
      <c r="B3982" s="191"/>
      <c r="C3982" s="191"/>
      <c r="D3982" s="192"/>
      <c r="E3982" s="191"/>
      <c r="F3982" s="202"/>
      <c r="G3982" s="190"/>
      <c r="H3982" s="191"/>
      <c r="I3982" s="191"/>
      <c r="J3982" s="194"/>
      <c r="K3982" s="194"/>
      <c r="L3982" s="191"/>
      <c r="M3982" s="362"/>
      <c r="N3982" s="190"/>
      <c r="O3982" s="191"/>
      <c r="P3982" s="213"/>
      <c r="Q3982" s="214"/>
      <c r="R3982" s="215"/>
      <c r="S3982" s="215"/>
      <c r="T3982" s="329"/>
      <c r="U3982" s="330"/>
    </row>
    <row r="3983" spans="1:21" ht="20.100000000000001" customHeight="1">
      <c r="A3983" s="190"/>
      <c r="B3983" s="191"/>
      <c r="C3983" s="191"/>
      <c r="D3983" s="192"/>
      <c r="E3983" s="191"/>
      <c r="F3983" s="202"/>
      <c r="G3983" s="190"/>
      <c r="H3983" s="191"/>
      <c r="I3983" s="191"/>
      <c r="J3983" s="194"/>
      <c r="K3983" s="194"/>
      <c r="L3983" s="191"/>
      <c r="M3983" s="362"/>
      <c r="N3983" s="190"/>
      <c r="O3983" s="191"/>
      <c r="P3983" s="213"/>
      <c r="Q3983" s="214"/>
      <c r="R3983" s="215"/>
      <c r="S3983" s="215"/>
      <c r="T3983" s="329"/>
      <c r="U3983" s="330"/>
    </row>
    <row r="3984" spans="1:21" ht="20.100000000000001" customHeight="1">
      <c r="A3984" s="191"/>
      <c r="B3984" s="191"/>
      <c r="C3984" s="191"/>
      <c r="D3984" s="192"/>
      <c r="E3984" s="191"/>
      <c r="F3984" s="202"/>
      <c r="G3984" s="190"/>
      <c r="H3984" s="191"/>
      <c r="I3984" s="191"/>
      <c r="J3984" s="194"/>
      <c r="K3984" s="194"/>
      <c r="L3984" s="191"/>
      <c r="M3984" s="362"/>
      <c r="N3984" s="190"/>
      <c r="O3984" s="191"/>
      <c r="P3984" s="213"/>
      <c r="Q3984" s="214"/>
      <c r="R3984" s="254"/>
      <c r="S3984" s="254"/>
      <c r="T3984" s="329"/>
      <c r="U3984" s="330"/>
    </row>
    <row r="3985" spans="1:21" ht="20.100000000000001" customHeight="1">
      <c r="A3985" s="190"/>
      <c r="B3985" s="191"/>
      <c r="C3985" s="191"/>
      <c r="D3985" s="192"/>
      <c r="E3985" s="191"/>
      <c r="F3985" s="193"/>
      <c r="G3985" s="190"/>
      <c r="H3985" s="191"/>
      <c r="I3985" s="191"/>
      <c r="J3985" s="194"/>
      <c r="K3985" s="194"/>
      <c r="L3985" s="191"/>
      <c r="M3985" s="362"/>
      <c r="N3985" s="190"/>
      <c r="O3985" s="191"/>
      <c r="P3985" s="213"/>
      <c r="Q3985" s="214"/>
      <c r="R3985" s="215"/>
      <c r="S3985" s="215"/>
      <c r="T3985" s="216"/>
      <c r="U3985" s="255"/>
    </row>
    <row r="3986" spans="1:21" ht="20.100000000000001" customHeight="1">
      <c r="A3986" s="191"/>
      <c r="B3986" s="191"/>
      <c r="C3986" s="191"/>
      <c r="D3986" s="192"/>
      <c r="E3986" s="191"/>
      <c r="F3986" s="202"/>
      <c r="G3986" s="190"/>
      <c r="H3986" s="191"/>
      <c r="I3986" s="191"/>
      <c r="J3986" s="194"/>
      <c r="K3986" s="194"/>
      <c r="L3986" s="191"/>
      <c r="M3986" s="362"/>
      <c r="N3986" s="190"/>
      <c r="O3986" s="191"/>
      <c r="P3986" s="360"/>
      <c r="Q3986" s="361"/>
      <c r="R3986" s="215"/>
      <c r="S3986" s="215"/>
      <c r="T3986" s="216"/>
      <c r="U3986" s="255"/>
    </row>
    <row r="3987" spans="1:21" ht="20.100000000000001" customHeight="1">
      <c r="A3987" s="190"/>
      <c r="B3987" s="191"/>
      <c r="C3987" s="191"/>
      <c r="D3987" s="192"/>
      <c r="E3987" s="191"/>
      <c r="F3987" s="229"/>
      <c r="G3987" s="190"/>
      <c r="H3987" s="191"/>
      <c r="I3987" s="191"/>
      <c r="J3987" s="194"/>
      <c r="K3987" s="194"/>
      <c r="L3987" s="191"/>
      <c r="M3987" s="362"/>
      <c r="N3987" s="190"/>
      <c r="O3987" s="191"/>
      <c r="P3987" s="213"/>
      <c r="Q3987" s="214"/>
      <c r="R3987" s="215"/>
      <c r="S3987" s="215"/>
      <c r="T3987" s="216"/>
      <c r="U3987" s="217"/>
    </row>
    <row r="3988" spans="1:21" ht="20.100000000000001" customHeight="1">
      <c r="A3988" s="191"/>
      <c r="B3988" s="191"/>
      <c r="C3988" s="191"/>
      <c r="D3988" s="192"/>
      <c r="E3988" s="191"/>
      <c r="F3988" s="193"/>
      <c r="G3988" s="190"/>
      <c r="H3988" s="191"/>
      <c r="I3988" s="191"/>
      <c r="J3988" s="194"/>
      <c r="K3988" s="194"/>
      <c r="L3988" s="191"/>
      <c r="M3988" s="362"/>
      <c r="N3988" s="190"/>
      <c r="O3988" s="191"/>
      <c r="P3988" s="360"/>
      <c r="Q3988" s="361"/>
      <c r="R3988" s="215"/>
      <c r="S3988" s="215"/>
      <c r="T3988" s="216"/>
      <c r="U3988" s="255"/>
    </row>
    <row r="3989" spans="1:21" ht="20.100000000000001" customHeight="1">
      <c r="A3989" s="190"/>
      <c r="B3989" s="191"/>
      <c r="C3989" s="191"/>
      <c r="D3989" s="192"/>
      <c r="E3989" s="191"/>
      <c r="F3989" s="202"/>
      <c r="G3989" s="190"/>
      <c r="H3989" s="191"/>
      <c r="I3989" s="191"/>
      <c r="J3989" s="194"/>
      <c r="K3989" s="194"/>
      <c r="L3989" s="191"/>
      <c r="M3989" s="362"/>
      <c r="N3989" s="190"/>
      <c r="O3989" s="191"/>
      <c r="P3989" s="213"/>
      <c r="Q3989" s="214"/>
      <c r="R3989" s="254"/>
      <c r="S3989" s="254"/>
      <c r="T3989" s="216"/>
      <c r="U3989" s="255"/>
    </row>
    <row r="3990" spans="1:21" ht="20.100000000000001" customHeight="1">
      <c r="A3990" s="191"/>
      <c r="B3990" s="191"/>
      <c r="C3990" s="191"/>
      <c r="D3990" s="192"/>
      <c r="E3990" s="191"/>
      <c r="F3990" s="202"/>
      <c r="G3990" s="190"/>
      <c r="H3990" s="191"/>
      <c r="I3990" s="191"/>
      <c r="J3990" s="194"/>
      <c r="K3990" s="194"/>
      <c r="L3990" s="191"/>
      <c r="M3990" s="362"/>
      <c r="N3990" s="190"/>
      <c r="O3990" s="191"/>
      <c r="P3990" s="213"/>
      <c r="Q3990" s="214"/>
      <c r="R3990" s="215"/>
      <c r="S3990" s="215"/>
      <c r="T3990" s="216"/>
      <c r="U3990" s="272"/>
    </row>
    <row r="3991" spans="1:21" ht="20.100000000000001" customHeight="1">
      <c r="A3991" s="190"/>
      <c r="B3991" s="191"/>
      <c r="C3991" s="191"/>
      <c r="D3991" s="192"/>
      <c r="E3991" s="191"/>
      <c r="F3991" s="193"/>
      <c r="G3991" s="190"/>
      <c r="H3991" s="191"/>
      <c r="I3991" s="191"/>
      <c r="J3991" s="194"/>
      <c r="K3991" s="194"/>
      <c r="L3991" s="191"/>
      <c r="M3991" s="362"/>
      <c r="N3991" s="190"/>
      <c r="O3991" s="191"/>
      <c r="P3991" s="213"/>
      <c r="Q3991" s="214"/>
      <c r="R3991" s="215"/>
      <c r="S3991" s="215"/>
      <c r="T3991" s="219"/>
      <c r="U3991" s="220"/>
    </row>
    <row r="3992" spans="1:21" ht="20.100000000000001" customHeight="1">
      <c r="A3992" s="191"/>
      <c r="B3992" s="191"/>
      <c r="C3992" s="191"/>
      <c r="D3992" s="192"/>
      <c r="E3992" s="191"/>
      <c r="F3992" s="202"/>
      <c r="G3992" s="190"/>
      <c r="H3992" s="191"/>
      <c r="I3992" s="191"/>
      <c r="J3992" s="194"/>
      <c r="K3992" s="194"/>
      <c r="L3992" s="191"/>
      <c r="M3992" s="362"/>
      <c r="N3992" s="190"/>
      <c r="O3992" s="191"/>
      <c r="P3992" s="270"/>
      <c r="Q3992" s="271"/>
      <c r="R3992" s="412"/>
      <c r="S3992" s="207"/>
      <c r="T3992" s="219"/>
      <c r="U3992" s="201"/>
    </row>
    <row r="3993" spans="1:21" ht="20.100000000000001" customHeight="1">
      <c r="A3993" s="190"/>
      <c r="B3993" s="191"/>
      <c r="C3993" s="191"/>
      <c r="D3993" s="192"/>
      <c r="E3993" s="191"/>
      <c r="F3993" s="202"/>
      <c r="G3993" s="190"/>
      <c r="H3993" s="191"/>
      <c r="I3993" s="191"/>
      <c r="J3993" s="194"/>
      <c r="K3993" s="194"/>
      <c r="L3993" s="191"/>
      <c r="M3993" s="362"/>
      <c r="N3993" s="190"/>
      <c r="O3993" s="191"/>
      <c r="P3993" s="360"/>
      <c r="Q3993" s="361"/>
      <c r="R3993" s="254"/>
      <c r="S3993" s="254"/>
      <c r="T3993" s="215"/>
      <c r="U3993" s="251"/>
    </row>
    <row r="3994" spans="1:21" ht="20.100000000000001" customHeight="1">
      <c r="A3994" s="191"/>
      <c r="B3994" s="191"/>
      <c r="C3994" s="191"/>
      <c r="D3994" s="192"/>
      <c r="E3994" s="191"/>
      <c r="F3994" s="202"/>
      <c r="G3994" s="190"/>
      <c r="H3994" s="191"/>
      <c r="I3994" s="191"/>
      <c r="J3994" s="194"/>
      <c r="K3994" s="194"/>
      <c r="L3994" s="191"/>
      <c r="M3994" s="362"/>
      <c r="N3994" s="190"/>
      <c r="O3994" s="191"/>
      <c r="P3994" s="213"/>
      <c r="Q3994" s="214"/>
      <c r="R3994" s="215"/>
      <c r="S3994" s="215"/>
      <c r="T3994" s="216"/>
      <c r="U3994" s="217"/>
    </row>
    <row r="3995" spans="1:21" ht="20.100000000000001" customHeight="1">
      <c r="A3995" s="190"/>
      <c r="B3995" s="191"/>
      <c r="C3995" s="191"/>
      <c r="D3995" s="192"/>
      <c r="E3995" s="191"/>
      <c r="F3995" s="202"/>
      <c r="G3995" s="190"/>
      <c r="H3995" s="191"/>
      <c r="I3995" s="191"/>
      <c r="J3995" s="194"/>
      <c r="K3995" s="194"/>
      <c r="L3995" s="191"/>
      <c r="M3995" s="362"/>
      <c r="N3995" s="190"/>
      <c r="O3995" s="191"/>
      <c r="P3995" s="270"/>
      <c r="Q3995" s="271"/>
      <c r="R3995" s="286"/>
      <c r="S3995" s="204"/>
      <c r="T3995" s="219"/>
      <c r="U3995" s="205"/>
    </row>
    <row r="3996" spans="1:21" ht="20.100000000000001" customHeight="1">
      <c r="A3996" s="191"/>
      <c r="B3996" s="191"/>
      <c r="C3996" s="191"/>
      <c r="D3996" s="192"/>
      <c r="E3996" s="191"/>
      <c r="F3996" s="193"/>
      <c r="G3996" s="190"/>
      <c r="H3996" s="191"/>
      <c r="I3996" s="191"/>
      <c r="J3996" s="194"/>
      <c r="K3996" s="194"/>
      <c r="L3996" s="191"/>
      <c r="M3996" s="362"/>
      <c r="N3996" s="190"/>
      <c r="O3996" s="191"/>
      <c r="P3996" s="213"/>
      <c r="Q3996" s="214"/>
      <c r="R3996" s="215"/>
      <c r="S3996" s="215"/>
      <c r="T3996" s="215"/>
      <c r="U3996" s="251"/>
    </row>
    <row r="3997" spans="1:21" ht="20.100000000000001" customHeight="1">
      <c r="A3997" s="190"/>
      <c r="B3997" s="191"/>
      <c r="C3997" s="191"/>
      <c r="D3997" s="192"/>
      <c r="E3997" s="191"/>
      <c r="F3997" s="202"/>
      <c r="G3997" s="190"/>
      <c r="H3997" s="191"/>
      <c r="I3997" s="191"/>
      <c r="J3997" s="194"/>
      <c r="K3997" s="194"/>
      <c r="L3997" s="191"/>
      <c r="M3997" s="362"/>
      <c r="N3997" s="190"/>
      <c r="O3997" s="191"/>
      <c r="P3997" s="358"/>
      <c r="Q3997" s="359"/>
      <c r="R3997" s="203"/>
      <c r="S3997" s="204"/>
      <c r="T3997" s="200"/>
      <c r="U3997" s="201"/>
    </row>
    <row r="3998" spans="1:21" ht="20.100000000000001" customHeight="1">
      <c r="A3998" s="191"/>
      <c r="B3998" s="191"/>
      <c r="C3998" s="191"/>
      <c r="D3998" s="192"/>
      <c r="E3998" s="191"/>
      <c r="F3998" s="202"/>
      <c r="G3998" s="190"/>
      <c r="H3998" s="191"/>
      <c r="I3998" s="191"/>
      <c r="J3998" s="194"/>
      <c r="K3998" s="194"/>
      <c r="L3998" s="191"/>
      <c r="M3998" s="362"/>
      <c r="N3998" s="190"/>
      <c r="O3998" s="191"/>
      <c r="P3998" s="213"/>
      <c r="Q3998" s="214"/>
      <c r="R3998" s="254"/>
      <c r="S3998" s="254"/>
      <c r="T3998" s="290"/>
      <c r="U3998" s="291"/>
    </row>
    <row r="3999" spans="1:21" ht="20.100000000000001" customHeight="1">
      <c r="A3999" s="190"/>
      <c r="B3999" s="191"/>
      <c r="C3999" s="191"/>
      <c r="D3999" s="192"/>
      <c r="E3999" s="191"/>
      <c r="F3999" s="193"/>
      <c r="G3999" s="190"/>
      <c r="H3999" s="191"/>
      <c r="I3999" s="191"/>
      <c r="J3999" s="194"/>
      <c r="K3999" s="194"/>
      <c r="L3999" s="191"/>
      <c r="M3999" s="362"/>
      <c r="N3999" s="190"/>
      <c r="O3999" s="191"/>
      <c r="P3999" s="213"/>
      <c r="Q3999" s="214"/>
      <c r="R3999" s="215"/>
      <c r="S3999" s="254"/>
      <c r="T3999" s="216"/>
      <c r="U3999" s="255"/>
    </row>
    <row r="4000" spans="1:21" ht="20.100000000000001" customHeight="1">
      <c r="A4000" s="191"/>
      <c r="B4000" s="191"/>
      <c r="C4000" s="240"/>
      <c r="D4000" s="192"/>
      <c r="E4000" s="191"/>
      <c r="F4000" s="202"/>
      <c r="G4000" s="190"/>
      <c r="H4000" s="191"/>
      <c r="I4000" s="191"/>
      <c r="J4000" s="194"/>
      <c r="K4000" s="194"/>
      <c r="L4000" s="191"/>
      <c r="M4000" s="362"/>
      <c r="N4000" s="190"/>
      <c r="O4000" s="191"/>
      <c r="P4000" s="358"/>
      <c r="Q4000" s="359"/>
      <c r="R4000" s="206"/>
      <c r="S4000" s="207"/>
      <c r="T4000" s="200"/>
      <c r="U4000" s="201"/>
    </row>
    <row r="4001" spans="1:21" ht="20.100000000000001" customHeight="1">
      <c r="A4001" s="190"/>
      <c r="B4001" s="191"/>
      <c r="C4001" s="191"/>
      <c r="D4001" s="192"/>
      <c r="E4001" s="191"/>
      <c r="F4001" s="202"/>
      <c r="G4001" s="190"/>
      <c r="H4001" s="191"/>
      <c r="I4001" s="191"/>
      <c r="J4001" s="194"/>
      <c r="K4001" s="194"/>
      <c r="L4001" s="191"/>
      <c r="M4001" s="362"/>
      <c r="N4001" s="190"/>
      <c r="O4001" s="191"/>
      <c r="P4001" s="213"/>
      <c r="Q4001" s="214"/>
      <c r="R4001" s="215"/>
      <c r="S4001" s="215"/>
      <c r="T4001" s="216"/>
      <c r="U4001" s="255"/>
    </row>
    <row r="4002" spans="1:21" ht="20.100000000000001" customHeight="1">
      <c r="A4002" s="191"/>
      <c r="B4002" s="191"/>
      <c r="C4002" s="191"/>
      <c r="D4002" s="192"/>
      <c r="E4002" s="191"/>
      <c r="F4002" s="202"/>
      <c r="G4002" s="190"/>
      <c r="H4002" s="191"/>
      <c r="I4002" s="191"/>
      <c r="J4002" s="194"/>
      <c r="K4002" s="194"/>
      <c r="L4002" s="191"/>
      <c r="M4002" s="413"/>
      <c r="N4002" s="190"/>
      <c r="O4002" s="191"/>
      <c r="P4002" s="213"/>
      <c r="Q4002" s="214"/>
      <c r="R4002" s="215"/>
      <c r="S4002" s="215"/>
      <c r="T4002" s="215"/>
      <c r="U4002" s="251"/>
    </row>
    <row r="4003" spans="1:21" ht="20.100000000000001" customHeight="1">
      <c r="A4003" s="190"/>
      <c r="B4003" s="191"/>
      <c r="C4003" s="191"/>
      <c r="D4003" s="192"/>
      <c r="E4003" s="191"/>
      <c r="F4003" s="202"/>
      <c r="G4003" s="190"/>
      <c r="H4003" s="191"/>
      <c r="I4003" s="191"/>
      <c r="J4003" s="194"/>
      <c r="K4003" s="194"/>
      <c r="L4003" s="191"/>
      <c r="M4003" s="362"/>
      <c r="N4003" s="190"/>
      <c r="O4003" s="191"/>
      <c r="P4003" s="213"/>
      <c r="Q4003" s="214"/>
      <c r="R4003" s="215"/>
      <c r="S4003" s="215"/>
      <c r="T4003" s="215"/>
      <c r="U4003" s="251"/>
    </row>
    <row r="4004" spans="1:21" ht="20.100000000000001" customHeight="1">
      <c r="A4004" s="191"/>
      <c r="B4004" s="191"/>
      <c r="C4004" s="191"/>
      <c r="D4004" s="192"/>
      <c r="E4004" s="191"/>
      <c r="F4004" s="202"/>
      <c r="G4004" s="190"/>
      <c r="H4004" s="191"/>
      <c r="I4004" s="191"/>
      <c r="J4004" s="194"/>
      <c r="K4004" s="194"/>
      <c r="L4004" s="191"/>
      <c r="M4004" s="362"/>
      <c r="N4004" s="190"/>
      <c r="O4004" s="191"/>
      <c r="P4004" s="213"/>
      <c r="Q4004" s="214"/>
      <c r="R4004" s="206"/>
      <c r="S4004" s="207"/>
      <c r="T4004" s="200"/>
      <c r="U4004" s="201"/>
    </row>
    <row r="4005" spans="1:21" ht="20.100000000000001" customHeight="1">
      <c r="A4005" s="190"/>
      <c r="B4005" s="191"/>
      <c r="C4005" s="191"/>
      <c r="D4005" s="192"/>
      <c r="E4005" s="191"/>
      <c r="F4005" s="202"/>
      <c r="G4005" s="190"/>
      <c r="H4005" s="191"/>
      <c r="I4005" s="191"/>
      <c r="J4005" s="194"/>
      <c r="K4005" s="194"/>
      <c r="L4005" s="191"/>
      <c r="M4005" s="362"/>
      <c r="N4005" s="190"/>
      <c r="O4005" s="191"/>
      <c r="P4005" s="213"/>
      <c r="Q4005" s="214"/>
      <c r="R4005" s="215"/>
      <c r="S4005" s="215"/>
      <c r="T4005" s="216"/>
      <c r="U4005" s="255"/>
    </row>
    <row r="4006" spans="1:21" ht="20.100000000000001" customHeight="1">
      <c r="A4006" s="191"/>
      <c r="B4006" s="191"/>
      <c r="C4006" s="191"/>
      <c r="D4006" s="192"/>
      <c r="E4006" s="191"/>
      <c r="F4006" s="202"/>
      <c r="G4006" s="190"/>
      <c r="H4006" s="191"/>
      <c r="I4006" s="191"/>
      <c r="J4006" s="194"/>
      <c r="K4006" s="194"/>
      <c r="L4006" s="191"/>
      <c r="M4006" s="362"/>
      <c r="N4006" s="190"/>
      <c r="O4006" s="191"/>
      <c r="P4006" s="213"/>
      <c r="Q4006" s="214"/>
      <c r="R4006" s="215"/>
      <c r="S4006" s="215"/>
      <c r="T4006" s="216"/>
      <c r="U4006" s="272"/>
    </row>
    <row r="4007" spans="1:21" ht="20.100000000000001" customHeight="1">
      <c r="A4007" s="190"/>
      <c r="B4007" s="191"/>
      <c r="C4007" s="191"/>
      <c r="D4007" s="192"/>
      <c r="E4007" s="191"/>
      <c r="F4007" s="202"/>
      <c r="G4007" s="190"/>
      <c r="H4007" s="191"/>
      <c r="I4007" s="191"/>
      <c r="J4007" s="194"/>
      <c r="K4007" s="194"/>
      <c r="L4007" s="191"/>
      <c r="M4007" s="362"/>
      <c r="N4007" s="190"/>
      <c r="O4007" s="191"/>
      <c r="P4007" s="213"/>
      <c r="Q4007" s="214"/>
      <c r="R4007" s="215"/>
      <c r="S4007" s="215"/>
      <c r="T4007" s="216"/>
      <c r="U4007" s="255"/>
    </row>
    <row r="4008" spans="1:21" ht="20.100000000000001" customHeight="1">
      <c r="A4008" s="191"/>
      <c r="B4008" s="191"/>
      <c r="C4008" s="191"/>
      <c r="D4008" s="192"/>
      <c r="E4008" s="191"/>
      <c r="F4008" s="202"/>
      <c r="G4008" s="190"/>
      <c r="H4008" s="191"/>
      <c r="I4008" s="191"/>
      <c r="J4008" s="194"/>
      <c r="K4008" s="194"/>
      <c r="L4008" s="191"/>
      <c r="M4008" s="362"/>
      <c r="N4008" s="190"/>
      <c r="O4008" s="191"/>
      <c r="P4008" s="196"/>
      <c r="Q4008" s="197"/>
      <c r="R4008" s="248"/>
      <c r="S4008" s="227"/>
      <c r="T4008" s="374"/>
      <c r="U4008" s="242"/>
    </row>
    <row r="4009" spans="1:21" ht="20.100000000000001" customHeight="1">
      <c r="A4009" s="190"/>
      <c r="B4009" s="191"/>
      <c r="C4009" s="191"/>
      <c r="D4009" s="192"/>
      <c r="E4009" s="191"/>
      <c r="F4009" s="202"/>
      <c r="G4009" s="190"/>
      <c r="H4009" s="191"/>
      <c r="I4009" s="191"/>
      <c r="J4009" s="194"/>
      <c r="K4009" s="194"/>
      <c r="L4009" s="191"/>
      <c r="M4009" s="362"/>
      <c r="N4009" s="190"/>
      <c r="O4009" s="191"/>
      <c r="P4009" s="213"/>
      <c r="Q4009" s="214"/>
      <c r="R4009" s="215"/>
      <c r="S4009" s="215"/>
      <c r="T4009" s="215"/>
      <c r="U4009" s="251"/>
    </row>
    <row r="4010" spans="1:21" ht="20.100000000000001" customHeight="1">
      <c r="A4010" s="191"/>
      <c r="B4010" s="191"/>
      <c r="C4010" s="191"/>
      <c r="D4010" s="192"/>
      <c r="E4010" s="191"/>
      <c r="F4010" s="202"/>
      <c r="G4010" s="190"/>
      <c r="H4010" s="191"/>
      <c r="I4010" s="191"/>
      <c r="J4010" s="194"/>
      <c r="K4010" s="194"/>
      <c r="L4010" s="191"/>
      <c r="M4010" s="362"/>
      <c r="N4010" s="190"/>
      <c r="O4010" s="191"/>
      <c r="P4010" s="213"/>
      <c r="Q4010" s="214"/>
      <c r="R4010" s="215"/>
      <c r="S4010" s="215"/>
      <c r="T4010" s="216"/>
      <c r="U4010" s="272"/>
    </row>
    <row r="4011" spans="1:21" ht="20.100000000000001" customHeight="1">
      <c r="A4011" s="190"/>
      <c r="B4011" s="191"/>
      <c r="C4011" s="191"/>
      <c r="D4011" s="192"/>
      <c r="E4011" s="191"/>
      <c r="F4011" s="202"/>
      <c r="G4011" s="190"/>
      <c r="H4011" s="191"/>
      <c r="I4011" s="191"/>
      <c r="J4011" s="194"/>
      <c r="K4011" s="194"/>
      <c r="L4011" s="191"/>
      <c r="M4011" s="362"/>
      <c r="N4011" s="190"/>
      <c r="O4011" s="191"/>
      <c r="P4011" s="360"/>
      <c r="Q4011" s="361"/>
      <c r="R4011" s="215"/>
      <c r="S4011" s="215"/>
      <c r="T4011" s="310"/>
      <c r="U4011" s="311"/>
    </row>
    <row r="4012" spans="1:21" ht="20.100000000000001" customHeight="1">
      <c r="A4012" s="191"/>
      <c r="B4012" s="191"/>
      <c r="C4012" s="191"/>
      <c r="D4012" s="192"/>
      <c r="E4012" s="191"/>
      <c r="F4012" s="193"/>
      <c r="G4012" s="190"/>
      <c r="H4012" s="191"/>
      <c r="I4012" s="191"/>
      <c r="J4012" s="194"/>
      <c r="K4012" s="194"/>
      <c r="L4012" s="191"/>
      <c r="M4012" s="362"/>
      <c r="N4012" s="190"/>
      <c r="O4012" s="191"/>
      <c r="P4012" s="196"/>
      <c r="Q4012" s="197"/>
      <c r="R4012" s="226"/>
      <c r="S4012" s="227"/>
      <c r="T4012" s="219"/>
      <c r="U4012" s="221"/>
    </row>
    <row r="4013" spans="1:21" ht="20.100000000000001" customHeight="1">
      <c r="A4013" s="190"/>
      <c r="B4013" s="191"/>
      <c r="C4013" s="191"/>
      <c r="D4013" s="192"/>
      <c r="E4013" s="191"/>
      <c r="F4013" s="202"/>
      <c r="G4013" s="190"/>
      <c r="H4013" s="191"/>
      <c r="I4013" s="191"/>
      <c r="J4013" s="194"/>
      <c r="K4013" s="194"/>
      <c r="L4013" s="191"/>
      <c r="M4013" s="362"/>
      <c r="N4013" s="190"/>
      <c r="O4013" s="191"/>
      <c r="P4013" s="196"/>
      <c r="Q4013" s="197"/>
      <c r="R4013" s="278"/>
      <c r="S4013" s="266"/>
      <c r="T4013" s="200"/>
      <c r="U4013" s="201"/>
    </row>
    <row r="4014" spans="1:21" ht="20.100000000000001" customHeight="1">
      <c r="A4014" s="191"/>
      <c r="B4014" s="191"/>
      <c r="C4014" s="191"/>
      <c r="D4014" s="192"/>
      <c r="E4014" s="191"/>
      <c r="F4014" s="202"/>
      <c r="G4014" s="190"/>
      <c r="H4014" s="191"/>
      <c r="I4014" s="191"/>
      <c r="J4014" s="194"/>
      <c r="K4014" s="194"/>
      <c r="L4014" s="191"/>
      <c r="M4014" s="362"/>
      <c r="N4014" s="190"/>
      <c r="O4014" s="191"/>
      <c r="P4014" s="213"/>
      <c r="Q4014" s="214"/>
      <c r="R4014" s="215"/>
      <c r="S4014" s="215"/>
      <c r="T4014" s="329"/>
      <c r="U4014" s="330"/>
    </row>
    <row r="4015" spans="1:21" ht="20.100000000000001" customHeight="1">
      <c r="A4015" s="190"/>
      <c r="B4015" s="191"/>
      <c r="C4015" s="191"/>
      <c r="D4015" s="192"/>
      <c r="E4015" s="191"/>
      <c r="F4015" s="202"/>
      <c r="G4015" s="190"/>
      <c r="H4015" s="191"/>
      <c r="I4015" s="191"/>
      <c r="J4015" s="194"/>
      <c r="K4015" s="194"/>
      <c r="L4015" s="191"/>
      <c r="M4015" s="362"/>
      <c r="N4015" s="190"/>
      <c r="O4015" s="191"/>
      <c r="P4015" s="360"/>
      <c r="Q4015" s="361"/>
      <c r="R4015" s="215"/>
      <c r="S4015" s="215"/>
      <c r="T4015" s="215"/>
      <c r="U4015" s="251"/>
    </row>
    <row r="4016" spans="1:21" ht="20.100000000000001" customHeight="1">
      <c r="A4016" s="191"/>
      <c r="B4016" s="191"/>
      <c r="C4016" s="191"/>
      <c r="D4016" s="192"/>
      <c r="E4016" s="191"/>
      <c r="F4016" s="202"/>
      <c r="G4016" s="190"/>
      <c r="H4016" s="191"/>
      <c r="I4016" s="191"/>
      <c r="J4016" s="194"/>
      <c r="K4016" s="194"/>
      <c r="L4016" s="191"/>
      <c r="M4016" s="362"/>
      <c r="N4016" s="190"/>
      <c r="O4016" s="191"/>
      <c r="P4016" s="213"/>
      <c r="Q4016" s="214"/>
      <c r="R4016" s="215"/>
      <c r="S4016" s="215"/>
      <c r="T4016" s="216"/>
      <c r="U4016" s="217"/>
    </row>
    <row r="4017" spans="1:21" ht="20.100000000000001" customHeight="1">
      <c r="A4017" s="190"/>
      <c r="B4017" s="191"/>
      <c r="C4017" s="191"/>
      <c r="D4017" s="192"/>
      <c r="E4017" s="191"/>
      <c r="F4017" s="202"/>
      <c r="G4017" s="190"/>
      <c r="H4017" s="191"/>
      <c r="I4017" s="191"/>
      <c r="J4017" s="194"/>
      <c r="K4017" s="194"/>
      <c r="L4017" s="191"/>
      <c r="M4017" s="362"/>
      <c r="N4017" s="190"/>
      <c r="O4017" s="191"/>
      <c r="P4017" s="196"/>
      <c r="Q4017" s="197"/>
      <c r="R4017" s="203"/>
      <c r="S4017" s="211"/>
      <c r="T4017" s="200"/>
      <c r="U4017" s="201"/>
    </row>
    <row r="4018" spans="1:21" ht="20.100000000000001" customHeight="1">
      <c r="A4018" s="191"/>
      <c r="B4018" s="191"/>
      <c r="C4018" s="191"/>
      <c r="D4018" s="192"/>
      <c r="E4018" s="191"/>
      <c r="F4018" s="202"/>
      <c r="G4018" s="190"/>
      <c r="H4018" s="191"/>
      <c r="I4018" s="191"/>
      <c r="J4018" s="194"/>
      <c r="K4018" s="194"/>
      <c r="L4018" s="191"/>
      <c r="M4018" s="362"/>
      <c r="N4018" s="190"/>
      <c r="O4018" s="191"/>
      <c r="P4018" s="213"/>
      <c r="Q4018" s="214"/>
      <c r="R4018" s="215"/>
      <c r="S4018" s="215"/>
      <c r="T4018" s="216"/>
      <c r="U4018" s="217"/>
    </row>
    <row r="4019" spans="1:21" ht="20.100000000000001" customHeight="1">
      <c r="A4019" s="190"/>
      <c r="B4019" s="191"/>
      <c r="C4019" s="191"/>
      <c r="D4019" s="192"/>
      <c r="E4019" s="191"/>
      <c r="F4019" s="202"/>
      <c r="G4019" s="190"/>
      <c r="H4019" s="191"/>
      <c r="I4019" s="191"/>
      <c r="J4019" s="194"/>
      <c r="K4019" s="194"/>
      <c r="L4019" s="191"/>
      <c r="M4019" s="362"/>
      <c r="N4019" s="190"/>
      <c r="O4019" s="191"/>
      <c r="P4019" s="213"/>
      <c r="Q4019" s="214"/>
      <c r="R4019" s="215"/>
      <c r="S4019" s="215"/>
      <c r="T4019" s="254"/>
      <c r="U4019" s="328"/>
    </row>
    <row r="4020" spans="1:21" ht="20.100000000000001" customHeight="1">
      <c r="A4020" s="191"/>
      <c r="B4020" s="191"/>
      <c r="C4020" s="191"/>
      <c r="D4020" s="192"/>
      <c r="E4020" s="191"/>
      <c r="F4020" s="317"/>
      <c r="G4020" s="190"/>
      <c r="H4020" s="191"/>
      <c r="I4020" s="191"/>
      <c r="J4020" s="194"/>
      <c r="K4020" s="194"/>
      <c r="L4020" s="191"/>
      <c r="M4020" s="362"/>
      <c r="N4020" s="190"/>
      <c r="O4020" s="191"/>
      <c r="P4020" s="358"/>
      <c r="Q4020" s="359"/>
      <c r="R4020" s="208"/>
      <c r="S4020" s="209"/>
      <c r="T4020" s="200"/>
      <c r="U4020" s="201"/>
    </row>
    <row r="4021" spans="1:21" ht="20.100000000000001" customHeight="1">
      <c r="A4021" s="190"/>
      <c r="B4021" s="191"/>
      <c r="C4021" s="191"/>
      <c r="D4021" s="192"/>
      <c r="E4021" s="191"/>
      <c r="F4021" s="202"/>
      <c r="G4021" s="190"/>
      <c r="H4021" s="191"/>
      <c r="I4021" s="191"/>
      <c r="J4021" s="194"/>
      <c r="K4021" s="194"/>
      <c r="L4021" s="191"/>
      <c r="M4021" s="362"/>
      <c r="N4021" s="190"/>
      <c r="O4021" s="191"/>
      <c r="P4021" s="213"/>
      <c r="Q4021" s="214"/>
      <c r="R4021" s="215"/>
      <c r="S4021" s="254"/>
      <c r="T4021" s="215"/>
      <c r="U4021" s="251"/>
    </row>
    <row r="4022" spans="1:21" ht="20.100000000000001" customHeight="1">
      <c r="A4022" s="191"/>
      <c r="B4022" s="191"/>
      <c r="C4022" s="191"/>
      <c r="D4022" s="192"/>
      <c r="E4022" s="191"/>
      <c r="F4022" s="202"/>
      <c r="G4022" s="190"/>
      <c r="H4022" s="191"/>
      <c r="I4022" s="191"/>
      <c r="J4022" s="194"/>
      <c r="K4022" s="194"/>
      <c r="L4022" s="191"/>
      <c r="M4022" s="362"/>
      <c r="N4022" s="190"/>
      <c r="O4022" s="191"/>
      <c r="P4022" s="360"/>
      <c r="Q4022" s="361"/>
      <c r="R4022" s="215"/>
      <c r="S4022" s="215"/>
      <c r="T4022" s="215"/>
      <c r="U4022" s="251"/>
    </row>
    <row r="4023" spans="1:21" ht="20.100000000000001" customHeight="1">
      <c r="A4023" s="190"/>
      <c r="B4023" s="191"/>
      <c r="C4023" s="191"/>
      <c r="D4023" s="192"/>
      <c r="E4023" s="191"/>
      <c r="F4023" s="202"/>
      <c r="G4023" s="190"/>
      <c r="H4023" s="191"/>
      <c r="I4023" s="191"/>
      <c r="J4023" s="194"/>
      <c r="K4023" s="194"/>
      <c r="L4023" s="191"/>
      <c r="M4023" s="362"/>
      <c r="N4023" s="190"/>
      <c r="O4023" s="191"/>
      <c r="P4023" s="213"/>
      <c r="Q4023" s="214"/>
      <c r="R4023" s="254"/>
      <c r="S4023" s="254"/>
      <c r="T4023" s="216"/>
      <c r="U4023" s="314"/>
    </row>
    <row r="4024" spans="1:21" ht="20.100000000000001" customHeight="1">
      <c r="A4024" s="191"/>
      <c r="B4024" s="191"/>
      <c r="C4024" s="191"/>
      <c r="D4024" s="192"/>
      <c r="E4024" s="191"/>
      <c r="F4024" s="202"/>
      <c r="G4024" s="190"/>
      <c r="H4024" s="191"/>
      <c r="I4024" s="191"/>
      <c r="J4024" s="194"/>
      <c r="K4024" s="194"/>
      <c r="L4024" s="191"/>
      <c r="M4024" s="362"/>
      <c r="N4024" s="190"/>
      <c r="O4024" s="191"/>
      <c r="P4024" s="213"/>
      <c r="Q4024" s="214"/>
      <c r="R4024" s="215"/>
      <c r="S4024" s="215"/>
      <c r="T4024" s="216"/>
      <c r="U4024" s="217"/>
    </row>
    <row r="4025" spans="1:21" ht="20.100000000000001" customHeight="1">
      <c r="A4025" s="190"/>
      <c r="B4025" s="191"/>
      <c r="C4025" s="191"/>
      <c r="D4025" s="192"/>
      <c r="E4025" s="191"/>
      <c r="F4025" s="193"/>
      <c r="G4025" s="190"/>
      <c r="H4025" s="191"/>
      <c r="I4025" s="191"/>
      <c r="J4025" s="194"/>
      <c r="K4025" s="194"/>
      <c r="L4025" s="191"/>
      <c r="M4025" s="362"/>
      <c r="N4025" s="190"/>
      <c r="O4025" s="191"/>
      <c r="P4025" s="360"/>
      <c r="Q4025" s="361"/>
      <c r="R4025" s="254"/>
      <c r="S4025" s="254"/>
      <c r="T4025" s="216"/>
      <c r="U4025" s="255"/>
    </row>
    <row r="4026" spans="1:21" ht="20.100000000000001" customHeight="1">
      <c r="A4026" s="191"/>
      <c r="B4026" s="191"/>
      <c r="C4026" s="240"/>
      <c r="D4026" s="192"/>
      <c r="E4026" s="191"/>
      <c r="F4026" s="193"/>
      <c r="G4026" s="190"/>
      <c r="H4026" s="191"/>
      <c r="I4026" s="191"/>
      <c r="J4026" s="194"/>
      <c r="K4026" s="194"/>
      <c r="L4026" s="191"/>
      <c r="M4026" s="362"/>
      <c r="N4026" s="190"/>
      <c r="O4026" s="191"/>
      <c r="P4026" s="213"/>
      <c r="Q4026" s="214"/>
      <c r="R4026" s="215"/>
      <c r="S4026" s="215"/>
      <c r="T4026" s="329"/>
      <c r="U4026" s="330"/>
    </row>
    <row r="4027" spans="1:21" ht="20.100000000000001" customHeight="1">
      <c r="A4027" s="190"/>
      <c r="B4027" s="191"/>
      <c r="C4027" s="191"/>
      <c r="D4027" s="192"/>
      <c r="E4027" s="191"/>
      <c r="F4027" s="202"/>
      <c r="G4027" s="190"/>
      <c r="H4027" s="191"/>
      <c r="I4027" s="191"/>
      <c r="J4027" s="194"/>
      <c r="K4027" s="194"/>
      <c r="L4027" s="191"/>
      <c r="M4027" s="362"/>
      <c r="N4027" s="190"/>
      <c r="O4027" s="191"/>
      <c r="P4027" s="213"/>
      <c r="Q4027" s="214"/>
      <c r="R4027" s="215"/>
      <c r="S4027" s="215"/>
      <c r="T4027" s="216"/>
      <c r="U4027" s="255"/>
    </row>
    <row r="4028" spans="1:21" ht="20.100000000000001" customHeight="1">
      <c r="A4028" s="191"/>
      <c r="B4028" s="191"/>
      <c r="C4028" s="191"/>
      <c r="D4028" s="192"/>
      <c r="E4028" s="191"/>
      <c r="F4028" s="202"/>
      <c r="G4028" s="190"/>
      <c r="H4028" s="191"/>
      <c r="I4028" s="191"/>
      <c r="J4028" s="194"/>
      <c r="K4028" s="194"/>
      <c r="L4028" s="191"/>
      <c r="M4028" s="362"/>
      <c r="N4028" s="190"/>
      <c r="O4028" s="191"/>
      <c r="P4028" s="360"/>
      <c r="Q4028" s="361"/>
      <c r="R4028" s="215"/>
      <c r="S4028" s="215"/>
      <c r="T4028" s="310"/>
      <c r="U4028" s="313"/>
    </row>
    <row r="4029" spans="1:21" ht="20.100000000000001" customHeight="1">
      <c r="A4029" s="190"/>
      <c r="B4029" s="191"/>
      <c r="C4029" s="191"/>
      <c r="D4029" s="192"/>
      <c r="E4029" s="191"/>
      <c r="F4029" s="202"/>
      <c r="G4029" s="190"/>
      <c r="H4029" s="191"/>
      <c r="I4029" s="191"/>
      <c r="J4029" s="194"/>
      <c r="K4029" s="194"/>
      <c r="L4029" s="191"/>
      <c r="M4029" s="362"/>
      <c r="N4029" s="190"/>
      <c r="O4029" s="191"/>
      <c r="P4029" s="213"/>
      <c r="Q4029" s="214"/>
      <c r="R4029" s="254"/>
      <c r="S4029" s="254"/>
      <c r="T4029" s="215"/>
      <c r="U4029" s="251"/>
    </row>
    <row r="4030" spans="1:21" ht="20.100000000000001" customHeight="1">
      <c r="A4030" s="191"/>
      <c r="B4030" s="191"/>
      <c r="C4030" s="191"/>
      <c r="D4030" s="192"/>
      <c r="E4030" s="191"/>
      <c r="F4030" s="193"/>
      <c r="G4030" s="190"/>
      <c r="H4030" s="191"/>
      <c r="I4030" s="191"/>
      <c r="J4030" s="194"/>
      <c r="K4030" s="194"/>
      <c r="L4030" s="191"/>
      <c r="M4030" s="362"/>
      <c r="N4030" s="190"/>
      <c r="O4030" s="191"/>
      <c r="P4030" s="213"/>
      <c r="Q4030" s="214"/>
      <c r="R4030" s="254"/>
      <c r="S4030" s="254"/>
      <c r="T4030" s="215"/>
      <c r="U4030" s="251"/>
    </row>
    <row r="4031" spans="1:21" ht="20.100000000000001" customHeight="1">
      <c r="A4031" s="190"/>
      <c r="B4031" s="191"/>
      <c r="C4031" s="191"/>
      <c r="D4031" s="192"/>
      <c r="E4031" s="191"/>
      <c r="F4031" s="202"/>
      <c r="G4031" s="190"/>
      <c r="H4031" s="191"/>
      <c r="I4031" s="191"/>
      <c r="J4031" s="194"/>
      <c r="K4031" s="194"/>
      <c r="L4031" s="191"/>
      <c r="M4031" s="362"/>
      <c r="N4031" s="190"/>
      <c r="O4031" s="191"/>
      <c r="P4031" s="213"/>
      <c r="Q4031" s="214"/>
      <c r="R4031" s="215"/>
      <c r="S4031" s="215"/>
      <c r="T4031" s="216"/>
      <c r="U4031" s="255"/>
    </row>
    <row r="4032" spans="1:21" ht="20.100000000000001" customHeight="1">
      <c r="A4032" s="191"/>
      <c r="B4032" s="191"/>
      <c r="C4032" s="191"/>
      <c r="D4032" s="192"/>
      <c r="E4032" s="191"/>
      <c r="F4032" s="193"/>
      <c r="G4032" s="190"/>
      <c r="H4032" s="191"/>
      <c r="I4032" s="191"/>
      <c r="J4032" s="194"/>
      <c r="K4032" s="194"/>
      <c r="L4032" s="191"/>
      <c r="M4032" s="362"/>
      <c r="N4032" s="190"/>
      <c r="O4032" s="191"/>
      <c r="P4032" s="213"/>
      <c r="Q4032" s="214"/>
      <c r="R4032" s="215"/>
      <c r="S4032" s="215"/>
      <c r="T4032" s="216"/>
      <c r="U4032" s="255"/>
    </row>
    <row r="4033" spans="1:21" ht="20.100000000000001" customHeight="1">
      <c r="A4033" s="190"/>
      <c r="B4033" s="191"/>
      <c r="C4033" s="191"/>
      <c r="D4033" s="192"/>
      <c r="E4033" s="191"/>
      <c r="F4033" s="193"/>
      <c r="G4033" s="190"/>
      <c r="H4033" s="191"/>
      <c r="I4033" s="191"/>
      <c r="J4033" s="194"/>
      <c r="K4033" s="194"/>
      <c r="L4033" s="191"/>
      <c r="M4033" s="362"/>
      <c r="N4033" s="190"/>
      <c r="O4033" s="191"/>
      <c r="P4033" s="213"/>
      <c r="Q4033" s="214"/>
      <c r="R4033" s="215"/>
      <c r="S4033" s="215"/>
      <c r="T4033" s="216"/>
      <c r="U4033" s="255"/>
    </row>
    <row r="4034" spans="1:21" ht="20.100000000000001" customHeight="1">
      <c r="A4034" s="191"/>
      <c r="B4034" s="191"/>
      <c r="C4034" s="191"/>
      <c r="D4034" s="192"/>
      <c r="E4034" s="191"/>
      <c r="F4034" s="202"/>
      <c r="G4034" s="190"/>
      <c r="H4034" s="191"/>
      <c r="I4034" s="191"/>
      <c r="J4034" s="194"/>
      <c r="K4034" s="194"/>
      <c r="L4034" s="191"/>
      <c r="M4034" s="362"/>
      <c r="N4034" s="190"/>
      <c r="O4034" s="191"/>
      <c r="P4034" s="360"/>
      <c r="Q4034" s="361"/>
      <c r="R4034" s="215"/>
      <c r="S4034" s="254"/>
      <c r="T4034" s="310"/>
      <c r="U4034" s="313"/>
    </row>
    <row r="4035" spans="1:21" ht="20.100000000000001" customHeight="1">
      <c r="A4035" s="190"/>
      <c r="B4035" s="191"/>
      <c r="C4035" s="191"/>
      <c r="D4035" s="192"/>
      <c r="E4035" s="191"/>
      <c r="F4035" s="202"/>
      <c r="G4035" s="190"/>
      <c r="H4035" s="191"/>
      <c r="I4035" s="191"/>
      <c r="J4035" s="194"/>
      <c r="K4035" s="194"/>
      <c r="L4035" s="191"/>
      <c r="M4035" s="362"/>
      <c r="N4035" s="190"/>
      <c r="O4035" s="191"/>
      <c r="P4035" s="358"/>
      <c r="Q4035" s="359"/>
      <c r="R4035" s="215"/>
      <c r="S4035" s="215"/>
      <c r="T4035" s="348"/>
      <c r="U4035" s="280"/>
    </row>
    <row r="4036" spans="1:21" ht="20.100000000000001" customHeight="1">
      <c r="A4036" s="191"/>
      <c r="B4036" s="191"/>
      <c r="C4036" s="191"/>
      <c r="D4036" s="192"/>
      <c r="E4036" s="191"/>
      <c r="F4036" s="202"/>
      <c r="G4036" s="190"/>
      <c r="H4036" s="191"/>
      <c r="I4036" s="191"/>
      <c r="J4036" s="194"/>
      <c r="K4036" s="194"/>
      <c r="L4036" s="191"/>
      <c r="M4036" s="362"/>
      <c r="N4036" s="190"/>
      <c r="O4036" s="191"/>
      <c r="P4036" s="213"/>
      <c r="Q4036" s="214"/>
      <c r="R4036" s="215"/>
      <c r="S4036" s="215"/>
      <c r="T4036" s="216"/>
      <c r="U4036" s="255"/>
    </row>
    <row r="4037" spans="1:21" ht="20.100000000000001" customHeight="1">
      <c r="A4037" s="190"/>
      <c r="B4037" s="191"/>
      <c r="C4037" s="191"/>
      <c r="D4037" s="192"/>
      <c r="E4037" s="191"/>
      <c r="F4037" s="202"/>
      <c r="G4037" s="190"/>
      <c r="H4037" s="191"/>
      <c r="I4037" s="191"/>
      <c r="J4037" s="194"/>
      <c r="K4037" s="194"/>
      <c r="L4037" s="191"/>
      <c r="M4037" s="362"/>
      <c r="N4037" s="190"/>
      <c r="O4037" s="191"/>
      <c r="P4037" s="213"/>
      <c r="Q4037" s="214"/>
      <c r="R4037" s="215"/>
      <c r="S4037" s="215"/>
      <c r="T4037" s="216"/>
      <c r="U4037" s="217"/>
    </row>
    <row r="4038" spans="1:21" ht="20.100000000000001" customHeight="1">
      <c r="A4038" s="191"/>
      <c r="B4038" s="191"/>
      <c r="C4038" s="191"/>
      <c r="D4038" s="192"/>
      <c r="E4038" s="191"/>
      <c r="F4038" s="202"/>
      <c r="G4038" s="190"/>
      <c r="H4038" s="191"/>
      <c r="I4038" s="191"/>
      <c r="J4038" s="194"/>
      <c r="K4038" s="194"/>
      <c r="L4038" s="191"/>
      <c r="M4038" s="362"/>
      <c r="N4038" s="190"/>
      <c r="O4038" s="191"/>
      <c r="P4038" s="213"/>
      <c r="Q4038" s="214"/>
      <c r="R4038" s="215"/>
      <c r="S4038" s="215"/>
      <c r="T4038" s="215"/>
      <c r="U4038" s="251"/>
    </row>
    <row r="4039" spans="1:21" ht="20.100000000000001" customHeight="1">
      <c r="A4039" s="190"/>
      <c r="B4039" s="191"/>
      <c r="C4039" s="191"/>
      <c r="D4039" s="192"/>
      <c r="E4039" s="191"/>
      <c r="F4039" s="202"/>
      <c r="G4039" s="190"/>
      <c r="H4039" s="191"/>
      <c r="I4039" s="191"/>
      <c r="J4039" s="194"/>
      <c r="K4039" s="194"/>
      <c r="L4039" s="191"/>
      <c r="M4039" s="362"/>
      <c r="N4039" s="190"/>
      <c r="O4039" s="191"/>
      <c r="P4039" s="360"/>
      <c r="Q4039" s="361"/>
      <c r="R4039" s="256"/>
      <c r="S4039" s="257"/>
      <c r="T4039" s="258"/>
      <c r="U4039" s="366"/>
    </row>
    <row r="4040" spans="1:21" ht="20.100000000000001" customHeight="1">
      <c r="A4040" s="191"/>
      <c r="B4040" s="191"/>
      <c r="C4040" s="191"/>
      <c r="D4040" s="192"/>
      <c r="E4040" s="191"/>
      <c r="F4040" s="202"/>
      <c r="G4040" s="190"/>
      <c r="H4040" s="191"/>
      <c r="I4040" s="191"/>
      <c r="J4040" s="194"/>
      <c r="K4040" s="194"/>
      <c r="L4040" s="191"/>
      <c r="M4040" s="362"/>
      <c r="N4040" s="190"/>
      <c r="O4040" s="191"/>
      <c r="P4040" s="213"/>
      <c r="Q4040" s="214"/>
      <c r="R4040" s="215"/>
      <c r="S4040" s="215"/>
      <c r="T4040" s="329"/>
      <c r="U4040" s="380"/>
    </row>
    <row r="4041" spans="1:21" ht="20.100000000000001" customHeight="1">
      <c r="A4041" s="190"/>
      <c r="B4041" s="191"/>
      <c r="C4041" s="191"/>
      <c r="D4041" s="192"/>
      <c r="E4041" s="191"/>
      <c r="F4041" s="193"/>
      <c r="G4041" s="190"/>
      <c r="H4041" s="191"/>
      <c r="I4041" s="191"/>
      <c r="J4041" s="194"/>
      <c r="K4041" s="194"/>
      <c r="L4041" s="191"/>
      <c r="M4041" s="362"/>
      <c r="N4041" s="190"/>
      <c r="O4041" s="191"/>
      <c r="P4041" s="213"/>
      <c r="Q4041" s="214"/>
      <c r="R4041" s="215"/>
      <c r="S4041" s="215"/>
      <c r="T4041" s="216"/>
      <c r="U4041" s="217"/>
    </row>
    <row r="4042" spans="1:21" ht="20.100000000000001" customHeight="1">
      <c r="A4042" s="191"/>
      <c r="B4042" s="191"/>
      <c r="C4042" s="191"/>
      <c r="D4042" s="192"/>
      <c r="E4042" s="191"/>
      <c r="F4042" s="202"/>
      <c r="G4042" s="190"/>
      <c r="H4042" s="191"/>
      <c r="I4042" s="191"/>
      <c r="J4042" s="194"/>
      <c r="K4042" s="194"/>
      <c r="L4042" s="191"/>
      <c r="M4042" s="362"/>
      <c r="N4042" s="190"/>
      <c r="O4042" s="191"/>
      <c r="P4042" s="360"/>
      <c r="Q4042" s="361"/>
      <c r="R4042" s="215"/>
      <c r="S4042" s="215"/>
      <c r="T4042" s="216"/>
      <c r="U4042" s="255"/>
    </row>
    <row r="4043" spans="1:21" ht="20.100000000000001" customHeight="1">
      <c r="A4043" s="190"/>
      <c r="B4043" s="191"/>
      <c r="C4043" s="191"/>
      <c r="D4043" s="192"/>
      <c r="E4043" s="191"/>
      <c r="F4043" s="202"/>
      <c r="G4043" s="190"/>
      <c r="H4043" s="191"/>
      <c r="I4043" s="191"/>
      <c r="J4043" s="194"/>
      <c r="K4043" s="194"/>
      <c r="L4043" s="191"/>
      <c r="M4043" s="362"/>
      <c r="N4043" s="190"/>
      <c r="O4043" s="191"/>
      <c r="P4043" s="213"/>
      <c r="Q4043" s="214"/>
      <c r="R4043" s="206"/>
      <c r="S4043" s="207"/>
      <c r="T4043" s="200"/>
      <c r="U4043" s="201"/>
    </row>
    <row r="4044" spans="1:21" ht="20.100000000000001" customHeight="1">
      <c r="A4044" s="191"/>
      <c r="B4044" s="191"/>
      <c r="C4044" s="191"/>
      <c r="D4044" s="192"/>
      <c r="E4044" s="191"/>
      <c r="F4044" s="202"/>
      <c r="G4044" s="190"/>
      <c r="H4044" s="191"/>
      <c r="I4044" s="191"/>
      <c r="J4044" s="194"/>
      <c r="K4044" s="194"/>
      <c r="L4044" s="191"/>
      <c r="M4044" s="362"/>
      <c r="N4044" s="190"/>
      <c r="O4044" s="191"/>
      <c r="P4044" s="213"/>
      <c r="Q4044" s="214"/>
      <c r="R4044" s="215"/>
      <c r="S4044" s="215"/>
      <c r="T4044" s="216"/>
      <c r="U4044" s="255"/>
    </row>
    <row r="4045" spans="1:21" ht="20.100000000000001" customHeight="1">
      <c r="A4045" s="190"/>
      <c r="B4045" s="191"/>
      <c r="C4045" s="191"/>
      <c r="D4045" s="192"/>
      <c r="E4045" s="191"/>
      <c r="F4045" s="202"/>
      <c r="G4045" s="190"/>
      <c r="H4045" s="191"/>
      <c r="I4045" s="191"/>
      <c r="J4045" s="194"/>
      <c r="K4045" s="194"/>
      <c r="L4045" s="191"/>
      <c r="M4045" s="362"/>
      <c r="N4045" s="190"/>
      <c r="O4045" s="191"/>
      <c r="P4045" s="360"/>
      <c r="Q4045" s="361"/>
      <c r="R4045" s="215"/>
      <c r="S4045" s="215"/>
      <c r="T4045" s="216"/>
      <c r="U4045" s="255"/>
    </row>
    <row r="4046" spans="1:21" ht="20.100000000000001" customHeight="1">
      <c r="A4046" s="191"/>
      <c r="B4046" s="191"/>
      <c r="C4046" s="191"/>
      <c r="D4046" s="192"/>
      <c r="E4046" s="191"/>
      <c r="F4046" s="202"/>
      <c r="G4046" s="190"/>
      <c r="H4046" s="191"/>
      <c r="I4046" s="191"/>
      <c r="J4046" s="194"/>
      <c r="K4046" s="194"/>
      <c r="L4046" s="191"/>
      <c r="M4046" s="362"/>
      <c r="N4046" s="190"/>
      <c r="O4046" s="191"/>
      <c r="P4046" s="213"/>
      <c r="Q4046" s="214"/>
      <c r="R4046" s="215"/>
      <c r="S4046" s="215"/>
      <c r="T4046" s="216"/>
      <c r="U4046" s="255"/>
    </row>
    <row r="4047" spans="1:21" ht="20.100000000000001" customHeight="1">
      <c r="A4047" s="190"/>
      <c r="B4047" s="191"/>
      <c r="C4047" s="191"/>
      <c r="D4047" s="192"/>
      <c r="E4047" s="191"/>
      <c r="F4047" s="202"/>
      <c r="G4047" s="190"/>
      <c r="H4047" s="191"/>
      <c r="I4047" s="191"/>
      <c r="J4047" s="194"/>
      <c r="K4047" s="194"/>
      <c r="L4047" s="191"/>
      <c r="M4047" s="362"/>
      <c r="N4047" s="190"/>
      <c r="O4047" s="191"/>
      <c r="P4047" s="196"/>
      <c r="Q4047" s="197"/>
      <c r="R4047" s="244"/>
      <c r="S4047" s="280"/>
      <c r="T4047" s="233"/>
      <c r="U4047" s="262"/>
    </row>
    <row r="4048" spans="1:21" ht="20.100000000000001" customHeight="1">
      <c r="A4048" s="191"/>
      <c r="B4048" s="191"/>
      <c r="C4048" s="191"/>
      <c r="D4048" s="192"/>
      <c r="E4048" s="191"/>
      <c r="F4048" s="193"/>
      <c r="G4048" s="190"/>
      <c r="H4048" s="191"/>
      <c r="I4048" s="191"/>
      <c r="J4048" s="194"/>
      <c r="K4048" s="194"/>
      <c r="L4048" s="191"/>
      <c r="M4048" s="362"/>
      <c r="N4048" s="190"/>
      <c r="O4048" s="191"/>
      <c r="P4048" s="358"/>
      <c r="Q4048" s="359"/>
      <c r="R4048" s="286"/>
      <c r="S4048" s="204"/>
      <c r="T4048" s="219"/>
      <c r="U4048" s="201"/>
    </row>
    <row r="4049" spans="1:21" ht="20.100000000000001" customHeight="1">
      <c r="A4049" s="190"/>
      <c r="B4049" s="191"/>
      <c r="C4049" s="191"/>
      <c r="D4049" s="192"/>
      <c r="E4049" s="191"/>
      <c r="F4049" s="202"/>
      <c r="G4049" s="190"/>
      <c r="H4049" s="191"/>
      <c r="I4049" s="191"/>
      <c r="J4049" s="194"/>
      <c r="K4049" s="194"/>
      <c r="L4049" s="191"/>
      <c r="M4049" s="362"/>
      <c r="N4049" s="190"/>
      <c r="O4049" s="191"/>
      <c r="P4049" s="213"/>
      <c r="Q4049" s="214"/>
      <c r="R4049" s="254"/>
      <c r="S4049" s="254"/>
      <c r="T4049" s="216"/>
      <c r="U4049" s="255"/>
    </row>
    <row r="4050" spans="1:21" ht="20.100000000000001" customHeight="1">
      <c r="A4050" s="191"/>
      <c r="B4050" s="191"/>
      <c r="C4050" s="191"/>
      <c r="D4050" s="192"/>
      <c r="E4050" s="191"/>
      <c r="F4050" s="193"/>
      <c r="G4050" s="190"/>
      <c r="H4050" s="191"/>
      <c r="I4050" s="191"/>
      <c r="J4050" s="194"/>
      <c r="K4050" s="194"/>
      <c r="L4050" s="191"/>
      <c r="M4050" s="362"/>
      <c r="N4050" s="190"/>
      <c r="O4050" s="191"/>
      <c r="P4050" s="196"/>
      <c r="Q4050" s="197"/>
      <c r="R4050" s="208"/>
      <c r="S4050" s="209"/>
      <c r="T4050" s="200"/>
      <c r="U4050" s="210"/>
    </row>
    <row r="4051" spans="1:21" ht="20.100000000000001" customHeight="1">
      <c r="A4051" s="190"/>
      <c r="B4051" s="191"/>
      <c r="C4051" s="191"/>
      <c r="D4051" s="192"/>
      <c r="E4051" s="191"/>
      <c r="F4051" s="317"/>
      <c r="G4051" s="190"/>
      <c r="H4051" s="191"/>
      <c r="I4051" s="191"/>
      <c r="J4051" s="194"/>
      <c r="K4051" s="194"/>
      <c r="L4051" s="191"/>
      <c r="M4051" s="362"/>
      <c r="N4051" s="190"/>
      <c r="O4051" s="191"/>
      <c r="P4051" s="213"/>
      <c r="Q4051" s="214"/>
      <c r="R4051" s="254"/>
      <c r="S4051" s="254"/>
      <c r="T4051" s="216"/>
      <c r="U4051" s="217"/>
    </row>
    <row r="4052" spans="1:21" ht="20.100000000000001" customHeight="1">
      <c r="A4052" s="191"/>
      <c r="B4052" s="191"/>
      <c r="C4052" s="191"/>
      <c r="D4052" s="192"/>
      <c r="E4052" s="191"/>
      <c r="F4052" s="202"/>
      <c r="G4052" s="190"/>
      <c r="H4052" s="191"/>
      <c r="I4052" s="191"/>
      <c r="J4052" s="194"/>
      <c r="K4052" s="194"/>
      <c r="L4052" s="191"/>
      <c r="M4052" s="362"/>
      <c r="N4052" s="190"/>
      <c r="O4052" s="191"/>
      <c r="P4052" s="213"/>
      <c r="Q4052" s="214"/>
      <c r="R4052" s="215"/>
      <c r="S4052" s="215"/>
      <c r="T4052" s="216"/>
      <c r="U4052" s="217"/>
    </row>
    <row r="4053" spans="1:21" ht="20.100000000000001" customHeight="1">
      <c r="A4053" s="190"/>
      <c r="B4053" s="191"/>
      <c r="C4053" s="191"/>
      <c r="D4053" s="192"/>
      <c r="E4053" s="191"/>
      <c r="F4053" s="235"/>
      <c r="G4053" s="190"/>
      <c r="H4053" s="191"/>
      <c r="I4053" s="191"/>
      <c r="J4053" s="194"/>
      <c r="K4053" s="194"/>
      <c r="L4053" s="191"/>
      <c r="M4053" s="362"/>
      <c r="N4053" s="190"/>
      <c r="O4053" s="191"/>
      <c r="P4053" s="360"/>
      <c r="Q4053" s="361"/>
      <c r="R4053" s="215"/>
      <c r="S4053" s="215"/>
      <c r="T4053" s="219"/>
      <c r="U4053" s="242"/>
    </row>
    <row r="4054" spans="1:21" ht="20.100000000000001" customHeight="1">
      <c r="A4054" s="191"/>
      <c r="B4054" s="191"/>
      <c r="C4054" s="191"/>
      <c r="D4054" s="192"/>
      <c r="E4054" s="191"/>
      <c r="F4054" s="235"/>
      <c r="G4054" s="190"/>
      <c r="H4054" s="191"/>
      <c r="I4054" s="191"/>
      <c r="J4054" s="194"/>
      <c r="K4054" s="194"/>
      <c r="L4054" s="191"/>
      <c r="M4054" s="362"/>
      <c r="N4054" s="190"/>
      <c r="O4054" s="191"/>
      <c r="P4054" s="213"/>
      <c r="Q4054" s="214"/>
      <c r="R4054" s="254"/>
      <c r="S4054" s="254"/>
      <c r="T4054" s="216"/>
      <c r="U4054" s="255"/>
    </row>
    <row r="4055" spans="1:21" ht="20.100000000000001" customHeight="1">
      <c r="A4055" s="190"/>
      <c r="B4055" s="191"/>
      <c r="C4055" s="191"/>
      <c r="D4055" s="192"/>
      <c r="E4055" s="191"/>
      <c r="F4055" s="193"/>
      <c r="G4055" s="190"/>
      <c r="H4055" s="191"/>
      <c r="I4055" s="191"/>
      <c r="J4055" s="194"/>
      <c r="K4055" s="194"/>
      <c r="L4055" s="191"/>
      <c r="M4055" s="362"/>
      <c r="N4055" s="190"/>
      <c r="O4055" s="191"/>
      <c r="P4055" s="213"/>
      <c r="Q4055" s="214"/>
      <c r="R4055" s="215"/>
      <c r="S4055" s="215"/>
      <c r="T4055" s="216"/>
      <c r="U4055" s="255"/>
    </row>
    <row r="4056" spans="1:21" ht="20.100000000000001" customHeight="1">
      <c r="A4056" s="191"/>
      <c r="B4056" s="191"/>
      <c r="C4056" s="191"/>
      <c r="D4056" s="192"/>
      <c r="E4056" s="191"/>
      <c r="F4056" s="202"/>
      <c r="G4056" s="190"/>
      <c r="H4056" s="191"/>
      <c r="I4056" s="191"/>
      <c r="J4056" s="194"/>
      <c r="K4056" s="194"/>
      <c r="L4056" s="191"/>
      <c r="M4056" s="362"/>
      <c r="N4056" s="190"/>
      <c r="O4056" s="191"/>
      <c r="P4056" s="213"/>
      <c r="Q4056" s="214"/>
      <c r="R4056" s="254"/>
      <c r="S4056" s="254"/>
      <c r="T4056" s="216"/>
      <c r="U4056" s="255"/>
    </row>
    <row r="4057" spans="1:21" ht="20.100000000000001" customHeight="1">
      <c r="A4057" s="190"/>
      <c r="B4057" s="191"/>
      <c r="C4057" s="191"/>
      <c r="D4057" s="192"/>
      <c r="E4057" s="191"/>
      <c r="F4057" s="202"/>
      <c r="G4057" s="190"/>
      <c r="H4057" s="191"/>
      <c r="I4057" s="191"/>
      <c r="J4057" s="194"/>
      <c r="K4057" s="194"/>
      <c r="L4057" s="191"/>
      <c r="M4057" s="362"/>
      <c r="N4057" s="190"/>
      <c r="O4057" s="191"/>
      <c r="P4057" s="213"/>
      <c r="Q4057" s="214"/>
      <c r="R4057" s="215"/>
      <c r="S4057" s="254"/>
      <c r="T4057" s="258"/>
      <c r="U4057" s="234"/>
    </row>
    <row r="4058" spans="1:21" ht="20.100000000000001" customHeight="1">
      <c r="A4058" s="191"/>
      <c r="B4058" s="191"/>
      <c r="C4058" s="191"/>
      <c r="D4058" s="192"/>
      <c r="E4058" s="191"/>
      <c r="F4058" s="202"/>
      <c r="G4058" s="190"/>
      <c r="H4058" s="191"/>
      <c r="I4058" s="191"/>
      <c r="J4058" s="194"/>
      <c r="K4058" s="194"/>
      <c r="L4058" s="191"/>
      <c r="M4058" s="362"/>
      <c r="N4058" s="190"/>
      <c r="O4058" s="191"/>
      <c r="P4058" s="360"/>
      <c r="Q4058" s="361"/>
      <c r="R4058" s="215"/>
      <c r="S4058" s="215"/>
      <c r="T4058" s="216"/>
      <c r="U4058" s="217"/>
    </row>
    <row r="4059" spans="1:21" ht="20.100000000000001" customHeight="1">
      <c r="A4059" s="190"/>
      <c r="B4059" s="191"/>
      <c r="C4059" s="191"/>
      <c r="D4059" s="192"/>
      <c r="E4059" s="191"/>
      <c r="F4059" s="202"/>
      <c r="G4059" s="190"/>
      <c r="H4059" s="191"/>
      <c r="I4059" s="191"/>
      <c r="J4059" s="194"/>
      <c r="K4059" s="194"/>
      <c r="L4059" s="191"/>
      <c r="M4059" s="362"/>
      <c r="N4059" s="190"/>
      <c r="O4059" s="191"/>
      <c r="P4059" s="213"/>
      <c r="Q4059" s="214"/>
      <c r="R4059" s="215"/>
      <c r="S4059" s="215"/>
      <c r="T4059" s="216"/>
      <c r="U4059" s="255"/>
    </row>
    <row r="4060" spans="1:21" ht="20.100000000000001" customHeight="1">
      <c r="A4060" s="191"/>
      <c r="B4060" s="191"/>
      <c r="C4060" s="191"/>
      <c r="D4060" s="192"/>
      <c r="E4060" s="191"/>
      <c r="F4060" s="202"/>
      <c r="G4060" s="190"/>
      <c r="H4060" s="191"/>
      <c r="I4060" s="191"/>
      <c r="J4060" s="194"/>
      <c r="K4060" s="194"/>
      <c r="L4060" s="191"/>
      <c r="M4060" s="362"/>
      <c r="N4060" s="190"/>
      <c r="O4060" s="191"/>
      <c r="P4060" s="360"/>
      <c r="Q4060" s="361"/>
      <c r="R4060" s="215"/>
      <c r="S4060" s="215"/>
      <c r="T4060" s="216"/>
      <c r="U4060" s="217"/>
    </row>
    <row r="4061" spans="1:21" ht="20.100000000000001" customHeight="1">
      <c r="A4061" s="190"/>
      <c r="B4061" s="191"/>
      <c r="C4061" s="191"/>
      <c r="D4061" s="192"/>
      <c r="E4061" s="191"/>
      <c r="F4061" s="202"/>
      <c r="G4061" s="190"/>
      <c r="H4061" s="191"/>
      <c r="I4061" s="191"/>
      <c r="J4061" s="194"/>
      <c r="K4061" s="194"/>
      <c r="L4061" s="191"/>
      <c r="M4061" s="362"/>
      <c r="N4061" s="190"/>
      <c r="O4061" s="191"/>
      <c r="P4061" s="213"/>
      <c r="Q4061" s="214"/>
      <c r="R4061" s="215"/>
      <c r="S4061" s="215"/>
      <c r="T4061" s="215"/>
      <c r="U4061" s="251"/>
    </row>
    <row r="4062" spans="1:21" ht="20.100000000000001" customHeight="1">
      <c r="A4062" s="191"/>
      <c r="B4062" s="191"/>
      <c r="C4062" s="240"/>
      <c r="D4062" s="192"/>
      <c r="E4062" s="191"/>
      <c r="F4062" s="202"/>
      <c r="G4062" s="190"/>
      <c r="H4062" s="191"/>
      <c r="I4062" s="191"/>
      <c r="J4062" s="194"/>
      <c r="K4062" s="194"/>
      <c r="L4062" s="191"/>
      <c r="M4062" s="362"/>
      <c r="N4062" s="190"/>
      <c r="O4062" s="191"/>
      <c r="P4062" s="213"/>
      <c r="Q4062" s="214"/>
      <c r="R4062" s="215"/>
      <c r="S4062" s="254"/>
      <c r="T4062" s="216"/>
      <c r="U4062" s="217"/>
    </row>
    <row r="4063" spans="1:21" ht="20.100000000000001" customHeight="1">
      <c r="A4063" s="190"/>
      <c r="B4063" s="191"/>
      <c r="C4063" s="191"/>
      <c r="D4063" s="192"/>
      <c r="E4063" s="191"/>
      <c r="F4063" s="202"/>
      <c r="G4063" s="190"/>
      <c r="H4063" s="191"/>
      <c r="I4063" s="191"/>
      <c r="J4063" s="194"/>
      <c r="K4063" s="194"/>
      <c r="L4063" s="191"/>
      <c r="M4063" s="362"/>
      <c r="N4063" s="190"/>
      <c r="O4063" s="191"/>
      <c r="P4063" s="360"/>
      <c r="Q4063" s="361"/>
      <c r="R4063" s="215"/>
      <c r="S4063" s="215"/>
      <c r="T4063" s="216"/>
      <c r="U4063" s="255"/>
    </row>
    <row r="4064" spans="1:21" ht="20.100000000000001" customHeight="1">
      <c r="A4064" s="191"/>
      <c r="B4064" s="191"/>
      <c r="C4064" s="191"/>
      <c r="D4064" s="192"/>
      <c r="E4064" s="191"/>
      <c r="F4064" s="202"/>
      <c r="G4064" s="190"/>
      <c r="H4064" s="191"/>
      <c r="I4064" s="191"/>
      <c r="J4064" s="194"/>
      <c r="K4064" s="194"/>
      <c r="L4064" s="191"/>
      <c r="M4064" s="362"/>
      <c r="N4064" s="190"/>
      <c r="O4064" s="191"/>
      <c r="P4064" s="213"/>
      <c r="Q4064" s="214"/>
      <c r="R4064" s="215"/>
      <c r="S4064" s="215"/>
      <c r="T4064" s="216"/>
      <c r="U4064" s="255"/>
    </row>
    <row r="4065" spans="1:21" ht="20.100000000000001" customHeight="1">
      <c r="A4065" s="190"/>
      <c r="B4065" s="191"/>
      <c r="C4065" s="191"/>
      <c r="D4065" s="192"/>
      <c r="E4065" s="191"/>
      <c r="F4065" s="202"/>
      <c r="G4065" s="190"/>
      <c r="H4065" s="191"/>
      <c r="I4065" s="191"/>
      <c r="J4065" s="194"/>
      <c r="K4065" s="194"/>
      <c r="L4065" s="191"/>
      <c r="M4065" s="362"/>
      <c r="N4065" s="190"/>
      <c r="O4065" s="191"/>
      <c r="P4065" s="360"/>
      <c r="Q4065" s="361"/>
      <c r="R4065" s="215"/>
      <c r="S4065" s="215"/>
      <c r="T4065" s="216"/>
      <c r="U4065" s="217"/>
    </row>
    <row r="4066" spans="1:21" ht="20.100000000000001" customHeight="1">
      <c r="A4066" s="191"/>
      <c r="B4066" s="191"/>
      <c r="C4066" s="191"/>
      <c r="D4066" s="192"/>
      <c r="E4066" s="191"/>
      <c r="F4066" s="202"/>
      <c r="G4066" s="190"/>
      <c r="H4066" s="191"/>
      <c r="I4066" s="191"/>
      <c r="J4066" s="194"/>
      <c r="K4066" s="194"/>
      <c r="L4066" s="191"/>
      <c r="M4066" s="362"/>
      <c r="N4066" s="190"/>
      <c r="O4066" s="191"/>
      <c r="P4066" s="213"/>
      <c r="Q4066" s="214"/>
      <c r="R4066" s="215"/>
      <c r="S4066" s="215"/>
      <c r="T4066" s="216"/>
      <c r="U4066" s="272"/>
    </row>
    <row r="4067" spans="1:21" ht="20.100000000000001" customHeight="1">
      <c r="A4067" s="190"/>
      <c r="B4067" s="191"/>
      <c r="C4067" s="191"/>
      <c r="D4067" s="192"/>
      <c r="E4067" s="191"/>
      <c r="F4067" s="202"/>
      <c r="G4067" s="190"/>
      <c r="H4067" s="191"/>
      <c r="I4067" s="191"/>
      <c r="J4067" s="194"/>
      <c r="K4067" s="194"/>
      <c r="L4067" s="191"/>
      <c r="M4067" s="362"/>
      <c r="N4067" s="190"/>
      <c r="O4067" s="191"/>
      <c r="P4067" s="196"/>
      <c r="Q4067" s="197"/>
      <c r="R4067" s="226"/>
      <c r="S4067" s="227"/>
      <c r="T4067" s="241"/>
      <c r="U4067" s="242"/>
    </row>
    <row r="4068" spans="1:21" ht="20.100000000000001" customHeight="1">
      <c r="A4068" s="191"/>
      <c r="B4068" s="191"/>
      <c r="C4068" s="191"/>
      <c r="D4068" s="192"/>
      <c r="E4068" s="191"/>
      <c r="F4068" s="202"/>
      <c r="G4068" s="190"/>
      <c r="H4068" s="191"/>
      <c r="I4068" s="191"/>
      <c r="J4068" s="194"/>
      <c r="K4068" s="194"/>
      <c r="L4068" s="191"/>
      <c r="M4068" s="362"/>
      <c r="N4068" s="190"/>
      <c r="O4068" s="191"/>
      <c r="P4068" s="213"/>
      <c r="Q4068" s="214"/>
      <c r="R4068" s="369"/>
      <c r="S4068" s="370"/>
      <c r="T4068" s="258"/>
      <c r="U4068" s="355"/>
    </row>
    <row r="4069" spans="1:21" ht="20.100000000000001" customHeight="1">
      <c r="A4069" s="190"/>
      <c r="B4069" s="191"/>
      <c r="C4069" s="191"/>
      <c r="D4069" s="192"/>
      <c r="E4069" s="191"/>
      <c r="F4069" s="202"/>
      <c r="G4069" s="190"/>
      <c r="H4069" s="191"/>
      <c r="I4069" s="191"/>
      <c r="J4069" s="194"/>
      <c r="K4069" s="194"/>
      <c r="L4069" s="191"/>
      <c r="M4069" s="362"/>
      <c r="N4069" s="190"/>
      <c r="O4069" s="191"/>
      <c r="P4069" s="358"/>
      <c r="Q4069" s="359"/>
      <c r="R4069" s="277"/>
      <c r="S4069" s="209"/>
      <c r="T4069" s="219"/>
      <c r="U4069" s="237"/>
    </row>
    <row r="4070" spans="1:21" ht="20.100000000000001" customHeight="1">
      <c r="A4070" s="191"/>
      <c r="B4070" s="191"/>
      <c r="C4070" s="191"/>
      <c r="D4070" s="192"/>
      <c r="E4070" s="191"/>
      <c r="F4070" s="202"/>
      <c r="G4070" s="190"/>
      <c r="H4070" s="191"/>
      <c r="I4070" s="191"/>
      <c r="J4070" s="194"/>
      <c r="K4070" s="194"/>
      <c r="L4070" s="191"/>
      <c r="M4070" s="362"/>
      <c r="N4070" s="190"/>
      <c r="O4070" s="191"/>
      <c r="P4070" s="358"/>
      <c r="Q4070" s="359"/>
      <c r="R4070" s="203"/>
      <c r="S4070" s="211"/>
      <c r="T4070" s="247"/>
      <c r="U4070" s="201"/>
    </row>
    <row r="4071" spans="1:21" ht="20.100000000000001" customHeight="1">
      <c r="A4071" s="190"/>
      <c r="B4071" s="191"/>
      <c r="C4071" s="191"/>
      <c r="D4071" s="192"/>
      <c r="E4071" s="191"/>
      <c r="F4071" s="202"/>
      <c r="G4071" s="190"/>
      <c r="H4071" s="191"/>
      <c r="I4071" s="191"/>
      <c r="J4071" s="194"/>
      <c r="K4071" s="194"/>
      <c r="L4071" s="191"/>
      <c r="M4071" s="362"/>
      <c r="N4071" s="190"/>
      <c r="O4071" s="191"/>
      <c r="P4071" s="196"/>
      <c r="Q4071" s="197"/>
      <c r="R4071" s="350"/>
      <c r="S4071" s="266"/>
      <c r="T4071" s="219"/>
      <c r="U4071" s="205"/>
    </row>
    <row r="4072" spans="1:21" ht="20.100000000000001" customHeight="1">
      <c r="A4072" s="191"/>
      <c r="B4072" s="191"/>
      <c r="C4072" s="191"/>
      <c r="D4072" s="192"/>
      <c r="E4072" s="191"/>
      <c r="F4072" s="202"/>
      <c r="G4072" s="190"/>
      <c r="H4072" s="191"/>
      <c r="I4072" s="191"/>
      <c r="J4072" s="194"/>
      <c r="K4072" s="194"/>
      <c r="L4072" s="191"/>
      <c r="M4072" s="362"/>
      <c r="N4072" s="190"/>
      <c r="O4072" s="191"/>
      <c r="P4072" s="213"/>
      <c r="Q4072" s="214"/>
      <c r="R4072" s="215"/>
      <c r="S4072" s="215"/>
      <c r="T4072" s="216"/>
      <c r="U4072" s="255"/>
    </row>
    <row r="4073" spans="1:21" ht="20.100000000000001" customHeight="1">
      <c r="A4073" s="190"/>
      <c r="B4073" s="191"/>
      <c r="C4073" s="191"/>
      <c r="D4073" s="192"/>
      <c r="E4073" s="191"/>
      <c r="F4073" s="202"/>
      <c r="G4073" s="190"/>
      <c r="H4073" s="191"/>
      <c r="I4073" s="191"/>
      <c r="J4073" s="194"/>
      <c r="K4073" s="194"/>
      <c r="L4073" s="191"/>
      <c r="M4073" s="362"/>
      <c r="N4073" s="190"/>
      <c r="O4073" s="191"/>
      <c r="P4073" s="213"/>
      <c r="Q4073" s="214"/>
      <c r="R4073" s="215"/>
      <c r="S4073" s="215"/>
      <c r="T4073" s="216"/>
      <c r="U4073" s="272"/>
    </row>
    <row r="4074" spans="1:21" ht="20.100000000000001" customHeight="1">
      <c r="A4074" s="191"/>
      <c r="B4074" s="191"/>
      <c r="C4074" s="191"/>
      <c r="D4074" s="192"/>
      <c r="E4074" s="191"/>
      <c r="F4074" s="193"/>
      <c r="G4074" s="190"/>
      <c r="H4074" s="191"/>
      <c r="I4074" s="191"/>
      <c r="J4074" s="194"/>
      <c r="K4074" s="194"/>
      <c r="L4074" s="191"/>
      <c r="M4074" s="362"/>
      <c r="N4074" s="190"/>
      <c r="O4074" s="191"/>
      <c r="P4074" s="213"/>
      <c r="Q4074" s="214"/>
      <c r="R4074" s="203"/>
      <c r="S4074" s="211"/>
      <c r="T4074" s="200"/>
      <c r="U4074" s="201"/>
    </row>
    <row r="4075" spans="1:21" ht="20.100000000000001" customHeight="1">
      <c r="A4075" s="190"/>
      <c r="B4075" s="191"/>
      <c r="C4075" s="191"/>
      <c r="D4075" s="192"/>
      <c r="E4075" s="191"/>
      <c r="F4075" s="202"/>
      <c r="G4075" s="190"/>
      <c r="H4075" s="191"/>
      <c r="I4075" s="191"/>
      <c r="J4075" s="194"/>
      <c r="K4075" s="194"/>
      <c r="L4075" s="191"/>
      <c r="M4075" s="362"/>
      <c r="N4075" s="190"/>
      <c r="O4075" s="191"/>
      <c r="P4075" s="360"/>
      <c r="Q4075" s="361"/>
      <c r="R4075" s="215"/>
      <c r="S4075" s="215"/>
      <c r="T4075" s="216"/>
      <c r="U4075" s="217"/>
    </row>
    <row r="4076" spans="1:21" ht="20.100000000000001" customHeight="1">
      <c r="A4076" s="191"/>
      <c r="B4076" s="191"/>
      <c r="C4076" s="191"/>
      <c r="D4076" s="192"/>
      <c r="E4076" s="191"/>
      <c r="F4076" s="193"/>
      <c r="G4076" s="190"/>
      <c r="H4076" s="191"/>
      <c r="I4076" s="191"/>
      <c r="J4076" s="194"/>
      <c r="K4076" s="194"/>
      <c r="L4076" s="191"/>
      <c r="M4076" s="362"/>
      <c r="N4076" s="190"/>
      <c r="O4076" s="191"/>
      <c r="P4076" s="213"/>
      <c r="Q4076" s="214"/>
      <c r="R4076" s="279"/>
      <c r="S4076" s="245"/>
      <c r="T4076" s="216"/>
      <c r="U4076" s="217"/>
    </row>
    <row r="4077" spans="1:21" ht="20.100000000000001" customHeight="1">
      <c r="A4077" s="190"/>
      <c r="B4077" s="190"/>
      <c r="C4077" s="190"/>
      <c r="D4077" s="228"/>
      <c r="E4077" s="190"/>
      <c r="F4077" s="235"/>
      <c r="G4077" s="190"/>
      <c r="H4077" s="190"/>
      <c r="I4077" s="191"/>
      <c r="J4077" s="230"/>
      <c r="K4077" s="194"/>
      <c r="L4077" s="191"/>
      <c r="M4077" s="190"/>
      <c r="N4077" s="190"/>
      <c r="O4077" s="191"/>
      <c r="P4077" s="196"/>
      <c r="Q4077" s="197"/>
      <c r="R4077" s="206"/>
      <c r="S4077" s="207"/>
      <c r="T4077" s="200"/>
      <c r="U4077" s="201"/>
    </row>
    <row r="4078" spans="1:21" ht="20.100000000000001" customHeight="1">
      <c r="A4078" s="191"/>
      <c r="B4078" s="190"/>
      <c r="C4078" s="240"/>
      <c r="D4078" s="228"/>
      <c r="E4078" s="190"/>
      <c r="F4078" s="229"/>
      <c r="G4078" s="190"/>
      <c r="H4078" s="190"/>
      <c r="I4078" s="191"/>
      <c r="J4078" s="230"/>
      <c r="K4078" s="194"/>
      <c r="L4078" s="191"/>
      <c r="M4078" s="190"/>
      <c r="N4078" s="190"/>
      <c r="O4078" s="191"/>
      <c r="P4078" s="196"/>
      <c r="Q4078" s="197"/>
      <c r="R4078" s="254"/>
      <c r="S4078" s="254"/>
      <c r="T4078" s="323"/>
      <c r="U4078" s="220"/>
    </row>
    <row r="4079" spans="1:21" ht="20.100000000000001" customHeight="1">
      <c r="A4079" s="190"/>
      <c r="B4079" s="191"/>
      <c r="C4079" s="191"/>
      <c r="D4079" s="192"/>
      <c r="E4079" s="191"/>
      <c r="F4079" s="235"/>
      <c r="G4079" s="190"/>
      <c r="H4079" s="191"/>
      <c r="I4079" s="191"/>
      <c r="J4079" s="194"/>
      <c r="K4079" s="194"/>
      <c r="L4079" s="191"/>
      <c r="M4079" s="362"/>
      <c r="N4079" s="190"/>
      <c r="O4079" s="191"/>
      <c r="P4079" s="213"/>
      <c r="Q4079" s="214"/>
      <c r="R4079" s="215"/>
      <c r="S4079" s="215"/>
      <c r="T4079" s="215"/>
      <c r="U4079" s="251"/>
    </row>
    <row r="4080" spans="1:21" ht="20.100000000000001" customHeight="1">
      <c r="A4080" s="191"/>
      <c r="B4080" s="191"/>
      <c r="C4080" s="191"/>
      <c r="D4080" s="192"/>
      <c r="E4080" s="191"/>
      <c r="F4080" s="202"/>
      <c r="G4080" s="190"/>
      <c r="H4080" s="191"/>
      <c r="I4080" s="191"/>
      <c r="J4080" s="194"/>
      <c r="K4080" s="194"/>
      <c r="L4080" s="191"/>
      <c r="M4080" s="362"/>
      <c r="N4080" s="190"/>
      <c r="O4080" s="191"/>
      <c r="P4080" s="213"/>
      <c r="Q4080" s="214"/>
      <c r="R4080" s="215"/>
      <c r="S4080" s="215"/>
      <c r="T4080" s="285"/>
      <c r="U4080" s="251"/>
    </row>
    <row r="4081" spans="1:21" ht="20.100000000000001" customHeight="1">
      <c r="A4081" s="190"/>
      <c r="B4081" s="191"/>
      <c r="C4081" s="191"/>
      <c r="D4081" s="192"/>
      <c r="E4081" s="191"/>
      <c r="F4081" s="193"/>
      <c r="G4081" s="190"/>
      <c r="H4081" s="191"/>
      <c r="I4081" s="191"/>
      <c r="J4081" s="194"/>
      <c r="K4081" s="194"/>
      <c r="L4081" s="191"/>
      <c r="M4081" s="362"/>
      <c r="N4081" s="190"/>
      <c r="O4081" s="191"/>
      <c r="P4081" s="213"/>
      <c r="Q4081" s="214"/>
      <c r="R4081" s="277"/>
      <c r="S4081" s="209"/>
      <c r="T4081" s="200"/>
      <c r="U4081" s="205"/>
    </row>
    <row r="4082" spans="1:21" ht="20.100000000000001" customHeight="1">
      <c r="A4082" s="191"/>
      <c r="B4082" s="191"/>
      <c r="C4082" s="191"/>
      <c r="D4082" s="192"/>
      <c r="E4082" s="191"/>
      <c r="F4082" s="202"/>
      <c r="G4082" s="190"/>
      <c r="H4082" s="191"/>
      <c r="I4082" s="191"/>
      <c r="J4082" s="194"/>
      <c r="K4082" s="194"/>
      <c r="L4082" s="191"/>
      <c r="M4082" s="362"/>
      <c r="N4082" s="190"/>
      <c r="O4082" s="191"/>
      <c r="P4082" s="213"/>
      <c r="Q4082" s="214"/>
      <c r="R4082" s="215"/>
      <c r="S4082" s="215"/>
      <c r="T4082" s="216"/>
      <c r="U4082" s="313"/>
    </row>
    <row r="4083" spans="1:21" ht="20.100000000000001" customHeight="1">
      <c r="A4083" s="190"/>
      <c r="B4083" s="191"/>
      <c r="C4083" s="191"/>
      <c r="D4083" s="192"/>
      <c r="E4083" s="191"/>
      <c r="F4083" s="202"/>
      <c r="G4083" s="190"/>
      <c r="H4083" s="191"/>
      <c r="I4083" s="191"/>
      <c r="J4083" s="194"/>
      <c r="K4083" s="194"/>
      <c r="L4083" s="191"/>
      <c r="M4083" s="362"/>
      <c r="N4083" s="190"/>
      <c r="O4083" s="191"/>
      <c r="P4083" s="196"/>
      <c r="Q4083" s="197"/>
      <c r="R4083" s="345"/>
      <c r="S4083" s="344"/>
      <c r="T4083" s="200"/>
      <c r="U4083" s="237"/>
    </row>
    <row r="4084" spans="1:21" ht="20.100000000000001" customHeight="1">
      <c r="A4084" s="191"/>
      <c r="B4084" s="191"/>
      <c r="C4084" s="191"/>
      <c r="D4084" s="192"/>
      <c r="E4084" s="191"/>
      <c r="F4084" s="202"/>
      <c r="G4084" s="190"/>
      <c r="H4084" s="191"/>
      <c r="I4084" s="191"/>
      <c r="J4084" s="194"/>
      <c r="K4084" s="194"/>
      <c r="L4084" s="191"/>
      <c r="M4084" s="362"/>
      <c r="N4084" s="190"/>
      <c r="O4084" s="191"/>
      <c r="P4084" s="213"/>
      <c r="Q4084" s="214"/>
      <c r="R4084" s="215"/>
      <c r="S4084" s="215"/>
      <c r="T4084" s="216"/>
      <c r="U4084" s="255"/>
    </row>
    <row r="4085" spans="1:21" ht="20.100000000000001" customHeight="1">
      <c r="A4085" s="190"/>
      <c r="B4085" s="191"/>
      <c r="C4085" s="191"/>
      <c r="D4085" s="192"/>
      <c r="E4085" s="191"/>
      <c r="F4085" s="202"/>
      <c r="G4085" s="190"/>
      <c r="H4085" s="191"/>
      <c r="I4085" s="191"/>
      <c r="J4085" s="194"/>
      <c r="K4085" s="194"/>
      <c r="L4085" s="191"/>
      <c r="M4085" s="362"/>
      <c r="N4085" s="190"/>
      <c r="O4085" s="191"/>
      <c r="P4085" s="360"/>
      <c r="Q4085" s="361"/>
      <c r="R4085" s="215"/>
      <c r="S4085" s="215"/>
      <c r="T4085" s="216"/>
      <c r="U4085" s="255"/>
    </row>
    <row r="4086" spans="1:21" ht="20.100000000000001" customHeight="1">
      <c r="A4086" s="191"/>
      <c r="B4086" s="191"/>
      <c r="C4086" s="240"/>
      <c r="D4086" s="192"/>
      <c r="E4086" s="191"/>
      <c r="F4086" s="202"/>
      <c r="G4086" s="190"/>
      <c r="H4086" s="191"/>
      <c r="I4086" s="191"/>
      <c r="J4086" s="194"/>
      <c r="K4086" s="194"/>
      <c r="L4086" s="191"/>
      <c r="M4086" s="362"/>
      <c r="N4086" s="190"/>
      <c r="O4086" s="191"/>
      <c r="P4086" s="213"/>
      <c r="Q4086" s="214"/>
      <c r="R4086" s="215"/>
      <c r="S4086" s="215"/>
      <c r="T4086" s="216"/>
      <c r="U4086" s="217"/>
    </row>
    <row r="4087" spans="1:21" ht="20.100000000000001" customHeight="1">
      <c r="A4087" s="190"/>
      <c r="B4087" s="191"/>
      <c r="C4087" s="191"/>
      <c r="D4087" s="192"/>
      <c r="E4087" s="191"/>
      <c r="F4087" s="193"/>
      <c r="G4087" s="190"/>
      <c r="H4087" s="191"/>
      <c r="I4087" s="191"/>
      <c r="J4087" s="194"/>
      <c r="K4087" s="194"/>
      <c r="L4087" s="191"/>
      <c r="M4087" s="362"/>
      <c r="N4087" s="190"/>
      <c r="O4087" s="191"/>
      <c r="P4087" s="213"/>
      <c r="Q4087" s="214"/>
      <c r="R4087" s="254"/>
      <c r="S4087" s="254"/>
      <c r="T4087" s="216"/>
      <c r="U4087" s="313"/>
    </row>
    <row r="4088" spans="1:21" ht="20.100000000000001" customHeight="1">
      <c r="A4088" s="191"/>
      <c r="B4088" s="191"/>
      <c r="C4088" s="191"/>
      <c r="D4088" s="192"/>
      <c r="E4088" s="191"/>
      <c r="F4088" s="202"/>
      <c r="G4088" s="190"/>
      <c r="H4088" s="191"/>
      <c r="I4088" s="191"/>
      <c r="J4088" s="194"/>
      <c r="K4088" s="194"/>
      <c r="L4088" s="191"/>
      <c r="M4088" s="362"/>
      <c r="N4088" s="190"/>
      <c r="O4088" s="191"/>
      <c r="P4088" s="196"/>
      <c r="Q4088" s="197"/>
      <c r="R4088" s="203"/>
      <c r="S4088" s="204"/>
      <c r="T4088" s="200"/>
      <c r="U4088" s="201"/>
    </row>
    <row r="4089" spans="1:21" ht="20.100000000000001" customHeight="1">
      <c r="A4089" s="190"/>
      <c r="B4089" s="191"/>
      <c r="C4089" s="191"/>
      <c r="D4089" s="192"/>
      <c r="E4089" s="191"/>
      <c r="F4089" s="202"/>
      <c r="G4089" s="190"/>
      <c r="H4089" s="191"/>
      <c r="I4089" s="191"/>
      <c r="J4089" s="194"/>
      <c r="K4089" s="194"/>
      <c r="L4089" s="191"/>
      <c r="M4089" s="362"/>
      <c r="N4089" s="190"/>
      <c r="O4089" s="191"/>
      <c r="P4089" s="213"/>
      <c r="Q4089" s="214"/>
      <c r="R4089" s="215"/>
      <c r="S4089" s="215"/>
      <c r="T4089" s="258"/>
      <c r="U4089" s="355"/>
    </row>
    <row r="4090" spans="1:21" ht="20.100000000000001" customHeight="1">
      <c r="A4090" s="191"/>
      <c r="B4090" s="191"/>
      <c r="C4090" s="191"/>
      <c r="D4090" s="192"/>
      <c r="E4090" s="191"/>
      <c r="F4090" s="202"/>
      <c r="G4090" s="190"/>
      <c r="H4090" s="191"/>
      <c r="I4090" s="191"/>
      <c r="J4090" s="194"/>
      <c r="K4090" s="194"/>
      <c r="L4090" s="191"/>
      <c r="M4090" s="362"/>
      <c r="N4090" s="190"/>
      <c r="O4090" s="191"/>
      <c r="P4090" s="358"/>
      <c r="Q4090" s="359"/>
      <c r="R4090" s="392"/>
      <c r="S4090" s="344"/>
      <c r="T4090" s="200"/>
      <c r="U4090" s="205"/>
    </row>
    <row r="4091" spans="1:21" ht="20.100000000000001" customHeight="1">
      <c r="A4091" s="190"/>
      <c r="B4091" s="191"/>
      <c r="C4091" s="191"/>
      <c r="D4091" s="192"/>
      <c r="E4091" s="191"/>
      <c r="F4091" s="193"/>
      <c r="G4091" s="190"/>
      <c r="H4091" s="191"/>
      <c r="I4091" s="191"/>
      <c r="J4091" s="194"/>
      <c r="K4091" s="194"/>
      <c r="L4091" s="191"/>
      <c r="M4091" s="362"/>
      <c r="N4091" s="190"/>
      <c r="O4091" s="191"/>
      <c r="P4091" s="196"/>
      <c r="Q4091" s="197"/>
      <c r="R4091" s="198"/>
      <c r="S4091" s="287"/>
      <c r="T4091" s="200"/>
      <c r="U4091" s="201"/>
    </row>
    <row r="4092" spans="1:21" ht="20.100000000000001" customHeight="1">
      <c r="A4092" s="191"/>
      <c r="B4092" s="191"/>
      <c r="C4092" s="191"/>
      <c r="D4092" s="192"/>
      <c r="E4092" s="191"/>
      <c r="F4092" s="202"/>
      <c r="G4092" s="190"/>
      <c r="H4092" s="191"/>
      <c r="I4092" s="191"/>
      <c r="J4092" s="194"/>
      <c r="K4092" s="194"/>
      <c r="L4092" s="191"/>
      <c r="M4092" s="362"/>
      <c r="N4092" s="190"/>
      <c r="O4092" s="191"/>
      <c r="P4092" s="213"/>
      <c r="Q4092" s="214"/>
      <c r="R4092" s="254"/>
      <c r="S4092" s="254"/>
      <c r="T4092" s="215"/>
      <c r="U4092" s="251"/>
    </row>
    <row r="4093" spans="1:21" ht="20.100000000000001" customHeight="1">
      <c r="A4093" s="190"/>
      <c r="B4093" s="191"/>
      <c r="C4093" s="191"/>
      <c r="D4093" s="192"/>
      <c r="E4093" s="191"/>
      <c r="F4093" s="202"/>
      <c r="G4093" s="190"/>
      <c r="H4093" s="191"/>
      <c r="I4093" s="191"/>
      <c r="J4093" s="194"/>
      <c r="K4093" s="194"/>
      <c r="L4093" s="191"/>
      <c r="M4093" s="362"/>
      <c r="N4093" s="190"/>
      <c r="O4093" s="191"/>
      <c r="P4093" s="213"/>
      <c r="Q4093" s="214"/>
      <c r="R4093" s="226"/>
      <c r="S4093" s="227"/>
      <c r="T4093" s="215"/>
      <c r="U4093" s="251"/>
    </row>
    <row r="4094" spans="1:21" ht="20.100000000000001" customHeight="1">
      <c r="A4094" s="191"/>
      <c r="B4094" s="191"/>
      <c r="C4094" s="191"/>
      <c r="D4094" s="192"/>
      <c r="E4094" s="191"/>
      <c r="F4094" s="193"/>
      <c r="G4094" s="190"/>
      <c r="H4094" s="191"/>
      <c r="I4094" s="191"/>
      <c r="J4094" s="194"/>
      <c r="K4094" s="194"/>
      <c r="L4094" s="191"/>
      <c r="M4094" s="362"/>
      <c r="N4094" s="190"/>
      <c r="O4094" s="191"/>
      <c r="P4094" s="196"/>
      <c r="Q4094" s="197"/>
      <c r="R4094" s="203"/>
      <c r="S4094" s="211"/>
      <c r="T4094" s="200"/>
      <c r="U4094" s="210"/>
    </row>
    <row r="4095" spans="1:21" ht="20.100000000000001" customHeight="1">
      <c r="A4095" s="190"/>
      <c r="B4095" s="191"/>
      <c r="C4095" s="191"/>
      <c r="D4095" s="192"/>
      <c r="E4095" s="191"/>
      <c r="F4095" s="202"/>
      <c r="G4095" s="190"/>
      <c r="H4095" s="191"/>
      <c r="I4095" s="191"/>
      <c r="J4095" s="194"/>
      <c r="K4095" s="194"/>
      <c r="L4095" s="191"/>
      <c r="M4095" s="362"/>
      <c r="N4095" s="190"/>
      <c r="O4095" s="191"/>
      <c r="P4095" s="213"/>
      <c r="Q4095" s="214"/>
      <c r="R4095" s="226"/>
      <c r="S4095" s="227"/>
      <c r="T4095" s="216"/>
      <c r="U4095" s="255"/>
    </row>
    <row r="4096" spans="1:21" ht="20.100000000000001" customHeight="1">
      <c r="A4096" s="191"/>
      <c r="B4096" s="191"/>
      <c r="C4096" s="191"/>
      <c r="D4096" s="192"/>
      <c r="E4096" s="191"/>
      <c r="F4096" s="202"/>
      <c r="G4096" s="190"/>
      <c r="H4096" s="191"/>
      <c r="I4096" s="191"/>
      <c r="J4096" s="194"/>
      <c r="K4096" s="194"/>
      <c r="L4096" s="191"/>
      <c r="M4096" s="362"/>
      <c r="N4096" s="190"/>
      <c r="O4096" s="191"/>
      <c r="P4096" s="213"/>
      <c r="Q4096" s="214"/>
      <c r="R4096" s="226"/>
      <c r="S4096" s="227"/>
      <c r="T4096" s="285"/>
      <c r="U4096" s="363"/>
    </row>
    <row r="4097" spans="1:21" ht="20.100000000000001" customHeight="1">
      <c r="A4097" s="190"/>
      <c r="B4097" s="191"/>
      <c r="C4097" s="191"/>
      <c r="D4097" s="192"/>
      <c r="E4097" s="191"/>
      <c r="F4097" s="202"/>
      <c r="G4097" s="190"/>
      <c r="H4097" s="191"/>
      <c r="I4097" s="191"/>
      <c r="J4097" s="194"/>
      <c r="K4097" s="194"/>
      <c r="L4097" s="191"/>
      <c r="M4097" s="362"/>
      <c r="N4097" s="190"/>
      <c r="O4097" s="191"/>
      <c r="P4097" s="358"/>
      <c r="Q4097" s="359"/>
      <c r="R4097" s="203"/>
      <c r="S4097" s="204"/>
      <c r="T4097" s="200"/>
      <c r="U4097" s="201"/>
    </row>
    <row r="4098" spans="1:21" ht="20.100000000000001" customHeight="1">
      <c r="A4098" s="191"/>
      <c r="B4098" s="191"/>
      <c r="C4098" s="191"/>
      <c r="D4098" s="192"/>
      <c r="E4098" s="191"/>
      <c r="F4098" s="202"/>
      <c r="G4098" s="190"/>
      <c r="H4098" s="191"/>
      <c r="I4098" s="191"/>
      <c r="J4098" s="194"/>
      <c r="K4098" s="194"/>
      <c r="L4098" s="191"/>
      <c r="M4098" s="362"/>
      <c r="N4098" s="190"/>
      <c r="O4098" s="191"/>
      <c r="P4098" s="213"/>
      <c r="Q4098" s="214"/>
      <c r="R4098" s="226"/>
      <c r="S4098" s="227"/>
      <c r="T4098" s="216"/>
      <c r="U4098" s="217"/>
    </row>
    <row r="4099" spans="1:21" ht="20.100000000000001" customHeight="1">
      <c r="A4099" s="190"/>
      <c r="B4099" s="191"/>
      <c r="C4099" s="191"/>
      <c r="D4099" s="192"/>
      <c r="E4099" s="191"/>
      <c r="F4099" s="202"/>
      <c r="G4099" s="190"/>
      <c r="H4099" s="191"/>
      <c r="I4099" s="191"/>
      <c r="J4099" s="194"/>
      <c r="K4099" s="194"/>
      <c r="L4099" s="191"/>
      <c r="M4099" s="362"/>
      <c r="N4099" s="190"/>
      <c r="O4099" s="191"/>
      <c r="P4099" s="358"/>
      <c r="Q4099" s="359"/>
      <c r="R4099" s="206"/>
      <c r="S4099" s="207"/>
      <c r="T4099" s="200"/>
      <c r="U4099" s="205"/>
    </row>
    <row r="4100" spans="1:21" ht="20.100000000000001" customHeight="1">
      <c r="A4100" s="191"/>
      <c r="B4100" s="191"/>
      <c r="C4100" s="191"/>
      <c r="D4100" s="192"/>
      <c r="E4100" s="191"/>
      <c r="F4100" s="193"/>
      <c r="G4100" s="190"/>
      <c r="H4100" s="191"/>
      <c r="I4100" s="191"/>
      <c r="J4100" s="194"/>
      <c r="K4100" s="194"/>
      <c r="L4100" s="191"/>
      <c r="M4100" s="362"/>
      <c r="N4100" s="190"/>
      <c r="O4100" s="191"/>
      <c r="P4100" s="213"/>
      <c r="Q4100" s="214"/>
      <c r="R4100" s="254"/>
      <c r="S4100" s="254"/>
      <c r="T4100" s="216"/>
      <c r="U4100" s="217"/>
    </row>
    <row r="4101" spans="1:21" ht="20.100000000000001" customHeight="1">
      <c r="A4101" s="190"/>
      <c r="B4101" s="191"/>
      <c r="C4101" s="191"/>
      <c r="D4101" s="192"/>
      <c r="E4101" s="191"/>
      <c r="F4101" s="202"/>
      <c r="G4101" s="190"/>
      <c r="H4101" s="191"/>
      <c r="I4101" s="191"/>
      <c r="J4101" s="194"/>
      <c r="K4101" s="194"/>
      <c r="L4101" s="191"/>
      <c r="M4101" s="362"/>
      <c r="N4101" s="190"/>
      <c r="O4101" s="191"/>
      <c r="P4101" s="213"/>
      <c r="Q4101" s="214"/>
      <c r="R4101" s="215"/>
      <c r="S4101" s="215"/>
      <c r="T4101" s="258"/>
      <c r="U4101" s="281"/>
    </row>
    <row r="4102" spans="1:21" ht="20.100000000000001" customHeight="1">
      <c r="A4102" s="191"/>
      <c r="B4102" s="191"/>
      <c r="C4102" s="191"/>
      <c r="D4102" s="192"/>
      <c r="E4102" s="191"/>
      <c r="F4102" s="193"/>
      <c r="G4102" s="190"/>
      <c r="H4102" s="191"/>
      <c r="I4102" s="191"/>
      <c r="J4102" s="194"/>
      <c r="K4102" s="194"/>
      <c r="L4102" s="191"/>
      <c r="M4102" s="362"/>
      <c r="N4102" s="190"/>
      <c r="O4102" s="191"/>
      <c r="P4102" s="196"/>
      <c r="Q4102" s="197"/>
      <c r="R4102" s="345"/>
      <c r="S4102" s="344"/>
      <c r="T4102" s="200"/>
      <c r="U4102" s="205"/>
    </row>
    <row r="4103" spans="1:21" ht="20.100000000000001" customHeight="1">
      <c r="A4103" s="190"/>
      <c r="B4103" s="191"/>
      <c r="C4103" s="191"/>
      <c r="D4103" s="192"/>
      <c r="E4103" s="191"/>
      <c r="F4103" s="202"/>
      <c r="G4103" s="190"/>
      <c r="H4103" s="191"/>
      <c r="I4103" s="191"/>
      <c r="J4103" s="194"/>
      <c r="K4103" s="194"/>
      <c r="L4103" s="191"/>
      <c r="M4103" s="362"/>
      <c r="N4103" s="190"/>
      <c r="O4103" s="191"/>
      <c r="P4103" s="213"/>
      <c r="Q4103" s="214"/>
      <c r="R4103" s="215"/>
      <c r="S4103" s="215"/>
      <c r="T4103" s="216"/>
      <c r="U4103" s="217"/>
    </row>
    <row r="4104" spans="1:21" ht="20.100000000000001" customHeight="1">
      <c r="A4104" s="191"/>
      <c r="B4104" s="191"/>
      <c r="C4104" s="191"/>
      <c r="D4104" s="192"/>
      <c r="E4104" s="191"/>
      <c r="F4104" s="202"/>
      <c r="G4104" s="190"/>
      <c r="H4104" s="191"/>
      <c r="I4104" s="191"/>
      <c r="J4104" s="194"/>
      <c r="K4104" s="194"/>
      <c r="L4104" s="191"/>
      <c r="M4104" s="362"/>
      <c r="N4104" s="190"/>
      <c r="O4104" s="191"/>
      <c r="P4104" s="213"/>
      <c r="Q4104" s="214"/>
      <c r="R4104" s="215"/>
      <c r="S4104" s="215"/>
      <c r="T4104" s="216"/>
      <c r="U4104" s="217"/>
    </row>
    <row r="4105" spans="1:21" ht="20.100000000000001" customHeight="1">
      <c r="A4105" s="190"/>
      <c r="B4105" s="191"/>
      <c r="C4105" s="191"/>
      <c r="D4105" s="192"/>
      <c r="E4105" s="191"/>
      <c r="F4105" s="202"/>
      <c r="G4105" s="190"/>
      <c r="H4105" s="191"/>
      <c r="I4105" s="191"/>
      <c r="J4105" s="194"/>
      <c r="K4105" s="194"/>
      <c r="L4105" s="191"/>
      <c r="M4105" s="362"/>
      <c r="N4105" s="190"/>
      <c r="O4105" s="191"/>
      <c r="P4105" s="196"/>
      <c r="Q4105" s="197"/>
      <c r="R4105" s="203"/>
      <c r="S4105" s="211"/>
      <c r="T4105" s="200"/>
      <c r="U4105" s="201"/>
    </row>
    <row r="4106" spans="1:21" ht="20.100000000000001" customHeight="1">
      <c r="A4106" s="191"/>
      <c r="B4106" s="191"/>
      <c r="C4106" s="191"/>
      <c r="D4106" s="192"/>
      <c r="E4106" s="191"/>
      <c r="F4106" s="202"/>
      <c r="G4106" s="190"/>
      <c r="H4106" s="191"/>
      <c r="I4106" s="191"/>
      <c r="J4106" s="194"/>
      <c r="K4106" s="194"/>
      <c r="L4106" s="191"/>
      <c r="M4106" s="362"/>
      <c r="N4106" s="190"/>
      <c r="O4106" s="191"/>
      <c r="P4106" s="213"/>
      <c r="Q4106" s="214"/>
      <c r="R4106" s="215"/>
      <c r="S4106" s="215"/>
      <c r="T4106" s="215"/>
      <c r="U4106" s="251"/>
    </row>
    <row r="4107" spans="1:21" ht="20.100000000000001" customHeight="1">
      <c r="A4107" s="190"/>
      <c r="B4107" s="191"/>
      <c r="C4107" s="191"/>
      <c r="D4107" s="192"/>
      <c r="E4107" s="191"/>
      <c r="F4107" s="202"/>
      <c r="G4107" s="190"/>
      <c r="H4107" s="191"/>
      <c r="I4107" s="191"/>
      <c r="J4107" s="194"/>
      <c r="K4107" s="194"/>
      <c r="L4107" s="191"/>
      <c r="M4107" s="362"/>
      <c r="N4107" s="190"/>
      <c r="O4107" s="191"/>
      <c r="P4107" s="360"/>
      <c r="Q4107" s="361"/>
      <c r="R4107" s="215"/>
      <c r="S4107" s="215"/>
      <c r="T4107" s="216"/>
      <c r="U4107" s="314"/>
    </row>
    <row r="4108" spans="1:21" ht="20.100000000000001" customHeight="1">
      <c r="A4108" s="191"/>
      <c r="B4108" s="222"/>
      <c r="C4108" s="222"/>
      <c r="D4108" s="223"/>
      <c r="E4108" s="222"/>
      <c r="F4108" s="224"/>
      <c r="G4108" s="190"/>
      <c r="H4108" s="222"/>
      <c r="I4108" s="191"/>
      <c r="J4108" s="225"/>
      <c r="K4108" s="194"/>
      <c r="L4108" s="191"/>
      <c r="M4108" s="362"/>
      <c r="N4108" s="190"/>
      <c r="O4108" s="191"/>
      <c r="P4108" s="213"/>
      <c r="Q4108" s="214"/>
      <c r="R4108" s="215"/>
      <c r="S4108" s="215"/>
      <c r="T4108" s="219"/>
      <c r="U4108" s="220"/>
    </row>
    <row r="4109" spans="1:21" ht="20.100000000000001" customHeight="1">
      <c r="A4109" s="190"/>
      <c r="B4109" s="190"/>
      <c r="C4109" s="190"/>
      <c r="D4109" s="228"/>
      <c r="E4109" s="190"/>
      <c r="F4109" s="235"/>
      <c r="G4109" s="190"/>
      <c r="H4109" s="190"/>
      <c r="I4109" s="191"/>
      <c r="J4109" s="230"/>
      <c r="K4109" s="194"/>
      <c r="L4109" s="191"/>
      <c r="M4109" s="362"/>
      <c r="N4109" s="190"/>
      <c r="O4109" s="191"/>
      <c r="P4109" s="360"/>
      <c r="Q4109" s="361"/>
      <c r="R4109" s="244"/>
      <c r="S4109" s="245"/>
      <c r="T4109" s="233"/>
      <c r="U4109" s="292"/>
    </row>
    <row r="4110" spans="1:21" ht="20.100000000000001" customHeight="1">
      <c r="A4110" s="191"/>
      <c r="B4110" s="190"/>
      <c r="C4110" s="190"/>
      <c r="D4110" s="228"/>
      <c r="E4110" s="190"/>
      <c r="F4110" s="232"/>
      <c r="G4110" s="190"/>
      <c r="H4110" s="190"/>
      <c r="I4110" s="191"/>
      <c r="J4110" s="230"/>
      <c r="K4110" s="194"/>
      <c r="L4110" s="191"/>
      <c r="M4110" s="190"/>
      <c r="N4110" s="190"/>
      <c r="O4110" s="191"/>
      <c r="P4110" s="196"/>
      <c r="Q4110" s="197"/>
      <c r="R4110" s="208"/>
      <c r="S4110" s="209"/>
      <c r="T4110" s="200"/>
      <c r="U4110" s="201"/>
    </row>
    <row r="4111" spans="1:21" ht="20.100000000000001" customHeight="1">
      <c r="A4111" s="190"/>
      <c r="B4111" s="190"/>
      <c r="C4111" s="190"/>
      <c r="D4111" s="228"/>
      <c r="E4111" s="190"/>
      <c r="F4111" s="232"/>
      <c r="G4111" s="190"/>
      <c r="H4111" s="190"/>
      <c r="I4111" s="191"/>
      <c r="J4111" s="230"/>
      <c r="K4111" s="194"/>
      <c r="L4111" s="191"/>
      <c r="M4111" s="190"/>
      <c r="N4111" s="190"/>
      <c r="O4111" s="191"/>
      <c r="P4111" s="213"/>
      <c r="Q4111" s="214"/>
      <c r="R4111" s="254"/>
      <c r="S4111" s="254"/>
      <c r="T4111" s="258"/>
      <c r="U4111" s="242"/>
    </row>
    <row r="4112" spans="1:21" ht="20.100000000000001" customHeight="1">
      <c r="A4112" s="191"/>
      <c r="B4112" s="190"/>
      <c r="C4112" s="240"/>
      <c r="D4112" s="228"/>
      <c r="E4112" s="190"/>
      <c r="F4112" s="202"/>
      <c r="G4112" s="190"/>
      <c r="H4112" s="190"/>
      <c r="I4112" s="191"/>
      <c r="J4112" s="230"/>
      <c r="K4112" s="194"/>
      <c r="L4112" s="191"/>
      <c r="M4112" s="190"/>
      <c r="N4112" s="190"/>
      <c r="O4112" s="191"/>
      <c r="P4112" s="213"/>
      <c r="Q4112" s="214"/>
      <c r="R4112" s="215"/>
      <c r="S4112" s="215"/>
      <c r="T4112" s="215"/>
      <c r="U4112" s="251"/>
    </row>
    <row r="4113" spans="1:21" ht="20.100000000000001" customHeight="1">
      <c r="A4113" s="190"/>
      <c r="B4113" s="190"/>
      <c r="C4113" s="240"/>
      <c r="D4113" s="228"/>
      <c r="E4113" s="190"/>
      <c r="F4113" s="229"/>
      <c r="G4113" s="190"/>
      <c r="H4113" s="190"/>
      <c r="I4113" s="191"/>
      <c r="J4113" s="230"/>
      <c r="K4113" s="194"/>
      <c r="L4113" s="191"/>
      <c r="M4113" s="190"/>
      <c r="N4113" s="190"/>
      <c r="O4113" s="191"/>
      <c r="P4113" s="213"/>
      <c r="Q4113" s="214"/>
      <c r="R4113" s="215"/>
      <c r="S4113" s="215"/>
      <c r="T4113" s="216"/>
      <c r="U4113" s="242"/>
    </row>
    <row r="4114" spans="1:21" ht="20.100000000000001" customHeight="1">
      <c r="A4114" s="191"/>
      <c r="B4114" s="190"/>
      <c r="C4114" s="190"/>
      <c r="D4114" s="228"/>
      <c r="E4114" s="190"/>
      <c r="F4114" s="202"/>
      <c r="G4114" s="190"/>
      <c r="H4114" s="190"/>
      <c r="I4114" s="191"/>
      <c r="J4114" s="230"/>
      <c r="K4114" s="194"/>
      <c r="L4114" s="191"/>
      <c r="M4114" s="190"/>
      <c r="N4114" s="190"/>
      <c r="O4114" s="191"/>
      <c r="P4114" s="213"/>
      <c r="Q4114" s="214"/>
      <c r="R4114" s="215"/>
      <c r="S4114" s="215"/>
      <c r="T4114" s="216"/>
      <c r="U4114" s="272"/>
    </row>
    <row r="4115" spans="1:21" ht="20.100000000000001" customHeight="1">
      <c r="A4115" s="190"/>
      <c r="B4115" s="190"/>
      <c r="C4115" s="190"/>
      <c r="D4115" s="228"/>
      <c r="E4115" s="190"/>
      <c r="F4115" s="229"/>
      <c r="G4115" s="190"/>
      <c r="H4115" s="190"/>
      <c r="I4115" s="191"/>
      <c r="J4115" s="230"/>
      <c r="K4115" s="194"/>
      <c r="L4115" s="191"/>
      <c r="M4115" s="190"/>
      <c r="N4115" s="190"/>
      <c r="O4115" s="191"/>
      <c r="P4115" s="196"/>
      <c r="Q4115" s="197"/>
      <c r="R4115" s="279"/>
      <c r="S4115" s="245"/>
      <c r="T4115" s="216"/>
      <c r="U4115" s="217"/>
    </row>
    <row r="4116" spans="1:21" ht="20.100000000000001" customHeight="1">
      <c r="A4116" s="191"/>
      <c r="B4116" s="190"/>
      <c r="C4116" s="190"/>
      <c r="D4116" s="228"/>
      <c r="E4116" s="190"/>
      <c r="F4116" s="229"/>
      <c r="G4116" s="190"/>
      <c r="H4116" s="190"/>
      <c r="I4116" s="191"/>
      <c r="J4116" s="230"/>
      <c r="K4116" s="194"/>
      <c r="L4116" s="191"/>
      <c r="M4116" s="190"/>
      <c r="N4116" s="190"/>
      <c r="O4116" s="191"/>
      <c r="P4116" s="196"/>
      <c r="Q4116" s="197"/>
      <c r="R4116" s="279"/>
      <c r="S4116" s="245"/>
      <c r="T4116" s="258"/>
      <c r="U4116" s="245"/>
    </row>
    <row r="4117" spans="1:21" ht="20.100000000000001" customHeight="1">
      <c r="A4117" s="190"/>
      <c r="B4117" s="334"/>
      <c r="C4117" s="335"/>
      <c r="D4117" s="335"/>
      <c r="E4117" s="336"/>
      <c r="F4117" s="337"/>
      <c r="G4117" s="338"/>
      <c r="H4117" s="338"/>
      <c r="I4117" s="339"/>
      <c r="J4117" s="340"/>
      <c r="K4117" s="194"/>
      <c r="L4117" s="191"/>
      <c r="M4117" s="340"/>
      <c r="N4117" s="339"/>
      <c r="O4117" s="340"/>
      <c r="P4117" s="372"/>
      <c r="Q4117" s="199"/>
      <c r="R4117" s="226"/>
      <c r="S4117" s="227"/>
      <c r="T4117" s="219"/>
      <c r="U4117" s="242"/>
    </row>
    <row r="4118" spans="1:21" ht="20.100000000000001" customHeight="1">
      <c r="A4118" s="191"/>
      <c r="B4118" s="191"/>
      <c r="C4118" s="191"/>
      <c r="D4118" s="192"/>
      <c r="E4118" s="191"/>
      <c r="F4118" s="235"/>
      <c r="G4118" s="190"/>
      <c r="H4118" s="191"/>
      <c r="I4118" s="191"/>
      <c r="J4118" s="194"/>
      <c r="K4118" s="194"/>
      <c r="L4118" s="191"/>
      <c r="M4118" s="362"/>
      <c r="N4118" s="190"/>
      <c r="O4118" s="191"/>
      <c r="P4118" s="213"/>
      <c r="Q4118" s="214"/>
      <c r="R4118" s="215"/>
      <c r="S4118" s="215"/>
      <c r="T4118" s="215"/>
      <c r="U4118" s="251"/>
    </row>
    <row r="4119" spans="1:21" ht="20.100000000000001" customHeight="1">
      <c r="A4119" s="190"/>
      <c r="B4119" s="191"/>
      <c r="C4119" s="191"/>
      <c r="D4119" s="192"/>
      <c r="E4119" s="191"/>
      <c r="F4119" s="235"/>
      <c r="G4119" s="190"/>
      <c r="H4119" s="191"/>
      <c r="I4119" s="191"/>
      <c r="J4119" s="194"/>
      <c r="K4119" s="194"/>
      <c r="L4119" s="191"/>
      <c r="M4119" s="362"/>
      <c r="N4119" s="190"/>
      <c r="O4119" s="191"/>
      <c r="P4119" s="196"/>
      <c r="Q4119" s="197"/>
      <c r="R4119" s="215"/>
      <c r="S4119" s="215"/>
      <c r="T4119" s="241"/>
      <c r="U4119" s="242"/>
    </row>
    <row r="4120" spans="1:21" ht="20.100000000000001" customHeight="1">
      <c r="A4120" s="191"/>
      <c r="B4120" s="191"/>
      <c r="C4120" s="191"/>
      <c r="D4120" s="192"/>
      <c r="E4120" s="191"/>
      <c r="F4120" s="193"/>
      <c r="G4120" s="190"/>
      <c r="H4120" s="191"/>
      <c r="I4120" s="191"/>
      <c r="J4120" s="194"/>
      <c r="K4120" s="194"/>
      <c r="L4120" s="191"/>
      <c r="M4120" s="362"/>
      <c r="N4120" s="190"/>
      <c r="O4120" s="191"/>
      <c r="P4120" s="213"/>
      <c r="Q4120" s="214"/>
      <c r="R4120" s="215"/>
      <c r="S4120" s="215"/>
      <c r="T4120" s="215"/>
      <c r="U4120" s="251"/>
    </row>
    <row r="4121" spans="1:21" ht="20.100000000000001" customHeight="1">
      <c r="A4121" s="190"/>
      <c r="B4121" s="191"/>
      <c r="C4121" s="191"/>
      <c r="D4121" s="192"/>
      <c r="E4121" s="191"/>
      <c r="F4121" s="202"/>
      <c r="G4121" s="190"/>
      <c r="H4121" s="191"/>
      <c r="I4121" s="191"/>
      <c r="J4121" s="194"/>
      <c r="K4121" s="194"/>
      <c r="L4121" s="191"/>
      <c r="M4121" s="362"/>
      <c r="N4121" s="190"/>
      <c r="O4121" s="191"/>
      <c r="P4121" s="213"/>
      <c r="Q4121" s="214"/>
      <c r="R4121" s="254"/>
      <c r="S4121" s="254"/>
      <c r="T4121" s="353"/>
      <c r="U4121" s="380"/>
    </row>
    <row r="4122" spans="1:21" ht="20.100000000000001" customHeight="1">
      <c r="A4122" s="191"/>
      <c r="B4122" s="191"/>
      <c r="C4122" s="191"/>
      <c r="D4122" s="192"/>
      <c r="E4122" s="191"/>
      <c r="F4122" s="202"/>
      <c r="G4122" s="190"/>
      <c r="H4122" s="191"/>
      <c r="I4122" s="191"/>
      <c r="J4122" s="194"/>
      <c r="K4122" s="194"/>
      <c r="L4122" s="191"/>
      <c r="M4122" s="362"/>
      <c r="N4122" s="190"/>
      <c r="O4122" s="191"/>
      <c r="P4122" s="273"/>
      <c r="Q4122" s="209"/>
      <c r="R4122" s="198"/>
      <c r="S4122" s="199"/>
      <c r="T4122" s="200"/>
      <c r="U4122" s="205"/>
    </row>
    <row r="4123" spans="1:21" ht="20.100000000000001" customHeight="1">
      <c r="A4123" s="190"/>
      <c r="B4123" s="191"/>
      <c r="C4123" s="191"/>
      <c r="D4123" s="192"/>
      <c r="E4123" s="191"/>
      <c r="F4123" s="202"/>
      <c r="G4123" s="190"/>
      <c r="H4123" s="191"/>
      <c r="I4123" s="191"/>
      <c r="J4123" s="194"/>
      <c r="K4123" s="194"/>
      <c r="L4123" s="191"/>
      <c r="M4123" s="362"/>
      <c r="N4123" s="190"/>
      <c r="O4123" s="191"/>
      <c r="P4123" s="213"/>
      <c r="Q4123" s="214"/>
      <c r="R4123" s="215"/>
      <c r="S4123" s="215"/>
      <c r="T4123" s="329"/>
      <c r="U4123" s="330"/>
    </row>
    <row r="4124" spans="1:21" ht="20.100000000000001" customHeight="1">
      <c r="A4124" s="191"/>
      <c r="B4124" s="191"/>
      <c r="C4124" s="191"/>
      <c r="D4124" s="192"/>
      <c r="E4124" s="191"/>
      <c r="F4124" s="202"/>
      <c r="G4124" s="190"/>
      <c r="H4124" s="191"/>
      <c r="I4124" s="191"/>
      <c r="J4124" s="194"/>
      <c r="K4124" s="194"/>
      <c r="L4124" s="191"/>
      <c r="M4124" s="362"/>
      <c r="N4124" s="190"/>
      <c r="O4124" s="191"/>
      <c r="P4124" s="213"/>
      <c r="Q4124" s="214"/>
      <c r="R4124" s="215"/>
      <c r="S4124" s="215"/>
      <c r="T4124" s="329"/>
      <c r="U4124" s="330"/>
    </row>
    <row r="4125" spans="1:21" ht="20.100000000000001" customHeight="1">
      <c r="A4125" s="190"/>
      <c r="B4125" s="191"/>
      <c r="C4125" s="191"/>
      <c r="D4125" s="192"/>
      <c r="E4125" s="191"/>
      <c r="F4125" s="202"/>
      <c r="G4125" s="190"/>
      <c r="H4125" s="191"/>
      <c r="I4125" s="191"/>
      <c r="J4125" s="194"/>
      <c r="K4125" s="194"/>
      <c r="L4125" s="191"/>
      <c r="M4125" s="362"/>
      <c r="N4125" s="190"/>
      <c r="O4125" s="191"/>
      <c r="P4125" s="358"/>
      <c r="Q4125" s="359"/>
      <c r="R4125" s="208"/>
      <c r="S4125" s="209"/>
      <c r="T4125" s="247"/>
      <c r="U4125" s="237"/>
    </row>
    <row r="4126" spans="1:21" ht="20.100000000000001" customHeight="1">
      <c r="A4126" s="191"/>
      <c r="B4126" s="191"/>
      <c r="C4126" s="191"/>
      <c r="D4126" s="192"/>
      <c r="E4126" s="191"/>
      <c r="F4126" s="202"/>
      <c r="G4126" s="190"/>
      <c r="H4126" s="191"/>
      <c r="I4126" s="191"/>
      <c r="J4126" s="194"/>
      <c r="K4126" s="194"/>
      <c r="L4126" s="191"/>
      <c r="M4126" s="362"/>
      <c r="N4126" s="190"/>
      <c r="O4126" s="191"/>
      <c r="P4126" s="213"/>
      <c r="Q4126" s="214"/>
      <c r="R4126" s="215"/>
      <c r="S4126" s="215"/>
      <c r="T4126" s="215"/>
      <c r="U4126" s="251"/>
    </row>
    <row r="4127" spans="1:21" ht="20.100000000000001" customHeight="1">
      <c r="A4127" s="190"/>
      <c r="B4127" s="191"/>
      <c r="C4127" s="191"/>
      <c r="D4127" s="192"/>
      <c r="E4127" s="191"/>
      <c r="F4127" s="202"/>
      <c r="G4127" s="190"/>
      <c r="H4127" s="191"/>
      <c r="I4127" s="191"/>
      <c r="J4127" s="194"/>
      <c r="K4127" s="194"/>
      <c r="L4127" s="191"/>
      <c r="M4127" s="362"/>
      <c r="N4127" s="190"/>
      <c r="O4127" s="191"/>
      <c r="P4127" s="213"/>
      <c r="Q4127" s="214"/>
      <c r="R4127" s="254"/>
      <c r="S4127" s="254"/>
      <c r="T4127" s="329"/>
      <c r="U4127" s="330"/>
    </row>
    <row r="4128" spans="1:21" ht="20.100000000000001" customHeight="1">
      <c r="A4128" s="191"/>
      <c r="B4128" s="191"/>
      <c r="C4128" s="191"/>
      <c r="D4128" s="192"/>
      <c r="E4128" s="191"/>
      <c r="F4128" s="202"/>
      <c r="G4128" s="190"/>
      <c r="H4128" s="191"/>
      <c r="I4128" s="191"/>
      <c r="J4128" s="194"/>
      <c r="K4128" s="194"/>
      <c r="L4128" s="191"/>
      <c r="M4128" s="362"/>
      <c r="N4128" s="190"/>
      <c r="O4128" s="191"/>
      <c r="P4128" s="213"/>
      <c r="Q4128" s="214"/>
      <c r="R4128" s="215"/>
      <c r="S4128" s="215"/>
      <c r="T4128" s="329"/>
      <c r="U4128" s="330"/>
    </row>
    <row r="4129" spans="1:21" ht="20.100000000000001" customHeight="1">
      <c r="A4129" s="190"/>
      <c r="B4129" s="191"/>
      <c r="C4129" s="191"/>
      <c r="D4129" s="192"/>
      <c r="E4129" s="191"/>
      <c r="F4129" s="202"/>
      <c r="G4129" s="190"/>
      <c r="H4129" s="191"/>
      <c r="I4129" s="191"/>
      <c r="J4129" s="194"/>
      <c r="K4129" s="194"/>
      <c r="L4129" s="191"/>
      <c r="M4129" s="362"/>
      <c r="N4129" s="190"/>
      <c r="O4129" s="191"/>
      <c r="P4129" s="196"/>
      <c r="Q4129" s="197"/>
      <c r="R4129" s="208"/>
      <c r="S4129" s="209"/>
      <c r="T4129" s="200"/>
      <c r="U4129" s="201"/>
    </row>
    <row r="4130" spans="1:21" ht="20.100000000000001" customHeight="1">
      <c r="A4130" s="191"/>
      <c r="B4130" s="191"/>
      <c r="C4130" s="240"/>
      <c r="D4130" s="192"/>
      <c r="E4130" s="191"/>
      <c r="F4130" s="202"/>
      <c r="G4130" s="190"/>
      <c r="H4130" s="191"/>
      <c r="I4130" s="191"/>
      <c r="J4130" s="194"/>
      <c r="K4130" s="194"/>
      <c r="L4130" s="191"/>
      <c r="M4130" s="362"/>
      <c r="N4130" s="190"/>
      <c r="O4130" s="191"/>
      <c r="P4130" s="213"/>
      <c r="Q4130" s="214"/>
      <c r="R4130" s="215"/>
      <c r="S4130" s="215"/>
      <c r="T4130" s="215"/>
      <c r="U4130" s="251"/>
    </row>
    <row r="4131" spans="1:21" ht="20.100000000000001" customHeight="1">
      <c r="A4131" s="190"/>
      <c r="B4131" s="191"/>
      <c r="C4131" s="191"/>
      <c r="D4131" s="192"/>
      <c r="E4131" s="191"/>
      <c r="F4131" s="202"/>
      <c r="G4131" s="190"/>
      <c r="H4131" s="191"/>
      <c r="I4131" s="191"/>
      <c r="J4131" s="194"/>
      <c r="K4131" s="194"/>
      <c r="L4131" s="191"/>
      <c r="M4131" s="362"/>
      <c r="N4131" s="190"/>
      <c r="O4131" s="191"/>
      <c r="P4131" s="360"/>
      <c r="Q4131" s="361"/>
      <c r="R4131" s="215"/>
      <c r="S4131" s="215"/>
      <c r="T4131" s="216"/>
      <c r="U4131" s="255"/>
    </row>
    <row r="4132" spans="1:21" ht="20.100000000000001" customHeight="1">
      <c r="A4132" s="191"/>
      <c r="B4132" s="191"/>
      <c r="C4132" s="191"/>
      <c r="D4132" s="192"/>
      <c r="E4132" s="191"/>
      <c r="F4132" s="202"/>
      <c r="G4132" s="190"/>
      <c r="H4132" s="191"/>
      <c r="I4132" s="191"/>
      <c r="J4132" s="194"/>
      <c r="K4132" s="194"/>
      <c r="L4132" s="191"/>
      <c r="M4132" s="362"/>
      <c r="N4132" s="190"/>
      <c r="O4132" s="191"/>
      <c r="P4132" s="213"/>
      <c r="Q4132" s="214"/>
      <c r="R4132" s="215"/>
      <c r="S4132" s="215"/>
      <c r="T4132" s="216"/>
      <c r="U4132" s="255"/>
    </row>
    <row r="4133" spans="1:21" ht="20.100000000000001" customHeight="1">
      <c r="A4133" s="190"/>
      <c r="B4133" s="191"/>
      <c r="C4133" s="240"/>
      <c r="D4133" s="192"/>
      <c r="E4133" s="191"/>
      <c r="F4133" s="202"/>
      <c r="G4133" s="190"/>
      <c r="H4133" s="191"/>
      <c r="I4133" s="191"/>
      <c r="J4133" s="194"/>
      <c r="K4133" s="194"/>
      <c r="L4133" s="191"/>
      <c r="M4133" s="362"/>
      <c r="N4133" s="190"/>
      <c r="O4133" s="191"/>
      <c r="P4133" s="360"/>
      <c r="Q4133" s="361"/>
      <c r="R4133" s="215"/>
      <c r="S4133" s="215"/>
      <c r="T4133" s="216"/>
      <c r="U4133" s="217"/>
    </row>
    <row r="4134" spans="1:21" ht="20.100000000000001" customHeight="1">
      <c r="A4134" s="191"/>
      <c r="B4134" s="191"/>
      <c r="C4134" s="191"/>
      <c r="D4134" s="192"/>
      <c r="E4134" s="191"/>
      <c r="F4134" s="202"/>
      <c r="G4134" s="190"/>
      <c r="H4134" s="191"/>
      <c r="I4134" s="191"/>
      <c r="J4134" s="194"/>
      <c r="K4134" s="194"/>
      <c r="L4134" s="191"/>
      <c r="M4134" s="362"/>
      <c r="N4134" s="190"/>
      <c r="O4134" s="191"/>
      <c r="P4134" s="213"/>
      <c r="Q4134" s="214"/>
      <c r="R4134" s="215"/>
      <c r="S4134" s="215"/>
      <c r="T4134" s="215"/>
      <c r="U4134" s="251"/>
    </row>
    <row r="4135" spans="1:21" ht="20.100000000000001" customHeight="1">
      <c r="A4135" s="190"/>
      <c r="B4135" s="191"/>
      <c r="C4135" s="191"/>
      <c r="D4135" s="192"/>
      <c r="E4135" s="191"/>
      <c r="F4135" s="202"/>
      <c r="G4135" s="190"/>
      <c r="H4135" s="191"/>
      <c r="I4135" s="191"/>
      <c r="J4135" s="194"/>
      <c r="K4135" s="194"/>
      <c r="L4135" s="191"/>
      <c r="M4135" s="362"/>
      <c r="N4135" s="190"/>
      <c r="O4135" s="191"/>
      <c r="P4135" s="358"/>
      <c r="Q4135" s="359"/>
      <c r="R4135" s="208"/>
      <c r="S4135" s="209"/>
      <c r="T4135" s="200"/>
      <c r="U4135" s="205"/>
    </row>
    <row r="4136" spans="1:21" ht="20.100000000000001" customHeight="1">
      <c r="A4136" s="191"/>
      <c r="B4136" s="191"/>
      <c r="C4136" s="191"/>
      <c r="D4136" s="192"/>
      <c r="E4136" s="191"/>
      <c r="F4136" s="202"/>
      <c r="G4136" s="190"/>
      <c r="H4136" s="191"/>
      <c r="I4136" s="191"/>
      <c r="J4136" s="194"/>
      <c r="K4136" s="194"/>
      <c r="L4136" s="191"/>
      <c r="M4136" s="362"/>
      <c r="N4136" s="190"/>
      <c r="O4136" s="191"/>
      <c r="P4136" s="213"/>
      <c r="Q4136" s="214"/>
      <c r="R4136" s="215"/>
      <c r="S4136" s="215"/>
      <c r="T4136" s="216"/>
      <c r="U4136" s="255"/>
    </row>
    <row r="4137" spans="1:21" ht="20.100000000000001" customHeight="1">
      <c r="A4137" s="190"/>
      <c r="B4137" s="191"/>
      <c r="C4137" s="191"/>
      <c r="D4137" s="192"/>
      <c r="E4137" s="191"/>
      <c r="F4137" s="193"/>
      <c r="G4137" s="190"/>
      <c r="H4137" s="191"/>
      <c r="I4137" s="191"/>
      <c r="J4137" s="194"/>
      <c r="K4137" s="194"/>
      <c r="L4137" s="191"/>
      <c r="M4137" s="362"/>
      <c r="N4137" s="190"/>
      <c r="O4137" s="191"/>
      <c r="P4137" s="196"/>
      <c r="Q4137" s="197"/>
      <c r="R4137" s="208"/>
      <c r="S4137" s="209"/>
      <c r="T4137" s="200"/>
      <c r="U4137" s="210"/>
    </row>
    <row r="4138" spans="1:21" ht="20.100000000000001" customHeight="1">
      <c r="A4138" s="191"/>
      <c r="B4138" s="191"/>
      <c r="C4138" s="191"/>
      <c r="D4138" s="192"/>
      <c r="E4138" s="191"/>
      <c r="F4138" s="202"/>
      <c r="G4138" s="190"/>
      <c r="H4138" s="191"/>
      <c r="I4138" s="191"/>
      <c r="J4138" s="194"/>
      <c r="K4138" s="194"/>
      <c r="L4138" s="191"/>
      <c r="M4138" s="362"/>
      <c r="N4138" s="190"/>
      <c r="O4138" s="191"/>
      <c r="P4138" s="213"/>
      <c r="Q4138" s="214"/>
      <c r="R4138" s="215"/>
      <c r="S4138" s="215"/>
      <c r="T4138" s="285"/>
      <c r="U4138" s="295"/>
    </row>
    <row r="4139" spans="1:21" ht="20.100000000000001" customHeight="1">
      <c r="A4139" s="190"/>
      <c r="B4139" s="191"/>
      <c r="C4139" s="191"/>
      <c r="D4139" s="192"/>
      <c r="E4139" s="191"/>
      <c r="F4139" s="202"/>
      <c r="G4139" s="190"/>
      <c r="H4139" s="191"/>
      <c r="I4139" s="191"/>
      <c r="J4139" s="194"/>
      <c r="K4139" s="194"/>
      <c r="L4139" s="191"/>
      <c r="M4139" s="362"/>
      <c r="N4139" s="190"/>
      <c r="O4139" s="191"/>
      <c r="P4139" s="213"/>
      <c r="Q4139" s="214"/>
      <c r="R4139" s="215"/>
      <c r="S4139" s="215"/>
      <c r="T4139" s="216"/>
      <c r="U4139" s="217"/>
    </row>
    <row r="4140" spans="1:21" ht="20.100000000000001" customHeight="1">
      <c r="A4140" s="191"/>
      <c r="B4140" s="191"/>
      <c r="C4140" s="191"/>
      <c r="D4140" s="192"/>
      <c r="E4140" s="191"/>
      <c r="F4140" s="202"/>
      <c r="G4140" s="190"/>
      <c r="H4140" s="191"/>
      <c r="I4140" s="191"/>
      <c r="J4140" s="194"/>
      <c r="K4140" s="194"/>
      <c r="L4140" s="191"/>
      <c r="M4140" s="362"/>
      <c r="N4140" s="190"/>
      <c r="O4140" s="191"/>
      <c r="P4140" s="213"/>
      <c r="Q4140" s="214"/>
      <c r="R4140" s="215"/>
      <c r="S4140" s="215"/>
      <c r="T4140" s="216"/>
      <c r="U4140" s="255"/>
    </row>
    <row r="4141" spans="1:21" ht="20.100000000000001" customHeight="1">
      <c r="A4141" s="190"/>
      <c r="B4141" s="191"/>
      <c r="C4141" s="191"/>
      <c r="D4141" s="192"/>
      <c r="E4141" s="191"/>
      <c r="F4141" s="193"/>
      <c r="G4141" s="190"/>
      <c r="H4141" s="191"/>
      <c r="I4141" s="191"/>
      <c r="J4141" s="194"/>
      <c r="K4141" s="194"/>
      <c r="L4141" s="191"/>
      <c r="M4141" s="362"/>
      <c r="N4141" s="190"/>
      <c r="O4141" s="191"/>
      <c r="P4141" s="273"/>
      <c r="Q4141" s="204"/>
      <c r="R4141" s="203"/>
      <c r="S4141" s="204"/>
      <c r="T4141" s="200"/>
      <c r="U4141" s="205"/>
    </row>
    <row r="4142" spans="1:21" ht="20.100000000000001" customHeight="1">
      <c r="A4142" s="191"/>
      <c r="B4142" s="191"/>
      <c r="C4142" s="240"/>
      <c r="D4142" s="192"/>
      <c r="E4142" s="191"/>
      <c r="F4142" s="202"/>
      <c r="G4142" s="190"/>
      <c r="H4142" s="191"/>
      <c r="I4142" s="191"/>
      <c r="J4142" s="194"/>
      <c r="K4142" s="194"/>
      <c r="L4142" s="191"/>
      <c r="M4142" s="362"/>
      <c r="N4142" s="190"/>
      <c r="O4142" s="191"/>
      <c r="P4142" s="213"/>
      <c r="Q4142" s="214"/>
      <c r="R4142" s="215"/>
      <c r="S4142" s="215"/>
      <c r="T4142" s="219"/>
      <c r="U4142" s="220"/>
    </row>
    <row r="4143" spans="1:21" ht="20.100000000000001" customHeight="1">
      <c r="A4143" s="190"/>
      <c r="B4143" s="191"/>
      <c r="C4143" s="191"/>
      <c r="D4143" s="192"/>
      <c r="E4143" s="191"/>
      <c r="F4143" s="202"/>
      <c r="G4143" s="190"/>
      <c r="H4143" s="191"/>
      <c r="I4143" s="191"/>
      <c r="J4143" s="194"/>
      <c r="K4143" s="194"/>
      <c r="L4143" s="191"/>
      <c r="M4143" s="362"/>
      <c r="N4143" s="190"/>
      <c r="O4143" s="191"/>
      <c r="P4143" s="196"/>
      <c r="Q4143" s="197"/>
      <c r="R4143" s="203"/>
      <c r="S4143" s="204"/>
      <c r="T4143" s="200"/>
      <c r="U4143" s="205"/>
    </row>
    <row r="4144" spans="1:21" ht="20.100000000000001" customHeight="1">
      <c r="A4144" s="191"/>
      <c r="B4144" s="222"/>
      <c r="C4144" s="222"/>
      <c r="D4144" s="223"/>
      <c r="E4144" s="222"/>
      <c r="F4144" s="224"/>
      <c r="G4144" s="190"/>
      <c r="H4144" s="222"/>
      <c r="I4144" s="191"/>
      <c r="J4144" s="225"/>
      <c r="K4144" s="194"/>
      <c r="L4144" s="191"/>
      <c r="M4144" s="362"/>
      <c r="N4144" s="190"/>
      <c r="O4144" s="191"/>
      <c r="P4144" s="213"/>
      <c r="Q4144" s="214"/>
      <c r="R4144" s="254"/>
      <c r="S4144" s="254"/>
      <c r="T4144" s="216"/>
      <c r="U4144" s="255"/>
    </row>
    <row r="4145" spans="1:21" ht="20.100000000000001" customHeight="1">
      <c r="A4145" s="190"/>
      <c r="B4145" s="190"/>
      <c r="C4145" s="240"/>
      <c r="D4145" s="228"/>
      <c r="E4145" s="190"/>
      <c r="F4145" s="235"/>
      <c r="G4145" s="190"/>
      <c r="H4145" s="190"/>
      <c r="I4145" s="191"/>
      <c r="J4145" s="230"/>
      <c r="K4145" s="194"/>
      <c r="L4145" s="191"/>
      <c r="M4145" s="190"/>
      <c r="N4145" s="190"/>
      <c r="O4145" s="191"/>
      <c r="P4145" s="213"/>
      <c r="Q4145" s="214"/>
      <c r="R4145" s="347"/>
      <c r="S4145" s="257"/>
      <c r="T4145" s="258"/>
      <c r="U4145" s="255"/>
    </row>
    <row r="4146" spans="1:21" ht="20.100000000000001" customHeight="1">
      <c r="A4146" s="191"/>
      <c r="B4146" s="190"/>
      <c r="C4146" s="190"/>
      <c r="D4146" s="228"/>
      <c r="E4146" s="190"/>
      <c r="F4146" s="232"/>
      <c r="G4146" s="190"/>
      <c r="H4146" s="190"/>
      <c r="I4146" s="191"/>
      <c r="J4146" s="230"/>
      <c r="K4146" s="194"/>
      <c r="L4146" s="191"/>
      <c r="M4146" s="190"/>
      <c r="N4146" s="190"/>
      <c r="O4146" s="191"/>
      <c r="P4146" s="196"/>
      <c r="Q4146" s="197"/>
      <c r="R4146" s="345"/>
      <c r="S4146" s="344"/>
      <c r="T4146" s="200"/>
      <c r="U4146" s="201"/>
    </row>
    <row r="4147" spans="1:21" ht="20.100000000000001" customHeight="1">
      <c r="A4147" s="190"/>
      <c r="B4147" s="190"/>
      <c r="C4147" s="190"/>
      <c r="D4147" s="228"/>
      <c r="E4147" s="190"/>
      <c r="F4147" s="202"/>
      <c r="G4147" s="190"/>
      <c r="H4147" s="190"/>
      <c r="I4147" s="191"/>
      <c r="J4147" s="230"/>
      <c r="K4147" s="194"/>
      <c r="L4147" s="191"/>
      <c r="M4147" s="190"/>
      <c r="N4147" s="190"/>
      <c r="O4147" s="191"/>
      <c r="P4147" s="213"/>
      <c r="Q4147" s="214"/>
      <c r="R4147" s="254"/>
      <c r="S4147" s="254"/>
      <c r="T4147" s="216"/>
      <c r="U4147" s="217"/>
    </row>
    <row r="4148" spans="1:21" ht="20.100000000000001" customHeight="1">
      <c r="A4148" s="191"/>
      <c r="B4148" s="190"/>
      <c r="C4148" s="240"/>
      <c r="D4148" s="228"/>
      <c r="E4148" s="190"/>
      <c r="F4148" s="229"/>
      <c r="G4148" s="190"/>
      <c r="H4148" s="190"/>
      <c r="I4148" s="191"/>
      <c r="J4148" s="230"/>
      <c r="K4148" s="194"/>
      <c r="L4148" s="191"/>
      <c r="M4148" s="190"/>
      <c r="N4148" s="190"/>
      <c r="O4148" s="191"/>
      <c r="P4148" s="213"/>
      <c r="Q4148" s="214"/>
      <c r="R4148" s="215"/>
      <c r="S4148" s="215"/>
      <c r="T4148" s="219"/>
      <c r="U4148" s="242"/>
    </row>
    <row r="4149" spans="1:21" ht="20.100000000000001" customHeight="1">
      <c r="A4149" s="190"/>
      <c r="B4149" s="190"/>
      <c r="C4149" s="240"/>
      <c r="D4149" s="228"/>
      <c r="E4149" s="190"/>
      <c r="F4149" s="202"/>
      <c r="G4149" s="190"/>
      <c r="H4149" s="190"/>
      <c r="I4149" s="191"/>
      <c r="J4149" s="230"/>
      <c r="K4149" s="194"/>
      <c r="L4149" s="191"/>
      <c r="M4149" s="190"/>
      <c r="N4149" s="190"/>
      <c r="O4149" s="191"/>
      <c r="P4149" s="273"/>
      <c r="Q4149" s="209"/>
      <c r="R4149" s="203"/>
      <c r="S4149" s="204"/>
      <c r="T4149" s="200"/>
      <c r="U4149" s="201"/>
    </row>
    <row r="4150" spans="1:21" ht="20.100000000000001" customHeight="1">
      <c r="A4150" s="191"/>
      <c r="B4150" s="190"/>
      <c r="C4150" s="190"/>
      <c r="D4150" s="228"/>
      <c r="E4150" s="190"/>
      <c r="F4150" s="202"/>
      <c r="G4150" s="190"/>
      <c r="H4150" s="190"/>
      <c r="I4150" s="191"/>
      <c r="J4150" s="230"/>
      <c r="K4150" s="194"/>
      <c r="L4150" s="191"/>
      <c r="M4150" s="190"/>
      <c r="N4150" s="190"/>
      <c r="O4150" s="191"/>
      <c r="P4150" s="196"/>
      <c r="Q4150" s="197"/>
      <c r="R4150" s="215"/>
      <c r="S4150" s="215"/>
      <c r="T4150" s="241"/>
      <c r="U4150" s="242"/>
    </row>
    <row r="4151" spans="1:21" ht="20.100000000000001" customHeight="1">
      <c r="A4151" s="190"/>
      <c r="B4151" s="191"/>
      <c r="C4151" s="191"/>
      <c r="D4151" s="192"/>
      <c r="E4151" s="191"/>
      <c r="F4151" s="193"/>
      <c r="G4151" s="190"/>
      <c r="H4151" s="191"/>
      <c r="I4151" s="191"/>
      <c r="J4151" s="194"/>
      <c r="K4151" s="194"/>
      <c r="L4151" s="191"/>
      <c r="M4151" s="362"/>
      <c r="N4151" s="190"/>
      <c r="O4151" s="191"/>
      <c r="P4151" s="213"/>
      <c r="Q4151" s="214"/>
      <c r="R4151" s="215"/>
      <c r="S4151" s="215"/>
      <c r="T4151" s="215"/>
      <c r="U4151" s="251"/>
    </row>
    <row r="4152" spans="1:21" ht="20.100000000000001" customHeight="1">
      <c r="A4152" s="191"/>
      <c r="B4152" s="191"/>
      <c r="C4152" s="191"/>
      <c r="D4152" s="192"/>
      <c r="E4152" s="191"/>
      <c r="F4152" s="235"/>
      <c r="G4152" s="190"/>
      <c r="H4152" s="191"/>
      <c r="I4152" s="191"/>
      <c r="J4152" s="194"/>
      <c r="K4152" s="194"/>
      <c r="L4152" s="191"/>
      <c r="M4152" s="362"/>
      <c r="N4152" s="190"/>
      <c r="O4152" s="191"/>
      <c r="P4152" s="213"/>
      <c r="Q4152" s="214"/>
      <c r="R4152" s="215"/>
      <c r="S4152" s="254"/>
      <c r="T4152" s="254"/>
      <c r="U4152" s="328"/>
    </row>
    <row r="4153" spans="1:21" ht="20.100000000000001" customHeight="1">
      <c r="A4153" s="190"/>
      <c r="B4153" s="191"/>
      <c r="C4153" s="191"/>
      <c r="D4153" s="192"/>
      <c r="E4153" s="191"/>
      <c r="F4153" s="235"/>
      <c r="G4153" s="190"/>
      <c r="H4153" s="191"/>
      <c r="I4153" s="191"/>
      <c r="J4153" s="194"/>
      <c r="K4153" s="194"/>
      <c r="L4153" s="191"/>
      <c r="M4153" s="362"/>
      <c r="N4153" s="190"/>
      <c r="O4153" s="191"/>
      <c r="P4153" s="360"/>
      <c r="Q4153" s="361"/>
      <c r="R4153" s="215"/>
      <c r="S4153" s="215"/>
      <c r="T4153" s="215"/>
      <c r="U4153" s="251"/>
    </row>
    <row r="4154" spans="1:21" ht="20.100000000000001" customHeight="1">
      <c r="A4154" s="191"/>
      <c r="B4154" s="191"/>
      <c r="C4154" s="191"/>
      <c r="D4154" s="192"/>
      <c r="E4154" s="191"/>
      <c r="F4154" s="235"/>
      <c r="G4154" s="190"/>
      <c r="H4154" s="191"/>
      <c r="I4154" s="191"/>
      <c r="J4154" s="194"/>
      <c r="K4154" s="194"/>
      <c r="L4154" s="191"/>
      <c r="M4154" s="362"/>
      <c r="N4154" s="190"/>
      <c r="O4154" s="191"/>
      <c r="P4154" s="213"/>
      <c r="Q4154" s="214"/>
      <c r="R4154" s="215"/>
      <c r="S4154" s="215"/>
      <c r="T4154" s="215"/>
      <c r="U4154" s="251"/>
    </row>
    <row r="4155" spans="1:21" ht="20.100000000000001" customHeight="1">
      <c r="A4155" s="190"/>
      <c r="B4155" s="191"/>
      <c r="C4155" s="191"/>
      <c r="D4155" s="192"/>
      <c r="E4155" s="191"/>
      <c r="F4155" s="193"/>
      <c r="G4155" s="190"/>
      <c r="H4155" s="191"/>
      <c r="I4155" s="191"/>
      <c r="J4155" s="194"/>
      <c r="K4155" s="194"/>
      <c r="L4155" s="191"/>
      <c r="M4155" s="362"/>
      <c r="N4155" s="190"/>
      <c r="O4155" s="191"/>
      <c r="P4155" s="360"/>
      <c r="Q4155" s="361"/>
      <c r="R4155" s="215"/>
      <c r="S4155" s="215"/>
      <c r="T4155" s="215"/>
      <c r="U4155" s="251"/>
    </row>
    <row r="4156" spans="1:21" ht="20.100000000000001" customHeight="1">
      <c r="A4156" s="191"/>
      <c r="B4156" s="191"/>
      <c r="C4156" s="191"/>
      <c r="D4156" s="192"/>
      <c r="E4156" s="191"/>
      <c r="F4156" s="235"/>
      <c r="G4156" s="190"/>
      <c r="H4156" s="191"/>
      <c r="I4156" s="191"/>
      <c r="J4156" s="194"/>
      <c r="K4156" s="194"/>
      <c r="L4156" s="191"/>
      <c r="M4156" s="362"/>
      <c r="N4156" s="190"/>
      <c r="O4156" s="191"/>
      <c r="P4156" s="196"/>
      <c r="Q4156" s="197"/>
      <c r="R4156" s="215"/>
      <c r="S4156" s="215"/>
      <c r="T4156" s="215"/>
      <c r="U4156" s="252"/>
    </row>
    <row r="4157" spans="1:21" ht="20.100000000000001" customHeight="1">
      <c r="A4157" s="190"/>
      <c r="B4157" s="191"/>
      <c r="C4157" s="191"/>
      <c r="D4157" s="192"/>
      <c r="E4157" s="191"/>
      <c r="F4157" s="202"/>
      <c r="G4157" s="190"/>
      <c r="H4157" s="191"/>
      <c r="I4157" s="191"/>
      <c r="J4157" s="194"/>
      <c r="K4157" s="194"/>
      <c r="L4157" s="191"/>
      <c r="M4157" s="362"/>
      <c r="N4157" s="190"/>
      <c r="O4157" s="191"/>
      <c r="P4157" s="213"/>
      <c r="Q4157" s="214"/>
      <c r="R4157" s="215"/>
      <c r="S4157" s="215"/>
      <c r="T4157" s="215"/>
      <c r="U4157" s="251"/>
    </row>
    <row r="4158" spans="1:21" ht="20.100000000000001" customHeight="1">
      <c r="A4158" s="191"/>
      <c r="B4158" s="191"/>
      <c r="C4158" s="191"/>
      <c r="D4158" s="192"/>
      <c r="E4158" s="191"/>
      <c r="F4158" s="235"/>
      <c r="G4158" s="190"/>
      <c r="H4158" s="191"/>
      <c r="I4158" s="191"/>
      <c r="J4158" s="194"/>
      <c r="K4158" s="194"/>
      <c r="L4158" s="191"/>
      <c r="M4158" s="362"/>
      <c r="N4158" s="190"/>
      <c r="O4158" s="191"/>
      <c r="P4158" s="213"/>
      <c r="Q4158" s="214"/>
      <c r="R4158" s="215"/>
      <c r="S4158" s="215"/>
      <c r="T4158" s="215"/>
      <c r="U4158" s="251"/>
    </row>
    <row r="4159" spans="1:21" ht="20.100000000000001" customHeight="1">
      <c r="A4159" s="190"/>
      <c r="B4159" s="191"/>
      <c r="C4159" s="191"/>
      <c r="D4159" s="192"/>
      <c r="E4159" s="191"/>
      <c r="F4159" s="202"/>
      <c r="G4159" s="190"/>
      <c r="H4159" s="191"/>
      <c r="I4159" s="191"/>
      <c r="J4159" s="194"/>
      <c r="K4159" s="194"/>
      <c r="L4159" s="191"/>
      <c r="M4159" s="362"/>
      <c r="N4159" s="190"/>
      <c r="O4159" s="191"/>
      <c r="P4159" s="213"/>
      <c r="Q4159" s="214"/>
      <c r="R4159" s="215"/>
      <c r="S4159" s="215"/>
      <c r="T4159" s="215"/>
      <c r="U4159" s="251"/>
    </row>
    <row r="4160" spans="1:21" ht="20.100000000000001" customHeight="1">
      <c r="A4160" s="191"/>
      <c r="B4160" s="191"/>
      <c r="C4160" s="191"/>
      <c r="D4160" s="192"/>
      <c r="E4160" s="191"/>
      <c r="F4160" s="202"/>
      <c r="G4160" s="190"/>
      <c r="H4160" s="191"/>
      <c r="I4160" s="191"/>
      <c r="J4160" s="194"/>
      <c r="K4160" s="194"/>
      <c r="L4160" s="191"/>
      <c r="M4160" s="362"/>
      <c r="N4160" s="190"/>
      <c r="O4160" s="191"/>
      <c r="P4160" s="213"/>
      <c r="Q4160" s="214"/>
      <c r="R4160" s="215"/>
      <c r="S4160" s="215"/>
      <c r="T4160" s="310"/>
      <c r="U4160" s="313"/>
    </row>
    <row r="4161" spans="1:21" ht="20.100000000000001" customHeight="1">
      <c r="A4161" s="190"/>
      <c r="B4161" s="191"/>
      <c r="C4161" s="191"/>
      <c r="D4161" s="192"/>
      <c r="E4161" s="191"/>
      <c r="F4161" s="202"/>
      <c r="G4161" s="190"/>
      <c r="H4161" s="191"/>
      <c r="I4161" s="191"/>
      <c r="J4161" s="194"/>
      <c r="K4161" s="194"/>
      <c r="L4161" s="191"/>
      <c r="M4161" s="362"/>
      <c r="N4161" s="190"/>
      <c r="O4161" s="191"/>
      <c r="P4161" s="358"/>
      <c r="Q4161" s="359"/>
      <c r="R4161" s="215"/>
      <c r="S4161" s="215"/>
      <c r="T4161" s="200"/>
      <c r="U4161" s="210"/>
    </row>
    <row r="4162" spans="1:21" ht="20.100000000000001" customHeight="1">
      <c r="A4162" s="191"/>
      <c r="B4162" s="191"/>
      <c r="C4162" s="191"/>
      <c r="D4162" s="192"/>
      <c r="E4162" s="191"/>
      <c r="F4162" s="202"/>
      <c r="G4162" s="190"/>
      <c r="H4162" s="191"/>
      <c r="I4162" s="191"/>
      <c r="J4162" s="194"/>
      <c r="K4162" s="194"/>
      <c r="L4162" s="191"/>
      <c r="M4162" s="362"/>
      <c r="N4162" s="190"/>
      <c r="O4162" s="191"/>
      <c r="P4162" s="213"/>
      <c r="Q4162" s="214"/>
      <c r="R4162" s="215"/>
      <c r="S4162" s="215"/>
      <c r="T4162" s="215"/>
      <c r="U4162" s="251"/>
    </row>
    <row r="4163" spans="1:21" ht="20.100000000000001" customHeight="1">
      <c r="A4163" s="190"/>
      <c r="B4163" s="191"/>
      <c r="C4163" s="191"/>
      <c r="D4163" s="192"/>
      <c r="E4163" s="191"/>
      <c r="F4163" s="202"/>
      <c r="G4163" s="190"/>
      <c r="H4163" s="191"/>
      <c r="I4163" s="191"/>
      <c r="J4163" s="194"/>
      <c r="K4163" s="194"/>
      <c r="L4163" s="191"/>
      <c r="M4163" s="362"/>
      <c r="N4163" s="190"/>
      <c r="O4163" s="191"/>
      <c r="P4163" s="360"/>
      <c r="Q4163" s="361"/>
      <c r="R4163" s="215"/>
      <c r="S4163" s="215"/>
      <c r="T4163" s="215"/>
      <c r="U4163" s="251"/>
    </row>
    <row r="4164" spans="1:21" ht="20.100000000000001" customHeight="1">
      <c r="A4164" s="191"/>
      <c r="B4164" s="191"/>
      <c r="C4164" s="191"/>
      <c r="D4164" s="192"/>
      <c r="E4164" s="191"/>
      <c r="F4164" s="202"/>
      <c r="G4164" s="190"/>
      <c r="H4164" s="191"/>
      <c r="I4164" s="191"/>
      <c r="J4164" s="194"/>
      <c r="K4164" s="194"/>
      <c r="L4164" s="191"/>
      <c r="M4164" s="362"/>
      <c r="N4164" s="190"/>
      <c r="O4164" s="191"/>
      <c r="P4164" s="213"/>
      <c r="Q4164" s="214"/>
      <c r="R4164" s="215"/>
      <c r="S4164" s="215"/>
      <c r="T4164" s="329"/>
      <c r="U4164" s="330"/>
    </row>
    <row r="4165" spans="1:21" ht="20.100000000000001" customHeight="1">
      <c r="A4165" s="190"/>
      <c r="B4165" s="191"/>
      <c r="C4165" s="191"/>
      <c r="D4165" s="192"/>
      <c r="E4165" s="191"/>
      <c r="F4165" s="202"/>
      <c r="G4165" s="190"/>
      <c r="H4165" s="191"/>
      <c r="I4165" s="191"/>
      <c r="J4165" s="194"/>
      <c r="K4165" s="194"/>
      <c r="L4165" s="191"/>
      <c r="M4165" s="362"/>
      <c r="N4165" s="190"/>
      <c r="O4165" s="191"/>
      <c r="P4165" s="213"/>
      <c r="Q4165" s="214"/>
      <c r="R4165" s="215"/>
      <c r="S4165" s="215"/>
      <c r="T4165" s="215"/>
      <c r="U4165" s="251"/>
    </row>
    <row r="4166" spans="1:21" ht="20.100000000000001" customHeight="1">
      <c r="A4166" s="191"/>
      <c r="B4166" s="191"/>
      <c r="C4166" s="191"/>
      <c r="D4166" s="192"/>
      <c r="E4166" s="191"/>
      <c r="F4166" s="193"/>
      <c r="G4166" s="190"/>
      <c r="H4166" s="191"/>
      <c r="I4166" s="191"/>
      <c r="J4166" s="194"/>
      <c r="K4166" s="194"/>
      <c r="L4166" s="191"/>
      <c r="M4166" s="362"/>
      <c r="N4166" s="190"/>
      <c r="O4166" s="191"/>
      <c r="P4166" s="213"/>
      <c r="Q4166" s="214"/>
      <c r="R4166" s="215"/>
      <c r="S4166" s="215"/>
      <c r="T4166" s="215"/>
      <c r="U4166" s="251"/>
    </row>
    <row r="4167" spans="1:21" ht="20.100000000000001" customHeight="1">
      <c r="A4167" s="190"/>
      <c r="B4167" s="191"/>
      <c r="C4167" s="191"/>
      <c r="D4167" s="192"/>
      <c r="E4167" s="191"/>
      <c r="F4167" s="193"/>
      <c r="G4167" s="190"/>
      <c r="H4167" s="191"/>
      <c r="I4167" s="191"/>
      <c r="J4167" s="194"/>
      <c r="K4167" s="194"/>
      <c r="L4167" s="191"/>
      <c r="M4167" s="362"/>
      <c r="N4167" s="190"/>
      <c r="O4167" s="191"/>
      <c r="P4167" s="196"/>
      <c r="Q4167" s="197"/>
      <c r="R4167" s="286"/>
      <c r="S4167" s="211"/>
      <c r="T4167" s="200"/>
      <c r="U4167" s="237"/>
    </row>
    <row r="4168" spans="1:21" ht="20.100000000000001" customHeight="1">
      <c r="A4168" s="191"/>
      <c r="B4168" s="191"/>
      <c r="C4168" s="191"/>
      <c r="D4168" s="192"/>
      <c r="E4168" s="191"/>
      <c r="F4168" s="202"/>
      <c r="G4168" s="190"/>
      <c r="H4168" s="191"/>
      <c r="I4168" s="191"/>
      <c r="J4168" s="194"/>
      <c r="K4168" s="194"/>
      <c r="L4168" s="191"/>
      <c r="M4168" s="362"/>
      <c r="N4168" s="190"/>
      <c r="O4168" s="191"/>
      <c r="P4168" s="360"/>
      <c r="Q4168" s="361"/>
      <c r="R4168" s="215"/>
      <c r="S4168" s="215"/>
      <c r="T4168" s="215"/>
      <c r="U4168" s="217"/>
    </row>
    <row r="4169" spans="1:21" ht="20.100000000000001" customHeight="1">
      <c r="A4169" s="190"/>
      <c r="B4169" s="191"/>
      <c r="C4169" s="191"/>
      <c r="D4169" s="192"/>
      <c r="E4169" s="191"/>
      <c r="F4169" s="202"/>
      <c r="G4169" s="190"/>
      <c r="H4169" s="191"/>
      <c r="I4169" s="191"/>
      <c r="J4169" s="194"/>
      <c r="K4169" s="194"/>
      <c r="L4169" s="191"/>
      <c r="M4169" s="362"/>
      <c r="N4169" s="190"/>
      <c r="O4169" s="191"/>
      <c r="P4169" s="213"/>
      <c r="Q4169" s="214"/>
      <c r="R4169" s="215"/>
      <c r="S4169" s="215"/>
      <c r="T4169" s="216"/>
      <c r="U4169" s="272"/>
    </row>
    <row r="4170" spans="1:21" ht="20.100000000000001" customHeight="1">
      <c r="A4170" s="191"/>
      <c r="B4170" s="191"/>
      <c r="C4170" s="191"/>
      <c r="D4170" s="192"/>
      <c r="E4170" s="191"/>
      <c r="F4170" s="202"/>
      <c r="G4170" s="190"/>
      <c r="H4170" s="191"/>
      <c r="I4170" s="191"/>
      <c r="J4170" s="194"/>
      <c r="K4170" s="194"/>
      <c r="L4170" s="191"/>
      <c r="M4170" s="362"/>
      <c r="N4170" s="190"/>
      <c r="O4170" s="191"/>
      <c r="P4170" s="213"/>
      <c r="Q4170" s="214"/>
      <c r="R4170" s="215"/>
      <c r="S4170" s="215"/>
      <c r="T4170" s="258"/>
      <c r="U4170" s="281"/>
    </row>
    <row r="4171" spans="1:21" ht="20.100000000000001" customHeight="1">
      <c r="A4171" s="190"/>
      <c r="B4171" s="191"/>
      <c r="C4171" s="191"/>
      <c r="D4171" s="192"/>
      <c r="E4171" s="191"/>
      <c r="F4171" s="202"/>
      <c r="G4171" s="190"/>
      <c r="H4171" s="191"/>
      <c r="I4171" s="191"/>
      <c r="J4171" s="194"/>
      <c r="K4171" s="194"/>
      <c r="L4171" s="191"/>
      <c r="M4171" s="362"/>
      <c r="N4171" s="190"/>
      <c r="O4171" s="191"/>
      <c r="P4171" s="213"/>
      <c r="Q4171" s="214"/>
      <c r="R4171" s="215"/>
      <c r="S4171" s="215"/>
      <c r="T4171" s="216"/>
      <c r="U4171" s="255"/>
    </row>
    <row r="4172" spans="1:21" ht="20.100000000000001" customHeight="1">
      <c r="A4172" s="191"/>
      <c r="B4172" s="191"/>
      <c r="C4172" s="191"/>
      <c r="D4172" s="192"/>
      <c r="E4172" s="191"/>
      <c r="F4172" s="202"/>
      <c r="G4172" s="190"/>
      <c r="H4172" s="191"/>
      <c r="I4172" s="191"/>
      <c r="J4172" s="194"/>
      <c r="K4172" s="194"/>
      <c r="L4172" s="191"/>
      <c r="M4172" s="362"/>
      <c r="N4172" s="190"/>
      <c r="O4172" s="191"/>
      <c r="P4172" s="213"/>
      <c r="Q4172" s="214"/>
      <c r="R4172" s="215"/>
      <c r="S4172" s="215"/>
      <c r="T4172" s="215"/>
      <c r="U4172" s="217"/>
    </row>
    <row r="4173" spans="1:21" ht="20.100000000000001" customHeight="1">
      <c r="A4173" s="190"/>
      <c r="B4173" s="191"/>
      <c r="C4173" s="191"/>
      <c r="D4173" s="192"/>
      <c r="E4173" s="191"/>
      <c r="F4173" s="202"/>
      <c r="G4173" s="190"/>
      <c r="H4173" s="191"/>
      <c r="I4173" s="191"/>
      <c r="J4173" s="194"/>
      <c r="K4173" s="194"/>
      <c r="L4173" s="191"/>
      <c r="M4173" s="362"/>
      <c r="N4173" s="190"/>
      <c r="O4173" s="191"/>
      <c r="P4173" s="360"/>
      <c r="Q4173" s="361"/>
      <c r="R4173" s="215"/>
      <c r="S4173" s="215"/>
      <c r="T4173" s="215"/>
      <c r="U4173" s="251"/>
    </row>
    <row r="4174" spans="1:21" ht="20.100000000000001" customHeight="1">
      <c r="A4174" s="191"/>
      <c r="B4174" s="191"/>
      <c r="C4174" s="191"/>
      <c r="D4174" s="192"/>
      <c r="E4174" s="191"/>
      <c r="F4174" s="202"/>
      <c r="G4174" s="190"/>
      <c r="H4174" s="191"/>
      <c r="I4174" s="191"/>
      <c r="J4174" s="194"/>
      <c r="K4174" s="194"/>
      <c r="L4174" s="191"/>
      <c r="M4174" s="362"/>
      <c r="N4174" s="190"/>
      <c r="O4174" s="191"/>
      <c r="P4174" s="358"/>
      <c r="Q4174" s="359"/>
      <c r="R4174" s="203"/>
      <c r="S4174" s="204"/>
      <c r="T4174" s="200"/>
      <c r="U4174" s="205"/>
    </row>
    <row r="4175" spans="1:21" ht="20.100000000000001" customHeight="1">
      <c r="A4175" s="190"/>
      <c r="B4175" s="191"/>
      <c r="C4175" s="191"/>
      <c r="D4175" s="192"/>
      <c r="E4175" s="191"/>
      <c r="F4175" s="202"/>
      <c r="G4175" s="190"/>
      <c r="H4175" s="191"/>
      <c r="I4175" s="191"/>
      <c r="J4175" s="194"/>
      <c r="K4175" s="194"/>
      <c r="L4175" s="191"/>
      <c r="M4175" s="362"/>
      <c r="N4175" s="190"/>
      <c r="O4175" s="191"/>
      <c r="P4175" s="196"/>
      <c r="Q4175" s="197"/>
      <c r="R4175" s="208"/>
      <c r="S4175" s="209"/>
      <c r="T4175" s="200"/>
      <c r="U4175" s="210"/>
    </row>
    <row r="4176" spans="1:21" ht="20.100000000000001" customHeight="1">
      <c r="A4176" s="191"/>
      <c r="B4176" s="191"/>
      <c r="C4176" s="240"/>
      <c r="D4176" s="192"/>
      <c r="E4176" s="191"/>
      <c r="F4176" s="202"/>
      <c r="G4176" s="190"/>
      <c r="H4176" s="191"/>
      <c r="I4176" s="191"/>
      <c r="J4176" s="194"/>
      <c r="K4176" s="194"/>
      <c r="L4176" s="191"/>
      <c r="M4176" s="362"/>
      <c r="N4176" s="190"/>
      <c r="O4176" s="191"/>
      <c r="P4176" s="213"/>
      <c r="Q4176" s="214"/>
      <c r="R4176" s="215"/>
      <c r="S4176" s="215"/>
      <c r="T4176" s="216"/>
      <c r="U4176" s="217"/>
    </row>
    <row r="4177" spans="1:21" ht="20.100000000000001" customHeight="1">
      <c r="A4177" s="190"/>
      <c r="B4177" s="191"/>
      <c r="C4177" s="191"/>
      <c r="D4177" s="192"/>
      <c r="E4177" s="191"/>
      <c r="F4177" s="193"/>
      <c r="G4177" s="190"/>
      <c r="H4177" s="191"/>
      <c r="I4177" s="191"/>
      <c r="J4177" s="194"/>
      <c r="K4177" s="194"/>
      <c r="L4177" s="191"/>
      <c r="M4177" s="362"/>
      <c r="N4177" s="190"/>
      <c r="O4177" s="191"/>
      <c r="P4177" s="213"/>
      <c r="Q4177" s="214"/>
      <c r="R4177" s="215"/>
      <c r="S4177" s="215"/>
      <c r="T4177" s="216"/>
      <c r="U4177" s="272"/>
    </row>
    <row r="4178" spans="1:21" ht="20.100000000000001" customHeight="1">
      <c r="A4178" s="191"/>
      <c r="B4178" s="191"/>
      <c r="C4178" s="191"/>
      <c r="D4178" s="192"/>
      <c r="E4178" s="191"/>
      <c r="F4178" s="193"/>
      <c r="G4178" s="190"/>
      <c r="H4178" s="191"/>
      <c r="I4178" s="191"/>
      <c r="J4178" s="194"/>
      <c r="K4178" s="194"/>
      <c r="L4178" s="191"/>
      <c r="M4178" s="362"/>
      <c r="N4178" s="190"/>
      <c r="O4178" s="191"/>
      <c r="P4178" s="213"/>
      <c r="Q4178" s="214"/>
      <c r="R4178" s="215"/>
      <c r="S4178" s="215"/>
      <c r="T4178" s="219"/>
      <c r="U4178" s="242"/>
    </row>
    <row r="4179" spans="1:21" ht="20.100000000000001" customHeight="1">
      <c r="A4179" s="190"/>
      <c r="B4179" s="190"/>
      <c r="C4179" s="240"/>
      <c r="D4179" s="228"/>
      <c r="E4179" s="190"/>
      <c r="F4179" s="235"/>
      <c r="G4179" s="190"/>
      <c r="H4179" s="190"/>
      <c r="I4179" s="191"/>
      <c r="J4179" s="230"/>
      <c r="K4179" s="194"/>
      <c r="L4179" s="191"/>
      <c r="M4179" s="190"/>
      <c r="N4179" s="190"/>
      <c r="O4179" s="191"/>
      <c r="P4179" s="213"/>
      <c r="Q4179" s="214"/>
      <c r="R4179" s="365"/>
      <c r="S4179" s="333"/>
      <c r="T4179" s="233"/>
      <c r="U4179" s="292"/>
    </row>
    <row r="4180" spans="1:21" ht="20.100000000000001" customHeight="1">
      <c r="A4180" s="191"/>
      <c r="B4180" s="190"/>
      <c r="C4180" s="190"/>
      <c r="D4180" s="228"/>
      <c r="E4180" s="190"/>
      <c r="F4180" s="235"/>
      <c r="G4180" s="190"/>
      <c r="H4180" s="190"/>
      <c r="I4180" s="191"/>
      <c r="J4180" s="230"/>
      <c r="K4180" s="194"/>
      <c r="L4180" s="191"/>
      <c r="M4180" s="190"/>
      <c r="N4180" s="190"/>
      <c r="O4180" s="191"/>
      <c r="P4180" s="213"/>
      <c r="Q4180" s="214"/>
      <c r="R4180" s="215"/>
      <c r="S4180" s="215"/>
      <c r="T4180" s="215"/>
      <c r="U4180" s="217"/>
    </row>
    <row r="4181" spans="1:21" ht="20.100000000000001" customHeight="1">
      <c r="A4181" s="190"/>
      <c r="B4181" s="190"/>
      <c r="C4181" s="240"/>
      <c r="D4181" s="228"/>
      <c r="E4181" s="190"/>
      <c r="F4181" s="202"/>
      <c r="G4181" s="190"/>
      <c r="H4181" s="190"/>
      <c r="I4181" s="191"/>
      <c r="J4181" s="230"/>
      <c r="K4181" s="194"/>
      <c r="L4181" s="191"/>
      <c r="M4181" s="190"/>
      <c r="N4181" s="190"/>
      <c r="O4181" s="191"/>
      <c r="P4181" s="213"/>
      <c r="Q4181" s="214"/>
      <c r="R4181" s="226"/>
      <c r="S4181" s="227"/>
      <c r="T4181" s="219"/>
      <c r="U4181" s="242"/>
    </row>
    <row r="4182" spans="1:21" ht="20.100000000000001" customHeight="1">
      <c r="A4182" s="191"/>
      <c r="B4182" s="190"/>
      <c r="C4182" s="190"/>
      <c r="D4182" s="228"/>
      <c r="E4182" s="190"/>
      <c r="F4182" s="235"/>
      <c r="G4182" s="190"/>
      <c r="H4182" s="190"/>
      <c r="I4182" s="191"/>
      <c r="J4182" s="230"/>
      <c r="K4182" s="194"/>
      <c r="L4182" s="191"/>
      <c r="M4182" s="190"/>
      <c r="N4182" s="190"/>
      <c r="O4182" s="191"/>
      <c r="P4182" s="213"/>
      <c r="Q4182" s="214"/>
      <c r="R4182" s="254"/>
      <c r="S4182" s="254"/>
      <c r="T4182" s="219"/>
      <c r="U4182" s="242"/>
    </row>
    <row r="4183" spans="1:21" ht="20.100000000000001" customHeight="1">
      <c r="A4183" s="190"/>
      <c r="B4183" s="190"/>
      <c r="C4183" s="190"/>
      <c r="D4183" s="228"/>
      <c r="E4183" s="190"/>
      <c r="F4183" s="235"/>
      <c r="G4183" s="190"/>
      <c r="H4183" s="190"/>
      <c r="I4183" s="191"/>
      <c r="J4183" s="230"/>
      <c r="K4183" s="194"/>
      <c r="L4183" s="191"/>
      <c r="M4183" s="190"/>
      <c r="N4183" s="190"/>
      <c r="O4183" s="191"/>
      <c r="P4183" s="213"/>
      <c r="Q4183" s="214"/>
      <c r="R4183" s="215"/>
      <c r="S4183" s="215"/>
      <c r="T4183" s="219"/>
      <c r="U4183" s="242"/>
    </row>
    <row r="4184" spans="1:21" ht="20.100000000000001" customHeight="1">
      <c r="A4184" s="191"/>
      <c r="B4184" s="190"/>
      <c r="C4184" s="190"/>
      <c r="D4184" s="228"/>
      <c r="E4184" s="190"/>
      <c r="F4184" s="202"/>
      <c r="G4184" s="190"/>
      <c r="H4184" s="190"/>
      <c r="I4184" s="191"/>
      <c r="J4184" s="230"/>
      <c r="K4184" s="194"/>
      <c r="L4184" s="191"/>
      <c r="M4184" s="190"/>
      <c r="N4184" s="190"/>
      <c r="O4184" s="191"/>
      <c r="P4184" s="196"/>
      <c r="Q4184" s="197"/>
      <c r="R4184" s="208"/>
      <c r="S4184" s="209"/>
      <c r="T4184" s="200"/>
      <c r="U4184" s="201"/>
    </row>
    <row r="4185" spans="1:21" ht="20.100000000000001" customHeight="1">
      <c r="A4185" s="190"/>
      <c r="B4185" s="190"/>
      <c r="C4185" s="190"/>
      <c r="D4185" s="228"/>
      <c r="E4185" s="190"/>
      <c r="F4185" s="229"/>
      <c r="G4185" s="190"/>
      <c r="H4185" s="190"/>
      <c r="I4185" s="191"/>
      <c r="J4185" s="230"/>
      <c r="K4185" s="194"/>
      <c r="L4185" s="191"/>
      <c r="M4185" s="190"/>
      <c r="N4185" s="190"/>
      <c r="O4185" s="191"/>
      <c r="P4185" s="358"/>
      <c r="Q4185" s="359"/>
      <c r="R4185" s="279"/>
      <c r="S4185" s="245"/>
      <c r="T4185" s="216"/>
      <c r="U4185" s="217"/>
    </row>
    <row r="4186" spans="1:21" ht="20.100000000000001" customHeight="1">
      <c r="A4186" s="191"/>
      <c r="B4186" s="191"/>
      <c r="C4186" s="191"/>
      <c r="D4186" s="192"/>
      <c r="E4186" s="191"/>
      <c r="F4186" s="235"/>
      <c r="G4186" s="190"/>
      <c r="H4186" s="191"/>
      <c r="I4186" s="191"/>
      <c r="J4186" s="194"/>
      <c r="K4186" s="194"/>
      <c r="L4186" s="191"/>
      <c r="M4186" s="362"/>
      <c r="N4186" s="190"/>
      <c r="O4186" s="191"/>
      <c r="P4186" s="213"/>
      <c r="Q4186" s="214"/>
      <c r="R4186" s="254"/>
      <c r="S4186" s="254"/>
      <c r="T4186" s="215"/>
      <c r="U4186" s="251"/>
    </row>
    <row r="4187" spans="1:21" ht="20.100000000000001" customHeight="1">
      <c r="A4187" s="190"/>
      <c r="B4187" s="191"/>
      <c r="C4187" s="191"/>
      <c r="D4187" s="192"/>
      <c r="E4187" s="191"/>
      <c r="F4187" s="235"/>
      <c r="G4187" s="190"/>
      <c r="H4187" s="191"/>
      <c r="I4187" s="191"/>
      <c r="J4187" s="194"/>
      <c r="K4187" s="194"/>
      <c r="L4187" s="191"/>
      <c r="M4187" s="362"/>
      <c r="N4187" s="190"/>
      <c r="O4187" s="191"/>
      <c r="P4187" s="213"/>
      <c r="Q4187" s="214"/>
      <c r="R4187" s="215"/>
      <c r="S4187" s="215"/>
      <c r="T4187" s="254"/>
      <c r="U4187" s="328"/>
    </row>
    <row r="4188" spans="1:21" ht="20.100000000000001" customHeight="1">
      <c r="A4188" s="191"/>
      <c r="B4188" s="191"/>
      <c r="C4188" s="191"/>
      <c r="D4188" s="192"/>
      <c r="E4188" s="191"/>
      <c r="F4188" s="235"/>
      <c r="G4188" s="190"/>
      <c r="H4188" s="191"/>
      <c r="I4188" s="191"/>
      <c r="J4188" s="194"/>
      <c r="K4188" s="194"/>
      <c r="L4188" s="191"/>
      <c r="M4188" s="362"/>
      <c r="N4188" s="190"/>
      <c r="O4188" s="191"/>
      <c r="P4188" s="360"/>
      <c r="Q4188" s="361"/>
      <c r="R4188" s="215"/>
      <c r="S4188" s="215"/>
      <c r="T4188" s="254"/>
      <c r="U4188" s="251"/>
    </row>
    <row r="4189" spans="1:21" ht="20.100000000000001" customHeight="1">
      <c r="A4189" s="190"/>
      <c r="B4189" s="191"/>
      <c r="C4189" s="240"/>
      <c r="D4189" s="192"/>
      <c r="E4189" s="191"/>
      <c r="F4189" s="193"/>
      <c r="G4189" s="190"/>
      <c r="H4189" s="191"/>
      <c r="I4189" s="191"/>
      <c r="J4189" s="194"/>
      <c r="K4189" s="194"/>
      <c r="L4189" s="191"/>
      <c r="M4189" s="362"/>
      <c r="N4189" s="190"/>
      <c r="O4189" s="191"/>
      <c r="P4189" s="213"/>
      <c r="Q4189" s="214"/>
      <c r="R4189" s="254"/>
      <c r="S4189" s="254"/>
      <c r="T4189" s="215"/>
      <c r="U4189" s="252"/>
    </row>
    <row r="4190" spans="1:21" ht="20.100000000000001" customHeight="1">
      <c r="A4190" s="191"/>
      <c r="B4190" s="191"/>
      <c r="C4190" s="191"/>
      <c r="D4190" s="192"/>
      <c r="E4190" s="191"/>
      <c r="F4190" s="202"/>
      <c r="G4190" s="190"/>
      <c r="H4190" s="191"/>
      <c r="I4190" s="191"/>
      <c r="J4190" s="194"/>
      <c r="K4190" s="194"/>
      <c r="L4190" s="191"/>
      <c r="M4190" s="362"/>
      <c r="N4190" s="190"/>
      <c r="O4190" s="191"/>
      <c r="P4190" s="213"/>
      <c r="Q4190" s="214"/>
      <c r="R4190" s="254"/>
      <c r="S4190" s="254"/>
      <c r="T4190" s="215"/>
      <c r="U4190" s="251"/>
    </row>
    <row r="4191" spans="1:21" ht="20.100000000000001" customHeight="1">
      <c r="A4191" s="190"/>
      <c r="B4191" s="191"/>
      <c r="C4191" s="191"/>
      <c r="D4191" s="192"/>
      <c r="E4191" s="191"/>
      <c r="F4191" s="317"/>
      <c r="G4191" s="190"/>
      <c r="H4191" s="191"/>
      <c r="I4191" s="191"/>
      <c r="J4191" s="194"/>
      <c r="K4191" s="194"/>
      <c r="L4191" s="191"/>
      <c r="M4191" s="362"/>
      <c r="N4191" s="190"/>
      <c r="O4191" s="191"/>
      <c r="P4191" s="213"/>
      <c r="Q4191" s="214"/>
      <c r="R4191" s="254"/>
      <c r="S4191" s="254"/>
      <c r="T4191" s="215"/>
      <c r="U4191" s="328"/>
    </row>
    <row r="4192" spans="1:21" ht="20.100000000000001" customHeight="1">
      <c r="A4192" s="191"/>
      <c r="B4192" s="191"/>
      <c r="C4192" s="191"/>
      <c r="D4192" s="192"/>
      <c r="E4192" s="191"/>
      <c r="F4192" s="202"/>
      <c r="G4192" s="190"/>
      <c r="H4192" s="191"/>
      <c r="I4192" s="191"/>
      <c r="J4192" s="194"/>
      <c r="K4192" s="194"/>
      <c r="L4192" s="191"/>
      <c r="M4192" s="362"/>
      <c r="N4192" s="190"/>
      <c r="O4192" s="191"/>
      <c r="P4192" s="213"/>
      <c r="Q4192" s="214"/>
      <c r="R4192" s="215"/>
      <c r="S4192" s="215"/>
      <c r="T4192" s="215"/>
      <c r="U4192" s="251"/>
    </row>
    <row r="4193" spans="1:21" ht="20.100000000000001" customHeight="1">
      <c r="A4193" s="190"/>
      <c r="B4193" s="191"/>
      <c r="C4193" s="191"/>
      <c r="D4193" s="192"/>
      <c r="E4193" s="191"/>
      <c r="F4193" s="229"/>
      <c r="G4193" s="190"/>
      <c r="H4193" s="191"/>
      <c r="I4193" s="191"/>
      <c r="J4193" s="194"/>
      <c r="K4193" s="194"/>
      <c r="L4193" s="191"/>
      <c r="M4193" s="362"/>
      <c r="N4193" s="190"/>
      <c r="O4193" s="191"/>
      <c r="P4193" s="213"/>
      <c r="Q4193" s="214"/>
      <c r="R4193" s="215"/>
      <c r="S4193" s="215"/>
      <c r="T4193" s="215"/>
      <c r="U4193" s="251"/>
    </row>
    <row r="4194" spans="1:21" ht="20.100000000000001" customHeight="1">
      <c r="A4194" s="191"/>
      <c r="B4194" s="191"/>
      <c r="C4194" s="191"/>
      <c r="D4194" s="192"/>
      <c r="E4194" s="191"/>
      <c r="F4194" s="193"/>
      <c r="G4194" s="190"/>
      <c r="H4194" s="191"/>
      <c r="I4194" s="191"/>
      <c r="J4194" s="194"/>
      <c r="K4194" s="194"/>
      <c r="L4194" s="191"/>
      <c r="M4194" s="362"/>
      <c r="N4194" s="190"/>
      <c r="O4194" s="191"/>
      <c r="P4194" s="213"/>
      <c r="Q4194" s="214"/>
      <c r="R4194" s="215"/>
      <c r="S4194" s="215"/>
      <c r="T4194" s="215"/>
      <c r="U4194" s="251"/>
    </row>
    <row r="4195" spans="1:21" ht="20.100000000000001" customHeight="1">
      <c r="A4195" s="190"/>
      <c r="B4195" s="191"/>
      <c r="C4195" s="191"/>
      <c r="D4195" s="192"/>
      <c r="E4195" s="191"/>
      <c r="F4195" s="202"/>
      <c r="G4195" s="190"/>
      <c r="H4195" s="191"/>
      <c r="I4195" s="191"/>
      <c r="J4195" s="194"/>
      <c r="K4195" s="194"/>
      <c r="L4195" s="191"/>
      <c r="M4195" s="362"/>
      <c r="N4195" s="190"/>
      <c r="O4195" s="191"/>
      <c r="P4195" s="213"/>
      <c r="Q4195" s="214"/>
      <c r="R4195" s="215"/>
      <c r="S4195" s="215"/>
      <c r="T4195" s="215"/>
      <c r="U4195" s="251"/>
    </row>
    <row r="4196" spans="1:21" ht="20.100000000000001" customHeight="1">
      <c r="A4196" s="191"/>
      <c r="B4196" s="191"/>
      <c r="C4196" s="191"/>
      <c r="D4196" s="192"/>
      <c r="E4196" s="191"/>
      <c r="F4196" s="202"/>
      <c r="G4196" s="190"/>
      <c r="H4196" s="191"/>
      <c r="I4196" s="191"/>
      <c r="J4196" s="194"/>
      <c r="K4196" s="194"/>
      <c r="L4196" s="191"/>
      <c r="M4196" s="362"/>
      <c r="N4196" s="190"/>
      <c r="O4196" s="191"/>
      <c r="P4196" s="213"/>
      <c r="Q4196" s="214"/>
      <c r="R4196" s="215"/>
      <c r="S4196" s="215"/>
      <c r="T4196" s="215"/>
      <c r="U4196" s="251"/>
    </row>
    <row r="4197" spans="1:21" ht="20.100000000000001" customHeight="1">
      <c r="A4197" s="190"/>
      <c r="B4197" s="191"/>
      <c r="C4197" s="191"/>
      <c r="D4197" s="192"/>
      <c r="E4197" s="191"/>
      <c r="F4197" s="202"/>
      <c r="G4197" s="190"/>
      <c r="H4197" s="191"/>
      <c r="I4197" s="191"/>
      <c r="J4197" s="194"/>
      <c r="K4197" s="194"/>
      <c r="L4197" s="191"/>
      <c r="M4197" s="362"/>
      <c r="N4197" s="190"/>
      <c r="O4197" s="191"/>
      <c r="P4197" s="213"/>
      <c r="Q4197" s="214"/>
      <c r="R4197" s="215"/>
      <c r="S4197" s="215"/>
      <c r="T4197" s="215"/>
      <c r="U4197" s="251"/>
    </row>
    <row r="4198" spans="1:21" ht="20.100000000000001" customHeight="1">
      <c r="A4198" s="191"/>
      <c r="B4198" s="191"/>
      <c r="C4198" s="191"/>
      <c r="D4198" s="192"/>
      <c r="E4198" s="191"/>
      <c r="F4198" s="202"/>
      <c r="G4198" s="190"/>
      <c r="H4198" s="191"/>
      <c r="I4198" s="191"/>
      <c r="J4198" s="194"/>
      <c r="K4198" s="194"/>
      <c r="L4198" s="191"/>
      <c r="M4198" s="362"/>
      <c r="N4198" s="190"/>
      <c r="O4198" s="191"/>
      <c r="P4198" s="270"/>
      <c r="Q4198" s="271"/>
      <c r="R4198" s="286"/>
      <c r="S4198" s="204"/>
      <c r="T4198" s="219"/>
      <c r="U4198" s="201"/>
    </row>
    <row r="4199" spans="1:21" ht="20.100000000000001" customHeight="1">
      <c r="A4199" s="190"/>
      <c r="B4199" s="191"/>
      <c r="C4199" s="191"/>
      <c r="D4199" s="192"/>
      <c r="E4199" s="191"/>
      <c r="F4199" s="202"/>
      <c r="G4199" s="190"/>
      <c r="H4199" s="191"/>
      <c r="I4199" s="191"/>
      <c r="J4199" s="194"/>
      <c r="K4199" s="194"/>
      <c r="L4199" s="191"/>
      <c r="M4199" s="362"/>
      <c r="N4199" s="190"/>
      <c r="O4199" s="191"/>
      <c r="P4199" s="213"/>
      <c r="Q4199" s="214"/>
      <c r="R4199" s="215"/>
      <c r="S4199" s="215"/>
      <c r="T4199" s="329"/>
      <c r="U4199" s="330"/>
    </row>
    <row r="4200" spans="1:21" ht="20.100000000000001" customHeight="1">
      <c r="A4200" s="191"/>
      <c r="B4200" s="191"/>
      <c r="C4200" s="191"/>
      <c r="D4200" s="192"/>
      <c r="E4200" s="191"/>
      <c r="F4200" s="202"/>
      <c r="G4200" s="190"/>
      <c r="H4200" s="191"/>
      <c r="I4200" s="191"/>
      <c r="J4200" s="194"/>
      <c r="K4200" s="194"/>
      <c r="L4200" s="191"/>
      <c r="M4200" s="362"/>
      <c r="N4200" s="190"/>
      <c r="O4200" s="191"/>
      <c r="P4200" s="213"/>
      <c r="Q4200" s="214"/>
      <c r="R4200" s="215"/>
      <c r="S4200" s="215"/>
      <c r="T4200" s="329"/>
      <c r="U4200" s="330"/>
    </row>
    <row r="4201" spans="1:21" ht="20.100000000000001" customHeight="1">
      <c r="A4201" s="190"/>
      <c r="B4201" s="191"/>
      <c r="C4201" s="191"/>
      <c r="D4201" s="192"/>
      <c r="E4201" s="191"/>
      <c r="F4201" s="193"/>
      <c r="G4201" s="190"/>
      <c r="H4201" s="191"/>
      <c r="I4201" s="191"/>
      <c r="J4201" s="194"/>
      <c r="K4201" s="194"/>
      <c r="L4201" s="191"/>
      <c r="M4201" s="362"/>
      <c r="N4201" s="190"/>
      <c r="O4201" s="191"/>
      <c r="P4201" s="213"/>
      <c r="Q4201" s="214"/>
      <c r="R4201" s="215"/>
      <c r="S4201" s="215"/>
      <c r="T4201" s="215"/>
      <c r="U4201" s="251"/>
    </row>
    <row r="4202" spans="1:21" ht="20.100000000000001" customHeight="1">
      <c r="A4202" s="191"/>
      <c r="B4202" s="191"/>
      <c r="C4202" s="191"/>
      <c r="D4202" s="192"/>
      <c r="E4202" s="191"/>
      <c r="F4202" s="202"/>
      <c r="G4202" s="190"/>
      <c r="H4202" s="191"/>
      <c r="I4202" s="191"/>
      <c r="J4202" s="194"/>
      <c r="K4202" s="194"/>
      <c r="L4202" s="191"/>
      <c r="M4202" s="362"/>
      <c r="N4202" s="190"/>
      <c r="O4202" s="191"/>
      <c r="P4202" s="213"/>
      <c r="Q4202" s="214"/>
      <c r="R4202" s="254"/>
      <c r="S4202" s="254"/>
      <c r="T4202" s="329"/>
      <c r="U4202" s="380"/>
    </row>
    <row r="4203" spans="1:21" ht="20.100000000000001" customHeight="1">
      <c r="A4203" s="190"/>
      <c r="B4203" s="191"/>
      <c r="C4203" s="240"/>
      <c r="D4203" s="192"/>
      <c r="E4203" s="191"/>
      <c r="F4203" s="202"/>
      <c r="G4203" s="190"/>
      <c r="H4203" s="191"/>
      <c r="I4203" s="191"/>
      <c r="J4203" s="194"/>
      <c r="K4203" s="194"/>
      <c r="L4203" s="191"/>
      <c r="M4203" s="362"/>
      <c r="N4203" s="190"/>
      <c r="O4203" s="191"/>
      <c r="P4203" s="213"/>
      <c r="Q4203" s="214"/>
      <c r="R4203" s="215"/>
      <c r="S4203" s="215"/>
      <c r="T4203" s="329"/>
      <c r="U4203" s="330"/>
    </row>
    <row r="4204" spans="1:21" ht="20.100000000000001" customHeight="1">
      <c r="A4204" s="191"/>
      <c r="B4204" s="191"/>
      <c r="C4204" s="191"/>
      <c r="D4204" s="192"/>
      <c r="E4204" s="191"/>
      <c r="F4204" s="202"/>
      <c r="G4204" s="190"/>
      <c r="H4204" s="191"/>
      <c r="I4204" s="191"/>
      <c r="J4204" s="194"/>
      <c r="K4204" s="194"/>
      <c r="L4204" s="191"/>
      <c r="M4204" s="362"/>
      <c r="N4204" s="190"/>
      <c r="O4204" s="191"/>
      <c r="P4204" s="213"/>
      <c r="Q4204" s="214"/>
      <c r="R4204" s="254"/>
      <c r="S4204" s="254"/>
      <c r="T4204" s="215"/>
      <c r="U4204" s="251"/>
    </row>
    <row r="4205" spans="1:21" ht="20.100000000000001" customHeight="1">
      <c r="A4205" s="190"/>
      <c r="B4205" s="191"/>
      <c r="C4205" s="191"/>
      <c r="D4205" s="192"/>
      <c r="E4205" s="191"/>
      <c r="F4205" s="202"/>
      <c r="G4205" s="190"/>
      <c r="H4205" s="191"/>
      <c r="I4205" s="191"/>
      <c r="J4205" s="194"/>
      <c r="K4205" s="194"/>
      <c r="L4205" s="191"/>
      <c r="M4205" s="362"/>
      <c r="N4205" s="190"/>
      <c r="O4205" s="191"/>
      <c r="P4205" s="213"/>
      <c r="Q4205" s="214"/>
      <c r="R4205" s="215"/>
      <c r="S4205" s="215"/>
      <c r="T4205" s="216"/>
      <c r="U4205" s="313"/>
    </row>
    <row r="4206" spans="1:21" ht="20.100000000000001" customHeight="1">
      <c r="A4206" s="191"/>
      <c r="B4206" s="191"/>
      <c r="C4206" s="191"/>
      <c r="D4206" s="192"/>
      <c r="E4206" s="191"/>
      <c r="F4206" s="202"/>
      <c r="G4206" s="190"/>
      <c r="H4206" s="191"/>
      <c r="I4206" s="191"/>
      <c r="J4206" s="194"/>
      <c r="K4206" s="194"/>
      <c r="L4206" s="191"/>
      <c r="M4206" s="362"/>
      <c r="N4206" s="190"/>
      <c r="O4206" s="191"/>
      <c r="P4206" s="213"/>
      <c r="Q4206" s="214"/>
      <c r="R4206" s="274"/>
      <c r="S4206" s="275"/>
      <c r="T4206" s="216"/>
      <c r="U4206" s="255"/>
    </row>
    <row r="4207" spans="1:21" ht="20.100000000000001" customHeight="1">
      <c r="A4207" s="190"/>
      <c r="B4207" s="191"/>
      <c r="C4207" s="191"/>
      <c r="D4207" s="192"/>
      <c r="E4207" s="191"/>
      <c r="F4207" s="202"/>
      <c r="G4207" s="190"/>
      <c r="H4207" s="191"/>
      <c r="I4207" s="191"/>
      <c r="J4207" s="194"/>
      <c r="K4207" s="194"/>
      <c r="L4207" s="191"/>
      <c r="M4207" s="362"/>
      <c r="N4207" s="190"/>
      <c r="O4207" s="191"/>
      <c r="P4207" s="213"/>
      <c r="Q4207" s="214"/>
      <c r="R4207" s="215"/>
      <c r="S4207" s="215"/>
      <c r="T4207" s="215"/>
      <c r="U4207" s="251"/>
    </row>
    <row r="4208" spans="1:21" ht="20.100000000000001" customHeight="1">
      <c r="A4208" s="191"/>
      <c r="B4208" s="191"/>
      <c r="C4208" s="191"/>
      <c r="D4208" s="192"/>
      <c r="E4208" s="191"/>
      <c r="F4208" s="202"/>
      <c r="G4208" s="190"/>
      <c r="H4208" s="191"/>
      <c r="I4208" s="191"/>
      <c r="J4208" s="194"/>
      <c r="K4208" s="194"/>
      <c r="L4208" s="191"/>
      <c r="M4208" s="362"/>
      <c r="N4208" s="190"/>
      <c r="O4208" s="191"/>
      <c r="P4208" s="213"/>
      <c r="Q4208" s="214"/>
      <c r="R4208" s="215"/>
      <c r="S4208" s="215"/>
      <c r="T4208" s="216"/>
      <c r="U4208" s="255"/>
    </row>
    <row r="4209" spans="1:21" ht="20.100000000000001" customHeight="1">
      <c r="A4209" s="190"/>
      <c r="B4209" s="191"/>
      <c r="C4209" s="191"/>
      <c r="D4209" s="192"/>
      <c r="E4209" s="191"/>
      <c r="F4209" s="202"/>
      <c r="G4209" s="190"/>
      <c r="H4209" s="191"/>
      <c r="I4209" s="191"/>
      <c r="J4209" s="194"/>
      <c r="K4209" s="194"/>
      <c r="L4209" s="191"/>
      <c r="M4209" s="362"/>
      <c r="N4209" s="190"/>
      <c r="O4209" s="191"/>
      <c r="P4209" s="213"/>
      <c r="Q4209" s="214"/>
      <c r="R4209" s="254"/>
      <c r="S4209" s="254"/>
      <c r="T4209" s="215"/>
      <c r="U4209" s="251"/>
    </row>
    <row r="4210" spans="1:21" ht="20.100000000000001" customHeight="1">
      <c r="A4210" s="191"/>
      <c r="B4210" s="191"/>
      <c r="C4210" s="191"/>
      <c r="D4210" s="192"/>
      <c r="E4210" s="191"/>
      <c r="F4210" s="202"/>
      <c r="G4210" s="190"/>
      <c r="H4210" s="191"/>
      <c r="I4210" s="191"/>
      <c r="J4210" s="194"/>
      <c r="K4210" s="194"/>
      <c r="L4210" s="191"/>
      <c r="M4210" s="362"/>
      <c r="N4210" s="190"/>
      <c r="O4210" s="191"/>
      <c r="P4210" s="213"/>
      <c r="Q4210" s="214"/>
      <c r="R4210" s="215"/>
      <c r="S4210" s="215"/>
      <c r="T4210" s="216"/>
      <c r="U4210" s="255"/>
    </row>
    <row r="4211" spans="1:21" ht="20.100000000000001" customHeight="1">
      <c r="A4211" s="190"/>
      <c r="B4211" s="191"/>
      <c r="C4211" s="191"/>
      <c r="D4211" s="192"/>
      <c r="E4211" s="191"/>
      <c r="F4211" s="202"/>
      <c r="G4211" s="190"/>
      <c r="H4211" s="191"/>
      <c r="I4211" s="191"/>
      <c r="J4211" s="194"/>
      <c r="K4211" s="194"/>
      <c r="L4211" s="191"/>
      <c r="M4211" s="362"/>
      <c r="N4211" s="190"/>
      <c r="O4211" s="191"/>
      <c r="P4211" s="213"/>
      <c r="Q4211" s="214"/>
      <c r="R4211" s="215"/>
      <c r="S4211" s="215"/>
      <c r="T4211" s="216"/>
      <c r="U4211" s="217"/>
    </row>
    <row r="4212" spans="1:21" ht="20.100000000000001" customHeight="1">
      <c r="A4212" s="191"/>
      <c r="B4212" s="191"/>
      <c r="C4212" s="191"/>
      <c r="D4212" s="192"/>
      <c r="E4212" s="191"/>
      <c r="F4212" s="202"/>
      <c r="G4212" s="190"/>
      <c r="H4212" s="191"/>
      <c r="I4212" s="191"/>
      <c r="J4212" s="194"/>
      <c r="K4212" s="194"/>
      <c r="L4212" s="191"/>
      <c r="M4212" s="362"/>
      <c r="N4212" s="190"/>
      <c r="O4212" s="191"/>
      <c r="P4212" s="213"/>
      <c r="Q4212" s="214"/>
      <c r="R4212" s="215"/>
      <c r="S4212" s="215"/>
      <c r="T4212" s="215"/>
      <c r="U4212" s="251"/>
    </row>
    <row r="4213" spans="1:21" ht="20.100000000000001" customHeight="1">
      <c r="A4213" s="190"/>
      <c r="B4213" s="191"/>
      <c r="C4213" s="191"/>
      <c r="D4213" s="192"/>
      <c r="E4213" s="191"/>
      <c r="F4213" s="202"/>
      <c r="G4213" s="190"/>
      <c r="H4213" s="191"/>
      <c r="I4213" s="191"/>
      <c r="J4213" s="194"/>
      <c r="K4213" s="194"/>
      <c r="L4213" s="191"/>
      <c r="M4213" s="362"/>
      <c r="N4213" s="190"/>
      <c r="O4213" s="191"/>
      <c r="P4213" s="213"/>
      <c r="Q4213" s="214"/>
      <c r="R4213" s="254"/>
      <c r="S4213" s="254"/>
      <c r="T4213" s="216"/>
      <c r="U4213" s="217"/>
    </row>
    <row r="4214" spans="1:21" ht="20.100000000000001" customHeight="1">
      <c r="A4214" s="191"/>
      <c r="B4214" s="191"/>
      <c r="C4214" s="191"/>
      <c r="D4214" s="192"/>
      <c r="E4214" s="191"/>
      <c r="F4214" s="202"/>
      <c r="G4214" s="190"/>
      <c r="H4214" s="191"/>
      <c r="I4214" s="191"/>
      <c r="J4214" s="194"/>
      <c r="K4214" s="194"/>
      <c r="L4214" s="191"/>
      <c r="M4214" s="362"/>
      <c r="N4214" s="190"/>
      <c r="O4214" s="191"/>
      <c r="P4214" s="213"/>
      <c r="Q4214" s="214"/>
      <c r="R4214" s="395"/>
      <c r="S4214" s="194"/>
      <c r="T4214" s="258"/>
      <c r="U4214" s="280"/>
    </row>
    <row r="4215" spans="1:21" ht="20.100000000000001" customHeight="1">
      <c r="A4215" s="190"/>
      <c r="B4215" s="191"/>
      <c r="C4215" s="191"/>
      <c r="D4215" s="192"/>
      <c r="E4215" s="191"/>
      <c r="F4215" s="202"/>
      <c r="G4215" s="190"/>
      <c r="H4215" s="191"/>
      <c r="I4215" s="191"/>
      <c r="J4215" s="194"/>
      <c r="K4215" s="194"/>
      <c r="L4215" s="191"/>
      <c r="M4215" s="362"/>
      <c r="N4215" s="190"/>
      <c r="O4215" s="191"/>
      <c r="P4215" s="213"/>
      <c r="Q4215" s="214"/>
      <c r="R4215" s="215"/>
      <c r="S4215" s="215"/>
      <c r="T4215" s="216"/>
      <c r="U4215" s="255"/>
    </row>
    <row r="4216" spans="1:21" ht="20.100000000000001" customHeight="1">
      <c r="A4216" s="191"/>
      <c r="B4216" s="191"/>
      <c r="C4216" s="191"/>
      <c r="D4216" s="192"/>
      <c r="E4216" s="191"/>
      <c r="F4216" s="193"/>
      <c r="G4216" s="190"/>
      <c r="H4216" s="191"/>
      <c r="I4216" s="191"/>
      <c r="J4216" s="194"/>
      <c r="K4216" s="194"/>
      <c r="L4216" s="191"/>
      <c r="M4216" s="362"/>
      <c r="N4216" s="190"/>
      <c r="O4216" s="191"/>
      <c r="P4216" s="213"/>
      <c r="Q4216" s="214"/>
      <c r="R4216" s="215"/>
      <c r="S4216" s="215"/>
      <c r="T4216" s="216"/>
      <c r="U4216" s="255"/>
    </row>
    <row r="4217" spans="1:21" ht="20.100000000000001" customHeight="1">
      <c r="A4217" s="190"/>
      <c r="B4217" s="191"/>
      <c r="C4217" s="191"/>
      <c r="D4217" s="192"/>
      <c r="E4217" s="191"/>
      <c r="F4217" s="202"/>
      <c r="G4217" s="190"/>
      <c r="H4217" s="191"/>
      <c r="I4217" s="191"/>
      <c r="J4217" s="194"/>
      <c r="K4217" s="194"/>
      <c r="L4217" s="191"/>
      <c r="M4217" s="362"/>
      <c r="N4217" s="190"/>
      <c r="O4217" s="191"/>
      <c r="P4217" s="213"/>
      <c r="Q4217" s="214"/>
      <c r="R4217" s="364"/>
      <c r="S4217" s="199"/>
      <c r="T4217" s="219"/>
      <c r="U4217" s="201"/>
    </row>
    <row r="4218" spans="1:21" ht="20.100000000000001" customHeight="1">
      <c r="A4218" s="191"/>
      <c r="B4218" s="191"/>
      <c r="C4218" s="191"/>
      <c r="D4218" s="192"/>
      <c r="E4218" s="191"/>
      <c r="F4218" s="193"/>
      <c r="G4218" s="190"/>
      <c r="H4218" s="191"/>
      <c r="I4218" s="191"/>
      <c r="J4218" s="194"/>
      <c r="K4218" s="194"/>
      <c r="L4218" s="191"/>
      <c r="M4218" s="362"/>
      <c r="N4218" s="190"/>
      <c r="O4218" s="191"/>
      <c r="P4218" s="213"/>
      <c r="Q4218" s="214"/>
      <c r="R4218" s="215"/>
      <c r="S4218" s="215"/>
      <c r="T4218" s="216"/>
      <c r="U4218" s="272"/>
    </row>
    <row r="4219" spans="1:21" ht="20.100000000000001" customHeight="1">
      <c r="A4219" s="190"/>
      <c r="B4219" s="191"/>
      <c r="C4219" s="191"/>
      <c r="D4219" s="192"/>
      <c r="E4219" s="191"/>
      <c r="F4219" s="202"/>
      <c r="G4219" s="190"/>
      <c r="H4219" s="191"/>
      <c r="I4219" s="191"/>
      <c r="J4219" s="194"/>
      <c r="K4219" s="194"/>
      <c r="L4219" s="191"/>
      <c r="M4219" s="362"/>
      <c r="N4219" s="190"/>
      <c r="O4219" s="191"/>
      <c r="P4219" s="213"/>
      <c r="Q4219" s="214"/>
      <c r="R4219" s="203"/>
      <c r="S4219" s="211"/>
      <c r="T4219" s="200"/>
      <c r="U4219" s="201"/>
    </row>
    <row r="4220" spans="1:21" ht="20.100000000000001" customHeight="1">
      <c r="A4220" s="191"/>
      <c r="B4220" s="191"/>
      <c r="C4220" s="191"/>
      <c r="D4220" s="192"/>
      <c r="E4220" s="191"/>
      <c r="F4220" s="202"/>
      <c r="G4220" s="190"/>
      <c r="H4220" s="191"/>
      <c r="I4220" s="191"/>
      <c r="J4220" s="194"/>
      <c r="K4220" s="194"/>
      <c r="L4220" s="191"/>
      <c r="M4220" s="362"/>
      <c r="N4220" s="190"/>
      <c r="O4220" s="191"/>
      <c r="P4220" s="196"/>
      <c r="Q4220" s="197"/>
      <c r="R4220" s="226"/>
      <c r="S4220" s="227"/>
      <c r="T4220" s="219"/>
      <c r="U4220" s="237"/>
    </row>
    <row r="4221" spans="1:21" ht="20.100000000000001" customHeight="1">
      <c r="A4221" s="190"/>
      <c r="B4221" s="191"/>
      <c r="C4221" s="191"/>
      <c r="D4221" s="192"/>
      <c r="E4221" s="191"/>
      <c r="F4221" s="229"/>
      <c r="G4221" s="190"/>
      <c r="H4221" s="191"/>
      <c r="I4221" s="191"/>
      <c r="J4221" s="194"/>
      <c r="K4221" s="194"/>
      <c r="L4221" s="191"/>
      <c r="M4221" s="362"/>
      <c r="N4221" s="190"/>
      <c r="O4221" s="191"/>
      <c r="P4221" s="213"/>
      <c r="Q4221" s="214"/>
      <c r="R4221" s="279"/>
      <c r="S4221" s="245"/>
      <c r="T4221" s="216"/>
      <c r="U4221" s="217"/>
    </row>
    <row r="4222" spans="1:21" ht="20.100000000000001" customHeight="1">
      <c r="A4222" s="191"/>
      <c r="B4222" s="191"/>
      <c r="C4222" s="191"/>
      <c r="D4222" s="192"/>
      <c r="E4222" s="191"/>
      <c r="F4222" s="202"/>
      <c r="G4222" s="190"/>
      <c r="H4222" s="191"/>
      <c r="I4222" s="191"/>
      <c r="J4222" s="194"/>
      <c r="K4222" s="194"/>
      <c r="L4222" s="191"/>
      <c r="M4222" s="362"/>
      <c r="N4222" s="190"/>
      <c r="O4222" s="191"/>
      <c r="P4222" s="213"/>
      <c r="Q4222" s="214"/>
      <c r="R4222" s="226"/>
      <c r="S4222" s="227"/>
      <c r="T4222" s="216"/>
      <c r="U4222" s="255"/>
    </row>
    <row r="4223" spans="1:21" ht="20.100000000000001" customHeight="1">
      <c r="A4223" s="190"/>
      <c r="B4223" s="191"/>
      <c r="C4223" s="191"/>
      <c r="D4223" s="192"/>
      <c r="E4223" s="191"/>
      <c r="F4223" s="202"/>
      <c r="G4223" s="190"/>
      <c r="H4223" s="191"/>
      <c r="I4223" s="191"/>
      <c r="J4223" s="194"/>
      <c r="K4223" s="194"/>
      <c r="L4223" s="191"/>
      <c r="M4223" s="362"/>
      <c r="N4223" s="190"/>
      <c r="O4223" s="191"/>
      <c r="P4223" s="196"/>
      <c r="Q4223" s="197"/>
      <c r="R4223" s="226"/>
      <c r="S4223" s="227"/>
      <c r="T4223" s="219"/>
      <c r="U4223" s="205"/>
    </row>
    <row r="4224" spans="1:21" ht="20.100000000000001" customHeight="1">
      <c r="A4224" s="191"/>
      <c r="B4224" s="191"/>
      <c r="C4224" s="191"/>
      <c r="D4224" s="192"/>
      <c r="E4224" s="191"/>
      <c r="F4224" s="202"/>
      <c r="G4224" s="190"/>
      <c r="H4224" s="191"/>
      <c r="I4224" s="191"/>
      <c r="J4224" s="194"/>
      <c r="K4224" s="194"/>
      <c r="L4224" s="191"/>
      <c r="M4224" s="362"/>
      <c r="N4224" s="190"/>
      <c r="O4224" s="191"/>
      <c r="P4224" s="213"/>
      <c r="Q4224" s="214"/>
      <c r="R4224" s="226"/>
      <c r="S4224" s="227"/>
      <c r="T4224" s="215"/>
      <c r="U4224" s="251"/>
    </row>
    <row r="4225" spans="1:21" ht="20.100000000000001" customHeight="1">
      <c r="A4225" s="190"/>
      <c r="B4225" s="191"/>
      <c r="C4225" s="191"/>
      <c r="D4225" s="192"/>
      <c r="E4225" s="191"/>
      <c r="F4225" s="202"/>
      <c r="G4225" s="190"/>
      <c r="H4225" s="191"/>
      <c r="I4225" s="191"/>
      <c r="J4225" s="194"/>
      <c r="K4225" s="194"/>
      <c r="L4225" s="191"/>
      <c r="M4225" s="362"/>
      <c r="N4225" s="190"/>
      <c r="O4225" s="191"/>
      <c r="P4225" s="196"/>
      <c r="Q4225" s="197"/>
      <c r="R4225" s="203"/>
      <c r="S4225" s="204"/>
      <c r="T4225" s="200"/>
      <c r="U4225" s="201"/>
    </row>
    <row r="4226" spans="1:21" ht="20.100000000000001" customHeight="1">
      <c r="A4226" s="191"/>
      <c r="B4226" s="191"/>
      <c r="C4226" s="191"/>
      <c r="D4226" s="192"/>
      <c r="E4226" s="191"/>
      <c r="F4226" s="202"/>
      <c r="G4226" s="190"/>
      <c r="H4226" s="191"/>
      <c r="I4226" s="191"/>
      <c r="J4226" s="194"/>
      <c r="K4226" s="194"/>
      <c r="L4226" s="191"/>
      <c r="M4226" s="362"/>
      <c r="N4226" s="190"/>
      <c r="O4226" s="191"/>
      <c r="P4226" s="213"/>
      <c r="Q4226" s="214"/>
      <c r="R4226" s="215"/>
      <c r="S4226" s="215"/>
      <c r="T4226" s="258"/>
      <c r="U4226" s="281"/>
    </row>
    <row r="4227" spans="1:21" ht="20.100000000000001" customHeight="1">
      <c r="A4227" s="190"/>
      <c r="B4227" s="191"/>
      <c r="C4227" s="191"/>
      <c r="D4227" s="192"/>
      <c r="E4227" s="191"/>
      <c r="F4227" s="202"/>
      <c r="G4227" s="190"/>
      <c r="H4227" s="191"/>
      <c r="I4227" s="191"/>
      <c r="J4227" s="194"/>
      <c r="K4227" s="194"/>
      <c r="L4227" s="191"/>
      <c r="M4227" s="362"/>
      <c r="N4227" s="190"/>
      <c r="O4227" s="191"/>
      <c r="P4227" s="213"/>
      <c r="Q4227" s="214"/>
      <c r="R4227" s="215"/>
      <c r="S4227" s="215"/>
      <c r="T4227" s="216"/>
      <c r="U4227" s="272"/>
    </row>
    <row r="4228" spans="1:21" ht="20.100000000000001" customHeight="1">
      <c r="A4228" s="191"/>
      <c r="B4228" s="191"/>
      <c r="C4228" s="191"/>
      <c r="D4228" s="192"/>
      <c r="E4228" s="191"/>
      <c r="F4228" s="202"/>
      <c r="G4228" s="190"/>
      <c r="H4228" s="191"/>
      <c r="I4228" s="191"/>
      <c r="J4228" s="194"/>
      <c r="K4228" s="194"/>
      <c r="L4228" s="191"/>
      <c r="M4228" s="362"/>
      <c r="N4228" s="190"/>
      <c r="O4228" s="191"/>
      <c r="P4228" s="213"/>
      <c r="Q4228" s="214"/>
      <c r="R4228" s="215"/>
      <c r="S4228" s="215"/>
      <c r="T4228" s="219"/>
      <c r="U4228" s="242"/>
    </row>
    <row r="4229" spans="1:21" ht="20.100000000000001" customHeight="1">
      <c r="A4229" s="190"/>
      <c r="B4229" s="191"/>
      <c r="C4229" s="191"/>
      <c r="D4229" s="192"/>
      <c r="E4229" s="191"/>
      <c r="F4229" s="202"/>
      <c r="G4229" s="190"/>
      <c r="H4229" s="191"/>
      <c r="I4229" s="191"/>
      <c r="J4229" s="194"/>
      <c r="K4229" s="194"/>
      <c r="L4229" s="191"/>
      <c r="M4229" s="362"/>
      <c r="N4229" s="190"/>
      <c r="O4229" s="191"/>
      <c r="P4229" s="196"/>
      <c r="Q4229" s="197"/>
      <c r="R4229" s="203"/>
      <c r="S4229" s="204"/>
      <c r="T4229" s="200"/>
      <c r="U4229" s="201"/>
    </row>
    <row r="4230" spans="1:21" ht="20.100000000000001" customHeight="1">
      <c r="A4230" s="191"/>
      <c r="B4230" s="191"/>
      <c r="C4230" s="191"/>
      <c r="D4230" s="192"/>
      <c r="E4230" s="191"/>
      <c r="F4230" s="202"/>
      <c r="G4230" s="190"/>
      <c r="H4230" s="191"/>
      <c r="I4230" s="191"/>
      <c r="J4230" s="194"/>
      <c r="K4230" s="194"/>
      <c r="L4230" s="191"/>
      <c r="M4230" s="362"/>
      <c r="N4230" s="190"/>
      <c r="O4230" s="191"/>
      <c r="P4230" s="213"/>
      <c r="Q4230" s="214"/>
      <c r="R4230" s="254"/>
      <c r="S4230" s="254"/>
      <c r="T4230" s="216"/>
      <c r="U4230" s="217"/>
    </row>
    <row r="4231" spans="1:21" ht="20.100000000000001" customHeight="1">
      <c r="A4231" s="190"/>
      <c r="B4231" s="191"/>
      <c r="C4231" s="191"/>
      <c r="D4231" s="192"/>
      <c r="E4231" s="191"/>
      <c r="F4231" s="193"/>
      <c r="G4231" s="190"/>
      <c r="H4231" s="191"/>
      <c r="I4231" s="191"/>
      <c r="J4231" s="194"/>
      <c r="K4231" s="194"/>
      <c r="L4231" s="191"/>
      <c r="M4231" s="362"/>
      <c r="N4231" s="190"/>
      <c r="O4231" s="191"/>
      <c r="P4231" s="196"/>
      <c r="Q4231" s="197"/>
      <c r="R4231" s="215"/>
      <c r="S4231" s="215"/>
      <c r="T4231" s="241"/>
      <c r="U4231" s="242"/>
    </row>
    <row r="4232" spans="1:21" ht="20.100000000000001" customHeight="1">
      <c r="A4232" s="191"/>
      <c r="B4232" s="191"/>
      <c r="C4232" s="191"/>
      <c r="D4232" s="192"/>
      <c r="E4232" s="191"/>
      <c r="F4232" s="202"/>
      <c r="G4232" s="190"/>
      <c r="H4232" s="191"/>
      <c r="I4232" s="191"/>
      <c r="J4232" s="194"/>
      <c r="K4232" s="194"/>
      <c r="L4232" s="191"/>
      <c r="M4232" s="362"/>
      <c r="N4232" s="190"/>
      <c r="O4232" s="191"/>
      <c r="P4232" s="213"/>
      <c r="Q4232" s="214"/>
      <c r="R4232" s="215"/>
      <c r="S4232" s="215"/>
      <c r="T4232" s="216"/>
      <c r="U4232" s="311"/>
    </row>
    <row r="4233" spans="1:21" ht="20.100000000000001" customHeight="1">
      <c r="A4233" s="190"/>
      <c r="B4233" s="190"/>
      <c r="C4233" s="190"/>
      <c r="D4233" s="228"/>
      <c r="E4233" s="190"/>
      <c r="F4233" s="202"/>
      <c r="G4233" s="190"/>
      <c r="H4233" s="190"/>
      <c r="I4233" s="191"/>
      <c r="J4233" s="230"/>
      <c r="K4233" s="194"/>
      <c r="L4233" s="191"/>
      <c r="M4233" s="362"/>
      <c r="N4233" s="190"/>
      <c r="O4233" s="191"/>
      <c r="P4233" s="213"/>
      <c r="Q4233" s="214"/>
      <c r="R4233" s="254"/>
      <c r="S4233" s="254"/>
      <c r="T4233" s="219"/>
      <c r="U4233" s="276"/>
    </row>
    <row r="4234" spans="1:21" ht="20.100000000000001" customHeight="1">
      <c r="A4234" s="191"/>
      <c r="B4234" s="190"/>
      <c r="C4234" s="190"/>
      <c r="D4234" s="228"/>
      <c r="E4234" s="190"/>
      <c r="F4234" s="202"/>
      <c r="G4234" s="190"/>
      <c r="H4234" s="190"/>
      <c r="I4234" s="191"/>
      <c r="J4234" s="230"/>
      <c r="K4234" s="194"/>
      <c r="L4234" s="191"/>
      <c r="M4234" s="362"/>
      <c r="N4234" s="190"/>
      <c r="O4234" s="191"/>
      <c r="P4234" s="196"/>
      <c r="Q4234" s="197"/>
      <c r="R4234" s="198"/>
      <c r="S4234" s="199"/>
      <c r="T4234" s="200"/>
      <c r="U4234" s="205"/>
    </row>
    <row r="4235" spans="1:21" ht="20.100000000000001" customHeight="1">
      <c r="A4235" s="190"/>
      <c r="B4235" s="190"/>
      <c r="C4235" s="190"/>
      <c r="D4235" s="228"/>
      <c r="E4235" s="190"/>
      <c r="F4235" s="229"/>
      <c r="G4235" s="190"/>
      <c r="H4235" s="190"/>
      <c r="I4235" s="191"/>
      <c r="J4235" s="230"/>
      <c r="K4235" s="194"/>
      <c r="L4235" s="191"/>
      <c r="M4235" s="190"/>
      <c r="N4235" s="190"/>
      <c r="O4235" s="191"/>
      <c r="P4235" s="196"/>
      <c r="Q4235" s="197"/>
      <c r="R4235" s="365"/>
      <c r="S4235" s="333"/>
      <c r="T4235" s="233"/>
      <c r="U4235" s="292"/>
    </row>
    <row r="4236" spans="1:21" ht="20.100000000000001" customHeight="1">
      <c r="A4236" s="191"/>
      <c r="B4236" s="190"/>
      <c r="C4236" s="190"/>
      <c r="D4236" s="228"/>
      <c r="E4236" s="190"/>
      <c r="F4236" s="202"/>
      <c r="G4236" s="190"/>
      <c r="H4236" s="190"/>
      <c r="I4236" s="191"/>
      <c r="J4236" s="230"/>
      <c r="K4236" s="194"/>
      <c r="L4236" s="191"/>
      <c r="M4236" s="190"/>
      <c r="N4236" s="190"/>
      <c r="O4236" s="191"/>
      <c r="P4236" s="196"/>
      <c r="Q4236" s="197"/>
      <c r="R4236" s="203"/>
      <c r="S4236" s="204"/>
      <c r="T4236" s="200"/>
      <c r="U4236" s="201"/>
    </row>
    <row r="4237" spans="1:21" ht="20.100000000000001" customHeight="1">
      <c r="A4237" s="190"/>
      <c r="B4237" s="190"/>
      <c r="C4237" s="190"/>
      <c r="D4237" s="228"/>
      <c r="E4237" s="190"/>
      <c r="F4237" s="202"/>
      <c r="G4237" s="190"/>
      <c r="H4237" s="190"/>
      <c r="I4237" s="191"/>
      <c r="J4237" s="230"/>
      <c r="K4237" s="194"/>
      <c r="L4237" s="191"/>
      <c r="M4237" s="190"/>
      <c r="N4237" s="190"/>
      <c r="O4237" s="191"/>
      <c r="P4237" s="312"/>
      <c r="Q4237" s="280"/>
      <c r="R4237" s="198"/>
      <c r="S4237" s="211"/>
      <c r="T4237" s="212"/>
      <c r="U4237" s="205"/>
    </row>
    <row r="4238" spans="1:21" ht="20.100000000000001" customHeight="1">
      <c r="A4238" s="191"/>
      <c r="B4238" s="190"/>
      <c r="C4238" s="190"/>
      <c r="D4238" s="228"/>
      <c r="E4238" s="190"/>
      <c r="F4238" s="235"/>
      <c r="G4238" s="190"/>
      <c r="H4238" s="190"/>
      <c r="I4238" s="191"/>
      <c r="J4238" s="230"/>
      <c r="K4238" s="194"/>
      <c r="L4238" s="191"/>
      <c r="M4238" s="190"/>
      <c r="N4238" s="190"/>
      <c r="O4238" s="191"/>
      <c r="P4238" s="196"/>
      <c r="Q4238" s="197"/>
      <c r="R4238" s="354"/>
      <c r="S4238" s="207"/>
      <c r="T4238" s="219"/>
      <c r="U4238" s="205"/>
    </row>
    <row r="4239" spans="1:21" ht="20.100000000000001" customHeight="1">
      <c r="A4239" s="190"/>
      <c r="B4239" s="190"/>
      <c r="C4239" s="190"/>
      <c r="D4239" s="228"/>
      <c r="E4239" s="190"/>
      <c r="F4239" s="229"/>
      <c r="G4239" s="190"/>
      <c r="H4239" s="190"/>
      <c r="I4239" s="191"/>
      <c r="J4239" s="230"/>
      <c r="K4239" s="194"/>
      <c r="L4239" s="191"/>
      <c r="M4239" s="190"/>
      <c r="N4239" s="190"/>
      <c r="O4239" s="191"/>
      <c r="P4239" s="196"/>
      <c r="Q4239" s="197"/>
      <c r="R4239" s="215"/>
      <c r="S4239" s="215"/>
      <c r="T4239" s="215"/>
      <c r="U4239" s="251"/>
    </row>
    <row r="4240" spans="1:21" ht="20.100000000000001" customHeight="1">
      <c r="A4240" s="191"/>
      <c r="B4240" s="190"/>
      <c r="C4240" s="190"/>
      <c r="D4240" s="228"/>
      <c r="E4240" s="190"/>
      <c r="F4240" s="202"/>
      <c r="G4240" s="190"/>
      <c r="H4240" s="190"/>
      <c r="I4240" s="191"/>
      <c r="J4240" s="230"/>
      <c r="K4240" s="194"/>
      <c r="L4240" s="191"/>
      <c r="M4240" s="190"/>
      <c r="N4240" s="190"/>
      <c r="O4240" s="191"/>
      <c r="P4240" s="196"/>
      <c r="Q4240" s="197"/>
      <c r="R4240" s="286"/>
      <c r="S4240" s="204"/>
      <c r="T4240" s="200"/>
      <c r="U4240" s="205"/>
    </row>
    <row r="4241" spans="1:21" ht="20.100000000000001" customHeight="1">
      <c r="A4241" s="190"/>
      <c r="B4241" s="191"/>
      <c r="C4241" s="191"/>
      <c r="D4241" s="192"/>
      <c r="E4241" s="191"/>
      <c r="F4241" s="193"/>
      <c r="G4241" s="190"/>
      <c r="H4241" s="191"/>
      <c r="I4241" s="191"/>
      <c r="J4241" s="194"/>
      <c r="K4241" s="194"/>
      <c r="L4241" s="191"/>
      <c r="M4241" s="362"/>
      <c r="N4241" s="190"/>
      <c r="O4241" s="191"/>
      <c r="P4241" s="213"/>
      <c r="Q4241" s="214"/>
      <c r="R4241" s="215"/>
      <c r="S4241" s="215"/>
      <c r="T4241" s="215"/>
      <c r="U4241" s="251"/>
    </row>
    <row r="4242" spans="1:21" ht="20.100000000000001" customHeight="1">
      <c r="A4242" s="191"/>
      <c r="B4242" s="191"/>
      <c r="C4242" s="191"/>
      <c r="D4242" s="192"/>
      <c r="E4242" s="191"/>
      <c r="F4242" s="235"/>
      <c r="G4242" s="190"/>
      <c r="H4242" s="191"/>
      <c r="I4242" s="191"/>
      <c r="J4242" s="194"/>
      <c r="K4242" s="194"/>
      <c r="L4242" s="191"/>
      <c r="M4242" s="362"/>
      <c r="N4242" s="190"/>
      <c r="O4242" s="191"/>
      <c r="P4242" s="196"/>
      <c r="Q4242" s="197"/>
      <c r="R4242" s="215"/>
      <c r="S4242" s="215"/>
      <c r="T4242" s="215"/>
      <c r="U4242" s="252"/>
    </row>
    <row r="4243" spans="1:21" ht="20.100000000000001" customHeight="1">
      <c r="A4243" s="190"/>
      <c r="B4243" s="191"/>
      <c r="C4243" s="191"/>
      <c r="D4243" s="192"/>
      <c r="E4243" s="191"/>
      <c r="F4243" s="235"/>
      <c r="G4243" s="190"/>
      <c r="H4243" s="191"/>
      <c r="I4243" s="191"/>
      <c r="J4243" s="194"/>
      <c r="K4243" s="194"/>
      <c r="L4243" s="191"/>
      <c r="M4243" s="362"/>
      <c r="N4243" s="190"/>
      <c r="O4243" s="191"/>
      <c r="P4243" s="213"/>
      <c r="Q4243" s="214"/>
      <c r="R4243" s="215"/>
      <c r="S4243" s="215"/>
      <c r="T4243" s="215"/>
      <c r="U4243" s="251"/>
    </row>
    <row r="4244" spans="1:21" ht="20.100000000000001" customHeight="1">
      <c r="A4244" s="191"/>
      <c r="B4244" s="191"/>
      <c r="C4244" s="191"/>
      <c r="D4244" s="192"/>
      <c r="E4244" s="191"/>
      <c r="F4244" s="235"/>
      <c r="G4244" s="190"/>
      <c r="H4244" s="191"/>
      <c r="I4244" s="191"/>
      <c r="J4244" s="194"/>
      <c r="K4244" s="194"/>
      <c r="L4244" s="191"/>
      <c r="M4244" s="362"/>
      <c r="N4244" s="190"/>
      <c r="O4244" s="191"/>
      <c r="P4244" s="213"/>
      <c r="Q4244" s="214"/>
      <c r="R4244" s="215"/>
      <c r="S4244" s="215"/>
      <c r="T4244" s="215"/>
      <c r="U4244" s="251"/>
    </row>
    <row r="4245" spans="1:21" ht="20.100000000000001" customHeight="1">
      <c r="A4245" s="190"/>
      <c r="B4245" s="191"/>
      <c r="C4245" s="191"/>
      <c r="D4245" s="192"/>
      <c r="E4245" s="191"/>
      <c r="F4245" s="235"/>
      <c r="G4245" s="190"/>
      <c r="H4245" s="191"/>
      <c r="I4245" s="191"/>
      <c r="J4245" s="194"/>
      <c r="K4245" s="194"/>
      <c r="L4245" s="191"/>
      <c r="M4245" s="362"/>
      <c r="N4245" s="190"/>
      <c r="O4245" s="191"/>
      <c r="P4245" s="213"/>
      <c r="Q4245" s="214"/>
      <c r="R4245" s="254"/>
      <c r="S4245" s="254"/>
      <c r="T4245" s="215"/>
      <c r="U4245" s="328"/>
    </row>
    <row r="4246" spans="1:21" ht="20.100000000000001" customHeight="1">
      <c r="A4246" s="191"/>
      <c r="B4246" s="191"/>
      <c r="C4246" s="191"/>
      <c r="D4246" s="192"/>
      <c r="E4246" s="191"/>
      <c r="F4246" s="235"/>
      <c r="G4246" s="190"/>
      <c r="H4246" s="191"/>
      <c r="I4246" s="191"/>
      <c r="J4246" s="194"/>
      <c r="K4246" s="194"/>
      <c r="L4246" s="191"/>
      <c r="M4246" s="362"/>
      <c r="N4246" s="190"/>
      <c r="O4246" s="191"/>
      <c r="P4246" s="213"/>
      <c r="Q4246" s="214"/>
      <c r="R4246" s="254"/>
      <c r="S4246" s="254"/>
      <c r="T4246" s="215"/>
      <c r="U4246" s="251"/>
    </row>
    <row r="4247" spans="1:21" ht="20.100000000000001" customHeight="1">
      <c r="A4247" s="190"/>
      <c r="B4247" s="191"/>
      <c r="C4247" s="191"/>
      <c r="D4247" s="192"/>
      <c r="E4247" s="191"/>
      <c r="F4247" s="202"/>
      <c r="G4247" s="190"/>
      <c r="H4247" s="191"/>
      <c r="I4247" s="191"/>
      <c r="J4247" s="194"/>
      <c r="K4247" s="194"/>
      <c r="L4247" s="191"/>
      <c r="M4247" s="362"/>
      <c r="N4247" s="190"/>
      <c r="O4247" s="191"/>
      <c r="P4247" s="213"/>
      <c r="Q4247" s="214"/>
      <c r="R4247" s="215"/>
      <c r="S4247" s="215"/>
      <c r="T4247" s="215"/>
      <c r="U4247" s="251"/>
    </row>
    <row r="4248" spans="1:21" ht="20.100000000000001" customHeight="1">
      <c r="A4248" s="191"/>
      <c r="B4248" s="191"/>
      <c r="C4248" s="191"/>
      <c r="D4248" s="192"/>
      <c r="E4248" s="191"/>
      <c r="F4248" s="202"/>
      <c r="G4248" s="190"/>
      <c r="H4248" s="191"/>
      <c r="I4248" s="191"/>
      <c r="J4248" s="194"/>
      <c r="K4248" s="194"/>
      <c r="L4248" s="191"/>
      <c r="M4248" s="362"/>
      <c r="N4248" s="190"/>
      <c r="O4248" s="191"/>
      <c r="P4248" s="213"/>
      <c r="Q4248" s="214"/>
      <c r="R4248" s="215"/>
      <c r="S4248" s="215"/>
      <c r="T4248" s="215"/>
      <c r="U4248" s="251"/>
    </row>
    <row r="4249" spans="1:21" ht="20.100000000000001" customHeight="1">
      <c r="A4249" s="190"/>
      <c r="B4249" s="191"/>
      <c r="C4249" s="191"/>
      <c r="D4249" s="192"/>
      <c r="E4249" s="191"/>
      <c r="F4249" s="202"/>
      <c r="G4249" s="190"/>
      <c r="H4249" s="191"/>
      <c r="I4249" s="191"/>
      <c r="J4249" s="194"/>
      <c r="K4249" s="194"/>
      <c r="L4249" s="191"/>
      <c r="M4249" s="362"/>
      <c r="N4249" s="190"/>
      <c r="O4249" s="191"/>
      <c r="P4249" s="213"/>
      <c r="Q4249" s="214"/>
      <c r="R4249" s="215"/>
      <c r="S4249" s="215"/>
      <c r="T4249" s="219"/>
      <c r="U4249" s="242"/>
    </row>
    <row r="4250" spans="1:21" ht="20.100000000000001" customHeight="1">
      <c r="A4250" s="191"/>
      <c r="B4250" s="191"/>
      <c r="C4250" s="191"/>
      <c r="D4250" s="192"/>
      <c r="E4250" s="191"/>
      <c r="F4250" s="202"/>
      <c r="G4250" s="190"/>
      <c r="H4250" s="191"/>
      <c r="I4250" s="191"/>
      <c r="J4250" s="194"/>
      <c r="K4250" s="194"/>
      <c r="L4250" s="191"/>
      <c r="M4250" s="362"/>
      <c r="N4250" s="190"/>
      <c r="O4250" s="191"/>
      <c r="P4250" s="213"/>
      <c r="Q4250" s="214"/>
      <c r="R4250" s="215"/>
      <c r="S4250" s="215"/>
      <c r="T4250" s="215"/>
      <c r="U4250" s="251"/>
    </row>
    <row r="4251" spans="1:21" ht="20.100000000000001" customHeight="1">
      <c r="A4251" s="190"/>
      <c r="B4251" s="191"/>
      <c r="C4251" s="191"/>
      <c r="D4251" s="192"/>
      <c r="E4251" s="191"/>
      <c r="F4251" s="202"/>
      <c r="G4251" s="190"/>
      <c r="H4251" s="191"/>
      <c r="I4251" s="191"/>
      <c r="J4251" s="194"/>
      <c r="K4251" s="194"/>
      <c r="L4251" s="191"/>
      <c r="M4251" s="362"/>
      <c r="N4251" s="190"/>
      <c r="O4251" s="191"/>
      <c r="P4251" s="213"/>
      <c r="Q4251" s="214"/>
      <c r="R4251" s="215"/>
      <c r="S4251" s="215"/>
      <c r="T4251" s="215"/>
      <c r="U4251" s="251"/>
    </row>
    <row r="4252" spans="1:21" ht="20.100000000000001" customHeight="1">
      <c r="A4252" s="191"/>
      <c r="B4252" s="191"/>
      <c r="C4252" s="191"/>
      <c r="D4252" s="192"/>
      <c r="E4252" s="191"/>
      <c r="F4252" s="202"/>
      <c r="G4252" s="190"/>
      <c r="H4252" s="191"/>
      <c r="I4252" s="191"/>
      <c r="J4252" s="194"/>
      <c r="K4252" s="194"/>
      <c r="L4252" s="191"/>
      <c r="M4252" s="362"/>
      <c r="N4252" s="190"/>
      <c r="O4252" s="191"/>
      <c r="P4252" s="213"/>
      <c r="Q4252" s="214"/>
      <c r="R4252" s="215"/>
      <c r="S4252" s="215"/>
      <c r="T4252" s="329"/>
      <c r="U4252" s="330"/>
    </row>
    <row r="4253" spans="1:21" ht="20.100000000000001" customHeight="1">
      <c r="A4253" s="190"/>
      <c r="B4253" s="191"/>
      <c r="C4253" s="191"/>
      <c r="D4253" s="192"/>
      <c r="E4253" s="191"/>
      <c r="F4253" s="193"/>
      <c r="G4253" s="190"/>
      <c r="H4253" s="191"/>
      <c r="I4253" s="191"/>
      <c r="J4253" s="194"/>
      <c r="K4253" s="194"/>
      <c r="L4253" s="191"/>
      <c r="M4253" s="362"/>
      <c r="N4253" s="190"/>
      <c r="O4253" s="191"/>
      <c r="P4253" s="213"/>
      <c r="Q4253" s="214"/>
      <c r="R4253" s="254"/>
      <c r="S4253" s="254"/>
      <c r="T4253" s="215"/>
      <c r="U4253" s="251"/>
    </row>
    <row r="4254" spans="1:21" ht="20.100000000000001" customHeight="1">
      <c r="A4254" s="191"/>
      <c r="B4254" s="191"/>
      <c r="C4254" s="191"/>
      <c r="D4254" s="192"/>
      <c r="E4254" s="191"/>
      <c r="F4254" s="202"/>
      <c r="G4254" s="190"/>
      <c r="H4254" s="191"/>
      <c r="I4254" s="191"/>
      <c r="J4254" s="194"/>
      <c r="K4254" s="194"/>
      <c r="L4254" s="191"/>
      <c r="M4254" s="362"/>
      <c r="N4254" s="190"/>
      <c r="O4254" s="191"/>
      <c r="P4254" s="213"/>
      <c r="Q4254" s="214"/>
      <c r="R4254" s="215"/>
      <c r="S4254" s="215"/>
      <c r="T4254" s="215"/>
      <c r="U4254" s="251"/>
    </row>
    <row r="4255" spans="1:21" ht="20.100000000000001" customHeight="1">
      <c r="A4255" s="190"/>
      <c r="B4255" s="191"/>
      <c r="C4255" s="191"/>
      <c r="D4255" s="192"/>
      <c r="E4255" s="191"/>
      <c r="F4255" s="202"/>
      <c r="G4255" s="190"/>
      <c r="H4255" s="191"/>
      <c r="I4255" s="191"/>
      <c r="J4255" s="194"/>
      <c r="K4255" s="194"/>
      <c r="L4255" s="191"/>
      <c r="M4255" s="362"/>
      <c r="N4255" s="190"/>
      <c r="O4255" s="191"/>
      <c r="P4255" s="213"/>
      <c r="Q4255" s="214"/>
      <c r="R4255" s="254"/>
      <c r="S4255" s="254"/>
      <c r="T4255" s="215"/>
      <c r="U4255" s="328"/>
    </row>
    <row r="4256" spans="1:21" ht="20.100000000000001" customHeight="1">
      <c r="A4256" s="191"/>
      <c r="B4256" s="191"/>
      <c r="C4256" s="240"/>
      <c r="D4256" s="192"/>
      <c r="E4256" s="191"/>
      <c r="F4256" s="202"/>
      <c r="G4256" s="190"/>
      <c r="H4256" s="191"/>
      <c r="I4256" s="191"/>
      <c r="J4256" s="194"/>
      <c r="K4256" s="194"/>
      <c r="L4256" s="191"/>
      <c r="M4256" s="362"/>
      <c r="N4256" s="190"/>
      <c r="O4256" s="191"/>
      <c r="P4256" s="213"/>
      <c r="Q4256" s="214"/>
      <c r="R4256" s="215"/>
      <c r="S4256" s="215"/>
      <c r="T4256" s="216"/>
      <c r="U4256" s="255"/>
    </row>
    <row r="4257" spans="1:21" ht="20.100000000000001" customHeight="1">
      <c r="A4257" s="190"/>
      <c r="B4257" s="191"/>
      <c r="C4257" s="191"/>
      <c r="D4257" s="192"/>
      <c r="E4257" s="191"/>
      <c r="F4257" s="202"/>
      <c r="G4257" s="190"/>
      <c r="H4257" s="191"/>
      <c r="I4257" s="191"/>
      <c r="J4257" s="194"/>
      <c r="K4257" s="194"/>
      <c r="L4257" s="191"/>
      <c r="M4257" s="362"/>
      <c r="N4257" s="190"/>
      <c r="O4257" s="191"/>
      <c r="P4257" s="213"/>
      <c r="Q4257" s="214"/>
      <c r="R4257" s="254"/>
      <c r="S4257" s="254"/>
      <c r="T4257" s="285"/>
      <c r="U4257" s="251"/>
    </row>
    <row r="4258" spans="1:21" ht="20.100000000000001" customHeight="1">
      <c r="A4258" s="191"/>
      <c r="B4258" s="191"/>
      <c r="C4258" s="191"/>
      <c r="D4258" s="192"/>
      <c r="E4258" s="191"/>
      <c r="F4258" s="202"/>
      <c r="G4258" s="190"/>
      <c r="H4258" s="191"/>
      <c r="I4258" s="191"/>
      <c r="J4258" s="194"/>
      <c r="K4258" s="194"/>
      <c r="L4258" s="191"/>
      <c r="M4258" s="362"/>
      <c r="N4258" s="190"/>
      <c r="O4258" s="191"/>
      <c r="P4258" s="213"/>
      <c r="Q4258" s="214"/>
      <c r="R4258" s="215"/>
      <c r="S4258" s="215"/>
      <c r="T4258" s="215"/>
      <c r="U4258" s="251"/>
    </row>
    <row r="4259" spans="1:21" ht="20.100000000000001" customHeight="1">
      <c r="A4259" s="190"/>
      <c r="B4259" s="191"/>
      <c r="C4259" s="191"/>
      <c r="D4259" s="192"/>
      <c r="E4259" s="191"/>
      <c r="F4259" s="202"/>
      <c r="G4259" s="190"/>
      <c r="H4259" s="191"/>
      <c r="I4259" s="191"/>
      <c r="J4259" s="194"/>
      <c r="K4259" s="194"/>
      <c r="L4259" s="191"/>
      <c r="M4259" s="362"/>
      <c r="N4259" s="190"/>
      <c r="O4259" s="191"/>
      <c r="P4259" s="213"/>
      <c r="Q4259" s="214"/>
      <c r="R4259" s="254"/>
      <c r="S4259" s="254"/>
      <c r="T4259" s="215"/>
      <c r="U4259" s="251"/>
    </row>
    <row r="4260" spans="1:21" ht="20.100000000000001" customHeight="1">
      <c r="A4260" s="191"/>
      <c r="B4260" s="191"/>
      <c r="C4260" s="191"/>
      <c r="D4260" s="192"/>
      <c r="E4260" s="191"/>
      <c r="F4260" s="202"/>
      <c r="G4260" s="190"/>
      <c r="H4260" s="191"/>
      <c r="I4260" s="191"/>
      <c r="J4260" s="194"/>
      <c r="K4260" s="194"/>
      <c r="L4260" s="191"/>
      <c r="M4260" s="362"/>
      <c r="N4260" s="190"/>
      <c r="O4260" s="191"/>
      <c r="P4260" s="213"/>
      <c r="Q4260" s="214"/>
      <c r="R4260" s="215"/>
      <c r="S4260" s="215"/>
      <c r="T4260" s="215"/>
      <c r="U4260" s="251"/>
    </row>
    <row r="4261" spans="1:21" ht="20.100000000000001" customHeight="1">
      <c r="A4261" s="190"/>
      <c r="B4261" s="191"/>
      <c r="C4261" s="191"/>
      <c r="D4261" s="192"/>
      <c r="E4261" s="191"/>
      <c r="F4261" s="202"/>
      <c r="G4261" s="190"/>
      <c r="H4261" s="191"/>
      <c r="I4261" s="191"/>
      <c r="J4261" s="194"/>
      <c r="K4261" s="194"/>
      <c r="L4261" s="191"/>
      <c r="M4261" s="362"/>
      <c r="N4261" s="190"/>
      <c r="O4261" s="191"/>
      <c r="P4261" s="213"/>
      <c r="Q4261" s="214"/>
      <c r="R4261" s="215"/>
      <c r="S4261" s="215"/>
      <c r="T4261" s="216"/>
      <c r="U4261" s="255"/>
    </row>
    <row r="4262" spans="1:21" ht="20.100000000000001" customHeight="1">
      <c r="A4262" s="191"/>
      <c r="B4262" s="191"/>
      <c r="C4262" s="191"/>
      <c r="D4262" s="192"/>
      <c r="E4262" s="191"/>
      <c r="F4262" s="202"/>
      <c r="G4262" s="190"/>
      <c r="H4262" s="191"/>
      <c r="I4262" s="191"/>
      <c r="J4262" s="194"/>
      <c r="K4262" s="194"/>
      <c r="L4262" s="191"/>
      <c r="M4262" s="362"/>
      <c r="N4262" s="190"/>
      <c r="O4262" s="191"/>
      <c r="P4262" s="213"/>
      <c r="Q4262" s="214"/>
      <c r="R4262" s="215"/>
      <c r="S4262" s="215"/>
      <c r="T4262" s="215"/>
      <c r="U4262" s="217"/>
    </row>
    <row r="4263" spans="1:21" ht="20.100000000000001" customHeight="1">
      <c r="A4263" s="190"/>
      <c r="B4263" s="191"/>
      <c r="C4263" s="191"/>
      <c r="D4263" s="192"/>
      <c r="E4263" s="191"/>
      <c r="F4263" s="202"/>
      <c r="G4263" s="190"/>
      <c r="H4263" s="191"/>
      <c r="I4263" s="191"/>
      <c r="J4263" s="194"/>
      <c r="K4263" s="194"/>
      <c r="L4263" s="191"/>
      <c r="M4263" s="362"/>
      <c r="N4263" s="190"/>
      <c r="O4263" s="191"/>
      <c r="P4263" s="196"/>
      <c r="Q4263" s="197"/>
      <c r="R4263" s="282"/>
      <c r="S4263" s="236"/>
      <c r="T4263" s="241"/>
      <c r="U4263" s="242"/>
    </row>
    <row r="4264" spans="1:21" ht="20.100000000000001" customHeight="1">
      <c r="A4264" s="191"/>
      <c r="B4264" s="191"/>
      <c r="C4264" s="191"/>
      <c r="D4264" s="192"/>
      <c r="E4264" s="191"/>
      <c r="F4264" s="202"/>
      <c r="G4264" s="190"/>
      <c r="H4264" s="191"/>
      <c r="I4264" s="191"/>
      <c r="J4264" s="194"/>
      <c r="K4264" s="194"/>
      <c r="L4264" s="191"/>
      <c r="M4264" s="362"/>
      <c r="N4264" s="190"/>
      <c r="O4264" s="191"/>
      <c r="P4264" s="270"/>
      <c r="Q4264" s="271"/>
      <c r="R4264" s="203"/>
      <c r="S4264" s="204"/>
      <c r="T4264" s="200"/>
      <c r="U4264" s="205"/>
    </row>
    <row r="4265" spans="1:21" ht="20.100000000000001" customHeight="1">
      <c r="A4265" s="190"/>
      <c r="B4265" s="191"/>
      <c r="C4265" s="191"/>
      <c r="D4265" s="192"/>
      <c r="E4265" s="191"/>
      <c r="F4265" s="202"/>
      <c r="G4265" s="190"/>
      <c r="H4265" s="191"/>
      <c r="I4265" s="191"/>
      <c r="J4265" s="194"/>
      <c r="K4265" s="194"/>
      <c r="L4265" s="191"/>
      <c r="M4265" s="362"/>
      <c r="N4265" s="190"/>
      <c r="O4265" s="191"/>
      <c r="P4265" s="213"/>
      <c r="Q4265" s="214"/>
      <c r="R4265" s="254"/>
      <c r="S4265" s="254"/>
      <c r="T4265" s="216"/>
      <c r="U4265" s="255"/>
    </row>
    <row r="4266" spans="1:21" ht="20.100000000000001" customHeight="1">
      <c r="A4266" s="191"/>
      <c r="B4266" s="191"/>
      <c r="C4266" s="191"/>
      <c r="D4266" s="192"/>
      <c r="E4266" s="191"/>
      <c r="F4266" s="202"/>
      <c r="G4266" s="190"/>
      <c r="H4266" s="191"/>
      <c r="I4266" s="191"/>
      <c r="J4266" s="194"/>
      <c r="K4266" s="194"/>
      <c r="L4266" s="191"/>
      <c r="M4266" s="362"/>
      <c r="N4266" s="190"/>
      <c r="O4266" s="191"/>
      <c r="P4266" s="213"/>
      <c r="Q4266" s="214"/>
      <c r="R4266" s="215"/>
      <c r="S4266" s="215"/>
      <c r="T4266" s="216"/>
      <c r="U4266" s="255"/>
    </row>
    <row r="4267" spans="1:21" ht="20.100000000000001" customHeight="1">
      <c r="A4267" s="190"/>
      <c r="B4267" s="191"/>
      <c r="C4267" s="191"/>
      <c r="D4267" s="192"/>
      <c r="E4267" s="191"/>
      <c r="F4267" s="193"/>
      <c r="G4267" s="190"/>
      <c r="H4267" s="191"/>
      <c r="I4267" s="191"/>
      <c r="J4267" s="194"/>
      <c r="K4267" s="194"/>
      <c r="L4267" s="191"/>
      <c r="M4267" s="362"/>
      <c r="N4267" s="190"/>
      <c r="O4267" s="191"/>
      <c r="P4267" s="196"/>
      <c r="Q4267" s="197"/>
      <c r="R4267" s="203"/>
      <c r="S4267" s="211"/>
      <c r="T4267" s="200"/>
      <c r="U4267" s="201"/>
    </row>
    <row r="4268" spans="1:21" ht="20.100000000000001" customHeight="1">
      <c r="A4268" s="191"/>
      <c r="B4268" s="191"/>
      <c r="C4268" s="191"/>
      <c r="D4268" s="192"/>
      <c r="E4268" s="191"/>
      <c r="F4268" s="193"/>
      <c r="G4268" s="190"/>
      <c r="H4268" s="191"/>
      <c r="I4268" s="191"/>
      <c r="J4268" s="194"/>
      <c r="K4268" s="194"/>
      <c r="L4268" s="191"/>
      <c r="M4268" s="362"/>
      <c r="N4268" s="190"/>
      <c r="O4268" s="191"/>
      <c r="P4268" s="196"/>
      <c r="Q4268" s="197"/>
      <c r="R4268" s="345"/>
      <c r="S4268" s="344"/>
      <c r="T4268" s="200"/>
      <c r="U4268" s="201"/>
    </row>
    <row r="4269" spans="1:21" ht="20.100000000000001" customHeight="1">
      <c r="A4269" s="190"/>
      <c r="B4269" s="191"/>
      <c r="C4269" s="191"/>
      <c r="D4269" s="192"/>
      <c r="E4269" s="191"/>
      <c r="F4269" s="202"/>
      <c r="G4269" s="190"/>
      <c r="H4269" s="191"/>
      <c r="I4269" s="191"/>
      <c r="J4269" s="194"/>
      <c r="K4269" s="194"/>
      <c r="L4269" s="191"/>
      <c r="M4269" s="362"/>
      <c r="N4269" s="190"/>
      <c r="O4269" s="191"/>
      <c r="P4269" s="213"/>
      <c r="Q4269" s="214"/>
      <c r="R4269" s="254"/>
      <c r="S4269" s="254"/>
      <c r="T4269" s="216"/>
      <c r="U4269" s="217"/>
    </row>
    <row r="4270" spans="1:21" ht="20.100000000000001" customHeight="1">
      <c r="A4270" s="191"/>
      <c r="B4270" s="191"/>
      <c r="C4270" s="191"/>
      <c r="D4270" s="192"/>
      <c r="E4270" s="191"/>
      <c r="F4270" s="202"/>
      <c r="G4270" s="190"/>
      <c r="H4270" s="191"/>
      <c r="I4270" s="191"/>
      <c r="J4270" s="194"/>
      <c r="K4270" s="194"/>
      <c r="L4270" s="191"/>
      <c r="M4270" s="362"/>
      <c r="N4270" s="190"/>
      <c r="O4270" s="191"/>
      <c r="P4270" s="213"/>
      <c r="Q4270" s="214"/>
      <c r="R4270" s="254"/>
      <c r="S4270" s="254"/>
      <c r="T4270" s="215"/>
      <c r="U4270" s="217"/>
    </row>
    <row r="4271" spans="1:21" ht="20.100000000000001" customHeight="1">
      <c r="A4271" s="190"/>
      <c r="B4271" s="191"/>
      <c r="C4271" s="191"/>
      <c r="D4271" s="192"/>
      <c r="E4271" s="191"/>
      <c r="F4271" s="202"/>
      <c r="G4271" s="190"/>
      <c r="H4271" s="191"/>
      <c r="I4271" s="191"/>
      <c r="J4271" s="194"/>
      <c r="K4271" s="194"/>
      <c r="L4271" s="191"/>
      <c r="M4271" s="362"/>
      <c r="N4271" s="190"/>
      <c r="O4271" s="191"/>
      <c r="P4271" s="213"/>
      <c r="Q4271" s="214"/>
      <c r="R4271" s="215"/>
      <c r="S4271" s="215"/>
      <c r="T4271" s="216"/>
      <c r="U4271" s="217"/>
    </row>
    <row r="4272" spans="1:21" ht="20.100000000000001" customHeight="1">
      <c r="A4272" s="191"/>
      <c r="B4272" s="191"/>
      <c r="C4272" s="191"/>
      <c r="D4272" s="192"/>
      <c r="E4272" s="191"/>
      <c r="F4272" s="202"/>
      <c r="G4272" s="190"/>
      <c r="H4272" s="191"/>
      <c r="I4272" s="191"/>
      <c r="J4272" s="194"/>
      <c r="K4272" s="194"/>
      <c r="L4272" s="191"/>
      <c r="M4272" s="362"/>
      <c r="N4272" s="190"/>
      <c r="O4272" s="191"/>
      <c r="P4272" s="213"/>
      <c r="Q4272" s="214"/>
      <c r="R4272" s="254"/>
      <c r="S4272" s="254"/>
      <c r="T4272" s="216"/>
      <c r="U4272" s="217"/>
    </row>
    <row r="4273" spans="1:21" ht="20.100000000000001" customHeight="1">
      <c r="A4273" s="190"/>
      <c r="B4273" s="191"/>
      <c r="C4273" s="191"/>
      <c r="D4273" s="192"/>
      <c r="E4273" s="191"/>
      <c r="F4273" s="202"/>
      <c r="G4273" s="190"/>
      <c r="H4273" s="191"/>
      <c r="I4273" s="191"/>
      <c r="J4273" s="194"/>
      <c r="K4273" s="194"/>
      <c r="L4273" s="191"/>
      <c r="M4273" s="362"/>
      <c r="N4273" s="190"/>
      <c r="O4273" s="191"/>
      <c r="P4273" s="213"/>
      <c r="Q4273" s="214"/>
      <c r="R4273" s="215"/>
      <c r="S4273" s="215"/>
      <c r="T4273" s="258"/>
      <c r="U4273" s="355"/>
    </row>
    <row r="4274" spans="1:21" ht="20.100000000000001" customHeight="1">
      <c r="A4274" s="191"/>
      <c r="B4274" s="191"/>
      <c r="C4274" s="191"/>
      <c r="D4274" s="192"/>
      <c r="E4274" s="191"/>
      <c r="F4274" s="202"/>
      <c r="G4274" s="190"/>
      <c r="H4274" s="191"/>
      <c r="I4274" s="191"/>
      <c r="J4274" s="194"/>
      <c r="K4274" s="194"/>
      <c r="L4274" s="191"/>
      <c r="M4274" s="362"/>
      <c r="N4274" s="190"/>
      <c r="O4274" s="191"/>
      <c r="P4274" s="213"/>
      <c r="Q4274" s="214"/>
      <c r="R4274" s="254"/>
      <c r="S4274" s="254"/>
      <c r="T4274" s="216"/>
      <c r="U4274" s="255"/>
    </row>
    <row r="4275" spans="1:21" ht="20.100000000000001" customHeight="1">
      <c r="A4275" s="190"/>
      <c r="B4275" s="191"/>
      <c r="C4275" s="191"/>
      <c r="D4275" s="192"/>
      <c r="E4275" s="191"/>
      <c r="F4275" s="202"/>
      <c r="G4275" s="190"/>
      <c r="H4275" s="191"/>
      <c r="I4275" s="191"/>
      <c r="J4275" s="194"/>
      <c r="K4275" s="194"/>
      <c r="L4275" s="191"/>
      <c r="M4275" s="362"/>
      <c r="N4275" s="190"/>
      <c r="O4275" s="191"/>
      <c r="P4275" s="213"/>
      <c r="Q4275" s="214"/>
      <c r="R4275" s="215"/>
      <c r="S4275" s="215"/>
      <c r="T4275" s="258"/>
      <c r="U4275" s="355"/>
    </row>
    <row r="4276" spans="1:21" ht="20.100000000000001" customHeight="1">
      <c r="A4276" s="191"/>
      <c r="B4276" s="191"/>
      <c r="C4276" s="191"/>
      <c r="D4276" s="192"/>
      <c r="E4276" s="191"/>
      <c r="F4276" s="202"/>
      <c r="G4276" s="190"/>
      <c r="H4276" s="191"/>
      <c r="I4276" s="191"/>
      <c r="J4276" s="194"/>
      <c r="K4276" s="194"/>
      <c r="L4276" s="191"/>
      <c r="M4276" s="362"/>
      <c r="N4276" s="190"/>
      <c r="O4276" s="191"/>
      <c r="P4276" s="213"/>
      <c r="Q4276" s="214"/>
      <c r="R4276" s="215"/>
      <c r="S4276" s="215"/>
      <c r="T4276" s="310"/>
      <c r="U4276" s="217"/>
    </row>
    <row r="4277" spans="1:21" ht="20.100000000000001" customHeight="1">
      <c r="A4277" s="190"/>
      <c r="B4277" s="191"/>
      <c r="C4277" s="191"/>
      <c r="D4277" s="192"/>
      <c r="E4277" s="191"/>
      <c r="F4277" s="202"/>
      <c r="G4277" s="190"/>
      <c r="H4277" s="191"/>
      <c r="I4277" s="191"/>
      <c r="J4277" s="194"/>
      <c r="K4277" s="194"/>
      <c r="L4277" s="191"/>
      <c r="M4277" s="362"/>
      <c r="N4277" s="190"/>
      <c r="O4277" s="191"/>
      <c r="P4277" s="213"/>
      <c r="Q4277" s="214"/>
      <c r="R4277" s="215"/>
      <c r="S4277" s="215"/>
      <c r="T4277" s="216"/>
      <c r="U4277" s="217"/>
    </row>
    <row r="4278" spans="1:21" ht="20.100000000000001" customHeight="1">
      <c r="A4278" s="191"/>
      <c r="B4278" s="190"/>
      <c r="C4278" s="190"/>
      <c r="D4278" s="228"/>
      <c r="E4278" s="190"/>
      <c r="F4278" s="232"/>
      <c r="G4278" s="190"/>
      <c r="H4278" s="190"/>
      <c r="I4278" s="191"/>
      <c r="J4278" s="230"/>
      <c r="K4278" s="194"/>
      <c r="L4278" s="191"/>
      <c r="M4278" s="362"/>
      <c r="N4278" s="190"/>
      <c r="O4278" s="191"/>
      <c r="P4278" s="196"/>
      <c r="Q4278" s="197"/>
      <c r="R4278" s="286"/>
      <c r="S4278" s="204"/>
      <c r="T4278" s="219"/>
      <c r="U4278" s="205"/>
    </row>
    <row r="4279" spans="1:21" ht="20.100000000000001" customHeight="1">
      <c r="A4279" s="190"/>
      <c r="B4279" s="190"/>
      <c r="C4279" s="190"/>
      <c r="D4279" s="228"/>
      <c r="E4279" s="190"/>
      <c r="F4279" s="229"/>
      <c r="G4279" s="190"/>
      <c r="H4279" s="190"/>
      <c r="I4279" s="191"/>
      <c r="J4279" s="230"/>
      <c r="K4279" s="194"/>
      <c r="L4279" s="191"/>
      <c r="M4279" s="190"/>
      <c r="N4279" s="190"/>
      <c r="O4279" s="191"/>
      <c r="P4279" s="213"/>
      <c r="Q4279" s="214"/>
      <c r="R4279" s="254"/>
      <c r="S4279" s="254"/>
      <c r="T4279" s="216"/>
      <c r="U4279" s="242"/>
    </row>
    <row r="4280" spans="1:21" ht="20.100000000000001" customHeight="1">
      <c r="A4280" s="191"/>
      <c r="B4280" s="190"/>
      <c r="C4280" s="240"/>
      <c r="D4280" s="228"/>
      <c r="E4280" s="190"/>
      <c r="F4280" s="232"/>
      <c r="G4280" s="190"/>
      <c r="H4280" s="190"/>
      <c r="I4280" s="191"/>
      <c r="J4280" s="230"/>
      <c r="K4280" s="194"/>
      <c r="L4280" s="191"/>
      <c r="M4280" s="190"/>
      <c r="N4280" s="190"/>
      <c r="O4280" s="191"/>
      <c r="P4280" s="213"/>
      <c r="Q4280" s="214"/>
      <c r="R4280" s="215"/>
      <c r="S4280" s="215"/>
      <c r="T4280" s="296"/>
      <c r="U4280" s="220"/>
    </row>
    <row r="4281" spans="1:21" ht="20.100000000000001" customHeight="1">
      <c r="A4281" s="190"/>
      <c r="B4281" s="190"/>
      <c r="C4281" s="190"/>
      <c r="D4281" s="228"/>
      <c r="E4281" s="190"/>
      <c r="F4281" s="229"/>
      <c r="G4281" s="190"/>
      <c r="H4281" s="190"/>
      <c r="I4281" s="191"/>
      <c r="J4281" s="230"/>
      <c r="K4281" s="194"/>
      <c r="L4281" s="191"/>
      <c r="M4281" s="190"/>
      <c r="N4281" s="190"/>
      <c r="O4281" s="191"/>
      <c r="P4281" s="213"/>
      <c r="Q4281" s="214"/>
      <c r="R4281" s="215"/>
      <c r="S4281" s="215"/>
      <c r="T4281" s="219"/>
      <c r="U4281" s="242"/>
    </row>
    <row r="4282" spans="1:21" ht="20.100000000000001" customHeight="1">
      <c r="A4282" s="191"/>
      <c r="B4282" s="190"/>
      <c r="C4282" s="190"/>
      <c r="D4282" s="228"/>
      <c r="E4282" s="190"/>
      <c r="F4282" s="229"/>
      <c r="G4282" s="190"/>
      <c r="H4282" s="190"/>
      <c r="I4282" s="191"/>
      <c r="J4282" s="230"/>
      <c r="K4282" s="194"/>
      <c r="L4282" s="191"/>
      <c r="M4282" s="190"/>
      <c r="N4282" s="190"/>
      <c r="O4282" s="191"/>
      <c r="P4282" s="196"/>
      <c r="Q4282" s="197"/>
      <c r="R4282" s="279"/>
      <c r="S4282" s="245"/>
      <c r="T4282" s="219"/>
      <c r="U4282" s="242"/>
    </row>
    <row r="4283" spans="1:21" ht="20.100000000000001" customHeight="1">
      <c r="A4283" s="190"/>
      <c r="B4283" s="190"/>
      <c r="C4283" s="190"/>
      <c r="D4283" s="228"/>
      <c r="E4283" s="190"/>
      <c r="F4283" s="202"/>
      <c r="G4283" s="190"/>
      <c r="H4283" s="190"/>
      <c r="I4283" s="191"/>
      <c r="J4283" s="230"/>
      <c r="K4283" s="194"/>
      <c r="L4283" s="191"/>
      <c r="M4283" s="190"/>
      <c r="N4283" s="190"/>
      <c r="O4283" s="191"/>
      <c r="P4283" s="213"/>
      <c r="Q4283" s="214"/>
      <c r="R4283" s="198"/>
      <c r="S4283" s="287"/>
      <c r="T4283" s="200"/>
      <c r="U4283" s="205"/>
    </row>
    <row r="4284" spans="1:21" ht="20.100000000000001" customHeight="1">
      <c r="A4284" s="191"/>
      <c r="B4284" s="191"/>
      <c r="C4284" s="191"/>
      <c r="D4284" s="192"/>
      <c r="E4284" s="190"/>
      <c r="F4284" s="235"/>
      <c r="G4284" s="190"/>
      <c r="H4284" s="191"/>
      <c r="I4284" s="191"/>
      <c r="J4284" s="194"/>
      <c r="K4284" s="194"/>
      <c r="L4284" s="191"/>
      <c r="M4284" s="362"/>
      <c r="N4284" s="190"/>
      <c r="O4284" s="191"/>
      <c r="P4284" s="213"/>
      <c r="Q4284" s="214"/>
      <c r="R4284" s="215"/>
      <c r="S4284" s="215"/>
      <c r="T4284" s="215"/>
      <c r="U4284" s="251"/>
    </row>
    <row r="4285" spans="1:21" ht="20.100000000000001" customHeight="1">
      <c r="A4285" s="190"/>
      <c r="B4285" s="191"/>
      <c r="C4285" s="191"/>
      <c r="D4285" s="192"/>
      <c r="E4285" s="191"/>
      <c r="F4285" s="235"/>
      <c r="G4285" s="190"/>
      <c r="H4285" s="191"/>
      <c r="I4285" s="191"/>
      <c r="J4285" s="194"/>
      <c r="K4285" s="194"/>
      <c r="L4285" s="191"/>
      <c r="M4285" s="362"/>
      <c r="N4285" s="190"/>
      <c r="O4285" s="191"/>
      <c r="P4285" s="213"/>
      <c r="Q4285" s="214"/>
      <c r="R4285" s="215"/>
      <c r="S4285" s="215"/>
      <c r="T4285" s="215"/>
      <c r="U4285" s="251"/>
    </row>
    <row r="4286" spans="1:21" ht="20.100000000000001" customHeight="1">
      <c r="A4286" s="191"/>
      <c r="B4286" s="191"/>
      <c r="C4286" s="191"/>
      <c r="D4286" s="192"/>
      <c r="E4286" s="190"/>
      <c r="F4286" s="235"/>
      <c r="G4286" s="190"/>
      <c r="H4286" s="191"/>
      <c r="I4286" s="191"/>
      <c r="J4286" s="194"/>
      <c r="K4286" s="194"/>
      <c r="L4286" s="191"/>
      <c r="M4286" s="362"/>
      <c r="N4286" s="190"/>
      <c r="O4286" s="191"/>
      <c r="P4286" s="213"/>
      <c r="Q4286" s="214"/>
      <c r="R4286" s="254"/>
      <c r="S4286" s="254"/>
      <c r="T4286" s="215"/>
      <c r="U4286" s="251"/>
    </row>
    <row r="4287" spans="1:21" ht="20.100000000000001" customHeight="1">
      <c r="A4287" s="190"/>
      <c r="B4287" s="191"/>
      <c r="C4287" s="240"/>
      <c r="D4287" s="192"/>
      <c r="E4287" s="190"/>
      <c r="F4287" s="235"/>
      <c r="G4287" s="190"/>
      <c r="H4287" s="191"/>
      <c r="I4287" s="191"/>
      <c r="J4287" s="194"/>
      <c r="K4287" s="194"/>
      <c r="L4287" s="191"/>
      <c r="M4287" s="362"/>
      <c r="N4287" s="190"/>
      <c r="O4287" s="191"/>
      <c r="P4287" s="213"/>
      <c r="Q4287" s="214"/>
      <c r="R4287" s="215"/>
      <c r="S4287" s="215"/>
      <c r="T4287" s="215"/>
      <c r="U4287" s="251"/>
    </row>
    <row r="4288" spans="1:21" ht="20.100000000000001" customHeight="1">
      <c r="A4288" s="191"/>
      <c r="B4288" s="191"/>
      <c r="C4288" s="191"/>
      <c r="D4288" s="192"/>
      <c r="E4288" s="190"/>
      <c r="F4288" s="232"/>
      <c r="G4288" s="190"/>
      <c r="H4288" s="191"/>
      <c r="I4288" s="191"/>
      <c r="J4288" s="194"/>
      <c r="K4288" s="194"/>
      <c r="L4288" s="191"/>
      <c r="M4288" s="362"/>
      <c r="N4288" s="190"/>
      <c r="O4288" s="191"/>
      <c r="P4288" s="213"/>
      <c r="Q4288" s="214"/>
      <c r="R4288" s="345"/>
      <c r="S4288" s="344"/>
      <c r="T4288" s="200"/>
      <c r="U4288" s="205"/>
    </row>
    <row r="4289" spans="1:21" ht="20.100000000000001" customHeight="1">
      <c r="A4289" s="190"/>
      <c r="B4289" s="191"/>
      <c r="C4289" s="191"/>
      <c r="D4289" s="192"/>
      <c r="E4289" s="190"/>
      <c r="F4289" s="202"/>
      <c r="G4289" s="190"/>
      <c r="H4289" s="191"/>
      <c r="I4289" s="191"/>
      <c r="J4289" s="194"/>
      <c r="K4289" s="194"/>
      <c r="L4289" s="191"/>
      <c r="M4289" s="362"/>
      <c r="N4289" s="190"/>
      <c r="O4289" s="191"/>
      <c r="P4289" s="270"/>
      <c r="Q4289" s="271"/>
      <c r="R4289" s="381"/>
      <c r="S4289" s="226"/>
      <c r="T4289" s="382"/>
      <c r="U4289" s="383"/>
    </row>
    <row r="4290" spans="1:21" ht="20.100000000000001" customHeight="1">
      <c r="A4290" s="191"/>
      <c r="B4290" s="191"/>
      <c r="C4290" s="191"/>
      <c r="D4290" s="192"/>
      <c r="E4290" s="190"/>
      <c r="F4290" s="202"/>
      <c r="G4290" s="190"/>
      <c r="H4290" s="191"/>
      <c r="I4290" s="191"/>
      <c r="J4290" s="194"/>
      <c r="K4290" s="194"/>
      <c r="L4290" s="191"/>
      <c r="M4290" s="362"/>
      <c r="N4290" s="190"/>
      <c r="O4290" s="191"/>
      <c r="P4290" s="213"/>
      <c r="Q4290" s="214"/>
      <c r="R4290" s="254"/>
      <c r="S4290" s="254"/>
      <c r="T4290" s="215"/>
      <c r="U4290" s="251"/>
    </row>
    <row r="4291" spans="1:21" ht="20.100000000000001" customHeight="1">
      <c r="A4291" s="190"/>
      <c r="B4291" s="191"/>
      <c r="C4291" s="191"/>
      <c r="D4291" s="192"/>
      <c r="E4291" s="190"/>
      <c r="F4291" s="232"/>
      <c r="G4291" s="190"/>
      <c r="H4291" s="191"/>
      <c r="I4291" s="191"/>
      <c r="J4291" s="194"/>
      <c r="K4291" s="194"/>
      <c r="L4291" s="191"/>
      <c r="M4291" s="362"/>
      <c r="N4291" s="190"/>
      <c r="O4291" s="191"/>
      <c r="P4291" s="196"/>
      <c r="Q4291" s="197"/>
      <c r="R4291" s="208"/>
      <c r="S4291" s="209"/>
      <c r="T4291" s="200"/>
      <c r="U4291" s="201"/>
    </row>
    <row r="4292" spans="1:21" ht="20.100000000000001" customHeight="1">
      <c r="A4292" s="191"/>
      <c r="B4292" s="191"/>
      <c r="C4292" s="191"/>
      <c r="D4292" s="192"/>
      <c r="E4292" s="191"/>
      <c r="F4292" s="202"/>
      <c r="G4292" s="190"/>
      <c r="H4292" s="191"/>
      <c r="I4292" s="191"/>
      <c r="J4292" s="194"/>
      <c r="K4292" s="194"/>
      <c r="L4292" s="191"/>
      <c r="M4292" s="362"/>
      <c r="N4292" s="190"/>
      <c r="O4292" s="191"/>
      <c r="P4292" s="213"/>
      <c r="Q4292" s="214"/>
      <c r="R4292" s="254"/>
      <c r="S4292" s="254"/>
      <c r="T4292" s="285"/>
      <c r="U4292" s="251"/>
    </row>
    <row r="4293" spans="1:21" ht="20.100000000000001" customHeight="1">
      <c r="A4293" s="190"/>
      <c r="B4293" s="191"/>
      <c r="C4293" s="191"/>
      <c r="D4293" s="192"/>
      <c r="E4293" s="190"/>
      <c r="F4293" s="202"/>
      <c r="G4293" s="190"/>
      <c r="H4293" s="191"/>
      <c r="I4293" s="191"/>
      <c r="J4293" s="194"/>
      <c r="K4293" s="194"/>
      <c r="L4293" s="191"/>
      <c r="M4293" s="362"/>
      <c r="N4293" s="190"/>
      <c r="O4293" s="191"/>
      <c r="P4293" s="213"/>
      <c r="Q4293" s="214"/>
      <c r="R4293" s="254"/>
      <c r="S4293" s="254"/>
      <c r="T4293" s="215"/>
      <c r="U4293" s="251"/>
    </row>
    <row r="4294" spans="1:21" ht="20.100000000000001" customHeight="1">
      <c r="A4294" s="191"/>
      <c r="B4294" s="191"/>
      <c r="C4294" s="191"/>
      <c r="D4294" s="192"/>
      <c r="E4294" s="190"/>
      <c r="F4294" s="202"/>
      <c r="G4294" s="190"/>
      <c r="H4294" s="191"/>
      <c r="I4294" s="191"/>
      <c r="J4294" s="194"/>
      <c r="K4294" s="194"/>
      <c r="L4294" s="191"/>
      <c r="M4294" s="362"/>
      <c r="N4294" s="190"/>
      <c r="O4294" s="191"/>
      <c r="P4294" s="213"/>
      <c r="Q4294" s="214"/>
      <c r="R4294" s="215"/>
      <c r="S4294" s="215"/>
      <c r="T4294" s="215"/>
      <c r="U4294" s="251"/>
    </row>
    <row r="4295" spans="1:21" ht="20.100000000000001" customHeight="1">
      <c r="A4295" s="190"/>
      <c r="B4295" s="191"/>
      <c r="C4295" s="191"/>
      <c r="D4295" s="192"/>
      <c r="E4295" s="190"/>
      <c r="F4295" s="202"/>
      <c r="G4295" s="190"/>
      <c r="H4295" s="191"/>
      <c r="I4295" s="191"/>
      <c r="J4295" s="194"/>
      <c r="K4295" s="194"/>
      <c r="L4295" s="191"/>
      <c r="M4295" s="362"/>
      <c r="N4295" s="190"/>
      <c r="O4295" s="191"/>
      <c r="P4295" s="213"/>
      <c r="Q4295" s="214"/>
      <c r="R4295" s="254"/>
      <c r="S4295" s="254"/>
      <c r="T4295" s="215"/>
      <c r="U4295" s="251"/>
    </row>
    <row r="4296" spans="1:21" ht="20.100000000000001" customHeight="1">
      <c r="A4296" s="191"/>
      <c r="B4296" s="191"/>
      <c r="C4296" s="191"/>
      <c r="D4296" s="192"/>
      <c r="E4296" s="190"/>
      <c r="F4296" s="202"/>
      <c r="G4296" s="190"/>
      <c r="H4296" s="191"/>
      <c r="I4296" s="191"/>
      <c r="J4296" s="194"/>
      <c r="K4296" s="194"/>
      <c r="L4296" s="191"/>
      <c r="M4296" s="362"/>
      <c r="N4296" s="190"/>
      <c r="O4296" s="191"/>
      <c r="P4296" s="196"/>
      <c r="Q4296" s="197"/>
      <c r="R4296" s="263"/>
      <c r="S4296" s="261"/>
      <c r="T4296" s="233"/>
      <c r="U4296" s="262"/>
    </row>
    <row r="4297" spans="1:21" ht="20.100000000000001" customHeight="1">
      <c r="A4297" s="190"/>
      <c r="B4297" s="191"/>
      <c r="C4297" s="240"/>
      <c r="D4297" s="192"/>
      <c r="E4297" s="191"/>
      <c r="F4297" s="202"/>
      <c r="G4297" s="190"/>
      <c r="H4297" s="191"/>
      <c r="I4297" s="191"/>
      <c r="J4297" s="194"/>
      <c r="K4297" s="194"/>
      <c r="L4297" s="191"/>
      <c r="M4297" s="362"/>
      <c r="N4297" s="190"/>
      <c r="O4297" s="191"/>
      <c r="P4297" s="213"/>
      <c r="Q4297" s="214"/>
      <c r="R4297" s="215"/>
      <c r="S4297" s="215"/>
      <c r="T4297" s="215"/>
      <c r="U4297" s="251"/>
    </row>
    <row r="4298" spans="1:21" ht="20.100000000000001" customHeight="1">
      <c r="A4298" s="191"/>
      <c r="B4298" s="191"/>
      <c r="C4298" s="191"/>
      <c r="D4298" s="192"/>
      <c r="E4298" s="191"/>
      <c r="F4298" s="202"/>
      <c r="G4298" s="190"/>
      <c r="H4298" s="191"/>
      <c r="I4298" s="191"/>
      <c r="J4298" s="194"/>
      <c r="K4298" s="194"/>
      <c r="L4298" s="191"/>
      <c r="M4298" s="362"/>
      <c r="N4298" s="190"/>
      <c r="O4298" s="191"/>
      <c r="P4298" s="213"/>
      <c r="Q4298" s="214"/>
      <c r="R4298" s="254"/>
      <c r="S4298" s="254"/>
      <c r="T4298" s="215"/>
      <c r="U4298" s="251"/>
    </row>
    <row r="4299" spans="1:21" ht="20.100000000000001" customHeight="1">
      <c r="A4299" s="190"/>
      <c r="B4299" s="191"/>
      <c r="C4299" s="240"/>
      <c r="D4299" s="192"/>
      <c r="E4299" s="190"/>
      <c r="F4299" s="202"/>
      <c r="G4299" s="190"/>
      <c r="H4299" s="191"/>
      <c r="I4299" s="191"/>
      <c r="J4299" s="194"/>
      <c r="K4299" s="194"/>
      <c r="L4299" s="191"/>
      <c r="M4299" s="362"/>
      <c r="N4299" s="190"/>
      <c r="O4299" s="191"/>
      <c r="P4299" s="213"/>
      <c r="Q4299" s="214"/>
      <c r="R4299" s="215"/>
      <c r="S4299" s="215"/>
      <c r="T4299" s="215"/>
      <c r="U4299" s="251"/>
    </row>
    <row r="4300" spans="1:21" ht="20.100000000000001" customHeight="1">
      <c r="A4300" s="191"/>
      <c r="B4300" s="191"/>
      <c r="C4300" s="191"/>
      <c r="D4300" s="192"/>
      <c r="E4300" s="190"/>
      <c r="F4300" s="202"/>
      <c r="G4300" s="190"/>
      <c r="H4300" s="191"/>
      <c r="I4300" s="191"/>
      <c r="J4300" s="194"/>
      <c r="K4300" s="194"/>
      <c r="L4300" s="191"/>
      <c r="M4300" s="362"/>
      <c r="N4300" s="190"/>
      <c r="O4300" s="191"/>
      <c r="P4300" s="213"/>
      <c r="Q4300" s="214"/>
      <c r="R4300" s="215"/>
      <c r="S4300" s="215"/>
      <c r="T4300" s="329"/>
      <c r="U4300" s="330"/>
    </row>
    <row r="4301" spans="1:21" ht="20.100000000000001" customHeight="1">
      <c r="A4301" s="190"/>
      <c r="B4301" s="191"/>
      <c r="C4301" s="191"/>
      <c r="D4301" s="192"/>
      <c r="E4301" s="190"/>
      <c r="F4301" s="202"/>
      <c r="G4301" s="190"/>
      <c r="H4301" s="191"/>
      <c r="I4301" s="191"/>
      <c r="J4301" s="194"/>
      <c r="K4301" s="194"/>
      <c r="L4301" s="191"/>
      <c r="M4301" s="362"/>
      <c r="N4301" s="190"/>
      <c r="O4301" s="191"/>
      <c r="P4301" s="213"/>
      <c r="Q4301" s="214"/>
      <c r="R4301" s="254"/>
      <c r="S4301" s="215"/>
      <c r="T4301" s="329"/>
      <c r="U4301" s="330"/>
    </row>
    <row r="4302" spans="1:21" ht="20.100000000000001" customHeight="1">
      <c r="A4302" s="191"/>
      <c r="B4302" s="191"/>
      <c r="C4302" s="191"/>
      <c r="D4302" s="192"/>
      <c r="E4302" s="190"/>
      <c r="F4302" s="202"/>
      <c r="G4302" s="190"/>
      <c r="H4302" s="191"/>
      <c r="I4302" s="191"/>
      <c r="J4302" s="194"/>
      <c r="K4302" s="194"/>
      <c r="L4302" s="191"/>
      <c r="M4302" s="362"/>
      <c r="N4302" s="190"/>
      <c r="O4302" s="191"/>
      <c r="P4302" s="213"/>
      <c r="Q4302" s="214"/>
      <c r="R4302" s="215"/>
      <c r="S4302" s="215"/>
      <c r="T4302" s="215"/>
      <c r="U4302" s="328"/>
    </row>
    <row r="4303" spans="1:21" ht="20.100000000000001" customHeight="1">
      <c r="A4303" s="190"/>
      <c r="B4303" s="191"/>
      <c r="C4303" s="191"/>
      <c r="D4303" s="192"/>
      <c r="E4303" s="190"/>
      <c r="F4303" s="232"/>
      <c r="G4303" s="190"/>
      <c r="H4303" s="191"/>
      <c r="I4303" s="191"/>
      <c r="J4303" s="194"/>
      <c r="K4303" s="194"/>
      <c r="L4303" s="191"/>
      <c r="M4303" s="362"/>
      <c r="N4303" s="190"/>
      <c r="O4303" s="191"/>
      <c r="P4303" s="213"/>
      <c r="Q4303" s="214"/>
      <c r="R4303" s="203"/>
      <c r="S4303" s="211"/>
      <c r="T4303" s="200"/>
      <c r="U4303" s="205"/>
    </row>
    <row r="4304" spans="1:21" ht="20.100000000000001" customHeight="1">
      <c r="A4304" s="191"/>
      <c r="B4304" s="191"/>
      <c r="C4304" s="191"/>
      <c r="D4304" s="192"/>
      <c r="E4304" s="190"/>
      <c r="F4304" s="232"/>
      <c r="G4304" s="190"/>
      <c r="H4304" s="191"/>
      <c r="I4304" s="191"/>
      <c r="J4304" s="194"/>
      <c r="K4304" s="194"/>
      <c r="L4304" s="191"/>
      <c r="M4304" s="362"/>
      <c r="N4304" s="190"/>
      <c r="O4304" s="191"/>
      <c r="P4304" s="213"/>
      <c r="Q4304" s="214"/>
      <c r="R4304" s="215"/>
      <c r="S4304" s="215"/>
      <c r="T4304" s="215"/>
      <c r="U4304" s="251"/>
    </row>
    <row r="4305" spans="1:21" ht="20.100000000000001" customHeight="1">
      <c r="A4305" s="190"/>
      <c r="B4305" s="191"/>
      <c r="C4305" s="191"/>
      <c r="D4305" s="192"/>
      <c r="E4305" s="190"/>
      <c r="F4305" s="202"/>
      <c r="G4305" s="190"/>
      <c r="H4305" s="191"/>
      <c r="I4305" s="191"/>
      <c r="J4305" s="194"/>
      <c r="K4305" s="194"/>
      <c r="L4305" s="191"/>
      <c r="M4305" s="362"/>
      <c r="N4305" s="190"/>
      <c r="O4305" s="191"/>
      <c r="P4305" s="213"/>
      <c r="Q4305" s="214"/>
      <c r="R4305" s="254"/>
      <c r="S4305" s="254"/>
      <c r="T4305" s="215"/>
      <c r="U4305" s="251"/>
    </row>
    <row r="4306" spans="1:21" ht="20.100000000000001" customHeight="1">
      <c r="A4306" s="191"/>
      <c r="B4306" s="191"/>
      <c r="C4306" s="191"/>
      <c r="D4306" s="192"/>
      <c r="E4306" s="191"/>
      <c r="F4306" s="193"/>
      <c r="G4306" s="190"/>
      <c r="H4306" s="191"/>
      <c r="I4306" s="191"/>
      <c r="J4306" s="194"/>
      <c r="K4306" s="194"/>
      <c r="L4306" s="191"/>
      <c r="M4306" s="362"/>
      <c r="N4306" s="190"/>
      <c r="O4306" s="191"/>
      <c r="P4306" s="213"/>
      <c r="Q4306" s="214"/>
      <c r="R4306" s="215"/>
      <c r="S4306" s="215"/>
      <c r="T4306" s="215"/>
      <c r="U4306" s="251"/>
    </row>
    <row r="4307" spans="1:21" ht="20.100000000000001" customHeight="1">
      <c r="A4307" s="190"/>
      <c r="B4307" s="191"/>
      <c r="C4307" s="191"/>
      <c r="D4307" s="192"/>
      <c r="E4307" s="191"/>
      <c r="F4307" s="202"/>
      <c r="G4307" s="190"/>
      <c r="H4307" s="191"/>
      <c r="I4307" s="191"/>
      <c r="J4307" s="194"/>
      <c r="K4307" s="194"/>
      <c r="L4307" s="191"/>
      <c r="M4307" s="362"/>
      <c r="N4307" s="190"/>
      <c r="O4307" s="191"/>
      <c r="P4307" s="213"/>
      <c r="Q4307" s="214"/>
      <c r="R4307" s="215"/>
      <c r="S4307" s="215"/>
      <c r="T4307" s="216"/>
      <c r="U4307" s="255"/>
    </row>
    <row r="4308" spans="1:21" ht="20.100000000000001" customHeight="1">
      <c r="A4308" s="191"/>
      <c r="B4308" s="191"/>
      <c r="C4308" s="191"/>
      <c r="D4308" s="192"/>
      <c r="E4308" s="190"/>
      <c r="F4308" s="202"/>
      <c r="G4308" s="190"/>
      <c r="H4308" s="191"/>
      <c r="I4308" s="191"/>
      <c r="J4308" s="194"/>
      <c r="K4308" s="194"/>
      <c r="L4308" s="191"/>
      <c r="M4308" s="362"/>
      <c r="N4308" s="190"/>
      <c r="O4308" s="191"/>
      <c r="P4308" s="213"/>
      <c r="Q4308" s="214"/>
      <c r="R4308" s="254"/>
      <c r="S4308" s="254"/>
      <c r="T4308" s="216"/>
      <c r="U4308" s="255"/>
    </row>
    <row r="4309" spans="1:21" ht="20.100000000000001" customHeight="1">
      <c r="A4309" s="190"/>
      <c r="B4309" s="191"/>
      <c r="C4309" s="191"/>
      <c r="D4309" s="192"/>
      <c r="E4309" s="191"/>
      <c r="F4309" s="202"/>
      <c r="G4309" s="190"/>
      <c r="H4309" s="191"/>
      <c r="I4309" s="191"/>
      <c r="J4309" s="194"/>
      <c r="K4309" s="194"/>
      <c r="L4309" s="191"/>
      <c r="M4309" s="362"/>
      <c r="N4309" s="190"/>
      <c r="O4309" s="191"/>
      <c r="P4309" s="196"/>
      <c r="Q4309" s="197"/>
      <c r="R4309" s="277"/>
      <c r="S4309" s="209"/>
      <c r="T4309" s="219"/>
      <c r="U4309" s="201"/>
    </row>
    <row r="4310" spans="1:21" ht="20.100000000000001" customHeight="1">
      <c r="A4310" s="191"/>
      <c r="B4310" s="191"/>
      <c r="C4310" s="191"/>
      <c r="D4310" s="192"/>
      <c r="E4310" s="190"/>
      <c r="F4310" s="202"/>
      <c r="G4310" s="190"/>
      <c r="H4310" s="191"/>
      <c r="I4310" s="191"/>
      <c r="J4310" s="194"/>
      <c r="K4310" s="194"/>
      <c r="L4310" s="191"/>
      <c r="M4310" s="362"/>
      <c r="N4310" s="190"/>
      <c r="O4310" s="191"/>
      <c r="P4310" s="213"/>
      <c r="Q4310" s="214"/>
      <c r="R4310" s="254"/>
      <c r="S4310" s="254"/>
      <c r="T4310" s="216"/>
      <c r="U4310" s="272"/>
    </row>
    <row r="4311" spans="1:21" ht="20.100000000000001" customHeight="1">
      <c r="A4311" s="190"/>
      <c r="B4311" s="191"/>
      <c r="C4311" s="191"/>
      <c r="D4311" s="192"/>
      <c r="E4311" s="190"/>
      <c r="F4311" s="232"/>
      <c r="G4311" s="190"/>
      <c r="H4311" s="191"/>
      <c r="I4311" s="191"/>
      <c r="J4311" s="194"/>
      <c r="K4311" s="194"/>
      <c r="L4311" s="191"/>
      <c r="M4311" s="362"/>
      <c r="N4311" s="190"/>
      <c r="O4311" s="191"/>
      <c r="P4311" s="213"/>
      <c r="Q4311" s="214"/>
      <c r="R4311" s="254"/>
      <c r="S4311" s="254"/>
      <c r="T4311" s="216"/>
      <c r="U4311" s="255"/>
    </row>
    <row r="4312" spans="1:21" ht="20.100000000000001" customHeight="1">
      <c r="A4312" s="191"/>
      <c r="B4312" s="191"/>
      <c r="C4312" s="191"/>
      <c r="D4312" s="192"/>
      <c r="E4312" s="190"/>
      <c r="F4312" s="202"/>
      <c r="G4312" s="190"/>
      <c r="H4312" s="191"/>
      <c r="I4312" s="191"/>
      <c r="J4312" s="194"/>
      <c r="K4312" s="194"/>
      <c r="L4312" s="191"/>
      <c r="M4312" s="362"/>
      <c r="N4312" s="190"/>
      <c r="O4312" s="191"/>
      <c r="P4312" s="196"/>
      <c r="Q4312" s="197"/>
      <c r="R4312" s="203"/>
      <c r="S4312" s="211"/>
      <c r="T4312" s="200"/>
      <c r="U4312" s="201"/>
    </row>
    <row r="4313" spans="1:21" ht="20.100000000000001" customHeight="1">
      <c r="A4313" s="190"/>
      <c r="B4313" s="191"/>
      <c r="C4313" s="191"/>
      <c r="D4313" s="192"/>
      <c r="E4313" s="190"/>
      <c r="F4313" s="232"/>
      <c r="G4313" s="190"/>
      <c r="H4313" s="191"/>
      <c r="I4313" s="191"/>
      <c r="J4313" s="194"/>
      <c r="K4313" s="194"/>
      <c r="L4313" s="191"/>
      <c r="M4313" s="362"/>
      <c r="N4313" s="190"/>
      <c r="O4313" s="191"/>
      <c r="P4313" s="213"/>
      <c r="Q4313" s="214"/>
      <c r="R4313" s="254"/>
      <c r="S4313" s="254"/>
      <c r="T4313" s="215"/>
      <c r="U4313" s="251"/>
    </row>
    <row r="4314" spans="1:21" ht="20.100000000000001" customHeight="1">
      <c r="A4314" s="191"/>
      <c r="B4314" s="191"/>
      <c r="C4314" s="191"/>
      <c r="D4314" s="192"/>
      <c r="E4314" s="190"/>
      <c r="F4314" s="202"/>
      <c r="G4314" s="190"/>
      <c r="H4314" s="191"/>
      <c r="I4314" s="191"/>
      <c r="J4314" s="194"/>
      <c r="K4314" s="194"/>
      <c r="L4314" s="191"/>
      <c r="M4314" s="362"/>
      <c r="N4314" s="190"/>
      <c r="O4314" s="191"/>
      <c r="P4314" s="213"/>
      <c r="Q4314" s="214"/>
      <c r="R4314" s="254"/>
      <c r="S4314" s="254"/>
      <c r="T4314" s="216"/>
      <c r="U4314" s="217"/>
    </row>
    <row r="4315" spans="1:21" ht="20.100000000000001" customHeight="1">
      <c r="A4315" s="190"/>
      <c r="B4315" s="191"/>
      <c r="C4315" s="240"/>
      <c r="D4315" s="192"/>
      <c r="E4315" s="191"/>
      <c r="F4315" s="193"/>
      <c r="G4315" s="190"/>
      <c r="H4315" s="191"/>
      <c r="I4315" s="191"/>
      <c r="J4315" s="194"/>
      <c r="K4315" s="194"/>
      <c r="L4315" s="191"/>
      <c r="M4315" s="362"/>
      <c r="N4315" s="190"/>
      <c r="O4315" s="191"/>
      <c r="P4315" s="213"/>
      <c r="Q4315" s="214"/>
      <c r="R4315" s="215"/>
      <c r="S4315" s="215"/>
      <c r="T4315" s="215"/>
      <c r="U4315" s="251"/>
    </row>
    <row r="4316" spans="1:21" ht="20.100000000000001" customHeight="1">
      <c r="A4316" s="191"/>
      <c r="B4316" s="191"/>
      <c r="C4316" s="191"/>
      <c r="D4316" s="192"/>
      <c r="E4316" s="190"/>
      <c r="F4316" s="202"/>
      <c r="G4316" s="190"/>
      <c r="H4316" s="191"/>
      <c r="I4316" s="191"/>
      <c r="J4316" s="194"/>
      <c r="K4316" s="194"/>
      <c r="L4316" s="191"/>
      <c r="M4316" s="362"/>
      <c r="N4316" s="190"/>
      <c r="O4316" s="191"/>
      <c r="P4316" s="213"/>
      <c r="Q4316" s="214"/>
      <c r="R4316" s="215"/>
      <c r="S4316" s="215"/>
      <c r="T4316" s="216"/>
      <c r="U4316" s="255"/>
    </row>
    <row r="4317" spans="1:21" ht="20.100000000000001" customHeight="1">
      <c r="A4317" s="190"/>
      <c r="B4317" s="191"/>
      <c r="C4317" s="191"/>
      <c r="D4317" s="192"/>
      <c r="E4317" s="190"/>
      <c r="F4317" s="232"/>
      <c r="G4317" s="190"/>
      <c r="H4317" s="191"/>
      <c r="I4317" s="191"/>
      <c r="J4317" s="194"/>
      <c r="K4317" s="194"/>
      <c r="L4317" s="191"/>
      <c r="M4317" s="362"/>
      <c r="N4317" s="190"/>
      <c r="O4317" s="191"/>
      <c r="P4317" s="213"/>
      <c r="Q4317" s="214"/>
      <c r="R4317" s="215"/>
      <c r="S4317" s="215"/>
      <c r="T4317" s="215"/>
      <c r="U4317" s="251"/>
    </row>
    <row r="4318" spans="1:21" ht="20.100000000000001" customHeight="1">
      <c r="A4318" s="191"/>
      <c r="B4318" s="191"/>
      <c r="C4318" s="191"/>
      <c r="D4318" s="192"/>
      <c r="E4318" s="190"/>
      <c r="F4318" s="202"/>
      <c r="G4318" s="190"/>
      <c r="H4318" s="191"/>
      <c r="I4318" s="191"/>
      <c r="J4318" s="194"/>
      <c r="K4318" s="194"/>
      <c r="L4318" s="191"/>
      <c r="M4318" s="362"/>
      <c r="N4318" s="190"/>
      <c r="O4318" s="191"/>
      <c r="P4318" s="213"/>
      <c r="Q4318" s="214"/>
      <c r="R4318" s="215"/>
      <c r="S4318" s="215"/>
      <c r="T4318" s="215"/>
      <c r="U4318" s="251"/>
    </row>
    <row r="4319" spans="1:21" ht="20.100000000000001" customHeight="1">
      <c r="A4319" s="190"/>
      <c r="B4319" s="191"/>
      <c r="C4319" s="191"/>
      <c r="D4319" s="192"/>
      <c r="E4319" s="190"/>
      <c r="F4319" s="202"/>
      <c r="G4319" s="190"/>
      <c r="H4319" s="191"/>
      <c r="I4319" s="191"/>
      <c r="J4319" s="194"/>
      <c r="K4319" s="194"/>
      <c r="L4319" s="191"/>
      <c r="M4319" s="362"/>
      <c r="N4319" s="190"/>
      <c r="O4319" s="191"/>
      <c r="P4319" s="196"/>
      <c r="Q4319" s="197"/>
      <c r="R4319" s="226"/>
      <c r="S4319" s="227"/>
      <c r="T4319" s="241"/>
      <c r="U4319" s="242"/>
    </row>
    <row r="4320" spans="1:21" ht="20.100000000000001" customHeight="1">
      <c r="A4320" s="191"/>
      <c r="B4320" s="191"/>
      <c r="C4320" s="240"/>
      <c r="D4320" s="192"/>
      <c r="E4320" s="190"/>
      <c r="F4320" s="202"/>
      <c r="G4320" s="190"/>
      <c r="H4320" s="191"/>
      <c r="I4320" s="191"/>
      <c r="J4320" s="194"/>
      <c r="K4320" s="194"/>
      <c r="L4320" s="191"/>
      <c r="M4320" s="362"/>
      <c r="N4320" s="190"/>
      <c r="O4320" s="191"/>
      <c r="P4320" s="213"/>
      <c r="Q4320" s="214"/>
      <c r="R4320" s="215"/>
      <c r="S4320" s="215"/>
      <c r="T4320" s="254"/>
      <c r="U4320" s="251"/>
    </row>
    <row r="4321" spans="1:21" ht="20.100000000000001" customHeight="1">
      <c r="A4321" s="190"/>
      <c r="B4321" s="191"/>
      <c r="C4321" s="191"/>
      <c r="D4321" s="192"/>
      <c r="E4321" s="190"/>
      <c r="F4321" s="202"/>
      <c r="G4321" s="190"/>
      <c r="H4321" s="191"/>
      <c r="I4321" s="191"/>
      <c r="J4321" s="194"/>
      <c r="K4321" s="194"/>
      <c r="L4321" s="191"/>
      <c r="M4321" s="362"/>
      <c r="N4321" s="190"/>
      <c r="O4321" s="191"/>
      <c r="P4321" s="213"/>
      <c r="Q4321" s="214"/>
      <c r="R4321" s="215"/>
      <c r="S4321" s="215"/>
      <c r="T4321" s="285"/>
      <c r="U4321" s="255"/>
    </row>
    <row r="4322" spans="1:21" ht="20.100000000000001" customHeight="1">
      <c r="A4322" s="191"/>
      <c r="B4322" s="191"/>
      <c r="C4322" s="191"/>
      <c r="D4322" s="192"/>
      <c r="E4322" s="190"/>
      <c r="F4322" s="202"/>
      <c r="G4322" s="190"/>
      <c r="H4322" s="191"/>
      <c r="I4322" s="191"/>
      <c r="J4322" s="194"/>
      <c r="K4322" s="194"/>
      <c r="L4322" s="191"/>
      <c r="M4322" s="362"/>
      <c r="N4322" s="190"/>
      <c r="O4322" s="191"/>
      <c r="P4322" s="196"/>
      <c r="Q4322" s="197"/>
      <c r="R4322" s="203"/>
      <c r="S4322" s="204"/>
      <c r="T4322" s="200"/>
      <c r="U4322" s="201"/>
    </row>
    <row r="4323" spans="1:21" ht="20.100000000000001" customHeight="1">
      <c r="A4323" s="190"/>
      <c r="B4323" s="191"/>
      <c r="C4323" s="191"/>
      <c r="D4323" s="192"/>
      <c r="E4323" s="190"/>
      <c r="F4323" s="202"/>
      <c r="G4323" s="190"/>
      <c r="H4323" s="191"/>
      <c r="I4323" s="191"/>
      <c r="J4323" s="194"/>
      <c r="K4323" s="194"/>
      <c r="L4323" s="191"/>
      <c r="M4323" s="362"/>
      <c r="N4323" s="190"/>
      <c r="O4323" s="191"/>
      <c r="P4323" s="213"/>
      <c r="Q4323" s="214"/>
      <c r="R4323" s="254"/>
      <c r="S4323" s="254"/>
      <c r="T4323" s="216"/>
      <c r="U4323" s="255"/>
    </row>
    <row r="4324" spans="1:21" ht="20.100000000000001" customHeight="1">
      <c r="A4324" s="191"/>
      <c r="B4324" s="191"/>
      <c r="C4324" s="191"/>
      <c r="D4324" s="192"/>
      <c r="E4324" s="191"/>
      <c r="F4324" s="202"/>
      <c r="G4324" s="190"/>
      <c r="H4324" s="191"/>
      <c r="I4324" s="191"/>
      <c r="J4324" s="194"/>
      <c r="K4324" s="194"/>
      <c r="L4324" s="191"/>
      <c r="M4324" s="362"/>
      <c r="N4324" s="190"/>
      <c r="O4324" s="191"/>
      <c r="P4324" s="213"/>
      <c r="Q4324" s="214"/>
      <c r="R4324" s="215"/>
      <c r="S4324" s="215"/>
      <c r="T4324" s="258"/>
      <c r="U4324" s="355"/>
    </row>
    <row r="4325" spans="1:21" ht="20.100000000000001" customHeight="1">
      <c r="A4325" s="190"/>
      <c r="B4325" s="191"/>
      <c r="C4325" s="191"/>
      <c r="D4325" s="192"/>
      <c r="E4325" s="190"/>
      <c r="F4325" s="202"/>
      <c r="G4325" s="190"/>
      <c r="H4325" s="191"/>
      <c r="I4325" s="191"/>
      <c r="J4325" s="194"/>
      <c r="K4325" s="194"/>
      <c r="L4325" s="191"/>
      <c r="M4325" s="362"/>
      <c r="N4325" s="190"/>
      <c r="O4325" s="191"/>
      <c r="P4325" s="213"/>
      <c r="Q4325" s="214"/>
      <c r="R4325" s="215"/>
      <c r="S4325" s="215"/>
      <c r="T4325" s="219"/>
      <c r="U4325" s="201"/>
    </row>
    <row r="4326" spans="1:21" ht="20.100000000000001" customHeight="1">
      <c r="A4326" s="191"/>
      <c r="B4326" s="191"/>
      <c r="C4326" s="191"/>
      <c r="D4326" s="192"/>
      <c r="E4326" s="190"/>
      <c r="F4326" s="232"/>
      <c r="G4326" s="190"/>
      <c r="H4326" s="191"/>
      <c r="I4326" s="191"/>
      <c r="J4326" s="194"/>
      <c r="K4326" s="194"/>
      <c r="L4326" s="191"/>
      <c r="M4326" s="362"/>
      <c r="N4326" s="190"/>
      <c r="O4326" s="191"/>
      <c r="P4326" s="213"/>
      <c r="Q4326" s="214"/>
      <c r="R4326" s="215"/>
      <c r="S4326" s="215"/>
      <c r="T4326" s="216"/>
      <c r="U4326" s="217"/>
    </row>
    <row r="4327" spans="1:21" ht="20.100000000000001" customHeight="1">
      <c r="A4327" s="190"/>
      <c r="B4327" s="191"/>
      <c r="C4327" s="191"/>
      <c r="D4327" s="192"/>
      <c r="E4327" s="190"/>
      <c r="F4327" s="202"/>
      <c r="G4327" s="190"/>
      <c r="H4327" s="191"/>
      <c r="I4327" s="191"/>
      <c r="J4327" s="194"/>
      <c r="K4327" s="194"/>
      <c r="L4327" s="191"/>
      <c r="M4327" s="362"/>
      <c r="N4327" s="190"/>
      <c r="O4327" s="191"/>
      <c r="P4327" s="213"/>
      <c r="Q4327" s="214"/>
      <c r="R4327" s="215"/>
      <c r="S4327" s="215"/>
      <c r="T4327" s="216"/>
      <c r="U4327" s="255"/>
    </row>
    <row r="4328" spans="1:21" ht="20.100000000000001" customHeight="1">
      <c r="A4328" s="191"/>
      <c r="B4328" s="191"/>
      <c r="C4328" s="191"/>
      <c r="D4328" s="192"/>
      <c r="E4328" s="190"/>
      <c r="F4328" s="202"/>
      <c r="G4328" s="190"/>
      <c r="H4328" s="191"/>
      <c r="I4328" s="191"/>
      <c r="J4328" s="194"/>
      <c r="K4328" s="194"/>
      <c r="L4328" s="191"/>
      <c r="M4328" s="362"/>
      <c r="N4328" s="190"/>
      <c r="O4328" s="191"/>
      <c r="P4328" s="213"/>
      <c r="Q4328" s="214"/>
      <c r="R4328" s="215"/>
      <c r="S4328" s="215"/>
      <c r="T4328" s="216"/>
      <c r="U4328" s="217"/>
    </row>
    <row r="4329" spans="1:21" ht="20.100000000000001" customHeight="1">
      <c r="A4329" s="190"/>
      <c r="B4329" s="191"/>
      <c r="C4329" s="191"/>
      <c r="D4329" s="192"/>
      <c r="E4329" s="191"/>
      <c r="F4329" s="202"/>
      <c r="G4329" s="190"/>
      <c r="H4329" s="191"/>
      <c r="I4329" s="191"/>
      <c r="J4329" s="194"/>
      <c r="K4329" s="194"/>
      <c r="L4329" s="191"/>
      <c r="M4329" s="362"/>
      <c r="N4329" s="190"/>
      <c r="O4329" s="191"/>
      <c r="P4329" s="196"/>
      <c r="Q4329" s="197"/>
      <c r="R4329" s="203"/>
      <c r="S4329" s="211"/>
      <c r="T4329" s="200"/>
      <c r="U4329" s="201"/>
    </row>
    <row r="4330" spans="1:21" ht="20.100000000000001" customHeight="1">
      <c r="A4330" s="191"/>
      <c r="B4330" s="191"/>
      <c r="C4330" s="191"/>
      <c r="D4330" s="192"/>
      <c r="E4330" s="190"/>
      <c r="F4330" s="202"/>
      <c r="G4330" s="190"/>
      <c r="H4330" s="191"/>
      <c r="I4330" s="191"/>
      <c r="J4330" s="194"/>
      <c r="K4330" s="194"/>
      <c r="L4330" s="191"/>
      <c r="M4330" s="362"/>
      <c r="N4330" s="190"/>
      <c r="O4330" s="191"/>
      <c r="P4330" s="213"/>
      <c r="Q4330" s="214"/>
      <c r="R4330" s="215"/>
      <c r="S4330" s="215"/>
      <c r="T4330" s="216"/>
      <c r="U4330" s="217"/>
    </row>
    <row r="4331" spans="1:21" ht="20.100000000000001" customHeight="1">
      <c r="A4331" s="190"/>
      <c r="B4331" s="191"/>
      <c r="C4331" s="191"/>
      <c r="D4331" s="192"/>
      <c r="E4331" s="190"/>
      <c r="F4331" s="202"/>
      <c r="G4331" s="190"/>
      <c r="H4331" s="191"/>
      <c r="I4331" s="191"/>
      <c r="J4331" s="194"/>
      <c r="K4331" s="194"/>
      <c r="L4331" s="191"/>
      <c r="M4331" s="362"/>
      <c r="N4331" s="190"/>
      <c r="O4331" s="191"/>
      <c r="P4331" s="196"/>
      <c r="Q4331" s="197"/>
      <c r="R4331" s="375"/>
      <c r="S4331" s="368"/>
      <c r="T4331" s="233"/>
      <c r="U4331" s="281"/>
    </row>
    <row r="4332" spans="1:21" ht="20.100000000000001" customHeight="1">
      <c r="A4332" s="191"/>
      <c r="B4332" s="191"/>
      <c r="C4332" s="191"/>
      <c r="D4332" s="192"/>
      <c r="E4332" s="190"/>
      <c r="F4332" s="202"/>
      <c r="G4332" s="190"/>
      <c r="H4332" s="191"/>
      <c r="I4332" s="191"/>
      <c r="J4332" s="194"/>
      <c r="K4332" s="194"/>
      <c r="L4332" s="191"/>
      <c r="M4332" s="362"/>
      <c r="N4332" s="190"/>
      <c r="O4332" s="191"/>
      <c r="P4332" s="213"/>
      <c r="Q4332" s="214"/>
      <c r="R4332" s="215"/>
      <c r="S4332" s="215"/>
      <c r="T4332" s="216"/>
      <c r="U4332" s="272"/>
    </row>
    <row r="4333" spans="1:21" ht="20.100000000000001" customHeight="1">
      <c r="A4333" s="190"/>
      <c r="B4333" s="191"/>
      <c r="C4333" s="191"/>
      <c r="D4333" s="192"/>
      <c r="E4333" s="190"/>
      <c r="F4333" s="202"/>
      <c r="G4333" s="190"/>
      <c r="H4333" s="191"/>
      <c r="I4333" s="191"/>
      <c r="J4333" s="194"/>
      <c r="K4333" s="194"/>
      <c r="L4333" s="191"/>
      <c r="M4333" s="265"/>
      <c r="N4333" s="190"/>
      <c r="O4333" s="191"/>
      <c r="P4333" s="273"/>
      <c r="Q4333" s="204"/>
      <c r="R4333" s="226"/>
      <c r="S4333" s="227"/>
      <c r="T4333" s="219"/>
      <c r="U4333" s="242"/>
    </row>
    <row r="4334" spans="1:21" ht="20.100000000000001" customHeight="1">
      <c r="A4334" s="191"/>
      <c r="B4334" s="191"/>
      <c r="C4334" s="191"/>
      <c r="D4334" s="192"/>
      <c r="E4334" s="190"/>
      <c r="F4334" s="202"/>
      <c r="G4334" s="190"/>
      <c r="H4334" s="191"/>
      <c r="I4334" s="191"/>
      <c r="J4334" s="194"/>
      <c r="K4334" s="194"/>
      <c r="L4334" s="191"/>
      <c r="M4334" s="362"/>
      <c r="N4334" s="190"/>
      <c r="O4334" s="191"/>
      <c r="P4334" s="213"/>
      <c r="Q4334" s="214"/>
      <c r="R4334" s="226"/>
      <c r="S4334" s="227"/>
      <c r="T4334" s="329"/>
      <c r="U4334" s="330"/>
    </row>
    <row r="4335" spans="1:21" ht="20.100000000000001" customHeight="1">
      <c r="A4335" s="190"/>
      <c r="B4335" s="191"/>
      <c r="C4335" s="191"/>
      <c r="D4335" s="192"/>
      <c r="E4335" s="190"/>
      <c r="F4335" s="232"/>
      <c r="G4335" s="190"/>
      <c r="H4335" s="191"/>
      <c r="I4335" s="191"/>
      <c r="J4335" s="194"/>
      <c r="K4335" s="194"/>
      <c r="L4335" s="191"/>
      <c r="M4335" s="362"/>
      <c r="N4335" s="190"/>
      <c r="O4335" s="191"/>
      <c r="P4335" s="196"/>
      <c r="Q4335" s="197"/>
      <c r="R4335" s="206"/>
      <c r="S4335" s="207"/>
      <c r="T4335" s="200"/>
      <c r="U4335" s="221"/>
    </row>
    <row r="4336" spans="1:21" ht="20.100000000000001" customHeight="1">
      <c r="A4336" s="191"/>
      <c r="B4336" s="191"/>
      <c r="C4336" s="240"/>
      <c r="D4336" s="192"/>
      <c r="E4336" s="191"/>
      <c r="F4336" s="202"/>
      <c r="G4336" s="190"/>
      <c r="H4336" s="191"/>
      <c r="I4336" s="191"/>
      <c r="J4336" s="194"/>
      <c r="K4336" s="194"/>
      <c r="L4336" s="191"/>
      <c r="M4336" s="362"/>
      <c r="N4336" s="190"/>
      <c r="O4336" s="191"/>
      <c r="P4336" s="213"/>
      <c r="Q4336" s="214"/>
      <c r="R4336" s="226"/>
      <c r="S4336" s="227"/>
      <c r="T4336" s="216"/>
      <c r="U4336" s="313"/>
    </row>
    <row r="4337" spans="1:21" ht="20.100000000000001" customHeight="1">
      <c r="A4337" s="190"/>
      <c r="B4337" s="191"/>
      <c r="C4337" s="191"/>
      <c r="D4337" s="192"/>
      <c r="E4337" s="190"/>
      <c r="F4337" s="232"/>
      <c r="G4337" s="190"/>
      <c r="H4337" s="191"/>
      <c r="I4337" s="191"/>
      <c r="J4337" s="194"/>
      <c r="K4337" s="194"/>
      <c r="L4337" s="191"/>
      <c r="M4337" s="362"/>
      <c r="N4337" s="190"/>
      <c r="O4337" s="191"/>
      <c r="P4337" s="213"/>
      <c r="Q4337" s="214"/>
      <c r="R4337" s="254"/>
      <c r="S4337" s="254"/>
      <c r="T4337" s="216"/>
      <c r="U4337" s="272"/>
    </row>
    <row r="4338" spans="1:21" ht="20.100000000000001" customHeight="1">
      <c r="A4338" s="191"/>
      <c r="B4338" s="191"/>
      <c r="C4338" s="191"/>
      <c r="D4338" s="192"/>
      <c r="E4338" s="190"/>
      <c r="F4338" s="232"/>
      <c r="G4338" s="190"/>
      <c r="H4338" s="191"/>
      <c r="I4338" s="191"/>
      <c r="J4338" s="194"/>
      <c r="K4338" s="194"/>
      <c r="L4338" s="191"/>
      <c r="M4338" s="362"/>
      <c r="N4338" s="190"/>
      <c r="O4338" s="191"/>
      <c r="P4338" s="213"/>
      <c r="Q4338" s="214"/>
      <c r="R4338" s="215"/>
      <c r="S4338" s="215"/>
      <c r="T4338" s="216"/>
      <c r="U4338" s="217"/>
    </row>
    <row r="4339" spans="1:21" ht="20.100000000000001" customHeight="1">
      <c r="A4339" s="190"/>
      <c r="B4339" s="191"/>
      <c r="C4339" s="191"/>
      <c r="D4339" s="192"/>
      <c r="E4339" s="190"/>
      <c r="F4339" s="202"/>
      <c r="G4339" s="190"/>
      <c r="H4339" s="191"/>
      <c r="I4339" s="191"/>
      <c r="J4339" s="194"/>
      <c r="K4339" s="194"/>
      <c r="L4339" s="191"/>
      <c r="M4339" s="362"/>
      <c r="N4339" s="190"/>
      <c r="O4339" s="191"/>
      <c r="P4339" s="213"/>
      <c r="Q4339" s="214"/>
      <c r="R4339" s="215"/>
      <c r="S4339" s="215"/>
      <c r="T4339" s="216"/>
      <c r="U4339" s="217"/>
    </row>
    <row r="4340" spans="1:21" ht="20.100000000000001" customHeight="1">
      <c r="A4340" s="191"/>
      <c r="B4340" s="191"/>
      <c r="C4340" s="191"/>
      <c r="D4340" s="192"/>
      <c r="E4340" s="191"/>
      <c r="F4340" s="202"/>
      <c r="G4340" s="190"/>
      <c r="H4340" s="191"/>
      <c r="I4340" s="191"/>
      <c r="J4340" s="194"/>
      <c r="K4340" s="194"/>
      <c r="L4340" s="191"/>
      <c r="M4340" s="362"/>
      <c r="N4340" s="190"/>
      <c r="O4340" s="191"/>
      <c r="P4340" s="196"/>
      <c r="Q4340" s="197"/>
      <c r="R4340" s="206"/>
      <c r="S4340" s="207"/>
      <c r="T4340" s="212"/>
      <c r="U4340" s="205"/>
    </row>
    <row r="4341" spans="1:21" ht="20.100000000000001" customHeight="1">
      <c r="A4341" s="190"/>
      <c r="B4341" s="191"/>
      <c r="C4341" s="191"/>
      <c r="D4341" s="192"/>
      <c r="E4341" s="190"/>
      <c r="F4341" s="202"/>
      <c r="G4341" s="190"/>
      <c r="H4341" s="191"/>
      <c r="I4341" s="191"/>
      <c r="J4341" s="194"/>
      <c r="K4341" s="194"/>
      <c r="L4341" s="191"/>
      <c r="M4341" s="362"/>
      <c r="N4341" s="190"/>
      <c r="O4341" s="191"/>
      <c r="P4341" s="196"/>
      <c r="Q4341" s="197"/>
      <c r="R4341" s="278"/>
      <c r="S4341" s="266"/>
      <c r="T4341" s="200"/>
      <c r="U4341" s="201"/>
    </row>
    <row r="4342" spans="1:21" ht="20.100000000000001" customHeight="1">
      <c r="A4342" s="191"/>
      <c r="B4342" s="191"/>
      <c r="C4342" s="191"/>
      <c r="D4342" s="192"/>
      <c r="E4342" s="190"/>
      <c r="F4342" s="202"/>
      <c r="G4342" s="190"/>
      <c r="H4342" s="191"/>
      <c r="I4342" s="191"/>
      <c r="J4342" s="194"/>
      <c r="K4342" s="194"/>
      <c r="L4342" s="191"/>
      <c r="M4342" s="362"/>
      <c r="N4342" s="190"/>
      <c r="O4342" s="191"/>
      <c r="P4342" s="196"/>
      <c r="Q4342" s="197"/>
      <c r="R4342" s="203"/>
      <c r="S4342" s="287"/>
      <c r="T4342" s="247"/>
      <c r="U4342" s="293"/>
    </row>
    <row r="4343" spans="1:21" ht="20.100000000000001" customHeight="1">
      <c r="A4343" s="190"/>
      <c r="B4343" s="190"/>
      <c r="C4343" s="190"/>
      <c r="D4343" s="228"/>
      <c r="E4343" s="190"/>
      <c r="F4343" s="202"/>
      <c r="G4343" s="190"/>
      <c r="H4343" s="190"/>
      <c r="I4343" s="191"/>
      <c r="J4343" s="230"/>
      <c r="K4343" s="194"/>
      <c r="L4343" s="191"/>
      <c r="M4343" s="190"/>
      <c r="N4343" s="190"/>
      <c r="O4343" s="191"/>
      <c r="P4343" s="196"/>
      <c r="Q4343" s="197"/>
      <c r="R4343" s="286"/>
      <c r="S4343" s="204"/>
      <c r="T4343" s="219"/>
      <c r="U4343" s="201"/>
    </row>
    <row r="4344" spans="1:21" ht="20.100000000000001" customHeight="1">
      <c r="A4344" s="191"/>
      <c r="B4344" s="190"/>
      <c r="C4344" s="190"/>
      <c r="D4344" s="228"/>
      <c r="E4344" s="190"/>
      <c r="F4344" s="232"/>
      <c r="G4344" s="190"/>
      <c r="H4344" s="190"/>
      <c r="I4344" s="191"/>
      <c r="J4344" s="230"/>
      <c r="K4344" s="194"/>
      <c r="L4344" s="191"/>
      <c r="M4344" s="190"/>
      <c r="N4344" s="190"/>
      <c r="O4344" s="191"/>
      <c r="P4344" s="213"/>
      <c r="Q4344" s="214"/>
      <c r="R4344" s="254"/>
      <c r="S4344" s="254"/>
      <c r="T4344" s="216"/>
      <c r="U4344" s="242"/>
    </row>
    <row r="4345" spans="1:21" ht="20.100000000000001" customHeight="1">
      <c r="A4345" s="190"/>
      <c r="B4345" s="190"/>
      <c r="C4345" s="190"/>
      <c r="D4345" s="228"/>
      <c r="E4345" s="190"/>
      <c r="F4345" s="202"/>
      <c r="G4345" s="190"/>
      <c r="H4345" s="190"/>
      <c r="I4345" s="191"/>
      <c r="J4345" s="230"/>
      <c r="K4345" s="194"/>
      <c r="L4345" s="191"/>
      <c r="M4345" s="190"/>
      <c r="N4345" s="190"/>
      <c r="O4345" s="191"/>
      <c r="P4345" s="213"/>
      <c r="Q4345" s="214"/>
      <c r="R4345" s="254"/>
      <c r="S4345" s="254"/>
      <c r="T4345" s="216"/>
      <c r="U4345" s="242"/>
    </row>
    <row r="4346" spans="1:21" ht="20.100000000000001" customHeight="1">
      <c r="A4346" s="191"/>
      <c r="B4346" s="190"/>
      <c r="C4346" s="190"/>
      <c r="D4346" s="228"/>
      <c r="E4346" s="190"/>
      <c r="F4346" s="202"/>
      <c r="G4346" s="190"/>
      <c r="H4346" s="190"/>
      <c r="I4346" s="191"/>
      <c r="J4346" s="230"/>
      <c r="K4346" s="194"/>
      <c r="L4346" s="191"/>
      <c r="M4346" s="190"/>
      <c r="N4346" s="190"/>
      <c r="O4346" s="191"/>
      <c r="P4346" s="213"/>
      <c r="Q4346" s="214"/>
      <c r="R4346" s="215"/>
      <c r="S4346" s="215"/>
      <c r="T4346" s="219"/>
      <c r="U4346" s="242"/>
    </row>
    <row r="4347" spans="1:21" ht="20.100000000000001" customHeight="1">
      <c r="A4347" s="190"/>
      <c r="B4347" s="190"/>
      <c r="C4347" s="190"/>
      <c r="D4347" s="228"/>
      <c r="E4347" s="190"/>
      <c r="F4347" s="235"/>
      <c r="G4347" s="190"/>
      <c r="H4347" s="190"/>
      <c r="I4347" s="191"/>
      <c r="J4347" s="230"/>
      <c r="K4347" s="194"/>
      <c r="L4347" s="191"/>
      <c r="M4347" s="190"/>
      <c r="N4347" s="190"/>
      <c r="O4347" s="191"/>
      <c r="P4347" s="196"/>
      <c r="Q4347" s="197"/>
      <c r="R4347" s="198"/>
      <c r="S4347" s="199"/>
      <c r="T4347" s="200"/>
      <c r="U4347" s="201"/>
    </row>
    <row r="4348" spans="1:21" ht="20.100000000000001" customHeight="1">
      <c r="A4348" s="191"/>
      <c r="B4348" s="190"/>
      <c r="C4348" s="190"/>
      <c r="D4348" s="228"/>
      <c r="E4348" s="190"/>
      <c r="F4348" s="235"/>
      <c r="G4348" s="190"/>
      <c r="H4348" s="190"/>
      <c r="I4348" s="191"/>
      <c r="J4348" s="230"/>
      <c r="K4348" s="194"/>
      <c r="L4348" s="191"/>
      <c r="M4348" s="190"/>
      <c r="N4348" s="190"/>
      <c r="O4348" s="191"/>
      <c r="P4348" s="196"/>
      <c r="Q4348" s="197"/>
      <c r="R4348" s="215"/>
      <c r="S4348" s="215"/>
      <c r="T4348" s="219"/>
      <c r="U4348" s="242"/>
    </row>
    <row r="4349" spans="1:21" ht="20.100000000000001" customHeight="1">
      <c r="A4349" s="190"/>
      <c r="B4349" s="190"/>
      <c r="C4349" s="240"/>
      <c r="D4349" s="228"/>
      <c r="E4349" s="190"/>
      <c r="F4349" s="229"/>
      <c r="G4349" s="190"/>
      <c r="H4349" s="190"/>
      <c r="I4349" s="191"/>
      <c r="J4349" s="230"/>
      <c r="K4349" s="194"/>
      <c r="L4349" s="191"/>
      <c r="M4349" s="190"/>
      <c r="N4349" s="190"/>
      <c r="O4349" s="191"/>
      <c r="P4349" s="196"/>
      <c r="Q4349" s="197"/>
      <c r="R4349" s="254"/>
      <c r="S4349" s="254"/>
      <c r="T4349" s="219"/>
      <c r="U4349" s="242"/>
    </row>
    <row r="4350" spans="1:21" ht="20.100000000000001" customHeight="1">
      <c r="A4350" s="191"/>
      <c r="B4350" s="190"/>
      <c r="C4350" s="190"/>
      <c r="D4350" s="228"/>
      <c r="E4350" s="190"/>
      <c r="F4350" s="202"/>
      <c r="G4350" s="190"/>
      <c r="H4350" s="190"/>
      <c r="I4350" s="191"/>
      <c r="J4350" s="230"/>
      <c r="K4350" s="194"/>
      <c r="L4350" s="191"/>
      <c r="M4350" s="190"/>
      <c r="N4350" s="190"/>
      <c r="O4350" s="191"/>
      <c r="P4350" s="196"/>
      <c r="Q4350" s="197"/>
      <c r="R4350" s="254"/>
      <c r="S4350" s="215"/>
      <c r="T4350" s="216"/>
      <c r="U4350" s="272"/>
    </row>
    <row r="4351" spans="1:21" ht="20.100000000000001" customHeight="1">
      <c r="A4351" s="190"/>
      <c r="B4351" s="190"/>
      <c r="C4351" s="240"/>
      <c r="D4351" s="228"/>
      <c r="E4351" s="190"/>
      <c r="F4351" s="229"/>
      <c r="G4351" s="190"/>
      <c r="H4351" s="190"/>
      <c r="I4351" s="191"/>
      <c r="J4351" s="230"/>
      <c r="K4351" s="194"/>
      <c r="L4351" s="191"/>
      <c r="M4351" s="190"/>
      <c r="N4351" s="190"/>
      <c r="O4351" s="191"/>
      <c r="P4351" s="196"/>
      <c r="Q4351" s="197"/>
      <c r="R4351" s="254"/>
      <c r="S4351" s="254"/>
      <c r="T4351" s="215"/>
      <c r="U4351" s="217"/>
    </row>
    <row r="4352" spans="1:21" ht="20.100000000000001" customHeight="1">
      <c r="A4352" s="191"/>
      <c r="B4352" s="191"/>
      <c r="C4352" s="191"/>
      <c r="D4352" s="192"/>
      <c r="E4352" s="191"/>
      <c r="F4352" s="235"/>
      <c r="G4352" s="190"/>
      <c r="H4352" s="191"/>
      <c r="I4352" s="191"/>
      <c r="J4352" s="194"/>
      <c r="K4352" s="194"/>
      <c r="L4352" s="191"/>
      <c r="M4352" s="362"/>
      <c r="N4352" s="190"/>
      <c r="O4352" s="191"/>
      <c r="P4352" s="213"/>
      <c r="Q4352" s="214"/>
      <c r="R4352" s="254"/>
      <c r="S4352" s="254"/>
      <c r="T4352" s="215"/>
      <c r="U4352" s="251"/>
    </row>
    <row r="4353" spans="1:21" ht="20.100000000000001" customHeight="1">
      <c r="A4353" s="190"/>
      <c r="B4353" s="191"/>
      <c r="C4353" s="191"/>
      <c r="D4353" s="192"/>
      <c r="E4353" s="191"/>
      <c r="F4353" s="235"/>
      <c r="G4353" s="190"/>
      <c r="H4353" s="191"/>
      <c r="I4353" s="191"/>
      <c r="J4353" s="194"/>
      <c r="K4353" s="194"/>
      <c r="L4353" s="191"/>
      <c r="M4353" s="362"/>
      <c r="N4353" s="190"/>
      <c r="O4353" s="191"/>
      <c r="P4353" s="213"/>
      <c r="Q4353" s="214"/>
      <c r="R4353" s="215"/>
      <c r="S4353" s="215"/>
      <c r="T4353" s="215"/>
      <c r="U4353" s="252"/>
    </row>
    <row r="4354" spans="1:21" ht="20.100000000000001" customHeight="1">
      <c r="A4354" s="191"/>
      <c r="B4354" s="191"/>
      <c r="C4354" s="191"/>
      <c r="D4354" s="192"/>
      <c r="E4354" s="191"/>
      <c r="F4354" s="235"/>
      <c r="G4354" s="190"/>
      <c r="H4354" s="191"/>
      <c r="I4354" s="191"/>
      <c r="J4354" s="194"/>
      <c r="K4354" s="194"/>
      <c r="L4354" s="191"/>
      <c r="M4354" s="362"/>
      <c r="N4354" s="190"/>
      <c r="O4354" s="191"/>
      <c r="P4354" s="213"/>
      <c r="Q4354" s="214"/>
      <c r="R4354" s="215"/>
      <c r="S4354" s="215"/>
      <c r="T4354" s="215"/>
      <c r="U4354" s="251"/>
    </row>
    <row r="4355" spans="1:21" ht="20.100000000000001" customHeight="1">
      <c r="A4355" s="190"/>
      <c r="B4355" s="191"/>
      <c r="C4355" s="191"/>
      <c r="D4355" s="192"/>
      <c r="E4355" s="191"/>
      <c r="F4355" s="235"/>
      <c r="G4355" s="190"/>
      <c r="H4355" s="191"/>
      <c r="I4355" s="191"/>
      <c r="J4355" s="194"/>
      <c r="K4355" s="194"/>
      <c r="L4355" s="191"/>
      <c r="M4355" s="362"/>
      <c r="N4355" s="190"/>
      <c r="O4355" s="191"/>
      <c r="P4355" s="213"/>
      <c r="Q4355" s="214"/>
      <c r="R4355" s="215"/>
      <c r="S4355" s="215"/>
      <c r="T4355" s="200"/>
      <c r="U4355" s="201"/>
    </row>
    <row r="4356" spans="1:21" ht="20.100000000000001" customHeight="1">
      <c r="A4356" s="191"/>
      <c r="B4356" s="191"/>
      <c r="C4356" s="191"/>
      <c r="D4356" s="192"/>
      <c r="E4356" s="191"/>
      <c r="F4356" s="202"/>
      <c r="G4356" s="190"/>
      <c r="H4356" s="191"/>
      <c r="I4356" s="191"/>
      <c r="J4356" s="194"/>
      <c r="K4356" s="194"/>
      <c r="L4356" s="191"/>
      <c r="M4356" s="362"/>
      <c r="N4356" s="190"/>
      <c r="O4356" s="191"/>
      <c r="P4356" s="213"/>
      <c r="Q4356" s="214"/>
      <c r="R4356" s="215"/>
      <c r="S4356" s="254"/>
      <c r="T4356" s="215"/>
      <c r="U4356" s="251"/>
    </row>
    <row r="4357" spans="1:21" ht="20.100000000000001" customHeight="1">
      <c r="A4357" s="190"/>
      <c r="B4357" s="191"/>
      <c r="C4357" s="191"/>
      <c r="D4357" s="192"/>
      <c r="E4357" s="191"/>
      <c r="F4357" s="202"/>
      <c r="G4357" s="190"/>
      <c r="H4357" s="191"/>
      <c r="I4357" s="191"/>
      <c r="J4357" s="194"/>
      <c r="K4357" s="194"/>
      <c r="L4357" s="191"/>
      <c r="M4357" s="362"/>
      <c r="N4357" s="190"/>
      <c r="O4357" s="191"/>
      <c r="P4357" s="213"/>
      <c r="Q4357" s="214"/>
      <c r="R4357" s="215"/>
      <c r="S4357" s="215"/>
      <c r="T4357" s="215"/>
      <c r="U4357" s="251"/>
    </row>
    <row r="4358" spans="1:21" ht="20.100000000000001" customHeight="1">
      <c r="A4358" s="191"/>
      <c r="B4358" s="191"/>
      <c r="C4358" s="191"/>
      <c r="D4358" s="192"/>
      <c r="E4358" s="191"/>
      <c r="F4358" s="193"/>
      <c r="G4358" s="190"/>
      <c r="H4358" s="191"/>
      <c r="I4358" s="191"/>
      <c r="J4358" s="194"/>
      <c r="K4358" s="194"/>
      <c r="L4358" s="191"/>
      <c r="M4358" s="362"/>
      <c r="N4358" s="190"/>
      <c r="O4358" s="191"/>
      <c r="P4358" s="196"/>
      <c r="Q4358" s="197"/>
      <c r="R4358" s="203"/>
      <c r="S4358" s="204"/>
      <c r="T4358" s="200"/>
      <c r="U4358" s="221"/>
    </row>
    <row r="4359" spans="1:21" ht="20.100000000000001" customHeight="1">
      <c r="A4359" s="190"/>
      <c r="B4359" s="191"/>
      <c r="C4359" s="191"/>
      <c r="D4359" s="192"/>
      <c r="E4359" s="191"/>
      <c r="F4359" s="202"/>
      <c r="G4359" s="190"/>
      <c r="H4359" s="191"/>
      <c r="I4359" s="191"/>
      <c r="J4359" s="194"/>
      <c r="K4359" s="194"/>
      <c r="L4359" s="191"/>
      <c r="M4359" s="362"/>
      <c r="N4359" s="190"/>
      <c r="O4359" s="191"/>
      <c r="P4359" s="213"/>
      <c r="Q4359" s="214"/>
      <c r="R4359" s="215"/>
      <c r="S4359" s="215"/>
      <c r="T4359" s="215"/>
      <c r="U4359" s="251"/>
    </row>
    <row r="4360" spans="1:21" ht="20.100000000000001" customHeight="1">
      <c r="A4360" s="191"/>
      <c r="B4360" s="191"/>
      <c r="C4360" s="191"/>
      <c r="D4360" s="192"/>
      <c r="E4360" s="191"/>
      <c r="F4360" s="193"/>
      <c r="G4360" s="190"/>
      <c r="H4360" s="191"/>
      <c r="I4360" s="191"/>
      <c r="J4360" s="194"/>
      <c r="K4360" s="194"/>
      <c r="L4360" s="191"/>
      <c r="M4360" s="362"/>
      <c r="N4360" s="190"/>
      <c r="O4360" s="191"/>
      <c r="P4360" s="213"/>
      <c r="Q4360" s="214"/>
      <c r="R4360" s="215"/>
      <c r="S4360" s="215"/>
      <c r="T4360" s="215"/>
      <c r="U4360" s="251"/>
    </row>
    <row r="4361" spans="1:21" ht="20.100000000000001" customHeight="1">
      <c r="A4361" s="190"/>
      <c r="B4361" s="191"/>
      <c r="C4361" s="191"/>
      <c r="D4361" s="192"/>
      <c r="E4361" s="191"/>
      <c r="F4361" s="193"/>
      <c r="G4361" s="190"/>
      <c r="H4361" s="191"/>
      <c r="I4361" s="191"/>
      <c r="J4361" s="194"/>
      <c r="K4361" s="194"/>
      <c r="L4361" s="191"/>
      <c r="M4361" s="362"/>
      <c r="N4361" s="190"/>
      <c r="O4361" s="191"/>
      <c r="P4361" s="196"/>
      <c r="Q4361" s="197"/>
      <c r="R4361" s="364"/>
      <c r="S4361" s="199"/>
      <c r="T4361" s="219"/>
      <c r="U4361" s="205"/>
    </row>
    <row r="4362" spans="1:21" ht="20.100000000000001" customHeight="1">
      <c r="A4362" s="191"/>
      <c r="B4362" s="191"/>
      <c r="C4362" s="191"/>
      <c r="D4362" s="192"/>
      <c r="E4362" s="191"/>
      <c r="F4362" s="202"/>
      <c r="G4362" s="190"/>
      <c r="H4362" s="191"/>
      <c r="I4362" s="191"/>
      <c r="J4362" s="194"/>
      <c r="K4362" s="194"/>
      <c r="L4362" s="191"/>
      <c r="M4362" s="362"/>
      <c r="N4362" s="190"/>
      <c r="O4362" s="191"/>
      <c r="P4362" s="213"/>
      <c r="Q4362" s="214"/>
      <c r="R4362" s="215"/>
      <c r="S4362" s="215"/>
      <c r="T4362" s="216"/>
      <c r="U4362" s="217"/>
    </row>
    <row r="4363" spans="1:21" ht="20.100000000000001" customHeight="1">
      <c r="A4363" s="190"/>
      <c r="B4363" s="191"/>
      <c r="C4363" s="191"/>
      <c r="D4363" s="192"/>
      <c r="E4363" s="191"/>
      <c r="F4363" s="202"/>
      <c r="G4363" s="190"/>
      <c r="H4363" s="191"/>
      <c r="I4363" s="191"/>
      <c r="J4363" s="194"/>
      <c r="K4363" s="194"/>
      <c r="L4363" s="191"/>
      <c r="M4363" s="362"/>
      <c r="N4363" s="190"/>
      <c r="O4363" s="191"/>
      <c r="P4363" s="213"/>
      <c r="Q4363" s="214"/>
      <c r="R4363" s="215"/>
      <c r="S4363" s="215"/>
      <c r="T4363" s="285"/>
      <c r="U4363" s="255"/>
    </row>
    <row r="4364" spans="1:21" ht="20.100000000000001" customHeight="1">
      <c r="A4364" s="191"/>
      <c r="B4364" s="191"/>
      <c r="C4364" s="191"/>
      <c r="D4364" s="192"/>
      <c r="E4364" s="191"/>
      <c r="F4364" s="202"/>
      <c r="G4364" s="190"/>
      <c r="H4364" s="191"/>
      <c r="I4364" s="191"/>
      <c r="J4364" s="194"/>
      <c r="K4364" s="194"/>
      <c r="L4364" s="191"/>
      <c r="M4364" s="362"/>
      <c r="N4364" s="190"/>
      <c r="O4364" s="191"/>
      <c r="P4364" s="213"/>
      <c r="Q4364" s="214"/>
      <c r="R4364" s="215"/>
      <c r="S4364" s="215"/>
      <c r="T4364" s="215"/>
      <c r="U4364" s="251"/>
    </row>
    <row r="4365" spans="1:21" ht="20.100000000000001" customHeight="1">
      <c r="A4365" s="190"/>
      <c r="B4365" s="191"/>
      <c r="C4365" s="191"/>
      <c r="D4365" s="192"/>
      <c r="E4365" s="191"/>
      <c r="F4365" s="193"/>
      <c r="G4365" s="190"/>
      <c r="H4365" s="191"/>
      <c r="I4365" s="191"/>
      <c r="J4365" s="194"/>
      <c r="K4365" s="194"/>
      <c r="L4365" s="191"/>
      <c r="M4365" s="362"/>
      <c r="N4365" s="190"/>
      <c r="O4365" s="191"/>
      <c r="P4365" s="213"/>
      <c r="Q4365" s="214"/>
      <c r="R4365" s="215"/>
      <c r="S4365" s="215"/>
      <c r="T4365" s="216"/>
      <c r="U4365" s="272"/>
    </row>
    <row r="4366" spans="1:21" ht="20.100000000000001" customHeight="1">
      <c r="A4366" s="191"/>
      <c r="B4366" s="191"/>
      <c r="C4366" s="191"/>
      <c r="D4366" s="192"/>
      <c r="E4366" s="191"/>
      <c r="F4366" s="202"/>
      <c r="G4366" s="190"/>
      <c r="H4366" s="191"/>
      <c r="I4366" s="191"/>
      <c r="J4366" s="194"/>
      <c r="K4366" s="194"/>
      <c r="L4366" s="191"/>
      <c r="M4366" s="362"/>
      <c r="N4366" s="190"/>
      <c r="O4366" s="191"/>
      <c r="P4366" s="213"/>
      <c r="Q4366" s="214"/>
      <c r="R4366" s="254"/>
      <c r="S4366" s="254"/>
      <c r="T4366" s="215"/>
      <c r="U4366" s="252"/>
    </row>
    <row r="4367" spans="1:21" ht="20.100000000000001" customHeight="1">
      <c r="A4367" s="190"/>
      <c r="B4367" s="191"/>
      <c r="C4367" s="191"/>
      <c r="D4367" s="192"/>
      <c r="E4367" s="191"/>
      <c r="F4367" s="202"/>
      <c r="G4367" s="190"/>
      <c r="H4367" s="191"/>
      <c r="I4367" s="191"/>
      <c r="J4367" s="194"/>
      <c r="K4367" s="194"/>
      <c r="L4367" s="191"/>
      <c r="M4367" s="362"/>
      <c r="N4367" s="190"/>
      <c r="O4367" s="191"/>
      <c r="P4367" s="213"/>
      <c r="Q4367" s="214"/>
      <c r="R4367" s="254"/>
      <c r="S4367" s="254"/>
      <c r="T4367" s="215"/>
      <c r="U4367" s="251"/>
    </row>
    <row r="4368" spans="1:21" ht="20.100000000000001" customHeight="1">
      <c r="A4368" s="191"/>
      <c r="B4368" s="191"/>
      <c r="C4368" s="191"/>
      <c r="D4368" s="192"/>
      <c r="E4368" s="191"/>
      <c r="F4368" s="193"/>
      <c r="G4368" s="190"/>
      <c r="H4368" s="191"/>
      <c r="I4368" s="191"/>
      <c r="J4368" s="194"/>
      <c r="K4368" s="194"/>
      <c r="L4368" s="191"/>
      <c r="M4368" s="362"/>
      <c r="N4368" s="190"/>
      <c r="O4368" s="191"/>
      <c r="P4368" s="213"/>
      <c r="Q4368" s="214"/>
      <c r="R4368" s="215"/>
      <c r="S4368" s="215"/>
      <c r="T4368" s="216"/>
      <c r="U4368" s="217"/>
    </row>
    <row r="4369" spans="1:21" ht="20.100000000000001" customHeight="1">
      <c r="A4369" s="190"/>
      <c r="B4369" s="191"/>
      <c r="C4369" s="191"/>
      <c r="D4369" s="192"/>
      <c r="E4369" s="191"/>
      <c r="F4369" s="202"/>
      <c r="G4369" s="190"/>
      <c r="H4369" s="191"/>
      <c r="I4369" s="191"/>
      <c r="J4369" s="194"/>
      <c r="K4369" s="194"/>
      <c r="L4369" s="191"/>
      <c r="M4369" s="362"/>
      <c r="N4369" s="190"/>
      <c r="O4369" s="191"/>
      <c r="P4369" s="213"/>
      <c r="Q4369" s="214"/>
      <c r="R4369" s="254"/>
      <c r="S4369" s="254"/>
      <c r="T4369" s="216"/>
      <c r="U4369" s="217"/>
    </row>
    <row r="4370" spans="1:21" ht="20.100000000000001" customHeight="1">
      <c r="A4370" s="191"/>
      <c r="B4370" s="191"/>
      <c r="C4370" s="191"/>
      <c r="D4370" s="192"/>
      <c r="E4370" s="191"/>
      <c r="F4370" s="202"/>
      <c r="G4370" s="190"/>
      <c r="H4370" s="191"/>
      <c r="I4370" s="191"/>
      <c r="J4370" s="194"/>
      <c r="K4370" s="194"/>
      <c r="L4370" s="191"/>
      <c r="M4370" s="362"/>
      <c r="N4370" s="190"/>
      <c r="O4370" s="191"/>
      <c r="P4370" s="213"/>
      <c r="Q4370" s="214"/>
      <c r="R4370" s="267"/>
      <c r="S4370" s="227"/>
      <c r="T4370" s="268"/>
      <c r="U4370" s="316"/>
    </row>
    <row r="4371" spans="1:21" ht="20.100000000000001" customHeight="1">
      <c r="A4371" s="190"/>
      <c r="B4371" s="191"/>
      <c r="C4371" s="191"/>
      <c r="D4371" s="192"/>
      <c r="E4371" s="191"/>
      <c r="F4371" s="229"/>
      <c r="G4371" s="190"/>
      <c r="H4371" s="191"/>
      <c r="I4371" s="191"/>
      <c r="J4371" s="194"/>
      <c r="K4371" s="194"/>
      <c r="L4371" s="191"/>
      <c r="M4371" s="362"/>
      <c r="N4371" s="190"/>
      <c r="O4371" s="191"/>
      <c r="P4371" s="213"/>
      <c r="Q4371" s="214"/>
      <c r="R4371" s="215"/>
      <c r="S4371" s="215"/>
      <c r="T4371" s="215"/>
      <c r="U4371" s="251"/>
    </row>
    <row r="4372" spans="1:21" ht="20.100000000000001" customHeight="1">
      <c r="A4372" s="191"/>
      <c r="B4372" s="191"/>
      <c r="C4372" s="191"/>
      <c r="D4372" s="192"/>
      <c r="E4372" s="191"/>
      <c r="F4372" s="202"/>
      <c r="G4372" s="190"/>
      <c r="H4372" s="191"/>
      <c r="I4372" s="191"/>
      <c r="J4372" s="194"/>
      <c r="K4372" s="194"/>
      <c r="L4372" s="191"/>
      <c r="M4372" s="362"/>
      <c r="N4372" s="190"/>
      <c r="O4372" s="191"/>
      <c r="P4372" s="213"/>
      <c r="Q4372" s="214"/>
      <c r="R4372" s="215"/>
      <c r="S4372" s="215"/>
      <c r="T4372" s="219"/>
      <c r="U4372" s="242"/>
    </row>
    <row r="4373" spans="1:21" ht="20.100000000000001" customHeight="1">
      <c r="A4373" s="190"/>
      <c r="B4373" s="190"/>
      <c r="C4373" s="190"/>
      <c r="D4373" s="228"/>
      <c r="E4373" s="190"/>
      <c r="F4373" s="235"/>
      <c r="G4373" s="190"/>
      <c r="H4373" s="190"/>
      <c r="I4373" s="191"/>
      <c r="J4373" s="230"/>
      <c r="K4373" s="194"/>
      <c r="L4373" s="191"/>
      <c r="M4373" s="190"/>
      <c r="N4373" s="190"/>
      <c r="O4373" s="191"/>
      <c r="P4373" s="196"/>
      <c r="Q4373" s="197"/>
      <c r="R4373" s="278"/>
      <c r="S4373" s="266"/>
      <c r="T4373" s="200"/>
      <c r="U4373" s="201"/>
    </row>
    <row r="4374" spans="1:21" ht="20.100000000000001" customHeight="1">
      <c r="A4374" s="191"/>
      <c r="B4374" s="190"/>
      <c r="C4374" s="240"/>
      <c r="D4374" s="228"/>
      <c r="E4374" s="190"/>
      <c r="F4374" s="229"/>
      <c r="G4374" s="190"/>
      <c r="H4374" s="190"/>
      <c r="I4374" s="191"/>
      <c r="J4374" s="230"/>
      <c r="K4374" s="194"/>
      <c r="L4374" s="191"/>
      <c r="M4374" s="190"/>
      <c r="N4374" s="190"/>
      <c r="O4374" s="191"/>
      <c r="P4374" s="196"/>
      <c r="Q4374" s="197"/>
      <c r="R4374" s="263"/>
      <c r="S4374" s="261"/>
      <c r="T4374" s="318"/>
      <c r="U4374" s="239"/>
    </row>
    <row r="4375" spans="1:21" ht="20.100000000000001" customHeight="1">
      <c r="A4375" s="190"/>
      <c r="B4375" s="190"/>
      <c r="C4375" s="240"/>
      <c r="D4375" s="228"/>
      <c r="E4375" s="190"/>
      <c r="F4375" s="202"/>
      <c r="G4375" s="190"/>
      <c r="H4375" s="190"/>
      <c r="I4375" s="191"/>
      <c r="J4375" s="230"/>
      <c r="K4375" s="194"/>
      <c r="L4375" s="191"/>
      <c r="M4375" s="190"/>
      <c r="N4375" s="190"/>
      <c r="O4375" s="191"/>
      <c r="P4375" s="196"/>
      <c r="Q4375" s="197"/>
      <c r="R4375" s="215"/>
      <c r="S4375" s="215"/>
      <c r="T4375" s="216"/>
      <c r="U4375" s="217"/>
    </row>
    <row r="4376" spans="1:21" ht="20.100000000000001" customHeight="1">
      <c r="A4376" s="191"/>
      <c r="B4376" s="192"/>
      <c r="C4376" s="192"/>
      <c r="D4376" s="192"/>
      <c r="E4376" s="192"/>
      <c r="F4376" s="235"/>
      <c r="G4376" s="190"/>
      <c r="H4376" s="192"/>
      <c r="I4376" s="191"/>
      <c r="J4376" s="250"/>
      <c r="K4376" s="194"/>
      <c r="L4376" s="191"/>
      <c r="M4376" s="362"/>
      <c r="N4376" s="190"/>
      <c r="O4376" s="191"/>
      <c r="P4376" s="213"/>
      <c r="Q4376" s="214"/>
      <c r="R4376" s="254"/>
      <c r="S4376" s="254"/>
      <c r="T4376" s="215"/>
      <c r="U4376" s="251"/>
    </row>
    <row r="4377" spans="1:21" ht="20.100000000000001" customHeight="1">
      <c r="A4377" s="190"/>
      <c r="B4377" s="191"/>
      <c r="C4377" s="191"/>
      <c r="D4377" s="192"/>
      <c r="E4377" s="191"/>
      <c r="F4377" s="235"/>
      <c r="G4377" s="190"/>
      <c r="H4377" s="191"/>
      <c r="I4377" s="191"/>
      <c r="J4377" s="194"/>
      <c r="K4377" s="194"/>
      <c r="L4377" s="191"/>
      <c r="M4377" s="362"/>
      <c r="N4377" s="190"/>
      <c r="O4377" s="191"/>
      <c r="P4377" s="196"/>
      <c r="Q4377" s="197"/>
      <c r="R4377" s="215"/>
      <c r="S4377" s="215"/>
      <c r="T4377" s="215"/>
      <c r="U4377" s="252"/>
    </row>
    <row r="4378" spans="1:21" ht="20.100000000000001" customHeight="1">
      <c r="A4378" s="191"/>
      <c r="B4378" s="191"/>
      <c r="C4378" s="191"/>
      <c r="D4378" s="192"/>
      <c r="E4378" s="191"/>
      <c r="F4378" s="235"/>
      <c r="G4378" s="190"/>
      <c r="H4378" s="191"/>
      <c r="I4378" s="191"/>
      <c r="J4378" s="194"/>
      <c r="K4378" s="194"/>
      <c r="L4378" s="191"/>
      <c r="M4378" s="362"/>
      <c r="N4378" s="190"/>
      <c r="O4378" s="191"/>
      <c r="P4378" s="213"/>
      <c r="Q4378" s="214"/>
      <c r="R4378" s="215"/>
      <c r="S4378" s="215"/>
      <c r="T4378" s="215"/>
      <c r="U4378" s="251"/>
    </row>
    <row r="4379" spans="1:21" ht="20.100000000000001" customHeight="1">
      <c r="A4379" s="190"/>
      <c r="B4379" s="191"/>
      <c r="C4379" s="191"/>
      <c r="D4379" s="192"/>
      <c r="E4379" s="191"/>
      <c r="F4379" s="235"/>
      <c r="G4379" s="190"/>
      <c r="H4379" s="191"/>
      <c r="I4379" s="191"/>
      <c r="J4379" s="194"/>
      <c r="K4379" s="194"/>
      <c r="L4379" s="191"/>
      <c r="M4379" s="362"/>
      <c r="N4379" s="190"/>
      <c r="O4379" s="191"/>
      <c r="P4379" s="213"/>
      <c r="Q4379" s="214"/>
      <c r="R4379" s="254"/>
      <c r="S4379" s="254"/>
      <c r="T4379" s="215"/>
      <c r="U4379" s="251"/>
    </row>
    <row r="4380" spans="1:21" ht="20.100000000000001" customHeight="1">
      <c r="A4380" s="191"/>
      <c r="B4380" s="191"/>
      <c r="C4380" s="191"/>
      <c r="D4380" s="192"/>
      <c r="E4380" s="191"/>
      <c r="F4380" s="235"/>
      <c r="G4380" s="190"/>
      <c r="H4380" s="191"/>
      <c r="I4380" s="191"/>
      <c r="J4380" s="194"/>
      <c r="K4380" s="194"/>
      <c r="L4380" s="191"/>
      <c r="M4380" s="362"/>
      <c r="N4380" s="190"/>
      <c r="O4380" s="191"/>
      <c r="P4380" s="213"/>
      <c r="Q4380" s="214"/>
      <c r="R4380" s="215"/>
      <c r="S4380" s="215"/>
      <c r="T4380" s="215"/>
      <c r="U4380" s="251"/>
    </row>
    <row r="4381" spans="1:21" ht="20.100000000000001" customHeight="1">
      <c r="A4381" s="190"/>
      <c r="B4381" s="191"/>
      <c r="C4381" s="191"/>
      <c r="D4381" s="192"/>
      <c r="E4381" s="191"/>
      <c r="F4381" s="235"/>
      <c r="G4381" s="190"/>
      <c r="H4381" s="191"/>
      <c r="I4381" s="191"/>
      <c r="J4381" s="194"/>
      <c r="K4381" s="194"/>
      <c r="L4381" s="191"/>
      <c r="M4381" s="362"/>
      <c r="N4381" s="190"/>
      <c r="O4381" s="191"/>
      <c r="P4381" s="213"/>
      <c r="Q4381" s="214"/>
      <c r="R4381" s="215"/>
      <c r="S4381" s="215"/>
      <c r="T4381" s="254"/>
      <c r="U4381" s="328"/>
    </row>
    <row r="4382" spans="1:21" ht="20.100000000000001" customHeight="1">
      <c r="A4382" s="191"/>
      <c r="B4382" s="191"/>
      <c r="C4382" s="191"/>
      <c r="D4382" s="192"/>
      <c r="E4382" s="191"/>
      <c r="F4382" s="235"/>
      <c r="G4382" s="190"/>
      <c r="H4382" s="191"/>
      <c r="I4382" s="191"/>
      <c r="J4382" s="194"/>
      <c r="K4382" s="194"/>
      <c r="L4382" s="191"/>
      <c r="M4382" s="362"/>
      <c r="N4382" s="190"/>
      <c r="O4382" s="191"/>
      <c r="P4382" s="213"/>
      <c r="Q4382" s="214"/>
      <c r="R4382" s="215"/>
      <c r="S4382" s="215"/>
      <c r="T4382" s="215"/>
      <c r="U4382" s="251"/>
    </row>
    <row r="4383" spans="1:21" ht="20.100000000000001" customHeight="1">
      <c r="A4383" s="190"/>
      <c r="B4383" s="191"/>
      <c r="C4383" s="191"/>
      <c r="D4383" s="192"/>
      <c r="E4383" s="191"/>
      <c r="F4383" s="193"/>
      <c r="G4383" s="190"/>
      <c r="H4383" s="191"/>
      <c r="I4383" s="191"/>
      <c r="J4383" s="194"/>
      <c r="K4383" s="194"/>
      <c r="L4383" s="191"/>
      <c r="M4383" s="362"/>
      <c r="N4383" s="190"/>
      <c r="O4383" s="191"/>
      <c r="P4383" s="213"/>
      <c r="Q4383" s="214"/>
      <c r="R4383" s="215"/>
      <c r="S4383" s="215"/>
      <c r="T4383" s="215"/>
      <c r="U4383" s="251"/>
    </row>
    <row r="4384" spans="1:21" ht="20.100000000000001" customHeight="1">
      <c r="A4384" s="191"/>
      <c r="B4384" s="191"/>
      <c r="C4384" s="191"/>
      <c r="D4384" s="192"/>
      <c r="E4384" s="191"/>
      <c r="F4384" s="235"/>
      <c r="G4384" s="190"/>
      <c r="H4384" s="191"/>
      <c r="I4384" s="191"/>
      <c r="J4384" s="194"/>
      <c r="K4384" s="194"/>
      <c r="L4384" s="191"/>
      <c r="M4384" s="362"/>
      <c r="N4384" s="190"/>
      <c r="O4384" s="191"/>
      <c r="P4384" s="213"/>
      <c r="Q4384" s="214"/>
      <c r="R4384" s="215"/>
      <c r="S4384" s="215"/>
      <c r="T4384" s="215"/>
      <c r="U4384" s="251"/>
    </row>
    <row r="4385" spans="1:21" ht="20.100000000000001" customHeight="1">
      <c r="A4385" s="190"/>
      <c r="B4385" s="191"/>
      <c r="C4385" s="191"/>
      <c r="D4385" s="192"/>
      <c r="E4385" s="191"/>
      <c r="F4385" s="235"/>
      <c r="G4385" s="190"/>
      <c r="H4385" s="191"/>
      <c r="I4385" s="191"/>
      <c r="J4385" s="194"/>
      <c r="K4385" s="194"/>
      <c r="L4385" s="191"/>
      <c r="M4385" s="362"/>
      <c r="N4385" s="190"/>
      <c r="O4385" s="191"/>
      <c r="P4385" s="213"/>
      <c r="Q4385" s="214"/>
      <c r="R4385" s="254"/>
      <c r="S4385" s="254"/>
      <c r="T4385" s="215"/>
      <c r="U4385" s="251"/>
    </row>
    <row r="4386" spans="1:21" ht="20.100000000000001" customHeight="1">
      <c r="A4386" s="191"/>
      <c r="B4386" s="191"/>
      <c r="C4386" s="191"/>
      <c r="D4386" s="192"/>
      <c r="E4386" s="191"/>
      <c r="F4386" s="202"/>
      <c r="G4386" s="190"/>
      <c r="H4386" s="191"/>
      <c r="I4386" s="191"/>
      <c r="J4386" s="194"/>
      <c r="K4386" s="194"/>
      <c r="L4386" s="191"/>
      <c r="M4386" s="362"/>
      <c r="N4386" s="190"/>
      <c r="O4386" s="191"/>
      <c r="P4386" s="213"/>
      <c r="Q4386" s="214"/>
      <c r="R4386" s="215"/>
      <c r="S4386" s="215"/>
      <c r="T4386" s="215"/>
      <c r="U4386" s="251"/>
    </row>
    <row r="4387" spans="1:21" ht="20.100000000000001" customHeight="1">
      <c r="A4387" s="190"/>
      <c r="B4387" s="191"/>
      <c r="C4387" s="191"/>
      <c r="D4387" s="192"/>
      <c r="E4387" s="191"/>
      <c r="F4387" s="202"/>
      <c r="G4387" s="190"/>
      <c r="H4387" s="191"/>
      <c r="I4387" s="191"/>
      <c r="J4387" s="194"/>
      <c r="K4387" s="194"/>
      <c r="L4387" s="191"/>
      <c r="M4387" s="362"/>
      <c r="N4387" s="190"/>
      <c r="O4387" s="191"/>
      <c r="P4387" s="213"/>
      <c r="Q4387" s="214"/>
      <c r="R4387" s="254"/>
      <c r="S4387" s="254"/>
      <c r="T4387" s="215"/>
      <c r="U4387" s="251"/>
    </row>
    <row r="4388" spans="1:21" ht="20.100000000000001" customHeight="1">
      <c r="A4388" s="191"/>
      <c r="B4388" s="191"/>
      <c r="C4388" s="191"/>
      <c r="D4388" s="192"/>
      <c r="E4388" s="191"/>
      <c r="F4388" s="193"/>
      <c r="G4388" s="190"/>
      <c r="H4388" s="191"/>
      <c r="I4388" s="191"/>
      <c r="J4388" s="194"/>
      <c r="K4388" s="194"/>
      <c r="L4388" s="191"/>
      <c r="M4388" s="362"/>
      <c r="N4388" s="190"/>
      <c r="O4388" s="191"/>
      <c r="P4388" s="213"/>
      <c r="Q4388" s="214"/>
      <c r="R4388" s="215"/>
      <c r="S4388" s="215"/>
      <c r="T4388" s="215"/>
      <c r="U4388" s="251"/>
    </row>
    <row r="4389" spans="1:21" ht="20.100000000000001" customHeight="1">
      <c r="A4389" s="190"/>
      <c r="B4389" s="191"/>
      <c r="C4389" s="191"/>
      <c r="D4389" s="192"/>
      <c r="E4389" s="191"/>
      <c r="F4389" s="202"/>
      <c r="G4389" s="190"/>
      <c r="H4389" s="191"/>
      <c r="I4389" s="191"/>
      <c r="J4389" s="194"/>
      <c r="K4389" s="194"/>
      <c r="L4389" s="191"/>
      <c r="M4389" s="362"/>
      <c r="N4389" s="190"/>
      <c r="O4389" s="191"/>
      <c r="P4389" s="213"/>
      <c r="Q4389" s="214"/>
      <c r="R4389" s="254"/>
      <c r="S4389" s="254"/>
      <c r="T4389" s="215"/>
      <c r="U4389" s="251"/>
    </row>
    <row r="4390" spans="1:21" ht="20.100000000000001" customHeight="1">
      <c r="A4390" s="191"/>
      <c r="B4390" s="191"/>
      <c r="C4390" s="191"/>
      <c r="D4390" s="192"/>
      <c r="E4390" s="191"/>
      <c r="F4390" s="202"/>
      <c r="G4390" s="190"/>
      <c r="H4390" s="191"/>
      <c r="I4390" s="191"/>
      <c r="J4390" s="194"/>
      <c r="K4390" s="194"/>
      <c r="L4390" s="191"/>
      <c r="M4390" s="362"/>
      <c r="N4390" s="190"/>
      <c r="O4390" s="191"/>
      <c r="P4390" s="213"/>
      <c r="Q4390" s="214"/>
      <c r="R4390" s="215"/>
      <c r="S4390" s="215"/>
      <c r="T4390" s="329"/>
      <c r="U4390" s="330"/>
    </row>
    <row r="4391" spans="1:21" ht="20.100000000000001" customHeight="1">
      <c r="A4391" s="190"/>
      <c r="B4391" s="191"/>
      <c r="C4391" s="191"/>
      <c r="D4391" s="192"/>
      <c r="E4391" s="191"/>
      <c r="F4391" s="202"/>
      <c r="G4391" s="190"/>
      <c r="H4391" s="191"/>
      <c r="I4391" s="191"/>
      <c r="J4391" s="194"/>
      <c r="K4391" s="194"/>
      <c r="L4391" s="191"/>
      <c r="M4391" s="362"/>
      <c r="N4391" s="190"/>
      <c r="O4391" s="191"/>
      <c r="P4391" s="213"/>
      <c r="Q4391" s="214"/>
      <c r="R4391" s="215"/>
      <c r="S4391" s="215"/>
      <c r="T4391" s="215"/>
      <c r="U4391" s="328"/>
    </row>
    <row r="4392" spans="1:21" ht="20.100000000000001" customHeight="1">
      <c r="A4392" s="191"/>
      <c r="B4392" s="191"/>
      <c r="C4392" s="191"/>
      <c r="D4392" s="192"/>
      <c r="E4392" s="191"/>
      <c r="F4392" s="202"/>
      <c r="G4392" s="190"/>
      <c r="H4392" s="191"/>
      <c r="I4392" s="191"/>
      <c r="J4392" s="194"/>
      <c r="K4392" s="194"/>
      <c r="L4392" s="191"/>
      <c r="M4392" s="362"/>
      <c r="N4392" s="190"/>
      <c r="O4392" s="191"/>
      <c r="P4392" s="213"/>
      <c r="Q4392" s="214"/>
      <c r="R4392" s="215"/>
      <c r="S4392" s="215"/>
      <c r="T4392" s="215"/>
      <c r="U4392" s="251"/>
    </row>
    <row r="4393" spans="1:21" ht="20.100000000000001" customHeight="1">
      <c r="A4393" s="190"/>
      <c r="B4393" s="191"/>
      <c r="C4393" s="191"/>
      <c r="D4393" s="192"/>
      <c r="E4393" s="191"/>
      <c r="F4393" s="202"/>
      <c r="G4393" s="190"/>
      <c r="H4393" s="191"/>
      <c r="I4393" s="191"/>
      <c r="J4393" s="194"/>
      <c r="K4393" s="194"/>
      <c r="L4393" s="191"/>
      <c r="M4393" s="362"/>
      <c r="N4393" s="190"/>
      <c r="O4393" s="191"/>
      <c r="P4393" s="213"/>
      <c r="Q4393" s="214"/>
      <c r="R4393" s="254"/>
      <c r="S4393" s="254"/>
      <c r="T4393" s="215"/>
      <c r="U4393" s="328"/>
    </row>
    <row r="4394" spans="1:21" ht="20.100000000000001" customHeight="1">
      <c r="A4394" s="191"/>
      <c r="B4394" s="191"/>
      <c r="C4394" s="191"/>
      <c r="D4394" s="192"/>
      <c r="E4394" s="191"/>
      <c r="F4394" s="202"/>
      <c r="G4394" s="190"/>
      <c r="H4394" s="191"/>
      <c r="I4394" s="191"/>
      <c r="J4394" s="194"/>
      <c r="K4394" s="194"/>
      <c r="L4394" s="191"/>
      <c r="M4394" s="362"/>
      <c r="N4394" s="190"/>
      <c r="O4394" s="191"/>
      <c r="P4394" s="213"/>
      <c r="Q4394" s="214"/>
      <c r="R4394" s="215"/>
      <c r="S4394" s="215"/>
      <c r="T4394" s="329"/>
      <c r="U4394" s="330"/>
    </row>
    <row r="4395" spans="1:21" ht="20.100000000000001" customHeight="1">
      <c r="A4395" s="190"/>
      <c r="B4395" s="191"/>
      <c r="C4395" s="191"/>
      <c r="D4395" s="192"/>
      <c r="E4395" s="191"/>
      <c r="F4395" s="202"/>
      <c r="G4395" s="190"/>
      <c r="H4395" s="191"/>
      <c r="I4395" s="191"/>
      <c r="J4395" s="194"/>
      <c r="K4395" s="194"/>
      <c r="L4395" s="191"/>
      <c r="M4395" s="362"/>
      <c r="N4395" s="190"/>
      <c r="O4395" s="191"/>
      <c r="P4395" s="213"/>
      <c r="Q4395" s="214"/>
      <c r="R4395" s="254"/>
      <c r="S4395" s="254"/>
      <c r="T4395" s="215"/>
      <c r="U4395" s="251"/>
    </row>
    <row r="4396" spans="1:21" ht="20.100000000000001" customHeight="1">
      <c r="A4396" s="191"/>
      <c r="B4396" s="191"/>
      <c r="C4396" s="191"/>
      <c r="D4396" s="192"/>
      <c r="E4396" s="191"/>
      <c r="F4396" s="202"/>
      <c r="G4396" s="190"/>
      <c r="H4396" s="191"/>
      <c r="I4396" s="191"/>
      <c r="J4396" s="194"/>
      <c r="K4396" s="194"/>
      <c r="L4396" s="191"/>
      <c r="M4396" s="362"/>
      <c r="N4396" s="190"/>
      <c r="O4396" s="191"/>
      <c r="P4396" s="213"/>
      <c r="Q4396" s="214"/>
      <c r="R4396" s="215"/>
      <c r="S4396" s="215"/>
      <c r="T4396" s="215"/>
      <c r="U4396" s="251"/>
    </row>
    <row r="4397" spans="1:21" ht="20.100000000000001" customHeight="1">
      <c r="A4397" s="190"/>
      <c r="B4397" s="191"/>
      <c r="C4397" s="191"/>
      <c r="D4397" s="192"/>
      <c r="E4397" s="191"/>
      <c r="F4397" s="202"/>
      <c r="G4397" s="190"/>
      <c r="H4397" s="191"/>
      <c r="I4397" s="191"/>
      <c r="J4397" s="194"/>
      <c r="K4397" s="194"/>
      <c r="L4397" s="191"/>
      <c r="M4397" s="362"/>
      <c r="N4397" s="190"/>
      <c r="O4397" s="191"/>
      <c r="P4397" s="213"/>
      <c r="Q4397" s="214"/>
      <c r="R4397" s="215"/>
      <c r="S4397" s="215"/>
      <c r="T4397" s="329"/>
      <c r="U4397" s="380"/>
    </row>
    <row r="4398" spans="1:21" ht="20.100000000000001" customHeight="1">
      <c r="A4398" s="191"/>
      <c r="B4398" s="191"/>
      <c r="C4398" s="191"/>
      <c r="D4398" s="192"/>
      <c r="E4398" s="191"/>
      <c r="F4398" s="202"/>
      <c r="G4398" s="190"/>
      <c r="H4398" s="191"/>
      <c r="I4398" s="191"/>
      <c r="J4398" s="194"/>
      <c r="K4398" s="194"/>
      <c r="L4398" s="191"/>
      <c r="M4398" s="362"/>
      <c r="N4398" s="190"/>
      <c r="O4398" s="191"/>
      <c r="P4398" s="213"/>
      <c r="Q4398" s="214"/>
      <c r="R4398" s="215"/>
      <c r="S4398" s="215"/>
      <c r="T4398" s="215"/>
      <c r="U4398" s="251"/>
    </row>
    <row r="4399" spans="1:21" ht="20.100000000000001" customHeight="1">
      <c r="A4399" s="190"/>
      <c r="B4399" s="191"/>
      <c r="C4399" s="191"/>
      <c r="D4399" s="192"/>
      <c r="E4399" s="191"/>
      <c r="F4399" s="202"/>
      <c r="G4399" s="190"/>
      <c r="H4399" s="191"/>
      <c r="I4399" s="191"/>
      <c r="J4399" s="194"/>
      <c r="K4399" s="194"/>
      <c r="L4399" s="191"/>
      <c r="M4399" s="362"/>
      <c r="N4399" s="190"/>
      <c r="O4399" s="191"/>
      <c r="P4399" s="213"/>
      <c r="Q4399" s="214"/>
      <c r="R4399" s="215"/>
      <c r="S4399" s="215"/>
      <c r="T4399" s="216"/>
      <c r="U4399" s="255"/>
    </row>
    <row r="4400" spans="1:21" ht="20.100000000000001" customHeight="1">
      <c r="A4400" s="191"/>
      <c r="B4400" s="191"/>
      <c r="C4400" s="191"/>
      <c r="D4400" s="192"/>
      <c r="E4400" s="191"/>
      <c r="F4400" s="193"/>
      <c r="G4400" s="190"/>
      <c r="H4400" s="191"/>
      <c r="I4400" s="191"/>
      <c r="J4400" s="194"/>
      <c r="K4400" s="194"/>
      <c r="L4400" s="191"/>
      <c r="M4400" s="362"/>
      <c r="N4400" s="190"/>
      <c r="O4400" s="191"/>
      <c r="P4400" s="213"/>
      <c r="Q4400" s="214"/>
      <c r="R4400" s="254"/>
      <c r="S4400" s="254"/>
      <c r="T4400" s="216"/>
      <c r="U4400" s="217"/>
    </row>
    <row r="4401" spans="1:21" ht="20.100000000000001" customHeight="1">
      <c r="A4401" s="190"/>
      <c r="B4401" s="191"/>
      <c r="C4401" s="191"/>
      <c r="D4401" s="192"/>
      <c r="E4401" s="191"/>
      <c r="F4401" s="202"/>
      <c r="G4401" s="190"/>
      <c r="H4401" s="191"/>
      <c r="I4401" s="191"/>
      <c r="J4401" s="194"/>
      <c r="K4401" s="194"/>
      <c r="L4401" s="191"/>
      <c r="M4401" s="362"/>
      <c r="N4401" s="190"/>
      <c r="O4401" s="191"/>
      <c r="P4401" s="213"/>
      <c r="Q4401" s="214"/>
      <c r="R4401" s="215"/>
      <c r="S4401" s="215"/>
      <c r="T4401" s="215"/>
      <c r="U4401" s="251"/>
    </row>
    <row r="4402" spans="1:21" ht="20.100000000000001" customHeight="1">
      <c r="A4402" s="191"/>
      <c r="B4402" s="191"/>
      <c r="C4402" s="191"/>
      <c r="D4402" s="192"/>
      <c r="E4402" s="191"/>
      <c r="F4402" s="202"/>
      <c r="G4402" s="190"/>
      <c r="H4402" s="191"/>
      <c r="I4402" s="191"/>
      <c r="J4402" s="194"/>
      <c r="K4402" s="194"/>
      <c r="L4402" s="191"/>
      <c r="M4402" s="362"/>
      <c r="N4402" s="190"/>
      <c r="O4402" s="191"/>
      <c r="P4402" s="213"/>
      <c r="Q4402" s="214"/>
      <c r="R4402" s="215"/>
      <c r="S4402" s="215"/>
      <c r="T4402" s="215"/>
      <c r="U4402" s="251"/>
    </row>
    <row r="4403" spans="1:21" ht="20.100000000000001" customHeight="1">
      <c r="A4403" s="190"/>
      <c r="B4403" s="191"/>
      <c r="C4403" s="191"/>
      <c r="D4403" s="192"/>
      <c r="E4403" s="191"/>
      <c r="F4403" s="202"/>
      <c r="G4403" s="190"/>
      <c r="H4403" s="191"/>
      <c r="I4403" s="191"/>
      <c r="J4403" s="194"/>
      <c r="K4403" s="194"/>
      <c r="L4403" s="191"/>
      <c r="M4403" s="362"/>
      <c r="N4403" s="190"/>
      <c r="O4403" s="191"/>
      <c r="P4403" s="213"/>
      <c r="Q4403" s="214"/>
      <c r="R4403" s="215"/>
      <c r="S4403" s="215"/>
      <c r="T4403" s="215"/>
      <c r="U4403" s="217"/>
    </row>
    <row r="4404" spans="1:21" ht="20.100000000000001" customHeight="1">
      <c r="A4404" s="191"/>
      <c r="B4404" s="191"/>
      <c r="C4404" s="191"/>
      <c r="D4404" s="192"/>
      <c r="E4404" s="191"/>
      <c r="F4404" s="202"/>
      <c r="G4404" s="190"/>
      <c r="H4404" s="191"/>
      <c r="I4404" s="191"/>
      <c r="J4404" s="194"/>
      <c r="K4404" s="194"/>
      <c r="L4404" s="191"/>
      <c r="M4404" s="362"/>
      <c r="N4404" s="190"/>
      <c r="O4404" s="191"/>
      <c r="P4404" s="213"/>
      <c r="Q4404" s="214"/>
      <c r="R4404" s="215"/>
      <c r="S4404" s="215"/>
      <c r="T4404" s="216"/>
      <c r="U4404" s="272"/>
    </row>
    <row r="4405" spans="1:21" ht="20.100000000000001" customHeight="1">
      <c r="A4405" s="190"/>
      <c r="B4405" s="191"/>
      <c r="C4405" s="191"/>
      <c r="D4405" s="192"/>
      <c r="E4405" s="191"/>
      <c r="F4405" s="202"/>
      <c r="G4405" s="190"/>
      <c r="H4405" s="191"/>
      <c r="I4405" s="191"/>
      <c r="J4405" s="194"/>
      <c r="K4405" s="194"/>
      <c r="L4405" s="191"/>
      <c r="M4405" s="362"/>
      <c r="N4405" s="190"/>
      <c r="O4405" s="191"/>
      <c r="P4405" s="213"/>
      <c r="Q4405" s="214"/>
      <c r="R4405" s="215"/>
      <c r="S4405" s="215"/>
      <c r="T4405" s="215"/>
      <c r="U4405" s="251"/>
    </row>
    <row r="4406" spans="1:21" ht="20.100000000000001" customHeight="1">
      <c r="A4406" s="191"/>
      <c r="B4406" s="191"/>
      <c r="C4406" s="191"/>
      <c r="D4406" s="192"/>
      <c r="E4406" s="191"/>
      <c r="F4406" s="193"/>
      <c r="G4406" s="190"/>
      <c r="H4406" s="191"/>
      <c r="I4406" s="191"/>
      <c r="J4406" s="194"/>
      <c r="K4406" s="194"/>
      <c r="L4406" s="191"/>
      <c r="M4406" s="362"/>
      <c r="N4406" s="190"/>
      <c r="O4406" s="191"/>
      <c r="P4406" s="213"/>
      <c r="Q4406" s="214"/>
      <c r="R4406" s="215"/>
      <c r="S4406" s="215"/>
      <c r="T4406" s="216"/>
      <c r="U4406" s="217"/>
    </row>
    <row r="4407" spans="1:21" ht="20.100000000000001" customHeight="1">
      <c r="A4407" s="190"/>
      <c r="B4407" s="191"/>
      <c r="C4407" s="191"/>
      <c r="D4407" s="192"/>
      <c r="E4407" s="191"/>
      <c r="F4407" s="202"/>
      <c r="G4407" s="190"/>
      <c r="H4407" s="191"/>
      <c r="I4407" s="191"/>
      <c r="J4407" s="194"/>
      <c r="K4407" s="194"/>
      <c r="L4407" s="191"/>
      <c r="M4407" s="362"/>
      <c r="N4407" s="190"/>
      <c r="O4407" s="191"/>
      <c r="P4407" s="213"/>
      <c r="Q4407" s="214"/>
      <c r="R4407" s="215"/>
      <c r="S4407" s="215"/>
      <c r="T4407" s="216"/>
      <c r="U4407" s="217"/>
    </row>
    <row r="4408" spans="1:21" ht="20.100000000000001" customHeight="1">
      <c r="A4408" s="191"/>
      <c r="B4408" s="191"/>
      <c r="C4408" s="191"/>
      <c r="D4408" s="192"/>
      <c r="E4408" s="191"/>
      <c r="F4408" s="202"/>
      <c r="G4408" s="190"/>
      <c r="H4408" s="191"/>
      <c r="I4408" s="191"/>
      <c r="J4408" s="194"/>
      <c r="K4408" s="194"/>
      <c r="L4408" s="191"/>
      <c r="M4408" s="362"/>
      <c r="N4408" s="190"/>
      <c r="O4408" s="191"/>
      <c r="P4408" s="213"/>
      <c r="Q4408" s="214"/>
      <c r="R4408" s="254"/>
      <c r="S4408" s="254"/>
      <c r="T4408" s="329"/>
      <c r="U4408" s="330"/>
    </row>
    <row r="4409" spans="1:21" ht="20.100000000000001" customHeight="1">
      <c r="A4409" s="190"/>
      <c r="B4409" s="191"/>
      <c r="C4409" s="191"/>
      <c r="D4409" s="192"/>
      <c r="E4409" s="191"/>
      <c r="F4409" s="202"/>
      <c r="G4409" s="190"/>
      <c r="H4409" s="191"/>
      <c r="I4409" s="191"/>
      <c r="J4409" s="194"/>
      <c r="K4409" s="194"/>
      <c r="L4409" s="191"/>
      <c r="M4409" s="362"/>
      <c r="N4409" s="190"/>
      <c r="O4409" s="191"/>
      <c r="P4409" s="213"/>
      <c r="Q4409" s="214"/>
      <c r="R4409" s="254"/>
      <c r="S4409" s="254"/>
      <c r="T4409" s="219"/>
      <c r="U4409" s="346"/>
    </row>
    <row r="4410" spans="1:21" ht="20.100000000000001" customHeight="1">
      <c r="A4410" s="191"/>
      <c r="B4410" s="190"/>
      <c r="C4410" s="190"/>
      <c r="D4410" s="228"/>
      <c r="E4410" s="190"/>
      <c r="F4410" s="232"/>
      <c r="G4410" s="190"/>
      <c r="H4410" s="190"/>
      <c r="I4410" s="191"/>
      <c r="J4410" s="230"/>
      <c r="K4410" s="194"/>
      <c r="L4410" s="191"/>
      <c r="M4410" s="190"/>
      <c r="N4410" s="190"/>
      <c r="O4410" s="191"/>
      <c r="P4410" s="196"/>
      <c r="Q4410" s="197"/>
      <c r="R4410" s="208"/>
      <c r="S4410" s="209"/>
      <c r="T4410" s="200"/>
      <c r="U4410" s="201"/>
    </row>
    <row r="4411" spans="1:21" ht="20.100000000000001" customHeight="1">
      <c r="A4411" s="190"/>
      <c r="B4411" s="190"/>
      <c r="C4411" s="190"/>
      <c r="D4411" s="228"/>
      <c r="E4411" s="190"/>
      <c r="F4411" s="202"/>
      <c r="G4411" s="190"/>
      <c r="H4411" s="190"/>
      <c r="I4411" s="191"/>
      <c r="J4411" s="230"/>
      <c r="K4411" s="194"/>
      <c r="L4411" s="191"/>
      <c r="M4411" s="190"/>
      <c r="N4411" s="190"/>
      <c r="O4411" s="191"/>
      <c r="P4411" s="213"/>
      <c r="Q4411" s="214"/>
      <c r="R4411" s="254"/>
      <c r="S4411" s="254"/>
      <c r="T4411" s="219"/>
      <c r="U4411" s="242"/>
    </row>
    <row r="4412" spans="1:21" ht="20.100000000000001" customHeight="1">
      <c r="A4412" s="191"/>
      <c r="B4412" s="190"/>
      <c r="C4412" s="240"/>
      <c r="D4412" s="228"/>
      <c r="E4412" s="190"/>
      <c r="F4412" s="202"/>
      <c r="G4412" s="190"/>
      <c r="H4412" s="190"/>
      <c r="I4412" s="191"/>
      <c r="J4412" s="230"/>
      <c r="K4412" s="194"/>
      <c r="L4412" s="191"/>
      <c r="M4412" s="190"/>
      <c r="N4412" s="190"/>
      <c r="O4412" s="191"/>
      <c r="P4412" s="196"/>
      <c r="Q4412" s="197"/>
      <c r="R4412" s="282"/>
      <c r="S4412" s="236"/>
      <c r="T4412" s="241"/>
      <c r="U4412" s="242"/>
    </row>
    <row r="4413" spans="1:21" ht="20.100000000000001" customHeight="1">
      <c r="A4413" s="190"/>
      <c r="B4413" s="190"/>
      <c r="C4413" s="190"/>
      <c r="D4413" s="228"/>
      <c r="E4413" s="190"/>
      <c r="F4413" s="202"/>
      <c r="G4413" s="190"/>
      <c r="H4413" s="190"/>
      <c r="I4413" s="191"/>
      <c r="J4413" s="230"/>
      <c r="K4413" s="194"/>
      <c r="L4413" s="191"/>
      <c r="M4413" s="190"/>
      <c r="N4413" s="190"/>
      <c r="O4413" s="191"/>
      <c r="P4413" s="196"/>
      <c r="Q4413" s="197"/>
      <c r="R4413" s="384"/>
      <c r="S4413" s="333"/>
      <c r="T4413" s="219"/>
      <c r="U4413" s="242"/>
    </row>
    <row r="4414" spans="1:21" ht="20.100000000000001" customHeight="1">
      <c r="A4414" s="191"/>
      <c r="B4414" s="191"/>
      <c r="C4414" s="191"/>
      <c r="D4414" s="192"/>
      <c r="E4414" s="191"/>
      <c r="F4414" s="235"/>
      <c r="G4414" s="190"/>
      <c r="H4414" s="191"/>
      <c r="I4414" s="191"/>
      <c r="J4414" s="194"/>
      <c r="K4414" s="194"/>
      <c r="L4414" s="191"/>
      <c r="M4414" s="362"/>
      <c r="N4414" s="190"/>
      <c r="O4414" s="191"/>
      <c r="P4414" s="213"/>
      <c r="Q4414" s="214"/>
      <c r="R4414" s="215"/>
      <c r="S4414" s="215"/>
      <c r="T4414" s="215"/>
      <c r="U4414" s="251"/>
    </row>
    <row r="4415" spans="1:21" ht="20.100000000000001" customHeight="1">
      <c r="A4415" s="190"/>
      <c r="B4415" s="191"/>
      <c r="C4415" s="191"/>
      <c r="D4415" s="192"/>
      <c r="E4415" s="191"/>
      <c r="F4415" s="235"/>
      <c r="G4415" s="190"/>
      <c r="H4415" s="191"/>
      <c r="I4415" s="191"/>
      <c r="J4415" s="194"/>
      <c r="K4415" s="194"/>
      <c r="L4415" s="191"/>
      <c r="M4415" s="362"/>
      <c r="N4415" s="190"/>
      <c r="O4415" s="191"/>
      <c r="P4415" s="213"/>
      <c r="Q4415" s="214"/>
      <c r="R4415" s="215"/>
      <c r="S4415" s="215"/>
      <c r="T4415" s="254"/>
      <c r="U4415" s="328"/>
    </row>
    <row r="4416" spans="1:21" ht="20.100000000000001" customHeight="1">
      <c r="A4416" s="191"/>
      <c r="B4416" s="191"/>
      <c r="C4416" s="191"/>
      <c r="D4416" s="192"/>
      <c r="E4416" s="191"/>
      <c r="F4416" s="235"/>
      <c r="G4416" s="190"/>
      <c r="H4416" s="191"/>
      <c r="I4416" s="191"/>
      <c r="J4416" s="194"/>
      <c r="K4416" s="194"/>
      <c r="L4416" s="191"/>
      <c r="M4416" s="362"/>
      <c r="N4416" s="190"/>
      <c r="O4416" s="191"/>
      <c r="P4416" s="213"/>
      <c r="Q4416" s="214"/>
      <c r="R4416" s="254"/>
      <c r="S4416" s="254"/>
      <c r="T4416" s="215"/>
      <c r="U4416" s="251"/>
    </row>
    <row r="4417" spans="1:21" ht="20.100000000000001" customHeight="1">
      <c r="A4417" s="190"/>
      <c r="B4417" s="191"/>
      <c r="C4417" s="191"/>
      <c r="D4417" s="192"/>
      <c r="E4417" s="191"/>
      <c r="F4417" s="235"/>
      <c r="G4417" s="190"/>
      <c r="H4417" s="191"/>
      <c r="I4417" s="191"/>
      <c r="J4417" s="194"/>
      <c r="K4417" s="194"/>
      <c r="L4417" s="191"/>
      <c r="M4417" s="362"/>
      <c r="N4417" s="190"/>
      <c r="O4417" s="191"/>
      <c r="P4417" s="213"/>
      <c r="Q4417" s="214"/>
      <c r="R4417" s="215"/>
      <c r="S4417" s="215"/>
      <c r="T4417" s="215"/>
      <c r="U4417" s="251"/>
    </row>
    <row r="4418" spans="1:21" ht="20.100000000000001" customHeight="1">
      <c r="A4418" s="191"/>
      <c r="B4418" s="191"/>
      <c r="C4418" s="191"/>
      <c r="D4418" s="192"/>
      <c r="E4418" s="191"/>
      <c r="F4418" s="235"/>
      <c r="G4418" s="190"/>
      <c r="H4418" s="191"/>
      <c r="I4418" s="191"/>
      <c r="J4418" s="194"/>
      <c r="K4418" s="194"/>
      <c r="L4418" s="191"/>
      <c r="M4418" s="362"/>
      <c r="N4418" s="190"/>
      <c r="O4418" s="191"/>
      <c r="P4418" s="196"/>
      <c r="Q4418" s="197"/>
      <c r="R4418" s="215"/>
      <c r="S4418" s="215"/>
      <c r="T4418" s="215"/>
      <c r="U4418" s="252"/>
    </row>
    <row r="4419" spans="1:21" ht="20.100000000000001" customHeight="1">
      <c r="A4419" s="190"/>
      <c r="B4419" s="191"/>
      <c r="C4419" s="191"/>
      <c r="D4419" s="192"/>
      <c r="E4419" s="191"/>
      <c r="F4419" s="202"/>
      <c r="G4419" s="190"/>
      <c r="H4419" s="191"/>
      <c r="I4419" s="191"/>
      <c r="J4419" s="194"/>
      <c r="K4419" s="194"/>
      <c r="L4419" s="191"/>
      <c r="M4419" s="362"/>
      <c r="N4419" s="190"/>
      <c r="O4419" s="191"/>
      <c r="P4419" s="213"/>
      <c r="Q4419" s="214"/>
      <c r="R4419" s="215"/>
      <c r="S4419" s="215"/>
      <c r="T4419" s="215"/>
      <c r="U4419" s="251"/>
    </row>
    <row r="4420" spans="1:21" ht="20.100000000000001" customHeight="1">
      <c r="A4420" s="191"/>
      <c r="B4420" s="191"/>
      <c r="C4420" s="191"/>
      <c r="D4420" s="192"/>
      <c r="E4420" s="191"/>
      <c r="F4420" s="202"/>
      <c r="G4420" s="190"/>
      <c r="H4420" s="191"/>
      <c r="I4420" s="191"/>
      <c r="J4420" s="194"/>
      <c r="K4420" s="194"/>
      <c r="L4420" s="191"/>
      <c r="M4420" s="362"/>
      <c r="N4420" s="190"/>
      <c r="O4420" s="191"/>
      <c r="P4420" s="213"/>
      <c r="Q4420" s="214"/>
      <c r="R4420" s="215"/>
      <c r="S4420" s="215"/>
      <c r="T4420" s="215"/>
      <c r="U4420" s="251"/>
    </row>
    <row r="4421" spans="1:21" ht="20.100000000000001" customHeight="1">
      <c r="A4421" s="190"/>
      <c r="B4421" s="191"/>
      <c r="C4421" s="191"/>
      <c r="D4421" s="192"/>
      <c r="E4421" s="191"/>
      <c r="F4421" s="235"/>
      <c r="G4421" s="190"/>
      <c r="H4421" s="191"/>
      <c r="I4421" s="191"/>
      <c r="J4421" s="194"/>
      <c r="K4421" s="194"/>
      <c r="L4421" s="191"/>
      <c r="M4421" s="362"/>
      <c r="N4421" s="190"/>
      <c r="O4421" s="191"/>
      <c r="P4421" s="213"/>
      <c r="Q4421" s="214"/>
      <c r="R4421" s="215"/>
      <c r="S4421" s="215"/>
      <c r="T4421" s="215"/>
      <c r="U4421" s="251"/>
    </row>
    <row r="4422" spans="1:21" ht="20.100000000000001" customHeight="1">
      <c r="A4422" s="191"/>
      <c r="B4422" s="191"/>
      <c r="C4422" s="191"/>
      <c r="D4422" s="192"/>
      <c r="E4422" s="191"/>
      <c r="F4422" s="235"/>
      <c r="G4422" s="190"/>
      <c r="H4422" s="191"/>
      <c r="I4422" s="191"/>
      <c r="J4422" s="194"/>
      <c r="K4422" s="194"/>
      <c r="L4422" s="191"/>
      <c r="M4422" s="362"/>
      <c r="N4422" s="190"/>
      <c r="O4422" s="191"/>
      <c r="P4422" s="213"/>
      <c r="Q4422" s="214"/>
      <c r="R4422" s="215"/>
      <c r="S4422" s="215"/>
      <c r="T4422" s="215"/>
      <c r="U4422" s="251"/>
    </row>
    <row r="4423" spans="1:21" ht="20.100000000000001" customHeight="1">
      <c r="A4423" s="190"/>
      <c r="B4423" s="191"/>
      <c r="C4423" s="191"/>
      <c r="D4423" s="192"/>
      <c r="E4423" s="191"/>
      <c r="F4423" s="235"/>
      <c r="G4423" s="190"/>
      <c r="H4423" s="191"/>
      <c r="I4423" s="191"/>
      <c r="J4423" s="194"/>
      <c r="K4423" s="194"/>
      <c r="L4423" s="191"/>
      <c r="M4423" s="362"/>
      <c r="N4423" s="190"/>
      <c r="O4423" s="191"/>
      <c r="P4423" s="213"/>
      <c r="Q4423" s="214"/>
      <c r="R4423" s="254"/>
      <c r="S4423" s="254"/>
      <c r="T4423" s="215"/>
      <c r="U4423" s="251"/>
    </row>
    <row r="4424" spans="1:21" ht="20.100000000000001" customHeight="1">
      <c r="A4424" s="191"/>
      <c r="B4424" s="191"/>
      <c r="C4424" s="191"/>
      <c r="D4424" s="192"/>
      <c r="E4424" s="191"/>
      <c r="F4424" s="202"/>
      <c r="G4424" s="190"/>
      <c r="H4424" s="191"/>
      <c r="I4424" s="191"/>
      <c r="J4424" s="194"/>
      <c r="K4424" s="194"/>
      <c r="L4424" s="191"/>
      <c r="M4424" s="362"/>
      <c r="N4424" s="190"/>
      <c r="O4424" s="191"/>
      <c r="P4424" s="213"/>
      <c r="Q4424" s="214"/>
      <c r="R4424" s="215"/>
      <c r="S4424" s="215"/>
      <c r="T4424" s="215"/>
      <c r="U4424" s="251"/>
    </row>
    <row r="4425" spans="1:21" ht="20.100000000000001" customHeight="1">
      <c r="A4425" s="190"/>
      <c r="B4425" s="191"/>
      <c r="C4425" s="191"/>
      <c r="D4425" s="192"/>
      <c r="E4425" s="191"/>
      <c r="F4425" s="202"/>
      <c r="G4425" s="190"/>
      <c r="H4425" s="191"/>
      <c r="I4425" s="191"/>
      <c r="J4425" s="194"/>
      <c r="K4425" s="194"/>
      <c r="L4425" s="191"/>
      <c r="M4425" s="362"/>
      <c r="N4425" s="190"/>
      <c r="O4425" s="191"/>
      <c r="P4425" s="213"/>
      <c r="Q4425" s="214"/>
      <c r="R4425" s="215"/>
      <c r="S4425" s="215"/>
      <c r="T4425" s="329"/>
      <c r="U4425" s="330"/>
    </row>
    <row r="4426" spans="1:21" ht="20.100000000000001" customHeight="1">
      <c r="A4426" s="191"/>
      <c r="B4426" s="191"/>
      <c r="C4426" s="191"/>
      <c r="D4426" s="192"/>
      <c r="E4426" s="191"/>
      <c r="F4426" s="202"/>
      <c r="G4426" s="190"/>
      <c r="H4426" s="191"/>
      <c r="I4426" s="191"/>
      <c r="J4426" s="194"/>
      <c r="K4426" s="194"/>
      <c r="L4426" s="191"/>
      <c r="M4426" s="362"/>
      <c r="N4426" s="190"/>
      <c r="O4426" s="191"/>
      <c r="P4426" s="196"/>
      <c r="Q4426" s="197"/>
      <c r="R4426" s="412"/>
      <c r="S4426" s="207"/>
      <c r="T4426" s="219"/>
      <c r="U4426" s="201"/>
    </row>
    <row r="4427" spans="1:21" ht="20.100000000000001" customHeight="1">
      <c r="A4427" s="190"/>
      <c r="B4427" s="191"/>
      <c r="C4427" s="191"/>
      <c r="D4427" s="192"/>
      <c r="E4427" s="191"/>
      <c r="F4427" s="202"/>
      <c r="G4427" s="190"/>
      <c r="H4427" s="191"/>
      <c r="I4427" s="191"/>
      <c r="J4427" s="194"/>
      <c r="K4427" s="194"/>
      <c r="L4427" s="191"/>
      <c r="M4427" s="362"/>
      <c r="N4427" s="190"/>
      <c r="O4427" s="191"/>
      <c r="P4427" s="213"/>
      <c r="Q4427" s="214"/>
      <c r="R4427" s="215"/>
      <c r="S4427" s="215"/>
      <c r="T4427" s="216"/>
      <c r="U4427" s="217"/>
    </row>
    <row r="4428" spans="1:21" ht="20.100000000000001" customHeight="1">
      <c r="A4428" s="191"/>
      <c r="B4428" s="191"/>
      <c r="C4428" s="191"/>
      <c r="D4428" s="192"/>
      <c r="E4428" s="191"/>
      <c r="F4428" s="193"/>
      <c r="G4428" s="190"/>
      <c r="H4428" s="191"/>
      <c r="I4428" s="191"/>
      <c r="J4428" s="194"/>
      <c r="K4428" s="194"/>
      <c r="L4428" s="191"/>
      <c r="M4428" s="362"/>
      <c r="N4428" s="190"/>
      <c r="O4428" s="191"/>
      <c r="P4428" s="196"/>
      <c r="Q4428" s="197"/>
      <c r="R4428" s="364"/>
      <c r="S4428" s="199"/>
      <c r="T4428" s="219"/>
      <c r="U4428" s="201"/>
    </row>
    <row r="4429" spans="1:21" ht="20.100000000000001" customHeight="1">
      <c r="A4429" s="190"/>
      <c r="B4429" s="191"/>
      <c r="C4429" s="191"/>
      <c r="D4429" s="192"/>
      <c r="E4429" s="190"/>
      <c r="F4429" s="232"/>
      <c r="G4429" s="190"/>
      <c r="H4429" s="191"/>
      <c r="I4429" s="191"/>
      <c r="J4429" s="194"/>
      <c r="K4429" s="194"/>
      <c r="L4429" s="191"/>
      <c r="M4429" s="362"/>
      <c r="N4429" s="190"/>
      <c r="O4429" s="191"/>
      <c r="P4429" s="213"/>
      <c r="Q4429" s="214"/>
      <c r="R4429" s="254"/>
      <c r="S4429" s="254"/>
      <c r="T4429" s="329"/>
      <c r="U4429" s="330"/>
    </row>
    <row r="4430" spans="1:21" ht="20.100000000000001" customHeight="1">
      <c r="A4430" s="191"/>
      <c r="B4430" s="191"/>
      <c r="C4430" s="191"/>
      <c r="D4430" s="192"/>
      <c r="E4430" s="191"/>
      <c r="F4430" s="202"/>
      <c r="G4430" s="190"/>
      <c r="H4430" s="191"/>
      <c r="I4430" s="191"/>
      <c r="J4430" s="194"/>
      <c r="K4430" s="194"/>
      <c r="L4430" s="191"/>
      <c r="M4430" s="362"/>
      <c r="N4430" s="190"/>
      <c r="O4430" s="191"/>
      <c r="P4430" s="213"/>
      <c r="Q4430" s="214"/>
      <c r="R4430" s="215"/>
      <c r="S4430" s="215"/>
      <c r="T4430" s="215"/>
      <c r="U4430" s="251"/>
    </row>
    <row r="4431" spans="1:21" ht="20.100000000000001" customHeight="1">
      <c r="A4431" s="190"/>
      <c r="B4431" s="191"/>
      <c r="C4431" s="191"/>
      <c r="D4431" s="192"/>
      <c r="E4431" s="191"/>
      <c r="F4431" s="193"/>
      <c r="G4431" s="190"/>
      <c r="H4431" s="191"/>
      <c r="I4431" s="191"/>
      <c r="J4431" s="194"/>
      <c r="K4431" s="194"/>
      <c r="L4431" s="191"/>
      <c r="M4431" s="362"/>
      <c r="N4431" s="190"/>
      <c r="O4431" s="191"/>
      <c r="P4431" s="213"/>
      <c r="Q4431" s="214"/>
      <c r="R4431" s="215"/>
      <c r="S4431" s="215"/>
      <c r="T4431" s="216"/>
      <c r="U4431" s="255"/>
    </row>
    <row r="4432" spans="1:21" ht="20.100000000000001" customHeight="1">
      <c r="A4432" s="191"/>
      <c r="B4432" s="191"/>
      <c r="C4432" s="191"/>
      <c r="D4432" s="192"/>
      <c r="E4432" s="190"/>
      <c r="F4432" s="202"/>
      <c r="G4432" s="190"/>
      <c r="H4432" s="191"/>
      <c r="I4432" s="191"/>
      <c r="J4432" s="194"/>
      <c r="K4432" s="194"/>
      <c r="L4432" s="191"/>
      <c r="M4432" s="362"/>
      <c r="N4432" s="190"/>
      <c r="O4432" s="191"/>
      <c r="P4432" s="196"/>
      <c r="Q4432" s="197"/>
      <c r="R4432" s="282"/>
      <c r="S4432" s="236"/>
      <c r="T4432" s="241"/>
      <c r="U4432" s="242"/>
    </row>
    <row r="4433" spans="1:21" ht="20.100000000000001" customHeight="1">
      <c r="A4433" s="190"/>
      <c r="B4433" s="191"/>
      <c r="C4433" s="191"/>
      <c r="D4433" s="192"/>
      <c r="E4433" s="191"/>
      <c r="F4433" s="202"/>
      <c r="G4433" s="190"/>
      <c r="H4433" s="191"/>
      <c r="I4433" s="191"/>
      <c r="J4433" s="194"/>
      <c r="K4433" s="194"/>
      <c r="L4433" s="191"/>
      <c r="M4433" s="362"/>
      <c r="N4433" s="190"/>
      <c r="O4433" s="191"/>
      <c r="P4433" s="213"/>
      <c r="Q4433" s="214"/>
      <c r="R4433" s="215"/>
      <c r="S4433" s="215"/>
      <c r="T4433" s="216"/>
      <c r="U4433" s="272"/>
    </row>
    <row r="4434" spans="1:21" ht="20.100000000000001" customHeight="1">
      <c r="A4434" s="191"/>
      <c r="B4434" s="191"/>
      <c r="C4434" s="191"/>
      <c r="D4434" s="192"/>
      <c r="E4434" s="191"/>
      <c r="F4434" s="202"/>
      <c r="G4434" s="190"/>
      <c r="H4434" s="191"/>
      <c r="I4434" s="191"/>
      <c r="J4434" s="194"/>
      <c r="K4434" s="194"/>
      <c r="L4434" s="191"/>
      <c r="M4434" s="362"/>
      <c r="N4434" s="190"/>
      <c r="O4434" s="191"/>
      <c r="P4434" s="360"/>
      <c r="Q4434" s="361"/>
      <c r="R4434" s="215"/>
      <c r="S4434" s="215"/>
      <c r="T4434" s="348"/>
      <c r="U4434" s="259"/>
    </row>
    <row r="4435" spans="1:21" ht="20.100000000000001" customHeight="1">
      <c r="A4435" s="190"/>
      <c r="B4435" s="191"/>
      <c r="C4435" s="191"/>
      <c r="D4435" s="192"/>
      <c r="E4435" s="190"/>
      <c r="F4435" s="202"/>
      <c r="G4435" s="190"/>
      <c r="H4435" s="191"/>
      <c r="I4435" s="191"/>
      <c r="J4435" s="194"/>
      <c r="K4435" s="194"/>
      <c r="L4435" s="191"/>
      <c r="M4435" s="362"/>
      <c r="N4435" s="190"/>
      <c r="O4435" s="191"/>
      <c r="P4435" s="213"/>
      <c r="Q4435" s="214"/>
      <c r="R4435" s="215"/>
      <c r="S4435" s="215"/>
      <c r="T4435" s="216"/>
      <c r="U4435" s="217"/>
    </row>
    <row r="4436" spans="1:21" ht="20.100000000000001" customHeight="1">
      <c r="A4436" s="191"/>
      <c r="B4436" s="191"/>
      <c r="C4436" s="191"/>
      <c r="D4436" s="192"/>
      <c r="E4436" s="191"/>
      <c r="F4436" s="202"/>
      <c r="G4436" s="190"/>
      <c r="H4436" s="191"/>
      <c r="I4436" s="191"/>
      <c r="J4436" s="194"/>
      <c r="K4436" s="194"/>
      <c r="L4436" s="191"/>
      <c r="M4436" s="362"/>
      <c r="N4436" s="190"/>
      <c r="O4436" s="191"/>
      <c r="P4436" s="360"/>
      <c r="Q4436" s="361"/>
      <c r="R4436" s="254"/>
      <c r="S4436" s="215"/>
      <c r="T4436" s="216"/>
      <c r="U4436" s="217"/>
    </row>
    <row r="4437" spans="1:21" ht="20.100000000000001" customHeight="1">
      <c r="A4437" s="190"/>
      <c r="B4437" s="191"/>
      <c r="C4437" s="191"/>
      <c r="D4437" s="192"/>
      <c r="E4437" s="191"/>
      <c r="F4437" s="202"/>
      <c r="G4437" s="190"/>
      <c r="H4437" s="191"/>
      <c r="I4437" s="191"/>
      <c r="J4437" s="194"/>
      <c r="K4437" s="194"/>
      <c r="L4437" s="191"/>
      <c r="M4437" s="362"/>
      <c r="N4437" s="190"/>
      <c r="O4437" s="191"/>
      <c r="P4437" s="213"/>
      <c r="Q4437" s="214"/>
      <c r="R4437" s="254"/>
      <c r="S4437" s="254"/>
      <c r="T4437" s="215"/>
      <c r="U4437" s="217"/>
    </row>
    <row r="4438" spans="1:21" ht="20.100000000000001" customHeight="1">
      <c r="A4438" s="191"/>
      <c r="B4438" s="191"/>
      <c r="C4438" s="191"/>
      <c r="D4438" s="192"/>
      <c r="E4438" s="191"/>
      <c r="F4438" s="202"/>
      <c r="G4438" s="190"/>
      <c r="H4438" s="191"/>
      <c r="I4438" s="191"/>
      <c r="J4438" s="194"/>
      <c r="K4438" s="194"/>
      <c r="L4438" s="191"/>
      <c r="M4438" s="362"/>
      <c r="N4438" s="190"/>
      <c r="O4438" s="191"/>
      <c r="P4438" s="196"/>
      <c r="Q4438" s="197"/>
      <c r="R4438" s="248"/>
      <c r="S4438" s="227"/>
      <c r="T4438" s="374"/>
      <c r="U4438" s="242"/>
    </row>
    <row r="4439" spans="1:21" ht="20.100000000000001" customHeight="1">
      <c r="A4439" s="190"/>
      <c r="B4439" s="191"/>
      <c r="C4439" s="191"/>
      <c r="D4439" s="192"/>
      <c r="E4439" s="191"/>
      <c r="F4439" s="202"/>
      <c r="G4439" s="190"/>
      <c r="H4439" s="191"/>
      <c r="I4439" s="191"/>
      <c r="J4439" s="194"/>
      <c r="K4439" s="194"/>
      <c r="L4439" s="191"/>
      <c r="M4439" s="362"/>
      <c r="N4439" s="190"/>
      <c r="O4439" s="191"/>
      <c r="P4439" s="360"/>
      <c r="Q4439" s="361"/>
      <c r="R4439" s="215"/>
      <c r="S4439" s="215"/>
      <c r="T4439" s="216"/>
      <c r="U4439" s="217"/>
    </row>
    <row r="4440" spans="1:21" ht="20.100000000000001" customHeight="1">
      <c r="A4440" s="191"/>
      <c r="B4440" s="191"/>
      <c r="C4440" s="191"/>
      <c r="D4440" s="192"/>
      <c r="E4440" s="191"/>
      <c r="F4440" s="202"/>
      <c r="G4440" s="190"/>
      <c r="H4440" s="191"/>
      <c r="I4440" s="191"/>
      <c r="J4440" s="194"/>
      <c r="K4440" s="194"/>
      <c r="L4440" s="191"/>
      <c r="M4440" s="362"/>
      <c r="N4440" s="190"/>
      <c r="O4440" s="191"/>
      <c r="P4440" s="196"/>
      <c r="Q4440" s="197"/>
      <c r="R4440" s="226"/>
      <c r="S4440" s="227"/>
      <c r="T4440" s="219"/>
      <c r="U4440" s="205"/>
    </row>
    <row r="4441" spans="1:21" ht="20.100000000000001" customHeight="1">
      <c r="A4441" s="190"/>
      <c r="B4441" s="191"/>
      <c r="C4441" s="191"/>
      <c r="D4441" s="192"/>
      <c r="E4441" s="191"/>
      <c r="F4441" s="202"/>
      <c r="G4441" s="190"/>
      <c r="H4441" s="191"/>
      <c r="I4441" s="191"/>
      <c r="J4441" s="194"/>
      <c r="K4441" s="194"/>
      <c r="L4441" s="191"/>
      <c r="M4441" s="362"/>
      <c r="N4441" s="190"/>
      <c r="O4441" s="191"/>
      <c r="P4441" s="213"/>
      <c r="Q4441" s="214"/>
      <c r="R4441" s="215"/>
      <c r="S4441" s="215"/>
      <c r="T4441" s="216"/>
      <c r="U4441" s="255"/>
    </row>
    <row r="4442" spans="1:21" ht="20.100000000000001" customHeight="1">
      <c r="A4442" s="191"/>
      <c r="B4442" s="191"/>
      <c r="C4442" s="240"/>
      <c r="D4442" s="192"/>
      <c r="E4442" s="191"/>
      <c r="F4442" s="193"/>
      <c r="G4442" s="190"/>
      <c r="H4442" s="191"/>
      <c r="I4442" s="191"/>
      <c r="J4442" s="194"/>
      <c r="K4442" s="194"/>
      <c r="L4442" s="191"/>
      <c r="M4442" s="362"/>
      <c r="N4442" s="190"/>
      <c r="O4442" s="191"/>
      <c r="P4442" s="213"/>
      <c r="Q4442" s="214"/>
      <c r="R4442" s="215"/>
      <c r="S4442" s="215"/>
      <c r="T4442" s="216"/>
      <c r="U4442" s="217"/>
    </row>
    <row r="4443" spans="1:21" ht="20.100000000000001" customHeight="1">
      <c r="A4443" s="190"/>
      <c r="B4443" s="191"/>
      <c r="C4443" s="191"/>
      <c r="D4443" s="192"/>
      <c r="E4443" s="191"/>
      <c r="F4443" s="202"/>
      <c r="G4443" s="190"/>
      <c r="H4443" s="191"/>
      <c r="I4443" s="191"/>
      <c r="J4443" s="194"/>
      <c r="K4443" s="194"/>
      <c r="L4443" s="191"/>
      <c r="M4443" s="362"/>
      <c r="N4443" s="190"/>
      <c r="O4443" s="191"/>
      <c r="P4443" s="360"/>
      <c r="Q4443" s="361"/>
      <c r="R4443" s="226"/>
      <c r="S4443" s="227"/>
      <c r="T4443" s="216"/>
      <c r="U4443" s="217"/>
    </row>
    <row r="4444" spans="1:21" ht="20.100000000000001" customHeight="1">
      <c r="A4444" s="191"/>
      <c r="B4444" s="191"/>
      <c r="C4444" s="240"/>
      <c r="D4444" s="192"/>
      <c r="E4444" s="191"/>
      <c r="F4444" s="202"/>
      <c r="G4444" s="190"/>
      <c r="H4444" s="191"/>
      <c r="I4444" s="191"/>
      <c r="J4444" s="194"/>
      <c r="K4444" s="194"/>
      <c r="L4444" s="191"/>
      <c r="M4444" s="362"/>
      <c r="N4444" s="190"/>
      <c r="O4444" s="191"/>
      <c r="P4444" s="213"/>
      <c r="Q4444" s="214"/>
      <c r="R4444" s="226"/>
      <c r="S4444" s="227"/>
      <c r="T4444" s="215"/>
      <c r="U4444" s="251"/>
    </row>
    <row r="4445" spans="1:21" ht="20.100000000000001" customHeight="1">
      <c r="A4445" s="190"/>
      <c r="B4445" s="191"/>
      <c r="C4445" s="191"/>
      <c r="D4445" s="192"/>
      <c r="E4445" s="191"/>
      <c r="F4445" s="193"/>
      <c r="G4445" s="190"/>
      <c r="H4445" s="191"/>
      <c r="I4445" s="191"/>
      <c r="J4445" s="194"/>
      <c r="K4445" s="194"/>
      <c r="L4445" s="191"/>
      <c r="M4445" s="362"/>
      <c r="N4445" s="190"/>
      <c r="O4445" s="191"/>
      <c r="P4445" s="213"/>
      <c r="Q4445" s="214"/>
      <c r="R4445" s="254"/>
      <c r="S4445" s="254"/>
      <c r="T4445" s="216"/>
      <c r="U4445" s="311"/>
    </row>
    <row r="4446" spans="1:21" ht="20.100000000000001" customHeight="1">
      <c r="A4446" s="191"/>
      <c r="B4446" s="191"/>
      <c r="C4446" s="191"/>
      <c r="D4446" s="192"/>
      <c r="E4446" s="191"/>
      <c r="F4446" s="202"/>
      <c r="G4446" s="190"/>
      <c r="H4446" s="191"/>
      <c r="I4446" s="191"/>
      <c r="J4446" s="194"/>
      <c r="K4446" s="194"/>
      <c r="L4446" s="191"/>
      <c r="M4446" s="362"/>
      <c r="N4446" s="190"/>
      <c r="O4446" s="191"/>
      <c r="P4446" s="213"/>
      <c r="Q4446" s="214"/>
      <c r="R4446" s="254"/>
      <c r="S4446" s="254"/>
      <c r="T4446" s="215"/>
      <c r="U4446" s="251"/>
    </row>
    <row r="4447" spans="1:21" ht="20.100000000000001" customHeight="1">
      <c r="A4447" s="190"/>
      <c r="B4447" s="191"/>
      <c r="C4447" s="191"/>
      <c r="D4447" s="192"/>
      <c r="E4447" s="190"/>
      <c r="F4447" s="202"/>
      <c r="G4447" s="190"/>
      <c r="H4447" s="191"/>
      <c r="I4447" s="191"/>
      <c r="J4447" s="194"/>
      <c r="K4447" s="194"/>
      <c r="L4447" s="191"/>
      <c r="M4447" s="362"/>
      <c r="N4447" s="190"/>
      <c r="O4447" s="191"/>
      <c r="P4447" s="196"/>
      <c r="Q4447" s="197"/>
      <c r="R4447" s="198"/>
      <c r="S4447" s="199"/>
      <c r="T4447" s="200"/>
      <c r="U4447" s="201"/>
    </row>
    <row r="4448" spans="1:21" ht="20.100000000000001" customHeight="1">
      <c r="A4448" s="191"/>
      <c r="B4448" s="191"/>
      <c r="C4448" s="191"/>
      <c r="D4448" s="192"/>
      <c r="E4448" s="191"/>
      <c r="F4448" s="202"/>
      <c r="G4448" s="190"/>
      <c r="H4448" s="191"/>
      <c r="I4448" s="191"/>
      <c r="J4448" s="194"/>
      <c r="K4448" s="194"/>
      <c r="L4448" s="191"/>
      <c r="M4448" s="362"/>
      <c r="N4448" s="190"/>
      <c r="O4448" s="191"/>
      <c r="P4448" s="213"/>
      <c r="Q4448" s="214"/>
      <c r="R4448" s="215"/>
      <c r="S4448" s="215"/>
      <c r="T4448" s="219"/>
      <c r="U4448" s="242"/>
    </row>
    <row r="4449" spans="1:21" ht="20.100000000000001" customHeight="1">
      <c r="A4449" s="190"/>
      <c r="B4449" s="191"/>
      <c r="C4449" s="191"/>
      <c r="D4449" s="192"/>
      <c r="E4449" s="191"/>
      <c r="F4449" s="202"/>
      <c r="G4449" s="190"/>
      <c r="H4449" s="191"/>
      <c r="I4449" s="191"/>
      <c r="J4449" s="194"/>
      <c r="K4449" s="194"/>
      <c r="L4449" s="191"/>
      <c r="M4449" s="362"/>
      <c r="N4449" s="190"/>
      <c r="O4449" s="191"/>
      <c r="P4449" s="213"/>
      <c r="Q4449" s="214"/>
      <c r="R4449" s="254"/>
      <c r="S4449" s="254"/>
      <c r="T4449" s="219"/>
      <c r="U4449" s="276"/>
    </row>
    <row r="4450" spans="1:21" ht="20.100000000000001" customHeight="1">
      <c r="A4450" s="191"/>
      <c r="B4450" s="222"/>
      <c r="C4450" s="222"/>
      <c r="D4450" s="223"/>
      <c r="E4450" s="222"/>
      <c r="F4450" s="229"/>
      <c r="G4450" s="190"/>
      <c r="H4450" s="222"/>
      <c r="I4450" s="191"/>
      <c r="J4450" s="225"/>
      <c r="K4450" s="194"/>
      <c r="L4450" s="191"/>
      <c r="M4450" s="362"/>
      <c r="N4450" s="190"/>
      <c r="O4450" s="191"/>
      <c r="P4450" s="213"/>
      <c r="Q4450" s="214"/>
      <c r="R4450" s="254"/>
      <c r="S4450" s="254"/>
      <c r="T4450" s="219"/>
      <c r="U4450" s="242"/>
    </row>
    <row r="4451" spans="1:21" ht="20.100000000000001" customHeight="1">
      <c r="A4451" s="190"/>
      <c r="B4451" s="190"/>
      <c r="C4451" s="190"/>
      <c r="D4451" s="228"/>
      <c r="E4451" s="190"/>
      <c r="F4451" s="229"/>
      <c r="G4451" s="190"/>
      <c r="H4451" s="190"/>
      <c r="I4451" s="191"/>
      <c r="J4451" s="230"/>
      <c r="K4451" s="194"/>
      <c r="L4451" s="191"/>
      <c r="M4451" s="190"/>
      <c r="N4451" s="190"/>
      <c r="O4451" s="191"/>
      <c r="P4451" s="213"/>
      <c r="Q4451" s="214"/>
      <c r="R4451" s="215"/>
      <c r="S4451" s="215"/>
      <c r="T4451" s="219"/>
      <c r="U4451" s="242"/>
    </row>
    <row r="4452" spans="1:21" ht="20.100000000000001" customHeight="1">
      <c r="A4452" s="191"/>
      <c r="B4452" s="190"/>
      <c r="C4452" s="240"/>
      <c r="D4452" s="228"/>
      <c r="E4452" s="190"/>
      <c r="F4452" s="229"/>
      <c r="G4452" s="190"/>
      <c r="H4452" s="190"/>
      <c r="I4452" s="191"/>
      <c r="J4452" s="230"/>
      <c r="K4452" s="194"/>
      <c r="L4452" s="191"/>
      <c r="M4452" s="190"/>
      <c r="N4452" s="190"/>
      <c r="O4452" s="191"/>
      <c r="P4452" s="213"/>
      <c r="Q4452" s="214"/>
      <c r="R4452" s="215"/>
      <c r="S4452" s="215"/>
      <c r="T4452" s="219"/>
      <c r="U4452" s="242"/>
    </row>
    <row r="4453" spans="1:21" ht="20.100000000000001" customHeight="1">
      <c r="A4453" s="190"/>
      <c r="B4453" s="190"/>
      <c r="C4453" s="190"/>
      <c r="D4453" s="228"/>
      <c r="E4453" s="190"/>
      <c r="F4453" s="202"/>
      <c r="G4453" s="190"/>
      <c r="H4453" s="190"/>
      <c r="I4453" s="191"/>
      <c r="J4453" s="230"/>
      <c r="K4453" s="194"/>
      <c r="L4453" s="191"/>
      <c r="M4453" s="190"/>
      <c r="N4453" s="190"/>
      <c r="O4453" s="191"/>
      <c r="P4453" s="213"/>
      <c r="Q4453" s="214"/>
      <c r="R4453" s="267"/>
      <c r="S4453" s="227"/>
      <c r="T4453" s="268"/>
      <c r="U4453" s="269"/>
    </row>
    <row r="4454" spans="1:21" ht="20.100000000000001" customHeight="1">
      <c r="A4454" s="191"/>
      <c r="B4454" s="190"/>
      <c r="C4454" s="190"/>
      <c r="D4454" s="228"/>
      <c r="E4454" s="190"/>
      <c r="F4454" s="202"/>
      <c r="G4454" s="190"/>
      <c r="H4454" s="190"/>
      <c r="I4454" s="191"/>
      <c r="J4454" s="230"/>
      <c r="K4454" s="194"/>
      <c r="L4454" s="191"/>
      <c r="M4454" s="190"/>
      <c r="N4454" s="190"/>
      <c r="O4454" s="191"/>
      <c r="P4454" s="358"/>
      <c r="Q4454" s="359"/>
      <c r="R4454" s="226"/>
      <c r="S4454" s="227"/>
      <c r="T4454" s="241"/>
      <c r="U4454" s="242"/>
    </row>
    <row r="4455" spans="1:21" ht="20.100000000000001" customHeight="1">
      <c r="A4455" s="190"/>
      <c r="B4455" s="192"/>
      <c r="C4455" s="192"/>
      <c r="D4455" s="192"/>
      <c r="E4455" s="192"/>
      <c r="F4455" s="235"/>
      <c r="G4455" s="190"/>
      <c r="H4455" s="192"/>
      <c r="I4455" s="191"/>
      <c r="J4455" s="250"/>
      <c r="K4455" s="194"/>
      <c r="L4455" s="191"/>
      <c r="M4455" s="362"/>
      <c r="N4455" s="190"/>
      <c r="O4455" s="191"/>
      <c r="P4455" s="213"/>
      <c r="Q4455" s="214"/>
      <c r="R4455" s="215"/>
      <c r="S4455" s="215"/>
      <c r="T4455" s="215"/>
      <c r="U4455" s="251"/>
    </row>
    <row r="4456" spans="1:21" ht="20.100000000000001" customHeight="1">
      <c r="A4456" s="191"/>
      <c r="B4456" s="192"/>
      <c r="C4456" s="240"/>
      <c r="D4456" s="192"/>
      <c r="E4456" s="192"/>
      <c r="F4456" s="235"/>
      <c r="G4456" s="190"/>
      <c r="H4456" s="192"/>
      <c r="I4456" s="191"/>
      <c r="J4456" s="250"/>
      <c r="K4456" s="194"/>
      <c r="L4456" s="191"/>
      <c r="M4456" s="362"/>
      <c r="N4456" s="190"/>
      <c r="O4456" s="191"/>
      <c r="P4456" s="213"/>
      <c r="Q4456" s="214"/>
      <c r="R4456" s="215"/>
      <c r="S4456" s="215"/>
      <c r="T4456" s="215"/>
      <c r="U4456" s="251"/>
    </row>
    <row r="4457" spans="1:21" ht="20.100000000000001" customHeight="1">
      <c r="A4457" s="190"/>
      <c r="B4457" s="192"/>
      <c r="C4457" s="192"/>
      <c r="D4457" s="192"/>
      <c r="E4457" s="192"/>
      <c r="F4457" s="235"/>
      <c r="G4457" s="190"/>
      <c r="H4457" s="192"/>
      <c r="I4457" s="191"/>
      <c r="J4457" s="250"/>
      <c r="K4457" s="194"/>
      <c r="L4457" s="191"/>
      <c r="M4457" s="362"/>
      <c r="N4457" s="190"/>
      <c r="O4457" s="191"/>
      <c r="P4457" s="360"/>
      <c r="Q4457" s="361"/>
      <c r="R4457" s="215"/>
      <c r="S4457" s="215"/>
      <c r="T4457" s="215"/>
      <c r="U4457" s="251"/>
    </row>
    <row r="4458" spans="1:21" ht="20.100000000000001" customHeight="1">
      <c r="A4458" s="191"/>
      <c r="B4458" s="192"/>
      <c r="C4458" s="192"/>
      <c r="D4458" s="192"/>
      <c r="E4458" s="192"/>
      <c r="F4458" s="403"/>
      <c r="G4458" s="190"/>
      <c r="H4458" s="192"/>
      <c r="I4458" s="191"/>
      <c r="J4458" s="250"/>
      <c r="K4458" s="194"/>
      <c r="L4458" s="191"/>
      <c r="M4458" s="362"/>
      <c r="N4458" s="190"/>
      <c r="O4458" s="191"/>
      <c r="P4458" s="196"/>
      <c r="Q4458" s="197"/>
      <c r="R4458" s="254"/>
      <c r="S4458" s="254"/>
      <c r="T4458" s="215"/>
      <c r="U4458" s="252"/>
    </row>
    <row r="4459" spans="1:21" ht="20.100000000000001" customHeight="1">
      <c r="A4459" s="190"/>
      <c r="B4459" s="191"/>
      <c r="C4459" s="191"/>
      <c r="D4459" s="192"/>
      <c r="E4459" s="191"/>
      <c r="F4459" s="235"/>
      <c r="G4459" s="190"/>
      <c r="H4459" s="191"/>
      <c r="I4459" s="191"/>
      <c r="J4459" s="194"/>
      <c r="K4459" s="194"/>
      <c r="L4459" s="191"/>
      <c r="M4459" s="362"/>
      <c r="N4459" s="190"/>
      <c r="O4459" s="191"/>
      <c r="P4459" s="213"/>
      <c r="Q4459" s="214"/>
      <c r="R4459" s="215"/>
      <c r="S4459" s="254"/>
      <c r="T4459" s="215"/>
      <c r="U4459" s="251"/>
    </row>
    <row r="4460" spans="1:21" ht="20.100000000000001" customHeight="1">
      <c r="A4460" s="191"/>
      <c r="B4460" s="191"/>
      <c r="C4460" s="191"/>
      <c r="D4460" s="192"/>
      <c r="E4460" s="190"/>
      <c r="F4460" s="235"/>
      <c r="G4460" s="190"/>
      <c r="H4460" s="191"/>
      <c r="I4460" s="191"/>
      <c r="J4460" s="194"/>
      <c r="K4460" s="194"/>
      <c r="L4460" s="191"/>
      <c r="M4460" s="362"/>
      <c r="N4460" s="190"/>
      <c r="O4460" s="191"/>
      <c r="P4460" s="213"/>
      <c r="Q4460" s="214"/>
      <c r="R4460" s="215"/>
      <c r="S4460" s="215"/>
      <c r="T4460" s="215"/>
      <c r="U4460" s="251"/>
    </row>
    <row r="4461" spans="1:21" ht="20.100000000000001" customHeight="1">
      <c r="A4461" s="190"/>
      <c r="B4461" s="191"/>
      <c r="C4461" s="191"/>
      <c r="D4461" s="192"/>
      <c r="E4461" s="190"/>
      <c r="F4461" s="235"/>
      <c r="G4461" s="190"/>
      <c r="H4461" s="191"/>
      <c r="I4461" s="191"/>
      <c r="J4461" s="194"/>
      <c r="K4461" s="194"/>
      <c r="L4461" s="191"/>
      <c r="M4461" s="362"/>
      <c r="N4461" s="190"/>
      <c r="O4461" s="191"/>
      <c r="P4461" s="213"/>
      <c r="Q4461" s="214"/>
      <c r="R4461" s="215"/>
      <c r="S4461" s="215"/>
      <c r="T4461" s="215"/>
      <c r="U4461" s="328"/>
    </row>
    <row r="4462" spans="1:21" ht="20.100000000000001" customHeight="1">
      <c r="A4462" s="191"/>
      <c r="B4462" s="191"/>
      <c r="C4462" s="191"/>
      <c r="D4462" s="192"/>
      <c r="E4462" s="190"/>
      <c r="F4462" s="235"/>
      <c r="G4462" s="190"/>
      <c r="H4462" s="191"/>
      <c r="I4462" s="191"/>
      <c r="J4462" s="194"/>
      <c r="K4462" s="194"/>
      <c r="L4462" s="191"/>
      <c r="M4462" s="362"/>
      <c r="N4462" s="190"/>
      <c r="O4462" s="191"/>
      <c r="P4462" s="360"/>
      <c r="Q4462" s="361"/>
      <c r="R4462" s="215"/>
      <c r="S4462" s="215"/>
      <c r="T4462" s="215"/>
      <c r="U4462" s="251"/>
    </row>
    <row r="4463" spans="1:21" ht="20.100000000000001" customHeight="1">
      <c r="A4463" s="190"/>
      <c r="B4463" s="191"/>
      <c r="C4463" s="191"/>
      <c r="D4463" s="192"/>
      <c r="E4463" s="190"/>
      <c r="F4463" s="232"/>
      <c r="G4463" s="190"/>
      <c r="H4463" s="191"/>
      <c r="I4463" s="191"/>
      <c r="J4463" s="194"/>
      <c r="K4463" s="194"/>
      <c r="L4463" s="191"/>
      <c r="M4463" s="362"/>
      <c r="N4463" s="190"/>
      <c r="O4463" s="191"/>
      <c r="P4463" s="213"/>
      <c r="Q4463" s="214"/>
      <c r="R4463" s="215"/>
      <c r="S4463" s="215"/>
      <c r="T4463" s="215"/>
      <c r="U4463" s="251"/>
    </row>
    <row r="4464" spans="1:21" ht="20.100000000000001" customHeight="1">
      <c r="A4464" s="191"/>
      <c r="B4464" s="191"/>
      <c r="C4464" s="191"/>
      <c r="D4464" s="192"/>
      <c r="E4464" s="190"/>
      <c r="F4464" s="235"/>
      <c r="G4464" s="190"/>
      <c r="H4464" s="191"/>
      <c r="I4464" s="191"/>
      <c r="J4464" s="194"/>
      <c r="K4464" s="194"/>
      <c r="L4464" s="191"/>
      <c r="M4464" s="362"/>
      <c r="N4464" s="190"/>
      <c r="O4464" s="191"/>
      <c r="P4464" s="213"/>
      <c r="Q4464" s="214"/>
      <c r="R4464" s="215"/>
      <c r="S4464" s="215"/>
      <c r="T4464" s="215"/>
      <c r="U4464" s="251"/>
    </row>
    <row r="4465" spans="1:21" ht="20.100000000000001" customHeight="1">
      <c r="A4465" s="190"/>
      <c r="B4465" s="191"/>
      <c r="C4465" s="240"/>
      <c r="D4465" s="192"/>
      <c r="E4465" s="191"/>
      <c r="F4465" s="235"/>
      <c r="G4465" s="190"/>
      <c r="H4465" s="191"/>
      <c r="I4465" s="191"/>
      <c r="J4465" s="194"/>
      <c r="K4465" s="194"/>
      <c r="L4465" s="191"/>
      <c r="M4465" s="362"/>
      <c r="N4465" s="190"/>
      <c r="O4465" s="191"/>
      <c r="P4465" s="213"/>
      <c r="Q4465" s="214"/>
      <c r="R4465" s="215"/>
      <c r="S4465" s="215"/>
      <c r="T4465" s="215"/>
      <c r="U4465" s="251"/>
    </row>
    <row r="4466" spans="1:21" ht="20.100000000000001" customHeight="1">
      <c r="A4466" s="191"/>
      <c r="B4466" s="191"/>
      <c r="C4466" s="191"/>
      <c r="D4466" s="192"/>
      <c r="E4466" s="191"/>
      <c r="F4466" s="235"/>
      <c r="G4466" s="190"/>
      <c r="H4466" s="191"/>
      <c r="I4466" s="191"/>
      <c r="J4466" s="194"/>
      <c r="K4466" s="194"/>
      <c r="L4466" s="191"/>
      <c r="M4466" s="362"/>
      <c r="N4466" s="190"/>
      <c r="O4466" s="191"/>
      <c r="P4466" s="213"/>
      <c r="Q4466" s="214"/>
      <c r="R4466" s="215"/>
      <c r="S4466" s="215"/>
      <c r="T4466" s="215"/>
      <c r="U4466" s="251"/>
    </row>
    <row r="4467" spans="1:21" ht="20.100000000000001" customHeight="1">
      <c r="A4467" s="190"/>
      <c r="B4467" s="191"/>
      <c r="C4467" s="191"/>
      <c r="D4467" s="192"/>
      <c r="E4467" s="190"/>
      <c r="F4467" s="235"/>
      <c r="G4467" s="190"/>
      <c r="H4467" s="191"/>
      <c r="I4467" s="191"/>
      <c r="J4467" s="194"/>
      <c r="K4467" s="194"/>
      <c r="L4467" s="191"/>
      <c r="M4467" s="362"/>
      <c r="N4467" s="190"/>
      <c r="O4467" s="191"/>
      <c r="P4467" s="213"/>
      <c r="Q4467" s="214"/>
      <c r="R4467" s="215"/>
      <c r="S4467" s="215"/>
      <c r="T4467" s="215"/>
      <c r="U4467" s="251"/>
    </row>
    <row r="4468" spans="1:21" ht="20.100000000000001" customHeight="1">
      <c r="A4468" s="191"/>
      <c r="B4468" s="191"/>
      <c r="C4468" s="191"/>
      <c r="D4468" s="192"/>
      <c r="E4468" s="191"/>
      <c r="F4468" s="235"/>
      <c r="G4468" s="190"/>
      <c r="H4468" s="191"/>
      <c r="I4468" s="191"/>
      <c r="J4468" s="194"/>
      <c r="K4468" s="194"/>
      <c r="L4468" s="191"/>
      <c r="M4468" s="362"/>
      <c r="N4468" s="190"/>
      <c r="O4468" s="191"/>
      <c r="P4468" s="360"/>
      <c r="Q4468" s="361"/>
      <c r="R4468" s="215"/>
      <c r="S4468" s="215"/>
      <c r="T4468" s="215"/>
      <c r="U4468" s="251"/>
    </row>
    <row r="4469" spans="1:21" ht="20.100000000000001" customHeight="1">
      <c r="A4469" s="190"/>
      <c r="B4469" s="191"/>
      <c r="C4469" s="240"/>
      <c r="D4469" s="192"/>
      <c r="E4469" s="190"/>
      <c r="F4469" s="235"/>
      <c r="G4469" s="190"/>
      <c r="H4469" s="191"/>
      <c r="I4469" s="191"/>
      <c r="J4469" s="194"/>
      <c r="K4469" s="194"/>
      <c r="L4469" s="191"/>
      <c r="M4469" s="362"/>
      <c r="N4469" s="190"/>
      <c r="O4469" s="191"/>
      <c r="P4469" s="360"/>
      <c r="Q4469" s="361"/>
      <c r="R4469" s="215"/>
      <c r="S4469" s="215"/>
      <c r="T4469" s="215"/>
      <c r="U4469" s="251"/>
    </row>
    <row r="4470" spans="1:21" ht="20.100000000000001" customHeight="1">
      <c r="A4470" s="191"/>
      <c r="B4470" s="191"/>
      <c r="C4470" s="191"/>
      <c r="D4470" s="192"/>
      <c r="E4470" s="190"/>
      <c r="F4470" s="202"/>
      <c r="G4470" s="190"/>
      <c r="H4470" s="191"/>
      <c r="I4470" s="191"/>
      <c r="J4470" s="194"/>
      <c r="K4470" s="194"/>
      <c r="L4470" s="191"/>
      <c r="M4470" s="362"/>
      <c r="N4470" s="190"/>
      <c r="O4470" s="191"/>
      <c r="P4470" s="213"/>
      <c r="Q4470" s="214"/>
      <c r="R4470" s="215"/>
      <c r="S4470" s="215"/>
      <c r="T4470" s="215"/>
      <c r="U4470" s="251"/>
    </row>
    <row r="4471" spans="1:21" ht="20.100000000000001" customHeight="1">
      <c r="A4471" s="190"/>
      <c r="B4471" s="191"/>
      <c r="C4471" s="191"/>
      <c r="D4471" s="192"/>
      <c r="E4471" s="190"/>
      <c r="F4471" s="202"/>
      <c r="G4471" s="190"/>
      <c r="H4471" s="191"/>
      <c r="I4471" s="191"/>
      <c r="J4471" s="194"/>
      <c r="K4471" s="194"/>
      <c r="L4471" s="191"/>
      <c r="M4471" s="362"/>
      <c r="N4471" s="190"/>
      <c r="O4471" s="191"/>
      <c r="P4471" s="358"/>
      <c r="Q4471" s="359"/>
      <c r="R4471" s="215"/>
      <c r="S4471" s="215"/>
      <c r="T4471" s="215"/>
      <c r="U4471" s="253"/>
    </row>
    <row r="4472" spans="1:21" ht="20.100000000000001" customHeight="1">
      <c r="A4472" s="191"/>
      <c r="B4472" s="191"/>
      <c r="C4472" s="191"/>
      <c r="D4472" s="192"/>
      <c r="E4472" s="190"/>
      <c r="F4472" s="235"/>
      <c r="G4472" s="190"/>
      <c r="H4472" s="191"/>
      <c r="I4472" s="191"/>
      <c r="J4472" s="194"/>
      <c r="K4472" s="194"/>
      <c r="L4472" s="191"/>
      <c r="M4472" s="362"/>
      <c r="N4472" s="190"/>
      <c r="O4472" s="191"/>
      <c r="P4472" s="213"/>
      <c r="Q4472" s="214"/>
      <c r="R4472" s="254"/>
      <c r="S4472" s="254"/>
      <c r="T4472" s="215"/>
      <c r="U4472" s="251"/>
    </row>
    <row r="4473" spans="1:21" ht="20.100000000000001" customHeight="1">
      <c r="A4473" s="190"/>
      <c r="B4473" s="191"/>
      <c r="C4473" s="191"/>
      <c r="D4473" s="192"/>
      <c r="E4473" s="191"/>
      <c r="F4473" s="235"/>
      <c r="G4473" s="190"/>
      <c r="H4473" s="191"/>
      <c r="I4473" s="191"/>
      <c r="J4473" s="194"/>
      <c r="K4473" s="194"/>
      <c r="L4473" s="191"/>
      <c r="M4473" s="362"/>
      <c r="N4473" s="190"/>
      <c r="O4473" s="191"/>
      <c r="P4473" s="213"/>
      <c r="Q4473" s="214"/>
      <c r="R4473" s="215"/>
      <c r="S4473" s="215"/>
      <c r="T4473" s="215"/>
      <c r="U4473" s="251"/>
    </row>
    <row r="4474" spans="1:21" ht="20.100000000000001" customHeight="1">
      <c r="A4474" s="191"/>
      <c r="B4474" s="191"/>
      <c r="C4474" s="191"/>
      <c r="D4474" s="192"/>
      <c r="E4474" s="190"/>
      <c r="F4474" s="235"/>
      <c r="G4474" s="190"/>
      <c r="H4474" s="191"/>
      <c r="I4474" s="191"/>
      <c r="J4474" s="194"/>
      <c r="K4474" s="194"/>
      <c r="L4474" s="191"/>
      <c r="M4474" s="362"/>
      <c r="N4474" s="190"/>
      <c r="O4474" s="191"/>
      <c r="P4474" s="213"/>
      <c r="Q4474" s="214"/>
      <c r="R4474" s="215"/>
      <c r="S4474" s="215"/>
      <c r="T4474" s="215"/>
      <c r="U4474" s="251"/>
    </row>
    <row r="4475" spans="1:21" ht="20.100000000000001" customHeight="1">
      <c r="A4475" s="190"/>
      <c r="B4475" s="191"/>
      <c r="C4475" s="191"/>
      <c r="D4475" s="192"/>
      <c r="E4475" s="191"/>
      <c r="F4475" s="235"/>
      <c r="G4475" s="190"/>
      <c r="H4475" s="191"/>
      <c r="I4475" s="191"/>
      <c r="J4475" s="194"/>
      <c r="K4475" s="194"/>
      <c r="L4475" s="191"/>
      <c r="M4475" s="362"/>
      <c r="N4475" s="190"/>
      <c r="O4475" s="191"/>
      <c r="P4475" s="213"/>
      <c r="Q4475" s="214"/>
      <c r="R4475" s="254"/>
      <c r="S4475" s="254"/>
      <c r="T4475" s="215"/>
      <c r="U4475" s="251"/>
    </row>
    <row r="4476" spans="1:21" ht="20.100000000000001" customHeight="1">
      <c r="A4476" s="191"/>
      <c r="B4476" s="191"/>
      <c r="C4476" s="191"/>
      <c r="D4476" s="192"/>
      <c r="E4476" s="191"/>
      <c r="F4476" s="235"/>
      <c r="G4476" s="190"/>
      <c r="H4476" s="191"/>
      <c r="I4476" s="191"/>
      <c r="J4476" s="194"/>
      <c r="K4476" s="194"/>
      <c r="L4476" s="191"/>
      <c r="M4476" s="362"/>
      <c r="N4476" s="190"/>
      <c r="O4476" s="191"/>
      <c r="P4476" s="213"/>
      <c r="Q4476" s="214"/>
      <c r="R4476" s="254"/>
      <c r="S4476" s="254"/>
      <c r="T4476" s="215"/>
      <c r="U4476" s="251"/>
    </row>
    <row r="4477" spans="1:21" ht="20.100000000000001" customHeight="1">
      <c r="A4477" s="190"/>
      <c r="B4477" s="191"/>
      <c r="C4477" s="191"/>
      <c r="D4477" s="192"/>
      <c r="E4477" s="190"/>
      <c r="F4477" s="202"/>
      <c r="G4477" s="190"/>
      <c r="H4477" s="191"/>
      <c r="I4477" s="191"/>
      <c r="J4477" s="194"/>
      <c r="K4477" s="194"/>
      <c r="L4477" s="191"/>
      <c r="M4477" s="362"/>
      <c r="N4477" s="190"/>
      <c r="O4477" s="191"/>
      <c r="P4477" s="213"/>
      <c r="Q4477" s="214"/>
      <c r="R4477" s="215"/>
      <c r="S4477" s="215"/>
      <c r="T4477" s="215"/>
      <c r="U4477" s="251"/>
    </row>
    <row r="4478" spans="1:21" ht="20.100000000000001" customHeight="1">
      <c r="A4478" s="191"/>
      <c r="B4478" s="191"/>
      <c r="C4478" s="191"/>
      <c r="D4478" s="192"/>
      <c r="E4478" s="190"/>
      <c r="F4478" s="202"/>
      <c r="G4478" s="190"/>
      <c r="H4478" s="191"/>
      <c r="I4478" s="191"/>
      <c r="J4478" s="194"/>
      <c r="K4478" s="194"/>
      <c r="L4478" s="191"/>
      <c r="M4478" s="362"/>
      <c r="N4478" s="190"/>
      <c r="O4478" s="191"/>
      <c r="P4478" s="360"/>
      <c r="Q4478" s="361"/>
      <c r="R4478" s="215"/>
      <c r="S4478" s="215"/>
      <c r="T4478" s="215"/>
      <c r="U4478" s="251"/>
    </row>
    <row r="4479" spans="1:21" ht="20.100000000000001" customHeight="1">
      <c r="A4479" s="190"/>
      <c r="B4479" s="191"/>
      <c r="C4479" s="191"/>
      <c r="D4479" s="192"/>
      <c r="E4479" s="190"/>
      <c r="F4479" s="202"/>
      <c r="G4479" s="190"/>
      <c r="H4479" s="191"/>
      <c r="I4479" s="191"/>
      <c r="J4479" s="194"/>
      <c r="K4479" s="194"/>
      <c r="L4479" s="191"/>
      <c r="M4479" s="362"/>
      <c r="N4479" s="190"/>
      <c r="O4479" s="191"/>
      <c r="P4479" s="213"/>
      <c r="Q4479" s="214"/>
      <c r="R4479" s="254"/>
      <c r="S4479" s="254"/>
      <c r="T4479" s="215"/>
      <c r="U4479" s="328"/>
    </row>
    <row r="4480" spans="1:21" ht="20.100000000000001" customHeight="1">
      <c r="A4480" s="191"/>
      <c r="B4480" s="191"/>
      <c r="C4480" s="191"/>
      <c r="D4480" s="192"/>
      <c r="E4480" s="190"/>
      <c r="F4480" s="202"/>
      <c r="G4480" s="190"/>
      <c r="H4480" s="191"/>
      <c r="I4480" s="191"/>
      <c r="J4480" s="194"/>
      <c r="K4480" s="194"/>
      <c r="L4480" s="191"/>
      <c r="M4480" s="362"/>
      <c r="N4480" s="190"/>
      <c r="O4480" s="191"/>
      <c r="P4480" s="213"/>
      <c r="Q4480" s="214"/>
      <c r="R4480" s="215"/>
      <c r="S4480" s="254"/>
      <c r="T4480" s="215"/>
      <c r="U4480" s="251"/>
    </row>
    <row r="4481" spans="1:21" ht="20.100000000000001" customHeight="1">
      <c r="A4481" s="190"/>
      <c r="B4481" s="191"/>
      <c r="C4481" s="191"/>
      <c r="D4481" s="192"/>
      <c r="E4481" s="190"/>
      <c r="F4481" s="202"/>
      <c r="G4481" s="190"/>
      <c r="H4481" s="191"/>
      <c r="I4481" s="191"/>
      <c r="J4481" s="194"/>
      <c r="K4481" s="194"/>
      <c r="L4481" s="191"/>
      <c r="M4481" s="362"/>
      <c r="N4481" s="190"/>
      <c r="O4481" s="191"/>
      <c r="P4481" s="360"/>
      <c r="Q4481" s="361"/>
      <c r="R4481" s="215"/>
      <c r="S4481" s="215"/>
      <c r="T4481" s="329"/>
      <c r="U4481" s="380"/>
    </row>
    <row r="4482" spans="1:21" ht="20.100000000000001" customHeight="1">
      <c r="A4482" s="191"/>
      <c r="B4482" s="191"/>
      <c r="C4482" s="191"/>
      <c r="D4482" s="192"/>
      <c r="E4482" s="191"/>
      <c r="F4482" s="202"/>
      <c r="G4482" s="190"/>
      <c r="H4482" s="191"/>
      <c r="I4482" s="191"/>
      <c r="J4482" s="194"/>
      <c r="K4482" s="194"/>
      <c r="L4482" s="191"/>
      <c r="M4482" s="362"/>
      <c r="N4482" s="190"/>
      <c r="O4482" s="191"/>
      <c r="P4482" s="213"/>
      <c r="Q4482" s="214"/>
      <c r="R4482" s="215"/>
      <c r="S4482" s="215"/>
      <c r="T4482" s="285"/>
      <c r="U4482" s="251"/>
    </row>
    <row r="4483" spans="1:21" ht="20.100000000000001" customHeight="1">
      <c r="A4483" s="190"/>
      <c r="B4483" s="191"/>
      <c r="C4483" s="191"/>
      <c r="D4483" s="192"/>
      <c r="E4483" s="191"/>
      <c r="F4483" s="202"/>
      <c r="G4483" s="190"/>
      <c r="H4483" s="191"/>
      <c r="I4483" s="191"/>
      <c r="J4483" s="194"/>
      <c r="K4483" s="194"/>
      <c r="L4483" s="191"/>
      <c r="M4483" s="362"/>
      <c r="N4483" s="190"/>
      <c r="O4483" s="191"/>
      <c r="P4483" s="213"/>
      <c r="Q4483" s="214"/>
      <c r="R4483" s="215"/>
      <c r="S4483" s="215"/>
      <c r="T4483" s="329"/>
      <c r="U4483" s="330"/>
    </row>
    <row r="4484" spans="1:21" ht="20.100000000000001" customHeight="1">
      <c r="A4484" s="191"/>
      <c r="B4484" s="191"/>
      <c r="C4484" s="191"/>
      <c r="D4484" s="192"/>
      <c r="E4484" s="190"/>
      <c r="F4484" s="232"/>
      <c r="G4484" s="190"/>
      <c r="H4484" s="191"/>
      <c r="I4484" s="191"/>
      <c r="J4484" s="194"/>
      <c r="K4484" s="194"/>
      <c r="L4484" s="191"/>
      <c r="M4484" s="362"/>
      <c r="N4484" s="190"/>
      <c r="O4484" s="191"/>
      <c r="P4484" s="213"/>
      <c r="Q4484" s="214"/>
      <c r="R4484" s="215"/>
      <c r="S4484" s="215"/>
      <c r="T4484" s="215"/>
      <c r="U4484" s="251"/>
    </row>
    <row r="4485" spans="1:21" ht="20.100000000000001" customHeight="1">
      <c r="A4485" s="190"/>
      <c r="B4485" s="191"/>
      <c r="C4485" s="191"/>
      <c r="D4485" s="192"/>
      <c r="E4485" s="190"/>
      <c r="F4485" s="202"/>
      <c r="G4485" s="190"/>
      <c r="H4485" s="191"/>
      <c r="I4485" s="191"/>
      <c r="J4485" s="194"/>
      <c r="K4485" s="194"/>
      <c r="L4485" s="191"/>
      <c r="M4485" s="362"/>
      <c r="N4485" s="190"/>
      <c r="O4485" s="191"/>
      <c r="P4485" s="360"/>
      <c r="Q4485" s="361"/>
      <c r="R4485" s="215"/>
      <c r="S4485" s="215"/>
      <c r="T4485" s="215"/>
      <c r="U4485" s="251"/>
    </row>
    <row r="4486" spans="1:21" ht="20.100000000000001" customHeight="1">
      <c r="A4486" s="191"/>
      <c r="B4486" s="191"/>
      <c r="C4486" s="191"/>
      <c r="D4486" s="192"/>
      <c r="E4486" s="190"/>
      <c r="F4486" s="202"/>
      <c r="G4486" s="190"/>
      <c r="H4486" s="191"/>
      <c r="I4486" s="191"/>
      <c r="J4486" s="194"/>
      <c r="K4486" s="194"/>
      <c r="L4486" s="191"/>
      <c r="M4486" s="362"/>
      <c r="N4486" s="190"/>
      <c r="O4486" s="191"/>
      <c r="P4486" s="213"/>
      <c r="Q4486" s="214"/>
      <c r="R4486" s="215"/>
      <c r="S4486" s="215"/>
      <c r="T4486" s="215"/>
      <c r="U4486" s="251"/>
    </row>
    <row r="4487" spans="1:21" ht="20.100000000000001" customHeight="1">
      <c r="A4487" s="190"/>
      <c r="B4487" s="191"/>
      <c r="C4487" s="191"/>
      <c r="D4487" s="192"/>
      <c r="E4487" s="191"/>
      <c r="F4487" s="202"/>
      <c r="G4487" s="190"/>
      <c r="H4487" s="191"/>
      <c r="I4487" s="191"/>
      <c r="J4487" s="194"/>
      <c r="K4487" s="194"/>
      <c r="L4487" s="191"/>
      <c r="M4487" s="362"/>
      <c r="N4487" s="190"/>
      <c r="O4487" s="191"/>
      <c r="P4487" s="360"/>
      <c r="Q4487" s="361"/>
      <c r="R4487" s="215"/>
      <c r="S4487" s="215"/>
      <c r="T4487" s="215"/>
      <c r="U4487" s="328"/>
    </row>
    <row r="4488" spans="1:21" ht="20.100000000000001" customHeight="1">
      <c r="A4488" s="191"/>
      <c r="B4488" s="191"/>
      <c r="C4488" s="191"/>
      <c r="D4488" s="192"/>
      <c r="E4488" s="190"/>
      <c r="F4488" s="232"/>
      <c r="G4488" s="190"/>
      <c r="H4488" s="191"/>
      <c r="I4488" s="191"/>
      <c r="J4488" s="194"/>
      <c r="K4488" s="194"/>
      <c r="L4488" s="191"/>
      <c r="M4488" s="362"/>
      <c r="N4488" s="190"/>
      <c r="O4488" s="191"/>
      <c r="P4488" s="360"/>
      <c r="Q4488" s="361"/>
      <c r="R4488" s="215"/>
      <c r="S4488" s="215"/>
      <c r="T4488" s="215"/>
      <c r="U4488" s="251"/>
    </row>
    <row r="4489" spans="1:21" ht="20.100000000000001" customHeight="1">
      <c r="A4489" s="190"/>
      <c r="B4489" s="191"/>
      <c r="C4489" s="191"/>
      <c r="D4489" s="192"/>
      <c r="E4489" s="191"/>
      <c r="F4489" s="202"/>
      <c r="G4489" s="190"/>
      <c r="H4489" s="191"/>
      <c r="I4489" s="191"/>
      <c r="J4489" s="194"/>
      <c r="K4489" s="194"/>
      <c r="L4489" s="191"/>
      <c r="M4489" s="362"/>
      <c r="N4489" s="190"/>
      <c r="O4489" s="191"/>
      <c r="P4489" s="360"/>
      <c r="Q4489" s="361"/>
      <c r="R4489" s="215"/>
      <c r="S4489" s="215"/>
      <c r="T4489" s="215"/>
      <c r="U4489" s="251"/>
    </row>
    <row r="4490" spans="1:21" ht="20.100000000000001" customHeight="1">
      <c r="A4490" s="191"/>
      <c r="B4490" s="191"/>
      <c r="C4490" s="191"/>
      <c r="D4490" s="192"/>
      <c r="E4490" s="191"/>
      <c r="F4490" s="202"/>
      <c r="G4490" s="190"/>
      <c r="H4490" s="191"/>
      <c r="I4490" s="191"/>
      <c r="J4490" s="194"/>
      <c r="K4490" s="194"/>
      <c r="L4490" s="191"/>
      <c r="M4490" s="362"/>
      <c r="N4490" s="190"/>
      <c r="O4490" s="191"/>
      <c r="P4490" s="213"/>
      <c r="Q4490" s="214"/>
      <c r="R4490" s="215"/>
      <c r="S4490" s="215"/>
      <c r="T4490" s="215"/>
      <c r="U4490" s="251"/>
    </row>
    <row r="4491" spans="1:21" ht="20.100000000000001" customHeight="1">
      <c r="A4491" s="190"/>
      <c r="B4491" s="191"/>
      <c r="C4491" s="191"/>
      <c r="D4491" s="192"/>
      <c r="E4491" s="190"/>
      <c r="F4491" s="232"/>
      <c r="G4491" s="190"/>
      <c r="H4491" s="191"/>
      <c r="I4491" s="191"/>
      <c r="J4491" s="194"/>
      <c r="K4491" s="194"/>
      <c r="L4491" s="191"/>
      <c r="M4491" s="362"/>
      <c r="N4491" s="190"/>
      <c r="O4491" s="191"/>
      <c r="P4491" s="213"/>
      <c r="Q4491" s="214"/>
      <c r="R4491" s="215"/>
      <c r="S4491" s="215"/>
      <c r="T4491" s="215"/>
      <c r="U4491" s="251"/>
    </row>
    <row r="4492" spans="1:21" ht="20.100000000000001" customHeight="1">
      <c r="A4492" s="191"/>
      <c r="B4492" s="191"/>
      <c r="C4492" s="191"/>
      <c r="D4492" s="192"/>
      <c r="E4492" s="191"/>
      <c r="F4492" s="202"/>
      <c r="G4492" s="190"/>
      <c r="H4492" s="191"/>
      <c r="I4492" s="191"/>
      <c r="J4492" s="194"/>
      <c r="K4492" s="194"/>
      <c r="L4492" s="191"/>
      <c r="M4492" s="362"/>
      <c r="N4492" s="190"/>
      <c r="O4492" s="191"/>
      <c r="P4492" s="360"/>
      <c r="Q4492" s="361"/>
      <c r="R4492" s="254"/>
      <c r="S4492" s="254"/>
      <c r="T4492" s="219"/>
      <c r="U4492" s="242"/>
    </row>
    <row r="4493" spans="1:21" ht="20.100000000000001" customHeight="1">
      <c r="A4493" s="190"/>
      <c r="B4493" s="191"/>
      <c r="C4493" s="191"/>
      <c r="D4493" s="192"/>
      <c r="E4493" s="190"/>
      <c r="F4493" s="232"/>
      <c r="G4493" s="190"/>
      <c r="H4493" s="191"/>
      <c r="I4493" s="191"/>
      <c r="J4493" s="194"/>
      <c r="K4493" s="194"/>
      <c r="L4493" s="191"/>
      <c r="M4493" s="362"/>
      <c r="N4493" s="190"/>
      <c r="O4493" s="191"/>
      <c r="P4493" s="372"/>
      <c r="Q4493" s="266"/>
      <c r="R4493" s="208"/>
      <c r="S4493" s="209"/>
      <c r="T4493" s="200"/>
      <c r="U4493" s="293"/>
    </row>
    <row r="4494" spans="1:21" ht="20.100000000000001" customHeight="1">
      <c r="A4494" s="191"/>
      <c r="B4494" s="191"/>
      <c r="C4494" s="191"/>
      <c r="D4494" s="192"/>
      <c r="E4494" s="190"/>
      <c r="F4494" s="202"/>
      <c r="G4494" s="190"/>
      <c r="H4494" s="191"/>
      <c r="I4494" s="191"/>
      <c r="J4494" s="194"/>
      <c r="K4494" s="194"/>
      <c r="L4494" s="191"/>
      <c r="M4494" s="362"/>
      <c r="N4494" s="190"/>
      <c r="O4494" s="191"/>
      <c r="P4494" s="213"/>
      <c r="Q4494" s="214"/>
      <c r="R4494" s="215"/>
      <c r="S4494" s="215"/>
      <c r="T4494" s="215"/>
      <c r="U4494" s="251"/>
    </row>
    <row r="4495" spans="1:21" ht="20.100000000000001" customHeight="1">
      <c r="A4495" s="190"/>
      <c r="B4495" s="191"/>
      <c r="C4495" s="191"/>
      <c r="D4495" s="192"/>
      <c r="E4495" s="190"/>
      <c r="F4495" s="202"/>
      <c r="G4495" s="190"/>
      <c r="H4495" s="191"/>
      <c r="I4495" s="191"/>
      <c r="J4495" s="194"/>
      <c r="K4495" s="194"/>
      <c r="L4495" s="191"/>
      <c r="M4495" s="362"/>
      <c r="N4495" s="190"/>
      <c r="O4495" s="191"/>
      <c r="P4495" s="213"/>
      <c r="Q4495" s="214"/>
      <c r="R4495" s="254"/>
      <c r="S4495" s="254"/>
      <c r="T4495" s="215"/>
      <c r="U4495" s="328"/>
    </row>
    <row r="4496" spans="1:21" ht="20.100000000000001" customHeight="1">
      <c r="A4496" s="191"/>
      <c r="B4496" s="191"/>
      <c r="C4496" s="191"/>
      <c r="D4496" s="192"/>
      <c r="E4496" s="191"/>
      <c r="F4496" s="202"/>
      <c r="G4496" s="190"/>
      <c r="H4496" s="191"/>
      <c r="I4496" s="191"/>
      <c r="J4496" s="194"/>
      <c r="K4496" s="194"/>
      <c r="L4496" s="191"/>
      <c r="M4496" s="362"/>
      <c r="N4496" s="190"/>
      <c r="O4496" s="191"/>
      <c r="P4496" s="213"/>
      <c r="Q4496" s="214"/>
      <c r="R4496" s="215"/>
      <c r="S4496" s="215"/>
      <c r="T4496" s="215"/>
      <c r="U4496" s="251"/>
    </row>
    <row r="4497" spans="1:21" ht="20.100000000000001" customHeight="1">
      <c r="A4497" s="190"/>
      <c r="B4497" s="191"/>
      <c r="C4497" s="191"/>
      <c r="D4497" s="192"/>
      <c r="E4497" s="191"/>
      <c r="F4497" s="193"/>
      <c r="G4497" s="190"/>
      <c r="H4497" s="191"/>
      <c r="I4497" s="191"/>
      <c r="J4497" s="194"/>
      <c r="K4497" s="194"/>
      <c r="L4497" s="191"/>
      <c r="M4497" s="362"/>
      <c r="N4497" s="190"/>
      <c r="O4497" s="191"/>
      <c r="P4497" s="213"/>
      <c r="Q4497" s="214"/>
      <c r="R4497" s="215"/>
      <c r="S4497" s="215"/>
      <c r="T4497" s="215"/>
      <c r="U4497" s="251"/>
    </row>
    <row r="4498" spans="1:21" ht="20.100000000000001" customHeight="1">
      <c r="A4498" s="191"/>
      <c r="B4498" s="191"/>
      <c r="C4498" s="191"/>
      <c r="D4498" s="192"/>
      <c r="E4498" s="190"/>
      <c r="F4498" s="202"/>
      <c r="G4498" s="190"/>
      <c r="H4498" s="191"/>
      <c r="I4498" s="191"/>
      <c r="J4498" s="194"/>
      <c r="K4498" s="194"/>
      <c r="L4498" s="191"/>
      <c r="M4498" s="362"/>
      <c r="N4498" s="190"/>
      <c r="O4498" s="191"/>
      <c r="P4498" s="213"/>
      <c r="Q4498" s="214"/>
      <c r="R4498" s="254"/>
      <c r="S4498" s="254"/>
      <c r="T4498" s="215"/>
      <c r="U4498" s="251"/>
    </row>
    <row r="4499" spans="1:21" ht="20.100000000000001" customHeight="1">
      <c r="A4499" s="190"/>
      <c r="B4499" s="191"/>
      <c r="C4499" s="191"/>
      <c r="D4499" s="192"/>
      <c r="E4499" s="190"/>
      <c r="F4499" s="202"/>
      <c r="G4499" s="190"/>
      <c r="H4499" s="191"/>
      <c r="I4499" s="191"/>
      <c r="J4499" s="194"/>
      <c r="K4499" s="194"/>
      <c r="L4499" s="191"/>
      <c r="M4499" s="362"/>
      <c r="N4499" s="190"/>
      <c r="O4499" s="191"/>
      <c r="P4499" s="213"/>
      <c r="Q4499" s="214"/>
      <c r="R4499" s="215"/>
      <c r="S4499" s="215"/>
      <c r="T4499" s="215"/>
      <c r="U4499" s="251"/>
    </row>
    <row r="4500" spans="1:21" ht="20.100000000000001" customHeight="1">
      <c r="A4500" s="191"/>
      <c r="B4500" s="191"/>
      <c r="C4500" s="191"/>
      <c r="D4500" s="192"/>
      <c r="E4500" s="190"/>
      <c r="F4500" s="202"/>
      <c r="G4500" s="190"/>
      <c r="H4500" s="191"/>
      <c r="I4500" s="191"/>
      <c r="J4500" s="194"/>
      <c r="K4500" s="194"/>
      <c r="L4500" s="191"/>
      <c r="M4500" s="362"/>
      <c r="N4500" s="190"/>
      <c r="O4500" s="191"/>
      <c r="P4500" s="360"/>
      <c r="Q4500" s="361"/>
      <c r="R4500" s="215"/>
      <c r="S4500" s="215"/>
      <c r="T4500" s="215"/>
      <c r="U4500" s="251"/>
    </row>
    <row r="4501" spans="1:21" ht="20.100000000000001" customHeight="1">
      <c r="A4501" s="190"/>
      <c r="B4501" s="191"/>
      <c r="C4501" s="191"/>
      <c r="D4501" s="192"/>
      <c r="E4501" s="191"/>
      <c r="F4501" s="202"/>
      <c r="G4501" s="190"/>
      <c r="H4501" s="191"/>
      <c r="I4501" s="191"/>
      <c r="J4501" s="194"/>
      <c r="K4501" s="194"/>
      <c r="L4501" s="191"/>
      <c r="M4501" s="362"/>
      <c r="N4501" s="190"/>
      <c r="O4501" s="191"/>
      <c r="P4501" s="360"/>
      <c r="Q4501" s="361"/>
      <c r="R4501" s="215"/>
      <c r="S4501" s="215"/>
      <c r="T4501" s="216"/>
      <c r="U4501" s="217"/>
    </row>
    <row r="4502" spans="1:21" ht="20.100000000000001" customHeight="1">
      <c r="A4502" s="191"/>
      <c r="B4502" s="191"/>
      <c r="C4502" s="191"/>
      <c r="D4502" s="192"/>
      <c r="E4502" s="191"/>
      <c r="F4502" s="193"/>
      <c r="G4502" s="190"/>
      <c r="H4502" s="191"/>
      <c r="I4502" s="191"/>
      <c r="J4502" s="194"/>
      <c r="K4502" s="194"/>
      <c r="L4502" s="191"/>
      <c r="M4502" s="362"/>
      <c r="N4502" s="190"/>
      <c r="O4502" s="191"/>
      <c r="P4502" s="213"/>
      <c r="Q4502" s="214"/>
      <c r="R4502" s="215"/>
      <c r="S4502" s="215"/>
      <c r="T4502" s="219"/>
      <c r="U4502" s="242"/>
    </row>
    <row r="4503" spans="1:21" ht="20.100000000000001" customHeight="1">
      <c r="A4503" s="190"/>
      <c r="B4503" s="190"/>
      <c r="C4503" s="190"/>
      <c r="D4503" s="228"/>
      <c r="E4503" s="190"/>
      <c r="F4503" s="235"/>
      <c r="G4503" s="190"/>
      <c r="H4503" s="190"/>
      <c r="I4503" s="191"/>
      <c r="J4503" s="230"/>
      <c r="K4503" s="194"/>
      <c r="L4503" s="191"/>
      <c r="M4503" s="190"/>
      <c r="N4503" s="190"/>
      <c r="O4503" s="191"/>
      <c r="P4503" s="196"/>
      <c r="Q4503" s="197"/>
      <c r="R4503" s="215"/>
      <c r="S4503" s="215"/>
      <c r="T4503" s="323"/>
      <c r="U4503" s="242"/>
    </row>
    <row r="4504" spans="1:21" ht="20.100000000000001" customHeight="1">
      <c r="A4504" s="191"/>
      <c r="B4504" s="190"/>
      <c r="C4504" s="190"/>
      <c r="D4504" s="228"/>
      <c r="E4504" s="190"/>
      <c r="F4504" s="229"/>
      <c r="G4504" s="190"/>
      <c r="H4504" s="190"/>
      <c r="I4504" s="191"/>
      <c r="J4504" s="230"/>
      <c r="K4504" s="194"/>
      <c r="L4504" s="191"/>
      <c r="M4504" s="190"/>
      <c r="N4504" s="190"/>
      <c r="O4504" s="191"/>
      <c r="P4504" s="196"/>
      <c r="Q4504" s="197"/>
      <c r="R4504" s="254"/>
      <c r="S4504" s="254"/>
      <c r="T4504" s="200"/>
      <c r="U4504" s="201"/>
    </row>
    <row r="4505" spans="1:21" ht="20.100000000000001" customHeight="1">
      <c r="A4505" s="190"/>
      <c r="B4505" s="190"/>
      <c r="C4505" s="190"/>
      <c r="D4505" s="228"/>
      <c r="E4505" s="190"/>
      <c r="F4505" s="229"/>
      <c r="G4505" s="190"/>
      <c r="H4505" s="190"/>
      <c r="I4505" s="191"/>
      <c r="J4505" s="230"/>
      <c r="K4505" s="194"/>
      <c r="L4505" s="191"/>
      <c r="M4505" s="190"/>
      <c r="N4505" s="190"/>
      <c r="O4505" s="191"/>
      <c r="P4505" s="196"/>
      <c r="Q4505" s="197"/>
      <c r="R4505" s="254"/>
      <c r="S4505" s="254"/>
      <c r="T4505" s="219"/>
      <c r="U4505" s="242"/>
    </row>
    <row r="4506" spans="1:21" ht="20.100000000000001" customHeight="1">
      <c r="A4506" s="191"/>
      <c r="B4506" s="190"/>
      <c r="C4506" s="190"/>
      <c r="D4506" s="228"/>
      <c r="E4506" s="190"/>
      <c r="F4506" s="202"/>
      <c r="G4506" s="190"/>
      <c r="H4506" s="190"/>
      <c r="I4506" s="191"/>
      <c r="J4506" s="230"/>
      <c r="K4506" s="194"/>
      <c r="L4506" s="191"/>
      <c r="M4506" s="190"/>
      <c r="N4506" s="190"/>
      <c r="O4506" s="191"/>
      <c r="P4506" s="196"/>
      <c r="Q4506" s="197"/>
      <c r="R4506" s="286"/>
      <c r="S4506" s="204"/>
      <c r="T4506" s="219"/>
      <c r="U4506" s="205"/>
    </row>
    <row r="4507" spans="1:21" ht="20.100000000000001" customHeight="1">
      <c r="A4507" s="190"/>
      <c r="B4507" s="191"/>
      <c r="C4507" s="191"/>
      <c r="D4507" s="192"/>
      <c r="E4507" s="191"/>
      <c r="F4507" s="193"/>
      <c r="G4507" s="190"/>
      <c r="H4507" s="191"/>
      <c r="I4507" s="191"/>
      <c r="J4507" s="194"/>
      <c r="K4507" s="194"/>
      <c r="L4507" s="191"/>
      <c r="M4507" s="362"/>
      <c r="N4507" s="190"/>
      <c r="O4507" s="191"/>
      <c r="P4507" s="213"/>
      <c r="Q4507" s="214"/>
      <c r="R4507" s="254"/>
      <c r="S4507" s="254"/>
      <c r="T4507" s="215"/>
      <c r="U4507" s="251"/>
    </row>
    <row r="4508" spans="1:21" ht="20.100000000000001" customHeight="1">
      <c r="A4508" s="191"/>
      <c r="B4508" s="191"/>
      <c r="C4508" s="191"/>
      <c r="D4508" s="192"/>
      <c r="E4508" s="190"/>
      <c r="F4508" s="202"/>
      <c r="G4508" s="190"/>
      <c r="H4508" s="191"/>
      <c r="I4508" s="191"/>
      <c r="J4508" s="194"/>
      <c r="K4508" s="194"/>
      <c r="L4508" s="191"/>
      <c r="M4508" s="362"/>
      <c r="N4508" s="190"/>
      <c r="O4508" s="191"/>
      <c r="P4508" s="213"/>
      <c r="Q4508" s="214"/>
      <c r="R4508" s="215"/>
      <c r="S4508" s="215"/>
      <c r="T4508" s="216"/>
      <c r="U4508" s="255"/>
    </row>
    <row r="4509" spans="1:21" ht="20.100000000000001" customHeight="1">
      <c r="A4509" s="190"/>
      <c r="B4509" s="191"/>
      <c r="C4509" s="191"/>
      <c r="D4509" s="192"/>
      <c r="E4509" s="190"/>
      <c r="F4509" s="202"/>
      <c r="G4509" s="190"/>
      <c r="H4509" s="191"/>
      <c r="I4509" s="191"/>
      <c r="J4509" s="194"/>
      <c r="K4509" s="194"/>
      <c r="L4509" s="191"/>
      <c r="M4509" s="362"/>
      <c r="N4509" s="190"/>
      <c r="O4509" s="191"/>
      <c r="P4509" s="213"/>
      <c r="Q4509" s="214"/>
      <c r="R4509" s="215"/>
      <c r="S4509" s="215"/>
      <c r="T4509" s="329"/>
      <c r="U4509" s="330"/>
    </row>
    <row r="4510" spans="1:21" ht="20.100000000000001" customHeight="1">
      <c r="A4510" s="191"/>
      <c r="B4510" s="191"/>
      <c r="C4510" s="191"/>
      <c r="D4510" s="192"/>
      <c r="E4510" s="191"/>
      <c r="F4510" s="193"/>
      <c r="G4510" s="190"/>
      <c r="H4510" s="191"/>
      <c r="I4510" s="191"/>
      <c r="J4510" s="194"/>
      <c r="K4510" s="194"/>
      <c r="L4510" s="191"/>
      <c r="M4510" s="362"/>
      <c r="N4510" s="190"/>
      <c r="O4510" s="191"/>
      <c r="P4510" s="196"/>
      <c r="Q4510" s="197"/>
      <c r="R4510" s="388"/>
      <c r="S4510" s="236"/>
      <c r="T4510" s="374"/>
      <c r="U4510" s="242"/>
    </row>
    <row r="4511" spans="1:21" ht="20.100000000000001" customHeight="1">
      <c r="A4511" s="190"/>
      <c r="B4511" s="191"/>
      <c r="C4511" s="240"/>
      <c r="D4511" s="192"/>
      <c r="E4511" s="191"/>
      <c r="F4511" s="202"/>
      <c r="G4511" s="190"/>
      <c r="H4511" s="191"/>
      <c r="I4511" s="191"/>
      <c r="J4511" s="194"/>
      <c r="K4511" s="194"/>
      <c r="L4511" s="191"/>
      <c r="M4511" s="362"/>
      <c r="N4511" s="190"/>
      <c r="O4511" s="191"/>
      <c r="P4511" s="213"/>
      <c r="Q4511" s="214"/>
      <c r="R4511" s="215"/>
      <c r="S4511" s="215"/>
      <c r="T4511" s="216"/>
      <c r="U4511" s="313"/>
    </row>
    <row r="4512" spans="1:21" ht="20.100000000000001" customHeight="1">
      <c r="A4512" s="191"/>
      <c r="B4512" s="191"/>
      <c r="C4512" s="191"/>
      <c r="D4512" s="192"/>
      <c r="E4512" s="190"/>
      <c r="F4512" s="202"/>
      <c r="G4512" s="190"/>
      <c r="H4512" s="191"/>
      <c r="I4512" s="191"/>
      <c r="J4512" s="194"/>
      <c r="K4512" s="194"/>
      <c r="L4512" s="191"/>
      <c r="M4512" s="362"/>
      <c r="N4512" s="190"/>
      <c r="O4512" s="191"/>
      <c r="P4512" s="213"/>
      <c r="Q4512" s="214"/>
      <c r="R4512" s="215"/>
      <c r="S4512" s="215"/>
      <c r="T4512" s="216"/>
      <c r="U4512" s="217"/>
    </row>
    <row r="4513" spans="1:21" ht="20.100000000000001" customHeight="1">
      <c r="A4513" s="190"/>
      <c r="B4513" s="191"/>
      <c r="C4513" s="191"/>
      <c r="D4513" s="192"/>
      <c r="E4513" s="190"/>
      <c r="F4513" s="232"/>
      <c r="G4513" s="190"/>
      <c r="H4513" s="191"/>
      <c r="I4513" s="191"/>
      <c r="J4513" s="194"/>
      <c r="K4513" s="194"/>
      <c r="L4513" s="191"/>
      <c r="M4513" s="362"/>
      <c r="N4513" s="190"/>
      <c r="O4513" s="191"/>
      <c r="P4513" s="213"/>
      <c r="Q4513" s="214"/>
      <c r="R4513" s="215"/>
      <c r="S4513" s="215"/>
      <c r="T4513" s="216"/>
      <c r="U4513" s="255"/>
    </row>
    <row r="4514" spans="1:21" ht="20.100000000000001" customHeight="1">
      <c r="A4514" s="191"/>
      <c r="B4514" s="191"/>
      <c r="C4514" s="191"/>
      <c r="D4514" s="192"/>
      <c r="E4514" s="190"/>
      <c r="F4514" s="202"/>
      <c r="G4514" s="190"/>
      <c r="H4514" s="191"/>
      <c r="I4514" s="191"/>
      <c r="J4514" s="194"/>
      <c r="K4514" s="194"/>
      <c r="L4514" s="191"/>
      <c r="M4514" s="362"/>
      <c r="N4514" s="190"/>
      <c r="O4514" s="191"/>
      <c r="P4514" s="213"/>
      <c r="Q4514" s="214"/>
      <c r="R4514" s="215"/>
      <c r="S4514" s="215"/>
      <c r="T4514" s="215"/>
      <c r="U4514" s="251"/>
    </row>
    <row r="4515" spans="1:21" ht="20.100000000000001" customHeight="1">
      <c r="A4515" s="190"/>
      <c r="B4515" s="191"/>
      <c r="C4515" s="191"/>
      <c r="D4515" s="192"/>
      <c r="E4515" s="190"/>
      <c r="F4515" s="202"/>
      <c r="G4515" s="190"/>
      <c r="H4515" s="191"/>
      <c r="I4515" s="191"/>
      <c r="J4515" s="194"/>
      <c r="K4515" s="194"/>
      <c r="L4515" s="191"/>
      <c r="M4515" s="362"/>
      <c r="N4515" s="190"/>
      <c r="O4515" s="191"/>
      <c r="P4515" s="360"/>
      <c r="Q4515" s="361"/>
      <c r="R4515" s="215"/>
      <c r="S4515" s="215"/>
      <c r="T4515" s="329"/>
      <c r="U4515" s="330"/>
    </row>
    <row r="4516" spans="1:21" ht="20.100000000000001" customHeight="1">
      <c r="A4516" s="191"/>
      <c r="B4516" s="191"/>
      <c r="C4516" s="191"/>
      <c r="D4516" s="192"/>
      <c r="E4516" s="191"/>
      <c r="F4516" s="202"/>
      <c r="G4516" s="190"/>
      <c r="H4516" s="191"/>
      <c r="I4516" s="191"/>
      <c r="J4516" s="194"/>
      <c r="K4516" s="194"/>
      <c r="L4516" s="191"/>
      <c r="M4516" s="362"/>
      <c r="N4516" s="190"/>
      <c r="O4516" s="191"/>
      <c r="P4516" s="213"/>
      <c r="Q4516" s="214"/>
      <c r="R4516" s="254"/>
      <c r="S4516" s="254"/>
      <c r="T4516" s="215"/>
      <c r="U4516" s="328"/>
    </row>
    <row r="4517" spans="1:21" ht="20.100000000000001" customHeight="1">
      <c r="A4517" s="190"/>
      <c r="B4517" s="191"/>
      <c r="C4517" s="191"/>
      <c r="D4517" s="192"/>
      <c r="E4517" s="191"/>
      <c r="F4517" s="202"/>
      <c r="G4517" s="190"/>
      <c r="H4517" s="191"/>
      <c r="I4517" s="191"/>
      <c r="J4517" s="194"/>
      <c r="K4517" s="194"/>
      <c r="L4517" s="191"/>
      <c r="M4517" s="362"/>
      <c r="N4517" s="190"/>
      <c r="O4517" s="191"/>
      <c r="P4517" s="360"/>
      <c r="Q4517" s="361"/>
      <c r="R4517" s="215"/>
      <c r="S4517" s="215"/>
      <c r="T4517" s="216"/>
      <c r="U4517" s="255"/>
    </row>
    <row r="4518" spans="1:21" ht="20.100000000000001" customHeight="1">
      <c r="A4518" s="191"/>
      <c r="B4518" s="191"/>
      <c r="C4518" s="191"/>
      <c r="D4518" s="192"/>
      <c r="E4518" s="190"/>
      <c r="F4518" s="229"/>
      <c r="G4518" s="190"/>
      <c r="H4518" s="191"/>
      <c r="I4518" s="191"/>
      <c r="J4518" s="194"/>
      <c r="K4518" s="194"/>
      <c r="L4518" s="191"/>
      <c r="M4518" s="362"/>
      <c r="N4518" s="190"/>
      <c r="O4518" s="191"/>
      <c r="P4518" s="213"/>
      <c r="Q4518" s="214"/>
      <c r="R4518" s="215"/>
      <c r="S4518" s="215"/>
      <c r="T4518" s="215"/>
      <c r="U4518" s="251"/>
    </row>
    <row r="4519" spans="1:21" ht="20.100000000000001" customHeight="1">
      <c r="A4519" s="190"/>
      <c r="B4519" s="191"/>
      <c r="C4519" s="191"/>
      <c r="D4519" s="192"/>
      <c r="E4519" s="190"/>
      <c r="F4519" s="202"/>
      <c r="G4519" s="190"/>
      <c r="H4519" s="191"/>
      <c r="I4519" s="191"/>
      <c r="J4519" s="194"/>
      <c r="K4519" s="194"/>
      <c r="L4519" s="191"/>
      <c r="M4519" s="362"/>
      <c r="N4519" s="190"/>
      <c r="O4519" s="191"/>
      <c r="P4519" s="213"/>
      <c r="Q4519" s="214"/>
      <c r="R4519" s="215"/>
      <c r="S4519" s="215"/>
      <c r="T4519" s="215"/>
      <c r="U4519" s="251"/>
    </row>
    <row r="4520" spans="1:21" ht="20.100000000000001" customHeight="1">
      <c r="A4520" s="191"/>
      <c r="B4520" s="191"/>
      <c r="C4520" s="191"/>
      <c r="D4520" s="192"/>
      <c r="E4520" s="191"/>
      <c r="F4520" s="202"/>
      <c r="G4520" s="190"/>
      <c r="H4520" s="191"/>
      <c r="I4520" s="191"/>
      <c r="J4520" s="194"/>
      <c r="K4520" s="194"/>
      <c r="L4520" s="191"/>
      <c r="M4520" s="362"/>
      <c r="N4520" s="190"/>
      <c r="O4520" s="191"/>
      <c r="P4520" s="360"/>
      <c r="Q4520" s="361"/>
      <c r="R4520" s="215"/>
      <c r="S4520" s="215"/>
      <c r="T4520" s="216"/>
      <c r="U4520" s="255"/>
    </row>
    <row r="4521" spans="1:21" ht="20.100000000000001" customHeight="1">
      <c r="A4521" s="190"/>
      <c r="B4521" s="191"/>
      <c r="C4521" s="191"/>
      <c r="D4521" s="192"/>
      <c r="E4521" s="190"/>
      <c r="F4521" s="202"/>
      <c r="G4521" s="190"/>
      <c r="H4521" s="191"/>
      <c r="I4521" s="191"/>
      <c r="J4521" s="194"/>
      <c r="K4521" s="194"/>
      <c r="L4521" s="191"/>
      <c r="M4521" s="362"/>
      <c r="N4521" s="190"/>
      <c r="O4521" s="191"/>
      <c r="P4521" s="360"/>
      <c r="Q4521" s="361"/>
      <c r="R4521" s="215"/>
      <c r="S4521" s="215"/>
      <c r="T4521" s="215"/>
      <c r="U4521" s="217"/>
    </row>
    <row r="4522" spans="1:21" ht="20.100000000000001" customHeight="1">
      <c r="A4522" s="191"/>
      <c r="B4522" s="191"/>
      <c r="C4522" s="191"/>
      <c r="D4522" s="192"/>
      <c r="E4522" s="190"/>
      <c r="F4522" s="232"/>
      <c r="G4522" s="190"/>
      <c r="H4522" s="191"/>
      <c r="I4522" s="191"/>
      <c r="J4522" s="194"/>
      <c r="K4522" s="194"/>
      <c r="L4522" s="191"/>
      <c r="M4522" s="362"/>
      <c r="N4522" s="190"/>
      <c r="O4522" s="191"/>
      <c r="P4522" s="213"/>
      <c r="Q4522" s="214"/>
      <c r="R4522" s="215"/>
      <c r="S4522" s="215"/>
      <c r="T4522" s="216"/>
      <c r="U4522" s="217"/>
    </row>
    <row r="4523" spans="1:21" ht="20.100000000000001" customHeight="1">
      <c r="A4523" s="190"/>
      <c r="B4523" s="191"/>
      <c r="C4523" s="191"/>
      <c r="D4523" s="192"/>
      <c r="E4523" s="190"/>
      <c r="F4523" s="202"/>
      <c r="G4523" s="190"/>
      <c r="H4523" s="191"/>
      <c r="I4523" s="191"/>
      <c r="J4523" s="194"/>
      <c r="K4523" s="194"/>
      <c r="L4523" s="191"/>
      <c r="M4523" s="362"/>
      <c r="N4523" s="190"/>
      <c r="O4523" s="191"/>
      <c r="P4523" s="360"/>
      <c r="Q4523" s="361"/>
      <c r="R4523" s="215"/>
      <c r="S4523" s="215"/>
      <c r="T4523" s="216"/>
      <c r="U4523" s="272"/>
    </row>
    <row r="4524" spans="1:21" ht="20.100000000000001" customHeight="1">
      <c r="A4524" s="191"/>
      <c r="B4524" s="191"/>
      <c r="C4524" s="191"/>
      <c r="D4524" s="192"/>
      <c r="E4524" s="190"/>
      <c r="F4524" s="202"/>
      <c r="G4524" s="190"/>
      <c r="H4524" s="191"/>
      <c r="I4524" s="191"/>
      <c r="J4524" s="194"/>
      <c r="K4524" s="194"/>
      <c r="L4524" s="191"/>
      <c r="M4524" s="362"/>
      <c r="N4524" s="190"/>
      <c r="O4524" s="191"/>
      <c r="P4524" s="213"/>
      <c r="Q4524" s="214"/>
      <c r="R4524" s="254"/>
      <c r="S4524" s="254"/>
      <c r="T4524" s="216"/>
      <c r="U4524" s="255"/>
    </row>
    <row r="4525" spans="1:21" ht="20.100000000000001" customHeight="1">
      <c r="A4525" s="190"/>
      <c r="B4525" s="191"/>
      <c r="C4525" s="191"/>
      <c r="D4525" s="192"/>
      <c r="E4525" s="190"/>
      <c r="F4525" s="202"/>
      <c r="G4525" s="190"/>
      <c r="H4525" s="191"/>
      <c r="I4525" s="191"/>
      <c r="J4525" s="194"/>
      <c r="K4525" s="194"/>
      <c r="L4525" s="191"/>
      <c r="M4525" s="362"/>
      <c r="N4525" s="190"/>
      <c r="O4525" s="191"/>
      <c r="P4525" s="213"/>
      <c r="Q4525" s="214"/>
      <c r="R4525" s="254"/>
      <c r="S4525" s="254"/>
      <c r="T4525" s="216"/>
      <c r="U4525" s="255"/>
    </row>
    <row r="4526" spans="1:21" ht="20.100000000000001" customHeight="1">
      <c r="A4526" s="191"/>
      <c r="B4526" s="191"/>
      <c r="C4526" s="191"/>
      <c r="D4526" s="192"/>
      <c r="E4526" s="190"/>
      <c r="F4526" s="232"/>
      <c r="G4526" s="190"/>
      <c r="H4526" s="191"/>
      <c r="I4526" s="191"/>
      <c r="J4526" s="194"/>
      <c r="K4526" s="194"/>
      <c r="L4526" s="191"/>
      <c r="M4526" s="362"/>
      <c r="N4526" s="190"/>
      <c r="O4526" s="191"/>
      <c r="P4526" s="213"/>
      <c r="Q4526" s="214"/>
      <c r="R4526" s="215"/>
      <c r="S4526" s="254"/>
      <c r="T4526" s="216"/>
      <c r="U4526" s="217"/>
    </row>
    <row r="4527" spans="1:21" ht="20.100000000000001" customHeight="1">
      <c r="A4527" s="190"/>
      <c r="B4527" s="191"/>
      <c r="C4527" s="191"/>
      <c r="D4527" s="192"/>
      <c r="E4527" s="190"/>
      <c r="F4527" s="202"/>
      <c r="G4527" s="190"/>
      <c r="H4527" s="191"/>
      <c r="I4527" s="191"/>
      <c r="J4527" s="194"/>
      <c r="K4527" s="194"/>
      <c r="L4527" s="191"/>
      <c r="M4527" s="362"/>
      <c r="N4527" s="190"/>
      <c r="O4527" s="191"/>
      <c r="P4527" s="360"/>
      <c r="Q4527" s="361"/>
      <c r="R4527" s="215"/>
      <c r="S4527" s="215"/>
      <c r="T4527" s="329"/>
      <c r="U4527" s="330"/>
    </row>
    <row r="4528" spans="1:21" ht="20.100000000000001" customHeight="1">
      <c r="A4528" s="191"/>
      <c r="B4528" s="191"/>
      <c r="C4528" s="191"/>
      <c r="D4528" s="192"/>
      <c r="E4528" s="191"/>
      <c r="F4528" s="202"/>
      <c r="G4528" s="190"/>
      <c r="H4528" s="191"/>
      <c r="I4528" s="191"/>
      <c r="J4528" s="194"/>
      <c r="K4528" s="194"/>
      <c r="L4528" s="191"/>
      <c r="M4528" s="362"/>
      <c r="N4528" s="190"/>
      <c r="O4528" s="191"/>
      <c r="P4528" s="213"/>
      <c r="Q4528" s="214"/>
      <c r="R4528" s="254"/>
      <c r="S4528" s="254"/>
      <c r="T4528" s="216"/>
      <c r="U4528" s="255"/>
    </row>
    <row r="4529" spans="1:21" ht="20.100000000000001" customHeight="1">
      <c r="A4529" s="190"/>
      <c r="B4529" s="191"/>
      <c r="C4529" s="191"/>
      <c r="D4529" s="192"/>
      <c r="E4529" s="190"/>
      <c r="F4529" s="202"/>
      <c r="G4529" s="190"/>
      <c r="H4529" s="191"/>
      <c r="I4529" s="191"/>
      <c r="J4529" s="194"/>
      <c r="K4529" s="194"/>
      <c r="L4529" s="191"/>
      <c r="M4529" s="362"/>
      <c r="N4529" s="190"/>
      <c r="O4529" s="191"/>
      <c r="P4529" s="213"/>
      <c r="Q4529" s="214"/>
      <c r="R4529" s="215"/>
      <c r="S4529" s="215"/>
      <c r="T4529" s="216"/>
      <c r="U4529" s="217"/>
    </row>
    <row r="4530" spans="1:21" ht="20.100000000000001" customHeight="1">
      <c r="A4530" s="191"/>
      <c r="B4530" s="191"/>
      <c r="C4530" s="191"/>
      <c r="D4530" s="192"/>
      <c r="E4530" s="190"/>
      <c r="F4530" s="202"/>
      <c r="G4530" s="190"/>
      <c r="H4530" s="191"/>
      <c r="I4530" s="191"/>
      <c r="J4530" s="194"/>
      <c r="K4530" s="194"/>
      <c r="L4530" s="191"/>
      <c r="M4530" s="362"/>
      <c r="N4530" s="190"/>
      <c r="O4530" s="191"/>
      <c r="P4530" s="213"/>
      <c r="Q4530" s="214"/>
      <c r="R4530" s="215"/>
      <c r="S4530" s="215"/>
      <c r="T4530" s="215"/>
      <c r="U4530" s="251"/>
    </row>
    <row r="4531" spans="1:21" ht="20.100000000000001" customHeight="1">
      <c r="A4531" s="190"/>
      <c r="B4531" s="191"/>
      <c r="C4531" s="191"/>
      <c r="D4531" s="192"/>
      <c r="E4531" s="191"/>
      <c r="F4531" s="202"/>
      <c r="G4531" s="190"/>
      <c r="H4531" s="191"/>
      <c r="I4531" s="191"/>
      <c r="J4531" s="194"/>
      <c r="K4531" s="194"/>
      <c r="L4531" s="191"/>
      <c r="M4531" s="362"/>
      <c r="N4531" s="190"/>
      <c r="O4531" s="191"/>
      <c r="P4531" s="196"/>
      <c r="Q4531" s="197"/>
      <c r="R4531" s="226"/>
      <c r="S4531" s="227"/>
      <c r="T4531" s="219"/>
      <c r="U4531" s="210"/>
    </row>
    <row r="4532" spans="1:21" ht="20.100000000000001" customHeight="1">
      <c r="A4532" s="191"/>
      <c r="B4532" s="191"/>
      <c r="C4532" s="191"/>
      <c r="D4532" s="192"/>
      <c r="E4532" s="190"/>
      <c r="F4532" s="202"/>
      <c r="G4532" s="190"/>
      <c r="H4532" s="191"/>
      <c r="I4532" s="191"/>
      <c r="J4532" s="194"/>
      <c r="K4532" s="194"/>
      <c r="L4532" s="191"/>
      <c r="M4532" s="362"/>
      <c r="N4532" s="190"/>
      <c r="O4532" s="191"/>
      <c r="P4532" s="213"/>
      <c r="Q4532" s="214"/>
      <c r="R4532" s="215"/>
      <c r="S4532" s="215"/>
      <c r="T4532" s="216"/>
      <c r="U4532" s="255"/>
    </row>
    <row r="4533" spans="1:21" ht="20.100000000000001" customHeight="1">
      <c r="A4533" s="190"/>
      <c r="B4533" s="191"/>
      <c r="C4533" s="191"/>
      <c r="D4533" s="192"/>
      <c r="E4533" s="190"/>
      <c r="F4533" s="202"/>
      <c r="G4533" s="190"/>
      <c r="H4533" s="191"/>
      <c r="I4533" s="191"/>
      <c r="J4533" s="194"/>
      <c r="K4533" s="194"/>
      <c r="L4533" s="191"/>
      <c r="M4533" s="362"/>
      <c r="N4533" s="190"/>
      <c r="O4533" s="191"/>
      <c r="P4533" s="360"/>
      <c r="Q4533" s="361"/>
      <c r="R4533" s="215"/>
      <c r="S4533" s="215"/>
      <c r="T4533" s="290"/>
      <c r="U4533" s="291"/>
    </row>
    <row r="4534" spans="1:21" ht="20.100000000000001" customHeight="1">
      <c r="A4534" s="191"/>
      <c r="B4534" s="191"/>
      <c r="C4534" s="191"/>
      <c r="D4534" s="192"/>
      <c r="E4534" s="190"/>
      <c r="F4534" s="202"/>
      <c r="G4534" s="190"/>
      <c r="H4534" s="191"/>
      <c r="I4534" s="191"/>
      <c r="J4534" s="194"/>
      <c r="K4534" s="194"/>
      <c r="L4534" s="191"/>
      <c r="M4534" s="362"/>
      <c r="N4534" s="190"/>
      <c r="O4534" s="191"/>
      <c r="P4534" s="213"/>
      <c r="Q4534" s="214"/>
      <c r="R4534" s="244"/>
      <c r="S4534" s="245"/>
      <c r="T4534" s="233"/>
      <c r="U4534" s="281"/>
    </row>
    <row r="4535" spans="1:21" ht="20.100000000000001" customHeight="1">
      <c r="A4535" s="190"/>
      <c r="B4535" s="191"/>
      <c r="C4535" s="191"/>
      <c r="D4535" s="192"/>
      <c r="E4535" s="190"/>
      <c r="F4535" s="202"/>
      <c r="G4535" s="190"/>
      <c r="H4535" s="191"/>
      <c r="I4535" s="191"/>
      <c r="J4535" s="194"/>
      <c r="K4535" s="194"/>
      <c r="L4535" s="191"/>
      <c r="M4535" s="362"/>
      <c r="N4535" s="190"/>
      <c r="O4535" s="191"/>
      <c r="P4535" s="213"/>
      <c r="Q4535" s="214"/>
      <c r="R4535" s="215"/>
      <c r="S4535" s="215"/>
      <c r="T4535" s="258"/>
      <c r="U4535" s="281"/>
    </row>
    <row r="4536" spans="1:21" ht="20.100000000000001" customHeight="1">
      <c r="A4536" s="191"/>
      <c r="B4536" s="191"/>
      <c r="C4536" s="191"/>
      <c r="D4536" s="192"/>
      <c r="E4536" s="190"/>
      <c r="F4536" s="202"/>
      <c r="G4536" s="190"/>
      <c r="H4536" s="191"/>
      <c r="I4536" s="191"/>
      <c r="J4536" s="194"/>
      <c r="K4536" s="194"/>
      <c r="L4536" s="191"/>
      <c r="M4536" s="362"/>
      <c r="N4536" s="190"/>
      <c r="O4536" s="191"/>
      <c r="P4536" s="196"/>
      <c r="Q4536" s="197"/>
      <c r="R4536" s="215"/>
      <c r="S4536" s="215"/>
      <c r="T4536" s="241"/>
      <c r="U4536" s="242"/>
    </row>
    <row r="4537" spans="1:21" ht="20.100000000000001" customHeight="1">
      <c r="A4537" s="190"/>
      <c r="B4537" s="191"/>
      <c r="C4537" s="191"/>
      <c r="D4537" s="192"/>
      <c r="E4537" s="191"/>
      <c r="F4537" s="193"/>
      <c r="G4537" s="190"/>
      <c r="H4537" s="191"/>
      <c r="I4537" s="191"/>
      <c r="J4537" s="194"/>
      <c r="K4537" s="194"/>
      <c r="L4537" s="191"/>
      <c r="M4537" s="362"/>
      <c r="N4537" s="190"/>
      <c r="O4537" s="191"/>
      <c r="P4537" s="213"/>
      <c r="Q4537" s="214"/>
      <c r="R4537" s="254"/>
      <c r="S4537" s="254"/>
      <c r="T4537" s="216"/>
      <c r="U4537" s="217"/>
    </row>
    <row r="4538" spans="1:21" ht="20.100000000000001" customHeight="1">
      <c r="A4538" s="191"/>
      <c r="B4538" s="191"/>
      <c r="C4538" s="191"/>
      <c r="D4538" s="192"/>
      <c r="E4538" s="191"/>
      <c r="F4538" s="193"/>
      <c r="G4538" s="190"/>
      <c r="H4538" s="191"/>
      <c r="I4538" s="191"/>
      <c r="J4538" s="194"/>
      <c r="K4538" s="194"/>
      <c r="L4538" s="191"/>
      <c r="M4538" s="362"/>
      <c r="N4538" s="190"/>
      <c r="O4538" s="191"/>
      <c r="P4538" s="213"/>
      <c r="Q4538" s="214"/>
      <c r="R4538" s="215"/>
      <c r="S4538" s="215"/>
      <c r="T4538" s="216"/>
      <c r="U4538" s="255"/>
    </row>
    <row r="4539" spans="1:21" ht="20.100000000000001" customHeight="1">
      <c r="A4539" s="190"/>
      <c r="B4539" s="191"/>
      <c r="C4539" s="191"/>
      <c r="D4539" s="192"/>
      <c r="E4539" s="190"/>
      <c r="F4539" s="202"/>
      <c r="G4539" s="190"/>
      <c r="H4539" s="191"/>
      <c r="I4539" s="191"/>
      <c r="J4539" s="194"/>
      <c r="K4539" s="194"/>
      <c r="L4539" s="191"/>
      <c r="M4539" s="362"/>
      <c r="N4539" s="190"/>
      <c r="O4539" s="191"/>
      <c r="P4539" s="213"/>
      <c r="Q4539" s="214"/>
      <c r="R4539" s="215"/>
      <c r="S4539" s="215"/>
      <c r="T4539" s="215"/>
      <c r="U4539" s="251"/>
    </row>
    <row r="4540" spans="1:21" ht="20.100000000000001" customHeight="1">
      <c r="A4540" s="191"/>
      <c r="B4540" s="191"/>
      <c r="C4540" s="191"/>
      <c r="D4540" s="192"/>
      <c r="E4540" s="191"/>
      <c r="F4540" s="193"/>
      <c r="G4540" s="190"/>
      <c r="H4540" s="191"/>
      <c r="I4540" s="191"/>
      <c r="J4540" s="194"/>
      <c r="K4540" s="194"/>
      <c r="L4540" s="191"/>
      <c r="M4540" s="362"/>
      <c r="N4540" s="190"/>
      <c r="O4540" s="191"/>
      <c r="P4540" s="360"/>
      <c r="Q4540" s="361"/>
      <c r="R4540" s="244"/>
      <c r="S4540" s="245"/>
      <c r="T4540" s="233"/>
      <c r="U4540" s="355"/>
    </row>
    <row r="4541" spans="1:21" ht="20.100000000000001" customHeight="1">
      <c r="A4541" s="190"/>
      <c r="B4541" s="191"/>
      <c r="C4541" s="191"/>
      <c r="D4541" s="192"/>
      <c r="E4541" s="190"/>
      <c r="F4541" s="202"/>
      <c r="G4541" s="190"/>
      <c r="H4541" s="191"/>
      <c r="I4541" s="191"/>
      <c r="J4541" s="194"/>
      <c r="K4541" s="194"/>
      <c r="L4541" s="191"/>
      <c r="M4541" s="362"/>
      <c r="N4541" s="190"/>
      <c r="O4541" s="191"/>
      <c r="P4541" s="213"/>
      <c r="Q4541" s="214"/>
      <c r="R4541" s="254"/>
      <c r="S4541" s="254"/>
      <c r="T4541" s="215"/>
      <c r="U4541" s="251"/>
    </row>
    <row r="4542" spans="1:21" ht="20.100000000000001" customHeight="1">
      <c r="A4542" s="191"/>
      <c r="B4542" s="191"/>
      <c r="C4542" s="191"/>
      <c r="D4542" s="192"/>
      <c r="E4542" s="191"/>
      <c r="F4542" s="202"/>
      <c r="G4542" s="190"/>
      <c r="H4542" s="191"/>
      <c r="I4542" s="191"/>
      <c r="J4542" s="194"/>
      <c r="K4542" s="194"/>
      <c r="L4542" s="191"/>
      <c r="M4542" s="362"/>
      <c r="N4542" s="190"/>
      <c r="O4542" s="191"/>
      <c r="P4542" s="213"/>
      <c r="Q4542" s="214"/>
      <c r="R4542" s="254"/>
      <c r="S4542" s="254"/>
      <c r="T4542" s="215"/>
      <c r="U4542" s="217"/>
    </row>
    <row r="4543" spans="1:21" ht="20.100000000000001" customHeight="1">
      <c r="A4543" s="190"/>
      <c r="B4543" s="191"/>
      <c r="C4543" s="191"/>
      <c r="D4543" s="192"/>
      <c r="E4543" s="190"/>
      <c r="F4543" s="202"/>
      <c r="G4543" s="190"/>
      <c r="H4543" s="191"/>
      <c r="I4543" s="191"/>
      <c r="J4543" s="194"/>
      <c r="K4543" s="194"/>
      <c r="L4543" s="191"/>
      <c r="M4543" s="362"/>
      <c r="N4543" s="190"/>
      <c r="O4543" s="191"/>
      <c r="P4543" s="213"/>
      <c r="Q4543" s="214"/>
      <c r="R4543" s="254"/>
      <c r="S4543" s="254"/>
      <c r="T4543" s="215"/>
      <c r="U4543" s="251"/>
    </row>
    <row r="4544" spans="1:21" ht="20.100000000000001" customHeight="1">
      <c r="A4544" s="191"/>
      <c r="B4544" s="191"/>
      <c r="C4544" s="191"/>
      <c r="D4544" s="192"/>
      <c r="E4544" s="190"/>
      <c r="F4544" s="202"/>
      <c r="G4544" s="190"/>
      <c r="H4544" s="191"/>
      <c r="I4544" s="191"/>
      <c r="J4544" s="194"/>
      <c r="K4544" s="194"/>
      <c r="L4544" s="191"/>
      <c r="M4544" s="362"/>
      <c r="N4544" s="190"/>
      <c r="O4544" s="191"/>
      <c r="P4544" s="213"/>
      <c r="Q4544" s="214"/>
      <c r="R4544" s="254"/>
      <c r="S4544" s="254"/>
      <c r="T4544" s="215"/>
      <c r="U4544" s="251"/>
    </row>
    <row r="4545" spans="1:21" ht="20.100000000000001" customHeight="1">
      <c r="A4545" s="190"/>
      <c r="B4545" s="191"/>
      <c r="C4545" s="191"/>
      <c r="D4545" s="192"/>
      <c r="E4545" s="190"/>
      <c r="F4545" s="202"/>
      <c r="G4545" s="190"/>
      <c r="H4545" s="191"/>
      <c r="I4545" s="191"/>
      <c r="J4545" s="194"/>
      <c r="K4545" s="194"/>
      <c r="L4545" s="191"/>
      <c r="M4545" s="362"/>
      <c r="N4545" s="190"/>
      <c r="O4545" s="191"/>
      <c r="P4545" s="213"/>
      <c r="Q4545" s="214"/>
      <c r="R4545" s="254"/>
      <c r="S4545" s="254"/>
      <c r="T4545" s="215"/>
      <c r="U4545" s="251"/>
    </row>
    <row r="4546" spans="1:21" ht="20.100000000000001" customHeight="1">
      <c r="A4546" s="191"/>
      <c r="B4546" s="191"/>
      <c r="C4546" s="191"/>
      <c r="D4546" s="192"/>
      <c r="E4546" s="190"/>
      <c r="F4546" s="232"/>
      <c r="G4546" s="190"/>
      <c r="H4546" s="191"/>
      <c r="I4546" s="191"/>
      <c r="J4546" s="194"/>
      <c r="K4546" s="194"/>
      <c r="L4546" s="191"/>
      <c r="M4546" s="362"/>
      <c r="N4546" s="190"/>
      <c r="O4546" s="191"/>
      <c r="P4546" s="213"/>
      <c r="Q4546" s="214"/>
      <c r="R4546" s="215"/>
      <c r="S4546" s="215"/>
      <c r="T4546" s="215"/>
      <c r="U4546" s="251"/>
    </row>
    <row r="4547" spans="1:21" ht="20.100000000000001" customHeight="1">
      <c r="A4547" s="190"/>
      <c r="B4547" s="191"/>
      <c r="C4547" s="191"/>
      <c r="D4547" s="192"/>
      <c r="E4547" s="190"/>
      <c r="F4547" s="202"/>
      <c r="G4547" s="190"/>
      <c r="H4547" s="191"/>
      <c r="I4547" s="191"/>
      <c r="J4547" s="194"/>
      <c r="K4547" s="194"/>
      <c r="L4547" s="191"/>
      <c r="M4547" s="362"/>
      <c r="N4547" s="190"/>
      <c r="O4547" s="191"/>
      <c r="P4547" s="213"/>
      <c r="Q4547" s="214"/>
      <c r="R4547" s="215"/>
      <c r="S4547" s="215"/>
      <c r="T4547" s="215"/>
      <c r="U4547" s="251"/>
    </row>
    <row r="4548" spans="1:21" ht="20.100000000000001" customHeight="1">
      <c r="A4548" s="191"/>
      <c r="B4548" s="191"/>
      <c r="C4548" s="191"/>
      <c r="D4548" s="192"/>
      <c r="E4548" s="190"/>
      <c r="F4548" s="232"/>
      <c r="G4548" s="190"/>
      <c r="H4548" s="191"/>
      <c r="I4548" s="191"/>
      <c r="J4548" s="194"/>
      <c r="K4548" s="194"/>
      <c r="L4548" s="191"/>
      <c r="M4548" s="362"/>
      <c r="N4548" s="190"/>
      <c r="O4548" s="191"/>
      <c r="P4548" s="360"/>
      <c r="Q4548" s="361"/>
      <c r="R4548" s="215"/>
      <c r="S4548" s="215"/>
      <c r="T4548" s="285"/>
      <c r="U4548" s="363"/>
    </row>
    <row r="4549" spans="1:21" ht="20.100000000000001" customHeight="1">
      <c r="A4549" s="190"/>
      <c r="B4549" s="191"/>
      <c r="C4549" s="191"/>
      <c r="D4549" s="192"/>
      <c r="E4549" s="190"/>
      <c r="F4549" s="202"/>
      <c r="G4549" s="190"/>
      <c r="H4549" s="191"/>
      <c r="I4549" s="191"/>
      <c r="J4549" s="194"/>
      <c r="K4549" s="194"/>
      <c r="L4549" s="191"/>
      <c r="M4549" s="362"/>
      <c r="N4549" s="190"/>
      <c r="O4549" s="191"/>
      <c r="P4549" s="213"/>
      <c r="Q4549" s="214"/>
      <c r="R4549" s="215"/>
      <c r="S4549" s="215"/>
      <c r="T4549" s="216"/>
      <c r="U4549" s="217"/>
    </row>
    <row r="4550" spans="1:21" ht="20.100000000000001" customHeight="1">
      <c r="A4550" s="191"/>
      <c r="B4550" s="191"/>
      <c r="C4550" s="191"/>
      <c r="D4550" s="192"/>
      <c r="E4550" s="191"/>
      <c r="F4550" s="202"/>
      <c r="G4550" s="190"/>
      <c r="H4550" s="191"/>
      <c r="I4550" s="191"/>
      <c r="J4550" s="194"/>
      <c r="K4550" s="194"/>
      <c r="L4550" s="191"/>
      <c r="M4550" s="362"/>
      <c r="N4550" s="190"/>
      <c r="O4550" s="191"/>
      <c r="P4550" s="213"/>
      <c r="Q4550" s="214"/>
      <c r="R4550" s="274"/>
      <c r="S4550" s="275"/>
      <c r="T4550" s="216"/>
      <c r="U4550" s="255"/>
    </row>
    <row r="4551" spans="1:21" ht="20.100000000000001" customHeight="1">
      <c r="A4551" s="190"/>
      <c r="B4551" s="191"/>
      <c r="C4551" s="191"/>
      <c r="D4551" s="192"/>
      <c r="E4551" s="190"/>
      <c r="F4551" s="202"/>
      <c r="G4551" s="190"/>
      <c r="H4551" s="191"/>
      <c r="I4551" s="191"/>
      <c r="J4551" s="194"/>
      <c r="K4551" s="194"/>
      <c r="L4551" s="191"/>
      <c r="M4551" s="362"/>
      <c r="N4551" s="190"/>
      <c r="O4551" s="191"/>
      <c r="P4551" s="213"/>
      <c r="Q4551" s="214"/>
      <c r="R4551" s="215"/>
      <c r="S4551" s="215"/>
      <c r="T4551" s="258"/>
      <c r="U4551" s="281"/>
    </row>
    <row r="4552" spans="1:21" ht="20.100000000000001" customHeight="1">
      <c r="A4552" s="191"/>
      <c r="B4552" s="191"/>
      <c r="C4552" s="191"/>
      <c r="D4552" s="192"/>
      <c r="E4552" s="191"/>
      <c r="F4552" s="193"/>
      <c r="G4552" s="190"/>
      <c r="H4552" s="191"/>
      <c r="I4552" s="191"/>
      <c r="J4552" s="194"/>
      <c r="K4552" s="194"/>
      <c r="L4552" s="191"/>
      <c r="M4552" s="362"/>
      <c r="N4552" s="190"/>
      <c r="O4552" s="191"/>
      <c r="P4552" s="360"/>
      <c r="Q4552" s="361"/>
      <c r="R4552" s="244"/>
      <c r="S4552" s="245"/>
      <c r="T4552" s="233"/>
      <c r="U4552" s="281"/>
    </row>
    <row r="4553" spans="1:21" ht="20.100000000000001" customHeight="1">
      <c r="A4553" s="190"/>
      <c r="B4553" s="191"/>
      <c r="C4553" s="240"/>
      <c r="D4553" s="192"/>
      <c r="E4553" s="190"/>
      <c r="F4553" s="202"/>
      <c r="G4553" s="190"/>
      <c r="H4553" s="191"/>
      <c r="I4553" s="191"/>
      <c r="J4553" s="194"/>
      <c r="K4553" s="194"/>
      <c r="L4553" s="191"/>
      <c r="M4553" s="362"/>
      <c r="N4553" s="190"/>
      <c r="O4553" s="191"/>
      <c r="P4553" s="213"/>
      <c r="Q4553" s="214"/>
      <c r="R4553" s="215"/>
      <c r="S4553" s="215"/>
      <c r="T4553" s="216"/>
      <c r="U4553" s="217"/>
    </row>
    <row r="4554" spans="1:21" ht="20.100000000000001" customHeight="1">
      <c r="A4554" s="191"/>
      <c r="B4554" s="191"/>
      <c r="C4554" s="191"/>
      <c r="D4554" s="192"/>
      <c r="E4554" s="191"/>
      <c r="F4554" s="202"/>
      <c r="G4554" s="190"/>
      <c r="H4554" s="191"/>
      <c r="I4554" s="191"/>
      <c r="J4554" s="194"/>
      <c r="K4554" s="194"/>
      <c r="L4554" s="191"/>
      <c r="M4554" s="362"/>
      <c r="N4554" s="190"/>
      <c r="O4554" s="191"/>
      <c r="P4554" s="213"/>
      <c r="Q4554" s="214"/>
      <c r="R4554" s="254"/>
      <c r="S4554" s="254"/>
      <c r="T4554" s="216"/>
      <c r="U4554" s="217"/>
    </row>
    <row r="4555" spans="1:21" ht="20.100000000000001" customHeight="1">
      <c r="A4555" s="190"/>
      <c r="B4555" s="191"/>
      <c r="C4555" s="191"/>
      <c r="D4555" s="192"/>
      <c r="E4555" s="191"/>
      <c r="F4555" s="193"/>
      <c r="G4555" s="190"/>
      <c r="H4555" s="191"/>
      <c r="I4555" s="191"/>
      <c r="J4555" s="194"/>
      <c r="K4555" s="194"/>
      <c r="L4555" s="191"/>
      <c r="M4555" s="362"/>
      <c r="N4555" s="190"/>
      <c r="O4555" s="191"/>
      <c r="P4555" s="213"/>
      <c r="Q4555" s="214"/>
      <c r="R4555" s="215"/>
      <c r="S4555" s="215"/>
      <c r="T4555" s="216"/>
      <c r="U4555" s="255"/>
    </row>
    <row r="4556" spans="1:21" ht="20.100000000000001" customHeight="1">
      <c r="A4556" s="191"/>
      <c r="B4556" s="191"/>
      <c r="C4556" s="191"/>
      <c r="D4556" s="192"/>
      <c r="E4556" s="190"/>
      <c r="F4556" s="202"/>
      <c r="G4556" s="190"/>
      <c r="H4556" s="191"/>
      <c r="I4556" s="191"/>
      <c r="J4556" s="194"/>
      <c r="K4556" s="194"/>
      <c r="L4556" s="191"/>
      <c r="M4556" s="362"/>
      <c r="N4556" s="190"/>
      <c r="O4556" s="191"/>
      <c r="P4556" s="213"/>
      <c r="Q4556" s="214"/>
      <c r="R4556" s="215"/>
      <c r="S4556" s="215"/>
      <c r="T4556" s="216"/>
      <c r="U4556" s="311"/>
    </row>
    <row r="4557" spans="1:21" ht="20.100000000000001" customHeight="1">
      <c r="A4557" s="190"/>
      <c r="B4557" s="191"/>
      <c r="C4557" s="191"/>
      <c r="D4557" s="192"/>
      <c r="E4557" s="190"/>
      <c r="F4557" s="202"/>
      <c r="G4557" s="190"/>
      <c r="H4557" s="191"/>
      <c r="I4557" s="191"/>
      <c r="J4557" s="194"/>
      <c r="K4557" s="194"/>
      <c r="L4557" s="191"/>
      <c r="M4557" s="362"/>
      <c r="N4557" s="190"/>
      <c r="O4557" s="191"/>
      <c r="P4557" s="360"/>
      <c r="Q4557" s="361"/>
      <c r="R4557" s="215"/>
      <c r="S4557" s="215"/>
      <c r="T4557" s="216"/>
      <c r="U4557" s="217"/>
    </row>
    <row r="4558" spans="1:21" ht="20.100000000000001" customHeight="1">
      <c r="A4558" s="191"/>
      <c r="B4558" s="191"/>
      <c r="C4558" s="191"/>
      <c r="D4558" s="192"/>
      <c r="E4558" s="190"/>
      <c r="F4558" s="202"/>
      <c r="G4558" s="190"/>
      <c r="H4558" s="191"/>
      <c r="I4558" s="191"/>
      <c r="J4558" s="194"/>
      <c r="K4558" s="194"/>
      <c r="L4558" s="191"/>
      <c r="M4558" s="362"/>
      <c r="N4558" s="190"/>
      <c r="O4558" s="191"/>
      <c r="P4558" s="213"/>
      <c r="Q4558" s="214"/>
      <c r="R4558" s="203"/>
      <c r="S4558" s="211"/>
      <c r="T4558" s="200"/>
      <c r="U4558" s="201"/>
    </row>
    <row r="4559" spans="1:21" ht="20.100000000000001" customHeight="1">
      <c r="A4559" s="190"/>
      <c r="B4559" s="190"/>
      <c r="C4559" s="190"/>
      <c r="D4559" s="228"/>
      <c r="E4559" s="190"/>
      <c r="F4559" s="202"/>
      <c r="G4559" s="190"/>
      <c r="H4559" s="190"/>
      <c r="I4559" s="191"/>
      <c r="J4559" s="230"/>
      <c r="K4559" s="194"/>
      <c r="L4559" s="191"/>
      <c r="M4559" s="362"/>
      <c r="N4559" s="190"/>
      <c r="O4559" s="191"/>
      <c r="P4559" s="213"/>
      <c r="Q4559" s="214"/>
      <c r="R4559" s="215"/>
      <c r="S4559" s="215"/>
      <c r="T4559" s="216"/>
      <c r="U4559" s="272"/>
    </row>
    <row r="4560" spans="1:21" ht="20.100000000000001" customHeight="1">
      <c r="A4560" s="191"/>
      <c r="B4560" s="190"/>
      <c r="C4560" s="190"/>
      <c r="D4560" s="228"/>
      <c r="E4560" s="190"/>
      <c r="F4560" s="202"/>
      <c r="G4560" s="190"/>
      <c r="H4560" s="190"/>
      <c r="I4560" s="191"/>
      <c r="J4560" s="230"/>
      <c r="K4560" s="194"/>
      <c r="L4560" s="191"/>
      <c r="M4560" s="190"/>
      <c r="N4560" s="190"/>
      <c r="O4560" s="191"/>
      <c r="P4560" s="196"/>
      <c r="Q4560" s="197"/>
      <c r="R4560" s="215"/>
      <c r="S4560" s="215"/>
      <c r="T4560" s="219"/>
      <c r="U4560" s="242"/>
    </row>
    <row r="4561" spans="1:21" ht="20.100000000000001" customHeight="1">
      <c r="A4561" s="190"/>
      <c r="B4561" s="190"/>
      <c r="C4561" s="190"/>
      <c r="D4561" s="228"/>
      <c r="E4561" s="190"/>
      <c r="F4561" s="235"/>
      <c r="G4561" s="190"/>
      <c r="H4561" s="190"/>
      <c r="I4561" s="191"/>
      <c r="J4561" s="230"/>
      <c r="K4561" s="194"/>
      <c r="L4561" s="191"/>
      <c r="M4561" s="190"/>
      <c r="N4561" s="190"/>
      <c r="O4561" s="191"/>
      <c r="P4561" s="358"/>
      <c r="Q4561" s="359"/>
      <c r="R4561" s="279"/>
      <c r="S4561" s="245"/>
      <c r="T4561" s="219"/>
      <c r="U4561" s="242"/>
    </row>
    <row r="4562" spans="1:21" ht="20.100000000000001" customHeight="1">
      <c r="A4562" s="191"/>
      <c r="B4562" s="191"/>
      <c r="C4562" s="191"/>
      <c r="D4562" s="192"/>
      <c r="E4562" s="191"/>
      <c r="F4562" s="202"/>
      <c r="G4562" s="190"/>
      <c r="H4562" s="191"/>
      <c r="I4562" s="191"/>
      <c r="J4562" s="194"/>
      <c r="K4562" s="194"/>
      <c r="L4562" s="191"/>
      <c r="M4562" s="362"/>
      <c r="N4562" s="190"/>
      <c r="O4562" s="191"/>
      <c r="P4562" s="213"/>
      <c r="Q4562" s="214"/>
      <c r="R4562" s="215"/>
      <c r="S4562" s="215"/>
      <c r="T4562" s="215"/>
      <c r="U4562" s="251"/>
    </row>
    <row r="4563" spans="1:21" ht="20.100000000000001" customHeight="1">
      <c r="A4563" s="190"/>
      <c r="B4563" s="191"/>
      <c r="C4563" s="191"/>
      <c r="D4563" s="192"/>
      <c r="E4563" s="191"/>
      <c r="F4563" s="202"/>
      <c r="G4563" s="190"/>
      <c r="H4563" s="191"/>
      <c r="I4563" s="191"/>
      <c r="J4563" s="194"/>
      <c r="K4563" s="194"/>
      <c r="L4563" s="191"/>
      <c r="M4563" s="362"/>
      <c r="N4563" s="190"/>
      <c r="O4563" s="191"/>
      <c r="P4563" s="213"/>
      <c r="Q4563" s="214"/>
      <c r="R4563" s="254"/>
      <c r="S4563" s="254"/>
      <c r="T4563" s="216"/>
      <c r="U4563" s="255"/>
    </row>
    <row r="4564" spans="1:21" ht="20.100000000000001" customHeight="1">
      <c r="A4564" s="191"/>
      <c r="B4564" s="191"/>
      <c r="C4564" s="191"/>
      <c r="D4564" s="192"/>
      <c r="E4564" s="190"/>
      <c r="F4564" s="202"/>
      <c r="G4564" s="190"/>
      <c r="H4564" s="191"/>
      <c r="I4564" s="191"/>
      <c r="J4564" s="194"/>
      <c r="K4564" s="194"/>
      <c r="L4564" s="191"/>
      <c r="M4564" s="362"/>
      <c r="N4564" s="190"/>
      <c r="O4564" s="191"/>
      <c r="P4564" s="213"/>
      <c r="Q4564" s="214"/>
      <c r="R4564" s="254"/>
      <c r="S4564" s="254"/>
      <c r="T4564" s="215"/>
      <c r="U4564" s="251"/>
    </row>
    <row r="4565" spans="1:21" ht="20.100000000000001" customHeight="1">
      <c r="A4565" s="190"/>
      <c r="B4565" s="191"/>
      <c r="C4565" s="191"/>
      <c r="D4565" s="192"/>
      <c r="E4565" s="191"/>
      <c r="F4565" s="193"/>
      <c r="G4565" s="190"/>
      <c r="H4565" s="191"/>
      <c r="I4565" s="191"/>
      <c r="J4565" s="194"/>
      <c r="K4565" s="194"/>
      <c r="L4565" s="191"/>
      <c r="M4565" s="362"/>
      <c r="N4565" s="190"/>
      <c r="O4565" s="191"/>
      <c r="P4565" s="213"/>
      <c r="Q4565" s="214"/>
      <c r="R4565" s="215"/>
      <c r="S4565" s="215"/>
      <c r="T4565" s="329"/>
      <c r="U4565" s="330"/>
    </row>
    <row r="4566" spans="1:21" ht="20.100000000000001" customHeight="1">
      <c r="A4566" s="191"/>
      <c r="B4566" s="191"/>
      <c r="C4566" s="191"/>
      <c r="D4566" s="192"/>
      <c r="E4566" s="191"/>
      <c r="F4566" s="193"/>
      <c r="G4566" s="190"/>
      <c r="H4566" s="191"/>
      <c r="I4566" s="191"/>
      <c r="J4566" s="194"/>
      <c r="K4566" s="194"/>
      <c r="L4566" s="191"/>
      <c r="M4566" s="362"/>
      <c r="N4566" s="190"/>
      <c r="O4566" s="191"/>
      <c r="P4566" s="360"/>
      <c r="Q4566" s="361"/>
      <c r="R4566" s="215"/>
      <c r="S4566" s="215"/>
      <c r="T4566" s="215"/>
      <c r="U4566" s="251"/>
    </row>
    <row r="4567" spans="1:21" ht="20.100000000000001" customHeight="1">
      <c r="A4567" s="190"/>
      <c r="B4567" s="191"/>
      <c r="C4567" s="191"/>
      <c r="D4567" s="192"/>
      <c r="E4567" s="190"/>
      <c r="F4567" s="202"/>
      <c r="G4567" s="190"/>
      <c r="H4567" s="191"/>
      <c r="I4567" s="191"/>
      <c r="J4567" s="194"/>
      <c r="K4567" s="194"/>
      <c r="L4567" s="191"/>
      <c r="M4567" s="362"/>
      <c r="N4567" s="190"/>
      <c r="O4567" s="191"/>
      <c r="P4567" s="213"/>
      <c r="Q4567" s="214"/>
      <c r="R4567" s="254"/>
      <c r="S4567" s="254"/>
      <c r="T4567" s="216"/>
      <c r="U4567" s="255"/>
    </row>
    <row r="4568" spans="1:21" ht="20.100000000000001" customHeight="1">
      <c r="A4568" s="191"/>
      <c r="B4568" s="191"/>
      <c r="C4568" s="191"/>
      <c r="D4568" s="192"/>
      <c r="E4568" s="190"/>
      <c r="F4568" s="232"/>
      <c r="G4568" s="190"/>
      <c r="H4568" s="191"/>
      <c r="I4568" s="191"/>
      <c r="J4568" s="194"/>
      <c r="K4568" s="194"/>
      <c r="L4568" s="191"/>
      <c r="M4568" s="362"/>
      <c r="N4568" s="190"/>
      <c r="O4568" s="191"/>
      <c r="P4568" s="213"/>
      <c r="Q4568" s="214"/>
      <c r="R4568" s="215"/>
      <c r="S4568" s="215"/>
      <c r="T4568" s="216"/>
      <c r="U4568" s="255"/>
    </row>
    <row r="4569" spans="1:21" ht="20.100000000000001" customHeight="1">
      <c r="A4569" s="190"/>
      <c r="B4569" s="191"/>
      <c r="C4569" s="191"/>
      <c r="D4569" s="192"/>
      <c r="E4569" s="190"/>
      <c r="F4569" s="232"/>
      <c r="G4569" s="190"/>
      <c r="H4569" s="191"/>
      <c r="I4569" s="191"/>
      <c r="J4569" s="194"/>
      <c r="K4569" s="194"/>
      <c r="L4569" s="191"/>
      <c r="M4569" s="362"/>
      <c r="N4569" s="190"/>
      <c r="O4569" s="191"/>
      <c r="P4569" s="213"/>
      <c r="Q4569" s="214"/>
      <c r="R4569" s="215"/>
      <c r="S4569" s="215"/>
      <c r="T4569" s="216"/>
      <c r="U4569" s="217"/>
    </row>
    <row r="4570" spans="1:21" ht="20.100000000000001" customHeight="1">
      <c r="A4570" s="191"/>
      <c r="B4570" s="191"/>
      <c r="C4570" s="191"/>
      <c r="D4570" s="192"/>
      <c r="E4570" s="191"/>
      <c r="F4570" s="202"/>
      <c r="G4570" s="190"/>
      <c r="H4570" s="191"/>
      <c r="I4570" s="191"/>
      <c r="J4570" s="194"/>
      <c r="K4570" s="194"/>
      <c r="L4570" s="191"/>
      <c r="M4570" s="362"/>
      <c r="N4570" s="190"/>
      <c r="O4570" s="191"/>
      <c r="P4570" s="213"/>
      <c r="Q4570" s="214"/>
      <c r="R4570" s="215"/>
      <c r="S4570" s="215"/>
      <c r="T4570" s="219"/>
      <c r="U4570" s="242"/>
    </row>
    <row r="4571" spans="1:21" ht="20.100000000000001" customHeight="1">
      <c r="A4571" s="190"/>
      <c r="B4571" s="191"/>
      <c r="C4571" s="191"/>
      <c r="D4571" s="192"/>
      <c r="E4571" s="190"/>
      <c r="F4571" s="202"/>
      <c r="G4571" s="190"/>
      <c r="H4571" s="191"/>
      <c r="I4571" s="191"/>
      <c r="J4571" s="194"/>
      <c r="K4571" s="194"/>
      <c r="L4571" s="191"/>
      <c r="M4571" s="362"/>
      <c r="N4571" s="190"/>
      <c r="O4571" s="191"/>
      <c r="P4571" s="360"/>
      <c r="Q4571" s="361"/>
      <c r="R4571" s="215"/>
      <c r="S4571" s="215"/>
      <c r="T4571" s="258"/>
      <c r="U4571" s="355"/>
    </row>
    <row r="4572" spans="1:21" ht="20.100000000000001" customHeight="1">
      <c r="A4572" s="191"/>
      <c r="B4572" s="191"/>
      <c r="C4572" s="191"/>
      <c r="D4572" s="192"/>
      <c r="E4572" s="190"/>
      <c r="F4572" s="202"/>
      <c r="G4572" s="190"/>
      <c r="H4572" s="191"/>
      <c r="I4572" s="191"/>
      <c r="J4572" s="194"/>
      <c r="K4572" s="194"/>
      <c r="L4572" s="191"/>
      <c r="M4572" s="362"/>
      <c r="N4572" s="190"/>
      <c r="O4572" s="191"/>
      <c r="P4572" s="213"/>
      <c r="Q4572" s="214"/>
      <c r="R4572" s="215"/>
      <c r="S4572" s="215"/>
      <c r="T4572" s="216"/>
      <c r="U4572" s="217"/>
    </row>
    <row r="4573" spans="1:21" ht="20.100000000000001" customHeight="1">
      <c r="A4573" s="190"/>
      <c r="B4573" s="191"/>
      <c r="C4573" s="240"/>
      <c r="D4573" s="192"/>
      <c r="E4573" s="190"/>
      <c r="F4573" s="202"/>
      <c r="G4573" s="190"/>
      <c r="H4573" s="191"/>
      <c r="I4573" s="191"/>
      <c r="J4573" s="194"/>
      <c r="K4573" s="194"/>
      <c r="L4573" s="191"/>
      <c r="M4573" s="362"/>
      <c r="N4573" s="190"/>
      <c r="O4573" s="191"/>
      <c r="P4573" s="213"/>
      <c r="Q4573" s="214"/>
      <c r="R4573" s="215"/>
      <c r="S4573" s="254"/>
      <c r="T4573" s="216"/>
      <c r="U4573" s="217"/>
    </row>
    <row r="4574" spans="1:21" ht="20.100000000000001" customHeight="1">
      <c r="A4574" s="191"/>
      <c r="B4574" s="191"/>
      <c r="C4574" s="191"/>
      <c r="D4574" s="192"/>
      <c r="E4574" s="190"/>
      <c r="F4574" s="232"/>
      <c r="G4574" s="190"/>
      <c r="H4574" s="191"/>
      <c r="I4574" s="191"/>
      <c r="J4574" s="194"/>
      <c r="K4574" s="194"/>
      <c r="L4574" s="191"/>
      <c r="M4574" s="362"/>
      <c r="N4574" s="190"/>
      <c r="O4574" s="191"/>
      <c r="P4574" s="360"/>
      <c r="Q4574" s="361"/>
      <c r="R4574" s="215"/>
      <c r="S4574" s="215"/>
      <c r="T4574" s="254"/>
      <c r="U4574" s="328"/>
    </row>
    <row r="4575" spans="1:21" ht="20.100000000000001" customHeight="1">
      <c r="A4575" s="190"/>
      <c r="B4575" s="191"/>
      <c r="C4575" s="191"/>
      <c r="D4575" s="192"/>
      <c r="E4575" s="191"/>
      <c r="F4575" s="202"/>
      <c r="G4575" s="190"/>
      <c r="H4575" s="191"/>
      <c r="I4575" s="191"/>
      <c r="J4575" s="194"/>
      <c r="K4575" s="194"/>
      <c r="L4575" s="191"/>
      <c r="M4575" s="362"/>
      <c r="N4575" s="190"/>
      <c r="O4575" s="191"/>
      <c r="P4575" s="213"/>
      <c r="Q4575" s="214"/>
      <c r="R4575" s="254"/>
      <c r="S4575" s="254"/>
      <c r="T4575" s="216"/>
      <c r="U4575" s="255"/>
    </row>
    <row r="4576" spans="1:21" ht="20.100000000000001" customHeight="1">
      <c r="A4576" s="191"/>
      <c r="B4576" s="191"/>
      <c r="C4576" s="191"/>
      <c r="D4576" s="192"/>
      <c r="E4576" s="191"/>
      <c r="F4576" s="202"/>
      <c r="G4576" s="190"/>
      <c r="H4576" s="191"/>
      <c r="I4576" s="191"/>
      <c r="J4576" s="194"/>
      <c r="K4576" s="194"/>
      <c r="L4576" s="191"/>
      <c r="M4576" s="362"/>
      <c r="N4576" s="190"/>
      <c r="O4576" s="191"/>
      <c r="P4576" s="213"/>
      <c r="Q4576" s="214"/>
      <c r="R4576" s="215"/>
      <c r="S4576" s="215"/>
      <c r="T4576" s="258"/>
      <c r="U4576" s="355"/>
    </row>
    <row r="4577" spans="1:21" ht="20.100000000000001" customHeight="1">
      <c r="A4577" s="190"/>
      <c r="B4577" s="191"/>
      <c r="C4577" s="191"/>
      <c r="D4577" s="192"/>
      <c r="E4577" s="191"/>
      <c r="F4577" s="202"/>
      <c r="G4577" s="190"/>
      <c r="H4577" s="191"/>
      <c r="I4577" s="191"/>
      <c r="J4577" s="194"/>
      <c r="K4577" s="194"/>
      <c r="L4577" s="191"/>
      <c r="M4577" s="362"/>
      <c r="N4577" s="190"/>
      <c r="O4577" s="191"/>
      <c r="P4577" s="213"/>
      <c r="Q4577" s="214"/>
      <c r="R4577" s="215"/>
      <c r="S4577" s="215"/>
      <c r="T4577" s="216"/>
      <c r="U4577" s="255"/>
    </row>
    <row r="4578" spans="1:21" ht="20.100000000000001" customHeight="1">
      <c r="A4578" s="191"/>
      <c r="B4578" s="191"/>
      <c r="C4578" s="191"/>
      <c r="D4578" s="192"/>
      <c r="E4578" s="191"/>
      <c r="F4578" s="202"/>
      <c r="G4578" s="190"/>
      <c r="H4578" s="191"/>
      <c r="I4578" s="191"/>
      <c r="J4578" s="194"/>
      <c r="K4578" s="194"/>
      <c r="L4578" s="191"/>
      <c r="M4578" s="362"/>
      <c r="N4578" s="190"/>
      <c r="O4578" s="191"/>
      <c r="P4578" s="213"/>
      <c r="Q4578" s="214"/>
      <c r="R4578" s="254"/>
      <c r="S4578" s="254"/>
      <c r="T4578" s="215"/>
      <c r="U4578" s="251"/>
    </row>
    <row r="4579" spans="1:21" ht="20.100000000000001" customHeight="1">
      <c r="A4579" s="190"/>
      <c r="B4579" s="191"/>
      <c r="C4579" s="191"/>
      <c r="D4579" s="192"/>
      <c r="E4579" s="190"/>
      <c r="F4579" s="232"/>
      <c r="G4579" s="190"/>
      <c r="H4579" s="191"/>
      <c r="I4579" s="191"/>
      <c r="J4579" s="194"/>
      <c r="K4579" s="194"/>
      <c r="L4579" s="191"/>
      <c r="M4579" s="362"/>
      <c r="N4579" s="190"/>
      <c r="O4579" s="191"/>
      <c r="P4579" s="213"/>
      <c r="Q4579" s="214"/>
      <c r="R4579" s="215"/>
      <c r="S4579" s="215"/>
      <c r="T4579" s="216"/>
      <c r="U4579" s="217"/>
    </row>
    <row r="4580" spans="1:21" ht="20.100000000000001" customHeight="1">
      <c r="A4580" s="191"/>
      <c r="B4580" s="191"/>
      <c r="C4580" s="240"/>
      <c r="D4580" s="192"/>
      <c r="E4580" s="191"/>
      <c r="F4580" s="202"/>
      <c r="G4580" s="190"/>
      <c r="H4580" s="191"/>
      <c r="I4580" s="191"/>
      <c r="J4580" s="194"/>
      <c r="K4580" s="194"/>
      <c r="L4580" s="191"/>
      <c r="M4580" s="362"/>
      <c r="N4580" s="190"/>
      <c r="O4580" s="191"/>
      <c r="P4580" s="213"/>
      <c r="Q4580" s="214"/>
      <c r="R4580" s="226"/>
      <c r="S4580" s="227"/>
      <c r="T4580" s="258"/>
      <c r="U4580" s="281"/>
    </row>
    <row r="4581" spans="1:21" ht="20.100000000000001" customHeight="1">
      <c r="A4581" s="190"/>
      <c r="B4581" s="191"/>
      <c r="C4581" s="191"/>
      <c r="D4581" s="192"/>
      <c r="E4581" s="191"/>
      <c r="F4581" s="202"/>
      <c r="G4581" s="190"/>
      <c r="H4581" s="191"/>
      <c r="I4581" s="191"/>
      <c r="J4581" s="194"/>
      <c r="K4581" s="194"/>
      <c r="L4581" s="191"/>
      <c r="M4581" s="362"/>
      <c r="N4581" s="190"/>
      <c r="O4581" s="191"/>
      <c r="P4581" s="213"/>
      <c r="Q4581" s="214"/>
      <c r="R4581" s="226"/>
      <c r="S4581" s="227"/>
      <c r="T4581" s="219"/>
      <c r="U4581" s="242"/>
    </row>
    <row r="4582" spans="1:21" ht="20.100000000000001" customHeight="1">
      <c r="A4582" s="191"/>
      <c r="B4582" s="191"/>
      <c r="C4582" s="191"/>
      <c r="D4582" s="192"/>
      <c r="E4582" s="190"/>
      <c r="F4582" s="202"/>
      <c r="G4582" s="190"/>
      <c r="H4582" s="191"/>
      <c r="I4582" s="191"/>
      <c r="J4582" s="194"/>
      <c r="K4582" s="194"/>
      <c r="L4582" s="191"/>
      <c r="M4582" s="362"/>
      <c r="N4582" s="190"/>
      <c r="O4582" s="191"/>
      <c r="P4582" s="213"/>
      <c r="Q4582" s="214"/>
      <c r="R4582" s="226"/>
      <c r="S4582" s="227"/>
      <c r="T4582" s="216"/>
      <c r="U4582" s="255"/>
    </row>
    <row r="4583" spans="1:21" ht="20.100000000000001" customHeight="1">
      <c r="A4583" s="190"/>
      <c r="B4583" s="191"/>
      <c r="C4583" s="191"/>
      <c r="D4583" s="192"/>
      <c r="E4583" s="190"/>
      <c r="F4583" s="202"/>
      <c r="G4583" s="190"/>
      <c r="H4583" s="191"/>
      <c r="I4583" s="191"/>
      <c r="J4583" s="194"/>
      <c r="K4583" s="194"/>
      <c r="L4583" s="191"/>
      <c r="M4583" s="362"/>
      <c r="N4583" s="190"/>
      <c r="O4583" s="191"/>
      <c r="P4583" s="213"/>
      <c r="Q4583" s="214"/>
      <c r="R4583" s="226"/>
      <c r="S4583" s="227"/>
      <c r="T4583" s="216"/>
      <c r="U4583" s="217"/>
    </row>
    <row r="4584" spans="1:21" ht="20.100000000000001" customHeight="1">
      <c r="A4584" s="191"/>
      <c r="B4584" s="191"/>
      <c r="C4584" s="191"/>
      <c r="D4584" s="192"/>
      <c r="E4584" s="190"/>
      <c r="F4584" s="202"/>
      <c r="G4584" s="190"/>
      <c r="H4584" s="191"/>
      <c r="I4584" s="191"/>
      <c r="J4584" s="194"/>
      <c r="K4584" s="194"/>
      <c r="L4584" s="191"/>
      <c r="M4584" s="362"/>
      <c r="N4584" s="190"/>
      <c r="O4584" s="191"/>
      <c r="P4584" s="213"/>
      <c r="Q4584" s="214"/>
      <c r="R4584" s="254"/>
      <c r="S4584" s="254"/>
      <c r="T4584" s="216"/>
      <c r="U4584" s="217"/>
    </row>
    <row r="4585" spans="1:21" ht="20.100000000000001" customHeight="1">
      <c r="A4585" s="190"/>
      <c r="B4585" s="191"/>
      <c r="C4585" s="191"/>
      <c r="D4585" s="192"/>
      <c r="E4585" s="190"/>
      <c r="F4585" s="202"/>
      <c r="G4585" s="190"/>
      <c r="H4585" s="191"/>
      <c r="I4585" s="191"/>
      <c r="J4585" s="194"/>
      <c r="K4585" s="194"/>
      <c r="L4585" s="191"/>
      <c r="M4585" s="362"/>
      <c r="N4585" s="190"/>
      <c r="O4585" s="191"/>
      <c r="P4585" s="213"/>
      <c r="Q4585" s="214"/>
      <c r="R4585" s="215"/>
      <c r="S4585" s="215"/>
      <c r="T4585" s="216"/>
      <c r="U4585" s="217"/>
    </row>
    <row r="4586" spans="1:21" ht="20.100000000000001" customHeight="1">
      <c r="A4586" s="191"/>
      <c r="B4586" s="191"/>
      <c r="C4586" s="191"/>
      <c r="D4586" s="192"/>
      <c r="E4586" s="190"/>
      <c r="F4586" s="202"/>
      <c r="G4586" s="190"/>
      <c r="H4586" s="191"/>
      <c r="I4586" s="191"/>
      <c r="J4586" s="194"/>
      <c r="K4586" s="194"/>
      <c r="L4586" s="191"/>
      <c r="M4586" s="362"/>
      <c r="N4586" s="190"/>
      <c r="O4586" s="191"/>
      <c r="P4586" s="213"/>
      <c r="Q4586" s="214"/>
      <c r="R4586" s="254"/>
      <c r="S4586" s="254"/>
      <c r="T4586" s="216"/>
      <c r="U4586" s="217"/>
    </row>
    <row r="4587" spans="1:21" ht="20.100000000000001" customHeight="1">
      <c r="A4587" s="190"/>
      <c r="B4587" s="191"/>
      <c r="C4587" s="191"/>
      <c r="D4587" s="192"/>
      <c r="E4587" s="191"/>
      <c r="F4587" s="202"/>
      <c r="G4587" s="190"/>
      <c r="H4587" s="191"/>
      <c r="I4587" s="191"/>
      <c r="J4587" s="194"/>
      <c r="K4587" s="194"/>
      <c r="L4587" s="191"/>
      <c r="M4587" s="362"/>
      <c r="N4587" s="190"/>
      <c r="O4587" s="191"/>
      <c r="P4587" s="213"/>
      <c r="Q4587" s="214"/>
      <c r="R4587" s="215"/>
      <c r="S4587" s="215"/>
      <c r="T4587" s="216"/>
      <c r="U4587" s="217"/>
    </row>
    <row r="4588" spans="1:21" ht="20.100000000000001" customHeight="1">
      <c r="A4588" s="191"/>
      <c r="B4588" s="191"/>
      <c r="C4588" s="191"/>
      <c r="D4588" s="192"/>
      <c r="E4588" s="191"/>
      <c r="F4588" s="202"/>
      <c r="G4588" s="190"/>
      <c r="H4588" s="191"/>
      <c r="I4588" s="191"/>
      <c r="J4588" s="194"/>
      <c r="K4588" s="194"/>
      <c r="L4588" s="191"/>
      <c r="M4588" s="362"/>
      <c r="N4588" s="190"/>
      <c r="O4588" s="191"/>
      <c r="P4588" s="213"/>
      <c r="Q4588" s="214"/>
      <c r="R4588" s="215"/>
      <c r="S4588" s="215"/>
      <c r="T4588" s="216"/>
      <c r="U4588" s="217"/>
    </row>
    <row r="4589" spans="1:21" ht="20.100000000000001" customHeight="1">
      <c r="A4589" s="190"/>
      <c r="B4589" s="191"/>
      <c r="C4589" s="191"/>
      <c r="D4589" s="192"/>
      <c r="E4589" s="190"/>
      <c r="F4589" s="202"/>
      <c r="G4589" s="190"/>
      <c r="H4589" s="191"/>
      <c r="I4589" s="191"/>
      <c r="J4589" s="194"/>
      <c r="K4589" s="194"/>
      <c r="L4589" s="191"/>
      <c r="M4589" s="362"/>
      <c r="N4589" s="190"/>
      <c r="O4589" s="191"/>
      <c r="P4589" s="213"/>
      <c r="Q4589" s="214"/>
      <c r="R4589" s="215"/>
      <c r="S4589" s="215"/>
      <c r="T4589" s="258"/>
      <c r="U4589" s="281"/>
    </row>
    <row r="4590" spans="1:21" ht="20.100000000000001" customHeight="1">
      <c r="A4590" s="191"/>
      <c r="B4590" s="191"/>
      <c r="C4590" s="191"/>
      <c r="D4590" s="192"/>
      <c r="E4590" s="191"/>
      <c r="F4590" s="202"/>
      <c r="G4590" s="190"/>
      <c r="H4590" s="191"/>
      <c r="I4590" s="191"/>
      <c r="J4590" s="194"/>
      <c r="K4590" s="194"/>
      <c r="L4590" s="191"/>
      <c r="M4590" s="362"/>
      <c r="N4590" s="190"/>
      <c r="O4590" s="191"/>
      <c r="P4590" s="213"/>
      <c r="Q4590" s="214"/>
      <c r="R4590" s="215"/>
      <c r="S4590" s="215"/>
      <c r="T4590" s="296"/>
      <c r="U4590" s="220"/>
    </row>
    <row r="4591" spans="1:21" ht="20.100000000000001" customHeight="1">
      <c r="A4591" s="190"/>
      <c r="B4591" s="191"/>
      <c r="C4591" s="240"/>
      <c r="D4591" s="192"/>
      <c r="E4591" s="191"/>
      <c r="F4591" s="229"/>
      <c r="G4591" s="190"/>
      <c r="H4591" s="191"/>
      <c r="I4591" s="191"/>
      <c r="J4591" s="194"/>
      <c r="K4591" s="194"/>
      <c r="L4591" s="191"/>
      <c r="M4591" s="362"/>
      <c r="N4591" s="190"/>
      <c r="O4591" s="191"/>
      <c r="P4591" s="213"/>
      <c r="Q4591" s="214"/>
      <c r="R4591" s="254"/>
      <c r="S4591" s="254"/>
      <c r="T4591" s="219"/>
      <c r="U4591" s="220"/>
    </row>
    <row r="4592" spans="1:21" ht="20.100000000000001" customHeight="1">
      <c r="A4592" s="191"/>
      <c r="B4592" s="191"/>
      <c r="C4592" s="191"/>
      <c r="D4592" s="192"/>
      <c r="E4592" s="190"/>
      <c r="F4592" s="232"/>
      <c r="G4592" s="190"/>
      <c r="H4592" s="191"/>
      <c r="I4592" s="191"/>
      <c r="J4592" s="194"/>
      <c r="K4592" s="194"/>
      <c r="L4592" s="191"/>
      <c r="M4592" s="362"/>
      <c r="N4592" s="190"/>
      <c r="O4592" s="191"/>
      <c r="P4592" s="196"/>
      <c r="Q4592" s="197"/>
      <c r="R4592" s="203"/>
      <c r="S4592" s="204"/>
      <c r="T4592" s="200"/>
      <c r="U4592" s="201"/>
    </row>
    <row r="4593" spans="1:21" ht="20.100000000000001" customHeight="1">
      <c r="A4593" s="190"/>
      <c r="B4593" s="190"/>
      <c r="C4593" s="190"/>
      <c r="D4593" s="228"/>
      <c r="E4593" s="190"/>
      <c r="F4593" s="232"/>
      <c r="G4593" s="190"/>
      <c r="H4593" s="190"/>
      <c r="I4593" s="191"/>
      <c r="J4593" s="230"/>
      <c r="K4593" s="194"/>
      <c r="L4593" s="191"/>
      <c r="M4593" s="362"/>
      <c r="N4593" s="190"/>
      <c r="O4593" s="191"/>
      <c r="P4593" s="196"/>
      <c r="Q4593" s="197"/>
      <c r="R4593" s="206"/>
      <c r="S4593" s="207"/>
      <c r="T4593" s="212"/>
      <c r="U4593" s="201"/>
    </row>
    <row r="4594" spans="1:21" ht="20.100000000000001" customHeight="1">
      <c r="A4594" s="191"/>
      <c r="B4594" s="190"/>
      <c r="C4594" s="190"/>
      <c r="D4594" s="228"/>
      <c r="E4594" s="190"/>
      <c r="F4594" s="202"/>
      <c r="G4594" s="190"/>
      <c r="H4594" s="190"/>
      <c r="I4594" s="191"/>
      <c r="J4594" s="230"/>
      <c r="K4594" s="194"/>
      <c r="L4594" s="191"/>
      <c r="M4594" s="190"/>
      <c r="N4594" s="190"/>
      <c r="O4594" s="191"/>
      <c r="P4594" s="213"/>
      <c r="Q4594" s="214"/>
      <c r="R4594" s="215"/>
      <c r="S4594" s="215"/>
      <c r="T4594" s="219"/>
      <c r="U4594" s="242"/>
    </row>
    <row r="4595" spans="1:21" ht="20.100000000000001" customHeight="1">
      <c r="A4595" s="190"/>
      <c r="B4595" s="190"/>
      <c r="C4595" s="190"/>
      <c r="D4595" s="228"/>
      <c r="E4595" s="190"/>
      <c r="F4595" s="202"/>
      <c r="G4595" s="190"/>
      <c r="H4595" s="190"/>
      <c r="I4595" s="191"/>
      <c r="J4595" s="230"/>
      <c r="K4595" s="194"/>
      <c r="L4595" s="191"/>
      <c r="M4595" s="190"/>
      <c r="N4595" s="190"/>
      <c r="O4595" s="191"/>
      <c r="P4595" s="213"/>
      <c r="Q4595" s="214"/>
      <c r="R4595" s="215"/>
      <c r="S4595" s="215"/>
      <c r="T4595" s="216"/>
      <c r="U4595" s="314"/>
    </row>
    <row r="4596" spans="1:21" ht="20.100000000000001" customHeight="1">
      <c r="A4596" s="191"/>
      <c r="B4596" s="190"/>
      <c r="C4596" s="190"/>
      <c r="D4596" s="228"/>
      <c r="E4596" s="190"/>
      <c r="F4596" s="229"/>
      <c r="G4596" s="190"/>
      <c r="H4596" s="190"/>
      <c r="I4596" s="191"/>
      <c r="J4596" s="230"/>
      <c r="K4596" s="194"/>
      <c r="L4596" s="191"/>
      <c r="M4596" s="190"/>
      <c r="N4596" s="190"/>
      <c r="O4596" s="191"/>
      <c r="P4596" s="196"/>
      <c r="Q4596" s="197"/>
      <c r="R4596" s="226"/>
      <c r="S4596" s="227"/>
      <c r="T4596" s="219"/>
      <c r="U4596" s="205"/>
    </row>
    <row r="4597" spans="1:21" ht="20.100000000000001" customHeight="1">
      <c r="A4597" s="190"/>
      <c r="B4597" s="190"/>
      <c r="C4597" s="190"/>
      <c r="D4597" s="228"/>
      <c r="E4597" s="190"/>
      <c r="F4597" s="229"/>
      <c r="G4597" s="190"/>
      <c r="H4597" s="190"/>
      <c r="I4597" s="191"/>
      <c r="J4597" s="230"/>
      <c r="K4597" s="194"/>
      <c r="L4597" s="191"/>
      <c r="M4597" s="190"/>
      <c r="N4597" s="190"/>
      <c r="O4597" s="191"/>
      <c r="P4597" s="213"/>
      <c r="Q4597" s="214"/>
      <c r="R4597" s="215"/>
      <c r="S4597" s="215"/>
      <c r="T4597" s="296"/>
      <c r="U4597" s="220"/>
    </row>
    <row r="4598" spans="1:21" ht="20.100000000000001" customHeight="1">
      <c r="A4598" s="191"/>
      <c r="B4598" s="190"/>
      <c r="C4598" s="240"/>
      <c r="D4598" s="228"/>
      <c r="E4598" s="190"/>
      <c r="F4598" s="232"/>
      <c r="G4598" s="190"/>
      <c r="H4598" s="190"/>
      <c r="I4598" s="191"/>
      <c r="J4598" s="230"/>
      <c r="K4598" s="194"/>
      <c r="L4598" s="191"/>
      <c r="M4598" s="190"/>
      <c r="N4598" s="190"/>
      <c r="O4598" s="191"/>
      <c r="P4598" s="213"/>
      <c r="Q4598" s="214"/>
      <c r="R4598" s="215"/>
      <c r="S4598" s="215"/>
      <c r="T4598" s="219"/>
      <c r="U4598" s="242"/>
    </row>
    <row r="4599" spans="1:21" ht="20.100000000000001" customHeight="1">
      <c r="A4599" s="190"/>
      <c r="B4599" s="190"/>
      <c r="C4599" s="190"/>
      <c r="D4599" s="228"/>
      <c r="E4599" s="190"/>
      <c r="F4599" s="235"/>
      <c r="G4599" s="190"/>
      <c r="H4599" s="190"/>
      <c r="I4599" s="191"/>
      <c r="J4599" s="230"/>
      <c r="K4599" s="194"/>
      <c r="L4599" s="191"/>
      <c r="M4599" s="190"/>
      <c r="N4599" s="190"/>
      <c r="O4599" s="191"/>
      <c r="P4599" s="360"/>
      <c r="Q4599" s="361"/>
      <c r="R4599" s="215"/>
      <c r="S4599" s="215"/>
      <c r="T4599" s="219"/>
      <c r="U4599" s="242"/>
    </row>
    <row r="4600" spans="1:21" ht="20.100000000000001" customHeight="1">
      <c r="A4600" s="191"/>
      <c r="B4600" s="190"/>
      <c r="C4600" s="190"/>
      <c r="D4600" s="228"/>
      <c r="E4600" s="190"/>
      <c r="F4600" s="235"/>
      <c r="G4600" s="190"/>
      <c r="H4600" s="190"/>
      <c r="I4600" s="191"/>
      <c r="J4600" s="230"/>
      <c r="K4600" s="194"/>
      <c r="L4600" s="191"/>
      <c r="M4600" s="190"/>
      <c r="N4600" s="190"/>
      <c r="O4600" s="191"/>
      <c r="P4600" s="360"/>
      <c r="Q4600" s="361"/>
      <c r="R4600" s="215"/>
      <c r="S4600" s="215"/>
      <c r="T4600" s="219"/>
      <c r="U4600" s="242"/>
    </row>
    <row r="4601" spans="1:21" ht="20.100000000000001" customHeight="1">
      <c r="A4601" s="190"/>
      <c r="B4601" s="190"/>
      <c r="C4601" s="190"/>
      <c r="D4601" s="228"/>
      <c r="E4601" s="190"/>
      <c r="F4601" s="235"/>
      <c r="G4601" s="190"/>
      <c r="H4601" s="190"/>
      <c r="I4601" s="191"/>
      <c r="J4601" s="230"/>
      <c r="K4601" s="194"/>
      <c r="L4601" s="191"/>
      <c r="M4601" s="190"/>
      <c r="N4601" s="190"/>
      <c r="O4601" s="191"/>
      <c r="P4601" s="213"/>
      <c r="Q4601" s="214"/>
      <c r="R4601" s="215"/>
      <c r="S4601" s="215"/>
      <c r="T4601" s="219"/>
      <c r="U4601" s="242"/>
    </row>
    <row r="4602" spans="1:21" ht="20.100000000000001" customHeight="1">
      <c r="A4602" s="191"/>
      <c r="B4602" s="190"/>
      <c r="C4602" s="240"/>
      <c r="D4602" s="228"/>
      <c r="E4602" s="190"/>
      <c r="F4602" s="202"/>
      <c r="G4602" s="190"/>
      <c r="H4602" s="190"/>
      <c r="I4602" s="191"/>
      <c r="J4602" s="230"/>
      <c r="K4602" s="194"/>
      <c r="L4602" s="191"/>
      <c r="M4602" s="190"/>
      <c r="N4602" s="190"/>
      <c r="O4602" s="191"/>
      <c r="P4602" s="213"/>
      <c r="Q4602" s="214"/>
      <c r="R4602" s="215"/>
      <c r="S4602" s="215"/>
      <c r="T4602" s="219"/>
      <c r="U4602" s="242"/>
    </row>
    <row r="4603" spans="1:21" ht="20.100000000000001" customHeight="1">
      <c r="A4603" s="190"/>
      <c r="B4603" s="190"/>
      <c r="C4603" s="240"/>
      <c r="D4603" s="228"/>
      <c r="E4603" s="190"/>
      <c r="F4603" s="235"/>
      <c r="G4603" s="190"/>
      <c r="H4603" s="190"/>
      <c r="I4603" s="191"/>
      <c r="J4603" s="230"/>
      <c r="K4603" s="194"/>
      <c r="L4603" s="191"/>
      <c r="M4603" s="190"/>
      <c r="N4603" s="190"/>
      <c r="O4603" s="191"/>
      <c r="P4603" s="213"/>
      <c r="Q4603" s="214"/>
      <c r="R4603" s="215"/>
      <c r="S4603" s="215"/>
      <c r="T4603" s="219"/>
      <c r="U4603" s="242"/>
    </row>
    <row r="4604" spans="1:21" ht="20.100000000000001" customHeight="1">
      <c r="A4604" s="191"/>
      <c r="B4604" s="190"/>
      <c r="C4604" s="190"/>
      <c r="D4604" s="228"/>
      <c r="E4604" s="190"/>
      <c r="F4604" s="202"/>
      <c r="G4604" s="190"/>
      <c r="H4604" s="190"/>
      <c r="I4604" s="191"/>
      <c r="J4604" s="230"/>
      <c r="K4604" s="194"/>
      <c r="L4604" s="191"/>
      <c r="M4604" s="190"/>
      <c r="N4604" s="190"/>
      <c r="O4604" s="191"/>
      <c r="P4604" s="213"/>
      <c r="Q4604" s="214"/>
      <c r="R4604" s="215"/>
      <c r="S4604" s="215"/>
      <c r="T4604" s="219"/>
      <c r="U4604" s="242"/>
    </row>
    <row r="4605" spans="1:21" ht="20.100000000000001" customHeight="1">
      <c r="A4605" s="190"/>
      <c r="B4605" s="190"/>
      <c r="C4605" s="190"/>
      <c r="D4605" s="228"/>
      <c r="E4605" s="190"/>
      <c r="F4605" s="202"/>
      <c r="G4605" s="190"/>
      <c r="H4605" s="190"/>
      <c r="I4605" s="191"/>
      <c r="J4605" s="230"/>
      <c r="K4605" s="194"/>
      <c r="L4605" s="191"/>
      <c r="M4605" s="190"/>
      <c r="N4605" s="190"/>
      <c r="O4605" s="191"/>
      <c r="P4605" s="196"/>
      <c r="Q4605" s="197"/>
      <c r="R4605" s="203"/>
      <c r="S4605" s="211"/>
      <c r="T4605" s="200"/>
      <c r="U4605" s="201"/>
    </row>
    <row r="4606" spans="1:21" ht="20.100000000000001" customHeight="1">
      <c r="A4606" s="191"/>
      <c r="B4606" s="190"/>
      <c r="C4606" s="190"/>
      <c r="D4606" s="228"/>
      <c r="E4606" s="190"/>
      <c r="F4606" s="202"/>
      <c r="G4606" s="190"/>
      <c r="H4606" s="190"/>
      <c r="I4606" s="191"/>
      <c r="J4606" s="230"/>
      <c r="K4606" s="194"/>
      <c r="L4606" s="191"/>
      <c r="M4606" s="190"/>
      <c r="N4606" s="190"/>
      <c r="O4606" s="191"/>
      <c r="P4606" s="196"/>
      <c r="Q4606" s="197"/>
      <c r="R4606" s="198"/>
      <c r="S4606" s="287"/>
      <c r="T4606" s="200"/>
      <c r="U4606" s="201"/>
    </row>
    <row r="4607" spans="1:21" ht="20.100000000000001" customHeight="1">
      <c r="A4607" s="190"/>
      <c r="B4607" s="190"/>
      <c r="C4607" s="190"/>
      <c r="D4607" s="228"/>
      <c r="E4607" s="190"/>
      <c r="F4607" s="202"/>
      <c r="G4607" s="190"/>
      <c r="H4607" s="190"/>
      <c r="I4607" s="191"/>
      <c r="J4607" s="230"/>
      <c r="K4607" s="194"/>
      <c r="L4607" s="191"/>
      <c r="M4607" s="190"/>
      <c r="N4607" s="190"/>
      <c r="O4607" s="191"/>
      <c r="P4607" s="196"/>
      <c r="Q4607" s="197"/>
      <c r="R4607" s="226"/>
      <c r="S4607" s="227"/>
      <c r="T4607" s="241"/>
      <c r="U4607" s="242"/>
    </row>
    <row r="4608" spans="1:21" ht="20.100000000000001" customHeight="1">
      <c r="A4608" s="191"/>
      <c r="B4608" s="190"/>
      <c r="C4608" s="240"/>
      <c r="D4608" s="228"/>
      <c r="E4608" s="190"/>
      <c r="F4608" s="229"/>
      <c r="G4608" s="190"/>
      <c r="H4608" s="190"/>
      <c r="I4608" s="191"/>
      <c r="J4608" s="230"/>
      <c r="K4608" s="194"/>
      <c r="L4608" s="191"/>
      <c r="M4608" s="190"/>
      <c r="N4608" s="190"/>
      <c r="O4608" s="191"/>
      <c r="P4608" s="213"/>
      <c r="Q4608" s="214"/>
      <c r="R4608" s="215"/>
      <c r="S4608" s="215"/>
      <c r="T4608" s="219"/>
      <c r="U4608" s="242"/>
    </row>
    <row r="4609" spans="1:21" ht="20.100000000000001" customHeight="1">
      <c r="A4609" s="190"/>
      <c r="B4609" s="190"/>
      <c r="C4609" s="240"/>
      <c r="D4609" s="228"/>
      <c r="E4609" s="190"/>
      <c r="F4609" s="229"/>
      <c r="G4609" s="190"/>
      <c r="H4609" s="190"/>
      <c r="I4609" s="191"/>
      <c r="J4609" s="230"/>
      <c r="K4609" s="194"/>
      <c r="L4609" s="191"/>
      <c r="M4609" s="190"/>
      <c r="N4609" s="190"/>
      <c r="O4609" s="191"/>
      <c r="P4609" s="213"/>
      <c r="Q4609" s="214"/>
      <c r="R4609" s="254"/>
      <c r="S4609" s="254"/>
      <c r="T4609" s="219"/>
      <c r="U4609" s="242"/>
    </row>
    <row r="4610" spans="1:21" ht="20.100000000000001" customHeight="1">
      <c r="A4610" s="191"/>
      <c r="B4610" s="190"/>
      <c r="C4610" s="190"/>
      <c r="D4610" s="228"/>
      <c r="E4610" s="190"/>
      <c r="F4610" s="202"/>
      <c r="G4610" s="190"/>
      <c r="H4610" s="190"/>
      <c r="I4610" s="191"/>
      <c r="J4610" s="230"/>
      <c r="K4610" s="194"/>
      <c r="L4610" s="191"/>
      <c r="M4610" s="190"/>
      <c r="N4610" s="190"/>
      <c r="O4610" s="191"/>
      <c r="P4610" s="196"/>
      <c r="Q4610" s="197"/>
      <c r="R4610" s="277"/>
      <c r="S4610" s="209"/>
      <c r="T4610" s="219"/>
      <c r="U4610" s="205"/>
    </row>
    <row r="4611" spans="1:21" ht="20.100000000000001" customHeight="1">
      <c r="A4611" s="190"/>
      <c r="B4611" s="190"/>
      <c r="C4611" s="190"/>
      <c r="D4611" s="228"/>
      <c r="E4611" s="190"/>
      <c r="F4611" s="202"/>
      <c r="G4611" s="190"/>
      <c r="H4611" s="190"/>
      <c r="I4611" s="191"/>
      <c r="J4611" s="230"/>
      <c r="K4611" s="194"/>
      <c r="L4611" s="191"/>
      <c r="M4611" s="190"/>
      <c r="N4611" s="190"/>
      <c r="O4611" s="191"/>
      <c r="P4611" s="196"/>
      <c r="Q4611" s="197"/>
      <c r="R4611" s="414"/>
      <c r="S4611" s="227"/>
      <c r="T4611" s="374"/>
      <c r="U4611" s="242"/>
    </row>
    <row r="4612" spans="1:21" ht="20.100000000000001" customHeight="1">
      <c r="A4612" s="191"/>
      <c r="B4612" s="190"/>
      <c r="C4612" s="190"/>
      <c r="D4612" s="228"/>
      <c r="E4612" s="190"/>
      <c r="F4612" s="202"/>
      <c r="G4612" s="190"/>
      <c r="H4612" s="190"/>
      <c r="I4612" s="191"/>
      <c r="J4612" s="230"/>
      <c r="K4612" s="194"/>
      <c r="L4612" s="191"/>
      <c r="M4612" s="190"/>
      <c r="N4612" s="190"/>
      <c r="O4612" s="191"/>
      <c r="P4612" s="196"/>
      <c r="Q4612" s="197"/>
      <c r="R4612" s="215"/>
      <c r="S4612" s="215"/>
      <c r="T4612" s="219"/>
      <c r="U4612" s="242"/>
    </row>
    <row r="4613" spans="1:21" ht="20.100000000000001" customHeight="1">
      <c r="A4613" s="190"/>
      <c r="B4613" s="190"/>
      <c r="C4613" s="240"/>
      <c r="D4613" s="228"/>
      <c r="E4613" s="190"/>
      <c r="F4613" s="202"/>
      <c r="G4613" s="190"/>
      <c r="H4613" s="190"/>
      <c r="I4613" s="191"/>
      <c r="J4613" s="230"/>
      <c r="K4613" s="194"/>
      <c r="L4613" s="191"/>
      <c r="M4613" s="190"/>
      <c r="N4613" s="190"/>
      <c r="O4613" s="191"/>
      <c r="P4613" s="196"/>
      <c r="Q4613" s="197"/>
      <c r="R4613" s="369"/>
      <c r="S4613" s="370"/>
      <c r="T4613" s="219"/>
      <c r="U4613" s="276"/>
    </row>
    <row r="4614" spans="1:21" ht="20.100000000000001" customHeight="1">
      <c r="A4614" s="191"/>
      <c r="B4614" s="190"/>
      <c r="C4614" s="190"/>
      <c r="D4614" s="228"/>
      <c r="E4614" s="190"/>
      <c r="F4614" s="202"/>
      <c r="G4614" s="190"/>
      <c r="H4614" s="190"/>
      <c r="I4614" s="191"/>
      <c r="J4614" s="230"/>
      <c r="K4614" s="194"/>
      <c r="L4614" s="191"/>
      <c r="M4614" s="190"/>
      <c r="N4614" s="190"/>
      <c r="O4614" s="191"/>
      <c r="P4614" s="213"/>
      <c r="Q4614" s="214"/>
      <c r="R4614" s="215"/>
      <c r="S4614" s="215"/>
      <c r="T4614" s="268"/>
      <c r="U4614" s="269"/>
    </row>
    <row r="4615" spans="1:21" ht="20.100000000000001" customHeight="1">
      <c r="A4615" s="190"/>
      <c r="B4615" s="192"/>
      <c r="C4615" s="192"/>
      <c r="D4615" s="192"/>
      <c r="E4615" s="192"/>
      <c r="F4615" s="235"/>
      <c r="G4615" s="190"/>
      <c r="H4615" s="192"/>
      <c r="I4615" s="191"/>
      <c r="J4615" s="250"/>
      <c r="K4615" s="194"/>
      <c r="L4615" s="191"/>
      <c r="M4615" s="362"/>
      <c r="N4615" s="190"/>
      <c r="O4615" s="191"/>
      <c r="P4615" s="213"/>
      <c r="Q4615" s="214"/>
      <c r="R4615" s="215"/>
      <c r="S4615" s="215"/>
      <c r="T4615" s="215"/>
      <c r="U4615" s="251"/>
    </row>
    <row r="4616" spans="1:21" ht="20.100000000000001" customHeight="1">
      <c r="A4616" s="191"/>
      <c r="B4616" s="192"/>
      <c r="C4616" s="192"/>
      <c r="D4616" s="192"/>
      <c r="E4616" s="190"/>
      <c r="F4616" s="235"/>
      <c r="G4616" s="190"/>
      <c r="H4616" s="192"/>
      <c r="I4616" s="191"/>
      <c r="J4616" s="250"/>
      <c r="K4616" s="194"/>
      <c r="L4616" s="191"/>
      <c r="M4616" s="362"/>
      <c r="N4616" s="190"/>
      <c r="O4616" s="191"/>
      <c r="P4616" s="213"/>
      <c r="Q4616" s="214"/>
      <c r="R4616" s="215"/>
      <c r="S4616" s="215"/>
      <c r="T4616" s="215"/>
      <c r="U4616" s="251"/>
    </row>
    <row r="4617" spans="1:21" ht="20.100000000000001" customHeight="1">
      <c r="A4617" s="190"/>
      <c r="B4617" s="192"/>
      <c r="C4617" s="240"/>
      <c r="D4617" s="192"/>
      <c r="E4617" s="192"/>
      <c r="F4617" s="403"/>
      <c r="G4617" s="190"/>
      <c r="H4617" s="192"/>
      <c r="I4617" s="191"/>
      <c r="J4617" s="250"/>
      <c r="K4617" s="194"/>
      <c r="L4617" s="191"/>
      <c r="M4617" s="362"/>
      <c r="N4617" s="190"/>
      <c r="O4617" s="191"/>
      <c r="P4617" s="213"/>
      <c r="Q4617" s="214"/>
      <c r="R4617" s="215"/>
      <c r="S4617" s="215"/>
      <c r="T4617" s="215"/>
      <c r="U4617" s="251"/>
    </row>
    <row r="4618" spans="1:21" ht="20.100000000000001" customHeight="1">
      <c r="A4618" s="191"/>
      <c r="B4618" s="192"/>
      <c r="C4618" s="240"/>
      <c r="D4618" s="192"/>
      <c r="E4618" s="192"/>
      <c r="F4618" s="403"/>
      <c r="G4618" s="190"/>
      <c r="H4618" s="192"/>
      <c r="I4618" s="191"/>
      <c r="J4618" s="250"/>
      <c r="K4618" s="194"/>
      <c r="L4618" s="191"/>
      <c r="M4618" s="362"/>
      <c r="N4618" s="190"/>
      <c r="O4618" s="191"/>
      <c r="P4618" s="213"/>
      <c r="Q4618" s="214"/>
      <c r="R4618" s="215"/>
      <c r="S4618" s="215"/>
      <c r="T4618" s="215"/>
      <c r="U4618" s="251"/>
    </row>
    <row r="4619" spans="1:21" ht="20.100000000000001" customHeight="1">
      <c r="A4619" s="190"/>
      <c r="B4619" s="191"/>
      <c r="C4619" s="191"/>
      <c r="D4619" s="192"/>
      <c r="E4619" s="190"/>
      <c r="F4619" s="235"/>
      <c r="G4619" s="190"/>
      <c r="H4619" s="191"/>
      <c r="I4619" s="191"/>
      <c r="J4619" s="194"/>
      <c r="K4619" s="194"/>
      <c r="L4619" s="191"/>
      <c r="M4619" s="362"/>
      <c r="N4619" s="190"/>
      <c r="O4619" s="191"/>
      <c r="P4619" s="213"/>
      <c r="Q4619" s="214"/>
      <c r="R4619" s="254"/>
      <c r="S4619" s="254"/>
      <c r="T4619" s="215"/>
      <c r="U4619" s="251"/>
    </row>
    <row r="4620" spans="1:21" ht="20.100000000000001" customHeight="1">
      <c r="A4620" s="191"/>
      <c r="B4620" s="191"/>
      <c r="C4620" s="191"/>
      <c r="D4620" s="192"/>
      <c r="E4620" s="191"/>
      <c r="F4620" s="235"/>
      <c r="G4620" s="190"/>
      <c r="H4620" s="191"/>
      <c r="I4620" s="191"/>
      <c r="J4620" s="194"/>
      <c r="K4620" s="194"/>
      <c r="L4620" s="191"/>
      <c r="M4620" s="362"/>
      <c r="N4620" s="190"/>
      <c r="O4620" s="191"/>
      <c r="P4620" s="213"/>
      <c r="Q4620" s="214"/>
      <c r="R4620" s="215"/>
      <c r="S4620" s="215"/>
      <c r="T4620" s="215"/>
      <c r="U4620" s="251"/>
    </row>
    <row r="4621" spans="1:21" ht="20.100000000000001" customHeight="1">
      <c r="A4621" s="190"/>
      <c r="B4621" s="191"/>
      <c r="C4621" s="191"/>
      <c r="D4621" s="192"/>
      <c r="E4621" s="191"/>
      <c r="F4621" s="235"/>
      <c r="G4621" s="190"/>
      <c r="H4621" s="191"/>
      <c r="I4621" s="191"/>
      <c r="J4621" s="194"/>
      <c r="K4621" s="194"/>
      <c r="L4621" s="191"/>
      <c r="M4621" s="362"/>
      <c r="N4621" s="190"/>
      <c r="O4621" s="191"/>
      <c r="P4621" s="213"/>
      <c r="Q4621" s="214"/>
      <c r="R4621" s="215"/>
      <c r="S4621" s="215"/>
      <c r="T4621" s="215"/>
      <c r="U4621" s="251"/>
    </row>
    <row r="4622" spans="1:21" ht="20.100000000000001" customHeight="1">
      <c r="A4622" s="191"/>
      <c r="B4622" s="191"/>
      <c r="C4622" s="191"/>
      <c r="D4622" s="192"/>
      <c r="E4622" s="190"/>
      <c r="F4622" s="235"/>
      <c r="G4622" s="190"/>
      <c r="H4622" s="191"/>
      <c r="I4622" s="191"/>
      <c r="J4622" s="194"/>
      <c r="K4622" s="194"/>
      <c r="L4622" s="191"/>
      <c r="M4622" s="362"/>
      <c r="N4622" s="190"/>
      <c r="O4622" s="191"/>
      <c r="P4622" s="213"/>
      <c r="Q4622" s="214"/>
      <c r="R4622" s="254"/>
      <c r="S4622" s="254"/>
      <c r="T4622" s="215"/>
      <c r="U4622" s="251"/>
    </row>
    <row r="4623" spans="1:21" ht="20.100000000000001" customHeight="1">
      <c r="A4623" s="190"/>
      <c r="B4623" s="191"/>
      <c r="C4623" s="191"/>
      <c r="D4623" s="192"/>
      <c r="E4623" s="190"/>
      <c r="F4623" s="202"/>
      <c r="G4623" s="190"/>
      <c r="H4623" s="191"/>
      <c r="I4623" s="191"/>
      <c r="J4623" s="194"/>
      <c r="K4623" s="194"/>
      <c r="L4623" s="191"/>
      <c r="M4623" s="362"/>
      <c r="N4623" s="190"/>
      <c r="O4623" s="191"/>
      <c r="P4623" s="213"/>
      <c r="Q4623" s="214"/>
      <c r="R4623" s="254"/>
      <c r="S4623" s="254"/>
      <c r="T4623" s="215"/>
      <c r="U4623" s="251"/>
    </row>
    <row r="4624" spans="1:21" ht="20.100000000000001" customHeight="1">
      <c r="A4624" s="191"/>
      <c r="B4624" s="191"/>
      <c r="C4624" s="191"/>
      <c r="D4624" s="192"/>
      <c r="E4624" s="191"/>
      <c r="F4624" s="235"/>
      <c r="G4624" s="190"/>
      <c r="H4624" s="191"/>
      <c r="I4624" s="191"/>
      <c r="J4624" s="194"/>
      <c r="K4624" s="194"/>
      <c r="L4624" s="191"/>
      <c r="M4624" s="362"/>
      <c r="N4624" s="190"/>
      <c r="O4624" s="191"/>
      <c r="P4624" s="213"/>
      <c r="Q4624" s="214"/>
      <c r="R4624" s="215"/>
      <c r="S4624" s="215"/>
      <c r="T4624" s="215"/>
      <c r="U4624" s="251"/>
    </row>
    <row r="4625" spans="1:21" ht="20.100000000000001" customHeight="1">
      <c r="A4625" s="190"/>
      <c r="B4625" s="191"/>
      <c r="C4625" s="191"/>
      <c r="D4625" s="192"/>
      <c r="E4625" s="190"/>
      <c r="F4625" s="235"/>
      <c r="G4625" s="190"/>
      <c r="H4625" s="191"/>
      <c r="I4625" s="191"/>
      <c r="J4625" s="194"/>
      <c r="K4625" s="194"/>
      <c r="L4625" s="191"/>
      <c r="M4625" s="362"/>
      <c r="N4625" s="190"/>
      <c r="O4625" s="191"/>
      <c r="P4625" s="213"/>
      <c r="Q4625" s="214"/>
      <c r="R4625" s="254"/>
      <c r="S4625" s="254"/>
      <c r="T4625" s="215"/>
      <c r="U4625" s="251"/>
    </row>
    <row r="4626" spans="1:21" ht="20.100000000000001" customHeight="1">
      <c r="A4626" s="191"/>
      <c r="B4626" s="191"/>
      <c r="C4626" s="191"/>
      <c r="D4626" s="192"/>
      <c r="E4626" s="190"/>
      <c r="F4626" s="235"/>
      <c r="G4626" s="190"/>
      <c r="H4626" s="191"/>
      <c r="I4626" s="191"/>
      <c r="J4626" s="194"/>
      <c r="K4626" s="194"/>
      <c r="L4626" s="191"/>
      <c r="M4626" s="362"/>
      <c r="N4626" s="190"/>
      <c r="O4626" s="191"/>
      <c r="P4626" s="213"/>
      <c r="Q4626" s="214"/>
      <c r="R4626" s="254"/>
      <c r="S4626" s="254"/>
      <c r="T4626" s="215"/>
      <c r="U4626" s="251"/>
    </row>
    <row r="4627" spans="1:21" ht="20.100000000000001" customHeight="1">
      <c r="A4627" s="190"/>
      <c r="B4627" s="191"/>
      <c r="C4627" s="191"/>
      <c r="D4627" s="192"/>
      <c r="E4627" s="191"/>
      <c r="F4627" s="229"/>
      <c r="G4627" s="190"/>
      <c r="H4627" s="191"/>
      <c r="I4627" s="191"/>
      <c r="J4627" s="194"/>
      <c r="K4627" s="194"/>
      <c r="L4627" s="191"/>
      <c r="M4627" s="362"/>
      <c r="N4627" s="190"/>
      <c r="O4627" s="191"/>
      <c r="P4627" s="213"/>
      <c r="Q4627" s="214"/>
      <c r="R4627" s="215"/>
      <c r="S4627" s="215"/>
      <c r="T4627" s="215"/>
      <c r="U4627" s="251"/>
    </row>
    <row r="4628" spans="1:21" ht="20.100000000000001" customHeight="1">
      <c r="A4628" s="191"/>
      <c r="B4628" s="191"/>
      <c r="C4628" s="191"/>
      <c r="D4628" s="192"/>
      <c r="E4628" s="190"/>
      <c r="F4628" s="235"/>
      <c r="G4628" s="190"/>
      <c r="H4628" s="191"/>
      <c r="I4628" s="191"/>
      <c r="J4628" s="194"/>
      <c r="K4628" s="194"/>
      <c r="L4628" s="191"/>
      <c r="M4628" s="362"/>
      <c r="N4628" s="190"/>
      <c r="O4628" s="191"/>
      <c r="P4628" s="213"/>
      <c r="Q4628" s="214"/>
      <c r="R4628" s="215"/>
      <c r="S4628" s="215"/>
      <c r="T4628" s="215"/>
      <c r="U4628" s="251"/>
    </row>
    <row r="4629" spans="1:21" ht="20.100000000000001" customHeight="1">
      <c r="A4629" s="190"/>
      <c r="B4629" s="191"/>
      <c r="C4629" s="191"/>
      <c r="D4629" s="192"/>
      <c r="E4629" s="190"/>
      <c r="F4629" s="202"/>
      <c r="G4629" s="190"/>
      <c r="H4629" s="191"/>
      <c r="I4629" s="191"/>
      <c r="J4629" s="194"/>
      <c r="K4629" s="194"/>
      <c r="L4629" s="191"/>
      <c r="M4629" s="362"/>
      <c r="N4629" s="190"/>
      <c r="O4629" s="191"/>
      <c r="P4629" s="213"/>
      <c r="Q4629" s="214"/>
      <c r="R4629" s="215"/>
      <c r="S4629" s="215"/>
      <c r="T4629" s="215"/>
      <c r="U4629" s="251"/>
    </row>
    <row r="4630" spans="1:21" ht="20.100000000000001" customHeight="1">
      <c r="A4630" s="191"/>
      <c r="B4630" s="191"/>
      <c r="C4630" s="191"/>
      <c r="D4630" s="192"/>
      <c r="E4630" s="190"/>
      <c r="F4630" s="202"/>
      <c r="G4630" s="190"/>
      <c r="H4630" s="191"/>
      <c r="I4630" s="191"/>
      <c r="J4630" s="194"/>
      <c r="K4630" s="194"/>
      <c r="L4630" s="191"/>
      <c r="M4630" s="362"/>
      <c r="N4630" s="190"/>
      <c r="O4630" s="191"/>
      <c r="P4630" s="196"/>
      <c r="Q4630" s="197"/>
      <c r="R4630" s="277"/>
      <c r="S4630" s="209"/>
      <c r="T4630" s="219"/>
      <c r="U4630" s="205"/>
    </row>
    <row r="4631" spans="1:21" ht="20.100000000000001" customHeight="1">
      <c r="A4631" s="190"/>
      <c r="B4631" s="191"/>
      <c r="C4631" s="191"/>
      <c r="D4631" s="192"/>
      <c r="E4631" s="190"/>
      <c r="F4631" s="232"/>
      <c r="G4631" s="190"/>
      <c r="H4631" s="191"/>
      <c r="I4631" s="191"/>
      <c r="J4631" s="194"/>
      <c r="K4631" s="194"/>
      <c r="L4631" s="191"/>
      <c r="M4631" s="362"/>
      <c r="N4631" s="190"/>
      <c r="O4631" s="191"/>
      <c r="P4631" s="213"/>
      <c r="Q4631" s="214"/>
      <c r="R4631" s="215"/>
      <c r="S4631" s="215"/>
      <c r="T4631" s="215"/>
      <c r="U4631" s="251"/>
    </row>
    <row r="4632" spans="1:21" ht="20.100000000000001" customHeight="1">
      <c r="A4632" s="191"/>
      <c r="B4632" s="191"/>
      <c r="C4632" s="240"/>
      <c r="D4632" s="192"/>
      <c r="E4632" s="191"/>
      <c r="F4632" s="202"/>
      <c r="G4632" s="190"/>
      <c r="H4632" s="191"/>
      <c r="I4632" s="191"/>
      <c r="J4632" s="194"/>
      <c r="K4632" s="194"/>
      <c r="L4632" s="191"/>
      <c r="M4632" s="362"/>
      <c r="N4632" s="190"/>
      <c r="O4632" s="191"/>
      <c r="P4632" s="213"/>
      <c r="Q4632" s="214"/>
      <c r="R4632" s="215"/>
      <c r="S4632" s="215"/>
      <c r="T4632" s="215"/>
      <c r="U4632" s="251"/>
    </row>
    <row r="4633" spans="1:21" ht="20.100000000000001" customHeight="1">
      <c r="A4633" s="190"/>
      <c r="B4633" s="191"/>
      <c r="C4633" s="191"/>
      <c r="D4633" s="192"/>
      <c r="E4633" s="190"/>
      <c r="F4633" s="235"/>
      <c r="G4633" s="190"/>
      <c r="H4633" s="191"/>
      <c r="I4633" s="191"/>
      <c r="J4633" s="194"/>
      <c r="K4633" s="194"/>
      <c r="L4633" s="191"/>
      <c r="M4633" s="362"/>
      <c r="N4633" s="190"/>
      <c r="O4633" s="191"/>
      <c r="P4633" s="213"/>
      <c r="Q4633" s="214"/>
      <c r="R4633" s="215"/>
      <c r="S4633" s="215"/>
      <c r="T4633" s="215"/>
      <c r="U4633" s="251"/>
    </row>
    <row r="4634" spans="1:21" ht="20.100000000000001" customHeight="1">
      <c r="A4634" s="191"/>
      <c r="B4634" s="191"/>
      <c r="C4634" s="191"/>
      <c r="D4634" s="192"/>
      <c r="E4634" s="191"/>
      <c r="F4634" s="202"/>
      <c r="G4634" s="190"/>
      <c r="H4634" s="191"/>
      <c r="I4634" s="191"/>
      <c r="J4634" s="194"/>
      <c r="K4634" s="194"/>
      <c r="L4634" s="191"/>
      <c r="M4634" s="362"/>
      <c r="N4634" s="190"/>
      <c r="O4634" s="191"/>
      <c r="P4634" s="213"/>
      <c r="Q4634" s="214"/>
      <c r="R4634" s="215"/>
      <c r="S4634" s="215"/>
      <c r="T4634" s="215"/>
      <c r="U4634" s="251"/>
    </row>
    <row r="4635" spans="1:21" ht="20.100000000000001" customHeight="1">
      <c r="A4635" s="190"/>
      <c r="B4635" s="191"/>
      <c r="C4635" s="191"/>
      <c r="D4635" s="192"/>
      <c r="E4635" s="191"/>
      <c r="F4635" s="202"/>
      <c r="G4635" s="190"/>
      <c r="H4635" s="191"/>
      <c r="I4635" s="191"/>
      <c r="J4635" s="194"/>
      <c r="K4635" s="194"/>
      <c r="L4635" s="191"/>
      <c r="M4635" s="362"/>
      <c r="N4635" s="190"/>
      <c r="O4635" s="191"/>
      <c r="P4635" s="213"/>
      <c r="Q4635" s="214"/>
      <c r="R4635" s="254"/>
      <c r="S4635" s="254"/>
      <c r="T4635" s="215"/>
      <c r="U4635" s="251"/>
    </row>
    <row r="4636" spans="1:21" ht="20.100000000000001" customHeight="1">
      <c r="A4636" s="191"/>
      <c r="B4636" s="191"/>
      <c r="C4636" s="191"/>
      <c r="D4636" s="192"/>
      <c r="E4636" s="190"/>
      <c r="F4636" s="232"/>
      <c r="G4636" s="190"/>
      <c r="H4636" s="191"/>
      <c r="I4636" s="191"/>
      <c r="J4636" s="194"/>
      <c r="K4636" s="194"/>
      <c r="L4636" s="191"/>
      <c r="M4636" s="362"/>
      <c r="N4636" s="190"/>
      <c r="O4636" s="191"/>
      <c r="P4636" s="213"/>
      <c r="Q4636" s="214"/>
      <c r="R4636" s="215"/>
      <c r="S4636" s="215"/>
      <c r="T4636" s="215"/>
      <c r="U4636" s="251"/>
    </row>
    <row r="4637" spans="1:21" ht="20.100000000000001" customHeight="1">
      <c r="A4637" s="190"/>
      <c r="B4637" s="191"/>
      <c r="C4637" s="191"/>
      <c r="D4637" s="192"/>
      <c r="E4637" s="191"/>
      <c r="F4637" s="202"/>
      <c r="G4637" s="190"/>
      <c r="H4637" s="191"/>
      <c r="I4637" s="191"/>
      <c r="J4637" s="194"/>
      <c r="K4637" s="194"/>
      <c r="L4637" s="191"/>
      <c r="M4637" s="362"/>
      <c r="N4637" s="190"/>
      <c r="O4637" s="191"/>
      <c r="P4637" s="213"/>
      <c r="Q4637" s="214"/>
      <c r="R4637" s="254"/>
      <c r="S4637" s="254"/>
      <c r="T4637" s="215"/>
      <c r="U4637" s="251"/>
    </row>
    <row r="4638" spans="1:21" ht="20.100000000000001" customHeight="1">
      <c r="A4638" s="191"/>
      <c r="B4638" s="191"/>
      <c r="C4638" s="191"/>
      <c r="D4638" s="192"/>
      <c r="E4638" s="190"/>
      <c r="F4638" s="235"/>
      <c r="G4638" s="190"/>
      <c r="H4638" s="191"/>
      <c r="I4638" s="191"/>
      <c r="J4638" s="194"/>
      <c r="K4638" s="194"/>
      <c r="L4638" s="191"/>
      <c r="M4638" s="362"/>
      <c r="N4638" s="190"/>
      <c r="O4638" s="191"/>
      <c r="P4638" s="213"/>
      <c r="Q4638" s="214"/>
      <c r="R4638" s="215"/>
      <c r="S4638" s="215"/>
      <c r="T4638" s="215"/>
      <c r="U4638" s="251"/>
    </row>
    <row r="4639" spans="1:21" ht="20.100000000000001" customHeight="1">
      <c r="A4639" s="190"/>
      <c r="B4639" s="191"/>
      <c r="C4639" s="191"/>
      <c r="D4639" s="192"/>
      <c r="E4639" s="190"/>
      <c r="F4639" s="232"/>
      <c r="G4639" s="190"/>
      <c r="H4639" s="191"/>
      <c r="I4639" s="191"/>
      <c r="J4639" s="194"/>
      <c r="K4639" s="194"/>
      <c r="L4639" s="191"/>
      <c r="M4639" s="362"/>
      <c r="N4639" s="190"/>
      <c r="O4639" s="191"/>
      <c r="P4639" s="213"/>
      <c r="Q4639" s="214"/>
      <c r="R4639" s="254"/>
      <c r="S4639" s="254"/>
      <c r="T4639" s="216"/>
      <c r="U4639" s="255"/>
    </row>
    <row r="4640" spans="1:21" ht="20.100000000000001" customHeight="1">
      <c r="A4640" s="191"/>
      <c r="B4640" s="191"/>
      <c r="C4640" s="191"/>
      <c r="D4640" s="192"/>
      <c r="E4640" s="190"/>
      <c r="F4640" s="202"/>
      <c r="G4640" s="190"/>
      <c r="H4640" s="191"/>
      <c r="I4640" s="191"/>
      <c r="J4640" s="194"/>
      <c r="K4640" s="194"/>
      <c r="L4640" s="191"/>
      <c r="M4640" s="362"/>
      <c r="N4640" s="190"/>
      <c r="O4640" s="191"/>
      <c r="P4640" s="213"/>
      <c r="Q4640" s="214"/>
      <c r="R4640" s="215"/>
      <c r="S4640" s="215"/>
      <c r="T4640" s="216"/>
      <c r="U4640" s="255"/>
    </row>
    <row r="4641" spans="1:21" ht="20.100000000000001" customHeight="1">
      <c r="A4641" s="190"/>
      <c r="B4641" s="191"/>
      <c r="C4641" s="191"/>
      <c r="D4641" s="192"/>
      <c r="E4641" s="190"/>
      <c r="F4641" s="202"/>
      <c r="G4641" s="190"/>
      <c r="H4641" s="191"/>
      <c r="I4641" s="191"/>
      <c r="J4641" s="194"/>
      <c r="K4641" s="194"/>
      <c r="L4641" s="191"/>
      <c r="M4641" s="362"/>
      <c r="N4641" s="190"/>
      <c r="O4641" s="191"/>
      <c r="P4641" s="273"/>
      <c r="Q4641" s="209"/>
      <c r="R4641" s="198"/>
      <c r="S4641" s="287"/>
      <c r="T4641" s="200"/>
      <c r="U4641" s="201"/>
    </row>
    <row r="4642" spans="1:21" ht="20.100000000000001" customHeight="1">
      <c r="A4642" s="191"/>
      <c r="B4642" s="191"/>
      <c r="C4642" s="191"/>
      <c r="D4642" s="192"/>
      <c r="E4642" s="191"/>
      <c r="F4642" s="202"/>
      <c r="G4642" s="190"/>
      <c r="H4642" s="191"/>
      <c r="I4642" s="191"/>
      <c r="J4642" s="194"/>
      <c r="K4642" s="194"/>
      <c r="L4642" s="191"/>
      <c r="M4642" s="362"/>
      <c r="N4642" s="190"/>
      <c r="O4642" s="191"/>
      <c r="P4642" s="213"/>
      <c r="Q4642" s="214"/>
      <c r="R4642" s="254"/>
      <c r="S4642" s="254"/>
      <c r="T4642" s="216"/>
      <c r="U4642" s="217"/>
    </row>
    <row r="4643" spans="1:21" ht="20.100000000000001" customHeight="1">
      <c r="A4643" s="190"/>
      <c r="B4643" s="191"/>
      <c r="C4643" s="240"/>
      <c r="D4643" s="192"/>
      <c r="E4643" s="190"/>
      <c r="F4643" s="202"/>
      <c r="G4643" s="190"/>
      <c r="H4643" s="191"/>
      <c r="I4643" s="191"/>
      <c r="J4643" s="194"/>
      <c r="K4643" s="194"/>
      <c r="L4643" s="191"/>
      <c r="M4643" s="362"/>
      <c r="N4643" s="190"/>
      <c r="O4643" s="191"/>
      <c r="P4643" s="196"/>
      <c r="Q4643" s="197"/>
      <c r="R4643" s="203"/>
      <c r="S4643" s="204"/>
      <c r="T4643" s="200"/>
      <c r="U4643" s="205"/>
    </row>
    <row r="4644" spans="1:21" ht="20.100000000000001" customHeight="1">
      <c r="A4644" s="191"/>
      <c r="B4644" s="191"/>
      <c r="C4644" s="240"/>
      <c r="D4644" s="192"/>
      <c r="E4644" s="190"/>
      <c r="F4644" s="202"/>
      <c r="G4644" s="190"/>
      <c r="H4644" s="191"/>
      <c r="I4644" s="191"/>
      <c r="J4644" s="194"/>
      <c r="K4644" s="194"/>
      <c r="L4644" s="191"/>
      <c r="M4644" s="362"/>
      <c r="N4644" s="190"/>
      <c r="O4644" s="191"/>
      <c r="P4644" s="196"/>
      <c r="Q4644" s="197"/>
      <c r="R4644" s="350"/>
      <c r="S4644" s="266"/>
      <c r="T4644" s="219"/>
      <c r="U4644" s="201"/>
    </row>
    <row r="4645" spans="1:21" ht="20.100000000000001" customHeight="1">
      <c r="A4645" s="190"/>
      <c r="B4645" s="191"/>
      <c r="C4645" s="191"/>
      <c r="D4645" s="192"/>
      <c r="E4645" s="191"/>
      <c r="F4645" s="202"/>
      <c r="G4645" s="190"/>
      <c r="H4645" s="191"/>
      <c r="I4645" s="191"/>
      <c r="J4645" s="194"/>
      <c r="K4645" s="194"/>
      <c r="L4645" s="191"/>
      <c r="M4645" s="362"/>
      <c r="N4645" s="190"/>
      <c r="O4645" s="191"/>
      <c r="P4645" s="196"/>
      <c r="Q4645" s="197"/>
      <c r="R4645" s="248"/>
      <c r="S4645" s="227"/>
      <c r="T4645" s="374"/>
      <c r="U4645" s="242"/>
    </row>
    <row r="4646" spans="1:21" ht="20.100000000000001" customHeight="1">
      <c r="A4646" s="191"/>
      <c r="B4646" s="191"/>
      <c r="C4646" s="191"/>
      <c r="D4646" s="192"/>
      <c r="E4646" s="190"/>
      <c r="F4646" s="202"/>
      <c r="G4646" s="190"/>
      <c r="H4646" s="191"/>
      <c r="I4646" s="191"/>
      <c r="J4646" s="194"/>
      <c r="K4646" s="194"/>
      <c r="L4646" s="191"/>
      <c r="M4646" s="362"/>
      <c r="N4646" s="190"/>
      <c r="O4646" s="191"/>
      <c r="P4646" s="213"/>
      <c r="Q4646" s="214"/>
      <c r="R4646" s="215"/>
      <c r="S4646" s="215"/>
      <c r="T4646" s="216"/>
      <c r="U4646" s="255"/>
    </row>
    <row r="4647" spans="1:21" ht="20.100000000000001" customHeight="1">
      <c r="A4647" s="190"/>
      <c r="B4647" s="191"/>
      <c r="C4647" s="191"/>
      <c r="D4647" s="192"/>
      <c r="E4647" s="190"/>
      <c r="F4647" s="232"/>
      <c r="G4647" s="190"/>
      <c r="H4647" s="191"/>
      <c r="I4647" s="191"/>
      <c r="J4647" s="194"/>
      <c r="K4647" s="194"/>
      <c r="L4647" s="191"/>
      <c r="M4647" s="362"/>
      <c r="N4647" s="190"/>
      <c r="O4647" s="191"/>
      <c r="P4647" s="196"/>
      <c r="Q4647" s="197"/>
      <c r="R4647" s="345"/>
      <c r="S4647" s="344"/>
      <c r="T4647" s="200"/>
      <c r="U4647" s="205"/>
    </row>
    <row r="4648" spans="1:21" ht="20.100000000000001" customHeight="1">
      <c r="A4648" s="191"/>
      <c r="B4648" s="191"/>
      <c r="C4648" s="240"/>
      <c r="D4648" s="192"/>
      <c r="E4648" s="191"/>
      <c r="F4648" s="202"/>
      <c r="G4648" s="190"/>
      <c r="H4648" s="191"/>
      <c r="I4648" s="191"/>
      <c r="J4648" s="194"/>
      <c r="K4648" s="194"/>
      <c r="L4648" s="191"/>
      <c r="M4648" s="362"/>
      <c r="N4648" s="190"/>
      <c r="O4648" s="191"/>
      <c r="P4648" s="213"/>
      <c r="Q4648" s="214"/>
      <c r="R4648" s="215"/>
      <c r="S4648" s="254"/>
      <c r="T4648" s="353"/>
      <c r="U4648" s="380"/>
    </row>
    <row r="4649" spans="1:21" ht="20.100000000000001" customHeight="1">
      <c r="A4649" s="190"/>
      <c r="B4649" s="191"/>
      <c r="C4649" s="191"/>
      <c r="D4649" s="192"/>
      <c r="E4649" s="190"/>
      <c r="F4649" s="202"/>
      <c r="G4649" s="190"/>
      <c r="H4649" s="191"/>
      <c r="I4649" s="191"/>
      <c r="J4649" s="194"/>
      <c r="K4649" s="194"/>
      <c r="L4649" s="191"/>
      <c r="M4649" s="362"/>
      <c r="N4649" s="190"/>
      <c r="O4649" s="191"/>
      <c r="P4649" s="213"/>
      <c r="Q4649" s="214"/>
      <c r="R4649" s="279"/>
      <c r="S4649" s="245"/>
      <c r="T4649" s="216"/>
      <c r="U4649" s="311"/>
    </row>
    <row r="4650" spans="1:21" ht="20.100000000000001" customHeight="1">
      <c r="A4650" s="191"/>
      <c r="B4650" s="191"/>
      <c r="C4650" s="191"/>
      <c r="D4650" s="192"/>
      <c r="E4650" s="190"/>
      <c r="F4650" s="202"/>
      <c r="G4650" s="190"/>
      <c r="H4650" s="191"/>
      <c r="I4650" s="191"/>
      <c r="J4650" s="194"/>
      <c r="K4650" s="194"/>
      <c r="L4650" s="191"/>
      <c r="M4650" s="362"/>
      <c r="N4650" s="190"/>
      <c r="O4650" s="191"/>
      <c r="P4650" s="213"/>
      <c r="Q4650" s="214"/>
      <c r="R4650" s="215"/>
      <c r="S4650" s="215"/>
      <c r="T4650" s="310"/>
      <c r="U4650" s="311"/>
    </row>
    <row r="4651" spans="1:21" ht="20.100000000000001" customHeight="1">
      <c r="A4651" s="190"/>
      <c r="B4651" s="191"/>
      <c r="C4651" s="191"/>
      <c r="D4651" s="192"/>
      <c r="E4651" s="190"/>
      <c r="F4651" s="202"/>
      <c r="G4651" s="190"/>
      <c r="H4651" s="191"/>
      <c r="I4651" s="191"/>
      <c r="J4651" s="194"/>
      <c r="K4651" s="194"/>
      <c r="L4651" s="191"/>
      <c r="M4651" s="362"/>
      <c r="N4651" s="190"/>
      <c r="O4651" s="191"/>
      <c r="P4651" s="213"/>
      <c r="Q4651" s="214"/>
      <c r="R4651" s="215"/>
      <c r="S4651" s="215"/>
      <c r="T4651" s="216"/>
      <c r="U4651" s="255"/>
    </row>
    <row r="4652" spans="1:21" ht="20.100000000000001" customHeight="1">
      <c r="A4652" s="191"/>
      <c r="B4652" s="191"/>
      <c r="C4652" s="191"/>
      <c r="D4652" s="192"/>
      <c r="E4652" s="190"/>
      <c r="F4652" s="202"/>
      <c r="G4652" s="190"/>
      <c r="H4652" s="191"/>
      <c r="I4652" s="191"/>
      <c r="J4652" s="194"/>
      <c r="K4652" s="194"/>
      <c r="L4652" s="191"/>
      <c r="M4652" s="362"/>
      <c r="N4652" s="190"/>
      <c r="O4652" s="191"/>
      <c r="P4652" s="213"/>
      <c r="Q4652" s="214"/>
      <c r="R4652" s="350"/>
      <c r="S4652" s="266"/>
      <c r="T4652" s="219"/>
      <c r="U4652" s="201"/>
    </row>
    <row r="4653" spans="1:21" ht="20.100000000000001" customHeight="1">
      <c r="A4653" s="190"/>
      <c r="B4653" s="191"/>
      <c r="C4653" s="191"/>
      <c r="D4653" s="192"/>
      <c r="E4653" s="191"/>
      <c r="F4653" s="202"/>
      <c r="G4653" s="190"/>
      <c r="H4653" s="191"/>
      <c r="I4653" s="191"/>
      <c r="J4653" s="194"/>
      <c r="K4653" s="194"/>
      <c r="L4653" s="191"/>
      <c r="M4653" s="362"/>
      <c r="N4653" s="190"/>
      <c r="O4653" s="191"/>
      <c r="P4653" s="196"/>
      <c r="Q4653" s="197"/>
      <c r="R4653" s="226"/>
      <c r="S4653" s="227"/>
      <c r="T4653" s="219"/>
      <c r="U4653" s="205"/>
    </row>
    <row r="4654" spans="1:21" ht="20.100000000000001" customHeight="1">
      <c r="A4654" s="191"/>
      <c r="B4654" s="191"/>
      <c r="C4654" s="191"/>
      <c r="D4654" s="192"/>
      <c r="E4654" s="190"/>
      <c r="F4654" s="202"/>
      <c r="G4654" s="190"/>
      <c r="H4654" s="191"/>
      <c r="I4654" s="191"/>
      <c r="J4654" s="194"/>
      <c r="K4654" s="194"/>
      <c r="L4654" s="191"/>
      <c r="M4654" s="362"/>
      <c r="N4654" s="190"/>
      <c r="O4654" s="191"/>
      <c r="P4654" s="213"/>
      <c r="Q4654" s="214"/>
      <c r="R4654" s="215"/>
      <c r="S4654" s="215"/>
      <c r="T4654" s="215"/>
      <c r="U4654" s="251"/>
    </row>
    <row r="4655" spans="1:21" ht="20.100000000000001" customHeight="1">
      <c r="A4655" s="190"/>
      <c r="B4655" s="191"/>
      <c r="C4655" s="191"/>
      <c r="D4655" s="192"/>
      <c r="E4655" s="190"/>
      <c r="F4655" s="232"/>
      <c r="G4655" s="190"/>
      <c r="H4655" s="191"/>
      <c r="I4655" s="191"/>
      <c r="J4655" s="194"/>
      <c r="K4655" s="194"/>
      <c r="L4655" s="191"/>
      <c r="M4655" s="362"/>
      <c r="N4655" s="190"/>
      <c r="O4655" s="191"/>
      <c r="P4655" s="213"/>
      <c r="Q4655" s="214"/>
      <c r="R4655" s="215"/>
      <c r="S4655" s="215"/>
      <c r="T4655" s="216"/>
      <c r="U4655" s="217"/>
    </row>
    <row r="4656" spans="1:21" ht="20.100000000000001" customHeight="1">
      <c r="A4656" s="191"/>
      <c r="B4656" s="191"/>
      <c r="C4656" s="191"/>
      <c r="D4656" s="192"/>
      <c r="E4656" s="190"/>
      <c r="F4656" s="202"/>
      <c r="G4656" s="190"/>
      <c r="H4656" s="191"/>
      <c r="I4656" s="191"/>
      <c r="J4656" s="194"/>
      <c r="K4656" s="194"/>
      <c r="L4656" s="191"/>
      <c r="M4656" s="362"/>
      <c r="N4656" s="190"/>
      <c r="O4656" s="191"/>
      <c r="P4656" s="213"/>
      <c r="Q4656" s="214"/>
      <c r="R4656" s="215"/>
      <c r="S4656" s="215"/>
      <c r="T4656" s="216"/>
      <c r="U4656" s="255"/>
    </row>
    <row r="4657" spans="1:21" ht="20.100000000000001" customHeight="1">
      <c r="A4657" s="190"/>
      <c r="B4657" s="191"/>
      <c r="C4657" s="191"/>
      <c r="D4657" s="192"/>
      <c r="E4657" s="190"/>
      <c r="F4657" s="202"/>
      <c r="G4657" s="190"/>
      <c r="H4657" s="191"/>
      <c r="I4657" s="191"/>
      <c r="J4657" s="194"/>
      <c r="K4657" s="194"/>
      <c r="L4657" s="191"/>
      <c r="M4657" s="362"/>
      <c r="N4657" s="190"/>
      <c r="O4657" s="191"/>
      <c r="P4657" s="213"/>
      <c r="Q4657" s="214"/>
      <c r="R4657" s="215"/>
      <c r="S4657" s="215"/>
      <c r="T4657" s="216"/>
      <c r="U4657" s="217"/>
    </row>
    <row r="4658" spans="1:21" ht="20.100000000000001" customHeight="1">
      <c r="A4658" s="191"/>
      <c r="B4658" s="191"/>
      <c r="C4658" s="191"/>
      <c r="D4658" s="192"/>
      <c r="E4658" s="191"/>
      <c r="F4658" s="202"/>
      <c r="G4658" s="190"/>
      <c r="H4658" s="191"/>
      <c r="I4658" s="191"/>
      <c r="J4658" s="194"/>
      <c r="K4658" s="194"/>
      <c r="L4658" s="191"/>
      <c r="M4658" s="362"/>
      <c r="N4658" s="190"/>
      <c r="O4658" s="191"/>
      <c r="P4658" s="213"/>
      <c r="Q4658" s="214"/>
      <c r="R4658" s="215"/>
      <c r="S4658" s="215"/>
      <c r="T4658" s="216"/>
      <c r="U4658" s="217"/>
    </row>
    <row r="4659" spans="1:21" ht="20.100000000000001" customHeight="1">
      <c r="A4659" s="190"/>
      <c r="B4659" s="191"/>
      <c r="C4659" s="191"/>
      <c r="D4659" s="192"/>
      <c r="E4659" s="191"/>
      <c r="F4659" s="202"/>
      <c r="G4659" s="190"/>
      <c r="H4659" s="191"/>
      <c r="I4659" s="191"/>
      <c r="J4659" s="194"/>
      <c r="K4659" s="194"/>
      <c r="L4659" s="191"/>
      <c r="M4659" s="362"/>
      <c r="N4659" s="190"/>
      <c r="O4659" s="191"/>
      <c r="P4659" s="213"/>
      <c r="Q4659" s="214"/>
      <c r="R4659" s="254"/>
      <c r="S4659" s="254"/>
      <c r="T4659" s="216"/>
      <c r="U4659" s="217"/>
    </row>
    <row r="4660" spans="1:21" ht="20.100000000000001" customHeight="1">
      <c r="A4660" s="191"/>
      <c r="B4660" s="191"/>
      <c r="C4660" s="191"/>
      <c r="D4660" s="192"/>
      <c r="E4660" s="191"/>
      <c r="F4660" s="193"/>
      <c r="G4660" s="190"/>
      <c r="H4660" s="191"/>
      <c r="I4660" s="191"/>
      <c r="J4660" s="194"/>
      <c r="K4660" s="194"/>
      <c r="L4660" s="191"/>
      <c r="M4660" s="362"/>
      <c r="N4660" s="190"/>
      <c r="O4660" s="191"/>
      <c r="P4660" s="196"/>
      <c r="Q4660" s="197"/>
      <c r="R4660" s="263"/>
      <c r="S4660" s="261"/>
      <c r="T4660" s="233"/>
      <c r="U4660" s="262"/>
    </row>
    <row r="4661" spans="1:21" ht="20.100000000000001" customHeight="1">
      <c r="A4661" s="190"/>
      <c r="B4661" s="191"/>
      <c r="C4661" s="191"/>
      <c r="D4661" s="192"/>
      <c r="E4661" s="190"/>
      <c r="F4661" s="202"/>
      <c r="G4661" s="190"/>
      <c r="H4661" s="191"/>
      <c r="I4661" s="191"/>
      <c r="J4661" s="194"/>
      <c r="K4661" s="194"/>
      <c r="L4661" s="191"/>
      <c r="M4661" s="362"/>
      <c r="N4661" s="190"/>
      <c r="O4661" s="191"/>
      <c r="P4661" s="213"/>
      <c r="Q4661" s="214"/>
      <c r="R4661" s="215"/>
      <c r="S4661" s="215"/>
      <c r="T4661" s="216"/>
      <c r="U4661" s="255"/>
    </row>
    <row r="4662" spans="1:21" ht="20.100000000000001" customHeight="1">
      <c r="A4662" s="191"/>
      <c r="B4662" s="190"/>
      <c r="C4662" s="190"/>
      <c r="D4662" s="228"/>
      <c r="E4662" s="190"/>
      <c r="F4662" s="202"/>
      <c r="G4662" s="190"/>
      <c r="H4662" s="190"/>
      <c r="I4662" s="191"/>
      <c r="J4662" s="230"/>
      <c r="K4662" s="194"/>
      <c r="L4662" s="191"/>
      <c r="M4662" s="190"/>
      <c r="N4662" s="190"/>
      <c r="O4662" s="191"/>
      <c r="P4662" s="213"/>
      <c r="Q4662" s="214"/>
      <c r="R4662" s="254"/>
      <c r="S4662" s="254"/>
      <c r="T4662" s="219"/>
      <c r="U4662" s="220"/>
    </row>
    <row r="4663" spans="1:21" ht="20.100000000000001" customHeight="1">
      <c r="A4663" s="190"/>
      <c r="B4663" s="190"/>
      <c r="C4663" s="240"/>
      <c r="D4663" s="228"/>
      <c r="E4663" s="190"/>
      <c r="F4663" s="229"/>
      <c r="G4663" s="190"/>
      <c r="H4663" s="190"/>
      <c r="I4663" s="191"/>
      <c r="J4663" s="230"/>
      <c r="K4663" s="194"/>
      <c r="L4663" s="191"/>
      <c r="M4663" s="190"/>
      <c r="N4663" s="190"/>
      <c r="O4663" s="191"/>
      <c r="P4663" s="196"/>
      <c r="Q4663" s="197"/>
      <c r="R4663" s="215"/>
      <c r="S4663" s="215"/>
      <c r="T4663" s="219"/>
      <c r="U4663" s="242"/>
    </row>
    <row r="4664" spans="1:21" ht="20.100000000000001" customHeight="1">
      <c r="A4664" s="191"/>
      <c r="B4664" s="190"/>
      <c r="C4664" s="190"/>
      <c r="D4664" s="228"/>
      <c r="E4664" s="190"/>
      <c r="F4664" s="229"/>
      <c r="G4664" s="190"/>
      <c r="H4664" s="190"/>
      <c r="I4664" s="191"/>
      <c r="J4664" s="230"/>
      <c r="K4664" s="194"/>
      <c r="L4664" s="191"/>
      <c r="M4664" s="190"/>
      <c r="N4664" s="190"/>
      <c r="O4664" s="191"/>
      <c r="P4664" s="196"/>
      <c r="Q4664" s="197"/>
      <c r="R4664" s="254"/>
      <c r="S4664" s="254"/>
      <c r="T4664" s="219"/>
      <c r="U4664" s="242"/>
    </row>
    <row r="4665" spans="1:21" ht="20.100000000000001" customHeight="1">
      <c r="A4665" s="190"/>
      <c r="B4665" s="192"/>
      <c r="C4665" s="192"/>
      <c r="D4665" s="192"/>
      <c r="E4665" s="192"/>
      <c r="F4665" s="235"/>
      <c r="G4665" s="190"/>
      <c r="H4665" s="192"/>
      <c r="I4665" s="191"/>
      <c r="J4665" s="250"/>
      <c r="K4665" s="194"/>
      <c r="L4665" s="191"/>
      <c r="M4665" s="362"/>
      <c r="N4665" s="190"/>
      <c r="O4665" s="191"/>
      <c r="P4665" s="213"/>
      <c r="Q4665" s="214"/>
      <c r="R4665" s="215"/>
      <c r="S4665" s="215"/>
      <c r="T4665" s="254"/>
      <c r="U4665" s="328"/>
    </row>
    <row r="4666" spans="1:21" ht="20.100000000000001" customHeight="1">
      <c r="A4666" s="191"/>
      <c r="B4666" s="191"/>
      <c r="C4666" s="191"/>
      <c r="D4666" s="192"/>
      <c r="E4666" s="190"/>
      <c r="F4666" s="235"/>
      <c r="G4666" s="190"/>
      <c r="H4666" s="191"/>
      <c r="I4666" s="191"/>
      <c r="J4666" s="194"/>
      <c r="K4666" s="194"/>
      <c r="L4666" s="191"/>
      <c r="M4666" s="362"/>
      <c r="N4666" s="190"/>
      <c r="O4666" s="191"/>
      <c r="P4666" s="213"/>
      <c r="Q4666" s="214"/>
      <c r="R4666" s="254"/>
      <c r="S4666" s="254"/>
      <c r="T4666" s="215"/>
      <c r="U4666" s="251"/>
    </row>
    <row r="4667" spans="1:21" ht="20.100000000000001" customHeight="1">
      <c r="A4667" s="190"/>
      <c r="B4667" s="191"/>
      <c r="C4667" s="191"/>
      <c r="D4667" s="192"/>
      <c r="E4667" s="190"/>
      <c r="F4667" s="232"/>
      <c r="G4667" s="190"/>
      <c r="H4667" s="191"/>
      <c r="I4667" s="191"/>
      <c r="J4667" s="194"/>
      <c r="K4667" s="194"/>
      <c r="L4667" s="191"/>
      <c r="M4667" s="362"/>
      <c r="N4667" s="190"/>
      <c r="O4667" s="191"/>
      <c r="P4667" s="213"/>
      <c r="Q4667" s="214"/>
      <c r="R4667" s="254"/>
      <c r="S4667" s="254"/>
      <c r="T4667" s="215"/>
      <c r="U4667" s="251"/>
    </row>
    <row r="4668" spans="1:21" ht="20.100000000000001" customHeight="1">
      <c r="A4668" s="191"/>
      <c r="B4668" s="191"/>
      <c r="C4668" s="191"/>
      <c r="D4668" s="192"/>
      <c r="E4668" s="190"/>
      <c r="F4668" s="202"/>
      <c r="G4668" s="190"/>
      <c r="H4668" s="191"/>
      <c r="I4668" s="191"/>
      <c r="J4668" s="194"/>
      <c r="K4668" s="194"/>
      <c r="L4668" s="191"/>
      <c r="M4668" s="362"/>
      <c r="N4668" s="190"/>
      <c r="O4668" s="191"/>
      <c r="P4668" s="360"/>
      <c r="Q4668" s="361"/>
      <c r="R4668" s="215"/>
      <c r="S4668" s="215"/>
      <c r="T4668" s="215"/>
      <c r="U4668" s="251"/>
    </row>
    <row r="4669" spans="1:21" ht="20.100000000000001" customHeight="1">
      <c r="A4669" s="190"/>
      <c r="B4669" s="191"/>
      <c r="C4669" s="191"/>
      <c r="D4669" s="192"/>
      <c r="E4669" s="191"/>
      <c r="F4669" s="202"/>
      <c r="G4669" s="190"/>
      <c r="H4669" s="191"/>
      <c r="I4669" s="191"/>
      <c r="J4669" s="194"/>
      <c r="K4669" s="194"/>
      <c r="L4669" s="191"/>
      <c r="M4669" s="362"/>
      <c r="N4669" s="190"/>
      <c r="O4669" s="191"/>
      <c r="P4669" s="213"/>
      <c r="Q4669" s="214"/>
      <c r="R4669" s="215"/>
      <c r="S4669" s="215"/>
      <c r="T4669" s="215"/>
      <c r="U4669" s="251"/>
    </row>
    <row r="4670" spans="1:21" ht="20.100000000000001" customHeight="1">
      <c r="A4670" s="191"/>
      <c r="B4670" s="191"/>
      <c r="C4670" s="191"/>
      <c r="D4670" s="192"/>
      <c r="E4670" s="190"/>
      <c r="F4670" s="202"/>
      <c r="G4670" s="190"/>
      <c r="H4670" s="191"/>
      <c r="I4670" s="191"/>
      <c r="J4670" s="194"/>
      <c r="K4670" s="194"/>
      <c r="L4670" s="191"/>
      <c r="M4670" s="362"/>
      <c r="N4670" s="190"/>
      <c r="O4670" s="191"/>
      <c r="P4670" s="213"/>
      <c r="Q4670" s="214"/>
      <c r="R4670" s="215"/>
      <c r="S4670" s="215"/>
      <c r="T4670" s="215"/>
      <c r="U4670" s="251"/>
    </row>
    <row r="4671" spans="1:21" ht="20.100000000000001" customHeight="1">
      <c r="A4671" s="190"/>
      <c r="B4671" s="191"/>
      <c r="C4671" s="191"/>
      <c r="D4671" s="192"/>
      <c r="E4671" s="190"/>
      <c r="F4671" s="202"/>
      <c r="G4671" s="190"/>
      <c r="H4671" s="191"/>
      <c r="I4671" s="191"/>
      <c r="J4671" s="194"/>
      <c r="K4671" s="194"/>
      <c r="L4671" s="191"/>
      <c r="M4671" s="362"/>
      <c r="N4671" s="190"/>
      <c r="O4671" s="191"/>
      <c r="P4671" s="213"/>
      <c r="Q4671" s="214"/>
      <c r="R4671" s="254"/>
      <c r="S4671" s="215"/>
      <c r="T4671" s="215"/>
      <c r="U4671" s="251"/>
    </row>
    <row r="4672" spans="1:21" ht="20.100000000000001" customHeight="1">
      <c r="A4672" s="191"/>
      <c r="B4672" s="191"/>
      <c r="C4672" s="191"/>
      <c r="D4672" s="192"/>
      <c r="E4672" s="191"/>
      <c r="F4672" s="202"/>
      <c r="G4672" s="190"/>
      <c r="H4672" s="191"/>
      <c r="I4672" s="191"/>
      <c r="J4672" s="194"/>
      <c r="K4672" s="194"/>
      <c r="L4672" s="191"/>
      <c r="M4672" s="362"/>
      <c r="N4672" s="190"/>
      <c r="O4672" s="191"/>
      <c r="P4672" s="213"/>
      <c r="Q4672" s="214"/>
      <c r="R4672" s="215"/>
      <c r="S4672" s="215"/>
      <c r="T4672" s="329"/>
      <c r="U4672" s="330"/>
    </row>
    <row r="4673" spans="1:21" ht="20.100000000000001" customHeight="1">
      <c r="A4673" s="190"/>
      <c r="B4673" s="191"/>
      <c r="C4673" s="191"/>
      <c r="D4673" s="192"/>
      <c r="E4673" s="190"/>
      <c r="F4673" s="202"/>
      <c r="G4673" s="190"/>
      <c r="H4673" s="191"/>
      <c r="I4673" s="191"/>
      <c r="J4673" s="194"/>
      <c r="K4673" s="194"/>
      <c r="L4673" s="191"/>
      <c r="M4673" s="362"/>
      <c r="N4673" s="190"/>
      <c r="O4673" s="191"/>
      <c r="P4673" s="213"/>
      <c r="Q4673" s="214"/>
      <c r="R4673" s="215"/>
      <c r="S4673" s="215"/>
      <c r="T4673" s="215"/>
      <c r="U4673" s="251"/>
    </row>
    <row r="4674" spans="1:21" ht="20.100000000000001" customHeight="1">
      <c r="A4674" s="191"/>
      <c r="B4674" s="191"/>
      <c r="C4674" s="191"/>
      <c r="D4674" s="192"/>
      <c r="E4674" s="190"/>
      <c r="F4674" s="202"/>
      <c r="G4674" s="190"/>
      <c r="H4674" s="191"/>
      <c r="I4674" s="191"/>
      <c r="J4674" s="194"/>
      <c r="K4674" s="194"/>
      <c r="L4674" s="191"/>
      <c r="M4674" s="362"/>
      <c r="N4674" s="190"/>
      <c r="O4674" s="191"/>
      <c r="P4674" s="213"/>
      <c r="Q4674" s="214"/>
      <c r="R4674" s="215"/>
      <c r="S4674" s="215"/>
      <c r="T4674" s="254"/>
      <c r="U4674" s="251"/>
    </row>
    <row r="4675" spans="1:21" ht="20.100000000000001" customHeight="1">
      <c r="A4675" s="190"/>
      <c r="B4675" s="191"/>
      <c r="C4675" s="191"/>
      <c r="D4675" s="192"/>
      <c r="E4675" s="190"/>
      <c r="F4675" s="202"/>
      <c r="G4675" s="190"/>
      <c r="H4675" s="191"/>
      <c r="I4675" s="191"/>
      <c r="J4675" s="194"/>
      <c r="K4675" s="194"/>
      <c r="L4675" s="191"/>
      <c r="M4675" s="362"/>
      <c r="N4675" s="190"/>
      <c r="O4675" s="191"/>
      <c r="P4675" s="213"/>
      <c r="Q4675" s="214"/>
      <c r="R4675" s="215"/>
      <c r="S4675" s="215"/>
      <c r="T4675" s="215"/>
      <c r="U4675" s="251"/>
    </row>
    <row r="4676" spans="1:21" ht="20.100000000000001" customHeight="1">
      <c r="A4676" s="191"/>
      <c r="B4676" s="191"/>
      <c r="C4676" s="191"/>
      <c r="D4676" s="192"/>
      <c r="E4676" s="190"/>
      <c r="F4676" s="232"/>
      <c r="G4676" s="190"/>
      <c r="H4676" s="191"/>
      <c r="I4676" s="191"/>
      <c r="J4676" s="194"/>
      <c r="K4676" s="194"/>
      <c r="L4676" s="191"/>
      <c r="M4676" s="362"/>
      <c r="N4676" s="190"/>
      <c r="O4676" s="191"/>
      <c r="P4676" s="213"/>
      <c r="Q4676" s="214"/>
      <c r="R4676" s="215"/>
      <c r="S4676" s="215"/>
      <c r="T4676" s="310"/>
      <c r="U4676" s="255"/>
    </row>
    <row r="4677" spans="1:21" ht="20.100000000000001" customHeight="1">
      <c r="A4677" s="190"/>
      <c r="B4677" s="191"/>
      <c r="C4677" s="191"/>
      <c r="D4677" s="192"/>
      <c r="E4677" s="190"/>
      <c r="F4677" s="202"/>
      <c r="G4677" s="190"/>
      <c r="H4677" s="191"/>
      <c r="I4677" s="191"/>
      <c r="J4677" s="194"/>
      <c r="K4677" s="194"/>
      <c r="L4677" s="191"/>
      <c r="M4677" s="362"/>
      <c r="N4677" s="190"/>
      <c r="O4677" s="191"/>
      <c r="P4677" s="196"/>
      <c r="Q4677" s="197"/>
      <c r="R4677" s="203"/>
      <c r="S4677" s="204"/>
      <c r="T4677" s="200"/>
      <c r="U4677" s="201"/>
    </row>
    <row r="4678" spans="1:21" ht="20.100000000000001" customHeight="1">
      <c r="A4678" s="191"/>
      <c r="B4678" s="191"/>
      <c r="C4678" s="191"/>
      <c r="D4678" s="192"/>
      <c r="E4678" s="190"/>
      <c r="F4678" s="202"/>
      <c r="G4678" s="190"/>
      <c r="H4678" s="191"/>
      <c r="I4678" s="191"/>
      <c r="J4678" s="194"/>
      <c r="K4678" s="194"/>
      <c r="L4678" s="191"/>
      <c r="M4678" s="362"/>
      <c r="N4678" s="190"/>
      <c r="O4678" s="191"/>
      <c r="P4678" s="213"/>
      <c r="Q4678" s="214"/>
      <c r="R4678" s="215"/>
      <c r="S4678" s="215"/>
      <c r="T4678" s="216"/>
      <c r="U4678" s="217"/>
    </row>
    <row r="4679" spans="1:21" ht="20.100000000000001" customHeight="1">
      <c r="A4679" s="190"/>
      <c r="B4679" s="191"/>
      <c r="C4679" s="191"/>
      <c r="D4679" s="192"/>
      <c r="E4679" s="190"/>
      <c r="F4679" s="202"/>
      <c r="G4679" s="190"/>
      <c r="H4679" s="191"/>
      <c r="I4679" s="191"/>
      <c r="J4679" s="194"/>
      <c r="K4679" s="194"/>
      <c r="L4679" s="191"/>
      <c r="M4679" s="362"/>
      <c r="N4679" s="190"/>
      <c r="O4679" s="191"/>
      <c r="P4679" s="270"/>
      <c r="Q4679" s="271"/>
      <c r="R4679" s="381"/>
      <c r="S4679" s="226"/>
      <c r="T4679" s="382"/>
      <c r="U4679" s="383"/>
    </row>
    <row r="4680" spans="1:21" ht="20.100000000000001" customHeight="1">
      <c r="A4680" s="191"/>
      <c r="B4680" s="191"/>
      <c r="C4680" s="191"/>
      <c r="D4680" s="192"/>
      <c r="E4680" s="190"/>
      <c r="F4680" s="202"/>
      <c r="G4680" s="190"/>
      <c r="H4680" s="191"/>
      <c r="I4680" s="191"/>
      <c r="J4680" s="194"/>
      <c r="K4680" s="194"/>
      <c r="L4680" s="191"/>
      <c r="M4680" s="362"/>
      <c r="N4680" s="190"/>
      <c r="O4680" s="191"/>
      <c r="P4680" s="213"/>
      <c r="Q4680" s="214"/>
      <c r="R4680" s="215"/>
      <c r="S4680" s="215"/>
      <c r="T4680" s="216"/>
      <c r="U4680" s="217"/>
    </row>
    <row r="4681" spans="1:21" ht="20.100000000000001" customHeight="1">
      <c r="A4681" s="190"/>
      <c r="B4681" s="191"/>
      <c r="C4681" s="191"/>
      <c r="D4681" s="192"/>
      <c r="E4681" s="190"/>
      <c r="F4681" s="229"/>
      <c r="G4681" s="190"/>
      <c r="H4681" s="191"/>
      <c r="I4681" s="191"/>
      <c r="J4681" s="194"/>
      <c r="K4681" s="194"/>
      <c r="L4681" s="191"/>
      <c r="M4681" s="362"/>
      <c r="N4681" s="190"/>
      <c r="O4681" s="191"/>
      <c r="P4681" s="213"/>
      <c r="Q4681" s="214"/>
      <c r="R4681" s="215"/>
      <c r="S4681" s="215"/>
      <c r="T4681" s="310"/>
      <c r="U4681" s="311"/>
    </row>
    <row r="4682" spans="1:21" ht="20.100000000000001" customHeight="1">
      <c r="A4682" s="191"/>
      <c r="B4682" s="191"/>
      <c r="C4682" s="191"/>
      <c r="D4682" s="192"/>
      <c r="E4682" s="190"/>
      <c r="F4682" s="202"/>
      <c r="G4682" s="190"/>
      <c r="H4682" s="191"/>
      <c r="I4682" s="191"/>
      <c r="J4682" s="194"/>
      <c r="K4682" s="194"/>
      <c r="L4682" s="191"/>
      <c r="M4682" s="362"/>
      <c r="N4682" s="190"/>
      <c r="O4682" s="191"/>
      <c r="P4682" s="213"/>
      <c r="Q4682" s="214"/>
      <c r="R4682" s="215"/>
      <c r="S4682" s="215"/>
      <c r="T4682" s="216"/>
      <c r="U4682" s="255"/>
    </row>
    <row r="4683" spans="1:21" ht="20.100000000000001" customHeight="1">
      <c r="A4683" s="190"/>
      <c r="B4683" s="191"/>
      <c r="C4683" s="191"/>
      <c r="D4683" s="192"/>
      <c r="E4683" s="191"/>
      <c r="F4683" s="193"/>
      <c r="G4683" s="190"/>
      <c r="H4683" s="191"/>
      <c r="I4683" s="191"/>
      <c r="J4683" s="194"/>
      <c r="K4683" s="194"/>
      <c r="L4683" s="191"/>
      <c r="M4683" s="362"/>
      <c r="N4683" s="190"/>
      <c r="O4683" s="191"/>
      <c r="P4683" s="196"/>
      <c r="Q4683" s="197"/>
      <c r="R4683" s="198"/>
      <c r="S4683" s="287"/>
      <c r="T4683" s="200"/>
      <c r="U4683" s="201"/>
    </row>
    <row r="4684" spans="1:21" ht="20.100000000000001" customHeight="1">
      <c r="A4684" s="191"/>
      <c r="B4684" s="191"/>
      <c r="C4684" s="191"/>
      <c r="D4684" s="192"/>
      <c r="E4684" s="191"/>
      <c r="F4684" s="202"/>
      <c r="G4684" s="190"/>
      <c r="H4684" s="191"/>
      <c r="I4684" s="191"/>
      <c r="J4684" s="194"/>
      <c r="K4684" s="194"/>
      <c r="L4684" s="191"/>
      <c r="M4684" s="362"/>
      <c r="N4684" s="190"/>
      <c r="O4684" s="191"/>
      <c r="P4684" s="213"/>
      <c r="Q4684" s="214"/>
      <c r="R4684" s="254"/>
      <c r="S4684" s="254"/>
      <c r="T4684" s="216"/>
      <c r="U4684" s="217"/>
    </row>
    <row r="4685" spans="1:21" ht="20.100000000000001" customHeight="1">
      <c r="A4685" s="190"/>
      <c r="B4685" s="191"/>
      <c r="C4685" s="191"/>
      <c r="D4685" s="192"/>
      <c r="E4685" s="190"/>
      <c r="F4685" s="202"/>
      <c r="G4685" s="190"/>
      <c r="H4685" s="191"/>
      <c r="I4685" s="191"/>
      <c r="J4685" s="194"/>
      <c r="K4685" s="194"/>
      <c r="L4685" s="191"/>
      <c r="M4685" s="362"/>
      <c r="N4685" s="190"/>
      <c r="O4685" s="191"/>
      <c r="P4685" s="213"/>
      <c r="Q4685" s="214"/>
      <c r="R4685" s="215"/>
      <c r="S4685" s="215"/>
      <c r="T4685" s="216"/>
      <c r="U4685" s="255"/>
    </row>
    <row r="4686" spans="1:21" ht="20.100000000000001" customHeight="1">
      <c r="A4686" s="191"/>
      <c r="B4686" s="191"/>
      <c r="C4686" s="191"/>
      <c r="D4686" s="192"/>
      <c r="E4686" s="190"/>
      <c r="F4686" s="202"/>
      <c r="G4686" s="190"/>
      <c r="H4686" s="191"/>
      <c r="I4686" s="191"/>
      <c r="J4686" s="194"/>
      <c r="K4686" s="194"/>
      <c r="L4686" s="191"/>
      <c r="M4686" s="362"/>
      <c r="N4686" s="190"/>
      <c r="O4686" s="191"/>
      <c r="P4686" s="213"/>
      <c r="Q4686" s="214"/>
      <c r="R4686" s="254"/>
      <c r="S4686" s="254"/>
      <c r="T4686" s="216"/>
      <c r="U4686" s="255"/>
    </row>
    <row r="4687" spans="1:21" ht="20.100000000000001" customHeight="1">
      <c r="A4687" s="190"/>
      <c r="B4687" s="191"/>
      <c r="C4687" s="191"/>
      <c r="D4687" s="192"/>
      <c r="E4687" s="190"/>
      <c r="F4687" s="232"/>
      <c r="G4687" s="190"/>
      <c r="H4687" s="191"/>
      <c r="I4687" s="191"/>
      <c r="J4687" s="194"/>
      <c r="K4687" s="194"/>
      <c r="L4687" s="191"/>
      <c r="M4687" s="362"/>
      <c r="N4687" s="190"/>
      <c r="O4687" s="191"/>
      <c r="P4687" s="213"/>
      <c r="Q4687" s="214"/>
      <c r="R4687" s="215"/>
      <c r="S4687" s="215"/>
      <c r="T4687" s="215"/>
      <c r="U4687" s="251"/>
    </row>
    <row r="4688" spans="1:21" ht="20.100000000000001" customHeight="1">
      <c r="A4688" s="191"/>
      <c r="B4688" s="191"/>
      <c r="C4688" s="191"/>
      <c r="D4688" s="192"/>
      <c r="E4688" s="190"/>
      <c r="F4688" s="232"/>
      <c r="G4688" s="190"/>
      <c r="H4688" s="191"/>
      <c r="I4688" s="191"/>
      <c r="J4688" s="194"/>
      <c r="K4688" s="194"/>
      <c r="L4688" s="191"/>
      <c r="M4688" s="362"/>
      <c r="N4688" s="190"/>
      <c r="O4688" s="191"/>
      <c r="P4688" s="196"/>
      <c r="Q4688" s="197"/>
      <c r="R4688" s="350"/>
      <c r="S4688" s="266"/>
      <c r="T4688" s="219"/>
      <c r="U4688" s="201"/>
    </row>
    <row r="4689" spans="1:21" ht="20.100000000000001" customHeight="1">
      <c r="A4689" s="190"/>
      <c r="B4689" s="191"/>
      <c r="C4689" s="191"/>
      <c r="D4689" s="192"/>
      <c r="E4689" s="190"/>
      <c r="F4689" s="229"/>
      <c r="G4689" s="190"/>
      <c r="H4689" s="191"/>
      <c r="I4689" s="191"/>
      <c r="J4689" s="194"/>
      <c r="K4689" s="194"/>
      <c r="L4689" s="191"/>
      <c r="M4689" s="362"/>
      <c r="N4689" s="190"/>
      <c r="O4689" s="191"/>
      <c r="P4689" s="213"/>
      <c r="Q4689" s="214"/>
      <c r="R4689" s="215"/>
      <c r="S4689" s="215"/>
      <c r="T4689" s="216"/>
      <c r="U4689" s="217"/>
    </row>
    <row r="4690" spans="1:21" ht="20.100000000000001" customHeight="1">
      <c r="A4690" s="191"/>
      <c r="B4690" s="191"/>
      <c r="C4690" s="191"/>
      <c r="D4690" s="192"/>
      <c r="E4690" s="191"/>
      <c r="F4690" s="202"/>
      <c r="G4690" s="190"/>
      <c r="H4690" s="191"/>
      <c r="I4690" s="191"/>
      <c r="J4690" s="194"/>
      <c r="K4690" s="194"/>
      <c r="L4690" s="191"/>
      <c r="M4690" s="362"/>
      <c r="N4690" s="190"/>
      <c r="O4690" s="191"/>
      <c r="P4690" s="213"/>
      <c r="Q4690" s="214"/>
      <c r="R4690" s="215"/>
      <c r="S4690" s="215"/>
      <c r="T4690" s="268"/>
      <c r="U4690" s="316"/>
    </row>
    <row r="4691" spans="1:21" ht="20.100000000000001" customHeight="1">
      <c r="A4691" s="190"/>
      <c r="B4691" s="191"/>
      <c r="C4691" s="191"/>
      <c r="D4691" s="192"/>
      <c r="E4691" s="191"/>
      <c r="F4691" s="202"/>
      <c r="G4691" s="190"/>
      <c r="H4691" s="191"/>
      <c r="I4691" s="191"/>
      <c r="J4691" s="194"/>
      <c r="K4691" s="194"/>
      <c r="L4691" s="191"/>
      <c r="M4691" s="362"/>
      <c r="N4691" s="190"/>
      <c r="O4691" s="191"/>
      <c r="P4691" s="213"/>
      <c r="Q4691" s="214"/>
      <c r="R4691" s="215"/>
      <c r="S4691" s="254"/>
      <c r="T4691" s="216"/>
      <c r="U4691" s="217"/>
    </row>
    <row r="4692" spans="1:21" ht="20.100000000000001" customHeight="1">
      <c r="A4692" s="191"/>
      <c r="B4692" s="191"/>
      <c r="C4692" s="191"/>
      <c r="D4692" s="192"/>
      <c r="E4692" s="190"/>
      <c r="F4692" s="202"/>
      <c r="G4692" s="190"/>
      <c r="H4692" s="191"/>
      <c r="I4692" s="191"/>
      <c r="J4692" s="194"/>
      <c r="K4692" s="194"/>
      <c r="L4692" s="191"/>
      <c r="M4692" s="362"/>
      <c r="N4692" s="190"/>
      <c r="O4692" s="191"/>
      <c r="P4692" s="213"/>
      <c r="Q4692" s="214"/>
      <c r="R4692" s="215"/>
      <c r="S4692" s="215"/>
      <c r="T4692" s="329"/>
      <c r="U4692" s="330"/>
    </row>
    <row r="4693" spans="1:21" ht="20.100000000000001" customHeight="1">
      <c r="A4693" s="190"/>
      <c r="B4693" s="191"/>
      <c r="C4693" s="191"/>
      <c r="D4693" s="192"/>
      <c r="E4693" s="191"/>
      <c r="F4693" s="193"/>
      <c r="G4693" s="190"/>
      <c r="H4693" s="191"/>
      <c r="I4693" s="191"/>
      <c r="J4693" s="194"/>
      <c r="K4693" s="194"/>
      <c r="L4693" s="191"/>
      <c r="M4693" s="362"/>
      <c r="N4693" s="190"/>
      <c r="O4693" s="191"/>
      <c r="P4693" s="213"/>
      <c r="Q4693" s="214"/>
      <c r="R4693" s="215"/>
      <c r="S4693" s="215"/>
      <c r="T4693" s="216"/>
      <c r="U4693" s="217"/>
    </row>
    <row r="4694" spans="1:21" ht="20.100000000000001" customHeight="1">
      <c r="A4694" s="191"/>
      <c r="B4694" s="191"/>
      <c r="C4694" s="240"/>
      <c r="D4694" s="192"/>
      <c r="E4694" s="191"/>
      <c r="F4694" s="202"/>
      <c r="G4694" s="190"/>
      <c r="H4694" s="191"/>
      <c r="I4694" s="191"/>
      <c r="J4694" s="194"/>
      <c r="K4694" s="194"/>
      <c r="L4694" s="191"/>
      <c r="M4694" s="362"/>
      <c r="N4694" s="190"/>
      <c r="O4694" s="191"/>
      <c r="P4694" s="213"/>
      <c r="Q4694" s="214"/>
      <c r="R4694" s="254"/>
      <c r="S4694" s="254"/>
      <c r="T4694" s="216"/>
      <c r="U4694" s="217"/>
    </row>
    <row r="4695" spans="1:21" ht="20.100000000000001" customHeight="1">
      <c r="A4695" s="190"/>
      <c r="B4695" s="191"/>
      <c r="C4695" s="191"/>
      <c r="D4695" s="192"/>
      <c r="E4695" s="191"/>
      <c r="F4695" s="202"/>
      <c r="G4695" s="190"/>
      <c r="H4695" s="191"/>
      <c r="I4695" s="191"/>
      <c r="J4695" s="194"/>
      <c r="K4695" s="194"/>
      <c r="L4695" s="191"/>
      <c r="M4695" s="362"/>
      <c r="N4695" s="190"/>
      <c r="O4695" s="191"/>
      <c r="P4695" s="213"/>
      <c r="Q4695" s="214"/>
      <c r="R4695" s="215"/>
      <c r="S4695" s="215"/>
      <c r="T4695" s="296"/>
      <c r="U4695" s="220"/>
    </row>
    <row r="4696" spans="1:21" ht="20.100000000000001" customHeight="1">
      <c r="A4696" s="191"/>
      <c r="B4696" s="191"/>
      <c r="C4696" s="191"/>
      <c r="D4696" s="192"/>
      <c r="E4696" s="190"/>
      <c r="F4696" s="202"/>
      <c r="G4696" s="190"/>
      <c r="H4696" s="191"/>
      <c r="I4696" s="191"/>
      <c r="J4696" s="194"/>
      <c r="K4696" s="194"/>
      <c r="L4696" s="191"/>
      <c r="M4696" s="362"/>
      <c r="N4696" s="190"/>
      <c r="O4696" s="191"/>
      <c r="P4696" s="196"/>
      <c r="Q4696" s="197"/>
      <c r="R4696" s="198"/>
      <c r="S4696" s="199"/>
      <c r="T4696" s="200"/>
      <c r="U4696" s="221"/>
    </row>
    <row r="4697" spans="1:21" ht="20.100000000000001" customHeight="1">
      <c r="A4697" s="190"/>
      <c r="B4697" s="191"/>
      <c r="C4697" s="191"/>
      <c r="D4697" s="192"/>
      <c r="E4697" s="190"/>
      <c r="F4697" s="202"/>
      <c r="G4697" s="190"/>
      <c r="H4697" s="191"/>
      <c r="I4697" s="191"/>
      <c r="J4697" s="194"/>
      <c r="K4697" s="194"/>
      <c r="L4697" s="191"/>
      <c r="M4697" s="362"/>
      <c r="N4697" s="190"/>
      <c r="O4697" s="191"/>
      <c r="P4697" s="213"/>
      <c r="Q4697" s="214"/>
      <c r="R4697" s="215"/>
      <c r="S4697" s="215"/>
      <c r="T4697" s="219"/>
      <c r="U4697" s="242"/>
    </row>
    <row r="4698" spans="1:21" ht="20.100000000000001" customHeight="1">
      <c r="A4698" s="191"/>
      <c r="B4698" s="190"/>
      <c r="C4698" s="190"/>
      <c r="D4698" s="228"/>
      <c r="E4698" s="190"/>
      <c r="F4698" s="232"/>
      <c r="G4698" s="190"/>
      <c r="H4698" s="190"/>
      <c r="I4698" s="191"/>
      <c r="J4698" s="230"/>
      <c r="K4698" s="194"/>
      <c r="L4698" s="191"/>
      <c r="M4698" s="190"/>
      <c r="N4698" s="190"/>
      <c r="O4698" s="191"/>
      <c r="P4698" s="213"/>
      <c r="Q4698" s="214"/>
      <c r="R4698" s="215"/>
      <c r="S4698" s="215"/>
      <c r="T4698" s="310"/>
      <c r="U4698" s="217"/>
    </row>
    <row r="4699" spans="1:21" ht="20.100000000000001" customHeight="1">
      <c r="A4699" s="190"/>
      <c r="B4699" s="190"/>
      <c r="C4699" s="190"/>
      <c r="D4699" s="228"/>
      <c r="E4699" s="190"/>
      <c r="F4699" s="232"/>
      <c r="G4699" s="190"/>
      <c r="H4699" s="190"/>
      <c r="I4699" s="191"/>
      <c r="J4699" s="230"/>
      <c r="K4699" s="194"/>
      <c r="L4699" s="191"/>
      <c r="M4699" s="190"/>
      <c r="N4699" s="190"/>
      <c r="O4699" s="191"/>
      <c r="P4699" s="196"/>
      <c r="Q4699" s="197"/>
      <c r="R4699" s="203"/>
      <c r="S4699" s="199"/>
      <c r="T4699" s="247"/>
      <c r="U4699" s="289"/>
    </row>
    <row r="4700" spans="1:21" ht="20.100000000000001" customHeight="1">
      <c r="A4700" s="191"/>
      <c r="B4700" s="190"/>
      <c r="C4700" s="190"/>
      <c r="D4700" s="228"/>
      <c r="E4700" s="190"/>
      <c r="F4700" s="235"/>
      <c r="G4700" s="190"/>
      <c r="H4700" s="190"/>
      <c r="I4700" s="191"/>
      <c r="J4700" s="230"/>
      <c r="K4700" s="194"/>
      <c r="L4700" s="191"/>
      <c r="M4700" s="190"/>
      <c r="N4700" s="190"/>
      <c r="O4700" s="191"/>
      <c r="P4700" s="213"/>
      <c r="Q4700" s="214"/>
      <c r="R4700" s="215"/>
      <c r="S4700" s="215"/>
      <c r="T4700" s="219"/>
      <c r="U4700" s="242"/>
    </row>
    <row r="4701" spans="1:21" ht="20.100000000000001" customHeight="1">
      <c r="A4701" s="190"/>
      <c r="B4701" s="190"/>
      <c r="C4701" s="240"/>
      <c r="D4701" s="228"/>
      <c r="E4701" s="190"/>
      <c r="F4701" s="232"/>
      <c r="G4701" s="190"/>
      <c r="H4701" s="190"/>
      <c r="I4701" s="191"/>
      <c r="J4701" s="230"/>
      <c r="K4701" s="194"/>
      <c r="L4701" s="191"/>
      <c r="M4701" s="190"/>
      <c r="N4701" s="190"/>
      <c r="O4701" s="191"/>
      <c r="P4701" s="213"/>
      <c r="Q4701" s="214"/>
      <c r="R4701" s="254"/>
      <c r="S4701" s="254"/>
      <c r="T4701" s="219"/>
      <c r="U4701" s="242"/>
    </row>
    <row r="4702" spans="1:21" ht="20.100000000000001" customHeight="1">
      <c r="A4702" s="191"/>
      <c r="B4702" s="190"/>
      <c r="C4702" s="190"/>
      <c r="D4702" s="228"/>
      <c r="E4702" s="190"/>
      <c r="F4702" s="235"/>
      <c r="G4702" s="190"/>
      <c r="H4702" s="190"/>
      <c r="I4702" s="191"/>
      <c r="J4702" s="230"/>
      <c r="K4702" s="194"/>
      <c r="L4702" s="191"/>
      <c r="M4702" s="190"/>
      <c r="N4702" s="190"/>
      <c r="O4702" s="191"/>
      <c r="P4702" s="358"/>
      <c r="Q4702" s="359"/>
      <c r="R4702" s="198"/>
      <c r="S4702" s="287"/>
      <c r="T4702" s="200"/>
      <c r="U4702" s="205"/>
    </row>
    <row r="4703" spans="1:21" ht="20.100000000000001" customHeight="1">
      <c r="A4703" s="190"/>
      <c r="B4703" s="190"/>
      <c r="C4703" s="190"/>
      <c r="D4703" s="228"/>
      <c r="E4703" s="190"/>
      <c r="F4703" s="202"/>
      <c r="G4703" s="190"/>
      <c r="H4703" s="190"/>
      <c r="I4703" s="191"/>
      <c r="J4703" s="230"/>
      <c r="K4703" s="194"/>
      <c r="L4703" s="191"/>
      <c r="M4703" s="190"/>
      <c r="N4703" s="190"/>
      <c r="O4703" s="191"/>
      <c r="P4703" s="213"/>
      <c r="Q4703" s="214"/>
      <c r="R4703" s="215"/>
      <c r="S4703" s="215"/>
      <c r="T4703" s="215"/>
      <c r="U4703" s="251"/>
    </row>
    <row r="4704" spans="1:21" ht="20.100000000000001" customHeight="1">
      <c r="A4704" s="191"/>
      <c r="B4704" s="190"/>
      <c r="C4704" s="190"/>
      <c r="D4704" s="228"/>
      <c r="E4704" s="190"/>
      <c r="F4704" s="202"/>
      <c r="G4704" s="190"/>
      <c r="H4704" s="190"/>
      <c r="I4704" s="191"/>
      <c r="J4704" s="230"/>
      <c r="K4704" s="194"/>
      <c r="L4704" s="191"/>
      <c r="M4704" s="190"/>
      <c r="N4704" s="190"/>
      <c r="O4704" s="191"/>
      <c r="P4704" s="213"/>
      <c r="Q4704" s="214"/>
      <c r="R4704" s="215"/>
      <c r="S4704" s="215"/>
      <c r="T4704" s="285"/>
      <c r="U4704" s="295"/>
    </row>
    <row r="4705" spans="1:21" ht="20.100000000000001" customHeight="1">
      <c r="A4705" s="190"/>
      <c r="B4705" s="190"/>
      <c r="C4705" s="190"/>
      <c r="D4705" s="228"/>
      <c r="E4705" s="190"/>
      <c r="F4705" s="229"/>
      <c r="G4705" s="190"/>
      <c r="H4705" s="190"/>
      <c r="I4705" s="191"/>
      <c r="J4705" s="230"/>
      <c r="K4705" s="194"/>
      <c r="L4705" s="191"/>
      <c r="M4705" s="190"/>
      <c r="N4705" s="190"/>
      <c r="O4705" s="191"/>
      <c r="P4705" s="196"/>
      <c r="Q4705" s="197"/>
      <c r="R4705" s="206"/>
      <c r="S4705" s="207"/>
      <c r="T4705" s="200"/>
      <c r="U4705" s="210"/>
    </row>
    <row r="4706" spans="1:21" ht="20.100000000000001" customHeight="1">
      <c r="A4706" s="191"/>
      <c r="B4706" s="190"/>
      <c r="C4706" s="190"/>
      <c r="D4706" s="228"/>
      <c r="E4706" s="190"/>
      <c r="F4706" s="229"/>
      <c r="G4706" s="190"/>
      <c r="H4706" s="190"/>
      <c r="I4706" s="191"/>
      <c r="J4706" s="230"/>
      <c r="K4706" s="194"/>
      <c r="L4706" s="191"/>
      <c r="M4706" s="190"/>
      <c r="N4706" s="190"/>
      <c r="O4706" s="191"/>
      <c r="P4706" s="196"/>
      <c r="Q4706" s="197"/>
      <c r="R4706" s="203"/>
      <c r="S4706" s="211"/>
      <c r="T4706" s="200"/>
      <c r="U4706" s="205"/>
    </row>
    <row r="4707" spans="1:21" ht="20.100000000000001" customHeight="1">
      <c r="A4707" s="190"/>
      <c r="B4707" s="190"/>
      <c r="C4707" s="190"/>
      <c r="D4707" s="228"/>
      <c r="E4707" s="190"/>
      <c r="F4707" s="229"/>
      <c r="G4707" s="190"/>
      <c r="H4707" s="190"/>
      <c r="I4707" s="191"/>
      <c r="J4707" s="230"/>
      <c r="K4707" s="194"/>
      <c r="L4707" s="191"/>
      <c r="M4707" s="190"/>
      <c r="N4707" s="190"/>
      <c r="O4707" s="191"/>
      <c r="P4707" s="196"/>
      <c r="Q4707" s="197"/>
      <c r="R4707" s="215"/>
      <c r="S4707" s="215"/>
      <c r="T4707" s="310"/>
      <c r="U4707" s="313"/>
    </row>
    <row r="4708" spans="1:21" ht="20.100000000000001" customHeight="1">
      <c r="A4708" s="191"/>
      <c r="B4708" s="190"/>
      <c r="C4708" s="190"/>
      <c r="D4708" s="228"/>
      <c r="E4708" s="190"/>
      <c r="F4708" s="229"/>
      <c r="G4708" s="190"/>
      <c r="H4708" s="190"/>
      <c r="I4708" s="191"/>
      <c r="J4708" s="230"/>
      <c r="K4708" s="194"/>
      <c r="L4708" s="191"/>
      <c r="M4708" s="190"/>
      <c r="N4708" s="190"/>
      <c r="O4708" s="191"/>
      <c r="P4708" s="196"/>
      <c r="Q4708" s="197"/>
      <c r="R4708" s="254"/>
      <c r="S4708" s="254"/>
      <c r="T4708" s="285"/>
      <c r="U4708" s="363"/>
    </row>
    <row r="4709" spans="1:21" ht="20.100000000000001" customHeight="1">
      <c r="A4709" s="190"/>
      <c r="B4709" s="190"/>
      <c r="C4709" s="190"/>
      <c r="D4709" s="228"/>
      <c r="E4709" s="190"/>
      <c r="F4709" s="235"/>
      <c r="G4709" s="190"/>
      <c r="H4709" s="190"/>
      <c r="I4709" s="191"/>
      <c r="J4709" s="230"/>
      <c r="K4709" s="194"/>
      <c r="L4709" s="191"/>
      <c r="M4709" s="190"/>
      <c r="N4709" s="190"/>
      <c r="O4709" s="191"/>
      <c r="P4709" s="196"/>
      <c r="Q4709" s="197"/>
      <c r="R4709" s="215"/>
      <c r="S4709" s="215"/>
      <c r="T4709" s="219"/>
      <c r="U4709" s="242"/>
    </row>
    <row r="4710" spans="1:21" ht="20.100000000000001" customHeight="1">
      <c r="A4710" s="191"/>
      <c r="B4710" s="190"/>
      <c r="C4710" s="190"/>
      <c r="D4710" s="228"/>
      <c r="E4710" s="190"/>
      <c r="F4710" s="229"/>
      <c r="G4710" s="190"/>
      <c r="H4710" s="190"/>
      <c r="I4710" s="191"/>
      <c r="J4710" s="230"/>
      <c r="K4710" s="194"/>
      <c r="L4710" s="191"/>
      <c r="M4710" s="190"/>
      <c r="N4710" s="190"/>
      <c r="O4710" s="191"/>
      <c r="P4710" s="196"/>
      <c r="Q4710" s="197"/>
      <c r="R4710" s="226"/>
      <c r="S4710" s="227"/>
      <c r="T4710" s="219"/>
      <c r="U4710" s="242"/>
    </row>
    <row r="4711" spans="1:21" ht="20.100000000000001" customHeight="1">
      <c r="A4711" s="190"/>
      <c r="B4711" s="191"/>
      <c r="C4711" s="191"/>
      <c r="D4711" s="192"/>
      <c r="E4711" s="191"/>
      <c r="F4711" s="235"/>
      <c r="G4711" s="190"/>
      <c r="H4711" s="191"/>
      <c r="I4711" s="191"/>
      <c r="J4711" s="194"/>
      <c r="K4711" s="194"/>
      <c r="L4711" s="191"/>
      <c r="M4711" s="362"/>
      <c r="N4711" s="190"/>
      <c r="O4711" s="191"/>
      <c r="P4711" s="213"/>
      <c r="Q4711" s="214"/>
      <c r="R4711" s="215"/>
      <c r="S4711" s="215"/>
      <c r="T4711" s="215"/>
      <c r="U4711" s="251"/>
    </row>
    <row r="4712" spans="1:21" ht="20.100000000000001" customHeight="1">
      <c r="A4712" s="191"/>
      <c r="B4712" s="191"/>
      <c r="C4712" s="191"/>
      <c r="D4712" s="192"/>
      <c r="E4712" s="191"/>
      <c r="F4712" s="235"/>
      <c r="G4712" s="190"/>
      <c r="H4712" s="191"/>
      <c r="I4712" s="191"/>
      <c r="J4712" s="194"/>
      <c r="K4712" s="194"/>
      <c r="L4712" s="191"/>
      <c r="M4712" s="362"/>
      <c r="N4712" s="190"/>
      <c r="O4712" s="191"/>
      <c r="P4712" s="213"/>
      <c r="Q4712" s="214"/>
      <c r="R4712" s="215"/>
      <c r="S4712" s="215"/>
      <c r="T4712" s="215"/>
      <c r="U4712" s="251"/>
    </row>
    <row r="4713" spans="1:21" ht="20.100000000000001" customHeight="1">
      <c r="A4713" s="190"/>
      <c r="B4713" s="191"/>
      <c r="C4713" s="191"/>
      <c r="D4713" s="192"/>
      <c r="E4713" s="191"/>
      <c r="F4713" s="193"/>
      <c r="G4713" s="190"/>
      <c r="H4713" s="191"/>
      <c r="I4713" s="191"/>
      <c r="J4713" s="194"/>
      <c r="K4713" s="194"/>
      <c r="L4713" s="191"/>
      <c r="M4713" s="362"/>
      <c r="N4713" s="190"/>
      <c r="O4713" s="191"/>
      <c r="P4713" s="213"/>
      <c r="Q4713" s="214"/>
      <c r="R4713" s="215"/>
      <c r="S4713" s="215"/>
      <c r="T4713" s="215"/>
      <c r="U4713" s="251"/>
    </row>
    <row r="4714" spans="1:21" ht="20.100000000000001" customHeight="1">
      <c r="A4714" s="191"/>
      <c r="B4714" s="191"/>
      <c r="C4714" s="191"/>
      <c r="D4714" s="192"/>
      <c r="E4714" s="191"/>
      <c r="F4714" s="193"/>
      <c r="G4714" s="190"/>
      <c r="H4714" s="191"/>
      <c r="I4714" s="191"/>
      <c r="J4714" s="194"/>
      <c r="K4714" s="194"/>
      <c r="L4714" s="191"/>
      <c r="M4714" s="362"/>
      <c r="N4714" s="190"/>
      <c r="O4714" s="191"/>
      <c r="P4714" s="213"/>
      <c r="Q4714" s="214"/>
      <c r="R4714" s="215"/>
      <c r="S4714" s="215"/>
      <c r="T4714" s="215"/>
      <c r="U4714" s="251"/>
    </row>
    <row r="4715" spans="1:21" ht="20.100000000000001" customHeight="1">
      <c r="A4715" s="190"/>
      <c r="B4715" s="191"/>
      <c r="C4715" s="191"/>
      <c r="D4715" s="192"/>
      <c r="E4715" s="190"/>
      <c r="F4715" s="235"/>
      <c r="G4715" s="190"/>
      <c r="H4715" s="191"/>
      <c r="I4715" s="191"/>
      <c r="J4715" s="194"/>
      <c r="K4715" s="194"/>
      <c r="L4715" s="191"/>
      <c r="M4715" s="362"/>
      <c r="N4715" s="190"/>
      <c r="O4715" s="191"/>
      <c r="P4715" s="213"/>
      <c r="Q4715" s="214"/>
      <c r="R4715" s="215"/>
      <c r="S4715" s="215"/>
      <c r="T4715" s="215"/>
      <c r="U4715" s="251"/>
    </row>
    <row r="4716" spans="1:21" ht="20.100000000000001" customHeight="1">
      <c r="A4716" s="191"/>
      <c r="B4716" s="191"/>
      <c r="C4716" s="240"/>
      <c r="D4716" s="192"/>
      <c r="E4716" s="191"/>
      <c r="F4716" s="193"/>
      <c r="G4716" s="190"/>
      <c r="H4716" s="191"/>
      <c r="I4716" s="191"/>
      <c r="J4716" s="194"/>
      <c r="K4716" s="194"/>
      <c r="L4716" s="191"/>
      <c r="M4716" s="362"/>
      <c r="N4716" s="190"/>
      <c r="O4716" s="191"/>
      <c r="P4716" s="213"/>
      <c r="Q4716" s="214"/>
      <c r="R4716" s="215"/>
      <c r="S4716" s="215"/>
      <c r="T4716" s="215"/>
      <c r="U4716" s="251"/>
    </row>
    <row r="4717" spans="1:21" ht="20.100000000000001" customHeight="1">
      <c r="A4717" s="190"/>
      <c r="B4717" s="191"/>
      <c r="C4717" s="240"/>
      <c r="D4717" s="192"/>
      <c r="E4717" s="191"/>
      <c r="F4717" s="235"/>
      <c r="G4717" s="190"/>
      <c r="H4717" s="191"/>
      <c r="I4717" s="191"/>
      <c r="J4717" s="194"/>
      <c r="K4717" s="194"/>
      <c r="L4717" s="191"/>
      <c r="M4717" s="362"/>
      <c r="N4717" s="190"/>
      <c r="O4717" s="191"/>
      <c r="P4717" s="213"/>
      <c r="Q4717" s="214"/>
      <c r="R4717" s="215"/>
      <c r="S4717" s="215"/>
      <c r="T4717" s="215"/>
      <c r="U4717" s="251"/>
    </row>
    <row r="4718" spans="1:21" ht="20.100000000000001" customHeight="1">
      <c r="A4718" s="191"/>
      <c r="B4718" s="191"/>
      <c r="C4718" s="191"/>
      <c r="D4718" s="192"/>
      <c r="E4718" s="191"/>
      <c r="F4718" s="235"/>
      <c r="G4718" s="190"/>
      <c r="H4718" s="191"/>
      <c r="I4718" s="191"/>
      <c r="J4718" s="194"/>
      <c r="K4718" s="194"/>
      <c r="L4718" s="191"/>
      <c r="M4718" s="362"/>
      <c r="N4718" s="190"/>
      <c r="O4718" s="191"/>
      <c r="P4718" s="196"/>
      <c r="Q4718" s="197"/>
      <c r="R4718" s="215"/>
      <c r="S4718" s="215"/>
      <c r="T4718" s="215"/>
      <c r="U4718" s="252"/>
    </row>
    <row r="4719" spans="1:21" ht="20.100000000000001" customHeight="1">
      <c r="A4719" s="190"/>
      <c r="B4719" s="191"/>
      <c r="C4719" s="240"/>
      <c r="D4719" s="192"/>
      <c r="E4719" s="191"/>
      <c r="F4719" s="193"/>
      <c r="G4719" s="190"/>
      <c r="H4719" s="191"/>
      <c r="I4719" s="191"/>
      <c r="J4719" s="194"/>
      <c r="K4719" s="194"/>
      <c r="L4719" s="191"/>
      <c r="M4719" s="362"/>
      <c r="N4719" s="190"/>
      <c r="O4719" s="191"/>
      <c r="P4719" s="213"/>
      <c r="Q4719" s="214"/>
      <c r="R4719" s="215"/>
      <c r="S4719" s="215"/>
      <c r="T4719" s="254"/>
      <c r="U4719" s="328"/>
    </row>
    <row r="4720" spans="1:21" ht="20.100000000000001" customHeight="1">
      <c r="A4720" s="191"/>
      <c r="B4720" s="191"/>
      <c r="C4720" s="191"/>
      <c r="D4720" s="192"/>
      <c r="E4720" s="191"/>
      <c r="F4720" s="235"/>
      <c r="G4720" s="190"/>
      <c r="H4720" s="191"/>
      <c r="I4720" s="191"/>
      <c r="J4720" s="194"/>
      <c r="K4720" s="194"/>
      <c r="L4720" s="191"/>
      <c r="M4720" s="362"/>
      <c r="N4720" s="190"/>
      <c r="O4720" s="191"/>
      <c r="P4720" s="213"/>
      <c r="Q4720" s="214"/>
      <c r="R4720" s="215"/>
      <c r="S4720" s="215"/>
      <c r="T4720" s="215"/>
      <c r="U4720" s="251"/>
    </row>
    <row r="4721" spans="1:21" ht="20.100000000000001" customHeight="1">
      <c r="A4721" s="190"/>
      <c r="B4721" s="191"/>
      <c r="C4721" s="191"/>
      <c r="D4721" s="192"/>
      <c r="E4721" s="190"/>
      <c r="F4721" s="232"/>
      <c r="G4721" s="190"/>
      <c r="H4721" s="191"/>
      <c r="I4721" s="191"/>
      <c r="J4721" s="194"/>
      <c r="K4721" s="194"/>
      <c r="L4721" s="191"/>
      <c r="M4721" s="362"/>
      <c r="N4721" s="190"/>
      <c r="O4721" s="191"/>
      <c r="P4721" s="213"/>
      <c r="Q4721" s="214"/>
      <c r="R4721" s="254"/>
      <c r="S4721" s="254"/>
      <c r="T4721" s="215"/>
      <c r="U4721" s="251"/>
    </row>
    <row r="4722" spans="1:21" ht="20.100000000000001" customHeight="1">
      <c r="A4722" s="191"/>
      <c r="B4722" s="191"/>
      <c r="C4722" s="191"/>
      <c r="D4722" s="192"/>
      <c r="E4722" s="191"/>
      <c r="F4722" s="202"/>
      <c r="G4722" s="190"/>
      <c r="H4722" s="191"/>
      <c r="I4722" s="191"/>
      <c r="J4722" s="194"/>
      <c r="K4722" s="194"/>
      <c r="L4722" s="191"/>
      <c r="M4722" s="362"/>
      <c r="N4722" s="190"/>
      <c r="O4722" s="191"/>
      <c r="P4722" s="213"/>
      <c r="Q4722" s="214"/>
      <c r="R4722" s="369"/>
      <c r="S4722" s="370"/>
      <c r="T4722" s="329"/>
      <c r="U4722" s="330"/>
    </row>
    <row r="4723" spans="1:21" ht="20.100000000000001" customHeight="1">
      <c r="A4723" s="190"/>
      <c r="B4723" s="191"/>
      <c r="C4723" s="191"/>
      <c r="D4723" s="192"/>
      <c r="E4723" s="191"/>
      <c r="F4723" s="229"/>
      <c r="G4723" s="190"/>
      <c r="H4723" s="191"/>
      <c r="I4723" s="191"/>
      <c r="J4723" s="194"/>
      <c r="K4723" s="194"/>
      <c r="L4723" s="191"/>
      <c r="M4723" s="362"/>
      <c r="N4723" s="190"/>
      <c r="O4723" s="191"/>
      <c r="P4723" s="213"/>
      <c r="Q4723" s="214"/>
      <c r="R4723" s="254"/>
      <c r="S4723" s="254"/>
      <c r="T4723" s="215"/>
      <c r="U4723" s="251"/>
    </row>
    <row r="4724" spans="1:21" ht="20.100000000000001" customHeight="1">
      <c r="A4724" s="191"/>
      <c r="B4724" s="191"/>
      <c r="C4724" s="191"/>
      <c r="D4724" s="192"/>
      <c r="E4724" s="191"/>
      <c r="F4724" s="202"/>
      <c r="G4724" s="190"/>
      <c r="H4724" s="191"/>
      <c r="I4724" s="191"/>
      <c r="J4724" s="194"/>
      <c r="K4724" s="194"/>
      <c r="L4724" s="191"/>
      <c r="M4724" s="362"/>
      <c r="N4724" s="190"/>
      <c r="O4724" s="191"/>
      <c r="P4724" s="213"/>
      <c r="Q4724" s="214"/>
      <c r="R4724" s="254"/>
      <c r="S4724" s="254"/>
      <c r="T4724" s="215"/>
      <c r="U4724" s="251"/>
    </row>
    <row r="4725" spans="1:21" ht="20.100000000000001" customHeight="1">
      <c r="A4725" s="190"/>
      <c r="B4725" s="191"/>
      <c r="C4725" s="191"/>
      <c r="D4725" s="192"/>
      <c r="E4725" s="191"/>
      <c r="F4725" s="193"/>
      <c r="G4725" s="190"/>
      <c r="H4725" s="191"/>
      <c r="I4725" s="191"/>
      <c r="J4725" s="194"/>
      <c r="K4725" s="194"/>
      <c r="L4725" s="191"/>
      <c r="M4725" s="362"/>
      <c r="N4725" s="190"/>
      <c r="O4725" s="191"/>
      <c r="P4725" s="213"/>
      <c r="Q4725" s="214"/>
      <c r="R4725" s="215"/>
      <c r="S4725" s="215"/>
      <c r="T4725" s="215"/>
      <c r="U4725" s="251"/>
    </row>
    <row r="4726" spans="1:21" ht="20.100000000000001" customHeight="1">
      <c r="A4726" s="191"/>
      <c r="B4726" s="191"/>
      <c r="C4726" s="191"/>
      <c r="D4726" s="192"/>
      <c r="E4726" s="191"/>
      <c r="F4726" s="202"/>
      <c r="G4726" s="190"/>
      <c r="H4726" s="191"/>
      <c r="I4726" s="191"/>
      <c r="J4726" s="194"/>
      <c r="K4726" s="194"/>
      <c r="L4726" s="191"/>
      <c r="M4726" s="362"/>
      <c r="N4726" s="190"/>
      <c r="O4726" s="191"/>
      <c r="P4726" s="360"/>
      <c r="Q4726" s="361"/>
      <c r="R4726" s="254"/>
      <c r="S4726" s="254"/>
      <c r="T4726" s="215"/>
      <c r="U4726" s="251"/>
    </row>
    <row r="4727" spans="1:21" ht="20.100000000000001" customHeight="1">
      <c r="A4727" s="190"/>
      <c r="B4727" s="191"/>
      <c r="C4727" s="191"/>
      <c r="D4727" s="192"/>
      <c r="E4727" s="191"/>
      <c r="F4727" s="202"/>
      <c r="G4727" s="190"/>
      <c r="H4727" s="191"/>
      <c r="I4727" s="191"/>
      <c r="J4727" s="194"/>
      <c r="K4727" s="194"/>
      <c r="L4727" s="191"/>
      <c r="M4727" s="362"/>
      <c r="N4727" s="190"/>
      <c r="O4727" s="191"/>
      <c r="P4727" s="196"/>
      <c r="Q4727" s="197"/>
      <c r="R4727" s="375"/>
      <c r="S4727" s="368"/>
      <c r="T4727" s="233"/>
      <c r="U4727" s="262"/>
    </row>
    <row r="4728" spans="1:21" ht="20.100000000000001" customHeight="1">
      <c r="A4728" s="191"/>
      <c r="B4728" s="191"/>
      <c r="C4728" s="240"/>
      <c r="D4728" s="192"/>
      <c r="E4728" s="191"/>
      <c r="F4728" s="202"/>
      <c r="G4728" s="190"/>
      <c r="H4728" s="191"/>
      <c r="I4728" s="191"/>
      <c r="J4728" s="194"/>
      <c r="K4728" s="194"/>
      <c r="L4728" s="191"/>
      <c r="M4728" s="362"/>
      <c r="N4728" s="190"/>
      <c r="O4728" s="191"/>
      <c r="P4728" s="213"/>
      <c r="Q4728" s="214"/>
      <c r="R4728" s="254"/>
      <c r="S4728" s="254"/>
      <c r="T4728" s="215"/>
      <c r="U4728" s="251"/>
    </row>
    <row r="4729" spans="1:21" ht="20.100000000000001" customHeight="1">
      <c r="A4729" s="190"/>
      <c r="B4729" s="191"/>
      <c r="C4729" s="191"/>
      <c r="D4729" s="192"/>
      <c r="E4729" s="191"/>
      <c r="F4729" s="193"/>
      <c r="G4729" s="190"/>
      <c r="H4729" s="191"/>
      <c r="I4729" s="191"/>
      <c r="J4729" s="194"/>
      <c r="K4729" s="194"/>
      <c r="L4729" s="191"/>
      <c r="M4729" s="362"/>
      <c r="N4729" s="190"/>
      <c r="O4729" s="191"/>
      <c r="P4729" s="213"/>
      <c r="Q4729" s="214"/>
      <c r="R4729" s="215"/>
      <c r="S4729" s="215"/>
      <c r="T4729" s="215"/>
      <c r="U4729" s="251"/>
    </row>
    <row r="4730" spans="1:21" ht="20.100000000000001" customHeight="1">
      <c r="A4730" s="191"/>
      <c r="B4730" s="191"/>
      <c r="C4730" s="191"/>
      <c r="D4730" s="192"/>
      <c r="E4730" s="191"/>
      <c r="F4730" s="202"/>
      <c r="G4730" s="190"/>
      <c r="H4730" s="191"/>
      <c r="I4730" s="191"/>
      <c r="J4730" s="194"/>
      <c r="K4730" s="194"/>
      <c r="L4730" s="191"/>
      <c r="M4730" s="362"/>
      <c r="N4730" s="190"/>
      <c r="O4730" s="191"/>
      <c r="P4730" s="213"/>
      <c r="Q4730" s="214"/>
      <c r="R4730" s="254"/>
      <c r="S4730" s="254"/>
      <c r="T4730" s="329"/>
      <c r="U4730" s="330"/>
    </row>
    <row r="4731" spans="1:21" ht="20.100000000000001" customHeight="1">
      <c r="A4731" s="190"/>
      <c r="B4731" s="191"/>
      <c r="C4731" s="191"/>
      <c r="D4731" s="192"/>
      <c r="E4731" s="191"/>
      <c r="F4731" s="202"/>
      <c r="G4731" s="190"/>
      <c r="H4731" s="191"/>
      <c r="I4731" s="191"/>
      <c r="J4731" s="194"/>
      <c r="K4731" s="194"/>
      <c r="L4731" s="191"/>
      <c r="M4731" s="362"/>
      <c r="N4731" s="190"/>
      <c r="O4731" s="191"/>
      <c r="P4731" s="213"/>
      <c r="Q4731" s="214"/>
      <c r="R4731" s="215"/>
      <c r="S4731" s="215"/>
      <c r="T4731" s="215"/>
      <c r="U4731" s="328"/>
    </row>
    <row r="4732" spans="1:21" ht="20.100000000000001" customHeight="1">
      <c r="A4732" s="191"/>
      <c r="B4732" s="191"/>
      <c r="C4732" s="191"/>
      <c r="D4732" s="192"/>
      <c r="E4732" s="191"/>
      <c r="F4732" s="202"/>
      <c r="G4732" s="190"/>
      <c r="H4732" s="191"/>
      <c r="I4732" s="191"/>
      <c r="J4732" s="194"/>
      <c r="K4732" s="194"/>
      <c r="L4732" s="191"/>
      <c r="M4732" s="362"/>
      <c r="N4732" s="190"/>
      <c r="O4732" s="191"/>
      <c r="P4732" s="213"/>
      <c r="Q4732" s="214"/>
      <c r="R4732" s="215"/>
      <c r="S4732" s="215"/>
      <c r="T4732" s="215"/>
      <c r="U4732" s="251"/>
    </row>
    <row r="4733" spans="1:21" ht="20.100000000000001" customHeight="1">
      <c r="A4733" s="190"/>
      <c r="B4733" s="191"/>
      <c r="C4733" s="191"/>
      <c r="D4733" s="192"/>
      <c r="E4733" s="191"/>
      <c r="F4733" s="202"/>
      <c r="G4733" s="190"/>
      <c r="H4733" s="191"/>
      <c r="I4733" s="191"/>
      <c r="J4733" s="194"/>
      <c r="K4733" s="194"/>
      <c r="L4733" s="191"/>
      <c r="M4733" s="362"/>
      <c r="N4733" s="190"/>
      <c r="O4733" s="191"/>
      <c r="P4733" s="196"/>
      <c r="Q4733" s="197"/>
      <c r="R4733" s="388"/>
      <c r="S4733" s="236"/>
      <c r="T4733" s="374"/>
      <c r="U4733" s="242"/>
    </row>
    <row r="4734" spans="1:21" ht="20.100000000000001" customHeight="1">
      <c r="A4734" s="191"/>
      <c r="B4734" s="191"/>
      <c r="C4734" s="191"/>
      <c r="D4734" s="192"/>
      <c r="E4734" s="191"/>
      <c r="F4734" s="202"/>
      <c r="G4734" s="190"/>
      <c r="H4734" s="191"/>
      <c r="I4734" s="191"/>
      <c r="J4734" s="194"/>
      <c r="K4734" s="194"/>
      <c r="L4734" s="191"/>
      <c r="M4734" s="362"/>
      <c r="N4734" s="190"/>
      <c r="O4734" s="191"/>
      <c r="P4734" s="213"/>
      <c r="Q4734" s="214"/>
      <c r="R4734" s="215"/>
      <c r="S4734" s="215"/>
      <c r="T4734" s="215"/>
      <c r="U4734" s="251"/>
    </row>
    <row r="4735" spans="1:21" ht="20.100000000000001" customHeight="1">
      <c r="A4735" s="190"/>
      <c r="B4735" s="191"/>
      <c r="C4735" s="191"/>
      <c r="D4735" s="192"/>
      <c r="E4735" s="191"/>
      <c r="F4735" s="202"/>
      <c r="G4735" s="190"/>
      <c r="H4735" s="191"/>
      <c r="I4735" s="191"/>
      <c r="J4735" s="194"/>
      <c r="K4735" s="194"/>
      <c r="L4735" s="191"/>
      <c r="M4735" s="362"/>
      <c r="N4735" s="190"/>
      <c r="O4735" s="191"/>
      <c r="P4735" s="213"/>
      <c r="Q4735" s="214"/>
      <c r="R4735" s="215"/>
      <c r="S4735" s="215"/>
      <c r="T4735" s="215"/>
      <c r="U4735" s="251"/>
    </row>
    <row r="4736" spans="1:21" ht="20.100000000000001" customHeight="1">
      <c r="A4736" s="191"/>
      <c r="B4736" s="191"/>
      <c r="C4736" s="191"/>
      <c r="D4736" s="192"/>
      <c r="E4736" s="191"/>
      <c r="F4736" s="202"/>
      <c r="G4736" s="190"/>
      <c r="H4736" s="191"/>
      <c r="I4736" s="191"/>
      <c r="J4736" s="194"/>
      <c r="K4736" s="194"/>
      <c r="L4736" s="191"/>
      <c r="M4736" s="362"/>
      <c r="N4736" s="190"/>
      <c r="O4736" s="191"/>
      <c r="P4736" s="213"/>
      <c r="Q4736" s="214"/>
      <c r="R4736" s="215"/>
      <c r="S4736" s="215"/>
      <c r="T4736" s="215"/>
      <c r="U4736" s="251"/>
    </row>
    <row r="4737" spans="1:21" ht="20.100000000000001" customHeight="1">
      <c r="A4737" s="190"/>
      <c r="B4737" s="191"/>
      <c r="C4737" s="191"/>
      <c r="D4737" s="192"/>
      <c r="E4737" s="191"/>
      <c r="F4737" s="202"/>
      <c r="G4737" s="190"/>
      <c r="H4737" s="191"/>
      <c r="I4737" s="191"/>
      <c r="J4737" s="194"/>
      <c r="K4737" s="194"/>
      <c r="L4737" s="191"/>
      <c r="M4737" s="362"/>
      <c r="N4737" s="190"/>
      <c r="O4737" s="191"/>
      <c r="P4737" s="213"/>
      <c r="Q4737" s="214"/>
      <c r="R4737" s="254"/>
      <c r="S4737" s="254"/>
      <c r="T4737" s="215"/>
      <c r="U4737" s="251"/>
    </row>
    <row r="4738" spans="1:21" ht="20.100000000000001" customHeight="1">
      <c r="A4738" s="191"/>
      <c r="B4738" s="191"/>
      <c r="C4738" s="191"/>
      <c r="D4738" s="192"/>
      <c r="E4738" s="191"/>
      <c r="F4738" s="193"/>
      <c r="G4738" s="190"/>
      <c r="H4738" s="191"/>
      <c r="I4738" s="191"/>
      <c r="J4738" s="194"/>
      <c r="K4738" s="194"/>
      <c r="L4738" s="191"/>
      <c r="M4738" s="362"/>
      <c r="N4738" s="190"/>
      <c r="O4738" s="191"/>
      <c r="P4738" s="213"/>
      <c r="Q4738" s="214"/>
      <c r="R4738" s="215"/>
      <c r="S4738" s="215"/>
      <c r="T4738" s="215"/>
      <c r="U4738" s="251"/>
    </row>
    <row r="4739" spans="1:21" ht="20.100000000000001" customHeight="1">
      <c r="A4739" s="190"/>
      <c r="B4739" s="191"/>
      <c r="C4739" s="191"/>
      <c r="D4739" s="192"/>
      <c r="E4739" s="191"/>
      <c r="F4739" s="202"/>
      <c r="G4739" s="190"/>
      <c r="H4739" s="191"/>
      <c r="I4739" s="191"/>
      <c r="J4739" s="194"/>
      <c r="K4739" s="194"/>
      <c r="L4739" s="191"/>
      <c r="M4739" s="362"/>
      <c r="N4739" s="190"/>
      <c r="O4739" s="191"/>
      <c r="P4739" s="213"/>
      <c r="Q4739" s="214"/>
      <c r="R4739" s="215"/>
      <c r="S4739" s="215"/>
      <c r="T4739" s="215"/>
      <c r="U4739" s="251"/>
    </row>
    <row r="4740" spans="1:21" ht="20.100000000000001" customHeight="1">
      <c r="A4740" s="191"/>
      <c r="B4740" s="191"/>
      <c r="C4740" s="191"/>
      <c r="D4740" s="192"/>
      <c r="E4740" s="191"/>
      <c r="F4740" s="235"/>
      <c r="G4740" s="190"/>
      <c r="H4740" s="191"/>
      <c r="I4740" s="191"/>
      <c r="J4740" s="194"/>
      <c r="K4740" s="194"/>
      <c r="L4740" s="191"/>
      <c r="M4740" s="362"/>
      <c r="N4740" s="190"/>
      <c r="O4740" s="191"/>
      <c r="P4740" s="196"/>
      <c r="Q4740" s="197"/>
      <c r="R4740" s="206"/>
      <c r="S4740" s="207"/>
      <c r="T4740" s="200"/>
      <c r="U4740" s="205"/>
    </row>
    <row r="4741" spans="1:21" ht="20.100000000000001" customHeight="1">
      <c r="A4741" s="190"/>
      <c r="B4741" s="191"/>
      <c r="C4741" s="191"/>
      <c r="D4741" s="192"/>
      <c r="E4741" s="191"/>
      <c r="F4741" s="235"/>
      <c r="G4741" s="190"/>
      <c r="H4741" s="191"/>
      <c r="I4741" s="191"/>
      <c r="J4741" s="194"/>
      <c r="K4741" s="194"/>
      <c r="L4741" s="191"/>
      <c r="M4741" s="362"/>
      <c r="N4741" s="190"/>
      <c r="O4741" s="191"/>
      <c r="P4741" s="213"/>
      <c r="Q4741" s="214"/>
      <c r="R4741" s="215"/>
      <c r="S4741" s="254"/>
      <c r="T4741" s="310"/>
      <c r="U4741" s="313"/>
    </row>
    <row r="4742" spans="1:21" ht="20.100000000000001" customHeight="1">
      <c r="A4742" s="191"/>
      <c r="B4742" s="191"/>
      <c r="C4742" s="191"/>
      <c r="D4742" s="192"/>
      <c r="E4742" s="191"/>
      <c r="F4742" s="202"/>
      <c r="G4742" s="190"/>
      <c r="H4742" s="191"/>
      <c r="I4742" s="191"/>
      <c r="J4742" s="194"/>
      <c r="K4742" s="194"/>
      <c r="L4742" s="191"/>
      <c r="M4742" s="362"/>
      <c r="N4742" s="190"/>
      <c r="O4742" s="191"/>
      <c r="P4742" s="196"/>
      <c r="Q4742" s="197"/>
      <c r="R4742" s="215"/>
      <c r="S4742" s="254"/>
      <c r="T4742" s="243"/>
      <c r="U4742" s="220"/>
    </row>
    <row r="4743" spans="1:21" ht="20.100000000000001" customHeight="1">
      <c r="A4743" s="190"/>
      <c r="B4743" s="191"/>
      <c r="C4743" s="191"/>
      <c r="D4743" s="192"/>
      <c r="E4743" s="191"/>
      <c r="F4743" s="202"/>
      <c r="G4743" s="190"/>
      <c r="H4743" s="191"/>
      <c r="I4743" s="191"/>
      <c r="J4743" s="194"/>
      <c r="K4743" s="194"/>
      <c r="L4743" s="191"/>
      <c r="M4743" s="362"/>
      <c r="N4743" s="190"/>
      <c r="O4743" s="191"/>
      <c r="P4743" s="196"/>
      <c r="Q4743" s="197"/>
      <c r="R4743" s="277"/>
      <c r="S4743" s="266"/>
      <c r="T4743" s="219"/>
      <c r="U4743" s="201"/>
    </row>
    <row r="4744" spans="1:21" ht="20.100000000000001" customHeight="1">
      <c r="A4744" s="191"/>
      <c r="B4744" s="191"/>
      <c r="C4744" s="191"/>
      <c r="D4744" s="192"/>
      <c r="E4744" s="191"/>
      <c r="F4744" s="202"/>
      <c r="G4744" s="190"/>
      <c r="H4744" s="191"/>
      <c r="I4744" s="191"/>
      <c r="J4744" s="194"/>
      <c r="K4744" s="194"/>
      <c r="L4744" s="191"/>
      <c r="M4744" s="362"/>
      <c r="N4744" s="190"/>
      <c r="O4744" s="191"/>
      <c r="P4744" s="213"/>
      <c r="Q4744" s="214"/>
      <c r="R4744" s="215"/>
      <c r="S4744" s="215"/>
      <c r="T4744" s="285"/>
      <c r="U4744" s="251"/>
    </row>
    <row r="4745" spans="1:21" ht="20.100000000000001" customHeight="1">
      <c r="A4745" s="190"/>
      <c r="B4745" s="191"/>
      <c r="C4745" s="191"/>
      <c r="D4745" s="192"/>
      <c r="E4745" s="191"/>
      <c r="F4745" s="202"/>
      <c r="G4745" s="190"/>
      <c r="H4745" s="191"/>
      <c r="I4745" s="191"/>
      <c r="J4745" s="194"/>
      <c r="K4745" s="194"/>
      <c r="L4745" s="191"/>
      <c r="M4745" s="362"/>
      <c r="N4745" s="190"/>
      <c r="O4745" s="191"/>
      <c r="P4745" s="213"/>
      <c r="Q4745" s="214"/>
      <c r="R4745" s="215"/>
      <c r="S4745" s="215"/>
      <c r="T4745" s="215"/>
      <c r="U4745" s="251"/>
    </row>
    <row r="4746" spans="1:21" ht="20.100000000000001" customHeight="1">
      <c r="A4746" s="191"/>
      <c r="B4746" s="191"/>
      <c r="C4746" s="191"/>
      <c r="D4746" s="192"/>
      <c r="E4746" s="191"/>
      <c r="F4746" s="202"/>
      <c r="G4746" s="190"/>
      <c r="H4746" s="191"/>
      <c r="I4746" s="191"/>
      <c r="J4746" s="194"/>
      <c r="K4746" s="194"/>
      <c r="L4746" s="191"/>
      <c r="M4746" s="362"/>
      <c r="N4746" s="190"/>
      <c r="O4746" s="191"/>
      <c r="P4746" s="213"/>
      <c r="Q4746" s="214"/>
      <c r="R4746" s="215"/>
      <c r="S4746" s="215"/>
      <c r="T4746" s="329"/>
      <c r="U4746" s="330"/>
    </row>
    <row r="4747" spans="1:21" ht="20.100000000000001" customHeight="1">
      <c r="A4747" s="190"/>
      <c r="B4747" s="191"/>
      <c r="C4747" s="191"/>
      <c r="D4747" s="192"/>
      <c r="E4747" s="191"/>
      <c r="F4747" s="202"/>
      <c r="G4747" s="190"/>
      <c r="H4747" s="191"/>
      <c r="I4747" s="191"/>
      <c r="J4747" s="194"/>
      <c r="K4747" s="194"/>
      <c r="L4747" s="191"/>
      <c r="M4747" s="362"/>
      <c r="N4747" s="190"/>
      <c r="O4747" s="191"/>
      <c r="P4747" s="213"/>
      <c r="Q4747" s="214"/>
      <c r="R4747" s="215"/>
      <c r="S4747" s="215"/>
      <c r="T4747" s="216"/>
      <c r="U4747" s="255"/>
    </row>
    <row r="4748" spans="1:21" ht="20.100000000000001" customHeight="1">
      <c r="A4748" s="191"/>
      <c r="B4748" s="191"/>
      <c r="C4748" s="191"/>
      <c r="D4748" s="192"/>
      <c r="E4748" s="191"/>
      <c r="F4748" s="202"/>
      <c r="G4748" s="190"/>
      <c r="H4748" s="191"/>
      <c r="I4748" s="191"/>
      <c r="J4748" s="194"/>
      <c r="K4748" s="194"/>
      <c r="L4748" s="191"/>
      <c r="M4748" s="362"/>
      <c r="N4748" s="190"/>
      <c r="O4748" s="191"/>
      <c r="P4748" s="213"/>
      <c r="Q4748" s="214"/>
      <c r="R4748" s="215"/>
      <c r="S4748" s="215"/>
      <c r="T4748" s="258"/>
      <c r="U4748" s="281"/>
    </row>
    <row r="4749" spans="1:21" ht="20.100000000000001" customHeight="1">
      <c r="A4749" s="190"/>
      <c r="B4749" s="191"/>
      <c r="C4749" s="191"/>
      <c r="D4749" s="192"/>
      <c r="E4749" s="191"/>
      <c r="F4749" s="202"/>
      <c r="G4749" s="190"/>
      <c r="H4749" s="191"/>
      <c r="I4749" s="191"/>
      <c r="J4749" s="194"/>
      <c r="K4749" s="194"/>
      <c r="L4749" s="191"/>
      <c r="M4749" s="362"/>
      <c r="N4749" s="190"/>
      <c r="O4749" s="191"/>
      <c r="P4749" s="213"/>
      <c r="Q4749" s="214"/>
      <c r="R4749" s="215"/>
      <c r="S4749" s="215"/>
      <c r="T4749" s="216"/>
      <c r="U4749" s="255"/>
    </row>
    <row r="4750" spans="1:21" ht="20.100000000000001" customHeight="1">
      <c r="A4750" s="191"/>
      <c r="B4750" s="191"/>
      <c r="C4750" s="191"/>
      <c r="D4750" s="192"/>
      <c r="E4750" s="191"/>
      <c r="F4750" s="202"/>
      <c r="G4750" s="190"/>
      <c r="H4750" s="191"/>
      <c r="I4750" s="191"/>
      <c r="J4750" s="194"/>
      <c r="K4750" s="194"/>
      <c r="L4750" s="191"/>
      <c r="M4750" s="362"/>
      <c r="N4750" s="190"/>
      <c r="O4750" s="191"/>
      <c r="P4750" s="213"/>
      <c r="Q4750" s="214"/>
      <c r="R4750" s="215"/>
      <c r="S4750" s="215"/>
      <c r="T4750" s="216"/>
      <c r="U4750" s="255"/>
    </row>
    <row r="4751" spans="1:21" ht="20.100000000000001" customHeight="1">
      <c r="A4751" s="190"/>
      <c r="B4751" s="191"/>
      <c r="C4751" s="191"/>
      <c r="D4751" s="192"/>
      <c r="E4751" s="191"/>
      <c r="F4751" s="202"/>
      <c r="G4751" s="190"/>
      <c r="H4751" s="191"/>
      <c r="I4751" s="191"/>
      <c r="J4751" s="194"/>
      <c r="K4751" s="194"/>
      <c r="L4751" s="191"/>
      <c r="M4751" s="362"/>
      <c r="N4751" s="190"/>
      <c r="O4751" s="191"/>
      <c r="P4751" s="213"/>
      <c r="Q4751" s="214"/>
      <c r="R4751" s="254"/>
      <c r="S4751" s="254"/>
      <c r="T4751" s="216"/>
      <c r="U4751" s="255"/>
    </row>
    <row r="4752" spans="1:21" ht="20.100000000000001" customHeight="1">
      <c r="A4752" s="191"/>
      <c r="B4752" s="191"/>
      <c r="C4752" s="191"/>
      <c r="D4752" s="192"/>
      <c r="E4752" s="191"/>
      <c r="F4752" s="193"/>
      <c r="G4752" s="190"/>
      <c r="H4752" s="191"/>
      <c r="I4752" s="191"/>
      <c r="J4752" s="194"/>
      <c r="K4752" s="194"/>
      <c r="L4752" s="191"/>
      <c r="M4752" s="362"/>
      <c r="N4752" s="190"/>
      <c r="O4752" s="191"/>
      <c r="P4752" s="213"/>
      <c r="Q4752" s="214"/>
      <c r="R4752" s="215"/>
      <c r="S4752" s="215"/>
      <c r="T4752" s="216"/>
      <c r="U4752" s="217"/>
    </row>
    <row r="4753" spans="1:21" ht="20.100000000000001" customHeight="1">
      <c r="A4753" s="190"/>
      <c r="B4753" s="191"/>
      <c r="C4753" s="191"/>
      <c r="D4753" s="192"/>
      <c r="E4753" s="191"/>
      <c r="F4753" s="202"/>
      <c r="G4753" s="190"/>
      <c r="H4753" s="191"/>
      <c r="I4753" s="191"/>
      <c r="J4753" s="194"/>
      <c r="K4753" s="194"/>
      <c r="L4753" s="191"/>
      <c r="M4753" s="362"/>
      <c r="N4753" s="190"/>
      <c r="O4753" s="191"/>
      <c r="P4753" s="213"/>
      <c r="Q4753" s="214"/>
      <c r="R4753" s="215"/>
      <c r="S4753" s="215"/>
      <c r="T4753" s="216"/>
      <c r="U4753" s="255"/>
    </row>
    <row r="4754" spans="1:21" ht="20.100000000000001" customHeight="1">
      <c r="A4754" s="191"/>
      <c r="B4754" s="191"/>
      <c r="C4754" s="191"/>
      <c r="D4754" s="192"/>
      <c r="E4754" s="191"/>
      <c r="F4754" s="202"/>
      <c r="G4754" s="190"/>
      <c r="H4754" s="191"/>
      <c r="I4754" s="191"/>
      <c r="J4754" s="194"/>
      <c r="K4754" s="194"/>
      <c r="L4754" s="191"/>
      <c r="M4754" s="362"/>
      <c r="N4754" s="190"/>
      <c r="O4754" s="191"/>
      <c r="P4754" s="213"/>
      <c r="Q4754" s="214"/>
      <c r="R4754" s="215"/>
      <c r="S4754" s="215"/>
      <c r="T4754" s="216"/>
      <c r="U4754" s="217"/>
    </row>
    <row r="4755" spans="1:21" ht="20.100000000000001" customHeight="1">
      <c r="A4755" s="190"/>
      <c r="B4755" s="191"/>
      <c r="C4755" s="191"/>
      <c r="D4755" s="192"/>
      <c r="E4755" s="191"/>
      <c r="F4755" s="202"/>
      <c r="G4755" s="190"/>
      <c r="H4755" s="191"/>
      <c r="I4755" s="191"/>
      <c r="J4755" s="194"/>
      <c r="K4755" s="194"/>
      <c r="L4755" s="191"/>
      <c r="M4755" s="362"/>
      <c r="N4755" s="190"/>
      <c r="O4755" s="191"/>
      <c r="P4755" s="213"/>
      <c r="Q4755" s="214"/>
      <c r="R4755" s="254"/>
      <c r="S4755" s="254"/>
      <c r="T4755" s="258"/>
      <c r="U4755" s="251"/>
    </row>
    <row r="4756" spans="1:21" ht="20.100000000000001" customHeight="1">
      <c r="A4756" s="191"/>
      <c r="B4756" s="191"/>
      <c r="C4756" s="191"/>
      <c r="D4756" s="192"/>
      <c r="E4756" s="191"/>
      <c r="F4756" s="202"/>
      <c r="G4756" s="190"/>
      <c r="H4756" s="191"/>
      <c r="I4756" s="191"/>
      <c r="J4756" s="194"/>
      <c r="K4756" s="194"/>
      <c r="L4756" s="191"/>
      <c r="M4756" s="362"/>
      <c r="N4756" s="190"/>
      <c r="O4756" s="191"/>
      <c r="P4756" s="196"/>
      <c r="Q4756" s="197"/>
      <c r="R4756" s="263"/>
      <c r="S4756" s="261"/>
      <c r="T4756" s="233"/>
      <c r="U4756" s="281"/>
    </row>
    <row r="4757" spans="1:21" ht="20.100000000000001" customHeight="1">
      <c r="A4757" s="190"/>
      <c r="B4757" s="191"/>
      <c r="C4757" s="191"/>
      <c r="D4757" s="192"/>
      <c r="E4757" s="191"/>
      <c r="F4757" s="193"/>
      <c r="G4757" s="190"/>
      <c r="H4757" s="191"/>
      <c r="I4757" s="191"/>
      <c r="J4757" s="194"/>
      <c r="K4757" s="194"/>
      <c r="L4757" s="191"/>
      <c r="M4757" s="362"/>
      <c r="N4757" s="190"/>
      <c r="O4757" s="191"/>
      <c r="P4757" s="213"/>
      <c r="Q4757" s="214"/>
      <c r="R4757" s="215"/>
      <c r="S4757" s="215"/>
      <c r="T4757" s="219"/>
      <c r="U4757" s="242"/>
    </row>
    <row r="4758" spans="1:21" ht="20.100000000000001" customHeight="1">
      <c r="A4758" s="191"/>
      <c r="B4758" s="191"/>
      <c r="C4758" s="191"/>
      <c r="D4758" s="192"/>
      <c r="E4758" s="191"/>
      <c r="F4758" s="202"/>
      <c r="G4758" s="190"/>
      <c r="H4758" s="191"/>
      <c r="I4758" s="191"/>
      <c r="J4758" s="194"/>
      <c r="K4758" s="194"/>
      <c r="L4758" s="191"/>
      <c r="M4758" s="362"/>
      <c r="N4758" s="190"/>
      <c r="O4758" s="191"/>
      <c r="P4758" s="213"/>
      <c r="Q4758" s="214"/>
      <c r="R4758" s="215"/>
      <c r="S4758" s="215"/>
      <c r="T4758" s="258"/>
      <c r="U4758" s="251"/>
    </row>
    <row r="4759" spans="1:21" ht="20.100000000000001" customHeight="1">
      <c r="A4759" s="190"/>
      <c r="B4759" s="191"/>
      <c r="C4759" s="191"/>
      <c r="D4759" s="192"/>
      <c r="E4759" s="191"/>
      <c r="F4759" s="202"/>
      <c r="G4759" s="190"/>
      <c r="H4759" s="191"/>
      <c r="I4759" s="191"/>
      <c r="J4759" s="194"/>
      <c r="K4759" s="194"/>
      <c r="L4759" s="191"/>
      <c r="M4759" s="362"/>
      <c r="N4759" s="190"/>
      <c r="O4759" s="191"/>
      <c r="P4759" s="213"/>
      <c r="Q4759" s="214"/>
      <c r="R4759" s="215"/>
      <c r="S4759" s="215"/>
      <c r="T4759" s="219"/>
      <c r="U4759" s="276"/>
    </row>
    <row r="4760" spans="1:21" ht="20.100000000000001" customHeight="1">
      <c r="A4760" s="191"/>
      <c r="B4760" s="190"/>
      <c r="C4760" s="190"/>
      <c r="D4760" s="228"/>
      <c r="E4760" s="190"/>
      <c r="F4760" s="229"/>
      <c r="G4760" s="190"/>
      <c r="H4760" s="190"/>
      <c r="I4760" s="191"/>
      <c r="J4760" s="230"/>
      <c r="K4760" s="194"/>
      <c r="L4760" s="191"/>
      <c r="M4760" s="190"/>
      <c r="N4760" s="190"/>
      <c r="O4760" s="191"/>
      <c r="P4760" s="213"/>
      <c r="Q4760" s="214"/>
      <c r="R4760" s="215"/>
      <c r="S4760" s="215"/>
      <c r="T4760" s="329"/>
      <c r="U4760" s="330"/>
    </row>
    <row r="4761" spans="1:21" ht="20.100000000000001" customHeight="1">
      <c r="A4761" s="190"/>
      <c r="B4761" s="190"/>
      <c r="C4761" s="240"/>
      <c r="D4761" s="228"/>
      <c r="E4761" s="190"/>
      <c r="F4761" s="232"/>
      <c r="G4761" s="190"/>
      <c r="H4761" s="190"/>
      <c r="I4761" s="191"/>
      <c r="J4761" s="230"/>
      <c r="K4761" s="194"/>
      <c r="L4761" s="191"/>
      <c r="M4761" s="190"/>
      <c r="N4761" s="190"/>
      <c r="O4761" s="191"/>
      <c r="P4761" s="213"/>
      <c r="Q4761" s="214"/>
      <c r="R4761" s="215"/>
      <c r="S4761" s="215"/>
      <c r="T4761" s="219"/>
      <c r="U4761" s="242"/>
    </row>
    <row r="4762" spans="1:21" ht="20.100000000000001" customHeight="1">
      <c r="A4762" s="191"/>
      <c r="B4762" s="190"/>
      <c r="C4762" s="240"/>
      <c r="D4762" s="228"/>
      <c r="E4762" s="190"/>
      <c r="F4762" s="232"/>
      <c r="G4762" s="190"/>
      <c r="H4762" s="190"/>
      <c r="I4762" s="191"/>
      <c r="J4762" s="230"/>
      <c r="K4762" s="194"/>
      <c r="L4762" s="191"/>
      <c r="M4762" s="190"/>
      <c r="N4762" s="190"/>
      <c r="O4762" s="191"/>
      <c r="P4762" s="213"/>
      <c r="Q4762" s="214"/>
      <c r="R4762" s="254"/>
      <c r="S4762" s="215"/>
      <c r="T4762" s="216"/>
      <c r="U4762" s="217"/>
    </row>
    <row r="4763" spans="1:21" ht="20.100000000000001" customHeight="1">
      <c r="A4763" s="190"/>
      <c r="B4763" s="190"/>
      <c r="C4763" s="190"/>
      <c r="D4763" s="228"/>
      <c r="E4763" s="190"/>
      <c r="F4763" s="235"/>
      <c r="G4763" s="190"/>
      <c r="H4763" s="190"/>
      <c r="I4763" s="191"/>
      <c r="J4763" s="230"/>
      <c r="K4763" s="194"/>
      <c r="L4763" s="191"/>
      <c r="M4763" s="190"/>
      <c r="N4763" s="190"/>
      <c r="O4763" s="191"/>
      <c r="P4763" s="213"/>
      <c r="Q4763" s="214"/>
      <c r="R4763" s="215"/>
      <c r="S4763" s="215"/>
      <c r="T4763" s="219"/>
      <c r="U4763" s="242"/>
    </row>
    <row r="4764" spans="1:21" ht="20.100000000000001" customHeight="1">
      <c r="A4764" s="191"/>
      <c r="B4764" s="190"/>
      <c r="C4764" s="240"/>
      <c r="D4764" s="228"/>
      <c r="E4764" s="190"/>
      <c r="F4764" s="229"/>
      <c r="G4764" s="190"/>
      <c r="H4764" s="190"/>
      <c r="I4764" s="191"/>
      <c r="J4764" s="230"/>
      <c r="K4764" s="194"/>
      <c r="L4764" s="191"/>
      <c r="M4764" s="190"/>
      <c r="N4764" s="190"/>
      <c r="O4764" s="191"/>
      <c r="P4764" s="213"/>
      <c r="Q4764" s="214"/>
      <c r="R4764" s="215"/>
      <c r="S4764" s="215"/>
      <c r="T4764" s="215"/>
      <c r="U4764" s="217"/>
    </row>
    <row r="4765" spans="1:21" ht="20.100000000000001" customHeight="1">
      <c r="A4765" s="190"/>
      <c r="B4765" s="190"/>
      <c r="C4765" s="190"/>
      <c r="D4765" s="228"/>
      <c r="E4765" s="190"/>
      <c r="F4765" s="229"/>
      <c r="G4765" s="190"/>
      <c r="H4765" s="190"/>
      <c r="I4765" s="191"/>
      <c r="J4765" s="230"/>
      <c r="K4765" s="194"/>
      <c r="L4765" s="191"/>
      <c r="M4765" s="190"/>
      <c r="N4765" s="190"/>
      <c r="O4765" s="191"/>
      <c r="P4765" s="213"/>
      <c r="Q4765" s="214"/>
      <c r="R4765" s="215"/>
      <c r="S4765" s="215"/>
      <c r="T4765" s="219"/>
      <c r="U4765" s="242"/>
    </row>
    <row r="4766" spans="1:21" ht="20.100000000000001" customHeight="1">
      <c r="A4766" s="191"/>
      <c r="B4766" s="190"/>
      <c r="C4766" s="240"/>
      <c r="D4766" s="228"/>
      <c r="E4766" s="190"/>
      <c r="F4766" s="202"/>
      <c r="G4766" s="190"/>
      <c r="H4766" s="190"/>
      <c r="I4766" s="191"/>
      <c r="J4766" s="230"/>
      <c r="K4766" s="194"/>
      <c r="L4766" s="191"/>
      <c r="M4766" s="190"/>
      <c r="N4766" s="190"/>
      <c r="O4766" s="191"/>
      <c r="P4766" s="196"/>
      <c r="Q4766" s="197"/>
      <c r="R4766" s="254"/>
      <c r="S4766" s="254"/>
      <c r="T4766" s="219"/>
      <c r="U4766" s="242"/>
    </row>
    <row r="4767" spans="1:21" ht="20.100000000000001" customHeight="1">
      <c r="A4767" s="190"/>
      <c r="B4767" s="190"/>
      <c r="C4767" s="190"/>
      <c r="D4767" s="228"/>
      <c r="E4767" s="190"/>
      <c r="F4767" s="202"/>
      <c r="G4767" s="190"/>
      <c r="H4767" s="190"/>
      <c r="I4767" s="191"/>
      <c r="J4767" s="230"/>
      <c r="K4767" s="194"/>
      <c r="L4767" s="191"/>
      <c r="M4767" s="190"/>
      <c r="N4767" s="190"/>
      <c r="O4767" s="191"/>
      <c r="P4767" s="196"/>
      <c r="Q4767" s="197"/>
      <c r="R4767" s="254"/>
      <c r="S4767" s="254"/>
      <c r="T4767" s="219"/>
      <c r="U4767" s="276"/>
    </row>
    <row r="4768" spans="1:21" ht="20.100000000000001" customHeight="1">
      <c r="A4768" s="191"/>
      <c r="B4768" s="191"/>
      <c r="C4768" s="191"/>
      <c r="D4768" s="192"/>
      <c r="E4768" s="191"/>
      <c r="F4768" s="193"/>
      <c r="G4768" s="190"/>
      <c r="H4768" s="191"/>
      <c r="I4768" s="191"/>
      <c r="J4768" s="194"/>
      <c r="K4768" s="194"/>
      <c r="L4768" s="191"/>
      <c r="M4768" s="362"/>
      <c r="N4768" s="190"/>
      <c r="O4768" s="191"/>
      <c r="P4768" s="213"/>
      <c r="Q4768" s="214"/>
      <c r="R4768" s="254"/>
      <c r="S4768" s="254"/>
      <c r="T4768" s="215"/>
      <c r="U4768" s="251"/>
    </row>
    <row r="4769" spans="1:21" ht="20.100000000000001" customHeight="1">
      <c r="A4769" s="190"/>
      <c r="B4769" s="191"/>
      <c r="C4769" s="191"/>
      <c r="D4769" s="192"/>
      <c r="E4769" s="190"/>
      <c r="F4769" s="202"/>
      <c r="G4769" s="190"/>
      <c r="H4769" s="191"/>
      <c r="I4769" s="191"/>
      <c r="J4769" s="194"/>
      <c r="K4769" s="194"/>
      <c r="L4769" s="191"/>
      <c r="M4769" s="362"/>
      <c r="N4769" s="190"/>
      <c r="O4769" s="191"/>
      <c r="P4769" s="213"/>
      <c r="Q4769" s="214"/>
      <c r="R4769" s="254"/>
      <c r="S4769" s="254"/>
      <c r="T4769" s="215"/>
      <c r="U4769" s="252"/>
    </row>
    <row r="4770" spans="1:21" ht="20.100000000000001" customHeight="1">
      <c r="A4770" s="191"/>
      <c r="B4770" s="191"/>
      <c r="C4770" s="191"/>
      <c r="D4770" s="192"/>
      <c r="E4770" s="191"/>
      <c r="F4770" s="202"/>
      <c r="G4770" s="190"/>
      <c r="H4770" s="191"/>
      <c r="I4770" s="191"/>
      <c r="J4770" s="194"/>
      <c r="K4770" s="194"/>
      <c r="L4770" s="191"/>
      <c r="M4770" s="362"/>
      <c r="N4770" s="190"/>
      <c r="O4770" s="191"/>
      <c r="P4770" s="213"/>
      <c r="Q4770" s="214"/>
      <c r="R4770" s="215"/>
      <c r="S4770" s="215"/>
      <c r="T4770" s="215"/>
      <c r="U4770" s="251"/>
    </row>
    <row r="4771" spans="1:21" ht="20.100000000000001" customHeight="1">
      <c r="A4771" s="190"/>
      <c r="B4771" s="191"/>
      <c r="C4771" s="191"/>
      <c r="D4771" s="192"/>
      <c r="E4771" s="190"/>
      <c r="F4771" s="202"/>
      <c r="G4771" s="190"/>
      <c r="H4771" s="191"/>
      <c r="I4771" s="191"/>
      <c r="J4771" s="194"/>
      <c r="K4771" s="194"/>
      <c r="L4771" s="191"/>
      <c r="M4771" s="362"/>
      <c r="N4771" s="190"/>
      <c r="O4771" s="191"/>
      <c r="P4771" s="213"/>
      <c r="Q4771" s="214"/>
      <c r="R4771" s="254"/>
      <c r="S4771" s="254"/>
      <c r="T4771" s="258"/>
      <c r="U4771" s="281"/>
    </row>
    <row r="4772" spans="1:21" ht="20.100000000000001" customHeight="1">
      <c r="A4772" s="191"/>
      <c r="B4772" s="191"/>
      <c r="C4772" s="191"/>
      <c r="D4772" s="192"/>
      <c r="E4772" s="191"/>
      <c r="F4772" s="235"/>
      <c r="G4772" s="190"/>
      <c r="H4772" s="191"/>
      <c r="I4772" s="191"/>
      <c r="J4772" s="194"/>
      <c r="K4772" s="194"/>
      <c r="L4772" s="191"/>
      <c r="M4772" s="362"/>
      <c r="N4772" s="190"/>
      <c r="O4772" s="191"/>
      <c r="P4772" s="213"/>
      <c r="Q4772" s="214"/>
      <c r="R4772" s="215"/>
      <c r="S4772" s="215"/>
      <c r="T4772" s="329"/>
      <c r="U4772" s="330"/>
    </row>
    <row r="4773" spans="1:21" ht="20.100000000000001" customHeight="1">
      <c r="A4773" s="190"/>
      <c r="B4773" s="191"/>
      <c r="C4773" s="191"/>
      <c r="D4773" s="192"/>
      <c r="E4773" s="190"/>
      <c r="F4773" s="202"/>
      <c r="G4773" s="190"/>
      <c r="H4773" s="191"/>
      <c r="I4773" s="191"/>
      <c r="J4773" s="194"/>
      <c r="K4773" s="194"/>
      <c r="L4773" s="191"/>
      <c r="M4773" s="362"/>
      <c r="N4773" s="190"/>
      <c r="O4773" s="191"/>
      <c r="P4773" s="213"/>
      <c r="Q4773" s="214"/>
      <c r="R4773" s="254"/>
      <c r="S4773" s="254"/>
      <c r="T4773" s="329"/>
      <c r="U4773" s="330"/>
    </row>
    <row r="4774" spans="1:21" ht="20.100000000000001" customHeight="1">
      <c r="A4774" s="191"/>
      <c r="B4774" s="191"/>
      <c r="C4774" s="191"/>
      <c r="D4774" s="192"/>
      <c r="E4774" s="191"/>
      <c r="F4774" s="202"/>
      <c r="G4774" s="190"/>
      <c r="H4774" s="191"/>
      <c r="I4774" s="191"/>
      <c r="J4774" s="194"/>
      <c r="K4774" s="194"/>
      <c r="L4774" s="191"/>
      <c r="M4774" s="362"/>
      <c r="N4774" s="190"/>
      <c r="O4774" s="191"/>
      <c r="P4774" s="213"/>
      <c r="Q4774" s="214"/>
      <c r="R4774" s="215"/>
      <c r="S4774" s="215"/>
      <c r="T4774" s="329"/>
      <c r="U4774" s="330"/>
    </row>
    <row r="4775" spans="1:21" ht="20.100000000000001" customHeight="1">
      <c r="A4775" s="190"/>
      <c r="B4775" s="191"/>
      <c r="C4775" s="191"/>
      <c r="D4775" s="192"/>
      <c r="E4775" s="190"/>
      <c r="F4775" s="202"/>
      <c r="G4775" s="190"/>
      <c r="H4775" s="191"/>
      <c r="I4775" s="191"/>
      <c r="J4775" s="194"/>
      <c r="K4775" s="194"/>
      <c r="L4775" s="191"/>
      <c r="M4775" s="362"/>
      <c r="N4775" s="190"/>
      <c r="O4775" s="191"/>
      <c r="P4775" s="196"/>
      <c r="Q4775" s="197"/>
      <c r="R4775" s="244"/>
      <c r="S4775" s="280"/>
      <c r="T4775" s="233"/>
      <c r="U4775" s="281"/>
    </row>
    <row r="4776" spans="1:21" ht="20.100000000000001" customHeight="1">
      <c r="A4776" s="191"/>
      <c r="B4776" s="191"/>
      <c r="C4776" s="191"/>
      <c r="D4776" s="192"/>
      <c r="E4776" s="191"/>
      <c r="F4776" s="202"/>
      <c r="G4776" s="190"/>
      <c r="H4776" s="191"/>
      <c r="I4776" s="191"/>
      <c r="J4776" s="194"/>
      <c r="K4776" s="194"/>
      <c r="L4776" s="191"/>
      <c r="M4776" s="362"/>
      <c r="N4776" s="190"/>
      <c r="O4776" s="191"/>
      <c r="P4776" s="213"/>
      <c r="Q4776" s="214"/>
      <c r="R4776" s="215"/>
      <c r="S4776" s="215"/>
      <c r="T4776" s="329"/>
      <c r="U4776" s="330"/>
    </row>
    <row r="4777" spans="1:21" ht="20.100000000000001" customHeight="1">
      <c r="A4777" s="190"/>
      <c r="B4777" s="191"/>
      <c r="C4777" s="191"/>
      <c r="D4777" s="192"/>
      <c r="E4777" s="190"/>
      <c r="F4777" s="202"/>
      <c r="G4777" s="190"/>
      <c r="H4777" s="191"/>
      <c r="I4777" s="191"/>
      <c r="J4777" s="194"/>
      <c r="K4777" s="194"/>
      <c r="L4777" s="191"/>
      <c r="M4777" s="362"/>
      <c r="N4777" s="190"/>
      <c r="O4777" s="191"/>
      <c r="P4777" s="213"/>
      <c r="Q4777" s="214"/>
      <c r="R4777" s="215"/>
      <c r="S4777" s="215"/>
      <c r="T4777" s="216"/>
      <c r="U4777" s="217"/>
    </row>
    <row r="4778" spans="1:21" ht="20.100000000000001" customHeight="1">
      <c r="A4778" s="191"/>
      <c r="B4778" s="191"/>
      <c r="C4778" s="191"/>
      <c r="D4778" s="192"/>
      <c r="E4778" s="191"/>
      <c r="F4778" s="202"/>
      <c r="G4778" s="190"/>
      <c r="H4778" s="191"/>
      <c r="I4778" s="191"/>
      <c r="J4778" s="194"/>
      <c r="K4778" s="194"/>
      <c r="L4778" s="191"/>
      <c r="M4778" s="362"/>
      <c r="N4778" s="190"/>
      <c r="O4778" s="191"/>
      <c r="P4778" s="213"/>
      <c r="Q4778" s="214"/>
      <c r="R4778" s="215"/>
      <c r="S4778" s="215"/>
      <c r="T4778" s="216"/>
      <c r="U4778" s="255"/>
    </row>
    <row r="4779" spans="1:21" ht="20.100000000000001" customHeight="1">
      <c r="A4779" s="190"/>
      <c r="B4779" s="191"/>
      <c r="C4779" s="191"/>
      <c r="D4779" s="192"/>
      <c r="E4779" s="190"/>
      <c r="F4779" s="202"/>
      <c r="G4779" s="190"/>
      <c r="H4779" s="191"/>
      <c r="I4779" s="191"/>
      <c r="J4779" s="194"/>
      <c r="K4779" s="194"/>
      <c r="L4779" s="191"/>
      <c r="M4779" s="362"/>
      <c r="N4779" s="190"/>
      <c r="O4779" s="191"/>
      <c r="P4779" s="213"/>
      <c r="Q4779" s="214"/>
      <c r="R4779" s="254"/>
      <c r="S4779" s="254"/>
      <c r="T4779" s="216"/>
      <c r="U4779" s="217"/>
    </row>
    <row r="4780" spans="1:21" ht="20.100000000000001" customHeight="1">
      <c r="A4780" s="191"/>
      <c r="B4780" s="191"/>
      <c r="C4780" s="191"/>
      <c r="D4780" s="192"/>
      <c r="E4780" s="191"/>
      <c r="F4780" s="202"/>
      <c r="G4780" s="190"/>
      <c r="H4780" s="191"/>
      <c r="I4780" s="191"/>
      <c r="J4780" s="194"/>
      <c r="K4780" s="194"/>
      <c r="L4780" s="191"/>
      <c r="M4780" s="362"/>
      <c r="N4780" s="190"/>
      <c r="O4780" s="191"/>
      <c r="P4780" s="213"/>
      <c r="Q4780" s="214"/>
      <c r="R4780" s="215"/>
      <c r="S4780" s="215"/>
      <c r="T4780" s="216"/>
      <c r="U4780" s="255"/>
    </row>
    <row r="4781" spans="1:21" ht="20.100000000000001" customHeight="1">
      <c r="A4781" s="190"/>
      <c r="B4781" s="191"/>
      <c r="C4781" s="191"/>
      <c r="D4781" s="192"/>
      <c r="E4781" s="191"/>
      <c r="F4781" s="235"/>
      <c r="G4781" s="190"/>
      <c r="H4781" s="191"/>
      <c r="I4781" s="191"/>
      <c r="J4781" s="194"/>
      <c r="K4781" s="194"/>
      <c r="L4781" s="191"/>
      <c r="M4781" s="362"/>
      <c r="N4781" s="190"/>
      <c r="O4781" s="191"/>
      <c r="P4781" s="213"/>
      <c r="Q4781" s="214"/>
      <c r="R4781" s="254"/>
      <c r="S4781" s="254"/>
      <c r="T4781" s="216"/>
      <c r="U4781" s="217"/>
    </row>
    <row r="4782" spans="1:21" ht="20.100000000000001" customHeight="1">
      <c r="A4782" s="191"/>
      <c r="B4782" s="191"/>
      <c r="C4782" s="191"/>
      <c r="D4782" s="192"/>
      <c r="E4782" s="191"/>
      <c r="F4782" s="202"/>
      <c r="G4782" s="190"/>
      <c r="H4782" s="191"/>
      <c r="I4782" s="191"/>
      <c r="J4782" s="194"/>
      <c r="K4782" s="194"/>
      <c r="L4782" s="191"/>
      <c r="M4782" s="362"/>
      <c r="N4782" s="190"/>
      <c r="O4782" s="191"/>
      <c r="P4782" s="270"/>
      <c r="Q4782" s="271"/>
      <c r="R4782" s="199"/>
      <c r="S4782" s="199"/>
      <c r="T4782" s="296"/>
      <c r="U4782" s="205"/>
    </row>
    <row r="4783" spans="1:21" ht="20.100000000000001" customHeight="1">
      <c r="A4783" s="190"/>
      <c r="B4783" s="190"/>
      <c r="C4783" s="190"/>
      <c r="D4783" s="228"/>
      <c r="E4783" s="190"/>
      <c r="F4783" s="229"/>
      <c r="G4783" s="190"/>
      <c r="H4783" s="190"/>
      <c r="I4783" s="191"/>
      <c r="J4783" s="230"/>
      <c r="K4783" s="194"/>
      <c r="L4783" s="191"/>
      <c r="M4783" s="190"/>
      <c r="N4783" s="190"/>
      <c r="O4783" s="191"/>
      <c r="P4783" s="213"/>
      <c r="Q4783" s="214"/>
      <c r="R4783" s="254"/>
      <c r="S4783" s="254"/>
      <c r="T4783" s="219"/>
      <c r="U4783" s="242"/>
    </row>
    <row r="4784" spans="1:21" ht="20.100000000000001" customHeight="1">
      <c r="A4784" s="191"/>
      <c r="B4784" s="190"/>
      <c r="C4784" s="190"/>
      <c r="D4784" s="228"/>
      <c r="E4784" s="190"/>
      <c r="F4784" s="232"/>
      <c r="G4784" s="190"/>
      <c r="H4784" s="190"/>
      <c r="I4784" s="191"/>
      <c r="J4784" s="230"/>
      <c r="K4784" s="194"/>
      <c r="L4784" s="191"/>
      <c r="M4784" s="190"/>
      <c r="N4784" s="190"/>
      <c r="O4784" s="191"/>
      <c r="P4784" s="213"/>
      <c r="Q4784" s="214"/>
      <c r="R4784" s="254"/>
      <c r="S4784" s="254"/>
      <c r="T4784" s="219"/>
      <c r="U4784" s="242"/>
    </row>
    <row r="4785" spans="1:21" ht="20.100000000000001" customHeight="1">
      <c r="A4785" s="190"/>
      <c r="B4785" s="190"/>
      <c r="C4785" s="190"/>
      <c r="D4785" s="228"/>
      <c r="E4785" s="190"/>
      <c r="F4785" s="202"/>
      <c r="G4785" s="190"/>
      <c r="H4785" s="190"/>
      <c r="I4785" s="191"/>
      <c r="J4785" s="230"/>
      <c r="K4785" s="194"/>
      <c r="L4785" s="191"/>
      <c r="M4785" s="190"/>
      <c r="N4785" s="190"/>
      <c r="O4785" s="191"/>
      <c r="P4785" s="196"/>
      <c r="Q4785" s="197"/>
      <c r="R4785" s="254"/>
      <c r="S4785" s="254"/>
      <c r="T4785" s="219"/>
      <c r="U4785" s="242"/>
    </row>
    <row r="4786" spans="1:21" ht="20.100000000000001" customHeight="1">
      <c r="A4786" s="191"/>
      <c r="B4786" s="190"/>
      <c r="C4786" s="190"/>
      <c r="D4786" s="228"/>
      <c r="E4786" s="190"/>
      <c r="F4786" s="229"/>
      <c r="G4786" s="190"/>
      <c r="H4786" s="190"/>
      <c r="I4786" s="191"/>
      <c r="J4786" s="230"/>
      <c r="K4786" s="194"/>
      <c r="L4786" s="191"/>
      <c r="M4786" s="190"/>
      <c r="N4786" s="190"/>
      <c r="O4786" s="191"/>
      <c r="P4786" s="196"/>
      <c r="Q4786" s="197"/>
      <c r="R4786" s="279"/>
      <c r="S4786" s="245"/>
      <c r="T4786" s="219"/>
      <c r="U4786" s="242"/>
    </row>
    <row r="4787" spans="1:21" ht="20.100000000000001" customHeight="1">
      <c r="A4787" s="190"/>
      <c r="B4787" s="192"/>
      <c r="C4787" s="192"/>
      <c r="D4787" s="192"/>
      <c r="E4787" s="192"/>
      <c r="F4787" s="235"/>
      <c r="G4787" s="190"/>
      <c r="H4787" s="192"/>
      <c r="I4787" s="191"/>
      <c r="J4787" s="250"/>
      <c r="K4787" s="194"/>
      <c r="L4787" s="191"/>
      <c r="M4787" s="362"/>
      <c r="N4787" s="190"/>
      <c r="O4787" s="191"/>
      <c r="P4787" s="213"/>
      <c r="Q4787" s="214"/>
      <c r="R4787" s="215"/>
      <c r="S4787" s="215"/>
      <c r="T4787" s="254"/>
      <c r="U4787" s="328"/>
    </row>
    <row r="4788" spans="1:21" ht="20.100000000000001" customHeight="1">
      <c r="A4788" s="191"/>
      <c r="B4788" s="191"/>
      <c r="C4788" s="191"/>
      <c r="D4788" s="192"/>
      <c r="E4788" s="191"/>
      <c r="F4788" s="235"/>
      <c r="G4788" s="190"/>
      <c r="H4788" s="191"/>
      <c r="I4788" s="191"/>
      <c r="J4788" s="194"/>
      <c r="K4788" s="194"/>
      <c r="L4788" s="191"/>
      <c r="M4788" s="362"/>
      <c r="N4788" s="190"/>
      <c r="O4788" s="191"/>
      <c r="P4788" s="213"/>
      <c r="Q4788" s="214"/>
      <c r="R4788" s="215"/>
      <c r="S4788" s="215"/>
      <c r="T4788" s="215"/>
      <c r="U4788" s="251"/>
    </row>
    <row r="4789" spans="1:21" ht="20.100000000000001" customHeight="1">
      <c r="A4789" s="190"/>
      <c r="B4789" s="191"/>
      <c r="C4789" s="191"/>
      <c r="D4789" s="192"/>
      <c r="E4789" s="191"/>
      <c r="F4789" s="235"/>
      <c r="G4789" s="190"/>
      <c r="H4789" s="191"/>
      <c r="I4789" s="191"/>
      <c r="J4789" s="194"/>
      <c r="K4789" s="194"/>
      <c r="L4789" s="191"/>
      <c r="M4789" s="362"/>
      <c r="N4789" s="190"/>
      <c r="O4789" s="191"/>
      <c r="P4789" s="213"/>
      <c r="Q4789" s="214"/>
      <c r="R4789" s="254"/>
      <c r="S4789" s="254"/>
      <c r="T4789" s="215"/>
      <c r="U4789" s="251"/>
    </row>
    <row r="4790" spans="1:21" ht="20.100000000000001" customHeight="1">
      <c r="A4790" s="191"/>
      <c r="B4790" s="191"/>
      <c r="C4790" s="191"/>
      <c r="D4790" s="192"/>
      <c r="E4790" s="191"/>
      <c r="F4790" s="235"/>
      <c r="G4790" s="190"/>
      <c r="H4790" s="191"/>
      <c r="I4790" s="191"/>
      <c r="J4790" s="194"/>
      <c r="K4790" s="194"/>
      <c r="L4790" s="191"/>
      <c r="M4790" s="362"/>
      <c r="N4790" s="190"/>
      <c r="O4790" s="191"/>
      <c r="P4790" s="213"/>
      <c r="Q4790" s="214"/>
      <c r="R4790" s="215"/>
      <c r="S4790" s="215"/>
      <c r="T4790" s="215"/>
      <c r="U4790" s="251"/>
    </row>
    <row r="4791" spans="1:21" ht="20.100000000000001" customHeight="1">
      <c r="A4791" s="190"/>
      <c r="B4791" s="191"/>
      <c r="C4791" s="191"/>
      <c r="D4791" s="192"/>
      <c r="E4791" s="191"/>
      <c r="F4791" s="202"/>
      <c r="G4791" s="190"/>
      <c r="H4791" s="191"/>
      <c r="I4791" s="191"/>
      <c r="J4791" s="194"/>
      <c r="K4791" s="194"/>
      <c r="L4791" s="191"/>
      <c r="M4791" s="362"/>
      <c r="N4791" s="190"/>
      <c r="O4791" s="191"/>
      <c r="P4791" s="213"/>
      <c r="Q4791" s="214"/>
      <c r="R4791" s="215"/>
      <c r="S4791" s="215"/>
      <c r="T4791" s="215"/>
      <c r="U4791" s="251"/>
    </row>
    <row r="4792" spans="1:21" ht="20.100000000000001" customHeight="1">
      <c r="A4792" s="191"/>
      <c r="B4792" s="191"/>
      <c r="C4792" s="191"/>
      <c r="D4792" s="192"/>
      <c r="E4792" s="190"/>
      <c r="F4792" s="202"/>
      <c r="G4792" s="190"/>
      <c r="H4792" s="191"/>
      <c r="I4792" s="191"/>
      <c r="J4792" s="194"/>
      <c r="K4792" s="194"/>
      <c r="L4792" s="191"/>
      <c r="M4792" s="362"/>
      <c r="N4792" s="190"/>
      <c r="O4792" s="191"/>
      <c r="P4792" s="213"/>
      <c r="Q4792" s="214"/>
      <c r="R4792" s="215"/>
      <c r="S4792" s="215"/>
      <c r="T4792" s="254"/>
      <c r="U4792" s="251"/>
    </row>
    <row r="4793" spans="1:21" ht="20.100000000000001" customHeight="1">
      <c r="A4793" s="190"/>
      <c r="B4793" s="191"/>
      <c r="C4793" s="191"/>
      <c r="D4793" s="192"/>
      <c r="E4793" s="191"/>
      <c r="F4793" s="202"/>
      <c r="G4793" s="190"/>
      <c r="H4793" s="191"/>
      <c r="I4793" s="191"/>
      <c r="J4793" s="194"/>
      <c r="K4793" s="194"/>
      <c r="L4793" s="191"/>
      <c r="M4793" s="362"/>
      <c r="N4793" s="190"/>
      <c r="O4793" s="191"/>
      <c r="P4793" s="213"/>
      <c r="Q4793" s="214"/>
      <c r="R4793" s="215"/>
      <c r="S4793" s="254"/>
      <c r="T4793" s="254"/>
      <c r="U4793" s="328"/>
    </row>
    <row r="4794" spans="1:21" ht="20.100000000000001" customHeight="1">
      <c r="A4794" s="191"/>
      <c r="B4794" s="191"/>
      <c r="C4794" s="191"/>
      <c r="D4794" s="192"/>
      <c r="E4794" s="191"/>
      <c r="F4794" s="202"/>
      <c r="G4794" s="190"/>
      <c r="H4794" s="191"/>
      <c r="I4794" s="191"/>
      <c r="J4794" s="194"/>
      <c r="K4794" s="194"/>
      <c r="L4794" s="191"/>
      <c r="M4794" s="362"/>
      <c r="N4794" s="190"/>
      <c r="O4794" s="191"/>
      <c r="P4794" s="213"/>
      <c r="Q4794" s="214"/>
      <c r="R4794" s="215"/>
      <c r="S4794" s="215"/>
      <c r="T4794" s="254"/>
      <c r="U4794" s="328"/>
    </row>
    <row r="4795" spans="1:21" ht="20.100000000000001" customHeight="1">
      <c r="A4795" s="190"/>
      <c r="B4795" s="191"/>
      <c r="C4795" s="191"/>
      <c r="D4795" s="192"/>
      <c r="E4795" s="191"/>
      <c r="F4795" s="202"/>
      <c r="G4795" s="190"/>
      <c r="H4795" s="191"/>
      <c r="I4795" s="191"/>
      <c r="J4795" s="194"/>
      <c r="K4795" s="194"/>
      <c r="L4795" s="191"/>
      <c r="M4795" s="362"/>
      <c r="N4795" s="190"/>
      <c r="O4795" s="191"/>
      <c r="P4795" s="213"/>
      <c r="Q4795" s="214"/>
      <c r="R4795" s="215"/>
      <c r="S4795" s="215"/>
      <c r="T4795" s="215"/>
      <c r="U4795" s="251"/>
    </row>
    <row r="4796" spans="1:21" ht="20.100000000000001" customHeight="1">
      <c r="A4796" s="191"/>
      <c r="B4796" s="191"/>
      <c r="C4796" s="191"/>
      <c r="D4796" s="192"/>
      <c r="E4796" s="191"/>
      <c r="F4796" s="202"/>
      <c r="G4796" s="190"/>
      <c r="H4796" s="191"/>
      <c r="I4796" s="191"/>
      <c r="J4796" s="194"/>
      <c r="K4796" s="194"/>
      <c r="L4796" s="191"/>
      <c r="M4796" s="362"/>
      <c r="N4796" s="190"/>
      <c r="O4796" s="191"/>
      <c r="P4796" s="196"/>
      <c r="Q4796" s="197"/>
      <c r="R4796" s="203"/>
      <c r="S4796" s="204"/>
      <c r="T4796" s="200"/>
      <c r="U4796" s="201"/>
    </row>
    <row r="4797" spans="1:21" ht="20.100000000000001" customHeight="1">
      <c r="A4797" s="190"/>
      <c r="B4797" s="191"/>
      <c r="C4797" s="191"/>
      <c r="D4797" s="192"/>
      <c r="E4797" s="190"/>
      <c r="F4797" s="202"/>
      <c r="G4797" s="190"/>
      <c r="H4797" s="191"/>
      <c r="I4797" s="191"/>
      <c r="J4797" s="194"/>
      <c r="K4797" s="194"/>
      <c r="L4797" s="191"/>
      <c r="M4797" s="362"/>
      <c r="N4797" s="190"/>
      <c r="O4797" s="191"/>
      <c r="P4797" s="213"/>
      <c r="Q4797" s="214"/>
      <c r="R4797" s="215"/>
      <c r="S4797" s="215"/>
      <c r="T4797" s="215"/>
      <c r="U4797" s="251"/>
    </row>
    <row r="4798" spans="1:21" ht="20.100000000000001" customHeight="1">
      <c r="A4798" s="191"/>
      <c r="B4798" s="191"/>
      <c r="C4798" s="191"/>
      <c r="D4798" s="192"/>
      <c r="E4798" s="191"/>
      <c r="F4798" s="193"/>
      <c r="G4798" s="190"/>
      <c r="H4798" s="191"/>
      <c r="I4798" s="191"/>
      <c r="J4798" s="194"/>
      <c r="K4798" s="194"/>
      <c r="L4798" s="191"/>
      <c r="M4798" s="362"/>
      <c r="N4798" s="190"/>
      <c r="O4798" s="191"/>
      <c r="P4798" s="213"/>
      <c r="Q4798" s="214"/>
      <c r="R4798" s="215"/>
      <c r="S4798" s="215"/>
      <c r="T4798" s="215"/>
      <c r="U4798" s="251"/>
    </row>
    <row r="4799" spans="1:21" ht="20.100000000000001" customHeight="1">
      <c r="A4799" s="190"/>
      <c r="B4799" s="191"/>
      <c r="C4799" s="191"/>
      <c r="D4799" s="192"/>
      <c r="E4799" s="191"/>
      <c r="F4799" s="193"/>
      <c r="G4799" s="190"/>
      <c r="H4799" s="191"/>
      <c r="I4799" s="191"/>
      <c r="J4799" s="194"/>
      <c r="K4799" s="194"/>
      <c r="L4799" s="191"/>
      <c r="M4799" s="362"/>
      <c r="N4799" s="190"/>
      <c r="O4799" s="191"/>
      <c r="P4799" s="270"/>
      <c r="Q4799" s="271"/>
      <c r="R4799" s="203"/>
      <c r="S4799" s="211"/>
      <c r="T4799" s="212"/>
      <c r="U4799" s="205"/>
    </row>
    <row r="4800" spans="1:21" ht="20.100000000000001" customHeight="1">
      <c r="A4800" s="191"/>
      <c r="B4800" s="191"/>
      <c r="C4800" s="191"/>
      <c r="D4800" s="192"/>
      <c r="E4800" s="190"/>
      <c r="F4800" s="202"/>
      <c r="G4800" s="190"/>
      <c r="H4800" s="191"/>
      <c r="I4800" s="191"/>
      <c r="J4800" s="194"/>
      <c r="K4800" s="194"/>
      <c r="L4800" s="191"/>
      <c r="M4800" s="362"/>
      <c r="N4800" s="190"/>
      <c r="O4800" s="191"/>
      <c r="P4800" s="213"/>
      <c r="Q4800" s="214"/>
      <c r="R4800" s="288"/>
      <c r="S4800" s="275"/>
      <c r="T4800" s="200"/>
      <c r="U4800" s="205"/>
    </row>
    <row r="4801" spans="1:21" ht="20.100000000000001" customHeight="1">
      <c r="A4801" s="190"/>
      <c r="B4801" s="191"/>
      <c r="C4801" s="191"/>
      <c r="D4801" s="192"/>
      <c r="E4801" s="191"/>
      <c r="F4801" s="202"/>
      <c r="G4801" s="190"/>
      <c r="H4801" s="191"/>
      <c r="I4801" s="191"/>
      <c r="J4801" s="194"/>
      <c r="K4801" s="194"/>
      <c r="L4801" s="191"/>
      <c r="M4801" s="362"/>
      <c r="N4801" s="190"/>
      <c r="O4801" s="191"/>
      <c r="P4801" s="213"/>
      <c r="Q4801" s="214"/>
      <c r="R4801" s="215"/>
      <c r="S4801" s="215"/>
      <c r="T4801" s="215"/>
      <c r="U4801" s="251"/>
    </row>
    <row r="4802" spans="1:21" ht="20.100000000000001" customHeight="1">
      <c r="A4802" s="191"/>
      <c r="B4802" s="191"/>
      <c r="C4802" s="191"/>
      <c r="D4802" s="192"/>
      <c r="E4802" s="191"/>
      <c r="F4802" s="202"/>
      <c r="G4802" s="190"/>
      <c r="H4802" s="191"/>
      <c r="I4802" s="191"/>
      <c r="J4802" s="194"/>
      <c r="K4802" s="194"/>
      <c r="L4802" s="191"/>
      <c r="M4802" s="362"/>
      <c r="N4802" s="190"/>
      <c r="O4802" s="191"/>
      <c r="P4802" s="213"/>
      <c r="Q4802" s="214"/>
      <c r="R4802" s="215"/>
      <c r="S4802" s="215"/>
      <c r="T4802" s="216"/>
      <c r="U4802" s="255"/>
    </row>
    <row r="4803" spans="1:21" ht="20.100000000000001" customHeight="1">
      <c r="A4803" s="190"/>
      <c r="B4803" s="191"/>
      <c r="C4803" s="191"/>
      <c r="D4803" s="192"/>
      <c r="E4803" s="191"/>
      <c r="F4803" s="202"/>
      <c r="G4803" s="190"/>
      <c r="H4803" s="191"/>
      <c r="I4803" s="191"/>
      <c r="J4803" s="194"/>
      <c r="K4803" s="194"/>
      <c r="L4803" s="191"/>
      <c r="M4803" s="362"/>
      <c r="N4803" s="190"/>
      <c r="O4803" s="191"/>
      <c r="P4803" s="213"/>
      <c r="Q4803" s="214"/>
      <c r="R4803" s="215"/>
      <c r="S4803" s="215"/>
      <c r="T4803" s="215"/>
      <c r="U4803" s="251"/>
    </row>
    <row r="4804" spans="1:21" ht="20.100000000000001" customHeight="1">
      <c r="A4804" s="191"/>
      <c r="B4804" s="191"/>
      <c r="C4804" s="191"/>
      <c r="D4804" s="192"/>
      <c r="E4804" s="191"/>
      <c r="F4804" s="202"/>
      <c r="G4804" s="190"/>
      <c r="H4804" s="191"/>
      <c r="I4804" s="191"/>
      <c r="J4804" s="194"/>
      <c r="K4804" s="194"/>
      <c r="L4804" s="191"/>
      <c r="M4804" s="362"/>
      <c r="N4804" s="190"/>
      <c r="O4804" s="191"/>
      <c r="P4804" s="213"/>
      <c r="Q4804" s="214"/>
      <c r="R4804" s="215"/>
      <c r="S4804" s="215"/>
      <c r="T4804" s="216"/>
      <c r="U4804" s="255"/>
    </row>
    <row r="4805" spans="1:21" ht="20.100000000000001" customHeight="1">
      <c r="A4805" s="190"/>
      <c r="B4805" s="191"/>
      <c r="C4805" s="191"/>
      <c r="D4805" s="192"/>
      <c r="E4805" s="191"/>
      <c r="F4805" s="202"/>
      <c r="G4805" s="190"/>
      <c r="H4805" s="191"/>
      <c r="I4805" s="191"/>
      <c r="J4805" s="194"/>
      <c r="K4805" s="194"/>
      <c r="L4805" s="191"/>
      <c r="M4805" s="362"/>
      <c r="N4805" s="190"/>
      <c r="O4805" s="191"/>
      <c r="P4805" s="213"/>
      <c r="Q4805" s="214"/>
      <c r="R4805" s="215"/>
      <c r="S4805" s="215"/>
      <c r="T4805" s="310"/>
      <c r="U4805" s="311"/>
    </row>
    <row r="4806" spans="1:21" ht="20.100000000000001" customHeight="1">
      <c r="A4806" s="191"/>
      <c r="B4806" s="191"/>
      <c r="C4806" s="191"/>
      <c r="D4806" s="192"/>
      <c r="E4806" s="190"/>
      <c r="F4806" s="202"/>
      <c r="G4806" s="190"/>
      <c r="H4806" s="191"/>
      <c r="I4806" s="191"/>
      <c r="J4806" s="194"/>
      <c r="K4806" s="194"/>
      <c r="L4806" s="191"/>
      <c r="M4806" s="362"/>
      <c r="N4806" s="190"/>
      <c r="O4806" s="191"/>
      <c r="P4806" s="213"/>
      <c r="Q4806" s="214"/>
      <c r="R4806" s="254"/>
      <c r="S4806" s="254"/>
      <c r="T4806" s="216"/>
      <c r="U4806" s="217"/>
    </row>
    <row r="4807" spans="1:21" ht="20.100000000000001" customHeight="1">
      <c r="A4807" s="190"/>
      <c r="B4807" s="191"/>
      <c r="C4807" s="191"/>
      <c r="D4807" s="192"/>
      <c r="E4807" s="190"/>
      <c r="F4807" s="202"/>
      <c r="G4807" s="190"/>
      <c r="H4807" s="191"/>
      <c r="I4807" s="191"/>
      <c r="J4807" s="194"/>
      <c r="K4807" s="194"/>
      <c r="L4807" s="191"/>
      <c r="M4807" s="362"/>
      <c r="N4807" s="190"/>
      <c r="O4807" s="191"/>
      <c r="P4807" s="213"/>
      <c r="Q4807" s="214"/>
      <c r="R4807" s="274"/>
      <c r="S4807" s="275"/>
      <c r="T4807" s="216"/>
      <c r="U4807" s="255"/>
    </row>
    <row r="4808" spans="1:21" ht="20.100000000000001" customHeight="1">
      <c r="A4808" s="191"/>
      <c r="B4808" s="191"/>
      <c r="C4808" s="191"/>
      <c r="D4808" s="192"/>
      <c r="E4808" s="191"/>
      <c r="F4808" s="193"/>
      <c r="G4808" s="190"/>
      <c r="H4808" s="191"/>
      <c r="I4808" s="191"/>
      <c r="J4808" s="194"/>
      <c r="K4808" s="194"/>
      <c r="L4808" s="191"/>
      <c r="M4808" s="362"/>
      <c r="N4808" s="190"/>
      <c r="O4808" s="191"/>
      <c r="P4808" s="213"/>
      <c r="Q4808" s="214"/>
      <c r="R4808" s="215"/>
      <c r="S4808" s="215"/>
      <c r="T4808" s="258"/>
      <c r="U4808" s="281"/>
    </row>
    <row r="4809" spans="1:21" ht="20.100000000000001" customHeight="1">
      <c r="A4809" s="190"/>
      <c r="B4809" s="191"/>
      <c r="C4809" s="191"/>
      <c r="D4809" s="192"/>
      <c r="E4809" s="191"/>
      <c r="F4809" s="193"/>
      <c r="G4809" s="190"/>
      <c r="H4809" s="191"/>
      <c r="I4809" s="191"/>
      <c r="J4809" s="194"/>
      <c r="K4809" s="194"/>
      <c r="L4809" s="191"/>
      <c r="M4809" s="362"/>
      <c r="N4809" s="190"/>
      <c r="O4809" s="191"/>
      <c r="P4809" s="196"/>
      <c r="Q4809" s="197"/>
      <c r="R4809" s="277"/>
      <c r="S4809" s="209"/>
      <c r="T4809" s="219"/>
      <c r="U4809" s="205"/>
    </row>
    <row r="4810" spans="1:21" ht="20.100000000000001" customHeight="1">
      <c r="A4810" s="191"/>
      <c r="B4810" s="191"/>
      <c r="C4810" s="191"/>
      <c r="D4810" s="192"/>
      <c r="E4810" s="190"/>
      <c r="F4810" s="202"/>
      <c r="G4810" s="190"/>
      <c r="H4810" s="191"/>
      <c r="I4810" s="191"/>
      <c r="J4810" s="194"/>
      <c r="K4810" s="194"/>
      <c r="L4810" s="191"/>
      <c r="M4810" s="362"/>
      <c r="N4810" s="190"/>
      <c r="O4810" s="191"/>
      <c r="P4810" s="196"/>
      <c r="Q4810" s="197"/>
      <c r="R4810" s="203"/>
      <c r="S4810" s="204"/>
      <c r="T4810" s="200"/>
      <c r="U4810" s="210"/>
    </row>
    <row r="4811" spans="1:21" ht="20.100000000000001" customHeight="1">
      <c r="A4811" s="190"/>
      <c r="B4811" s="191"/>
      <c r="C4811" s="191"/>
      <c r="D4811" s="192"/>
      <c r="E4811" s="190"/>
      <c r="F4811" s="202"/>
      <c r="G4811" s="190"/>
      <c r="H4811" s="191"/>
      <c r="I4811" s="191"/>
      <c r="J4811" s="194"/>
      <c r="K4811" s="194"/>
      <c r="L4811" s="191"/>
      <c r="M4811" s="362"/>
      <c r="N4811" s="190"/>
      <c r="O4811" s="191"/>
      <c r="P4811" s="196"/>
      <c r="Q4811" s="197"/>
      <c r="R4811" s="282"/>
      <c r="S4811" s="236"/>
      <c r="T4811" s="241"/>
      <c r="U4811" s="242"/>
    </row>
    <row r="4812" spans="1:21" ht="20.100000000000001" customHeight="1">
      <c r="A4812" s="191"/>
      <c r="B4812" s="191"/>
      <c r="C4812" s="191"/>
      <c r="D4812" s="192"/>
      <c r="E4812" s="191"/>
      <c r="F4812" s="202"/>
      <c r="G4812" s="190"/>
      <c r="H4812" s="191"/>
      <c r="I4812" s="191"/>
      <c r="J4812" s="194"/>
      <c r="K4812" s="194"/>
      <c r="L4812" s="191"/>
      <c r="M4812" s="362"/>
      <c r="N4812" s="190"/>
      <c r="O4812" s="191"/>
      <c r="P4812" s="213"/>
      <c r="Q4812" s="214"/>
      <c r="R4812" s="215"/>
      <c r="S4812" s="215"/>
      <c r="T4812" s="215"/>
      <c r="U4812" s="251"/>
    </row>
    <row r="4813" spans="1:21" ht="20.100000000000001" customHeight="1">
      <c r="A4813" s="190"/>
      <c r="B4813" s="191"/>
      <c r="C4813" s="191"/>
      <c r="D4813" s="192"/>
      <c r="E4813" s="191"/>
      <c r="F4813" s="202"/>
      <c r="G4813" s="190"/>
      <c r="H4813" s="191"/>
      <c r="I4813" s="191"/>
      <c r="J4813" s="194"/>
      <c r="K4813" s="194"/>
      <c r="L4813" s="191"/>
      <c r="M4813" s="362"/>
      <c r="N4813" s="190"/>
      <c r="O4813" s="191"/>
      <c r="P4813" s="196"/>
      <c r="Q4813" s="197"/>
      <c r="R4813" s="277"/>
      <c r="S4813" s="209"/>
      <c r="T4813" s="219"/>
      <c r="U4813" s="201"/>
    </row>
    <row r="4814" spans="1:21" ht="20.100000000000001" customHeight="1">
      <c r="A4814" s="191"/>
      <c r="B4814" s="191"/>
      <c r="C4814" s="191"/>
      <c r="D4814" s="192"/>
      <c r="E4814" s="191"/>
      <c r="F4814" s="202"/>
      <c r="G4814" s="190"/>
      <c r="H4814" s="191"/>
      <c r="I4814" s="191"/>
      <c r="J4814" s="194"/>
      <c r="K4814" s="194"/>
      <c r="L4814" s="191"/>
      <c r="M4814" s="362"/>
      <c r="N4814" s="190"/>
      <c r="O4814" s="191"/>
      <c r="P4814" s="213"/>
      <c r="Q4814" s="214"/>
      <c r="R4814" s="226"/>
      <c r="S4814" s="227"/>
      <c r="T4814" s="285"/>
      <c r="U4814" s="363"/>
    </row>
    <row r="4815" spans="1:21" ht="20.100000000000001" customHeight="1">
      <c r="A4815" s="190"/>
      <c r="B4815" s="191"/>
      <c r="C4815" s="191"/>
      <c r="D4815" s="192"/>
      <c r="E4815" s="191"/>
      <c r="F4815" s="202"/>
      <c r="G4815" s="190"/>
      <c r="H4815" s="191"/>
      <c r="I4815" s="191"/>
      <c r="J4815" s="194"/>
      <c r="K4815" s="194"/>
      <c r="L4815" s="191"/>
      <c r="M4815" s="362"/>
      <c r="N4815" s="190"/>
      <c r="O4815" s="191"/>
      <c r="P4815" s="213"/>
      <c r="Q4815" s="214"/>
      <c r="R4815" s="226"/>
      <c r="S4815" s="227"/>
      <c r="T4815" s="216"/>
      <c r="U4815" s="255"/>
    </row>
    <row r="4816" spans="1:21" ht="20.100000000000001" customHeight="1">
      <c r="A4816" s="191"/>
      <c r="B4816" s="191"/>
      <c r="C4816" s="191"/>
      <c r="D4816" s="192"/>
      <c r="E4816" s="191"/>
      <c r="F4816" s="202"/>
      <c r="G4816" s="190"/>
      <c r="H4816" s="191"/>
      <c r="I4816" s="191"/>
      <c r="J4816" s="194"/>
      <c r="K4816" s="194"/>
      <c r="L4816" s="191"/>
      <c r="M4816" s="362"/>
      <c r="N4816" s="190"/>
      <c r="O4816" s="191"/>
      <c r="P4816" s="213"/>
      <c r="Q4816" s="214"/>
      <c r="R4816" s="215"/>
      <c r="S4816" s="215"/>
      <c r="T4816" s="216"/>
      <c r="U4816" s="255"/>
    </row>
    <row r="4817" spans="1:21" ht="20.100000000000001" customHeight="1">
      <c r="A4817" s="190"/>
      <c r="B4817" s="191"/>
      <c r="C4817" s="191"/>
      <c r="D4817" s="192"/>
      <c r="E4817" s="191"/>
      <c r="F4817" s="202"/>
      <c r="G4817" s="190"/>
      <c r="H4817" s="191"/>
      <c r="I4817" s="191"/>
      <c r="J4817" s="194"/>
      <c r="K4817" s="194"/>
      <c r="L4817" s="191"/>
      <c r="M4817" s="362"/>
      <c r="N4817" s="190"/>
      <c r="O4817" s="191"/>
      <c r="P4817" s="196"/>
      <c r="Q4817" s="197"/>
      <c r="R4817" s="282"/>
      <c r="S4817" s="236"/>
      <c r="T4817" s="241"/>
      <c r="U4817" s="242"/>
    </row>
    <row r="4818" spans="1:21" ht="20.100000000000001" customHeight="1">
      <c r="A4818" s="191"/>
      <c r="B4818" s="191"/>
      <c r="C4818" s="191"/>
      <c r="D4818" s="192"/>
      <c r="E4818" s="191"/>
      <c r="F4818" s="235"/>
      <c r="G4818" s="190"/>
      <c r="H4818" s="191"/>
      <c r="I4818" s="191"/>
      <c r="J4818" s="194"/>
      <c r="K4818" s="194"/>
      <c r="L4818" s="191"/>
      <c r="M4818" s="362"/>
      <c r="N4818" s="190"/>
      <c r="O4818" s="191"/>
      <c r="P4818" s="213"/>
      <c r="Q4818" s="214"/>
      <c r="R4818" s="215"/>
      <c r="S4818" s="215"/>
      <c r="T4818" s="219"/>
      <c r="U4818" s="242"/>
    </row>
    <row r="4819" spans="1:21" ht="20.100000000000001" customHeight="1">
      <c r="A4819" s="190"/>
      <c r="B4819" s="190"/>
      <c r="C4819" s="190"/>
      <c r="D4819" s="228"/>
      <c r="E4819" s="190"/>
      <c r="F4819" s="232"/>
      <c r="G4819" s="190"/>
      <c r="H4819" s="190"/>
      <c r="I4819" s="191"/>
      <c r="J4819" s="230"/>
      <c r="K4819" s="194"/>
      <c r="L4819" s="191"/>
      <c r="M4819" s="362"/>
      <c r="N4819" s="190"/>
      <c r="O4819" s="191"/>
      <c r="P4819" s="196"/>
      <c r="Q4819" s="197"/>
      <c r="R4819" s="226"/>
      <c r="S4819" s="227"/>
      <c r="T4819" s="219"/>
      <c r="U4819" s="210"/>
    </row>
    <row r="4820" spans="1:21" ht="20.100000000000001" customHeight="1">
      <c r="A4820" s="191"/>
      <c r="B4820" s="190"/>
      <c r="C4820" s="190"/>
      <c r="D4820" s="228"/>
      <c r="E4820" s="190"/>
      <c r="F4820" s="229"/>
      <c r="G4820" s="190"/>
      <c r="H4820" s="190"/>
      <c r="I4820" s="191"/>
      <c r="J4820" s="230"/>
      <c r="K4820" s="194"/>
      <c r="L4820" s="191"/>
      <c r="M4820" s="190"/>
      <c r="N4820" s="190"/>
      <c r="O4820" s="191"/>
      <c r="P4820" s="213"/>
      <c r="Q4820" s="214"/>
      <c r="R4820" s="215"/>
      <c r="S4820" s="215"/>
      <c r="T4820" s="219"/>
      <c r="U4820" s="242"/>
    </row>
    <row r="4821" spans="1:21" ht="20.100000000000001" customHeight="1">
      <c r="A4821" s="190"/>
      <c r="B4821" s="190"/>
      <c r="C4821" s="190"/>
      <c r="D4821" s="228"/>
      <c r="E4821" s="190"/>
      <c r="F4821" s="229"/>
      <c r="G4821" s="190"/>
      <c r="H4821" s="190"/>
      <c r="I4821" s="191"/>
      <c r="J4821" s="230"/>
      <c r="K4821" s="194"/>
      <c r="L4821" s="191"/>
      <c r="M4821" s="190"/>
      <c r="N4821" s="190"/>
      <c r="O4821" s="191"/>
      <c r="P4821" s="213"/>
      <c r="Q4821" s="214"/>
      <c r="R4821" s="203"/>
      <c r="S4821" s="211"/>
      <c r="T4821" s="200"/>
      <c r="U4821" s="201"/>
    </row>
    <row r="4822" spans="1:21" ht="20.100000000000001" customHeight="1">
      <c r="A4822" s="191"/>
      <c r="B4822" s="190"/>
      <c r="C4822" s="240"/>
      <c r="D4822" s="228"/>
      <c r="E4822" s="190"/>
      <c r="F4822" s="202"/>
      <c r="G4822" s="190"/>
      <c r="H4822" s="190"/>
      <c r="I4822" s="191"/>
      <c r="J4822" s="230"/>
      <c r="K4822" s="194"/>
      <c r="L4822" s="191"/>
      <c r="M4822" s="190"/>
      <c r="N4822" s="190"/>
      <c r="O4822" s="191"/>
      <c r="P4822" s="196"/>
      <c r="Q4822" s="197"/>
      <c r="R4822" s="215"/>
      <c r="S4822" s="215"/>
      <c r="T4822" s="216"/>
      <c r="U4822" s="314"/>
    </row>
    <row r="4823" spans="1:21" ht="20.100000000000001" customHeight="1">
      <c r="A4823" s="190"/>
      <c r="B4823" s="190"/>
      <c r="C4823" s="240"/>
      <c r="D4823" s="228"/>
      <c r="E4823" s="190"/>
      <c r="F4823" s="235"/>
      <c r="G4823" s="190"/>
      <c r="H4823" s="190"/>
      <c r="I4823" s="191"/>
      <c r="J4823" s="230"/>
      <c r="K4823" s="194"/>
      <c r="L4823" s="191"/>
      <c r="M4823" s="190"/>
      <c r="N4823" s="190"/>
      <c r="O4823" s="191"/>
      <c r="P4823" s="196"/>
      <c r="Q4823" s="197"/>
      <c r="R4823" s="279"/>
      <c r="S4823" s="245"/>
      <c r="T4823" s="219"/>
      <c r="U4823" s="242"/>
    </row>
    <row r="4824" spans="1:21" ht="20.100000000000001" customHeight="1">
      <c r="A4824" s="191"/>
      <c r="B4824" s="191"/>
      <c r="C4824" s="240"/>
      <c r="D4824" s="192"/>
      <c r="E4824" s="190"/>
      <c r="F4824" s="297"/>
      <c r="G4824" s="190"/>
      <c r="H4824" s="191"/>
      <c r="I4824" s="191"/>
      <c r="J4824" s="194"/>
      <c r="K4824" s="194"/>
      <c r="L4824" s="191"/>
      <c r="M4824" s="362"/>
      <c r="N4824" s="190"/>
      <c r="O4824" s="191"/>
      <c r="P4824" s="213"/>
      <c r="Q4824" s="214"/>
      <c r="R4824" s="254"/>
      <c r="S4824" s="254"/>
      <c r="T4824" s="215"/>
      <c r="U4824" s="251"/>
    </row>
    <row r="4825" spans="1:21" ht="20.100000000000001" customHeight="1">
      <c r="A4825" s="190"/>
      <c r="B4825" s="191"/>
      <c r="C4825" s="191"/>
      <c r="D4825" s="192"/>
      <c r="E4825" s="191"/>
      <c r="F4825" s="235"/>
      <c r="G4825" s="190"/>
      <c r="H4825" s="191"/>
      <c r="I4825" s="191"/>
      <c r="J4825" s="194"/>
      <c r="K4825" s="194"/>
      <c r="L4825" s="191"/>
      <c r="M4825" s="362"/>
      <c r="N4825" s="190"/>
      <c r="O4825" s="191"/>
      <c r="P4825" s="213"/>
      <c r="Q4825" s="214"/>
      <c r="R4825" s="215"/>
      <c r="S4825" s="215"/>
      <c r="T4825" s="215"/>
      <c r="U4825" s="328"/>
    </row>
    <row r="4826" spans="1:21" ht="20.100000000000001" customHeight="1">
      <c r="A4826" s="191"/>
      <c r="B4826" s="191"/>
      <c r="C4826" s="191"/>
      <c r="D4826" s="192"/>
      <c r="E4826" s="191"/>
      <c r="F4826" s="193"/>
      <c r="G4826" s="190"/>
      <c r="H4826" s="191"/>
      <c r="I4826" s="191"/>
      <c r="J4826" s="194"/>
      <c r="K4826" s="194"/>
      <c r="L4826" s="191"/>
      <c r="M4826" s="362"/>
      <c r="N4826" s="190"/>
      <c r="O4826" s="191"/>
      <c r="P4826" s="213"/>
      <c r="Q4826" s="214"/>
      <c r="R4826" s="254"/>
      <c r="S4826" s="254"/>
      <c r="T4826" s="254"/>
      <c r="U4826" s="251"/>
    </row>
    <row r="4827" spans="1:21" ht="20.100000000000001" customHeight="1">
      <c r="A4827" s="190"/>
      <c r="B4827" s="191"/>
      <c r="C4827" s="240"/>
      <c r="D4827" s="192"/>
      <c r="E4827" s="191"/>
      <c r="F4827" s="193"/>
      <c r="G4827" s="190"/>
      <c r="H4827" s="191"/>
      <c r="I4827" s="191"/>
      <c r="J4827" s="194"/>
      <c r="K4827" s="194"/>
      <c r="L4827" s="191"/>
      <c r="M4827" s="362"/>
      <c r="N4827" s="190"/>
      <c r="O4827" s="191"/>
      <c r="P4827" s="213"/>
      <c r="Q4827" s="214"/>
      <c r="R4827" s="254"/>
      <c r="S4827" s="254"/>
      <c r="T4827" s="215"/>
      <c r="U4827" s="251"/>
    </row>
    <row r="4828" spans="1:21" ht="20.100000000000001" customHeight="1">
      <c r="A4828" s="191"/>
      <c r="B4828" s="191"/>
      <c r="C4828" s="191"/>
      <c r="D4828" s="192"/>
      <c r="E4828" s="191"/>
      <c r="F4828" s="193"/>
      <c r="G4828" s="190"/>
      <c r="H4828" s="191"/>
      <c r="I4828" s="191"/>
      <c r="J4828" s="194"/>
      <c r="K4828" s="194"/>
      <c r="L4828" s="191"/>
      <c r="M4828" s="362"/>
      <c r="N4828" s="190"/>
      <c r="O4828" s="191"/>
      <c r="P4828" s="213"/>
      <c r="Q4828" s="214"/>
      <c r="R4828" s="254"/>
      <c r="S4828" s="254"/>
      <c r="T4828" s="215"/>
      <c r="U4828" s="251"/>
    </row>
    <row r="4829" spans="1:21" ht="20.100000000000001" customHeight="1">
      <c r="A4829" s="190"/>
      <c r="B4829" s="191"/>
      <c r="C4829" s="191"/>
      <c r="D4829" s="192"/>
      <c r="E4829" s="191"/>
      <c r="F4829" s="235"/>
      <c r="G4829" s="190"/>
      <c r="H4829" s="191"/>
      <c r="I4829" s="191"/>
      <c r="J4829" s="194"/>
      <c r="K4829" s="194"/>
      <c r="L4829" s="191"/>
      <c r="M4829" s="362"/>
      <c r="N4829" s="190"/>
      <c r="O4829" s="191"/>
      <c r="P4829" s="213"/>
      <c r="Q4829" s="214"/>
      <c r="R4829" s="215"/>
      <c r="S4829" s="215"/>
      <c r="T4829" s="215"/>
      <c r="U4829" s="251"/>
    </row>
    <row r="4830" spans="1:21" ht="20.100000000000001" customHeight="1">
      <c r="A4830" s="191"/>
      <c r="B4830" s="191"/>
      <c r="C4830" s="191"/>
      <c r="D4830" s="192"/>
      <c r="E4830" s="190"/>
      <c r="F4830" s="235"/>
      <c r="G4830" s="190"/>
      <c r="H4830" s="191"/>
      <c r="I4830" s="191"/>
      <c r="J4830" s="194"/>
      <c r="K4830" s="194"/>
      <c r="L4830" s="191"/>
      <c r="M4830" s="362"/>
      <c r="N4830" s="190"/>
      <c r="O4830" s="191"/>
      <c r="P4830" s="213"/>
      <c r="Q4830" s="271"/>
      <c r="R4830" s="215"/>
      <c r="S4830" s="215"/>
      <c r="T4830" s="215"/>
      <c r="U4830" s="252"/>
    </row>
    <row r="4831" spans="1:21" ht="20.100000000000001" customHeight="1">
      <c r="A4831" s="190"/>
      <c r="B4831" s="191"/>
      <c r="C4831" s="191"/>
      <c r="D4831" s="192"/>
      <c r="E4831" s="191"/>
      <c r="F4831" s="202"/>
      <c r="G4831" s="190"/>
      <c r="H4831" s="191"/>
      <c r="I4831" s="191"/>
      <c r="J4831" s="194"/>
      <c r="K4831" s="194"/>
      <c r="L4831" s="191"/>
      <c r="M4831" s="362"/>
      <c r="N4831" s="190"/>
      <c r="O4831" s="191"/>
      <c r="P4831" s="213"/>
      <c r="Q4831" s="214"/>
      <c r="R4831" s="215"/>
      <c r="S4831" s="215"/>
      <c r="T4831" s="215"/>
      <c r="U4831" s="251"/>
    </row>
    <row r="4832" spans="1:21" ht="20.100000000000001" customHeight="1">
      <c r="A4832" s="191"/>
      <c r="B4832" s="191"/>
      <c r="C4832" s="191"/>
      <c r="D4832" s="192"/>
      <c r="E4832" s="191"/>
      <c r="F4832" s="202"/>
      <c r="G4832" s="190"/>
      <c r="H4832" s="191"/>
      <c r="I4832" s="191"/>
      <c r="J4832" s="194"/>
      <c r="K4832" s="194"/>
      <c r="L4832" s="191"/>
      <c r="M4832" s="362"/>
      <c r="N4832" s="190"/>
      <c r="O4832" s="191"/>
      <c r="P4832" s="360"/>
      <c r="Q4832" s="361"/>
      <c r="R4832" s="215"/>
      <c r="S4832" s="215"/>
      <c r="T4832" s="215"/>
      <c r="U4832" s="328"/>
    </row>
    <row r="4833" spans="1:21" ht="20.100000000000001" customHeight="1">
      <c r="A4833" s="190"/>
      <c r="B4833" s="191"/>
      <c r="C4833" s="191"/>
      <c r="D4833" s="192"/>
      <c r="E4833" s="191"/>
      <c r="F4833" s="202"/>
      <c r="G4833" s="190"/>
      <c r="H4833" s="191"/>
      <c r="I4833" s="191"/>
      <c r="J4833" s="194"/>
      <c r="K4833" s="194"/>
      <c r="L4833" s="191"/>
      <c r="M4833" s="362"/>
      <c r="N4833" s="190"/>
      <c r="O4833" s="191"/>
      <c r="P4833" s="213"/>
      <c r="Q4833" s="214"/>
      <c r="R4833" s="215"/>
      <c r="S4833" s="215"/>
      <c r="T4833" s="215"/>
      <c r="U4833" s="251"/>
    </row>
    <row r="4834" spans="1:21" ht="20.100000000000001" customHeight="1">
      <c r="A4834" s="191"/>
      <c r="B4834" s="191"/>
      <c r="C4834" s="191"/>
      <c r="D4834" s="192"/>
      <c r="E4834" s="191"/>
      <c r="F4834" s="202"/>
      <c r="G4834" s="190"/>
      <c r="H4834" s="191"/>
      <c r="I4834" s="191"/>
      <c r="J4834" s="194"/>
      <c r="K4834" s="194"/>
      <c r="L4834" s="191"/>
      <c r="M4834" s="362"/>
      <c r="N4834" s="190"/>
      <c r="O4834" s="191"/>
      <c r="P4834" s="213"/>
      <c r="Q4834" s="214"/>
      <c r="R4834" s="215"/>
      <c r="S4834" s="215"/>
      <c r="T4834" s="215"/>
      <c r="U4834" s="328"/>
    </row>
    <row r="4835" spans="1:21" ht="20.100000000000001" customHeight="1">
      <c r="A4835" s="190"/>
      <c r="B4835" s="191"/>
      <c r="C4835" s="191"/>
      <c r="D4835" s="192"/>
      <c r="E4835" s="191"/>
      <c r="F4835" s="235"/>
      <c r="G4835" s="190"/>
      <c r="H4835" s="191"/>
      <c r="I4835" s="191"/>
      <c r="J4835" s="194"/>
      <c r="K4835" s="194"/>
      <c r="L4835" s="191"/>
      <c r="M4835" s="362"/>
      <c r="N4835" s="190"/>
      <c r="O4835" s="191"/>
      <c r="P4835" s="213"/>
      <c r="Q4835" s="214"/>
      <c r="R4835" s="198"/>
      <c r="S4835" s="287"/>
      <c r="T4835" s="200"/>
      <c r="U4835" s="201"/>
    </row>
    <row r="4836" spans="1:21" ht="20.100000000000001" customHeight="1">
      <c r="A4836" s="191"/>
      <c r="B4836" s="191"/>
      <c r="C4836" s="191"/>
      <c r="D4836" s="192"/>
      <c r="E4836" s="190"/>
      <c r="F4836" s="202"/>
      <c r="G4836" s="190"/>
      <c r="H4836" s="191"/>
      <c r="I4836" s="191"/>
      <c r="J4836" s="194"/>
      <c r="K4836" s="194"/>
      <c r="L4836" s="191"/>
      <c r="M4836" s="362"/>
      <c r="N4836" s="190"/>
      <c r="O4836" s="191"/>
      <c r="P4836" s="213"/>
      <c r="Q4836" s="214"/>
      <c r="R4836" s="215"/>
      <c r="S4836" s="215"/>
      <c r="T4836" s="215"/>
      <c r="U4836" s="251"/>
    </row>
    <row r="4837" spans="1:21" ht="20.100000000000001" customHeight="1">
      <c r="A4837" s="190"/>
      <c r="B4837" s="191"/>
      <c r="C4837" s="191"/>
      <c r="D4837" s="192"/>
      <c r="E4837" s="191"/>
      <c r="F4837" s="202"/>
      <c r="G4837" s="190"/>
      <c r="H4837" s="191"/>
      <c r="I4837" s="191"/>
      <c r="J4837" s="194"/>
      <c r="K4837" s="194"/>
      <c r="L4837" s="191"/>
      <c r="M4837" s="362"/>
      <c r="N4837" s="190"/>
      <c r="O4837" s="191"/>
      <c r="P4837" s="213"/>
      <c r="Q4837" s="214"/>
      <c r="R4837" s="215"/>
      <c r="S4837" s="215"/>
      <c r="T4837" s="215"/>
      <c r="U4837" s="251"/>
    </row>
    <row r="4838" spans="1:21" ht="20.100000000000001" customHeight="1">
      <c r="A4838" s="191"/>
      <c r="B4838" s="191"/>
      <c r="C4838" s="240"/>
      <c r="D4838" s="192"/>
      <c r="E4838" s="191"/>
      <c r="F4838" s="202"/>
      <c r="G4838" s="190"/>
      <c r="H4838" s="191"/>
      <c r="I4838" s="191"/>
      <c r="J4838" s="194"/>
      <c r="K4838" s="194"/>
      <c r="L4838" s="191"/>
      <c r="M4838" s="362"/>
      <c r="N4838" s="190"/>
      <c r="O4838" s="191"/>
      <c r="P4838" s="213"/>
      <c r="Q4838" s="214"/>
      <c r="R4838" s="254"/>
      <c r="S4838" s="254"/>
      <c r="T4838" s="216"/>
      <c r="U4838" s="255"/>
    </row>
    <row r="4839" spans="1:21" ht="20.100000000000001" customHeight="1">
      <c r="A4839" s="190"/>
      <c r="B4839" s="191"/>
      <c r="C4839" s="191"/>
      <c r="D4839" s="192"/>
      <c r="E4839" s="191"/>
      <c r="F4839" s="202"/>
      <c r="G4839" s="190"/>
      <c r="H4839" s="191"/>
      <c r="I4839" s="191"/>
      <c r="J4839" s="194"/>
      <c r="K4839" s="194"/>
      <c r="L4839" s="191"/>
      <c r="M4839" s="362"/>
      <c r="N4839" s="190"/>
      <c r="O4839" s="191"/>
      <c r="P4839" s="358"/>
      <c r="Q4839" s="359"/>
      <c r="R4839" s="203"/>
      <c r="S4839" s="204"/>
      <c r="T4839" s="200"/>
      <c r="U4839" s="293"/>
    </row>
    <row r="4840" spans="1:21" ht="20.100000000000001" customHeight="1">
      <c r="A4840" s="191"/>
      <c r="B4840" s="191"/>
      <c r="C4840" s="191"/>
      <c r="D4840" s="192"/>
      <c r="E4840" s="191"/>
      <c r="F4840" s="202"/>
      <c r="G4840" s="190"/>
      <c r="H4840" s="191"/>
      <c r="I4840" s="191"/>
      <c r="J4840" s="194"/>
      <c r="K4840" s="194"/>
      <c r="L4840" s="191"/>
      <c r="M4840" s="362"/>
      <c r="N4840" s="190"/>
      <c r="O4840" s="191"/>
      <c r="P4840" s="213"/>
      <c r="Q4840" s="214"/>
      <c r="R4840" s="215"/>
      <c r="S4840" s="215"/>
      <c r="T4840" s="215"/>
      <c r="U4840" s="251"/>
    </row>
    <row r="4841" spans="1:21" ht="20.100000000000001" customHeight="1">
      <c r="A4841" s="190"/>
      <c r="B4841" s="191"/>
      <c r="C4841" s="191"/>
      <c r="D4841" s="192"/>
      <c r="E4841" s="191"/>
      <c r="F4841" s="202"/>
      <c r="G4841" s="190"/>
      <c r="H4841" s="191"/>
      <c r="I4841" s="191"/>
      <c r="J4841" s="194"/>
      <c r="K4841" s="194"/>
      <c r="L4841" s="191"/>
      <c r="M4841" s="362"/>
      <c r="N4841" s="190"/>
      <c r="O4841" s="191"/>
      <c r="P4841" s="360"/>
      <c r="Q4841" s="361"/>
      <c r="R4841" s="215"/>
      <c r="S4841" s="215"/>
      <c r="T4841" s="215"/>
      <c r="U4841" s="251"/>
    </row>
    <row r="4842" spans="1:21" ht="20.100000000000001" customHeight="1">
      <c r="A4842" s="191"/>
      <c r="B4842" s="191"/>
      <c r="C4842" s="191"/>
      <c r="D4842" s="192"/>
      <c r="E4842" s="190"/>
      <c r="F4842" s="202"/>
      <c r="G4842" s="190"/>
      <c r="H4842" s="191"/>
      <c r="I4842" s="191"/>
      <c r="J4842" s="194"/>
      <c r="K4842" s="194"/>
      <c r="L4842" s="191"/>
      <c r="M4842" s="362"/>
      <c r="N4842" s="190"/>
      <c r="O4842" s="191"/>
      <c r="P4842" s="213"/>
      <c r="Q4842" s="214"/>
      <c r="R4842" s="215"/>
      <c r="S4842" s="215"/>
      <c r="T4842" s="215"/>
      <c r="U4842" s="251"/>
    </row>
    <row r="4843" spans="1:21" ht="20.100000000000001" customHeight="1">
      <c r="A4843" s="190"/>
      <c r="B4843" s="191"/>
      <c r="C4843" s="191"/>
      <c r="D4843" s="192"/>
      <c r="E4843" s="191"/>
      <c r="F4843" s="202"/>
      <c r="G4843" s="190"/>
      <c r="H4843" s="191"/>
      <c r="I4843" s="191"/>
      <c r="J4843" s="194"/>
      <c r="K4843" s="194"/>
      <c r="L4843" s="191"/>
      <c r="M4843" s="362"/>
      <c r="N4843" s="190"/>
      <c r="O4843" s="191"/>
      <c r="P4843" s="213"/>
      <c r="Q4843" s="214"/>
      <c r="R4843" s="215"/>
      <c r="S4843" s="215"/>
      <c r="T4843" s="216"/>
      <c r="U4843" s="272"/>
    </row>
    <row r="4844" spans="1:21" ht="20.100000000000001" customHeight="1">
      <c r="A4844" s="191"/>
      <c r="B4844" s="191"/>
      <c r="C4844" s="191"/>
      <c r="D4844" s="192"/>
      <c r="E4844" s="191"/>
      <c r="F4844" s="202"/>
      <c r="G4844" s="190"/>
      <c r="H4844" s="191"/>
      <c r="I4844" s="191"/>
      <c r="J4844" s="194"/>
      <c r="K4844" s="194"/>
      <c r="L4844" s="191"/>
      <c r="M4844" s="362"/>
      <c r="N4844" s="190"/>
      <c r="O4844" s="191"/>
      <c r="P4844" s="213"/>
      <c r="Q4844" s="214"/>
      <c r="R4844" s="215"/>
      <c r="S4844" s="215"/>
      <c r="T4844" s="216"/>
      <c r="U4844" s="255"/>
    </row>
    <row r="4845" spans="1:21" ht="20.100000000000001" customHeight="1">
      <c r="A4845" s="190"/>
      <c r="B4845" s="191"/>
      <c r="C4845" s="191"/>
      <c r="D4845" s="192"/>
      <c r="E4845" s="191"/>
      <c r="F4845" s="202"/>
      <c r="G4845" s="190"/>
      <c r="H4845" s="191"/>
      <c r="I4845" s="191"/>
      <c r="J4845" s="194"/>
      <c r="K4845" s="194"/>
      <c r="L4845" s="191"/>
      <c r="M4845" s="362"/>
      <c r="N4845" s="190"/>
      <c r="O4845" s="191"/>
      <c r="P4845" s="213"/>
      <c r="Q4845" s="214"/>
      <c r="R4845" s="215"/>
      <c r="S4845" s="215"/>
      <c r="T4845" s="216"/>
      <c r="U4845" s="217"/>
    </row>
    <row r="4846" spans="1:21" ht="20.100000000000001" customHeight="1">
      <c r="A4846" s="191"/>
      <c r="B4846" s="191"/>
      <c r="C4846" s="191"/>
      <c r="D4846" s="192"/>
      <c r="E4846" s="191"/>
      <c r="F4846" s="202"/>
      <c r="G4846" s="190"/>
      <c r="H4846" s="191"/>
      <c r="I4846" s="191"/>
      <c r="J4846" s="194"/>
      <c r="K4846" s="194"/>
      <c r="L4846" s="191"/>
      <c r="M4846" s="362"/>
      <c r="N4846" s="190"/>
      <c r="O4846" s="191"/>
      <c r="P4846" s="213"/>
      <c r="Q4846" s="214"/>
      <c r="R4846" s="215"/>
      <c r="S4846" s="215"/>
      <c r="T4846" s="216"/>
      <c r="U4846" s="217"/>
    </row>
    <row r="4847" spans="1:21" ht="20.100000000000001" customHeight="1">
      <c r="A4847" s="190"/>
      <c r="B4847" s="191"/>
      <c r="C4847" s="191"/>
      <c r="D4847" s="192"/>
      <c r="E4847" s="191"/>
      <c r="F4847" s="202"/>
      <c r="G4847" s="190"/>
      <c r="H4847" s="191"/>
      <c r="I4847" s="191"/>
      <c r="J4847" s="194"/>
      <c r="K4847" s="194"/>
      <c r="L4847" s="191"/>
      <c r="M4847" s="362"/>
      <c r="N4847" s="190"/>
      <c r="O4847" s="191"/>
      <c r="P4847" s="213"/>
      <c r="Q4847" s="214"/>
      <c r="R4847" s="215"/>
      <c r="S4847" s="215"/>
      <c r="T4847" s="216"/>
      <c r="U4847" s="255"/>
    </row>
    <row r="4848" spans="1:21" ht="20.100000000000001" customHeight="1">
      <c r="A4848" s="191"/>
      <c r="B4848" s="191"/>
      <c r="C4848" s="191"/>
      <c r="D4848" s="192"/>
      <c r="E4848" s="191"/>
      <c r="F4848" s="202"/>
      <c r="G4848" s="190"/>
      <c r="H4848" s="191"/>
      <c r="I4848" s="191"/>
      <c r="J4848" s="194"/>
      <c r="K4848" s="194"/>
      <c r="L4848" s="191"/>
      <c r="M4848" s="362"/>
      <c r="N4848" s="190"/>
      <c r="O4848" s="191"/>
      <c r="P4848" s="213"/>
      <c r="Q4848" s="214"/>
      <c r="R4848" s="215"/>
      <c r="S4848" s="215"/>
      <c r="T4848" s="290"/>
      <c r="U4848" s="291"/>
    </row>
    <row r="4849" spans="1:21" ht="20.100000000000001" customHeight="1">
      <c r="A4849" s="190"/>
      <c r="B4849" s="191"/>
      <c r="C4849" s="191"/>
      <c r="D4849" s="192"/>
      <c r="E4849" s="190"/>
      <c r="F4849" s="202"/>
      <c r="G4849" s="190"/>
      <c r="H4849" s="191"/>
      <c r="I4849" s="191"/>
      <c r="J4849" s="194"/>
      <c r="K4849" s="194"/>
      <c r="L4849" s="191"/>
      <c r="M4849" s="362"/>
      <c r="N4849" s="190"/>
      <c r="O4849" s="191"/>
      <c r="P4849" s="213"/>
      <c r="Q4849" s="214"/>
      <c r="R4849" s="254"/>
      <c r="S4849" s="254"/>
      <c r="T4849" s="216"/>
      <c r="U4849" s="255"/>
    </row>
    <row r="4850" spans="1:21" ht="20.100000000000001" customHeight="1">
      <c r="A4850" s="191"/>
      <c r="B4850" s="191"/>
      <c r="C4850" s="191"/>
      <c r="D4850" s="192"/>
      <c r="E4850" s="190"/>
      <c r="F4850" s="202"/>
      <c r="G4850" s="190"/>
      <c r="H4850" s="191"/>
      <c r="I4850" s="191"/>
      <c r="J4850" s="194"/>
      <c r="K4850" s="194"/>
      <c r="L4850" s="191"/>
      <c r="M4850" s="362"/>
      <c r="N4850" s="190"/>
      <c r="O4850" s="191"/>
      <c r="P4850" s="213"/>
      <c r="Q4850" s="214"/>
      <c r="R4850" s="254"/>
      <c r="S4850" s="254"/>
      <c r="T4850" s="216"/>
      <c r="U4850" s="255"/>
    </row>
    <row r="4851" spans="1:21" ht="20.100000000000001" customHeight="1">
      <c r="A4851" s="190"/>
      <c r="B4851" s="191"/>
      <c r="C4851" s="191"/>
      <c r="D4851" s="192"/>
      <c r="E4851" s="191"/>
      <c r="F4851" s="202"/>
      <c r="G4851" s="190"/>
      <c r="H4851" s="191"/>
      <c r="I4851" s="191"/>
      <c r="J4851" s="194"/>
      <c r="K4851" s="194"/>
      <c r="L4851" s="191"/>
      <c r="M4851" s="362"/>
      <c r="N4851" s="190"/>
      <c r="O4851" s="191"/>
      <c r="P4851" s="213"/>
      <c r="Q4851" s="214"/>
      <c r="R4851" s="226"/>
      <c r="S4851" s="227"/>
      <c r="T4851" s="216"/>
      <c r="U4851" s="217"/>
    </row>
    <row r="4852" spans="1:21" ht="20.100000000000001" customHeight="1">
      <c r="A4852" s="191"/>
      <c r="B4852" s="191"/>
      <c r="C4852" s="191"/>
      <c r="D4852" s="192"/>
      <c r="E4852" s="191"/>
      <c r="F4852" s="202"/>
      <c r="G4852" s="190"/>
      <c r="H4852" s="191"/>
      <c r="I4852" s="191"/>
      <c r="J4852" s="194"/>
      <c r="K4852" s="194"/>
      <c r="L4852" s="191"/>
      <c r="M4852" s="362"/>
      <c r="N4852" s="190"/>
      <c r="O4852" s="191"/>
      <c r="P4852" s="213"/>
      <c r="Q4852" s="214"/>
      <c r="R4852" s="226"/>
      <c r="S4852" s="227"/>
      <c r="T4852" s="216"/>
      <c r="U4852" s="255"/>
    </row>
    <row r="4853" spans="1:21" ht="20.100000000000001" customHeight="1">
      <c r="A4853" s="190"/>
      <c r="B4853" s="191"/>
      <c r="C4853" s="191"/>
      <c r="D4853" s="192"/>
      <c r="E4853" s="191"/>
      <c r="F4853" s="202"/>
      <c r="G4853" s="190"/>
      <c r="H4853" s="191"/>
      <c r="I4853" s="191"/>
      <c r="J4853" s="194"/>
      <c r="K4853" s="194"/>
      <c r="L4853" s="191"/>
      <c r="M4853" s="362"/>
      <c r="N4853" s="190"/>
      <c r="O4853" s="191"/>
      <c r="P4853" s="213"/>
      <c r="Q4853" s="214"/>
      <c r="R4853" s="203"/>
      <c r="S4853" s="211"/>
      <c r="T4853" s="200"/>
      <c r="U4853" s="205"/>
    </row>
    <row r="4854" spans="1:21" ht="20.100000000000001" customHeight="1">
      <c r="A4854" s="191"/>
      <c r="B4854" s="191"/>
      <c r="C4854" s="191"/>
      <c r="D4854" s="192"/>
      <c r="E4854" s="191"/>
      <c r="F4854" s="202"/>
      <c r="G4854" s="190"/>
      <c r="H4854" s="191"/>
      <c r="I4854" s="191"/>
      <c r="J4854" s="194"/>
      <c r="K4854" s="194"/>
      <c r="L4854" s="191"/>
      <c r="M4854" s="362"/>
      <c r="N4854" s="190"/>
      <c r="O4854" s="191"/>
      <c r="P4854" s="213"/>
      <c r="Q4854" s="214"/>
      <c r="R4854" s="226"/>
      <c r="S4854" s="227"/>
      <c r="T4854" s="215"/>
      <c r="U4854" s="251"/>
    </row>
    <row r="4855" spans="1:21" ht="20.100000000000001" customHeight="1">
      <c r="A4855" s="190"/>
      <c r="B4855" s="191"/>
      <c r="C4855" s="191"/>
      <c r="D4855" s="192"/>
      <c r="E4855" s="191"/>
      <c r="F4855" s="202"/>
      <c r="G4855" s="190"/>
      <c r="H4855" s="191"/>
      <c r="I4855" s="191"/>
      <c r="J4855" s="194"/>
      <c r="K4855" s="194"/>
      <c r="L4855" s="191"/>
      <c r="M4855" s="362"/>
      <c r="N4855" s="190"/>
      <c r="O4855" s="191"/>
      <c r="P4855" s="213"/>
      <c r="Q4855" s="214"/>
      <c r="R4855" s="215"/>
      <c r="S4855" s="215"/>
      <c r="T4855" s="219"/>
      <c r="U4855" s="242"/>
    </row>
    <row r="4856" spans="1:21" ht="20.100000000000001" customHeight="1">
      <c r="A4856" s="191"/>
      <c r="B4856" s="190"/>
      <c r="C4856" s="190"/>
      <c r="D4856" s="228"/>
      <c r="E4856" s="190"/>
      <c r="F4856" s="202"/>
      <c r="G4856" s="190"/>
      <c r="H4856" s="190"/>
      <c r="I4856" s="191"/>
      <c r="J4856" s="230"/>
      <c r="K4856" s="194"/>
      <c r="L4856" s="191"/>
      <c r="M4856" s="190"/>
      <c r="N4856" s="190"/>
      <c r="O4856" s="191"/>
      <c r="P4856" s="213"/>
      <c r="Q4856" s="214"/>
      <c r="R4856" s="215"/>
      <c r="S4856" s="215"/>
      <c r="T4856" s="219"/>
      <c r="U4856" s="242"/>
    </row>
    <row r="4857" spans="1:21" ht="20.100000000000001" customHeight="1">
      <c r="A4857" s="190"/>
      <c r="B4857" s="190"/>
      <c r="C4857" s="240"/>
      <c r="D4857" s="228"/>
      <c r="E4857" s="190"/>
      <c r="F4857" s="229"/>
      <c r="G4857" s="190"/>
      <c r="H4857" s="190"/>
      <c r="I4857" s="191"/>
      <c r="J4857" s="230"/>
      <c r="K4857" s="194"/>
      <c r="L4857" s="191"/>
      <c r="M4857" s="190"/>
      <c r="N4857" s="190"/>
      <c r="O4857" s="191"/>
      <c r="P4857" s="196"/>
      <c r="Q4857" s="197"/>
      <c r="R4857" s="215"/>
      <c r="S4857" s="215"/>
      <c r="T4857" s="216"/>
      <c r="U4857" s="217"/>
    </row>
    <row r="4858" spans="1:21" ht="20.100000000000001" customHeight="1">
      <c r="A4858" s="191"/>
      <c r="B4858" s="190"/>
      <c r="C4858" s="190"/>
      <c r="D4858" s="228"/>
      <c r="E4858" s="190"/>
      <c r="F4858" s="202"/>
      <c r="G4858" s="190"/>
      <c r="H4858" s="190"/>
      <c r="I4858" s="191"/>
      <c r="J4858" s="230"/>
      <c r="K4858" s="194"/>
      <c r="L4858" s="191"/>
      <c r="M4858" s="190"/>
      <c r="N4858" s="190"/>
      <c r="O4858" s="191"/>
      <c r="P4858" s="196"/>
      <c r="Q4858" s="197"/>
      <c r="R4858" s="203"/>
      <c r="S4858" s="204"/>
      <c r="T4858" s="200"/>
      <c r="U4858" s="210"/>
    </row>
    <row r="4859" spans="1:21" ht="20.100000000000001" customHeight="1">
      <c r="A4859" s="190"/>
      <c r="B4859" s="190"/>
      <c r="C4859" s="190"/>
      <c r="D4859" s="228"/>
      <c r="E4859" s="190"/>
      <c r="F4859" s="229"/>
      <c r="G4859" s="190"/>
      <c r="H4859" s="190"/>
      <c r="I4859" s="191"/>
      <c r="J4859" s="230"/>
      <c r="K4859" s="194"/>
      <c r="L4859" s="191"/>
      <c r="M4859" s="190"/>
      <c r="N4859" s="190"/>
      <c r="O4859" s="191"/>
      <c r="P4859" s="196"/>
      <c r="Q4859" s="197"/>
      <c r="R4859" s="215"/>
      <c r="S4859" s="215"/>
      <c r="T4859" s="219"/>
      <c r="U4859" s="242"/>
    </row>
    <row r="4860" spans="1:21" ht="20.100000000000001" customHeight="1">
      <c r="A4860" s="191"/>
      <c r="B4860" s="191"/>
      <c r="C4860" s="191"/>
      <c r="D4860" s="192"/>
      <c r="E4860" s="191"/>
      <c r="F4860" s="193"/>
      <c r="G4860" s="190"/>
      <c r="H4860" s="191"/>
      <c r="I4860" s="191"/>
      <c r="J4860" s="194"/>
      <c r="K4860" s="194"/>
      <c r="L4860" s="191"/>
      <c r="M4860" s="362"/>
      <c r="N4860" s="190"/>
      <c r="O4860" s="191"/>
      <c r="P4860" s="213"/>
      <c r="Q4860" s="214"/>
      <c r="R4860" s="215"/>
      <c r="S4860" s="215"/>
      <c r="T4860" s="268"/>
      <c r="U4860" s="269"/>
    </row>
    <row r="4861" spans="1:21" ht="20.100000000000001" customHeight="1">
      <c r="A4861" s="190"/>
      <c r="B4861" s="191"/>
      <c r="C4861" s="191"/>
      <c r="D4861" s="192"/>
      <c r="E4861" s="190"/>
      <c r="F4861" s="232"/>
      <c r="G4861" s="190"/>
      <c r="H4861" s="191"/>
      <c r="I4861" s="191"/>
      <c r="J4861" s="194"/>
      <c r="K4861" s="194"/>
      <c r="L4861" s="191"/>
      <c r="M4861" s="362"/>
      <c r="N4861" s="190"/>
      <c r="O4861" s="191"/>
      <c r="P4861" s="196"/>
      <c r="Q4861" s="197"/>
      <c r="R4861" s="277"/>
      <c r="S4861" s="209"/>
      <c r="T4861" s="219"/>
      <c r="U4861" s="201"/>
    </row>
    <row r="4862" spans="1:21" ht="20.100000000000001" customHeight="1">
      <c r="A4862" s="191"/>
      <c r="B4862" s="191"/>
      <c r="C4862" s="191"/>
      <c r="D4862" s="192"/>
      <c r="E4862" s="191"/>
      <c r="F4862" s="202"/>
      <c r="G4862" s="190"/>
      <c r="H4862" s="191"/>
      <c r="I4862" s="191"/>
      <c r="J4862" s="194"/>
      <c r="K4862" s="194"/>
      <c r="L4862" s="191"/>
      <c r="M4862" s="362"/>
      <c r="N4862" s="190"/>
      <c r="O4862" s="191"/>
      <c r="P4862" s="213"/>
      <c r="Q4862" s="214"/>
      <c r="R4862" s="215"/>
      <c r="S4862" s="215"/>
      <c r="T4862" s="329"/>
      <c r="U4862" s="330"/>
    </row>
    <row r="4863" spans="1:21" ht="20.100000000000001" customHeight="1">
      <c r="A4863" s="190"/>
      <c r="B4863" s="191"/>
      <c r="C4863" s="191"/>
      <c r="D4863" s="192"/>
      <c r="E4863" s="191"/>
      <c r="F4863" s="202"/>
      <c r="G4863" s="190"/>
      <c r="H4863" s="191"/>
      <c r="I4863" s="191"/>
      <c r="J4863" s="194"/>
      <c r="K4863" s="194"/>
      <c r="L4863" s="191"/>
      <c r="M4863" s="362"/>
      <c r="N4863" s="190"/>
      <c r="O4863" s="191"/>
      <c r="P4863" s="213"/>
      <c r="Q4863" s="214"/>
      <c r="R4863" s="215"/>
      <c r="S4863" s="215"/>
      <c r="T4863" s="215"/>
      <c r="U4863" s="251"/>
    </row>
    <row r="4864" spans="1:21" ht="20.100000000000001" customHeight="1">
      <c r="A4864" s="191"/>
      <c r="B4864" s="191"/>
      <c r="C4864" s="191"/>
      <c r="D4864" s="192"/>
      <c r="E4864" s="190"/>
      <c r="F4864" s="202"/>
      <c r="G4864" s="190"/>
      <c r="H4864" s="191"/>
      <c r="I4864" s="191"/>
      <c r="J4864" s="194"/>
      <c r="K4864" s="194"/>
      <c r="L4864" s="191"/>
      <c r="M4864" s="362"/>
      <c r="N4864" s="190"/>
      <c r="O4864" s="191"/>
      <c r="P4864" s="196"/>
      <c r="Q4864" s="197"/>
      <c r="R4864" s="208"/>
      <c r="S4864" s="209"/>
      <c r="T4864" s="200"/>
      <c r="U4864" s="205"/>
    </row>
    <row r="4865" spans="1:21" ht="20.100000000000001" customHeight="1">
      <c r="A4865" s="190"/>
      <c r="B4865" s="191"/>
      <c r="C4865" s="240"/>
      <c r="D4865" s="192"/>
      <c r="E4865" s="191"/>
      <c r="F4865" s="193"/>
      <c r="G4865" s="190"/>
      <c r="H4865" s="191"/>
      <c r="I4865" s="191"/>
      <c r="J4865" s="194"/>
      <c r="K4865" s="194"/>
      <c r="L4865" s="191"/>
      <c r="M4865" s="362"/>
      <c r="N4865" s="190"/>
      <c r="O4865" s="191"/>
      <c r="P4865" s="213"/>
      <c r="Q4865" s="214"/>
      <c r="R4865" s="215"/>
      <c r="S4865" s="215"/>
      <c r="T4865" s="215"/>
      <c r="U4865" s="251"/>
    </row>
    <row r="4866" spans="1:21" ht="20.100000000000001" customHeight="1">
      <c r="A4866" s="191"/>
      <c r="B4866" s="191"/>
      <c r="C4866" s="191"/>
      <c r="D4866" s="192"/>
      <c r="E4866" s="190"/>
      <c r="F4866" s="202"/>
      <c r="G4866" s="190"/>
      <c r="H4866" s="191"/>
      <c r="I4866" s="191"/>
      <c r="J4866" s="194"/>
      <c r="K4866" s="194"/>
      <c r="L4866" s="191"/>
      <c r="M4866" s="362"/>
      <c r="N4866" s="190"/>
      <c r="O4866" s="191"/>
      <c r="P4866" s="213"/>
      <c r="Q4866" s="214"/>
      <c r="R4866" s="215"/>
      <c r="S4866" s="215"/>
      <c r="T4866" s="353"/>
      <c r="U4866" s="380"/>
    </row>
    <row r="4867" spans="1:21" ht="20.100000000000001" customHeight="1">
      <c r="A4867" s="190"/>
      <c r="B4867" s="191"/>
      <c r="C4867" s="191"/>
      <c r="D4867" s="192"/>
      <c r="E4867" s="191"/>
      <c r="F4867" s="193"/>
      <c r="G4867" s="190"/>
      <c r="H4867" s="191"/>
      <c r="I4867" s="191"/>
      <c r="J4867" s="194"/>
      <c r="K4867" s="194"/>
      <c r="L4867" s="191"/>
      <c r="M4867" s="362"/>
      <c r="N4867" s="190"/>
      <c r="O4867" s="191"/>
      <c r="P4867" s="213"/>
      <c r="Q4867" s="214"/>
      <c r="R4867" s="254"/>
      <c r="S4867" s="254"/>
      <c r="T4867" s="215"/>
      <c r="U4867" s="251"/>
    </row>
    <row r="4868" spans="1:21" ht="20.100000000000001" customHeight="1">
      <c r="A4868" s="191"/>
      <c r="B4868" s="191"/>
      <c r="C4868" s="240"/>
      <c r="D4868" s="192"/>
      <c r="E4868" s="190"/>
      <c r="F4868" s="202"/>
      <c r="G4868" s="190"/>
      <c r="H4868" s="191"/>
      <c r="I4868" s="191"/>
      <c r="J4868" s="194"/>
      <c r="K4868" s="194"/>
      <c r="L4868" s="191"/>
      <c r="M4868" s="362"/>
      <c r="N4868" s="190"/>
      <c r="O4868" s="191"/>
      <c r="P4868" s="213"/>
      <c r="Q4868" s="214"/>
      <c r="R4868" s="215"/>
      <c r="S4868" s="215"/>
      <c r="T4868" s="215"/>
      <c r="U4868" s="251"/>
    </row>
    <row r="4869" spans="1:21" ht="20.100000000000001" customHeight="1">
      <c r="A4869" s="190"/>
      <c r="B4869" s="191"/>
      <c r="C4869" s="191"/>
      <c r="D4869" s="192"/>
      <c r="E4869" s="191"/>
      <c r="F4869" s="193"/>
      <c r="G4869" s="190"/>
      <c r="H4869" s="191"/>
      <c r="I4869" s="191"/>
      <c r="J4869" s="194"/>
      <c r="K4869" s="194"/>
      <c r="L4869" s="191"/>
      <c r="M4869" s="362"/>
      <c r="N4869" s="190"/>
      <c r="O4869" s="191"/>
      <c r="P4869" s="213"/>
      <c r="Q4869" s="214"/>
      <c r="R4869" s="254"/>
      <c r="S4869" s="254"/>
      <c r="T4869" s="215"/>
      <c r="U4869" s="251"/>
    </row>
    <row r="4870" spans="1:21" ht="20.100000000000001" customHeight="1">
      <c r="A4870" s="191"/>
      <c r="B4870" s="191"/>
      <c r="C4870" s="191"/>
      <c r="D4870" s="192"/>
      <c r="E4870" s="191"/>
      <c r="F4870" s="202"/>
      <c r="G4870" s="190"/>
      <c r="H4870" s="191"/>
      <c r="I4870" s="191"/>
      <c r="J4870" s="194"/>
      <c r="K4870" s="194"/>
      <c r="L4870" s="191"/>
      <c r="M4870" s="362"/>
      <c r="N4870" s="190"/>
      <c r="O4870" s="191"/>
      <c r="P4870" s="213"/>
      <c r="Q4870" s="214"/>
      <c r="R4870" s="215"/>
      <c r="S4870" s="215"/>
      <c r="T4870" s="215"/>
      <c r="U4870" s="251"/>
    </row>
    <row r="4871" spans="1:21" ht="20.100000000000001" customHeight="1">
      <c r="A4871" s="190"/>
      <c r="B4871" s="191"/>
      <c r="C4871" s="191"/>
      <c r="D4871" s="192"/>
      <c r="E4871" s="191"/>
      <c r="F4871" s="202"/>
      <c r="G4871" s="190"/>
      <c r="H4871" s="191"/>
      <c r="I4871" s="191"/>
      <c r="J4871" s="194"/>
      <c r="K4871" s="194"/>
      <c r="L4871" s="191"/>
      <c r="M4871" s="362"/>
      <c r="N4871" s="190"/>
      <c r="O4871" s="191"/>
      <c r="P4871" s="213"/>
      <c r="Q4871" s="214"/>
      <c r="R4871" s="254"/>
      <c r="S4871" s="254"/>
      <c r="T4871" s="329"/>
      <c r="U4871" s="330"/>
    </row>
    <row r="4872" spans="1:21" ht="20.100000000000001" customHeight="1">
      <c r="A4872" s="191"/>
      <c r="B4872" s="191"/>
      <c r="C4872" s="191"/>
      <c r="D4872" s="192"/>
      <c r="E4872" s="191"/>
      <c r="F4872" s="202"/>
      <c r="G4872" s="190"/>
      <c r="H4872" s="191"/>
      <c r="I4872" s="191"/>
      <c r="J4872" s="194"/>
      <c r="K4872" s="194"/>
      <c r="L4872" s="191"/>
      <c r="M4872" s="362"/>
      <c r="N4872" s="190"/>
      <c r="O4872" s="191"/>
      <c r="P4872" s="213"/>
      <c r="Q4872" s="214"/>
      <c r="R4872" s="254"/>
      <c r="S4872" s="254"/>
      <c r="T4872" s="215"/>
      <c r="U4872" s="251"/>
    </row>
    <row r="4873" spans="1:21" ht="20.100000000000001" customHeight="1">
      <c r="A4873" s="190"/>
      <c r="B4873" s="191"/>
      <c r="C4873" s="191"/>
      <c r="D4873" s="192"/>
      <c r="E4873" s="191"/>
      <c r="F4873" s="202"/>
      <c r="G4873" s="190"/>
      <c r="H4873" s="191"/>
      <c r="I4873" s="191"/>
      <c r="J4873" s="194"/>
      <c r="K4873" s="194"/>
      <c r="L4873" s="191"/>
      <c r="M4873" s="362"/>
      <c r="N4873" s="190"/>
      <c r="O4873" s="191"/>
      <c r="P4873" s="213"/>
      <c r="Q4873" s="214"/>
      <c r="R4873" s="215"/>
      <c r="S4873" s="215"/>
      <c r="T4873" s="329"/>
      <c r="U4873" s="330"/>
    </row>
    <row r="4874" spans="1:21" ht="20.100000000000001" customHeight="1">
      <c r="A4874" s="191"/>
      <c r="B4874" s="191"/>
      <c r="C4874" s="191"/>
      <c r="D4874" s="192"/>
      <c r="E4874" s="191"/>
      <c r="F4874" s="202"/>
      <c r="G4874" s="190"/>
      <c r="H4874" s="191"/>
      <c r="I4874" s="191"/>
      <c r="J4874" s="194"/>
      <c r="K4874" s="194"/>
      <c r="L4874" s="191"/>
      <c r="M4874" s="362"/>
      <c r="N4874" s="190"/>
      <c r="O4874" s="191"/>
      <c r="P4874" s="213"/>
      <c r="Q4874" s="214"/>
      <c r="R4874" s="215"/>
      <c r="S4874" s="215"/>
      <c r="T4874" s="215"/>
      <c r="U4874" s="251"/>
    </row>
    <row r="4875" spans="1:21" ht="20.100000000000001" customHeight="1">
      <c r="A4875" s="190"/>
      <c r="B4875" s="191"/>
      <c r="C4875" s="191"/>
      <c r="D4875" s="192"/>
      <c r="E4875" s="191"/>
      <c r="F4875" s="202"/>
      <c r="G4875" s="190"/>
      <c r="H4875" s="191"/>
      <c r="I4875" s="191"/>
      <c r="J4875" s="194"/>
      <c r="K4875" s="194"/>
      <c r="L4875" s="191"/>
      <c r="M4875" s="362"/>
      <c r="N4875" s="190"/>
      <c r="O4875" s="191"/>
      <c r="P4875" s="213"/>
      <c r="Q4875" s="214"/>
      <c r="R4875" s="215"/>
      <c r="S4875" s="215"/>
      <c r="T4875" s="215"/>
      <c r="U4875" s="251"/>
    </row>
    <row r="4876" spans="1:21" ht="20.100000000000001" customHeight="1">
      <c r="A4876" s="191"/>
      <c r="B4876" s="191"/>
      <c r="C4876" s="191"/>
      <c r="D4876" s="192"/>
      <c r="E4876" s="191"/>
      <c r="F4876" s="202"/>
      <c r="G4876" s="190"/>
      <c r="H4876" s="191"/>
      <c r="I4876" s="191"/>
      <c r="J4876" s="194"/>
      <c r="K4876" s="194"/>
      <c r="L4876" s="191"/>
      <c r="M4876" s="362"/>
      <c r="N4876" s="190"/>
      <c r="O4876" s="191"/>
      <c r="P4876" s="213"/>
      <c r="Q4876" s="214"/>
      <c r="R4876" s="215"/>
      <c r="S4876" s="215"/>
      <c r="T4876" s="215"/>
      <c r="U4876" s="251"/>
    </row>
    <row r="4877" spans="1:21" ht="20.100000000000001" customHeight="1">
      <c r="A4877" s="190"/>
      <c r="B4877" s="191"/>
      <c r="C4877" s="191"/>
      <c r="D4877" s="192"/>
      <c r="E4877" s="191"/>
      <c r="F4877" s="235"/>
      <c r="G4877" s="190"/>
      <c r="H4877" s="191"/>
      <c r="I4877" s="191"/>
      <c r="J4877" s="194"/>
      <c r="K4877" s="194"/>
      <c r="L4877" s="191"/>
      <c r="M4877" s="362"/>
      <c r="N4877" s="190"/>
      <c r="O4877" s="191"/>
      <c r="P4877" s="196"/>
      <c r="Q4877" s="197"/>
      <c r="R4877" s="248"/>
      <c r="S4877" s="227"/>
      <c r="T4877" s="374"/>
      <c r="U4877" s="242"/>
    </row>
    <row r="4878" spans="1:21" ht="20.100000000000001" customHeight="1">
      <c r="A4878" s="191"/>
      <c r="B4878" s="191"/>
      <c r="C4878" s="191"/>
      <c r="D4878" s="192"/>
      <c r="E4878" s="191"/>
      <c r="F4878" s="193"/>
      <c r="G4878" s="190"/>
      <c r="H4878" s="191"/>
      <c r="I4878" s="191"/>
      <c r="J4878" s="194"/>
      <c r="K4878" s="194"/>
      <c r="L4878" s="191"/>
      <c r="M4878" s="362"/>
      <c r="N4878" s="190"/>
      <c r="O4878" s="191"/>
      <c r="P4878" s="213"/>
      <c r="Q4878" s="214"/>
      <c r="R4878" s="215"/>
      <c r="S4878" s="215"/>
      <c r="T4878" s="215"/>
      <c r="U4878" s="251"/>
    </row>
    <row r="4879" spans="1:21" ht="20.100000000000001" customHeight="1">
      <c r="A4879" s="190"/>
      <c r="B4879" s="191"/>
      <c r="C4879" s="191"/>
      <c r="D4879" s="192"/>
      <c r="E4879" s="191"/>
      <c r="F4879" s="202"/>
      <c r="G4879" s="190"/>
      <c r="H4879" s="191"/>
      <c r="I4879" s="191"/>
      <c r="J4879" s="194"/>
      <c r="K4879" s="194"/>
      <c r="L4879" s="191"/>
      <c r="M4879" s="362"/>
      <c r="N4879" s="190"/>
      <c r="O4879" s="191"/>
      <c r="P4879" s="213"/>
      <c r="Q4879" s="214"/>
      <c r="R4879" s="215"/>
      <c r="S4879" s="215"/>
      <c r="T4879" s="353"/>
      <c r="U4879" s="380"/>
    </row>
    <row r="4880" spans="1:21" ht="20.100000000000001" customHeight="1">
      <c r="A4880" s="191"/>
      <c r="B4880" s="191"/>
      <c r="C4880" s="191"/>
      <c r="D4880" s="192"/>
      <c r="E4880" s="190"/>
      <c r="F4880" s="202"/>
      <c r="G4880" s="190"/>
      <c r="H4880" s="191"/>
      <c r="I4880" s="191"/>
      <c r="J4880" s="194"/>
      <c r="K4880" s="194"/>
      <c r="L4880" s="191"/>
      <c r="M4880" s="362"/>
      <c r="N4880" s="190"/>
      <c r="O4880" s="191"/>
      <c r="P4880" s="213"/>
      <c r="Q4880" s="214"/>
      <c r="R4880" s="215"/>
      <c r="S4880" s="215"/>
      <c r="T4880" s="215"/>
      <c r="U4880" s="251"/>
    </row>
    <row r="4881" spans="1:21" ht="20.100000000000001" customHeight="1">
      <c r="A4881" s="190"/>
      <c r="B4881" s="191"/>
      <c r="C4881" s="191"/>
      <c r="D4881" s="192"/>
      <c r="E4881" s="190"/>
      <c r="F4881" s="232"/>
      <c r="G4881" s="190"/>
      <c r="H4881" s="191"/>
      <c r="I4881" s="191"/>
      <c r="J4881" s="194"/>
      <c r="K4881" s="194"/>
      <c r="L4881" s="191"/>
      <c r="M4881" s="362"/>
      <c r="N4881" s="190"/>
      <c r="O4881" s="191"/>
      <c r="P4881" s="213"/>
      <c r="Q4881" s="214"/>
      <c r="R4881" s="215"/>
      <c r="S4881" s="215"/>
      <c r="T4881" s="216"/>
      <c r="U4881" s="255"/>
    </row>
    <row r="4882" spans="1:21" ht="20.100000000000001" customHeight="1">
      <c r="A4882" s="191"/>
      <c r="B4882" s="191"/>
      <c r="C4882" s="191"/>
      <c r="D4882" s="192"/>
      <c r="E4882" s="191"/>
      <c r="F4882" s="193"/>
      <c r="G4882" s="190"/>
      <c r="H4882" s="191"/>
      <c r="I4882" s="191"/>
      <c r="J4882" s="194"/>
      <c r="K4882" s="194"/>
      <c r="L4882" s="191"/>
      <c r="M4882" s="362"/>
      <c r="N4882" s="190"/>
      <c r="O4882" s="191"/>
      <c r="P4882" s="213"/>
      <c r="Q4882" s="214"/>
      <c r="R4882" s="254"/>
      <c r="S4882" s="254"/>
      <c r="T4882" s="216"/>
      <c r="U4882" s="255"/>
    </row>
    <row r="4883" spans="1:21" ht="20.100000000000001" customHeight="1">
      <c r="A4883" s="190"/>
      <c r="B4883" s="191"/>
      <c r="C4883" s="191"/>
      <c r="D4883" s="192"/>
      <c r="E4883" s="191"/>
      <c r="F4883" s="202"/>
      <c r="G4883" s="190"/>
      <c r="H4883" s="191"/>
      <c r="I4883" s="191"/>
      <c r="J4883" s="194"/>
      <c r="K4883" s="194"/>
      <c r="L4883" s="191"/>
      <c r="M4883" s="362"/>
      <c r="N4883" s="190"/>
      <c r="O4883" s="191"/>
      <c r="P4883" s="213"/>
      <c r="Q4883" s="214"/>
      <c r="R4883" s="215"/>
      <c r="S4883" s="215"/>
      <c r="T4883" s="310"/>
      <c r="U4883" s="313"/>
    </row>
    <row r="4884" spans="1:21" ht="20.100000000000001" customHeight="1">
      <c r="A4884" s="191"/>
      <c r="B4884" s="191"/>
      <c r="C4884" s="191"/>
      <c r="D4884" s="192"/>
      <c r="E4884" s="191"/>
      <c r="F4884" s="202"/>
      <c r="G4884" s="190"/>
      <c r="H4884" s="191"/>
      <c r="I4884" s="191"/>
      <c r="J4884" s="194"/>
      <c r="K4884" s="194"/>
      <c r="L4884" s="191"/>
      <c r="M4884" s="362"/>
      <c r="N4884" s="190"/>
      <c r="O4884" s="191"/>
      <c r="P4884" s="213"/>
      <c r="Q4884" s="214"/>
      <c r="R4884" s="215"/>
      <c r="S4884" s="215"/>
      <c r="T4884" s="258"/>
      <c r="U4884" s="259"/>
    </row>
    <row r="4885" spans="1:21" ht="20.100000000000001" customHeight="1">
      <c r="A4885" s="190"/>
      <c r="B4885" s="191"/>
      <c r="C4885" s="191"/>
      <c r="D4885" s="192"/>
      <c r="E4885" s="191"/>
      <c r="F4885" s="202"/>
      <c r="G4885" s="190"/>
      <c r="H4885" s="191"/>
      <c r="I4885" s="191"/>
      <c r="J4885" s="194"/>
      <c r="K4885" s="194"/>
      <c r="L4885" s="191"/>
      <c r="M4885" s="362"/>
      <c r="N4885" s="190"/>
      <c r="O4885" s="191"/>
      <c r="P4885" s="213"/>
      <c r="Q4885" s="214"/>
      <c r="R4885" s="256"/>
      <c r="S4885" s="257"/>
      <c r="T4885" s="285"/>
      <c r="U4885" s="295"/>
    </row>
    <row r="4886" spans="1:21" ht="20.100000000000001" customHeight="1">
      <c r="A4886" s="191"/>
      <c r="B4886" s="191"/>
      <c r="C4886" s="191"/>
      <c r="D4886" s="192"/>
      <c r="E4886" s="191"/>
      <c r="F4886" s="202"/>
      <c r="G4886" s="190"/>
      <c r="H4886" s="191"/>
      <c r="I4886" s="191"/>
      <c r="J4886" s="194"/>
      <c r="K4886" s="194"/>
      <c r="L4886" s="191"/>
      <c r="M4886" s="362"/>
      <c r="N4886" s="190"/>
      <c r="O4886" s="191"/>
      <c r="P4886" s="213"/>
      <c r="Q4886" s="214"/>
      <c r="R4886" s="215"/>
      <c r="S4886" s="215"/>
      <c r="T4886" s="215"/>
      <c r="U4886" s="251"/>
    </row>
    <row r="4887" spans="1:21" ht="20.100000000000001" customHeight="1">
      <c r="A4887" s="190"/>
      <c r="B4887" s="191"/>
      <c r="C4887" s="191"/>
      <c r="D4887" s="192"/>
      <c r="E4887" s="190"/>
      <c r="F4887" s="202"/>
      <c r="G4887" s="190"/>
      <c r="H4887" s="191"/>
      <c r="I4887" s="191"/>
      <c r="J4887" s="194"/>
      <c r="K4887" s="194"/>
      <c r="L4887" s="191"/>
      <c r="M4887" s="362"/>
      <c r="N4887" s="190"/>
      <c r="O4887" s="191"/>
      <c r="P4887" s="213"/>
      <c r="Q4887" s="214"/>
      <c r="R4887" s="215"/>
      <c r="S4887" s="215"/>
      <c r="T4887" s="215"/>
      <c r="U4887" s="251"/>
    </row>
    <row r="4888" spans="1:21" ht="20.100000000000001" customHeight="1">
      <c r="A4888" s="191"/>
      <c r="B4888" s="191"/>
      <c r="C4888" s="240"/>
      <c r="D4888" s="192"/>
      <c r="E4888" s="191"/>
      <c r="F4888" s="202"/>
      <c r="G4888" s="190"/>
      <c r="H4888" s="191"/>
      <c r="I4888" s="191"/>
      <c r="J4888" s="194"/>
      <c r="K4888" s="194"/>
      <c r="L4888" s="191"/>
      <c r="M4888" s="362"/>
      <c r="N4888" s="190"/>
      <c r="O4888" s="191"/>
      <c r="P4888" s="213"/>
      <c r="Q4888" s="214"/>
      <c r="R4888" s="215"/>
      <c r="S4888" s="215"/>
      <c r="T4888" s="215"/>
      <c r="U4888" s="251"/>
    </row>
    <row r="4889" spans="1:21" ht="20.100000000000001" customHeight="1">
      <c r="A4889" s="190"/>
      <c r="B4889" s="191"/>
      <c r="C4889" s="191"/>
      <c r="D4889" s="192"/>
      <c r="E4889" s="191"/>
      <c r="F4889" s="193"/>
      <c r="G4889" s="190"/>
      <c r="H4889" s="191"/>
      <c r="I4889" s="191"/>
      <c r="J4889" s="194"/>
      <c r="K4889" s="194"/>
      <c r="L4889" s="191"/>
      <c r="M4889" s="362"/>
      <c r="N4889" s="190"/>
      <c r="O4889" s="191"/>
      <c r="P4889" s="213"/>
      <c r="Q4889" s="214"/>
      <c r="R4889" s="254"/>
      <c r="S4889" s="254"/>
      <c r="T4889" s="216"/>
      <c r="U4889" s="272"/>
    </row>
    <row r="4890" spans="1:21" ht="20.100000000000001" customHeight="1">
      <c r="A4890" s="191"/>
      <c r="B4890" s="191"/>
      <c r="C4890" s="191"/>
      <c r="D4890" s="192"/>
      <c r="E4890" s="190"/>
      <c r="F4890" s="202"/>
      <c r="G4890" s="190"/>
      <c r="H4890" s="191"/>
      <c r="I4890" s="191"/>
      <c r="J4890" s="194"/>
      <c r="K4890" s="194"/>
      <c r="L4890" s="191"/>
      <c r="M4890" s="362"/>
      <c r="N4890" s="190"/>
      <c r="O4890" s="191"/>
      <c r="P4890" s="213"/>
      <c r="Q4890" s="214"/>
      <c r="R4890" s="215"/>
      <c r="S4890" s="215"/>
      <c r="T4890" s="216"/>
      <c r="U4890" s="255"/>
    </row>
    <row r="4891" spans="1:21" ht="20.100000000000001" customHeight="1">
      <c r="A4891" s="190"/>
      <c r="B4891" s="191"/>
      <c r="C4891" s="191"/>
      <c r="D4891" s="192"/>
      <c r="E4891" s="191"/>
      <c r="F4891" s="202"/>
      <c r="G4891" s="190"/>
      <c r="H4891" s="191"/>
      <c r="I4891" s="191"/>
      <c r="J4891" s="194"/>
      <c r="K4891" s="194"/>
      <c r="L4891" s="191"/>
      <c r="M4891" s="362"/>
      <c r="N4891" s="190"/>
      <c r="O4891" s="191"/>
      <c r="P4891" s="213"/>
      <c r="Q4891" s="214"/>
      <c r="R4891" s="215"/>
      <c r="S4891" s="215"/>
      <c r="T4891" s="215"/>
      <c r="U4891" s="251"/>
    </row>
    <row r="4892" spans="1:21" ht="20.100000000000001" customHeight="1">
      <c r="A4892" s="191"/>
      <c r="B4892" s="191"/>
      <c r="C4892" s="191"/>
      <c r="D4892" s="192"/>
      <c r="E4892" s="191"/>
      <c r="F4892" s="202"/>
      <c r="G4892" s="190"/>
      <c r="H4892" s="191"/>
      <c r="I4892" s="191"/>
      <c r="J4892" s="194"/>
      <c r="K4892" s="194"/>
      <c r="L4892" s="191"/>
      <c r="M4892" s="362"/>
      <c r="N4892" s="190"/>
      <c r="O4892" s="191"/>
      <c r="P4892" s="213"/>
      <c r="Q4892" s="214"/>
      <c r="R4892" s="215"/>
      <c r="S4892" s="215"/>
      <c r="T4892" s="215"/>
      <c r="U4892" s="251"/>
    </row>
    <row r="4893" spans="1:21" ht="20.100000000000001" customHeight="1">
      <c r="A4893" s="190"/>
      <c r="B4893" s="191"/>
      <c r="C4893" s="191"/>
      <c r="D4893" s="192"/>
      <c r="E4893" s="191"/>
      <c r="F4893" s="202"/>
      <c r="G4893" s="190"/>
      <c r="H4893" s="191"/>
      <c r="I4893" s="191"/>
      <c r="J4893" s="194"/>
      <c r="K4893" s="194"/>
      <c r="L4893" s="191"/>
      <c r="M4893" s="362"/>
      <c r="N4893" s="190"/>
      <c r="O4893" s="191"/>
      <c r="P4893" s="213"/>
      <c r="Q4893" s="214"/>
      <c r="R4893" s="215"/>
      <c r="S4893" s="215"/>
      <c r="T4893" s="215"/>
      <c r="U4893" s="251"/>
    </row>
    <row r="4894" spans="1:21" ht="20.100000000000001" customHeight="1">
      <c r="A4894" s="191"/>
      <c r="B4894" s="191"/>
      <c r="C4894" s="191"/>
      <c r="D4894" s="192"/>
      <c r="E4894" s="191"/>
      <c r="F4894" s="202"/>
      <c r="G4894" s="190"/>
      <c r="H4894" s="191"/>
      <c r="I4894" s="191"/>
      <c r="J4894" s="194"/>
      <c r="K4894" s="194"/>
      <c r="L4894" s="191"/>
      <c r="M4894" s="362"/>
      <c r="N4894" s="190"/>
      <c r="O4894" s="191"/>
      <c r="P4894" s="213"/>
      <c r="Q4894" s="214"/>
      <c r="R4894" s="215"/>
      <c r="S4894" s="215"/>
      <c r="T4894" s="216"/>
      <c r="U4894" s="255"/>
    </row>
    <row r="4895" spans="1:21" ht="20.100000000000001" customHeight="1">
      <c r="A4895" s="190"/>
      <c r="B4895" s="191"/>
      <c r="C4895" s="191"/>
      <c r="D4895" s="192"/>
      <c r="E4895" s="191"/>
      <c r="F4895" s="202"/>
      <c r="G4895" s="190"/>
      <c r="H4895" s="191"/>
      <c r="I4895" s="191"/>
      <c r="J4895" s="194"/>
      <c r="K4895" s="194"/>
      <c r="L4895" s="191"/>
      <c r="M4895" s="362"/>
      <c r="N4895" s="190"/>
      <c r="O4895" s="191"/>
      <c r="P4895" s="213"/>
      <c r="Q4895" s="214"/>
      <c r="R4895" s="215"/>
      <c r="S4895" s="215"/>
      <c r="T4895" s="247"/>
      <c r="U4895" s="237"/>
    </row>
    <row r="4896" spans="1:21" ht="20.100000000000001" customHeight="1">
      <c r="A4896" s="191"/>
      <c r="B4896" s="191"/>
      <c r="C4896" s="191"/>
      <c r="D4896" s="192"/>
      <c r="E4896" s="191"/>
      <c r="F4896" s="235"/>
      <c r="G4896" s="190"/>
      <c r="H4896" s="191"/>
      <c r="I4896" s="191"/>
      <c r="J4896" s="194"/>
      <c r="K4896" s="194"/>
      <c r="L4896" s="191"/>
      <c r="M4896" s="362"/>
      <c r="N4896" s="190"/>
      <c r="O4896" s="191"/>
      <c r="P4896" s="213"/>
      <c r="Q4896" s="214"/>
      <c r="R4896" s="215"/>
      <c r="S4896" s="215"/>
      <c r="T4896" s="216"/>
      <c r="U4896" s="255"/>
    </row>
    <row r="4897" spans="1:21" ht="20.100000000000001" customHeight="1">
      <c r="A4897" s="190"/>
      <c r="B4897" s="191"/>
      <c r="C4897" s="191"/>
      <c r="D4897" s="192"/>
      <c r="E4897" s="190"/>
      <c r="F4897" s="202"/>
      <c r="G4897" s="190"/>
      <c r="H4897" s="191"/>
      <c r="I4897" s="191"/>
      <c r="J4897" s="194"/>
      <c r="K4897" s="194"/>
      <c r="L4897" s="191"/>
      <c r="M4897" s="362"/>
      <c r="N4897" s="190"/>
      <c r="O4897" s="191"/>
      <c r="P4897" s="213"/>
      <c r="Q4897" s="214"/>
      <c r="R4897" s="215"/>
      <c r="S4897" s="215"/>
      <c r="T4897" s="310"/>
      <c r="U4897" s="311"/>
    </row>
    <row r="4898" spans="1:21" ht="20.100000000000001" customHeight="1">
      <c r="A4898" s="191"/>
      <c r="B4898" s="191"/>
      <c r="C4898" s="191"/>
      <c r="D4898" s="192"/>
      <c r="E4898" s="190"/>
      <c r="F4898" s="202"/>
      <c r="G4898" s="190"/>
      <c r="H4898" s="191"/>
      <c r="I4898" s="191"/>
      <c r="J4898" s="194"/>
      <c r="K4898" s="194"/>
      <c r="L4898" s="191"/>
      <c r="M4898" s="362"/>
      <c r="N4898" s="190"/>
      <c r="O4898" s="191"/>
      <c r="P4898" s="213"/>
      <c r="Q4898" s="214"/>
      <c r="R4898" s="254"/>
      <c r="S4898" s="254"/>
      <c r="T4898" s="258"/>
      <c r="U4898" s="295"/>
    </row>
    <row r="4899" spans="1:21" ht="20.100000000000001" customHeight="1">
      <c r="A4899" s="190"/>
      <c r="B4899" s="191"/>
      <c r="C4899" s="191"/>
      <c r="D4899" s="192"/>
      <c r="E4899" s="190"/>
      <c r="F4899" s="202"/>
      <c r="G4899" s="190"/>
      <c r="H4899" s="191"/>
      <c r="I4899" s="191"/>
      <c r="J4899" s="194"/>
      <c r="K4899" s="194"/>
      <c r="L4899" s="191"/>
      <c r="M4899" s="362"/>
      <c r="N4899" s="190"/>
      <c r="O4899" s="191"/>
      <c r="P4899" s="213"/>
      <c r="Q4899" s="214"/>
      <c r="R4899" s="215"/>
      <c r="S4899" s="215"/>
      <c r="T4899" s="310"/>
      <c r="U4899" s="311"/>
    </row>
    <row r="4900" spans="1:21" ht="20.100000000000001" customHeight="1">
      <c r="A4900" s="191"/>
      <c r="B4900" s="191"/>
      <c r="C4900" s="191"/>
      <c r="D4900" s="192"/>
      <c r="E4900" s="191"/>
      <c r="F4900" s="202"/>
      <c r="G4900" s="190"/>
      <c r="H4900" s="191"/>
      <c r="I4900" s="191"/>
      <c r="J4900" s="194"/>
      <c r="K4900" s="194"/>
      <c r="L4900" s="191"/>
      <c r="M4900" s="362"/>
      <c r="N4900" s="190"/>
      <c r="O4900" s="191"/>
      <c r="P4900" s="213"/>
      <c r="Q4900" s="214"/>
      <c r="R4900" s="215"/>
      <c r="S4900" s="215"/>
      <c r="T4900" s="310"/>
      <c r="U4900" s="311"/>
    </row>
    <row r="4901" spans="1:21" ht="20.100000000000001" customHeight="1">
      <c r="A4901" s="190"/>
      <c r="B4901" s="191"/>
      <c r="C4901" s="191"/>
      <c r="D4901" s="192"/>
      <c r="E4901" s="191"/>
      <c r="F4901" s="202"/>
      <c r="G4901" s="190"/>
      <c r="H4901" s="191"/>
      <c r="I4901" s="191"/>
      <c r="J4901" s="194"/>
      <c r="K4901" s="194"/>
      <c r="L4901" s="191"/>
      <c r="M4901" s="362"/>
      <c r="N4901" s="190"/>
      <c r="O4901" s="191"/>
      <c r="P4901" s="213"/>
      <c r="Q4901" s="214"/>
      <c r="R4901" s="215"/>
      <c r="S4901" s="215"/>
      <c r="T4901" s="216"/>
      <c r="U4901" s="255"/>
    </row>
    <row r="4902" spans="1:21" ht="20.100000000000001" customHeight="1">
      <c r="A4902" s="191"/>
      <c r="B4902" s="190"/>
      <c r="C4902" s="240"/>
      <c r="D4902" s="228"/>
      <c r="E4902" s="190"/>
      <c r="F4902" s="235"/>
      <c r="G4902" s="190"/>
      <c r="H4902" s="190"/>
      <c r="I4902" s="191"/>
      <c r="J4902" s="230"/>
      <c r="K4902" s="194"/>
      <c r="L4902" s="191"/>
      <c r="M4902" s="190"/>
      <c r="N4902" s="190"/>
      <c r="O4902" s="191"/>
      <c r="P4902" s="196"/>
      <c r="Q4902" s="197"/>
      <c r="R4902" s="215"/>
      <c r="S4902" s="215"/>
      <c r="T4902" s="219"/>
      <c r="U4902" s="242"/>
    </row>
    <row r="4903" spans="1:21" ht="20.100000000000001" customHeight="1">
      <c r="A4903" s="190"/>
      <c r="B4903" s="190"/>
      <c r="C4903" s="190"/>
      <c r="D4903" s="228"/>
      <c r="E4903" s="190"/>
      <c r="F4903" s="202"/>
      <c r="G4903" s="190"/>
      <c r="H4903" s="190"/>
      <c r="I4903" s="191"/>
      <c r="J4903" s="230"/>
      <c r="K4903" s="194"/>
      <c r="L4903" s="191"/>
      <c r="M4903" s="190"/>
      <c r="N4903" s="190"/>
      <c r="O4903" s="191"/>
      <c r="P4903" s="196"/>
      <c r="Q4903" s="197"/>
      <c r="R4903" s="226"/>
      <c r="S4903" s="227"/>
      <c r="T4903" s="296"/>
      <c r="U4903" s="220"/>
    </row>
    <row r="4904" spans="1:21" ht="20.100000000000001" customHeight="1">
      <c r="A4904" s="191"/>
      <c r="B4904" s="190"/>
      <c r="C4904" s="190"/>
      <c r="D4904" s="228"/>
      <c r="E4904" s="190"/>
      <c r="F4904" s="202"/>
      <c r="G4904" s="190"/>
      <c r="H4904" s="190"/>
      <c r="I4904" s="191"/>
      <c r="J4904" s="230"/>
      <c r="K4904" s="194"/>
      <c r="L4904" s="191"/>
      <c r="M4904" s="190"/>
      <c r="N4904" s="190"/>
      <c r="O4904" s="191"/>
      <c r="P4904" s="196"/>
      <c r="Q4904" s="197"/>
      <c r="R4904" s="226"/>
      <c r="S4904" s="227"/>
      <c r="T4904" s="219"/>
      <c r="U4904" s="242"/>
    </row>
    <row r="4905" spans="1:21" ht="20.100000000000001" customHeight="1">
      <c r="A4905" s="190"/>
      <c r="B4905" s="191"/>
      <c r="C4905" s="191"/>
      <c r="D4905" s="192"/>
      <c r="E4905" s="191"/>
      <c r="F4905" s="235"/>
      <c r="G4905" s="190"/>
      <c r="H4905" s="191"/>
      <c r="I4905" s="191"/>
      <c r="J4905" s="194"/>
      <c r="K4905" s="194"/>
      <c r="L4905" s="191"/>
      <c r="M4905" s="362"/>
      <c r="N4905" s="190"/>
      <c r="O4905" s="191"/>
      <c r="P4905" s="213"/>
      <c r="Q4905" s="214"/>
      <c r="R4905" s="215"/>
      <c r="S4905" s="215"/>
      <c r="T4905" s="215"/>
      <c r="U4905" s="251"/>
    </row>
    <row r="4906" spans="1:21" ht="20.100000000000001" customHeight="1">
      <c r="A4906" s="191"/>
      <c r="B4906" s="191"/>
      <c r="C4906" s="191"/>
      <c r="D4906" s="192"/>
      <c r="E4906" s="191"/>
      <c r="F4906" s="193"/>
      <c r="G4906" s="190"/>
      <c r="H4906" s="191"/>
      <c r="I4906" s="191"/>
      <c r="J4906" s="194"/>
      <c r="K4906" s="194"/>
      <c r="L4906" s="191"/>
      <c r="M4906" s="362"/>
      <c r="N4906" s="190"/>
      <c r="O4906" s="191"/>
      <c r="P4906" s="213"/>
      <c r="Q4906" s="214"/>
      <c r="R4906" s="215"/>
      <c r="S4906" s="215"/>
      <c r="T4906" s="215"/>
      <c r="U4906" s="251"/>
    </row>
    <row r="4907" spans="1:21" ht="20.100000000000001" customHeight="1">
      <c r="A4907" s="190"/>
      <c r="B4907" s="191"/>
      <c r="C4907" s="191"/>
      <c r="D4907" s="192"/>
      <c r="E4907" s="191"/>
      <c r="F4907" s="235"/>
      <c r="G4907" s="190"/>
      <c r="H4907" s="191"/>
      <c r="I4907" s="191"/>
      <c r="J4907" s="194"/>
      <c r="K4907" s="194"/>
      <c r="L4907" s="191"/>
      <c r="M4907" s="362"/>
      <c r="N4907" s="190"/>
      <c r="O4907" s="191"/>
      <c r="P4907" s="213"/>
      <c r="Q4907" s="214"/>
      <c r="R4907" s="215"/>
      <c r="S4907" s="215"/>
      <c r="T4907" s="215"/>
      <c r="U4907" s="251"/>
    </row>
    <row r="4908" spans="1:21" ht="20.100000000000001" customHeight="1">
      <c r="A4908" s="191"/>
      <c r="B4908" s="191"/>
      <c r="C4908" s="191"/>
      <c r="D4908" s="192"/>
      <c r="E4908" s="191"/>
      <c r="F4908" s="202"/>
      <c r="G4908" s="190"/>
      <c r="H4908" s="191"/>
      <c r="I4908" s="191"/>
      <c r="J4908" s="194"/>
      <c r="K4908" s="194"/>
      <c r="L4908" s="191"/>
      <c r="M4908" s="362"/>
      <c r="N4908" s="190"/>
      <c r="O4908" s="191"/>
      <c r="P4908" s="213"/>
      <c r="Q4908" s="214"/>
      <c r="R4908" s="215"/>
      <c r="S4908" s="215"/>
      <c r="T4908" s="215"/>
      <c r="U4908" s="251"/>
    </row>
    <row r="4909" spans="1:21" ht="20.100000000000001" customHeight="1">
      <c r="A4909" s="190"/>
      <c r="B4909" s="191"/>
      <c r="C4909" s="191"/>
      <c r="D4909" s="192"/>
      <c r="E4909" s="191"/>
      <c r="F4909" s="202"/>
      <c r="G4909" s="190"/>
      <c r="H4909" s="191"/>
      <c r="I4909" s="191"/>
      <c r="J4909" s="194"/>
      <c r="K4909" s="194"/>
      <c r="L4909" s="191"/>
      <c r="M4909" s="362"/>
      <c r="N4909" s="190"/>
      <c r="O4909" s="191"/>
      <c r="P4909" s="213"/>
      <c r="Q4909" s="214"/>
      <c r="R4909" s="215"/>
      <c r="S4909" s="215"/>
      <c r="T4909" s="216"/>
      <c r="U4909" s="255"/>
    </row>
    <row r="4910" spans="1:21" ht="20.100000000000001" customHeight="1">
      <c r="A4910" s="191"/>
      <c r="B4910" s="191"/>
      <c r="C4910" s="191"/>
      <c r="D4910" s="192"/>
      <c r="E4910" s="191"/>
      <c r="F4910" s="202"/>
      <c r="G4910" s="190"/>
      <c r="H4910" s="191"/>
      <c r="I4910" s="191"/>
      <c r="J4910" s="194"/>
      <c r="K4910" s="194"/>
      <c r="L4910" s="191"/>
      <c r="M4910" s="362"/>
      <c r="N4910" s="190"/>
      <c r="O4910" s="191"/>
      <c r="P4910" s="196"/>
      <c r="Q4910" s="197"/>
      <c r="R4910" s="208"/>
      <c r="S4910" s="209"/>
      <c r="T4910" s="247"/>
      <c r="U4910" s="221"/>
    </row>
    <row r="4911" spans="1:21" ht="20.100000000000001" customHeight="1">
      <c r="A4911" s="190"/>
      <c r="B4911" s="191"/>
      <c r="C4911" s="191"/>
      <c r="D4911" s="192"/>
      <c r="E4911" s="190"/>
      <c r="F4911" s="202"/>
      <c r="G4911" s="190"/>
      <c r="H4911" s="191"/>
      <c r="I4911" s="191"/>
      <c r="J4911" s="194"/>
      <c r="K4911" s="194"/>
      <c r="L4911" s="191"/>
      <c r="M4911" s="362"/>
      <c r="N4911" s="190"/>
      <c r="O4911" s="191"/>
      <c r="P4911" s="213"/>
      <c r="Q4911" s="214"/>
      <c r="R4911" s="215"/>
      <c r="S4911" s="215"/>
      <c r="T4911" s="310"/>
      <c r="U4911" s="313"/>
    </row>
    <row r="4912" spans="1:21" ht="20.100000000000001" customHeight="1">
      <c r="A4912" s="191"/>
      <c r="B4912" s="191"/>
      <c r="C4912" s="191"/>
      <c r="D4912" s="192"/>
      <c r="E4912" s="191"/>
      <c r="F4912" s="202"/>
      <c r="G4912" s="190"/>
      <c r="H4912" s="191"/>
      <c r="I4912" s="191"/>
      <c r="J4912" s="194"/>
      <c r="K4912" s="194"/>
      <c r="L4912" s="191"/>
      <c r="M4912" s="362"/>
      <c r="N4912" s="190"/>
      <c r="O4912" s="191"/>
      <c r="P4912" s="213"/>
      <c r="Q4912" s="214"/>
      <c r="R4912" s="215"/>
      <c r="S4912" s="215"/>
      <c r="T4912" s="215"/>
      <c r="U4912" s="251"/>
    </row>
    <row r="4913" spans="1:21" ht="20.100000000000001" customHeight="1">
      <c r="A4913" s="190"/>
      <c r="B4913" s="191"/>
      <c r="C4913" s="191"/>
      <c r="D4913" s="192"/>
      <c r="E4913" s="191"/>
      <c r="F4913" s="193"/>
      <c r="G4913" s="190"/>
      <c r="H4913" s="191"/>
      <c r="I4913" s="191"/>
      <c r="J4913" s="194"/>
      <c r="K4913" s="194"/>
      <c r="L4913" s="191"/>
      <c r="M4913" s="362"/>
      <c r="N4913" s="190"/>
      <c r="O4913" s="191"/>
      <c r="P4913" s="196"/>
      <c r="Q4913" s="197"/>
      <c r="R4913" s="206"/>
      <c r="S4913" s="207"/>
      <c r="T4913" s="200"/>
      <c r="U4913" s="201"/>
    </row>
    <row r="4914" spans="1:21" ht="20.100000000000001" customHeight="1">
      <c r="A4914" s="191"/>
      <c r="B4914" s="191"/>
      <c r="C4914" s="191"/>
      <c r="D4914" s="192"/>
      <c r="E4914" s="191"/>
      <c r="F4914" s="202"/>
      <c r="G4914" s="190"/>
      <c r="H4914" s="191"/>
      <c r="I4914" s="191"/>
      <c r="J4914" s="194"/>
      <c r="K4914" s="194"/>
      <c r="L4914" s="191"/>
      <c r="M4914" s="362"/>
      <c r="N4914" s="190"/>
      <c r="O4914" s="191"/>
      <c r="P4914" s="360"/>
      <c r="Q4914" s="361"/>
      <c r="R4914" s="254"/>
      <c r="S4914" s="254"/>
      <c r="T4914" s="215"/>
      <c r="U4914" s="251"/>
    </row>
    <row r="4915" spans="1:21" ht="20.100000000000001" customHeight="1">
      <c r="A4915" s="190"/>
      <c r="B4915" s="191"/>
      <c r="C4915" s="191"/>
      <c r="D4915" s="192"/>
      <c r="E4915" s="190"/>
      <c r="F4915" s="202"/>
      <c r="G4915" s="190"/>
      <c r="H4915" s="191"/>
      <c r="I4915" s="191"/>
      <c r="J4915" s="194"/>
      <c r="K4915" s="194"/>
      <c r="L4915" s="191"/>
      <c r="M4915" s="362"/>
      <c r="N4915" s="190"/>
      <c r="O4915" s="191"/>
      <c r="P4915" s="213"/>
      <c r="Q4915" s="214"/>
      <c r="R4915" s="215"/>
      <c r="S4915" s="215"/>
      <c r="T4915" s="216"/>
      <c r="U4915" s="255"/>
    </row>
    <row r="4916" spans="1:21" ht="20.100000000000001" customHeight="1">
      <c r="A4916" s="191"/>
      <c r="B4916" s="191"/>
      <c r="C4916" s="191"/>
      <c r="D4916" s="192"/>
      <c r="E4916" s="191"/>
      <c r="F4916" s="202"/>
      <c r="G4916" s="190"/>
      <c r="H4916" s="191"/>
      <c r="I4916" s="191"/>
      <c r="J4916" s="194"/>
      <c r="K4916" s="194"/>
      <c r="L4916" s="191"/>
      <c r="M4916" s="362"/>
      <c r="N4916" s="190"/>
      <c r="O4916" s="191"/>
      <c r="P4916" s="213"/>
      <c r="Q4916" s="214"/>
      <c r="R4916" s="215"/>
      <c r="S4916" s="254"/>
      <c r="T4916" s="216"/>
      <c r="U4916" s="217"/>
    </row>
    <row r="4917" spans="1:21" ht="20.100000000000001" customHeight="1">
      <c r="A4917" s="190"/>
      <c r="B4917" s="191"/>
      <c r="C4917" s="191"/>
      <c r="D4917" s="192"/>
      <c r="E4917" s="191"/>
      <c r="F4917" s="202"/>
      <c r="G4917" s="190"/>
      <c r="H4917" s="191"/>
      <c r="I4917" s="191"/>
      <c r="J4917" s="194"/>
      <c r="K4917" s="194"/>
      <c r="L4917" s="191"/>
      <c r="M4917" s="362"/>
      <c r="N4917" s="190"/>
      <c r="O4917" s="191"/>
      <c r="P4917" s="360"/>
      <c r="Q4917" s="361"/>
      <c r="R4917" s="215"/>
      <c r="S4917" s="215"/>
      <c r="T4917" s="258"/>
      <c r="U4917" s="280"/>
    </row>
    <row r="4918" spans="1:21" ht="20.100000000000001" customHeight="1">
      <c r="A4918" s="191"/>
      <c r="B4918" s="191"/>
      <c r="C4918" s="191"/>
      <c r="D4918" s="192"/>
      <c r="E4918" s="191"/>
      <c r="F4918" s="193"/>
      <c r="G4918" s="190"/>
      <c r="H4918" s="191"/>
      <c r="I4918" s="191"/>
      <c r="J4918" s="194"/>
      <c r="K4918" s="194"/>
      <c r="L4918" s="191"/>
      <c r="M4918" s="362"/>
      <c r="N4918" s="190"/>
      <c r="O4918" s="191"/>
      <c r="P4918" s="360"/>
      <c r="Q4918" s="361"/>
      <c r="R4918" s="254"/>
      <c r="S4918" s="254"/>
      <c r="T4918" s="216"/>
      <c r="U4918" s="217"/>
    </row>
    <row r="4919" spans="1:21" ht="20.100000000000001" customHeight="1">
      <c r="A4919" s="190"/>
      <c r="B4919" s="191"/>
      <c r="C4919" s="191"/>
      <c r="D4919" s="192"/>
      <c r="E4919" s="191"/>
      <c r="F4919" s="202"/>
      <c r="G4919" s="190"/>
      <c r="H4919" s="191"/>
      <c r="I4919" s="191"/>
      <c r="J4919" s="194"/>
      <c r="K4919" s="194"/>
      <c r="L4919" s="191"/>
      <c r="M4919" s="362"/>
      <c r="N4919" s="190"/>
      <c r="O4919" s="191"/>
      <c r="P4919" s="213"/>
      <c r="Q4919" s="214"/>
      <c r="R4919" s="215"/>
      <c r="S4919" s="215"/>
      <c r="T4919" s="216"/>
      <c r="U4919" s="217"/>
    </row>
    <row r="4920" spans="1:21" ht="20.100000000000001" customHeight="1">
      <c r="A4920" s="191"/>
      <c r="B4920" s="191"/>
      <c r="C4920" s="191"/>
      <c r="D4920" s="192"/>
      <c r="E4920" s="191"/>
      <c r="F4920" s="202"/>
      <c r="G4920" s="190"/>
      <c r="H4920" s="191"/>
      <c r="I4920" s="191"/>
      <c r="J4920" s="194"/>
      <c r="K4920" s="194"/>
      <c r="L4920" s="191"/>
      <c r="M4920" s="362"/>
      <c r="N4920" s="190"/>
      <c r="O4920" s="191"/>
      <c r="P4920" s="213"/>
      <c r="Q4920" s="214"/>
      <c r="R4920" s="254"/>
      <c r="S4920" s="254"/>
      <c r="T4920" s="215"/>
      <c r="U4920" s="251"/>
    </row>
    <row r="4921" spans="1:21" ht="20.100000000000001" customHeight="1">
      <c r="A4921" s="190"/>
      <c r="B4921" s="191"/>
      <c r="C4921" s="191"/>
      <c r="D4921" s="192"/>
      <c r="E4921" s="191"/>
      <c r="F4921" s="202"/>
      <c r="G4921" s="190"/>
      <c r="H4921" s="191"/>
      <c r="I4921" s="191"/>
      <c r="J4921" s="194"/>
      <c r="K4921" s="194"/>
      <c r="L4921" s="191"/>
      <c r="M4921" s="362"/>
      <c r="N4921" s="190"/>
      <c r="O4921" s="191"/>
      <c r="P4921" s="213"/>
      <c r="Q4921" s="214"/>
      <c r="R4921" s="215"/>
      <c r="S4921" s="215"/>
      <c r="T4921" s="216"/>
      <c r="U4921" s="217"/>
    </row>
    <row r="4922" spans="1:21" ht="20.100000000000001" customHeight="1">
      <c r="A4922" s="191"/>
      <c r="B4922" s="191"/>
      <c r="C4922" s="191"/>
      <c r="D4922" s="192"/>
      <c r="E4922" s="190"/>
      <c r="F4922" s="202"/>
      <c r="G4922" s="190"/>
      <c r="H4922" s="191"/>
      <c r="I4922" s="191"/>
      <c r="J4922" s="194"/>
      <c r="K4922" s="194"/>
      <c r="L4922" s="191"/>
      <c r="M4922" s="362"/>
      <c r="N4922" s="190"/>
      <c r="O4922" s="191"/>
      <c r="P4922" s="213"/>
      <c r="Q4922" s="214"/>
      <c r="R4922" s="215"/>
      <c r="S4922" s="215"/>
      <c r="T4922" s="216"/>
      <c r="U4922" s="255"/>
    </row>
    <row r="4923" spans="1:21" ht="20.100000000000001" customHeight="1">
      <c r="A4923" s="190"/>
      <c r="B4923" s="191"/>
      <c r="C4923" s="191"/>
      <c r="D4923" s="192"/>
      <c r="E4923" s="190"/>
      <c r="F4923" s="202"/>
      <c r="G4923" s="190"/>
      <c r="H4923" s="191"/>
      <c r="I4923" s="191"/>
      <c r="J4923" s="194"/>
      <c r="K4923" s="194"/>
      <c r="L4923" s="191"/>
      <c r="M4923" s="362"/>
      <c r="N4923" s="190"/>
      <c r="O4923" s="191"/>
      <c r="P4923" s="213"/>
      <c r="Q4923" s="214"/>
      <c r="R4923" s="254"/>
      <c r="S4923" s="215"/>
      <c r="T4923" s="216"/>
      <c r="U4923" s="255"/>
    </row>
    <row r="4924" spans="1:21" ht="20.100000000000001" customHeight="1">
      <c r="A4924" s="191"/>
      <c r="B4924" s="191"/>
      <c r="C4924" s="191"/>
      <c r="D4924" s="192"/>
      <c r="E4924" s="190"/>
      <c r="F4924" s="232"/>
      <c r="G4924" s="190"/>
      <c r="H4924" s="191"/>
      <c r="I4924" s="191"/>
      <c r="J4924" s="194"/>
      <c r="K4924" s="194"/>
      <c r="L4924" s="191"/>
      <c r="M4924" s="362"/>
      <c r="N4924" s="190"/>
      <c r="O4924" s="191"/>
      <c r="P4924" s="213"/>
      <c r="Q4924" s="214"/>
      <c r="R4924" s="254"/>
      <c r="S4924" s="254"/>
      <c r="T4924" s="216"/>
      <c r="U4924" s="217"/>
    </row>
    <row r="4925" spans="1:21" ht="20.100000000000001" customHeight="1">
      <c r="A4925" s="190"/>
      <c r="B4925" s="191"/>
      <c r="C4925" s="191"/>
      <c r="D4925" s="192"/>
      <c r="E4925" s="191"/>
      <c r="F4925" s="202"/>
      <c r="G4925" s="190"/>
      <c r="H4925" s="191"/>
      <c r="I4925" s="191"/>
      <c r="J4925" s="194"/>
      <c r="K4925" s="194"/>
      <c r="L4925" s="191"/>
      <c r="M4925" s="362"/>
      <c r="N4925" s="190"/>
      <c r="O4925" s="191"/>
      <c r="P4925" s="360"/>
      <c r="Q4925" s="361"/>
      <c r="R4925" s="215"/>
      <c r="S4925" s="215"/>
      <c r="T4925" s="216"/>
      <c r="U4925" s="255"/>
    </row>
    <row r="4926" spans="1:21" ht="20.100000000000001" customHeight="1">
      <c r="A4926" s="191"/>
      <c r="B4926" s="191"/>
      <c r="C4926" s="191"/>
      <c r="D4926" s="192"/>
      <c r="E4926" s="191"/>
      <c r="F4926" s="202"/>
      <c r="G4926" s="190"/>
      <c r="H4926" s="191"/>
      <c r="I4926" s="191"/>
      <c r="J4926" s="194"/>
      <c r="K4926" s="194"/>
      <c r="L4926" s="191"/>
      <c r="M4926" s="362"/>
      <c r="N4926" s="190"/>
      <c r="O4926" s="191"/>
      <c r="P4926" s="213"/>
      <c r="Q4926" s="214"/>
      <c r="R4926" s="215"/>
      <c r="S4926" s="215"/>
      <c r="T4926" s="216"/>
      <c r="U4926" s="217"/>
    </row>
    <row r="4927" spans="1:21" ht="20.100000000000001" customHeight="1">
      <c r="A4927" s="190"/>
      <c r="B4927" s="191"/>
      <c r="C4927" s="191"/>
      <c r="D4927" s="192"/>
      <c r="E4927" s="190"/>
      <c r="F4927" s="202"/>
      <c r="G4927" s="190"/>
      <c r="H4927" s="191"/>
      <c r="I4927" s="191"/>
      <c r="J4927" s="194"/>
      <c r="K4927" s="194"/>
      <c r="L4927" s="191"/>
      <c r="M4927" s="362"/>
      <c r="N4927" s="190"/>
      <c r="O4927" s="191"/>
      <c r="P4927" s="213"/>
      <c r="Q4927" s="214"/>
      <c r="R4927" s="215"/>
      <c r="S4927" s="215"/>
      <c r="T4927" s="216"/>
      <c r="U4927" s="255"/>
    </row>
    <row r="4928" spans="1:21" ht="20.100000000000001" customHeight="1">
      <c r="A4928" s="191"/>
      <c r="B4928" s="191"/>
      <c r="C4928" s="191"/>
      <c r="D4928" s="192"/>
      <c r="E4928" s="191"/>
      <c r="F4928" s="202"/>
      <c r="G4928" s="190"/>
      <c r="H4928" s="191"/>
      <c r="I4928" s="191"/>
      <c r="J4928" s="194"/>
      <c r="K4928" s="194"/>
      <c r="L4928" s="191"/>
      <c r="M4928" s="362"/>
      <c r="N4928" s="190"/>
      <c r="O4928" s="191"/>
      <c r="P4928" s="213"/>
      <c r="Q4928" s="214"/>
      <c r="R4928" s="254"/>
      <c r="S4928" s="254"/>
      <c r="T4928" s="216"/>
      <c r="U4928" s="217"/>
    </row>
    <row r="4929" spans="1:21" ht="20.100000000000001" customHeight="1">
      <c r="A4929" s="190"/>
      <c r="B4929" s="191"/>
      <c r="C4929" s="191"/>
      <c r="D4929" s="192"/>
      <c r="E4929" s="191"/>
      <c r="F4929" s="193"/>
      <c r="G4929" s="190"/>
      <c r="H4929" s="191"/>
      <c r="I4929" s="191"/>
      <c r="J4929" s="194"/>
      <c r="K4929" s="194"/>
      <c r="L4929" s="191"/>
      <c r="M4929" s="362"/>
      <c r="N4929" s="190"/>
      <c r="O4929" s="191"/>
      <c r="P4929" s="360"/>
      <c r="Q4929" s="361"/>
      <c r="R4929" s="226"/>
      <c r="S4929" s="227"/>
      <c r="T4929" s="215"/>
      <c r="U4929" s="251"/>
    </row>
    <row r="4930" spans="1:21" ht="20.100000000000001" customHeight="1">
      <c r="A4930" s="191"/>
      <c r="B4930" s="191"/>
      <c r="C4930" s="191"/>
      <c r="D4930" s="192"/>
      <c r="E4930" s="191"/>
      <c r="F4930" s="202"/>
      <c r="G4930" s="190"/>
      <c r="H4930" s="191"/>
      <c r="I4930" s="191"/>
      <c r="J4930" s="194"/>
      <c r="K4930" s="194"/>
      <c r="L4930" s="191"/>
      <c r="M4930" s="362"/>
      <c r="N4930" s="190"/>
      <c r="O4930" s="191"/>
      <c r="P4930" s="196"/>
      <c r="Q4930" s="197"/>
      <c r="R4930" s="206"/>
      <c r="S4930" s="207"/>
      <c r="T4930" s="200"/>
      <c r="U4930" s="201"/>
    </row>
    <row r="4931" spans="1:21" ht="20.100000000000001" customHeight="1">
      <c r="A4931" s="190"/>
      <c r="B4931" s="191"/>
      <c r="C4931" s="191"/>
      <c r="D4931" s="192"/>
      <c r="E4931" s="190"/>
      <c r="F4931" s="202"/>
      <c r="G4931" s="190"/>
      <c r="H4931" s="191"/>
      <c r="I4931" s="191"/>
      <c r="J4931" s="194"/>
      <c r="K4931" s="194"/>
      <c r="L4931" s="191"/>
      <c r="M4931" s="362"/>
      <c r="N4931" s="190"/>
      <c r="O4931" s="191"/>
      <c r="P4931" s="213"/>
      <c r="Q4931" s="214"/>
      <c r="R4931" s="226"/>
      <c r="S4931" s="227"/>
      <c r="T4931" s="258"/>
      <c r="U4931" s="281"/>
    </row>
    <row r="4932" spans="1:21" ht="20.100000000000001" customHeight="1">
      <c r="A4932" s="191"/>
      <c r="B4932" s="191"/>
      <c r="C4932" s="191"/>
      <c r="D4932" s="192"/>
      <c r="E4932" s="191"/>
      <c r="F4932" s="193"/>
      <c r="G4932" s="190"/>
      <c r="H4932" s="191"/>
      <c r="I4932" s="191"/>
      <c r="J4932" s="194"/>
      <c r="K4932" s="194"/>
      <c r="L4932" s="191"/>
      <c r="M4932" s="362"/>
      <c r="N4932" s="190"/>
      <c r="O4932" s="191"/>
      <c r="P4932" s="213"/>
      <c r="Q4932" s="214"/>
      <c r="R4932" s="215"/>
      <c r="S4932" s="215"/>
      <c r="T4932" s="216"/>
      <c r="U4932" s="217"/>
    </row>
    <row r="4933" spans="1:21" ht="20.100000000000001" customHeight="1">
      <c r="A4933" s="190"/>
      <c r="B4933" s="191"/>
      <c r="C4933" s="191"/>
      <c r="D4933" s="192"/>
      <c r="E4933" s="191"/>
      <c r="F4933" s="202"/>
      <c r="G4933" s="190"/>
      <c r="H4933" s="191"/>
      <c r="I4933" s="191"/>
      <c r="J4933" s="194"/>
      <c r="K4933" s="194"/>
      <c r="L4933" s="191"/>
      <c r="M4933" s="362"/>
      <c r="N4933" s="190"/>
      <c r="O4933" s="191"/>
      <c r="P4933" s="213"/>
      <c r="Q4933" s="214"/>
      <c r="R4933" s="254"/>
      <c r="S4933" s="254"/>
      <c r="T4933" s="219"/>
      <c r="U4933" s="242"/>
    </row>
    <row r="4934" spans="1:21" ht="20.100000000000001" customHeight="1">
      <c r="A4934" s="191"/>
      <c r="B4934" s="191"/>
      <c r="C4934" s="191"/>
      <c r="D4934" s="192"/>
      <c r="E4934" s="191"/>
      <c r="F4934" s="202"/>
      <c r="G4934" s="190"/>
      <c r="H4934" s="191"/>
      <c r="I4934" s="191"/>
      <c r="J4934" s="194"/>
      <c r="K4934" s="194"/>
      <c r="L4934" s="191"/>
      <c r="M4934" s="362"/>
      <c r="N4934" s="190"/>
      <c r="O4934" s="191"/>
      <c r="P4934" s="213"/>
      <c r="Q4934" s="214"/>
      <c r="R4934" s="215"/>
      <c r="S4934" s="215"/>
      <c r="T4934" s="219"/>
      <c r="U4934" s="242"/>
    </row>
    <row r="4935" spans="1:21" ht="20.100000000000001" customHeight="1">
      <c r="A4935" s="190"/>
      <c r="B4935" s="191"/>
      <c r="C4935" s="191"/>
      <c r="D4935" s="192"/>
      <c r="E4935" s="191"/>
      <c r="F4935" s="202"/>
      <c r="G4935" s="190"/>
      <c r="H4935" s="191"/>
      <c r="I4935" s="191"/>
      <c r="J4935" s="194"/>
      <c r="K4935" s="194"/>
      <c r="L4935" s="191"/>
      <c r="M4935" s="362"/>
      <c r="N4935" s="190"/>
      <c r="O4935" s="191"/>
      <c r="P4935" s="196"/>
      <c r="Q4935" s="197"/>
      <c r="R4935" s="203"/>
      <c r="S4935" s="204"/>
      <c r="T4935" s="200"/>
      <c r="U4935" s="205"/>
    </row>
    <row r="4936" spans="1:21" ht="20.100000000000001" customHeight="1">
      <c r="A4936" s="191"/>
      <c r="B4936" s="190"/>
      <c r="C4936" s="190"/>
      <c r="D4936" s="228"/>
      <c r="E4936" s="190"/>
      <c r="F4936" s="202"/>
      <c r="G4936" s="190"/>
      <c r="H4936" s="190"/>
      <c r="I4936" s="191"/>
      <c r="J4936" s="230"/>
      <c r="K4936" s="194"/>
      <c r="L4936" s="191"/>
      <c r="M4936" s="190"/>
      <c r="N4936" s="190"/>
      <c r="O4936" s="191"/>
      <c r="P4936" s="213"/>
      <c r="Q4936" s="214"/>
      <c r="R4936" s="215"/>
      <c r="S4936" s="215"/>
      <c r="T4936" s="219"/>
      <c r="U4936" s="242"/>
    </row>
    <row r="4937" spans="1:21" ht="20.100000000000001" customHeight="1">
      <c r="A4937" s="190"/>
      <c r="B4937" s="190"/>
      <c r="C4937" s="190"/>
      <c r="D4937" s="228"/>
      <c r="E4937" s="190"/>
      <c r="F4937" s="202"/>
      <c r="G4937" s="190"/>
      <c r="H4937" s="190"/>
      <c r="I4937" s="191"/>
      <c r="J4937" s="230"/>
      <c r="K4937" s="194"/>
      <c r="L4937" s="191"/>
      <c r="M4937" s="190"/>
      <c r="N4937" s="190"/>
      <c r="O4937" s="191"/>
      <c r="P4937" s="213"/>
      <c r="Q4937" s="214"/>
      <c r="R4937" s="254"/>
      <c r="S4937" s="254"/>
      <c r="T4937" s="215"/>
      <c r="U4937" s="251"/>
    </row>
    <row r="4938" spans="1:21" ht="20.100000000000001" customHeight="1">
      <c r="A4938" s="191"/>
      <c r="B4938" s="190"/>
      <c r="C4938" s="190"/>
      <c r="D4938" s="228"/>
      <c r="E4938" s="190"/>
      <c r="F4938" s="202"/>
      <c r="G4938" s="190"/>
      <c r="H4938" s="190"/>
      <c r="I4938" s="191"/>
      <c r="J4938" s="230"/>
      <c r="K4938" s="194"/>
      <c r="L4938" s="191"/>
      <c r="M4938" s="190"/>
      <c r="N4938" s="190"/>
      <c r="O4938" s="191"/>
      <c r="P4938" s="196"/>
      <c r="Q4938" s="197"/>
      <c r="R4938" s="263"/>
      <c r="S4938" s="261"/>
      <c r="T4938" s="233"/>
      <c r="U4938" s="292"/>
    </row>
    <row r="4939" spans="1:21" ht="20.100000000000001" customHeight="1">
      <c r="A4939" s="190"/>
      <c r="B4939" s="190"/>
      <c r="C4939" s="240"/>
      <c r="D4939" s="228"/>
      <c r="E4939" s="190"/>
      <c r="F4939" s="229"/>
      <c r="G4939" s="190"/>
      <c r="H4939" s="190"/>
      <c r="I4939" s="191"/>
      <c r="J4939" s="230"/>
      <c r="K4939" s="194"/>
      <c r="L4939" s="191"/>
      <c r="M4939" s="190"/>
      <c r="N4939" s="190"/>
      <c r="O4939" s="191"/>
      <c r="P4939" s="213"/>
      <c r="Q4939" s="214"/>
      <c r="R4939" s="254"/>
      <c r="S4939" s="254"/>
      <c r="T4939" s="215"/>
      <c r="U4939" s="251"/>
    </row>
    <row r="4940" spans="1:21" ht="20.100000000000001" customHeight="1">
      <c r="A4940" s="191"/>
      <c r="B4940" s="190"/>
      <c r="C4940" s="190"/>
      <c r="D4940" s="228"/>
      <c r="E4940" s="190"/>
      <c r="F4940" s="202"/>
      <c r="G4940" s="190"/>
      <c r="H4940" s="190"/>
      <c r="I4940" s="191"/>
      <c r="J4940" s="230"/>
      <c r="K4940" s="194"/>
      <c r="L4940" s="191"/>
      <c r="M4940" s="190"/>
      <c r="N4940" s="190"/>
      <c r="O4940" s="191"/>
      <c r="P4940" s="358"/>
      <c r="Q4940" s="359"/>
      <c r="R4940" s="388"/>
      <c r="S4940" s="236"/>
      <c r="T4940" s="374"/>
      <c r="U4940" s="276"/>
    </row>
    <row r="4941" spans="1:21" ht="20.100000000000001" customHeight="1">
      <c r="A4941" s="190"/>
      <c r="B4941" s="190"/>
      <c r="C4941" s="240"/>
      <c r="D4941" s="228"/>
      <c r="E4941" s="190"/>
      <c r="F4941" s="229"/>
      <c r="G4941" s="190"/>
      <c r="H4941" s="190"/>
      <c r="I4941" s="191"/>
      <c r="J4941" s="230"/>
      <c r="K4941" s="194"/>
      <c r="L4941" s="191"/>
      <c r="M4941" s="190"/>
      <c r="N4941" s="190"/>
      <c r="O4941" s="191"/>
      <c r="P4941" s="196"/>
      <c r="Q4941" s="197"/>
      <c r="R4941" s="215"/>
      <c r="S4941" s="215"/>
      <c r="T4941" s="219"/>
      <c r="U4941" s="242"/>
    </row>
    <row r="4942" spans="1:21" ht="20.100000000000001" customHeight="1">
      <c r="A4942" s="191"/>
      <c r="B4942" s="190"/>
      <c r="C4942" s="190"/>
      <c r="D4942" s="228"/>
      <c r="E4942" s="190"/>
      <c r="F4942" s="229"/>
      <c r="G4942" s="190"/>
      <c r="H4942" s="190"/>
      <c r="I4942" s="191"/>
      <c r="J4942" s="230"/>
      <c r="K4942" s="194"/>
      <c r="L4942" s="191"/>
      <c r="M4942" s="190"/>
      <c r="N4942" s="190"/>
      <c r="O4942" s="191"/>
      <c r="P4942" s="196"/>
      <c r="Q4942" s="197"/>
      <c r="R4942" s="215"/>
      <c r="S4942" s="215"/>
      <c r="T4942" s="219"/>
      <c r="U4942" s="242"/>
    </row>
    <row r="4943" spans="1:21" ht="20.100000000000001" customHeight="1">
      <c r="A4943" s="190"/>
      <c r="B4943" s="190"/>
      <c r="C4943" s="240"/>
      <c r="D4943" s="228"/>
      <c r="E4943" s="190"/>
      <c r="F4943" s="229"/>
      <c r="G4943" s="190"/>
      <c r="H4943" s="190"/>
      <c r="I4943" s="191"/>
      <c r="J4943" s="230"/>
      <c r="K4943" s="194"/>
      <c r="L4943" s="191"/>
      <c r="M4943" s="190"/>
      <c r="N4943" s="190"/>
      <c r="O4943" s="191"/>
      <c r="P4943" s="196"/>
      <c r="Q4943" s="197"/>
      <c r="R4943" s="215"/>
      <c r="S4943" s="215"/>
      <c r="T4943" s="219"/>
      <c r="U4943" s="242"/>
    </row>
    <row r="4944" spans="1:21" ht="20.100000000000001" customHeight="1">
      <c r="A4944" s="191"/>
      <c r="B4944" s="190"/>
      <c r="C4944" s="190"/>
      <c r="D4944" s="228"/>
      <c r="E4944" s="190"/>
      <c r="F4944" s="229"/>
      <c r="G4944" s="190"/>
      <c r="H4944" s="190"/>
      <c r="I4944" s="191"/>
      <c r="J4944" s="230"/>
      <c r="K4944" s="194"/>
      <c r="L4944" s="191"/>
      <c r="M4944" s="397"/>
      <c r="N4944" s="190"/>
      <c r="O4944" s="191"/>
      <c r="P4944" s="213"/>
      <c r="Q4944" s="214"/>
      <c r="R4944" s="206"/>
      <c r="S4944" s="207"/>
      <c r="T4944" s="200"/>
      <c r="U4944" s="201"/>
    </row>
    <row r="4945" spans="1:21" ht="20.100000000000001" customHeight="1">
      <c r="A4945" s="190"/>
      <c r="B4945" s="190"/>
      <c r="C4945" s="190"/>
      <c r="D4945" s="228"/>
      <c r="E4945" s="190"/>
      <c r="F4945" s="229"/>
      <c r="G4945" s="190"/>
      <c r="H4945" s="190"/>
      <c r="I4945" s="191"/>
      <c r="J4945" s="230"/>
      <c r="K4945" s="194"/>
      <c r="L4945" s="191"/>
      <c r="M4945" s="190"/>
      <c r="N4945" s="190"/>
      <c r="O4945" s="191"/>
      <c r="P4945" s="196"/>
      <c r="Q4945" s="197"/>
      <c r="R4945" s="215"/>
      <c r="S4945" s="215"/>
      <c r="T4945" s="219"/>
      <c r="U4945" s="242"/>
    </row>
    <row r="4946" spans="1:21" ht="20.100000000000001" customHeight="1">
      <c r="A4946" s="191"/>
      <c r="B4946" s="190"/>
      <c r="C4946" s="190"/>
      <c r="D4946" s="228"/>
      <c r="E4946" s="190"/>
      <c r="F4946" s="202"/>
      <c r="G4946" s="190"/>
      <c r="H4946" s="190"/>
      <c r="I4946" s="191"/>
      <c r="J4946" s="230"/>
      <c r="K4946" s="194"/>
      <c r="L4946" s="191"/>
      <c r="M4946" s="190"/>
      <c r="N4946" s="190"/>
      <c r="O4946" s="191"/>
      <c r="P4946" s="196"/>
      <c r="Q4946" s="197"/>
      <c r="R4946" s="198"/>
      <c r="S4946" s="287"/>
      <c r="T4946" s="200"/>
      <c r="U4946" s="205"/>
    </row>
    <row r="4947" spans="1:21" ht="20.100000000000001" customHeight="1">
      <c r="A4947" s="190"/>
      <c r="B4947" s="192"/>
      <c r="C4947" s="192"/>
      <c r="D4947" s="192"/>
      <c r="E4947" s="192"/>
      <c r="F4947" s="235"/>
      <c r="G4947" s="190"/>
      <c r="H4947" s="192"/>
      <c r="I4947" s="191"/>
      <c r="J4947" s="250"/>
      <c r="K4947" s="194"/>
      <c r="L4947" s="191"/>
      <c r="M4947" s="362"/>
      <c r="N4947" s="190"/>
      <c r="O4947" s="191"/>
      <c r="P4947" s="196"/>
      <c r="Q4947" s="197"/>
      <c r="R4947" s="215"/>
      <c r="S4947" s="215"/>
      <c r="T4947" s="215"/>
      <c r="U4947" s="252"/>
    </row>
    <row r="4948" spans="1:21" ht="20.100000000000001" customHeight="1">
      <c r="A4948" s="191"/>
      <c r="B4948" s="191"/>
      <c r="C4948" s="191"/>
      <c r="D4948" s="192"/>
      <c r="E4948" s="191"/>
      <c r="F4948" s="235"/>
      <c r="G4948" s="190"/>
      <c r="H4948" s="191"/>
      <c r="I4948" s="191"/>
      <c r="J4948" s="194"/>
      <c r="K4948" s="194"/>
      <c r="L4948" s="191"/>
      <c r="M4948" s="362"/>
      <c r="N4948" s="190"/>
      <c r="O4948" s="191"/>
      <c r="P4948" s="213"/>
      <c r="Q4948" s="214"/>
      <c r="R4948" s="215"/>
      <c r="S4948" s="215"/>
      <c r="T4948" s="215"/>
      <c r="U4948" s="251"/>
    </row>
    <row r="4949" spans="1:21" ht="20.100000000000001" customHeight="1">
      <c r="A4949" s="190"/>
      <c r="B4949" s="191"/>
      <c r="C4949" s="191"/>
      <c r="D4949" s="192"/>
      <c r="E4949" s="191"/>
      <c r="F4949" s="193"/>
      <c r="G4949" s="190"/>
      <c r="H4949" s="191"/>
      <c r="I4949" s="191"/>
      <c r="J4949" s="194"/>
      <c r="K4949" s="194"/>
      <c r="L4949" s="191"/>
      <c r="M4949" s="362"/>
      <c r="N4949" s="190"/>
      <c r="O4949" s="191"/>
      <c r="P4949" s="213"/>
      <c r="Q4949" s="214"/>
      <c r="R4949" s="203"/>
      <c r="S4949" s="211"/>
      <c r="T4949" s="215"/>
      <c r="U4949" s="252"/>
    </row>
    <row r="4950" spans="1:21" ht="20.100000000000001" customHeight="1">
      <c r="A4950" s="191"/>
      <c r="B4950" s="191"/>
      <c r="C4950" s="191"/>
      <c r="D4950" s="192"/>
      <c r="E4950" s="191"/>
      <c r="F4950" s="193"/>
      <c r="G4950" s="190"/>
      <c r="H4950" s="191"/>
      <c r="I4950" s="191"/>
      <c r="J4950" s="194"/>
      <c r="K4950" s="194"/>
      <c r="L4950" s="191"/>
      <c r="M4950" s="362"/>
      <c r="N4950" s="190"/>
      <c r="O4950" s="191"/>
      <c r="P4950" s="213"/>
      <c r="Q4950" s="214"/>
      <c r="R4950" s="215"/>
      <c r="S4950" s="215"/>
      <c r="T4950" s="215"/>
      <c r="U4950" s="251"/>
    </row>
    <row r="4951" spans="1:21" ht="20.100000000000001" customHeight="1">
      <c r="A4951" s="190"/>
      <c r="B4951" s="191"/>
      <c r="C4951" s="191"/>
      <c r="D4951" s="192"/>
      <c r="E4951" s="190"/>
      <c r="F4951" s="202"/>
      <c r="G4951" s="190"/>
      <c r="H4951" s="191"/>
      <c r="I4951" s="191"/>
      <c r="J4951" s="194"/>
      <c r="K4951" s="194"/>
      <c r="L4951" s="191"/>
      <c r="M4951" s="362"/>
      <c r="N4951" s="190"/>
      <c r="O4951" s="191"/>
      <c r="P4951" s="213"/>
      <c r="Q4951" s="214"/>
      <c r="R4951" s="254"/>
      <c r="S4951" s="254"/>
      <c r="T4951" s="215"/>
      <c r="U4951" s="251"/>
    </row>
    <row r="4952" spans="1:21" ht="20.100000000000001" customHeight="1">
      <c r="A4952" s="191"/>
      <c r="B4952" s="191"/>
      <c r="C4952" s="240"/>
      <c r="D4952" s="192"/>
      <c r="E4952" s="191"/>
      <c r="F4952" s="193"/>
      <c r="G4952" s="190"/>
      <c r="H4952" s="191"/>
      <c r="I4952" s="191"/>
      <c r="J4952" s="194"/>
      <c r="K4952" s="194"/>
      <c r="L4952" s="191"/>
      <c r="M4952" s="362"/>
      <c r="N4952" s="190"/>
      <c r="O4952" s="191"/>
      <c r="P4952" s="213"/>
      <c r="Q4952" s="214"/>
      <c r="R4952" s="215"/>
      <c r="S4952" s="215"/>
      <c r="T4952" s="215"/>
      <c r="U4952" s="251"/>
    </row>
    <row r="4953" spans="1:21" ht="20.100000000000001" customHeight="1">
      <c r="A4953" s="190"/>
      <c r="B4953" s="191"/>
      <c r="C4953" s="191"/>
      <c r="D4953" s="192"/>
      <c r="E4953" s="191"/>
      <c r="F4953" s="202"/>
      <c r="G4953" s="190"/>
      <c r="H4953" s="191"/>
      <c r="I4953" s="191"/>
      <c r="J4953" s="194"/>
      <c r="K4953" s="194"/>
      <c r="L4953" s="191"/>
      <c r="M4953" s="362"/>
      <c r="N4953" s="190"/>
      <c r="O4953" s="191"/>
      <c r="P4953" s="213"/>
      <c r="Q4953" s="214"/>
      <c r="R4953" s="215"/>
      <c r="S4953" s="215"/>
      <c r="T4953" s="215"/>
      <c r="U4953" s="251"/>
    </row>
    <row r="4954" spans="1:21" ht="20.100000000000001" customHeight="1">
      <c r="A4954" s="191"/>
      <c r="B4954" s="191"/>
      <c r="C4954" s="191"/>
      <c r="D4954" s="192"/>
      <c r="E4954" s="191"/>
      <c r="F4954" s="235"/>
      <c r="G4954" s="190"/>
      <c r="H4954" s="191"/>
      <c r="I4954" s="191"/>
      <c r="J4954" s="194"/>
      <c r="K4954" s="194"/>
      <c r="L4954" s="191"/>
      <c r="M4954" s="362"/>
      <c r="N4954" s="190"/>
      <c r="O4954" s="191"/>
      <c r="P4954" s="213"/>
      <c r="Q4954" s="214"/>
      <c r="R4954" s="254"/>
      <c r="S4954" s="254"/>
      <c r="T4954" s="254"/>
      <c r="U4954" s="328"/>
    </row>
    <row r="4955" spans="1:21" ht="20.100000000000001" customHeight="1">
      <c r="A4955" s="190"/>
      <c r="B4955" s="191"/>
      <c r="C4955" s="191"/>
      <c r="D4955" s="192"/>
      <c r="E4955" s="191"/>
      <c r="F4955" s="193"/>
      <c r="G4955" s="190"/>
      <c r="H4955" s="191"/>
      <c r="I4955" s="191"/>
      <c r="J4955" s="194"/>
      <c r="K4955" s="194"/>
      <c r="L4955" s="191"/>
      <c r="M4955" s="362"/>
      <c r="N4955" s="190"/>
      <c r="O4955" s="191"/>
      <c r="P4955" s="213"/>
      <c r="Q4955" s="214"/>
      <c r="R4955" s="215"/>
      <c r="S4955" s="215"/>
      <c r="T4955" s="215"/>
      <c r="U4955" s="251"/>
    </row>
    <row r="4956" spans="1:21" ht="20.100000000000001" customHeight="1">
      <c r="A4956" s="191"/>
      <c r="B4956" s="191"/>
      <c r="C4956" s="191"/>
      <c r="D4956" s="192"/>
      <c r="E4956" s="191"/>
      <c r="F4956" s="193"/>
      <c r="G4956" s="190"/>
      <c r="H4956" s="191"/>
      <c r="I4956" s="191"/>
      <c r="J4956" s="194"/>
      <c r="K4956" s="194"/>
      <c r="L4956" s="191"/>
      <c r="M4956" s="362"/>
      <c r="N4956" s="190"/>
      <c r="O4956" s="191"/>
      <c r="P4956" s="360"/>
      <c r="Q4956" s="361"/>
      <c r="R4956" s="215"/>
      <c r="S4956" s="215"/>
      <c r="T4956" s="329"/>
      <c r="U4956" s="330"/>
    </row>
    <row r="4957" spans="1:21" ht="20.100000000000001" customHeight="1">
      <c r="A4957" s="190"/>
      <c r="B4957" s="191"/>
      <c r="C4957" s="191"/>
      <c r="D4957" s="192"/>
      <c r="E4957" s="191"/>
      <c r="F4957" s="235"/>
      <c r="G4957" s="190"/>
      <c r="H4957" s="191"/>
      <c r="I4957" s="191"/>
      <c r="J4957" s="194"/>
      <c r="K4957" s="194"/>
      <c r="L4957" s="191"/>
      <c r="M4957" s="362"/>
      <c r="N4957" s="190"/>
      <c r="O4957" s="191"/>
      <c r="P4957" s="404"/>
      <c r="Q4957" s="405"/>
      <c r="R4957" s="198"/>
      <c r="S4957" s="287"/>
      <c r="T4957" s="247"/>
      <c r="U4957" s="237"/>
    </row>
    <row r="4958" spans="1:21" ht="20.100000000000001" customHeight="1">
      <c r="A4958" s="191"/>
      <c r="B4958" s="191"/>
      <c r="C4958" s="191"/>
      <c r="D4958" s="192"/>
      <c r="E4958" s="191"/>
      <c r="F4958" s="202"/>
      <c r="G4958" s="190"/>
      <c r="H4958" s="191"/>
      <c r="I4958" s="191"/>
      <c r="J4958" s="194"/>
      <c r="K4958" s="194"/>
      <c r="L4958" s="191"/>
      <c r="M4958" s="362"/>
      <c r="N4958" s="190"/>
      <c r="O4958" s="191"/>
      <c r="P4958" s="213"/>
      <c r="Q4958" s="214"/>
      <c r="R4958" s="254"/>
      <c r="S4958" s="254"/>
      <c r="T4958" s="254"/>
      <c r="U4958" s="328"/>
    </row>
    <row r="4959" spans="1:21" ht="20.100000000000001" customHeight="1">
      <c r="A4959" s="190"/>
      <c r="B4959" s="191"/>
      <c r="C4959" s="191"/>
      <c r="D4959" s="192"/>
      <c r="E4959" s="191"/>
      <c r="F4959" s="202"/>
      <c r="G4959" s="190"/>
      <c r="H4959" s="191"/>
      <c r="I4959" s="191"/>
      <c r="J4959" s="194"/>
      <c r="K4959" s="194"/>
      <c r="L4959" s="191"/>
      <c r="M4959" s="362"/>
      <c r="N4959" s="190"/>
      <c r="O4959" s="191"/>
      <c r="P4959" s="213"/>
      <c r="Q4959" s="214"/>
      <c r="R4959" s="215"/>
      <c r="S4959" s="215"/>
      <c r="T4959" s="215"/>
      <c r="U4959" s="251"/>
    </row>
    <row r="4960" spans="1:21" ht="20.100000000000001" customHeight="1">
      <c r="A4960" s="191"/>
      <c r="B4960" s="191"/>
      <c r="C4960" s="191"/>
      <c r="D4960" s="192"/>
      <c r="E4960" s="191"/>
      <c r="F4960" s="202"/>
      <c r="G4960" s="190"/>
      <c r="H4960" s="191"/>
      <c r="I4960" s="191"/>
      <c r="J4960" s="194"/>
      <c r="K4960" s="194"/>
      <c r="L4960" s="191"/>
      <c r="M4960" s="362"/>
      <c r="N4960" s="190"/>
      <c r="O4960" s="191"/>
      <c r="P4960" s="213"/>
      <c r="Q4960" s="214"/>
      <c r="R4960" s="215"/>
      <c r="S4960" s="215"/>
      <c r="T4960" s="215"/>
      <c r="U4960" s="251"/>
    </row>
    <row r="4961" spans="1:21" ht="20.100000000000001" customHeight="1">
      <c r="A4961" s="190"/>
      <c r="B4961" s="191"/>
      <c r="C4961" s="191"/>
      <c r="D4961" s="192"/>
      <c r="E4961" s="191"/>
      <c r="F4961" s="202"/>
      <c r="G4961" s="190"/>
      <c r="H4961" s="191"/>
      <c r="I4961" s="191"/>
      <c r="J4961" s="194"/>
      <c r="K4961" s="194"/>
      <c r="L4961" s="191"/>
      <c r="M4961" s="362"/>
      <c r="N4961" s="190"/>
      <c r="O4961" s="191"/>
      <c r="P4961" s="213"/>
      <c r="Q4961" s="214"/>
      <c r="R4961" s="254"/>
      <c r="S4961" s="254"/>
      <c r="T4961" s="254"/>
      <c r="U4961" s="328"/>
    </row>
    <row r="4962" spans="1:21" ht="20.100000000000001" customHeight="1">
      <c r="A4962" s="191"/>
      <c r="B4962" s="191"/>
      <c r="C4962" s="191"/>
      <c r="D4962" s="192"/>
      <c r="E4962" s="190"/>
      <c r="F4962" s="202"/>
      <c r="G4962" s="190"/>
      <c r="H4962" s="191"/>
      <c r="I4962" s="191"/>
      <c r="J4962" s="194"/>
      <c r="K4962" s="194"/>
      <c r="L4962" s="191"/>
      <c r="M4962" s="362"/>
      <c r="N4962" s="190"/>
      <c r="O4962" s="191"/>
      <c r="P4962" s="213"/>
      <c r="Q4962" s="214"/>
      <c r="R4962" s="279"/>
      <c r="S4962" s="245"/>
      <c r="T4962" s="216"/>
      <c r="U4962" s="217"/>
    </row>
    <row r="4963" spans="1:21" ht="20.100000000000001" customHeight="1">
      <c r="A4963" s="190"/>
      <c r="B4963" s="191"/>
      <c r="C4963" s="191"/>
      <c r="D4963" s="192"/>
      <c r="E4963" s="191"/>
      <c r="F4963" s="202"/>
      <c r="G4963" s="190"/>
      <c r="H4963" s="191"/>
      <c r="I4963" s="191"/>
      <c r="J4963" s="194"/>
      <c r="K4963" s="194"/>
      <c r="L4963" s="191"/>
      <c r="M4963" s="362"/>
      <c r="N4963" s="190"/>
      <c r="O4963" s="191"/>
      <c r="P4963" s="196"/>
      <c r="Q4963" s="197"/>
      <c r="R4963" s="244"/>
      <c r="S4963" s="280"/>
      <c r="T4963" s="233"/>
      <c r="U4963" s="281"/>
    </row>
    <row r="4964" spans="1:21" ht="20.100000000000001" customHeight="1">
      <c r="A4964" s="191"/>
      <c r="B4964" s="191"/>
      <c r="C4964" s="191"/>
      <c r="D4964" s="192"/>
      <c r="E4964" s="190"/>
      <c r="F4964" s="202"/>
      <c r="G4964" s="190"/>
      <c r="H4964" s="191"/>
      <c r="I4964" s="191"/>
      <c r="J4964" s="194"/>
      <c r="K4964" s="194"/>
      <c r="L4964" s="191"/>
      <c r="M4964" s="362"/>
      <c r="N4964" s="190"/>
      <c r="O4964" s="191"/>
      <c r="P4964" s="213"/>
      <c r="Q4964" s="214"/>
      <c r="R4964" s="215"/>
      <c r="S4964" s="215"/>
      <c r="T4964" s="215"/>
      <c r="U4964" s="251"/>
    </row>
    <row r="4965" spans="1:21" ht="20.100000000000001" customHeight="1">
      <c r="A4965" s="190"/>
      <c r="B4965" s="191"/>
      <c r="C4965" s="191"/>
      <c r="D4965" s="192"/>
      <c r="E4965" s="191"/>
      <c r="F4965" s="202"/>
      <c r="G4965" s="190"/>
      <c r="H4965" s="191"/>
      <c r="I4965" s="191"/>
      <c r="J4965" s="194"/>
      <c r="K4965" s="194"/>
      <c r="L4965" s="191"/>
      <c r="M4965" s="362"/>
      <c r="N4965" s="190"/>
      <c r="O4965" s="191"/>
      <c r="P4965" s="213"/>
      <c r="Q4965" s="214"/>
      <c r="R4965" s="254"/>
      <c r="S4965" s="254"/>
      <c r="T4965" s="310"/>
      <c r="U4965" s="311"/>
    </row>
    <row r="4966" spans="1:21" ht="20.100000000000001" customHeight="1">
      <c r="A4966" s="191"/>
      <c r="B4966" s="191"/>
      <c r="C4966" s="191"/>
      <c r="D4966" s="192"/>
      <c r="E4966" s="191"/>
      <c r="F4966" s="202"/>
      <c r="G4966" s="190"/>
      <c r="H4966" s="191"/>
      <c r="I4966" s="191"/>
      <c r="J4966" s="194"/>
      <c r="K4966" s="194"/>
      <c r="L4966" s="191"/>
      <c r="M4966" s="362"/>
      <c r="N4966" s="190"/>
      <c r="O4966" s="191"/>
      <c r="P4966" s="213"/>
      <c r="Q4966" s="214"/>
      <c r="R4966" s="215"/>
      <c r="S4966" s="215"/>
      <c r="T4966" s="216"/>
      <c r="U4966" s="217"/>
    </row>
    <row r="4967" spans="1:21" ht="20.100000000000001" customHeight="1">
      <c r="A4967" s="190"/>
      <c r="B4967" s="191"/>
      <c r="C4967" s="191"/>
      <c r="D4967" s="192"/>
      <c r="E4967" s="191"/>
      <c r="F4967" s="202"/>
      <c r="G4967" s="190"/>
      <c r="H4967" s="191"/>
      <c r="I4967" s="191"/>
      <c r="J4967" s="194"/>
      <c r="K4967" s="194"/>
      <c r="L4967" s="191"/>
      <c r="M4967" s="362"/>
      <c r="N4967" s="190"/>
      <c r="O4967" s="191"/>
      <c r="P4967" s="213"/>
      <c r="Q4967" s="214"/>
      <c r="R4967" s="215"/>
      <c r="S4967" s="215"/>
      <c r="T4967" s="258"/>
      <c r="U4967" s="259"/>
    </row>
    <row r="4968" spans="1:21" ht="20.100000000000001" customHeight="1">
      <c r="A4968" s="191"/>
      <c r="B4968" s="191"/>
      <c r="C4968" s="191"/>
      <c r="D4968" s="192"/>
      <c r="E4968" s="190"/>
      <c r="F4968" s="202"/>
      <c r="G4968" s="190"/>
      <c r="H4968" s="191"/>
      <c r="I4968" s="191"/>
      <c r="J4968" s="194"/>
      <c r="K4968" s="194"/>
      <c r="L4968" s="191"/>
      <c r="M4968" s="362"/>
      <c r="N4968" s="190"/>
      <c r="O4968" s="191"/>
      <c r="P4968" s="213"/>
      <c r="Q4968" s="214"/>
      <c r="R4968" s="215"/>
      <c r="S4968" s="215"/>
      <c r="T4968" s="310"/>
      <c r="U4968" s="314"/>
    </row>
    <row r="4969" spans="1:21" ht="20.100000000000001" customHeight="1">
      <c r="A4969" s="190"/>
      <c r="B4969" s="191"/>
      <c r="C4969" s="191"/>
      <c r="D4969" s="192"/>
      <c r="E4969" s="191"/>
      <c r="F4969" s="202"/>
      <c r="G4969" s="190"/>
      <c r="H4969" s="191"/>
      <c r="I4969" s="191"/>
      <c r="J4969" s="194"/>
      <c r="K4969" s="194"/>
      <c r="L4969" s="191"/>
      <c r="M4969" s="362"/>
      <c r="N4969" s="190"/>
      <c r="O4969" s="191"/>
      <c r="P4969" s="213"/>
      <c r="Q4969" s="214"/>
      <c r="R4969" s="254"/>
      <c r="S4969" s="254"/>
      <c r="T4969" s="310"/>
      <c r="U4969" s="311"/>
    </row>
    <row r="4970" spans="1:21" ht="20.100000000000001" customHeight="1">
      <c r="A4970" s="191"/>
      <c r="B4970" s="191"/>
      <c r="C4970" s="191"/>
      <c r="D4970" s="192"/>
      <c r="E4970" s="191"/>
      <c r="F4970" s="202"/>
      <c r="G4970" s="190"/>
      <c r="H4970" s="191"/>
      <c r="I4970" s="191"/>
      <c r="J4970" s="194"/>
      <c r="K4970" s="194"/>
      <c r="L4970" s="191"/>
      <c r="M4970" s="362"/>
      <c r="N4970" s="190"/>
      <c r="O4970" s="191"/>
      <c r="P4970" s="213"/>
      <c r="Q4970" s="214"/>
      <c r="R4970" s="215"/>
      <c r="S4970" s="215"/>
      <c r="T4970" s="216"/>
      <c r="U4970" s="255"/>
    </row>
    <row r="4971" spans="1:21" ht="20.100000000000001" customHeight="1">
      <c r="A4971" s="190"/>
      <c r="B4971" s="191"/>
      <c r="C4971" s="191"/>
      <c r="D4971" s="192"/>
      <c r="E4971" s="191"/>
      <c r="F4971" s="202"/>
      <c r="G4971" s="190"/>
      <c r="H4971" s="191"/>
      <c r="I4971" s="191"/>
      <c r="J4971" s="194"/>
      <c r="K4971" s="194"/>
      <c r="L4971" s="191"/>
      <c r="M4971" s="362"/>
      <c r="N4971" s="190"/>
      <c r="O4971" s="191"/>
      <c r="P4971" s="196"/>
      <c r="Q4971" s="197"/>
      <c r="R4971" s="206"/>
      <c r="S4971" s="207"/>
      <c r="T4971" s="247"/>
      <c r="U4971" s="237"/>
    </row>
    <row r="4972" spans="1:21" ht="20.100000000000001" customHeight="1">
      <c r="A4972" s="191"/>
      <c r="B4972" s="191"/>
      <c r="C4972" s="191"/>
      <c r="D4972" s="192"/>
      <c r="E4972" s="191"/>
      <c r="F4972" s="193"/>
      <c r="G4972" s="190"/>
      <c r="H4972" s="191"/>
      <c r="I4972" s="191"/>
      <c r="J4972" s="194"/>
      <c r="K4972" s="194"/>
      <c r="L4972" s="191"/>
      <c r="M4972" s="362"/>
      <c r="N4972" s="190"/>
      <c r="O4972" s="191"/>
      <c r="P4972" s="213"/>
      <c r="Q4972" s="214"/>
      <c r="R4972" s="215"/>
      <c r="S4972" s="215"/>
      <c r="T4972" s="216"/>
      <c r="U4972" s="272"/>
    </row>
    <row r="4973" spans="1:21" ht="20.100000000000001" customHeight="1">
      <c r="A4973" s="190"/>
      <c r="B4973" s="191"/>
      <c r="C4973" s="191"/>
      <c r="D4973" s="192"/>
      <c r="E4973" s="191"/>
      <c r="F4973" s="202"/>
      <c r="G4973" s="190"/>
      <c r="H4973" s="191"/>
      <c r="I4973" s="191"/>
      <c r="J4973" s="194"/>
      <c r="K4973" s="194"/>
      <c r="L4973" s="191"/>
      <c r="M4973" s="362"/>
      <c r="N4973" s="190"/>
      <c r="O4973" s="191"/>
      <c r="P4973" s="213"/>
      <c r="Q4973" s="214"/>
      <c r="R4973" s="215"/>
      <c r="S4973" s="215"/>
      <c r="T4973" s="215"/>
      <c r="U4973" s="251"/>
    </row>
    <row r="4974" spans="1:21" ht="20.100000000000001" customHeight="1">
      <c r="A4974" s="191"/>
      <c r="B4974" s="191"/>
      <c r="C4974" s="191"/>
      <c r="D4974" s="192"/>
      <c r="E4974" s="191"/>
      <c r="F4974" s="202"/>
      <c r="G4974" s="190"/>
      <c r="H4974" s="191"/>
      <c r="I4974" s="191"/>
      <c r="J4974" s="194"/>
      <c r="K4974" s="194"/>
      <c r="L4974" s="191"/>
      <c r="M4974" s="362"/>
      <c r="N4974" s="190"/>
      <c r="O4974" s="191"/>
      <c r="P4974" s="213"/>
      <c r="Q4974" s="214"/>
      <c r="R4974" s="226"/>
      <c r="S4974" s="227"/>
      <c r="T4974" s="216"/>
      <c r="U4974" s="217"/>
    </row>
    <row r="4975" spans="1:21" ht="20.100000000000001" customHeight="1">
      <c r="A4975" s="190"/>
      <c r="B4975" s="191"/>
      <c r="C4975" s="191"/>
      <c r="D4975" s="192"/>
      <c r="E4975" s="190"/>
      <c r="F4975" s="202"/>
      <c r="G4975" s="190"/>
      <c r="H4975" s="191"/>
      <c r="I4975" s="191"/>
      <c r="J4975" s="194"/>
      <c r="K4975" s="194"/>
      <c r="L4975" s="191"/>
      <c r="M4975" s="362"/>
      <c r="N4975" s="190"/>
      <c r="O4975" s="191"/>
      <c r="P4975" s="213"/>
      <c r="Q4975" s="214"/>
      <c r="R4975" s="215"/>
      <c r="S4975" s="215"/>
      <c r="T4975" s="216"/>
      <c r="U4975" s="217"/>
    </row>
    <row r="4976" spans="1:21" ht="20.100000000000001" customHeight="1">
      <c r="A4976" s="191"/>
      <c r="B4976" s="191"/>
      <c r="C4976" s="191"/>
      <c r="D4976" s="192"/>
      <c r="E4976" s="191"/>
      <c r="F4976" s="202"/>
      <c r="G4976" s="190"/>
      <c r="H4976" s="191"/>
      <c r="I4976" s="191"/>
      <c r="J4976" s="194"/>
      <c r="K4976" s="194"/>
      <c r="L4976" s="191"/>
      <c r="M4976" s="362"/>
      <c r="N4976" s="190"/>
      <c r="O4976" s="191"/>
      <c r="P4976" s="196"/>
      <c r="Q4976" s="197"/>
      <c r="R4976" s="203"/>
      <c r="S4976" s="211"/>
      <c r="T4976" s="200"/>
      <c r="U4976" s="201"/>
    </row>
    <row r="4977" spans="1:21" ht="20.100000000000001" customHeight="1">
      <c r="A4977" s="190"/>
      <c r="B4977" s="191"/>
      <c r="C4977" s="191"/>
      <c r="D4977" s="192"/>
      <c r="E4977" s="191"/>
      <c r="F4977" s="202"/>
      <c r="G4977" s="190"/>
      <c r="H4977" s="191"/>
      <c r="I4977" s="191"/>
      <c r="J4977" s="194"/>
      <c r="K4977" s="194"/>
      <c r="L4977" s="191"/>
      <c r="M4977" s="191"/>
      <c r="N4977" s="190"/>
      <c r="O4977" s="191"/>
      <c r="P4977" s="213"/>
      <c r="Q4977" s="214"/>
      <c r="R4977" s="215"/>
      <c r="S4977" s="215"/>
      <c r="T4977" s="216"/>
      <c r="U4977" s="217"/>
    </row>
    <row r="4978" spans="1:21" ht="20.100000000000001" customHeight="1">
      <c r="A4978" s="191"/>
      <c r="B4978" s="191"/>
      <c r="C4978" s="191"/>
      <c r="D4978" s="192"/>
      <c r="E4978" s="191"/>
      <c r="F4978" s="235"/>
      <c r="G4978" s="190"/>
      <c r="H4978" s="191"/>
      <c r="I4978" s="191"/>
      <c r="J4978" s="194"/>
      <c r="K4978" s="194"/>
      <c r="L4978" s="191"/>
      <c r="M4978" s="362"/>
      <c r="N4978" s="190"/>
      <c r="O4978" s="191"/>
      <c r="P4978" s="213"/>
      <c r="Q4978" s="214"/>
      <c r="R4978" s="215"/>
      <c r="S4978" s="215"/>
      <c r="T4978" s="219"/>
      <c r="U4978" s="242"/>
    </row>
    <row r="4979" spans="1:21" ht="20.100000000000001" customHeight="1">
      <c r="A4979" s="190"/>
      <c r="B4979" s="191"/>
      <c r="C4979" s="191"/>
      <c r="D4979" s="192"/>
      <c r="E4979" s="190"/>
      <c r="F4979" s="202"/>
      <c r="G4979" s="190"/>
      <c r="H4979" s="191"/>
      <c r="I4979" s="191"/>
      <c r="J4979" s="194"/>
      <c r="K4979" s="194"/>
      <c r="L4979" s="191"/>
      <c r="M4979" s="362"/>
      <c r="N4979" s="190"/>
      <c r="O4979" s="191"/>
      <c r="P4979" s="213"/>
      <c r="Q4979" s="214"/>
      <c r="R4979" s="254"/>
      <c r="S4979" s="254"/>
      <c r="T4979" s="310"/>
      <c r="U4979" s="311"/>
    </row>
    <row r="4980" spans="1:21" ht="20.100000000000001" customHeight="1">
      <c r="A4980" s="191"/>
      <c r="B4980" s="190"/>
      <c r="C4980" s="190"/>
      <c r="D4980" s="228"/>
      <c r="E4980" s="190"/>
      <c r="F4980" s="202"/>
      <c r="G4980" s="190"/>
      <c r="H4980" s="190"/>
      <c r="I4980" s="191"/>
      <c r="J4980" s="230"/>
      <c r="K4980" s="194"/>
      <c r="L4980" s="191"/>
      <c r="M4980" s="362"/>
      <c r="N4980" s="190"/>
      <c r="O4980" s="191"/>
      <c r="P4980" s="358"/>
      <c r="Q4980" s="359"/>
      <c r="R4980" s="364"/>
      <c r="S4980" s="199"/>
      <c r="T4980" s="296"/>
      <c r="U4980" s="201"/>
    </row>
    <row r="4981" spans="1:21" ht="20.100000000000001" customHeight="1">
      <c r="A4981" s="190"/>
      <c r="B4981" s="190"/>
      <c r="C4981" s="190"/>
      <c r="D4981" s="228"/>
      <c r="E4981" s="190"/>
      <c r="F4981" s="202"/>
      <c r="G4981" s="190"/>
      <c r="H4981" s="190"/>
      <c r="I4981" s="191"/>
      <c r="J4981" s="230"/>
      <c r="K4981" s="194"/>
      <c r="L4981" s="191"/>
      <c r="M4981" s="190"/>
      <c r="N4981" s="190"/>
      <c r="O4981" s="191"/>
      <c r="P4981" s="213"/>
      <c r="Q4981" s="214"/>
      <c r="R4981" s="215"/>
      <c r="S4981" s="215"/>
      <c r="T4981" s="219"/>
      <c r="U4981" s="242"/>
    </row>
    <row r="4982" spans="1:21" ht="20.100000000000001" customHeight="1">
      <c r="A4982" s="191"/>
      <c r="B4982" s="190"/>
      <c r="C4982" s="190"/>
      <c r="D4982" s="228"/>
      <c r="E4982" s="190"/>
      <c r="F4982" s="235"/>
      <c r="G4982" s="190"/>
      <c r="H4982" s="190"/>
      <c r="I4982" s="191"/>
      <c r="J4982" s="230"/>
      <c r="K4982" s="194"/>
      <c r="L4982" s="191"/>
      <c r="M4982" s="190"/>
      <c r="N4982" s="190"/>
      <c r="O4982" s="191"/>
      <c r="P4982" s="213"/>
      <c r="Q4982" s="214"/>
      <c r="R4982" s="215"/>
      <c r="S4982" s="215"/>
      <c r="T4982" s="216"/>
      <c r="U4982" s="217"/>
    </row>
    <row r="4983" spans="1:21" ht="20.100000000000001" customHeight="1">
      <c r="A4983" s="190"/>
      <c r="B4983" s="190"/>
      <c r="C4983" s="240"/>
      <c r="D4983" s="228"/>
      <c r="E4983" s="190"/>
      <c r="F4983" s="232"/>
      <c r="G4983" s="190"/>
      <c r="H4983" s="190"/>
      <c r="I4983" s="191"/>
      <c r="J4983" s="230"/>
      <c r="K4983" s="194"/>
      <c r="L4983" s="191"/>
      <c r="M4983" s="190"/>
      <c r="N4983" s="190"/>
      <c r="O4983" s="191"/>
      <c r="P4983" s="360"/>
      <c r="Q4983" s="361"/>
      <c r="R4983" s="254"/>
      <c r="S4983" s="254"/>
      <c r="T4983" s="296"/>
      <c r="U4983" s="220"/>
    </row>
    <row r="4984" spans="1:21" ht="20.100000000000001" customHeight="1">
      <c r="A4984" s="191"/>
      <c r="B4984" s="190"/>
      <c r="C4984" s="240"/>
      <c r="D4984" s="228"/>
      <c r="E4984" s="190"/>
      <c r="F4984" s="202"/>
      <c r="G4984" s="190"/>
      <c r="H4984" s="190"/>
      <c r="I4984" s="191"/>
      <c r="J4984" s="230"/>
      <c r="K4984" s="194"/>
      <c r="L4984" s="191"/>
      <c r="M4984" s="190"/>
      <c r="N4984" s="190"/>
      <c r="O4984" s="191"/>
      <c r="P4984" s="360"/>
      <c r="Q4984" s="361"/>
      <c r="R4984" s="384"/>
      <c r="S4984" s="333"/>
      <c r="T4984" s="310"/>
      <c r="U4984" s="311"/>
    </row>
    <row r="4985" spans="1:21" ht="20.100000000000001" customHeight="1">
      <c r="A4985" s="190"/>
      <c r="B4985" s="190"/>
      <c r="C4985" s="190"/>
      <c r="D4985" s="228"/>
      <c r="E4985" s="190"/>
      <c r="F4985" s="202"/>
      <c r="G4985" s="190"/>
      <c r="H4985" s="190"/>
      <c r="I4985" s="191"/>
      <c r="J4985" s="230"/>
      <c r="K4985" s="194"/>
      <c r="L4985" s="191"/>
      <c r="M4985" s="190"/>
      <c r="N4985" s="190"/>
      <c r="O4985" s="191"/>
      <c r="P4985" s="196"/>
      <c r="Q4985" s="197"/>
      <c r="R4985" s="208"/>
      <c r="S4985" s="209"/>
      <c r="T4985" s="200"/>
      <c r="U4985" s="210"/>
    </row>
    <row r="4986" spans="1:21" ht="20.100000000000001" customHeight="1">
      <c r="A4986" s="191"/>
      <c r="B4986" s="190"/>
      <c r="C4986" s="240"/>
      <c r="D4986" s="228"/>
      <c r="E4986" s="190"/>
      <c r="F4986" s="229"/>
      <c r="G4986" s="190"/>
      <c r="H4986" s="190"/>
      <c r="I4986" s="191"/>
      <c r="J4986" s="230"/>
      <c r="K4986" s="194"/>
      <c r="L4986" s="191"/>
      <c r="M4986" s="190"/>
      <c r="N4986" s="190"/>
      <c r="O4986" s="191"/>
      <c r="P4986" s="213"/>
      <c r="Q4986" s="214"/>
      <c r="R4986" s="254"/>
      <c r="S4986" s="215"/>
      <c r="T4986" s="219"/>
      <c r="U4986" s="242"/>
    </row>
    <row r="4987" spans="1:21" ht="20.100000000000001" customHeight="1">
      <c r="A4987" s="190"/>
      <c r="B4987" s="190"/>
      <c r="C4987" s="190"/>
      <c r="D4987" s="228"/>
      <c r="E4987" s="190"/>
      <c r="F4987" s="229"/>
      <c r="G4987" s="190"/>
      <c r="H4987" s="190"/>
      <c r="I4987" s="191"/>
      <c r="J4987" s="230"/>
      <c r="K4987" s="194"/>
      <c r="L4987" s="191"/>
      <c r="M4987" s="190"/>
      <c r="N4987" s="190"/>
      <c r="O4987" s="191"/>
      <c r="P4987" s="196"/>
      <c r="Q4987" s="197"/>
      <c r="R4987" s="206"/>
      <c r="S4987" s="207"/>
      <c r="T4987" s="200"/>
      <c r="U4987" s="221"/>
    </row>
    <row r="4988" spans="1:21" ht="20.100000000000001" customHeight="1">
      <c r="A4988" s="191"/>
      <c r="B4988" s="190"/>
      <c r="C4988" s="240"/>
      <c r="D4988" s="228"/>
      <c r="E4988" s="190"/>
      <c r="F4988" s="202"/>
      <c r="G4988" s="190"/>
      <c r="H4988" s="190"/>
      <c r="I4988" s="191"/>
      <c r="J4988" s="230"/>
      <c r="K4988" s="194"/>
      <c r="L4988" s="191"/>
      <c r="M4988" s="190"/>
      <c r="N4988" s="190"/>
      <c r="O4988" s="191"/>
      <c r="P4988" s="196"/>
      <c r="Q4988" s="197"/>
      <c r="R4988" s="215"/>
      <c r="S4988" s="215"/>
      <c r="T4988" s="216"/>
      <c r="U4988" s="255"/>
    </row>
    <row r="4989" spans="1:21" ht="20.100000000000001" customHeight="1">
      <c r="A4989" s="190"/>
      <c r="B4989" s="190"/>
      <c r="C4989" s="240"/>
      <c r="D4989" s="228"/>
      <c r="E4989" s="190"/>
      <c r="F4989" s="202"/>
      <c r="G4989" s="190"/>
      <c r="H4989" s="190"/>
      <c r="I4989" s="191"/>
      <c r="J4989" s="230"/>
      <c r="K4989" s="194"/>
      <c r="L4989" s="191"/>
      <c r="M4989" s="190"/>
      <c r="N4989" s="190"/>
      <c r="O4989" s="191"/>
      <c r="P4989" s="358"/>
      <c r="Q4989" s="359"/>
      <c r="R4989" s="254"/>
      <c r="S4989" s="254"/>
      <c r="T4989" s="296"/>
      <c r="U4989" s="242"/>
    </row>
    <row r="4990" spans="1:21" ht="20.100000000000001" customHeight="1">
      <c r="A4990" s="191"/>
      <c r="B4990" s="190"/>
      <c r="C4990" s="190"/>
      <c r="D4990" s="228"/>
      <c r="E4990" s="190"/>
      <c r="F4990" s="202"/>
      <c r="G4990" s="190"/>
      <c r="H4990" s="190"/>
      <c r="I4990" s="191"/>
      <c r="J4990" s="230"/>
      <c r="K4990" s="194"/>
      <c r="L4990" s="191"/>
      <c r="M4990" s="190"/>
      <c r="N4990" s="190"/>
      <c r="O4990" s="191"/>
      <c r="P4990" s="196"/>
      <c r="Q4990" s="197"/>
      <c r="R4990" s="254"/>
      <c r="S4990" s="254"/>
      <c r="T4990" s="296"/>
      <c r="U4990" s="220"/>
    </row>
    <row r="4991" spans="1:21" ht="20.100000000000001" customHeight="1">
      <c r="A4991" s="190"/>
      <c r="B4991" s="191"/>
      <c r="C4991" s="191"/>
      <c r="D4991" s="192"/>
      <c r="E4991" s="191"/>
      <c r="F4991" s="235"/>
      <c r="G4991" s="190"/>
      <c r="H4991" s="191"/>
      <c r="I4991" s="191"/>
      <c r="J4991" s="194"/>
      <c r="K4991" s="194"/>
      <c r="L4991" s="191"/>
      <c r="M4991" s="362"/>
      <c r="N4991" s="190"/>
      <c r="O4991" s="191"/>
      <c r="P4991" s="213"/>
      <c r="Q4991" s="214"/>
      <c r="R4991" s="215"/>
      <c r="S4991" s="215"/>
      <c r="T4991" s="215"/>
      <c r="U4991" s="251"/>
    </row>
    <row r="4992" spans="1:21" ht="20.100000000000001" customHeight="1">
      <c r="A4992" s="191"/>
      <c r="B4992" s="191"/>
      <c r="C4992" s="191"/>
      <c r="D4992" s="192"/>
      <c r="E4992" s="191"/>
      <c r="F4992" s="193"/>
      <c r="G4992" s="190"/>
      <c r="H4992" s="191"/>
      <c r="I4992" s="191"/>
      <c r="J4992" s="194"/>
      <c r="K4992" s="194"/>
      <c r="L4992" s="191"/>
      <c r="M4992" s="362"/>
      <c r="N4992" s="190"/>
      <c r="O4992" s="191"/>
      <c r="P4992" s="213"/>
      <c r="Q4992" s="214"/>
      <c r="R4992" s="215"/>
      <c r="S4992" s="215"/>
      <c r="T4992" s="215"/>
      <c r="U4992" s="252"/>
    </row>
    <row r="4993" spans="1:21" ht="20.100000000000001" customHeight="1">
      <c r="A4993" s="190"/>
      <c r="B4993" s="191"/>
      <c r="C4993" s="191"/>
      <c r="D4993" s="192"/>
      <c r="E4993" s="191"/>
      <c r="F4993" s="235"/>
      <c r="G4993" s="190"/>
      <c r="H4993" s="191"/>
      <c r="I4993" s="191"/>
      <c r="J4993" s="194"/>
      <c r="K4993" s="194"/>
      <c r="L4993" s="191"/>
      <c r="M4993" s="362"/>
      <c r="N4993" s="190"/>
      <c r="O4993" s="191"/>
      <c r="P4993" s="213"/>
      <c r="Q4993" s="214"/>
      <c r="R4993" s="215"/>
      <c r="S4993" s="215"/>
      <c r="T4993" s="215"/>
      <c r="U4993" s="251"/>
    </row>
    <row r="4994" spans="1:21" ht="20.100000000000001" customHeight="1">
      <c r="A4994" s="191"/>
      <c r="B4994" s="191"/>
      <c r="C4994" s="191"/>
      <c r="D4994" s="192"/>
      <c r="E4994" s="191"/>
      <c r="F4994" s="193"/>
      <c r="G4994" s="190"/>
      <c r="H4994" s="191"/>
      <c r="I4994" s="191"/>
      <c r="J4994" s="194"/>
      <c r="K4994" s="194"/>
      <c r="L4994" s="191"/>
      <c r="M4994" s="362"/>
      <c r="N4994" s="190"/>
      <c r="O4994" s="191"/>
      <c r="P4994" s="196"/>
      <c r="Q4994" s="197"/>
      <c r="R4994" s="279"/>
      <c r="S4994" s="280"/>
      <c r="T4994" s="215"/>
      <c r="U4994" s="252"/>
    </row>
    <row r="4995" spans="1:21" ht="20.100000000000001" customHeight="1">
      <c r="A4995" s="190"/>
      <c r="B4995" s="191"/>
      <c r="C4995" s="191"/>
      <c r="D4995" s="192"/>
      <c r="E4995" s="191"/>
      <c r="F4995" s="193"/>
      <c r="G4995" s="190"/>
      <c r="H4995" s="191"/>
      <c r="I4995" s="191"/>
      <c r="J4995" s="194"/>
      <c r="K4995" s="194"/>
      <c r="L4995" s="191"/>
      <c r="M4995" s="362"/>
      <c r="N4995" s="190"/>
      <c r="O4995" s="191"/>
      <c r="P4995" s="196"/>
      <c r="Q4995" s="197"/>
      <c r="R4995" s="215"/>
      <c r="S4995" s="215"/>
      <c r="T4995" s="215"/>
      <c r="U4995" s="252"/>
    </row>
    <row r="4996" spans="1:21" ht="20.100000000000001" customHeight="1">
      <c r="A4996" s="191"/>
      <c r="B4996" s="191"/>
      <c r="C4996" s="191"/>
      <c r="D4996" s="192"/>
      <c r="E4996" s="191"/>
      <c r="F4996" s="235"/>
      <c r="G4996" s="190"/>
      <c r="H4996" s="191"/>
      <c r="I4996" s="191"/>
      <c r="J4996" s="194"/>
      <c r="K4996" s="194"/>
      <c r="L4996" s="191"/>
      <c r="M4996" s="362"/>
      <c r="N4996" s="190"/>
      <c r="O4996" s="191"/>
      <c r="P4996" s="196"/>
      <c r="Q4996" s="197"/>
      <c r="R4996" s="254"/>
      <c r="S4996" s="254"/>
      <c r="T4996" s="254"/>
      <c r="U4996" s="253"/>
    </row>
    <row r="4997" spans="1:21" ht="20.100000000000001" customHeight="1">
      <c r="A4997" s="190"/>
      <c r="B4997" s="191"/>
      <c r="C4997" s="191"/>
      <c r="D4997" s="192"/>
      <c r="E4997" s="191"/>
      <c r="F4997" s="235"/>
      <c r="G4997" s="190"/>
      <c r="H4997" s="191"/>
      <c r="I4997" s="191"/>
      <c r="J4997" s="194"/>
      <c r="K4997" s="194"/>
      <c r="L4997" s="191"/>
      <c r="M4997" s="362"/>
      <c r="N4997" s="190"/>
      <c r="O4997" s="191"/>
      <c r="P4997" s="213"/>
      <c r="Q4997" s="214"/>
      <c r="R4997" s="215"/>
      <c r="S4997" s="215"/>
      <c r="T4997" s="215"/>
      <c r="U4997" s="251"/>
    </row>
    <row r="4998" spans="1:21" ht="20.100000000000001" customHeight="1">
      <c r="A4998" s="191"/>
      <c r="B4998" s="191"/>
      <c r="C4998" s="191"/>
      <c r="D4998" s="192"/>
      <c r="E4998" s="191"/>
      <c r="F4998" s="193"/>
      <c r="G4998" s="190"/>
      <c r="H4998" s="191"/>
      <c r="I4998" s="191"/>
      <c r="J4998" s="194"/>
      <c r="K4998" s="194"/>
      <c r="L4998" s="191"/>
      <c r="M4998" s="362"/>
      <c r="N4998" s="190"/>
      <c r="O4998" s="191"/>
      <c r="P4998" s="213"/>
      <c r="Q4998" s="214"/>
      <c r="R4998" s="215"/>
      <c r="S4998" s="215"/>
      <c r="T4998" s="215"/>
      <c r="U4998" s="251"/>
    </row>
    <row r="4999" spans="1:21" ht="20.100000000000001" customHeight="1">
      <c r="A4999" s="190"/>
      <c r="B4999" s="191"/>
      <c r="C4999" s="191"/>
      <c r="D4999" s="192"/>
      <c r="E4999" s="191"/>
      <c r="F4999" s="202"/>
      <c r="G4999" s="190"/>
      <c r="H4999" s="191"/>
      <c r="I4999" s="191"/>
      <c r="J4999" s="194"/>
      <c r="K4999" s="194"/>
      <c r="L4999" s="191"/>
      <c r="M4999" s="362"/>
      <c r="N4999" s="190"/>
      <c r="O4999" s="191"/>
      <c r="P4999" s="213"/>
      <c r="Q4999" s="214"/>
      <c r="R4999" s="215"/>
      <c r="S4999" s="215"/>
      <c r="T4999" s="215"/>
      <c r="U4999" s="251"/>
    </row>
    <row r="5000" spans="1:21" ht="20.100000000000001" customHeight="1">
      <c r="A5000" s="191"/>
      <c r="B5000" s="191"/>
      <c r="C5000" s="191"/>
      <c r="D5000" s="192"/>
      <c r="E5000" s="191"/>
      <c r="F5000" s="202"/>
      <c r="G5000" s="190"/>
      <c r="H5000" s="191"/>
      <c r="I5000" s="191"/>
      <c r="J5000" s="194"/>
      <c r="K5000" s="194"/>
      <c r="L5000" s="191"/>
      <c r="M5000" s="362"/>
      <c r="N5000" s="190"/>
      <c r="O5000" s="191"/>
      <c r="P5000" s="213"/>
      <c r="Q5000" s="214"/>
      <c r="R5000" s="215"/>
      <c r="S5000" s="215"/>
      <c r="T5000" s="215"/>
      <c r="U5000" s="251"/>
    </row>
    <row r="5001" spans="1:21" ht="20.100000000000001" customHeight="1">
      <c r="A5001" s="190"/>
      <c r="B5001" s="191"/>
      <c r="C5001" s="191"/>
      <c r="D5001" s="192"/>
      <c r="E5001" s="191"/>
      <c r="F5001" s="202"/>
      <c r="G5001" s="190"/>
      <c r="H5001" s="191"/>
      <c r="I5001" s="191"/>
      <c r="J5001" s="194"/>
      <c r="K5001" s="194"/>
      <c r="L5001" s="191"/>
      <c r="M5001" s="362"/>
      <c r="N5001" s="190"/>
      <c r="O5001" s="191"/>
      <c r="P5001" s="213"/>
      <c r="Q5001" s="214"/>
      <c r="R5001" s="254"/>
      <c r="S5001" s="254"/>
      <c r="T5001" s="254"/>
      <c r="U5001" s="328"/>
    </row>
    <row r="5002" spans="1:21" ht="20.100000000000001" customHeight="1">
      <c r="A5002" s="191"/>
      <c r="B5002" s="191"/>
      <c r="C5002" s="191"/>
      <c r="D5002" s="192"/>
      <c r="E5002" s="191"/>
      <c r="F5002" s="202"/>
      <c r="G5002" s="190"/>
      <c r="H5002" s="191"/>
      <c r="I5002" s="191"/>
      <c r="J5002" s="194"/>
      <c r="K5002" s="194"/>
      <c r="L5002" s="191"/>
      <c r="M5002" s="362"/>
      <c r="N5002" s="190"/>
      <c r="O5002" s="191"/>
      <c r="P5002" s="196"/>
      <c r="Q5002" s="197"/>
      <c r="R5002" s="215"/>
      <c r="S5002" s="215"/>
      <c r="T5002" s="215"/>
      <c r="U5002" s="252"/>
    </row>
    <row r="5003" spans="1:21" ht="20.100000000000001" customHeight="1">
      <c r="A5003" s="190"/>
      <c r="B5003" s="191"/>
      <c r="C5003" s="191"/>
      <c r="D5003" s="192"/>
      <c r="E5003" s="191"/>
      <c r="F5003" s="235"/>
      <c r="G5003" s="190"/>
      <c r="H5003" s="191"/>
      <c r="I5003" s="191"/>
      <c r="J5003" s="194"/>
      <c r="K5003" s="194"/>
      <c r="L5003" s="191"/>
      <c r="M5003" s="362"/>
      <c r="N5003" s="190"/>
      <c r="O5003" s="191"/>
      <c r="P5003" s="196"/>
      <c r="Q5003" s="197"/>
      <c r="R5003" s="215"/>
      <c r="S5003" s="215"/>
      <c r="T5003" s="215"/>
      <c r="U5003" s="252"/>
    </row>
    <row r="5004" spans="1:21" ht="20.100000000000001" customHeight="1">
      <c r="A5004" s="191"/>
      <c r="B5004" s="191"/>
      <c r="C5004" s="191"/>
      <c r="D5004" s="192"/>
      <c r="E5004" s="191"/>
      <c r="F5004" s="235"/>
      <c r="G5004" s="190"/>
      <c r="H5004" s="191"/>
      <c r="I5004" s="191"/>
      <c r="J5004" s="194"/>
      <c r="K5004" s="194"/>
      <c r="L5004" s="191"/>
      <c r="M5004" s="362"/>
      <c r="N5004" s="190"/>
      <c r="O5004" s="191"/>
      <c r="P5004" s="213"/>
      <c r="Q5004" s="214"/>
      <c r="R5004" s="215"/>
      <c r="S5004" s="215"/>
      <c r="T5004" s="254"/>
      <c r="U5004" s="328"/>
    </row>
    <row r="5005" spans="1:21" ht="20.100000000000001" customHeight="1">
      <c r="A5005" s="190"/>
      <c r="B5005" s="191"/>
      <c r="C5005" s="191"/>
      <c r="D5005" s="192"/>
      <c r="E5005" s="191"/>
      <c r="F5005" s="235"/>
      <c r="G5005" s="190"/>
      <c r="H5005" s="191"/>
      <c r="I5005" s="191"/>
      <c r="J5005" s="194"/>
      <c r="K5005" s="194"/>
      <c r="L5005" s="191"/>
      <c r="M5005" s="362"/>
      <c r="N5005" s="190"/>
      <c r="O5005" s="191"/>
      <c r="P5005" s="196"/>
      <c r="Q5005" s="197"/>
      <c r="R5005" s="277"/>
      <c r="S5005" s="209"/>
      <c r="T5005" s="219"/>
      <c r="U5005" s="205"/>
    </row>
    <row r="5006" spans="1:21" ht="20.100000000000001" customHeight="1">
      <c r="A5006" s="191"/>
      <c r="B5006" s="191"/>
      <c r="C5006" s="191"/>
      <c r="D5006" s="192"/>
      <c r="E5006" s="191"/>
      <c r="F5006" s="193"/>
      <c r="G5006" s="190"/>
      <c r="H5006" s="191"/>
      <c r="I5006" s="191"/>
      <c r="J5006" s="194"/>
      <c r="K5006" s="194"/>
      <c r="L5006" s="191"/>
      <c r="M5006" s="362"/>
      <c r="N5006" s="190"/>
      <c r="O5006" s="191"/>
      <c r="P5006" s="213"/>
      <c r="Q5006" s="214"/>
      <c r="R5006" s="215"/>
      <c r="S5006" s="215"/>
      <c r="T5006" s="215"/>
      <c r="U5006" s="251"/>
    </row>
    <row r="5007" spans="1:21" ht="20.100000000000001" customHeight="1">
      <c r="A5007" s="190"/>
      <c r="B5007" s="191"/>
      <c r="C5007" s="191"/>
      <c r="D5007" s="192"/>
      <c r="E5007" s="191"/>
      <c r="F5007" s="193"/>
      <c r="G5007" s="190"/>
      <c r="H5007" s="191"/>
      <c r="I5007" s="191"/>
      <c r="J5007" s="194"/>
      <c r="K5007" s="194"/>
      <c r="L5007" s="191"/>
      <c r="M5007" s="362"/>
      <c r="N5007" s="190"/>
      <c r="O5007" s="191"/>
      <c r="P5007" s="213"/>
      <c r="Q5007" s="214"/>
      <c r="R5007" s="215"/>
      <c r="S5007" s="215"/>
      <c r="T5007" s="215"/>
      <c r="U5007" s="251"/>
    </row>
    <row r="5008" spans="1:21" ht="20.100000000000001" customHeight="1">
      <c r="A5008" s="191"/>
      <c r="B5008" s="191"/>
      <c r="C5008" s="191"/>
      <c r="D5008" s="192"/>
      <c r="E5008" s="191"/>
      <c r="F5008" s="202"/>
      <c r="G5008" s="190"/>
      <c r="H5008" s="191"/>
      <c r="I5008" s="191"/>
      <c r="J5008" s="194"/>
      <c r="K5008" s="194"/>
      <c r="L5008" s="191"/>
      <c r="M5008" s="362"/>
      <c r="N5008" s="190"/>
      <c r="O5008" s="191"/>
      <c r="P5008" s="196"/>
      <c r="Q5008" s="197"/>
      <c r="R5008" s="198"/>
      <c r="S5008" s="199"/>
      <c r="T5008" s="247"/>
      <c r="U5008" s="237"/>
    </row>
    <row r="5009" spans="1:21" ht="20.100000000000001" customHeight="1">
      <c r="A5009" s="190"/>
      <c r="B5009" s="191"/>
      <c r="C5009" s="191"/>
      <c r="D5009" s="192"/>
      <c r="E5009" s="191"/>
      <c r="F5009" s="229"/>
      <c r="G5009" s="190"/>
      <c r="H5009" s="191"/>
      <c r="I5009" s="191"/>
      <c r="J5009" s="194"/>
      <c r="K5009" s="194"/>
      <c r="L5009" s="191"/>
      <c r="M5009" s="362"/>
      <c r="N5009" s="190"/>
      <c r="O5009" s="191"/>
      <c r="P5009" s="213"/>
      <c r="Q5009" s="214"/>
      <c r="R5009" s="254"/>
      <c r="S5009" s="254"/>
      <c r="T5009" s="254"/>
      <c r="U5009" s="328"/>
    </row>
    <row r="5010" spans="1:21" ht="20.100000000000001" customHeight="1">
      <c r="A5010" s="191"/>
      <c r="B5010" s="191"/>
      <c r="C5010" s="191"/>
      <c r="D5010" s="192"/>
      <c r="E5010" s="191"/>
      <c r="F5010" s="202"/>
      <c r="G5010" s="190"/>
      <c r="H5010" s="191"/>
      <c r="I5010" s="191"/>
      <c r="J5010" s="194"/>
      <c r="K5010" s="194"/>
      <c r="L5010" s="191"/>
      <c r="M5010" s="362"/>
      <c r="N5010" s="190"/>
      <c r="O5010" s="191"/>
      <c r="P5010" s="196"/>
      <c r="Q5010" s="197"/>
      <c r="R5010" s="203"/>
      <c r="S5010" s="204"/>
      <c r="T5010" s="200"/>
      <c r="U5010" s="201"/>
    </row>
    <row r="5011" spans="1:21" ht="20.100000000000001" customHeight="1">
      <c r="A5011" s="190"/>
      <c r="B5011" s="191"/>
      <c r="C5011" s="191"/>
      <c r="D5011" s="192"/>
      <c r="E5011" s="191"/>
      <c r="F5011" s="202"/>
      <c r="G5011" s="190"/>
      <c r="H5011" s="191"/>
      <c r="I5011" s="191"/>
      <c r="J5011" s="194"/>
      <c r="K5011" s="194"/>
      <c r="L5011" s="191"/>
      <c r="M5011" s="362"/>
      <c r="N5011" s="190"/>
      <c r="O5011" s="191"/>
      <c r="P5011" s="213"/>
      <c r="Q5011" s="214"/>
      <c r="R5011" s="215"/>
      <c r="S5011" s="215"/>
      <c r="T5011" s="219"/>
      <c r="U5011" s="242"/>
    </row>
    <row r="5012" spans="1:21" ht="20.100000000000001" customHeight="1">
      <c r="A5012" s="191"/>
      <c r="B5012" s="191"/>
      <c r="C5012" s="191"/>
      <c r="D5012" s="192"/>
      <c r="E5012" s="191"/>
      <c r="F5012" s="202"/>
      <c r="G5012" s="190"/>
      <c r="H5012" s="191"/>
      <c r="I5012" s="191"/>
      <c r="J5012" s="194"/>
      <c r="K5012" s="194"/>
      <c r="L5012" s="191"/>
      <c r="M5012" s="362"/>
      <c r="N5012" s="190"/>
      <c r="O5012" s="191"/>
      <c r="P5012" s="360"/>
      <c r="Q5012" s="361"/>
      <c r="R5012" s="254"/>
      <c r="S5012" s="254"/>
      <c r="T5012" s="254"/>
      <c r="U5012" s="328"/>
    </row>
    <row r="5013" spans="1:21" ht="20.100000000000001" customHeight="1">
      <c r="A5013" s="190"/>
      <c r="B5013" s="191"/>
      <c r="C5013" s="191"/>
      <c r="D5013" s="192"/>
      <c r="E5013" s="191"/>
      <c r="F5013" s="202"/>
      <c r="G5013" s="190"/>
      <c r="H5013" s="191"/>
      <c r="I5013" s="191"/>
      <c r="J5013" s="194"/>
      <c r="K5013" s="194"/>
      <c r="L5013" s="191"/>
      <c r="M5013" s="362"/>
      <c r="N5013" s="190"/>
      <c r="O5013" s="191"/>
      <c r="P5013" s="213"/>
      <c r="Q5013" s="214"/>
      <c r="R5013" s="215"/>
      <c r="S5013" s="215"/>
      <c r="T5013" s="216"/>
      <c r="U5013" s="255"/>
    </row>
    <row r="5014" spans="1:21" ht="20.100000000000001" customHeight="1">
      <c r="A5014" s="191"/>
      <c r="B5014" s="191"/>
      <c r="C5014" s="191"/>
      <c r="D5014" s="192"/>
      <c r="E5014" s="191"/>
      <c r="F5014" s="193"/>
      <c r="G5014" s="190"/>
      <c r="H5014" s="191"/>
      <c r="I5014" s="191"/>
      <c r="J5014" s="194"/>
      <c r="K5014" s="194"/>
      <c r="L5014" s="191"/>
      <c r="M5014" s="362"/>
      <c r="N5014" s="190"/>
      <c r="O5014" s="191"/>
      <c r="P5014" s="213"/>
      <c r="Q5014" s="214"/>
      <c r="R5014" s="215"/>
      <c r="S5014" s="215"/>
      <c r="T5014" s="215"/>
      <c r="U5014" s="251"/>
    </row>
    <row r="5015" spans="1:21" ht="20.100000000000001" customHeight="1">
      <c r="A5015" s="190"/>
      <c r="B5015" s="191"/>
      <c r="C5015" s="191"/>
      <c r="D5015" s="192"/>
      <c r="E5015" s="191"/>
      <c r="F5015" s="202"/>
      <c r="G5015" s="190"/>
      <c r="H5015" s="191"/>
      <c r="I5015" s="191"/>
      <c r="J5015" s="194"/>
      <c r="K5015" s="194"/>
      <c r="L5015" s="191"/>
      <c r="M5015" s="362"/>
      <c r="N5015" s="190"/>
      <c r="O5015" s="191"/>
      <c r="P5015" s="213"/>
      <c r="Q5015" s="214"/>
      <c r="R5015" s="215"/>
      <c r="S5015" s="215"/>
      <c r="T5015" s="215"/>
      <c r="U5015" s="251"/>
    </row>
    <row r="5016" spans="1:21" ht="20.100000000000001" customHeight="1">
      <c r="A5016" s="191"/>
      <c r="B5016" s="191"/>
      <c r="C5016" s="191"/>
      <c r="D5016" s="192"/>
      <c r="E5016" s="191"/>
      <c r="F5016" s="202"/>
      <c r="G5016" s="190"/>
      <c r="H5016" s="191"/>
      <c r="I5016" s="191"/>
      <c r="J5016" s="194"/>
      <c r="K5016" s="194"/>
      <c r="L5016" s="191"/>
      <c r="M5016" s="362"/>
      <c r="N5016" s="190"/>
      <c r="O5016" s="191"/>
      <c r="P5016" s="196"/>
      <c r="Q5016" s="197"/>
      <c r="R5016" s="244"/>
      <c r="S5016" s="280"/>
      <c r="T5016" s="233"/>
      <c r="U5016" s="262"/>
    </row>
    <row r="5017" spans="1:21" ht="20.100000000000001" customHeight="1">
      <c r="A5017" s="190"/>
      <c r="B5017" s="191"/>
      <c r="C5017" s="191"/>
      <c r="D5017" s="192"/>
      <c r="E5017" s="191"/>
      <c r="F5017" s="202"/>
      <c r="G5017" s="190"/>
      <c r="H5017" s="191"/>
      <c r="I5017" s="191"/>
      <c r="J5017" s="194"/>
      <c r="K5017" s="194"/>
      <c r="L5017" s="191"/>
      <c r="M5017" s="362"/>
      <c r="N5017" s="190"/>
      <c r="O5017" s="191"/>
      <c r="P5017" s="360"/>
      <c r="Q5017" s="361"/>
      <c r="R5017" s="254"/>
      <c r="S5017" s="254"/>
      <c r="T5017" s="254"/>
      <c r="U5017" s="328"/>
    </row>
    <row r="5018" spans="1:21" ht="20.100000000000001" customHeight="1">
      <c r="A5018" s="191"/>
      <c r="B5018" s="191"/>
      <c r="C5018" s="191"/>
      <c r="D5018" s="192"/>
      <c r="E5018" s="191"/>
      <c r="F5018" s="193"/>
      <c r="G5018" s="190"/>
      <c r="H5018" s="191"/>
      <c r="I5018" s="191"/>
      <c r="J5018" s="194"/>
      <c r="K5018" s="194"/>
      <c r="L5018" s="191"/>
      <c r="M5018" s="362"/>
      <c r="N5018" s="190"/>
      <c r="O5018" s="191"/>
      <c r="P5018" s="213"/>
      <c r="Q5018" s="214"/>
      <c r="R5018" s="215"/>
      <c r="S5018" s="215"/>
      <c r="T5018" s="254"/>
      <c r="U5018" s="251"/>
    </row>
    <row r="5019" spans="1:21" ht="20.100000000000001" customHeight="1">
      <c r="A5019" s="190"/>
      <c r="B5019" s="191"/>
      <c r="C5019" s="191"/>
      <c r="D5019" s="192"/>
      <c r="E5019" s="191"/>
      <c r="F5019" s="202"/>
      <c r="G5019" s="190"/>
      <c r="H5019" s="191"/>
      <c r="I5019" s="191"/>
      <c r="J5019" s="194"/>
      <c r="K5019" s="194"/>
      <c r="L5019" s="191"/>
      <c r="M5019" s="362"/>
      <c r="N5019" s="190"/>
      <c r="O5019" s="191"/>
      <c r="P5019" s="213"/>
      <c r="Q5019" s="214"/>
      <c r="R5019" s="215"/>
      <c r="S5019" s="215"/>
      <c r="T5019" s="215"/>
      <c r="U5019" s="251"/>
    </row>
    <row r="5020" spans="1:21" ht="20.100000000000001" customHeight="1">
      <c r="A5020" s="191"/>
      <c r="B5020" s="191"/>
      <c r="C5020" s="191"/>
      <c r="D5020" s="192"/>
      <c r="E5020" s="191"/>
      <c r="F5020" s="202"/>
      <c r="G5020" s="190"/>
      <c r="H5020" s="191"/>
      <c r="I5020" s="191"/>
      <c r="J5020" s="194"/>
      <c r="K5020" s="194"/>
      <c r="L5020" s="191"/>
      <c r="M5020" s="362"/>
      <c r="N5020" s="190"/>
      <c r="O5020" s="191"/>
      <c r="P5020" s="213"/>
      <c r="Q5020" s="214"/>
      <c r="R5020" s="215"/>
      <c r="S5020" s="215"/>
      <c r="T5020" s="215"/>
      <c r="U5020" s="251"/>
    </row>
    <row r="5021" spans="1:21" ht="20.100000000000001" customHeight="1">
      <c r="A5021" s="190"/>
      <c r="B5021" s="191"/>
      <c r="C5021" s="191"/>
      <c r="D5021" s="192"/>
      <c r="E5021" s="191"/>
      <c r="F5021" s="193"/>
      <c r="G5021" s="190"/>
      <c r="H5021" s="191"/>
      <c r="I5021" s="191"/>
      <c r="J5021" s="194"/>
      <c r="K5021" s="194"/>
      <c r="L5021" s="191"/>
      <c r="M5021" s="362"/>
      <c r="N5021" s="190"/>
      <c r="O5021" s="191"/>
      <c r="P5021" s="213"/>
      <c r="Q5021" s="214"/>
      <c r="R5021" s="254"/>
      <c r="S5021" s="254"/>
      <c r="T5021" s="310"/>
      <c r="U5021" s="313"/>
    </row>
    <row r="5022" spans="1:21" ht="20.100000000000001" customHeight="1">
      <c r="A5022" s="191"/>
      <c r="B5022" s="191"/>
      <c r="C5022" s="191"/>
      <c r="D5022" s="192"/>
      <c r="E5022" s="191"/>
      <c r="F5022" s="193"/>
      <c r="G5022" s="190"/>
      <c r="H5022" s="191"/>
      <c r="I5022" s="191"/>
      <c r="J5022" s="194"/>
      <c r="K5022" s="194"/>
      <c r="L5022" s="191"/>
      <c r="M5022" s="362"/>
      <c r="N5022" s="190"/>
      <c r="O5022" s="191"/>
      <c r="P5022" s="360"/>
      <c r="Q5022" s="361"/>
      <c r="R5022" s="254"/>
      <c r="S5022" s="254"/>
      <c r="T5022" s="310"/>
      <c r="U5022" s="313"/>
    </row>
    <row r="5023" spans="1:21" ht="20.100000000000001" customHeight="1">
      <c r="A5023" s="190"/>
      <c r="B5023" s="191"/>
      <c r="C5023" s="191"/>
      <c r="D5023" s="192"/>
      <c r="E5023" s="191"/>
      <c r="F5023" s="202"/>
      <c r="G5023" s="190"/>
      <c r="H5023" s="191"/>
      <c r="I5023" s="191"/>
      <c r="J5023" s="194"/>
      <c r="K5023" s="194"/>
      <c r="L5023" s="191"/>
      <c r="M5023" s="362"/>
      <c r="N5023" s="190"/>
      <c r="O5023" s="191"/>
      <c r="P5023" s="213"/>
      <c r="Q5023" s="214"/>
      <c r="R5023" s="215"/>
      <c r="S5023" s="215"/>
      <c r="T5023" s="216"/>
      <c r="U5023" s="255"/>
    </row>
    <row r="5024" spans="1:21" ht="20.100000000000001" customHeight="1">
      <c r="A5024" s="191"/>
      <c r="B5024" s="191"/>
      <c r="C5024" s="191"/>
      <c r="D5024" s="192"/>
      <c r="E5024" s="191"/>
      <c r="F5024" s="202"/>
      <c r="G5024" s="190"/>
      <c r="H5024" s="191"/>
      <c r="I5024" s="191"/>
      <c r="J5024" s="194"/>
      <c r="K5024" s="194"/>
      <c r="L5024" s="191"/>
      <c r="M5024" s="362"/>
      <c r="N5024" s="190"/>
      <c r="O5024" s="191"/>
      <c r="P5024" s="213"/>
      <c r="Q5024" s="214"/>
      <c r="R5024" s="215"/>
      <c r="S5024" s="215"/>
      <c r="T5024" s="216"/>
      <c r="U5024" s="255"/>
    </row>
    <row r="5025" spans="1:21" ht="20.100000000000001" customHeight="1">
      <c r="A5025" s="190"/>
      <c r="B5025" s="191"/>
      <c r="C5025" s="191"/>
      <c r="D5025" s="192"/>
      <c r="E5025" s="191"/>
      <c r="F5025" s="202"/>
      <c r="G5025" s="190"/>
      <c r="H5025" s="191"/>
      <c r="I5025" s="191"/>
      <c r="J5025" s="194"/>
      <c r="K5025" s="194"/>
      <c r="L5025" s="191"/>
      <c r="M5025" s="362"/>
      <c r="N5025" s="190"/>
      <c r="O5025" s="191"/>
      <c r="P5025" s="213"/>
      <c r="Q5025" s="214"/>
      <c r="R5025" s="215"/>
      <c r="S5025" s="215"/>
      <c r="T5025" s="353"/>
      <c r="U5025" s="330"/>
    </row>
    <row r="5026" spans="1:21" ht="20.100000000000001" customHeight="1">
      <c r="A5026" s="191"/>
      <c r="B5026" s="191"/>
      <c r="C5026" s="191"/>
      <c r="D5026" s="192"/>
      <c r="E5026" s="191"/>
      <c r="F5026" s="202"/>
      <c r="G5026" s="190"/>
      <c r="H5026" s="191"/>
      <c r="I5026" s="191"/>
      <c r="J5026" s="194"/>
      <c r="K5026" s="194"/>
      <c r="L5026" s="191"/>
      <c r="M5026" s="362"/>
      <c r="N5026" s="190"/>
      <c r="O5026" s="191"/>
      <c r="P5026" s="213"/>
      <c r="Q5026" s="214"/>
      <c r="R5026" s="215"/>
      <c r="S5026" s="215"/>
      <c r="T5026" s="216"/>
      <c r="U5026" s="255"/>
    </row>
    <row r="5027" spans="1:21" ht="20.100000000000001" customHeight="1">
      <c r="A5027" s="190"/>
      <c r="B5027" s="191"/>
      <c r="C5027" s="191"/>
      <c r="D5027" s="192"/>
      <c r="E5027" s="191"/>
      <c r="F5027" s="202"/>
      <c r="G5027" s="190"/>
      <c r="H5027" s="191"/>
      <c r="I5027" s="191"/>
      <c r="J5027" s="194"/>
      <c r="K5027" s="194"/>
      <c r="L5027" s="191"/>
      <c r="M5027" s="362"/>
      <c r="N5027" s="190"/>
      <c r="O5027" s="191"/>
      <c r="P5027" s="213"/>
      <c r="Q5027" s="214"/>
      <c r="R5027" s="215"/>
      <c r="S5027" s="215"/>
      <c r="T5027" s="215"/>
      <c r="U5027" s="251"/>
    </row>
    <row r="5028" spans="1:21" ht="20.100000000000001" customHeight="1">
      <c r="A5028" s="191"/>
      <c r="B5028" s="191"/>
      <c r="C5028" s="191"/>
      <c r="D5028" s="192"/>
      <c r="E5028" s="191"/>
      <c r="F5028" s="202"/>
      <c r="G5028" s="190"/>
      <c r="H5028" s="191"/>
      <c r="I5028" s="191"/>
      <c r="J5028" s="194"/>
      <c r="K5028" s="194"/>
      <c r="L5028" s="191"/>
      <c r="M5028" s="362"/>
      <c r="N5028" s="190"/>
      <c r="O5028" s="191"/>
      <c r="P5028" s="196"/>
      <c r="Q5028" s="197"/>
      <c r="R5028" s="279"/>
      <c r="S5028" s="280"/>
      <c r="T5028" s="219"/>
      <c r="U5028" s="201"/>
    </row>
    <row r="5029" spans="1:21" ht="20.100000000000001" customHeight="1">
      <c r="A5029" s="190"/>
      <c r="B5029" s="191"/>
      <c r="C5029" s="191"/>
      <c r="D5029" s="192"/>
      <c r="E5029" s="191"/>
      <c r="F5029" s="202"/>
      <c r="G5029" s="190"/>
      <c r="H5029" s="191"/>
      <c r="I5029" s="191"/>
      <c r="J5029" s="194"/>
      <c r="K5029" s="194"/>
      <c r="L5029" s="191"/>
      <c r="M5029" s="362"/>
      <c r="N5029" s="190"/>
      <c r="O5029" s="191"/>
      <c r="P5029" s="213"/>
      <c r="Q5029" s="214"/>
      <c r="R5029" s="215"/>
      <c r="S5029" s="215"/>
      <c r="T5029" s="254"/>
      <c r="U5029" s="328"/>
    </row>
    <row r="5030" spans="1:21" ht="20.100000000000001" customHeight="1">
      <c r="A5030" s="191"/>
      <c r="B5030" s="191"/>
      <c r="C5030" s="191"/>
      <c r="D5030" s="192"/>
      <c r="E5030" s="191"/>
      <c r="F5030" s="202"/>
      <c r="G5030" s="190"/>
      <c r="H5030" s="191"/>
      <c r="I5030" s="191"/>
      <c r="J5030" s="194"/>
      <c r="K5030" s="194"/>
      <c r="L5030" s="191"/>
      <c r="M5030" s="362"/>
      <c r="N5030" s="190"/>
      <c r="O5030" s="191"/>
      <c r="P5030" s="213"/>
      <c r="Q5030" s="214"/>
      <c r="R5030" s="215"/>
      <c r="S5030" s="215"/>
      <c r="T5030" s="215"/>
      <c r="U5030" s="251"/>
    </row>
    <row r="5031" spans="1:21" ht="20.100000000000001" customHeight="1">
      <c r="A5031" s="190"/>
      <c r="B5031" s="191"/>
      <c r="C5031" s="191"/>
      <c r="D5031" s="192"/>
      <c r="E5031" s="191"/>
      <c r="F5031" s="202"/>
      <c r="G5031" s="190"/>
      <c r="H5031" s="191"/>
      <c r="I5031" s="191"/>
      <c r="J5031" s="194"/>
      <c r="K5031" s="194"/>
      <c r="L5031" s="191"/>
      <c r="M5031" s="362"/>
      <c r="N5031" s="190"/>
      <c r="O5031" s="191"/>
      <c r="P5031" s="213"/>
      <c r="Q5031" s="214"/>
      <c r="R5031" s="254"/>
      <c r="S5031" s="254"/>
      <c r="T5031" s="310"/>
      <c r="U5031" s="311"/>
    </row>
    <row r="5032" spans="1:21" ht="20.100000000000001" customHeight="1">
      <c r="A5032" s="191"/>
      <c r="B5032" s="191"/>
      <c r="C5032" s="191"/>
      <c r="D5032" s="192"/>
      <c r="E5032" s="191"/>
      <c r="F5032" s="202"/>
      <c r="G5032" s="190"/>
      <c r="H5032" s="191"/>
      <c r="I5032" s="191"/>
      <c r="J5032" s="194"/>
      <c r="K5032" s="194"/>
      <c r="L5032" s="191"/>
      <c r="M5032" s="362"/>
      <c r="N5032" s="190"/>
      <c r="O5032" s="191"/>
      <c r="P5032" s="213"/>
      <c r="Q5032" s="214"/>
      <c r="R5032" s="254"/>
      <c r="S5032" s="254"/>
      <c r="T5032" s="310"/>
      <c r="U5032" s="314"/>
    </row>
    <row r="5033" spans="1:21" ht="20.100000000000001" customHeight="1">
      <c r="A5033" s="190"/>
      <c r="B5033" s="191"/>
      <c r="C5033" s="191"/>
      <c r="D5033" s="192"/>
      <c r="E5033" s="191"/>
      <c r="F5033" s="193"/>
      <c r="G5033" s="190"/>
      <c r="H5033" s="191"/>
      <c r="I5033" s="191"/>
      <c r="J5033" s="194"/>
      <c r="K5033" s="194"/>
      <c r="L5033" s="191"/>
      <c r="M5033" s="362"/>
      <c r="N5033" s="190"/>
      <c r="O5033" s="191"/>
      <c r="P5033" s="213"/>
      <c r="Q5033" s="214"/>
      <c r="R5033" s="208"/>
      <c r="S5033" s="209"/>
      <c r="T5033" s="212"/>
      <c r="U5033" s="201"/>
    </row>
    <row r="5034" spans="1:21" ht="20.100000000000001" customHeight="1">
      <c r="A5034" s="191"/>
      <c r="B5034" s="191"/>
      <c r="C5034" s="191"/>
      <c r="D5034" s="192"/>
      <c r="E5034" s="191"/>
      <c r="F5034" s="202"/>
      <c r="G5034" s="190"/>
      <c r="H5034" s="191"/>
      <c r="I5034" s="191"/>
      <c r="J5034" s="194"/>
      <c r="K5034" s="194"/>
      <c r="L5034" s="191"/>
      <c r="M5034" s="362"/>
      <c r="N5034" s="190"/>
      <c r="O5034" s="191"/>
      <c r="P5034" s="213"/>
      <c r="Q5034" s="214"/>
      <c r="R5034" s="215"/>
      <c r="S5034" s="215"/>
      <c r="T5034" s="216"/>
      <c r="U5034" s="272"/>
    </row>
    <row r="5035" spans="1:21" ht="20.100000000000001" customHeight="1">
      <c r="A5035" s="190"/>
      <c r="B5035" s="191"/>
      <c r="C5035" s="191"/>
      <c r="D5035" s="192"/>
      <c r="E5035" s="191"/>
      <c r="F5035" s="202"/>
      <c r="G5035" s="190"/>
      <c r="H5035" s="191"/>
      <c r="I5035" s="191"/>
      <c r="J5035" s="194"/>
      <c r="K5035" s="194"/>
      <c r="L5035" s="191"/>
      <c r="M5035" s="362"/>
      <c r="N5035" s="190"/>
      <c r="O5035" s="191"/>
      <c r="P5035" s="213"/>
      <c r="Q5035" s="214"/>
      <c r="R5035" s="215"/>
      <c r="S5035" s="215"/>
      <c r="T5035" s="216"/>
      <c r="U5035" s="255"/>
    </row>
    <row r="5036" spans="1:21" ht="20.100000000000001" customHeight="1">
      <c r="A5036" s="191"/>
      <c r="B5036" s="191"/>
      <c r="C5036" s="191"/>
      <c r="D5036" s="192"/>
      <c r="E5036" s="191"/>
      <c r="F5036" s="202"/>
      <c r="G5036" s="190"/>
      <c r="H5036" s="191"/>
      <c r="I5036" s="191"/>
      <c r="J5036" s="194"/>
      <c r="K5036" s="194"/>
      <c r="L5036" s="191"/>
      <c r="M5036" s="362"/>
      <c r="N5036" s="190"/>
      <c r="O5036" s="191"/>
      <c r="P5036" s="213"/>
      <c r="Q5036" s="214"/>
      <c r="R5036" s="215"/>
      <c r="S5036" s="215"/>
      <c r="T5036" s="216"/>
      <c r="U5036" s="255"/>
    </row>
    <row r="5037" spans="1:21" ht="20.100000000000001" customHeight="1">
      <c r="A5037" s="190"/>
      <c r="B5037" s="191"/>
      <c r="C5037" s="191"/>
      <c r="D5037" s="192"/>
      <c r="E5037" s="191"/>
      <c r="F5037" s="202"/>
      <c r="G5037" s="190"/>
      <c r="H5037" s="191"/>
      <c r="I5037" s="191"/>
      <c r="J5037" s="194"/>
      <c r="K5037" s="194"/>
      <c r="L5037" s="191"/>
      <c r="M5037" s="362"/>
      <c r="N5037" s="190"/>
      <c r="O5037" s="191"/>
      <c r="P5037" s="213"/>
      <c r="Q5037" s="214"/>
      <c r="R5037" s="215"/>
      <c r="S5037" s="215"/>
      <c r="T5037" s="216"/>
      <c r="U5037" s="272"/>
    </row>
    <row r="5038" spans="1:21" ht="20.100000000000001" customHeight="1">
      <c r="A5038" s="191"/>
      <c r="B5038" s="191"/>
      <c r="C5038" s="191"/>
      <c r="D5038" s="192"/>
      <c r="E5038" s="191"/>
      <c r="F5038" s="202"/>
      <c r="G5038" s="190"/>
      <c r="H5038" s="191"/>
      <c r="I5038" s="191"/>
      <c r="J5038" s="194"/>
      <c r="K5038" s="194"/>
      <c r="L5038" s="191"/>
      <c r="M5038" s="362"/>
      <c r="N5038" s="190"/>
      <c r="O5038" s="191"/>
      <c r="P5038" s="213"/>
      <c r="Q5038" s="214"/>
      <c r="R5038" s="274"/>
      <c r="S5038" s="275"/>
      <c r="T5038" s="216"/>
      <c r="U5038" s="255"/>
    </row>
    <row r="5039" spans="1:21" ht="20.100000000000001" customHeight="1">
      <c r="A5039" s="190"/>
      <c r="B5039" s="191"/>
      <c r="C5039" s="191"/>
      <c r="D5039" s="192"/>
      <c r="E5039" s="191"/>
      <c r="F5039" s="202"/>
      <c r="G5039" s="190"/>
      <c r="H5039" s="191"/>
      <c r="I5039" s="191"/>
      <c r="J5039" s="194"/>
      <c r="K5039" s="194"/>
      <c r="L5039" s="191"/>
      <c r="M5039" s="362"/>
      <c r="N5039" s="190"/>
      <c r="O5039" s="191"/>
      <c r="P5039" s="213"/>
      <c r="Q5039" s="214"/>
      <c r="R5039" s="215"/>
      <c r="S5039" s="215"/>
      <c r="T5039" s="216"/>
      <c r="U5039" s="217"/>
    </row>
    <row r="5040" spans="1:21" ht="20.100000000000001" customHeight="1">
      <c r="A5040" s="191"/>
      <c r="B5040" s="191"/>
      <c r="C5040" s="191"/>
      <c r="D5040" s="192"/>
      <c r="E5040" s="191"/>
      <c r="F5040" s="202"/>
      <c r="G5040" s="190"/>
      <c r="H5040" s="191"/>
      <c r="I5040" s="191"/>
      <c r="J5040" s="194"/>
      <c r="K5040" s="194"/>
      <c r="L5040" s="191"/>
      <c r="M5040" s="362"/>
      <c r="N5040" s="190"/>
      <c r="O5040" s="191"/>
      <c r="P5040" s="213"/>
      <c r="Q5040" s="214"/>
      <c r="R5040" s="215"/>
      <c r="S5040" s="215"/>
      <c r="T5040" s="216"/>
      <c r="U5040" s="217"/>
    </row>
    <row r="5041" spans="1:21" ht="20.100000000000001" customHeight="1">
      <c r="A5041" s="190"/>
      <c r="B5041" s="191"/>
      <c r="C5041" s="191"/>
      <c r="D5041" s="192"/>
      <c r="E5041" s="191"/>
      <c r="F5041" s="202"/>
      <c r="G5041" s="190"/>
      <c r="H5041" s="191"/>
      <c r="I5041" s="191"/>
      <c r="J5041" s="194"/>
      <c r="K5041" s="194"/>
      <c r="L5041" s="191"/>
      <c r="M5041" s="362"/>
      <c r="N5041" s="190"/>
      <c r="O5041" s="191"/>
      <c r="P5041" s="360"/>
      <c r="Q5041" s="361"/>
      <c r="R5041" s="254"/>
      <c r="S5041" s="254"/>
      <c r="T5041" s="310"/>
      <c r="U5041" s="313"/>
    </row>
    <row r="5042" spans="1:21" ht="20.100000000000001" customHeight="1">
      <c r="A5042" s="191"/>
      <c r="B5042" s="191"/>
      <c r="C5042" s="191"/>
      <c r="D5042" s="192"/>
      <c r="E5042" s="191"/>
      <c r="F5042" s="202"/>
      <c r="G5042" s="190"/>
      <c r="H5042" s="191"/>
      <c r="I5042" s="191"/>
      <c r="J5042" s="194"/>
      <c r="K5042" s="194"/>
      <c r="L5042" s="191"/>
      <c r="M5042" s="362"/>
      <c r="N5042" s="190"/>
      <c r="O5042" s="191"/>
      <c r="P5042" s="213"/>
      <c r="Q5042" s="214"/>
      <c r="R5042" s="215"/>
      <c r="S5042" s="215"/>
      <c r="T5042" s="216"/>
      <c r="U5042" s="255"/>
    </row>
    <row r="5043" spans="1:21" ht="20.100000000000001" customHeight="1">
      <c r="A5043" s="190"/>
      <c r="B5043" s="191"/>
      <c r="C5043" s="191"/>
      <c r="D5043" s="192"/>
      <c r="E5043" s="191"/>
      <c r="F5043" s="202"/>
      <c r="G5043" s="190"/>
      <c r="H5043" s="191"/>
      <c r="I5043" s="191"/>
      <c r="J5043" s="194"/>
      <c r="K5043" s="194"/>
      <c r="L5043" s="191"/>
      <c r="M5043" s="362"/>
      <c r="N5043" s="190"/>
      <c r="O5043" s="191"/>
      <c r="P5043" s="213"/>
      <c r="Q5043" s="214"/>
      <c r="R5043" s="254"/>
      <c r="S5043" s="254"/>
      <c r="T5043" s="310"/>
      <c r="U5043" s="311"/>
    </row>
    <row r="5044" spans="1:21" ht="20.100000000000001" customHeight="1">
      <c r="A5044" s="191"/>
      <c r="B5044" s="191"/>
      <c r="C5044" s="191"/>
      <c r="D5044" s="192"/>
      <c r="E5044" s="191"/>
      <c r="F5044" s="202"/>
      <c r="G5044" s="190"/>
      <c r="H5044" s="191"/>
      <c r="I5044" s="191"/>
      <c r="J5044" s="194"/>
      <c r="K5044" s="194"/>
      <c r="L5044" s="191"/>
      <c r="M5044" s="362"/>
      <c r="N5044" s="190"/>
      <c r="O5044" s="191"/>
      <c r="P5044" s="196"/>
      <c r="Q5044" s="197"/>
      <c r="R5044" s="206"/>
      <c r="S5044" s="207"/>
      <c r="T5044" s="200"/>
      <c r="U5044" s="201"/>
    </row>
    <row r="5045" spans="1:21" ht="20.100000000000001" customHeight="1">
      <c r="A5045" s="190"/>
      <c r="B5045" s="191"/>
      <c r="C5045" s="191"/>
      <c r="D5045" s="192"/>
      <c r="E5045" s="191"/>
      <c r="F5045" s="202"/>
      <c r="G5045" s="190"/>
      <c r="H5045" s="191"/>
      <c r="I5045" s="191"/>
      <c r="J5045" s="194"/>
      <c r="K5045" s="194"/>
      <c r="L5045" s="191"/>
      <c r="M5045" s="362"/>
      <c r="N5045" s="190"/>
      <c r="O5045" s="191"/>
      <c r="P5045" s="360"/>
      <c r="Q5045" s="361"/>
      <c r="R5045" s="254"/>
      <c r="S5045" s="254"/>
      <c r="T5045" s="310"/>
      <c r="U5045" s="255"/>
    </row>
    <row r="5046" spans="1:21" ht="20.100000000000001" customHeight="1">
      <c r="A5046" s="191"/>
      <c r="B5046" s="191"/>
      <c r="C5046" s="191"/>
      <c r="D5046" s="192"/>
      <c r="E5046" s="191"/>
      <c r="F5046" s="202"/>
      <c r="G5046" s="190"/>
      <c r="H5046" s="191"/>
      <c r="I5046" s="191"/>
      <c r="J5046" s="194"/>
      <c r="K5046" s="194"/>
      <c r="L5046" s="191"/>
      <c r="M5046" s="362"/>
      <c r="N5046" s="190"/>
      <c r="O5046" s="191"/>
      <c r="P5046" s="213"/>
      <c r="Q5046" s="214"/>
      <c r="R5046" s="215"/>
      <c r="S5046" s="215"/>
      <c r="T5046" s="216"/>
      <c r="U5046" s="217"/>
    </row>
    <row r="5047" spans="1:21" ht="20.100000000000001" customHeight="1">
      <c r="A5047" s="190"/>
      <c r="B5047" s="191"/>
      <c r="C5047" s="191"/>
      <c r="D5047" s="192"/>
      <c r="E5047" s="191"/>
      <c r="F5047" s="202"/>
      <c r="G5047" s="190"/>
      <c r="H5047" s="191"/>
      <c r="I5047" s="191"/>
      <c r="J5047" s="194"/>
      <c r="K5047" s="194"/>
      <c r="L5047" s="191"/>
      <c r="M5047" s="362"/>
      <c r="N5047" s="190"/>
      <c r="O5047" s="191"/>
      <c r="P5047" s="196"/>
      <c r="Q5047" s="197"/>
      <c r="R5047" s="286"/>
      <c r="S5047" s="204"/>
      <c r="T5047" s="219"/>
      <c r="U5047" s="210"/>
    </row>
    <row r="5048" spans="1:21" ht="20.100000000000001" customHeight="1">
      <c r="A5048" s="191"/>
      <c r="B5048" s="191"/>
      <c r="C5048" s="191"/>
      <c r="D5048" s="192"/>
      <c r="E5048" s="191"/>
      <c r="F5048" s="193"/>
      <c r="G5048" s="190"/>
      <c r="H5048" s="191"/>
      <c r="I5048" s="191"/>
      <c r="J5048" s="194"/>
      <c r="K5048" s="194"/>
      <c r="L5048" s="191"/>
      <c r="M5048" s="362"/>
      <c r="N5048" s="190"/>
      <c r="O5048" s="191"/>
      <c r="P5048" s="213"/>
      <c r="Q5048" s="214"/>
      <c r="R5048" s="215"/>
      <c r="S5048" s="215"/>
      <c r="T5048" s="216"/>
      <c r="U5048" s="217"/>
    </row>
    <row r="5049" spans="1:21" ht="20.100000000000001" customHeight="1">
      <c r="A5049" s="190"/>
      <c r="B5049" s="190"/>
      <c r="C5049" s="190"/>
      <c r="D5049" s="228"/>
      <c r="E5049" s="190"/>
      <c r="F5049" s="202"/>
      <c r="G5049" s="190"/>
      <c r="H5049" s="190"/>
      <c r="I5049" s="191"/>
      <c r="J5049" s="230"/>
      <c r="K5049" s="194"/>
      <c r="L5049" s="191"/>
      <c r="M5049" s="190"/>
      <c r="N5049" s="190"/>
      <c r="O5049" s="191"/>
      <c r="P5049" s="213"/>
      <c r="Q5049" s="214"/>
      <c r="R5049" s="215"/>
      <c r="S5049" s="215"/>
      <c r="T5049" s="219"/>
      <c r="U5049" s="242"/>
    </row>
    <row r="5050" spans="1:21" ht="20.100000000000001" customHeight="1">
      <c r="A5050" s="191"/>
      <c r="B5050" s="190"/>
      <c r="C5050" s="190"/>
      <c r="D5050" s="228"/>
      <c r="E5050" s="190"/>
      <c r="F5050" s="202"/>
      <c r="G5050" s="190"/>
      <c r="H5050" s="190"/>
      <c r="I5050" s="191"/>
      <c r="J5050" s="230"/>
      <c r="K5050" s="194"/>
      <c r="L5050" s="191"/>
      <c r="M5050" s="190"/>
      <c r="N5050" s="190"/>
      <c r="O5050" s="191"/>
      <c r="P5050" s="360"/>
      <c r="Q5050" s="361"/>
      <c r="R5050" s="350"/>
      <c r="S5050" s="266"/>
      <c r="T5050" s="296"/>
      <c r="U5050" s="293"/>
    </row>
    <row r="5051" spans="1:21" ht="20.100000000000001" customHeight="1">
      <c r="A5051" s="190"/>
      <c r="B5051" s="190"/>
      <c r="C5051" s="190"/>
      <c r="D5051" s="228"/>
      <c r="E5051" s="190"/>
      <c r="F5051" s="202"/>
      <c r="G5051" s="190"/>
      <c r="H5051" s="190"/>
      <c r="I5051" s="191"/>
      <c r="J5051" s="230"/>
      <c r="K5051" s="194"/>
      <c r="L5051" s="191"/>
      <c r="M5051" s="190"/>
      <c r="N5051" s="190"/>
      <c r="O5051" s="191"/>
      <c r="P5051" s="358"/>
      <c r="Q5051" s="359"/>
      <c r="R5051" s="215"/>
      <c r="S5051" s="215"/>
      <c r="T5051" s="216"/>
      <c r="U5051" s="217"/>
    </row>
    <row r="5052" spans="1:21" ht="20.100000000000001" customHeight="1">
      <c r="A5052" s="191"/>
      <c r="B5052" s="190"/>
      <c r="C5052" s="190"/>
      <c r="D5052" s="228"/>
      <c r="E5052" s="190"/>
      <c r="F5052" s="202"/>
      <c r="G5052" s="190"/>
      <c r="H5052" s="190"/>
      <c r="I5052" s="191"/>
      <c r="J5052" s="230"/>
      <c r="K5052" s="194"/>
      <c r="L5052" s="191"/>
      <c r="M5052" s="190"/>
      <c r="N5052" s="190"/>
      <c r="O5052" s="191"/>
      <c r="P5052" s="358"/>
      <c r="Q5052" s="359"/>
      <c r="R5052" s="254"/>
      <c r="S5052" s="254"/>
      <c r="T5052" s="310"/>
      <c r="U5052" s="311"/>
    </row>
    <row r="5053" spans="1:21" ht="20.100000000000001" customHeight="1">
      <c r="A5053" s="190"/>
      <c r="B5053" s="190"/>
      <c r="C5053" s="190"/>
      <c r="D5053" s="228"/>
      <c r="E5053" s="190"/>
      <c r="F5053" s="202"/>
      <c r="G5053" s="190"/>
      <c r="H5053" s="190"/>
      <c r="I5053" s="191"/>
      <c r="J5053" s="230"/>
      <c r="K5053" s="194"/>
      <c r="L5053" s="191"/>
      <c r="M5053" s="190"/>
      <c r="N5053" s="190"/>
      <c r="O5053" s="191"/>
      <c r="P5053" s="358"/>
      <c r="Q5053" s="359"/>
      <c r="R5053" s="198"/>
      <c r="S5053" s="199"/>
      <c r="T5053" s="247"/>
      <c r="U5053" s="293"/>
    </row>
    <row r="5054" spans="1:21" ht="20.100000000000001" customHeight="1">
      <c r="A5054" s="191"/>
      <c r="B5054" s="191"/>
      <c r="C5054" s="191"/>
      <c r="D5054" s="192"/>
      <c r="E5054" s="191"/>
      <c r="F5054" s="202"/>
      <c r="G5054" s="190"/>
      <c r="H5054" s="191"/>
      <c r="I5054" s="191"/>
      <c r="J5054" s="194"/>
      <c r="K5054" s="194"/>
      <c r="L5054" s="191"/>
      <c r="M5054" s="362"/>
      <c r="N5054" s="190"/>
      <c r="O5054" s="191"/>
      <c r="P5054" s="358"/>
      <c r="Q5054" s="359"/>
      <c r="R5054" s="254"/>
      <c r="S5054" s="254"/>
      <c r="T5054" s="254"/>
      <c r="U5054" s="253"/>
    </row>
    <row r="5055" spans="1:21" ht="20.100000000000001" customHeight="1">
      <c r="A5055" s="190"/>
      <c r="B5055" s="191"/>
      <c r="C5055" s="191"/>
      <c r="D5055" s="192"/>
      <c r="E5055" s="191"/>
      <c r="F5055" s="202"/>
      <c r="G5055" s="190"/>
      <c r="H5055" s="191"/>
      <c r="I5055" s="191"/>
      <c r="J5055" s="194"/>
      <c r="K5055" s="194"/>
      <c r="L5055" s="191"/>
      <c r="M5055" s="362"/>
      <c r="N5055" s="190"/>
      <c r="O5055" s="191"/>
      <c r="P5055" s="360"/>
      <c r="Q5055" s="361"/>
      <c r="R5055" s="254"/>
      <c r="S5055" s="254"/>
      <c r="T5055" s="254"/>
      <c r="U5055" s="328"/>
    </row>
    <row r="5056" spans="1:21" ht="20.100000000000001" customHeight="1">
      <c r="A5056" s="191"/>
      <c r="B5056" s="191"/>
      <c r="C5056" s="191"/>
      <c r="D5056" s="192"/>
      <c r="E5056" s="191"/>
      <c r="F5056" s="202"/>
      <c r="G5056" s="190"/>
      <c r="H5056" s="191"/>
      <c r="I5056" s="191"/>
      <c r="J5056" s="194"/>
      <c r="K5056" s="194"/>
      <c r="L5056" s="191"/>
      <c r="M5056" s="362"/>
      <c r="N5056" s="190"/>
      <c r="O5056" s="191"/>
      <c r="P5056" s="213"/>
      <c r="Q5056" s="214"/>
      <c r="R5056" s="215"/>
      <c r="S5056" s="215"/>
      <c r="T5056" s="215"/>
      <c r="U5056" s="251"/>
    </row>
    <row r="5057" spans="1:21" ht="20.100000000000001" customHeight="1">
      <c r="A5057" s="190"/>
      <c r="B5057" s="191"/>
      <c r="C5057" s="191"/>
      <c r="D5057" s="192"/>
      <c r="E5057" s="191"/>
      <c r="F5057" s="202"/>
      <c r="G5057" s="190"/>
      <c r="H5057" s="191"/>
      <c r="I5057" s="191"/>
      <c r="J5057" s="194"/>
      <c r="K5057" s="194"/>
      <c r="L5057" s="191"/>
      <c r="M5057" s="362"/>
      <c r="N5057" s="190"/>
      <c r="O5057" s="191"/>
      <c r="P5057" s="213"/>
      <c r="Q5057" s="214"/>
      <c r="R5057" s="215"/>
      <c r="S5057" s="215"/>
      <c r="T5057" s="216"/>
      <c r="U5057" s="255"/>
    </row>
    <row r="5058" spans="1:21" ht="20.100000000000001" customHeight="1">
      <c r="A5058" s="191"/>
      <c r="B5058" s="191"/>
      <c r="C5058" s="191"/>
      <c r="D5058" s="192"/>
      <c r="E5058" s="191"/>
      <c r="F5058" s="193"/>
      <c r="G5058" s="190"/>
      <c r="H5058" s="191"/>
      <c r="I5058" s="191"/>
      <c r="J5058" s="194"/>
      <c r="K5058" s="194"/>
      <c r="L5058" s="191"/>
      <c r="M5058" s="362"/>
      <c r="N5058" s="190"/>
      <c r="O5058" s="191"/>
      <c r="P5058" s="213"/>
      <c r="Q5058" s="214"/>
      <c r="R5058" s="215"/>
      <c r="S5058" s="215"/>
      <c r="T5058" s="216"/>
      <c r="U5058" s="255"/>
    </row>
    <row r="5059" spans="1:21" ht="20.100000000000001" customHeight="1">
      <c r="A5059" s="190"/>
      <c r="B5059" s="191"/>
      <c r="C5059" s="191"/>
      <c r="D5059" s="192"/>
      <c r="E5059" s="191"/>
      <c r="F5059" s="202"/>
      <c r="G5059" s="190"/>
      <c r="H5059" s="191"/>
      <c r="I5059" s="191"/>
      <c r="J5059" s="194"/>
      <c r="K5059" s="194"/>
      <c r="L5059" s="191"/>
      <c r="M5059" s="362"/>
      <c r="N5059" s="190"/>
      <c r="O5059" s="191"/>
      <c r="P5059" s="213"/>
      <c r="Q5059" s="214"/>
      <c r="R5059" s="215"/>
      <c r="S5059" s="215"/>
      <c r="T5059" s="216"/>
      <c r="U5059" s="272"/>
    </row>
    <row r="5060" spans="1:21" ht="20.100000000000001" customHeight="1">
      <c r="A5060" s="191"/>
      <c r="B5060" s="191"/>
      <c r="C5060" s="191"/>
      <c r="D5060" s="192"/>
      <c r="E5060" s="191"/>
      <c r="F5060" s="202"/>
      <c r="G5060" s="190"/>
      <c r="H5060" s="191"/>
      <c r="I5060" s="191"/>
      <c r="J5060" s="194"/>
      <c r="K5060" s="194"/>
      <c r="L5060" s="191"/>
      <c r="M5060" s="362"/>
      <c r="N5060" s="190"/>
      <c r="O5060" s="191"/>
      <c r="P5060" s="213"/>
      <c r="Q5060" s="214"/>
      <c r="R5060" s="215"/>
      <c r="S5060" s="215"/>
      <c r="T5060" s="329"/>
      <c r="U5060" s="330"/>
    </row>
    <row r="5061" spans="1:21" ht="20.100000000000001" customHeight="1">
      <c r="A5061" s="190"/>
      <c r="B5061" s="191"/>
      <c r="C5061" s="191"/>
      <c r="D5061" s="192"/>
      <c r="E5061" s="191"/>
      <c r="F5061" s="202"/>
      <c r="G5061" s="190"/>
      <c r="H5061" s="191"/>
      <c r="I5061" s="191"/>
      <c r="J5061" s="194"/>
      <c r="K5061" s="194"/>
      <c r="L5061" s="191"/>
      <c r="M5061" s="362"/>
      <c r="N5061" s="190"/>
      <c r="O5061" s="191"/>
      <c r="P5061" s="213"/>
      <c r="Q5061" s="214"/>
      <c r="R5061" s="215"/>
      <c r="S5061" s="215"/>
      <c r="T5061" s="215"/>
      <c r="U5061" s="251"/>
    </row>
    <row r="5062" spans="1:21" ht="20.100000000000001" customHeight="1">
      <c r="A5062" s="191"/>
      <c r="B5062" s="191"/>
      <c r="C5062" s="191"/>
      <c r="D5062" s="192"/>
      <c r="E5062" s="191"/>
      <c r="F5062" s="202"/>
      <c r="G5062" s="190"/>
      <c r="H5062" s="191"/>
      <c r="I5062" s="191"/>
      <c r="J5062" s="194"/>
      <c r="K5062" s="194"/>
      <c r="L5062" s="191"/>
      <c r="M5062" s="362"/>
      <c r="N5062" s="190"/>
      <c r="O5062" s="191"/>
      <c r="P5062" s="213"/>
      <c r="Q5062" s="214"/>
      <c r="R5062" s="215"/>
      <c r="S5062" s="215"/>
      <c r="T5062" s="215"/>
      <c r="U5062" s="251"/>
    </row>
    <row r="5063" spans="1:21" ht="20.100000000000001" customHeight="1">
      <c r="A5063" s="190"/>
      <c r="B5063" s="191"/>
      <c r="C5063" s="191"/>
      <c r="D5063" s="192"/>
      <c r="E5063" s="191"/>
      <c r="F5063" s="202"/>
      <c r="G5063" s="190"/>
      <c r="H5063" s="191"/>
      <c r="I5063" s="191"/>
      <c r="J5063" s="194"/>
      <c r="K5063" s="194"/>
      <c r="L5063" s="191"/>
      <c r="M5063" s="362"/>
      <c r="N5063" s="190"/>
      <c r="O5063" s="191"/>
      <c r="P5063" s="213"/>
      <c r="Q5063" s="214"/>
      <c r="R5063" s="215"/>
      <c r="S5063" s="215"/>
      <c r="T5063" s="216"/>
      <c r="U5063" s="255"/>
    </row>
    <row r="5064" spans="1:21" ht="20.100000000000001" customHeight="1">
      <c r="A5064" s="191"/>
      <c r="B5064" s="191"/>
      <c r="C5064" s="191"/>
      <c r="D5064" s="192"/>
      <c r="E5064" s="191"/>
      <c r="F5064" s="202"/>
      <c r="G5064" s="190"/>
      <c r="H5064" s="191"/>
      <c r="I5064" s="191"/>
      <c r="J5064" s="194"/>
      <c r="K5064" s="194"/>
      <c r="L5064" s="191"/>
      <c r="M5064" s="362"/>
      <c r="N5064" s="190"/>
      <c r="O5064" s="191"/>
      <c r="P5064" s="213"/>
      <c r="Q5064" s="214"/>
      <c r="R5064" s="215"/>
      <c r="S5064" s="215"/>
      <c r="T5064" s="216"/>
      <c r="U5064" s="255"/>
    </row>
    <row r="5065" spans="1:21" ht="20.100000000000001" customHeight="1">
      <c r="A5065" s="190"/>
      <c r="B5065" s="191"/>
      <c r="C5065" s="191"/>
      <c r="D5065" s="192"/>
      <c r="E5065" s="191"/>
      <c r="F5065" s="202"/>
      <c r="G5065" s="190"/>
      <c r="H5065" s="191"/>
      <c r="I5065" s="191"/>
      <c r="J5065" s="194"/>
      <c r="K5065" s="194"/>
      <c r="L5065" s="191"/>
      <c r="M5065" s="362"/>
      <c r="N5065" s="190"/>
      <c r="O5065" s="191"/>
      <c r="P5065" s="213"/>
      <c r="Q5065" s="214"/>
      <c r="R5065" s="254"/>
      <c r="S5065" s="254"/>
      <c r="T5065" s="310"/>
      <c r="U5065" s="313"/>
    </row>
    <row r="5066" spans="1:21" ht="20.100000000000001" customHeight="1">
      <c r="A5066" s="191"/>
      <c r="B5066" s="191"/>
      <c r="C5066" s="191"/>
      <c r="D5066" s="192"/>
      <c r="E5066" s="191"/>
      <c r="F5066" s="193"/>
      <c r="G5066" s="190"/>
      <c r="H5066" s="191"/>
      <c r="I5066" s="191"/>
      <c r="J5066" s="194"/>
      <c r="K5066" s="194"/>
      <c r="L5066" s="191"/>
      <c r="M5066" s="362"/>
      <c r="N5066" s="190"/>
      <c r="O5066" s="191"/>
      <c r="P5066" s="196"/>
      <c r="Q5066" s="197"/>
      <c r="R5066" s="208"/>
      <c r="S5066" s="209"/>
      <c r="T5066" s="200"/>
      <c r="U5066" s="205"/>
    </row>
    <row r="5067" spans="1:21" ht="20.100000000000001" customHeight="1">
      <c r="A5067" s="190"/>
      <c r="B5067" s="191"/>
      <c r="C5067" s="191"/>
      <c r="D5067" s="192"/>
      <c r="E5067" s="191"/>
      <c r="F5067" s="202"/>
      <c r="G5067" s="190"/>
      <c r="H5067" s="191"/>
      <c r="I5067" s="191"/>
      <c r="J5067" s="194"/>
      <c r="K5067" s="194"/>
      <c r="L5067" s="191"/>
      <c r="M5067" s="362"/>
      <c r="N5067" s="190"/>
      <c r="O5067" s="191"/>
      <c r="P5067" s="213"/>
      <c r="Q5067" s="214"/>
      <c r="R5067" s="215"/>
      <c r="S5067" s="215"/>
      <c r="T5067" s="216"/>
      <c r="U5067" s="217"/>
    </row>
    <row r="5068" spans="1:21" ht="20.100000000000001" customHeight="1">
      <c r="A5068" s="191"/>
      <c r="B5068" s="191"/>
      <c r="C5068" s="191"/>
      <c r="D5068" s="192"/>
      <c r="E5068" s="191"/>
      <c r="F5068" s="193"/>
      <c r="G5068" s="190"/>
      <c r="H5068" s="191"/>
      <c r="I5068" s="191"/>
      <c r="J5068" s="194"/>
      <c r="K5068" s="194"/>
      <c r="L5068" s="191"/>
      <c r="M5068" s="413"/>
      <c r="N5068" s="190"/>
      <c r="O5068" s="191"/>
      <c r="P5068" s="360"/>
      <c r="Q5068" s="361"/>
      <c r="R5068" s="254"/>
      <c r="S5068" s="254"/>
      <c r="T5068" s="310"/>
      <c r="U5068" s="314"/>
    </row>
    <row r="5069" spans="1:21" ht="20.100000000000001" customHeight="1">
      <c r="A5069" s="190"/>
      <c r="B5069" s="191"/>
      <c r="C5069" s="191"/>
      <c r="D5069" s="192"/>
      <c r="E5069" s="191"/>
      <c r="F5069" s="202"/>
      <c r="G5069" s="190"/>
      <c r="H5069" s="191"/>
      <c r="I5069" s="191"/>
      <c r="J5069" s="194"/>
      <c r="K5069" s="194"/>
      <c r="L5069" s="191"/>
      <c r="M5069" s="362"/>
      <c r="N5069" s="190"/>
      <c r="O5069" s="191"/>
      <c r="P5069" s="360"/>
      <c r="Q5069" s="361"/>
      <c r="R5069" s="254"/>
      <c r="S5069" s="254"/>
      <c r="T5069" s="310"/>
      <c r="U5069" s="311"/>
    </row>
    <row r="5070" spans="1:21" ht="20.100000000000001" customHeight="1">
      <c r="A5070" s="191"/>
      <c r="B5070" s="191"/>
      <c r="C5070" s="191"/>
      <c r="D5070" s="192"/>
      <c r="E5070" s="191"/>
      <c r="F5070" s="193"/>
      <c r="G5070" s="190"/>
      <c r="H5070" s="191"/>
      <c r="I5070" s="191"/>
      <c r="J5070" s="194"/>
      <c r="K5070" s="194"/>
      <c r="L5070" s="191"/>
      <c r="M5070" s="362"/>
      <c r="N5070" s="190"/>
      <c r="O5070" s="191"/>
      <c r="P5070" s="360"/>
      <c r="Q5070" s="361"/>
      <c r="R5070" s="254"/>
      <c r="S5070" s="254"/>
      <c r="T5070" s="294"/>
      <c r="U5070" s="313"/>
    </row>
    <row r="5071" spans="1:21" ht="20.100000000000001" customHeight="1">
      <c r="A5071" s="190"/>
      <c r="B5071" s="191"/>
      <c r="C5071" s="191"/>
      <c r="D5071" s="192"/>
      <c r="E5071" s="191"/>
      <c r="F5071" s="193"/>
      <c r="G5071" s="190"/>
      <c r="H5071" s="191"/>
      <c r="I5071" s="191"/>
      <c r="J5071" s="194"/>
      <c r="K5071" s="194"/>
      <c r="L5071" s="191"/>
      <c r="M5071" s="362"/>
      <c r="N5071" s="190"/>
      <c r="O5071" s="191"/>
      <c r="P5071" s="213"/>
      <c r="Q5071" s="214"/>
      <c r="R5071" s="215"/>
      <c r="S5071" s="215"/>
      <c r="T5071" s="216"/>
      <c r="U5071" s="255"/>
    </row>
    <row r="5072" spans="1:21" ht="20.100000000000001" customHeight="1">
      <c r="A5072" s="191"/>
      <c r="B5072" s="191"/>
      <c r="C5072" s="191"/>
      <c r="D5072" s="192"/>
      <c r="E5072" s="191"/>
      <c r="F5072" s="202"/>
      <c r="G5072" s="190"/>
      <c r="H5072" s="191"/>
      <c r="I5072" s="191"/>
      <c r="J5072" s="194"/>
      <c r="K5072" s="194"/>
      <c r="L5072" s="191"/>
      <c r="M5072" s="362"/>
      <c r="N5072" s="190"/>
      <c r="O5072" s="191"/>
      <c r="P5072" s="213"/>
      <c r="Q5072" s="214"/>
      <c r="R5072" s="203"/>
      <c r="S5072" s="211"/>
      <c r="T5072" s="200"/>
      <c r="U5072" s="201"/>
    </row>
    <row r="5073" spans="1:21" ht="20.100000000000001" customHeight="1">
      <c r="A5073" s="190"/>
      <c r="B5073" s="191"/>
      <c r="C5073" s="191"/>
      <c r="D5073" s="192"/>
      <c r="E5073" s="191"/>
      <c r="F5073" s="235"/>
      <c r="G5073" s="190"/>
      <c r="H5073" s="191"/>
      <c r="I5073" s="191"/>
      <c r="J5073" s="194"/>
      <c r="K5073" s="194"/>
      <c r="L5073" s="191"/>
      <c r="M5073" s="362"/>
      <c r="N5073" s="190"/>
      <c r="O5073" s="191"/>
      <c r="P5073" s="360"/>
      <c r="Q5073" s="361"/>
      <c r="R5073" s="254"/>
      <c r="S5073" s="254"/>
      <c r="T5073" s="310"/>
      <c r="U5073" s="313"/>
    </row>
    <row r="5074" spans="1:21" ht="20.100000000000001" customHeight="1">
      <c r="A5074" s="191"/>
      <c r="B5074" s="191"/>
      <c r="C5074" s="191"/>
      <c r="D5074" s="192"/>
      <c r="E5074" s="191"/>
      <c r="F5074" s="193"/>
      <c r="G5074" s="190"/>
      <c r="H5074" s="191"/>
      <c r="I5074" s="191"/>
      <c r="J5074" s="194"/>
      <c r="K5074" s="194"/>
      <c r="L5074" s="191"/>
      <c r="M5074" s="362"/>
      <c r="N5074" s="190"/>
      <c r="O5074" s="191"/>
      <c r="P5074" s="196"/>
      <c r="Q5074" s="197"/>
      <c r="R5074" s="286"/>
      <c r="S5074" s="204"/>
      <c r="T5074" s="219"/>
      <c r="U5074" s="415"/>
    </row>
    <row r="5075" spans="1:21" ht="20.100000000000001" customHeight="1">
      <c r="A5075" s="190"/>
      <c r="B5075" s="191"/>
      <c r="C5075" s="191"/>
      <c r="D5075" s="192"/>
      <c r="E5075" s="191"/>
      <c r="F5075" s="202"/>
      <c r="G5075" s="190"/>
      <c r="H5075" s="191"/>
      <c r="I5075" s="191"/>
      <c r="J5075" s="194"/>
      <c r="K5075" s="194"/>
      <c r="L5075" s="191"/>
      <c r="M5075" s="362"/>
      <c r="N5075" s="190"/>
      <c r="O5075" s="191"/>
      <c r="P5075" s="213"/>
      <c r="Q5075" s="214"/>
      <c r="R5075" s="215"/>
      <c r="S5075" s="215"/>
      <c r="T5075" s="216"/>
      <c r="U5075" s="255"/>
    </row>
    <row r="5076" spans="1:21" ht="20.100000000000001" customHeight="1">
      <c r="A5076" s="191"/>
      <c r="B5076" s="191"/>
      <c r="C5076" s="191"/>
      <c r="D5076" s="192"/>
      <c r="E5076" s="191"/>
      <c r="F5076" s="202"/>
      <c r="G5076" s="190"/>
      <c r="H5076" s="191"/>
      <c r="I5076" s="191"/>
      <c r="J5076" s="194"/>
      <c r="K5076" s="194"/>
      <c r="L5076" s="191"/>
      <c r="M5076" s="416"/>
      <c r="N5076" s="190"/>
      <c r="O5076" s="191"/>
      <c r="P5076" s="196"/>
      <c r="Q5076" s="197"/>
      <c r="R5076" s="203"/>
      <c r="S5076" s="204"/>
      <c r="T5076" s="200"/>
      <c r="U5076" s="201"/>
    </row>
    <row r="5077" spans="1:21" ht="20.100000000000001" customHeight="1">
      <c r="A5077" s="190"/>
      <c r="B5077" s="191"/>
      <c r="C5077" s="191"/>
      <c r="D5077" s="192"/>
      <c r="E5077" s="191"/>
      <c r="F5077" s="202"/>
      <c r="G5077" s="190"/>
      <c r="H5077" s="191"/>
      <c r="I5077" s="191"/>
      <c r="J5077" s="194"/>
      <c r="K5077" s="194"/>
      <c r="L5077" s="191"/>
      <c r="M5077" s="362"/>
      <c r="N5077" s="190"/>
      <c r="O5077" s="191"/>
      <c r="P5077" s="213"/>
      <c r="Q5077" s="214"/>
      <c r="R5077" s="215"/>
      <c r="S5077" s="215"/>
      <c r="T5077" s="216"/>
      <c r="U5077" s="255"/>
    </row>
    <row r="5078" spans="1:21" ht="20.100000000000001" customHeight="1">
      <c r="A5078" s="191"/>
      <c r="B5078" s="191"/>
      <c r="C5078" s="191"/>
      <c r="D5078" s="192"/>
      <c r="E5078" s="191"/>
      <c r="F5078" s="202"/>
      <c r="G5078" s="190"/>
      <c r="H5078" s="191"/>
      <c r="I5078" s="191"/>
      <c r="J5078" s="194"/>
      <c r="K5078" s="194"/>
      <c r="L5078" s="191"/>
      <c r="M5078" s="362"/>
      <c r="N5078" s="190"/>
      <c r="O5078" s="191"/>
      <c r="P5078" s="213"/>
      <c r="Q5078" s="214"/>
      <c r="R5078" s="215"/>
      <c r="S5078" s="215"/>
      <c r="T5078" s="216"/>
      <c r="U5078" s="255"/>
    </row>
    <row r="5079" spans="1:21" ht="20.100000000000001" customHeight="1">
      <c r="A5079" s="190"/>
      <c r="B5079" s="191"/>
      <c r="C5079" s="191"/>
      <c r="D5079" s="192"/>
      <c r="E5079" s="191"/>
      <c r="F5079" s="202"/>
      <c r="G5079" s="190"/>
      <c r="H5079" s="191"/>
      <c r="I5079" s="191"/>
      <c r="J5079" s="194"/>
      <c r="K5079" s="194"/>
      <c r="L5079" s="191"/>
      <c r="M5079" s="362"/>
      <c r="N5079" s="190"/>
      <c r="O5079" s="191"/>
      <c r="P5079" s="213"/>
      <c r="Q5079" s="214"/>
      <c r="R5079" s="215"/>
      <c r="S5079" s="215"/>
      <c r="T5079" s="216"/>
      <c r="U5079" s="217"/>
    </row>
    <row r="5080" spans="1:21" ht="20.100000000000001" customHeight="1">
      <c r="A5080" s="191"/>
      <c r="B5080" s="191"/>
      <c r="C5080" s="191"/>
      <c r="D5080" s="192"/>
      <c r="E5080" s="191"/>
      <c r="F5080" s="229"/>
      <c r="G5080" s="190"/>
      <c r="H5080" s="191"/>
      <c r="I5080" s="191"/>
      <c r="J5080" s="194"/>
      <c r="K5080" s="194"/>
      <c r="L5080" s="191"/>
      <c r="M5080" s="362"/>
      <c r="N5080" s="190"/>
      <c r="O5080" s="191"/>
      <c r="P5080" s="213"/>
      <c r="Q5080" s="214"/>
      <c r="R5080" s="215"/>
      <c r="S5080" s="215"/>
      <c r="T5080" s="216"/>
      <c r="U5080" s="217"/>
    </row>
    <row r="5081" spans="1:21" ht="20.100000000000001" customHeight="1">
      <c r="A5081" s="190"/>
      <c r="B5081" s="191"/>
      <c r="C5081" s="191"/>
      <c r="D5081" s="192"/>
      <c r="E5081" s="191"/>
      <c r="F5081" s="193"/>
      <c r="G5081" s="190"/>
      <c r="H5081" s="191"/>
      <c r="I5081" s="191"/>
      <c r="J5081" s="194"/>
      <c r="K5081" s="194"/>
      <c r="L5081" s="191"/>
      <c r="M5081" s="362"/>
      <c r="N5081" s="190"/>
      <c r="O5081" s="191"/>
      <c r="P5081" s="360"/>
      <c r="Q5081" s="361"/>
      <c r="R5081" s="254"/>
      <c r="S5081" s="254"/>
      <c r="T5081" s="348"/>
      <c r="U5081" s="234"/>
    </row>
    <row r="5082" spans="1:21" ht="20.100000000000001" customHeight="1">
      <c r="A5082" s="191"/>
      <c r="B5082" s="191"/>
      <c r="C5082" s="240"/>
      <c r="D5082" s="192"/>
      <c r="E5082" s="191"/>
      <c r="F5082" s="193"/>
      <c r="G5082" s="190"/>
      <c r="H5082" s="191"/>
      <c r="I5082" s="191"/>
      <c r="J5082" s="194"/>
      <c r="K5082" s="194"/>
      <c r="L5082" s="191"/>
      <c r="M5082" s="362"/>
      <c r="N5082" s="190"/>
      <c r="O5082" s="191"/>
      <c r="P5082" s="213"/>
      <c r="Q5082" s="214"/>
      <c r="R5082" s="215"/>
      <c r="S5082" s="215"/>
      <c r="T5082" s="216"/>
      <c r="U5082" s="255"/>
    </row>
    <row r="5083" spans="1:21" ht="20.100000000000001" customHeight="1">
      <c r="A5083" s="190"/>
      <c r="B5083" s="191"/>
      <c r="C5083" s="191"/>
      <c r="D5083" s="192"/>
      <c r="E5083" s="191"/>
      <c r="F5083" s="202"/>
      <c r="G5083" s="190"/>
      <c r="H5083" s="191"/>
      <c r="I5083" s="191"/>
      <c r="J5083" s="194"/>
      <c r="K5083" s="194"/>
      <c r="L5083" s="191"/>
      <c r="M5083" s="362"/>
      <c r="N5083" s="190"/>
      <c r="O5083" s="191"/>
      <c r="P5083" s="196"/>
      <c r="Q5083" s="197"/>
      <c r="R5083" s="244"/>
      <c r="S5083" s="280"/>
      <c r="T5083" s="233"/>
      <c r="U5083" s="281"/>
    </row>
    <row r="5084" spans="1:21" ht="20.100000000000001" customHeight="1">
      <c r="A5084" s="191"/>
      <c r="B5084" s="191"/>
      <c r="C5084" s="191"/>
      <c r="D5084" s="192"/>
      <c r="E5084" s="191"/>
      <c r="F5084" s="202"/>
      <c r="G5084" s="190"/>
      <c r="H5084" s="191"/>
      <c r="I5084" s="191"/>
      <c r="J5084" s="194"/>
      <c r="K5084" s="194"/>
      <c r="L5084" s="191"/>
      <c r="M5084" s="362"/>
      <c r="N5084" s="190"/>
      <c r="O5084" s="191"/>
      <c r="P5084" s="213"/>
      <c r="Q5084" s="214"/>
      <c r="R5084" s="254"/>
      <c r="S5084" s="254"/>
      <c r="T5084" s="310"/>
      <c r="U5084" s="311"/>
    </row>
    <row r="5085" spans="1:21" ht="20.100000000000001" customHeight="1">
      <c r="A5085" s="190"/>
      <c r="B5085" s="191"/>
      <c r="C5085" s="191"/>
      <c r="D5085" s="192"/>
      <c r="E5085" s="191"/>
      <c r="F5085" s="202"/>
      <c r="G5085" s="190"/>
      <c r="H5085" s="191"/>
      <c r="I5085" s="191"/>
      <c r="J5085" s="194"/>
      <c r="K5085" s="194"/>
      <c r="L5085" s="191"/>
      <c r="M5085" s="362"/>
      <c r="N5085" s="190"/>
      <c r="O5085" s="191"/>
      <c r="P5085" s="360"/>
      <c r="Q5085" s="361"/>
      <c r="R5085" s="390"/>
      <c r="S5085" s="391"/>
      <c r="T5085" s="348"/>
      <c r="U5085" s="351"/>
    </row>
    <row r="5086" spans="1:21" ht="20.100000000000001" customHeight="1">
      <c r="A5086" s="191"/>
      <c r="B5086" s="191"/>
      <c r="C5086" s="191"/>
      <c r="D5086" s="192"/>
      <c r="E5086" s="191"/>
      <c r="F5086" s="193"/>
      <c r="G5086" s="190"/>
      <c r="H5086" s="191"/>
      <c r="I5086" s="191"/>
      <c r="J5086" s="194"/>
      <c r="K5086" s="194"/>
      <c r="L5086" s="191"/>
      <c r="M5086" s="362"/>
      <c r="N5086" s="190"/>
      <c r="O5086" s="191"/>
      <c r="P5086" s="213"/>
      <c r="Q5086" s="214"/>
      <c r="R5086" s="215"/>
      <c r="S5086" s="215"/>
      <c r="T5086" s="285"/>
      <c r="U5086" s="363"/>
    </row>
    <row r="5087" spans="1:21" ht="20.100000000000001" customHeight="1">
      <c r="A5087" s="190"/>
      <c r="B5087" s="191"/>
      <c r="C5087" s="191"/>
      <c r="D5087" s="192"/>
      <c r="E5087" s="191"/>
      <c r="F5087" s="202"/>
      <c r="G5087" s="190"/>
      <c r="H5087" s="191"/>
      <c r="I5087" s="191"/>
      <c r="J5087" s="194"/>
      <c r="K5087" s="194"/>
      <c r="L5087" s="191"/>
      <c r="M5087" s="362"/>
      <c r="N5087" s="190"/>
      <c r="O5087" s="191"/>
      <c r="P5087" s="360"/>
      <c r="Q5087" s="361"/>
      <c r="R5087" s="226"/>
      <c r="S5087" s="227"/>
      <c r="T5087" s="310"/>
      <c r="U5087" s="311"/>
    </row>
    <row r="5088" spans="1:21" ht="20.100000000000001" customHeight="1">
      <c r="A5088" s="191"/>
      <c r="B5088" s="191"/>
      <c r="C5088" s="191"/>
      <c r="D5088" s="192"/>
      <c r="E5088" s="191"/>
      <c r="F5088" s="202"/>
      <c r="G5088" s="190"/>
      <c r="H5088" s="191"/>
      <c r="I5088" s="191"/>
      <c r="J5088" s="194"/>
      <c r="K5088" s="194"/>
      <c r="L5088" s="191"/>
      <c r="M5088" s="362"/>
      <c r="N5088" s="190"/>
      <c r="O5088" s="191"/>
      <c r="P5088" s="213"/>
      <c r="Q5088" s="214"/>
      <c r="R5088" s="203"/>
      <c r="S5088" s="211"/>
      <c r="T5088" s="233"/>
      <c r="U5088" s="281"/>
    </row>
    <row r="5089" spans="1:21" ht="20.100000000000001" customHeight="1">
      <c r="A5089" s="190"/>
      <c r="B5089" s="191"/>
      <c r="C5089" s="191"/>
      <c r="D5089" s="192"/>
      <c r="E5089" s="191"/>
      <c r="F5089" s="202"/>
      <c r="G5089" s="190"/>
      <c r="H5089" s="191"/>
      <c r="I5089" s="191"/>
      <c r="J5089" s="194"/>
      <c r="K5089" s="194"/>
      <c r="L5089" s="191"/>
      <c r="M5089" s="362"/>
      <c r="N5089" s="190"/>
      <c r="O5089" s="191"/>
      <c r="P5089" s="196"/>
      <c r="Q5089" s="197"/>
      <c r="R5089" s="277"/>
      <c r="S5089" s="209"/>
      <c r="T5089" s="219"/>
      <c r="U5089" s="205"/>
    </row>
    <row r="5090" spans="1:21" ht="20.100000000000001" customHeight="1">
      <c r="A5090" s="191"/>
      <c r="B5090" s="191"/>
      <c r="C5090" s="191"/>
      <c r="D5090" s="192"/>
      <c r="E5090" s="191"/>
      <c r="F5090" s="202"/>
      <c r="G5090" s="190"/>
      <c r="H5090" s="191"/>
      <c r="I5090" s="191"/>
      <c r="J5090" s="194"/>
      <c r="K5090" s="194"/>
      <c r="L5090" s="191"/>
      <c r="M5090" s="362"/>
      <c r="N5090" s="190"/>
      <c r="O5090" s="191"/>
      <c r="P5090" s="358"/>
      <c r="Q5090" s="359"/>
      <c r="R5090" s="203"/>
      <c r="S5090" s="204"/>
      <c r="T5090" s="200"/>
      <c r="U5090" s="205"/>
    </row>
    <row r="5091" spans="1:21" ht="20.100000000000001" customHeight="1">
      <c r="A5091" s="190"/>
      <c r="B5091" s="191"/>
      <c r="C5091" s="191"/>
      <c r="D5091" s="192"/>
      <c r="E5091" s="191"/>
      <c r="F5091" s="202"/>
      <c r="G5091" s="190"/>
      <c r="H5091" s="191"/>
      <c r="I5091" s="191"/>
      <c r="J5091" s="194"/>
      <c r="K5091" s="194"/>
      <c r="L5091" s="191"/>
      <c r="M5091" s="362"/>
      <c r="N5091" s="190"/>
      <c r="O5091" s="191"/>
      <c r="P5091" s="213"/>
      <c r="Q5091" s="214"/>
      <c r="R5091" s="226"/>
      <c r="S5091" s="227"/>
      <c r="T5091" s="216"/>
      <c r="U5091" s="217"/>
    </row>
    <row r="5092" spans="1:21" ht="20.100000000000001" customHeight="1">
      <c r="A5092" s="191"/>
      <c r="B5092" s="191"/>
      <c r="C5092" s="191"/>
      <c r="D5092" s="192"/>
      <c r="E5092" s="191"/>
      <c r="F5092" s="202"/>
      <c r="G5092" s="190"/>
      <c r="H5092" s="191"/>
      <c r="I5092" s="191"/>
      <c r="J5092" s="194"/>
      <c r="K5092" s="194"/>
      <c r="L5092" s="191"/>
      <c r="M5092" s="362"/>
      <c r="N5092" s="190"/>
      <c r="O5092" s="191"/>
      <c r="P5092" s="213"/>
      <c r="Q5092" s="214"/>
      <c r="R5092" s="226"/>
      <c r="S5092" s="227"/>
      <c r="T5092" s="258"/>
      <c r="U5092" s="281"/>
    </row>
    <row r="5093" spans="1:21" ht="20.100000000000001" customHeight="1">
      <c r="A5093" s="190"/>
      <c r="B5093" s="191"/>
      <c r="C5093" s="191"/>
      <c r="D5093" s="192"/>
      <c r="E5093" s="191"/>
      <c r="F5093" s="202"/>
      <c r="G5093" s="190"/>
      <c r="H5093" s="191"/>
      <c r="I5093" s="191"/>
      <c r="J5093" s="194"/>
      <c r="K5093" s="194"/>
      <c r="L5093" s="191"/>
      <c r="M5093" s="362"/>
      <c r="N5093" s="190"/>
      <c r="O5093" s="191"/>
      <c r="P5093" s="213"/>
      <c r="Q5093" s="214"/>
      <c r="R5093" s="226"/>
      <c r="S5093" s="227"/>
      <c r="T5093" s="258"/>
      <c r="U5093" s="295"/>
    </row>
    <row r="5094" spans="1:21" ht="20.100000000000001" customHeight="1">
      <c r="A5094" s="191"/>
      <c r="B5094" s="191"/>
      <c r="C5094" s="191"/>
      <c r="D5094" s="192"/>
      <c r="E5094" s="191"/>
      <c r="F5094" s="193"/>
      <c r="G5094" s="190"/>
      <c r="H5094" s="191"/>
      <c r="I5094" s="191"/>
      <c r="J5094" s="194"/>
      <c r="K5094" s="194"/>
      <c r="L5094" s="191"/>
      <c r="M5094" s="362"/>
      <c r="N5094" s="190"/>
      <c r="O5094" s="191"/>
      <c r="P5094" s="213"/>
      <c r="Q5094" s="214"/>
      <c r="R5094" s="215"/>
      <c r="S5094" s="215"/>
      <c r="T5094" s="216"/>
      <c r="U5094" s="217"/>
    </row>
    <row r="5095" spans="1:21" ht="20.100000000000001" customHeight="1">
      <c r="A5095" s="190"/>
      <c r="B5095" s="191"/>
      <c r="C5095" s="191"/>
      <c r="D5095" s="192"/>
      <c r="E5095" s="191"/>
      <c r="F5095" s="202"/>
      <c r="G5095" s="190"/>
      <c r="H5095" s="191"/>
      <c r="I5095" s="191"/>
      <c r="J5095" s="194"/>
      <c r="K5095" s="194"/>
      <c r="L5095" s="191"/>
      <c r="M5095" s="362"/>
      <c r="N5095" s="190"/>
      <c r="O5095" s="191"/>
      <c r="P5095" s="196"/>
      <c r="Q5095" s="197"/>
      <c r="R5095" s="263"/>
      <c r="S5095" s="261"/>
      <c r="T5095" s="233"/>
      <c r="U5095" s="262"/>
    </row>
    <row r="5096" spans="1:21" ht="20.100000000000001" customHeight="1">
      <c r="A5096" s="191"/>
      <c r="B5096" s="191"/>
      <c r="C5096" s="191"/>
      <c r="D5096" s="192"/>
      <c r="E5096" s="191"/>
      <c r="F5096" s="202"/>
      <c r="G5096" s="190"/>
      <c r="H5096" s="191"/>
      <c r="I5096" s="191"/>
      <c r="J5096" s="194"/>
      <c r="K5096" s="194"/>
      <c r="L5096" s="191"/>
      <c r="M5096" s="362"/>
      <c r="N5096" s="190"/>
      <c r="O5096" s="191"/>
      <c r="P5096" s="213"/>
      <c r="Q5096" s="214"/>
      <c r="R5096" s="215"/>
      <c r="S5096" s="215"/>
      <c r="T5096" s="258"/>
      <c r="U5096" s="281"/>
    </row>
    <row r="5097" spans="1:21" ht="20.100000000000001" customHeight="1">
      <c r="A5097" s="190"/>
      <c r="B5097" s="191"/>
      <c r="C5097" s="191"/>
      <c r="D5097" s="192"/>
      <c r="E5097" s="191"/>
      <c r="F5097" s="202"/>
      <c r="G5097" s="190"/>
      <c r="H5097" s="191"/>
      <c r="I5097" s="191"/>
      <c r="J5097" s="194"/>
      <c r="K5097" s="194"/>
      <c r="L5097" s="191"/>
      <c r="M5097" s="362"/>
      <c r="N5097" s="190"/>
      <c r="O5097" s="191"/>
      <c r="P5097" s="213"/>
      <c r="Q5097" s="214"/>
      <c r="R5097" s="215"/>
      <c r="S5097" s="215"/>
      <c r="T5097" s="219"/>
      <c r="U5097" s="276"/>
    </row>
    <row r="5098" spans="1:21" ht="20.100000000000001" customHeight="1">
      <c r="A5098" s="191"/>
      <c r="B5098" s="191"/>
      <c r="C5098" s="191"/>
      <c r="D5098" s="192"/>
      <c r="E5098" s="191"/>
      <c r="F5098" s="193"/>
      <c r="G5098" s="190"/>
      <c r="H5098" s="191"/>
      <c r="I5098" s="191"/>
      <c r="J5098" s="194"/>
      <c r="K5098" s="194"/>
      <c r="L5098" s="191"/>
      <c r="M5098" s="362"/>
      <c r="N5098" s="190"/>
      <c r="O5098" s="191"/>
      <c r="P5098" s="213"/>
      <c r="Q5098" s="214"/>
      <c r="R5098" s="215"/>
      <c r="S5098" s="215"/>
      <c r="T5098" s="216"/>
      <c r="U5098" s="217"/>
    </row>
    <row r="5099" spans="1:21" ht="20.100000000000001" customHeight="1">
      <c r="A5099" s="190"/>
      <c r="B5099" s="191"/>
      <c r="C5099" s="191"/>
      <c r="D5099" s="192"/>
      <c r="E5099" s="191"/>
      <c r="F5099" s="202"/>
      <c r="G5099" s="190"/>
      <c r="H5099" s="191"/>
      <c r="I5099" s="191"/>
      <c r="J5099" s="194"/>
      <c r="K5099" s="194"/>
      <c r="L5099" s="191"/>
      <c r="M5099" s="362"/>
      <c r="N5099" s="190"/>
      <c r="O5099" s="191"/>
      <c r="P5099" s="213"/>
      <c r="Q5099" s="214"/>
      <c r="R5099" s="215"/>
      <c r="S5099" s="215"/>
      <c r="T5099" s="216"/>
      <c r="U5099" s="217"/>
    </row>
    <row r="5100" spans="1:21" ht="20.100000000000001" customHeight="1">
      <c r="A5100" s="191"/>
      <c r="B5100" s="191"/>
      <c r="C5100" s="191"/>
      <c r="D5100" s="192"/>
      <c r="E5100" s="191"/>
      <c r="F5100" s="202"/>
      <c r="G5100" s="190"/>
      <c r="H5100" s="191"/>
      <c r="I5100" s="191"/>
      <c r="J5100" s="194"/>
      <c r="K5100" s="194"/>
      <c r="L5100" s="191"/>
      <c r="M5100" s="362"/>
      <c r="N5100" s="190"/>
      <c r="O5100" s="191"/>
      <c r="P5100" s="360"/>
      <c r="Q5100" s="361"/>
      <c r="R5100" s="254"/>
      <c r="S5100" s="254"/>
      <c r="T5100" s="310"/>
      <c r="U5100" s="311"/>
    </row>
    <row r="5101" spans="1:21" ht="20.100000000000001" customHeight="1">
      <c r="A5101" s="190"/>
      <c r="B5101" s="191"/>
      <c r="C5101" s="191"/>
      <c r="D5101" s="192"/>
      <c r="E5101" s="191"/>
      <c r="F5101" s="202"/>
      <c r="G5101" s="190"/>
      <c r="H5101" s="191"/>
      <c r="I5101" s="191"/>
      <c r="J5101" s="194"/>
      <c r="K5101" s="194"/>
      <c r="L5101" s="191"/>
      <c r="M5101" s="362"/>
      <c r="N5101" s="190"/>
      <c r="O5101" s="191"/>
      <c r="P5101" s="360"/>
      <c r="Q5101" s="361"/>
      <c r="R5101" s="254"/>
      <c r="S5101" s="254"/>
      <c r="T5101" s="296"/>
      <c r="U5101" s="220"/>
    </row>
    <row r="5102" spans="1:21" ht="20.100000000000001" customHeight="1">
      <c r="A5102" s="191"/>
      <c r="B5102" s="190"/>
      <c r="C5102" s="190"/>
      <c r="D5102" s="228"/>
      <c r="E5102" s="190"/>
      <c r="F5102" s="232"/>
      <c r="G5102" s="190"/>
      <c r="H5102" s="190"/>
      <c r="I5102" s="191"/>
      <c r="J5102" s="230"/>
      <c r="K5102" s="194"/>
      <c r="L5102" s="191"/>
      <c r="M5102" s="362"/>
      <c r="N5102" s="190"/>
      <c r="O5102" s="191"/>
      <c r="P5102" s="358"/>
      <c r="Q5102" s="359"/>
      <c r="R5102" s="203"/>
      <c r="S5102" s="211"/>
      <c r="T5102" s="200"/>
      <c r="U5102" s="221"/>
    </row>
    <row r="5103" spans="1:21" ht="20.100000000000001" customHeight="1">
      <c r="A5103" s="190"/>
      <c r="B5103" s="190"/>
      <c r="C5103" s="190"/>
      <c r="D5103" s="228"/>
      <c r="E5103" s="190"/>
      <c r="F5103" s="235"/>
      <c r="G5103" s="190"/>
      <c r="H5103" s="190"/>
      <c r="I5103" s="191"/>
      <c r="J5103" s="230"/>
      <c r="K5103" s="194"/>
      <c r="L5103" s="191"/>
      <c r="M5103" s="190"/>
      <c r="N5103" s="190"/>
      <c r="O5103" s="191"/>
      <c r="P5103" s="213"/>
      <c r="Q5103" s="214"/>
      <c r="R5103" s="215"/>
      <c r="S5103" s="215"/>
      <c r="T5103" s="219"/>
      <c r="U5103" s="242"/>
    </row>
    <row r="5104" spans="1:21" ht="20.100000000000001" customHeight="1">
      <c r="A5104" s="191"/>
      <c r="B5104" s="190"/>
      <c r="C5104" s="190"/>
      <c r="D5104" s="228"/>
      <c r="E5104" s="190"/>
      <c r="F5104" s="235"/>
      <c r="G5104" s="190"/>
      <c r="H5104" s="190"/>
      <c r="I5104" s="191"/>
      <c r="J5104" s="230"/>
      <c r="K5104" s="194"/>
      <c r="L5104" s="191"/>
      <c r="M5104" s="190"/>
      <c r="N5104" s="190"/>
      <c r="O5104" s="191"/>
      <c r="P5104" s="213"/>
      <c r="Q5104" s="214"/>
      <c r="R5104" s="215"/>
      <c r="S5104" s="215"/>
      <c r="T5104" s="216"/>
      <c r="U5104" s="217"/>
    </row>
    <row r="5105" spans="1:21" ht="20.100000000000001" customHeight="1">
      <c r="A5105" s="190"/>
      <c r="B5105" s="190"/>
      <c r="C5105" s="190"/>
      <c r="D5105" s="228"/>
      <c r="E5105" s="190"/>
      <c r="F5105" s="235"/>
      <c r="G5105" s="190"/>
      <c r="H5105" s="190"/>
      <c r="I5105" s="191"/>
      <c r="J5105" s="230"/>
      <c r="K5105" s="194"/>
      <c r="L5105" s="191"/>
      <c r="M5105" s="190"/>
      <c r="N5105" s="190"/>
      <c r="O5105" s="191"/>
      <c r="P5105" s="213"/>
      <c r="Q5105" s="214"/>
      <c r="R5105" s="215"/>
      <c r="S5105" s="215"/>
      <c r="T5105" s="216"/>
      <c r="U5105" s="272"/>
    </row>
    <row r="5106" spans="1:21" ht="20.100000000000001" customHeight="1">
      <c r="A5106" s="191"/>
      <c r="B5106" s="190"/>
      <c r="C5106" s="190"/>
      <c r="D5106" s="228"/>
      <c r="E5106" s="190"/>
      <c r="F5106" s="232"/>
      <c r="G5106" s="190"/>
      <c r="H5106" s="190"/>
      <c r="I5106" s="191"/>
      <c r="J5106" s="230"/>
      <c r="K5106" s="194"/>
      <c r="L5106" s="191"/>
      <c r="M5106" s="190"/>
      <c r="N5106" s="190"/>
      <c r="O5106" s="191"/>
      <c r="P5106" s="360"/>
      <c r="Q5106" s="361"/>
      <c r="R5106" s="254"/>
      <c r="S5106" s="254"/>
      <c r="T5106" s="296"/>
      <c r="U5106" s="220"/>
    </row>
    <row r="5107" spans="1:21" ht="20.100000000000001" customHeight="1">
      <c r="A5107" s="190"/>
      <c r="B5107" s="190"/>
      <c r="C5107" s="190"/>
      <c r="D5107" s="228"/>
      <c r="E5107" s="190"/>
      <c r="F5107" s="202"/>
      <c r="G5107" s="190"/>
      <c r="H5107" s="190"/>
      <c r="I5107" s="191"/>
      <c r="J5107" s="230"/>
      <c r="K5107" s="194"/>
      <c r="L5107" s="191"/>
      <c r="M5107" s="190"/>
      <c r="N5107" s="190"/>
      <c r="O5107" s="191"/>
      <c r="P5107" s="213"/>
      <c r="Q5107" s="214"/>
      <c r="R5107" s="215"/>
      <c r="S5107" s="215"/>
      <c r="T5107" s="310"/>
      <c r="U5107" s="311"/>
    </row>
    <row r="5108" spans="1:21" ht="20.100000000000001" customHeight="1">
      <c r="A5108" s="191"/>
      <c r="B5108" s="190"/>
      <c r="C5108" s="190"/>
      <c r="D5108" s="228"/>
      <c r="E5108" s="190"/>
      <c r="F5108" s="232"/>
      <c r="G5108" s="190"/>
      <c r="H5108" s="190"/>
      <c r="I5108" s="191"/>
      <c r="J5108" s="230"/>
      <c r="K5108" s="194"/>
      <c r="L5108" s="191"/>
      <c r="M5108" s="190"/>
      <c r="N5108" s="190"/>
      <c r="O5108" s="191"/>
      <c r="P5108" s="196"/>
      <c r="Q5108" s="197"/>
      <c r="R5108" s="286"/>
      <c r="S5108" s="204"/>
      <c r="T5108" s="219"/>
      <c r="U5108" s="201"/>
    </row>
    <row r="5109" spans="1:21" ht="20.100000000000001" customHeight="1">
      <c r="A5109" s="190"/>
      <c r="B5109" s="190"/>
      <c r="C5109" s="190"/>
      <c r="D5109" s="228"/>
      <c r="E5109" s="190"/>
      <c r="F5109" s="202"/>
      <c r="G5109" s="190"/>
      <c r="H5109" s="190"/>
      <c r="I5109" s="191"/>
      <c r="J5109" s="230"/>
      <c r="K5109" s="194"/>
      <c r="L5109" s="191"/>
      <c r="M5109" s="190"/>
      <c r="N5109" s="190"/>
      <c r="O5109" s="191"/>
      <c r="P5109" s="213"/>
      <c r="Q5109" s="214"/>
      <c r="R5109" s="215"/>
      <c r="S5109" s="215"/>
      <c r="T5109" s="216"/>
      <c r="U5109" s="217"/>
    </row>
    <row r="5110" spans="1:21" ht="20.100000000000001" customHeight="1">
      <c r="A5110" s="191"/>
      <c r="B5110" s="190"/>
      <c r="C5110" s="190"/>
      <c r="D5110" s="228"/>
      <c r="E5110" s="190"/>
      <c r="F5110" s="202"/>
      <c r="G5110" s="190"/>
      <c r="H5110" s="190"/>
      <c r="I5110" s="191"/>
      <c r="J5110" s="230"/>
      <c r="K5110" s="194"/>
      <c r="L5110" s="191"/>
      <c r="M5110" s="190"/>
      <c r="N5110" s="190"/>
      <c r="O5110" s="191"/>
      <c r="P5110" s="358"/>
      <c r="Q5110" s="359"/>
      <c r="R5110" s="199"/>
      <c r="S5110" s="287"/>
      <c r="T5110" s="296"/>
      <c r="U5110" s="237"/>
    </row>
    <row r="5111" spans="1:21" ht="20.100000000000001" customHeight="1">
      <c r="A5111" s="190"/>
      <c r="B5111" s="190"/>
      <c r="C5111" s="240"/>
      <c r="D5111" s="228"/>
      <c r="E5111" s="190"/>
      <c r="F5111" s="229"/>
      <c r="G5111" s="190"/>
      <c r="H5111" s="190"/>
      <c r="I5111" s="191"/>
      <c r="J5111" s="230"/>
      <c r="K5111" s="194"/>
      <c r="L5111" s="191"/>
      <c r="M5111" s="190"/>
      <c r="N5111" s="190"/>
      <c r="O5111" s="191"/>
      <c r="P5111" s="213"/>
      <c r="Q5111" s="214"/>
      <c r="R5111" s="215"/>
      <c r="S5111" s="215"/>
      <c r="T5111" s="215"/>
      <c r="U5111" s="251"/>
    </row>
    <row r="5112" spans="1:21" ht="20.100000000000001" customHeight="1">
      <c r="A5112" s="191"/>
      <c r="B5112" s="190"/>
      <c r="C5112" s="240"/>
      <c r="D5112" s="228"/>
      <c r="E5112" s="190"/>
      <c r="F5112" s="235"/>
      <c r="G5112" s="190"/>
      <c r="H5112" s="190"/>
      <c r="I5112" s="191"/>
      <c r="J5112" s="230"/>
      <c r="K5112" s="194"/>
      <c r="L5112" s="191"/>
      <c r="M5112" s="190"/>
      <c r="N5112" s="190"/>
      <c r="O5112" s="191"/>
      <c r="P5112" s="213"/>
      <c r="Q5112" s="214"/>
      <c r="R5112" s="254"/>
      <c r="S5112" s="215"/>
      <c r="T5112" s="219"/>
      <c r="U5112" s="242"/>
    </row>
    <row r="5113" spans="1:21" ht="20.100000000000001" customHeight="1">
      <c r="A5113" s="190"/>
      <c r="B5113" s="190"/>
      <c r="C5113" s="190"/>
      <c r="D5113" s="228"/>
      <c r="E5113" s="190"/>
      <c r="F5113" s="229"/>
      <c r="G5113" s="190"/>
      <c r="H5113" s="190"/>
      <c r="I5113" s="191"/>
      <c r="J5113" s="230"/>
      <c r="K5113" s="194"/>
      <c r="L5113" s="191"/>
      <c r="M5113" s="190"/>
      <c r="N5113" s="190"/>
      <c r="O5113" s="191"/>
      <c r="P5113" s="213"/>
      <c r="Q5113" s="214"/>
      <c r="R5113" s="288"/>
      <c r="S5113" s="275"/>
      <c r="T5113" s="200"/>
      <c r="U5113" s="205"/>
    </row>
    <row r="5114" spans="1:21" ht="20.100000000000001" customHeight="1">
      <c r="A5114" s="191"/>
      <c r="B5114" s="190"/>
      <c r="C5114" s="190"/>
      <c r="D5114" s="228"/>
      <c r="E5114" s="190"/>
      <c r="F5114" s="229"/>
      <c r="G5114" s="190"/>
      <c r="H5114" s="190"/>
      <c r="I5114" s="191"/>
      <c r="J5114" s="230"/>
      <c r="K5114" s="194"/>
      <c r="L5114" s="191"/>
      <c r="M5114" s="190"/>
      <c r="N5114" s="190"/>
      <c r="O5114" s="191"/>
      <c r="P5114" s="196"/>
      <c r="Q5114" s="197"/>
      <c r="R5114" s="254"/>
      <c r="S5114" s="254"/>
      <c r="T5114" s="296"/>
      <c r="U5114" s="220"/>
    </row>
    <row r="5115" spans="1:21" ht="20.100000000000001" customHeight="1">
      <c r="A5115" s="190"/>
      <c r="B5115" s="190"/>
      <c r="C5115" s="190"/>
      <c r="D5115" s="228"/>
      <c r="E5115" s="190"/>
      <c r="F5115" s="202"/>
      <c r="G5115" s="190"/>
      <c r="H5115" s="190"/>
      <c r="I5115" s="191"/>
      <c r="J5115" s="230"/>
      <c r="K5115" s="194"/>
      <c r="L5115" s="191"/>
      <c r="M5115" s="190"/>
      <c r="N5115" s="190"/>
      <c r="O5115" s="191"/>
      <c r="P5115" s="196"/>
      <c r="Q5115" s="197"/>
      <c r="R5115" s="215"/>
      <c r="S5115" s="215"/>
      <c r="T5115" s="219"/>
      <c r="U5115" s="242"/>
    </row>
    <row r="5116" spans="1:21" ht="20.100000000000001" customHeight="1">
      <c r="A5116" s="191"/>
      <c r="B5116" s="190"/>
      <c r="C5116" s="190"/>
      <c r="D5116" s="228"/>
      <c r="E5116" s="190"/>
      <c r="F5116" s="229"/>
      <c r="G5116" s="190"/>
      <c r="H5116" s="190"/>
      <c r="I5116" s="191"/>
      <c r="J5116" s="230"/>
      <c r="K5116" s="194"/>
      <c r="L5116" s="191"/>
      <c r="M5116" s="190"/>
      <c r="N5116" s="190"/>
      <c r="O5116" s="191"/>
      <c r="P5116" s="196"/>
      <c r="Q5116" s="197"/>
      <c r="R5116" s="215"/>
      <c r="S5116" s="215"/>
      <c r="T5116" s="219"/>
      <c r="U5116" s="242"/>
    </row>
    <row r="5117" spans="1:21" ht="20.100000000000001" customHeight="1">
      <c r="A5117" s="190"/>
      <c r="B5117" s="190"/>
      <c r="C5117" s="190"/>
      <c r="D5117" s="228"/>
      <c r="E5117" s="190"/>
      <c r="F5117" s="235"/>
      <c r="G5117" s="190"/>
      <c r="H5117" s="190"/>
      <c r="I5117" s="191"/>
      <c r="J5117" s="230"/>
      <c r="K5117" s="194"/>
      <c r="L5117" s="191"/>
      <c r="M5117" s="190"/>
      <c r="N5117" s="190"/>
      <c r="O5117" s="191"/>
      <c r="P5117" s="196"/>
      <c r="Q5117" s="197"/>
      <c r="R5117" s="215"/>
      <c r="S5117" s="215"/>
      <c r="T5117" s="219"/>
      <c r="U5117" s="242"/>
    </row>
    <row r="5118" spans="1:21" ht="20.100000000000001" customHeight="1">
      <c r="A5118" s="191"/>
      <c r="B5118" s="231"/>
      <c r="C5118" s="231"/>
      <c r="D5118" s="417"/>
      <c r="E5118" s="231"/>
      <c r="F5118" s="202"/>
      <c r="G5118" s="231"/>
      <c r="H5118" s="231"/>
      <c r="I5118" s="356"/>
      <c r="J5118" s="347"/>
      <c r="K5118" s="194"/>
      <c r="L5118" s="191"/>
      <c r="M5118" s="231"/>
      <c r="N5118" s="231"/>
      <c r="O5118" s="356"/>
      <c r="P5118" s="312"/>
      <c r="Q5118" s="261"/>
      <c r="R5118" s="208"/>
      <c r="S5118" s="209"/>
      <c r="T5118" s="200"/>
      <c r="U5118" s="205"/>
    </row>
    <row r="5119" spans="1:21" ht="20.100000000000001" customHeight="1">
      <c r="A5119" s="190"/>
      <c r="B5119" s="231"/>
      <c r="C5119" s="231"/>
      <c r="D5119" s="417"/>
      <c r="E5119" s="231"/>
      <c r="F5119" s="202"/>
      <c r="G5119" s="190"/>
      <c r="H5119" s="231"/>
      <c r="I5119" s="356"/>
      <c r="J5119" s="347"/>
      <c r="K5119" s="194"/>
      <c r="L5119" s="191"/>
      <c r="M5119" s="231"/>
      <c r="N5119" s="231"/>
      <c r="O5119" s="356"/>
      <c r="P5119" s="196"/>
      <c r="Q5119" s="197"/>
      <c r="R5119" s="203"/>
      <c r="S5119" s="204"/>
      <c r="T5119" s="200"/>
      <c r="U5119" s="201"/>
    </row>
    <row r="5120" spans="1:21" ht="20.100000000000001" customHeight="1">
      <c r="A5120" s="191"/>
      <c r="B5120" s="231"/>
      <c r="C5120" s="231"/>
      <c r="D5120" s="417"/>
      <c r="E5120" s="231"/>
      <c r="F5120" s="202"/>
      <c r="G5120" s="190"/>
      <c r="H5120" s="231"/>
      <c r="I5120" s="356"/>
      <c r="J5120" s="347"/>
      <c r="K5120" s="194"/>
      <c r="L5120" s="191"/>
      <c r="M5120" s="231"/>
      <c r="N5120" s="231"/>
      <c r="O5120" s="356"/>
      <c r="P5120" s="196"/>
      <c r="Q5120" s="197"/>
      <c r="R5120" s="226"/>
      <c r="S5120" s="227"/>
      <c r="T5120" s="241"/>
      <c r="U5120" s="242"/>
    </row>
    <row r="5121" spans="1:21" ht="20.100000000000001" customHeight="1">
      <c r="A5121" s="190"/>
      <c r="B5121" s="418"/>
      <c r="C5121" s="419"/>
      <c r="D5121" s="419"/>
      <c r="E5121" s="337"/>
      <c r="F5121" s="202"/>
      <c r="G5121" s="420"/>
      <c r="H5121" s="421"/>
      <c r="I5121" s="421"/>
      <c r="J5121" s="341"/>
      <c r="K5121" s="194"/>
      <c r="L5121" s="191"/>
      <c r="M5121" s="341"/>
      <c r="N5121" s="341"/>
      <c r="O5121" s="341"/>
      <c r="P5121" s="341"/>
      <c r="Q5121" s="204"/>
      <c r="R5121" s="226"/>
      <c r="S5121" s="227"/>
      <c r="T5121" s="219"/>
      <c r="U5121" s="242"/>
    </row>
    <row r="5122" spans="1:21" ht="20.100000000000001" customHeight="1">
      <c r="A5122" s="191"/>
      <c r="B5122" s="422"/>
      <c r="C5122" s="422"/>
      <c r="D5122" s="422"/>
      <c r="E5122" s="190"/>
      <c r="F5122" s="423"/>
      <c r="G5122" s="422"/>
      <c r="H5122" s="422"/>
      <c r="I5122" s="421"/>
      <c r="J5122" s="424"/>
      <c r="K5122" s="194"/>
      <c r="L5122" s="191"/>
      <c r="M5122" s="422"/>
      <c r="N5122" s="425"/>
      <c r="O5122" s="425"/>
      <c r="P5122" s="273"/>
      <c r="Q5122" s="204"/>
      <c r="R5122" s="286"/>
      <c r="S5122" s="204"/>
      <c r="T5122" s="219"/>
      <c r="U5122" s="201"/>
    </row>
    <row r="5123" spans="1:21" ht="20.100000000000001" customHeight="1">
      <c r="A5123" s="190"/>
      <c r="B5123" s="422"/>
      <c r="C5123" s="422"/>
      <c r="D5123" s="426"/>
      <c r="E5123" s="337"/>
      <c r="F5123" s="423"/>
      <c r="G5123" s="422"/>
      <c r="H5123" s="422"/>
      <c r="I5123" s="421"/>
      <c r="J5123" s="424"/>
      <c r="K5123" s="194"/>
      <c r="L5123" s="191"/>
      <c r="M5123" s="422"/>
      <c r="N5123" s="425"/>
      <c r="O5123" s="425"/>
      <c r="P5123" s="273"/>
      <c r="Q5123" s="204"/>
      <c r="R5123" s="226"/>
      <c r="S5123" s="227"/>
      <c r="T5123" s="219"/>
      <c r="U5123" s="242"/>
    </row>
  </sheetData>
  <mergeCells count="11">
    <mergeCell ref="M7:T7"/>
    <mergeCell ref="A1:F1"/>
    <mergeCell ref="A2:F2"/>
    <mergeCell ref="A3:G3"/>
    <mergeCell ref="A4:T4"/>
    <mergeCell ref="A5:T5"/>
    <mergeCell ref="F7:F8"/>
    <mergeCell ref="G7:H7"/>
    <mergeCell ref="I7:I8"/>
    <mergeCell ref="J7:J8"/>
    <mergeCell ref="K7:L7"/>
  </mergeCells>
  <pageMargins left="0.7" right="0.7" top="0.23" bottom="0.16" header="0.23" footer="0.16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1171"/>
  <sheetViews>
    <sheetView topLeftCell="B1" zoomScaleNormal="100" workbookViewId="0">
      <selection activeCell="H187" sqref="H187:I187"/>
    </sheetView>
  </sheetViews>
  <sheetFormatPr defaultColWidth="8.85546875" defaultRowHeight="16.5"/>
  <cols>
    <col min="1" max="1" width="5.7109375" style="33" hidden="1" customWidth="1"/>
    <col min="2" max="2" width="9.5703125" style="33" bestFit="1" customWidth="1"/>
    <col min="3" max="3" width="24.140625" style="4" customWidth="1"/>
    <col min="4" max="4" width="9.28515625" style="33" hidden="1" customWidth="1"/>
    <col min="5" max="5" width="10.28515625" style="4" bestFit="1" customWidth="1"/>
    <col min="6" max="6" width="20.5703125" style="4" customWidth="1"/>
    <col min="7" max="7" width="10.28515625" style="4" hidden="1" customWidth="1"/>
    <col min="8" max="8" width="7.5703125" style="4" bestFit="1" customWidth="1"/>
    <col min="9" max="9" width="28.85546875" style="3" customWidth="1"/>
    <col min="10" max="10" width="7.5703125" style="4" hidden="1" customWidth="1"/>
    <col min="11" max="16384" width="8.85546875" style="4"/>
  </cols>
  <sheetData>
    <row r="1" spans="1:10">
      <c r="A1" s="1"/>
      <c r="B1" s="1"/>
      <c r="C1" s="2"/>
      <c r="D1" s="1"/>
      <c r="E1" s="3"/>
      <c r="G1" s="3"/>
    </row>
    <row r="2" spans="1:10" s="2" customFormat="1">
      <c r="A2" s="5" t="s">
        <v>0</v>
      </c>
      <c r="B2" s="5" t="s">
        <v>1</v>
      </c>
      <c r="C2" s="6" t="s">
        <v>2</v>
      </c>
      <c r="D2" s="5" t="s">
        <v>1</v>
      </c>
      <c r="E2" s="6" t="s">
        <v>3</v>
      </c>
      <c r="F2" s="6" t="s">
        <v>4</v>
      </c>
      <c r="G2" s="6" t="s">
        <v>3</v>
      </c>
      <c r="H2" s="6" t="s">
        <v>5</v>
      </c>
      <c r="I2" s="7" t="s">
        <v>6</v>
      </c>
      <c r="J2" s="6" t="s">
        <v>5</v>
      </c>
    </row>
    <row r="3" spans="1:10" hidden="1">
      <c r="A3" s="8">
        <v>1</v>
      </c>
      <c r="B3" s="8">
        <v>79</v>
      </c>
      <c r="C3" s="9" t="s">
        <v>7</v>
      </c>
      <c r="D3" s="8">
        <v>79</v>
      </c>
      <c r="E3" s="10">
        <v>760</v>
      </c>
      <c r="F3" s="11" t="s">
        <v>8</v>
      </c>
      <c r="G3" s="10">
        <v>760</v>
      </c>
      <c r="H3" s="12">
        <v>26734</v>
      </c>
      <c r="I3" s="13" t="s">
        <v>9</v>
      </c>
      <c r="J3" s="12">
        <v>26734</v>
      </c>
    </row>
    <row r="4" spans="1:10" hidden="1">
      <c r="A4" s="14"/>
      <c r="B4" s="8">
        <v>79</v>
      </c>
      <c r="C4" s="9" t="s">
        <v>7</v>
      </c>
      <c r="D4" s="8">
        <v>79</v>
      </c>
      <c r="E4" s="10">
        <v>760</v>
      </c>
      <c r="F4" s="11" t="s">
        <v>8</v>
      </c>
      <c r="G4" s="10">
        <v>760</v>
      </c>
      <c r="H4" s="15">
        <v>26737</v>
      </c>
      <c r="I4" s="16" t="s">
        <v>10</v>
      </c>
      <c r="J4" s="15">
        <v>26737</v>
      </c>
    </row>
    <row r="5" spans="1:10" hidden="1">
      <c r="A5" s="14"/>
      <c r="B5" s="8">
        <v>79</v>
      </c>
      <c r="C5" s="9" t="s">
        <v>7</v>
      </c>
      <c r="D5" s="8">
        <v>79</v>
      </c>
      <c r="E5" s="10">
        <v>760</v>
      </c>
      <c r="F5" s="11" t="s">
        <v>8</v>
      </c>
      <c r="G5" s="10">
        <v>760</v>
      </c>
      <c r="H5" s="15">
        <v>26740</v>
      </c>
      <c r="I5" s="16" t="s">
        <v>11</v>
      </c>
      <c r="J5" s="15">
        <v>26740</v>
      </c>
    </row>
    <row r="6" spans="1:10" hidden="1">
      <c r="A6" s="14"/>
      <c r="B6" s="8">
        <v>79</v>
      </c>
      <c r="C6" s="9" t="s">
        <v>7</v>
      </c>
      <c r="D6" s="8">
        <v>79</v>
      </c>
      <c r="E6" s="10">
        <v>760</v>
      </c>
      <c r="F6" s="11" t="s">
        <v>8</v>
      </c>
      <c r="G6" s="10">
        <v>760</v>
      </c>
      <c r="H6" s="15">
        <v>26743</v>
      </c>
      <c r="I6" s="16" t="s">
        <v>12</v>
      </c>
      <c r="J6" s="15">
        <v>26743</v>
      </c>
    </row>
    <row r="7" spans="1:10" hidden="1">
      <c r="A7" s="14"/>
      <c r="B7" s="8">
        <v>79</v>
      </c>
      <c r="C7" s="9" t="s">
        <v>7</v>
      </c>
      <c r="D7" s="8">
        <v>79</v>
      </c>
      <c r="E7" s="10">
        <v>760</v>
      </c>
      <c r="F7" s="11" t="s">
        <v>8</v>
      </c>
      <c r="G7" s="10">
        <v>760</v>
      </c>
      <c r="H7" s="15">
        <v>26746</v>
      </c>
      <c r="I7" s="16" t="s">
        <v>13</v>
      </c>
      <c r="J7" s="15">
        <v>26746</v>
      </c>
    </row>
    <row r="8" spans="1:10" hidden="1">
      <c r="A8" s="14"/>
      <c r="B8" s="8">
        <v>79</v>
      </c>
      <c r="C8" s="9" t="s">
        <v>7</v>
      </c>
      <c r="D8" s="8">
        <v>79</v>
      </c>
      <c r="E8" s="10">
        <v>760</v>
      </c>
      <c r="F8" s="11" t="s">
        <v>8</v>
      </c>
      <c r="G8" s="10">
        <v>760</v>
      </c>
      <c r="H8" s="15">
        <v>26749</v>
      </c>
      <c r="I8" s="16" t="s">
        <v>14</v>
      </c>
      <c r="J8" s="15">
        <v>26749</v>
      </c>
    </row>
    <row r="9" spans="1:10" hidden="1">
      <c r="A9" s="14"/>
      <c r="B9" s="8">
        <v>79</v>
      </c>
      <c r="C9" s="9" t="s">
        <v>7</v>
      </c>
      <c r="D9" s="8">
        <v>79</v>
      </c>
      <c r="E9" s="10">
        <v>760</v>
      </c>
      <c r="F9" s="11" t="s">
        <v>8</v>
      </c>
      <c r="G9" s="10">
        <v>760</v>
      </c>
      <c r="H9" s="15">
        <v>26752</v>
      </c>
      <c r="I9" s="16" t="s">
        <v>15</v>
      </c>
      <c r="J9" s="15">
        <v>26752</v>
      </c>
    </row>
    <row r="10" spans="1:10" hidden="1">
      <c r="A10" s="14"/>
      <c r="B10" s="8">
        <v>79</v>
      </c>
      <c r="C10" s="9" t="s">
        <v>7</v>
      </c>
      <c r="D10" s="8">
        <v>79</v>
      </c>
      <c r="E10" s="10">
        <v>760</v>
      </c>
      <c r="F10" s="11" t="s">
        <v>8</v>
      </c>
      <c r="G10" s="10">
        <v>760</v>
      </c>
      <c r="H10" s="15">
        <v>26755</v>
      </c>
      <c r="I10" s="16" t="s">
        <v>16</v>
      </c>
      <c r="J10" s="15">
        <v>26755</v>
      </c>
    </row>
    <row r="11" spans="1:10" hidden="1">
      <c r="A11" s="14"/>
      <c r="B11" s="8">
        <v>79</v>
      </c>
      <c r="C11" s="9" t="s">
        <v>7</v>
      </c>
      <c r="D11" s="8">
        <v>79</v>
      </c>
      <c r="E11" s="10">
        <v>760</v>
      </c>
      <c r="F11" s="11" t="s">
        <v>8</v>
      </c>
      <c r="G11" s="10">
        <v>760</v>
      </c>
      <c r="H11" s="15">
        <v>26758</v>
      </c>
      <c r="I11" s="16" t="s">
        <v>17</v>
      </c>
      <c r="J11" s="15">
        <v>26758</v>
      </c>
    </row>
    <row r="12" spans="1:10" hidden="1">
      <c r="A12" s="17"/>
      <c r="B12" s="8">
        <v>79</v>
      </c>
      <c r="C12" s="9" t="s">
        <v>7</v>
      </c>
      <c r="D12" s="8">
        <v>79</v>
      </c>
      <c r="E12" s="10">
        <v>760</v>
      </c>
      <c r="F12" s="11" t="s">
        <v>8</v>
      </c>
      <c r="G12" s="10">
        <v>760</v>
      </c>
      <c r="H12" s="18">
        <v>26761</v>
      </c>
      <c r="I12" s="19" t="s">
        <v>18</v>
      </c>
      <c r="J12" s="18">
        <v>26761</v>
      </c>
    </row>
    <row r="13" spans="1:10" hidden="1">
      <c r="A13" s="20"/>
      <c r="B13" s="8">
        <v>79</v>
      </c>
      <c r="C13" s="9" t="s">
        <v>7</v>
      </c>
      <c r="D13" s="8">
        <v>79</v>
      </c>
      <c r="E13" s="21">
        <v>769</v>
      </c>
      <c r="F13" s="22" t="s">
        <v>19</v>
      </c>
      <c r="G13" s="21">
        <v>769</v>
      </c>
      <c r="H13" s="12">
        <v>27088</v>
      </c>
      <c r="I13" s="23" t="s">
        <v>20</v>
      </c>
      <c r="J13" s="12">
        <v>27088</v>
      </c>
    </row>
    <row r="14" spans="1:10" hidden="1">
      <c r="A14" s="14"/>
      <c r="B14" s="8">
        <v>79</v>
      </c>
      <c r="C14" s="9" t="s">
        <v>7</v>
      </c>
      <c r="D14" s="8">
        <v>79</v>
      </c>
      <c r="E14" s="21">
        <v>769</v>
      </c>
      <c r="F14" s="22" t="s">
        <v>19</v>
      </c>
      <c r="G14" s="21">
        <v>769</v>
      </c>
      <c r="H14" s="15">
        <v>27091</v>
      </c>
      <c r="I14" s="16" t="s">
        <v>21</v>
      </c>
      <c r="J14" s="15">
        <v>27091</v>
      </c>
    </row>
    <row r="15" spans="1:10" hidden="1">
      <c r="A15" s="14"/>
      <c r="B15" s="8">
        <v>79</v>
      </c>
      <c r="C15" s="9" t="s">
        <v>7</v>
      </c>
      <c r="D15" s="8">
        <v>79</v>
      </c>
      <c r="E15" s="21">
        <v>769</v>
      </c>
      <c r="F15" s="22" t="s">
        <v>19</v>
      </c>
      <c r="G15" s="21">
        <v>769</v>
      </c>
      <c r="H15" s="15">
        <v>27094</v>
      </c>
      <c r="I15" s="16" t="s">
        <v>22</v>
      </c>
      <c r="J15" s="15">
        <v>27094</v>
      </c>
    </row>
    <row r="16" spans="1:10" hidden="1">
      <c r="A16" s="14"/>
      <c r="B16" s="8">
        <v>79</v>
      </c>
      <c r="C16" s="9" t="s">
        <v>7</v>
      </c>
      <c r="D16" s="8">
        <v>79</v>
      </c>
      <c r="E16" s="21">
        <v>769</v>
      </c>
      <c r="F16" s="22" t="s">
        <v>19</v>
      </c>
      <c r="G16" s="21">
        <v>769</v>
      </c>
      <c r="H16" s="15">
        <v>27097</v>
      </c>
      <c r="I16" s="16" t="s">
        <v>23</v>
      </c>
      <c r="J16" s="15">
        <v>27097</v>
      </c>
    </row>
    <row r="17" spans="1:10" hidden="1">
      <c r="A17" s="14"/>
      <c r="B17" s="8">
        <v>79</v>
      </c>
      <c r="C17" s="9" t="s">
        <v>7</v>
      </c>
      <c r="D17" s="8">
        <v>79</v>
      </c>
      <c r="E17" s="21">
        <v>769</v>
      </c>
      <c r="F17" s="22" t="s">
        <v>19</v>
      </c>
      <c r="G17" s="21">
        <v>769</v>
      </c>
      <c r="H17" s="15">
        <v>27100</v>
      </c>
      <c r="I17" s="16" t="s">
        <v>24</v>
      </c>
      <c r="J17" s="15">
        <v>27100</v>
      </c>
    </row>
    <row r="18" spans="1:10" hidden="1">
      <c r="A18" s="14"/>
      <c r="B18" s="8">
        <v>79</v>
      </c>
      <c r="C18" s="9" t="s">
        <v>7</v>
      </c>
      <c r="D18" s="8">
        <v>79</v>
      </c>
      <c r="E18" s="21">
        <v>769</v>
      </c>
      <c r="F18" s="22" t="s">
        <v>19</v>
      </c>
      <c r="G18" s="21">
        <v>769</v>
      </c>
      <c r="H18" s="15">
        <v>27103</v>
      </c>
      <c r="I18" s="16" t="s">
        <v>25</v>
      </c>
      <c r="J18" s="15">
        <v>27103</v>
      </c>
    </row>
    <row r="19" spans="1:10" hidden="1">
      <c r="A19" s="14"/>
      <c r="B19" s="8">
        <v>79</v>
      </c>
      <c r="C19" s="9" t="s">
        <v>7</v>
      </c>
      <c r="D19" s="8">
        <v>79</v>
      </c>
      <c r="E19" s="21">
        <v>769</v>
      </c>
      <c r="F19" s="22" t="s">
        <v>19</v>
      </c>
      <c r="G19" s="21">
        <v>769</v>
      </c>
      <c r="H19" s="15">
        <v>27106</v>
      </c>
      <c r="I19" s="16" t="s">
        <v>26</v>
      </c>
      <c r="J19" s="15">
        <v>27106</v>
      </c>
    </row>
    <row r="20" spans="1:10" hidden="1">
      <c r="A20" s="14"/>
      <c r="B20" s="8">
        <v>79</v>
      </c>
      <c r="C20" s="9" t="s">
        <v>7</v>
      </c>
      <c r="D20" s="8">
        <v>79</v>
      </c>
      <c r="E20" s="21">
        <v>769</v>
      </c>
      <c r="F20" s="22" t="s">
        <v>19</v>
      </c>
      <c r="G20" s="21">
        <v>769</v>
      </c>
      <c r="H20" s="15">
        <v>27109</v>
      </c>
      <c r="I20" s="16" t="s">
        <v>27</v>
      </c>
      <c r="J20" s="15">
        <v>27109</v>
      </c>
    </row>
    <row r="21" spans="1:10" hidden="1">
      <c r="A21" s="14"/>
      <c r="B21" s="8">
        <v>79</v>
      </c>
      <c r="C21" s="9" t="s">
        <v>7</v>
      </c>
      <c r="D21" s="8">
        <v>79</v>
      </c>
      <c r="E21" s="21">
        <v>769</v>
      </c>
      <c r="F21" s="22" t="s">
        <v>19</v>
      </c>
      <c r="G21" s="21">
        <v>769</v>
      </c>
      <c r="H21" s="15">
        <v>27112</v>
      </c>
      <c r="I21" s="16" t="s">
        <v>28</v>
      </c>
      <c r="J21" s="15">
        <v>27112</v>
      </c>
    </row>
    <row r="22" spans="1:10" hidden="1">
      <c r="A22" s="14"/>
      <c r="B22" s="8">
        <v>79</v>
      </c>
      <c r="C22" s="9" t="s">
        <v>7</v>
      </c>
      <c r="D22" s="8">
        <v>79</v>
      </c>
      <c r="E22" s="21">
        <v>769</v>
      </c>
      <c r="F22" s="22" t="s">
        <v>19</v>
      </c>
      <c r="G22" s="21">
        <v>769</v>
      </c>
      <c r="H22" s="15">
        <v>27115</v>
      </c>
      <c r="I22" s="16" t="s">
        <v>29</v>
      </c>
      <c r="J22" s="15">
        <v>27115</v>
      </c>
    </row>
    <row r="23" spans="1:10" hidden="1">
      <c r="A23" s="24"/>
      <c r="B23" s="8">
        <v>79</v>
      </c>
      <c r="C23" s="9" t="s">
        <v>7</v>
      </c>
      <c r="D23" s="8">
        <v>79</v>
      </c>
      <c r="E23" s="21">
        <v>769</v>
      </c>
      <c r="F23" s="22" t="s">
        <v>19</v>
      </c>
      <c r="G23" s="21">
        <v>769</v>
      </c>
      <c r="H23" s="25">
        <v>27118</v>
      </c>
      <c r="I23" s="26" t="s">
        <v>30</v>
      </c>
      <c r="J23" s="25">
        <v>27118</v>
      </c>
    </row>
    <row r="24" spans="1:10" hidden="1">
      <c r="A24" s="8"/>
      <c r="B24" s="8">
        <v>79</v>
      </c>
      <c r="C24" s="9" t="s">
        <v>7</v>
      </c>
      <c r="D24" s="8">
        <v>79</v>
      </c>
      <c r="E24" s="10">
        <v>770</v>
      </c>
      <c r="F24" s="11" t="s">
        <v>31</v>
      </c>
      <c r="G24" s="10">
        <v>770</v>
      </c>
      <c r="H24" s="27">
        <v>27121</v>
      </c>
      <c r="I24" s="28" t="s">
        <v>32</v>
      </c>
      <c r="J24" s="27">
        <v>27121</v>
      </c>
    </row>
    <row r="25" spans="1:10" hidden="1">
      <c r="A25" s="14"/>
      <c r="B25" s="8">
        <v>79</v>
      </c>
      <c r="C25" s="9" t="s">
        <v>7</v>
      </c>
      <c r="D25" s="8">
        <v>79</v>
      </c>
      <c r="E25" s="10">
        <v>770</v>
      </c>
      <c r="F25" s="11" t="s">
        <v>31</v>
      </c>
      <c r="G25" s="10">
        <v>770</v>
      </c>
      <c r="H25" s="15">
        <v>27124</v>
      </c>
      <c r="I25" s="29" t="s">
        <v>33</v>
      </c>
      <c r="J25" s="15">
        <v>27124</v>
      </c>
    </row>
    <row r="26" spans="1:10" hidden="1">
      <c r="A26" s="14"/>
      <c r="B26" s="8">
        <v>79</v>
      </c>
      <c r="C26" s="9" t="s">
        <v>7</v>
      </c>
      <c r="D26" s="8">
        <v>79</v>
      </c>
      <c r="E26" s="10">
        <v>770</v>
      </c>
      <c r="F26" s="11" t="s">
        <v>31</v>
      </c>
      <c r="G26" s="10">
        <v>770</v>
      </c>
      <c r="H26" s="15">
        <v>27127</v>
      </c>
      <c r="I26" s="29" t="s">
        <v>34</v>
      </c>
      <c r="J26" s="15">
        <v>27127</v>
      </c>
    </row>
    <row r="27" spans="1:10" hidden="1">
      <c r="A27" s="14"/>
      <c r="B27" s="8">
        <v>79</v>
      </c>
      <c r="C27" s="9" t="s">
        <v>7</v>
      </c>
      <c r="D27" s="8">
        <v>79</v>
      </c>
      <c r="E27" s="10">
        <v>770</v>
      </c>
      <c r="F27" s="11" t="s">
        <v>31</v>
      </c>
      <c r="G27" s="10">
        <v>770</v>
      </c>
      <c r="H27" s="15">
        <v>27130</v>
      </c>
      <c r="I27" s="29" t="s">
        <v>35</v>
      </c>
      <c r="J27" s="15">
        <v>27130</v>
      </c>
    </row>
    <row r="28" spans="1:10" hidden="1">
      <c r="A28" s="14"/>
      <c r="B28" s="8">
        <v>79</v>
      </c>
      <c r="C28" s="9" t="s">
        <v>7</v>
      </c>
      <c r="D28" s="8">
        <v>79</v>
      </c>
      <c r="E28" s="10">
        <v>770</v>
      </c>
      <c r="F28" s="11" t="s">
        <v>31</v>
      </c>
      <c r="G28" s="10">
        <v>770</v>
      </c>
      <c r="H28" s="15">
        <v>27133</v>
      </c>
      <c r="I28" s="29" t="s">
        <v>36</v>
      </c>
      <c r="J28" s="15">
        <v>27133</v>
      </c>
    </row>
    <row r="29" spans="1:10" hidden="1">
      <c r="A29" s="14"/>
      <c r="B29" s="8">
        <v>79</v>
      </c>
      <c r="C29" s="9" t="s">
        <v>7</v>
      </c>
      <c r="D29" s="8">
        <v>79</v>
      </c>
      <c r="E29" s="10">
        <v>770</v>
      </c>
      <c r="F29" s="11" t="s">
        <v>31</v>
      </c>
      <c r="G29" s="10">
        <v>770</v>
      </c>
      <c r="H29" s="15">
        <v>27136</v>
      </c>
      <c r="I29" s="29" t="s">
        <v>37</v>
      </c>
      <c r="J29" s="15">
        <v>27136</v>
      </c>
    </row>
    <row r="30" spans="1:10" hidden="1">
      <c r="A30" s="14"/>
      <c r="B30" s="8">
        <v>79</v>
      </c>
      <c r="C30" s="9" t="s">
        <v>7</v>
      </c>
      <c r="D30" s="8">
        <v>79</v>
      </c>
      <c r="E30" s="10">
        <v>770</v>
      </c>
      <c r="F30" s="11" t="s">
        <v>31</v>
      </c>
      <c r="G30" s="10">
        <v>770</v>
      </c>
      <c r="H30" s="15">
        <v>27139</v>
      </c>
      <c r="I30" s="29" t="s">
        <v>38</v>
      </c>
      <c r="J30" s="15">
        <v>27139</v>
      </c>
    </row>
    <row r="31" spans="1:10" hidden="1">
      <c r="A31" s="14"/>
      <c r="B31" s="8">
        <v>79</v>
      </c>
      <c r="C31" s="9" t="s">
        <v>7</v>
      </c>
      <c r="D31" s="8">
        <v>79</v>
      </c>
      <c r="E31" s="10">
        <v>770</v>
      </c>
      <c r="F31" s="11" t="s">
        <v>31</v>
      </c>
      <c r="G31" s="10">
        <v>770</v>
      </c>
      <c r="H31" s="15">
        <v>27142</v>
      </c>
      <c r="I31" s="29" t="s">
        <v>39</v>
      </c>
      <c r="J31" s="15">
        <v>27142</v>
      </c>
    </row>
    <row r="32" spans="1:10" hidden="1">
      <c r="A32" s="14"/>
      <c r="B32" s="8">
        <v>79</v>
      </c>
      <c r="C32" s="9" t="s">
        <v>7</v>
      </c>
      <c r="D32" s="8">
        <v>79</v>
      </c>
      <c r="E32" s="10">
        <v>770</v>
      </c>
      <c r="F32" s="11" t="s">
        <v>31</v>
      </c>
      <c r="G32" s="10">
        <v>770</v>
      </c>
      <c r="H32" s="15">
        <v>27145</v>
      </c>
      <c r="I32" s="29" t="s">
        <v>40</v>
      </c>
      <c r="J32" s="15">
        <v>27145</v>
      </c>
    </row>
    <row r="33" spans="1:10" hidden="1">
      <c r="A33" s="14"/>
      <c r="B33" s="8">
        <v>79</v>
      </c>
      <c r="C33" s="9" t="s">
        <v>7</v>
      </c>
      <c r="D33" s="8">
        <v>79</v>
      </c>
      <c r="E33" s="10">
        <v>770</v>
      </c>
      <c r="F33" s="11" t="s">
        <v>31</v>
      </c>
      <c r="G33" s="10">
        <v>770</v>
      </c>
      <c r="H33" s="15">
        <v>27148</v>
      </c>
      <c r="I33" s="29" t="s">
        <v>41</v>
      </c>
      <c r="J33" s="15">
        <v>27148</v>
      </c>
    </row>
    <row r="34" spans="1:10" hidden="1">
      <c r="A34" s="14"/>
      <c r="B34" s="8">
        <v>79</v>
      </c>
      <c r="C34" s="9" t="s">
        <v>7</v>
      </c>
      <c r="D34" s="8">
        <v>79</v>
      </c>
      <c r="E34" s="10">
        <v>770</v>
      </c>
      <c r="F34" s="11" t="s">
        <v>31</v>
      </c>
      <c r="G34" s="10">
        <v>770</v>
      </c>
      <c r="H34" s="15">
        <v>27151</v>
      </c>
      <c r="I34" s="29" t="s">
        <v>42</v>
      </c>
      <c r="J34" s="15">
        <v>27151</v>
      </c>
    </row>
    <row r="35" spans="1:10" hidden="1">
      <c r="A35" s="14"/>
      <c r="B35" s="8">
        <v>79</v>
      </c>
      <c r="C35" s="9" t="s">
        <v>7</v>
      </c>
      <c r="D35" s="8">
        <v>79</v>
      </c>
      <c r="E35" s="10">
        <v>770</v>
      </c>
      <c r="F35" s="11" t="s">
        <v>31</v>
      </c>
      <c r="G35" s="10">
        <v>770</v>
      </c>
      <c r="H35" s="15">
        <v>27154</v>
      </c>
      <c r="I35" s="29" t="s">
        <v>43</v>
      </c>
      <c r="J35" s="15">
        <v>27154</v>
      </c>
    </row>
    <row r="36" spans="1:10" hidden="1">
      <c r="A36" s="14"/>
      <c r="B36" s="8">
        <v>79</v>
      </c>
      <c r="C36" s="9" t="s">
        <v>7</v>
      </c>
      <c r="D36" s="8">
        <v>79</v>
      </c>
      <c r="E36" s="10">
        <v>770</v>
      </c>
      <c r="F36" s="11" t="s">
        <v>31</v>
      </c>
      <c r="G36" s="10">
        <v>770</v>
      </c>
      <c r="H36" s="15">
        <v>27157</v>
      </c>
      <c r="I36" s="29" t="s">
        <v>44</v>
      </c>
      <c r="J36" s="15">
        <v>27157</v>
      </c>
    </row>
    <row r="37" spans="1:10" hidden="1">
      <c r="A37" s="17"/>
      <c r="B37" s="8">
        <v>79</v>
      </c>
      <c r="C37" s="9" t="s">
        <v>7</v>
      </c>
      <c r="D37" s="8">
        <v>79</v>
      </c>
      <c r="E37" s="10">
        <v>770</v>
      </c>
      <c r="F37" s="11" t="s">
        <v>31</v>
      </c>
      <c r="G37" s="10">
        <v>770</v>
      </c>
      <c r="H37" s="18">
        <v>27160</v>
      </c>
      <c r="I37" s="30" t="s">
        <v>45</v>
      </c>
      <c r="J37" s="18">
        <v>27160</v>
      </c>
    </row>
    <row r="38" spans="1:10" hidden="1">
      <c r="A38" s="20"/>
      <c r="B38" s="8">
        <v>79</v>
      </c>
      <c r="C38" s="9" t="s">
        <v>7</v>
      </c>
      <c r="D38" s="8">
        <v>79</v>
      </c>
      <c r="E38" s="21">
        <v>773</v>
      </c>
      <c r="F38" s="22" t="s">
        <v>46</v>
      </c>
      <c r="G38" s="21">
        <v>773</v>
      </c>
      <c r="H38" s="12">
        <v>27256</v>
      </c>
      <c r="I38" s="31" t="s">
        <v>35</v>
      </c>
      <c r="J38" s="12">
        <v>27256</v>
      </c>
    </row>
    <row r="39" spans="1:10" hidden="1">
      <c r="A39" s="14"/>
      <c r="B39" s="8">
        <v>79</v>
      </c>
      <c r="C39" s="9" t="s">
        <v>7</v>
      </c>
      <c r="D39" s="8">
        <v>79</v>
      </c>
      <c r="E39" s="21">
        <v>773</v>
      </c>
      <c r="F39" s="22" t="s">
        <v>46</v>
      </c>
      <c r="G39" s="21">
        <v>773</v>
      </c>
      <c r="H39" s="15">
        <v>27259</v>
      </c>
      <c r="I39" s="29" t="s">
        <v>37</v>
      </c>
      <c r="J39" s="15">
        <v>27259</v>
      </c>
    </row>
    <row r="40" spans="1:10" hidden="1">
      <c r="A40" s="14"/>
      <c r="B40" s="8">
        <v>79</v>
      </c>
      <c r="C40" s="9" t="s">
        <v>7</v>
      </c>
      <c r="D40" s="8">
        <v>79</v>
      </c>
      <c r="E40" s="21">
        <v>773</v>
      </c>
      <c r="F40" s="22" t="s">
        <v>46</v>
      </c>
      <c r="G40" s="21">
        <v>773</v>
      </c>
      <c r="H40" s="15">
        <v>27262</v>
      </c>
      <c r="I40" s="29" t="s">
        <v>39</v>
      </c>
      <c r="J40" s="15">
        <v>27262</v>
      </c>
    </row>
    <row r="41" spans="1:10" hidden="1">
      <c r="A41" s="14"/>
      <c r="B41" s="8">
        <v>79</v>
      </c>
      <c r="C41" s="9" t="s">
        <v>7</v>
      </c>
      <c r="D41" s="8">
        <v>79</v>
      </c>
      <c r="E41" s="21">
        <v>773</v>
      </c>
      <c r="F41" s="22" t="s">
        <v>46</v>
      </c>
      <c r="G41" s="21">
        <v>773</v>
      </c>
      <c r="H41" s="15">
        <v>27265</v>
      </c>
      <c r="I41" s="29" t="s">
        <v>38</v>
      </c>
      <c r="J41" s="15">
        <v>27265</v>
      </c>
    </row>
    <row r="42" spans="1:10" hidden="1">
      <c r="A42" s="14"/>
      <c r="B42" s="8">
        <v>79</v>
      </c>
      <c r="C42" s="9" t="s">
        <v>7</v>
      </c>
      <c r="D42" s="8">
        <v>79</v>
      </c>
      <c r="E42" s="21">
        <v>773</v>
      </c>
      <c r="F42" s="22" t="s">
        <v>46</v>
      </c>
      <c r="G42" s="21">
        <v>773</v>
      </c>
      <c r="H42" s="15">
        <v>27268</v>
      </c>
      <c r="I42" s="29" t="s">
        <v>32</v>
      </c>
      <c r="J42" s="15">
        <v>27268</v>
      </c>
    </row>
    <row r="43" spans="1:10" hidden="1">
      <c r="A43" s="14"/>
      <c r="B43" s="8">
        <v>79</v>
      </c>
      <c r="C43" s="9" t="s">
        <v>7</v>
      </c>
      <c r="D43" s="8">
        <v>79</v>
      </c>
      <c r="E43" s="21">
        <v>773</v>
      </c>
      <c r="F43" s="22" t="s">
        <v>46</v>
      </c>
      <c r="G43" s="21">
        <v>773</v>
      </c>
      <c r="H43" s="15">
        <v>27271</v>
      </c>
      <c r="I43" s="29" t="s">
        <v>40</v>
      </c>
      <c r="J43" s="15">
        <v>27271</v>
      </c>
    </row>
    <row r="44" spans="1:10" hidden="1">
      <c r="A44" s="14"/>
      <c r="B44" s="8">
        <v>79</v>
      </c>
      <c r="C44" s="9" t="s">
        <v>7</v>
      </c>
      <c r="D44" s="8">
        <v>79</v>
      </c>
      <c r="E44" s="21">
        <v>773</v>
      </c>
      <c r="F44" s="22" t="s">
        <v>46</v>
      </c>
      <c r="G44" s="21">
        <v>773</v>
      </c>
      <c r="H44" s="15">
        <v>27274</v>
      </c>
      <c r="I44" s="29" t="s">
        <v>42</v>
      </c>
      <c r="J44" s="15">
        <v>27274</v>
      </c>
    </row>
    <row r="45" spans="1:10" hidden="1">
      <c r="A45" s="14"/>
      <c r="B45" s="8">
        <v>79</v>
      </c>
      <c r="C45" s="9" t="s">
        <v>7</v>
      </c>
      <c r="D45" s="8">
        <v>79</v>
      </c>
      <c r="E45" s="21">
        <v>773</v>
      </c>
      <c r="F45" s="22" t="s">
        <v>46</v>
      </c>
      <c r="G45" s="21">
        <v>773</v>
      </c>
      <c r="H45" s="15">
        <v>27277</v>
      </c>
      <c r="I45" s="29" t="s">
        <v>47</v>
      </c>
      <c r="J45" s="15">
        <v>27277</v>
      </c>
    </row>
    <row r="46" spans="1:10" hidden="1">
      <c r="A46" s="14"/>
      <c r="B46" s="8">
        <v>79</v>
      </c>
      <c r="C46" s="9" t="s">
        <v>7</v>
      </c>
      <c r="D46" s="8">
        <v>79</v>
      </c>
      <c r="E46" s="21">
        <v>773</v>
      </c>
      <c r="F46" s="22" t="s">
        <v>46</v>
      </c>
      <c r="G46" s="21">
        <v>773</v>
      </c>
      <c r="H46" s="15">
        <v>27280</v>
      </c>
      <c r="I46" s="29" t="s">
        <v>34</v>
      </c>
      <c r="J46" s="15">
        <v>27280</v>
      </c>
    </row>
    <row r="47" spans="1:10" hidden="1">
      <c r="A47" s="14"/>
      <c r="B47" s="8">
        <v>79</v>
      </c>
      <c r="C47" s="9" t="s">
        <v>7</v>
      </c>
      <c r="D47" s="8">
        <v>79</v>
      </c>
      <c r="E47" s="21">
        <v>773</v>
      </c>
      <c r="F47" s="22" t="s">
        <v>46</v>
      </c>
      <c r="G47" s="21">
        <v>773</v>
      </c>
      <c r="H47" s="15">
        <v>27283</v>
      </c>
      <c r="I47" s="29" t="s">
        <v>41</v>
      </c>
      <c r="J47" s="15">
        <v>27283</v>
      </c>
    </row>
    <row r="48" spans="1:10" hidden="1">
      <c r="A48" s="14"/>
      <c r="B48" s="8">
        <v>79</v>
      </c>
      <c r="C48" s="9" t="s">
        <v>7</v>
      </c>
      <c r="D48" s="8">
        <v>79</v>
      </c>
      <c r="E48" s="21">
        <v>773</v>
      </c>
      <c r="F48" s="22" t="s">
        <v>46</v>
      </c>
      <c r="G48" s="21">
        <v>773</v>
      </c>
      <c r="H48" s="15">
        <v>27286</v>
      </c>
      <c r="I48" s="29" t="s">
        <v>43</v>
      </c>
      <c r="J48" s="15">
        <v>27286</v>
      </c>
    </row>
    <row r="49" spans="1:10" hidden="1">
      <c r="A49" s="14"/>
      <c r="B49" s="8">
        <v>79</v>
      </c>
      <c r="C49" s="9" t="s">
        <v>7</v>
      </c>
      <c r="D49" s="8">
        <v>79</v>
      </c>
      <c r="E49" s="21">
        <v>773</v>
      </c>
      <c r="F49" s="22" t="s">
        <v>46</v>
      </c>
      <c r="G49" s="21">
        <v>773</v>
      </c>
      <c r="H49" s="15">
        <v>27289</v>
      </c>
      <c r="I49" s="29" t="s">
        <v>48</v>
      </c>
      <c r="J49" s="15">
        <v>27289</v>
      </c>
    </row>
    <row r="50" spans="1:10" hidden="1">
      <c r="A50" s="14"/>
      <c r="B50" s="8">
        <v>79</v>
      </c>
      <c r="C50" s="9" t="s">
        <v>7</v>
      </c>
      <c r="D50" s="8">
        <v>79</v>
      </c>
      <c r="E50" s="21">
        <v>773</v>
      </c>
      <c r="F50" s="22" t="s">
        <v>46</v>
      </c>
      <c r="G50" s="21">
        <v>773</v>
      </c>
      <c r="H50" s="15">
        <v>27292</v>
      </c>
      <c r="I50" s="29" t="s">
        <v>44</v>
      </c>
      <c r="J50" s="15">
        <v>27292</v>
      </c>
    </row>
    <row r="51" spans="1:10" hidden="1">
      <c r="A51" s="14"/>
      <c r="B51" s="8">
        <v>79</v>
      </c>
      <c r="C51" s="9" t="s">
        <v>7</v>
      </c>
      <c r="D51" s="8">
        <v>79</v>
      </c>
      <c r="E51" s="21">
        <v>773</v>
      </c>
      <c r="F51" s="22" t="s">
        <v>46</v>
      </c>
      <c r="G51" s="21">
        <v>773</v>
      </c>
      <c r="H51" s="15">
        <v>27295</v>
      </c>
      <c r="I51" s="29" t="s">
        <v>49</v>
      </c>
      <c r="J51" s="15">
        <v>27295</v>
      </c>
    </row>
    <row r="52" spans="1:10" hidden="1">
      <c r="A52" s="24"/>
      <c r="B52" s="8">
        <v>79</v>
      </c>
      <c r="C52" s="9" t="s">
        <v>7</v>
      </c>
      <c r="D52" s="8">
        <v>79</v>
      </c>
      <c r="E52" s="21">
        <v>773</v>
      </c>
      <c r="F52" s="22" t="s">
        <v>46</v>
      </c>
      <c r="G52" s="21">
        <v>773</v>
      </c>
      <c r="H52" s="25">
        <v>27298</v>
      </c>
      <c r="I52" s="32" t="s">
        <v>45</v>
      </c>
      <c r="J52" s="25">
        <v>27298</v>
      </c>
    </row>
    <row r="53" spans="1:10" hidden="1">
      <c r="A53" s="8"/>
      <c r="B53" s="8">
        <v>79</v>
      </c>
      <c r="C53" s="9" t="s">
        <v>7</v>
      </c>
      <c r="D53" s="8">
        <v>79</v>
      </c>
      <c r="E53" s="10">
        <v>774</v>
      </c>
      <c r="F53" s="11" t="s">
        <v>50</v>
      </c>
      <c r="G53" s="10">
        <v>774</v>
      </c>
      <c r="H53" s="27">
        <v>27301</v>
      </c>
      <c r="I53" s="28" t="s">
        <v>41</v>
      </c>
      <c r="J53" s="27">
        <v>27301</v>
      </c>
    </row>
    <row r="54" spans="1:10" hidden="1">
      <c r="A54" s="14"/>
      <c r="B54" s="8">
        <v>79</v>
      </c>
      <c r="C54" s="9" t="s">
        <v>7</v>
      </c>
      <c r="D54" s="8">
        <v>79</v>
      </c>
      <c r="E54" s="10">
        <v>774</v>
      </c>
      <c r="F54" s="11" t="s">
        <v>50</v>
      </c>
      <c r="G54" s="10">
        <v>774</v>
      </c>
      <c r="H54" s="15">
        <v>27304</v>
      </c>
      <c r="I54" s="29" t="s">
        <v>39</v>
      </c>
      <c r="J54" s="15">
        <v>27304</v>
      </c>
    </row>
    <row r="55" spans="1:10" hidden="1">
      <c r="A55" s="14"/>
      <c r="B55" s="8">
        <v>79</v>
      </c>
      <c r="C55" s="9" t="s">
        <v>7</v>
      </c>
      <c r="D55" s="8">
        <v>79</v>
      </c>
      <c r="E55" s="10">
        <v>774</v>
      </c>
      <c r="F55" s="11" t="s">
        <v>50</v>
      </c>
      <c r="G55" s="10">
        <v>774</v>
      </c>
      <c r="H55" s="15">
        <v>27307</v>
      </c>
      <c r="I55" s="29" t="s">
        <v>43</v>
      </c>
      <c r="J55" s="15">
        <v>27307</v>
      </c>
    </row>
    <row r="56" spans="1:10" hidden="1">
      <c r="A56" s="14"/>
      <c r="B56" s="8">
        <v>79</v>
      </c>
      <c r="C56" s="9" t="s">
        <v>7</v>
      </c>
      <c r="D56" s="8">
        <v>79</v>
      </c>
      <c r="E56" s="10">
        <v>774</v>
      </c>
      <c r="F56" s="11" t="s">
        <v>50</v>
      </c>
      <c r="G56" s="10">
        <v>774</v>
      </c>
      <c r="H56" s="15">
        <v>27310</v>
      </c>
      <c r="I56" s="29" t="s">
        <v>35</v>
      </c>
      <c r="J56" s="15">
        <v>27310</v>
      </c>
    </row>
    <row r="57" spans="1:10" hidden="1">
      <c r="A57" s="14"/>
      <c r="B57" s="8">
        <v>79</v>
      </c>
      <c r="C57" s="9" t="s">
        <v>7</v>
      </c>
      <c r="D57" s="8">
        <v>79</v>
      </c>
      <c r="E57" s="10">
        <v>774</v>
      </c>
      <c r="F57" s="11" t="s">
        <v>50</v>
      </c>
      <c r="G57" s="10">
        <v>774</v>
      </c>
      <c r="H57" s="15">
        <v>27313</v>
      </c>
      <c r="I57" s="29" t="s">
        <v>44</v>
      </c>
      <c r="J57" s="15">
        <v>27313</v>
      </c>
    </row>
    <row r="58" spans="1:10" hidden="1">
      <c r="A58" s="14"/>
      <c r="B58" s="8">
        <v>79</v>
      </c>
      <c r="C58" s="9" t="s">
        <v>7</v>
      </c>
      <c r="D58" s="8">
        <v>79</v>
      </c>
      <c r="E58" s="10">
        <v>774</v>
      </c>
      <c r="F58" s="11" t="s">
        <v>50</v>
      </c>
      <c r="G58" s="10">
        <v>774</v>
      </c>
      <c r="H58" s="15">
        <v>27316</v>
      </c>
      <c r="I58" s="29" t="s">
        <v>32</v>
      </c>
      <c r="J58" s="15">
        <v>27316</v>
      </c>
    </row>
    <row r="59" spans="1:10" hidden="1">
      <c r="A59" s="14"/>
      <c r="B59" s="8">
        <v>79</v>
      </c>
      <c r="C59" s="9" t="s">
        <v>7</v>
      </c>
      <c r="D59" s="8">
        <v>79</v>
      </c>
      <c r="E59" s="10">
        <v>774</v>
      </c>
      <c r="F59" s="11" t="s">
        <v>50</v>
      </c>
      <c r="G59" s="10">
        <v>774</v>
      </c>
      <c r="H59" s="15">
        <v>27319</v>
      </c>
      <c r="I59" s="29" t="s">
        <v>49</v>
      </c>
      <c r="J59" s="15">
        <v>27319</v>
      </c>
    </row>
    <row r="60" spans="1:10" hidden="1">
      <c r="A60" s="14"/>
      <c r="B60" s="8">
        <v>79</v>
      </c>
      <c r="C60" s="9" t="s">
        <v>7</v>
      </c>
      <c r="D60" s="8">
        <v>79</v>
      </c>
      <c r="E60" s="10">
        <v>774</v>
      </c>
      <c r="F60" s="11" t="s">
        <v>50</v>
      </c>
      <c r="G60" s="10">
        <v>774</v>
      </c>
      <c r="H60" s="15">
        <v>27322</v>
      </c>
      <c r="I60" s="29" t="s">
        <v>33</v>
      </c>
      <c r="J60" s="15">
        <v>27322</v>
      </c>
    </row>
    <row r="61" spans="1:10" hidden="1">
      <c r="A61" s="14"/>
      <c r="B61" s="8">
        <v>79</v>
      </c>
      <c r="C61" s="9" t="s">
        <v>7</v>
      </c>
      <c r="D61" s="8">
        <v>79</v>
      </c>
      <c r="E61" s="10">
        <v>774</v>
      </c>
      <c r="F61" s="11" t="s">
        <v>50</v>
      </c>
      <c r="G61" s="10">
        <v>774</v>
      </c>
      <c r="H61" s="15">
        <v>27325</v>
      </c>
      <c r="I61" s="29" t="s">
        <v>45</v>
      </c>
      <c r="J61" s="15">
        <v>27325</v>
      </c>
    </row>
    <row r="62" spans="1:10" hidden="1">
      <c r="A62" s="14"/>
      <c r="B62" s="8">
        <v>79</v>
      </c>
      <c r="C62" s="9" t="s">
        <v>7</v>
      </c>
      <c r="D62" s="8">
        <v>79</v>
      </c>
      <c r="E62" s="10">
        <v>774</v>
      </c>
      <c r="F62" s="11" t="s">
        <v>50</v>
      </c>
      <c r="G62" s="10">
        <v>774</v>
      </c>
      <c r="H62" s="15">
        <v>27328</v>
      </c>
      <c r="I62" s="29" t="s">
        <v>36</v>
      </c>
      <c r="J62" s="15">
        <v>27328</v>
      </c>
    </row>
    <row r="63" spans="1:10" hidden="1">
      <c r="A63" s="14"/>
      <c r="B63" s="8">
        <v>79</v>
      </c>
      <c r="C63" s="9" t="s">
        <v>7</v>
      </c>
      <c r="D63" s="8">
        <v>79</v>
      </c>
      <c r="E63" s="10">
        <v>774</v>
      </c>
      <c r="F63" s="11" t="s">
        <v>50</v>
      </c>
      <c r="G63" s="10">
        <v>774</v>
      </c>
      <c r="H63" s="15">
        <v>27331</v>
      </c>
      <c r="I63" s="29" t="s">
        <v>34</v>
      </c>
      <c r="J63" s="15">
        <v>27331</v>
      </c>
    </row>
    <row r="64" spans="1:10" hidden="1">
      <c r="A64" s="14"/>
      <c r="B64" s="8">
        <v>79</v>
      </c>
      <c r="C64" s="9" t="s">
        <v>7</v>
      </c>
      <c r="D64" s="8">
        <v>79</v>
      </c>
      <c r="E64" s="10">
        <v>774</v>
      </c>
      <c r="F64" s="11" t="s">
        <v>50</v>
      </c>
      <c r="G64" s="10">
        <v>774</v>
      </c>
      <c r="H64" s="15">
        <v>27334</v>
      </c>
      <c r="I64" s="29" t="s">
        <v>42</v>
      </c>
      <c r="J64" s="15">
        <v>27334</v>
      </c>
    </row>
    <row r="65" spans="1:10" hidden="1">
      <c r="A65" s="14"/>
      <c r="B65" s="8">
        <v>79</v>
      </c>
      <c r="C65" s="9" t="s">
        <v>7</v>
      </c>
      <c r="D65" s="8">
        <v>79</v>
      </c>
      <c r="E65" s="10">
        <v>774</v>
      </c>
      <c r="F65" s="11" t="s">
        <v>50</v>
      </c>
      <c r="G65" s="10">
        <v>774</v>
      </c>
      <c r="H65" s="15">
        <v>27337</v>
      </c>
      <c r="I65" s="29" t="s">
        <v>38</v>
      </c>
      <c r="J65" s="15">
        <v>27337</v>
      </c>
    </row>
    <row r="66" spans="1:10" hidden="1">
      <c r="A66" s="14"/>
      <c r="B66" s="8">
        <v>79</v>
      </c>
      <c r="C66" s="9" t="s">
        <v>7</v>
      </c>
      <c r="D66" s="8">
        <v>79</v>
      </c>
      <c r="E66" s="10">
        <v>774</v>
      </c>
      <c r="F66" s="11" t="s">
        <v>50</v>
      </c>
      <c r="G66" s="10">
        <v>774</v>
      </c>
      <c r="H66" s="15">
        <v>27340</v>
      </c>
      <c r="I66" s="29" t="s">
        <v>40</v>
      </c>
      <c r="J66" s="15">
        <v>27340</v>
      </c>
    </row>
    <row r="67" spans="1:10" hidden="1">
      <c r="A67" s="17"/>
      <c r="B67" s="8">
        <v>79</v>
      </c>
      <c r="C67" s="9" t="s">
        <v>7</v>
      </c>
      <c r="D67" s="8">
        <v>79</v>
      </c>
      <c r="E67" s="10">
        <v>774</v>
      </c>
      <c r="F67" s="11" t="s">
        <v>50</v>
      </c>
      <c r="G67" s="10">
        <v>774</v>
      </c>
      <c r="H67" s="18">
        <v>27343</v>
      </c>
      <c r="I67" s="30" t="s">
        <v>37</v>
      </c>
      <c r="J67" s="18">
        <v>27343</v>
      </c>
    </row>
    <row r="68" spans="1:10" hidden="1">
      <c r="A68" s="20"/>
      <c r="B68" s="8">
        <v>79</v>
      </c>
      <c r="C68" s="9" t="s">
        <v>7</v>
      </c>
      <c r="D68" s="8">
        <v>79</v>
      </c>
      <c r="E68" s="21">
        <v>775</v>
      </c>
      <c r="F68" s="22" t="s">
        <v>51</v>
      </c>
      <c r="G68" s="21">
        <v>775</v>
      </c>
      <c r="H68" s="12">
        <v>27346</v>
      </c>
      <c r="I68" s="31" t="s">
        <v>34</v>
      </c>
      <c r="J68" s="12">
        <v>27346</v>
      </c>
    </row>
    <row r="69" spans="1:10" hidden="1">
      <c r="A69" s="14"/>
      <c r="B69" s="8">
        <v>79</v>
      </c>
      <c r="C69" s="9" t="s">
        <v>7</v>
      </c>
      <c r="D69" s="8">
        <v>79</v>
      </c>
      <c r="E69" s="21">
        <v>775</v>
      </c>
      <c r="F69" s="22" t="s">
        <v>51</v>
      </c>
      <c r="G69" s="21">
        <v>775</v>
      </c>
      <c r="H69" s="15">
        <v>27349</v>
      </c>
      <c r="I69" s="29" t="s">
        <v>37</v>
      </c>
      <c r="J69" s="15">
        <v>27349</v>
      </c>
    </row>
    <row r="70" spans="1:10" hidden="1">
      <c r="A70" s="14"/>
      <c r="B70" s="8">
        <v>79</v>
      </c>
      <c r="C70" s="9" t="s">
        <v>7</v>
      </c>
      <c r="D70" s="8">
        <v>79</v>
      </c>
      <c r="E70" s="21">
        <v>775</v>
      </c>
      <c r="F70" s="22" t="s">
        <v>51</v>
      </c>
      <c r="G70" s="21">
        <v>775</v>
      </c>
      <c r="H70" s="15">
        <v>27352</v>
      </c>
      <c r="I70" s="29" t="s">
        <v>39</v>
      </c>
      <c r="J70" s="15">
        <v>27352</v>
      </c>
    </row>
    <row r="71" spans="1:10" hidden="1">
      <c r="A71" s="14"/>
      <c r="B71" s="8">
        <v>79</v>
      </c>
      <c r="C71" s="9" t="s">
        <v>7</v>
      </c>
      <c r="D71" s="8">
        <v>79</v>
      </c>
      <c r="E71" s="21">
        <v>775</v>
      </c>
      <c r="F71" s="22" t="s">
        <v>51</v>
      </c>
      <c r="G71" s="21">
        <v>775</v>
      </c>
      <c r="H71" s="15">
        <v>27355</v>
      </c>
      <c r="I71" s="29" t="s">
        <v>38</v>
      </c>
      <c r="J71" s="15">
        <v>27355</v>
      </c>
    </row>
    <row r="72" spans="1:10" hidden="1">
      <c r="A72" s="14"/>
      <c r="B72" s="8">
        <v>79</v>
      </c>
      <c r="C72" s="9" t="s">
        <v>7</v>
      </c>
      <c r="D72" s="8">
        <v>79</v>
      </c>
      <c r="E72" s="21">
        <v>775</v>
      </c>
      <c r="F72" s="22" t="s">
        <v>51</v>
      </c>
      <c r="G72" s="21">
        <v>775</v>
      </c>
      <c r="H72" s="15">
        <v>27358</v>
      </c>
      <c r="I72" s="29" t="s">
        <v>35</v>
      </c>
      <c r="J72" s="15">
        <v>27358</v>
      </c>
    </row>
    <row r="73" spans="1:10" hidden="1">
      <c r="A73" s="14"/>
      <c r="B73" s="8">
        <v>79</v>
      </c>
      <c r="C73" s="9" t="s">
        <v>7</v>
      </c>
      <c r="D73" s="8">
        <v>79</v>
      </c>
      <c r="E73" s="21">
        <v>775</v>
      </c>
      <c r="F73" s="22" t="s">
        <v>51</v>
      </c>
      <c r="G73" s="21">
        <v>775</v>
      </c>
      <c r="H73" s="15">
        <v>27361</v>
      </c>
      <c r="I73" s="29" t="s">
        <v>42</v>
      </c>
      <c r="J73" s="15">
        <v>27361</v>
      </c>
    </row>
    <row r="74" spans="1:10" hidden="1">
      <c r="A74" s="14"/>
      <c r="B74" s="8">
        <v>79</v>
      </c>
      <c r="C74" s="9" t="s">
        <v>7</v>
      </c>
      <c r="D74" s="8">
        <v>79</v>
      </c>
      <c r="E74" s="21">
        <v>775</v>
      </c>
      <c r="F74" s="22" t="s">
        <v>51</v>
      </c>
      <c r="G74" s="21">
        <v>775</v>
      </c>
      <c r="H74" s="15">
        <v>27364</v>
      </c>
      <c r="I74" s="29" t="s">
        <v>36</v>
      </c>
      <c r="J74" s="15">
        <v>27364</v>
      </c>
    </row>
    <row r="75" spans="1:10" hidden="1">
      <c r="A75" s="14"/>
      <c r="B75" s="8">
        <v>79</v>
      </c>
      <c r="C75" s="9" t="s">
        <v>7</v>
      </c>
      <c r="D75" s="8">
        <v>79</v>
      </c>
      <c r="E75" s="21">
        <v>775</v>
      </c>
      <c r="F75" s="22" t="s">
        <v>51</v>
      </c>
      <c r="G75" s="21">
        <v>775</v>
      </c>
      <c r="H75" s="15">
        <v>27367</v>
      </c>
      <c r="I75" s="29" t="s">
        <v>44</v>
      </c>
      <c r="J75" s="15">
        <v>27367</v>
      </c>
    </row>
    <row r="76" spans="1:10" hidden="1">
      <c r="A76" s="14"/>
      <c r="B76" s="8">
        <v>79</v>
      </c>
      <c r="C76" s="9" t="s">
        <v>7</v>
      </c>
      <c r="D76" s="8">
        <v>79</v>
      </c>
      <c r="E76" s="21">
        <v>775</v>
      </c>
      <c r="F76" s="22" t="s">
        <v>51</v>
      </c>
      <c r="G76" s="21">
        <v>775</v>
      </c>
      <c r="H76" s="15">
        <v>27370</v>
      </c>
      <c r="I76" s="29" t="s">
        <v>45</v>
      </c>
      <c r="J76" s="15">
        <v>27370</v>
      </c>
    </row>
    <row r="77" spans="1:10" hidden="1">
      <c r="A77" s="14"/>
      <c r="B77" s="8">
        <v>79</v>
      </c>
      <c r="C77" s="9" t="s">
        <v>7</v>
      </c>
      <c r="D77" s="8">
        <v>79</v>
      </c>
      <c r="E77" s="21">
        <v>775</v>
      </c>
      <c r="F77" s="22" t="s">
        <v>51</v>
      </c>
      <c r="G77" s="21">
        <v>775</v>
      </c>
      <c r="H77" s="15">
        <v>27373</v>
      </c>
      <c r="I77" s="29" t="s">
        <v>41</v>
      </c>
      <c r="J77" s="15">
        <v>27373</v>
      </c>
    </row>
    <row r="78" spans="1:10" hidden="1">
      <c r="A78" s="14"/>
      <c r="B78" s="8">
        <v>79</v>
      </c>
      <c r="C78" s="9" t="s">
        <v>7</v>
      </c>
      <c r="D78" s="8">
        <v>79</v>
      </c>
      <c r="E78" s="21">
        <v>775</v>
      </c>
      <c r="F78" s="22" t="s">
        <v>51</v>
      </c>
      <c r="G78" s="21">
        <v>775</v>
      </c>
      <c r="H78" s="15">
        <v>27376</v>
      </c>
      <c r="I78" s="29" t="s">
        <v>32</v>
      </c>
      <c r="J78" s="15">
        <v>27376</v>
      </c>
    </row>
    <row r="79" spans="1:10" hidden="1">
      <c r="A79" s="14"/>
      <c r="B79" s="8">
        <v>79</v>
      </c>
      <c r="C79" s="9" t="s">
        <v>7</v>
      </c>
      <c r="D79" s="8">
        <v>79</v>
      </c>
      <c r="E79" s="21">
        <v>775</v>
      </c>
      <c r="F79" s="22" t="s">
        <v>51</v>
      </c>
      <c r="G79" s="21">
        <v>775</v>
      </c>
      <c r="H79" s="15">
        <v>27379</v>
      </c>
      <c r="I79" s="29" t="s">
        <v>43</v>
      </c>
      <c r="J79" s="15">
        <v>27379</v>
      </c>
    </row>
    <row r="80" spans="1:10" hidden="1">
      <c r="A80" s="14"/>
      <c r="B80" s="8">
        <v>79</v>
      </c>
      <c r="C80" s="9" t="s">
        <v>7</v>
      </c>
      <c r="D80" s="8">
        <v>79</v>
      </c>
      <c r="E80" s="21">
        <v>775</v>
      </c>
      <c r="F80" s="22" t="s">
        <v>51</v>
      </c>
      <c r="G80" s="21">
        <v>775</v>
      </c>
      <c r="H80" s="15">
        <v>27382</v>
      </c>
      <c r="I80" s="29" t="s">
        <v>33</v>
      </c>
      <c r="J80" s="15">
        <v>27382</v>
      </c>
    </row>
    <row r="81" spans="1:10" hidden="1">
      <c r="A81" s="24"/>
      <c r="B81" s="8">
        <v>79</v>
      </c>
      <c r="C81" s="9" t="s">
        <v>7</v>
      </c>
      <c r="D81" s="8">
        <v>79</v>
      </c>
      <c r="E81" s="21">
        <v>775</v>
      </c>
      <c r="F81" s="22" t="s">
        <v>51</v>
      </c>
      <c r="G81" s="21">
        <v>775</v>
      </c>
      <c r="H81" s="25">
        <v>27385</v>
      </c>
      <c r="I81" s="32" t="s">
        <v>40</v>
      </c>
      <c r="J81" s="25">
        <v>27385</v>
      </c>
    </row>
    <row r="82" spans="1:10" hidden="1">
      <c r="A82" s="8"/>
      <c r="B82" s="8">
        <v>79</v>
      </c>
      <c r="C82" s="9" t="s">
        <v>7</v>
      </c>
      <c r="D82" s="8">
        <v>79</v>
      </c>
      <c r="E82" s="10">
        <v>778</v>
      </c>
      <c r="F82" s="11" t="s">
        <v>52</v>
      </c>
      <c r="G82" s="10">
        <v>778</v>
      </c>
      <c r="H82" s="27">
        <v>27466</v>
      </c>
      <c r="I82" s="13" t="s">
        <v>53</v>
      </c>
      <c r="J82" s="27">
        <v>27466</v>
      </c>
    </row>
    <row r="83" spans="1:10" hidden="1">
      <c r="A83" s="14"/>
      <c r="B83" s="8">
        <v>79</v>
      </c>
      <c r="C83" s="9" t="s">
        <v>7</v>
      </c>
      <c r="D83" s="8">
        <v>79</v>
      </c>
      <c r="E83" s="10">
        <v>778</v>
      </c>
      <c r="F83" s="11" t="s">
        <v>52</v>
      </c>
      <c r="G83" s="10">
        <v>778</v>
      </c>
      <c r="H83" s="15">
        <v>27469</v>
      </c>
      <c r="I83" s="16" t="s">
        <v>54</v>
      </c>
      <c r="J83" s="15">
        <v>27469</v>
      </c>
    </row>
    <row r="84" spans="1:10" hidden="1">
      <c r="A84" s="14"/>
      <c r="B84" s="8">
        <v>79</v>
      </c>
      <c r="C84" s="9" t="s">
        <v>7</v>
      </c>
      <c r="D84" s="8">
        <v>79</v>
      </c>
      <c r="E84" s="10">
        <v>778</v>
      </c>
      <c r="F84" s="11" t="s">
        <v>52</v>
      </c>
      <c r="G84" s="10">
        <v>778</v>
      </c>
      <c r="H84" s="15">
        <v>27472</v>
      </c>
      <c r="I84" s="16" t="s">
        <v>55</v>
      </c>
      <c r="J84" s="15">
        <v>27472</v>
      </c>
    </row>
    <row r="85" spans="1:10" hidden="1">
      <c r="A85" s="14"/>
      <c r="B85" s="8">
        <v>79</v>
      </c>
      <c r="C85" s="9" t="s">
        <v>7</v>
      </c>
      <c r="D85" s="8">
        <v>79</v>
      </c>
      <c r="E85" s="10">
        <v>778</v>
      </c>
      <c r="F85" s="11" t="s">
        <v>52</v>
      </c>
      <c r="G85" s="10">
        <v>778</v>
      </c>
      <c r="H85" s="15">
        <v>27475</v>
      </c>
      <c r="I85" s="16" t="s">
        <v>56</v>
      </c>
      <c r="J85" s="15">
        <v>27475</v>
      </c>
    </row>
    <row r="86" spans="1:10" hidden="1">
      <c r="A86" s="14"/>
      <c r="B86" s="8">
        <v>79</v>
      </c>
      <c r="C86" s="9" t="s">
        <v>7</v>
      </c>
      <c r="D86" s="8">
        <v>79</v>
      </c>
      <c r="E86" s="10">
        <v>778</v>
      </c>
      <c r="F86" s="11" t="s">
        <v>52</v>
      </c>
      <c r="G86" s="10">
        <v>778</v>
      </c>
      <c r="H86" s="15">
        <v>27478</v>
      </c>
      <c r="I86" s="16" t="s">
        <v>57</v>
      </c>
      <c r="J86" s="15">
        <v>27478</v>
      </c>
    </row>
    <row r="87" spans="1:10" hidden="1">
      <c r="A87" s="14"/>
      <c r="B87" s="8">
        <v>79</v>
      </c>
      <c r="C87" s="9" t="s">
        <v>7</v>
      </c>
      <c r="D87" s="8">
        <v>79</v>
      </c>
      <c r="E87" s="10">
        <v>778</v>
      </c>
      <c r="F87" s="11" t="s">
        <v>52</v>
      </c>
      <c r="G87" s="10">
        <v>778</v>
      </c>
      <c r="H87" s="15">
        <v>27481</v>
      </c>
      <c r="I87" s="16" t="s">
        <v>58</v>
      </c>
      <c r="J87" s="15">
        <v>27481</v>
      </c>
    </row>
    <row r="88" spans="1:10" hidden="1">
      <c r="A88" s="14"/>
      <c r="B88" s="8">
        <v>79</v>
      </c>
      <c r="C88" s="9" t="s">
        <v>7</v>
      </c>
      <c r="D88" s="8">
        <v>79</v>
      </c>
      <c r="E88" s="10">
        <v>778</v>
      </c>
      <c r="F88" s="11" t="s">
        <v>52</v>
      </c>
      <c r="G88" s="10">
        <v>778</v>
      </c>
      <c r="H88" s="15">
        <v>27484</v>
      </c>
      <c r="I88" s="16" t="s">
        <v>59</v>
      </c>
      <c r="J88" s="15">
        <v>27484</v>
      </c>
    </row>
    <row r="89" spans="1:10" hidden="1">
      <c r="A89" s="14"/>
      <c r="B89" s="8">
        <v>79</v>
      </c>
      <c r="C89" s="9" t="s">
        <v>7</v>
      </c>
      <c r="D89" s="8">
        <v>79</v>
      </c>
      <c r="E89" s="10">
        <v>778</v>
      </c>
      <c r="F89" s="11" t="s">
        <v>52</v>
      </c>
      <c r="G89" s="10">
        <v>778</v>
      </c>
      <c r="H89" s="15">
        <v>27487</v>
      </c>
      <c r="I89" s="16" t="s">
        <v>60</v>
      </c>
      <c r="J89" s="15">
        <v>27487</v>
      </c>
    </row>
    <row r="90" spans="1:10" hidden="1">
      <c r="A90" s="14"/>
      <c r="B90" s="8">
        <v>79</v>
      </c>
      <c r="C90" s="9" t="s">
        <v>7</v>
      </c>
      <c r="D90" s="8">
        <v>79</v>
      </c>
      <c r="E90" s="10">
        <v>778</v>
      </c>
      <c r="F90" s="11" t="s">
        <v>52</v>
      </c>
      <c r="G90" s="10">
        <v>778</v>
      </c>
      <c r="H90" s="15">
        <v>27490</v>
      </c>
      <c r="I90" s="16" t="s">
        <v>61</v>
      </c>
      <c r="J90" s="15">
        <v>27490</v>
      </c>
    </row>
    <row r="91" spans="1:10" hidden="1">
      <c r="A91" s="17"/>
      <c r="B91" s="8">
        <v>79</v>
      </c>
      <c r="C91" s="9" t="s">
        <v>7</v>
      </c>
      <c r="D91" s="8">
        <v>79</v>
      </c>
      <c r="E91" s="10">
        <v>778</v>
      </c>
      <c r="F91" s="11" t="s">
        <v>52</v>
      </c>
      <c r="G91" s="10">
        <v>778</v>
      </c>
      <c r="H91" s="18">
        <v>27493</v>
      </c>
      <c r="I91" s="19" t="s">
        <v>62</v>
      </c>
      <c r="J91" s="18">
        <v>27493</v>
      </c>
    </row>
    <row r="92" spans="1:10" hidden="1">
      <c r="A92" s="20"/>
      <c r="B92" s="8">
        <v>79</v>
      </c>
      <c r="C92" s="9" t="s">
        <v>7</v>
      </c>
      <c r="D92" s="8">
        <v>79</v>
      </c>
      <c r="E92" s="21">
        <v>776</v>
      </c>
      <c r="F92" s="22" t="s">
        <v>63</v>
      </c>
      <c r="G92" s="21">
        <v>776</v>
      </c>
      <c r="H92" s="12">
        <v>27388</v>
      </c>
      <c r="I92" s="31" t="s">
        <v>32</v>
      </c>
      <c r="J92" s="12">
        <v>27388</v>
      </c>
    </row>
    <row r="93" spans="1:10" hidden="1">
      <c r="A93" s="14"/>
      <c r="B93" s="8">
        <v>79</v>
      </c>
      <c r="C93" s="9" t="s">
        <v>7</v>
      </c>
      <c r="D93" s="8">
        <v>79</v>
      </c>
      <c r="E93" s="21">
        <v>776</v>
      </c>
      <c r="F93" s="22" t="s">
        <v>63</v>
      </c>
      <c r="G93" s="21">
        <v>776</v>
      </c>
      <c r="H93" s="15">
        <v>27391</v>
      </c>
      <c r="I93" s="29" t="s">
        <v>44</v>
      </c>
      <c r="J93" s="15">
        <v>27391</v>
      </c>
    </row>
    <row r="94" spans="1:10" hidden="1">
      <c r="A94" s="14"/>
      <c r="B94" s="8">
        <v>79</v>
      </c>
      <c r="C94" s="9" t="s">
        <v>7</v>
      </c>
      <c r="D94" s="8">
        <v>79</v>
      </c>
      <c r="E94" s="21">
        <v>776</v>
      </c>
      <c r="F94" s="22" t="s">
        <v>63</v>
      </c>
      <c r="G94" s="21">
        <v>776</v>
      </c>
      <c r="H94" s="15">
        <v>27394</v>
      </c>
      <c r="I94" s="29" t="s">
        <v>45</v>
      </c>
      <c r="J94" s="15">
        <v>27394</v>
      </c>
    </row>
    <row r="95" spans="1:10" hidden="1">
      <c r="A95" s="14"/>
      <c r="B95" s="8">
        <v>79</v>
      </c>
      <c r="C95" s="9" t="s">
        <v>7</v>
      </c>
      <c r="D95" s="8">
        <v>79</v>
      </c>
      <c r="E95" s="21">
        <v>776</v>
      </c>
      <c r="F95" s="22" t="s">
        <v>63</v>
      </c>
      <c r="G95" s="21">
        <v>776</v>
      </c>
      <c r="H95" s="15">
        <v>27397</v>
      </c>
      <c r="I95" s="29" t="s">
        <v>43</v>
      </c>
      <c r="J95" s="15">
        <v>27397</v>
      </c>
    </row>
    <row r="96" spans="1:10" hidden="1">
      <c r="A96" s="14"/>
      <c r="B96" s="8">
        <v>79</v>
      </c>
      <c r="C96" s="9" t="s">
        <v>7</v>
      </c>
      <c r="D96" s="8">
        <v>79</v>
      </c>
      <c r="E96" s="21">
        <v>776</v>
      </c>
      <c r="F96" s="22" t="s">
        <v>63</v>
      </c>
      <c r="G96" s="21">
        <v>776</v>
      </c>
      <c r="H96" s="15">
        <v>27400</v>
      </c>
      <c r="I96" s="29" t="s">
        <v>36</v>
      </c>
      <c r="J96" s="15">
        <v>27400</v>
      </c>
    </row>
    <row r="97" spans="1:10" hidden="1">
      <c r="A97" s="14"/>
      <c r="B97" s="8">
        <v>79</v>
      </c>
      <c r="C97" s="9" t="s">
        <v>7</v>
      </c>
      <c r="D97" s="8">
        <v>79</v>
      </c>
      <c r="E97" s="21">
        <v>776</v>
      </c>
      <c r="F97" s="22" t="s">
        <v>63</v>
      </c>
      <c r="G97" s="21">
        <v>776</v>
      </c>
      <c r="H97" s="15">
        <v>27403</v>
      </c>
      <c r="I97" s="29" t="s">
        <v>39</v>
      </c>
      <c r="J97" s="15">
        <v>27403</v>
      </c>
    </row>
    <row r="98" spans="1:10" hidden="1">
      <c r="A98" s="14"/>
      <c r="B98" s="8">
        <v>79</v>
      </c>
      <c r="C98" s="9" t="s">
        <v>7</v>
      </c>
      <c r="D98" s="8">
        <v>79</v>
      </c>
      <c r="E98" s="21">
        <v>776</v>
      </c>
      <c r="F98" s="22" t="s">
        <v>63</v>
      </c>
      <c r="G98" s="21">
        <v>776</v>
      </c>
      <c r="H98" s="15">
        <v>27406</v>
      </c>
      <c r="I98" s="29" t="s">
        <v>40</v>
      </c>
      <c r="J98" s="15">
        <v>27406</v>
      </c>
    </row>
    <row r="99" spans="1:10" hidden="1">
      <c r="A99" s="14"/>
      <c r="B99" s="8">
        <v>79</v>
      </c>
      <c r="C99" s="9" t="s">
        <v>7</v>
      </c>
      <c r="D99" s="8">
        <v>79</v>
      </c>
      <c r="E99" s="21">
        <v>776</v>
      </c>
      <c r="F99" s="22" t="s">
        <v>63</v>
      </c>
      <c r="G99" s="21">
        <v>776</v>
      </c>
      <c r="H99" s="15">
        <v>27409</v>
      </c>
      <c r="I99" s="29" t="s">
        <v>41</v>
      </c>
      <c r="J99" s="15">
        <v>27409</v>
      </c>
    </row>
    <row r="100" spans="1:10" hidden="1">
      <c r="A100" s="14"/>
      <c r="B100" s="8">
        <v>79</v>
      </c>
      <c r="C100" s="9" t="s">
        <v>7</v>
      </c>
      <c r="D100" s="8">
        <v>79</v>
      </c>
      <c r="E100" s="21">
        <v>776</v>
      </c>
      <c r="F100" s="22" t="s">
        <v>63</v>
      </c>
      <c r="G100" s="21">
        <v>776</v>
      </c>
      <c r="H100" s="15">
        <v>27412</v>
      </c>
      <c r="I100" s="29" t="s">
        <v>37</v>
      </c>
      <c r="J100" s="15">
        <v>27412</v>
      </c>
    </row>
    <row r="101" spans="1:10" hidden="1">
      <c r="A101" s="14"/>
      <c r="B101" s="8">
        <v>79</v>
      </c>
      <c r="C101" s="9" t="s">
        <v>7</v>
      </c>
      <c r="D101" s="8">
        <v>79</v>
      </c>
      <c r="E101" s="21">
        <v>776</v>
      </c>
      <c r="F101" s="22" t="s">
        <v>63</v>
      </c>
      <c r="G101" s="21">
        <v>776</v>
      </c>
      <c r="H101" s="15">
        <v>27415</v>
      </c>
      <c r="I101" s="29" t="s">
        <v>35</v>
      </c>
      <c r="J101" s="15">
        <v>27415</v>
      </c>
    </row>
    <row r="102" spans="1:10" hidden="1">
      <c r="A102" s="14"/>
      <c r="B102" s="8">
        <v>79</v>
      </c>
      <c r="C102" s="9" t="s">
        <v>7</v>
      </c>
      <c r="D102" s="8">
        <v>79</v>
      </c>
      <c r="E102" s="21">
        <v>776</v>
      </c>
      <c r="F102" s="22" t="s">
        <v>63</v>
      </c>
      <c r="G102" s="21">
        <v>776</v>
      </c>
      <c r="H102" s="15">
        <v>27418</v>
      </c>
      <c r="I102" s="29" t="s">
        <v>42</v>
      </c>
      <c r="J102" s="15">
        <v>27418</v>
      </c>
    </row>
    <row r="103" spans="1:10" hidden="1">
      <c r="A103" s="14"/>
      <c r="B103" s="8">
        <v>79</v>
      </c>
      <c r="C103" s="9" t="s">
        <v>7</v>
      </c>
      <c r="D103" s="8">
        <v>79</v>
      </c>
      <c r="E103" s="21">
        <v>776</v>
      </c>
      <c r="F103" s="22" t="s">
        <v>63</v>
      </c>
      <c r="G103" s="21">
        <v>776</v>
      </c>
      <c r="H103" s="15">
        <v>27421</v>
      </c>
      <c r="I103" s="29" t="s">
        <v>34</v>
      </c>
      <c r="J103" s="15">
        <v>27421</v>
      </c>
    </row>
    <row r="104" spans="1:10" hidden="1">
      <c r="A104" s="14"/>
      <c r="B104" s="8">
        <v>79</v>
      </c>
      <c r="C104" s="9" t="s">
        <v>7</v>
      </c>
      <c r="D104" s="8">
        <v>79</v>
      </c>
      <c r="E104" s="21">
        <v>776</v>
      </c>
      <c r="F104" s="22" t="s">
        <v>63</v>
      </c>
      <c r="G104" s="21">
        <v>776</v>
      </c>
      <c r="H104" s="15">
        <v>27424</v>
      </c>
      <c r="I104" s="29" t="s">
        <v>38</v>
      </c>
      <c r="J104" s="15">
        <v>27424</v>
      </c>
    </row>
    <row r="105" spans="1:10" hidden="1">
      <c r="A105" s="14"/>
      <c r="B105" s="8">
        <v>79</v>
      </c>
      <c r="C105" s="9" t="s">
        <v>7</v>
      </c>
      <c r="D105" s="8">
        <v>79</v>
      </c>
      <c r="E105" s="21">
        <v>776</v>
      </c>
      <c r="F105" s="22" t="s">
        <v>63</v>
      </c>
      <c r="G105" s="21">
        <v>776</v>
      </c>
      <c r="H105" s="15">
        <v>27427</v>
      </c>
      <c r="I105" s="29" t="s">
        <v>49</v>
      </c>
      <c r="J105" s="15">
        <v>27427</v>
      </c>
    </row>
    <row r="106" spans="1:10" hidden="1">
      <c r="A106" s="14"/>
      <c r="B106" s="8">
        <v>79</v>
      </c>
      <c r="C106" s="9" t="s">
        <v>7</v>
      </c>
      <c r="D106" s="8">
        <v>79</v>
      </c>
      <c r="E106" s="21">
        <v>776</v>
      </c>
      <c r="F106" s="22" t="s">
        <v>63</v>
      </c>
      <c r="G106" s="21">
        <v>776</v>
      </c>
      <c r="H106" s="15">
        <v>27430</v>
      </c>
      <c r="I106" s="29" t="s">
        <v>48</v>
      </c>
      <c r="J106" s="15">
        <v>27430</v>
      </c>
    </row>
    <row r="107" spans="1:10" hidden="1">
      <c r="A107" s="24"/>
      <c r="B107" s="8">
        <v>79</v>
      </c>
      <c r="C107" s="9" t="s">
        <v>7</v>
      </c>
      <c r="D107" s="8">
        <v>79</v>
      </c>
      <c r="E107" s="21">
        <v>776</v>
      </c>
      <c r="F107" s="22" t="s">
        <v>63</v>
      </c>
      <c r="G107" s="21">
        <v>776</v>
      </c>
      <c r="H107" s="25">
        <v>27433</v>
      </c>
      <c r="I107" s="32" t="s">
        <v>33</v>
      </c>
      <c r="J107" s="25">
        <v>27433</v>
      </c>
    </row>
    <row r="108" spans="1:10" hidden="1">
      <c r="A108" s="8"/>
      <c r="B108" s="8">
        <v>79</v>
      </c>
      <c r="C108" s="9" t="s">
        <v>7</v>
      </c>
      <c r="D108" s="8">
        <v>79</v>
      </c>
      <c r="E108" s="10">
        <v>763</v>
      </c>
      <c r="F108" s="11" t="s">
        <v>64</v>
      </c>
      <c r="G108" s="10">
        <v>763</v>
      </c>
      <c r="H108" s="27">
        <v>26830</v>
      </c>
      <c r="I108" s="28" t="s">
        <v>65</v>
      </c>
      <c r="J108" s="27">
        <v>26830</v>
      </c>
    </row>
    <row r="109" spans="1:10" hidden="1">
      <c r="A109" s="14"/>
      <c r="B109" s="8">
        <v>79</v>
      </c>
      <c r="C109" s="9" t="s">
        <v>7</v>
      </c>
      <c r="D109" s="8">
        <v>79</v>
      </c>
      <c r="E109" s="10">
        <v>763</v>
      </c>
      <c r="F109" s="11" t="s">
        <v>64</v>
      </c>
      <c r="G109" s="10">
        <v>763</v>
      </c>
      <c r="H109" s="15">
        <v>26833</v>
      </c>
      <c r="I109" s="29" t="s">
        <v>66</v>
      </c>
      <c r="J109" s="15">
        <v>26833</v>
      </c>
    </row>
    <row r="110" spans="1:10" hidden="1">
      <c r="A110" s="14"/>
      <c r="B110" s="8">
        <v>79</v>
      </c>
      <c r="C110" s="9" t="s">
        <v>7</v>
      </c>
      <c r="D110" s="8">
        <v>79</v>
      </c>
      <c r="E110" s="10">
        <v>763</v>
      </c>
      <c r="F110" s="11" t="s">
        <v>64</v>
      </c>
      <c r="G110" s="10">
        <v>763</v>
      </c>
      <c r="H110" s="15">
        <v>26836</v>
      </c>
      <c r="I110" s="29" t="s">
        <v>60</v>
      </c>
      <c r="J110" s="15">
        <v>26836</v>
      </c>
    </row>
    <row r="111" spans="1:10" hidden="1">
      <c r="A111" s="14"/>
      <c r="B111" s="8">
        <v>79</v>
      </c>
      <c r="C111" s="9" t="s">
        <v>7</v>
      </c>
      <c r="D111" s="8">
        <v>79</v>
      </c>
      <c r="E111" s="10">
        <v>763</v>
      </c>
      <c r="F111" s="11" t="s">
        <v>64</v>
      </c>
      <c r="G111" s="10">
        <v>763</v>
      </c>
      <c r="H111" s="15">
        <v>26839</v>
      </c>
      <c r="I111" s="29" t="s">
        <v>67</v>
      </c>
      <c r="J111" s="15">
        <v>26839</v>
      </c>
    </row>
    <row r="112" spans="1:10" hidden="1">
      <c r="A112" s="14"/>
      <c r="B112" s="8">
        <v>79</v>
      </c>
      <c r="C112" s="9" t="s">
        <v>7</v>
      </c>
      <c r="D112" s="8">
        <v>79</v>
      </c>
      <c r="E112" s="10">
        <v>763</v>
      </c>
      <c r="F112" s="11" t="s">
        <v>64</v>
      </c>
      <c r="G112" s="10">
        <v>763</v>
      </c>
      <c r="H112" s="15">
        <v>26842</v>
      </c>
      <c r="I112" s="29" t="s">
        <v>68</v>
      </c>
      <c r="J112" s="15">
        <v>26842</v>
      </c>
    </row>
    <row r="113" spans="1:10" hidden="1">
      <c r="A113" s="14"/>
      <c r="B113" s="8">
        <v>79</v>
      </c>
      <c r="C113" s="9" t="s">
        <v>7</v>
      </c>
      <c r="D113" s="8">
        <v>79</v>
      </c>
      <c r="E113" s="10">
        <v>763</v>
      </c>
      <c r="F113" s="11" t="s">
        <v>64</v>
      </c>
      <c r="G113" s="10">
        <v>763</v>
      </c>
      <c r="H113" s="15">
        <v>26845</v>
      </c>
      <c r="I113" s="29" t="s">
        <v>69</v>
      </c>
      <c r="J113" s="15">
        <v>26845</v>
      </c>
    </row>
    <row r="114" spans="1:10" hidden="1">
      <c r="A114" s="14"/>
      <c r="B114" s="8">
        <v>79</v>
      </c>
      <c r="C114" s="9" t="s">
        <v>7</v>
      </c>
      <c r="D114" s="8">
        <v>79</v>
      </c>
      <c r="E114" s="10">
        <v>763</v>
      </c>
      <c r="F114" s="11" t="s">
        <v>64</v>
      </c>
      <c r="G114" s="10">
        <v>763</v>
      </c>
      <c r="H114" s="15">
        <v>26848</v>
      </c>
      <c r="I114" s="29" t="s">
        <v>70</v>
      </c>
      <c r="J114" s="15">
        <v>26848</v>
      </c>
    </row>
    <row r="115" spans="1:10" hidden="1">
      <c r="A115" s="14"/>
      <c r="B115" s="8">
        <v>79</v>
      </c>
      <c r="C115" s="9" t="s">
        <v>7</v>
      </c>
      <c r="D115" s="8">
        <v>79</v>
      </c>
      <c r="E115" s="10">
        <v>763</v>
      </c>
      <c r="F115" s="11" t="s">
        <v>64</v>
      </c>
      <c r="G115" s="10">
        <v>763</v>
      </c>
      <c r="H115" s="15">
        <v>26851</v>
      </c>
      <c r="I115" s="29" t="s">
        <v>71</v>
      </c>
      <c r="J115" s="15">
        <v>26851</v>
      </c>
    </row>
    <row r="116" spans="1:10" hidden="1">
      <c r="A116" s="14"/>
      <c r="B116" s="8">
        <v>79</v>
      </c>
      <c r="C116" s="9" t="s">
        <v>7</v>
      </c>
      <c r="D116" s="8">
        <v>79</v>
      </c>
      <c r="E116" s="10">
        <v>763</v>
      </c>
      <c r="F116" s="11" t="s">
        <v>64</v>
      </c>
      <c r="G116" s="10">
        <v>763</v>
      </c>
      <c r="H116" s="15">
        <v>26854</v>
      </c>
      <c r="I116" s="29" t="s">
        <v>72</v>
      </c>
      <c r="J116" s="15">
        <v>26854</v>
      </c>
    </row>
    <row r="117" spans="1:10" hidden="1">
      <c r="A117" s="14"/>
      <c r="B117" s="8">
        <v>79</v>
      </c>
      <c r="C117" s="9" t="s">
        <v>7</v>
      </c>
      <c r="D117" s="8">
        <v>79</v>
      </c>
      <c r="E117" s="10">
        <v>763</v>
      </c>
      <c r="F117" s="11" t="s">
        <v>64</v>
      </c>
      <c r="G117" s="10">
        <v>763</v>
      </c>
      <c r="H117" s="15">
        <v>26857</v>
      </c>
      <c r="I117" s="29" t="s">
        <v>73</v>
      </c>
      <c r="J117" s="15">
        <v>26857</v>
      </c>
    </row>
    <row r="118" spans="1:10" hidden="1">
      <c r="A118" s="14"/>
      <c r="B118" s="8">
        <v>79</v>
      </c>
      <c r="C118" s="9" t="s">
        <v>7</v>
      </c>
      <c r="D118" s="8">
        <v>79</v>
      </c>
      <c r="E118" s="10">
        <v>763</v>
      </c>
      <c r="F118" s="11" t="s">
        <v>64</v>
      </c>
      <c r="G118" s="10">
        <v>763</v>
      </c>
      <c r="H118" s="15">
        <v>26860</v>
      </c>
      <c r="I118" s="29" t="s">
        <v>74</v>
      </c>
      <c r="J118" s="15">
        <v>26860</v>
      </c>
    </row>
    <row r="119" spans="1:10" hidden="1">
      <c r="A119" s="14"/>
      <c r="B119" s="8">
        <v>79</v>
      </c>
      <c r="C119" s="9" t="s">
        <v>7</v>
      </c>
      <c r="D119" s="8">
        <v>79</v>
      </c>
      <c r="E119" s="10">
        <v>763</v>
      </c>
      <c r="F119" s="11" t="s">
        <v>64</v>
      </c>
      <c r="G119" s="10">
        <v>763</v>
      </c>
      <c r="H119" s="15">
        <v>26863</v>
      </c>
      <c r="I119" s="29" t="s">
        <v>75</v>
      </c>
      <c r="J119" s="15">
        <v>26863</v>
      </c>
    </row>
    <row r="120" spans="1:10" hidden="1">
      <c r="A120" s="17"/>
      <c r="B120" s="8">
        <v>79</v>
      </c>
      <c r="C120" s="9" t="s">
        <v>7</v>
      </c>
      <c r="D120" s="8">
        <v>79</v>
      </c>
      <c r="E120" s="10">
        <v>763</v>
      </c>
      <c r="F120" s="11" t="s">
        <v>64</v>
      </c>
      <c r="G120" s="10">
        <v>763</v>
      </c>
      <c r="H120" s="18">
        <v>26866</v>
      </c>
      <c r="I120" s="30" t="s">
        <v>76</v>
      </c>
      <c r="J120" s="18">
        <v>26866</v>
      </c>
    </row>
    <row r="121" spans="1:10" hidden="1">
      <c r="A121" s="20"/>
      <c r="B121" s="8">
        <v>79</v>
      </c>
      <c r="C121" s="9" t="s">
        <v>7</v>
      </c>
      <c r="D121" s="8">
        <v>79</v>
      </c>
      <c r="E121" s="21">
        <v>771</v>
      </c>
      <c r="F121" s="22" t="s">
        <v>77</v>
      </c>
      <c r="G121" s="21">
        <v>771</v>
      </c>
      <c r="H121" s="12">
        <v>27163</v>
      </c>
      <c r="I121" s="31" t="s">
        <v>49</v>
      </c>
      <c r="J121" s="12">
        <v>27163</v>
      </c>
    </row>
    <row r="122" spans="1:10" hidden="1">
      <c r="A122" s="14"/>
      <c r="B122" s="8">
        <v>79</v>
      </c>
      <c r="C122" s="9" t="s">
        <v>7</v>
      </c>
      <c r="D122" s="8">
        <v>79</v>
      </c>
      <c r="E122" s="21">
        <v>771</v>
      </c>
      <c r="F122" s="22" t="s">
        <v>77</v>
      </c>
      <c r="G122" s="21">
        <v>771</v>
      </c>
      <c r="H122" s="15">
        <v>27166</v>
      </c>
      <c r="I122" s="29" t="s">
        <v>37</v>
      </c>
      <c r="J122" s="15">
        <v>27166</v>
      </c>
    </row>
    <row r="123" spans="1:10" hidden="1">
      <c r="A123" s="14"/>
      <c r="B123" s="8">
        <v>79</v>
      </c>
      <c r="C123" s="9" t="s">
        <v>7</v>
      </c>
      <c r="D123" s="8">
        <v>79</v>
      </c>
      <c r="E123" s="21">
        <v>771</v>
      </c>
      <c r="F123" s="22" t="s">
        <v>77</v>
      </c>
      <c r="G123" s="21">
        <v>771</v>
      </c>
      <c r="H123" s="15">
        <v>27169</v>
      </c>
      <c r="I123" s="29" t="s">
        <v>34</v>
      </c>
      <c r="J123" s="15">
        <v>27169</v>
      </c>
    </row>
    <row r="124" spans="1:10" hidden="1">
      <c r="A124" s="14"/>
      <c r="B124" s="8">
        <v>79</v>
      </c>
      <c r="C124" s="9" t="s">
        <v>7</v>
      </c>
      <c r="D124" s="8">
        <v>79</v>
      </c>
      <c r="E124" s="21">
        <v>771</v>
      </c>
      <c r="F124" s="22" t="s">
        <v>77</v>
      </c>
      <c r="G124" s="21">
        <v>771</v>
      </c>
      <c r="H124" s="15">
        <v>27172</v>
      </c>
      <c r="I124" s="29" t="s">
        <v>35</v>
      </c>
      <c r="J124" s="15">
        <v>27172</v>
      </c>
    </row>
    <row r="125" spans="1:10" hidden="1">
      <c r="A125" s="14"/>
      <c r="B125" s="8">
        <v>79</v>
      </c>
      <c r="C125" s="9" t="s">
        <v>7</v>
      </c>
      <c r="D125" s="8">
        <v>79</v>
      </c>
      <c r="E125" s="21">
        <v>771</v>
      </c>
      <c r="F125" s="22" t="s">
        <v>77</v>
      </c>
      <c r="G125" s="21">
        <v>771</v>
      </c>
      <c r="H125" s="15">
        <v>27175</v>
      </c>
      <c r="I125" s="29" t="s">
        <v>36</v>
      </c>
      <c r="J125" s="15">
        <v>27175</v>
      </c>
    </row>
    <row r="126" spans="1:10" hidden="1">
      <c r="A126" s="14"/>
      <c r="B126" s="8">
        <v>79</v>
      </c>
      <c r="C126" s="9" t="s">
        <v>7</v>
      </c>
      <c r="D126" s="8">
        <v>79</v>
      </c>
      <c r="E126" s="21">
        <v>771</v>
      </c>
      <c r="F126" s="22" t="s">
        <v>77</v>
      </c>
      <c r="G126" s="21">
        <v>771</v>
      </c>
      <c r="H126" s="15">
        <v>27178</v>
      </c>
      <c r="I126" s="29" t="s">
        <v>40</v>
      </c>
      <c r="J126" s="15">
        <v>27178</v>
      </c>
    </row>
    <row r="127" spans="1:10" hidden="1">
      <c r="A127" s="14"/>
      <c r="B127" s="8">
        <v>79</v>
      </c>
      <c r="C127" s="9" t="s">
        <v>7</v>
      </c>
      <c r="D127" s="8">
        <v>79</v>
      </c>
      <c r="E127" s="21">
        <v>771</v>
      </c>
      <c r="F127" s="22" t="s">
        <v>77</v>
      </c>
      <c r="G127" s="21">
        <v>771</v>
      </c>
      <c r="H127" s="15">
        <v>27181</v>
      </c>
      <c r="I127" s="29" t="s">
        <v>39</v>
      </c>
      <c r="J127" s="15">
        <v>27181</v>
      </c>
    </row>
    <row r="128" spans="1:10" hidden="1">
      <c r="A128" s="14"/>
      <c r="B128" s="8">
        <v>79</v>
      </c>
      <c r="C128" s="9" t="s">
        <v>7</v>
      </c>
      <c r="D128" s="8">
        <v>79</v>
      </c>
      <c r="E128" s="21">
        <v>771</v>
      </c>
      <c r="F128" s="22" t="s">
        <v>77</v>
      </c>
      <c r="G128" s="21">
        <v>771</v>
      </c>
      <c r="H128" s="15">
        <v>27184</v>
      </c>
      <c r="I128" s="29" t="s">
        <v>45</v>
      </c>
      <c r="J128" s="15">
        <v>27184</v>
      </c>
    </row>
    <row r="129" spans="1:10" hidden="1">
      <c r="A129" s="14"/>
      <c r="B129" s="8">
        <v>79</v>
      </c>
      <c r="C129" s="9" t="s">
        <v>7</v>
      </c>
      <c r="D129" s="8">
        <v>79</v>
      </c>
      <c r="E129" s="21">
        <v>771</v>
      </c>
      <c r="F129" s="22" t="s">
        <v>77</v>
      </c>
      <c r="G129" s="21">
        <v>771</v>
      </c>
      <c r="H129" s="15">
        <v>27187</v>
      </c>
      <c r="I129" s="29" t="s">
        <v>32</v>
      </c>
      <c r="J129" s="15">
        <v>27187</v>
      </c>
    </row>
    <row r="130" spans="1:10" hidden="1">
      <c r="A130" s="14"/>
      <c r="B130" s="8">
        <v>79</v>
      </c>
      <c r="C130" s="9" t="s">
        <v>7</v>
      </c>
      <c r="D130" s="8">
        <v>79</v>
      </c>
      <c r="E130" s="21">
        <v>771</v>
      </c>
      <c r="F130" s="22" t="s">
        <v>77</v>
      </c>
      <c r="G130" s="21">
        <v>771</v>
      </c>
      <c r="H130" s="15">
        <v>27190</v>
      </c>
      <c r="I130" s="29" t="s">
        <v>44</v>
      </c>
      <c r="J130" s="15">
        <v>27190</v>
      </c>
    </row>
    <row r="131" spans="1:10" hidden="1">
      <c r="A131" s="14"/>
      <c r="B131" s="8">
        <v>79</v>
      </c>
      <c r="C131" s="9" t="s">
        <v>7</v>
      </c>
      <c r="D131" s="8">
        <v>79</v>
      </c>
      <c r="E131" s="21">
        <v>771</v>
      </c>
      <c r="F131" s="22" t="s">
        <v>77</v>
      </c>
      <c r="G131" s="21">
        <v>771</v>
      </c>
      <c r="H131" s="15">
        <v>27193</v>
      </c>
      <c r="I131" s="29" t="s">
        <v>41</v>
      </c>
      <c r="J131" s="15">
        <v>27193</v>
      </c>
    </row>
    <row r="132" spans="1:10" hidden="1">
      <c r="A132" s="14"/>
      <c r="B132" s="8">
        <v>79</v>
      </c>
      <c r="C132" s="9" t="s">
        <v>7</v>
      </c>
      <c r="D132" s="8">
        <v>79</v>
      </c>
      <c r="E132" s="21">
        <v>771</v>
      </c>
      <c r="F132" s="22" t="s">
        <v>77</v>
      </c>
      <c r="G132" s="21">
        <v>771</v>
      </c>
      <c r="H132" s="15">
        <v>27196</v>
      </c>
      <c r="I132" s="29" t="s">
        <v>33</v>
      </c>
      <c r="J132" s="15">
        <v>27196</v>
      </c>
    </row>
    <row r="133" spans="1:10" hidden="1">
      <c r="A133" s="14"/>
      <c r="B133" s="8">
        <v>79</v>
      </c>
      <c r="C133" s="9" t="s">
        <v>7</v>
      </c>
      <c r="D133" s="8">
        <v>79</v>
      </c>
      <c r="E133" s="21">
        <v>771</v>
      </c>
      <c r="F133" s="22" t="s">
        <v>77</v>
      </c>
      <c r="G133" s="21">
        <v>771</v>
      </c>
      <c r="H133" s="15">
        <v>27199</v>
      </c>
      <c r="I133" s="29" t="s">
        <v>42</v>
      </c>
      <c r="J133" s="15">
        <v>27199</v>
      </c>
    </row>
    <row r="134" spans="1:10" hidden="1">
      <c r="A134" s="14"/>
      <c r="B134" s="8">
        <v>79</v>
      </c>
      <c r="C134" s="9" t="s">
        <v>7</v>
      </c>
      <c r="D134" s="8">
        <v>79</v>
      </c>
      <c r="E134" s="21">
        <v>771</v>
      </c>
      <c r="F134" s="22" t="s">
        <v>77</v>
      </c>
      <c r="G134" s="21">
        <v>771</v>
      </c>
      <c r="H134" s="15">
        <v>27202</v>
      </c>
      <c r="I134" s="29" t="s">
        <v>38</v>
      </c>
      <c r="J134" s="15">
        <v>27202</v>
      </c>
    </row>
    <row r="135" spans="1:10" hidden="1">
      <c r="A135" s="24"/>
      <c r="B135" s="8">
        <v>79</v>
      </c>
      <c r="C135" s="9" t="s">
        <v>7</v>
      </c>
      <c r="D135" s="8">
        <v>79</v>
      </c>
      <c r="E135" s="21">
        <v>771</v>
      </c>
      <c r="F135" s="22" t="s">
        <v>77</v>
      </c>
      <c r="G135" s="21">
        <v>771</v>
      </c>
      <c r="H135" s="25">
        <v>27205</v>
      </c>
      <c r="I135" s="32" t="s">
        <v>43</v>
      </c>
      <c r="J135" s="25">
        <v>27205</v>
      </c>
    </row>
    <row r="136" spans="1:10" hidden="1">
      <c r="A136" s="8"/>
      <c r="B136" s="8">
        <v>79</v>
      </c>
      <c r="C136" s="9" t="s">
        <v>7</v>
      </c>
      <c r="D136" s="8">
        <v>79</v>
      </c>
      <c r="E136" s="10">
        <v>772</v>
      </c>
      <c r="F136" s="11" t="s">
        <v>78</v>
      </c>
      <c r="G136" s="10">
        <v>772</v>
      </c>
      <c r="H136" s="27">
        <v>27208</v>
      </c>
      <c r="I136" s="28" t="s">
        <v>49</v>
      </c>
      <c r="J136" s="27">
        <v>27208</v>
      </c>
    </row>
    <row r="137" spans="1:10" hidden="1">
      <c r="A137" s="14"/>
      <c r="B137" s="8">
        <v>79</v>
      </c>
      <c r="C137" s="9" t="s">
        <v>7</v>
      </c>
      <c r="D137" s="8">
        <v>79</v>
      </c>
      <c r="E137" s="10">
        <v>772</v>
      </c>
      <c r="F137" s="11" t="s">
        <v>78</v>
      </c>
      <c r="G137" s="10">
        <v>772</v>
      </c>
      <c r="H137" s="15">
        <v>27211</v>
      </c>
      <c r="I137" s="29" t="s">
        <v>42</v>
      </c>
      <c r="J137" s="15">
        <v>27211</v>
      </c>
    </row>
    <row r="138" spans="1:10" hidden="1">
      <c r="A138" s="14"/>
      <c r="B138" s="8">
        <v>79</v>
      </c>
      <c r="C138" s="9" t="s">
        <v>7</v>
      </c>
      <c r="D138" s="8">
        <v>79</v>
      </c>
      <c r="E138" s="10">
        <v>772</v>
      </c>
      <c r="F138" s="11" t="s">
        <v>78</v>
      </c>
      <c r="G138" s="10">
        <v>772</v>
      </c>
      <c r="H138" s="15">
        <v>27214</v>
      </c>
      <c r="I138" s="29" t="s">
        <v>34</v>
      </c>
      <c r="J138" s="15">
        <v>27214</v>
      </c>
    </row>
    <row r="139" spans="1:10" hidden="1">
      <c r="A139" s="14"/>
      <c r="B139" s="8">
        <v>79</v>
      </c>
      <c r="C139" s="9" t="s">
        <v>7</v>
      </c>
      <c r="D139" s="8">
        <v>79</v>
      </c>
      <c r="E139" s="10">
        <v>772</v>
      </c>
      <c r="F139" s="11" t="s">
        <v>78</v>
      </c>
      <c r="G139" s="10">
        <v>772</v>
      </c>
      <c r="H139" s="15">
        <v>27217</v>
      </c>
      <c r="I139" s="29" t="s">
        <v>36</v>
      </c>
      <c r="J139" s="15">
        <v>27217</v>
      </c>
    </row>
    <row r="140" spans="1:10" hidden="1">
      <c r="A140" s="14"/>
      <c r="B140" s="8">
        <v>79</v>
      </c>
      <c r="C140" s="9" t="s">
        <v>7</v>
      </c>
      <c r="D140" s="8">
        <v>79</v>
      </c>
      <c r="E140" s="10">
        <v>772</v>
      </c>
      <c r="F140" s="11" t="s">
        <v>78</v>
      </c>
      <c r="G140" s="10">
        <v>772</v>
      </c>
      <c r="H140" s="15">
        <v>27220</v>
      </c>
      <c r="I140" s="29" t="s">
        <v>43</v>
      </c>
      <c r="J140" s="15">
        <v>27220</v>
      </c>
    </row>
    <row r="141" spans="1:10" hidden="1">
      <c r="A141" s="14"/>
      <c r="B141" s="8">
        <v>79</v>
      </c>
      <c r="C141" s="9" t="s">
        <v>7</v>
      </c>
      <c r="D141" s="8">
        <v>79</v>
      </c>
      <c r="E141" s="10">
        <v>772</v>
      </c>
      <c r="F141" s="11" t="s">
        <v>78</v>
      </c>
      <c r="G141" s="10">
        <v>772</v>
      </c>
      <c r="H141" s="15">
        <v>27223</v>
      </c>
      <c r="I141" s="29" t="s">
        <v>40</v>
      </c>
      <c r="J141" s="15">
        <v>27223</v>
      </c>
    </row>
    <row r="142" spans="1:10" hidden="1">
      <c r="A142" s="14"/>
      <c r="B142" s="8">
        <v>79</v>
      </c>
      <c r="C142" s="9" t="s">
        <v>7</v>
      </c>
      <c r="D142" s="8">
        <v>79</v>
      </c>
      <c r="E142" s="10">
        <v>772</v>
      </c>
      <c r="F142" s="11" t="s">
        <v>78</v>
      </c>
      <c r="G142" s="10">
        <v>772</v>
      </c>
      <c r="H142" s="15">
        <v>27226</v>
      </c>
      <c r="I142" s="29" t="s">
        <v>37</v>
      </c>
      <c r="J142" s="15">
        <v>27226</v>
      </c>
    </row>
    <row r="143" spans="1:10" hidden="1">
      <c r="A143" s="14"/>
      <c r="B143" s="8">
        <v>79</v>
      </c>
      <c r="C143" s="9" t="s">
        <v>7</v>
      </c>
      <c r="D143" s="8">
        <v>79</v>
      </c>
      <c r="E143" s="10">
        <v>772</v>
      </c>
      <c r="F143" s="11" t="s">
        <v>78</v>
      </c>
      <c r="G143" s="10">
        <v>772</v>
      </c>
      <c r="H143" s="15">
        <v>27229</v>
      </c>
      <c r="I143" s="29" t="s">
        <v>32</v>
      </c>
      <c r="J143" s="15">
        <v>27229</v>
      </c>
    </row>
    <row r="144" spans="1:10" hidden="1">
      <c r="A144" s="14"/>
      <c r="B144" s="8">
        <v>79</v>
      </c>
      <c r="C144" s="9" t="s">
        <v>7</v>
      </c>
      <c r="D144" s="8">
        <v>79</v>
      </c>
      <c r="E144" s="10">
        <v>772</v>
      </c>
      <c r="F144" s="11" t="s">
        <v>78</v>
      </c>
      <c r="G144" s="10">
        <v>772</v>
      </c>
      <c r="H144" s="15">
        <v>27232</v>
      </c>
      <c r="I144" s="29" t="s">
        <v>39</v>
      </c>
      <c r="J144" s="15">
        <v>27232</v>
      </c>
    </row>
    <row r="145" spans="1:10" hidden="1">
      <c r="A145" s="14"/>
      <c r="B145" s="8">
        <v>79</v>
      </c>
      <c r="C145" s="9" t="s">
        <v>7</v>
      </c>
      <c r="D145" s="8">
        <v>79</v>
      </c>
      <c r="E145" s="10">
        <v>772</v>
      </c>
      <c r="F145" s="11" t="s">
        <v>78</v>
      </c>
      <c r="G145" s="10">
        <v>772</v>
      </c>
      <c r="H145" s="15">
        <v>27235</v>
      </c>
      <c r="I145" s="29" t="s">
        <v>35</v>
      </c>
      <c r="J145" s="15">
        <v>27235</v>
      </c>
    </row>
    <row r="146" spans="1:10" hidden="1">
      <c r="A146" s="14"/>
      <c r="B146" s="8">
        <v>79</v>
      </c>
      <c r="C146" s="9" t="s">
        <v>7</v>
      </c>
      <c r="D146" s="8">
        <v>79</v>
      </c>
      <c r="E146" s="10">
        <v>772</v>
      </c>
      <c r="F146" s="11" t="s">
        <v>78</v>
      </c>
      <c r="G146" s="10">
        <v>772</v>
      </c>
      <c r="H146" s="15">
        <v>27238</v>
      </c>
      <c r="I146" s="29" t="s">
        <v>33</v>
      </c>
      <c r="J146" s="15">
        <v>27238</v>
      </c>
    </row>
    <row r="147" spans="1:10" hidden="1">
      <c r="A147" s="14"/>
      <c r="B147" s="8">
        <v>79</v>
      </c>
      <c r="C147" s="9" t="s">
        <v>7</v>
      </c>
      <c r="D147" s="8">
        <v>79</v>
      </c>
      <c r="E147" s="10">
        <v>772</v>
      </c>
      <c r="F147" s="11" t="s">
        <v>78</v>
      </c>
      <c r="G147" s="10">
        <v>772</v>
      </c>
      <c r="H147" s="15">
        <v>27241</v>
      </c>
      <c r="I147" s="29" t="s">
        <v>38</v>
      </c>
      <c r="J147" s="15">
        <v>27241</v>
      </c>
    </row>
    <row r="148" spans="1:10" hidden="1">
      <c r="A148" s="14"/>
      <c r="B148" s="8">
        <v>79</v>
      </c>
      <c r="C148" s="9" t="s">
        <v>7</v>
      </c>
      <c r="D148" s="8">
        <v>79</v>
      </c>
      <c r="E148" s="10">
        <v>772</v>
      </c>
      <c r="F148" s="11" t="s">
        <v>78</v>
      </c>
      <c r="G148" s="10">
        <v>772</v>
      </c>
      <c r="H148" s="15">
        <v>27244</v>
      </c>
      <c r="I148" s="29" t="s">
        <v>41</v>
      </c>
      <c r="J148" s="15">
        <v>27244</v>
      </c>
    </row>
    <row r="149" spans="1:10" hidden="1">
      <c r="A149" s="14"/>
      <c r="B149" s="8">
        <v>79</v>
      </c>
      <c r="C149" s="9" t="s">
        <v>7</v>
      </c>
      <c r="D149" s="8">
        <v>79</v>
      </c>
      <c r="E149" s="10">
        <v>772</v>
      </c>
      <c r="F149" s="11" t="s">
        <v>78</v>
      </c>
      <c r="G149" s="10">
        <v>772</v>
      </c>
      <c r="H149" s="15">
        <v>27247</v>
      </c>
      <c r="I149" s="29" t="s">
        <v>45</v>
      </c>
      <c r="J149" s="15">
        <v>27247</v>
      </c>
    </row>
    <row r="150" spans="1:10" hidden="1">
      <c r="A150" s="14"/>
      <c r="B150" s="8">
        <v>79</v>
      </c>
      <c r="C150" s="9" t="s">
        <v>7</v>
      </c>
      <c r="D150" s="8">
        <v>79</v>
      </c>
      <c r="E150" s="10">
        <v>772</v>
      </c>
      <c r="F150" s="11" t="s">
        <v>78</v>
      </c>
      <c r="G150" s="10">
        <v>772</v>
      </c>
      <c r="H150" s="15">
        <v>27250</v>
      </c>
      <c r="I150" s="29" t="s">
        <v>44</v>
      </c>
      <c r="J150" s="15">
        <v>27250</v>
      </c>
    </row>
    <row r="151" spans="1:10" hidden="1">
      <c r="A151" s="17"/>
      <c r="B151" s="8">
        <v>79</v>
      </c>
      <c r="C151" s="9" t="s">
        <v>7</v>
      </c>
      <c r="D151" s="8">
        <v>79</v>
      </c>
      <c r="E151" s="10">
        <v>772</v>
      </c>
      <c r="F151" s="11" t="s">
        <v>78</v>
      </c>
      <c r="G151" s="10">
        <v>772</v>
      </c>
      <c r="H151" s="18">
        <v>27253</v>
      </c>
      <c r="I151" s="19" t="s">
        <v>48</v>
      </c>
      <c r="J151" s="18">
        <v>27253</v>
      </c>
    </row>
    <row r="152" spans="1:10" hidden="1">
      <c r="A152" s="20"/>
      <c r="B152" s="8">
        <v>79</v>
      </c>
      <c r="C152" s="9" t="s">
        <v>7</v>
      </c>
      <c r="D152" s="8">
        <v>79</v>
      </c>
      <c r="E152" s="21">
        <v>761</v>
      </c>
      <c r="F152" s="22" t="s">
        <v>79</v>
      </c>
      <c r="G152" s="21">
        <v>761</v>
      </c>
      <c r="H152" s="12">
        <v>26764</v>
      </c>
      <c r="I152" s="31" t="s">
        <v>80</v>
      </c>
      <c r="J152" s="12">
        <v>26764</v>
      </c>
    </row>
    <row r="153" spans="1:10" hidden="1">
      <c r="A153" s="14"/>
      <c r="B153" s="8">
        <v>79</v>
      </c>
      <c r="C153" s="9" t="s">
        <v>7</v>
      </c>
      <c r="D153" s="8">
        <v>79</v>
      </c>
      <c r="E153" s="21">
        <v>761</v>
      </c>
      <c r="F153" s="22" t="s">
        <v>79</v>
      </c>
      <c r="G153" s="21">
        <v>761</v>
      </c>
      <c r="H153" s="15">
        <v>26767</v>
      </c>
      <c r="I153" s="29" t="s">
        <v>81</v>
      </c>
      <c r="J153" s="15">
        <v>26767</v>
      </c>
    </row>
    <row r="154" spans="1:10" hidden="1">
      <c r="A154" s="14"/>
      <c r="B154" s="8">
        <v>79</v>
      </c>
      <c r="C154" s="9" t="s">
        <v>7</v>
      </c>
      <c r="D154" s="8">
        <v>79</v>
      </c>
      <c r="E154" s="21">
        <v>761</v>
      </c>
      <c r="F154" s="22" t="s">
        <v>79</v>
      </c>
      <c r="G154" s="21">
        <v>761</v>
      </c>
      <c r="H154" s="15">
        <v>26770</v>
      </c>
      <c r="I154" s="29" t="s">
        <v>82</v>
      </c>
      <c r="J154" s="15">
        <v>26770</v>
      </c>
    </row>
    <row r="155" spans="1:10" hidden="1">
      <c r="A155" s="14"/>
      <c r="B155" s="8">
        <v>79</v>
      </c>
      <c r="C155" s="9" t="s">
        <v>7</v>
      </c>
      <c r="D155" s="8">
        <v>79</v>
      </c>
      <c r="E155" s="21">
        <v>761</v>
      </c>
      <c r="F155" s="22" t="s">
        <v>79</v>
      </c>
      <c r="G155" s="21">
        <v>761</v>
      </c>
      <c r="H155" s="15">
        <v>26773</v>
      </c>
      <c r="I155" s="29" t="s">
        <v>83</v>
      </c>
      <c r="J155" s="15">
        <v>26773</v>
      </c>
    </row>
    <row r="156" spans="1:10" hidden="1">
      <c r="A156" s="14"/>
      <c r="B156" s="8">
        <v>79</v>
      </c>
      <c r="C156" s="9" t="s">
        <v>7</v>
      </c>
      <c r="D156" s="8">
        <v>79</v>
      </c>
      <c r="E156" s="21">
        <v>761</v>
      </c>
      <c r="F156" s="22" t="s">
        <v>79</v>
      </c>
      <c r="G156" s="21">
        <v>761</v>
      </c>
      <c r="H156" s="15">
        <v>26776</v>
      </c>
      <c r="I156" s="29" t="s">
        <v>84</v>
      </c>
      <c r="J156" s="15">
        <v>26776</v>
      </c>
    </row>
    <row r="157" spans="1:10" hidden="1">
      <c r="A157" s="14"/>
      <c r="B157" s="8">
        <v>79</v>
      </c>
      <c r="C157" s="9" t="s">
        <v>7</v>
      </c>
      <c r="D157" s="8">
        <v>79</v>
      </c>
      <c r="E157" s="21">
        <v>761</v>
      </c>
      <c r="F157" s="22" t="s">
        <v>79</v>
      </c>
      <c r="G157" s="21">
        <v>761</v>
      </c>
      <c r="H157" s="15">
        <v>26779</v>
      </c>
      <c r="I157" s="29" t="s">
        <v>85</v>
      </c>
      <c r="J157" s="15">
        <v>26779</v>
      </c>
    </row>
    <row r="158" spans="1:10" hidden="1">
      <c r="A158" s="14"/>
      <c r="B158" s="8">
        <v>79</v>
      </c>
      <c r="C158" s="9" t="s">
        <v>7</v>
      </c>
      <c r="D158" s="8">
        <v>79</v>
      </c>
      <c r="E158" s="21">
        <v>761</v>
      </c>
      <c r="F158" s="22" t="s">
        <v>79</v>
      </c>
      <c r="G158" s="21">
        <v>761</v>
      </c>
      <c r="H158" s="15">
        <v>26782</v>
      </c>
      <c r="I158" s="29" t="s">
        <v>86</v>
      </c>
      <c r="J158" s="15">
        <v>26782</v>
      </c>
    </row>
    <row r="159" spans="1:10" hidden="1">
      <c r="A159" s="14"/>
      <c r="B159" s="8">
        <v>79</v>
      </c>
      <c r="C159" s="9" t="s">
        <v>7</v>
      </c>
      <c r="D159" s="8">
        <v>79</v>
      </c>
      <c r="E159" s="21">
        <v>761</v>
      </c>
      <c r="F159" s="22" t="s">
        <v>79</v>
      </c>
      <c r="G159" s="21">
        <v>761</v>
      </c>
      <c r="H159" s="15">
        <v>26785</v>
      </c>
      <c r="I159" s="29" t="s">
        <v>87</v>
      </c>
      <c r="J159" s="15">
        <v>26785</v>
      </c>
    </row>
    <row r="160" spans="1:10" hidden="1">
      <c r="A160" s="14"/>
      <c r="B160" s="8">
        <v>79</v>
      </c>
      <c r="C160" s="9" t="s">
        <v>7</v>
      </c>
      <c r="D160" s="8">
        <v>79</v>
      </c>
      <c r="E160" s="21">
        <v>761</v>
      </c>
      <c r="F160" s="22" t="s">
        <v>79</v>
      </c>
      <c r="G160" s="21">
        <v>761</v>
      </c>
      <c r="H160" s="15">
        <v>26787</v>
      </c>
      <c r="I160" s="29" t="s">
        <v>88</v>
      </c>
      <c r="J160" s="15">
        <v>26787</v>
      </c>
    </row>
    <row r="161" spans="1:10" hidden="1">
      <c r="A161" s="14"/>
      <c r="B161" s="8">
        <v>79</v>
      </c>
      <c r="C161" s="9" t="s">
        <v>7</v>
      </c>
      <c r="D161" s="8">
        <v>79</v>
      </c>
      <c r="E161" s="21">
        <v>761</v>
      </c>
      <c r="F161" s="22" t="s">
        <v>79</v>
      </c>
      <c r="G161" s="21">
        <v>761</v>
      </c>
      <c r="H161" s="15">
        <v>26788</v>
      </c>
      <c r="I161" s="29" t="s">
        <v>89</v>
      </c>
      <c r="J161" s="15">
        <v>26788</v>
      </c>
    </row>
    <row r="162" spans="1:10" hidden="1">
      <c r="A162" s="24"/>
      <c r="B162" s="8">
        <v>79</v>
      </c>
      <c r="C162" s="9" t="s">
        <v>7</v>
      </c>
      <c r="D162" s="8">
        <v>79</v>
      </c>
      <c r="E162" s="21">
        <v>761</v>
      </c>
      <c r="F162" s="22" t="s">
        <v>79</v>
      </c>
      <c r="G162" s="21">
        <v>761</v>
      </c>
      <c r="H162" s="25">
        <v>26791</v>
      </c>
      <c r="I162" s="32" t="s">
        <v>90</v>
      </c>
      <c r="J162" s="25">
        <v>26791</v>
      </c>
    </row>
    <row r="163" spans="1:10" hidden="1">
      <c r="A163" s="8"/>
      <c r="B163" s="8">
        <v>79</v>
      </c>
      <c r="C163" s="9" t="s">
        <v>7</v>
      </c>
      <c r="D163" s="8">
        <v>79</v>
      </c>
      <c r="E163" s="10">
        <v>765</v>
      </c>
      <c r="F163" s="11" t="s">
        <v>91</v>
      </c>
      <c r="G163" s="10">
        <v>765</v>
      </c>
      <c r="H163" s="27">
        <v>26905</v>
      </c>
      <c r="I163" s="28" t="s">
        <v>37</v>
      </c>
      <c r="J163" s="27">
        <v>26905</v>
      </c>
    </row>
    <row r="164" spans="1:10" hidden="1">
      <c r="A164" s="14"/>
      <c r="B164" s="8">
        <v>79</v>
      </c>
      <c r="C164" s="9" t="s">
        <v>7</v>
      </c>
      <c r="D164" s="8">
        <v>79</v>
      </c>
      <c r="E164" s="10">
        <v>765</v>
      </c>
      <c r="F164" s="11" t="s">
        <v>91</v>
      </c>
      <c r="G164" s="10">
        <v>765</v>
      </c>
      <c r="H164" s="15">
        <v>26908</v>
      </c>
      <c r="I164" s="29" t="s">
        <v>36</v>
      </c>
      <c r="J164" s="15">
        <v>26908</v>
      </c>
    </row>
    <row r="165" spans="1:10" hidden="1">
      <c r="A165" s="14"/>
      <c r="B165" s="8">
        <v>79</v>
      </c>
      <c r="C165" s="9" t="s">
        <v>7</v>
      </c>
      <c r="D165" s="8">
        <v>79</v>
      </c>
      <c r="E165" s="10">
        <v>765</v>
      </c>
      <c r="F165" s="11" t="s">
        <v>91</v>
      </c>
      <c r="G165" s="10">
        <v>765</v>
      </c>
      <c r="H165" s="15">
        <v>26911</v>
      </c>
      <c r="I165" s="29" t="s">
        <v>92</v>
      </c>
      <c r="J165" s="15">
        <v>26911</v>
      </c>
    </row>
    <row r="166" spans="1:10" hidden="1">
      <c r="A166" s="14"/>
      <c r="B166" s="8">
        <v>79</v>
      </c>
      <c r="C166" s="9" t="s">
        <v>7</v>
      </c>
      <c r="D166" s="8">
        <v>79</v>
      </c>
      <c r="E166" s="10">
        <v>765</v>
      </c>
      <c r="F166" s="11" t="s">
        <v>91</v>
      </c>
      <c r="G166" s="10">
        <v>765</v>
      </c>
      <c r="H166" s="15">
        <v>26914</v>
      </c>
      <c r="I166" s="29" t="s">
        <v>93</v>
      </c>
      <c r="J166" s="15">
        <v>26914</v>
      </c>
    </row>
    <row r="167" spans="1:10" hidden="1">
      <c r="A167" s="14"/>
      <c r="B167" s="8">
        <v>79</v>
      </c>
      <c r="C167" s="9" t="s">
        <v>7</v>
      </c>
      <c r="D167" s="8">
        <v>79</v>
      </c>
      <c r="E167" s="10">
        <v>765</v>
      </c>
      <c r="F167" s="11" t="s">
        <v>91</v>
      </c>
      <c r="G167" s="10">
        <v>765</v>
      </c>
      <c r="H167" s="15">
        <v>26917</v>
      </c>
      <c r="I167" s="29" t="s">
        <v>35</v>
      </c>
      <c r="J167" s="15">
        <v>26917</v>
      </c>
    </row>
    <row r="168" spans="1:10" hidden="1">
      <c r="A168" s="14"/>
      <c r="B168" s="8">
        <v>79</v>
      </c>
      <c r="C168" s="9" t="s">
        <v>7</v>
      </c>
      <c r="D168" s="8">
        <v>79</v>
      </c>
      <c r="E168" s="10">
        <v>765</v>
      </c>
      <c r="F168" s="11" t="s">
        <v>91</v>
      </c>
      <c r="G168" s="10">
        <v>765</v>
      </c>
      <c r="H168" s="15">
        <v>26920</v>
      </c>
      <c r="I168" s="29" t="s">
        <v>94</v>
      </c>
      <c r="J168" s="15">
        <v>26920</v>
      </c>
    </row>
    <row r="169" spans="1:10" hidden="1">
      <c r="A169" s="14"/>
      <c r="B169" s="8">
        <v>79</v>
      </c>
      <c r="C169" s="9" t="s">
        <v>7</v>
      </c>
      <c r="D169" s="8">
        <v>79</v>
      </c>
      <c r="E169" s="10">
        <v>765</v>
      </c>
      <c r="F169" s="11" t="s">
        <v>91</v>
      </c>
      <c r="G169" s="10">
        <v>765</v>
      </c>
      <c r="H169" s="15">
        <v>26923</v>
      </c>
      <c r="I169" s="29" t="s">
        <v>42</v>
      </c>
      <c r="J169" s="15">
        <v>26923</v>
      </c>
    </row>
    <row r="170" spans="1:10" hidden="1">
      <c r="A170" s="14"/>
      <c r="B170" s="8">
        <v>79</v>
      </c>
      <c r="C170" s="9" t="s">
        <v>7</v>
      </c>
      <c r="D170" s="8">
        <v>79</v>
      </c>
      <c r="E170" s="10">
        <v>765</v>
      </c>
      <c r="F170" s="11" t="s">
        <v>91</v>
      </c>
      <c r="G170" s="10">
        <v>765</v>
      </c>
      <c r="H170" s="15">
        <v>26926</v>
      </c>
      <c r="I170" s="29" t="s">
        <v>33</v>
      </c>
      <c r="J170" s="15">
        <v>26926</v>
      </c>
    </row>
    <row r="171" spans="1:10" hidden="1">
      <c r="A171" s="14"/>
      <c r="B171" s="8">
        <v>79</v>
      </c>
      <c r="C171" s="9" t="s">
        <v>7</v>
      </c>
      <c r="D171" s="8">
        <v>79</v>
      </c>
      <c r="E171" s="10">
        <v>765</v>
      </c>
      <c r="F171" s="11" t="s">
        <v>91</v>
      </c>
      <c r="G171" s="10">
        <v>765</v>
      </c>
      <c r="H171" s="15">
        <v>26929</v>
      </c>
      <c r="I171" s="29" t="s">
        <v>95</v>
      </c>
      <c r="J171" s="15">
        <v>26929</v>
      </c>
    </row>
    <row r="172" spans="1:10" hidden="1">
      <c r="A172" s="14"/>
      <c r="B172" s="8">
        <v>79</v>
      </c>
      <c r="C172" s="9" t="s">
        <v>7</v>
      </c>
      <c r="D172" s="8">
        <v>79</v>
      </c>
      <c r="E172" s="10">
        <v>765</v>
      </c>
      <c r="F172" s="11" t="s">
        <v>91</v>
      </c>
      <c r="G172" s="10">
        <v>765</v>
      </c>
      <c r="H172" s="15">
        <v>26932</v>
      </c>
      <c r="I172" s="29" t="s">
        <v>38</v>
      </c>
      <c r="J172" s="15">
        <v>26932</v>
      </c>
    </row>
    <row r="173" spans="1:10" hidden="1">
      <c r="A173" s="14"/>
      <c r="B173" s="8">
        <v>79</v>
      </c>
      <c r="C173" s="9" t="s">
        <v>7</v>
      </c>
      <c r="D173" s="8">
        <v>79</v>
      </c>
      <c r="E173" s="10">
        <v>765</v>
      </c>
      <c r="F173" s="11" t="s">
        <v>91</v>
      </c>
      <c r="G173" s="10">
        <v>765</v>
      </c>
      <c r="H173" s="15">
        <v>26935</v>
      </c>
      <c r="I173" s="29" t="s">
        <v>34</v>
      </c>
      <c r="J173" s="15">
        <v>26935</v>
      </c>
    </row>
    <row r="174" spans="1:10" hidden="1">
      <c r="A174" s="14"/>
      <c r="B174" s="8">
        <v>79</v>
      </c>
      <c r="C174" s="9" t="s">
        <v>7</v>
      </c>
      <c r="D174" s="8">
        <v>79</v>
      </c>
      <c r="E174" s="10">
        <v>765</v>
      </c>
      <c r="F174" s="11" t="s">
        <v>91</v>
      </c>
      <c r="G174" s="10">
        <v>765</v>
      </c>
      <c r="H174" s="15">
        <v>26938</v>
      </c>
      <c r="I174" s="29" t="s">
        <v>49</v>
      </c>
      <c r="J174" s="15">
        <v>26938</v>
      </c>
    </row>
    <row r="175" spans="1:10" hidden="1">
      <c r="A175" s="14"/>
      <c r="B175" s="8">
        <v>79</v>
      </c>
      <c r="C175" s="9" t="s">
        <v>7</v>
      </c>
      <c r="D175" s="8">
        <v>79</v>
      </c>
      <c r="E175" s="10">
        <v>765</v>
      </c>
      <c r="F175" s="11" t="s">
        <v>91</v>
      </c>
      <c r="G175" s="10">
        <v>765</v>
      </c>
      <c r="H175" s="15">
        <v>26941</v>
      </c>
      <c r="I175" s="29" t="s">
        <v>44</v>
      </c>
      <c r="J175" s="15">
        <v>26941</v>
      </c>
    </row>
    <row r="176" spans="1:10" hidden="1">
      <c r="A176" s="14"/>
      <c r="B176" s="8">
        <v>79</v>
      </c>
      <c r="C176" s="9" t="s">
        <v>7</v>
      </c>
      <c r="D176" s="8">
        <v>79</v>
      </c>
      <c r="E176" s="10">
        <v>765</v>
      </c>
      <c r="F176" s="11" t="s">
        <v>91</v>
      </c>
      <c r="G176" s="10">
        <v>765</v>
      </c>
      <c r="H176" s="15">
        <v>26944</v>
      </c>
      <c r="I176" s="29" t="s">
        <v>45</v>
      </c>
      <c r="J176" s="15">
        <v>26944</v>
      </c>
    </row>
    <row r="177" spans="1:10" hidden="1">
      <c r="A177" s="14"/>
      <c r="B177" s="8">
        <v>79</v>
      </c>
      <c r="C177" s="9" t="s">
        <v>7</v>
      </c>
      <c r="D177" s="8">
        <v>79</v>
      </c>
      <c r="E177" s="10">
        <v>765</v>
      </c>
      <c r="F177" s="11" t="s">
        <v>91</v>
      </c>
      <c r="G177" s="10">
        <v>765</v>
      </c>
      <c r="H177" s="15">
        <v>26947</v>
      </c>
      <c r="I177" s="29" t="s">
        <v>43</v>
      </c>
      <c r="J177" s="15">
        <v>26947</v>
      </c>
    </row>
    <row r="178" spans="1:10" hidden="1">
      <c r="A178" s="14"/>
      <c r="B178" s="8">
        <v>79</v>
      </c>
      <c r="C178" s="9" t="s">
        <v>7</v>
      </c>
      <c r="D178" s="8">
        <v>79</v>
      </c>
      <c r="E178" s="10">
        <v>765</v>
      </c>
      <c r="F178" s="11" t="s">
        <v>91</v>
      </c>
      <c r="G178" s="10">
        <v>765</v>
      </c>
      <c r="H178" s="15">
        <v>26950</v>
      </c>
      <c r="I178" s="16" t="s">
        <v>96</v>
      </c>
      <c r="J178" s="15">
        <v>26950</v>
      </c>
    </row>
    <row r="179" spans="1:10" hidden="1">
      <c r="A179" s="14"/>
      <c r="B179" s="8">
        <v>79</v>
      </c>
      <c r="C179" s="9" t="s">
        <v>7</v>
      </c>
      <c r="D179" s="8">
        <v>79</v>
      </c>
      <c r="E179" s="10">
        <v>765</v>
      </c>
      <c r="F179" s="11" t="s">
        <v>91</v>
      </c>
      <c r="G179" s="10">
        <v>765</v>
      </c>
      <c r="H179" s="15">
        <v>26953</v>
      </c>
      <c r="I179" s="16" t="s">
        <v>97</v>
      </c>
      <c r="J179" s="15">
        <v>26953</v>
      </c>
    </row>
    <row r="180" spans="1:10" hidden="1">
      <c r="A180" s="14"/>
      <c r="B180" s="8">
        <v>79</v>
      </c>
      <c r="C180" s="9" t="s">
        <v>7</v>
      </c>
      <c r="D180" s="8">
        <v>79</v>
      </c>
      <c r="E180" s="10">
        <v>765</v>
      </c>
      <c r="F180" s="11" t="s">
        <v>91</v>
      </c>
      <c r="G180" s="10">
        <v>765</v>
      </c>
      <c r="H180" s="15">
        <v>26956</v>
      </c>
      <c r="I180" s="16" t="s">
        <v>98</v>
      </c>
      <c r="J180" s="15">
        <v>26956</v>
      </c>
    </row>
    <row r="181" spans="1:10" hidden="1">
      <c r="A181" s="14"/>
      <c r="B181" s="8">
        <v>79</v>
      </c>
      <c r="C181" s="9" t="s">
        <v>7</v>
      </c>
      <c r="D181" s="8">
        <v>79</v>
      </c>
      <c r="E181" s="10">
        <v>765</v>
      </c>
      <c r="F181" s="11" t="s">
        <v>91</v>
      </c>
      <c r="G181" s="10">
        <v>765</v>
      </c>
      <c r="H181" s="15">
        <v>26959</v>
      </c>
      <c r="I181" s="16" t="s">
        <v>99</v>
      </c>
      <c r="J181" s="15">
        <v>26959</v>
      </c>
    </row>
    <row r="182" spans="1:10" hidden="1">
      <c r="A182" s="17"/>
      <c r="B182" s="8">
        <v>79</v>
      </c>
      <c r="C182" s="9" t="s">
        <v>7</v>
      </c>
      <c r="D182" s="8">
        <v>79</v>
      </c>
      <c r="E182" s="10">
        <v>765</v>
      </c>
      <c r="F182" s="11" t="s">
        <v>91</v>
      </c>
      <c r="G182" s="10">
        <v>765</v>
      </c>
      <c r="H182" s="18">
        <v>26962</v>
      </c>
      <c r="I182" s="19" t="s">
        <v>100</v>
      </c>
      <c r="J182" s="18">
        <v>26962</v>
      </c>
    </row>
    <row r="183" spans="1:10">
      <c r="A183" s="20"/>
      <c r="B183" s="8">
        <v>79</v>
      </c>
      <c r="C183" s="9" t="s">
        <v>7</v>
      </c>
      <c r="D183" s="8">
        <v>79</v>
      </c>
      <c r="E183" s="21">
        <v>764</v>
      </c>
      <c r="F183" s="22" t="s">
        <v>101</v>
      </c>
      <c r="G183" s="21">
        <v>764</v>
      </c>
      <c r="H183" s="12">
        <v>26869</v>
      </c>
      <c r="I183" s="31" t="s">
        <v>49</v>
      </c>
      <c r="J183" s="12">
        <v>26869</v>
      </c>
    </row>
    <row r="184" spans="1:10">
      <c r="A184" s="14"/>
      <c r="B184" s="8">
        <v>79</v>
      </c>
      <c r="C184" s="9" t="s">
        <v>7</v>
      </c>
      <c r="D184" s="8">
        <v>79</v>
      </c>
      <c r="E184" s="21">
        <v>764</v>
      </c>
      <c r="F184" s="22" t="s">
        <v>101</v>
      </c>
      <c r="G184" s="21">
        <v>764</v>
      </c>
      <c r="H184" s="15">
        <v>26872</v>
      </c>
      <c r="I184" s="29" t="s">
        <v>37</v>
      </c>
      <c r="J184" s="15">
        <v>26872</v>
      </c>
    </row>
    <row r="185" spans="1:10">
      <c r="A185" s="14"/>
      <c r="B185" s="8">
        <v>79</v>
      </c>
      <c r="C185" s="9" t="s">
        <v>7</v>
      </c>
      <c r="D185" s="8">
        <v>79</v>
      </c>
      <c r="E185" s="21">
        <v>764</v>
      </c>
      <c r="F185" s="22" t="s">
        <v>101</v>
      </c>
      <c r="G185" s="21">
        <v>764</v>
      </c>
      <c r="H185" s="15">
        <v>26875</v>
      </c>
      <c r="I185" s="29" t="s">
        <v>96</v>
      </c>
      <c r="J185" s="15">
        <v>26875</v>
      </c>
    </row>
    <row r="186" spans="1:10">
      <c r="A186" s="14"/>
      <c r="B186" s="8">
        <v>79</v>
      </c>
      <c r="C186" s="9" t="s">
        <v>7</v>
      </c>
      <c r="D186" s="8">
        <v>79</v>
      </c>
      <c r="E186" s="21">
        <v>764</v>
      </c>
      <c r="F186" s="22" t="s">
        <v>101</v>
      </c>
      <c r="G186" s="21">
        <v>764</v>
      </c>
      <c r="H186" s="15">
        <v>26876</v>
      </c>
      <c r="I186" s="29" t="s">
        <v>102</v>
      </c>
      <c r="J186" s="15">
        <v>26876</v>
      </c>
    </row>
    <row r="187" spans="1:10">
      <c r="A187" s="14"/>
      <c r="B187" s="8">
        <v>79</v>
      </c>
      <c r="C187" s="9" t="s">
        <v>7</v>
      </c>
      <c r="D187" s="8">
        <v>79</v>
      </c>
      <c r="E187" s="21">
        <v>764</v>
      </c>
      <c r="F187" s="22" t="s">
        <v>101</v>
      </c>
      <c r="G187" s="21">
        <v>764</v>
      </c>
      <c r="H187" s="15">
        <v>26878</v>
      </c>
      <c r="I187" s="29" t="s">
        <v>48</v>
      </c>
      <c r="J187" s="15">
        <v>26878</v>
      </c>
    </row>
    <row r="188" spans="1:10">
      <c r="A188" s="14"/>
      <c r="B188" s="8">
        <v>79</v>
      </c>
      <c r="C188" s="9" t="s">
        <v>7</v>
      </c>
      <c r="D188" s="8">
        <v>79</v>
      </c>
      <c r="E188" s="21">
        <v>764</v>
      </c>
      <c r="F188" s="22" t="s">
        <v>101</v>
      </c>
      <c r="G188" s="21">
        <v>764</v>
      </c>
      <c r="H188" s="15">
        <v>26881</v>
      </c>
      <c r="I188" s="29" t="s">
        <v>35</v>
      </c>
      <c r="J188" s="15">
        <v>26881</v>
      </c>
    </row>
    <row r="189" spans="1:10">
      <c r="A189" s="14"/>
      <c r="B189" s="8">
        <v>79</v>
      </c>
      <c r="C189" s="9" t="s">
        <v>7</v>
      </c>
      <c r="D189" s="8">
        <v>79</v>
      </c>
      <c r="E189" s="21">
        <v>764</v>
      </c>
      <c r="F189" s="22" t="s">
        <v>101</v>
      </c>
      <c r="G189" s="21">
        <v>764</v>
      </c>
      <c r="H189" s="15">
        <v>26882</v>
      </c>
      <c r="I189" s="29" t="s">
        <v>34</v>
      </c>
      <c r="J189" s="15">
        <v>26882</v>
      </c>
    </row>
    <row r="190" spans="1:10">
      <c r="A190" s="14"/>
      <c r="B190" s="8">
        <v>79</v>
      </c>
      <c r="C190" s="9" t="s">
        <v>7</v>
      </c>
      <c r="D190" s="8">
        <v>79</v>
      </c>
      <c r="E190" s="21">
        <v>764</v>
      </c>
      <c r="F190" s="22" t="s">
        <v>101</v>
      </c>
      <c r="G190" s="21">
        <v>764</v>
      </c>
      <c r="H190" s="15">
        <v>26884</v>
      </c>
      <c r="I190" s="29" t="s">
        <v>40</v>
      </c>
      <c r="J190" s="15">
        <v>26884</v>
      </c>
    </row>
    <row r="191" spans="1:10">
      <c r="A191" s="14"/>
      <c r="B191" s="8">
        <v>79</v>
      </c>
      <c r="C191" s="9" t="s">
        <v>7</v>
      </c>
      <c r="D191" s="8">
        <v>79</v>
      </c>
      <c r="E191" s="21">
        <v>764</v>
      </c>
      <c r="F191" s="22" t="s">
        <v>101</v>
      </c>
      <c r="G191" s="21">
        <v>764</v>
      </c>
      <c r="H191" s="15">
        <v>26887</v>
      </c>
      <c r="I191" s="29" t="s">
        <v>42</v>
      </c>
      <c r="J191" s="15">
        <v>26887</v>
      </c>
    </row>
    <row r="192" spans="1:10">
      <c r="A192" s="14"/>
      <c r="B192" s="8">
        <v>79</v>
      </c>
      <c r="C192" s="9" t="s">
        <v>7</v>
      </c>
      <c r="D192" s="8">
        <v>79</v>
      </c>
      <c r="E192" s="21">
        <v>764</v>
      </c>
      <c r="F192" s="22" t="s">
        <v>101</v>
      </c>
      <c r="G192" s="21">
        <v>764</v>
      </c>
      <c r="H192" s="15">
        <v>26890</v>
      </c>
      <c r="I192" s="29" t="s">
        <v>33</v>
      </c>
      <c r="J192" s="15">
        <v>26890</v>
      </c>
    </row>
    <row r="193" spans="1:10">
      <c r="A193" s="14"/>
      <c r="B193" s="8">
        <v>79</v>
      </c>
      <c r="C193" s="9" t="s">
        <v>7</v>
      </c>
      <c r="D193" s="8">
        <v>79</v>
      </c>
      <c r="E193" s="21">
        <v>764</v>
      </c>
      <c r="F193" s="22" t="s">
        <v>101</v>
      </c>
      <c r="G193" s="21">
        <v>764</v>
      </c>
      <c r="H193" s="15">
        <v>26893</v>
      </c>
      <c r="I193" s="29" t="s">
        <v>41</v>
      </c>
      <c r="J193" s="15">
        <v>26893</v>
      </c>
    </row>
    <row r="194" spans="1:10">
      <c r="A194" s="14"/>
      <c r="B194" s="8">
        <v>79</v>
      </c>
      <c r="C194" s="9" t="s">
        <v>7</v>
      </c>
      <c r="D194" s="8">
        <v>79</v>
      </c>
      <c r="E194" s="21">
        <v>764</v>
      </c>
      <c r="F194" s="22" t="s">
        <v>101</v>
      </c>
      <c r="G194" s="21">
        <v>764</v>
      </c>
      <c r="H194" s="15">
        <v>26896</v>
      </c>
      <c r="I194" s="29" t="s">
        <v>45</v>
      </c>
      <c r="J194" s="15">
        <v>26896</v>
      </c>
    </row>
    <row r="195" spans="1:10">
      <c r="A195" s="14"/>
      <c r="B195" s="8">
        <v>79</v>
      </c>
      <c r="C195" s="9" t="s">
        <v>7</v>
      </c>
      <c r="D195" s="8">
        <v>79</v>
      </c>
      <c r="E195" s="21">
        <v>764</v>
      </c>
      <c r="F195" s="22" t="s">
        <v>101</v>
      </c>
      <c r="G195" s="21">
        <v>764</v>
      </c>
      <c r="H195" s="15">
        <v>26897</v>
      </c>
      <c r="I195" s="29" t="s">
        <v>103</v>
      </c>
      <c r="J195" s="15">
        <v>26897</v>
      </c>
    </row>
    <row r="196" spans="1:10">
      <c r="A196" s="14"/>
      <c r="B196" s="8">
        <v>79</v>
      </c>
      <c r="C196" s="9" t="s">
        <v>7</v>
      </c>
      <c r="D196" s="8">
        <v>79</v>
      </c>
      <c r="E196" s="21">
        <v>764</v>
      </c>
      <c r="F196" s="22" t="s">
        <v>101</v>
      </c>
      <c r="G196" s="21">
        <v>764</v>
      </c>
      <c r="H196" s="15">
        <v>26898</v>
      </c>
      <c r="I196" s="29" t="s">
        <v>104</v>
      </c>
      <c r="J196" s="15">
        <v>26898</v>
      </c>
    </row>
    <row r="197" spans="1:10">
      <c r="A197" s="14"/>
      <c r="B197" s="8">
        <v>79</v>
      </c>
      <c r="C197" s="9" t="s">
        <v>7</v>
      </c>
      <c r="D197" s="8">
        <v>79</v>
      </c>
      <c r="E197" s="21">
        <v>764</v>
      </c>
      <c r="F197" s="22" t="s">
        <v>101</v>
      </c>
      <c r="G197" s="21">
        <v>764</v>
      </c>
      <c r="H197" s="15">
        <v>26899</v>
      </c>
      <c r="I197" s="29" t="s">
        <v>36</v>
      </c>
      <c r="J197" s="15">
        <v>26899</v>
      </c>
    </row>
    <row r="198" spans="1:10">
      <c r="A198" s="24"/>
      <c r="B198" s="8">
        <v>79</v>
      </c>
      <c r="C198" s="9" t="s">
        <v>7</v>
      </c>
      <c r="D198" s="8">
        <v>79</v>
      </c>
      <c r="E198" s="21">
        <v>764</v>
      </c>
      <c r="F198" s="22" t="s">
        <v>101</v>
      </c>
      <c r="G198" s="21">
        <v>764</v>
      </c>
      <c r="H198" s="25">
        <v>26902</v>
      </c>
      <c r="I198" s="26" t="s">
        <v>43</v>
      </c>
      <c r="J198" s="25">
        <v>26902</v>
      </c>
    </row>
    <row r="199" spans="1:10" hidden="1">
      <c r="A199" s="8"/>
      <c r="B199" s="8">
        <v>79</v>
      </c>
      <c r="C199" s="9" t="s">
        <v>7</v>
      </c>
      <c r="D199" s="8">
        <v>79</v>
      </c>
      <c r="E199" s="10">
        <v>768</v>
      </c>
      <c r="F199" s="11" t="s">
        <v>105</v>
      </c>
      <c r="G199" s="10">
        <v>768</v>
      </c>
      <c r="H199" s="27">
        <v>27043</v>
      </c>
      <c r="I199" s="28" t="s">
        <v>41</v>
      </c>
      <c r="J199" s="27">
        <v>27043</v>
      </c>
    </row>
    <row r="200" spans="1:10" hidden="1">
      <c r="A200" s="14"/>
      <c r="B200" s="8">
        <v>79</v>
      </c>
      <c r="C200" s="9" t="s">
        <v>7</v>
      </c>
      <c r="D200" s="8">
        <v>79</v>
      </c>
      <c r="E200" s="10">
        <v>768</v>
      </c>
      <c r="F200" s="11" t="s">
        <v>105</v>
      </c>
      <c r="G200" s="10">
        <v>768</v>
      </c>
      <c r="H200" s="15">
        <v>27046</v>
      </c>
      <c r="I200" s="29" t="s">
        <v>42</v>
      </c>
      <c r="J200" s="15">
        <v>27046</v>
      </c>
    </row>
    <row r="201" spans="1:10" hidden="1">
      <c r="A201" s="14"/>
      <c r="B201" s="8">
        <v>79</v>
      </c>
      <c r="C201" s="9" t="s">
        <v>7</v>
      </c>
      <c r="D201" s="8">
        <v>79</v>
      </c>
      <c r="E201" s="10">
        <v>768</v>
      </c>
      <c r="F201" s="11" t="s">
        <v>105</v>
      </c>
      <c r="G201" s="10">
        <v>768</v>
      </c>
      <c r="H201" s="15">
        <v>27049</v>
      </c>
      <c r="I201" s="29" t="s">
        <v>39</v>
      </c>
      <c r="J201" s="15">
        <v>27049</v>
      </c>
    </row>
    <row r="202" spans="1:10" hidden="1">
      <c r="A202" s="14"/>
      <c r="B202" s="8">
        <v>79</v>
      </c>
      <c r="C202" s="9" t="s">
        <v>7</v>
      </c>
      <c r="D202" s="8">
        <v>79</v>
      </c>
      <c r="E202" s="10">
        <v>768</v>
      </c>
      <c r="F202" s="11" t="s">
        <v>105</v>
      </c>
      <c r="G202" s="10">
        <v>768</v>
      </c>
      <c r="H202" s="15">
        <v>27052</v>
      </c>
      <c r="I202" s="29" t="s">
        <v>33</v>
      </c>
      <c r="J202" s="15">
        <v>27052</v>
      </c>
    </row>
    <row r="203" spans="1:10" hidden="1">
      <c r="A203" s="14"/>
      <c r="B203" s="8">
        <v>79</v>
      </c>
      <c r="C203" s="9" t="s">
        <v>7</v>
      </c>
      <c r="D203" s="8">
        <v>79</v>
      </c>
      <c r="E203" s="10">
        <v>768</v>
      </c>
      <c r="F203" s="11" t="s">
        <v>105</v>
      </c>
      <c r="G203" s="10">
        <v>768</v>
      </c>
      <c r="H203" s="15">
        <v>27055</v>
      </c>
      <c r="I203" s="29" t="s">
        <v>43</v>
      </c>
      <c r="J203" s="15">
        <v>27055</v>
      </c>
    </row>
    <row r="204" spans="1:10" hidden="1">
      <c r="A204" s="14"/>
      <c r="B204" s="8">
        <v>79</v>
      </c>
      <c r="C204" s="9" t="s">
        <v>7</v>
      </c>
      <c r="D204" s="8">
        <v>79</v>
      </c>
      <c r="E204" s="10">
        <v>768</v>
      </c>
      <c r="F204" s="11" t="s">
        <v>105</v>
      </c>
      <c r="G204" s="10">
        <v>768</v>
      </c>
      <c r="H204" s="15">
        <v>27058</v>
      </c>
      <c r="I204" s="29" t="s">
        <v>45</v>
      </c>
      <c r="J204" s="15">
        <v>27058</v>
      </c>
    </row>
    <row r="205" spans="1:10" hidden="1">
      <c r="A205" s="14"/>
      <c r="B205" s="8">
        <v>79</v>
      </c>
      <c r="C205" s="9" t="s">
        <v>7</v>
      </c>
      <c r="D205" s="8">
        <v>79</v>
      </c>
      <c r="E205" s="10">
        <v>768</v>
      </c>
      <c r="F205" s="11" t="s">
        <v>105</v>
      </c>
      <c r="G205" s="10">
        <v>768</v>
      </c>
      <c r="H205" s="15">
        <v>27061</v>
      </c>
      <c r="I205" s="29" t="s">
        <v>44</v>
      </c>
      <c r="J205" s="15">
        <v>27061</v>
      </c>
    </row>
    <row r="206" spans="1:10" hidden="1">
      <c r="A206" s="14"/>
      <c r="B206" s="8">
        <v>79</v>
      </c>
      <c r="C206" s="9" t="s">
        <v>7</v>
      </c>
      <c r="D206" s="8">
        <v>79</v>
      </c>
      <c r="E206" s="10">
        <v>768</v>
      </c>
      <c r="F206" s="11" t="s">
        <v>105</v>
      </c>
      <c r="G206" s="10">
        <v>768</v>
      </c>
      <c r="H206" s="15">
        <v>27064</v>
      </c>
      <c r="I206" s="29" t="s">
        <v>32</v>
      </c>
      <c r="J206" s="15">
        <v>27064</v>
      </c>
    </row>
    <row r="207" spans="1:10" hidden="1">
      <c r="A207" s="14"/>
      <c r="B207" s="8">
        <v>79</v>
      </c>
      <c r="C207" s="9" t="s">
        <v>7</v>
      </c>
      <c r="D207" s="8">
        <v>79</v>
      </c>
      <c r="E207" s="10">
        <v>768</v>
      </c>
      <c r="F207" s="11" t="s">
        <v>105</v>
      </c>
      <c r="G207" s="10">
        <v>768</v>
      </c>
      <c r="H207" s="15">
        <v>27067</v>
      </c>
      <c r="I207" s="29" t="s">
        <v>49</v>
      </c>
      <c r="J207" s="15">
        <v>27067</v>
      </c>
    </row>
    <row r="208" spans="1:10" hidden="1">
      <c r="A208" s="14"/>
      <c r="B208" s="8">
        <v>79</v>
      </c>
      <c r="C208" s="9" t="s">
        <v>7</v>
      </c>
      <c r="D208" s="8">
        <v>79</v>
      </c>
      <c r="E208" s="10">
        <v>768</v>
      </c>
      <c r="F208" s="11" t="s">
        <v>105</v>
      </c>
      <c r="G208" s="10">
        <v>768</v>
      </c>
      <c r="H208" s="15">
        <v>27070</v>
      </c>
      <c r="I208" s="29" t="s">
        <v>40</v>
      </c>
      <c r="J208" s="15">
        <v>27070</v>
      </c>
    </row>
    <row r="209" spans="1:10" hidden="1">
      <c r="A209" s="14"/>
      <c r="B209" s="8">
        <v>79</v>
      </c>
      <c r="C209" s="9" t="s">
        <v>7</v>
      </c>
      <c r="D209" s="8">
        <v>79</v>
      </c>
      <c r="E209" s="10">
        <v>768</v>
      </c>
      <c r="F209" s="11" t="s">
        <v>105</v>
      </c>
      <c r="G209" s="10">
        <v>768</v>
      </c>
      <c r="H209" s="15">
        <v>27073</v>
      </c>
      <c r="I209" s="29" t="s">
        <v>36</v>
      </c>
      <c r="J209" s="15">
        <v>27073</v>
      </c>
    </row>
    <row r="210" spans="1:10" hidden="1">
      <c r="A210" s="14"/>
      <c r="B210" s="8">
        <v>79</v>
      </c>
      <c r="C210" s="9" t="s">
        <v>7</v>
      </c>
      <c r="D210" s="8">
        <v>79</v>
      </c>
      <c r="E210" s="10">
        <v>768</v>
      </c>
      <c r="F210" s="11" t="s">
        <v>105</v>
      </c>
      <c r="G210" s="10">
        <v>768</v>
      </c>
      <c r="H210" s="15">
        <v>27076</v>
      </c>
      <c r="I210" s="29" t="s">
        <v>96</v>
      </c>
      <c r="J210" s="15">
        <v>27076</v>
      </c>
    </row>
    <row r="211" spans="1:10" hidden="1">
      <c r="A211" s="14"/>
      <c r="B211" s="8">
        <v>79</v>
      </c>
      <c r="C211" s="9" t="s">
        <v>7</v>
      </c>
      <c r="D211" s="8">
        <v>79</v>
      </c>
      <c r="E211" s="10">
        <v>768</v>
      </c>
      <c r="F211" s="11" t="s">
        <v>105</v>
      </c>
      <c r="G211" s="10">
        <v>768</v>
      </c>
      <c r="H211" s="15">
        <v>27079</v>
      </c>
      <c r="I211" s="29" t="s">
        <v>34</v>
      </c>
      <c r="J211" s="15">
        <v>27079</v>
      </c>
    </row>
    <row r="212" spans="1:10" hidden="1">
      <c r="A212" s="14"/>
      <c r="B212" s="8">
        <v>79</v>
      </c>
      <c r="C212" s="9" t="s">
        <v>7</v>
      </c>
      <c r="D212" s="8">
        <v>79</v>
      </c>
      <c r="E212" s="10">
        <v>768</v>
      </c>
      <c r="F212" s="11" t="s">
        <v>105</v>
      </c>
      <c r="G212" s="10">
        <v>768</v>
      </c>
      <c r="H212" s="15">
        <v>27082</v>
      </c>
      <c r="I212" s="29" t="s">
        <v>35</v>
      </c>
      <c r="J212" s="15">
        <v>27082</v>
      </c>
    </row>
    <row r="213" spans="1:10" hidden="1">
      <c r="A213" s="17"/>
      <c r="B213" s="8">
        <v>79</v>
      </c>
      <c r="C213" s="9" t="s">
        <v>7</v>
      </c>
      <c r="D213" s="8">
        <v>79</v>
      </c>
      <c r="E213" s="10">
        <v>768</v>
      </c>
      <c r="F213" s="11" t="s">
        <v>105</v>
      </c>
      <c r="G213" s="10">
        <v>768</v>
      </c>
      <c r="H213" s="18">
        <v>27085</v>
      </c>
      <c r="I213" s="30" t="s">
        <v>37</v>
      </c>
      <c r="J213" s="18">
        <v>27085</v>
      </c>
    </row>
    <row r="214" spans="1:10" hidden="1">
      <c r="A214" s="20"/>
      <c r="B214" s="8">
        <v>79</v>
      </c>
      <c r="C214" s="9" t="s">
        <v>7</v>
      </c>
      <c r="D214" s="8">
        <v>79</v>
      </c>
      <c r="E214" s="21">
        <v>766</v>
      </c>
      <c r="F214" s="22" t="s">
        <v>106</v>
      </c>
      <c r="G214" s="21">
        <v>766</v>
      </c>
      <c r="H214" s="12">
        <v>26965</v>
      </c>
      <c r="I214" s="31" t="s">
        <v>44</v>
      </c>
      <c r="J214" s="12">
        <v>26965</v>
      </c>
    </row>
    <row r="215" spans="1:10" hidden="1">
      <c r="A215" s="14"/>
      <c r="B215" s="8">
        <v>79</v>
      </c>
      <c r="C215" s="9" t="s">
        <v>7</v>
      </c>
      <c r="D215" s="8">
        <v>79</v>
      </c>
      <c r="E215" s="21">
        <v>766</v>
      </c>
      <c r="F215" s="22" t="s">
        <v>106</v>
      </c>
      <c r="G215" s="21">
        <v>766</v>
      </c>
      <c r="H215" s="15">
        <v>26968</v>
      </c>
      <c r="I215" s="29" t="s">
        <v>41</v>
      </c>
      <c r="J215" s="15">
        <v>26968</v>
      </c>
    </row>
    <row r="216" spans="1:10" hidden="1">
      <c r="A216" s="14"/>
      <c r="B216" s="8">
        <v>79</v>
      </c>
      <c r="C216" s="9" t="s">
        <v>7</v>
      </c>
      <c r="D216" s="8">
        <v>79</v>
      </c>
      <c r="E216" s="21">
        <v>766</v>
      </c>
      <c r="F216" s="22" t="s">
        <v>106</v>
      </c>
      <c r="G216" s="21">
        <v>766</v>
      </c>
      <c r="H216" s="15">
        <v>26971</v>
      </c>
      <c r="I216" s="29" t="s">
        <v>35</v>
      </c>
      <c r="J216" s="15">
        <v>26971</v>
      </c>
    </row>
    <row r="217" spans="1:10" hidden="1">
      <c r="A217" s="14"/>
      <c r="B217" s="8">
        <v>79</v>
      </c>
      <c r="C217" s="9" t="s">
        <v>7</v>
      </c>
      <c r="D217" s="8">
        <v>79</v>
      </c>
      <c r="E217" s="21">
        <v>766</v>
      </c>
      <c r="F217" s="22" t="s">
        <v>106</v>
      </c>
      <c r="G217" s="21">
        <v>766</v>
      </c>
      <c r="H217" s="15">
        <v>26974</v>
      </c>
      <c r="I217" s="29" t="s">
        <v>37</v>
      </c>
      <c r="J217" s="15">
        <v>26974</v>
      </c>
    </row>
    <row r="218" spans="1:10" hidden="1">
      <c r="A218" s="14"/>
      <c r="B218" s="8">
        <v>79</v>
      </c>
      <c r="C218" s="9" t="s">
        <v>7</v>
      </c>
      <c r="D218" s="8">
        <v>79</v>
      </c>
      <c r="E218" s="21">
        <v>766</v>
      </c>
      <c r="F218" s="22" t="s">
        <v>106</v>
      </c>
      <c r="G218" s="21">
        <v>766</v>
      </c>
      <c r="H218" s="15">
        <v>26977</v>
      </c>
      <c r="I218" s="29" t="s">
        <v>45</v>
      </c>
      <c r="J218" s="15">
        <v>26977</v>
      </c>
    </row>
    <row r="219" spans="1:10" hidden="1">
      <c r="A219" s="14"/>
      <c r="B219" s="8">
        <v>79</v>
      </c>
      <c r="C219" s="9" t="s">
        <v>7</v>
      </c>
      <c r="D219" s="8">
        <v>79</v>
      </c>
      <c r="E219" s="21">
        <v>766</v>
      </c>
      <c r="F219" s="22" t="s">
        <v>106</v>
      </c>
      <c r="G219" s="21">
        <v>766</v>
      </c>
      <c r="H219" s="15">
        <v>26980</v>
      </c>
      <c r="I219" s="29" t="s">
        <v>43</v>
      </c>
      <c r="J219" s="15">
        <v>26980</v>
      </c>
    </row>
    <row r="220" spans="1:10" hidden="1">
      <c r="A220" s="14"/>
      <c r="B220" s="8">
        <v>79</v>
      </c>
      <c r="C220" s="9" t="s">
        <v>7</v>
      </c>
      <c r="D220" s="8">
        <v>79</v>
      </c>
      <c r="E220" s="21">
        <v>766</v>
      </c>
      <c r="F220" s="22" t="s">
        <v>106</v>
      </c>
      <c r="G220" s="21">
        <v>766</v>
      </c>
      <c r="H220" s="15">
        <v>26983</v>
      </c>
      <c r="I220" s="29" t="s">
        <v>36</v>
      </c>
      <c r="J220" s="15">
        <v>26983</v>
      </c>
    </row>
    <row r="221" spans="1:10" hidden="1">
      <c r="A221" s="14"/>
      <c r="B221" s="8">
        <v>79</v>
      </c>
      <c r="C221" s="9" t="s">
        <v>7</v>
      </c>
      <c r="D221" s="8">
        <v>79</v>
      </c>
      <c r="E221" s="21">
        <v>766</v>
      </c>
      <c r="F221" s="22" t="s">
        <v>106</v>
      </c>
      <c r="G221" s="21">
        <v>766</v>
      </c>
      <c r="H221" s="15">
        <v>26986</v>
      </c>
      <c r="I221" s="29" t="s">
        <v>33</v>
      </c>
      <c r="J221" s="15">
        <v>26986</v>
      </c>
    </row>
    <row r="222" spans="1:10" hidden="1">
      <c r="A222" s="14"/>
      <c r="B222" s="8">
        <v>79</v>
      </c>
      <c r="C222" s="9" t="s">
        <v>7</v>
      </c>
      <c r="D222" s="8">
        <v>79</v>
      </c>
      <c r="E222" s="21">
        <v>766</v>
      </c>
      <c r="F222" s="22" t="s">
        <v>106</v>
      </c>
      <c r="G222" s="21">
        <v>766</v>
      </c>
      <c r="H222" s="15">
        <v>26989</v>
      </c>
      <c r="I222" s="29" t="s">
        <v>42</v>
      </c>
      <c r="J222" s="15">
        <v>26989</v>
      </c>
    </row>
    <row r="223" spans="1:10" hidden="1">
      <c r="A223" s="14"/>
      <c r="B223" s="8">
        <v>79</v>
      </c>
      <c r="C223" s="9" t="s">
        <v>7</v>
      </c>
      <c r="D223" s="8">
        <v>79</v>
      </c>
      <c r="E223" s="21">
        <v>766</v>
      </c>
      <c r="F223" s="22" t="s">
        <v>106</v>
      </c>
      <c r="G223" s="21">
        <v>766</v>
      </c>
      <c r="H223" s="15">
        <v>26992</v>
      </c>
      <c r="I223" s="29" t="s">
        <v>40</v>
      </c>
      <c r="J223" s="15">
        <v>26992</v>
      </c>
    </row>
    <row r="224" spans="1:10" hidden="1">
      <c r="A224" s="14"/>
      <c r="B224" s="8">
        <v>79</v>
      </c>
      <c r="C224" s="9" t="s">
        <v>7</v>
      </c>
      <c r="D224" s="8">
        <v>79</v>
      </c>
      <c r="E224" s="21">
        <v>766</v>
      </c>
      <c r="F224" s="22" t="s">
        <v>106</v>
      </c>
      <c r="G224" s="21">
        <v>766</v>
      </c>
      <c r="H224" s="15">
        <v>26995</v>
      </c>
      <c r="I224" s="29" t="s">
        <v>38</v>
      </c>
      <c r="J224" s="15">
        <v>26995</v>
      </c>
    </row>
    <row r="225" spans="1:10" hidden="1">
      <c r="A225" s="14"/>
      <c r="B225" s="8">
        <v>79</v>
      </c>
      <c r="C225" s="9" t="s">
        <v>7</v>
      </c>
      <c r="D225" s="8">
        <v>79</v>
      </c>
      <c r="E225" s="21">
        <v>766</v>
      </c>
      <c r="F225" s="22" t="s">
        <v>106</v>
      </c>
      <c r="G225" s="21">
        <v>766</v>
      </c>
      <c r="H225" s="15">
        <v>26998</v>
      </c>
      <c r="I225" s="29" t="s">
        <v>32</v>
      </c>
      <c r="J225" s="15">
        <v>26998</v>
      </c>
    </row>
    <row r="226" spans="1:10" hidden="1">
      <c r="A226" s="14"/>
      <c r="B226" s="8">
        <v>79</v>
      </c>
      <c r="C226" s="9" t="s">
        <v>7</v>
      </c>
      <c r="D226" s="8">
        <v>79</v>
      </c>
      <c r="E226" s="21">
        <v>766</v>
      </c>
      <c r="F226" s="22" t="s">
        <v>106</v>
      </c>
      <c r="G226" s="21">
        <v>766</v>
      </c>
      <c r="H226" s="15">
        <v>27001</v>
      </c>
      <c r="I226" s="29" t="s">
        <v>39</v>
      </c>
      <c r="J226" s="15">
        <v>27001</v>
      </c>
    </row>
    <row r="227" spans="1:10" hidden="1">
      <c r="A227" s="14"/>
      <c r="B227" s="8">
        <v>79</v>
      </c>
      <c r="C227" s="9" t="s">
        <v>7</v>
      </c>
      <c r="D227" s="8">
        <v>79</v>
      </c>
      <c r="E227" s="21">
        <v>766</v>
      </c>
      <c r="F227" s="22" t="s">
        <v>106</v>
      </c>
      <c r="G227" s="21">
        <v>766</v>
      </c>
      <c r="H227" s="15">
        <v>27004</v>
      </c>
      <c r="I227" s="29" t="s">
        <v>34</v>
      </c>
      <c r="J227" s="15">
        <v>27004</v>
      </c>
    </row>
    <row r="228" spans="1:10" hidden="1">
      <c r="A228" s="24"/>
      <c r="B228" s="8">
        <v>79</v>
      </c>
      <c r="C228" s="9" t="s">
        <v>7</v>
      </c>
      <c r="D228" s="8">
        <v>79</v>
      </c>
      <c r="E228" s="21">
        <v>766</v>
      </c>
      <c r="F228" s="22" t="s">
        <v>106</v>
      </c>
      <c r="G228" s="21">
        <v>766</v>
      </c>
      <c r="H228" s="25">
        <v>27007</v>
      </c>
      <c r="I228" s="32" t="s">
        <v>49</v>
      </c>
      <c r="J228" s="25">
        <v>27007</v>
      </c>
    </row>
    <row r="229" spans="1:10" hidden="1">
      <c r="A229" s="8"/>
      <c r="B229" s="8">
        <v>79</v>
      </c>
      <c r="C229" s="9" t="s">
        <v>7</v>
      </c>
      <c r="D229" s="8">
        <v>79</v>
      </c>
      <c r="E229" s="10">
        <v>785</v>
      </c>
      <c r="F229" s="11" t="s">
        <v>107</v>
      </c>
      <c r="G229" s="10">
        <v>785</v>
      </c>
      <c r="H229" s="27">
        <v>27595</v>
      </c>
      <c r="I229" s="28" t="s">
        <v>108</v>
      </c>
      <c r="J229" s="27">
        <v>27595</v>
      </c>
    </row>
    <row r="230" spans="1:10" hidden="1">
      <c r="A230" s="14"/>
      <c r="B230" s="8">
        <v>79</v>
      </c>
      <c r="C230" s="9" t="s">
        <v>7</v>
      </c>
      <c r="D230" s="8">
        <v>79</v>
      </c>
      <c r="E230" s="10">
        <v>785</v>
      </c>
      <c r="F230" s="11" t="s">
        <v>107</v>
      </c>
      <c r="G230" s="10">
        <v>785</v>
      </c>
      <c r="H230" s="15">
        <v>27598</v>
      </c>
      <c r="I230" s="29" t="s">
        <v>109</v>
      </c>
      <c r="J230" s="15">
        <v>27598</v>
      </c>
    </row>
    <row r="231" spans="1:10" hidden="1">
      <c r="A231" s="14"/>
      <c r="B231" s="8">
        <v>79</v>
      </c>
      <c r="C231" s="9" t="s">
        <v>7</v>
      </c>
      <c r="D231" s="8">
        <v>79</v>
      </c>
      <c r="E231" s="10">
        <v>785</v>
      </c>
      <c r="F231" s="11" t="s">
        <v>107</v>
      </c>
      <c r="G231" s="10">
        <v>785</v>
      </c>
      <c r="H231" s="15">
        <v>27601</v>
      </c>
      <c r="I231" s="29" t="s">
        <v>110</v>
      </c>
      <c r="J231" s="15">
        <v>27601</v>
      </c>
    </row>
    <row r="232" spans="1:10" hidden="1">
      <c r="A232" s="14"/>
      <c r="B232" s="8">
        <v>79</v>
      </c>
      <c r="C232" s="9" t="s">
        <v>7</v>
      </c>
      <c r="D232" s="8">
        <v>79</v>
      </c>
      <c r="E232" s="10">
        <v>785</v>
      </c>
      <c r="F232" s="11" t="s">
        <v>107</v>
      </c>
      <c r="G232" s="10">
        <v>785</v>
      </c>
      <c r="H232" s="15">
        <v>27604</v>
      </c>
      <c r="I232" s="29" t="s">
        <v>111</v>
      </c>
      <c r="J232" s="15">
        <v>27604</v>
      </c>
    </row>
    <row r="233" spans="1:10" hidden="1">
      <c r="A233" s="14"/>
      <c r="B233" s="8">
        <v>79</v>
      </c>
      <c r="C233" s="9" t="s">
        <v>7</v>
      </c>
      <c r="D233" s="8">
        <v>79</v>
      </c>
      <c r="E233" s="10">
        <v>785</v>
      </c>
      <c r="F233" s="11" t="s">
        <v>107</v>
      </c>
      <c r="G233" s="10">
        <v>785</v>
      </c>
      <c r="H233" s="15">
        <v>27607</v>
      </c>
      <c r="I233" s="29" t="s">
        <v>112</v>
      </c>
      <c r="J233" s="15">
        <v>27607</v>
      </c>
    </row>
    <row r="234" spans="1:10" hidden="1">
      <c r="A234" s="14"/>
      <c r="B234" s="8">
        <v>79</v>
      </c>
      <c r="C234" s="9" t="s">
        <v>7</v>
      </c>
      <c r="D234" s="8">
        <v>79</v>
      </c>
      <c r="E234" s="10">
        <v>785</v>
      </c>
      <c r="F234" s="11" t="s">
        <v>107</v>
      </c>
      <c r="G234" s="10">
        <v>785</v>
      </c>
      <c r="H234" s="15">
        <v>27610</v>
      </c>
      <c r="I234" s="29" t="s">
        <v>113</v>
      </c>
      <c r="J234" s="15">
        <v>27610</v>
      </c>
    </row>
    <row r="235" spans="1:10" hidden="1">
      <c r="A235" s="14"/>
      <c r="B235" s="8">
        <v>79</v>
      </c>
      <c r="C235" s="9" t="s">
        <v>7</v>
      </c>
      <c r="D235" s="8">
        <v>79</v>
      </c>
      <c r="E235" s="10">
        <v>785</v>
      </c>
      <c r="F235" s="11" t="s">
        <v>107</v>
      </c>
      <c r="G235" s="10">
        <v>785</v>
      </c>
      <c r="H235" s="15">
        <v>27613</v>
      </c>
      <c r="I235" s="29" t="s">
        <v>114</v>
      </c>
      <c r="J235" s="15">
        <v>27613</v>
      </c>
    </row>
    <row r="236" spans="1:10" hidden="1">
      <c r="A236" s="14"/>
      <c r="B236" s="8">
        <v>79</v>
      </c>
      <c r="C236" s="9" t="s">
        <v>7</v>
      </c>
      <c r="D236" s="8">
        <v>79</v>
      </c>
      <c r="E236" s="10">
        <v>785</v>
      </c>
      <c r="F236" s="11" t="s">
        <v>107</v>
      </c>
      <c r="G236" s="10">
        <v>785</v>
      </c>
      <c r="H236" s="15">
        <v>27616</v>
      </c>
      <c r="I236" s="29" t="s">
        <v>115</v>
      </c>
      <c r="J236" s="15">
        <v>27616</v>
      </c>
    </row>
    <row r="237" spans="1:10" hidden="1">
      <c r="A237" s="14"/>
      <c r="B237" s="8">
        <v>79</v>
      </c>
      <c r="C237" s="9" t="s">
        <v>7</v>
      </c>
      <c r="D237" s="8">
        <v>79</v>
      </c>
      <c r="E237" s="10">
        <v>785</v>
      </c>
      <c r="F237" s="11" t="s">
        <v>107</v>
      </c>
      <c r="G237" s="10">
        <v>785</v>
      </c>
      <c r="H237" s="15">
        <v>27619</v>
      </c>
      <c r="I237" s="29" t="s">
        <v>116</v>
      </c>
      <c r="J237" s="15">
        <v>27619</v>
      </c>
    </row>
    <row r="238" spans="1:10" hidden="1">
      <c r="A238" s="14"/>
      <c r="B238" s="8">
        <v>79</v>
      </c>
      <c r="C238" s="9" t="s">
        <v>7</v>
      </c>
      <c r="D238" s="8">
        <v>79</v>
      </c>
      <c r="E238" s="10">
        <v>785</v>
      </c>
      <c r="F238" s="11" t="s">
        <v>107</v>
      </c>
      <c r="G238" s="10">
        <v>785</v>
      </c>
      <c r="H238" s="15">
        <v>27622</v>
      </c>
      <c r="I238" s="29" t="s">
        <v>117</v>
      </c>
      <c r="J238" s="15">
        <v>27622</v>
      </c>
    </row>
    <row r="239" spans="1:10" hidden="1">
      <c r="A239" s="14"/>
      <c r="B239" s="8">
        <v>79</v>
      </c>
      <c r="C239" s="9" t="s">
        <v>7</v>
      </c>
      <c r="D239" s="8">
        <v>79</v>
      </c>
      <c r="E239" s="10">
        <v>785</v>
      </c>
      <c r="F239" s="11" t="s">
        <v>107</v>
      </c>
      <c r="G239" s="10">
        <v>785</v>
      </c>
      <c r="H239" s="15">
        <v>27625</v>
      </c>
      <c r="I239" s="29" t="s">
        <v>118</v>
      </c>
      <c r="J239" s="15">
        <v>27625</v>
      </c>
    </row>
    <row r="240" spans="1:10" hidden="1">
      <c r="A240" s="14"/>
      <c r="B240" s="8">
        <v>79</v>
      </c>
      <c r="C240" s="9" t="s">
        <v>7</v>
      </c>
      <c r="D240" s="8">
        <v>79</v>
      </c>
      <c r="E240" s="10">
        <v>785</v>
      </c>
      <c r="F240" s="11" t="s">
        <v>107</v>
      </c>
      <c r="G240" s="10">
        <v>785</v>
      </c>
      <c r="H240" s="15">
        <v>27628</v>
      </c>
      <c r="I240" s="29" t="s">
        <v>119</v>
      </c>
      <c r="J240" s="15">
        <v>27628</v>
      </c>
    </row>
    <row r="241" spans="1:10" hidden="1">
      <c r="A241" s="14"/>
      <c r="B241" s="8">
        <v>79</v>
      </c>
      <c r="C241" s="9" t="s">
        <v>7</v>
      </c>
      <c r="D241" s="8">
        <v>79</v>
      </c>
      <c r="E241" s="10">
        <v>785</v>
      </c>
      <c r="F241" s="11" t="s">
        <v>107</v>
      </c>
      <c r="G241" s="10">
        <v>785</v>
      </c>
      <c r="H241" s="15">
        <v>27631</v>
      </c>
      <c r="I241" s="29" t="s">
        <v>120</v>
      </c>
      <c r="J241" s="15">
        <v>27631</v>
      </c>
    </row>
    <row r="242" spans="1:10" hidden="1">
      <c r="A242" s="14"/>
      <c r="B242" s="8">
        <v>79</v>
      </c>
      <c r="C242" s="9" t="s">
        <v>7</v>
      </c>
      <c r="D242" s="8">
        <v>79</v>
      </c>
      <c r="E242" s="10">
        <v>785</v>
      </c>
      <c r="F242" s="11" t="s">
        <v>107</v>
      </c>
      <c r="G242" s="10">
        <v>785</v>
      </c>
      <c r="H242" s="15">
        <v>27634</v>
      </c>
      <c r="I242" s="29" t="s">
        <v>121</v>
      </c>
      <c r="J242" s="15">
        <v>27634</v>
      </c>
    </row>
    <row r="243" spans="1:10" hidden="1">
      <c r="A243" s="14"/>
      <c r="B243" s="8">
        <v>79</v>
      </c>
      <c r="C243" s="9" t="s">
        <v>7</v>
      </c>
      <c r="D243" s="8">
        <v>79</v>
      </c>
      <c r="E243" s="10">
        <v>785</v>
      </c>
      <c r="F243" s="11" t="s">
        <v>107</v>
      </c>
      <c r="G243" s="10">
        <v>785</v>
      </c>
      <c r="H243" s="15">
        <v>27637</v>
      </c>
      <c r="I243" s="29" t="s">
        <v>122</v>
      </c>
      <c r="J243" s="15">
        <v>27637</v>
      </c>
    </row>
    <row r="244" spans="1:10" hidden="1">
      <c r="A244" s="17"/>
      <c r="B244" s="8">
        <v>79</v>
      </c>
      <c r="C244" s="9" t="s">
        <v>7</v>
      </c>
      <c r="D244" s="8">
        <v>79</v>
      </c>
      <c r="E244" s="10">
        <v>785</v>
      </c>
      <c r="F244" s="11" t="s">
        <v>107</v>
      </c>
      <c r="G244" s="10">
        <v>785</v>
      </c>
      <c r="H244" s="18">
        <v>27640</v>
      </c>
      <c r="I244" s="19" t="s">
        <v>123</v>
      </c>
      <c r="J244" s="18">
        <v>27640</v>
      </c>
    </row>
    <row r="245" spans="1:10" hidden="1">
      <c r="A245" s="20"/>
      <c r="B245" s="8">
        <v>79</v>
      </c>
      <c r="C245" s="9" t="s">
        <v>7</v>
      </c>
      <c r="D245" s="8">
        <v>79</v>
      </c>
      <c r="E245" s="21">
        <v>762</v>
      </c>
      <c r="F245" s="22" t="s">
        <v>124</v>
      </c>
      <c r="G245" s="21">
        <v>762</v>
      </c>
      <c r="H245" s="12">
        <v>26794</v>
      </c>
      <c r="I245" s="23" t="s">
        <v>125</v>
      </c>
      <c r="J245" s="12">
        <v>26794</v>
      </c>
    </row>
    <row r="246" spans="1:10" hidden="1">
      <c r="A246" s="14"/>
      <c r="B246" s="8">
        <v>79</v>
      </c>
      <c r="C246" s="9" t="s">
        <v>7</v>
      </c>
      <c r="D246" s="8">
        <v>79</v>
      </c>
      <c r="E246" s="21">
        <v>762</v>
      </c>
      <c r="F246" s="22" t="s">
        <v>124</v>
      </c>
      <c r="G246" s="21">
        <v>762</v>
      </c>
      <c r="H246" s="15">
        <v>26797</v>
      </c>
      <c r="I246" s="16" t="s">
        <v>126</v>
      </c>
      <c r="J246" s="15">
        <v>26797</v>
      </c>
    </row>
    <row r="247" spans="1:10" hidden="1">
      <c r="A247" s="14"/>
      <c r="B247" s="8">
        <v>79</v>
      </c>
      <c r="C247" s="9" t="s">
        <v>7</v>
      </c>
      <c r="D247" s="8">
        <v>79</v>
      </c>
      <c r="E247" s="21">
        <v>762</v>
      </c>
      <c r="F247" s="22" t="s">
        <v>124</v>
      </c>
      <c r="G247" s="21">
        <v>762</v>
      </c>
      <c r="H247" s="15">
        <v>26800</v>
      </c>
      <c r="I247" s="16" t="s">
        <v>127</v>
      </c>
      <c r="J247" s="15">
        <v>26800</v>
      </c>
    </row>
    <row r="248" spans="1:10" hidden="1">
      <c r="A248" s="14"/>
      <c r="B248" s="8">
        <v>79</v>
      </c>
      <c r="C248" s="9" t="s">
        <v>7</v>
      </c>
      <c r="D248" s="8">
        <v>79</v>
      </c>
      <c r="E248" s="21">
        <v>762</v>
      </c>
      <c r="F248" s="22" t="s">
        <v>124</v>
      </c>
      <c r="G248" s="21">
        <v>762</v>
      </c>
      <c r="H248" s="15">
        <v>26803</v>
      </c>
      <c r="I248" s="16" t="s">
        <v>128</v>
      </c>
      <c r="J248" s="15">
        <v>26803</v>
      </c>
    </row>
    <row r="249" spans="1:10" hidden="1">
      <c r="A249" s="14"/>
      <c r="B249" s="8">
        <v>79</v>
      </c>
      <c r="C249" s="9" t="s">
        <v>7</v>
      </c>
      <c r="D249" s="8">
        <v>79</v>
      </c>
      <c r="E249" s="21">
        <v>762</v>
      </c>
      <c r="F249" s="22" t="s">
        <v>124</v>
      </c>
      <c r="G249" s="21">
        <v>762</v>
      </c>
      <c r="H249" s="15">
        <v>26806</v>
      </c>
      <c r="I249" s="16" t="s">
        <v>129</v>
      </c>
      <c r="J249" s="15">
        <v>26806</v>
      </c>
    </row>
    <row r="250" spans="1:10" hidden="1">
      <c r="A250" s="14"/>
      <c r="B250" s="8">
        <v>79</v>
      </c>
      <c r="C250" s="9" t="s">
        <v>7</v>
      </c>
      <c r="D250" s="8">
        <v>79</v>
      </c>
      <c r="E250" s="21">
        <v>762</v>
      </c>
      <c r="F250" s="22" t="s">
        <v>124</v>
      </c>
      <c r="G250" s="21">
        <v>762</v>
      </c>
      <c r="H250" s="15">
        <v>26809</v>
      </c>
      <c r="I250" s="16" t="s">
        <v>130</v>
      </c>
      <c r="J250" s="15">
        <v>26809</v>
      </c>
    </row>
    <row r="251" spans="1:10" hidden="1">
      <c r="A251" s="14"/>
      <c r="B251" s="8">
        <v>79</v>
      </c>
      <c r="C251" s="9" t="s">
        <v>7</v>
      </c>
      <c r="D251" s="8">
        <v>79</v>
      </c>
      <c r="E251" s="21">
        <v>762</v>
      </c>
      <c r="F251" s="22" t="s">
        <v>124</v>
      </c>
      <c r="G251" s="21">
        <v>762</v>
      </c>
      <c r="H251" s="15">
        <v>26812</v>
      </c>
      <c r="I251" s="16" t="s">
        <v>131</v>
      </c>
      <c r="J251" s="15">
        <v>26812</v>
      </c>
    </row>
    <row r="252" spans="1:10" hidden="1">
      <c r="A252" s="14"/>
      <c r="B252" s="8">
        <v>79</v>
      </c>
      <c r="C252" s="9" t="s">
        <v>7</v>
      </c>
      <c r="D252" s="8">
        <v>79</v>
      </c>
      <c r="E252" s="21">
        <v>762</v>
      </c>
      <c r="F252" s="22" t="s">
        <v>124</v>
      </c>
      <c r="G252" s="21">
        <v>762</v>
      </c>
      <c r="H252" s="15">
        <v>26815</v>
      </c>
      <c r="I252" s="16" t="s">
        <v>132</v>
      </c>
      <c r="J252" s="15">
        <v>26815</v>
      </c>
    </row>
    <row r="253" spans="1:10" hidden="1">
      <c r="A253" s="14"/>
      <c r="B253" s="8">
        <v>79</v>
      </c>
      <c r="C253" s="9" t="s">
        <v>7</v>
      </c>
      <c r="D253" s="8">
        <v>79</v>
      </c>
      <c r="E253" s="21">
        <v>762</v>
      </c>
      <c r="F253" s="22" t="s">
        <v>124</v>
      </c>
      <c r="G253" s="21">
        <v>762</v>
      </c>
      <c r="H253" s="15">
        <v>26818</v>
      </c>
      <c r="I253" s="16" t="s">
        <v>133</v>
      </c>
      <c r="J253" s="15">
        <v>26818</v>
      </c>
    </row>
    <row r="254" spans="1:10" hidden="1">
      <c r="A254" s="14"/>
      <c r="B254" s="8">
        <v>79</v>
      </c>
      <c r="C254" s="9" t="s">
        <v>7</v>
      </c>
      <c r="D254" s="8">
        <v>79</v>
      </c>
      <c r="E254" s="21">
        <v>762</v>
      </c>
      <c r="F254" s="22" t="s">
        <v>124</v>
      </c>
      <c r="G254" s="21">
        <v>762</v>
      </c>
      <c r="H254" s="15">
        <v>26821</v>
      </c>
      <c r="I254" s="16" t="s">
        <v>134</v>
      </c>
      <c r="J254" s="15">
        <v>26821</v>
      </c>
    </row>
    <row r="255" spans="1:10" hidden="1">
      <c r="A255" s="14"/>
      <c r="B255" s="8">
        <v>79</v>
      </c>
      <c r="C255" s="9" t="s">
        <v>7</v>
      </c>
      <c r="D255" s="8">
        <v>79</v>
      </c>
      <c r="E255" s="21">
        <v>762</v>
      </c>
      <c r="F255" s="22" t="s">
        <v>124</v>
      </c>
      <c r="G255" s="21">
        <v>762</v>
      </c>
      <c r="H255" s="15">
        <v>26824</v>
      </c>
      <c r="I255" s="16" t="s">
        <v>135</v>
      </c>
      <c r="J255" s="15">
        <v>26824</v>
      </c>
    </row>
    <row r="256" spans="1:10" hidden="1">
      <c r="A256" s="24"/>
      <c r="B256" s="8">
        <v>79</v>
      </c>
      <c r="C256" s="9" t="s">
        <v>7</v>
      </c>
      <c r="D256" s="8">
        <v>79</v>
      </c>
      <c r="E256" s="21">
        <v>762</v>
      </c>
      <c r="F256" s="22" t="s">
        <v>124</v>
      </c>
      <c r="G256" s="21">
        <v>762</v>
      </c>
      <c r="H256" s="25">
        <v>26827</v>
      </c>
      <c r="I256" s="26" t="s">
        <v>136</v>
      </c>
      <c r="J256" s="25">
        <v>26827</v>
      </c>
    </row>
    <row r="257" spans="1:10" hidden="1">
      <c r="A257" s="8"/>
      <c r="B257" s="8">
        <v>79</v>
      </c>
      <c r="C257" s="9" t="s">
        <v>7</v>
      </c>
      <c r="D257" s="8">
        <v>79</v>
      </c>
      <c r="E257" s="10">
        <v>783</v>
      </c>
      <c r="F257" s="11" t="s">
        <v>137</v>
      </c>
      <c r="G257" s="10">
        <v>783</v>
      </c>
      <c r="H257" s="27">
        <v>27496</v>
      </c>
      <c r="I257" s="28" t="s">
        <v>138</v>
      </c>
      <c r="J257" s="27">
        <v>27496</v>
      </c>
    </row>
    <row r="258" spans="1:10" hidden="1">
      <c r="A258" s="14"/>
      <c r="B258" s="8">
        <v>79</v>
      </c>
      <c r="C258" s="9" t="s">
        <v>7</v>
      </c>
      <c r="D258" s="8">
        <v>79</v>
      </c>
      <c r="E258" s="10">
        <v>783</v>
      </c>
      <c r="F258" s="11" t="s">
        <v>137</v>
      </c>
      <c r="G258" s="10">
        <v>783</v>
      </c>
      <c r="H258" s="15">
        <v>27499</v>
      </c>
      <c r="I258" s="29" t="s">
        <v>139</v>
      </c>
      <c r="J258" s="15">
        <v>27499</v>
      </c>
    </row>
    <row r="259" spans="1:10" hidden="1">
      <c r="A259" s="14"/>
      <c r="B259" s="8">
        <v>79</v>
      </c>
      <c r="C259" s="9" t="s">
        <v>7</v>
      </c>
      <c r="D259" s="8">
        <v>79</v>
      </c>
      <c r="E259" s="10">
        <v>783</v>
      </c>
      <c r="F259" s="11" t="s">
        <v>137</v>
      </c>
      <c r="G259" s="10">
        <v>783</v>
      </c>
      <c r="H259" s="15">
        <v>27502</v>
      </c>
      <c r="I259" s="29" t="s">
        <v>140</v>
      </c>
      <c r="J259" s="15">
        <v>27502</v>
      </c>
    </row>
    <row r="260" spans="1:10" hidden="1">
      <c r="A260" s="14"/>
      <c r="B260" s="8">
        <v>79</v>
      </c>
      <c r="C260" s="9" t="s">
        <v>7</v>
      </c>
      <c r="D260" s="8">
        <v>79</v>
      </c>
      <c r="E260" s="10">
        <v>783</v>
      </c>
      <c r="F260" s="11" t="s">
        <v>137</v>
      </c>
      <c r="G260" s="10">
        <v>783</v>
      </c>
      <c r="H260" s="15">
        <v>27505</v>
      </c>
      <c r="I260" s="29" t="s">
        <v>141</v>
      </c>
      <c r="J260" s="15">
        <v>27505</v>
      </c>
    </row>
    <row r="261" spans="1:10" hidden="1">
      <c r="A261" s="14"/>
      <c r="B261" s="8">
        <v>79</v>
      </c>
      <c r="C261" s="9" t="s">
        <v>7</v>
      </c>
      <c r="D261" s="8">
        <v>79</v>
      </c>
      <c r="E261" s="10">
        <v>783</v>
      </c>
      <c r="F261" s="11" t="s">
        <v>137</v>
      </c>
      <c r="G261" s="10">
        <v>783</v>
      </c>
      <c r="H261" s="15">
        <v>27508</v>
      </c>
      <c r="I261" s="29" t="s">
        <v>142</v>
      </c>
      <c r="J261" s="15">
        <v>27508</v>
      </c>
    </row>
    <row r="262" spans="1:10" hidden="1">
      <c r="A262" s="14"/>
      <c r="B262" s="8">
        <v>79</v>
      </c>
      <c r="C262" s="9" t="s">
        <v>7</v>
      </c>
      <c r="D262" s="8">
        <v>79</v>
      </c>
      <c r="E262" s="10">
        <v>783</v>
      </c>
      <c r="F262" s="11" t="s">
        <v>137</v>
      </c>
      <c r="G262" s="10">
        <v>783</v>
      </c>
      <c r="H262" s="15">
        <v>27511</v>
      </c>
      <c r="I262" s="29" t="s">
        <v>143</v>
      </c>
      <c r="J262" s="15">
        <v>27511</v>
      </c>
    </row>
    <row r="263" spans="1:10" hidden="1">
      <c r="A263" s="14"/>
      <c r="B263" s="8">
        <v>79</v>
      </c>
      <c r="C263" s="9" t="s">
        <v>7</v>
      </c>
      <c r="D263" s="8">
        <v>79</v>
      </c>
      <c r="E263" s="10">
        <v>783</v>
      </c>
      <c r="F263" s="11" t="s">
        <v>137</v>
      </c>
      <c r="G263" s="10">
        <v>783</v>
      </c>
      <c r="H263" s="15">
        <v>27514</v>
      </c>
      <c r="I263" s="29" t="s">
        <v>144</v>
      </c>
      <c r="J263" s="15">
        <v>27514</v>
      </c>
    </row>
    <row r="264" spans="1:10" hidden="1">
      <c r="A264" s="14"/>
      <c r="B264" s="8">
        <v>79</v>
      </c>
      <c r="C264" s="9" t="s">
        <v>7</v>
      </c>
      <c r="D264" s="8">
        <v>79</v>
      </c>
      <c r="E264" s="10">
        <v>783</v>
      </c>
      <c r="F264" s="11" t="s">
        <v>137</v>
      </c>
      <c r="G264" s="10">
        <v>783</v>
      </c>
      <c r="H264" s="15">
        <v>27517</v>
      </c>
      <c r="I264" s="29" t="s">
        <v>145</v>
      </c>
      <c r="J264" s="15">
        <v>27517</v>
      </c>
    </row>
    <row r="265" spans="1:10" hidden="1">
      <c r="A265" s="14"/>
      <c r="B265" s="8">
        <v>79</v>
      </c>
      <c r="C265" s="9" t="s">
        <v>7</v>
      </c>
      <c r="D265" s="8">
        <v>79</v>
      </c>
      <c r="E265" s="10">
        <v>783</v>
      </c>
      <c r="F265" s="11" t="s">
        <v>137</v>
      </c>
      <c r="G265" s="10">
        <v>783</v>
      </c>
      <c r="H265" s="15">
        <v>27520</v>
      </c>
      <c r="I265" s="29" t="s">
        <v>146</v>
      </c>
      <c r="J265" s="15">
        <v>27520</v>
      </c>
    </row>
    <row r="266" spans="1:10" hidden="1">
      <c r="A266" s="14"/>
      <c r="B266" s="8">
        <v>79</v>
      </c>
      <c r="C266" s="9" t="s">
        <v>7</v>
      </c>
      <c r="D266" s="8">
        <v>79</v>
      </c>
      <c r="E266" s="10">
        <v>783</v>
      </c>
      <c r="F266" s="11" t="s">
        <v>137</v>
      </c>
      <c r="G266" s="10">
        <v>783</v>
      </c>
      <c r="H266" s="15">
        <v>27523</v>
      </c>
      <c r="I266" s="29" t="s">
        <v>147</v>
      </c>
      <c r="J266" s="15">
        <v>27523</v>
      </c>
    </row>
    <row r="267" spans="1:10" hidden="1">
      <c r="A267" s="14"/>
      <c r="B267" s="8">
        <v>79</v>
      </c>
      <c r="C267" s="9" t="s">
        <v>7</v>
      </c>
      <c r="D267" s="8">
        <v>79</v>
      </c>
      <c r="E267" s="10">
        <v>783</v>
      </c>
      <c r="F267" s="11" t="s">
        <v>137</v>
      </c>
      <c r="G267" s="10">
        <v>783</v>
      </c>
      <c r="H267" s="15">
        <v>27526</v>
      </c>
      <c r="I267" s="29" t="s">
        <v>148</v>
      </c>
      <c r="J267" s="15">
        <v>27526</v>
      </c>
    </row>
    <row r="268" spans="1:10" hidden="1">
      <c r="A268" s="14"/>
      <c r="B268" s="8">
        <v>79</v>
      </c>
      <c r="C268" s="9" t="s">
        <v>7</v>
      </c>
      <c r="D268" s="8">
        <v>79</v>
      </c>
      <c r="E268" s="10">
        <v>783</v>
      </c>
      <c r="F268" s="11" t="s">
        <v>137</v>
      </c>
      <c r="G268" s="10">
        <v>783</v>
      </c>
      <c r="H268" s="15">
        <v>27529</v>
      </c>
      <c r="I268" s="29" t="s">
        <v>149</v>
      </c>
      <c r="J268" s="15">
        <v>27529</v>
      </c>
    </row>
    <row r="269" spans="1:10" hidden="1">
      <c r="A269" s="14"/>
      <c r="B269" s="8">
        <v>79</v>
      </c>
      <c r="C269" s="9" t="s">
        <v>7</v>
      </c>
      <c r="D269" s="8">
        <v>79</v>
      </c>
      <c r="E269" s="10">
        <v>783</v>
      </c>
      <c r="F269" s="11" t="s">
        <v>137</v>
      </c>
      <c r="G269" s="10">
        <v>783</v>
      </c>
      <c r="H269" s="15">
        <v>27532</v>
      </c>
      <c r="I269" s="29" t="s">
        <v>150</v>
      </c>
      <c r="J269" s="15">
        <v>27532</v>
      </c>
    </row>
    <row r="270" spans="1:10" hidden="1">
      <c r="A270" s="14"/>
      <c r="B270" s="8">
        <v>79</v>
      </c>
      <c r="C270" s="9" t="s">
        <v>7</v>
      </c>
      <c r="D270" s="8">
        <v>79</v>
      </c>
      <c r="E270" s="10">
        <v>783</v>
      </c>
      <c r="F270" s="11" t="s">
        <v>137</v>
      </c>
      <c r="G270" s="10">
        <v>783</v>
      </c>
      <c r="H270" s="15">
        <v>27535</v>
      </c>
      <c r="I270" s="29" t="s">
        <v>151</v>
      </c>
      <c r="J270" s="15">
        <v>27535</v>
      </c>
    </row>
    <row r="271" spans="1:10" hidden="1">
      <c r="A271" s="14"/>
      <c r="B271" s="8">
        <v>79</v>
      </c>
      <c r="C271" s="9" t="s">
        <v>7</v>
      </c>
      <c r="D271" s="8">
        <v>79</v>
      </c>
      <c r="E271" s="10">
        <v>783</v>
      </c>
      <c r="F271" s="11" t="s">
        <v>137</v>
      </c>
      <c r="G271" s="10">
        <v>783</v>
      </c>
      <c r="H271" s="15">
        <v>27538</v>
      </c>
      <c r="I271" s="29" t="s">
        <v>152</v>
      </c>
      <c r="J271" s="15">
        <v>27538</v>
      </c>
    </row>
    <row r="272" spans="1:10" hidden="1">
      <c r="A272" s="14"/>
      <c r="B272" s="8">
        <v>79</v>
      </c>
      <c r="C272" s="9" t="s">
        <v>7</v>
      </c>
      <c r="D272" s="8">
        <v>79</v>
      </c>
      <c r="E272" s="10">
        <v>783</v>
      </c>
      <c r="F272" s="11" t="s">
        <v>137</v>
      </c>
      <c r="G272" s="10">
        <v>783</v>
      </c>
      <c r="H272" s="15">
        <v>27541</v>
      </c>
      <c r="I272" s="16" t="s">
        <v>153</v>
      </c>
      <c r="J272" s="15">
        <v>27541</v>
      </c>
    </row>
    <row r="273" spans="1:10" hidden="1">
      <c r="A273" s="14"/>
      <c r="B273" s="8">
        <v>79</v>
      </c>
      <c r="C273" s="9" t="s">
        <v>7</v>
      </c>
      <c r="D273" s="8">
        <v>79</v>
      </c>
      <c r="E273" s="10">
        <v>783</v>
      </c>
      <c r="F273" s="11" t="s">
        <v>137</v>
      </c>
      <c r="G273" s="10">
        <v>783</v>
      </c>
      <c r="H273" s="15">
        <v>27544</v>
      </c>
      <c r="I273" s="16" t="s">
        <v>154</v>
      </c>
      <c r="J273" s="15">
        <v>27544</v>
      </c>
    </row>
    <row r="274" spans="1:10" hidden="1">
      <c r="A274" s="14"/>
      <c r="B274" s="8">
        <v>79</v>
      </c>
      <c r="C274" s="9" t="s">
        <v>7</v>
      </c>
      <c r="D274" s="8">
        <v>79</v>
      </c>
      <c r="E274" s="10">
        <v>783</v>
      </c>
      <c r="F274" s="11" t="s">
        <v>137</v>
      </c>
      <c r="G274" s="10">
        <v>783</v>
      </c>
      <c r="H274" s="15">
        <v>27547</v>
      </c>
      <c r="I274" s="16" t="s">
        <v>155</v>
      </c>
      <c r="J274" s="15">
        <v>27547</v>
      </c>
    </row>
    <row r="275" spans="1:10" hidden="1">
      <c r="A275" s="14"/>
      <c r="B275" s="8">
        <v>79</v>
      </c>
      <c r="C275" s="9" t="s">
        <v>7</v>
      </c>
      <c r="D275" s="8">
        <v>79</v>
      </c>
      <c r="E275" s="10">
        <v>783</v>
      </c>
      <c r="F275" s="11" t="s">
        <v>137</v>
      </c>
      <c r="G275" s="10">
        <v>783</v>
      </c>
      <c r="H275" s="15">
        <v>27550</v>
      </c>
      <c r="I275" s="16" t="s">
        <v>156</v>
      </c>
      <c r="J275" s="15">
        <v>27550</v>
      </c>
    </row>
    <row r="276" spans="1:10" hidden="1">
      <c r="A276" s="14"/>
      <c r="B276" s="8">
        <v>79</v>
      </c>
      <c r="C276" s="9" t="s">
        <v>7</v>
      </c>
      <c r="D276" s="8">
        <v>79</v>
      </c>
      <c r="E276" s="10">
        <v>783</v>
      </c>
      <c r="F276" s="11" t="s">
        <v>137</v>
      </c>
      <c r="G276" s="10">
        <v>783</v>
      </c>
      <c r="H276" s="15">
        <v>27553</v>
      </c>
      <c r="I276" s="16" t="s">
        <v>157</v>
      </c>
      <c r="J276" s="15">
        <v>27553</v>
      </c>
    </row>
    <row r="277" spans="1:10" hidden="1">
      <c r="A277" s="17"/>
      <c r="B277" s="8">
        <v>79</v>
      </c>
      <c r="C277" s="9" t="s">
        <v>7</v>
      </c>
      <c r="D277" s="8">
        <v>79</v>
      </c>
      <c r="E277" s="10">
        <v>783</v>
      </c>
      <c r="F277" s="11" t="s">
        <v>137</v>
      </c>
      <c r="G277" s="10">
        <v>783</v>
      </c>
      <c r="H277" s="18">
        <v>27556</v>
      </c>
      <c r="I277" s="19" t="s">
        <v>158</v>
      </c>
      <c r="J277" s="18">
        <v>27556</v>
      </c>
    </row>
    <row r="278" spans="1:10" hidden="1">
      <c r="A278" s="20"/>
      <c r="B278" s="8">
        <v>79</v>
      </c>
      <c r="C278" s="9" t="s">
        <v>7</v>
      </c>
      <c r="D278" s="8">
        <v>79</v>
      </c>
      <c r="E278" s="21">
        <v>787</v>
      </c>
      <c r="F278" s="22" t="s">
        <v>159</v>
      </c>
      <c r="G278" s="21">
        <v>787</v>
      </c>
      <c r="H278" s="12">
        <v>27664</v>
      </c>
      <c r="I278" s="23" t="s">
        <v>160</v>
      </c>
      <c r="J278" s="12">
        <v>27664</v>
      </c>
    </row>
    <row r="279" spans="1:10" hidden="1">
      <c r="A279" s="14"/>
      <c r="B279" s="8">
        <v>79</v>
      </c>
      <c r="C279" s="9" t="s">
        <v>7</v>
      </c>
      <c r="D279" s="8">
        <v>79</v>
      </c>
      <c r="E279" s="21">
        <v>787</v>
      </c>
      <c r="F279" s="22" t="s">
        <v>159</v>
      </c>
      <c r="G279" s="21">
        <v>787</v>
      </c>
      <c r="H279" s="15">
        <v>27667</v>
      </c>
      <c r="I279" s="16" t="s">
        <v>161</v>
      </c>
      <c r="J279" s="15">
        <v>27667</v>
      </c>
    </row>
    <row r="280" spans="1:10" hidden="1">
      <c r="A280" s="14"/>
      <c r="B280" s="8">
        <v>79</v>
      </c>
      <c r="C280" s="9" t="s">
        <v>7</v>
      </c>
      <c r="D280" s="8">
        <v>79</v>
      </c>
      <c r="E280" s="21">
        <v>787</v>
      </c>
      <c r="F280" s="22" t="s">
        <v>159</v>
      </c>
      <c r="G280" s="21">
        <v>787</v>
      </c>
      <c r="H280" s="15">
        <v>27670</v>
      </c>
      <c r="I280" s="16" t="s">
        <v>162</v>
      </c>
      <c r="J280" s="15">
        <v>27670</v>
      </c>
    </row>
    <row r="281" spans="1:10" hidden="1">
      <c r="A281" s="14"/>
      <c r="B281" s="8">
        <v>79</v>
      </c>
      <c r="C281" s="9" t="s">
        <v>7</v>
      </c>
      <c r="D281" s="8">
        <v>79</v>
      </c>
      <c r="E281" s="21">
        <v>787</v>
      </c>
      <c r="F281" s="22" t="s">
        <v>159</v>
      </c>
      <c r="G281" s="21">
        <v>787</v>
      </c>
      <c r="H281" s="15">
        <v>27673</v>
      </c>
      <c r="I281" s="16" t="s">
        <v>163</v>
      </c>
      <c r="J281" s="15">
        <v>27673</v>
      </c>
    </row>
    <row r="282" spans="1:10" hidden="1">
      <c r="A282" s="14"/>
      <c r="B282" s="8">
        <v>79</v>
      </c>
      <c r="C282" s="9" t="s">
        <v>7</v>
      </c>
      <c r="D282" s="8">
        <v>79</v>
      </c>
      <c r="E282" s="21">
        <v>787</v>
      </c>
      <c r="F282" s="22" t="s">
        <v>159</v>
      </c>
      <c r="G282" s="21">
        <v>787</v>
      </c>
      <c r="H282" s="15">
        <v>27676</v>
      </c>
      <c r="I282" s="16" t="s">
        <v>164</v>
      </c>
      <c r="J282" s="15">
        <v>27676</v>
      </c>
    </row>
    <row r="283" spans="1:10" hidden="1">
      <c r="A283" s="14"/>
      <c r="B283" s="8">
        <v>79</v>
      </c>
      <c r="C283" s="9" t="s">
        <v>7</v>
      </c>
      <c r="D283" s="8">
        <v>79</v>
      </c>
      <c r="E283" s="21">
        <v>787</v>
      </c>
      <c r="F283" s="22" t="s">
        <v>159</v>
      </c>
      <c r="G283" s="21">
        <v>787</v>
      </c>
      <c r="H283" s="15">
        <v>27679</v>
      </c>
      <c r="I283" s="16" t="s">
        <v>165</v>
      </c>
      <c r="J283" s="15">
        <v>27679</v>
      </c>
    </row>
    <row r="284" spans="1:10" hidden="1">
      <c r="A284" s="24"/>
      <c r="B284" s="8">
        <v>79</v>
      </c>
      <c r="C284" s="9" t="s">
        <v>7</v>
      </c>
      <c r="D284" s="8">
        <v>79</v>
      </c>
      <c r="E284" s="21">
        <v>787</v>
      </c>
      <c r="F284" s="22" t="s">
        <v>159</v>
      </c>
      <c r="G284" s="21">
        <v>787</v>
      </c>
      <c r="H284" s="25">
        <v>27682</v>
      </c>
      <c r="I284" s="26" t="s">
        <v>166</v>
      </c>
      <c r="J284" s="25">
        <v>27682</v>
      </c>
    </row>
    <row r="285" spans="1:10" hidden="1">
      <c r="A285" s="8"/>
      <c r="B285" s="8">
        <v>79</v>
      </c>
      <c r="C285" s="9" t="s">
        <v>7</v>
      </c>
      <c r="D285" s="8">
        <v>79</v>
      </c>
      <c r="E285" s="10">
        <v>784</v>
      </c>
      <c r="F285" s="11" t="s">
        <v>167</v>
      </c>
      <c r="G285" s="10">
        <v>784</v>
      </c>
      <c r="H285" s="27">
        <v>27559</v>
      </c>
      <c r="I285" s="13" t="s">
        <v>168</v>
      </c>
      <c r="J285" s="27">
        <v>27559</v>
      </c>
    </row>
    <row r="286" spans="1:10" hidden="1">
      <c r="A286" s="14"/>
      <c r="B286" s="8">
        <v>79</v>
      </c>
      <c r="C286" s="9" t="s">
        <v>7</v>
      </c>
      <c r="D286" s="8">
        <v>79</v>
      </c>
      <c r="E286" s="10">
        <v>784</v>
      </c>
      <c r="F286" s="11" t="s">
        <v>167</v>
      </c>
      <c r="G286" s="10">
        <v>784</v>
      </c>
      <c r="H286" s="15">
        <v>27562</v>
      </c>
      <c r="I286" s="16" t="s">
        <v>169</v>
      </c>
      <c r="J286" s="15">
        <v>27562</v>
      </c>
    </row>
    <row r="287" spans="1:10" hidden="1">
      <c r="A287" s="14"/>
      <c r="B287" s="8">
        <v>79</v>
      </c>
      <c r="C287" s="9" t="s">
        <v>7</v>
      </c>
      <c r="D287" s="8">
        <v>79</v>
      </c>
      <c r="E287" s="10">
        <v>784</v>
      </c>
      <c r="F287" s="11" t="s">
        <v>167</v>
      </c>
      <c r="G287" s="10">
        <v>784</v>
      </c>
      <c r="H287" s="15">
        <v>27565</v>
      </c>
      <c r="I287" s="16" t="s">
        <v>170</v>
      </c>
      <c r="J287" s="15">
        <v>27565</v>
      </c>
    </row>
    <row r="288" spans="1:10" hidden="1">
      <c r="A288" s="14"/>
      <c r="B288" s="8">
        <v>79</v>
      </c>
      <c r="C288" s="9" t="s">
        <v>7</v>
      </c>
      <c r="D288" s="8">
        <v>79</v>
      </c>
      <c r="E288" s="10">
        <v>784</v>
      </c>
      <c r="F288" s="11" t="s">
        <v>167</v>
      </c>
      <c r="G288" s="10">
        <v>784</v>
      </c>
      <c r="H288" s="15">
        <v>27568</v>
      </c>
      <c r="I288" s="16" t="s">
        <v>171</v>
      </c>
      <c r="J288" s="15">
        <v>27568</v>
      </c>
    </row>
    <row r="289" spans="1:10" hidden="1">
      <c r="A289" s="14"/>
      <c r="B289" s="8">
        <v>79</v>
      </c>
      <c r="C289" s="9" t="s">
        <v>7</v>
      </c>
      <c r="D289" s="8">
        <v>79</v>
      </c>
      <c r="E289" s="10">
        <v>784</v>
      </c>
      <c r="F289" s="11" t="s">
        <v>167</v>
      </c>
      <c r="G289" s="10">
        <v>784</v>
      </c>
      <c r="H289" s="15">
        <v>27571</v>
      </c>
      <c r="I289" s="16" t="s">
        <v>172</v>
      </c>
      <c r="J289" s="15">
        <v>27571</v>
      </c>
    </row>
    <row r="290" spans="1:10" hidden="1">
      <c r="A290" s="14"/>
      <c r="B290" s="8">
        <v>79</v>
      </c>
      <c r="C290" s="9" t="s">
        <v>7</v>
      </c>
      <c r="D290" s="8">
        <v>79</v>
      </c>
      <c r="E290" s="10">
        <v>784</v>
      </c>
      <c r="F290" s="11" t="s">
        <v>167</v>
      </c>
      <c r="G290" s="10">
        <v>784</v>
      </c>
      <c r="H290" s="15">
        <v>27574</v>
      </c>
      <c r="I290" s="16" t="s">
        <v>173</v>
      </c>
      <c r="J290" s="15">
        <v>27574</v>
      </c>
    </row>
    <row r="291" spans="1:10" hidden="1">
      <c r="A291" s="14"/>
      <c r="B291" s="8">
        <v>79</v>
      </c>
      <c r="C291" s="9" t="s">
        <v>7</v>
      </c>
      <c r="D291" s="8">
        <v>79</v>
      </c>
      <c r="E291" s="10">
        <v>784</v>
      </c>
      <c r="F291" s="11" t="s">
        <v>167</v>
      </c>
      <c r="G291" s="10">
        <v>784</v>
      </c>
      <c r="H291" s="15">
        <v>27577</v>
      </c>
      <c r="I291" s="16" t="s">
        <v>174</v>
      </c>
      <c r="J291" s="15">
        <v>27577</v>
      </c>
    </row>
    <row r="292" spans="1:10" hidden="1">
      <c r="A292" s="14"/>
      <c r="B292" s="8">
        <v>79</v>
      </c>
      <c r="C292" s="9" t="s">
        <v>7</v>
      </c>
      <c r="D292" s="8">
        <v>79</v>
      </c>
      <c r="E292" s="10">
        <v>784</v>
      </c>
      <c r="F292" s="11" t="s">
        <v>167</v>
      </c>
      <c r="G292" s="10">
        <v>784</v>
      </c>
      <c r="H292" s="15">
        <v>27580</v>
      </c>
      <c r="I292" s="16" t="s">
        <v>175</v>
      </c>
      <c r="J292" s="15">
        <v>27580</v>
      </c>
    </row>
    <row r="293" spans="1:10" hidden="1">
      <c r="A293" s="14"/>
      <c r="B293" s="8">
        <v>79</v>
      </c>
      <c r="C293" s="9" t="s">
        <v>7</v>
      </c>
      <c r="D293" s="8">
        <v>79</v>
      </c>
      <c r="E293" s="10">
        <v>784</v>
      </c>
      <c r="F293" s="11" t="s">
        <v>167</v>
      </c>
      <c r="G293" s="10">
        <v>784</v>
      </c>
      <c r="H293" s="15">
        <v>27583</v>
      </c>
      <c r="I293" s="16" t="s">
        <v>176</v>
      </c>
      <c r="J293" s="15">
        <v>27583</v>
      </c>
    </row>
    <row r="294" spans="1:10" hidden="1">
      <c r="A294" s="14"/>
      <c r="B294" s="8">
        <v>79</v>
      </c>
      <c r="C294" s="9" t="s">
        <v>7</v>
      </c>
      <c r="D294" s="8">
        <v>79</v>
      </c>
      <c r="E294" s="10">
        <v>784</v>
      </c>
      <c r="F294" s="11" t="s">
        <v>167</v>
      </c>
      <c r="G294" s="10">
        <v>784</v>
      </c>
      <c r="H294" s="15">
        <v>27586</v>
      </c>
      <c r="I294" s="16" t="s">
        <v>177</v>
      </c>
      <c r="J294" s="15">
        <v>27586</v>
      </c>
    </row>
    <row r="295" spans="1:10" hidden="1">
      <c r="A295" s="14"/>
      <c r="B295" s="8">
        <v>79</v>
      </c>
      <c r="C295" s="9" t="s">
        <v>7</v>
      </c>
      <c r="D295" s="8">
        <v>79</v>
      </c>
      <c r="E295" s="10">
        <v>784</v>
      </c>
      <c r="F295" s="11" t="s">
        <v>167</v>
      </c>
      <c r="G295" s="10">
        <v>784</v>
      </c>
      <c r="H295" s="15">
        <v>27589</v>
      </c>
      <c r="I295" s="16" t="s">
        <v>178</v>
      </c>
      <c r="J295" s="15">
        <v>27589</v>
      </c>
    </row>
    <row r="296" spans="1:10" hidden="1">
      <c r="A296" s="17"/>
      <c r="B296" s="8">
        <v>79</v>
      </c>
      <c r="C296" s="9" t="s">
        <v>7</v>
      </c>
      <c r="D296" s="8">
        <v>79</v>
      </c>
      <c r="E296" s="10">
        <v>784</v>
      </c>
      <c r="F296" s="11" t="s">
        <v>167</v>
      </c>
      <c r="G296" s="10">
        <v>784</v>
      </c>
      <c r="H296" s="18">
        <v>27592</v>
      </c>
      <c r="I296" s="19" t="s">
        <v>179</v>
      </c>
      <c r="J296" s="18">
        <v>27592</v>
      </c>
    </row>
    <row r="297" spans="1:10" hidden="1">
      <c r="A297" s="20"/>
      <c r="B297" s="8">
        <v>79</v>
      </c>
      <c r="C297" s="9" t="s">
        <v>7</v>
      </c>
      <c r="D297" s="8">
        <v>79</v>
      </c>
      <c r="E297" s="21">
        <v>786</v>
      </c>
      <c r="F297" s="22" t="s">
        <v>180</v>
      </c>
      <c r="G297" s="21">
        <v>786</v>
      </c>
      <c r="H297" s="12">
        <v>27643</v>
      </c>
      <c r="I297" s="23" t="s">
        <v>181</v>
      </c>
      <c r="J297" s="12">
        <v>27643</v>
      </c>
    </row>
    <row r="298" spans="1:10" hidden="1">
      <c r="A298" s="14"/>
      <c r="B298" s="8">
        <v>79</v>
      </c>
      <c r="C298" s="9" t="s">
        <v>7</v>
      </c>
      <c r="D298" s="8">
        <v>79</v>
      </c>
      <c r="E298" s="21">
        <v>786</v>
      </c>
      <c r="F298" s="22" t="s">
        <v>180</v>
      </c>
      <c r="G298" s="21">
        <v>786</v>
      </c>
      <c r="H298" s="15">
        <v>27646</v>
      </c>
      <c r="I298" s="16" t="s">
        <v>182</v>
      </c>
      <c r="J298" s="15">
        <v>27646</v>
      </c>
    </row>
    <row r="299" spans="1:10" hidden="1">
      <c r="A299" s="14"/>
      <c r="B299" s="8">
        <v>79</v>
      </c>
      <c r="C299" s="9" t="s">
        <v>7</v>
      </c>
      <c r="D299" s="8">
        <v>79</v>
      </c>
      <c r="E299" s="21">
        <v>786</v>
      </c>
      <c r="F299" s="22" t="s">
        <v>180</v>
      </c>
      <c r="G299" s="21">
        <v>786</v>
      </c>
      <c r="H299" s="15">
        <v>27649</v>
      </c>
      <c r="I299" s="16" t="s">
        <v>183</v>
      </c>
      <c r="J299" s="15">
        <v>27649</v>
      </c>
    </row>
    <row r="300" spans="1:10" hidden="1">
      <c r="A300" s="14"/>
      <c r="B300" s="8">
        <v>79</v>
      </c>
      <c r="C300" s="9" t="s">
        <v>7</v>
      </c>
      <c r="D300" s="8">
        <v>79</v>
      </c>
      <c r="E300" s="21">
        <v>786</v>
      </c>
      <c r="F300" s="22" t="s">
        <v>180</v>
      </c>
      <c r="G300" s="21">
        <v>786</v>
      </c>
      <c r="H300" s="15">
        <v>27652</v>
      </c>
      <c r="I300" s="16" t="s">
        <v>184</v>
      </c>
      <c r="J300" s="15">
        <v>27652</v>
      </c>
    </row>
    <row r="301" spans="1:10" hidden="1">
      <c r="A301" s="14"/>
      <c r="B301" s="8">
        <v>79</v>
      </c>
      <c r="C301" s="9" t="s">
        <v>7</v>
      </c>
      <c r="D301" s="8">
        <v>79</v>
      </c>
      <c r="E301" s="21">
        <v>786</v>
      </c>
      <c r="F301" s="22" t="s">
        <v>180</v>
      </c>
      <c r="G301" s="21">
        <v>786</v>
      </c>
      <c r="H301" s="15">
        <v>27655</v>
      </c>
      <c r="I301" s="16" t="s">
        <v>185</v>
      </c>
      <c r="J301" s="15">
        <v>27655</v>
      </c>
    </row>
    <row r="302" spans="1:10" hidden="1">
      <c r="A302" s="14"/>
      <c r="B302" s="8">
        <v>79</v>
      </c>
      <c r="C302" s="9" t="s">
        <v>7</v>
      </c>
      <c r="D302" s="8">
        <v>79</v>
      </c>
      <c r="E302" s="21">
        <v>786</v>
      </c>
      <c r="F302" s="22" t="s">
        <v>180</v>
      </c>
      <c r="G302" s="21">
        <v>786</v>
      </c>
      <c r="H302" s="15">
        <v>27658</v>
      </c>
      <c r="I302" s="16" t="s">
        <v>186</v>
      </c>
      <c r="J302" s="15">
        <v>27658</v>
      </c>
    </row>
    <row r="303" spans="1:10" hidden="1">
      <c r="A303" s="24"/>
      <c r="B303" s="8">
        <v>79</v>
      </c>
      <c r="C303" s="9" t="s">
        <v>7</v>
      </c>
      <c r="D303" s="8">
        <v>79</v>
      </c>
      <c r="E303" s="21">
        <v>786</v>
      </c>
      <c r="F303" s="22" t="s">
        <v>180</v>
      </c>
      <c r="G303" s="21">
        <v>786</v>
      </c>
      <c r="H303" s="25">
        <v>27661</v>
      </c>
      <c r="I303" s="26" t="s">
        <v>187</v>
      </c>
      <c r="J303" s="25">
        <v>27661</v>
      </c>
    </row>
    <row r="304" spans="1:10" hidden="1">
      <c r="A304" s="8"/>
      <c r="B304" s="8">
        <v>79</v>
      </c>
      <c r="C304" s="9" t="s">
        <v>7</v>
      </c>
      <c r="D304" s="8">
        <v>79</v>
      </c>
      <c r="E304" s="10">
        <v>767</v>
      </c>
      <c r="F304" s="11" t="s">
        <v>188</v>
      </c>
      <c r="G304" s="10">
        <v>767</v>
      </c>
      <c r="H304" s="27">
        <v>27010</v>
      </c>
      <c r="I304" s="28" t="s">
        <v>189</v>
      </c>
      <c r="J304" s="27">
        <v>27010</v>
      </c>
    </row>
    <row r="305" spans="1:10" hidden="1">
      <c r="A305" s="14"/>
      <c r="B305" s="8">
        <v>79</v>
      </c>
      <c r="C305" s="9" t="s">
        <v>7</v>
      </c>
      <c r="D305" s="8">
        <v>79</v>
      </c>
      <c r="E305" s="10">
        <v>767</v>
      </c>
      <c r="F305" s="11" t="s">
        <v>188</v>
      </c>
      <c r="G305" s="10">
        <v>767</v>
      </c>
      <c r="H305" s="15">
        <v>27013</v>
      </c>
      <c r="I305" s="29" t="s">
        <v>190</v>
      </c>
      <c r="J305" s="15">
        <v>27013</v>
      </c>
    </row>
    <row r="306" spans="1:10" hidden="1">
      <c r="A306" s="14"/>
      <c r="B306" s="8">
        <v>79</v>
      </c>
      <c r="C306" s="9" t="s">
        <v>7</v>
      </c>
      <c r="D306" s="8">
        <v>79</v>
      </c>
      <c r="E306" s="10">
        <v>767</v>
      </c>
      <c r="F306" s="11" t="s">
        <v>188</v>
      </c>
      <c r="G306" s="10">
        <v>767</v>
      </c>
      <c r="H306" s="15">
        <v>27016</v>
      </c>
      <c r="I306" s="29" t="s">
        <v>191</v>
      </c>
      <c r="J306" s="15">
        <v>27016</v>
      </c>
    </row>
    <row r="307" spans="1:10" hidden="1">
      <c r="A307" s="14"/>
      <c r="B307" s="8">
        <v>79</v>
      </c>
      <c r="C307" s="9" t="s">
        <v>7</v>
      </c>
      <c r="D307" s="8">
        <v>79</v>
      </c>
      <c r="E307" s="10">
        <v>767</v>
      </c>
      <c r="F307" s="11" t="s">
        <v>188</v>
      </c>
      <c r="G307" s="10">
        <v>767</v>
      </c>
      <c r="H307" s="15">
        <v>27019</v>
      </c>
      <c r="I307" s="29" t="s">
        <v>192</v>
      </c>
      <c r="J307" s="15">
        <v>27019</v>
      </c>
    </row>
    <row r="308" spans="1:10" hidden="1">
      <c r="A308" s="14"/>
      <c r="B308" s="8">
        <v>79</v>
      </c>
      <c r="C308" s="9" t="s">
        <v>7</v>
      </c>
      <c r="D308" s="8">
        <v>79</v>
      </c>
      <c r="E308" s="10">
        <v>767</v>
      </c>
      <c r="F308" s="11" t="s">
        <v>188</v>
      </c>
      <c r="G308" s="10">
        <v>767</v>
      </c>
      <c r="H308" s="15">
        <v>27022</v>
      </c>
      <c r="I308" s="29" t="s">
        <v>193</v>
      </c>
      <c r="J308" s="15">
        <v>27022</v>
      </c>
    </row>
    <row r="309" spans="1:10" hidden="1">
      <c r="A309" s="14"/>
      <c r="B309" s="8">
        <v>79</v>
      </c>
      <c r="C309" s="9" t="s">
        <v>7</v>
      </c>
      <c r="D309" s="8">
        <v>79</v>
      </c>
      <c r="E309" s="10">
        <v>767</v>
      </c>
      <c r="F309" s="11" t="s">
        <v>188</v>
      </c>
      <c r="G309" s="10">
        <v>767</v>
      </c>
      <c r="H309" s="15">
        <v>27025</v>
      </c>
      <c r="I309" s="29" t="s">
        <v>194</v>
      </c>
      <c r="J309" s="15">
        <v>27025</v>
      </c>
    </row>
    <row r="310" spans="1:10" hidden="1">
      <c r="A310" s="14"/>
      <c r="B310" s="8">
        <v>79</v>
      </c>
      <c r="C310" s="9" t="s">
        <v>7</v>
      </c>
      <c r="D310" s="8">
        <v>79</v>
      </c>
      <c r="E310" s="10">
        <v>767</v>
      </c>
      <c r="F310" s="11" t="s">
        <v>188</v>
      </c>
      <c r="G310" s="10">
        <v>767</v>
      </c>
      <c r="H310" s="15">
        <v>27028</v>
      </c>
      <c r="I310" s="29" t="s">
        <v>195</v>
      </c>
      <c r="J310" s="15">
        <v>27028</v>
      </c>
    </row>
    <row r="311" spans="1:10" hidden="1">
      <c r="A311" s="14"/>
      <c r="B311" s="8">
        <v>79</v>
      </c>
      <c r="C311" s="9" t="s">
        <v>7</v>
      </c>
      <c r="D311" s="8">
        <v>79</v>
      </c>
      <c r="E311" s="10">
        <v>767</v>
      </c>
      <c r="F311" s="11" t="s">
        <v>188</v>
      </c>
      <c r="G311" s="10">
        <v>767</v>
      </c>
      <c r="H311" s="15">
        <v>27031</v>
      </c>
      <c r="I311" s="29" t="s">
        <v>196</v>
      </c>
      <c r="J311" s="15">
        <v>27031</v>
      </c>
    </row>
    <row r="312" spans="1:10" hidden="1">
      <c r="A312" s="14"/>
      <c r="B312" s="8">
        <v>79</v>
      </c>
      <c r="C312" s="9" t="s">
        <v>7</v>
      </c>
      <c r="D312" s="8">
        <v>79</v>
      </c>
      <c r="E312" s="10">
        <v>767</v>
      </c>
      <c r="F312" s="11" t="s">
        <v>188</v>
      </c>
      <c r="G312" s="10">
        <v>767</v>
      </c>
      <c r="H312" s="15">
        <v>27034</v>
      </c>
      <c r="I312" s="29" t="s">
        <v>197</v>
      </c>
      <c r="J312" s="15">
        <v>27034</v>
      </c>
    </row>
    <row r="313" spans="1:10" hidden="1">
      <c r="A313" s="14"/>
      <c r="B313" s="8">
        <v>79</v>
      </c>
      <c r="C313" s="9" t="s">
        <v>7</v>
      </c>
      <c r="D313" s="8">
        <v>79</v>
      </c>
      <c r="E313" s="10">
        <v>767</v>
      </c>
      <c r="F313" s="11" t="s">
        <v>188</v>
      </c>
      <c r="G313" s="10">
        <v>767</v>
      </c>
      <c r="H313" s="15">
        <v>27037</v>
      </c>
      <c r="I313" s="29" t="s">
        <v>198</v>
      </c>
      <c r="J313" s="15">
        <v>27037</v>
      </c>
    </row>
    <row r="314" spans="1:10" hidden="1">
      <c r="A314" s="17"/>
      <c r="B314" s="8">
        <v>79</v>
      </c>
      <c r="C314" s="9" t="s">
        <v>7</v>
      </c>
      <c r="D314" s="8">
        <v>79</v>
      </c>
      <c r="E314" s="10">
        <v>767</v>
      </c>
      <c r="F314" s="11" t="s">
        <v>188</v>
      </c>
      <c r="G314" s="10">
        <v>767</v>
      </c>
      <c r="H314" s="18">
        <v>27040</v>
      </c>
      <c r="I314" s="30" t="s">
        <v>199</v>
      </c>
      <c r="J314" s="18">
        <v>27040</v>
      </c>
    </row>
    <row r="315" spans="1:10" hidden="1">
      <c r="A315" s="20"/>
      <c r="B315" s="8">
        <v>79</v>
      </c>
      <c r="C315" s="9" t="s">
        <v>7</v>
      </c>
      <c r="D315" s="8">
        <v>79</v>
      </c>
      <c r="E315" s="21">
        <v>777</v>
      </c>
      <c r="F315" s="22" t="s">
        <v>200</v>
      </c>
      <c r="G315" s="21">
        <v>777</v>
      </c>
      <c r="H315" s="12">
        <v>27436</v>
      </c>
      <c r="I315" s="31" t="s">
        <v>201</v>
      </c>
      <c r="J315" s="12">
        <v>27436</v>
      </c>
    </row>
    <row r="316" spans="1:10" hidden="1">
      <c r="A316" s="14"/>
      <c r="B316" s="8">
        <v>79</v>
      </c>
      <c r="C316" s="9" t="s">
        <v>7</v>
      </c>
      <c r="D316" s="8">
        <v>79</v>
      </c>
      <c r="E316" s="21">
        <v>777</v>
      </c>
      <c r="F316" s="22" t="s">
        <v>200</v>
      </c>
      <c r="G316" s="21">
        <v>777</v>
      </c>
      <c r="H316" s="15">
        <v>27439</v>
      </c>
      <c r="I316" s="29" t="s">
        <v>202</v>
      </c>
      <c r="J316" s="15">
        <v>27439</v>
      </c>
    </row>
    <row r="317" spans="1:10" hidden="1">
      <c r="A317" s="14"/>
      <c r="B317" s="8">
        <v>79</v>
      </c>
      <c r="C317" s="9" t="s">
        <v>7</v>
      </c>
      <c r="D317" s="8">
        <v>79</v>
      </c>
      <c r="E317" s="21">
        <v>777</v>
      </c>
      <c r="F317" s="22" t="s">
        <v>200</v>
      </c>
      <c r="G317" s="21">
        <v>777</v>
      </c>
      <c r="H317" s="15">
        <v>27442</v>
      </c>
      <c r="I317" s="29" t="s">
        <v>203</v>
      </c>
      <c r="J317" s="15">
        <v>27442</v>
      </c>
    </row>
    <row r="318" spans="1:10" hidden="1">
      <c r="A318" s="14"/>
      <c r="B318" s="8">
        <v>79</v>
      </c>
      <c r="C318" s="9" t="s">
        <v>7</v>
      </c>
      <c r="D318" s="8">
        <v>79</v>
      </c>
      <c r="E318" s="21">
        <v>777</v>
      </c>
      <c r="F318" s="22" t="s">
        <v>200</v>
      </c>
      <c r="G318" s="21">
        <v>777</v>
      </c>
      <c r="H318" s="15">
        <v>27445</v>
      </c>
      <c r="I318" s="29" t="s">
        <v>204</v>
      </c>
      <c r="J318" s="15">
        <v>27445</v>
      </c>
    </row>
    <row r="319" spans="1:10" hidden="1">
      <c r="A319" s="14"/>
      <c r="B319" s="8">
        <v>79</v>
      </c>
      <c r="C319" s="9" t="s">
        <v>7</v>
      </c>
      <c r="D319" s="8">
        <v>79</v>
      </c>
      <c r="E319" s="21">
        <v>777</v>
      </c>
      <c r="F319" s="22" t="s">
        <v>200</v>
      </c>
      <c r="G319" s="21">
        <v>777</v>
      </c>
      <c r="H319" s="15">
        <v>27448</v>
      </c>
      <c r="I319" s="29" t="s">
        <v>205</v>
      </c>
      <c r="J319" s="15">
        <v>27448</v>
      </c>
    </row>
    <row r="320" spans="1:10" hidden="1">
      <c r="A320" s="14"/>
      <c r="B320" s="8">
        <v>79</v>
      </c>
      <c r="C320" s="9" t="s">
        <v>7</v>
      </c>
      <c r="D320" s="8">
        <v>79</v>
      </c>
      <c r="E320" s="21">
        <v>777</v>
      </c>
      <c r="F320" s="22" t="s">
        <v>200</v>
      </c>
      <c r="G320" s="21">
        <v>777</v>
      </c>
      <c r="H320" s="15">
        <v>27451</v>
      </c>
      <c r="I320" s="29" t="s">
        <v>206</v>
      </c>
      <c r="J320" s="15">
        <v>27451</v>
      </c>
    </row>
    <row r="321" spans="1:10" hidden="1">
      <c r="A321" s="14"/>
      <c r="B321" s="8">
        <v>79</v>
      </c>
      <c r="C321" s="9" t="s">
        <v>7</v>
      </c>
      <c r="D321" s="8">
        <v>79</v>
      </c>
      <c r="E321" s="21">
        <v>777</v>
      </c>
      <c r="F321" s="22" t="s">
        <v>200</v>
      </c>
      <c r="G321" s="21">
        <v>777</v>
      </c>
      <c r="H321" s="15">
        <v>27454</v>
      </c>
      <c r="I321" s="29" t="s">
        <v>207</v>
      </c>
      <c r="J321" s="15">
        <v>27454</v>
      </c>
    </row>
    <row r="322" spans="1:10" hidden="1">
      <c r="A322" s="14"/>
      <c r="B322" s="8">
        <v>79</v>
      </c>
      <c r="C322" s="9" t="s">
        <v>7</v>
      </c>
      <c r="D322" s="8">
        <v>79</v>
      </c>
      <c r="E322" s="21">
        <v>777</v>
      </c>
      <c r="F322" s="22" t="s">
        <v>200</v>
      </c>
      <c r="G322" s="21">
        <v>777</v>
      </c>
      <c r="H322" s="15">
        <v>27457</v>
      </c>
      <c r="I322" s="29" t="s">
        <v>208</v>
      </c>
      <c r="J322" s="15">
        <v>27457</v>
      </c>
    </row>
    <row r="323" spans="1:10" hidden="1">
      <c r="A323" s="14"/>
      <c r="B323" s="8">
        <v>79</v>
      </c>
      <c r="C323" s="9" t="s">
        <v>7</v>
      </c>
      <c r="D323" s="8">
        <v>79</v>
      </c>
      <c r="E323" s="21">
        <v>777</v>
      </c>
      <c r="F323" s="22" t="s">
        <v>200</v>
      </c>
      <c r="G323" s="21">
        <v>777</v>
      </c>
      <c r="H323" s="15">
        <v>27460</v>
      </c>
      <c r="I323" s="29" t="s">
        <v>209</v>
      </c>
      <c r="J323" s="15">
        <v>27460</v>
      </c>
    </row>
    <row r="324" spans="1:10" hidden="1">
      <c r="A324" s="17"/>
      <c r="B324" s="8">
        <v>79</v>
      </c>
      <c r="C324" s="9" t="s">
        <v>7</v>
      </c>
      <c r="D324" s="8">
        <v>79</v>
      </c>
      <c r="E324" s="21">
        <v>777</v>
      </c>
      <c r="F324" s="22" t="s">
        <v>200</v>
      </c>
      <c r="G324" s="21">
        <v>777</v>
      </c>
      <c r="H324" s="25">
        <v>27463</v>
      </c>
      <c r="I324" s="30" t="s">
        <v>210</v>
      </c>
      <c r="J324" s="25">
        <v>27463</v>
      </c>
    </row>
    <row r="325" spans="1:10" hidden="1">
      <c r="A325" s="33">
        <v>2</v>
      </c>
      <c r="B325" s="33">
        <v>74</v>
      </c>
      <c r="C325" s="34" t="s">
        <v>211</v>
      </c>
      <c r="D325" s="33">
        <v>74</v>
      </c>
      <c r="E325" s="35">
        <v>718</v>
      </c>
      <c r="F325" s="36" t="s">
        <v>212</v>
      </c>
      <c r="G325" s="35">
        <v>718</v>
      </c>
      <c r="H325" s="37">
        <v>25741</v>
      </c>
      <c r="I325" s="38" t="s">
        <v>82</v>
      </c>
      <c r="J325" s="37">
        <v>25741</v>
      </c>
    </row>
    <row r="326" spans="1:10" hidden="1">
      <c r="B326" s="33">
        <v>74</v>
      </c>
      <c r="C326" s="34" t="s">
        <v>211</v>
      </c>
      <c r="D326" s="33">
        <v>74</v>
      </c>
      <c r="E326" s="35">
        <v>718</v>
      </c>
      <c r="F326" s="36" t="s">
        <v>212</v>
      </c>
      <c r="G326" s="35">
        <v>718</v>
      </c>
      <c r="H326" s="39">
        <v>25744</v>
      </c>
      <c r="I326" s="40" t="s">
        <v>213</v>
      </c>
      <c r="J326" s="39">
        <v>25744</v>
      </c>
    </row>
    <row r="327" spans="1:10" hidden="1">
      <c r="B327" s="33">
        <v>74</v>
      </c>
      <c r="C327" s="34" t="s">
        <v>211</v>
      </c>
      <c r="D327" s="33">
        <v>74</v>
      </c>
      <c r="E327" s="35">
        <v>718</v>
      </c>
      <c r="F327" s="36" t="s">
        <v>212</v>
      </c>
      <c r="G327" s="35">
        <v>718</v>
      </c>
      <c r="H327" s="39">
        <v>25747</v>
      </c>
      <c r="I327" s="40" t="s">
        <v>214</v>
      </c>
      <c r="J327" s="39">
        <v>25747</v>
      </c>
    </row>
    <row r="328" spans="1:10" hidden="1">
      <c r="B328" s="33">
        <v>74</v>
      </c>
      <c r="C328" s="34" t="s">
        <v>211</v>
      </c>
      <c r="D328" s="33">
        <v>74</v>
      </c>
      <c r="E328" s="35">
        <v>718</v>
      </c>
      <c r="F328" s="36" t="s">
        <v>212</v>
      </c>
      <c r="G328" s="35">
        <v>718</v>
      </c>
      <c r="H328" s="39">
        <v>25750</v>
      </c>
      <c r="I328" s="40" t="s">
        <v>215</v>
      </c>
      <c r="J328" s="39">
        <v>25750</v>
      </c>
    </row>
    <row r="329" spans="1:10" hidden="1">
      <c r="B329" s="33">
        <v>74</v>
      </c>
      <c r="C329" s="34" t="s">
        <v>211</v>
      </c>
      <c r="D329" s="33">
        <v>74</v>
      </c>
      <c r="E329" s="35">
        <v>718</v>
      </c>
      <c r="F329" s="36" t="s">
        <v>212</v>
      </c>
      <c r="G329" s="35">
        <v>718</v>
      </c>
      <c r="H329" s="39">
        <v>25753</v>
      </c>
      <c r="I329" s="40" t="s">
        <v>216</v>
      </c>
      <c r="J329" s="39">
        <v>25753</v>
      </c>
    </row>
    <row r="330" spans="1:10" hidden="1">
      <c r="B330" s="33">
        <v>74</v>
      </c>
      <c r="C330" s="34" t="s">
        <v>211</v>
      </c>
      <c r="D330" s="33">
        <v>74</v>
      </c>
      <c r="E330" s="35">
        <v>718</v>
      </c>
      <c r="F330" s="36" t="s">
        <v>212</v>
      </c>
      <c r="G330" s="35">
        <v>718</v>
      </c>
      <c r="H330" s="39">
        <v>25756</v>
      </c>
      <c r="I330" s="40" t="s">
        <v>217</v>
      </c>
      <c r="J330" s="39">
        <v>25756</v>
      </c>
    </row>
    <row r="331" spans="1:10" hidden="1">
      <c r="B331" s="33">
        <v>74</v>
      </c>
      <c r="C331" s="34" t="s">
        <v>211</v>
      </c>
      <c r="D331" s="33">
        <v>74</v>
      </c>
      <c r="E331" s="35">
        <v>718</v>
      </c>
      <c r="F331" s="36" t="s">
        <v>212</v>
      </c>
      <c r="G331" s="35">
        <v>718</v>
      </c>
      <c r="H331" s="39">
        <v>25759</v>
      </c>
      <c r="I331" s="40" t="s">
        <v>218</v>
      </c>
      <c r="J331" s="39">
        <v>25759</v>
      </c>
    </row>
    <row r="332" spans="1:10" hidden="1">
      <c r="B332" s="33">
        <v>74</v>
      </c>
      <c r="C332" s="34" t="s">
        <v>211</v>
      </c>
      <c r="D332" s="33">
        <v>74</v>
      </c>
      <c r="E332" s="35">
        <v>718</v>
      </c>
      <c r="F332" s="36" t="s">
        <v>212</v>
      </c>
      <c r="G332" s="35">
        <v>718</v>
      </c>
      <c r="H332" s="39">
        <v>25760</v>
      </c>
      <c r="I332" s="40" t="s">
        <v>219</v>
      </c>
      <c r="J332" s="39">
        <v>25760</v>
      </c>
    </row>
    <row r="333" spans="1:10" hidden="1">
      <c r="B333" s="33">
        <v>74</v>
      </c>
      <c r="C333" s="34" t="s">
        <v>211</v>
      </c>
      <c r="D333" s="33">
        <v>74</v>
      </c>
      <c r="E333" s="35">
        <v>718</v>
      </c>
      <c r="F333" s="36" t="s">
        <v>212</v>
      </c>
      <c r="G333" s="35">
        <v>718</v>
      </c>
      <c r="H333" s="39">
        <v>25762</v>
      </c>
      <c r="I333" s="40" t="s">
        <v>62</v>
      </c>
      <c r="J333" s="39">
        <v>25762</v>
      </c>
    </row>
    <row r="334" spans="1:10" hidden="1">
      <c r="B334" s="33">
        <v>74</v>
      </c>
      <c r="C334" s="34" t="s">
        <v>211</v>
      </c>
      <c r="D334" s="33">
        <v>74</v>
      </c>
      <c r="E334" s="35">
        <v>718</v>
      </c>
      <c r="F334" s="36" t="s">
        <v>212</v>
      </c>
      <c r="G334" s="35">
        <v>718</v>
      </c>
      <c r="H334" s="39">
        <v>25763</v>
      </c>
      <c r="I334" s="40" t="s">
        <v>220</v>
      </c>
      <c r="J334" s="39">
        <v>25763</v>
      </c>
    </row>
    <row r="335" spans="1:10" hidden="1">
      <c r="B335" s="33">
        <v>74</v>
      </c>
      <c r="C335" s="34" t="s">
        <v>211</v>
      </c>
      <c r="D335" s="33">
        <v>74</v>
      </c>
      <c r="E335" s="35">
        <v>718</v>
      </c>
      <c r="F335" s="36" t="s">
        <v>212</v>
      </c>
      <c r="G335" s="35">
        <v>718</v>
      </c>
      <c r="H335" s="39">
        <v>25765</v>
      </c>
      <c r="I335" s="40" t="s">
        <v>221</v>
      </c>
      <c r="J335" s="39">
        <v>25765</v>
      </c>
    </row>
    <row r="336" spans="1:10" hidden="1">
      <c r="B336" s="33">
        <v>74</v>
      </c>
      <c r="C336" s="34" t="s">
        <v>211</v>
      </c>
      <c r="D336" s="33">
        <v>74</v>
      </c>
      <c r="E336" s="35">
        <v>718</v>
      </c>
      <c r="F336" s="36" t="s">
        <v>212</v>
      </c>
      <c r="G336" s="35">
        <v>718</v>
      </c>
      <c r="H336" s="39">
        <v>25768</v>
      </c>
      <c r="I336" s="40" t="s">
        <v>222</v>
      </c>
      <c r="J336" s="39">
        <v>25768</v>
      </c>
    </row>
    <row r="337" spans="2:10" hidden="1">
      <c r="B337" s="33">
        <v>74</v>
      </c>
      <c r="C337" s="34" t="s">
        <v>211</v>
      </c>
      <c r="D337" s="33">
        <v>74</v>
      </c>
      <c r="E337" s="35">
        <v>718</v>
      </c>
      <c r="F337" s="36" t="s">
        <v>212</v>
      </c>
      <c r="G337" s="35">
        <v>718</v>
      </c>
      <c r="H337" s="39">
        <v>25771</v>
      </c>
      <c r="I337" s="40" t="s">
        <v>223</v>
      </c>
      <c r="J337" s="39">
        <v>25771</v>
      </c>
    </row>
    <row r="338" spans="2:10" hidden="1">
      <c r="B338" s="33">
        <v>74</v>
      </c>
      <c r="C338" s="34" t="s">
        <v>211</v>
      </c>
      <c r="D338" s="33">
        <v>74</v>
      </c>
      <c r="E338" s="35">
        <v>718</v>
      </c>
      <c r="F338" s="36" t="s">
        <v>212</v>
      </c>
      <c r="G338" s="35">
        <v>718</v>
      </c>
      <c r="H338" s="41">
        <v>25774</v>
      </c>
      <c r="I338" s="42" t="s">
        <v>224</v>
      </c>
      <c r="J338" s="41">
        <v>25774</v>
      </c>
    </row>
    <row r="339" spans="2:10" hidden="1">
      <c r="B339" s="33">
        <v>74</v>
      </c>
      <c r="C339" s="34" t="s">
        <v>211</v>
      </c>
      <c r="D339" s="33">
        <v>74</v>
      </c>
      <c r="E339" s="43">
        <v>719</v>
      </c>
      <c r="F339" s="44" t="s">
        <v>225</v>
      </c>
      <c r="G339" s="43">
        <v>719</v>
      </c>
      <c r="H339" s="45">
        <v>25816</v>
      </c>
      <c r="I339" s="46" t="s">
        <v>226</v>
      </c>
      <c r="J339" s="45">
        <v>25816</v>
      </c>
    </row>
    <row r="340" spans="2:10" hidden="1">
      <c r="B340" s="33">
        <v>74</v>
      </c>
      <c r="C340" s="34" t="s">
        <v>211</v>
      </c>
      <c r="D340" s="33">
        <v>74</v>
      </c>
      <c r="E340" s="43">
        <v>719</v>
      </c>
      <c r="F340" s="44" t="s">
        <v>225</v>
      </c>
      <c r="G340" s="43">
        <v>719</v>
      </c>
      <c r="H340" s="39">
        <v>25819</v>
      </c>
      <c r="I340" s="40" t="s">
        <v>227</v>
      </c>
      <c r="J340" s="39">
        <v>25819</v>
      </c>
    </row>
    <row r="341" spans="2:10" hidden="1">
      <c r="B341" s="33">
        <v>74</v>
      </c>
      <c r="C341" s="34" t="s">
        <v>211</v>
      </c>
      <c r="D341" s="33">
        <v>74</v>
      </c>
      <c r="E341" s="43">
        <v>719</v>
      </c>
      <c r="F341" s="44" t="s">
        <v>225</v>
      </c>
      <c r="G341" s="43">
        <v>719</v>
      </c>
      <c r="H341" s="39">
        <v>25822</v>
      </c>
      <c r="I341" s="40" t="s">
        <v>228</v>
      </c>
      <c r="J341" s="39">
        <v>25822</v>
      </c>
    </row>
    <row r="342" spans="2:10" hidden="1">
      <c r="B342" s="33">
        <v>74</v>
      </c>
      <c r="C342" s="34" t="s">
        <v>211</v>
      </c>
      <c r="D342" s="33">
        <v>74</v>
      </c>
      <c r="E342" s="43">
        <v>719</v>
      </c>
      <c r="F342" s="44" t="s">
        <v>225</v>
      </c>
      <c r="G342" s="43">
        <v>719</v>
      </c>
      <c r="H342" s="39">
        <v>25825</v>
      </c>
      <c r="I342" s="40" t="s">
        <v>229</v>
      </c>
      <c r="J342" s="39">
        <v>25825</v>
      </c>
    </row>
    <row r="343" spans="2:10" hidden="1">
      <c r="B343" s="33">
        <v>74</v>
      </c>
      <c r="C343" s="34" t="s">
        <v>211</v>
      </c>
      <c r="D343" s="33">
        <v>74</v>
      </c>
      <c r="E343" s="43">
        <v>719</v>
      </c>
      <c r="F343" s="44" t="s">
        <v>225</v>
      </c>
      <c r="G343" s="43">
        <v>719</v>
      </c>
      <c r="H343" s="39">
        <v>25828</v>
      </c>
      <c r="I343" s="40" t="s">
        <v>230</v>
      </c>
      <c r="J343" s="39">
        <v>25828</v>
      </c>
    </row>
    <row r="344" spans="2:10" hidden="1">
      <c r="B344" s="33">
        <v>74</v>
      </c>
      <c r="C344" s="34" t="s">
        <v>211</v>
      </c>
      <c r="D344" s="33">
        <v>74</v>
      </c>
      <c r="E344" s="43">
        <v>719</v>
      </c>
      <c r="F344" s="44" t="s">
        <v>225</v>
      </c>
      <c r="G344" s="43">
        <v>719</v>
      </c>
      <c r="H344" s="39">
        <v>25831</v>
      </c>
      <c r="I344" s="40" t="s">
        <v>231</v>
      </c>
      <c r="J344" s="39">
        <v>25831</v>
      </c>
    </row>
    <row r="345" spans="2:10" hidden="1">
      <c r="B345" s="33">
        <v>74</v>
      </c>
      <c r="C345" s="34" t="s">
        <v>211</v>
      </c>
      <c r="D345" s="33">
        <v>74</v>
      </c>
      <c r="E345" s="43">
        <v>719</v>
      </c>
      <c r="F345" s="44" t="s">
        <v>225</v>
      </c>
      <c r="G345" s="43">
        <v>719</v>
      </c>
      <c r="H345" s="47">
        <v>25834</v>
      </c>
      <c r="I345" s="48" t="s">
        <v>232</v>
      </c>
      <c r="J345" s="47">
        <v>25834</v>
      </c>
    </row>
    <row r="346" spans="2:10" hidden="1">
      <c r="B346" s="33">
        <v>74</v>
      </c>
      <c r="C346" s="34" t="s">
        <v>211</v>
      </c>
      <c r="D346" s="33">
        <v>74</v>
      </c>
      <c r="E346" s="35">
        <v>720</v>
      </c>
      <c r="F346" s="36" t="s">
        <v>233</v>
      </c>
      <c r="G346" s="35">
        <v>720</v>
      </c>
      <c r="H346" s="37">
        <v>25777</v>
      </c>
      <c r="I346" s="38" t="s">
        <v>234</v>
      </c>
      <c r="J346" s="37">
        <v>25777</v>
      </c>
    </row>
    <row r="347" spans="2:10" hidden="1">
      <c r="B347" s="33">
        <v>74</v>
      </c>
      <c r="C347" s="34" t="s">
        <v>211</v>
      </c>
      <c r="D347" s="33">
        <v>74</v>
      </c>
      <c r="E347" s="35">
        <v>720</v>
      </c>
      <c r="F347" s="36" t="s">
        <v>233</v>
      </c>
      <c r="G347" s="35">
        <v>720</v>
      </c>
      <c r="H347" s="39">
        <v>25780</v>
      </c>
      <c r="I347" s="40" t="s">
        <v>235</v>
      </c>
      <c r="J347" s="39">
        <v>25780</v>
      </c>
    </row>
    <row r="348" spans="2:10" hidden="1">
      <c r="B348" s="33">
        <v>74</v>
      </c>
      <c r="C348" s="34" t="s">
        <v>211</v>
      </c>
      <c r="D348" s="33">
        <v>74</v>
      </c>
      <c r="E348" s="35">
        <v>720</v>
      </c>
      <c r="F348" s="36" t="s">
        <v>233</v>
      </c>
      <c r="G348" s="35">
        <v>720</v>
      </c>
      <c r="H348" s="39">
        <v>25783</v>
      </c>
      <c r="I348" s="40" t="s">
        <v>236</v>
      </c>
      <c r="J348" s="39">
        <v>25783</v>
      </c>
    </row>
    <row r="349" spans="2:10" hidden="1">
      <c r="B349" s="33">
        <v>74</v>
      </c>
      <c r="C349" s="34" t="s">
        <v>211</v>
      </c>
      <c r="D349" s="33">
        <v>74</v>
      </c>
      <c r="E349" s="35">
        <v>720</v>
      </c>
      <c r="F349" s="36" t="s">
        <v>233</v>
      </c>
      <c r="G349" s="35">
        <v>720</v>
      </c>
      <c r="H349" s="39">
        <v>25786</v>
      </c>
      <c r="I349" s="40" t="s">
        <v>237</v>
      </c>
      <c r="J349" s="39">
        <v>25786</v>
      </c>
    </row>
    <row r="350" spans="2:10" hidden="1">
      <c r="B350" s="33">
        <v>74</v>
      </c>
      <c r="C350" s="34" t="s">
        <v>211</v>
      </c>
      <c r="D350" s="33">
        <v>74</v>
      </c>
      <c r="E350" s="35">
        <v>720</v>
      </c>
      <c r="F350" s="36" t="s">
        <v>233</v>
      </c>
      <c r="G350" s="35">
        <v>720</v>
      </c>
      <c r="H350" s="39">
        <v>25789</v>
      </c>
      <c r="I350" s="40" t="s">
        <v>238</v>
      </c>
      <c r="J350" s="39">
        <v>25789</v>
      </c>
    </row>
    <row r="351" spans="2:10" hidden="1">
      <c r="B351" s="33">
        <v>74</v>
      </c>
      <c r="C351" s="34" t="s">
        <v>211</v>
      </c>
      <c r="D351" s="33">
        <v>74</v>
      </c>
      <c r="E351" s="35">
        <v>720</v>
      </c>
      <c r="F351" s="36" t="s">
        <v>233</v>
      </c>
      <c r="G351" s="35">
        <v>720</v>
      </c>
      <c r="H351" s="39">
        <v>25792</v>
      </c>
      <c r="I351" s="40" t="s">
        <v>165</v>
      </c>
      <c r="J351" s="39">
        <v>25792</v>
      </c>
    </row>
    <row r="352" spans="2:10" hidden="1">
      <c r="B352" s="33">
        <v>74</v>
      </c>
      <c r="C352" s="34" t="s">
        <v>211</v>
      </c>
      <c r="D352" s="33">
        <v>74</v>
      </c>
      <c r="E352" s="35">
        <v>720</v>
      </c>
      <c r="F352" s="36" t="s">
        <v>233</v>
      </c>
      <c r="G352" s="35">
        <v>720</v>
      </c>
      <c r="H352" s="39">
        <v>25795</v>
      </c>
      <c r="I352" s="40" t="s">
        <v>239</v>
      </c>
      <c r="J352" s="39">
        <v>25795</v>
      </c>
    </row>
    <row r="353" spans="2:10" hidden="1">
      <c r="B353" s="33">
        <v>74</v>
      </c>
      <c r="C353" s="34" t="s">
        <v>211</v>
      </c>
      <c r="D353" s="33">
        <v>74</v>
      </c>
      <c r="E353" s="35">
        <v>720</v>
      </c>
      <c r="F353" s="36" t="s">
        <v>233</v>
      </c>
      <c r="G353" s="35">
        <v>720</v>
      </c>
      <c r="H353" s="39">
        <v>25798</v>
      </c>
      <c r="I353" s="40" t="s">
        <v>240</v>
      </c>
      <c r="J353" s="39">
        <v>25798</v>
      </c>
    </row>
    <row r="354" spans="2:10" hidden="1">
      <c r="B354" s="33">
        <v>74</v>
      </c>
      <c r="C354" s="34" t="s">
        <v>211</v>
      </c>
      <c r="D354" s="33">
        <v>74</v>
      </c>
      <c r="E354" s="35">
        <v>720</v>
      </c>
      <c r="F354" s="36" t="s">
        <v>233</v>
      </c>
      <c r="G354" s="35">
        <v>720</v>
      </c>
      <c r="H354" s="39">
        <v>25801</v>
      </c>
      <c r="I354" s="40" t="s">
        <v>241</v>
      </c>
      <c r="J354" s="39">
        <v>25801</v>
      </c>
    </row>
    <row r="355" spans="2:10" hidden="1">
      <c r="B355" s="33">
        <v>74</v>
      </c>
      <c r="C355" s="34" t="s">
        <v>211</v>
      </c>
      <c r="D355" s="33">
        <v>74</v>
      </c>
      <c r="E355" s="35">
        <v>720</v>
      </c>
      <c r="F355" s="36" t="s">
        <v>233</v>
      </c>
      <c r="G355" s="35">
        <v>720</v>
      </c>
      <c r="H355" s="39">
        <v>25804</v>
      </c>
      <c r="I355" s="40" t="s">
        <v>242</v>
      </c>
      <c r="J355" s="39">
        <v>25804</v>
      </c>
    </row>
    <row r="356" spans="2:10" hidden="1">
      <c r="B356" s="33">
        <v>74</v>
      </c>
      <c r="C356" s="34" t="s">
        <v>211</v>
      </c>
      <c r="D356" s="33">
        <v>74</v>
      </c>
      <c r="E356" s="35">
        <v>720</v>
      </c>
      <c r="F356" s="36" t="s">
        <v>233</v>
      </c>
      <c r="G356" s="35">
        <v>720</v>
      </c>
      <c r="H356" s="39">
        <v>25807</v>
      </c>
      <c r="I356" s="40" t="s">
        <v>243</v>
      </c>
      <c r="J356" s="39">
        <v>25807</v>
      </c>
    </row>
    <row r="357" spans="2:10" hidden="1">
      <c r="B357" s="33">
        <v>74</v>
      </c>
      <c r="C357" s="34" t="s">
        <v>211</v>
      </c>
      <c r="D357" s="33">
        <v>74</v>
      </c>
      <c r="E357" s="35">
        <v>720</v>
      </c>
      <c r="F357" s="36" t="s">
        <v>233</v>
      </c>
      <c r="G357" s="35">
        <v>720</v>
      </c>
      <c r="H357" s="41">
        <v>25810</v>
      </c>
      <c r="I357" s="42" t="s">
        <v>244</v>
      </c>
      <c r="J357" s="41">
        <v>25810</v>
      </c>
    </row>
    <row r="358" spans="2:10" hidden="1">
      <c r="B358" s="33">
        <v>74</v>
      </c>
      <c r="C358" s="34" t="s">
        <v>211</v>
      </c>
      <c r="D358" s="33">
        <v>74</v>
      </c>
      <c r="E358" s="43">
        <v>721</v>
      </c>
      <c r="F358" s="44" t="s">
        <v>245</v>
      </c>
      <c r="G358" s="43">
        <v>721</v>
      </c>
      <c r="H358" s="45">
        <v>25813</v>
      </c>
      <c r="I358" s="46" t="s">
        <v>246</v>
      </c>
      <c r="J358" s="45">
        <v>25813</v>
      </c>
    </row>
    <row r="359" spans="2:10" hidden="1">
      <c r="B359" s="33">
        <v>74</v>
      </c>
      <c r="C359" s="34" t="s">
        <v>211</v>
      </c>
      <c r="D359" s="33">
        <v>74</v>
      </c>
      <c r="E359" s="43">
        <v>721</v>
      </c>
      <c r="F359" s="44" t="s">
        <v>245</v>
      </c>
      <c r="G359" s="43">
        <v>721</v>
      </c>
      <c r="H359" s="39">
        <v>25837</v>
      </c>
      <c r="I359" s="40" t="s">
        <v>247</v>
      </c>
      <c r="J359" s="39">
        <v>25837</v>
      </c>
    </row>
    <row r="360" spans="2:10" hidden="1">
      <c r="B360" s="33">
        <v>74</v>
      </c>
      <c r="C360" s="34" t="s">
        <v>211</v>
      </c>
      <c r="D360" s="33">
        <v>74</v>
      </c>
      <c r="E360" s="43">
        <v>721</v>
      </c>
      <c r="F360" s="44" t="s">
        <v>245</v>
      </c>
      <c r="G360" s="43">
        <v>721</v>
      </c>
      <c r="H360" s="39">
        <v>25840</v>
      </c>
      <c r="I360" s="40" t="s">
        <v>248</v>
      </c>
      <c r="J360" s="39">
        <v>25840</v>
      </c>
    </row>
    <row r="361" spans="2:10" hidden="1">
      <c r="B361" s="33">
        <v>74</v>
      </c>
      <c r="C361" s="34" t="s">
        <v>211</v>
      </c>
      <c r="D361" s="33">
        <v>74</v>
      </c>
      <c r="E361" s="43">
        <v>721</v>
      </c>
      <c r="F361" s="44" t="s">
        <v>245</v>
      </c>
      <c r="G361" s="43">
        <v>721</v>
      </c>
      <c r="H361" s="39">
        <v>25843</v>
      </c>
      <c r="I361" s="40" t="s">
        <v>249</v>
      </c>
      <c r="J361" s="39">
        <v>25843</v>
      </c>
    </row>
    <row r="362" spans="2:10" hidden="1">
      <c r="B362" s="33">
        <v>74</v>
      </c>
      <c r="C362" s="34" t="s">
        <v>211</v>
      </c>
      <c r="D362" s="33">
        <v>74</v>
      </c>
      <c r="E362" s="43">
        <v>721</v>
      </c>
      <c r="F362" s="44" t="s">
        <v>245</v>
      </c>
      <c r="G362" s="43">
        <v>721</v>
      </c>
      <c r="H362" s="39">
        <v>25846</v>
      </c>
      <c r="I362" s="40" t="s">
        <v>250</v>
      </c>
      <c r="J362" s="39">
        <v>25846</v>
      </c>
    </row>
    <row r="363" spans="2:10" hidden="1">
      <c r="B363" s="33">
        <v>74</v>
      </c>
      <c r="C363" s="34" t="s">
        <v>211</v>
      </c>
      <c r="D363" s="33">
        <v>74</v>
      </c>
      <c r="E363" s="43">
        <v>721</v>
      </c>
      <c r="F363" s="44" t="s">
        <v>245</v>
      </c>
      <c r="G363" s="43">
        <v>721</v>
      </c>
      <c r="H363" s="39">
        <v>25849</v>
      </c>
      <c r="I363" s="40" t="s">
        <v>251</v>
      </c>
      <c r="J363" s="39">
        <v>25849</v>
      </c>
    </row>
    <row r="364" spans="2:10" hidden="1">
      <c r="B364" s="33">
        <v>74</v>
      </c>
      <c r="C364" s="34" t="s">
        <v>211</v>
      </c>
      <c r="D364" s="33">
        <v>74</v>
      </c>
      <c r="E364" s="43">
        <v>721</v>
      </c>
      <c r="F364" s="44" t="s">
        <v>245</v>
      </c>
      <c r="G364" s="43">
        <v>721</v>
      </c>
      <c r="H364" s="39">
        <v>25852</v>
      </c>
      <c r="I364" s="40" t="s">
        <v>9</v>
      </c>
      <c r="J364" s="39">
        <v>25852</v>
      </c>
    </row>
    <row r="365" spans="2:10" hidden="1">
      <c r="B365" s="33">
        <v>74</v>
      </c>
      <c r="C365" s="34" t="s">
        <v>211</v>
      </c>
      <c r="D365" s="33">
        <v>74</v>
      </c>
      <c r="E365" s="43">
        <v>721</v>
      </c>
      <c r="F365" s="44" t="s">
        <v>245</v>
      </c>
      <c r="G365" s="43">
        <v>721</v>
      </c>
      <c r="H365" s="47">
        <v>25855</v>
      </c>
      <c r="I365" s="48" t="s">
        <v>252</v>
      </c>
      <c r="J365" s="47">
        <v>25855</v>
      </c>
    </row>
    <row r="366" spans="2:10" hidden="1">
      <c r="B366" s="33">
        <v>74</v>
      </c>
      <c r="C366" s="34" t="s">
        <v>211</v>
      </c>
      <c r="D366" s="33">
        <v>74</v>
      </c>
      <c r="E366" s="35">
        <v>722</v>
      </c>
      <c r="F366" s="36" t="s">
        <v>253</v>
      </c>
      <c r="G366" s="35">
        <v>722</v>
      </c>
      <c r="H366" s="37">
        <v>25858</v>
      </c>
      <c r="I366" s="49" t="s">
        <v>254</v>
      </c>
      <c r="J366" s="37">
        <v>25858</v>
      </c>
    </row>
    <row r="367" spans="2:10" hidden="1">
      <c r="B367" s="33">
        <v>74</v>
      </c>
      <c r="C367" s="34" t="s">
        <v>211</v>
      </c>
      <c r="D367" s="33">
        <v>74</v>
      </c>
      <c r="E367" s="35">
        <v>722</v>
      </c>
      <c r="F367" s="36" t="s">
        <v>253</v>
      </c>
      <c r="G367" s="35">
        <v>722</v>
      </c>
      <c r="H367" s="39">
        <v>25861</v>
      </c>
      <c r="I367" s="50" t="s">
        <v>255</v>
      </c>
      <c r="J367" s="39">
        <v>25861</v>
      </c>
    </row>
    <row r="368" spans="2:10" hidden="1">
      <c r="B368" s="33">
        <v>74</v>
      </c>
      <c r="C368" s="34" t="s">
        <v>211</v>
      </c>
      <c r="D368" s="33">
        <v>74</v>
      </c>
      <c r="E368" s="35">
        <v>722</v>
      </c>
      <c r="F368" s="36" t="s">
        <v>253</v>
      </c>
      <c r="G368" s="35">
        <v>722</v>
      </c>
      <c r="H368" s="39">
        <v>25864</v>
      </c>
      <c r="I368" s="50" t="s">
        <v>256</v>
      </c>
      <c r="J368" s="39">
        <v>25864</v>
      </c>
    </row>
    <row r="369" spans="2:10" hidden="1">
      <c r="B369" s="33">
        <v>74</v>
      </c>
      <c r="C369" s="34" t="s">
        <v>211</v>
      </c>
      <c r="D369" s="33">
        <v>74</v>
      </c>
      <c r="E369" s="35">
        <v>722</v>
      </c>
      <c r="F369" s="36" t="s">
        <v>253</v>
      </c>
      <c r="G369" s="35">
        <v>722</v>
      </c>
      <c r="H369" s="39">
        <v>25865</v>
      </c>
      <c r="I369" s="50" t="s">
        <v>257</v>
      </c>
      <c r="J369" s="39">
        <v>25865</v>
      </c>
    </row>
    <row r="370" spans="2:10" hidden="1">
      <c r="B370" s="33">
        <v>74</v>
      </c>
      <c r="C370" s="34" t="s">
        <v>211</v>
      </c>
      <c r="D370" s="33">
        <v>74</v>
      </c>
      <c r="E370" s="35">
        <v>722</v>
      </c>
      <c r="F370" s="36" t="s">
        <v>253</v>
      </c>
      <c r="G370" s="35">
        <v>722</v>
      </c>
      <c r="H370" s="39">
        <v>25867</v>
      </c>
      <c r="I370" s="50" t="s">
        <v>258</v>
      </c>
      <c r="J370" s="39">
        <v>25867</v>
      </c>
    </row>
    <row r="371" spans="2:10" hidden="1">
      <c r="B371" s="33">
        <v>74</v>
      </c>
      <c r="C371" s="34" t="s">
        <v>211</v>
      </c>
      <c r="D371" s="33">
        <v>74</v>
      </c>
      <c r="E371" s="35">
        <v>722</v>
      </c>
      <c r="F371" s="36" t="s">
        <v>253</v>
      </c>
      <c r="G371" s="35">
        <v>722</v>
      </c>
      <c r="H371" s="39">
        <v>25870</v>
      </c>
      <c r="I371" s="50" t="s">
        <v>259</v>
      </c>
      <c r="J371" s="39">
        <v>25870</v>
      </c>
    </row>
    <row r="372" spans="2:10" hidden="1">
      <c r="B372" s="33">
        <v>74</v>
      </c>
      <c r="C372" s="34" t="s">
        <v>211</v>
      </c>
      <c r="D372" s="33">
        <v>74</v>
      </c>
      <c r="E372" s="35">
        <v>722</v>
      </c>
      <c r="F372" s="36" t="s">
        <v>253</v>
      </c>
      <c r="G372" s="35">
        <v>722</v>
      </c>
      <c r="H372" s="39">
        <v>25873</v>
      </c>
      <c r="I372" s="50" t="s">
        <v>169</v>
      </c>
      <c r="J372" s="39">
        <v>25873</v>
      </c>
    </row>
    <row r="373" spans="2:10" hidden="1">
      <c r="B373" s="33">
        <v>74</v>
      </c>
      <c r="C373" s="34" t="s">
        <v>211</v>
      </c>
      <c r="D373" s="33">
        <v>74</v>
      </c>
      <c r="E373" s="35">
        <v>722</v>
      </c>
      <c r="F373" s="36" t="s">
        <v>253</v>
      </c>
      <c r="G373" s="35">
        <v>722</v>
      </c>
      <c r="H373" s="39">
        <v>25876</v>
      </c>
      <c r="I373" s="50" t="s">
        <v>260</v>
      </c>
      <c r="J373" s="39">
        <v>25876</v>
      </c>
    </row>
    <row r="374" spans="2:10" hidden="1">
      <c r="B374" s="33">
        <v>74</v>
      </c>
      <c r="C374" s="34" t="s">
        <v>211</v>
      </c>
      <c r="D374" s="33">
        <v>74</v>
      </c>
      <c r="E374" s="35">
        <v>722</v>
      </c>
      <c r="F374" s="36" t="s">
        <v>253</v>
      </c>
      <c r="G374" s="35">
        <v>722</v>
      </c>
      <c r="H374" s="39">
        <v>25879</v>
      </c>
      <c r="I374" s="50" t="s">
        <v>261</v>
      </c>
      <c r="J374" s="39">
        <v>25879</v>
      </c>
    </row>
    <row r="375" spans="2:10" hidden="1">
      <c r="B375" s="33">
        <v>74</v>
      </c>
      <c r="C375" s="34" t="s">
        <v>211</v>
      </c>
      <c r="D375" s="33">
        <v>74</v>
      </c>
      <c r="E375" s="35">
        <v>722</v>
      </c>
      <c r="F375" s="36" t="s">
        <v>253</v>
      </c>
      <c r="G375" s="35">
        <v>722</v>
      </c>
      <c r="H375" s="39">
        <v>25882</v>
      </c>
      <c r="I375" s="50" t="s">
        <v>262</v>
      </c>
      <c r="J375" s="39">
        <v>25882</v>
      </c>
    </row>
    <row r="376" spans="2:10" hidden="1">
      <c r="B376" s="33">
        <v>74</v>
      </c>
      <c r="C376" s="34" t="s">
        <v>211</v>
      </c>
      <c r="D376" s="33">
        <v>74</v>
      </c>
      <c r="E376" s="35">
        <v>722</v>
      </c>
      <c r="F376" s="36" t="s">
        <v>253</v>
      </c>
      <c r="G376" s="35">
        <v>722</v>
      </c>
      <c r="H376" s="41">
        <v>25885</v>
      </c>
      <c r="I376" s="51" t="s">
        <v>263</v>
      </c>
      <c r="J376" s="41">
        <v>25885</v>
      </c>
    </row>
    <row r="377" spans="2:10" hidden="1">
      <c r="B377" s="33">
        <v>74</v>
      </c>
      <c r="C377" s="34" t="s">
        <v>211</v>
      </c>
      <c r="D377" s="33">
        <v>74</v>
      </c>
      <c r="E377" s="43">
        <v>723</v>
      </c>
      <c r="F377" s="44" t="s">
        <v>264</v>
      </c>
      <c r="G377" s="43">
        <v>723</v>
      </c>
      <c r="H377" s="45">
        <v>25888</v>
      </c>
      <c r="I377" s="52" t="s">
        <v>265</v>
      </c>
      <c r="J377" s="45">
        <v>25888</v>
      </c>
    </row>
    <row r="378" spans="2:10" hidden="1">
      <c r="B378" s="33">
        <v>74</v>
      </c>
      <c r="C378" s="34" t="s">
        <v>211</v>
      </c>
      <c r="D378" s="33">
        <v>74</v>
      </c>
      <c r="E378" s="43">
        <v>723</v>
      </c>
      <c r="F378" s="44" t="s">
        <v>264</v>
      </c>
      <c r="G378" s="43">
        <v>723</v>
      </c>
      <c r="H378" s="39">
        <v>25891</v>
      </c>
      <c r="I378" s="50" t="s">
        <v>266</v>
      </c>
      <c r="J378" s="39">
        <v>25891</v>
      </c>
    </row>
    <row r="379" spans="2:10" hidden="1">
      <c r="B379" s="33">
        <v>74</v>
      </c>
      <c r="C379" s="34" t="s">
        <v>211</v>
      </c>
      <c r="D379" s="33">
        <v>74</v>
      </c>
      <c r="E379" s="43">
        <v>723</v>
      </c>
      <c r="F379" s="44" t="s">
        <v>264</v>
      </c>
      <c r="G379" s="43">
        <v>723</v>
      </c>
      <c r="H379" s="39">
        <v>25912</v>
      </c>
      <c r="I379" s="50" t="s">
        <v>267</v>
      </c>
      <c r="J379" s="39">
        <v>25912</v>
      </c>
    </row>
    <row r="380" spans="2:10" hidden="1">
      <c r="B380" s="33">
        <v>74</v>
      </c>
      <c r="C380" s="34" t="s">
        <v>211</v>
      </c>
      <c r="D380" s="33">
        <v>74</v>
      </c>
      <c r="E380" s="43">
        <v>723</v>
      </c>
      <c r="F380" s="44" t="s">
        <v>264</v>
      </c>
      <c r="G380" s="43">
        <v>723</v>
      </c>
      <c r="H380" s="39">
        <v>25915</v>
      </c>
      <c r="I380" s="50" t="s">
        <v>268</v>
      </c>
      <c r="J380" s="39">
        <v>25915</v>
      </c>
    </row>
    <row r="381" spans="2:10" hidden="1">
      <c r="B381" s="33">
        <v>74</v>
      </c>
      <c r="C381" s="34" t="s">
        <v>211</v>
      </c>
      <c r="D381" s="33">
        <v>74</v>
      </c>
      <c r="E381" s="43">
        <v>723</v>
      </c>
      <c r="F381" s="44" t="s">
        <v>264</v>
      </c>
      <c r="G381" s="43">
        <v>723</v>
      </c>
      <c r="H381" s="39">
        <v>25920</v>
      </c>
      <c r="I381" s="50" t="s">
        <v>269</v>
      </c>
      <c r="J381" s="39">
        <v>25920</v>
      </c>
    </row>
    <row r="382" spans="2:10" hidden="1">
      <c r="B382" s="33">
        <v>74</v>
      </c>
      <c r="C382" s="34" t="s">
        <v>211</v>
      </c>
      <c r="D382" s="33">
        <v>74</v>
      </c>
      <c r="E382" s="43">
        <v>723</v>
      </c>
      <c r="F382" s="44" t="s">
        <v>264</v>
      </c>
      <c r="G382" s="43">
        <v>723</v>
      </c>
      <c r="H382" s="39">
        <v>25921</v>
      </c>
      <c r="I382" s="50" t="s">
        <v>270</v>
      </c>
      <c r="J382" s="39">
        <v>25921</v>
      </c>
    </row>
    <row r="383" spans="2:10" hidden="1">
      <c r="B383" s="33">
        <v>74</v>
      </c>
      <c r="C383" s="34" t="s">
        <v>211</v>
      </c>
      <c r="D383" s="33">
        <v>74</v>
      </c>
      <c r="E383" s="43">
        <v>723</v>
      </c>
      <c r="F383" s="44" t="s">
        <v>264</v>
      </c>
      <c r="G383" s="43">
        <v>723</v>
      </c>
      <c r="H383" s="39">
        <v>25924</v>
      </c>
      <c r="I383" s="50" t="s">
        <v>271</v>
      </c>
      <c r="J383" s="39">
        <v>25924</v>
      </c>
    </row>
    <row r="384" spans="2:10" hidden="1">
      <c r="B384" s="33">
        <v>74</v>
      </c>
      <c r="C384" s="34" t="s">
        <v>211</v>
      </c>
      <c r="D384" s="33">
        <v>74</v>
      </c>
      <c r="E384" s="43">
        <v>723</v>
      </c>
      <c r="F384" s="44" t="s">
        <v>264</v>
      </c>
      <c r="G384" s="43">
        <v>723</v>
      </c>
      <c r="H384" s="39">
        <v>25930</v>
      </c>
      <c r="I384" s="50" t="s">
        <v>272</v>
      </c>
      <c r="J384" s="39">
        <v>25930</v>
      </c>
    </row>
    <row r="385" spans="2:10" hidden="1">
      <c r="B385" s="33">
        <v>74</v>
      </c>
      <c r="C385" s="34" t="s">
        <v>211</v>
      </c>
      <c r="D385" s="33">
        <v>74</v>
      </c>
      <c r="E385" s="43">
        <v>723</v>
      </c>
      <c r="F385" s="44" t="s">
        <v>264</v>
      </c>
      <c r="G385" s="43">
        <v>723</v>
      </c>
      <c r="H385" s="39">
        <v>25933</v>
      </c>
      <c r="I385" s="50" t="s">
        <v>273</v>
      </c>
      <c r="J385" s="39">
        <v>25933</v>
      </c>
    </row>
    <row r="386" spans="2:10" hidden="1">
      <c r="B386" s="33">
        <v>74</v>
      </c>
      <c r="C386" s="34" t="s">
        <v>211</v>
      </c>
      <c r="D386" s="33">
        <v>74</v>
      </c>
      <c r="E386" s="43">
        <v>723</v>
      </c>
      <c r="F386" s="44" t="s">
        <v>264</v>
      </c>
      <c r="G386" s="43">
        <v>723</v>
      </c>
      <c r="H386" s="39">
        <v>25936</v>
      </c>
      <c r="I386" s="50" t="s">
        <v>274</v>
      </c>
      <c r="J386" s="39">
        <v>25936</v>
      </c>
    </row>
    <row r="387" spans="2:10" hidden="1">
      <c r="B387" s="33">
        <v>74</v>
      </c>
      <c r="C387" s="34" t="s">
        <v>211</v>
      </c>
      <c r="D387" s="33">
        <v>74</v>
      </c>
      <c r="E387" s="43">
        <v>723</v>
      </c>
      <c r="F387" s="44" t="s">
        <v>264</v>
      </c>
      <c r="G387" s="43">
        <v>723</v>
      </c>
      <c r="H387" s="39">
        <v>25937</v>
      </c>
      <c r="I387" s="50" t="s">
        <v>275</v>
      </c>
      <c r="J387" s="39">
        <v>25937</v>
      </c>
    </row>
    <row r="388" spans="2:10" hidden="1">
      <c r="B388" s="33">
        <v>74</v>
      </c>
      <c r="C388" s="34" t="s">
        <v>211</v>
      </c>
      <c r="D388" s="33">
        <v>74</v>
      </c>
      <c r="E388" s="43">
        <v>723</v>
      </c>
      <c r="F388" s="44" t="s">
        <v>264</v>
      </c>
      <c r="G388" s="43">
        <v>723</v>
      </c>
      <c r="H388" s="47">
        <v>25939</v>
      </c>
      <c r="I388" s="53" t="s">
        <v>276</v>
      </c>
      <c r="J388" s="47">
        <v>25939</v>
      </c>
    </row>
    <row r="389" spans="2:10" hidden="1">
      <c r="B389" s="33">
        <v>74</v>
      </c>
      <c r="C389" s="34" t="s">
        <v>211</v>
      </c>
      <c r="D389" s="33">
        <v>74</v>
      </c>
      <c r="E389" s="35">
        <v>724</v>
      </c>
      <c r="F389" s="36" t="s">
        <v>277</v>
      </c>
      <c r="G389" s="35">
        <v>724</v>
      </c>
      <c r="H389" s="37">
        <v>25942</v>
      </c>
      <c r="I389" s="38" t="s">
        <v>278</v>
      </c>
      <c r="J389" s="37">
        <v>25942</v>
      </c>
    </row>
    <row r="390" spans="2:10" hidden="1">
      <c r="B390" s="33">
        <v>74</v>
      </c>
      <c r="C390" s="34" t="s">
        <v>211</v>
      </c>
      <c r="D390" s="33">
        <v>74</v>
      </c>
      <c r="E390" s="35">
        <v>724</v>
      </c>
      <c r="F390" s="36" t="s">
        <v>277</v>
      </c>
      <c r="G390" s="35">
        <v>724</v>
      </c>
      <c r="H390" s="39">
        <v>25945</v>
      </c>
      <c r="I390" s="40" t="s">
        <v>279</v>
      </c>
      <c r="J390" s="39">
        <v>25945</v>
      </c>
    </row>
    <row r="391" spans="2:10" hidden="1">
      <c r="B391" s="33">
        <v>74</v>
      </c>
      <c r="C391" s="34" t="s">
        <v>211</v>
      </c>
      <c r="D391" s="33">
        <v>74</v>
      </c>
      <c r="E391" s="35">
        <v>724</v>
      </c>
      <c r="F391" s="36" t="s">
        <v>277</v>
      </c>
      <c r="G391" s="35">
        <v>724</v>
      </c>
      <c r="H391" s="39">
        <v>25948</v>
      </c>
      <c r="I391" s="40" t="s">
        <v>280</v>
      </c>
      <c r="J391" s="39">
        <v>25948</v>
      </c>
    </row>
    <row r="392" spans="2:10" hidden="1">
      <c r="B392" s="33">
        <v>74</v>
      </c>
      <c r="C392" s="34" t="s">
        <v>211</v>
      </c>
      <c r="D392" s="33">
        <v>74</v>
      </c>
      <c r="E392" s="35">
        <v>724</v>
      </c>
      <c r="F392" s="36" t="s">
        <v>277</v>
      </c>
      <c r="G392" s="35">
        <v>724</v>
      </c>
      <c r="H392" s="39">
        <v>25951</v>
      </c>
      <c r="I392" s="40" t="s">
        <v>22</v>
      </c>
      <c r="J392" s="39">
        <v>25951</v>
      </c>
    </row>
    <row r="393" spans="2:10" hidden="1">
      <c r="B393" s="33">
        <v>74</v>
      </c>
      <c r="C393" s="34" t="s">
        <v>211</v>
      </c>
      <c r="D393" s="33">
        <v>74</v>
      </c>
      <c r="E393" s="35">
        <v>724</v>
      </c>
      <c r="F393" s="36" t="s">
        <v>277</v>
      </c>
      <c r="G393" s="35">
        <v>724</v>
      </c>
      <c r="H393" s="39">
        <v>25954</v>
      </c>
      <c r="I393" s="40" t="s">
        <v>281</v>
      </c>
      <c r="J393" s="39">
        <v>25954</v>
      </c>
    </row>
    <row r="394" spans="2:10" hidden="1">
      <c r="B394" s="33">
        <v>74</v>
      </c>
      <c r="C394" s="34" t="s">
        <v>211</v>
      </c>
      <c r="D394" s="33">
        <v>74</v>
      </c>
      <c r="E394" s="35">
        <v>724</v>
      </c>
      <c r="F394" s="36" t="s">
        <v>277</v>
      </c>
      <c r="G394" s="35">
        <v>724</v>
      </c>
      <c r="H394" s="39">
        <v>25957</v>
      </c>
      <c r="I394" s="40" t="s">
        <v>282</v>
      </c>
      <c r="J394" s="39">
        <v>25957</v>
      </c>
    </row>
    <row r="395" spans="2:10" hidden="1">
      <c r="B395" s="33">
        <v>74</v>
      </c>
      <c r="C395" s="34" t="s">
        <v>211</v>
      </c>
      <c r="D395" s="33">
        <v>74</v>
      </c>
      <c r="E395" s="35">
        <v>724</v>
      </c>
      <c r="F395" s="36" t="s">
        <v>277</v>
      </c>
      <c r="G395" s="35">
        <v>724</v>
      </c>
      <c r="H395" s="41">
        <v>25960</v>
      </c>
      <c r="I395" s="42" t="s">
        <v>283</v>
      </c>
      <c r="J395" s="41">
        <v>25960</v>
      </c>
    </row>
    <row r="396" spans="2:10" hidden="1">
      <c r="B396" s="33">
        <v>74</v>
      </c>
      <c r="C396" s="34" t="s">
        <v>211</v>
      </c>
      <c r="D396" s="33">
        <v>74</v>
      </c>
      <c r="E396" s="43">
        <v>725</v>
      </c>
      <c r="F396" s="44" t="s">
        <v>284</v>
      </c>
      <c r="G396" s="43">
        <v>725</v>
      </c>
      <c r="H396" s="45">
        <v>25963</v>
      </c>
      <c r="I396" s="52" t="s">
        <v>285</v>
      </c>
      <c r="J396" s="45">
        <v>25963</v>
      </c>
    </row>
    <row r="397" spans="2:10" hidden="1">
      <c r="B397" s="33">
        <v>74</v>
      </c>
      <c r="C397" s="34" t="s">
        <v>211</v>
      </c>
      <c r="D397" s="33">
        <v>74</v>
      </c>
      <c r="E397" s="43">
        <v>725</v>
      </c>
      <c r="F397" s="44" t="s">
        <v>284</v>
      </c>
      <c r="G397" s="43">
        <v>725</v>
      </c>
      <c r="H397" s="39">
        <v>25966</v>
      </c>
      <c r="I397" s="50" t="s">
        <v>286</v>
      </c>
      <c r="J397" s="39">
        <v>25966</v>
      </c>
    </row>
    <row r="398" spans="2:10" hidden="1">
      <c r="B398" s="33">
        <v>74</v>
      </c>
      <c r="C398" s="34" t="s">
        <v>211</v>
      </c>
      <c r="D398" s="33">
        <v>74</v>
      </c>
      <c r="E398" s="43">
        <v>725</v>
      </c>
      <c r="F398" s="44" t="s">
        <v>284</v>
      </c>
      <c r="G398" s="43">
        <v>725</v>
      </c>
      <c r="H398" s="39">
        <v>25969</v>
      </c>
      <c r="I398" s="50" t="s">
        <v>287</v>
      </c>
      <c r="J398" s="39">
        <v>25969</v>
      </c>
    </row>
    <row r="399" spans="2:10" hidden="1">
      <c r="B399" s="33">
        <v>74</v>
      </c>
      <c r="C399" s="34" t="s">
        <v>211</v>
      </c>
      <c r="D399" s="33">
        <v>74</v>
      </c>
      <c r="E399" s="43">
        <v>725</v>
      </c>
      <c r="F399" s="44" t="s">
        <v>284</v>
      </c>
      <c r="G399" s="43">
        <v>725</v>
      </c>
      <c r="H399" s="39">
        <v>25972</v>
      </c>
      <c r="I399" s="50" t="s">
        <v>288</v>
      </c>
      <c r="J399" s="39">
        <v>25972</v>
      </c>
    </row>
    <row r="400" spans="2:10" hidden="1">
      <c r="B400" s="33">
        <v>74</v>
      </c>
      <c r="C400" s="34" t="s">
        <v>211</v>
      </c>
      <c r="D400" s="33">
        <v>74</v>
      </c>
      <c r="E400" s="43">
        <v>725</v>
      </c>
      <c r="F400" s="44" t="s">
        <v>284</v>
      </c>
      <c r="G400" s="43">
        <v>725</v>
      </c>
      <c r="H400" s="39">
        <v>25975</v>
      </c>
      <c r="I400" s="50" t="s">
        <v>21</v>
      </c>
      <c r="J400" s="39">
        <v>25975</v>
      </c>
    </row>
    <row r="401" spans="1:10" hidden="1">
      <c r="B401" s="33">
        <v>74</v>
      </c>
      <c r="C401" s="34" t="s">
        <v>211</v>
      </c>
      <c r="D401" s="33">
        <v>74</v>
      </c>
      <c r="E401" s="43">
        <v>725</v>
      </c>
      <c r="F401" s="44" t="s">
        <v>284</v>
      </c>
      <c r="G401" s="43">
        <v>725</v>
      </c>
      <c r="H401" s="39">
        <v>25978</v>
      </c>
      <c r="I401" s="50" t="s">
        <v>289</v>
      </c>
      <c r="J401" s="39">
        <v>25978</v>
      </c>
    </row>
    <row r="402" spans="1:10" hidden="1">
      <c r="B402" s="33">
        <v>74</v>
      </c>
      <c r="C402" s="34" t="s">
        <v>211</v>
      </c>
      <c r="D402" s="33">
        <v>74</v>
      </c>
      <c r="E402" s="43">
        <v>725</v>
      </c>
      <c r="F402" s="44" t="s">
        <v>284</v>
      </c>
      <c r="G402" s="43">
        <v>725</v>
      </c>
      <c r="H402" s="39">
        <v>25981</v>
      </c>
      <c r="I402" s="50" t="s">
        <v>290</v>
      </c>
      <c r="J402" s="39">
        <v>25981</v>
      </c>
    </row>
    <row r="403" spans="1:10" hidden="1">
      <c r="B403" s="33">
        <v>74</v>
      </c>
      <c r="C403" s="34" t="s">
        <v>211</v>
      </c>
      <c r="D403" s="33">
        <v>74</v>
      </c>
      <c r="E403" s="43">
        <v>725</v>
      </c>
      <c r="F403" s="44" t="s">
        <v>284</v>
      </c>
      <c r="G403" s="43">
        <v>725</v>
      </c>
      <c r="H403" s="39">
        <v>25984</v>
      </c>
      <c r="I403" s="50" t="s">
        <v>291</v>
      </c>
      <c r="J403" s="39">
        <v>25984</v>
      </c>
    </row>
    <row r="404" spans="1:10" hidden="1">
      <c r="B404" s="33">
        <v>74</v>
      </c>
      <c r="C404" s="34" t="s">
        <v>211</v>
      </c>
      <c r="D404" s="33">
        <v>74</v>
      </c>
      <c r="E404" s="43">
        <v>725</v>
      </c>
      <c r="F404" s="44" t="s">
        <v>284</v>
      </c>
      <c r="G404" s="43">
        <v>725</v>
      </c>
      <c r="H404" s="39">
        <v>25987</v>
      </c>
      <c r="I404" s="50" t="s">
        <v>292</v>
      </c>
      <c r="J404" s="39">
        <v>25987</v>
      </c>
    </row>
    <row r="405" spans="1:10" hidden="1">
      <c r="B405" s="33">
        <v>74</v>
      </c>
      <c r="C405" s="34" t="s">
        <v>211</v>
      </c>
      <c r="D405" s="33">
        <v>74</v>
      </c>
      <c r="E405" s="43">
        <v>725</v>
      </c>
      <c r="F405" s="44" t="s">
        <v>284</v>
      </c>
      <c r="G405" s="43">
        <v>725</v>
      </c>
      <c r="H405" s="47">
        <v>25990</v>
      </c>
      <c r="I405" s="53" t="s">
        <v>293</v>
      </c>
      <c r="J405" s="47">
        <v>25990</v>
      </c>
    </row>
    <row r="406" spans="1:10" hidden="1">
      <c r="B406" s="33">
        <v>74</v>
      </c>
      <c r="C406" s="34" t="s">
        <v>211</v>
      </c>
      <c r="D406" s="33">
        <v>74</v>
      </c>
      <c r="E406" s="35">
        <v>726</v>
      </c>
      <c r="F406" s="36" t="s">
        <v>294</v>
      </c>
      <c r="G406" s="35">
        <v>726</v>
      </c>
      <c r="H406" s="37">
        <v>25894</v>
      </c>
      <c r="I406" s="38" t="s">
        <v>295</v>
      </c>
      <c r="J406" s="37">
        <v>25894</v>
      </c>
    </row>
    <row r="407" spans="1:10" hidden="1">
      <c r="B407" s="33">
        <v>74</v>
      </c>
      <c r="C407" s="34" t="s">
        <v>211</v>
      </c>
      <c r="D407" s="33">
        <v>74</v>
      </c>
      <c r="E407" s="35">
        <v>726</v>
      </c>
      <c r="F407" s="36" t="s">
        <v>294</v>
      </c>
      <c r="G407" s="35">
        <v>726</v>
      </c>
      <c r="H407" s="39">
        <v>25897</v>
      </c>
      <c r="I407" s="40" t="s">
        <v>156</v>
      </c>
      <c r="J407" s="39">
        <v>25897</v>
      </c>
    </row>
    <row r="408" spans="1:10" hidden="1">
      <c r="B408" s="33">
        <v>74</v>
      </c>
      <c r="C408" s="34" t="s">
        <v>211</v>
      </c>
      <c r="D408" s="33">
        <v>74</v>
      </c>
      <c r="E408" s="35">
        <v>726</v>
      </c>
      <c r="F408" s="36" t="s">
        <v>294</v>
      </c>
      <c r="G408" s="35">
        <v>726</v>
      </c>
      <c r="H408" s="39">
        <v>25900</v>
      </c>
      <c r="I408" s="40" t="s">
        <v>296</v>
      </c>
      <c r="J408" s="39">
        <v>25900</v>
      </c>
    </row>
    <row r="409" spans="1:10" hidden="1">
      <c r="B409" s="33">
        <v>74</v>
      </c>
      <c r="C409" s="34" t="s">
        <v>211</v>
      </c>
      <c r="D409" s="33">
        <v>74</v>
      </c>
      <c r="E409" s="35">
        <v>726</v>
      </c>
      <c r="F409" s="36" t="s">
        <v>294</v>
      </c>
      <c r="G409" s="35">
        <v>726</v>
      </c>
      <c r="H409" s="39">
        <v>25903</v>
      </c>
      <c r="I409" s="40" t="s">
        <v>297</v>
      </c>
      <c r="J409" s="39">
        <v>25903</v>
      </c>
    </row>
    <row r="410" spans="1:10" hidden="1">
      <c r="B410" s="33">
        <v>74</v>
      </c>
      <c r="C410" s="34" t="s">
        <v>211</v>
      </c>
      <c r="D410" s="33">
        <v>74</v>
      </c>
      <c r="E410" s="35">
        <v>726</v>
      </c>
      <c r="F410" s="36" t="s">
        <v>294</v>
      </c>
      <c r="G410" s="35">
        <v>726</v>
      </c>
      <c r="H410" s="39">
        <v>25906</v>
      </c>
      <c r="I410" s="40" t="s">
        <v>298</v>
      </c>
      <c r="J410" s="39">
        <v>25906</v>
      </c>
    </row>
    <row r="411" spans="1:10" hidden="1">
      <c r="B411" s="33">
        <v>74</v>
      </c>
      <c r="C411" s="34" t="s">
        <v>211</v>
      </c>
      <c r="D411" s="33">
        <v>74</v>
      </c>
      <c r="E411" s="35">
        <v>726</v>
      </c>
      <c r="F411" s="36" t="s">
        <v>294</v>
      </c>
      <c r="G411" s="35">
        <v>726</v>
      </c>
      <c r="H411" s="39">
        <v>25907</v>
      </c>
      <c r="I411" s="40" t="s">
        <v>299</v>
      </c>
      <c r="J411" s="39">
        <v>25907</v>
      </c>
    </row>
    <row r="412" spans="1:10" hidden="1">
      <c r="B412" s="33">
        <v>74</v>
      </c>
      <c r="C412" s="34" t="s">
        <v>211</v>
      </c>
      <c r="D412" s="33">
        <v>74</v>
      </c>
      <c r="E412" s="35">
        <v>726</v>
      </c>
      <c r="F412" s="36" t="s">
        <v>294</v>
      </c>
      <c r="G412" s="35">
        <v>726</v>
      </c>
      <c r="H412" s="39">
        <v>25908</v>
      </c>
      <c r="I412" s="40" t="s">
        <v>300</v>
      </c>
      <c r="J412" s="39">
        <v>25908</v>
      </c>
    </row>
    <row r="413" spans="1:10" hidden="1">
      <c r="B413" s="33">
        <v>74</v>
      </c>
      <c r="C413" s="34" t="s">
        <v>211</v>
      </c>
      <c r="D413" s="33">
        <v>74</v>
      </c>
      <c r="E413" s="35">
        <v>726</v>
      </c>
      <c r="F413" s="36" t="s">
        <v>294</v>
      </c>
      <c r="G413" s="35">
        <v>726</v>
      </c>
      <c r="H413" s="39">
        <v>25909</v>
      </c>
      <c r="I413" s="40" t="s">
        <v>301</v>
      </c>
      <c r="J413" s="39">
        <v>25909</v>
      </c>
    </row>
    <row r="414" spans="1:10" hidden="1">
      <c r="B414" s="33">
        <v>74</v>
      </c>
      <c r="C414" s="34" t="s">
        <v>211</v>
      </c>
      <c r="D414" s="33">
        <v>74</v>
      </c>
      <c r="E414" s="35">
        <v>726</v>
      </c>
      <c r="F414" s="36" t="s">
        <v>294</v>
      </c>
      <c r="G414" s="35">
        <v>726</v>
      </c>
      <c r="H414" s="39">
        <v>25918</v>
      </c>
      <c r="I414" s="40" t="s">
        <v>302</v>
      </c>
      <c r="J414" s="39">
        <v>25918</v>
      </c>
    </row>
    <row r="415" spans="1:10" hidden="1">
      <c r="B415" s="33">
        <v>74</v>
      </c>
      <c r="C415" s="34" t="s">
        <v>211</v>
      </c>
      <c r="D415" s="33">
        <v>74</v>
      </c>
      <c r="E415" s="35">
        <v>726</v>
      </c>
      <c r="F415" s="36" t="s">
        <v>294</v>
      </c>
      <c r="G415" s="35">
        <v>726</v>
      </c>
      <c r="H415" s="41">
        <v>25927</v>
      </c>
      <c r="I415" s="42" t="s">
        <v>303</v>
      </c>
      <c r="J415" s="41">
        <v>25927</v>
      </c>
    </row>
    <row r="416" spans="1:10" hidden="1">
      <c r="A416" s="33">
        <v>3</v>
      </c>
      <c r="B416" s="33">
        <v>80</v>
      </c>
      <c r="C416" s="54" t="s">
        <v>304</v>
      </c>
      <c r="D416" s="33">
        <v>80</v>
      </c>
      <c r="E416" s="10">
        <v>794</v>
      </c>
      <c r="F416" s="36" t="s">
        <v>305</v>
      </c>
      <c r="G416" s="10">
        <v>794</v>
      </c>
      <c r="H416" s="55">
        <v>27685</v>
      </c>
      <c r="I416" s="56" t="s">
        <v>306</v>
      </c>
      <c r="J416" s="55">
        <v>27685</v>
      </c>
    </row>
    <row r="417" spans="2:10" hidden="1">
      <c r="B417" s="33">
        <v>80</v>
      </c>
      <c r="C417" s="54" t="s">
        <v>304</v>
      </c>
      <c r="D417" s="33">
        <v>80</v>
      </c>
      <c r="E417" s="10">
        <v>794</v>
      </c>
      <c r="F417" s="36" t="s">
        <v>305</v>
      </c>
      <c r="G417" s="10">
        <v>794</v>
      </c>
      <c r="H417" s="57">
        <v>27688</v>
      </c>
      <c r="I417" s="58" t="s">
        <v>307</v>
      </c>
      <c r="J417" s="57">
        <v>27688</v>
      </c>
    </row>
    <row r="418" spans="2:10" hidden="1">
      <c r="B418" s="33">
        <v>80</v>
      </c>
      <c r="C418" s="54" t="s">
        <v>304</v>
      </c>
      <c r="D418" s="33">
        <v>80</v>
      </c>
      <c r="E418" s="10">
        <v>794</v>
      </c>
      <c r="F418" s="36" t="s">
        <v>305</v>
      </c>
      <c r="G418" s="10">
        <v>794</v>
      </c>
      <c r="H418" s="57">
        <v>27691</v>
      </c>
      <c r="I418" s="59" t="s">
        <v>308</v>
      </c>
      <c r="J418" s="57">
        <v>27691</v>
      </c>
    </row>
    <row r="419" spans="2:10" hidden="1">
      <c r="B419" s="33">
        <v>80</v>
      </c>
      <c r="C419" s="54" t="s">
        <v>304</v>
      </c>
      <c r="D419" s="33">
        <v>80</v>
      </c>
      <c r="E419" s="10">
        <v>794</v>
      </c>
      <c r="F419" s="36" t="s">
        <v>305</v>
      </c>
      <c r="G419" s="10">
        <v>794</v>
      </c>
      <c r="H419" s="57">
        <v>27692</v>
      </c>
      <c r="I419" s="58" t="s">
        <v>309</v>
      </c>
      <c r="J419" s="57">
        <v>27692</v>
      </c>
    </row>
    <row r="420" spans="2:10" hidden="1">
      <c r="B420" s="33">
        <v>80</v>
      </c>
      <c r="C420" s="54" t="s">
        <v>304</v>
      </c>
      <c r="D420" s="33">
        <v>80</v>
      </c>
      <c r="E420" s="10">
        <v>794</v>
      </c>
      <c r="F420" s="36" t="s">
        <v>305</v>
      </c>
      <c r="G420" s="10">
        <v>794</v>
      </c>
      <c r="H420" s="57">
        <v>27694</v>
      </c>
      <c r="I420" s="59" t="s">
        <v>310</v>
      </c>
      <c r="J420" s="57">
        <v>27694</v>
      </c>
    </row>
    <row r="421" spans="2:10" hidden="1">
      <c r="B421" s="33">
        <v>80</v>
      </c>
      <c r="C421" s="54" t="s">
        <v>304</v>
      </c>
      <c r="D421" s="33">
        <v>80</v>
      </c>
      <c r="E421" s="10">
        <v>794</v>
      </c>
      <c r="F421" s="36" t="s">
        <v>305</v>
      </c>
      <c r="G421" s="10">
        <v>794</v>
      </c>
      <c r="H421" s="57">
        <v>27697</v>
      </c>
      <c r="I421" s="58" t="s">
        <v>311</v>
      </c>
      <c r="J421" s="57">
        <v>27697</v>
      </c>
    </row>
    <row r="422" spans="2:10" hidden="1">
      <c r="B422" s="33">
        <v>80</v>
      </c>
      <c r="C422" s="54" t="s">
        <v>304</v>
      </c>
      <c r="D422" s="33">
        <v>80</v>
      </c>
      <c r="E422" s="10">
        <v>794</v>
      </c>
      <c r="F422" s="36" t="s">
        <v>305</v>
      </c>
      <c r="G422" s="10">
        <v>794</v>
      </c>
      <c r="H422" s="57">
        <v>27698</v>
      </c>
      <c r="I422" s="59" t="s">
        <v>312</v>
      </c>
      <c r="J422" s="57">
        <v>27698</v>
      </c>
    </row>
    <row r="423" spans="2:10" hidden="1">
      <c r="B423" s="33">
        <v>80</v>
      </c>
      <c r="C423" s="54" t="s">
        <v>304</v>
      </c>
      <c r="D423" s="33">
        <v>80</v>
      </c>
      <c r="E423" s="10">
        <v>794</v>
      </c>
      <c r="F423" s="36" t="s">
        <v>305</v>
      </c>
      <c r="G423" s="10">
        <v>794</v>
      </c>
      <c r="H423" s="57">
        <v>27700</v>
      </c>
      <c r="I423" s="58" t="s">
        <v>102</v>
      </c>
      <c r="J423" s="57">
        <v>27700</v>
      </c>
    </row>
    <row r="424" spans="2:10" hidden="1">
      <c r="B424" s="33">
        <v>80</v>
      </c>
      <c r="C424" s="54" t="s">
        <v>304</v>
      </c>
      <c r="D424" s="33">
        <v>80</v>
      </c>
      <c r="E424" s="10">
        <v>794</v>
      </c>
      <c r="F424" s="36" t="s">
        <v>305</v>
      </c>
      <c r="G424" s="10">
        <v>794</v>
      </c>
      <c r="H424" s="57">
        <v>27703</v>
      </c>
      <c r="I424" s="59" t="s">
        <v>313</v>
      </c>
      <c r="J424" s="57">
        <v>27703</v>
      </c>
    </row>
    <row r="425" spans="2:10" hidden="1">
      <c r="B425" s="33">
        <v>80</v>
      </c>
      <c r="C425" s="54" t="s">
        <v>304</v>
      </c>
      <c r="D425" s="33">
        <v>80</v>
      </c>
      <c r="E425" s="10">
        <v>794</v>
      </c>
      <c r="F425" s="36" t="s">
        <v>305</v>
      </c>
      <c r="G425" s="10">
        <v>794</v>
      </c>
      <c r="H425" s="57">
        <v>27706</v>
      </c>
      <c r="I425" s="58" t="s">
        <v>314</v>
      </c>
      <c r="J425" s="57">
        <v>27706</v>
      </c>
    </row>
    <row r="426" spans="2:10" hidden="1">
      <c r="B426" s="33">
        <v>80</v>
      </c>
      <c r="C426" s="54" t="s">
        <v>304</v>
      </c>
      <c r="D426" s="33">
        <v>80</v>
      </c>
      <c r="E426" s="10">
        <v>794</v>
      </c>
      <c r="F426" s="36" t="s">
        <v>305</v>
      </c>
      <c r="G426" s="10">
        <v>794</v>
      </c>
      <c r="H426" s="57">
        <v>27709</v>
      </c>
      <c r="I426" s="59" t="s">
        <v>315</v>
      </c>
      <c r="J426" s="57">
        <v>27709</v>
      </c>
    </row>
    <row r="427" spans="2:10" hidden="1">
      <c r="B427" s="33">
        <v>80</v>
      </c>
      <c r="C427" s="54" t="s">
        <v>304</v>
      </c>
      <c r="D427" s="33">
        <v>80</v>
      </c>
      <c r="E427" s="10">
        <v>794</v>
      </c>
      <c r="F427" s="36" t="s">
        <v>305</v>
      </c>
      <c r="G427" s="10">
        <v>794</v>
      </c>
      <c r="H427" s="57">
        <v>27712</v>
      </c>
      <c r="I427" s="58" t="s">
        <v>316</v>
      </c>
      <c r="J427" s="57">
        <v>27712</v>
      </c>
    </row>
    <row r="428" spans="2:10" hidden="1">
      <c r="B428" s="33">
        <v>80</v>
      </c>
      <c r="C428" s="54" t="s">
        <v>304</v>
      </c>
      <c r="D428" s="33">
        <v>80</v>
      </c>
      <c r="E428" s="10">
        <v>794</v>
      </c>
      <c r="F428" s="36" t="s">
        <v>305</v>
      </c>
      <c r="G428" s="10">
        <v>794</v>
      </c>
      <c r="H428" s="57">
        <v>27715</v>
      </c>
      <c r="I428" s="59" t="s">
        <v>317</v>
      </c>
      <c r="J428" s="57">
        <v>27715</v>
      </c>
    </row>
    <row r="429" spans="2:10" hidden="1">
      <c r="B429" s="33">
        <v>80</v>
      </c>
      <c r="C429" s="54" t="s">
        <v>304</v>
      </c>
      <c r="D429" s="33">
        <v>80</v>
      </c>
      <c r="E429" s="10">
        <v>794</v>
      </c>
      <c r="F429" s="36" t="s">
        <v>305</v>
      </c>
      <c r="G429" s="10">
        <v>794</v>
      </c>
      <c r="H429" s="60">
        <v>27718</v>
      </c>
      <c r="I429" s="61" t="s">
        <v>318</v>
      </c>
      <c r="J429" s="60">
        <v>27718</v>
      </c>
    </row>
    <row r="430" spans="2:10" hidden="1">
      <c r="B430" s="33">
        <v>80</v>
      </c>
      <c r="C430" s="54" t="s">
        <v>304</v>
      </c>
      <c r="D430" s="33">
        <v>80</v>
      </c>
      <c r="E430" s="21">
        <v>795</v>
      </c>
      <c r="F430" s="44" t="s">
        <v>319</v>
      </c>
      <c r="G430" s="21">
        <v>795</v>
      </c>
      <c r="H430" s="62">
        <v>27787</v>
      </c>
      <c r="I430" s="63" t="s">
        <v>310</v>
      </c>
      <c r="J430" s="62">
        <v>27787</v>
      </c>
    </row>
    <row r="431" spans="2:10" hidden="1">
      <c r="B431" s="33">
        <v>80</v>
      </c>
      <c r="C431" s="54" t="s">
        <v>304</v>
      </c>
      <c r="D431" s="33">
        <v>80</v>
      </c>
      <c r="E431" s="21">
        <v>795</v>
      </c>
      <c r="F431" s="44" t="s">
        <v>319</v>
      </c>
      <c r="G431" s="21">
        <v>795</v>
      </c>
      <c r="H431" s="57">
        <v>27788</v>
      </c>
      <c r="I431" s="64" t="s">
        <v>307</v>
      </c>
      <c r="J431" s="57">
        <v>27788</v>
      </c>
    </row>
    <row r="432" spans="2:10" hidden="1">
      <c r="B432" s="33">
        <v>80</v>
      </c>
      <c r="C432" s="54" t="s">
        <v>304</v>
      </c>
      <c r="D432" s="33">
        <v>80</v>
      </c>
      <c r="E432" s="21">
        <v>795</v>
      </c>
      <c r="F432" s="44" t="s">
        <v>319</v>
      </c>
      <c r="G432" s="21">
        <v>795</v>
      </c>
      <c r="H432" s="57">
        <v>27790</v>
      </c>
      <c r="I432" s="65" t="s">
        <v>320</v>
      </c>
      <c r="J432" s="57">
        <v>27790</v>
      </c>
    </row>
    <row r="433" spans="2:10" hidden="1">
      <c r="B433" s="33">
        <v>80</v>
      </c>
      <c r="C433" s="54" t="s">
        <v>304</v>
      </c>
      <c r="D433" s="33">
        <v>80</v>
      </c>
      <c r="E433" s="21">
        <v>795</v>
      </c>
      <c r="F433" s="44" t="s">
        <v>319</v>
      </c>
      <c r="G433" s="21">
        <v>795</v>
      </c>
      <c r="H433" s="57">
        <v>27793</v>
      </c>
      <c r="I433" s="64" t="s">
        <v>321</v>
      </c>
      <c r="J433" s="57">
        <v>27793</v>
      </c>
    </row>
    <row r="434" spans="2:10" hidden="1">
      <c r="B434" s="33">
        <v>80</v>
      </c>
      <c r="C434" s="54" t="s">
        <v>304</v>
      </c>
      <c r="D434" s="33">
        <v>80</v>
      </c>
      <c r="E434" s="21">
        <v>795</v>
      </c>
      <c r="F434" s="44" t="s">
        <v>319</v>
      </c>
      <c r="G434" s="21">
        <v>795</v>
      </c>
      <c r="H434" s="57">
        <v>27799</v>
      </c>
      <c r="I434" s="65" t="s">
        <v>322</v>
      </c>
      <c r="J434" s="57">
        <v>27799</v>
      </c>
    </row>
    <row r="435" spans="2:10" hidden="1">
      <c r="B435" s="33">
        <v>80</v>
      </c>
      <c r="C435" s="54" t="s">
        <v>304</v>
      </c>
      <c r="D435" s="33">
        <v>80</v>
      </c>
      <c r="E435" s="21">
        <v>795</v>
      </c>
      <c r="F435" s="44" t="s">
        <v>319</v>
      </c>
      <c r="G435" s="21">
        <v>795</v>
      </c>
      <c r="H435" s="57">
        <v>27805</v>
      </c>
      <c r="I435" s="64" t="s">
        <v>323</v>
      </c>
      <c r="J435" s="57">
        <v>27805</v>
      </c>
    </row>
    <row r="436" spans="2:10" hidden="1">
      <c r="B436" s="33">
        <v>80</v>
      </c>
      <c r="C436" s="54" t="s">
        <v>304</v>
      </c>
      <c r="D436" s="33">
        <v>80</v>
      </c>
      <c r="E436" s="21">
        <v>795</v>
      </c>
      <c r="F436" s="44" t="s">
        <v>319</v>
      </c>
      <c r="G436" s="21">
        <v>795</v>
      </c>
      <c r="H436" s="57">
        <v>27806</v>
      </c>
      <c r="I436" s="65" t="s">
        <v>311</v>
      </c>
      <c r="J436" s="57">
        <v>27806</v>
      </c>
    </row>
    <row r="437" spans="2:10" hidden="1">
      <c r="B437" s="33">
        <v>80</v>
      </c>
      <c r="C437" s="54" t="s">
        <v>304</v>
      </c>
      <c r="D437" s="33">
        <v>80</v>
      </c>
      <c r="E437" s="21">
        <v>795</v>
      </c>
      <c r="F437" s="44" t="s">
        <v>319</v>
      </c>
      <c r="G437" s="21">
        <v>795</v>
      </c>
      <c r="H437" s="66">
        <v>27817</v>
      </c>
      <c r="I437" s="67" t="s">
        <v>324</v>
      </c>
      <c r="J437" s="66">
        <v>27817</v>
      </c>
    </row>
    <row r="438" spans="2:10" hidden="1">
      <c r="B438" s="33">
        <v>80</v>
      </c>
      <c r="C438" s="54" t="s">
        <v>304</v>
      </c>
      <c r="D438" s="33">
        <v>80</v>
      </c>
      <c r="E438" s="10">
        <v>796</v>
      </c>
      <c r="F438" s="36" t="s">
        <v>325</v>
      </c>
      <c r="G438" s="10">
        <v>796</v>
      </c>
      <c r="H438" s="55">
        <v>27721</v>
      </c>
      <c r="I438" s="56" t="s">
        <v>326</v>
      </c>
      <c r="J438" s="55">
        <v>27721</v>
      </c>
    </row>
    <row r="439" spans="2:10" hidden="1">
      <c r="B439" s="33">
        <v>80</v>
      </c>
      <c r="C439" s="54" t="s">
        <v>304</v>
      </c>
      <c r="D439" s="33">
        <v>80</v>
      </c>
      <c r="E439" s="10">
        <v>796</v>
      </c>
      <c r="F439" s="36" t="s">
        <v>325</v>
      </c>
      <c r="G439" s="10">
        <v>796</v>
      </c>
      <c r="H439" s="57">
        <v>27724</v>
      </c>
      <c r="I439" s="58" t="s">
        <v>327</v>
      </c>
      <c r="J439" s="57">
        <v>27724</v>
      </c>
    </row>
    <row r="440" spans="2:10" hidden="1">
      <c r="B440" s="33">
        <v>80</v>
      </c>
      <c r="C440" s="54" t="s">
        <v>304</v>
      </c>
      <c r="D440" s="33">
        <v>80</v>
      </c>
      <c r="E440" s="10">
        <v>796</v>
      </c>
      <c r="F440" s="36" t="s">
        <v>325</v>
      </c>
      <c r="G440" s="10">
        <v>796</v>
      </c>
      <c r="H440" s="57">
        <v>27727</v>
      </c>
      <c r="I440" s="59" t="s">
        <v>328</v>
      </c>
      <c r="J440" s="57">
        <v>27727</v>
      </c>
    </row>
    <row r="441" spans="2:10" hidden="1">
      <c r="B441" s="33">
        <v>80</v>
      </c>
      <c r="C441" s="54" t="s">
        <v>304</v>
      </c>
      <c r="D441" s="33">
        <v>80</v>
      </c>
      <c r="E441" s="10">
        <v>796</v>
      </c>
      <c r="F441" s="36" t="s">
        <v>325</v>
      </c>
      <c r="G441" s="10">
        <v>796</v>
      </c>
      <c r="H441" s="57">
        <v>27730</v>
      </c>
      <c r="I441" s="58" t="s">
        <v>329</v>
      </c>
      <c r="J441" s="57">
        <v>27730</v>
      </c>
    </row>
    <row r="442" spans="2:10" hidden="1">
      <c r="B442" s="33">
        <v>80</v>
      </c>
      <c r="C442" s="54" t="s">
        <v>304</v>
      </c>
      <c r="D442" s="33">
        <v>80</v>
      </c>
      <c r="E442" s="10">
        <v>796</v>
      </c>
      <c r="F442" s="36" t="s">
        <v>325</v>
      </c>
      <c r="G442" s="10">
        <v>796</v>
      </c>
      <c r="H442" s="57">
        <v>27733</v>
      </c>
      <c r="I442" s="59" t="s">
        <v>324</v>
      </c>
      <c r="J442" s="57">
        <v>27733</v>
      </c>
    </row>
    <row r="443" spans="2:10" hidden="1">
      <c r="B443" s="33">
        <v>80</v>
      </c>
      <c r="C443" s="54" t="s">
        <v>304</v>
      </c>
      <c r="D443" s="33">
        <v>80</v>
      </c>
      <c r="E443" s="10">
        <v>796</v>
      </c>
      <c r="F443" s="36" t="s">
        <v>325</v>
      </c>
      <c r="G443" s="10">
        <v>796</v>
      </c>
      <c r="H443" s="57">
        <v>27736</v>
      </c>
      <c r="I443" s="58" t="s">
        <v>330</v>
      </c>
      <c r="J443" s="57">
        <v>27736</v>
      </c>
    </row>
    <row r="444" spans="2:10" hidden="1">
      <c r="B444" s="33">
        <v>80</v>
      </c>
      <c r="C444" s="54" t="s">
        <v>304</v>
      </c>
      <c r="D444" s="33">
        <v>80</v>
      </c>
      <c r="E444" s="10">
        <v>796</v>
      </c>
      <c r="F444" s="36" t="s">
        <v>325</v>
      </c>
      <c r="G444" s="10">
        <v>796</v>
      </c>
      <c r="H444" s="57">
        <v>27739</v>
      </c>
      <c r="I444" s="59" t="s">
        <v>331</v>
      </c>
      <c r="J444" s="57">
        <v>27739</v>
      </c>
    </row>
    <row r="445" spans="2:10" hidden="1">
      <c r="B445" s="33">
        <v>80</v>
      </c>
      <c r="C445" s="54" t="s">
        <v>304</v>
      </c>
      <c r="D445" s="33">
        <v>80</v>
      </c>
      <c r="E445" s="10">
        <v>796</v>
      </c>
      <c r="F445" s="36" t="s">
        <v>325</v>
      </c>
      <c r="G445" s="10">
        <v>796</v>
      </c>
      <c r="H445" s="57">
        <v>27742</v>
      </c>
      <c r="I445" s="58" t="s">
        <v>332</v>
      </c>
      <c r="J445" s="57">
        <v>27742</v>
      </c>
    </row>
    <row r="446" spans="2:10" hidden="1">
      <c r="B446" s="33">
        <v>80</v>
      </c>
      <c r="C446" s="54" t="s">
        <v>304</v>
      </c>
      <c r="D446" s="33">
        <v>80</v>
      </c>
      <c r="E446" s="10">
        <v>796</v>
      </c>
      <c r="F446" s="36" t="s">
        <v>325</v>
      </c>
      <c r="G446" s="10">
        <v>796</v>
      </c>
      <c r="H446" s="57">
        <v>27745</v>
      </c>
      <c r="I446" s="59" t="s">
        <v>333</v>
      </c>
      <c r="J446" s="57">
        <v>27745</v>
      </c>
    </row>
    <row r="447" spans="2:10" hidden="1">
      <c r="B447" s="33">
        <v>80</v>
      </c>
      <c r="C447" s="54" t="s">
        <v>304</v>
      </c>
      <c r="D447" s="33">
        <v>80</v>
      </c>
      <c r="E447" s="10">
        <v>796</v>
      </c>
      <c r="F447" s="36" t="s">
        <v>325</v>
      </c>
      <c r="G447" s="10">
        <v>796</v>
      </c>
      <c r="H447" s="57">
        <v>27748</v>
      </c>
      <c r="I447" s="58" t="s">
        <v>334</v>
      </c>
      <c r="J447" s="57">
        <v>27748</v>
      </c>
    </row>
    <row r="448" spans="2:10" hidden="1">
      <c r="B448" s="33">
        <v>80</v>
      </c>
      <c r="C448" s="54" t="s">
        <v>304</v>
      </c>
      <c r="D448" s="33">
        <v>80</v>
      </c>
      <c r="E448" s="10">
        <v>796</v>
      </c>
      <c r="F448" s="36" t="s">
        <v>325</v>
      </c>
      <c r="G448" s="10">
        <v>796</v>
      </c>
      <c r="H448" s="57">
        <v>27751</v>
      </c>
      <c r="I448" s="59" t="s">
        <v>335</v>
      </c>
      <c r="J448" s="57">
        <v>27751</v>
      </c>
    </row>
    <row r="449" spans="2:10" hidden="1">
      <c r="B449" s="33">
        <v>80</v>
      </c>
      <c r="C449" s="54" t="s">
        <v>304</v>
      </c>
      <c r="D449" s="33">
        <v>80</v>
      </c>
      <c r="E449" s="10">
        <v>796</v>
      </c>
      <c r="F449" s="36" t="s">
        <v>325</v>
      </c>
      <c r="G449" s="10">
        <v>796</v>
      </c>
      <c r="H449" s="60">
        <v>27754</v>
      </c>
      <c r="I449" s="61" t="s">
        <v>336</v>
      </c>
      <c r="J449" s="60">
        <v>27754</v>
      </c>
    </row>
    <row r="450" spans="2:10" hidden="1">
      <c r="B450" s="33">
        <v>80</v>
      </c>
      <c r="C450" s="54" t="s">
        <v>304</v>
      </c>
      <c r="D450" s="33">
        <v>80</v>
      </c>
      <c r="E450" s="21">
        <v>797</v>
      </c>
      <c r="F450" s="44" t="s">
        <v>337</v>
      </c>
      <c r="G450" s="21">
        <v>797</v>
      </c>
      <c r="H450" s="62">
        <v>27757</v>
      </c>
      <c r="I450" s="63" t="s">
        <v>338</v>
      </c>
      <c r="J450" s="62">
        <v>27757</v>
      </c>
    </row>
    <row r="451" spans="2:10" hidden="1">
      <c r="B451" s="33">
        <v>80</v>
      </c>
      <c r="C451" s="54" t="s">
        <v>304</v>
      </c>
      <c r="D451" s="33">
        <v>80</v>
      </c>
      <c r="E451" s="21">
        <v>797</v>
      </c>
      <c r="F451" s="44" t="s">
        <v>337</v>
      </c>
      <c r="G451" s="21">
        <v>797</v>
      </c>
      <c r="H451" s="57">
        <v>27760</v>
      </c>
      <c r="I451" s="64" t="s">
        <v>339</v>
      </c>
      <c r="J451" s="57">
        <v>27760</v>
      </c>
    </row>
    <row r="452" spans="2:10" hidden="1">
      <c r="B452" s="33">
        <v>80</v>
      </c>
      <c r="C452" s="54" t="s">
        <v>304</v>
      </c>
      <c r="D452" s="33">
        <v>80</v>
      </c>
      <c r="E452" s="21">
        <v>797</v>
      </c>
      <c r="F452" s="44" t="s">
        <v>337</v>
      </c>
      <c r="G452" s="21">
        <v>797</v>
      </c>
      <c r="H452" s="57">
        <v>27763</v>
      </c>
      <c r="I452" s="65" t="s">
        <v>340</v>
      </c>
      <c r="J452" s="57">
        <v>27763</v>
      </c>
    </row>
    <row r="453" spans="2:10" hidden="1">
      <c r="B453" s="33">
        <v>80</v>
      </c>
      <c r="C453" s="54" t="s">
        <v>304</v>
      </c>
      <c r="D453" s="33">
        <v>80</v>
      </c>
      <c r="E453" s="21">
        <v>797</v>
      </c>
      <c r="F453" s="44" t="s">
        <v>337</v>
      </c>
      <c r="G453" s="21">
        <v>797</v>
      </c>
      <c r="H453" s="57">
        <v>27766</v>
      </c>
      <c r="I453" s="64" t="s">
        <v>341</v>
      </c>
      <c r="J453" s="57">
        <v>27766</v>
      </c>
    </row>
    <row r="454" spans="2:10" hidden="1">
      <c r="B454" s="33">
        <v>80</v>
      </c>
      <c r="C454" s="54" t="s">
        <v>304</v>
      </c>
      <c r="D454" s="33">
        <v>80</v>
      </c>
      <c r="E454" s="21">
        <v>797</v>
      </c>
      <c r="F454" s="44" t="s">
        <v>337</v>
      </c>
      <c r="G454" s="21">
        <v>797</v>
      </c>
      <c r="H454" s="57">
        <v>27769</v>
      </c>
      <c r="I454" s="65" t="s">
        <v>342</v>
      </c>
      <c r="J454" s="57">
        <v>27769</v>
      </c>
    </row>
    <row r="455" spans="2:10" hidden="1">
      <c r="B455" s="33">
        <v>80</v>
      </c>
      <c r="C455" s="54" t="s">
        <v>304</v>
      </c>
      <c r="D455" s="33">
        <v>80</v>
      </c>
      <c r="E455" s="21">
        <v>797</v>
      </c>
      <c r="F455" s="44" t="s">
        <v>337</v>
      </c>
      <c r="G455" s="21">
        <v>797</v>
      </c>
      <c r="H455" s="57">
        <v>27772</v>
      </c>
      <c r="I455" s="64" t="s">
        <v>343</v>
      </c>
      <c r="J455" s="57">
        <v>27772</v>
      </c>
    </row>
    <row r="456" spans="2:10" hidden="1">
      <c r="B456" s="33">
        <v>80</v>
      </c>
      <c r="C456" s="54" t="s">
        <v>304</v>
      </c>
      <c r="D456" s="33">
        <v>80</v>
      </c>
      <c r="E456" s="21">
        <v>797</v>
      </c>
      <c r="F456" s="44" t="s">
        <v>337</v>
      </c>
      <c r="G456" s="21">
        <v>797</v>
      </c>
      <c r="H456" s="57">
        <v>27775</v>
      </c>
      <c r="I456" s="65" t="s">
        <v>344</v>
      </c>
      <c r="J456" s="57">
        <v>27775</v>
      </c>
    </row>
    <row r="457" spans="2:10" hidden="1">
      <c r="B457" s="33">
        <v>80</v>
      </c>
      <c r="C457" s="54" t="s">
        <v>304</v>
      </c>
      <c r="D457" s="33">
        <v>80</v>
      </c>
      <c r="E457" s="21">
        <v>797</v>
      </c>
      <c r="F457" s="44" t="s">
        <v>337</v>
      </c>
      <c r="G457" s="21">
        <v>797</v>
      </c>
      <c r="H457" s="57">
        <v>27778</v>
      </c>
      <c r="I457" s="64" t="s">
        <v>345</v>
      </c>
      <c r="J457" s="57">
        <v>27778</v>
      </c>
    </row>
    <row r="458" spans="2:10" hidden="1">
      <c r="B458" s="33">
        <v>80</v>
      </c>
      <c r="C458" s="54" t="s">
        <v>304</v>
      </c>
      <c r="D458" s="33">
        <v>80</v>
      </c>
      <c r="E458" s="21">
        <v>797</v>
      </c>
      <c r="F458" s="44" t="s">
        <v>337</v>
      </c>
      <c r="G458" s="21">
        <v>797</v>
      </c>
      <c r="H458" s="57">
        <v>27781</v>
      </c>
      <c r="I458" s="65" t="s">
        <v>346</v>
      </c>
      <c r="J458" s="57">
        <v>27781</v>
      </c>
    </row>
    <row r="459" spans="2:10" hidden="1">
      <c r="B459" s="33">
        <v>80</v>
      </c>
      <c r="C459" s="54" t="s">
        <v>304</v>
      </c>
      <c r="D459" s="33">
        <v>80</v>
      </c>
      <c r="E459" s="21">
        <v>797</v>
      </c>
      <c r="F459" s="44" t="s">
        <v>337</v>
      </c>
      <c r="G459" s="21">
        <v>797</v>
      </c>
      <c r="H459" s="66">
        <v>27784</v>
      </c>
      <c r="I459" s="67" t="s">
        <v>347</v>
      </c>
      <c r="J459" s="66">
        <v>27784</v>
      </c>
    </row>
    <row r="460" spans="2:10" hidden="1">
      <c r="B460" s="33">
        <v>80</v>
      </c>
      <c r="C460" s="54" t="s">
        <v>304</v>
      </c>
      <c r="D460" s="33">
        <v>80</v>
      </c>
      <c r="E460" s="10">
        <v>798</v>
      </c>
      <c r="F460" s="36" t="s">
        <v>348</v>
      </c>
      <c r="G460" s="10">
        <v>798</v>
      </c>
      <c r="H460" s="55">
        <v>27796</v>
      </c>
      <c r="I460" s="56" t="s">
        <v>349</v>
      </c>
      <c r="J460" s="55">
        <v>27796</v>
      </c>
    </row>
    <row r="461" spans="2:10" hidden="1">
      <c r="B461" s="33">
        <v>80</v>
      </c>
      <c r="C461" s="54" t="s">
        <v>304</v>
      </c>
      <c r="D461" s="33">
        <v>80</v>
      </c>
      <c r="E461" s="10">
        <v>798</v>
      </c>
      <c r="F461" s="36" t="s">
        <v>348</v>
      </c>
      <c r="G461" s="10">
        <v>798</v>
      </c>
      <c r="H461" s="57">
        <v>27802</v>
      </c>
      <c r="I461" s="58" t="s">
        <v>350</v>
      </c>
      <c r="J461" s="57">
        <v>27802</v>
      </c>
    </row>
    <row r="462" spans="2:10" hidden="1">
      <c r="B462" s="33">
        <v>80</v>
      </c>
      <c r="C462" s="54" t="s">
        <v>304</v>
      </c>
      <c r="D462" s="33">
        <v>80</v>
      </c>
      <c r="E462" s="10">
        <v>798</v>
      </c>
      <c r="F462" s="36" t="s">
        <v>348</v>
      </c>
      <c r="G462" s="10">
        <v>798</v>
      </c>
      <c r="H462" s="57">
        <v>27808</v>
      </c>
      <c r="I462" s="59" t="s">
        <v>351</v>
      </c>
      <c r="J462" s="57">
        <v>27808</v>
      </c>
    </row>
    <row r="463" spans="2:10" hidden="1">
      <c r="B463" s="33">
        <v>80</v>
      </c>
      <c r="C463" s="54" t="s">
        <v>304</v>
      </c>
      <c r="D463" s="33">
        <v>80</v>
      </c>
      <c r="E463" s="10">
        <v>798</v>
      </c>
      <c r="F463" s="36" t="s">
        <v>348</v>
      </c>
      <c r="G463" s="10">
        <v>798</v>
      </c>
      <c r="H463" s="57">
        <v>27811</v>
      </c>
      <c r="I463" s="58" t="s">
        <v>352</v>
      </c>
      <c r="J463" s="57">
        <v>27811</v>
      </c>
    </row>
    <row r="464" spans="2:10" hidden="1">
      <c r="B464" s="33">
        <v>80</v>
      </c>
      <c r="C464" s="54" t="s">
        <v>304</v>
      </c>
      <c r="D464" s="33">
        <v>80</v>
      </c>
      <c r="E464" s="10">
        <v>798</v>
      </c>
      <c r="F464" s="36" t="s">
        <v>348</v>
      </c>
      <c r="G464" s="10">
        <v>798</v>
      </c>
      <c r="H464" s="57">
        <v>27814</v>
      </c>
      <c r="I464" s="59" t="s">
        <v>353</v>
      </c>
      <c r="J464" s="57">
        <v>27814</v>
      </c>
    </row>
    <row r="465" spans="2:10" hidden="1">
      <c r="B465" s="33">
        <v>80</v>
      </c>
      <c r="C465" s="54" t="s">
        <v>304</v>
      </c>
      <c r="D465" s="33">
        <v>80</v>
      </c>
      <c r="E465" s="10">
        <v>798</v>
      </c>
      <c r="F465" s="36" t="s">
        <v>348</v>
      </c>
      <c r="G465" s="10">
        <v>798</v>
      </c>
      <c r="H465" s="57">
        <v>27820</v>
      </c>
      <c r="I465" s="58" t="s">
        <v>297</v>
      </c>
      <c r="J465" s="57">
        <v>27820</v>
      </c>
    </row>
    <row r="466" spans="2:10" hidden="1">
      <c r="B466" s="33">
        <v>80</v>
      </c>
      <c r="C466" s="54" t="s">
        <v>304</v>
      </c>
      <c r="D466" s="33">
        <v>80</v>
      </c>
      <c r="E466" s="10">
        <v>798</v>
      </c>
      <c r="F466" s="36" t="s">
        <v>348</v>
      </c>
      <c r="G466" s="10">
        <v>798</v>
      </c>
      <c r="H466" s="60">
        <v>27823</v>
      </c>
      <c r="I466" s="68" t="s">
        <v>298</v>
      </c>
      <c r="J466" s="60">
        <v>27823</v>
      </c>
    </row>
    <row r="467" spans="2:10" hidden="1">
      <c r="B467" s="33">
        <v>80</v>
      </c>
      <c r="C467" s="54" t="s">
        <v>304</v>
      </c>
      <c r="D467" s="33">
        <v>80</v>
      </c>
      <c r="E467" s="21">
        <v>799</v>
      </c>
      <c r="F467" s="44" t="s">
        <v>354</v>
      </c>
      <c r="G467" s="21">
        <v>799</v>
      </c>
      <c r="H467" s="62">
        <v>27826</v>
      </c>
      <c r="I467" s="69" t="s">
        <v>355</v>
      </c>
      <c r="J467" s="62">
        <v>27826</v>
      </c>
    </row>
    <row r="468" spans="2:10" hidden="1">
      <c r="B468" s="33">
        <v>80</v>
      </c>
      <c r="C468" s="54" t="s">
        <v>304</v>
      </c>
      <c r="D468" s="33">
        <v>80</v>
      </c>
      <c r="E468" s="21">
        <v>799</v>
      </c>
      <c r="F468" s="44" t="s">
        <v>354</v>
      </c>
      <c r="G468" s="21">
        <v>799</v>
      </c>
      <c r="H468" s="57">
        <v>27829</v>
      </c>
      <c r="I468" s="58" t="s">
        <v>356</v>
      </c>
      <c r="J468" s="57">
        <v>27829</v>
      </c>
    </row>
    <row r="469" spans="2:10" hidden="1">
      <c r="B469" s="33">
        <v>80</v>
      </c>
      <c r="C469" s="54" t="s">
        <v>304</v>
      </c>
      <c r="D469" s="33">
        <v>80</v>
      </c>
      <c r="E469" s="21">
        <v>799</v>
      </c>
      <c r="F469" s="44" t="s">
        <v>354</v>
      </c>
      <c r="G469" s="21">
        <v>799</v>
      </c>
      <c r="H469" s="57">
        <v>27832</v>
      </c>
      <c r="I469" s="59" t="s">
        <v>357</v>
      </c>
      <c r="J469" s="57">
        <v>27832</v>
      </c>
    </row>
    <row r="470" spans="2:10" hidden="1">
      <c r="B470" s="33">
        <v>80</v>
      </c>
      <c r="C470" s="54" t="s">
        <v>304</v>
      </c>
      <c r="D470" s="33">
        <v>80</v>
      </c>
      <c r="E470" s="21">
        <v>799</v>
      </c>
      <c r="F470" s="44" t="s">
        <v>354</v>
      </c>
      <c r="G470" s="21">
        <v>799</v>
      </c>
      <c r="H470" s="57">
        <v>27835</v>
      </c>
      <c r="I470" s="58" t="s">
        <v>358</v>
      </c>
      <c r="J470" s="57">
        <v>27835</v>
      </c>
    </row>
    <row r="471" spans="2:10" hidden="1">
      <c r="B471" s="33">
        <v>80</v>
      </c>
      <c r="C471" s="54" t="s">
        <v>304</v>
      </c>
      <c r="D471" s="33">
        <v>80</v>
      </c>
      <c r="E471" s="21">
        <v>799</v>
      </c>
      <c r="F471" s="44" t="s">
        <v>354</v>
      </c>
      <c r="G471" s="21">
        <v>799</v>
      </c>
      <c r="H471" s="57">
        <v>27838</v>
      </c>
      <c r="I471" s="59" t="s">
        <v>297</v>
      </c>
      <c r="J471" s="57">
        <v>27838</v>
      </c>
    </row>
    <row r="472" spans="2:10" hidden="1">
      <c r="B472" s="33">
        <v>80</v>
      </c>
      <c r="C472" s="54" t="s">
        <v>304</v>
      </c>
      <c r="D472" s="33">
        <v>80</v>
      </c>
      <c r="E472" s="21">
        <v>799</v>
      </c>
      <c r="F472" s="44" t="s">
        <v>354</v>
      </c>
      <c r="G472" s="21">
        <v>799</v>
      </c>
      <c r="H472" s="57">
        <v>27841</v>
      </c>
      <c r="I472" s="58" t="s">
        <v>359</v>
      </c>
      <c r="J472" s="57">
        <v>27841</v>
      </c>
    </row>
    <row r="473" spans="2:10" hidden="1">
      <c r="B473" s="33">
        <v>80</v>
      </c>
      <c r="C473" s="54" t="s">
        <v>304</v>
      </c>
      <c r="D473" s="33">
        <v>80</v>
      </c>
      <c r="E473" s="21">
        <v>799</v>
      </c>
      <c r="F473" s="44" t="s">
        <v>354</v>
      </c>
      <c r="G473" s="21">
        <v>799</v>
      </c>
      <c r="H473" s="57">
        <v>27844</v>
      </c>
      <c r="I473" s="59" t="s">
        <v>360</v>
      </c>
      <c r="J473" s="57">
        <v>27844</v>
      </c>
    </row>
    <row r="474" spans="2:10" hidden="1">
      <c r="B474" s="33">
        <v>80</v>
      </c>
      <c r="C474" s="54" t="s">
        <v>304</v>
      </c>
      <c r="D474" s="33">
        <v>80</v>
      </c>
      <c r="E474" s="21">
        <v>799</v>
      </c>
      <c r="F474" s="44" t="s">
        <v>354</v>
      </c>
      <c r="G474" s="21">
        <v>799</v>
      </c>
      <c r="H474" s="57">
        <v>27847</v>
      </c>
      <c r="I474" s="58" t="s">
        <v>361</v>
      </c>
      <c r="J474" s="57">
        <v>27847</v>
      </c>
    </row>
    <row r="475" spans="2:10" hidden="1">
      <c r="B475" s="33">
        <v>80</v>
      </c>
      <c r="C475" s="54" t="s">
        <v>304</v>
      </c>
      <c r="D475" s="33">
        <v>80</v>
      </c>
      <c r="E475" s="21">
        <v>799</v>
      </c>
      <c r="F475" s="44" t="s">
        <v>354</v>
      </c>
      <c r="G475" s="21">
        <v>799</v>
      </c>
      <c r="H475" s="57">
        <v>27850</v>
      </c>
      <c r="I475" s="59" t="s">
        <v>298</v>
      </c>
      <c r="J475" s="57">
        <v>27850</v>
      </c>
    </row>
    <row r="476" spans="2:10" hidden="1">
      <c r="B476" s="33">
        <v>80</v>
      </c>
      <c r="C476" s="54" t="s">
        <v>304</v>
      </c>
      <c r="D476" s="33">
        <v>80</v>
      </c>
      <c r="E476" s="21">
        <v>799</v>
      </c>
      <c r="F476" s="44" t="s">
        <v>354</v>
      </c>
      <c r="G476" s="21">
        <v>799</v>
      </c>
      <c r="H476" s="57">
        <v>27853</v>
      </c>
      <c r="I476" s="58" t="s">
        <v>296</v>
      </c>
      <c r="J476" s="57">
        <v>27853</v>
      </c>
    </row>
    <row r="477" spans="2:10" hidden="1">
      <c r="B477" s="33">
        <v>80</v>
      </c>
      <c r="C477" s="54" t="s">
        <v>304</v>
      </c>
      <c r="D477" s="33">
        <v>80</v>
      </c>
      <c r="E477" s="21">
        <v>799</v>
      </c>
      <c r="F477" s="44" t="s">
        <v>354</v>
      </c>
      <c r="G477" s="21">
        <v>799</v>
      </c>
      <c r="H477" s="57">
        <v>27856</v>
      </c>
      <c r="I477" s="59" t="s">
        <v>362</v>
      </c>
      <c r="J477" s="57">
        <v>27856</v>
      </c>
    </row>
    <row r="478" spans="2:10" hidden="1">
      <c r="B478" s="33">
        <v>80</v>
      </c>
      <c r="C478" s="54" t="s">
        <v>304</v>
      </c>
      <c r="D478" s="33">
        <v>80</v>
      </c>
      <c r="E478" s="21">
        <v>799</v>
      </c>
      <c r="F478" s="44" t="s">
        <v>354</v>
      </c>
      <c r="G478" s="21">
        <v>799</v>
      </c>
      <c r="H478" s="57">
        <v>27859</v>
      </c>
      <c r="I478" s="58" t="s">
        <v>363</v>
      </c>
      <c r="J478" s="57">
        <v>27859</v>
      </c>
    </row>
    <row r="479" spans="2:10" hidden="1">
      <c r="B479" s="33">
        <v>80</v>
      </c>
      <c r="C479" s="54" t="s">
        <v>304</v>
      </c>
      <c r="D479" s="33">
        <v>80</v>
      </c>
      <c r="E479" s="21">
        <v>799</v>
      </c>
      <c r="F479" s="44" t="s">
        <v>354</v>
      </c>
      <c r="G479" s="21">
        <v>799</v>
      </c>
      <c r="H479" s="66">
        <v>27862</v>
      </c>
      <c r="I479" s="70" t="s">
        <v>364</v>
      </c>
      <c r="J479" s="66">
        <v>27862</v>
      </c>
    </row>
    <row r="480" spans="2:10" hidden="1">
      <c r="B480" s="33">
        <v>80</v>
      </c>
      <c r="C480" s="54" t="s">
        <v>304</v>
      </c>
      <c r="D480" s="33">
        <v>80</v>
      </c>
      <c r="E480" s="10">
        <v>800</v>
      </c>
      <c r="F480" s="36" t="s">
        <v>365</v>
      </c>
      <c r="G480" s="10">
        <v>800</v>
      </c>
      <c r="H480" s="55">
        <v>27865</v>
      </c>
      <c r="I480" s="56" t="s">
        <v>366</v>
      </c>
      <c r="J480" s="55">
        <v>27865</v>
      </c>
    </row>
    <row r="481" spans="2:10" hidden="1">
      <c r="B481" s="33">
        <v>80</v>
      </c>
      <c r="C481" s="54" t="s">
        <v>304</v>
      </c>
      <c r="D481" s="33">
        <v>80</v>
      </c>
      <c r="E481" s="10">
        <v>800</v>
      </c>
      <c r="F481" s="36" t="s">
        <v>365</v>
      </c>
      <c r="G481" s="10">
        <v>800</v>
      </c>
      <c r="H481" s="57">
        <v>27868</v>
      </c>
      <c r="I481" s="58" t="s">
        <v>169</v>
      </c>
      <c r="J481" s="57">
        <v>27868</v>
      </c>
    </row>
    <row r="482" spans="2:10" hidden="1">
      <c r="B482" s="33">
        <v>80</v>
      </c>
      <c r="C482" s="54" t="s">
        <v>304</v>
      </c>
      <c r="D482" s="33">
        <v>80</v>
      </c>
      <c r="E482" s="10">
        <v>800</v>
      </c>
      <c r="F482" s="36" t="s">
        <v>365</v>
      </c>
      <c r="G482" s="10">
        <v>800</v>
      </c>
      <c r="H482" s="57">
        <v>27871</v>
      </c>
      <c r="I482" s="59" t="s">
        <v>367</v>
      </c>
      <c r="J482" s="57">
        <v>27871</v>
      </c>
    </row>
    <row r="483" spans="2:10" hidden="1">
      <c r="B483" s="33">
        <v>80</v>
      </c>
      <c r="C483" s="54" t="s">
        <v>304</v>
      </c>
      <c r="D483" s="33">
        <v>80</v>
      </c>
      <c r="E483" s="10">
        <v>800</v>
      </c>
      <c r="F483" s="36" t="s">
        <v>365</v>
      </c>
      <c r="G483" s="10">
        <v>800</v>
      </c>
      <c r="H483" s="57">
        <v>27874</v>
      </c>
      <c r="I483" s="58" t="s">
        <v>368</v>
      </c>
      <c r="J483" s="57">
        <v>27874</v>
      </c>
    </row>
    <row r="484" spans="2:10" hidden="1">
      <c r="B484" s="33">
        <v>80</v>
      </c>
      <c r="C484" s="54" t="s">
        <v>304</v>
      </c>
      <c r="D484" s="33">
        <v>80</v>
      </c>
      <c r="E484" s="10">
        <v>800</v>
      </c>
      <c r="F484" s="36" t="s">
        <v>365</v>
      </c>
      <c r="G484" s="10">
        <v>800</v>
      </c>
      <c r="H484" s="57">
        <v>27877</v>
      </c>
      <c r="I484" s="59" t="s">
        <v>369</v>
      </c>
      <c r="J484" s="57">
        <v>27877</v>
      </c>
    </row>
    <row r="485" spans="2:10" hidden="1">
      <c r="B485" s="33">
        <v>80</v>
      </c>
      <c r="C485" s="54" t="s">
        <v>304</v>
      </c>
      <c r="D485" s="33">
        <v>80</v>
      </c>
      <c r="E485" s="10">
        <v>800</v>
      </c>
      <c r="F485" s="36" t="s">
        <v>365</v>
      </c>
      <c r="G485" s="10">
        <v>800</v>
      </c>
      <c r="H485" s="57">
        <v>27880</v>
      </c>
      <c r="I485" s="58" t="s">
        <v>370</v>
      </c>
      <c r="J485" s="57">
        <v>27880</v>
      </c>
    </row>
    <row r="486" spans="2:10" hidden="1">
      <c r="B486" s="33">
        <v>80</v>
      </c>
      <c r="C486" s="54" t="s">
        <v>304</v>
      </c>
      <c r="D486" s="33">
        <v>80</v>
      </c>
      <c r="E486" s="10">
        <v>800</v>
      </c>
      <c r="F486" s="36" t="s">
        <v>365</v>
      </c>
      <c r="G486" s="10">
        <v>800</v>
      </c>
      <c r="H486" s="57">
        <v>27883</v>
      </c>
      <c r="I486" s="59" t="s">
        <v>371</v>
      </c>
      <c r="J486" s="57">
        <v>27883</v>
      </c>
    </row>
    <row r="487" spans="2:10" hidden="1">
      <c r="B487" s="33">
        <v>80</v>
      </c>
      <c r="C487" s="54" t="s">
        <v>304</v>
      </c>
      <c r="D487" s="33">
        <v>80</v>
      </c>
      <c r="E487" s="10">
        <v>800</v>
      </c>
      <c r="F487" s="36" t="s">
        <v>365</v>
      </c>
      <c r="G487" s="10">
        <v>800</v>
      </c>
      <c r="H487" s="57">
        <v>27886</v>
      </c>
      <c r="I487" s="58" t="s">
        <v>372</v>
      </c>
      <c r="J487" s="57">
        <v>27886</v>
      </c>
    </row>
    <row r="488" spans="2:10" hidden="1">
      <c r="B488" s="33">
        <v>80</v>
      </c>
      <c r="C488" s="54" t="s">
        <v>304</v>
      </c>
      <c r="D488" s="33">
        <v>80</v>
      </c>
      <c r="E488" s="10">
        <v>800</v>
      </c>
      <c r="F488" s="36" t="s">
        <v>365</v>
      </c>
      <c r="G488" s="10">
        <v>800</v>
      </c>
      <c r="H488" s="57">
        <v>27889</v>
      </c>
      <c r="I488" s="59" t="s">
        <v>373</v>
      </c>
      <c r="J488" s="57">
        <v>27889</v>
      </c>
    </row>
    <row r="489" spans="2:10" hidden="1">
      <c r="B489" s="33">
        <v>80</v>
      </c>
      <c r="C489" s="54" t="s">
        <v>304</v>
      </c>
      <c r="D489" s="33">
        <v>80</v>
      </c>
      <c r="E489" s="10">
        <v>800</v>
      </c>
      <c r="F489" s="36" t="s">
        <v>365</v>
      </c>
      <c r="G489" s="10">
        <v>800</v>
      </c>
      <c r="H489" s="57">
        <v>27892</v>
      </c>
      <c r="I489" s="58" t="s">
        <v>374</v>
      </c>
      <c r="J489" s="57">
        <v>27892</v>
      </c>
    </row>
    <row r="490" spans="2:10" hidden="1">
      <c r="B490" s="33">
        <v>80</v>
      </c>
      <c r="C490" s="54" t="s">
        <v>304</v>
      </c>
      <c r="D490" s="33">
        <v>80</v>
      </c>
      <c r="E490" s="10">
        <v>800</v>
      </c>
      <c r="F490" s="36" t="s">
        <v>365</v>
      </c>
      <c r="G490" s="10">
        <v>800</v>
      </c>
      <c r="H490" s="60">
        <v>27895</v>
      </c>
      <c r="I490" s="68" t="s">
        <v>164</v>
      </c>
      <c r="J490" s="60">
        <v>27895</v>
      </c>
    </row>
    <row r="491" spans="2:10" hidden="1">
      <c r="B491" s="33">
        <v>80</v>
      </c>
      <c r="C491" s="54" t="s">
        <v>304</v>
      </c>
      <c r="D491" s="33">
        <v>80</v>
      </c>
      <c r="E491" s="21">
        <v>801</v>
      </c>
      <c r="F491" s="44" t="s">
        <v>375</v>
      </c>
      <c r="G491" s="21">
        <v>801</v>
      </c>
      <c r="H491" s="62">
        <v>27898</v>
      </c>
      <c r="I491" s="69" t="s">
        <v>376</v>
      </c>
      <c r="J491" s="62">
        <v>27898</v>
      </c>
    </row>
    <row r="492" spans="2:10" hidden="1">
      <c r="B492" s="33">
        <v>80</v>
      </c>
      <c r="C492" s="54" t="s">
        <v>304</v>
      </c>
      <c r="D492" s="33">
        <v>80</v>
      </c>
      <c r="E492" s="21">
        <v>801</v>
      </c>
      <c r="F492" s="44" t="s">
        <v>375</v>
      </c>
      <c r="G492" s="21">
        <v>801</v>
      </c>
      <c r="H492" s="57">
        <v>27901</v>
      </c>
      <c r="I492" s="58" t="s">
        <v>377</v>
      </c>
      <c r="J492" s="57">
        <v>27901</v>
      </c>
    </row>
    <row r="493" spans="2:10" hidden="1">
      <c r="B493" s="33">
        <v>80</v>
      </c>
      <c r="C493" s="54" t="s">
        <v>304</v>
      </c>
      <c r="D493" s="33">
        <v>80</v>
      </c>
      <c r="E493" s="21">
        <v>801</v>
      </c>
      <c r="F493" s="44" t="s">
        <v>375</v>
      </c>
      <c r="G493" s="21">
        <v>801</v>
      </c>
      <c r="H493" s="57">
        <v>27904</v>
      </c>
      <c r="I493" s="59" t="s">
        <v>378</v>
      </c>
      <c r="J493" s="57">
        <v>27904</v>
      </c>
    </row>
    <row r="494" spans="2:10" hidden="1">
      <c r="B494" s="33">
        <v>80</v>
      </c>
      <c r="C494" s="54" t="s">
        <v>304</v>
      </c>
      <c r="D494" s="33">
        <v>80</v>
      </c>
      <c r="E494" s="21">
        <v>801</v>
      </c>
      <c r="F494" s="44" t="s">
        <v>375</v>
      </c>
      <c r="G494" s="21">
        <v>801</v>
      </c>
      <c r="H494" s="57">
        <v>27907</v>
      </c>
      <c r="I494" s="58" t="s">
        <v>379</v>
      </c>
      <c r="J494" s="57">
        <v>27907</v>
      </c>
    </row>
    <row r="495" spans="2:10" hidden="1">
      <c r="B495" s="33">
        <v>80</v>
      </c>
      <c r="C495" s="54" t="s">
        <v>304</v>
      </c>
      <c r="D495" s="33">
        <v>80</v>
      </c>
      <c r="E495" s="21">
        <v>801</v>
      </c>
      <c r="F495" s="44" t="s">
        <v>375</v>
      </c>
      <c r="G495" s="21">
        <v>801</v>
      </c>
      <c r="H495" s="57">
        <v>27910</v>
      </c>
      <c r="I495" s="59" t="s">
        <v>380</v>
      </c>
      <c r="J495" s="57">
        <v>27910</v>
      </c>
    </row>
    <row r="496" spans="2:10" hidden="1">
      <c r="B496" s="33">
        <v>80</v>
      </c>
      <c r="C496" s="54" t="s">
        <v>304</v>
      </c>
      <c r="D496" s="33">
        <v>80</v>
      </c>
      <c r="E496" s="21">
        <v>801</v>
      </c>
      <c r="F496" s="44" t="s">
        <v>375</v>
      </c>
      <c r="G496" s="21">
        <v>801</v>
      </c>
      <c r="H496" s="57">
        <v>27913</v>
      </c>
      <c r="I496" s="58" t="s">
        <v>381</v>
      </c>
      <c r="J496" s="57">
        <v>27913</v>
      </c>
    </row>
    <row r="497" spans="2:10" hidden="1">
      <c r="B497" s="33">
        <v>80</v>
      </c>
      <c r="C497" s="54" t="s">
        <v>304</v>
      </c>
      <c r="D497" s="33">
        <v>80</v>
      </c>
      <c r="E497" s="21">
        <v>801</v>
      </c>
      <c r="F497" s="44" t="s">
        <v>375</v>
      </c>
      <c r="G497" s="21">
        <v>801</v>
      </c>
      <c r="H497" s="57">
        <v>27916</v>
      </c>
      <c r="I497" s="59" t="s">
        <v>382</v>
      </c>
      <c r="J497" s="57">
        <v>27916</v>
      </c>
    </row>
    <row r="498" spans="2:10" hidden="1">
      <c r="B498" s="33">
        <v>80</v>
      </c>
      <c r="C498" s="54" t="s">
        <v>304</v>
      </c>
      <c r="D498" s="33">
        <v>80</v>
      </c>
      <c r="E498" s="21">
        <v>801</v>
      </c>
      <c r="F498" s="44" t="s">
        <v>375</v>
      </c>
      <c r="G498" s="21">
        <v>801</v>
      </c>
      <c r="H498" s="57">
        <v>27919</v>
      </c>
      <c r="I498" s="58" t="s">
        <v>383</v>
      </c>
      <c r="J498" s="57">
        <v>27919</v>
      </c>
    </row>
    <row r="499" spans="2:10" hidden="1">
      <c r="B499" s="33">
        <v>80</v>
      </c>
      <c r="C499" s="54" t="s">
        <v>304</v>
      </c>
      <c r="D499" s="33">
        <v>80</v>
      </c>
      <c r="E499" s="21">
        <v>801</v>
      </c>
      <c r="F499" s="44" t="s">
        <v>375</v>
      </c>
      <c r="G499" s="21">
        <v>801</v>
      </c>
      <c r="H499" s="57">
        <v>27922</v>
      </c>
      <c r="I499" s="59" t="s">
        <v>384</v>
      </c>
      <c r="J499" s="57">
        <v>27922</v>
      </c>
    </row>
    <row r="500" spans="2:10" hidden="1">
      <c r="B500" s="33">
        <v>80</v>
      </c>
      <c r="C500" s="54" t="s">
        <v>304</v>
      </c>
      <c r="D500" s="33">
        <v>80</v>
      </c>
      <c r="E500" s="21">
        <v>801</v>
      </c>
      <c r="F500" s="44" t="s">
        <v>375</v>
      </c>
      <c r="G500" s="21">
        <v>801</v>
      </c>
      <c r="H500" s="57">
        <v>27925</v>
      </c>
      <c r="I500" s="58" t="s">
        <v>385</v>
      </c>
      <c r="J500" s="57">
        <v>27925</v>
      </c>
    </row>
    <row r="501" spans="2:10" hidden="1">
      <c r="B501" s="33">
        <v>80</v>
      </c>
      <c r="C501" s="54" t="s">
        <v>304</v>
      </c>
      <c r="D501" s="33">
        <v>80</v>
      </c>
      <c r="E501" s="21">
        <v>801</v>
      </c>
      <c r="F501" s="44" t="s">
        <v>375</v>
      </c>
      <c r="G501" s="21">
        <v>801</v>
      </c>
      <c r="H501" s="66">
        <v>27928</v>
      </c>
      <c r="I501" s="70" t="s">
        <v>386</v>
      </c>
      <c r="J501" s="66">
        <v>27928</v>
      </c>
    </row>
    <row r="502" spans="2:10" hidden="1">
      <c r="B502" s="33">
        <v>80</v>
      </c>
      <c r="C502" s="54" t="s">
        <v>304</v>
      </c>
      <c r="D502" s="33">
        <v>80</v>
      </c>
      <c r="E502" s="10">
        <v>802</v>
      </c>
      <c r="F502" s="36" t="s">
        <v>387</v>
      </c>
      <c r="G502" s="10">
        <v>802</v>
      </c>
      <c r="H502" s="55">
        <v>27931</v>
      </c>
      <c r="I502" s="71" t="s">
        <v>388</v>
      </c>
      <c r="J502" s="55">
        <v>27931</v>
      </c>
    </row>
    <row r="503" spans="2:10" hidden="1">
      <c r="B503" s="33">
        <v>80</v>
      </c>
      <c r="C503" s="54" t="s">
        <v>304</v>
      </c>
      <c r="D503" s="33">
        <v>80</v>
      </c>
      <c r="E503" s="10">
        <v>802</v>
      </c>
      <c r="F503" s="36" t="s">
        <v>387</v>
      </c>
      <c r="G503" s="10">
        <v>802</v>
      </c>
      <c r="H503" s="57">
        <v>27934</v>
      </c>
      <c r="I503" s="64" t="s">
        <v>389</v>
      </c>
      <c r="J503" s="57">
        <v>27934</v>
      </c>
    </row>
    <row r="504" spans="2:10" hidden="1">
      <c r="B504" s="33">
        <v>80</v>
      </c>
      <c r="C504" s="54" t="s">
        <v>304</v>
      </c>
      <c r="D504" s="33">
        <v>80</v>
      </c>
      <c r="E504" s="10">
        <v>802</v>
      </c>
      <c r="F504" s="36" t="s">
        <v>387</v>
      </c>
      <c r="G504" s="10">
        <v>802</v>
      </c>
      <c r="H504" s="57">
        <v>27937</v>
      </c>
      <c r="I504" s="65" t="s">
        <v>390</v>
      </c>
      <c r="J504" s="57">
        <v>27937</v>
      </c>
    </row>
    <row r="505" spans="2:10" hidden="1">
      <c r="B505" s="33">
        <v>80</v>
      </c>
      <c r="C505" s="54" t="s">
        <v>304</v>
      </c>
      <c r="D505" s="33">
        <v>80</v>
      </c>
      <c r="E505" s="10">
        <v>802</v>
      </c>
      <c r="F505" s="36" t="s">
        <v>387</v>
      </c>
      <c r="G505" s="10">
        <v>802</v>
      </c>
      <c r="H505" s="57">
        <v>27940</v>
      </c>
      <c r="I505" s="64" t="s">
        <v>391</v>
      </c>
      <c r="J505" s="57">
        <v>27940</v>
      </c>
    </row>
    <row r="506" spans="2:10" hidden="1">
      <c r="B506" s="33">
        <v>80</v>
      </c>
      <c r="C506" s="54" t="s">
        <v>304</v>
      </c>
      <c r="D506" s="33">
        <v>80</v>
      </c>
      <c r="E506" s="10">
        <v>802</v>
      </c>
      <c r="F506" s="36" t="s">
        <v>387</v>
      </c>
      <c r="G506" s="10">
        <v>802</v>
      </c>
      <c r="H506" s="57">
        <v>27943</v>
      </c>
      <c r="I506" s="65" t="s">
        <v>392</v>
      </c>
      <c r="J506" s="57">
        <v>27943</v>
      </c>
    </row>
    <row r="507" spans="2:10" hidden="1">
      <c r="B507" s="33">
        <v>80</v>
      </c>
      <c r="C507" s="54" t="s">
        <v>304</v>
      </c>
      <c r="D507" s="33">
        <v>80</v>
      </c>
      <c r="E507" s="10">
        <v>802</v>
      </c>
      <c r="F507" s="36" t="s">
        <v>387</v>
      </c>
      <c r="G507" s="10">
        <v>802</v>
      </c>
      <c r="H507" s="57">
        <v>27946</v>
      </c>
      <c r="I507" s="64" t="s">
        <v>393</v>
      </c>
      <c r="J507" s="57">
        <v>27946</v>
      </c>
    </row>
    <row r="508" spans="2:10" hidden="1">
      <c r="B508" s="33">
        <v>80</v>
      </c>
      <c r="C508" s="54" t="s">
        <v>304</v>
      </c>
      <c r="D508" s="33">
        <v>80</v>
      </c>
      <c r="E508" s="10">
        <v>802</v>
      </c>
      <c r="F508" s="36" t="s">
        <v>387</v>
      </c>
      <c r="G508" s="10">
        <v>802</v>
      </c>
      <c r="H508" s="57">
        <v>27949</v>
      </c>
      <c r="I508" s="65" t="s">
        <v>302</v>
      </c>
      <c r="J508" s="57">
        <v>27949</v>
      </c>
    </row>
    <row r="509" spans="2:10" hidden="1">
      <c r="B509" s="33">
        <v>80</v>
      </c>
      <c r="C509" s="54" t="s">
        <v>304</v>
      </c>
      <c r="D509" s="33">
        <v>80</v>
      </c>
      <c r="E509" s="10">
        <v>802</v>
      </c>
      <c r="F509" s="36" t="s">
        <v>387</v>
      </c>
      <c r="G509" s="10">
        <v>802</v>
      </c>
      <c r="H509" s="57">
        <v>27952</v>
      </c>
      <c r="I509" s="64" t="s">
        <v>394</v>
      </c>
      <c r="J509" s="57">
        <v>27952</v>
      </c>
    </row>
    <row r="510" spans="2:10" hidden="1">
      <c r="B510" s="33">
        <v>80</v>
      </c>
      <c r="C510" s="54" t="s">
        <v>304</v>
      </c>
      <c r="D510" s="33">
        <v>80</v>
      </c>
      <c r="E510" s="10">
        <v>802</v>
      </c>
      <c r="F510" s="36" t="s">
        <v>387</v>
      </c>
      <c r="G510" s="10">
        <v>802</v>
      </c>
      <c r="H510" s="57">
        <v>27955</v>
      </c>
      <c r="I510" s="65" t="s">
        <v>395</v>
      </c>
      <c r="J510" s="57">
        <v>27955</v>
      </c>
    </row>
    <row r="511" spans="2:10" hidden="1">
      <c r="B511" s="33">
        <v>80</v>
      </c>
      <c r="C511" s="54" t="s">
        <v>304</v>
      </c>
      <c r="D511" s="33">
        <v>80</v>
      </c>
      <c r="E511" s="10">
        <v>802</v>
      </c>
      <c r="F511" s="36" t="s">
        <v>387</v>
      </c>
      <c r="G511" s="10">
        <v>802</v>
      </c>
      <c r="H511" s="57">
        <v>27958</v>
      </c>
      <c r="I511" s="64" t="s">
        <v>396</v>
      </c>
      <c r="J511" s="57">
        <v>27958</v>
      </c>
    </row>
    <row r="512" spans="2:10" hidden="1">
      <c r="B512" s="33">
        <v>80</v>
      </c>
      <c r="C512" s="54" t="s">
        <v>304</v>
      </c>
      <c r="D512" s="33">
        <v>80</v>
      </c>
      <c r="E512" s="10">
        <v>802</v>
      </c>
      <c r="F512" s="36" t="s">
        <v>387</v>
      </c>
      <c r="G512" s="10">
        <v>802</v>
      </c>
      <c r="H512" s="57">
        <v>27961</v>
      </c>
      <c r="I512" s="65" t="s">
        <v>397</v>
      </c>
      <c r="J512" s="57">
        <v>27961</v>
      </c>
    </row>
    <row r="513" spans="2:10" hidden="1">
      <c r="B513" s="33">
        <v>80</v>
      </c>
      <c r="C513" s="54" t="s">
        <v>304</v>
      </c>
      <c r="D513" s="33">
        <v>80</v>
      </c>
      <c r="E513" s="10">
        <v>802</v>
      </c>
      <c r="F513" s="36" t="s">
        <v>387</v>
      </c>
      <c r="G513" s="10">
        <v>802</v>
      </c>
      <c r="H513" s="57">
        <v>27964</v>
      </c>
      <c r="I513" s="64" t="s">
        <v>398</v>
      </c>
      <c r="J513" s="57">
        <v>27964</v>
      </c>
    </row>
    <row r="514" spans="2:10" hidden="1">
      <c r="B514" s="33">
        <v>80</v>
      </c>
      <c r="C514" s="54" t="s">
        <v>304</v>
      </c>
      <c r="D514" s="33">
        <v>80</v>
      </c>
      <c r="E514" s="10">
        <v>802</v>
      </c>
      <c r="F514" s="36" t="s">
        <v>387</v>
      </c>
      <c r="G514" s="10">
        <v>802</v>
      </c>
      <c r="H514" s="57">
        <v>27967</v>
      </c>
      <c r="I514" s="65" t="s">
        <v>399</v>
      </c>
      <c r="J514" s="57">
        <v>27967</v>
      </c>
    </row>
    <row r="515" spans="2:10" hidden="1">
      <c r="B515" s="33">
        <v>80</v>
      </c>
      <c r="C515" s="54" t="s">
        <v>304</v>
      </c>
      <c r="D515" s="33">
        <v>80</v>
      </c>
      <c r="E515" s="10">
        <v>802</v>
      </c>
      <c r="F515" s="36" t="s">
        <v>387</v>
      </c>
      <c r="G515" s="10">
        <v>802</v>
      </c>
      <c r="H515" s="57">
        <v>27970</v>
      </c>
      <c r="I515" s="64" t="s">
        <v>400</v>
      </c>
      <c r="J515" s="57">
        <v>27970</v>
      </c>
    </row>
    <row r="516" spans="2:10" hidden="1">
      <c r="B516" s="33">
        <v>80</v>
      </c>
      <c r="C516" s="54" t="s">
        <v>304</v>
      </c>
      <c r="D516" s="33">
        <v>80</v>
      </c>
      <c r="E516" s="10">
        <v>802</v>
      </c>
      <c r="F516" s="36" t="s">
        <v>387</v>
      </c>
      <c r="G516" s="10">
        <v>802</v>
      </c>
      <c r="H516" s="57">
        <v>27973</v>
      </c>
      <c r="I516" s="65" t="s">
        <v>401</v>
      </c>
      <c r="J516" s="57">
        <v>27973</v>
      </c>
    </row>
    <row r="517" spans="2:10" hidden="1">
      <c r="B517" s="33">
        <v>80</v>
      </c>
      <c r="C517" s="54" t="s">
        <v>304</v>
      </c>
      <c r="D517" s="33">
        <v>80</v>
      </c>
      <c r="E517" s="10">
        <v>802</v>
      </c>
      <c r="F517" s="36" t="s">
        <v>387</v>
      </c>
      <c r="G517" s="10">
        <v>802</v>
      </c>
      <c r="H517" s="57">
        <v>27976</v>
      </c>
      <c r="I517" s="59" t="s">
        <v>402</v>
      </c>
      <c r="J517" s="57">
        <v>27976</v>
      </c>
    </row>
    <row r="518" spans="2:10" hidden="1">
      <c r="B518" s="33">
        <v>80</v>
      </c>
      <c r="C518" s="54" t="s">
        <v>304</v>
      </c>
      <c r="D518" s="33">
        <v>80</v>
      </c>
      <c r="E518" s="10">
        <v>802</v>
      </c>
      <c r="F518" s="36" t="s">
        <v>387</v>
      </c>
      <c r="G518" s="10">
        <v>802</v>
      </c>
      <c r="H518" s="57">
        <v>27979</v>
      </c>
      <c r="I518" s="58" t="s">
        <v>403</v>
      </c>
      <c r="J518" s="57">
        <v>27979</v>
      </c>
    </row>
    <row r="519" spans="2:10" hidden="1">
      <c r="B519" s="33">
        <v>80</v>
      </c>
      <c r="C519" s="54" t="s">
        <v>304</v>
      </c>
      <c r="D519" s="33">
        <v>80</v>
      </c>
      <c r="E519" s="10">
        <v>802</v>
      </c>
      <c r="F519" s="36" t="s">
        <v>387</v>
      </c>
      <c r="G519" s="10">
        <v>802</v>
      </c>
      <c r="H519" s="57">
        <v>27982</v>
      </c>
      <c r="I519" s="59" t="s">
        <v>404</v>
      </c>
      <c r="J519" s="57">
        <v>27982</v>
      </c>
    </row>
    <row r="520" spans="2:10" hidden="1">
      <c r="B520" s="33">
        <v>80</v>
      </c>
      <c r="C520" s="54" t="s">
        <v>304</v>
      </c>
      <c r="D520" s="33">
        <v>80</v>
      </c>
      <c r="E520" s="10">
        <v>802</v>
      </c>
      <c r="F520" s="36" t="s">
        <v>387</v>
      </c>
      <c r="G520" s="10">
        <v>802</v>
      </c>
      <c r="H520" s="57">
        <v>27985</v>
      </c>
      <c r="I520" s="58" t="s">
        <v>405</v>
      </c>
      <c r="J520" s="57">
        <v>27985</v>
      </c>
    </row>
    <row r="521" spans="2:10" hidden="1">
      <c r="B521" s="33">
        <v>80</v>
      </c>
      <c r="C521" s="54" t="s">
        <v>304</v>
      </c>
      <c r="D521" s="33">
        <v>80</v>
      </c>
      <c r="E521" s="10">
        <v>802</v>
      </c>
      <c r="F521" s="36" t="s">
        <v>387</v>
      </c>
      <c r="G521" s="10">
        <v>802</v>
      </c>
      <c r="H521" s="60">
        <v>27988</v>
      </c>
      <c r="I521" s="68" t="s">
        <v>406</v>
      </c>
      <c r="J521" s="60">
        <v>27988</v>
      </c>
    </row>
    <row r="522" spans="2:10" hidden="1">
      <c r="B522" s="33">
        <v>80</v>
      </c>
      <c r="C522" s="54" t="s">
        <v>304</v>
      </c>
      <c r="D522" s="33">
        <v>80</v>
      </c>
      <c r="E522" s="10">
        <v>803</v>
      </c>
      <c r="F522" s="36" t="s">
        <v>407</v>
      </c>
      <c r="G522" s="10">
        <v>803</v>
      </c>
      <c r="H522" s="55">
        <v>27991</v>
      </c>
      <c r="I522" s="71" t="s">
        <v>408</v>
      </c>
      <c r="J522" s="55">
        <v>27991</v>
      </c>
    </row>
    <row r="523" spans="2:10" hidden="1">
      <c r="B523" s="33">
        <v>80</v>
      </c>
      <c r="C523" s="54" t="s">
        <v>304</v>
      </c>
      <c r="D523" s="33">
        <v>80</v>
      </c>
      <c r="E523" s="10">
        <v>803</v>
      </c>
      <c r="F523" s="36" t="s">
        <v>407</v>
      </c>
      <c r="G523" s="10">
        <v>803</v>
      </c>
      <c r="H523" s="57">
        <v>27994</v>
      </c>
      <c r="I523" s="64" t="s">
        <v>409</v>
      </c>
      <c r="J523" s="57">
        <v>27994</v>
      </c>
    </row>
    <row r="524" spans="2:10" hidden="1">
      <c r="B524" s="33">
        <v>80</v>
      </c>
      <c r="C524" s="54" t="s">
        <v>304</v>
      </c>
      <c r="D524" s="33">
        <v>80</v>
      </c>
      <c r="E524" s="10">
        <v>803</v>
      </c>
      <c r="F524" s="36" t="s">
        <v>407</v>
      </c>
      <c r="G524" s="10">
        <v>803</v>
      </c>
      <c r="H524" s="57">
        <v>27997</v>
      </c>
      <c r="I524" s="65" t="s">
        <v>410</v>
      </c>
      <c r="J524" s="57">
        <v>27997</v>
      </c>
    </row>
    <row r="525" spans="2:10" hidden="1">
      <c r="B525" s="33">
        <v>80</v>
      </c>
      <c r="C525" s="54" t="s">
        <v>304</v>
      </c>
      <c r="D525" s="33">
        <v>80</v>
      </c>
      <c r="E525" s="10">
        <v>803</v>
      </c>
      <c r="F525" s="36" t="s">
        <v>407</v>
      </c>
      <c r="G525" s="10">
        <v>803</v>
      </c>
      <c r="H525" s="57">
        <v>28000</v>
      </c>
      <c r="I525" s="64" t="s">
        <v>411</v>
      </c>
      <c r="J525" s="57">
        <v>28000</v>
      </c>
    </row>
    <row r="526" spans="2:10" hidden="1">
      <c r="B526" s="33">
        <v>80</v>
      </c>
      <c r="C526" s="54" t="s">
        <v>304</v>
      </c>
      <c r="D526" s="33">
        <v>80</v>
      </c>
      <c r="E526" s="10">
        <v>803</v>
      </c>
      <c r="F526" s="36" t="s">
        <v>407</v>
      </c>
      <c r="G526" s="10">
        <v>803</v>
      </c>
      <c r="H526" s="57">
        <v>28003</v>
      </c>
      <c r="I526" s="65" t="s">
        <v>412</v>
      </c>
      <c r="J526" s="57">
        <v>28003</v>
      </c>
    </row>
    <row r="527" spans="2:10" hidden="1">
      <c r="B527" s="33">
        <v>80</v>
      </c>
      <c r="C527" s="54" t="s">
        <v>304</v>
      </c>
      <c r="D527" s="33">
        <v>80</v>
      </c>
      <c r="E527" s="10">
        <v>803</v>
      </c>
      <c r="F527" s="36" t="s">
        <v>407</v>
      </c>
      <c r="G527" s="10">
        <v>803</v>
      </c>
      <c r="H527" s="57">
        <v>28006</v>
      </c>
      <c r="I527" s="64" t="s">
        <v>364</v>
      </c>
      <c r="J527" s="57">
        <v>28006</v>
      </c>
    </row>
    <row r="528" spans="2:10" hidden="1">
      <c r="B528" s="33">
        <v>80</v>
      </c>
      <c r="C528" s="54" t="s">
        <v>304</v>
      </c>
      <c r="D528" s="33">
        <v>80</v>
      </c>
      <c r="E528" s="10">
        <v>803</v>
      </c>
      <c r="F528" s="36" t="s">
        <v>407</v>
      </c>
      <c r="G528" s="10">
        <v>803</v>
      </c>
      <c r="H528" s="57">
        <v>28009</v>
      </c>
      <c r="I528" s="65" t="s">
        <v>413</v>
      </c>
      <c r="J528" s="57">
        <v>28009</v>
      </c>
    </row>
    <row r="529" spans="2:10" hidden="1">
      <c r="B529" s="33">
        <v>80</v>
      </c>
      <c r="C529" s="54" t="s">
        <v>304</v>
      </c>
      <c r="D529" s="33">
        <v>80</v>
      </c>
      <c r="E529" s="10">
        <v>803</v>
      </c>
      <c r="F529" s="36" t="s">
        <v>407</v>
      </c>
      <c r="G529" s="10">
        <v>803</v>
      </c>
      <c r="H529" s="57">
        <v>28012</v>
      </c>
      <c r="I529" s="64" t="s">
        <v>414</v>
      </c>
      <c r="J529" s="57">
        <v>28012</v>
      </c>
    </row>
    <row r="530" spans="2:10" hidden="1">
      <c r="B530" s="33">
        <v>80</v>
      </c>
      <c r="C530" s="54" t="s">
        <v>304</v>
      </c>
      <c r="D530" s="33">
        <v>80</v>
      </c>
      <c r="E530" s="10">
        <v>803</v>
      </c>
      <c r="F530" s="36" t="s">
        <v>407</v>
      </c>
      <c r="G530" s="10">
        <v>803</v>
      </c>
      <c r="H530" s="57">
        <v>28015</v>
      </c>
      <c r="I530" s="65" t="s">
        <v>415</v>
      </c>
      <c r="J530" s="57">
        <v>28015</v>
      </c>
    </row>
    <row r="531" spans="2:10" hidden="1">
      <c r="B531" s="33">
        <v>80</v>
      </c>
      <c r="C531" s="54" t="s">
        <v>304</v>
      </c>
      <c r="D531" s="33">
        <v>80</v>
      </c>
      <c r="E531" s="10">
        <v>803</v>
      </c>
      <c r="F531" s="36" t="s">
        <v>407</v>
      </c>
      <c r="G531" s="10">
        <v>803</v>
      </c>
      <c r="H531" s="57">
        <v>28018</v>
      </c>
      <c r="I531" s="64" t="s">
        <v>416</v>
      </c>
      <c r="J531" s="57">
        <v>28018</v>
      </c>
    </row>
    <row r="532" spans="2:10" hidden="1">
      <c r="B532" s="33">
        <v>80</v>
      </c>
      <c r="C532" s="54" t="s">
        <v>304</v>
      </c>
      <c r="D532" s="33">
        <v>80</v>
      </c>
      <c r="E532" s="10">
        <v>803</v>
      </c>
      <c r="F532" s="36" t="s">
        <v>407</v>
      </c>
      <c r="G532" s="10">
        <v>803</v>
      </c>
      <c r="H532" s="57">
        <v>28021</v>
      </c>
      <c r="I532" s="65" t="s">
        <v>417</v>
      </c>
      <c r="J532" s="57">
        <v>28021</v>
      </c>
    </row>
    <row r="533" spans="2:10" hidden="1">
      <c r="B533" s="33">
        <v>80</v>
      </c>
      <c r="C533" s="54" t="s">
        <v>304</v>
      </c>
      <c r="D533" s="33">
        <v>80</v>
      </c>
      <c r="E533" s="10">
        <v>803</v>
      </c>
      <c r="F533" s="36" t="s">
        <v>407</v>
      </c>
      <c r="G533" s="10">
        <v>803</v>
      </c>
      <c r="H533" s="57">
        <v>28024</v>
      </c>
      <c r="I533" s="64" t="s">
        <v>418</v>
      </c>
      <c r="J533" s="57">
        <v>28024</v>
      </c>
    </row>
    <row r="534" spans="2:10" hidden="1">
      <c r="B534" s="33">
        <v>80</v>
      </c>
      <c r="C534" s="54" t="s">
        <v>304</v>
      </c>
      <c r="D534" s="33">
        <v>80</v>
      </c>
      <c r="E534" s="10">
        <v>803</v>
      </c>
      <c r="F534" s="36" t="s">
        <v>407</v>
      </c>
      <c r="G534" s="10">
        <v>803</v>
      </c>
      <c r="H534" s="57">
        <v>28027</v>
      </c>
      <c r="I534" s="65" t="s">
        <v>419</v>
      </c>
      <c r="J534" s="57">
        <v>28027</v>
      </c>
    </row>
    <row r="535" spans="2:10" hidden="1">
      <c r="B535" s="33">
        <v>80</v>
      </c>
      <c r="C535" s="54" t="s">
        <v>304</v>
      </c>
      <c r="D535" s="33">
        <v>80</v>
      </c>
      <c r="E535" s="10">
        <v>803</v>
      </c>
      <c r="F535" s="36" t="s">
        <v>407</v>
      </c>
      <c r="G535" s="10">
        <v>803</v>
      </c>
      <c r="H535" s="57">
        <v>28030</v>
      </c>
      <c r="I535" s="64" t="s">
        <v>420</v>
      </c>
      <c r="J535" s="57">
        <v>28030</v>
      </c>
    </row>
    <row r="536" spans="2:10" hidden="1">
      <c r="B536" s="33">
        <v>80</v>
      </c>
      <c r="C536" s="54" t="s">
        <v>304</v>
      </c>
      <c r="D536" s="33">
        <v>80</v>
      </c>
      <c r="E536" s="10">
        <v>803</v>
      </c>
      <c r="F536" s="36" t="s">
        <v>407</v>
      </c>
      <c r="G536" s="10">
        <v>803</v>
      </c>
      <c r="H536" s="60">
        <v>28033</v>
      </c>
      <c r="I536" s="72" t="s">
        <v>421</v>
      </c>
      <c r="J536" s="60">
        <v>28033</v>
      </c>
    </row>
    <row r="537" spans="2:10" hidden="1">
      <c r="B537" s="33">
        <v>80</v>
      </c>
      <c r="C537" s="54" t="s">
        <v>304</v>
      </c>
      <c r="D537" s="33">
        <v>80</v>
      </c>
      <c r="E537" s="21">
        <v>804</v>
      </c>
      <c r="F537" s="44" t="s">
        <v>422</v>
      </c>
      <c r="G537" s="21">
        <v>804</v>
      </c>
      <c r="H537" s="62">
        <v>28036</v>
      </c>
      <c r="I537" s="63" t="s">
        <v>423</v>
      </c>
      <c r="J537" s="62">
        <v>28036</v>
      </c>
    </row>
    <row r="538" spans="2:10" hidden="1">
      <c r="B538" s="33">
        <v>80</v>
      </c>
      <c r="C538" s="54" t="s">
        <v>304</v>
      </c>
      <c r="D538" s="33">
        <v>80</v>
      </c>
      <c r="E538" s="21">
        <v>804</v>
      </c>
      <c r="F538" s="44" t="s">
        <v>422</v>
      </c>
      <c r="G538" s="21">
        <v>804</v>
      </c>
      <c r="H538" s="57">
        <v>28039</v>
      </c>
      <c r="I538" s="64" t="s">
        <v>424</v>
      </c>
      <c r="J538" s="57">
        <v>28039</v>
      </c>
    </row>
    <row r="539" spans="2:10" hidden="1">
      <c r="B539" s="33">
        <v>80</v>
      </c>
      <c r="C539" s="54" t="s">
        <v>304</v>
      </c>
      <c r="D539" s="33">
        <v>80</v>
      </c>
      <c r="E539" s="21">
        <v>804</v>
      </c>
      <c r="F539" s="44" t="s">
        <v>422</v>
      </c>
      <c r="G539" s="21">
        <v>804</v>
      </c>
      <c r="H539" s="57">
        <v>28042</v>
      </c>
      <c r="I539" s="65" t="s">
        <v>298</v>
      </c>
      <c r="J539" s="57">
        <v>28042</v>
      </c>
    </row>
    <row r="540" spans="2:10" hidden="1">
      <c r="B540" s="33">
        <v>80</v>
      </c>
      <c r="C540" s="54" t="s">
        <v>304</v>
      </c>
      <c r="D540" s="33">
        <v>80</v>
      </c>
      <c r="E540" s="21">
        <v>804</v>
      </c>
      <c r="F540" s="44" t="s">
        <v>422</v>
      </c>
      <c r="G540" s="21">
        <v>804</v>
      </c>
      <c r="H540" s="57">
        <v>28045</v>
      </c>
      <c r="I540" s="64" t="s">
        <v>425</v>
      </c>
      <c r="J540" s="57">
        <v>28045</v>
      </c>
    </row>
    <row r="541" spans="2:10" hidden="1">
      <c r="B541" s="33">
        <v>80</v>
      </c>
      <c r="C541" s="54" t="s">
        <v>304</v>
      </c>
      <c r="D541" s="33">
        <v>80</v>
      </c>
      <c r="E541" s="21">
        <v>804</v>
      </c>
      <c r="F541" s="44" t="s">
        <v>422</v>
      </c>
      <c r="G541" s="21">
        <v>804</v>
      </c>
      <c r="H541" s="57">
        <v>28048</v>
      </c>
      <c r="I541" s="65" t="s">
        <v>426</v>
      </c>
      <c r="J541" s="57">
        <v>28048</v>
      </c>
    </row>
    <row r="542" spans="2:10" hidden="1">
      <c r="B542" s="33">
        <v>80</v>
      </c>
      <c r="C542" s="54" t="s">
        <v>304</v>
      </c>
      <c r="D542" s="33">
        <v>80</v>
      </c>
      <c r="E542" s="21">
        <v>804</v>
      </c>
      <c r="F542" s="44" t="s">
        <v>422</v>
      </c>
      <c r="G542" s="21">
        <v>804</v>
      </c>
      <c r="H542" s="57">
        <v>28051</v>
      </c>
      <c r="I542" s="64" t="s">
        <v>427</v>
      </c>
      <c r="J542" s="57">
        <v>28051</v>
      </c>
    </row>
    <row r="543" spans="2:10" hidden="1">
      <c r="B543" s="33">
        <v>80</v>
      </c>
      <c r="C543" s="54" t="s">
        <v>304</v>
      </c>
      <c r="D543" s="33">
        <v>80</v>
      </c>
      <c r="E543" s="21">
        <v>804</v>
      </c>
      <c r="F543" s="44" t="s">
        <v>422</v>
      </c>
      <c r="G543" s="21">
        <v>804</v>
      </c>
      <c r="H543" s="57">
        <v>28054</v>
      </c>
      <c r="I543" s="65" t="s">
        <v>428</v>
      </c>
      <c r="J543" s="57">
        <v>28054</v>
      </c>
    </row>
    <row r="544" spans="2:10" hidden="1">
      <c r="B544" s="33">
        <v>80</v>
      </c>
      <c r="C544" s="54" t="s">
        <v>304</v>
      </c>
      <c r="D544" s="33">
        <v>80</v>
      </c>
      <c r="E544" s="21">
        <v>804</v>
      </c>
      <c r="F544" s="44" t="s">
        <v>422</v>
      </c>
      <c r="G544" s="21">
        <v>804</v>
      </c>
      <c r="H544" s="57">
        <v>28057</v>
      </c>
      <c r="I544" s="64" t="s">
        <v>429</v>
      </c>
      <c r="J544" s="57">
        <v>28057</v>
      </c>
    </row>
    <row r="545" spans="2:10" hidden="1">
      <c r="B545" s="33">
        <v>80</v>
      </c>
      <c r="C545" s="54" t="s">
        <v>304</v>
      </c>
      <c r="D545" s="33">
        <v>80</v>
      </c>
      <c r="E545" s="21">
        <v>804</v>
      </c>
      <c r="F545" s="44" t="s">
        <v>422</v>
      </c>
      <c r="G545" s="21">
        <v>804</v>
      </c>
      <c r="H545" s="57">
        <v>28060</v>
      </c>
      <c r="I545" s="65" t="s">
        <v>430</v>
      </c>
      <c r="J545" s="57">
        <v>28060</v>
      </c>
    </row>
    <row r="546" spans="2:10" hidden="1">
      <c r="B546" s="33">
        <v>80</v>
      </c>
      <c r="C546" s="54" t="s">
        <v>304</v>
      </c>
      <c r="D546" s="33">
        <v>80</v>
      </c>
      <c r="E546" s="21">
        <v>804</v>
      </c>
      <c r="F546" s="44" t="s">
        <v>422</v>
      </c>
      <c r="G546" s="21">
        <v>804</v>
      </c>
      <c r="H546" s="57">
        <v>28063</v>
      </c>
      <c r="I546" s="64" t="s">
        <v>350</v>
      </c>
      <c r="J546" s="57">
        <v>28063</v>
      </c>
    </row>
    <row r="547" spans="2:10" hidden="1">
      <c r="B547" s="33">
        <v>80</v>
      </c>
      <c r="C547" s="54" t="s">
        <v>304</v>
      </c>
      <c r="D547" s="33">
        <v>80</v>
      </c>
      <c r="E547" s="21">
        <v>804</v>
      </c>
      <c r="F547" s="44" t="s">
        <v>422</v>
      </c>
      <c r="G547" s="21">
        <v>804</v>
      </c>
      <c r="H547" s="57">
        <v>28066</v>
      </c>
      <c r="I547" s="65" t="s">
        <v>431</v>
      </c>
      <c r="J547" s="57">
        <v>28066</v>
      </c>
    </row>
    <row r="548" spans="2:10" hidden="1">
      <c r="B548" s="33">
        <v>80</v>
      </c>
      <c r="C548" s="54" t="s">
        <v>304</v>
      </c>
      <c r="D548" s="33">
        <v>80</v>
      </c>
      <c r="E548" s="21">
        <v>804</v>
      </c>
      <c r="F548" s="44" t="s">
        <v>422</v>
      </c>
      <c r="G548" s="21">
        <v>804</v>
      </c>
      <c r="H548" s="57">
        <v>28069</v>
      </c>
      <c r="I548" s="64" t="s">
        <v>432</v>
      </c>
      <c r="J548" s="57">
        <v>28069</v>
      </c>
    </row>
    <row r="549" spans="2:10" hidden="1">
      <c r="B549" s="33">
        <v>80</v>
      </c>
      <c r="C549" s="54" t="s">
        <v>304</v>
      </c>
      <c r="D549" s="33">
        <v>80</v>
      </c>
      <c r="E549" s="21">
        <v>804</v>
      </c>
      <c r="F549" s="44" t="s">
        <v>422</v>
      </c>
      <c r="G549" s="21">
        <v>804</v>
      </c>
      <c r="H549" s="66">
        <v>28072</v>
      </c>
      <c r="I549" s="73" t="s">
        <v>297</v>
      </c>
      <c r="J549" s="66">
        <v>28072</v>
      </c>
    </row>
    <row r="550" spans="2:10" hidden="1">
      <c r="B550" s="33">
        <v>80</v>
      </c>
      <c r="C550" s="54" t="s">
        <v>304</v>
      </c>
      <c r="D550" s="33">
        <v>80</v>
      </c>
      <c r="E550" s="10">
        <v>805</v>
      </c>
      <c r="F550" s="36" t="s">
        <v>433</v>
      </c>
      <c r="G550" s="10">
        <v>805</v>
      </c>
      <c r="H550" s="55">
        <v>28075</v>
      </c>
      <c r="I550" s="56" t="s">
        <v>434</v>
      </c>
      <c r="J550" s="55">
        <v>28075</v>
      </c>
    </row>
    <row r="551" spans="2:10" hidden="1">
      <c r="B551" s="33">
        <v>80</v>
      </c>
      <c r="C551" s="54" t="s">
        <v>304</v>
      </c>
      <c r="D551" s="33">
        <v>80</v>
      </c>
      <c r="E551" s="10">
        <v>805</v>
      </c>
      <c r="F551" s="36" t="s">
        <v>433</v>
      </c>
      <c r="G551" s="10">
        <v>805</v>
      </c>
      <c r="H551" s="57">
        <v>28078</v>
      </c>
      <c r="I551" s="58" t="s">
        <v>386</v>
      </c>
      <c r="J551" s="57">
        <v>28078</v>
      </c>
    </row>
    <row r="552" spans="2:10" hidden="1">
      <c r="B552" s="33">
        <v>80</v>
      </c>
      <c r="C552" s="54" t="s">
        <v>304</v>
      </c>
      <c r="D552" s="33">
        <v>80</v>
      </c>
      <c r="E552" s="10">
        <v>805</v>
      </c>
      <c r="F552" s="36" t="s">
        <v>433</v>
      </c>
      <c r="G552" s="10">
        <v>805</v>
      </c>
      <c r="H552" s="57">
        <v>28081</v>
      </c>
      <c r="I552" s="59" t="s">
        <v>435</v>
      </c>
      <c r="J552" s="57">
        <v>28081</v>
      </c>
    </row>
    <row r="553" spans="2:10" hidden="1">
      <c r="B553" s="33">
        <v>80</v>
      </c>
      <c r="C553" s="54" t="s">
        <v>304</v>
      </c>
      <c r="D553" s="33">
        <v>80</v>
      </c>
      <c r="E553" s="10">
        <v>805</v>
      </c>
      <c r="F553" s="36" t="s">
        <v>433</v>
      </c>
      <c r="G553" s="10">
        <v>805</v>
      </c>
      <c r="H553" s="57">
        <v>28084</v>
      </c>
      <c r="I553" s="58" t="s">
        <v>436</v>
      </c>
      <c r="J553" s="57">
        <v>28084</v>
      </c>
    </row>
    <row r="554" spans="2:10" hidden="1">
      <c r="B554" s="33">
        <v>80</v>
      </c>
      <c r="C554" s="54" t="s">
        <v>304</v>
      </c>
      <c r="D554" s="33">
        <v>80</v>
      </c>
      <c r="E554" s="10">
        <v>805</v>
      </c>
      <c r="F554" s="36" t="s">
        <v>433</v>
      </c>
      <c r="G554" s="10">
        <v>805</v>
      </c>
      <c r="H554" s="57">
        <v>28087</v>
      </c>
      <c r="I554" s="59" t="s">
        <v>437</v>
      </c>
      <c r="J554" s="57">
        <v>28087</v>
      </c>
    </row>
    <row r="555" spans="2:10" hidden="1">
      <c r="B555" s="33">
        <v>80</v>
      </c>
      <c r="C555" s="54" t="s">
        <v>304</v>
      </c>
      <c r="D555" s="33">
        <v>80</v>
      </c>
      <c r="E555" s="10">
        <v>805</v>
      </c>
      <c r="F555" s="36" t="s">
        <v>433</v>
      </c>
      <c r="G555" s="10">
        <v>805</v>
      </c>
      <c r="H555" s="57">
        <v>28090</v>
      </c>
      <c r="I555" s="58" t="s">
        <v>438</v>
      </c>
      <c r="J555" s="57">
        <v>28090</v>
      </c>
    </row>
    <row r="556" spans="2:10" hidden="1">
      <c r="B556" s="33">
        <v>80</v>
      </c>
      <c r="C556" s="54" t="s">
        <v>304</v>
      </c>
      <c r="D556" s="33">
        <v>80</v>
      </c>
      <c r="E556" s="10">
        <v>805</v>
      </c>
      <c r="F556" s="36" t="s">
        <v>433</v>
      </c>
      <c r="G556" s="10">
        <v>805</v>
      </c>
      <c r="H556" s="57">
        <v>28093</v>
      </c>
      <c r="I556" s="59" t="s">
        <v>439</v>
      </c>
      <c r="J556" s="57">
        <v>28093</v>
      </c>
    </row>
    <row r="557" spans="2:10" hidden="1">
      <c r="B557" s="33">
        <v>80</v>
      </c>
      <c r="C557" s="54" t="s">
        <v>304</v>
      </c>
      <c r="D557" s="33">
        <v>80</v>
      </c>
      <c r="E557" s="10">
        <v>805</v>
      </c>
      <c r="F557" s="36" t="s">
        <v>433</v>
      </c>
      <c r="G557" s="10">
        <v>805</v>
      </c>
      <c r="H557" s="57">
        <v>28096</v>
      </c>
      <c r="I557" s="58" t="s">
        <v>440</v>
      </c>
      <c r="J557" s="57">
        <v>28096</v>
      </c>
    </row>
    <row r="558" spans="2:10" hidden="1">
      <c r="B558" s="33">
        <v>80</v>
      </c>
      <c r="C558" s="54" t="s">
        <v>304</v>
      </c>
      <c r="D558" s="33">
        <v>80</v>
      </c>
      <c r="E558" s="10">
        <v>805</v>
      </c>
      <c r="F558" s="36" t="s">
        <v>433</v>
      </c>
      <c r="G558" s="10">
        <v>805</v>
      </c>
      <c r="H558" s="57">
        <v>28099</v>
      </c>
      <c r="I558" s="59" t="s">
        <v>441</v>
      </c>
      <c r="J558" s="57">
        <v>28099</v>
      </c>
    </row>
    <row r="559" spans="2:10" hidden="1">
      <c r="B559" s="33">
        <v>80</v>
      </c>
      <c r="C559" s="54" t="s">
        <v>304</v>
      </c>
      <c r="D559" s="33">
        <v>80</v>
      </c>
      <c r="E559" s="10">
        <v>805</v>
      </c>
      <c r="F559" s="36" t="s">
        <v>433</v>
      </c>
      <c r="G559" s="10">
        <v>805</v>
      </c>
      <c r="H559" s="57">
        <v>28102</v>
      </c>
      <c r="I559" s="58" t="s">
        <v>442</v>
      </c>
      <c r="J559" s="57">
        <v>28102</v>
      </c>
    </row>
    <row r="560" spans="2:10" hidden="1">
      <c r="B560" s="33">
        <v>80</v>
      </c>
      <c r="C560" s="54" t="s">
        <v>304</v>
      </c>
      <c r="D560" s="33">
        <v>80</v>
      </c>
      <c r="E560" s="10">
        <v>805</v>
      </c>
      <c r="F560" s="36" t="s">
        <v>433</v>
      </c>
      <c r="G560" s="10">
        <v>805</v>
      </c>
      <c r="H560" s="60">
        <v>28105</v>
      </c>
      <c r="I560" s="68" t="s">
        <v>443</v>
      </c>
      <c r="J560" s="60">
        <v>28105</v>
      </c>
    </row>
    <row r="561" spans="2:10" hidden="1">
      <c r="B561" s="33">
        <v>80</v>
      </c>
      <c r="C561" s="54" t="s">
        <v>304</v>
      </c>
      <c r="D561" s="33">
        <v>80</v>
      </c>
      <c r="E561" s="21">
        <v>806</v>
      </c>
      <c r="F561" s="44" t="s">
        <v>444</v>
      </c>
      <c r="G561" s="21">
        <v>806</v>
      </c>
      <c r="H561" s="62">
        <v>28108</v>
      </c>
      <c r="I561" s="63" t="s">
        <v>445</v>
      </c>
      <c r="J561" s="62">
        <v>28108</v>
      </c>
    </row>
    <row r="562" spans="2:10" hidden="1">
      <c r="B562" s="33">
        <v>80</v>
      </c>
      <c r="C562" s="54" t="s">
        <v>304</v>
      </c>
      <c r="D562" s="33">
        <v>80</v>
      </c>
      <c r="E562" s="21">
        <v>806</v>
      </c>
      <c r="F562" s="44" t="s">
        <v>444</v>
      </c>
      <c r="G562" s="21">
        <v>806</v>
      </c>
      <c r="H562" s="57">
        <v>28111</v>
      </c>
      <c r="I562" s="64" t="s">
        <v>446</v>
      </c>
      <c r="J562" s="57">
        <v>28111</v>
      </c>
    </row>
    <row r="563" spans="2:10" hidden="1">
      <c r="B563" s="33">
        <v>80</v>
      </c>
      <c r="C563" s="54" t="s">
        <v>304</v>
      </c>
      <c r="D563" s="33">
        <v>80</v>
      </c>
      <c r="E563" s="21">
        <v>806</v>
      </c>
      <c r="F563" s="44" t="s">
        <v>444</v>
      </c>
      <c r="G563" s="21">
        <v>806</v>
      </c>
      <c r="H563" s="57">
        <v>28114</v>
      </c>
      <c r="I563" s="65" t="s">
        <v>447</v>
      </c>
      <c r="J563" s="57">
        <v>28114</v>
      </c>
    </row>
    <row r="564" spans="2:10" hidden="1">
      <c r="B564" s="33">
        <v>80</v>
      </c>
      <c r="C564" s="54" t="s">
        <v>304</v>
      </c>
      <c r="D564" s="33">
        <v>80</v>
      </c>
      <c r="E564" s="21">
        <v>806</v>
      </c>
      <c r="F564" s="44" t="s">
        <v>444</v>
      </c>
      <c r="G564" s="21">
        <v>806</v>
      </c>
      <c r="H564" s="57">
        <v>28117</v>
      </c>
      <c r="I564" s="64" t="s">
        <v>448</v>
      </c>
      <c r="J564" s="57">
        <v>28117</v>
      </c>
    </row>
    <row r="565" spans="2:10" hidden="1">
      <c r="B565" s="33">
        <v>80</v>
      </c>
      <c r="C565" s="54" t="s">
        <v>304</v>
      </c>
      <c r="D565" s="33">
        <v>80</v>
      </c>
      <c r="E565" s="21">
        <v>806</v>
      </c>
      <c r="F565" s="44" t="s">
        <v>444</v>
      </c>
      <c r="G565" s="21">
        <v>806</v>
      </c>
      <c r="H565" s="57">
        <v>28120</v>
      </c>
      <c r="I565" s="65" t="s">
        <v>449</v>
      </c>
      <c r="J565" s="57">
        <v>28120</v>
      </c>
    </row>
    <row r="566" spans="2:10" hidden="1">
      <c r="B566" s="33">
        <v>80</v>
      </c>
      <c r="C566" s="54" t="s">
        <v>304</v>
      </c>
      <c r="D566" s="33">
        <v>80</v>
      </c>
      <c r="E566" s="21">
        <v>806</v>
      </c>
      <c r="F566" s="44" t="s">
        <v>444</v>
      </c>
      <c r="G566" s="21">
        <v>806</v>
      </c>
      <c r="H566" s="57">
        <v>28123</v>
      </c>
      <c r="I566" s="64" t="s">
        <v>165</v>
      </c>
      <c r="J566" s="57">
        <v>28123</v>
      </c>
    </row>
    <row r="567" spans="2:10" hidden="1">
      <c r="B567" s="33">
        <v>80</v>
      </c>
      <c r="C567" s="54" t="s">
        <v>304</v>
      </c>
      <c r="D567" s="33">
        <v>80</v>
      </c>
      <c r="E567" s="21">
        <v>806</v>
      </c>
      <c r="F567" s="44" t="s">
        <v>444</v>
      </c>
      <c r="G567" s="21">
        <v>806</v>
      </c>
      <c r="H567" s="57">
        <v>28126</v>
      </c>
      <c r="I567" s="65" t="s">
        <v>450</v>
      </c>
      <c r="J567" s="57">
        <v>28126</v>
      </c>
    </row>
    <row r="568" spans="2:10" hidden="1">
      <c r="B568" s="33">
        <v>80</v>
      </c>
      <c r="C568" s="54" t="s">
        <v>304</v>
      </c>
      <c r="D568" s="33">
        <v>80</v>
      </c>
      <c r="E568" s="21">
        <v>806</v>
      </c>
      <c r="F568" s="44" t="s">
        <v>444</v>
      </c>
      <c r="G568" s="21">
        <v>806</v>
      </c>
      <c r="H568" s="57">
        <v>28129</v>
      </c>
      <c r="I568" s="64" t="s">
        <v>451</v>
      </c>
      <c r="J568" s="57">
        <v>28129</v>
      </c>
    </row>
    <row r="569" spans="2:10" hidden="1">
      <c r="B569" s="33">
        <v>80</v>
      </c>
      <c r="C569" s="54" t="s">
        <v>304</v>
      </c>
      <c r="D569" s="33">
        <v>80</v>
      </c>
      <c r="E569" s="21">
        <v>806</v>
      </c>
      <c r="F569" s="44" t="s">
        <v>444</v>
      </c>
      <c r="G569" s="21">
        <v>806</v>
      </c>
      <c r="H569" s="57">
        <v>28132</v>
      </c>
      <c r="I569" s="65" t="s">
        <v>452</v>
      </c>
      <c r="J569" s="57">
        <v>28132</v>
      </c>
    </row>
    <row r="570" spans="2:10" hidden="1">
      <c r="B570" s="33">
        <v>80</v>
      </c>
      <c r="C570" s="54" t="s">
        <v>304</v>
      </c>
      <c r="D570" s="33">
        <v>80</v>
      </c>
      <c r="E570" s="21">
        <v>806</v>
      </c>
      <c r="F570" s="44" t="s">
        <v>444</v>
      </c>
      <c r="G570" s="21">
        <v>806</v>
      </c>
      <c r="H570" s="57">
        <v>28135</v>
      </c>
      <c r="I570" s="64" t="s">
        <v>453</v>
      </c>
      <c r="J570" s="57">
        <v>28135</v>
      </c>
    </row>
    <row r="571" spans="2:10" hidden="1">
      <c r="B571" s="33">
        <v>80</v>
      </c>
      <c r="C571" s="54" t="s">
        <v>304</v>
      </c>
      <c r="D571" s="33">
        <v>80</v>
      </c>
      <c r="E571" s="21">
        <v>806</v>
      </c>
      <c r="F571" s="44" t="s">
        <v>444</v>
      </c>
      <c r="G571" s="21">
        <v>806</v>
      </c>
      <c r="H571" s="57">
        <v>28138</v>
      </c>
      <c r="I571" s="65" t="s">
        <v>454</v>
      </c>
      <c r="J571" s="57">
        <v>28138</v>
      </c>
    </row>
    <row r="572" spans="2:10" hidden="1">
      <c r="B572" s="33">
        <v>80</v>
      </c>
      <c r="C572" s="54" t="s">
        <v>304</v>
      </c>
      <c r="D572" s="33">
        <v>80</v>
      </c>
      <c r="E572" s="21">
        <v>806</v>
      </c>
      <c r="F572" s="44" t="s">
        <v>444</v>
      </c>
      <c r="G572" s="21">
        <v>806</v>
      </c>
      <c r="H572" s="57">
        <v>28141</v>
      </c>
      <c r="I572" s="64" t="s">
        <v>455</v>
      </c>
      <c r="J572" s="57">
        <v>28141</v>
      </c>
    </row>
    <row r="573" spans="2:10" hidden="1">
      <c r="B573" s="33">
        <v>80</v>
      </c>
      <c r="C573" s="54" t="s">
        <v>304</v>
      </c>
      <c r="D573" s="33">
        <v>80</v>
      </c>
      <c r="E573" s="21">
        <v>806</v>
      </c>
      <c r="F573" s="44" t="s">
        <v>444</v>
      </c>
      <c r="G573" s="21">
        <v>806</v>
      </c>
      <c r="H573" s="57">
        <v>28144</v>
      </c>
      <c r="I573" s="65" t="s">
        <v>456</v>
      </c>
      <c r="J573" s="57">
        <v>28144</v>
      </c>
    </row>
    <row r="574" spans="2:10" hidden="1">
      <c r="B574" s="33">
        <v>80</v>
      </c>
      <c r="C574" s="54" t="s">
        <v>304</v>
      </c>
      <c r="D574" s="33">
        <v>80</v>
      </c>
      <c r="E574" s="21">
        <v>806</v>
      </c>
      <c r="F574" s="44" t="s">
        <v>444</v>
      </c>
      <c r="G574" s="21">
        <v>806</v>
      </c>
      <c r="H574" s="57">
        <v>28147</v>
      </c>
      <c r="I574" s="64" t="s">
        <v>457</v>
      </c>
      <c r="J574" s="57">
        <v>28147</v>
      </c>
    </row>
    <row r="575" spans="2:10" hidden="1">
      <c r="B575" s="33">
        <v>80</v>
      </c>
      <c r="C575" s="54" t="s">
        <v>304</v>
      </c>
      <c r="D575" s="33">
        <v>80</v>
      </c>
      <c r="E575" s="21">
        <v>806</v>
      </c>
      <c r="F575" s="44" t="s">
        <v>444</v>
      </c>
      <c r="G575" s="21">
        <v>806</v>
      </c>
      <c r="H575" s="57">
        <v>28150</v>
      </c>
      <c r="I575" s="65" t="s">
        <v>458</v>
      </c>
      <c r="J575" s="57">
        <v>28150</v>
      </c>
    </row>
    <row r="576" spans="2:10" hidden="1">
      <c r="B576" s="33">
        <v>80</v>
      </c>
      <c r="C576" s="54" t="s">
        <v>304</v>
      </c>
      <c r="D576" s="33">
        <v>80</v>
      </c>
      <c r="E576" s="21">
        <v>806</v>
      </c>
      <c r="F576" s="44" t="s">
        <v>444</v>
      </c>
      <c r="G576" s="21">
        <v>806</v>
      </c>
      <c r="H576" s="57">
        <v>28153</v>
      </c>
      <c r="I576" s="65" t="s">
        <v>459</v>
      </c>
      <c r="J576" s="57">
        <v>28153</v>
      </c>
    </row>
    <row r="577" spans="2:10" hidden="1">
      <c r="B577" s="33">
        <v>80</v>
      </c>
      <c r="C577" s="54" t="s">
        <v>304</v>
      </c>
      <c r="D577" s="33">
        <v>80</v>
      </c>
      <c r="E577" s="21">
        <v>806</v>
      </c>
      <c r="F577" s="44" t="s">
        <v>444</v>
      </c>
      <c r="G577" s="21">
        <v>806</v>
      </c>
      <c r="H577" s="66">
        <v>28156</v>
      </c>
      <c r="I577" s="67" t="s">
        <v>460</v>
      </c>
      <c r="J577" s="66">
        <v>28156</v>
      </c>
    </row>
    <row r="578" spans="2:10" hidden="1">
      <c r="B578" s="33">
        <v>80</v>
      </c>
      <c r="C578" s="54" t="s">
        <v>304</v>
      </c>
      <c r="D578" s="33">
        <v>80</v>
      </c>
      <c r="E578" s="10">
        <v>807</v>
      </c>
      <c r="F578" s="36" t="s">
        <v>461</v>
      </c>
      <c r="G578" s="10">
        <v>807</v>
      </c>
      <c r="H578" s="55">
        <v>28159</v>
      </c>
      <c r="I578" s="71" t="s">
        <v>462</v>
      </c>
      <c r="J578" s="55">
        <v>28159</v>
      </c>
    </row>
    <row r="579" spans="2:10" hidden="1">
      <c r="B579" s="33">
        <v>80</v>
      </c>
      <c r="C579" s="54" t="s">
        <v>304</v>
      </c>
      <c r="D579" s="33">
        <v>80</v>
      </c>
      <c r="E579" s="10">
        <v>807</v>
      </c>
      <c r="F579" s="36" t="s">
        <v>461</v>
      </c>
      <c r="G579" s="10">
        <v>807</v>
      </c>
      <c r="H579" s="57">
        <v>28162</v>
      </c>
      <c r="I579" s="64" t="s">
        <v>463</v>
      </c>
      <c r="J579" s="57">
        <v>28162</v>
      </c>
    </row>
    <row r="580" spans="2:10" hidden="1">
      <c r="B580" s="33">
        <v>80</v>
      </c>
      <c r="C580" s="54" t="s">
        <v>304</v>
      </c>
      <c r="D580" s="33">
        <v>80</v>
      </c>
      <c r="E580" s="10">
        <v>807</v>
      </c>
      <c r="F580" s="36" t="s">
        <v>461</v>
      </c>
      <c r="G580" s="10">
        <v>807</v>
      </c>
      <c r="H580" s="57">
        <v>28165</v>
      </c>
      <c r="I580" s="65" t="s">
        <v>464</v>
      </c>
      <c r="J580" s="57">
        <v>28165</v>
      </c>
    </row>
    <row r="581" spans="2:10" hidden="1">
      <c r="B581" s="33">
        <v>80</v>
      </c>
      <c r="C581" s="54" t="s">
        <v>304</v>
      </c>
      <c r="D581" s="33">
        <v>80</v>
      </c>
      <c r="E581" s="10">
        <v>807</v>
      </c>
      <c r="F581" s="36" t="s">
        <v>461</v>
      </c>
      <c r="G581" s="10">
        <v>807</v>
      </c>
      <c r="H581" s="57">
        <v>28168</v>
      </c>
      <c r="I581" s="64" t="s">
        <v>465</v>
      </c>
      <c r="J581" s="57">
        <v>28168</v>
      </c>
    </row>
    <row r="582" spans="2:10" hidden="1">
      <c r="B582" s="33">
        <v>80</v>
      </c>
      <c r="C582" s="54" t="s">
        <v>304</v>
      </c>
      <c r="D582" s="33">
        <v>80</v>
      </c>
      <c r="E582" s="10">
        <v>807</v>
      </c>
      <c r="F582" s="36" t="s">
        <v>461</v>
      </c>
      <c r="G582" s="10">
        <v>807</v>
      </c>
      <c r="H582" s="57">
        <v>28171</v>
      </c>
      <c r="I582" s="65" t="s">
        <v>466</v>
      </c>
      <c r="J582" s="57">
        <v>28171</v>
      </c>
    </row>
    <row r="583" spans="2:10" hidden="1">
      <c r="B583" s="33">
        <v>80</v>
      </c>
      <c r="C583" s="54" t="s">
        <v>304</v>
      </c>
      <c r="D583" s="33">
        <v>80</v>
      </c>
      <c r="E583" s="10">
        <v>807</v>
      </c>
      <c r="F583" s="36" t="s">
        <v>461</v>
      </c>
      <c r="G583" s="10">
        <v>807</v>
      </c>
      <c r="H583" s="57">
        <v>28174</v>
      </c>
      <c r="I583" s="64" t="s">
        <v>467</v>
      </c>
      <c r="J583" s="57">
        <v>28174</v>
      </c>
    </row>
    <row r="584" spans="2:10" hidden="1">
      <c r="B584" s="33">
        <v>80</v>
      </c>
      <c r="C584" s="54" t="s">
        <v>304</v>
      </c>
      <c r="D584" s="33">
        <v>80</v>
      </c>
      <c r="E584" s="10">
        <v>807</v>
      </c>
      <c r="F584" s="36" t="s">
        <v>461</v>
      </c>
      <c r="G584" s="10">
        <v>807</v>
      </c>
      <c r="H584" s="57">
        <v>28177</v>
      </c>
      <c r="I584" s="65" t="s">
        <v>468</v>
      </c>
      <c r="J584" s="57">
        <v>28177</v>
      </c>
    </row>
    <row r="585" spans="2:10" hidden="1">
      <c r="B585" s="33">
        <v>80</v>
      </c>
      <c r="C585" s="54" t="s">
        <v>304</v>
      </c>
      <c r="D585" s="33">
        <v>80</v>
      </c>
      <c r="E585" s="10">
        <v>807</v>
      </c>
      <c r="F585" s="36" t="s">
        <v>461</v>
      </c>
      <c r="G585" s="10">
        <v>807</v>
      </c>
      <c r="H585" s="57">
        <v>28180</v>
      </c>
      <c r="I585" s="64" t="s">
        <v>469</v>
      </c>
      <c r="J585" s="57">
        <v>28180</v>
      </c>
    </row>
    <row r="586" spans="2:10" hidden="1">
      <c r="B586" s="33">
        <v>80</v>
      </c>
      <c r="C586" s="54" t="s">
        <v>304</v>
      </c>
      <c r="D586" s="33">
        <v>80</v>
      </c>
      <c r="E586" s="10">
        <v>807</v>
      </c>
      <c r="F586" s="36" t="s">
        <v>461</v>
      </c>
      <c r="G586" s="10">
        <v>807</v>
      </c>
      <c r="H586" s="57">
        <v>28183</v>
      </c>
      <c r="I586" s="65" t="s">
        <v>470</v>
      </c>
      <c r="J586" s="57">
        <v>28183</v>
      </c>
    </row>
    <row r="587" spans="2:10" hidden="1">
      <c r="B587" s="33">
        <v>80</v>
      </c>
      <c r="C587" s="54" t="s">
        <v>304</v>
      </c>
      <c r="D587" s="33">
        <v>80</v>
      </c>
      <c r="E587" s="10">
        <v>807</v>
      </c>
      <c r="F587" s="36" t="s">
        <v>461</v>
      </c>
      <c r="G587" s="10">
        <v>807</v>
      </c>
      <c r="H587" s="57">
        <v>28186</v>
      </c>
      <c r="I587" s="64" t="s">
        <v>471</v>
      </c>
      <c r="J587" s="57">
        <v>28186</v>
      </c>
    </row>
    <row r="588" spans="2:10" hidden="1">
      <c r="B588" s="33">
        <v>80</v>
      </c>
      <c r="C588" s="54" t="s">
        <v>304</v>
      </c>
      <c r="D588" s="33">
        <v>80</v>
      </c>
      <c r="E588" s="10">
        <v>807</v>
      </c>
      <c r="F588" s="36" t="s">
        <v>461</v>
      </c>
      <c r="G588" s="10">
        <v>807</v>
      </c>
      <c r="H588" s="57">
        <v>28189</v>
      </c>
      <c r="I588" s="65" t="s">
        <v>472</v>
      </c>
      <c r="J588" s="57">
        <v>28189</v>
      </c>
    </row>
    <row r="589" spans="2:10" hidden="1">
      <c r="B589" s="33">
        <v>80</v>
      </c>
      <c r="C589" s="54" t="s">
        <v>304</v>
      </c>
      <c r="D589" s="33">
        <v>80</v>
      </c>
      <c r="E589" s="10">
        <v>807</v>
      </c>
      <c r="F589" s="36" t="s">
        <v>461</v>
      </c>
      <c r="G589" s="10">
        <v>807</v>
      </c>
      <c r="H589" s="57">
        <v>28192</v>
      </c>
      <c r="I589" s="64" t="s">
        <v>473</v>
      </c>
      <c r="J589" s="57">
        <v>28192</v>
      </c>
    </row>
    <row r="590" spans="2:10" hidden="1">
      <c r="B590" s="33">
        <v>80</v>
      </c>
      <c r="C590" s="54" t="s">
        <v>304</v>
      </c>
      <c r="D590" s="33">
        <v>80</v>
      </c>
      <c r="E590" s="10">
        <v>807</v>
      </c>
      <c r="F590" s="36" t="s">
        <v>461</v>
      </c>
      <c r="G590" s="10">
        <v>807</v>
      </c>
      <c r="H590" s="57">
        <v>28195</v>
      </c>
      <c r="I590" s="65" t="s">
        <v>474</v>
      </c>
      <c r="J590" s="57">
        <v>28195</v>
      </c>
    </row>
    <row r="591" spans="2:10" hidden="1">
      <c r="B591" s="33">
        <v>80</v>
      </c>
      <c r="C591" s="54" t="s">
        <v>304</v>
      </c>
      <c r="D591" s="33">
        <v>80</v>
      </c>
      <c r="E591" s="10">
        <v>807</v>
      </c>
      <c r="F591" s="36" t="s">
        <v>461</v>
      </c>
      <c r="G591" s="10">
        <v>807</v>
      </c>
      <c r="H591" s="57">
        <v>28198</v>
      </c>
      <c r="I591" s="64" t="s">
        <v>475</v>
      </c>
      <c r="J591" s="57">
        <v>28198</v>
      </c>
    </row>
    <row r="592" spans="2:10" hidden="1">
      <c r="B592" s="33">
        <v>80</v>
      </c>
      <c r="C592" s="54" t="s">
        <v>304</v>
      </c>
      <c r="D592" s="33">
        <v>80</v>
      </c>
      <c r="E592" s="10">
        <v>807</v>
      </c>
      <c r="F592" s="36" t="s">
        <v>461</v>
      </c>
      <c r="G592" s="10">
        <v>807</v>
      </c>
      <c r="H592" s="57">
        <v>28201</v>
      </c>
      <c r="I592" s="65" t="s">
        <v>476</v>
      </c>
      <c r="J592" s="57">
        <v>28201</v>
      </c>
    </row>
    <row r="593" spans="1:10" hidden="1">
      <c r="B593" s="33">
        <v>80</v>
      </c>
      <c r="C593" s="54" t="s">
        <v>304</v>
      </c>
      <c r="D593" s="33">
        <v>80</v>
      </c>
      <c r="E593" s="10">
        <v>807</v>
      </c>
      <c r="F593" s="36" t="s">
        <v>461</v>
      </c>
      <c r="G593" s="10">
        <v>807</v>
      </c>
      <c r="H593" s="57">
        <v>28204</v>
      </c>
      <c r="I593" s="65" t="s">
        <v>171</v>
      </c>
      <c r="J593" s="57">
        <v>28204</v>
      </c>
    </row>
    <row r="594" spans="1:10" hidden="1">
      <c r="B594" s="33">
        <v>80</v>
      </c>
      <c r="C594" s="54" t="s">
        <v>304</v>
      </c>
      <c r="D594" s="33">
        <v>80</v>
      </c>
      <c r="E594" s="10">
        <v>807</v>
      </c>
      <c r="F594" s="36" t="s">
        <v>461</v>
      </c>
      <c r="G594" s="10">
        <v>807</v>
      </c>
      <c r="H594" s="60">
        <v>28207</v>
      </c>
      <c r="I594" s="74" t="s">
        <v>477</v>
      </c>
      <c r="J594" s="60">
        <v>28207</v>
      </c>
    </row>
    <row r="595" spans="1:10" hidden="1">
      <c r="B595" s="33">
        <v>80</v>
      </c>
      <c r="C595" s="54" t="s">
        <v>304</v>
      </c>
      <c r="D595" s="33">
        <v>80</v>
      </c>
      <c r="E595" s="21">
        <v>808</v>
      </c>
      <c r="F595" s="44" t="s">
        <v>478</v>
      </c>
      <c r="G595" s="21">
        <v>808</v>
      </c>
      <c r="H595" s="62">
        <v>28210</v>
      </c>
      <c r="I595" s="63" t="s">
        <v>479</v>
      </c>
      <c r="J595" s="62">
        <v>28210</v>
      </c>
    </row>
    <row r="596" spans="1:10" hidden="1">
      <c r="B596" s="33">
        <v>80</v>
      </c>
      <c r="C596" s="54" t="s">
        <v>304</v>
      </c>
      <c r="D596" s="33">
        <v>80</v>
      </c>
      <c r="E596" s="21">
        <v>808</v>
      </c>
      <c r="F596" s="44" t="s">
        <v>478</v>
      </c>
      <c r="G596" s="21">
        <v>808</v>
      </c>
      <c r="H596" s="57">
        <v>28213</v>
      </c>
      <c r="I596" s="64" t="s">
        <v>480</v>
      </c>
      <c r="J596" s="57">
        <v>28213</v>
      </c>
    </row>
    <row r="597" spans="1:10" hidden="1">
      <c r="B597" s="33">
        <v>80</v>
      </c>
      <c r="C597" s="54" t="s">
        <v>304</v>
      </c>
      <c r="D597" s="33">
        <v>80</v>
      </c>
      <c r="E597" s="21">
        <v>808</v>
      </c>
      <c r="F597" s="44" t="s">
        <v>478</v>
      </c>
      <c r="G597" s="21">
        <v>808</v>
      </c>
      <c r="H597" s="57">
        <v>28216</v>
      </c>
      <c r="I597" s="65" t="s">
        <v>154</v>
      </c>
      <c r="J597" s="57">
        <v>28216</v>
      </c>
    </row>
    <row r="598" spans="1:10" hidden="1">
      <c r="B598" s="33">
        <v>80</v>
      </c>
      <c r="C598" s="54" t="s">
        <v>304</v>
      </c>
      <c r="D598" s="33">
        <v>80</v>
      </c>
      <c r="E598" s="21">
        <v>808</v>
      </c>
      <c r="F598" s="44" t="s">
        <v>478</v>
      </c>
      <c r="G598" s="21">
        <v>808</v>
      </c>
      <c r="H598" s="57">
        <v>28219</v>
      </c>
      <c r="I598" s="64" t="s">
        <v>481</v>
      </c>
      <c r="J598" s="57">
        <v>28219</v>
      </c>
    </row>
    <row r="599" spans="1:10" hidden="1">
      <c r="B599" s="33">
        <v>80</v>
      </c>
      <c r="C599" s="54" t="s">
        <v>304</v>
      </c>
      <c r="D599" s="33">
        <v>80</v>
      </c>
      <c r="E599" s="21">
        <v>808</v>
      </c>
      <c r="F599" s="44" t="s">
        <v>478</v>
      </c>
      <c r="G599" s="21">
        <v>808</v>
      </c>
      <c r="H599" s="57">
        <v>28222</v>
      </c>
      <c r="I599" s="65" t="s">
        <v>482</v>
      </c>
      <c r="J599" s="57">
        <v>28222</v>
      </c>
    </row>
    <row r="600" spans="1:10" hidden="1">
      <c r="B600" s="33">
        <v>80</v>
      </c>
      <c r="C600" s="54" t="s">
        <v>304</v>
      </c>
      <c r="D600" s="33">
        <v>80</v>
      </c>
      <c r="E600" s="21">
        <v>808</v>
      </c>
      <c r="F600" s="44" t="s">
        <v>478</v>
      </c>
      <c r="G600" s="21">
        <v>808</v>
      </c>
      <c r="H600" s="57">
        <v>28225</v>
      </c>
      <c r="I600" s="64" t="s">
        <v>483</v>
      </c>
      <c r="J600" s="57">
        <v>28225</v>
      </c>
    </row>
    <row r="601" spans="1:10" hidden="1">
      <c r="B601" s="33">
        <v>80</v>
      </c>
      <c r="C601" s="54" t="s">
        <v>304</v>
      </c>
      <c r="D601" s="33">
        <v>80</v>
      </c>
      <c r="E601" s="21">
        <v>808</v>
      </c>
      <c r="F601" s="44" t="s">
        <v>478</v>
      </c>
      <c r="G601" s="21">
        <v>808</v>
      </c>
      <c r="H601" s="57">
        <v>28228</v>
      </c>
      <c r="I601" s="65" t="s">
        <v>484</v>
      </c>
      <c r="J601" s="57">
        <v>28228</v>
      </c>
    </row>
    <row r="602" spans="1:10" hidden="1">
      <c r="B602" s="33">
        <v>80</v>
      </c>
      <c r="C602" s="54" t="s">
        <v>304</v>
      </c>
      <c r="D602" s="33">
        <v>80</v>
      </c>
      <c r="E602" s="21">
        <v>808</v>
      </c>
      <c r="F602" s="44" t="s">
        <v>478</v>
      </c>
      <c r="G602" s="21">
        <v>808</v>
      </c>
      <c r="H602" s="57">
        <v>28231</v>
      </c>
      <c r="I602" s="64" t="s">
        <v>485</v>
      </c>
      <c r="J602" s="57">
        <v>28231</v>
      </c>
    </row>
    <row r="603" spans="1:10" hidden="1">
      <c r="B603" s="33">
        <v>80</v>
      </c>
      <c r="C603" s="54" t="s">
        <v>304</v>
      </c>
      <c r="D603" s="33">
        <v>80</v>
      </c>
      <c r="E603" s="21">
        <v>808</v>
      </c>
      <c r="F603" s="44" t="s">
        <v>478</v>
      </c>
      <c r="G603" s="21">
        <v>808</v>
      </c>
      <c r="H603" s="57">
        <v>28234</v>
      </c>
      <c r="I603" s="65" t="s">
        <v>486</v>
      </c>
      <c r="J603" s="57">
        <v>28234</v>
      </c>
    </row>
    <row r="604" spans="1:10" hidden="1">
      <c r="B604" s="33">
        <v>80</v>
      </c>
      <c r="C604" s="54" t="s">
        <v>304</v>
      </c>
      <c r="D604" s="33">
        <v>80</v>
      </c>
      <c r="E604" s="21">
        <v>808</v>
      </c>
      <c r="F604" s="44" t="s">
        <v>478</v>
      </c>
      <c r="G604" s="21">
        <v>808</v>
      </c>
      <c r="H604" s="57">
        <v>28237</v>
      </c>
      <c r="I604" s="64" t="s">
        <v>487</v>
      </c>
      <c r="J604" s="57">
        <v>28237</v>
      </c>
    </row>
    <row r="605" spans="1:10" hidden="1">
      <c r="B605" s="33">
        <v>80</v>
      </c>
      <c r="C605" s="54" t="s">
        <v>304</v>
      </c>
      <c r="D605" s="33">
        <v>80</v>
      </c>
      <c r="E605" s="21">
        <v>808</v>
      </c>
      <c r="F605" s="44" t="s">
        <v>478</v>
      </c>
      <c r="G605" s="21">
        <v>808</v>
      </c>
      <c r="H605" s="57">
        <v>28240</v>
      </c>
      <c r="I605" s="65" t="s">
        <v>488</v>
      </c>
      <c r="J605" s="57">
        <v>28240</v>
      </c>
    </row>
    <row r="606" spans="1:10" hidden="1">
      <c r="B606" s="33">
        <v>80</v>
      </c>
      <c r="C606" s="54" t="s">
        <v>304</v>
      </c>
      <c r="D606" s="33">
        <v>80</v>
      </c>
      <c r="E606" s="21">
        <v>808</v>
      </c>
      <c r="F606" s="44" t="s">
        <v>478</v>
      </c>
      <c r="G606" s="21">
        <v>808</v>
      </c>
      <c r="H606" s="57">
        <v>28243</v>
      </c>
      <c r="I606" s="64" t="s">
        <v>489</v>
      </c>
      <c r="J606" s="57">
        <v>28243</v>
      </c>
    </row>
    <row r="607" spans="1:10" hidden="1">
      <c r="B607" s="33">
        <v>80</v>
      </c>
      <c r="C607" s="54" t="s">
        <v>304</v>
      </c>
      <c r="D607" s="33">
        <v>80</v>
      </c>
      <c r="E607" s="21">
        <v>808</v>
      </c>
      <c r="F607" s="44" t="s">
        <v>478</v>
      </c>
      <c r="G607" s="21">
        <v>808</v>
      </c>
      <c r="H607" s="60">
        <v>28246</v>
      </c>
      <c r="I607" s="72" t="s">
        <v>490</v>
      </c>
      <c r="J607" s="60">
        <v>28246</v>
      </c>
    </row>
    <row r="608" spans="1:10" hidden="1">
      <c r="A608" s="33">
        <v>4</v>
      </c>
      <c r="B608" s="33">
        <v>75</v>
      </c>
      <c r="C608" s="9" t="s">
        <v>491</v>
      </c>
      <c r="D608" s="33">
        <v>75</v>
      </c>
      <c r="E608" s="10">
        <v>731</v>
      </c>
      <c r="F608" s="36" t="s">
        <v>492</v>
      </c>
      <c r="G608" s="10">
        <v>731</v>
      </c>
      <c r="H608" s="75">
        <v>25993</v>
      </c>
      <c r="I608" s="28" t="s">
        <v>493</v>
      </c>
      <c r="J608" s="75">
        <v>25993</v>
      </c>
    </row>
    <row r="609" spans="2:10" hidden="1">
      <c r="B609" s="33">
        <v>75</v>
      </c>
      <c r="C609" s="9" t="s">
        <v>491</v>
      </c>
      <c r="D609" s="33">
        <v>75</v>
      </c>
      <c r="E609" s="10">
        <v>731</v>
      </c>
      <c r="F609" s="36" t="s">
        <v>492</v>
      </c>
      <c r="G609" s="10">
        <v>731</v>
      </c>
      <c r="H609" s="76">
        <v>25996</v>
      </c>
      <c r="I609" s="29" t="s">
        <v>61</v>
      </c>
      <c r="J609" s="76">
        <v>25996</v>
      </c>
    </row>
    <row r="610" spans="2:10" hidden="1">
      <c r="B610" s="33">
        <v>75</v>
      </c>
      <c r="C610" s="9" t="s">
        <v>491</v>
      </c>
      <c r="D610" s="33">
        <v>75</v>
      </c>
      <c r="E610" s="10">
        <v>731</v>
      </c>
      <c r="F610" s="36" t="s">
        <v>492</v>
      </c>
      <c r="G610" s="10">
        <v>731</v>
      </c>
      <c r="H610" s="76">
        <v>25999</v>
      </c>
      <c r="I610" s="29" t="s">
        <v>494</v>
      </c>
      <c r="J610" s="76">
        <v>25999</v>
      </c>
    </row>
    <row r="611" spans="2:10" hidden="1">
      <c r="B611" s="33">
        <v>75</v>
      </c>
      <c r="C611" s="9" t="s">
        <v>491</v>
      </c>
      <c r="D611" s="33">
        <v>75</v>
      </c>
      <c r="E611" s="10">
        <v>731</v>
      </c>
      <c r="F611" s="36" t="s">
        <v>492</v>
      </c>
      <c r="G611" s="10">
        <v>731</v>
      </c>
      <c r="H611" s="76">
        <v>26002</v>
      </c>
      <c r="I611" s="29" t="s">
        <v>495</v>
      </c>
      <c r="J611" s="76">
        <v>26002</v>
      </c>
    </row>
    <row r="612" spans="2:10" hidden="1">
      <c r="B612" s="33">
        <v>75</v>
      </c>
      <c r="C612" s="9" t="s">
        <v>491</v>
      </c>
      <c r="D612" s="33">
        <v>75</v>
      </c>
      <c r="E612" s="10">
        <v>731</v>
      </c>
      <c r="F612" s="36" t="s">
        <v>492</v>
      </c>
      <c r="G612" s="10">
        <v>731</v>
      </c>
      <c r="H612" s="76">
        <v>26005</v>
      </c>
      <c r="I612" s="29" t="s">
        <v>496</v>
      </c>
      <c r="J612" s="76">
        <v>26005</v>
      </c>
    </row>
    <row r="613" spans="2:10" hidden="1">
      <c r="B613" s="33">
        <v>75</v>
      </c>
      <c r="C613" s="9" t="s">
        <v>491</v>
      </c>
      <c r="D613" s="33">
        <v>75</v>
      </c>
      <c r="E613" s="10">
        <v>731</v>
      </c>
      <c r="F613" s="36" t="s">
        <v>492</v>
      </c>
      <c r="G613" s="10">
        <v>731</v>
      </c>
      <c r="H613" s="76">
        <v>26008</v>
      </c>
      <c r="I613" s="29" t="s">
        <v>269</v>
      </c>
      <c r="J613" s="76">
        <v>26008</v>
      </c>
    </row>
    <row r="614" spans="2:10" hidden="1">
      <c r="B614" s="33">
        <v>75</v>
      </c>
      <c r="C614" s="9" t="s">
        <v>491</v>
      </c>
      <c r="D614" s="33">
        <v>75</v>
      </c>
      <c r="E614" s="10">
        <v>731</v>
      </c>
      <c r="F614" s="36" t="s">
        <v>492</v>
      </c>
      <c r="G614" s="10">
        <v>731</v>
      </c>
      <c r="H614" s="76">
        <v>26011</v>
      </c>
      <c r="I614" s="29" t="s">
        <v>497</v>
      </c>
      <c r="J614" s="76">
        <v>26011</v>
      </c>
    </row>
    <row r="615" spans="2:10" hidden="1">
      <c r="B615" s="33">
        <v>75</v>
      </c>
      <c r="C615" s="9" t="s">
        <v>491</v>
      </c>
      <c r="D615" s="33">
        <v>75</v>
      </c>
      <c r="E615" s="10">
        <v>731</v>
      </c>
      <c r="F615" s="36" t="s">
        <v>492</v>
      </c>
      <c r="G615" s="10">
        <v>731</v>
      </c>
      <c r="H615" s="76">
        <v>26014</v>
      </c>
      <c r="I615" s="29" t="s">
        <v>498</v>
      </c>
      <c r="J615" s="76">
        <v>26014</v>
      </c>
    </row>
    <row r="616" spans="2:10" hidden="1">
      <c r="B616" s="33">
        <v>75</v>
      </c>
      <c r="C616" s="9" t="s">
        <v>491</v>
      </c>
      <c r="D616" s="33">
        <v>75</v>
      </c>
      <c r="E616" s="10">
        <v>731</v>
      </c>
      <c r="F616" s="36" t="s">
        <v>492</v>
      </c>
      <c r="G616" s="10">
        <v>731</v>
      </c>
      <c r="H616" s="76">
        <v>26017</v>
      </c>
      <c r="I616" s="29" t="s">
        <v>499</v>
      </c>
      <c r="J616" s="76">
        <v>26017</v>
      </c>
    </row>
    <row r="617" spans="2:10" hidden="1">
      <c r="B617" s="33">
        <v>75</v>
      </c>
      <c r="C617" s="9" t="s">
        <v>491</v>
      </c>
      <c r="D617" s="33">
        <v>75</v>
      </c>
      <c r="E617" s="10">
        <v>731</v>
      </c>
      <c r="F617" s="36" t="s">
        <v>492</v>
      </c>
      <c r="G617" s="10">
        <v>731</v>
      </c>
      <c r="H617" s="76">
        <v>26020</v>
      </c>
      <c r="I617" s="29" t="s">
        <v>65</v>
      </c>
      <c r="J617" s="76">
        <v>26020</v>
      </c>
    </row>
    <row r="618" spans="2:10" hidden="1">
      <c r="B618" s="33">
        <v>75</v>
      </c>
      <c r="C618" s="9" t="s">
        <v>491</v>
      </c>
      <c r="D618" s="33">
        <v>75</v>
      </c>
      <c r="E618" s="10">
        <v>731</v>
      </c>
      <c r="F618" s="36" t="s">
        <v>492</v>
      </c>
      <c r="G618" s="10">
        <v>731</v>
      </c>
      <c r="H618" s="76">
        <v>26023</v>
      </c>
      <c r="I618" s="29" t="s">
        <v>500</v>
      </c>
      <c r="J618" s="76">
        <v>26023</v>
      </c>
    </row>
    <row r="619" spans="2:10" hidden="1">
      <c r="B619" s="33">
        <v>75</v>
      </c>
      <c r="C619" s="9" t="s">
        <v>491</v>
      </c>
      <c r="D619" s="33">
        <v>75</v>
      </c>
      <c r="E619" s="10">
        <v>731</v>
      </c>
      <c r="F619" s="36" t="s">
        <v>492</v>
      </c>
      <c r="G619" s="10">
        <v>731</v>
      </c>
      <c r="H619" s="76">
        <v>26026</v>
      </c>
      <c r="I619" s="29" t="s">
        <v>501</v>
      </c>
      <c r="J619" s="76">
        <v>26026</v>
      </c>
    </row>
    <row r="620" spans="2:10" hidden="1">
      <c r="B620" s="33">
        <v>75</v>
      </c>
      <c r="C620" s="9" t="s">
        <v>491</v>
      </c>
      <c r="D620" s="33">
        <v>75</v>
      </c>
      <c r="E620" s="10">
        <v>731</v>
      </c>
      <c r="F620" s="36" t="s">
        <v>492</v>
      </c>
      <c r="G620" s="10">
        <v>731</v>
      </c>
      <c r="H620" s="76">
        <v>26029</v>
      </c>
      <c r="I620" s="29" t="s">
        <v>502</v>
      </c>
      <c r="J620" s="76">
        <v>26029</v>
      </c>
    </row>
    <row r="621" spans="2:10" hidden="1">
      <c r="B621" s="33">
        <v>75</v>
      </c>
      <c r="C621" s="9" t="s">
        <v>491</v>
      </c>
      <c r="D621" s="33">
        <v>75</v>
      </c>
      <c r="E621" s="10">
        <v>731</v>
      </c>
      <c r="F621" s="36" t="s">
        <v>492</v>
      </c>
      <c r="G621" s="10">
        <v>731</v>
      </c>
      <c r="H621" s="76">
        <v>26032</v>
      </c>
      <c r="I621" s="29" t="s">
        <v>503</v>
      </c>
      <c r="J621" s="76">
        <v>26032</v>
      </c>
    </row>
    <row r="622" spans="2:10" hidden="1">
      <c r="B622" s="33">
        <v>75</v>
      </c>
      <c r="C622" s="9" t="s">
        <v>491</v>
      </c>
      <c r="D622" s="33">
        <v>75</v>
      </c>
      <c r="E622" s="10">
        <v>731</v>
      </c>
      <c r="F622" s="36" t="s">
        <v>492</v>
      </c>
      <c r="G622" s="10">
        <v>731</v>
      </c>
      <c r="H622" s="76">
        <v>26035</v>
      </c>
      <c r="I622" s="29" t="s">
        <v>504</v>
      </c>
      <c r="J622" s="76">
        <v>26035</v>
      </c>
    </row>
    <row r="623" spans="2:10" hidden="1">
      <c r="B623" s="33">
        <v>75</v>
      </c>
      <c r="C623" s="9" t="s">
        <v>491</v>
      </c>
      <c r="D623" s="33">
        <v>75</v>
      </c>
      <c r="E623" s="10">
        <v>731</v>
      </c>
      <c r="F623" s="36" t="s">
        <v>492</v>
      </c>
      <c r="G623" s="10">
        <v>731</v>
      </c>
      <c r="H623" s="76">
        <v>26038</v>
      </c>
      <c r="I623" s="29" t="s">
        <v>505</v>
      </c>
      <c r="J623" s="76">
        <v>26038</v>
      </c>
    </row>
    <row r="624" spans="2:10" hidden="1">
      <c r="B624" s="33">
        <v>75</v>
      </c>
      <c r="C624" s="9" t="s">
        <v>491</v>
      </c>
      <c r="D624" s="33">
        <v>75</v>
      </c>
      <c r="E624" s="10">
        <v>731</v>
      </c>
      <c r="F624" s="36" t="s">
        <v>492</v>
      </c>
      <c r="G624" s="10">
        <v>731</v>
      </c>
      <c r="H624" s="76">
        <v>26041</v>
      </c>
      <c r="I624" s="29" t="s">
        <v>506</v>
      </c>
      <c r="J624" s="76">
        <v>26041</v>
      </c>
    </row>
    <row r="625" spans="2:10" hidden="1">
      <c r="B625" s="33">
        <v>75</v>
      </c>
      <c r="C625" s="9" t="s">
        <v>491</v>
      </c>
      <c r="D625" s="33">
        <v>75</v>
      </c>
      <c r="E625" s="10">
        <v>731</v>
      </c>
      <c r="F625" s="36" t="s">
        <v>492</v>
      </c>
      <c r="G625" s="10">
        <v>731</v>
      </c>
      <c r="H625" s="76">
        <v>26044</v>
      </c>
      <c r="I625" s="29" t="s">
        <v>507</v>
      </c>
      <c r="J625" s="76">
        <v>26044</v>
      </c>
    </row>
    <row r="626" spans="2:10" hidden="1">
      <c r="B626" s="33">
        <v>75</v>
      </c>
      <c r="C626" s="9" t="s">
        <v>491</v>
      </c>
      <c r="D626" s="33">
        <v>75</v>
      </c>
      <c r="E626" s="10">
        <v>731</v>
      </c>
      <c r="F626" s="36" t="s">
        <v>492</v>
      </c>
      <c r="G626" s="10">
        <v>731</v>
      </c>
      <c r="H626" s="76">
        <v>26047</v>
      </c>
      <c r="I626" s="29" t="s">
        <v>508</v>
      </c>
      <c r="J626" s="76">
        <v>26047</v>
      </c>
    </row>
    <row r="627" spans="2:10" hidden="1">
      <c r="B627" s="33">
        <v>75</v>
      </c>
      <c r="C627" s="9" t="s">
        <v>491</v>
      </c>
      <c r="D627" s="33">
        <v>75</v>
      </c>
      <c r="E627" s="10">
        <v>731</v>
      </c>
      <c r="F627" s="36" t="s">
        <v>492</v>
      </c>
      <c r="G627" s="10">
        <v>731</v>
      </c>
      <c r="H627" s="76">
        <v>26050</v>
      </c>
      <c r="I627" s="29" t="s">
        <v>283</v>
      </c>
      <c r="J627" s="76">
        <v>26050</v>
      </c>
    </row>
    <row r="628" spans="2:10" hidden="1">
      <c r="B628" s="33">
        <v>75</v>
      </c>
      <c r="C628" s="9" t="s">
        <v>491</v>
      </c>
      <c r="D628" s="33">
        <v>75</v>
      </c>
      <c r="E628" s="10">
        <v>731</v>
      </c>
      <c r="F628" s="36" t="s">
        <v>492</v>
      </c>
      <c r="G628" s="10">
        <v>731</v>
      </c>
      <c r="H628" s="76">
        <v>26053</v>
      </c>
      <c r="I628" s="29" t="s">
        <v>509</v>
      </c>
      <c r="J628" s="76">
        <v>26053</v>
      </c>
    </row>
    <row r="629" spans="2:10" hidden="1">
      <c r="B629" s="33">
        <v>75</v>
      </c>
      <c r="C629" s="9" t="s">
        <v>491</v>
      </c>
      <c r="D629" s="33">
        <v>75</v>
      </c>
      <c r="E629" s="10">
        <v>731</v>
      </c>
      <c r="F629" s="36" t="s">
        <v>492</v>
      </c>
      <c r="G629" s="10">
        <v>731</v>
      </c>
      <c r="H629" s="76">
        <v>26056</v>
      </c>
      <c r="I629" s="29" t="s">
        <v>510</v>
      </c>
      <c r="J629" s="76">
        <v>26056</v>
      </c>
    </row>
    <row r="630" spans="2:10" hidden="1">
      <c r="B630" s="33">
        <v>75</v>
      </c>
      <c r="C630" s="9" t="s">
        <v>491</v>
      </c>
      <c r="D630" s="33">
        <v>75</v>
      </c>
      <c r="E630" s="10">
        <v>731</v>
      </c>
      <c r="F630" s="36" t="s">
        <v>492</v>
      </c>
      <c r="G630" s="10">
        <v>731</v>
      </c>
      <c r="H630" s="76">
        <v>26059</v>
      </c>
      <c r="I630" s="29" t="s">
        <v>511</v>
      </c>
      <c r="J630" s="76">
        <v>26059</v>
      </c>
    </row>
    <row r="631" spans="2:10" hidden="1">
      <c r="B631" s="33">
        <v>75</v>
      </c>
      <c r="C631" s="9" t="s">
        <v>491</v>
      </c>
      <c r="D631" s="33">
        <v>75</v>
      </c>
      <c r="E631" s="10">
        <v>731</v>
      </c>
      <c r="F631" s="36" t="s">
        <v>492</v>
      </c>
      <c r="G631" s="10">
        <v>731</v>
      </c>
      <c r="H631" s="76">
        <v>26062</v>
      </c>
      <c r="I631" s="29" t="s">
        <v>512</v>
      </c>
      <c r="J631" s="76">
        <v>26062</v>
      </c>
    </row>
    <row r="632" spans="2:10" hidden="1">
      <c r="B632" s="33">
        <v>75</v>
      </c>
      <c r="C632" s="9" t="s">
        <v>491</v>
      </c>
      <c r="D632" s="33">
        <v>75</v>
      </c>
      <c r="E632" s="10">
        <v>731</v>
      </c>
      <c r="F632" s="36" t="s">
        <v>492</v>
      </c>
      <c r="G632" s="10">
        <v>731</v>
      </c>
      <c r="H632" s="76">
        <v>26065</v>
      </c>
      <c r="I632" s="29" t="s">
        <v>394</v>
      </c>
      <c r="J632" s="76">
        <v>26065</v>
      </c>
    </row>
    <row r="633" spans="2:10" hidden="1">
      <c r="B633" s="33">
        <v>75</v>
      </c>
      <c r="C633" s="9" t="s">
        <v>491</v>
      </c>
      <c r="D633" s="33">
        <v>75</v>
      </c>
      <c r="E633" s="10">
        <v>731</v>
      </c>
      <c r="F633" s="36" t="s">
        <v>492</v>
      </c>
      <c r="G633" s="10">
        <v>731</v>
      </c>
      <c r="H633" s="76">
        <v>26068</v>
      </c>
      <c r="I633" s="29" t="s">
        <v>513</v>
      </c>
      <c r="J633" s="76">
        <v>26068</v>
      </c>
    </row>
    <row r="634" spans="2:10" hidden="1">
      <c r="B634" s="33">
        <v>75</v>
      </c>
      <c r="C634" s="9" t="s">
        <v>491</v>
      </c>
      <c r="D634" s="33">
        <v>75</v>
      </c>
      <c r="E634" s="10">
        <v>731</v>
      </c>
      <c r="F634" s="36" t="s">
        <v>492</v>
      </c>
      <c r="G634" s="10">
        <v>731</v>
      </c>
      <c r="H634" s="76">
        <v>26371</v>
      </c>
      <c r="I634" s="29" t="s">
        <v>514</v>
      </c>
      <c r="J634" s="76">
        <v>26371</v>
      </c>
    </row>
    <row r="635" spans="2:10" hidden="1">
      <c r="B635" s="33">
        <v>75</v>
      </c>
      <c r="C635" s="9" t="s">
        <v>491</v>
      </c>
      <c r="D635" s="33">
        <v>75</v>
      </c>
      <c r="E635" s="10">
        <v>731</v>
      </c>
      <c r="F635" s="36" t="s">
        <v>492</v>
      </c>
      <c r="G635" s="10">
        <v>731</v>
      </c>
      <c r="H635" s="76">
        <v>26374</v>
      </c>
      <c r="I635" s="29" t="s">
        <v>515</v>
      </c>
      <c r="J635" s="76">
        <v>26374</v>
      </c>
    </row>
    <row r="636" spans="2:10" hidden="1">
      <c r="B636" s="33">
        <v>75</v>
      </c>
      <c r="C636" s="9" t="s">
        <v>491</v>
      </c>
      <c r="D636" s="33">
        <v>75</v>
      </c>
      <c r="E636" s="10">
        <v>731</v>
      </c>
      <c r="F636" s="36" t="s">
        <v>492</v>
      </c>
      <c r="G636" s="10">
        <v>731</v>
      </c>
      <c r="H636" s="76">
        <v>26377</v>
      </c>
      <c r="I636" s="29" t="s">
        <v>516</v>
      </c>
      <c r="J636" s="76">
        <v>26377</v>
      </c>
    </row>
    <row r="637" spans="2:10" hidden="1">
      <c r="B637" s="33">
        <v>75</v>
      </c>
      <c r="C637" s="9" t="s">
        <v>491</v>
      </c>
      <c r="D637" s="33">
        <v>75</v>
      </c>
      <c r="E637" s="10">
        <v>731</v>
      </c>
      <c r="F637" s="36" t="s">
        <v>492</v>
      </c>
      <c r="G637" s="10">
        <v>731</v>
      </c>
      <c r="H637" s="77">
        <v>26380</v>
      </c>
      <c r="I637" s="30" t="s">
        <v>517</v>
      </c>
      <c r="J637" s="77">
        <v>26380</v>
      </c>
    </row>
    <row r="638" spans="2:10" hidden="1">
      <c r="B638" s="33">
        <v>75</v>
      </c>
      <c r="C638" s="9" t="s">
        <v>491</v>
      </c>
      <c r="D638" s="33">
        <v>75</v>
      </c>
      <c r="E638" s="21">
        <v>732</v>
      </c>
      <c r="F638" s="44" t="s">
        <v>518</v>
      </c>
      <c r="G638" s="21">
        <v>732</v>
      </c>
      <c r="H638" s="78">
        <v>26071</v>
      </c>
      <c r="I638" s="31" t="s">
        <v>519</v>
      </c>
      <c r="J638" s="78">
        <v>26071</v>
      </c>
    </row>
    <row r="639" spans="2:10" hidden="1">
      <c r="B639" s="33">
        <v>75</v>
      </c>
      <c r="C639" s="9" t="s">
        <v>491</v>
      </c>
      <c r="D639" s="33">
        <v>75</v>
      </c>
      <c r="E639" s="21">
        <v>732</v>
      </c>
      <c r="F639" s="44" t="s">
        <v>518</v>
      </c>
      <c r="G639" s="21">
        <v>732</v>
      </c>
      <c r="H639" s="76">
        <v>26074</v>
      </c>
      <c r="I639" s="29" t="s">
        <v>520</v>
      </c>
      <c r="J639" s="76">
        <v>26074</v>
      </c>
    </row>
    <row r="640" spans="2:10" hidden="1">
      <c r="B640" s="33">
        <v>75</v>
      </c>
      <c r="C640" s="9" t="s">
        <v>491</v>
      </c>
      <c r="D640" s="33">
        <v>75</v>
      </c>
      <c r="E640" s="21">
        <v>732</v>
      </c>
      <c r="F640" s="44" t="s">
        <v>518</v>
      </c>
      <c r="G640" s="21">
        <v>732</v>
      </c>
      <c r="H640" s="76">
        <v>26077</v>
      </c>
      <c r="I640" s="29" t="s">
        <v>521</v>
      </c>
      <c r="J640" s="76">
        <v>26077</v>
      </c>
    </row>
    <row r="641" spans="2:10" hidden="1">
      <c r="B641" s="33">
        <v>75</v>
      </c>
      <c r="C641" s="9" t="s">
        <v>491</v>
      </c>
      <c r="D641" s="33">
        <v>75</v>
      </c>
      <c r="E641" s="21">
        <v>732</v>
      </c>
      <c r="F641" s="44" t="s">
        <v>518</v>
      </c>
      <c r="G641" s="21">
        <v>732</v>
      </c>
      <c r="H641" s="76">
        <v>26080</v>
      </c>
      <c r="I641" s="29" t="s">
        <v>522</v>
      </c>
      <c r="J641" s="76">
        <v>26080</v>
      </c>
    </row>
    <row r="642" spans="2:10" hidden="1">
      <c r="B642" s="33">
        <v>75</v>
      </c>
      <c r="C642" s="9" t="s">
        <v>491</v>
      </c>
      <c r="D642" s="33">
        <v>75</v>
      </c>
      <c r="E642" s="21">
        <v>732</v>
      </c>
      <c r="F642" s="44" t="s">
        <v>518</v>
      </c>
      <c r="G642" s="21">
        <v>732</v>
      </c>
      <c r="H642" s="76">
        <v>26083</v>
      </c>
      <c r="I642" s="29" t="s">
        <v>523</v>
      </c>
      <c r="J642" s="76">
        <v>26083</v>
      </c>
    </row>
    <row r="643" spans="2:10" hidden="1">
      <c r="B643" s="33">
        <v>75</v>
      </c>
      <c r="C643" s="9" t="s">
        <v>491</v>
      </c>
      <c r="D643" s="33">
        <v>75</v>
      </c>
      <c r="E643" s="21">
        <v>732</v>
      </c>
      <c r="F643" s="44" t="s">
        <v>518</v>
      </c>
      <c r="G643" s="21">
        <v>732</v>
      </c>
      <c r="H643" s="76">
        <v>26086</v>
      </c>
      <c r="I643" s="29" t="s">
        <v>524</v>
      </c>
      <c r="J643" s="76">
        <v>26086</v>
      </c>
    </row>
    <row r="644" spans="2:10" hidden="1">
      <c r="B644" s="33">
        <v>75</v>
      </c>
      <c r="C644" s="9" t="s">
        <v>491</v>
      </c>
      <c r="D644" s="33">
        <v>75</v>
      </c>
      <c r="E644" s="21">
        <v>732</v>
      </c>
      <c r="F644" s="44" t="s">
        <v>518</v>
      </c>
      <c r="G644" s="21">
        <v>732</v>
      </c>
      <c r="H644" s="76">
        <v>26089</v>
      </c>
      <c r="I644" s="29" t="s">
        <v>525</v>
      </c>
      <c r="J644" s="76">
        <v>26089</v>
      </c>
    </row>
    <row r="645" spans="2:10" hidden="1">
      <c r="B645" s="33">
        <v>75</v>
      </c>
      <c r="C645" s="9" t="s">
        <v>491</v>
      </c>
      <c r="D645" s="33">
        <v>75</v>
      </c>
      <c r="E645" s="21">
        <v>732</v>
      </c>
      <c r="F645" s="44" t="s">
        <v>518</v>
      </c>
      <c r="G645" s="21">
        <v>732</v>
      </c>
      <c r="H645" s="76">
        <v>26092</v>
      </c>
      <c r="I645" s="29" t="s">
        <v>526</v>
      </c>
      <c r="J645" s="76">
        <v>26092</v>
      </c>
    </row>
    <row r="646" spans="2:10" hidden="1">
      <c r="B646" s="33">
        <v>75</v>
      </c>
      <c r="C646" s="9" t="s">
        <v>491</v>
      </c>
      <c r="D646" s="33">
        <v>75</v>
      </c>
      <c r="E646" s="21">
        <v>732</v>
      </c>
      <c r="F646" s="44" t="s">
        <v>518</v>
      </c>
      <c r="G646" s="21">
        <v>732</v>
      </c>
      <c r="H646" s="76">
        <v>26095</v>
      </c>
      <c r="I646" s="29" t="s">
        <v>527</v>
      </c>
      <c r="J646" s="76">
        <v>26095</v>
      </c>
    </row>
    <row r="647" spans="2:10" hidden="1">
      <c r="B647" s="33">
        <v>75</v>
      </c>
      <c r="C647" s="9" t="s">
        <v>491</v>
      </c>
      <c r="D647" s="33">
        <v>75</v>
      </c>
      <c r="E647" s="21">
        <v>732</v>
      </c>
      <c r="F647" s="44" t="s">
        <v>518</v>
      </c>
      <c r="G647" s="21">
        <v>732</v>
      </c>
      <c r="H647" s="76">
        <v>26098</v>
      </c>
      <c r="I647" s="29" t="s">
        <v>528</v>
      </c>
      <c r="J647" s="76">
        <v>26098</v>
      </c>
    </row>
    <row r="648" spans="2:10" hidden="1">
      <c r="B648" s="33">
        <v>75</v>
      </c>
      <c r="C648" s="9" t="s">
        <v>491</v>
      </c>
      <c r="D648" s="33">
        <v>75</v>
      </c>
      <c r="E648" s="21">
        <v>732</v>
      </c>
      <c r="F648" s="44" t="s">
        <v>518</v>
      </c>
      <c r="G648" s="21">
        <v>732</v>
      </c>
      <c r="H648" s="76">
        <v>26101</v>
      </c>
      <c r="I648" s="29" t="s">
        <v>529</v>
      </c>
      <c r="J648" s="76">
        <v>26101</v>
      </c>
    </row>
    <row r="649" spans="2:10" hidden="1">
      <c r="B649" s="33">
        <v>75</v>
      </c>
      <c r="C649" s="9" t="s">
        <v>491</v>
      </c>
      <c r="D649" s="33">
        <v>75</v>
      </c>
      <c r="E649" s="21">
        <v>732</v>
      </c>
      <c r="F649" s="44" t="s">
        <v>518</v>
      </c>
      <c r="G649" s="21">
        <v>732</v>
      </c>
      <c r="H649" s="76">
        <v>26104</v>
      </c>
      <c r="I649" s="29" t="s">
        <v>530</v>
      </c>
      <c r="J649" s="76">
        <v>26104</v>
      </c>
    </row>
    <row r="650" spans="2:10" hidden="1">
      <c r="B650" s="33">
        <v>75</v>
      </c>
      <c r="C650" s="9" t="s">
        <v>491</v>
      </c>
      <c r="D650" s="33">
        <v>75</v>
      </c>
      <c r="E650" s="21">
        <v>732</v>
      </c>
      <c r="F650" s="44" t="s">
        <v>518</v>
      </c>
      <c r="G650" s="21">
        <v>732</v>
      </c>
      <c r="H650" s="76">
        <v>26107</v>
      </c>
      <c r="I650" s="29" t="s">
        <v>531</v>
      </c>
      <c r="J650" s="76">
        <v>26107</v>
      </c>
    </row>
    <row r="651" spans="2:10" hidden="1">
      <c r="B651" s="33">
        <v>75</v>
      </c>
      <c r="C651" s="9" t="s">
        <v>491</v>
      </c>
      <c r="D651" s="33">
        <v>75</v>
      </c>
      <c r="E651" s="21">
        <v>732</v>
      </c>
      <c r="F651" s="44" t="s">
        <v>518</v>
      </c>
      <c r="G651" s="21">
        <v>732</v>
      </c>
      <c r="H651" s="76">
        <v>26110</v>
      </c>
      <c r="I651" s="29" t="s">
        <v>532</v>
      </c>
      <c r="J651" s="76">
        <v>26110</v>
      </c>
    </row>
    <row r="652" spans="2:10" hidden="1">
      <c r="B652" s="33">
        <v>75</v>
      </c>
      <c r="C652" s="9" t="s">
        <v>491</v>
      </c>
      <c r="D652" s="33">
        <v>75</v>
      </c>
      <c r="E652" s="21">
        <v>732</v>
      </c>
      <c r="F652" s="44" t="s">
        <v>518</v>
      </c>
      <c r="G652" s="21">
        <v>732</v>
      </c>
      <c r="H652" s="79">
        <v>26113</v>
      </c>
      <c r="I652" s="32" t="s">
        <v>533</v>
      </c>
      <c r="J652" s="79">
        <v>26113</v>
      </c>
    </row>
    <row r="653" spans="2:10" hidden="1">
      <c r="B653" s="33">
        <v>75</v>
      </c>
      <c r="C653" s="9" t="s">
        <v>491</v>
      </c>
      <c r="D653" s="33">
        <v>75</v>
      </c>
      <c r="E653" s="10">
        <v>734</v>
      </c>
      <c r="F653" s="36" t="s">
        <v>534</v>
      </c>
      <c r="G653" s="10">
        <v>734</v>
      </c>
      <c r="H653" s="75">
        <v>26116</v>
      </c>
      <c r="I653" s="28" t="s">
        <v>535</v>
      </c>
      <c r="J653" s="75">
        <v>26116</v>
      </c>
    </row>
    <row r="654" spans="2:10" hidden="1">
      <c r="B654" s="33">
        <v>75</v>
      </c>
      <c r="C654" s="9" t="s">
        <v>491</v>
      </c>
      <c r="D654" s="33">
        <v>75</v>
      </c>
      <c r="E654" s="10">
        <v>734</v>
      </c>
      <c r="F654" s="36" t="s">
        <v>534</v>
      </c>
      <c r="G654" s="10">
        <v>734</v>
      </c>
      <c r="H654" s="76">
        <v>26119</v>
      </c>
      <c r="I654" s="29" t="s">
        <v>536</v>
      </c>
      <c r="J654" s="76">
        <v>26119</v>
      </c>
    </row>
    <row r="655" spans="2:10" hidden="1">
      <c r="B655" s="33">
        <v>75</v>
      </c>
      <c r="C655" s="9" t="s">
        <v>491</v>
      </c>
      <c r="D655" s="33">
        <v>75</v>
      </c>
      <c r="E655" s="10">
        <v>734</v>
      </c>
      <c r="F655" s="36" t="s">
        <v>534</v>
      </c>
      <c r="G655" s="10">
        <v>734</v>
      </c>
      <c r="H655" s="76">
        <v>26122</v>
      </c>
      <c r="I655" s="29" t="s">
        <v>537</v>
      </c>
      <c r="J655" s="76">
        <v>26122</v>
      </c>
    </row>
    <row r="656" spans="2:10" hidden="1">
      <c r="B656" s="33">
        <v>75</v>
      </c>
      <c r="C656" s="9" t="s">
        <v>491</v>
      </c>
      <c r="D656" s="33">
        <v>75</v>
      </c>
      <c r="E656" s="10">
        <v>734</v>
      </c>
      <c r="F656" s="36" t="s">
        <v>534</v>
      </c>
      <c r="G656" s="10">
        <v>734</v>
      </c>
      <c r="H656" s="76">
        <v>26125</v>
      </c>
      <c r="I656" s="29" t="s">
        <v>252</v>
      </c>
      <c r="J656" s="76">
        <v>26125</v>
      </c>
    </row>
    <row r="657" spans="2:10" hidden="1">
      <c r="B657" s="33">
        <v>75</v>
      </c>
      <c r="C657" s="9" t="s">
        <v>491</v>
      </c>
      <c r="D657" s="33">
        <v>75</v>
      </c>
      <c r="E657" s="10">
        <v>734</v>
      </c>
      <c r="F657" s="36" t="s">
        <v>534</v>
      </c>
      <c r="G657" s="10">
        <v>734</v>
      </c>
      <c r="H657" s="76">
        <v>26128</v>
      </c>
      <c r="I657" s="29" t="s">
        <v>538</v>
      </c>
      <c r="J657" s="76">
        <v>26128</v>
      </c>
    </row>
    <row r="658" spans="2:10" hidden="1">
      <c r="B658" s="33">
        <v>75</v>
      </c>
      <c r="C658" s="9" t="s">
        <v>491</v>
      </c>
      <c r="D658" s="33">
        <v>75</v>
      </c>
      <c r="E658" s="10">
        <v>734</v>
      </c>
      <c r="F658" s="36" t="s">
        <v>534</v>
      </c>
      <c r="G658" s="10">
        <v>734</v>
      </c>
      <c r="H658" s="76">
        <v>26131</v>
      </c>
      <c r="I658" s="29" t="s">
        <v>539</v>
      </c>
      <c r="J658" s="76">
        <v>26131</v>
      </c>
    </row>
    <row r="659" spans="2:10" hidden="1">
      <c r="B659" s="33">
        <v>75</v>
      </c>
      <c r="C659" s="9" t="s">
        <v>491</v>
      </c>
      <c r="D659" s="33">
        <v>75</v>
      </c>
      <c r="E659" s="10">
        <v>734</v>
      </c>
      <c r="F659" s="36" t="s">
        <v>534</v>
      </c>
      <c r="G659" s="10">
        <v>734</v>
      </c>
      <c r="H659" s="76">
        <v>26134</v>
      </c>
      <c r="I659" s="29" t="s">
        <v>540</v>
      </c>
      <c r="J659" s="76">
        <v>26134</v>
      </c>
    </row>
    <row r="660" spans="2:10" hidden="1">
      <c r="B660" s="33">
        <v>75</v>
      </c>
      <c r="C660" s="9" t="s">
        <v>491</v>
      </c>
      <c r="D660" s="33">
        <v>75</v>
      </c>
      <c r="E660" s="10">
        <v>734</v>
      </c>
      <c r="F660" s="36" t="s">
        <v>534</v>
      </c>
      <c r="G660" s="10">
        <v>734</v>
      </c>
      <c r="H660" s="76">
        <v>26137</v>
      </c>
      <c r="I660" s="29" t="s">
        <v>541</v>
      </c>
      <c r="J660" s="76">
        <v>26137</v>
      </c>
    </row>
    <row r="661" spans="2:10" hidden="1">
      <c r="B661" s="33">
        <v>75</v>
      </c>
      <c r="C661" s="9" t="s">
        <v>491</v>
      </c>
      <c r="D661" s="33">
        <v>75</v>
      </c>
      <c r="E661" s="10">
        <v>734</v>
      </c>
      <c r="F661" s="36" t="s">
        <v>534</v>
      </c>
      <c r="G661" s="10">
        <v>734</v>
      </c>
      <c r="H661" s="76">
        <v>26140</v>
      </c>
      <c r="I661" s="29" t="s">
        <v>542</v>
      </c>
      <c r="J661" s="76">
        <v>26140</v>
      </c>
    </row>
    <row r="662" spans="2:10" hidden="1">
      <c r="B662" s="33">
        <v>75</v>
      </c>
      <c r="C662" s="9" t="s">
        <v>491</v>
      </c>
      <c r="D662" s="33">
        <v>75</v>
      </c>
      <c r="E662" s="10">
        <v>734</v>
      </c>
      <c r="F662" s="36" t="s">
        <v>534</v>
      </c>
      <c r="G662" s="10">
        <v>734</v>
      </c>
      <c r="H662" s="76">
        <v>26143</v>
      </c>
      <c r="I662" s="29" t="s">
        <v>543</v>
      </c>
      <c r="J662" s="76">
        <v>26143</v>
      </c>
    </row>
    <row r="663" spans="2:10" hidden="1">
      <c r="B663" s="33">
        <v>75</v>
      </c>
      <c r="C663" s="9" t="s">
        <v>491</v>
      </c>
      <c r="D663" s="33">
        <v>75</v>
      </c>
      <c r="E663" s="10">
        <v>734</v>
      </c>
      <c r="F663" s="36" t="s">
        <v>534</v>
      </c>
      <c r="G663" s="10">
        <v>734</v>
      </c>
      <c r="H663" s="76">
        <v>26146</v>
      </c>
      <c r="I663" s="29" t="s">
        <v>544</v>
      </c>
      <c r="J663" s="76">
        <v>26146</v>
      </c>
    </row>
    <row r="664" spans="2:10" hidden="1">
      <c r="B664" s="33">
        <v>75</v>
      </c>
      <c r="C664" s="9" t="s">
        <v>491</v>
      </c>
      <c r="D664" s="33">
        <v>75</v>
      </c>
      <c r="E664" s="10">
        <v>734</v>
      </c>
      <c r="F664" s="36" t="s">
        <v>534</v>
      </c>
      <c r="G664" s="10">
        <v>734</v>
      </c>
      <c r="H664" s="76">
        <v>26149</v>
      </c>
      <c r="I664" s="29" t="s">
        <v>185</v>
      </c>
      <c r="J664" s="76">
        <v>26149</v>
      </c>
    </row>
    <row r="665" spans="2:10" hidden="1">
      <c r="B665" s="33">
        <v>75</v>
      </c>
      <c r="C665" s="9" t="s">
        <v>491</v>
      </c>
      <c r="D665" s="33">
        <v>75</v>
      </c>
      <c r="E665" s="10">
        <v>734</v>
      </c>
      <c r="F665" s="36" t="s">
        <v>534</v>
      </c>
      <c r="G665" s="10">
        <v>734</v>
      </c>
      <c r="H665" s="76">
        <v>26152</v>
      </c>
      <c r="I665" s="29" t="s">
        <v>545</v>
      </c>
      <c r="J665" s="76">
        <v>26152</v>
      </c>
    </row>
    <row r="666" spans="2:10" hidden="1">
      <c r="B666" s="33">
        <v>75</v>
      </c>
      <c r="C666" s="9" t="s">
        <v>491</v>
      </c>
      <c r="D666" s="33">
        <v>75</v>
      </c>
      <c r="E666" s="10">
        <v>734</v>
      </c>
      <c r="F666" s="36" t="s">
        <v>534</v>
      </c>
      <c r="G666" s="10">
        <v>734</v>
      </c>
      <c r="H666" s="76">
        <v>26155</v>
      </c>
      <c r="I666" s="29" t="s">
        <v>546</v>
      </c>
      <c r="J666" s="76">
        <v>26155</v>
      </c>
    </row>
    <row r="667" spans="2:10" hidden="1">
      <c r="B667" s="33">
        <v>75</v>
      </c>
      <c r="C667" s="9" t="s">
        <v>491</v>
      </c>
      <c r="D667" s="33">
        <v>75</v>
      </c>
      <c r="E667" s="10">
        <v>734</v>
      </c>
      <c r="F667" s="36" t="s">
        <v>534</v>
      </c>
      <c r="G667" s="10">
        <v>734</v>
      </c>
      <c r="H667" s="76">
        <v>26158</v>
      </c>
      <c r="I667" s="29" t="s">
        <v>547</v>
      </c>
      <c r="J667" s="76">
        <v>26158</v>
      </c>
    </row>
    <row r="668" spans="2:10" hidden="1">
      <c r="B668" s="33">
        <v>75</v>
      </c>
      <c r="C668" s="9" t="s">
        <v>491</v>
      </c>
      <c r="D668" s="33">
        <v>75</v>
      </c>
      <c r="E668" s="10">
        <v>734</v>
      </c>
      <c r="F668" s="36" t="s">
        <v>534</v>
      </c>
      <c r="G668" s="10">
        <v>734</v>
      </c>
      <c r="H668" s="76">
        <v>26161</v>
      </c>
      <c r="I668" s="29" t="s">
        <v>548</v>
      </c>
      <c r="J668" s="76">
        <v>26161</v>
      </c>
    </row>
    <row r="669" spans="2:10" hidden="1">
      <c r="B669" s="33">
        <v>75</v>
      </c>
      <c r="C669" s="9" t="s">
        <v>491</v>
      </c>
      <c r="D669" s="33">
        <v>75</v>
      </c>
      <c r="E669" s="10">
        <v>734</v>
      </c>
      <c r="F669" s="36" t="s">
        <v>534</v>
      </c>
      <c r="G669" s="10">
        <v>734</v>
      </c>
      <c r="H669" s="76">
        <v>26164</v>
      </c>
      <c r="I669" s="29" t="s">
        <v>549</v>
      </c>
      <c r="J669" s="76">
        <v>26164</v>
      </c>
    </row>
    <row r="670" spans="2:10" hidden="1">
      <c r="B670" s="33">
        <v>75</v>
      </c>
      <c r="C670" s="9" t="s">
        <v>491</v>
      </c>
      <c r="D670" s="33">
        <v>75</v>
      </c>
      <c r="E670" s="10">
        <v>734</v>
      </c>
      <c r="F670" s="36" t="s">
        <v>534</v>
      </c>
      <c r="G670" s="10">
        <v>734</v>
      </c>
      <c r="H670" s="77">
        <v>26167</v>
      </c>
      <c r="I670" s="30" t="s">
        <v>550</v>
      </c>
      <c r="J670" s="77">
        <v>26167</v>
      </c>
    </row>
    <row r="671" spans="2:10" hidden="1">
      <c r="B671" s="33">
        <v>75</v>
      </c>
      <c r="C671" s="9" t="s">
        <v>491</v>
      </c>
      <c r="D671" s="33">
        <v>75</v>
      </c>
      <c r="E671" s="21">
        <v>735</v>
      </c>
      <c r="F671" s="44" t="s">
        <v>551</v>
      </c>
      <c r="G671" s="21">
        <v>735</v>
      </c>
      <c r="H671" s="78">
        <v>26170</v>
      </c>
      <c r="I671" s="31" t="s">
        <v>552</v>
      </c>
      <c r="J671" s="78">
        <v>26170</v>
      </c>
    </row>
    <row r="672" spans="2:10" hidden="1">
      <c r="B672" s="33">
        <v>75</v>
      </c>
      <c r="C672" s="9" t="s">
        <v>491</v>
      </c>
      <c r="D672" s="33">
        <v>75</v>
      </c>
      <c r="E672" s="21">
        <v>735</v>
      </c>
      <c r="F672" s="44" t="s">
        <v>551</v>
      </c>
      <c r="G672" s="21">
        <v>735</v>
      </c>
      <c r="H672" s="76">
        <v>26173</v>
      </c>
      <c r="I672" s="29" t="s">
        <v>553</v>
      </c>
      <c r="J672" s="76">
        <v>26173</v>
      </c>
    </row>
    <row r="673" spans="2:10" hidden="1">
      <c r="B673" s="33">
        <v>75</v>
      </c>
      <c r="C673" s="9" t="s">
        <v>491</v>
      </c>
      <c r="D673" s="33">
        <v>75</v>
      </c>
      <c r="E673" s="21">
        <v>735</v>
      </c>
      <c r="F673" s="44" t="s">
        <v>551</v>
      </c>
      <c r="G673" s="21">
        <v>735</v>
      </c>
      <c r="H673" s="76">
        <v>26176</v>
      </c>
      <c r="I673" s="29" t="s">
        <v>554</v>
      </c>
      <c r="J673" s="76">
        <v>26176</v>
      </c>
    </row>
    <row r="674" spans="2:10" hidden="1">
      <c r="B674" s="33">
        <v>75</v>
      </c>
      <c r="C674" s="9" t="s">
        <v>491</v>
      </c>
      <c r="D674" s="33">
        <v>75</v>
      </c>
      <c r="E674" s="21">
        <v>735</v>
      </c>
      <c r="F674" s="44" t="s">
        <v>551</v>
      </c>
      <c r="G674" s="21">
        <v>735</v>
      </c>
      <c r="H674" s="76">
        <v>26179</v>
      </c>
      <c r="I674" s="29" t="s">
        <v>555</v>
      </c>
      <c r="J674" s="76">
        <v>26179</v>
      </c>
    </row>
    <row r="675" spans="2:10" hidden="1">
      <c r="B675" s="33">
        <v>75</v>
      </c>
      <c r="C675" s="9" t="s">
        <v>491</v>
      </c>
      <c r="D675" s="33">
        <v>75</v>
      </c>
      <c r="E675" s="21">
        <v>735</v>
      </c>
      <c r="F675" s="44" t="s">
        <v>551</v>
      </c>
      <c r="G675" s="21">
        <v>735</v>
      </c>
      <c r="H675" s="76">
        <v>26182</v>
      </c>
      <c r="I675" s="29" t="s">
        <v>267</v>
      </c>
      <c r="J675" s="76">
        <v>26182</v>
      </c>
    </row>
    <row r="676" spans="2:10" hidden="1">
      <c r="B676" s="33">
        <v>75</v>
      </c>
      <c r="C676" s="9" t="s">
        <v>491</v>
      </c>
      <c r="D676" s="33">
        <v>75</v>
      </c>
      <c r="E676" s="21">
        <v>735</v>
      </c>
      <c r="F676" s="44" t="s">
        <v>551</v>
      </c>
      <c r="G676" s="21">
        <v>735</v>
      </c>
      <c r="H676" s="76">
        <v>26185</v>
      </c>
      <c r="I676" s="29" t="s">
        <v>112</v>
      </c>
      <c r="J676" s="76">
        <v>26185</v>
      </c>
    </row>
    <row r="677" spans="2:10" hidden="1">
      <c r="B677" s="33">
        <v>75</v>
      </c>
      <c r="C677" s="9" t="s">
        <v>491</v>
      </c>
      <c r="D677" s="33">
        <v>75</v>
      </c>
      <c r="E677" s="21">
        <v>735</v>
      </c>
      <c r="F677" s="44" t="s">
        <v>551</v>
      </c>
      <c r="G677" s="21">
        <v>735</v>
      </c>
      <c r="H677" s="76">
        <v>26188</v>
      </c>
      <c r="I677" s="29" t="s">
        <v>369</v>
      </c>
      <c r="J677" s="76">
        <v>26188</v>
      </c>
    </row>
    <row r="678" spans="2:10" hidden="1">
      <c r="B678" s="33">
        <v>75</v>
      </c>
      <c r="C678" s="9" t="s">
        <v>491</v>
      </c>
      <c r="D678" s="33">
        <v>75</v>
      </c>
      <c r="E678" s="21">
        <v>735</v>
      </c>
      <c r="F678" s="44" t="s">
        <v>551</v>
      </c>
      <c r="G678" s="21">
        <v>735</v>
      </c>
      <c r="H678" s="76">
        <v>26191</v>
      </c>
      <c r="I678" s="29" t="s">
        <v>556</v>
      </c>
      <c r="J678" s="76">
        <v>26191</v>
      </c>
    </row>
    <row r="679" spans="2:10" hidden="1">
      <c r="B679" s="33">
        <v>75</v>
      </c>
      <c r="C679" s="9" t="s">
        <v>491</v>
      </c>
      <c r="D679" s="33">
        <v>75</v>
      </c>
      <c r="E679" s="21">
        <v>735</v>
      </c>
      <c r="F679" s="44" t="s">
        <v>551</v>
      </c>
      <c r="G679" s="21">
        <v>735</v>
      </c>
      <c r="H679" s="76">
        <v>26194</v>
      </c>
      <c r="I679" s="29" t="s">
        <v>296</v>
      </c>
      <c r="J679" s="76">
        <v>26194</v>
      </c>
    </row>
    <row r="680" spans="2:10" hidden="1">
      <c r="B680" s="33">
        <v>75</v>
      </c>
      <c r="C680" s="9" t="s">
        <v>491</v>
      </c>
      <c r="D680" s="33">
        <v>75</v>
      </c>
      <c r="E680" s="21">
        <v>735</v>
      </c>
      <c r="F680" s="44" t="s">
        <v>551</v>
      </c>
      <c r="G680" s="21">
        <v>735</v>
      </c>
      <c r="H680" s="76">
        <v>26197</v>
      </c>
      <c r="I680" s="29" t="s">
        <v>557</v>
      </c>
      <c r="J680" s="76">
        <v>26197</v>
      </c>
    </row>
    <row r="681" spans="2:10" hidden="1">
      <c r="B681" s="33">
        <v>75</v>
      </c>
      <c r="C681" s="9" t="s">
        <v>491</v>
      </c>
      <c r="D681" s="33">
        <v>75</v>
      </c>
      <c r="E681" s="21">
        <v>735</v>
      </c>
      <c r="F681" s="44" t="s">
        <v>551</v>
      </c>
      <c r="G681" s="21">
        <v>735</v>
      </c>
      <c r="H681" s="76">
        <v>26200</v>
      </c>
      <c r="I681" s="29" t="s">
        <v>558</v>
      </c>
      <c r="J681" s="76">
        <v>26200</v>
      </c>
    </row>
    <row r="682" spans="2:10" hidden="1">
      <c r="B682" s="33">
        <v>75</v>
      </c>
      <c r="C682" s="9" t="s">
        <v>491</v>
      </c>
      <c r="D682" s="33">
        <v>75</v>
      </c>
      <c r="E682" s="21">
        <v>735</v>
      </c>
      <c r="F682" s="44" t="s">
        <v>551</v>
      </c>
      <c r="G682" s="21">
        <v>735</v>
      </c>
      <c r="H682" s="79">
        <v>26203</v>
      </c>
      <c r="I682" s="32" t="s">
        <v>300</v>
      </c>
      <c r="J682" s="79">
        <v>26203</v>
      </c>
    </row>
    <row r="683" spans="2:10" hidden="1">
      <c r="B683" s="33">
        <v>75</v>
      </c>
      <c r="C683" s="9" t="s">
        <v>491</v>
      </c>
      <c r="D683" s="33">
        <v>75</v>
      </c>
      <c r="E683" s="10">
        <v>736</v>
      </c>
      <c r="F683" s="36" t="s">
        <v>559</v>
      </c>
      <c r="G683" s="10">
        <v>736</v>
      </c>
      <c r="H683" s="75">
        <v>26206</v>
      </c>
      <c r="I683" s="28" t="s">
        <v>560</v>
      </c>
      <c r="J683" s="75">
        <v>26206</v>
      </c>
    </row>
    <row r="684" spans="2:10" hidden="1">
      <c r="B684" s="33">
        <v>75</v>
      </c>
      <c r="C684" s="9" t="s">
        <v>491</v>
      </c>
      <c r="D684" s="33">
        <v>75</v>
      </c>
      <c r="E684" s="10">
        <v>736</v>
      </c>
      <c r="F684" s="36" t="s">
        <v>559</v>
      </c>
      <c r="G684" s="10">
        <v>736</v>
      </c>
      <c r="H684" s="76">
        <v>26209</v>
      </c>
      <c r="I684" s="29" t="s">
        <v>543</v>
      </c>
      <c r="J684" s="76">
        <v>26209</v>
      </c>
    </row>
    <row r="685" spans="2:10" hidden="1">
      <c r="B685" s="33">
        <v>75</v>
      </c>
      <c r="C685" s="9" t="s">
        <v>491</v>
      </c>
      <c r="D685" s="33">
        <v>75</v>
      </c>
      <c r="E685" s="10">
        <v>736</v>
      </c>
      <c r="F685" s="36" t="s">
        <v>559</v>
      </c>
      <c r="G685" s="10">
        <v>736</v>
      </c>
      <c r="H685" s="76">
        <v>26212</v>
      </c>
      <c r="I685" s="29" t="s">
        <v>561</v>
      </c>
      <c r="J685" s="76">
        <v>26212</v>
      </c>
    </row>
    <row r="686" spans="2:10" hidden="1">
      <c r="B686" s="33">
        <v>75</v>
      </c>
      <c r="C686" s="9" t="s">
        <v>491</v>
      </c>
      <c r="D686" s="33">
        <v>75</v>
      </c>
      <c r="E686" s="10">
        <v>736</v>
      </c>
      <c r="F686" s="36" t="s">
        <v>559</v>
      </c>
      <c r="G686" s="10">
        <v>736</v>
      </c>
      <c r="H686" s="76">
        <v>26215</v>
      </c>
      <c r="I686" s="29" t="s">
        <v>562</v>
      </c>
      <c r="J686" s="76">
        <v>26215</v>
      </c>
    </row>
    <row r="687" spans="2:10" hidden="1">
      <c r="B687" s="33">
        <v>75</v>
      </c>
      <c r="C687" s="9" t="s">
        <v>491</v>
      </c>
      <c r="D687" s="33">
        <v>75</v>
      </c>
      <c r="E687" s="10">
        <v>736</v>
      </c>
      <c r="F687" s="36" t="s">
        <v>559</v>
      </c>
      <c r="G687" s="10">
        <v>736</v>
      </c>
      <c r="H687" s="76">
        <v>26218</v>
      </c>
      <c r="I687" s="29" t="s">
        <v>563</v>
      </c>
      <c r="J687" s="76">
        <v>26218</v>
      </c>
    </row>
    <row r="688" spans="2:10" hidden="1">
      <c r="B688" s="33">
        <v>75</v>
      </c>
      <c r="C688" s="9" t="s">
        <v>491</v>
      </c>
      <c r="D688" s="33">
        <v>75</v>
      </c>
      <c r="E688" s="10">
        <v>736</v>
      </c>
      <c r="F688" s="36" t="s">
        <v>559</v>
      </c>
      <c r="G688" s="10">
        <v>736</v>
      </c>
      <c r="H688" s="76">
        <v>26221</v>
      </c>
      <c r="I688" s="29" t="s">
        <v>564</v>
      </c>
      <c r="J688" s="76">
        <v>26221</v>
      </c>
    </row>
    <row r="689" spans="2:10" hidden="1">
      <c r="B689" s="33">
        <v>75</v>
      </c>
      <c r="C689" s="9" t="s">
        <v>491</v>
      </c>
      <c r="D689" s="33">
        <v>75</v>
      </c>
      <c r="E689" s="10">
        <v>736</v>
      </c>
      <c r="F689" s="36" t="s">
        <v>559</v>
      </c>
      <c r="G689" s="10">
        <v>736</v>
      </c>
      <c r="H689" s="76">
        <v>26224</v>
      </c>
      <c r="I689" s="29" t="s">
        <v>565</v>
      </c>
      <c r="J689" s="76">
        <v>26224</v>
      </c>
    </row>
    <row r="690" spans="2:10" hidden="1">
      <c r="B690" s="33">
        <v>75</v>
      </c>
      <c r="C690" s="9" t="s">
        <v>491</v>
      </c>
      <c r="D690" s="33">
        <v>75</v>
      </c>
      <c r="E690" s="10">
        <v>736</v>
      </c>
      <c r="F690" s="36" t="s">
        <v>559</v>
      </c>
      <c r="G690" s="10">
        <v>736</v>
      </c>
      <c r="H690" s="76">
        <v>26227</v>
      </c>
      <c r="I690" s="29" t="s">
        <v>566</v>
      </c>
      <c r="J690" s="76">
        <v>26227</v>
      </c>
    </row>
    <row r="691" spans="2:10" hidden="1">
      <c r="B691" s="33">
        <v>75</v>
      </c>
      <c r="C691" s="9" t="s">
        <v>491</v>
      </c>
      <c r="D691" s="33">
        <v>75</v>
      </c>
      <c r="E691" s="10">
        <v>736</v>
      </c>
      <c r="F691" s="36" t="s">
        <v>559</v>
      </c>
      <c r="G691" s="10">
        <v>736</v>
      </c>
      <c r="H691" s="76">
        <v>26230</v>
      </c>
      <c r="I691" s="29" t="s">
        <v>567</v>
      </c>
      <c r="J691" s="76">
        <v>26230</v>
      </c>
    </row>
    <row r="692" spans="2:10" hidden="1">
      <c r="B692" s="33">
        <v>75</v>
      </c>
      <c r="C692" s="9" t="s">
        <v>491</v>
      </c>
      <c r="D692" s="33">
        <v>75</v>
      </c>
      <c r="E692" s="10">
        <v>736</v>
      </c>
      <c r="F692" s="36" t="s">
        <v>559</v>
      </c>
      <c r="G692" s="10">
        <v>736</v>
      </c>
      <c r="H692" s="76">
        <v>26233</v>
      </c>
      <c r="I692" s="29" t="s">
        <v>568</v>
      </c>
      <c r="J692" s="76">
        <v>26233</v>
      </c>
    </row>
    <row r="693" spans="2:10" hidden="1">
      <c r="B693" s="33">
        <v>75</v>
      </c>
      <c r="C693" s="9" t="s">
        <v>491</v>
      </c>
      <c r="D693" s="33">
        <v>75</v>
      </c>
      <c r="E693" s="10">
        <v>736</v>
      </c>
      <c r="F693" s="36" t="s">
        <v>559</v>
      </c>
      <c r="G693" s="10">
        <v>736</v>
      </c>
      <c r="H693" s="76">
        <v>26236</v>
      </c>
      <c r="I693" s="29" t="s">
        <v>569</v>
      </c>
      <c r="J693" s="76">
        <v>26236</v>
      </c>
    </row>
    <row r="694" spans="2:10" hidden="1">
      <c r="B694" s="33">
        <v>75</v>
      </c>
      <c r="C694" s="9" t="s">
        <v>491</v>
      </c>
      <c r="D694" s="33">
        <v>75</v>
      </c>
      <c r="E694" s="10">
        <v>736</v>
      </c>
      <c r="F694" s="36" t="s">
        <v>559</v>
      </c>
      <c r="G694" s="10">
        <v>736</v>
      </c>
      <c r="H694" s="76">
        <v>26239</v>
      </c>
      <c r="I694" s="29" t="s">
        <v>570</v>
      </c>
      <c r="J694" s="76">
        <v>26239</v>
      </c>
    </row>
    <row r="695" spans="2:10" hidden="1">
      <c r="B695" s="33">
        <v>75</v>
      </c>
      <c r="C695" s="9" t="s">
        <v>491</v>
      </c>
      <c r="D695" s="33">
        <v>75</v>
      </c>
      <c r="E695" s="10">
        <v>736</v>
      </c>
      <c r="F695" s="36" t="s">
        <v>559</v>
      </c>
      <c r="G695" s="10">
        <v>736</v>
      </c>
      <c r="H695" s="76">
        <v>26242</v>
      </c>
      <c r="I695" s="29" t="s">
        <v>571</v>
      </c>
      <c r="J695" s="76">
        <v>26242</v>
      </c>
    </row>
    <row r="696" spans="2:10" hidden="1">
      <c r="B696" s="33">
        <v>75</v>
      </c>
      <c r="C696" s="9" t="s">
        <v>491</v>
      </c>
      <c r="D696" s="33">
        <v>75</v>
      </c>
      <c r="E696" s="10">
        <v>736</v>
      </c>
      <c r="F696" s="36" t="s">
        <v>559</v>
      </c>
      <c r="G696" s="10">
        <v>736</v>
      </c>
      <c r="H696" s="77">
        <v>26245</v>
      </c>
      <c r="I696" s="30" t="s">
        <v>572</v>
      </c>
      <c r="J696" s="77">
        <v>26245</v>
      </c>
    </row>
    <row r="697" spans="2:10" hidden="1">
      <c r="B697" s="33">
        <v>75</v>
      </c>
      <c r="C697" s="9" t="s">
        <v>491</v>
      </c>
      <c r="D697" s="33">
        <v>75</v>
      </c>
      <c r="E697" s="21">
        <v>737</v>
      </c>
      <c r="F697" s="44" t="s">
        <v>573</v>
      </c>
      <c r="G697" s="21">
        <v>737</v>
      </c>
      <c r="H697" s="78">
        <v>26248</v>
      </c>
      <c r="I697" s="23" t="s">
        <v>574</v>
      </c>
      <c r="J697" s="78">
        <v>26248</v>
      </c>
    </row>
    <row r="698" spans="2:10" hidden="1">
      <c r="B698" s="33">
        <v>75</v>
      </c>
      <c r="C698" s="9" t="s">
        <v>491</v>
      </c>
      <c r="D698" s="33">
        <v>75</v>
      </c>
      <c r="E698" s="21">
        <v>737</v>
      </c>
      <c r="F698" s="44" t="s">
        <v>573</v>
      </c>
      <c r="G698" s="21">
        <v>737</v>
      </c>
      <c r="H698" s="76">
        <v>26251</v>
      </c>
      <c r="I698" s="16" t="s">
        <v>575</v>
      </c>
      <c r="J698" s="76">
        <v>26251</v>
      </c>
    </row>
    <row r="699" spans="2:10" hidden="1">
      <c r="B699" s="33">
        <v>75</v>
      </c>
      <c r="C699" s="9" t="s">
        <v>491</v>
      </c>
      <c r="D699" s="33">
        <v>75</v>
      </c>
      <c r="E699" s="21">
        <v>737</v>
      </c>
      <c r="F699" s="44" t="s">
        <v>573</v>
      </c>
      <c r="G699" s="21">
        <v>737</v>
      </c>
      <c r="H699" s="76">
        <v>26254</v>
      </c>
      <c r="I699" s="16" t="s">
        <v>576</v>
      </c>
      <c r="J699" s="76">
        <v>26254</v>
      </c>
    </row>
    <row r="700" spans="2:10" hidden="1">
      <c r="B700" s="33">
        <v>75</v>
      </c>
      <c r="C700" s="9" t="s">
        <v>491</v>
      </c>
      <c r="D700" s="33">
        <v>75</v>
      </c>
      <c r="E700" s="21">
        <v>737</v>
      </c>
      <c r="F700" s="44" t="s">
        <v>573</v>
      </c>
      <c r="G700" s="21">
        <v>737</v>
      </c>
      <c r="H700" s="76">
        <v>26257</v>
      </c>
      <c r="I700" s="16" t="s">
        <v>577</v>
      </c>
      <c r="J700" s="76">
        <v>26257</v>
      </c>
    </row>
    <row r="701" spans="2:10" hidden="1">
      <c r="B701" s="33">
        <v>75</v>
      </c>
      <c r="C701" s="9" t="s">
        <v>491</v>
      </c>
      <c r="D701" s="33">
        <v>75</v>
      </c>
      <c r="E701" s="21">
        <v>737</v>
      </c>
      <c r="F701" s="44" t="s">
        <v>573</v>
      </c>
      <c r="G701" s="21">
        <v>737</v>
      </c>
      <c r="H701" s="76">
        <v>26260</v>
      </c>
      <c r="I701" s="16" t="s">
        <v>578</v>
      </c>
      <c r="J701" s="76">
        <v>26260</v>
      </c>
    </row>
    <row r="702" spans="2:10" hidden="1">
      <c r="B702" s="33">
        <v>75</v>
      </c>
      <c r="C702" s="9" t="s">
        <v>491</v>
      </c>
      <c r="D702" s="33">
        <v>75</v>
      </c>
      <c r="E702" s="21">
        <v>737</v>
      </c>
      <c r="F702" s="44" t="s">
        <v>573</v>
      </c>
      <c r="G702" s="21">
        <v>737</v>
      </c>
      <c r="H702" s="76">
        <v>26263</v>
      </c>
      <c r="I702" s="16" t="s">
        <v>579</v>
      </c>
      <c r="J702" s="76">
        <v>26263</v>
      </c>
    </row>
    <row r="703" spans="2:10" hidden="1">
      <c r="B703" s="33">
        <v>75</v>
      </c>
      <c r="C703" s="9" t="s">
        <v>491</v>
      </c>
      <c r="D703" s="33">
        <v>75</v>
      </c>
      <c r="E703" s="21">
        <v>737</v>
      </c>
      <c r="F703" s="44" t="s">
        <v>573</v>
      </c>
      <c r="G703" s="21">
        <v>737</v>
      </c>
      <c r="H703" s="76">
        <v>26266</v>
      </c>
      <c r="I703" s="16" t="s">
        <v>580</v>
      </c>
      <c r="J703" s="76">
        <v>26266</v>
      </c>
    </row>
    <row r="704" spans="2:10" hidden="1">
      <c r="B704" s="33">
        <v>75</v>
      </c>
      <c r="C704" s="9" t="s">
        <v>491</v>
      </c>
      <c r="D704" s="33">
        <v>75</v>
      </c>
      <c r="E704" s="21">
        <v>737</v>
      </c>
      <c r="F704" s="44" t="s">
        <v>573</v>
      </c>
      <c r="G704" s="21">
        <v>737</v>
      </c>
      <c r="H704" s="76">
        <v>26269</v>
      </c>
      <c r="I704" s="16" t="s">
        <v>581</v>
      </c>
      <c r="J704" s="76">
        <v>26269</v>
      </c>
    </row>
    <row r="705" spans="2:10" hidden="1">
      <c r="B705" s="33">
        <v>75</v>
      </c>
      <c r="C705" s="9" t="s">
        <v>491</v>
      </c>
      <c r="D705" s="33">
        <v>75</v>
      </c>
      <c r="E705" s="21">
        <v>737</v>
      </c>
      <c r="F705" s="44" t="s">
        <v>573</v>
      </c>
      <c r="G705" s="21">
        <v>737</v>
      </c>
      <c r="H705" s="76">
        <v>26272</v>
      </c>
      <c r="I705" s="16" t="s">
        <v>582</v>
      </c>
      <c r="J705" s="76">
        <v>26272</v>
      </c>
    </row>
    <row r="706" spans="2:10" hidden="1">
      <c r="B706" s="33">
        <v>75</v>
      </c>
      <c r="C706" s="9" t="s">
        <v>491</v>
      </c>
      <c r="D706" s="33">
        <v>75</v>
      </c>
      <c r="E706" s="21">
        <v>737</v>
      </c>
      <c r="F706" s="44" t="s">
        <v>573</v>
      </c>
      <c r="G706" s="21">
        <v>737</v>
      </c>
      <c r="H706" s="76">
        <v>26275</v>
      </c>
      <c r="I706" s="16" t="s">
        <v>583</v>
      </c>
      <c r="J706" s="76">
        <v>26275</v>
      </c>
    </row>
    <row r="707" spans="2:10" hidden="1">
      <c r="B707" s="33">
        <v>75</v>
      </c>
      <c r="C707" s="9" t="s">
        <v>491</v>
      </c>
      <c r="D707" s="33">
        <v>75</v>
      </c>
      <c r="E707" s="21">
        <v>737</v>
      </c>
      <c r="F707" s="44" t="s">
        <v>573</v>
      </c>
      <c r="G707" s="21">
        <v>737</v>
      </c>
      <c r="H707" s="76">
        <v>26278</v>
      </c>
      <c r="I707" s="16" t="s">
        <v>584</v>
      </c>
      <c r="J707" s="76">
        <v>26278</v>
      </c>
    </row>
    <row r="708" spans="2:10" hidden="1">
      <c r="B708" s="33">
        <v>75</v>
      </c>
      <c r="C708" s="9" t="s">
        <v>491</v>
      </c>
      <c r="D708" s="33">
        <v>75</v>
      </c>
      <c r="E708" s="21">
        <v>737</v>
      </c>
      <c r="F708" s="44" t="s">
        <v>573</v>
      </c>
      <c r="G708" s="21">
        <v>737</v>
      </c>
      <c r="H708" s="76">
        <v>26281</v>
      </c>
      <c r="I708" s="16" t="s">
        <v>585</v>
      </c>
      <c r="J708" s="76">
        <v>26281</v>
      </c>
    </row>
    <row r="709" spans="2:10" hidden="1">
      <c r="B709" s="33">
        <v>75</v>
      </c>
      <c r="C709" s="9" t="s">
        <v>491</v>
      </c>
      <c r="D709" s="33">
        <v>75</v>
      </c>
      <c r="E709" s="21">
        <v>737</v>
      </c>
      <c r="F709" s="44" t="s">
        <v>573</v>
      </c>
      <c r="G709" s="21">
        <v>737</v>
      </c>
      <c r="H709" s="76">
        <v>26284</v>
      </c>
      <c r="I709" s="16" t="s">
        <v>586</v>
      </c>
      <c r="J709" s="76">
        <v>26284</v>
      </c>
    </row>
    <row r="710" spans="2:10" hidden="1">
      <c r="B710" s="33">
        <v>75</v>
      </c>
      <c r="C710" s="9" t="s">
        <v>491</v>
      </c>
      <c r="D710" s="33">
        <v>75</v>
      </c>
      <c r="E710" s="21">
        <v>737</v>
      </c>
      <c r="F710" s="44" t="s">
        <v>573</v>
      </c>
      <c r="G710" s="21">
        <v>737</v>
      </c>
      <c r="H710" s="76">
        <v>26287</v>
      </c>
      <c r="I710" s="16" t="s">
        <v>587</v>
      </c>
      <c r="J710" s="76">
        <v>26287</v>
      </c>
    </row>
    <row r="711" spans="2:10" hidden="1">
      <c r="B711" s="33">
        <v>75</v>
      </c>
      <c r="C711" s="9" t="s">
        <v>491</v>
      </c>
      <c r="D711" s="33">
        <v>75</v>
      </c>
      <c r="E711" s="21">
        <v>737</v>
      </c>
      <c r="F711" s="44" t="s">
        <v>573</v>
      </c>
      <c r="G711" s="21">
        <v>737</v>
      </c>
      <c r="H711" s="76">
        <v>26290</v>
      </c>
      <c r="I711" s="16" t="s">
        <v>588</v>
      </c>
      <c r="J711" s="76">
        <v>26290</v>
      </c>
    </row>
    <row r="712" spans="2:10" hidden="1">
      <c r="B712" s="33">
        <v>75</v>
      </c>
      <c r="C712" s="9" t="s">
        <v>491</v>
      </c>
      <c r="D712" s="33">
        <v>75</v>
      </c>
      <c r="E712" s="21">
        <v>737</v>
      </c>
      <c r="F712" s="44" t="s">
        <v>573</v>
      </c>
      <c r="G712" s="21">
        <v>737</v>
      </c>
      <c r="H712" s="76">
        <v>26293</v>
      </c>
      <c r="I712" s="16" t="s">
        <v>589</v>
      </c>
      <c r="J712" s="76">
        <v>26293</v>
      </c>
    </row>
    <row r="713" spans="2:10" hidden="1">
      <c r="B713" s="33">
        <v>75</v>
      </c>
      <c r="C713" s="9" t="s">
        <v>491</v>
      </c>
      <c r="D713" s="33">
        <v>75</v>
      </c>
      <c r="E713" s="21">
        <v>737</v>
      </c>
      <c r="F713" s="44" t="s">
        <v>573</v>
      </c>
      <c r="G713" s="21">
        <v>737</v>
      </c>
      <c r="H713" s="79">
        <v>26296</v>
      </c>
      <c r="I713" s="26" t="s">
        <v>590</v>
      </c>
      <c r="J713" s="79">
        <v>26296</v>
      </c>
    </row>
    <row r="714" spans="2:10" hidden="1">
      <c r="B714" s="33">
        <v>75</v>
      </c>
      <c r="C714" s="9" t="s">
        <v>491</v>
      </c>
      <c r="D714" s="33">
        <v>75</v>
      </c>
      <c r="E714" s="10">
        <v>738</v>
      </c>
      <c r="F714" s="36" t="s">
        <v>591</v>
      </c>
      <c r="G714" s="10">
        <v>738</v>
      </c>
      <c r="H714" s="75">
        <v>26299</v>
      </c>
      <c r="I714" s="28" t="s">
        <v>592</v>
      </c>
      <c r="J714" s="75">
        <v>26299</v>
      </c>
    </row>
    <row r="715" spans="2:10" hidden="1">
      <c r="B715" s="33">
        <v>75</v>
      </c>
      <c r="C715" s="9" t="s">
        <v>491</v>
      </c>
      <c r="D715" s="33">
        <v>75</v>
      </c>
      <c r="E715" s="10">
        <v>738</v>
      </c>
      <c r="F715" s="36" t="s">
        <v>591</v>
      </c>
      <c r="G715" s="10">
        <v>738</v>
      </c>
      <c r="H715" s="76">
        <v>26302</v>
      </c>
      <c r="I715" s="29" t="s">
        <v>593</v>
      </c>
      <c r="J715" s="76">
        <v>26302</v>
      </c>
    </row>
    <row r="716" spans="2:10" hidden="1">
      <c r="B716" s="33">
        <v>75</v>
      </c>
      <c r="C716" s="9" t="s">
        <v>491</v>
      </c>
      <c r="D716" s="33">
        <v>75</v>
      </c>
      <c r="E716" s="10">
        <v>738</v>
      </c>
      <c r="F716" s="36" t="s">
        <v>591</v>
      </c>
      <c r="G716" s="10">
        <v>738</v>
      </c>
      <c r="H716" s="76">
        <v>26305</v>
      </c>
      <c r="I716" s="29" t="s">
        <v>594</v>
      </c>
      <c r="J716" s="76">
        <v>26305</v>
      </c>
    </row>
    <row r="717" spans="2:10" hidden="1">
      <c r="B717" s="33">
        <v>75</v>
      </c>
      <c r="C717" s="9" t="s">
        <v>491</v>
      </c>
      <c r="D717" s="33">
        <v>75</v>
      </c>
      <c r="E717" s="10">
        <v>738</v>
      </c>
      <c r="F717" s="36" t="s">
        <v>591</v>
      </c>
      <c r="G717" s="10">
        <v>738</v>
      </c>
      <c r="H717" s="76">
        <v>26308</v>
      </c>
      <c r="I717" s="29" t="s">
        <v>595</v>
      </c>
      <c r="J717" s="76">
        <v>26308</v>
      </c>
    </row>
    <row r="718" spans="2:10" hidden="1">
      <c r="B718" s="33">
        <v>75</v>
      </c>
      <c r="C718" s="9" t="s">
        <v>491</v>
      </c>
      <c r="D718" s="33">
        <v>75</v>
      </c>
      <c r="E718" s="10">
        <v>738</v>
      </c>
      <c r="F718" s="36" t="s">
        <v>591</v>
      </c>
      <c r="G718" s="10">
        <v>738</v>
      </c>
      <c r="H718" s="76">
        <v>26311</v>
      </c>
      <c r="I718" s="29" t="s">
        <v>596</v>
      </c>
      <c r="J718" s="76">
        <v>26311</v>
      </c>
    </row>
    <row r="719" spans="2:10" hidden="1">
      <c r="B719" s="33">
        <v>75</v>
      </c>
      <c r="C719" s="9" t="s">
        <v>491</v>
      </c>
      <c r="D719" s="33">
        <v>75</v>
      </c>
      <c r="E719" s="10">
        <v>738</v>
      </c>
      <c r="F719" s="36" t="s">
        <v>591</v>
      </c>
      <c r="G719" s="10">
        <v>738</v>
      </c>
      <c r="H719" s="76">
        <v>26314</v>
      </c>
      <c r="I719" s="29" t="s">
        <v>597</v>
      </c>
      <c r="J719" s="76">
        <v>26314</v>
      </c>
    </row>
    <row r="720" spans="2:10" hidden="1">
      <c r="B720" s="33">
        <v>75</v>
      </c>
      <c r="C720" s="9" t="s">
        <v>491</v>
      </c>
      <c r="D720" s="33">
        <v>75</v>
      </c>
      <c r="E720" s="10">
        <v>738</v>
      </c>
      <c r="F720" s="36" t="s">
        <v>591</v>
      </c>
      <c r="G720" s="10">
        <v>738</v>
      </c>
      <c r="H720" s="76">
        <v>26317</v>
      </c>
      <c r="I720" s="29" t="s">
        <v>598</v>
      </c>
      <c r="J720" s="76">
        <v>26317</v>
      </c>
    </row>
    <row r="721" spans="2:10" hidden="1">
      <c r="B721" s="33">
        <v>75</v>
      </c>
      <c r="C721" s="9" t="s">
        <v>491</v>
      </c>
      <c r="D721" s="33">
        <v>75</v>
      </c>
      <c r="E721" s="10">
        <v>738</v>
      </c>
      <c r="F721" s="36" t="s">
        <v>591</v>
      </c>
      <c r="G721" s="10">
        <v>738</v>
      </c>
      <c r="H721" s="76">
        <v>26320</v>
      </c>
      <c r="I721" s="29" t="s">
        <v>599</v>
      </c>
      <c r="J721" s="76">
        <v>26320</v>
      </c>
    </row>
    <row r="722" spans="2:10" hidden="1">
      <c r="B722" s="33">
        <v>75</v>
      </c>
      <c r="C722" s="9" t="s">
        <v>491</v>
      </c>
      <c r="D722" s="33">
        <v>75</v>
      </c>
      <c r="E722" s="10">
        <v>738</v>
      </c>
      <c r="F722" s="36" t="s">
        <v>591</v>
      </c>
      <c r="G722" s="10">
        <v>738</v>
      </c>
      <c r="H722" s="76">
        <v>26323</v>
      </c>
      <c r="I722" s="29" t="s">
        <v>600</v>
      </c>
      <c r="J722" s="76">
        <v>26323</v>
      </c>
    </row>
    <row r="723" spans="2:10" hidden="1">
      <c r="B723" s="33">
        <v>75</v>
      </c>
      <c r="C723" s="9" t="s">
        <v>491</v>
      </c>
      <c r="D723" s="33">
        <v>75</v>
      </c>
      <c r="E723" s="10">
        <v>738</v>
      </c>
      <c r="F723" s="36" t="s">
        <v>591</v>
      </c>
      <c r="G723" s="10">
        <v>738</v>
      </c>
      <c r="H723" s="77">
        <v>26326</v>
      </c>
      <c r="I723" s="30" t="s">
        <v>601</v>
      </c>
      <c r="J723" s="77">
        <v>26326</v>
      </c>
    </row>
    <row r="724" spans="2:10" hidden="1">
      <c r="B724" s="33">
        <v>75</v>
      </c>
      <c r="C724" s="9" t="s">
        <v>491</v>
      </c>
      <c r="D724" s="33">
        <v>75</v>
      </c>
      <c r="E724" s="21">
        <v>739</v>
      </c>
      <c r="F724" s="44" t="s">
        <v>602</v>
      </c>
      <c r="G724" s="21">
        <v>739</v>
      </c>
      <c r="H724" s="78">
        <v>26329</v>
      </c>
      <c r="I724" s="31" t="s">
        <v>603</v>
      </c>
      <c r="J724" s="78">
        <v>26329</v>
      </c>
    </row>
    <row r="725" spans="2:10" hidden="1">
      <c r="B725" s="33">
        <v>75</v>
      </c>
      <c r="C725" s="9" t="s">
        <v>491</v>
      </c>
      <c r="D725" s="33">
        <v>75</v>
      </c>
      <c r="E725" s="21">
        <v>739</v>
      </c>
      <c r="F725" s="44" t="s">
        <v>602</v>
      </c>
      <c r="G725" s="21">
        <v>739</v>
      </c>
      <c r="H725" s="76">
        <v>26332</v>
      </c>
      <c r="I725" s="29" t="s">
        <v>604</v>
      </c>
      <c r="J725" s="76">
        <v>26332</v>
      </c>
    </row>
    <row r="726" spans="2:10" hidden="1">
      <c r="B726" s="33">
        <v>75</v>
      </c>
      <c r="C726" s="9" t="s">
        <v>491</v>
      </c>
      <c r="D726" s="33">
        <v>75</v>
      </c>
      <c r="E726" s="21">
        <v>739</v>
      </c>
      <c r="F726" s="44" t="s">
        <v>602</v>
      </c>
      <c r="G726" s="21">
        <v>739</v>
      </c>
      <c r="H726" s="76">
        <v>26335</v>
      </c>
      <c r="I726" s="29" t="s">
        <v>605</v>
      </c>
      <c r="J726" s="76">
        <v>26335</v>
      </c>
    </row>
    <row r="727" spans="2:10" hidden="1">
      <c r="B727" s="33">
        <v>75</v>
      </c>
      <c r="C727" s="9" t="s">
        <v>491</v>
      </c>
      <c r="D727" s="33">
        <v>75</v>
      </c>
      <c r="E727" s="21">
        <v>739</v>
      </c>
      <c r="F727" s="44" t="s">
        <v>602</v>
      </c>
      <c r="G727" s="21">
        <v>739</v>
      </c>
      <c r="H727" s="76">
        <v>26338</v>
      </c>
      <c r="I727" s="29" t="s">
        <v>606</v>
      </c>
      <c r="J727" s="76">
        <v>26338</v>
      </c>
    </row>
    <row r="728" spans="2:10" hidden="1">
      <c r="B728" s="33">
        <v>75</v>
      </c>
      <c r="C728" s="9" t="s">
        <v>491</v>
      </c>
      <c r="D728" s="33">
        <v>75</v>
      </c>
      <c r="E728" s="21">
        <v>739</v>
      </c>
      <c r="F728" s="44" t="s">
        <v>602</v>
      </c>
      <c r="G728" s="21">
        <v>739</v>
      </c>
      <c r="H728" s="76">
        <v>26341</v>
      </c>
      <c r="I728" s="29" t="s">
        <v>607</v>
      </c>
      <c r="J728" s="76">
        <v>26341</v>
      </c>
    </row>
    <row r="729" spans="2:10" hidden="1">
      <c r="B729" s="33">
        <v>75</v>
      </c>
      <c r="C729" s="9" t="s">
        <v>491</v>
      </c>
      <c r="D729" s="33">
        <v>75</v>
      </c>
      <c r="E729" s="21">
        <v>739</v>
      </c>
      <c r="F729" s="44" t="s">
        <v>602</v>
      </c>
      <c r="G729" s="21">
        <v>739</v>
      </c>
      <c r="H729" s="76">
        <v>26344</v>
      </c>
      <c r="I729" s="29" t="s">
        <v>608</v>
      </c>
      <c r="J729" s="76">
        <v>26344</v>
      </c>
    </row>
    <row r="730" spans="2:10" hidden="1">
      <c r="B730" s="33">
        <v>75</v>
      </c>
      <c r="C730" s="9" t="s">
        <v>491</v>
      </c>
      <c r="D730" s="33">
        <v>75</v>
      </c>
      <c r="E730" s="21">
        <v>739</v>
      </c>
      <c r="F730" s="44" t="s">
        <v>602</v>
      </c>
      <c r="G730" s="21">
        <v>739</v>
      </c>
      <c r="H730" s="76">
        <v>26347</v>
      </c>
      <c r="I730" s="29" t="s">
        <v>609</v>
      </c>
      <c r="J730" s="76">
        <v>26347</v>
      </c>
    </row>
    <row r="731" spans="2:10" hidden="1">
      <c r="B731" s="33">
        <v>75</v>
      </c>
      <c r="C731" s="9" t="s">
        <v>491</v>
      </c>
      <c r="D731" s="33">
        <v>75</v>
      </c>
      <c r="E731" s="21">
        <v>739</v>
      </c>
      <c r="F731" s="44" t="s">
        <v>602</v>
      </c>
      <c r="G731" s="21">
        <v>739</v>
      </c>
      <c r="H731" s="76">
        <v>26350</v>
      </c>
      <c r="I731" s="29" t="s">
        <v>610</v>
      </c>
      <c r="J731" s="76">
        <v>26350</v>
      </c>
    </row>
    <row r="732" spans="2:10" hidden="1">
      <c r="B732" s="33">
        <v>75</v>
      </c>
      <c r="C732" s="9" t="s">
        <v>491</v>
      </c>
      <c r="D732" s="33">
        <v>75</v>
      </c>
      <c r="E732" s="21">
        <v>739</v>
      </c>
      <c r="F732" s="44" t="s">
        <v>602</v>
      </c>
      <c r="G732" s="21">
        <v>739</v>
      </c>
      <c r="H732" s="76">
        <v>26353</v>
      </c>
      <c r="I732" s="29" t="s">
        <v>611</v>
      </c>
      <c r="J732" s="76">
        <v>26353</v>
      </c>
    </row>
    <row r="733" spans="2:10" hidden="1">
      <c r="B733" s="33">
        <v>75</v>
      </c>
      <c r="C733" s="9" t="s">
        <v>491</v>
      </c>
      <c r="D733" s="33">
        <v>75</v>
      </c>
      <c r="E733" s="21">
        <v>739</v>
      </c>
      <c r="F733" s="44" t="s">
        <v>602</v>
      </c>
      <c r="G733" s="21">
        <v>739</v>
      </c>
      <c r="H733" s="76">
        <v>26356</v>
      </c>
      <c r="I733" s="29" t="s">
        <v>612</v>
      </c>
      <c r="J733" s="76">
        <v>26356</v>
      </c>
    </row>
    <row r="734" spans="2:10" hidden="1">
      <c r="B734" s="33">
        <v>75</v>
      </c>
      <c r="C734" s="9" t="s">
        <v>491</v>
      </c>
      <c r="D734" s="33">
        <v>75</v>
      </c>
      <c r="E734" s="21">
        <v>739</v>
      </c>
      <c r="F734" s="44" t="s">
        <v>602</v>
      </c>
      <c r="G734" s="21">
        <v>739</v>
      </c>
      <c r="H734" s="76">
        <v>26359</v>
      </c>
      <c r="I734" s="29" t="s">
        <v>613</v>
      </c>
      <c r="J734" s="76">
        <v>26359</v>
      </c>
    </row>
    <row r="735" spans="2:10" hidden="1">
      <c r="B735" s="33">
        <v>75</v>
      </c>
      <c r="C735" s="9" t="s">
        <v>491</v>
      </c>
      <c r="D735" s="33">
        <v>75</v>
      </c>
      <c r="E735" s="21">
        <v>739</v>
      </c>
      <c r="F735" s="44" t="s">
        <v>602</v>
      </c>
      <c r="G735" s="21">
        <v>739</v>
      </c>
      <c r="H735" s="76">
        <v>26362</v>
      </c>
      <c r="I735" s="29" t="s">
        <v>614</v>
      </c>
      <c r="J735" s="76">
        <v>26362</v>
      </c>
    </row>
    <row r="736" spans="2:10" hidden="1">
      <c r="B736" s="33">
        <v>75</v>
      </c>
      <c r="C736" s="9" t="s">
        <v>491</v>
      </c>
      <c r="D736" s="33">
        <v>75</v>
      </c>
      <c r="E736" s="21">
        <v>739</v>
      </c>
      <c r="F736" s="44" t="s">
        <v>602</v>
      </c>
      <c r="G736" s="21">
        <v>739</v>
      </c>
      <c r="H736" s="79">
        <v>26365</v>
      </c>
      <c r="I736" s="32" t="s">
        <v>615</v>
      </c>
      <c r="J736" s="79">
        <v>26365</v>
      </c>
    </row>
    <row r="737" spans="2:10" hidden="1">
      <c r="B737" s="33">
        <v>75</v>
      </c>
      <c r="C737" s="9" t="s">
        <v>491</v>
      </c>
      <c r="D737" s="33">
        <v>75</v>
      </c>
      <c r="E737" s="10">
        <v>740</v>
      </c>
      <c r="F737" s="36" t="s">
        <v>616</v>
      </c>
      <c r="G737" s="10">
        <v>740</v>
      </c>
      <c r="H737" s="75">
        <v>26368</v>
      </c>
      <c r="I737" s="28" t="s">
        <v>617</v>
      </c>
      <c r="J737" s="75">
        <v>26368</v>
      </c>
    </row>
    <row r="738" spans="2:10" hidden="1">
      <c r="B738" s="33">
        <v>75</v>
      </c>
      <c r="C738" s="9" t="s">
        <v>491</v>
      </c>
      <c r="D738" s="33">
        <v>75</v>
      </c>
      <c r="E738" s="10">
        <v>740</v>
      </c>
      <c r="F738" s="36" t="s">
        <v>616</v>
      </c>
      <c r="G738" s="10">
        <v>740</v>
      </c>
      <c r="H738" s="76">
        <v>26383</v>
      </c>
      <c r="I738" s="29" t="s">
        <v>618</v>
      </c>
      <c r="J738" s="76">
        <v>26383</v>
      </c>
    </row>
    <row r="739" spans="2:10" hidden="1">
      <c r="B739" s="33">
        <v>75</v>
      </c>
      <c r="C739" s="9" t="s">
        <v>491</v>
      </c>
      <c r="D739" s="33">
        <v>75</v>
      </c>
      <c r="E739" s="10">
        <v>740</v>
      </c>
      <c r="F739" s="36" t="s">
        <v>616</v>
      </c>
      <c r="G739" s="10">
        <v>740</v>
      </c>
      <c r="H739" s="76">
        <v>26386</v>
      </c>
      <c r="I739" s="29" t="s">
        <v>428</v>
      </c>
      <c r="J739" s="76">
        <v>26386</v>
      </c>
    </row>
    <row r="740" spans="2:10" hidden="1">
      <c r="B740" s="33">
        <v>75</v>
      </c>
      <c r="C740" s="9" t="s">
        <v>491</v>
      </c>
      <c r="D740" s="33">
        <v>75</v>
      </c>
      <c r="E740" s="10">
        <v>740</v>
      </c>
      <c r="F740" s="36" t="s">
        <v>616</v>
      </c>
      <c r="G740" s="10">
        <v>740</v>
      </c>
      <c r="H740" s="76">
        <v>26389</v>
      </c>
      <c r="I740" s="29" t="s">
        <v>619</v>
      </c>
      <c r="J740" s="76">
        <v>26389</v>
      </c>
    </row>
    <row r="741" spans="2:10" hidden="1">
      <c r="B741" s="33">
        <v>75</v>
      </c>
      <c r="C741" s="9" t="s">
        <v>491</v>
      </c>
      <c r="D741" s="33">
        <v>75</v>
      </c>
      <c r="E741" s="10">
        <v>740</v>
      </c>
      <c r="F741" s="36" t="s">
        <v>616</v>
      </c>
      <c r="G741" s="10">
        <v>740</v>
      </c>
      <c r="H741" s="76">
        <v>26392</v>
      </c>
      <c r="I741" s="29" t="s">
        <v>620</v>
      </c>
      <c r="J741" s="76">
        <v>26392</v>
      </c>
    </row>
    <row r="742" spans="2:10" hidden="1">
      <c r="B742" s="33">
        <v>75</v>
      </c>
      <c r="C742" s="9" t="s">
        <v>491</v>
      </c>
      <c r="D742" s="33">
        <v>75</v>
      </c>
      <c r="E742" s="10">
        <v>740</v>
      </c>
      <c r="F742" s="36" t="s">
        <v>616</v>
      </c>
      <c r="G742" s="10">
        <v>740</v>
      </c>
      <c r="H742" s="76">
        <v>26395</v>
      </c>
      <c r="I742" s="29" t="s">
        <v>621</v>
      </c>
      <c r="J742" s="76">
        <v>26395</v>
      </c>
    </row>
    <row r="743" spans="2:10" hidden="1">
      <c r="B743" s="33">
        <v>75</v>
      </c>
      <c r="C743" s="9" t="s">
        <v>491</v>
      </c>
      <c r="D743" s="33">
        <v>75</v>
      </c>
      <c r="E743" s="10">
        <v>740</v>
      </c>
      <c r="F743" s="36" t="s">
        <v>616</v>
      </c>
      <c r="G743" s="10">
        <v>740</v>
      </c>
      <c r="H743" s="76">
        <v>26398</v>
      </c>
      <c r="I743" s="29" t="s">
        <v>622</v>
      </c>
      <c r="J743" s="76">
        <v>26398</v>
      </c>
    </row>
    <row r="744" spans="2:10" hidden="1">
      <c r="B744" s="33">
        <v>75</v>
      </c>
      <c r="C744" s="9" t="s">
        <v>491</v>
      </c>
      <c r="D744" s="33">
        <v>75</v>
      </c>
      <c r="E744" s="10">
        <v>740</v>
      </c>
      <c r="F744" s="36" t="s">
        <v>616</v>
      </c>
      <c r="G744" s="10">
        <v>740</v>
      </c>
      <c r="H744" s="76">
        <v>26401</v>
      </c>
      <c r="I744" s="29" t="s">
        <v>623</v>
      </c>
      <c r="J744" s="76">
        <v>26401</v>
      </c>
    </row>
    <row r="745" spans="2:10" hidden="1">
      <c r="B745" s="33">
        <v>75</v>
      </c>
      <c r="C745" s="9" t="s">
        <v>491</v>
      </c>
      <c r="D745" s="33">
        <v>75</v>
      </c>
      <c r="E745" s="10">
        <v>740</v>
      </c>
      <c r="F745" s="36" t="s">
        <v>616</v>
      </c>
      <c r="G745" s="10">
        <v>740</v>
      </c>
      <c r="H745" s="76">
        <v>26404</v>
      </c>
      <c r="I745" s="29" t="s">
        <v>475</v>
      </c>
      <c r="J745" s="76">
        <v>26404</v>
      </c>
    </row>
    <row r="746" spans="2:10" hidden="1">
      <c r="B746" s="33">
        <v>75</v>
      </c>
      <c r="C746" s="9" t="s">
        <v>491</v>
      </c>
      <c r="D746" s="33">
        <v>75</v>
      </c>
      <c r="E746" s="10">
        <v>740</v>
      </c>
      <c r="F746" s="36" t="s">
        <v>616</v>
      </c>
      <c r="G746" s="10">
        <v>740</v>
      </c>
      <c r="H746" s="76">
        <v>26407</v>
      </c>
      <c r="I746" s="29" t="s">
        <v>624</v>
      </c>
      <c r="J746" s="76">
        <v>26407</v>
      </c>
    </row>
    <row r="747" spans="2:10" hidden="1">
      <c r="B747" s="33">
        <v>75</v>
      </c>
      <c r="C747" s="9" t="s">
        <v>491</v>
      </c>
      <c r="D747" s="33">
        <v>75</v>
      </c>
      <c r="E747" s="10">
        <v>740</v>
      </c>
      <c r="F747" s="36" t="s">
        <v>616</v>
      </c>
      <c r="G747" s="10">
        <v>740</v>
      </c>
      <c r="H747" s="76">
        <v>26410</v>
      </c>
      <c r="I747" s="29" t="s">
        <v>625</v>
      </c>
      <c r="J747" s="76">
        <v>26410</v>
      </c>
    </row>
    <row r="748" spans="2:10" hidden="1">
      <c r="B748" s="33">
        <v>75</v>
      </c>
      <c r="C748" s="9" t="s">
        <v>491</v>
      </c>
      <c r="D748" s="33">
        <v>75</v>
      </c>
      <c r="E748" s="10">
        <v>740</v>
      </c>
      <c r="F748" s="36" t="s">
        <v>616</v>
      </c>
      <c r="G748" s="10">
        <v>740</v>
      </c>
      <c r="H748" s="76">
        <v>26413</v>
      </c>
      <c r="I748" s="29" t="s">
        <v>626</v>
      </c>
      <c r="J748" s="76">
        <v>26413</v>
      </c>
    </row>
    <row r="749" spans="2:10" hidden="1">
      <c r="B749" s="33">
        <v>75</v>
      </c>
      <c r="C749" s="9" t="s">
        <v>491</v>
      </c>
      <c r="D749" s="33">
        <v>75</v>
      </c>
      <c r="E749" s="10">
        <v>740</v>
      </c>
      <c r="F749" s="36" t="s">
        <v>616</v>
      </c>
      <c r="G749" s="10">
        <v>740</v>
      </c>
      <c r="H749" s="76">
        <v>26416</v>
      </c>
      <c r="I749" s="29" t="s">
        <v>627</v>
      </c>
      <c r="J749" s="76">
        <v>26416</v>
      </c>
    </row>
    <row r="750" spans="2:10" hidden="1">
      <c r="B750" s="33">
        <v>75</v>
      </c>
      <c r="C750" s="9" t="s">
        <v>491</v>
      </c>
      <c r="D750" s="33">
        <v>75</v>
      </c>
      <c r="E750" s="10">
        <v>740</v>
      </c>
      <c r="F750" s="36" t="s">
        <v>616</v>
      </c>
      <c r="G750" s="10">
        <v>740</v>
      </c>
      <c r="H750" s="76">
        <v>26419</v>
      </c>
      <c r="I750" s="29" t="s">
        <v>169</v>
      </c>
      <c r="J750" s="76">
        <v>26419</v>
      </c>
    </row>
    <row r="751" spans="2:10" hidden="1">
      <c r="B751" s="33">
        <v>75</v>
      </c>
      <c r="C751" s="9" t="s">
        <v>491</v>
      </c>
      <c r="D751" s="33">
        <v>75</v>
      </c>
      <c r="E751" s="10">
        <v>740</v>
      </c>
      <c r="F751" s="36" t="s">
        <v>616</v>
      </c>
      <c r="G751" s="10">
        <v>740</v>
      </c>
      <c r="H751" s="77">
        <v>26422</v>
      </c>
      <c r="I751" s="30" t="s">
        <v>628</v>
      </c>
      <c r="J751" s="77">
        <v>26422</v>
      </c>
    </row>
    <row r="752" spans="2:10" hidden="1">
      <c r="B752" s="33">
        <v>75</v>
      </c>
      <c r="C752" s="9" t="s">
        <v>491</v>
      </c>
      <c r="D752" s="33">
        <v>75</v>
      </c>
      <c r="E752" s="21">
        <v>741</v>
      </c>
      <c r="F752" s="44" t="s">
        <v>629</v>
      </c>
      <c r="G752" s="21">
        <v>741</v>
      </c>
      <c r="H752" s="78">
        <v>26425</v>
      </c>
      <c r="I752" s="31" t="s">
        <v>630</v>
      </c>
      <c r="J752" s="78">
        <v>26425</v>
      </c>
    </row>
    <row r="753" spans="2:10" hidden="1">
      <c r="B753" s="33">
        <v>75</v>
      </c>
      <c r="C753" s="9" t="s">
        <v>491</v>
      </c>
      <c r="D753" s="33">
        <v>75</v>
      </c>
      <c r="E753" s="21">
        <v>741</v>
      </c>
      <c r="F753" s="44" t="s">
        <v>629</v>
      </c>
      <c r="G753" s="21">
        <v>741</v>
      </c>
      <c r="H753" s="76">
        <v>26428</v>
      </c>
      <c r="I753" s="29" t="s">
        <v>631</v>
      </c>
      <c r="J753" s="76">
        <v>26428</v>
      </c>
    </row>
    <row r="754" spans="2:10" hidden="1">
      <c r="B754" s="33">
        <v>75</v>
      </c>
      <c r="C754" s="9" t="s">
        <v>491</v>
      </c>
      <c r="D754" s="33">
        <v>75</v>
      </c>
      <c r="E754" s="21">
        <v>741</v>
      </c>
      <c r="F754" s="44" t="s">
        <v>629</v>
      </c>
      <c r="G754" s="21">
        <v>741</v>
      </c>
      <c r="H754" s="76">
        <v>26431</v>
      </c>
      <c r="I754" s="29" t="s">
        <v>632</v>
      </c>
      <c r="J754" s="76">
        <v>26431</v>
      </c>
    </row>
    <row r="755" spans="2:10" hidden="1">
      <c r="B755" s="33">
        <v>75</v>
      </c>
      <c r="C755" s="9" t="s">
        <v>491</v>
      </c>
      <c r="D755" s="33">
        <v>75</v>
      </c>
      <c r="E755" s="21">
        <v>741</v>
      </c>
      <c r="F755" s="44" t="s">
        <v>629</v>
      </c>
      <c r="G755" s="21">
        <v>741</v>
      </c>
      <c r="H755" s="76">
        <v>26434</v>
      </c>
      <c r="I755" s="29" t="s">
        <v>633</v>
      </c>
      <c r="J755" s="76">
        <v>26434</v>
      </c>
    </row>
    <row r="756" spans="2:10" hidden="1">
      <c r="B756" s="33">
        <v>75</v>
      </c>
      <c r="C756" s="9" t="s">
        <v>491</v>
      </c>
      <c r="D756" s="33">
        <v>75</v>
      </c>
      <c r="E756" s="21">
        <v>741</v>
      </c>
      <c r="F756" s="44" t="s">
        <v>629</v>
      </c>
      <c r="G756" s="21">
        <v>741</v>
      </c>
      <c r="H756" s="76">
        <v>26437</v>
      </c>
      <c r="I756" s="29" t="s">
        <v>634</v>
      </c>
      <c r="J756" s="76">
        <v>26437</v>
      </c>
    </row>
    <row r="757" spans="2:10" hidden="1">
      <c r="B757" s="33">
        <v>75</v>
      </c>
      <c r="C757" s="9" t="s">
        <v>491</v>
      </c>
      <c r="D757" s="33">
        <v>75</v>
      </c>
      <c r="E757" s="21">
        <v>741</v>
      </c>
      <c r="F757" s="44" t="s">
        <v>629</v>
      </c>
      <c r="G757" s="21">
        <v>741</v>
      </c>
      <c r="H757" s="76">
        <v>26440</v>
      </c>
      <c r="I757" s="29" t="s">
        <v>635</v>
      </c>
      <c r="J757" s="76">
        <v>26440</v>
      </c>
    </row>
    <row r="758" spans="2:10" hidden="1">
      <c r="B758" s="33">
        <v>75</v>
      </c>
      <c r="C758" s="9" t="s">
        <v>491</v>
      </c>
      <c r="D758" s="33">
        <v>75</v>
      </c>
      <c r="E758" s="21">
        <v>741</v>
      </c>
      <c r="F758" s="44" t="s">
        <v>629</v>
      </c>
      <c r="G758" s="21">
        <v>741</v>
      </c>
      <c r="H758" s="76">
        <v>26443</v>
      </c>
      <c r="I758" s="29" t="s">
        <v>636</v>
      </c>
      <c r="J758" s="76">
        <v>26443</v>
      </c>
    </row>
    <row r="759" spans="2:10" hidden="1">
      <c r="B759" s="33">
        <v>75</v>
      </c>
      <c r="C759" s="9" t="s">
        <v>491</v>
      </c>
      <c r="D759" s="33">
        <v>75</v>
      </c>
      <c r="E759" s="21">
        <v>741</v>
      </c>
      <c r="F759" s="44" t="s">
        <v>629</v>
      </c>
      <c r="G759" s="21">
        <v>741</v>
      </c>
      <c r="H759" s="76">
        <v>26446</v>
      </c>
      <c r="I759" s="29" t="s">
        <v>637</v>
      </c>
      <c r="J759" s="76">
        <v>26446</v>
      </c>
    </row>
    <row r="760" spans="2:10" hidden="1">
      <c r="B760" s="33">
        <v>75</v>
      </c>
      <c r="C760" s="9" t="s">
        <v>491</v>
      </c>
      <c r="D760" s="33">
        <v>75</v>
      </c>
      <c r="E760" s="21">
        <v>741</v>
      </c>
      <c r="F760" s="44" t="s">
        <v>629</v>
      </c>
      <c r="G760" s="21">
        <v>741</v>
      </c>
      <c r="H760" s="76">
        <v>26449</v>
      </c>
      <c r="I760" s="29" t="s">
        <v>638</v>
      </c>
      <c r="J760" s="76">
        <v>26449</v>
      </c>
    </row>
    <row r="761" spans="2:10" hidden="1">
      <c r="B761" s="33">
        <v>75</v>
      </c>
      <c r="C761" s="9" t="s">
        <v>491</v>
      </c>
      <c r="D761" s="33">
        <v>75</v>
      </c>
      <c r="E761" s="21">
        <v>741</v>
      </c>
      <c r="F761" s="44" t="s">
        <v>629</v>
      </c>
      <c r="G761" s="21">
        <v>741</v>
      </c>
      <c r="H761" s="76">
        <v>26452</v>
      </c>
      <c r="I761" s="29" t="s">
        <v>639</v>
      </c>
      <c r="J761" s="76">
        <v>26452</v>
      </c>
    </row>
    <row r="762" spans="2:10" hidden="1">
      <c r="B762" s="33">
        <v>75</v>
      </c>
      <c r="C762" s="9" t="s">
        <v>491</v>
      </c>
      <c r="D762" s="33">
        <v>75</v>
      </c>
      <c r="E762" s="21">
        <v>741</v>
      </c>
      <c r="F762" s="44" t="s">
        <v>629</v>
      </c>
      <c r="G762" s="21">
        <v>741</v>
      </c>
      <c r="H762" s="76">
        <v>26455</v>
      </c>
      <c r="I762" s="29" t="s">
        <v>640</v>
      </c>
      <c r="J762" s="76">
        <v>26455</v>
      </c>
    </row>
    <row r="763" spans="2:10" hidden="1">
      <c r="B763" s="33">
        <v>75</v>
      </c>
      <c r="C763" s="9" t="s">
        <v>491</v>
      </c>
      <c r="D763" s="33">
        <v>75</v>
      </c>
      <c r="E763" s="21">
        <v>741</v>
      </c>
      <c r="F763" s="44" t="s">
        <v>629</v>
      </c>
      <c r="G763" s="21">
        <v>741</v>
      </c>
      <c r="H763" s="76">
        <v>26458</v>
      </c>
      <c r="I763" s="29" t="s">
        <v>641</v>
      </c>
      <c r="J763" s="76">
        <v>26458</v>
      </c>
    </row>
    <row r="764" spans="2:10" hidden="1">
      <c r="B764" s="33">
        <v>75</v>
      </c>
      <c r="C764" s="9" t="s">
        <v>491</v>
      </c>
      <c r="D764" s="33">
        <v>75</v>
      </c>
      <c r="E764" s="21">
        <v>741</v>
      </c>
      <c r="F764" s="44" t="s">
        <v>629</v>
      </c>
      <c r="G764" s="21">
        <v>741</v>
      </c>
      <c r="H764" s="76">
        <v>26461</v>
      </c>
      <c r="I764" s="29" t="s">
        <v>642</v>
      </c>
      <c r="J764" s="76">
        <v>26461</v>
      </c>
    </row>
    <row r="765" spans="2:10" hidden="1">
      <c r="B765" s="33">
        <v>75</v>
      </c>
      <c r="C765" s="9" t="s">
        <v>491</v>
      </c>
      <c r="D765" s="33">
        <v>75</v>
      </c>
      <c r="E765" s="21">
        <v>741</v>
      </c>
      <c r="F765" s="44" t="s">
        <v>629</v>
      </c>
      <c r="G765" s="21">
        <v>741</v>
      </c>
      <c r="H765" s="76">
        <v>26464</v>
      </c>
      <c r="I765" s="29" t="s">
        <v>643</v>
      </c>
      <c r="J765" s="76">
        <v>26464</v>
      </c>
    </row>
    <row r="766" spans="2:10" hidden="1">
      <c r="B766" s="33">
        <v>75</v>
      </c>
      <c r="C766" s="9" t="s">
        <v>491</v>
      </c>
      <c r="D766" s="33">
        <v>75</v>
      </c>
      <c r="E766" s="21">
        <v>741</v>
      </c>
      <c r="F766" s="44" t="s">
        <v>629</v>
      </c>
      <c r="G766" s="21">
        <v>741</v>
      </c>
      <c r="H766" s="79">
        <v>26467</v>
      </c>
      <c r="I766" s="32" t="s">
        <v>644</v>
      </c>
      <c r="J766" s="79">
        <v>26467</v>
      </c>
    </row>
    <row r="767" spans="2:10" hidden="1">
      <c r="B767" s="33">
        <v>75</v>
      </c>
      <c r="C767" s="9" t="s">
        <v>491</v>
      </c>
      <c r="D767" s="33">
        <v>75</v>
      </c>
      <c r="E767" s="10">
        <v>742</v>
      </c>
      <c r="F767" s="36" t="s">
        <v>645</v>
      </c>
      <c r="G767" s="10">
        <v>742</v>
      </c>
      <c r="H767" s="75">
        <v>26470</v>
      </c>
      <c r="I767" s="28" t="s">
        <v>646</v>
      </c>
      <c r="J767" s="75">
        <v>26470</v>
      </c>
    </row>
    <row r="768" spans="2:10" hidden="1">
      <c r="B768" s="33">
        <v>75</v>
      </c>
      <c r="C768" s="9" t="s">
        <v>491</v>
      </c>
      <c r="D768" s="33">
        <v>75</v>
      </c>
      <c r="E768" s="10">
        <v>742</v>
      </c>
      <c r="F768" s="36" t="s">
        <v>645</v>
      </c>
      <c r="G768" s="10">
        <v>742</v>
      </c>
      <c r="H768" s="76">
        <v>26473</v>
      </c>
      <c r="I768" s="29" t="s">
        <v>242</v>
      </c>
      <c r="J768" s="76">
        <v>26473</v>
      </c>
    </row>
    <row r="769" spans="1:10" hidden="1">
      <c r="B769" s="33">
        <v>75</v>
      </c>
      <c r="C769" s="9" t="s">
        <v>491</v>
      </c>
      <c r="D769" s="33">
        <v>75</v>
      </c>
      <c r="E769" s="10">
        <v>742</v>
      </c>
      <c r="F769" s="36" t="s">
        <v>645</v>
      </c>
      <c r="G769" s="10">
        <v>742</v>
      </c>
      <c r="H769" s="76">
        <v>26476</v>
      </c>
      <c r="I769" s="29" t="s">
        <v>647</v>
      </c>
      <c r="J769" s="76">
        <v>26476</v>
      </c>
    </row>
    <row r="770" spans="1:10" hidden="1">
      <c r="B770" s="33">
        <v>75</v>
      </c>
      <c r="C770" s="9" t="s">
        <v>491</v>
      </c>
      <c r="D770" s="33">
        <v>75</v>
      </c>
      <c r="E770" s="10">
        <v>742</v>
      </c>
      <c r="F770" s="36" t="s">
        <v>645</v>
      </c>
      <c r="G770" s="10">
        <v>742</v>
      </c>
      <c r="H770" s="76">
        <v>26479</v>
      </c>
      <c r="I770" s="29" t="s">
        <v>187</v>
      </c>
      <c r="J770" s="76">
        <v>26479</v>
      </c>
    </row>
    <row r="771" spans="1:10" hidden="1">
      <c r="B771" s="33">
        <v>75</v>
      </c>
      <c r="C771" s="9" t="s">
        <v>491</v>
      </c>
      <c r="D771" s="33">
        <v>75</v>
      </c>
      <c r="E771" s="10">
        <v>742</v>
      </c>
      <c r="F771" s="36" t="s">
        <v>645</v>
      </c>
      <c r="G771" s="10">
        <v>742</v>
      </c>
      <c r="H771" s="76">
        <v>26482</v>
      </c>
      <c r="I771" s="29" t="s">
        <v>648</v>
      </c>
      <c r="J771" s="76">
        <v>26482</v>
      </c>
    </row>
    <row r="772" spans="1:10" hidden="1">
      <c r="B772" s="33">
        <v>75</v>
      </c>
      <c r="C772" s="9" t="s">
        <v>491</v>
      </c>
      <c r="D772" s="33">
        <v>75</v>
      </c>
      <c r="E772" s="10">
        <v>742</v>
      </c>
      <c r="F772" s="36" t="s">
        <v>645</v>
      </c>
      <c r="G772" s="10">
        <v>742</v>
      </c>
      <c r="H772" s="76">
        <v>26485</v>
      </c>
      <c r="I772" s="29" t="s">
        <v>649</v>
      </c>
      <c r="J772" s="76">
        <v>26485</v>
      </c>
    </row>
    <row r="773" spans="1:10" hidden="1">
      <c r="B773" s="33">
        <v>75</v>
      </c>
      <c r="C773" s="9" t="s">
        <v>491</v>
      </c>
      <c r="D773" s="33">
        <v>75</v>
      </c>
      <c r="E773" s="10">
        <v>742</v>
      </c>
      <c r="F773" s="36" t="s">
        <v>645</v>
      </c>
      <c r="G773" s="10">
        <v>742</v>
      </c>
      <c r="H773" s="76">
        <v>26488</v>
      </c>
      <c r="I773" s="29" t="s">
        <v>650</v>
      </c>
      <c r="J773" s="76">
        <v>26488</v>
      </c>
    </row>
    <row r="774" spans="1:10" hidden="1">
      <c r="B774" s="33">
        <v>75</v>
      </c>
      <c r="C774" s="9" t="s">
        <v>491</v>
      </c>
      <c r="D774" s="33">
        <v>75</v>
      </c>
      <c r="E774" s="10">
        <v>742</v>
      </c>
      <c r="F774" s="36" t="s">
        <v>645</v>
      </c>
      <c r="G774" s="10">
        <v>742</v>
      </c>
      <c r="H774" s="76">
        <v>26491</v>
      </c>
      <c r="I774" s="29" t="s">
        <v>651</v>
      </c>
      <c r="J774" s="76">
        <v>26491</v>
      </c>
    </row>
    <row r="775" spans="1:10" hidden="1">
      <c r="B775" s="33">
        <v>75</v>
      </c>
      <c r="C775" s="9" t="s">
        <v>491</v>
      </c>
      <c r="D775" s="33">
        <v>75</v>
      </c>
      <c r="E775" s="10">
        <v>742</v>
      </c>
      <c r="F775" s="36" t="s">
        <v>645</v>
      </c>
      <c r="G775" s="10">
        <v>742</v>
      </c>
      <c r="H775" s="76">
        <v>26494</v>
      </c>
      <c r="I775" s="29" t="s">
        <v>652</v>
      </c>
      <c r="J775" s="76">
        <v>26494</v>
      </c>
    </row>
    <row r="776" spans="1:10" hidden="1">
      <c r="B776" s="33">
        <v>75</v>
      </c>
      <c r="C776" s="9" t="s">
        <v>491</v>
      </c>
      <c r="D776" s="33">
        <v>75</v>
      </c>
      <c r="E776" s="10">
        <v>742</v>
      </c>
      <c r="F776" s="36" t="s">
        <v>645</v>
      </c>
      <c r="G776" s="10">
        <v>742</v>
      </c>
      <c r="H776" s="76">
        <v>26497</v>
      </c>
      <c r="I776" s="29" t="s">
        <v>653</v>
      </c>
      <c r="J776" s="76">
        <v>26497</v>
      </c>
    </row>
    <row r="777" spans="1:10" hidden="1">
      <c r="B777" s="33">
        <v>75</v>
      </c>
      <c r="C777" s="9" t="s">
        <v>491</v>
      </c>
      <c r="D777" s="33">
        <v>75</v>
      </c>
      <c r="E777" s="10">
        <v>742</v>
      </c>
      <c r="F777" s="36" t="s">
        <v>645</v>
      </c>
      <c r="G777" s="10">
        <v>742</v>
      </c>
      <c r="H777" s="76">
        <v>26500</v>
      </c>
      <c r="I777" s="29" t="s">
        <v>654</v>
      </c>
      <c r="J777" s="76">
        <v>26500</v>
      </c>
    </row>
    <row r="778" spans="1:10" hidden="1">
      <c r="B778" s="33">
        <v>75</v>
      </c>
      <c r="C778" s="9" t="s">
        <v>491</v>
      </c>
      <c r="D778" s="33">
        <v>75</v>
      </c>
      <c r="E778" s="10">
        <v>742</v>
      </c>
      <c r="F778" s="36" t="s">
        <v>645</v>
      </c>
      <c r="G778" s="10">
        <v>742</v>
      </c>
      <c r="H778" s="77">
        <v>26503</v>
      </c>
      <c r="I778" s="30" t="s">
        <v>655</v>
      </c>
      <c r="J778" s="77">
        <v>26503</v>
      </c>
    </row>
    <row r="779" spans="1:10" hidden="1">
      <c r="A779" s="33">
        <v>5</v>
      </c>
      <c r="B779" s="33">
        <v>1</v>
      </c>
      <c r="C779" s="80" t="s">
        <v>656</v>
      </c>
      <c r="D779" s="33">
        <v>1</v>
      </c>
      <c r="E779" s="81" t="s">
        <v>657</v>
      </c>
      <c r="F779" s="36" t="s">
        <v>658</v>
      </c>
      <c r="G779" s="81" t="s">
        <v>657</v>
      </c>
      <c r="H779" s="82">
        <v>1</v>
      </c>
      <c r="I779" s="13" t="s">
        <v>659</v>
      </c>
      <c r="J779" s="82">
        <v>1</v>
      </c>
    </row>
    <row r="780" spans="1:10" hidden="1">
      <c r="B780" s="33">
        <v>1</v>
      </c>
      <c r="C780" s="80" t="s">
        <v>656</v>
      </c>
      <c r="D780" s="33">
        <v>1</v>
      </c>
      <c r="E780" s="81" t="s">
        <v>657</v>
      </c>
      <c r="F780" s="36" t="s">
        <v>658</v>
      </c>
      <c r="G780" s="81" t="s">
        <v>657</v>
      </c>
      <c r="H780" s="83">
        <v>4</v>
      </c>
      <c r="I780" s="16" t="s">
        <v>660</v>
      </c>
      <c r="J780" s="83">
        <v>4</v>
      </c>
    </row>
    <row r="781" spans="1:10" hidden="1">
      <c r="B781" s="33">
        <v>1</v>
      </c>
      <c r="C781" s="80" t="s">
        <v>656</v>
      </c>
      <c r="D781" s="33">
        <v>1</v>
      </c>
      <c r="E781" s="81" t="s">
        <v>657</v>
      </c>
      <c r="F781" s="36" t="s">
        <v>658</v>
      </c>
      <c r="G781" s="81" t="s">
        <v>657</v>
      </c>
      <c r="H781" s="83">
        <v>6</v>
      </c>
      <c r="I781" s="16" t="s">
        <v>661</v>
      </c>
      <c r="J781" s="83">
        <v>6</v>
      </c>
    </row>
    <row r="782" spans="1:10" hidden="1">
      <c r="B782" s="33">
        <v>1</v>
      </c>
      <c r="C782" s="80" t="s">
        <v>656</v>
      </c>
      <c r="D782" s="33">
        <v>1</v>
      </c>
      <c r="E782" s="81" t="s">
        <v>657</v>
      </c>
      <c r="F782" s="36" t="s">
        <v>658</v>
      </c>
      <c r="G782" s="81" t="s">
        <v>657</v>
      </c>
      <c r="H782" s="83">
        <v>7</v>
      </c>
      <c r="I782" s="16" t="s">
        <v>662</v>
      </c>
      <c r="J782" s="83">
        <v>7</v>
      </c>
    </row>
    <row r="783" spans="1:10" hidden="1">
      <c r="B783" s="33">
        <v>1</v>
      </c>
      <c r="C783" s="80" t="s">
        <v>656</v>
      </c>
      <c r="D783" s="33">
        <v>1</v>
      </c>
      <c r="E783" s="81" t="s">
        <v>657</v>
      </c>
      <c r="F783" s="36" t="s">
        <v>658</v>
      </c>
      <c r="G783" s="81" t="s">
        <v>657</v>
      </c>
      <c r="H783" s="83">
        <v>8</v>
      </c>
      <c r="I783" s="16" t="s">
        <v>663</v>
      </c>
      <c r="J783" s="83">
        <v>8</v>
      </c>
    </row>
    <row r="784" spans="1:10" hidden="1">
      <c r="B784" s="33">
        <v>1</v>
      </c>
      <c r="C784" s="80" t="s">
        <v>656</v>
      </c>
      <c r="D784" s="33">
        <v>1</v>
      </c>
      <c r="E784" s="81" t="s">
        <v>657</v>
      </c>
      <c r="F784" s="36" t="s">
        <v>658</v>
      </c>
      <c r="G784" s="81" t="s">
        <v>657</v>
      </c>
      <c r="H784" s="83">
        <v>10</v>
      </c>
      <c r="I784" s="16" t="s">
        <v>664</v>
      </c>
      <c r="J784" s="83">
        <v>10</v>
      </c>
    </row>
    <row r="785" spans="2:10" hidden="1">
      <c r="B785" s="33">
        <v>1</v>
      </c>
      <c r="C785" s="80" t="s">
        <v>656</v>
      </c>
      <c r="D785" s="33">
        <v>1</v>
      </c>
      <c r="E785" s="81" t="s">
        <v>657</v>
      </c>
      <c r="F785" s="36" t="s">
        <v>658</v>
      </c>
      <c r="G785" s="81" t="s">
        <v>657</v>
      </c>
      <c r="H785" s="83">
        <v>13</v>
      </c>
      <c r="I785" s="16" t="s">
        <v>665</v>
      </c>
      <c r="J785" s="83">
        <v>13</v>
      </c>
    </row>
    <row r="786" spans="2:10" hidden="1">
      <c r="B786" s="33">
        <v>1</v>
      </c>
      <c r="C786" s="80" t="s">
        <v>656</v>
      </c>
      <c r="D786" s="33">
        <v>1</v>
      </c>
      <c r="E786" s="81" t="s">
        <v>657</v>
      </c>
      <c r="F786" s="36" t="s">
        <v>658</v>
      </c>
      <c r="G786" s="81" t="s">
        <v>657</v>
      </c>
      <c r="H786" s="83">
        <v>16</v>
      </c>
      <c r="I786" s="16" t="s">
        <v>666</v>
      </c>
      <c r="J786" s="83">
        <v>16</v>
      </c>
    </row>
    <row r="787" spans="2:10" hidden="1">
      <c r="B787" s="33">
        <v>1</v>
      </c>
      <c r="C787" s="80" t="s">
        <v>656</v>
      </c>
      <c r="D787" s="33">
        <v>1</v>
      </c>
      <c r="E787" s="81" t="s">
        <v>657</v>
      </c>
      <c r="F787" s="36" t="s">
        <v>658</v>
      </c>
      <c r="G787" s="81" t="s">
        <v>657</v>
      </c>
      <c r="H787" s="83">
        <v>19</v>
      </c>
      <c r="I787" s="16" t="s">
        <v>667</v>
      </c>
      <c r="J787" s="83">
        <v>19</v>
      </c>
    </row>
    <row r="788" spans="2:10" hidden="1">
      <c r="B788" s="33">
        <v>1</v>
      </c>
      <c r="C788" s="80" t="s">
        <v>656</v>
      </c>
      <c r="D788" s="33">
        <v>1</v>
      </c>
      <c r="E788" s="81" t="s">
        <v>657</v>
      </c>
      <c r="F788" s="36" t="s">
        <v>658</v>
      </c>
      <c r="G788" s="81" t="s">
        <v>657</v>
      </c>
      <c r="H788" s="83">
        <v>22</v>
      </c>
      <c r="I788" s="16" t="s">
        <v>668</v>
      </c>
      <c r="J788" s="83">
        <v>22</v>
      </c>
    </row>
    <row r="789" spans="2:10" hidden="1">
      <c r="B789" s="33">
        <v>1</v>
      </c>
      <c r="C789" s="80" t="s">
        <v>656</v>
      </c>
      <c r="D789" s="33">
        <v>1</v>
      </c>
      <c r="E789" s="81" t="s">
        <v>657</v>
      </c>
      <c r="F789" s="36" t="s">
        <v>658</v>
      </c>
      <c r="G789" s="81" t="s">
        <v>657</v>
      </c>
      <c r="H789" s="83">
        <v>25</v>
      </c>
      <c r="I789" s="16" t="s">
        <v>669</v>
      </c>
      <c r="J789" s="83">
        <v>25</v>
      </c>
    </row>
    <row r="790" spans="2:10" hidden="1">
      <c r="B790" s="33">
        <v>1</v>
      </c>
      <c r="C790" s="80" t="s">
        <v>656</v>
      </c>
      <c r="D790" s="33">
        <v>1</v>
      </c>
      <c r="E790" s="81" t="s">
        <v>657</v>
      </c>
      <c r="F790" s="36" t="s">
        <v>658</v>
      </c>
      <c r="G790" s="81" t="s">
        <v>657</v>
      </c>
      <c r="H790" s="83">
        <v>28</v>
      </c>
      <c r="I790" s="16" t="s">
        <v>670</v>
      </c>
      <c r="J790" s="83">
        <v>28</v>
      </c>
    </row>
    <row r="791" spans="2:10" hidden="1">
      <c r="B791" s="33">
        <v>1</v>
      </c>
      <c r="C791" s="80" t="s">
        <v>656</v>
      </c>
      <c r="D791" s="33">
        <v>1</v>
      </c>
      <c r="E791" s="81" t="s">
        <v>657</v>
      </c>
      <c r="F791" s="36" t="s">
        <v>658</v>
      </c>
      <c r="G791" s="81" t="s">
        <v>657</v>
      </c>
      <c r="H791" s="83">
        <v>31</v>
      </c>
      <c r="I791" s="16" t="s">
        <v>671</v>
      </c>
      <c r="J791" s="83">
        <v>31</v>
      </c>
    </row>
    <row r="792" spans="2:10" hidden="1">
      <c r="B792" s="33">
        <v>1</v>
      </c>
      <c r="C792" s="80" t="s">
        <v>656</v>
      </c>
      <c r="D792" s="33">
        <v>1</v>
      </c>
      <c r="E792" s="81" t="s">
        <v>657</v>
      </c>
      <c r="F792" s="36" t="s">
        <v>658</v>
      </c>
      <c r="G792" s="81" t="s">
        <v>657</v>
      </c>
      <c r="H792" s="84">
        <v>34</v>
      </c>
      <c r="I792" s="19" t="s">
        <v>672</v>
      </c>
      <c r="J792" s="84">
        <v>34</v>
      </c>
    </row>
    <row r="793" spans="2:10" hidden="1">
      <c r="B793" s="33">
        <v>1</v>
      </c>
      <c r="C793" s="80" t="s">
        <v>656</v>
      </c>
      <c r="D793" s="33">
        <v>1</v>
      </c>
      <c r="E793" s="85" t="s">
        <v>673</v>
      </c>
      <c r="F793" s="44" t="s">
        <v>674</v>
      </c>
      <c r="G793" s="85" t="s">
        <v>673</v>
      </c>
      <c r="H793" s="86">
        <v>37</v>
      </c>
      <c r="I793" s="23" t="s">
        <v>675</v>
      </c>
      <c r="J793" s="86">
        <v>37</v>
      </c>
    </row>
    <row r="794" spans="2:10" hidden="1">
      <c r="B794" s="33">
        <v>1</v>
      </c>
      <c r="C794" s="80" t="s">
        <v>656</v>
      </c>
      <c r="D794" s="33">
        <v>1</v>
      </c>
      <c r="E794" s="85" t="s">
        <v>673</v>
      </c>
      <c r="F794" s="44" t="s">
        <v>674</v>
      </c>
      <c r="G794" s="85" t="s">
        <v>673</v>
      </c>
      <c r="H794" s="83">
        <v>40</v>
      </c>
      <c r="I794" s="16" t="s">
        <v>676</v>
      </c>
      <c r="J794" s="83">
        <v>40</v>
      </c>
    </row>
    <row r="795" spans="2:10" hidden="1">
      <c r="B795" s="33">
        <v>1</v>
      </c>
      <c r="C795" s="80" t="s">
        <v>656</v>
      </c>
      <c r="D795" s="33">
        <v>1</v>
      </c>
      <c r="E795" s="85" t="s">
        <v>673</v>
      </c>
      <c r="F795" s="44" t="s">
        <v>674</v>
      </c>
      <c r="G795" s="85" t="s">
        <v>673</v>
      </c>
      <c r="H795" s="83">
        <v>43</v>
      </c>
      <c r="I795" s="16" t="s">
        <v>677</v>
      </c>
      <c r="J795" s="83">
        <v>43</v>
      </c>
    </row>
    <row r="796" spans="2:10" hidden="1">
      <c r="B796" s="33">
        <v>1</v>
      </c>
      <c r="C796" s="80" t="s">
        <v>656</v>
      </c>
      <c r="D796" s="33">
        <v>1</v>
      </c>
      <c r="E796" s="85" t="s">
        <v>673</v>
      </c>
      <c r="F796" s="44" t="s">
        <v>674</v>
      </c>
      <c r="G796" s="85" t="s">
        <v>673</v>
      </c>
      <c r="H796" s="83">
        <v>46</v>
      </c>
      <c r="I796" s="16" t="s">
        <v>678</v>
      </c>
      <c r="J796" s="83">
        <v>46</v>
      </c>
    </row>
    <row r="797" spans="2:10" hidden="1">
      <c r="B797" s="33">
        <v>1</v>
      </c>
      <c r="C797" s="80" t="s">
        <v>656</v>
      </c>
      <c r="D797" s="33">
        <v>1</v>
      </c>
      <c r="E797" s="85" t="s">
        <v>673</v>
      </c>
      <c r="F797" s="44" t="s">
        <v>674</v>
      </c>
      <c r="G797" s="85" t="s">
        <v>673</v>
      </c>
      <c r="H797" s="83">
        <v>49</v>
      </c>
      <c r="I797" s="16" t="s">
        <v>679</v>
      </c>
      <c r="J797" s="83">
        <v>49</v>
      </c>
    </row>
    <row r="798" spans="2:10" hidden="1">
      <c r="B798" s="33">
        <v>1</v>
      </c>
      <c r="C798" s="80" t="s">
        <v>656</v>
      </c>
      <c r="D798" s="33">
        <v>1</v>
      </c>
      <c r="E798" s="85" t="s">
        <v>673</v>
      </c>
      <c r="F798" s="44" t="s">
        <v>674</v>
      </c>
      <c r="G798" s="85" t="s">
        <v>673</v>
      </c>
      <c r="H798" s="83">
        <v>52</v>
      </c>
      <c r="I798" s="16" t="s">
        <v>680</v>
      </c>
      <c r="J798" s="83">
        <v>52</v>
      </c>
    </row>
    <row r="799" spans="2:10" hidden="1">
      <c r="B799" s="33">
        <v>1</v>
      </c>
      <c r="C799" s="80" t="s">
        <v>656</v>
      </c>
      <c r="D799" s="33">
        <v>1</v>
      </c>
      <c r="E799" s="85" t="s">
        <v>673</v>
      </c>
      <c r="F799" s="44" t="s">
        <v>674</v>
      </c>
      <c r="G799" s="85" t="s">
        <v>673</v>
      </c>
      <c r="H799" s="83">
        <v>55</v>
      </c>
      <c r="I799" s="16" t="s">
        <v>681</v>
      </c>
      <c r="J799" s="83">
        <v>55</v>
      </c>
    </row>
    <row r="800" spans="2:10" hidden="1">
      <c r="B800" s="33">
        <v>1</v>
      </c>
      <c r="C800" s="80" t="s">
        <v>656</v>
      </c>
      <c r="D800" s="33">
        <v>1</v>
      </c>
      <c r="E800" s="85" t="s">
        <v>673</v>
      </c>
      <c r="F800" s="44" t="s">
        <v>674</v>
      </c>
      <c r="G800" s="85" t="s">
        <v>673</v>
      </c>
      <c r="H800" s="83">
        <v>58</v>
      </c>
      <c r="I800" s="16" t="s">
        <v>682</v>
      </c>
      <c r="J800" s="83">
        <v>58</v>
      </c>
    </row>
    <row r="801" spans="2:10" hidden="1">
      <c r="B801" s="33">
        <v>1</v>
      </c>
      <c r="C801" s="80" t="s">
        <v>656</v>
      </c>
      <c r="D801" s="33">
        <v>1</v>
      </c>
      <c r="E801" s="85" t="s">
        <v>673</v>
      </c>
      <c r="F801" s="44" t="s">
        <v>674</v>
      </c>
      <c r="G801" s="85" t="s">
        <v>673</v>
      </c>
      <c r="H801" s="83">
        <v>61</v>
      </c>
      <c r="I801" s="16" t="s">
        <v>683</v>
      </c>
      <c r="J801" s="83">
        <v>61</v>
      </c>
    </row>
    <row r="802" spans="2:10" hidden="1">
      <c r="B802" s="33">
        <v>1</v>
      </c>
      <c r="C802" s="80" t="s">
        <v>656</v>
      </c>
      <c r="D802" s="33">
        <v>1</v>
      </c>
      <c r="E802" s="85" t="s">
        <v>673</v>
      </c>
      <c r="F802" s="44" t="s">
        <v>674</v>
      </c>
      <c r="G802" s="85" t="s">
        <v>673</v>
      </c>
      <c r="H802" s="83">
        <v>64</v>
      </c>
      <c r="I802" s="16" t="s">
        <v>684</v>
      </c>
      <c r="J802" s="83">
        <v>64</v>
      </c>
    </row>
    <row r="803" spans="2:10" hidden="1">
      <c r="B803" s="33">
        <v>1</v>
      </c>
      <c r="C803" s="80" t="s">
        <v>656</v>
      </c>
      <c r="D803" s="33">
        <v>1</v>
      </c>
      <c r="E803" s="85" t="s">
        <v>673</v>
      </c>
      <c r="F803" s="44" t="s">
        <v>674</v>
      </c>
      <c r="G803" s="85" t="s">
        <v>673</v>
      </c>
      <c r="H803" s="83">
        <v>67</v>
      </c>
      <c r="I803" s="16" t="s">
        <v>685</v>
      </c>
      <c r="J803" s="83">
        <v>67</v>
      </c>
    </row>
    <row r="804" spans="2:10" hidden="1">
      <c r="B804" s="33">
        <v>1</v>
      </c>
      <c r="C804" s="80" t="s">
        <v>656</v>
      </c>
      <c r="D804" s="33">
        <v>1</v>
      </c>
      <c r="E804" s="85" t="s">
        <v>673</v>
      </c>
      <c r="F804" s="44" t="s">
        <v>674</v>
      </c>
      <c r="G804" s="85" t="s">
        <v>673</v>
      </c>
      <c r="H804" s="83">
        <v>70</v>
      </c>
      <c r="I804" s="16" t="s">
        <v>686</v>
      </c>
      <c r="J804" s="83">
        <v>70</v>
      </c>
    </row>
    <row r="805" spans="2:10" hidden="1">
      <c r="B805" s="33">
        <v>1</v>
      </c>
      <c r="C805" s="80" t="s">
        <v>656</v>
      </c>
      <c r="D805" s="33">
        <v>1</v>
      </c>
      <c r="E805" s="85" t="s">
        <v>673</v>
      </c>
      <c r="F805" s="44" t="s">
        <v>674</v>
      </c>
      <c r="G805" s="85" t="s">
        <v>673</v>
      </c>
      <c r="H805" s="83">
        <v>73</v>
      </c>
      <c r="I805" s="16" t="s">
        <v>687</v>
      </c>
      <c r="J805" s="83">
        <v>73</v>
      </c>
    </row>
    <row r="806" spans="2:10" hidden="1">
      <c r="B806" s="33">
        <v>1</v>
      </c>
      <c r="C806" s="80" t="s">
        <v>656</v>
      </c>
      <c r="D806" s="33">
        <v>1</v>
      </c>
      <c r="E806" s="85" t="s">
        <v>673</v>
      </c>
      <c r="F806" s="44" t="s">
        <v>674</v>
      </c>
      <c r="G806" s="85" t="s">
        <v>673</v>
      </c>
      <c r="H806" s="83">
        <v>76</v>
      </c>
      <c r="I806" s="16" t="s">
        <v>688</v>
      </c>
      <c r="J806" s="83">
        <v>76</v>
      </c>
    </row>
    <row r="807" spans="2:10" hidden="1">
      <c r="B807" s="33">
        <v>1</v>
      </c>
      <c r="C807" s="80" t="s">
        <v>656</v>
      </c>
      <c r="D807" s="33">
        <v>1</v>
      </c>
      <c r="E807" s="85" t="s">
        <v>673</v>
      </c>
      <c r="F807" s="44" t="s">
        <v>674</v>
      </c>
      <c r="G807" s="85" t="s">
        <v>673</v>
      </c>
      <c r="H807" s="83">
        <v>79</v>
      </c>
      <c r="I807" s="16" t="s">
        <v>689</v>
      </c>
      <c r="J807" s="83">
        <v>79</v>
      </c>
    </row>
    <row r="808" spans="2:10" hidden="1">
      <c r="B808" s="33">
        <v>1</v>
      </c>
      <c r="C808" s="80" t="s">
        <v>656</v>
      </c>
      <c r="D808" s="33">
        <v>1</v>
      </c>
      <c r="E808" s="85" t="s">
        <v>673</v>
      </c>
      <c r="F808" s="44" t="s">
        <v>674</v>
      </c>
      <c r="G808" s="85" t="s">
        <v>673</v>
      </c>
      <c r="H808" s="83">
        <v>82</v>
      </c>
      <c r="I808" s="16" t="s">
        <v>690</v>
      </c>
      <c r="J808" s="83">
        <v>82</v>
      </c>
    </row>
    <row r="809" spans="2:10" hidden="1">
      <c r="B809" s="33">
        <v>1</v>
      </c>
      <c r="C809" s="80" t="s">
        <v>656</v>
      </c>
      <c r="D809" s="33">
        <v>1</v>
      </c>
      <c r="E809" s="85" t="s">
        <v>673</v>
      </c>
      <c r="F809" s="44" t="s">
        <v>674</v>
      </c>
      <c r="G809" s="85" t="s">
        <v>673</v>
      </c>
      <c r="H809" s="83">
        <v>85</v>
      </c>
      <c r="I809" s="16" t="s">
        <v>691</v>
      </c>
      <c r="J809" s="83">
        <v>85</v>
      </c>
    </row>
    <row r="810" spans="2:10" hidden="1">
      <c r="B810" s="33">
        <v>1</v>
      </c>
      <c r="C810" s="80" t="s">
        <v>656</v>
      </c>
      <c r="D810" s="33">
        <v>1</v>
      </c>
      <c r="E810" s="85" t="s">
        <v>673</v>
      </c>
      <c r="F810" s="44" t="s">
        <v>674</v>
      </c>
      <c r="G810" s="85" t="s">
        <v>673</v>
      </c>
      <c r="H810" s="87">
        <v>88</v>
      </c>
      <c r="I810" s="26" t="s">
        <v>692</v>
      </c>
      <c r="J810" s="87">
        <v>88</v>
      </c>
    </row>
    <row r="811" spans="2:10" hidden="1">
      <c r="B811" s="33">
        <v>1</v>
      </c>
      <c r="C811" s="80" t="s">
        <v>656</v>
      </c>
      <c r="D811" s="33">
        <v>1</v>
      </c>
      <c r="E811" s="81" t="s">
        <v>693</v>
      </c>
      <c r="F811" s="36" t="s">
        <v>694</v>
      </c>
      <c r="G811" s="81" t="s">
        <v>693</v>
      </c>
      <c r="H811" s="82">
        <v>91</v>
      </c>
      <c r="I811" s="13" t="s">
        <v>695</v>
      </c>
      <c r="J811" s="82">
        <v>91</v>
      </c>
    </row>
    <row r="812" spans="2:10" hidden="1">
      <c r="B812" s="33">
        <v>1</v>
      </c>
      <c r="C812" s="80" t="s">
        <v>656</v>
      </c>
      <c r="D812" s="33">
        <v>1</v>
      </c>
      <c r="E812" s="81" t="s">
        <v>693</v>
      </c>
      <c r="F812" s="36" t="s">
        <v>694</v>
      </c>
      <c r="G812" s="81" t="s">
        <v>693</v>
      </c>
      <c r="H812" s="83">
        <v>94</v>
      </c>
      <c r="I812" s="16" t="s">
        <v>696</v>
      </c>
      <c r="J812" s="83">
        <v>94</v>
      </c>
    </row>
    <row r="813" spans="2:10" hidden="1">
      <c r="B813" s="33">
        <v>1</v>
      </c>
      <c r="C813" s="80" t="s">
        <v>656</v>
      </c>
      <c r="D813" s="33">
        <v>1</v>
      </c>
      <c r="E813" s="81" t="s">
        <v>693</v>
      </c>
      <c r="F813" s="36" t="s">
        <v>694</v>
      </c>
      <c r="G813" s="81" t="s">
        <v>693</v>
      </c>
      <c r="H813" s="83">
        <v>97</v>
      </c>
      <c r="I813" s="16" t="s">
        <v>697</v>
      </c>
      <c r="J813" s="83">
        <v>97</v>
      </c>
    </row>
    <row r="814" spans="2:10" hidden="1">
      <c r="B814" s="33">
        <v>1</v>
      </c>
      <c r="C814" s="80" t="s">
        <v>656</v>
      </c>
      <c r="D814" s="33">
        <v>1</v>
      </c>
      <c r="E814" s="81" t="s">
        <v>693</v>
      </c>
      <c r="F814" s="36" t="s">
        <v>694</v>
      </c>
      <c r="G814" s="81" t="s">
        <v>693</v>
      </c>
      <c r="H814" s="83">
        <v>100</v>
      </c>
      <c r="I814" s="16" t="s">
        <v>698</v>
      </c>
      <c r="J814" s="83">
        <v>100</v>
      </c>
    </row>
    <row r="815" spans="2:10" hidden="1">
      <c r="B815" s="33">
        <v>1</v>
      </c>
      <c r="C815" s="80" t="s">
        <v>656</v>
      </c>
      <c r="D815" s="33">
        <v>1</v>
      </c>
      <c r="E815" s="81" t="s">
        <v>693</v>
      </c>
      <c r="F815" s="36" t="s">
        <v>694</v>
      </c>
      <c r="G815" s="81" t="s">
        <v>693</v>
      </c>
      <c r="H815" s="83">
        <v>103</v>
      </c>
      <c r="I815" s="16" t="s">
        <v>699</v>
      </c>
      <c r="J815" s="83">
        <v>103</v>
      </c>
    </row>
    <row r="816" spans="2:10" hidden="1">
      <c r="B816" s="33">
        <v>1</v>
      </c>
      <c r="C816" s="80" t="s">
        <v>656</v>
      </c>
      <c r="D816" s="33">
        <v>1</v>
      </c>
      <c r="E816" s="81" t="s">
        <v>693</v>
      </c>
      <c r="F816" s="36" t="s">
        <v>694</v>
      </c>
      <c r="G816" s="81" t="s">
        <v>693</v>
      </c>
      <c r="H816" s="83">
        <v>106</v>
      </c>
      <c r="I816" s="16" t="s">
        <v>700</v>
      </c>
      <c r="J816" s="83">
        <v>106</v>
      </c>
    </row>
    <row r="817" spans="2:10" hidden="1">
      <c r="B817" s="33">
        <v>1</v>
      </c>
      <c r="C817" s="80" t="s">
        <v>656</v>
      </c>
      <c r="D817" s="33">
        <v>1</v>
      </c>
      <c r="E817" s="81" t="s">
        <v>693</v>
      </c>
      <c r="F817" s="36" t="s">
        <v>694</v>
      </c>
      <c r="G817" s="81" t="s">
        <v>693</v>
      </c>
      <c r="H817" s="83">
        <v>109</v>
      </c>
      <c r="I817" s="16" t="s">
        <v>701</v>
      </c>
      <c r="J817" s="83">
        <v>109</v>
      </c>
    </row>
    <row r="818" spans="2:10" hidden="1">
      <c r="B818" s="33">
        <v>1</v>
      </c>
      <c r="C818" s="80" t="s">
        <v>656</v>
      </c>
      <c r="D818" s="33">
        <v>1</v>
      </c>
      <c r="E818" s="81" t="s">
        <v>693</v>
      </c>
      <c r="F818" s="36" t="s">
        <v>694</v>
      </c>
      <c r="G818" s="81" t="s">
        <v>693</v>
      </c>
      <c r="H818" s="84">
        <v>112</v>
      </c>
      <c r="I818" s="19" t="s">
        <v>702</v>
      </c>
      <c r="J818" s="84">
        <v>112</v>
      </c>
    </row>
    <row r="819" spans="2:10" hidden="1">
      <c r="B819" s="33">
        <v>1</v>
      </c>
      <c r="C819" s="80" t="s">
        <v>656</v>
      </c>
      <c r="D819" s="33">
        <v>1</v>
      </c>
      <c r="E819" s="85" t="s">
        <v>703</v>
      </c>
      <c r="F819" s="44" t="s">
        <v>704</v>
      </c>
      <c r="G819" s="85" t="s">
        <v>703</v>
      </c>
      <c r="H819" s="86">
        <v>115</v>
      </c>
      <c r="I819" s="31" t="s">
        <v>705</v>
      </c>
      <c r="J819" s="86">
        <v>115</v>
      </c>
    </row>
    <row r="820" spans="2:10" hidden="1">
      <c r="B820" s="33">
        <v>1</v>
      </c>
      <c r="C820" s="80" t="s">
        <v>656</v>
      </c>
      <c r="D820" s="33">
        <v>1</v>
      </c>
      <c r="E820" s="85" t="s">
        <v>703</v>
      </c>
      <c r="F820" s="44" t="s">
        <v>704</v>
      </c>
      <c r="G820" s="85" t="s">
        <v>703</v>
      </c>
      <c r="H820" s="83">
        <v>118</v>
      </c>
      <c r="I820" s="29" t="s">
        <v>706</v>
      </c>
      <c r="J820" s="83">
        <v>118</v>
      </c>
    </row>
    <row r="821" spans="2:10" hidden="1">
      <c r="B821" s="33">
        <v>1</v>
      </c>
      <c r="C821" s="80" t="s">
        <v>656</v>
      </c>
      <c r="D821" s="33">
        <v>1</v>
      </c>
      <c r="E821" s="85" t="s">
        <v>703</v>
      </c>
      <c r="F821" s="44" t="s">
        <v>704</v>
      </c>
      <c r="G821" s="85" t="s">
        <v>703</v>
      </c>
      <c r="H821" s="83">
        <v>121</v>
      </c>
      <c r="I821" s="29" t="s">
        <v>707</v>
      </c>
      <c r="J821" s="83">
        <v>121</v>
      </c>
    </row>
    <row r="822" spans="2:10" hidden="1">
      <c r="B822" s="33">
        <v>1</v>
      </c>
      <c r="C822" s="80" t="s">
        <v>656</v>
      </c>
      <c r="D822" s="33">
        <v>1</v>
      </c>
      <c r="E822" s="85" t="s">
        <v>703</v>
      </c>
      <c r="F822" s="44" t="s">
        <v>704</v>
      </c>
      <c r="G822" s="85" t="s">
        <v>703</v>
      </c>
      <c r="H822" s="83">
        <v>124</v>
      </c>
      <c r="I822" s="29" t="s">
        <v>708</v>
      </c>
      <c r="J822" s="83">
        <v>124</v>
      </c>
    </row>
    <row r="823" spans="2:10" hidden="1">
      <c r="B823" s="33">
        <v>1</v>
      </c>
      <c r="C823" s="80" t="s">
        <v>656</v>
      </c>
      <c r="D823" s="33">
        <v>1</v>
      </c>
      <c r="E823" s="85" t="s">
        <v>703</v>
      </c>
      <c r="F823" s="44" t="s">
        <v>704</v>
      </c>
      <c r="G823" s="85" t="s">
        <v>703</v>
      </c>
      <c r="H823" s="83">
        <v>127</v>
      </c>
      <c r="I823" s="29" t="s">
        <v>709</v>
      </c>
      <c r="J823" s="83">
        <v>127</v>
      </c>
    </row>
    <row r="824" spans="2:10" hidden="1">
      <c r="B824" s="33">
        <v>1</v>
      </c>
      <c r="C824" s="80" t="s">
        <v>656</v>
      </c>
      <c r="D824" s="33">
        <v>1</v>
      </c>
      <c r="E824" s="85" t="s">
        <v>703</v>
      </c>
      <c r="F824" s="44" t="s">
        <v>704</v>
      </c>
      <c r="G824" s="85" t="s">
        <v>703</v>
      </c>
      <c r="H824" s="83">
        <v>130</v>
      </c>
      <c r="I824" s="29" t="s">
        <v>710</v>
      </c>
      <c r="J824" s="83">
        <v>130</v>
      </c>
    </row>
    <row r="825" spans="2:10" hidden="1">
      <c r="B825" s="33">
        <v>1</v>
      </c>
      <c r="C825" s="80" t="s">
        <v>656</v>
      </c>
      <c r="D825" s="33">
        <v>1</v>
      </c>
      <c r="E825" s="85" t="s">
        <v>703</v>
      </c>
      <c r="F825" s="44" t="s">
        <v>704</v>
      </c>
      <c r="G825" s="85" t="s">
        <v>703</v>
      </c>
      <c r="H825" s="83">
        <v>133</v>
      </c>
      <c r="I825" s="29" t="s">
        <v>711</v>
      </c>
      <c r="J825" s="83">
        <v>133</v>
      </c>
    </row>
    <row r="826" spans="2:10" hidden="1">
      <c r="B826" s="33">
        <v>1</v>
      </c>
      <c r="C826" s="80" t="s">
        <v>656</v>
      </c>
      <c r="D826" s="33">
        <v>1</v>
      </c>
      <c r="E826" s="85" t="s">
        <v>703</v>
      </c>
      <c r="F826" s="44" t="s">
        <v>704</v>
      </c>
      <c r="G826" s="85" t="s">
        <v>703</v>
      </c>
      <c r="H826" s="83">
        <v>136</v>
      </c>
      <c r="I826" s="29" t="s">
        <v>712</v>
      </c>
      <c r="J826" s="83">
        <v>136</v>
      </c>
    </row>
    <row r="827" spans="2:10" hidden="1">
      <c r="B827" s="33">
        <v>1</v>
      </c>
      <c r="C827" s="80" t="s">
        <v>656</v>
      </c>
      <c r="D827" s="33">
        <v>1</v>
      </c>
      <c r="E827" s="85" t="s">
        <v>703</v>
      </c>
      <c r="F827" s="44" t="s">
        <v>704</v>
      </c>
      <c r="G827" s="85" t="s">
        <v>703</v>
      </c>
      <c r="H827" s="83">
        <v>139</v>
      </c>
      <c r="I827" s="29" t="s">
        <v>713</v>
      </c>
      <c r="J827" s="83">
        <v>139</v>
      </c>
    </row>
    <row r="828" spans="2:10" hidden="1">
      <c r="B828" s="33">
        <v>1</v>
      </c>
      <c r="C828" s="80" t="s">
        <v>656</v>
      </c>
      <c r="D828" s="33">
        <v>1</v>
      </c>
      <c r="E828" s="85" t="s">
        <v>703</v>
      </c>
      <c r="F828" s="44" t="s">
        <v>704</v>
      </c>
      <c r="G828" s="85" t="s">
        <v>703</v>
      </c>
      <c r="H828" s="83">
        <v>142</v>
      </c>
      <c r="I828" s="29" t="s">
        <v>714</v>
      </c>
      <c r="J828" s="83">
        <v>142</v>
      </c>
    </row>
    <row r="829" spans="2:10" hidden="1">
      <c r="B829" s="33">
        <v>1</v>
      </c>
      <c r="C829" s="80" t="s">
        <v>656</v>
      </c>
      <c r="D829" s="33">
        <v>1</v>
      </c>
      <c r="E829" s="85" t="s">
        <v>703</v>
      </c>
      <c r="F829" s="44" t="s">
        <v>704</v>
      </c>
      <c r="G829" s="85" t="s">
        <v>703</v>
      </c>
      <c r="H829" s="83">
        <v>145</v>
      </c>
      <c r="I829" s="29" t="s">
        <v>715</v>
      </c>
      <c r="J829" s="83">
        <v>145</v>
      </c>
    </row>
    <row r="830" spans="2:10" hidden="1">
      <c r="B830" s="33">
        <v>1</v>
      </c>
      <c r="C830" s="80" t="s">
        <v>656</v>
      </c>
      <c r="D830" s="33">
        <v>1</v>
      </c>
      <c r="E830" s="85" t="s">
        <v>703</v>
      </c>
      <c r="F830" s="44" t="s">
        <v>704</v>
      </c>
      <c r="G830" s="85" t="s">
        <v>703</v>
      </c>
      <c r="H830" s="83">
        <v>148</v>
      </c>
      <c r="I830" s="29" t="s">
        <v>716</v>
      </c>
      <c r="J830" s="83">
        <v>148</v>
      </c>
    </row>
    <row r="831" spans="2:10" hidden="1">
      <c r="B831" s="33">
        <v>1</v>
      </c>
      <c r="C831" s="80" t="s">
        <v>656</v>
      </c>
      <c r="D831" s="33">
        <v>1</v>
      </c>
      <c r="E831" s="85" t="s">
        <v>703</v>
      </c>
      <c r="F831" s="44" t="s">
        <v>704</v>
      </c>
      <c r="G831" s="85" t="s">
        <v>703</v>
      </c>
      <c r="H831" s="83">
        <v>151</v>
      </c>
      <c r="I831" s="29" t="s">
        <v>717</v>
      </c>
      <c r="J831" s="83">
        <v>151</v>
      </c>
    </row>
    <row r="832" spans="2:10" hidden="1">
      <c r="B832" s="33">
        <v>1</v>
      </c>
      <c r="C832" s="80" t="s">
        <v>656</v>
      </c>
      <c r="D832" s="33">
        <v>1</v>
      </c>
      <c r="E832" s="85" t="s">
        <v>703</v>
      </c>
      <c r="F832" s="44" t="s">
        <v>704</v>
      </c>
      <c r="G832" s="85" t="s">
        <v>703</v>
      </c>
      <c r="H832" s="87">
        <v>154</v>
      </c>
      <c r="I832" s="32" t="s">
        <v>718</v>
      </c>
      <c r="J832" s="87">
        <v>154</v>
      </c>
    </row>
    <row r="833" spans="2:10" hidden="1">
      <c r="B833" s="33">
        <v>1</v>
      </c>
      <c r="C833" s="80" t="s">
        <v>656</v>
      </c>
      <c r="D833" s="33">
        <v>1</v>
      </c>
      <c r="E833" s="81" t="s">
        <v>719</v>
      </c>
      <c r="F833" s="36" t="s">
        <v>720</v>
      </c>
      <c r="G833" s="81" t="s">
        <v>719</v>
      </c>
      <c r="H833" s="82">
        <v>157</v>
      </c>
      <c r="I833" s="13" t="s">
        <v>721</v>
      </c>
      <c r="J833" s="82">
        <v>157</v>
      </c>
    </row>
    <row r="834" spans="2:10" hidden="1">
      <c r="B834" s="33">
        <v>1</v>
      </c>
      <c r="C834" s="80" t="s">
        <v>656</v>
      </c>
      <c r="D834" s="33">
        <v>1</v>
      </c>
      <c r="E834" s="81" t="s">
        <v>719</v>
      </c>
      <c r="F834" s="36" t="s">
        <v>720</v>
      </c>
      <c r="G834" s="81" t="s">
        <v>719</v>
      </c>
      <c r="H834" s="83">
        <v>160</v>
      </c>
      <c r="I834" s="16" t="s">
        <v>722</v>
      </c>
      <c r="J834" s="83">
        <v>160</v>
      </c>
    </row>
    <row r="835" spans="2:10" hidden="1">
      <c r="B835" s="33">
        <v>1</v>
      </c>
      <c r="C835" s="80" t="s">
        <v>656</v>
      </c>
      <c r="D835" s="33">
        <v>1</v>
      </c>
      <c r="E835" s="81" t="s">
        <v>719</v>
      </c>
      <c r="F835" s="36" t="s">
        <v>720</v>
      </c>
      <c r="G835" s="81" t="s">
        <v>719</v>
      </c>
      <c r="H835" s="83">
        <v>163</v>
      </c>
      <c r="I835" s="16" t="s">
        <v>723</v>
      </c>
      <c r="J835" s="83">
        <v>163</v>
      </c>
    </row>
    <row r="836" spans="2:10" hidden="1">
      <c r="B836" s="33">
        <v>1</v>
      </c>
      <c r="C836" s="80" t="s">
        <v>656</v>
      </c>
      <c r="D836" s="33">
        <v>1</v>
      </c>
      <c r="E836" s="81" t="s">
        <v>719</v>
      </c>
      <c r="F836" s="36" t="s">
        <v>720</v>
      </c>
      <c r="G836" s="81" t="s">
        <v>719</v>
      </c>
      <c r="H836" s="83">
        <v>166</v>
      </c>
      <c r="I836" s="16" t="s">
        <v>724</v>
      </c>
      <c r="J836" s="83">
        <v>166</v>
      </c>
    </row>
    <row r="837" spans="2:10" hidden="1">
      <c r="B837" s="33">
        <v>1</v>
      </c>
      <c r="C837" s="80" t="s">
        <v>656</v>
      </c>
      <c r="D837" s="33">
        <v>1</v>
      </c>
      <c r="E837" s="81" t="s">
        <v>719</v>
      </c>
      <c r="F837" s="36" t="s">
        <v>720</v>
      </c>
      <c r="G837" s="81" t="s">
        <v>719</v>
      </c>
      <c r="H837" s="83">
        <v>167</v>
      </c>
      <c r="I837" s="16" t="s">
        <v>725</v>
      </c>
      <c r="J837" s="83">
        <v>167</v>
      </c>
    </row>
    <row r="838" spans="2:10" hidden="1">
      <c r="B838" s="33">
        <v>1</v>
      </c>
      <c r="C838" s="80" t="s">
        <v>656</v>
      </c>
      <c r="D838" s="33">
        <v>1</v>
      </c>
      <c r="E838" s="81" t="s">
        <v>719</v>
      </c>
      <c r="F838" s="36" t="s">
        <v>720</v>
      </c>
      <c r="G838" s="81" t="s">
        <v>719</v>
      </c>
      <c r="H838" s="83">
        <v>169</v>
      </c>
      <c r="I838" s="16" t="s">
        <v>726</v>
      </c>
      <c r="J838" s="83">
        <v>169</v>
      </c>
    </row>
    <row r="839" spans="2:10" hidden="1">
      <c r="B839" s="33">
        <v>1</v>
      </c>
      <c r="C839" s="80" t="s">
        <v>656</v>
      </c>
      <c r="D839" s="33">
        <v>1</v>
      </c>
      <c r="E839" s="81" t="s">
        <v>719</v>
      </c>
      <c r="F839" s="36" t="s">
        <v>720</v>
      </c>
      <c r="G839" s="81" t="s">
        <v>719</v>
      </c>
      <c r="H839" s="83">
        <v>172</v>
      </c>
      <c r="I839" s="16" t="s">
        <v>727</v>
      </c>
      <c r="J839" s="83">
        <v>172</v>
      </c>
    </row>
    <row r="840" spans="2:10" hidden="1">
      <c r="B840" s="33">
        <v>1</v>
      </c>
      <c r="C840" s="80" t="s">
        <v>656</v>
      </c>
      <c r="D840" s="33">
        <v>1</v>
      </c>
      <c r="E840" s="81" t="s">
        <v>719</v>
      </c>
      <c r="F840" s="36" t="s">
        <v>720</v>
      </c>
      <c r="G840" s="81" t="s">
        <v>719</v>
      </c>
      <c r="H840" s="84">
        <v>175</v>
      </c>
      <c r="I840" s="19" t="s">
        <v>728</v>
      </c>
      <c r="J840" s="84">
        <v>175</v>
      </c>
    </row>
    <row r="841" spans="2:10" hidden="1">
      <c r="B841" s="33">
        <v>1</v>
      </c>
      <c r="C841" s="80" t="s">
        <v>656</v>
      </c>
      <c r="D841" s="33">
        <v>1</v>
      </c>
      <c r="E841" s="88">
        <v>6</v>
      </c>
      <c r="F841" s="44" t="s">
        <v>729</v>
      </c>
      <c r="G841" s="88">
        <v>6</v>
      </c>
      <c r="H841" s="86">
        <v>178</v>
      </c>
      <c r="I841" s="31" t="s">
        <v>730</v>
      </c>
      <c r="J841" s="86">
        <v>178</v>
      </c>
    </row>
    <row r="842" spans="2:10" hidden="1">
      <c r="B842" s="33">
        <v>1</v>
      </c>
      <c r="C842" s="80" t="s">
        <v>656</v>
      </c>
      <c r="D842" s="33">
        <v>1</v>
      </c>
      <c r="E842" s="88">
        <v>6</v>
      </c>
      <c r="F842" s="44" t="s">
        <v>729</v>
      </c>
      <c r="G842" s="88">
        <v>6</v>
      </c>
      <c r="H842" s="83">
        <v>181</v>
      </c>
      <c r="I842" s="29" t="s">
        <v>731</v>
      </c>
      <c r="J842" s="83">
        <v>181</v>
      </c>
    </row>
    <row r="843" spans="2:10" hidden="1">
      <c r="B843" s="33">
        <v>1</v>
      </c>
      <c r="C843" s="80" t="s">
        <v>656</v>
      </c>
      <c r="D843" s="33">
        <v>1</v>
      </c>
      <c r="E843" s="88">
        <v>6</v>
      </c>
      <c r="F843" s="44" t="s">
        <v>729</v>
      </c>
      <c r="G843" s="88">
        <v>6</v>
      </c>
      <c r="H843" s="83">
        <v>184</v>
      </c>
      <c r="I843" s="29" t="s">
        <v>732</v>
      </c>
      <c r="J843" s="83">
        <v>184</v>
      </c>
    </row>
    <row r="844" spans="2:10" hidden="1">
      <c r="B844" s="33">
        <v>1</v>
      </c>
      <c r="C844" s="80" t="s">
        <v>656</v>
      </c>
      <c r="D844" s="33">
        <v>1</v>
      </c>
      <c r="E844" s="88">
        <v>6</v>
      </c>
      <c r="F844" s="44" t="s">
        <v>729</v>
      </c>
      <c r="G844" s="88">
        <v>6</v>
      </c>
      <c r="H844" s="83">
        <v>187</v>
      </c>
      <c r="I844" s="29" t="s">
        <v>733</v>
      </c>
      <c r="J844" s="83">
        <v>187</v>
      </c>
    </row>
    <row r="845" spans="2:10" hidden="1">
      <c r="B845" s="33">
        <v>1</v>
      </c>
      <c r="C845" s="80" t="s">
        <v>656</v>
      </c>
      <c r="D845" s="33">
        <v>1</v>
      </c>
      <c r="E845" s="88">
        <v>6</v>
      </c>
      <c r="F845" s="44" t="s">
        <v>729</v>
      </c>
      <c r="G845" s="88">
        <v>6</v>
      </c>
      <c r="H845" s="83">
        <v>190</v>
      </c>
      <c r="I845" s="29" t="s">
        <v>734</v>
      </c>
      <c r="J845" s="83">
        <v>190</v>
      </c>
    </row>
    <row r="846" spans="2:10" hidden="1">
      <c r="B846" s="33">
        <v>1</v>
      </c>
      <c r="C846" s="80" t="s">
        <v>656</v>
      </c>
      <c r="D846" s="33">
        <v>1</v>
      </c>
      <c r="E846" s="88">
        <v>6</v>
      </c>
      <c r="F846" s="44" t="s">
        <v>729</v>
      </c>
      <c r="G846" s="88">
        <v>6</v>
      </c>
      <c r="H846" s="83">
        <v>193</v>
      </c>
      <c r="I846" s="29" t="s">
        <v>735</v>
      </c>
      <c r="J846" s="83">
        <v>193</v>
      </c>
    </row>
    <row r="847" spans="2:10" hidden="1">
      <c r="B847" s="33">
        <v>1</v>
      </c>
      <c r="C847" s="80" t="s">
        <v>656</v>
      </c>
      <c r="D847" s="33">
        <v>1</v>
      </c>
      <c r="E847" s="88">
        <v>6</v>
      </c>
      <c r="F847" s="44" t="s">
        <v>729</v>
      </c>
      <c r="G847" s="88">
        <v>6</v>
      </c>
      <c r="H847" s="83">
        <v>196</v>
      </c>
      <c r="I847" s="29" t="s">
        <v>736</v>
      </c>
      <c r="J847" s="83">
        <v>196</v>
      </c>
    </row>
    <row r="848" spans="2:10" hidden="1">
      <c r="B848" s="33">
        <v>1</v>
      </c>
      <c r="C848" s="80" t="s">
        <v>656</v>
      </c>
      <c r="D848" s="33">
        <v>1</v>
      </c>
      <c r="E848" s="88">
        <v>6</v>
      </c>
      <c r="F848" s="44" t="s">
        <v>729</v>
      </c>
      <c r="G848" s="88">
        <v>6</v>
      </c>
      <c r="H848" s="83">
        <v>199</v>
      </c>
      <c r="I848" s="29" t="s">
        <v>737</v>
      </c>
      <c r="J848" s="83">
        <v>199</v>
      </c>
    </row>
    <row r="849" spans="2:10" hidden="1">
      <c r="B849" s="33">
        <v>1</v>
      </c>
      <c r="C849" s="80" t="s">
        <v>656</v>
      </c>
      <c r="D849" s="33">
        <v>1</v>
      </c>
      <c r="E849" s="88">
        <v>6</v>
      </c>
      <c r="F849" s="44" t="s">
        <v>729</v>
      </c>
      <c r="G849" s="88">
        <v>6</v>
      </c>
      <c r="H849" s="83">
        <v>202</v>
      </c>
      <c r="I849" s="29" t="s">
        <v>738</v>
      </c>
      <c r="J849" s="83">
        <v>202</v>
      </c>
    </row>
    <row r="850" spans="2:10" hidden="1">
      <c r="B850" s="33">
        <v>1</v>
      </c>
      <c r="C850" s="80" t="s">
        <v>656</v>
      </c>
      <c r="D850" s="33">
        <v>1</v>
      </c>
      <c r="E850" s="88">
        <v>6</v>
      </c>
      <c r="F850" s="44" t="s">
        <v>729</v>
      </c>
      <c r="G850" s="88">
        <v>6</v>
      </c>
      <c r="H850" s="83">
        <v>205</v>
      </c>
      <c r="I850" s="29" t="s">
        <v>739</v>
      </c>
      <c r="J850" s="83">
        <v>205</v>
      </c>
    </row>
    <row r="851" spans="2:10" hidden="1">
      <c r="B851" s="33">
        <v>1</v>
      </c>
      <c r="C851" s="80" t="s">
        <v>656</v>
      </c>
      <c r="D851" s="33">
        <v>1</v>
      </c>
      <c r="E851" s="88">
        <v>6</v>
      </c>
      <c r="F851" s="44" t="s">
        <v>729</v>
      </c>
      <c r="G851" s="88">
        <v>6</v>
      </c>
      <c r="H851" s="83">
        <v>208</v>
      </c>
      <c r="I851" s="29" t="s">
        <v>740</v>
      </c>
      <c r="J851" s="83">
        <v>208</v>
      </c>
    </row>
    <row r="852" spans="2:10" hidden="1">
      <c r="B852" s="33">
        <v>1</v>
      </c>
      <c r="C852" s="80" t="s">
        <v>656</v>
      </c>
      <c r="D852" s="33">
        <v>1</v>
      </c>
      <c r="E852" s="88">
        <v>6</v>
      </c>
      <c r="F852" s="44" t="s">
        <v>729</v>
      </c>
      <c r="G852" s="88">
        <v>6</v>
      </c>
      <c r="H852" s="83">
        <v>211</v>
      </c>
      <c r="I852" s="29" t="s">
        <v>741</v>
      </c>
      <c r="J852" s="83">
        <v>211</v>
      </c>
    </row>
    <row r="853" spans="2:10" hidden="1">
      <c r="B853" s="33">
        <v>1</v>
      </c>
      <c r="C853" s="80" t="s">
        <v>656</v>
      </c>
      <c r="D853" s="33">
        <v>1</v>
      </c>
      <c r="E853" s="88">
        <v>6</v>
      </c>
      <c r="F853" s="44" t="s">
        <v>729</v>
      </c>
      <c r="G853" s="88">
        <v>6</v>
      </c>
      <c r="H853" s="83">
        <v>214</v>
      </c>
      <c r="I853" s="29" t="s">
        <v>742</v>
      </c>
      <c r="J853" s="83">
        <v>214</v>
      </c>
    </row>
    <row r="854" spans="2:10" hidden="1">
      <c r="B854" s="33">
        <v>1</v>
      </c>
      <c r="C854" s="80" t="s">
        <v>656</v>
      </c>
      <c r="D854" s="33">
        <v>1</v>
      </c>
      <c r="E854" s="88">
        <v>6</v>
      </c>
      <c r="F854" s="44" t="s">
        <v>729</v>
      </c>
      <c r="G854" s="88">
        <v>6</v>
      </c>
      <c r="H854" s="83">
        <v>217</v>
      </c>
      <c r="I854" s="29" t="s">
        <v>743</v>
      </c>
      <c r="J854" s="83">
        <v>217</v>
      </c>
    </row>
    <row r="855" spans="2:10" hidden="1">
      <c r="B855" s="33">
        <v>1</v>
      </c>
      <c r="C855" s="80" t="s">
        <v>656</v>
      </c>
      <c r="D855" s="33">
        <v>1</v>
      </c>
      <c r="E855" s="88">
        <v>6</v>
      </c>
      <c r="F855" s="44" t="s">
        <v>729</v>
      </c>
      <c r="G855" s="88">
        <v>6</v>
      </c>
      <c r="H855" s="83">
        <v>220</v>
      </c>
      <c r="I855" s="29" t="s">
        <v>744</v>
      </c>
      <c r="J855" s="83">
        <v>220</v>
      </c>
    </row>
    <row r="856" spans="2:10" hidden="1">
      <c r="B856" s="33">
        <v>1</v>
      </c>
      <c r="C856" s="80" t="s">
        <v>656</v>
      </c>
      <c r="D856" s="33">
        <v>1</v>
      </c>
      <c r="E856" s="88">
        <v>6</v>
      </c>
      <c r="F856" s="44" t="s">
        <v>729</v>
      </c>
      <c r="G856" s="88">
        <v>6</v>
      </c>
      <c r="H856" s="83">
        <v>223</v>
      </c>
      <c r="I856" s="29" t="s">
        <v>745</v>
      </c>
      <c r="J856" s="83">
        <v>223</v>
      </c>
    </row>
    <row r="857" spans="2:10" hidden="1">
      <c r="B857" s="33">
        <v>1</v>
      </c>
      <c r="C857" s="80" t="s">
        <v>656</v>
      </c>
      <c r="D857" s="33">
        <v>1</v>
      </c>
      <c r="E857" s="88">
        <v>6</v>
      </c>
      <c r="F857" s="44" t="s">
        <v>729</v>
      </c>
      <c r="G857" s="88">
        <v>6</v>
      </c>
      <c r="H857" s="83">
        <v>226</v>
      </c>
      <c r="I857" s="29" t="s">
        <v>746</v>
      </c>
      <c r="J857" s="83">
        <v>226</v>
      </c>
    </row>
    <row r="858" spans="2:10" hidden="1">
      <c r="B858" s="33">
        <v>1</v>
      </c>
      <c r="C858" s="80" t="s">
        <v>656</v>
      </c>
      <c r="D858" s="33">
        <v>1</v>
      </c>
      <c r="E858" s="88">
        <v>6</v>
      </c>
      <c r="F858" s="44" t="s">
        <v>729</v>
      </c>
      <c r="G858" s="88">
        <v>6</v>
      </c>
      <c r="H858" s="83">
        <v>229</v>
      </c>
      <c r="I858" s="29" t="s">
        <v>747</v>
      </c>
      <c r="J858" s="83">
        <v>229</v>
      </c>
    </row>
    <row r="859" spans="2:10" hidden="1">
      <c r="B859" s="33">
        <v>1</v>
      </c>
      <c r="C859" s="80" t="s">
        <v>656</v>
      </c>
      <c r="D859" s="33">
        <v>1</v>
      </c>
      <c r="E859" s="88">
        <v>6</v>
      </c>
      <c r="F859" s="44" t="s">
        <v>729</v>
      </c>
      <c r="G859" s="88">
        <v>6</v>
      </c>
      <c r="H859" s="83">
        <v>232</v>
      </c>
      <c r="I859" s="29" t="s">
        <v>748</v>
      </c>
      <c r="J859" s="83">
        <v>232</v>
      </c>
    </row>
    <row r="860" spans="2:10" hidden="1">
      <c r="B860" s="33">
        <v>1</v>
      </c>
      <c r="C860" s="80" t="s">
        <v>656</v>
      </c>
      <c r="D860" s="33">
        <v>1</v>
      </c>
      <c r="E860" s="88">
        <v>6</v>
      </c>
      <c r="F860" s="44" t="s">
        <v>729</v>
      </c>
      <c r="G860" s="88">
        <v>6</v>
      </c>
      <c r="H860" s="83">
        <v>235</v>
      </c>
      <c r="I860" s="29" t="s">
        <v>749</v>
      </c>
      <c r="J860" s="83">
        <v>235</v>
      </c>
    </row>
    <row r="861" spans="2:10" hidden="1">
      <c r="B861" s="33">
        <v>1</v>
      </c>
      <c r="C861" s="80" t="s">
        <v>656</v>
      </c>
      <c r="D861" s="33">
        <v>1</v>
      </c>
      <c r="E861" s="88">
        <v>6</v>
      </c>
      <c r="F861" s="44" t="s">
        <v>729</v>
      </c>
      <c r="G861" s="88">
        <v>6</v>
      </c>
      <c r="H861" s="87">
        <v>238</v>
      </c>
      <c r="I861" s="32" t="s">
        <v>750</v>
      </c>
      <c r="J861" s="87">
        <v>238</v>
      </c>
    </row>
    <row r="862" spans="2:10" hidden="1">
      <c r="B862" s="33">
        <v>1</v>
      </c>
      <c r="C862" s="80" t="s">
        <v>656</v>
      </c>
      <c r="D862" s="33">
        <v>1</v>
      </c>
      <c r="E862" s="89">
        <v>7</v>
      </c>
      <c r="F862" s="36" t="s">
        <v>751</v>
      </c>
      <c r="G862" s="89">
        <v>7</v>
      </c>
      <c r="H862" s="82">
        <v>241</v>
      </c>
      <c r="I862" s="28" t="s">
        <v>752</v>
      </c>
      <c r="J862" s="82">
        <v>241</v>
      </c>
    </row>
    <row r="863" spans="2:10" hidden="1">
      <c r="B863" s="33">
        <v>1</v>
      </c>
      <c r="C863" s="80" t="s">
        <v>656</v>
      </c>
      <c r="D863" s="33">
        <v>1</v>
      </c>
      <c r="E863" s="89">
        <v>7</v>
      </c>
      <c r="F863" s="36" t="s">
        <v>751</v>
      </c>
      <c r="G863" s="89">
        <v>7</v>
      </c>
      <c r="H863" s="83">
        <v>244</v>
      </c>
      <c r="I863" s="29" t="s">
        <v>753</v>
      </c>
      <c r="J863" s="83">
        <v>244</v>
      </c>
    </row>
    <row r="864" spans="2:10" hidden="1">
      <c r="B864" s="33">
        <v>1</v>
      </c>
      <c r="C864" s="80" t="s">
        <v>656</v>
      </c>
      <c r="D864" s="33">
        <v>1</v>
      </c>
      <c r="E864" s="89">
        <v>7</v>
      </c>
      <c r="F864" s="36" t="s">
        <v>751</v>
      </c>
      <c r="G864" s="89">
        <v>7</v>
      </c>
      <c r="H864" s="83">
        <v>247</v>
      </c>
      <c r="I864" s="29" t="s">
        <v>754</v>
      </c>
      <c r="J864" s="83">
        <v>247</v>
      </c>
    </row>
    <row r="865" spans="2:10" hidden="1">
      <c r="B865" s="33">
        <v>1</v>
      </c>
      <c r="C865" s="80" t="s">
        <v>656</v>
      </c>
      <c r="D865" s="33">
        <v>1</v>
      </c>
      <c r="E865" s="89">
        <v>7</v>
      </c>
      <c r="F865" s="36" t="s">
        <v>751</v>
      </c>
      <c r="G865" s="89">
        <v>7</v>
      </c>
      <c r="H865" s="83">
        <v>250</v>
      </c>
      <c r="I865" s="29" t="s">
        <v>755</v>
      </c>
      <c r="J865" s="83">
        <v>250</v>
      </c>
    </row>
    <row r="866" spans="2:10" hidden="1">
      <c r="B866" s="33">
        <v>1</v>
      </c>
      <c r="C866" s="80" t="s">
        <v>656</v>
      </c>
      <c r="D866" s="33">
        <v>1</v>
      </c>
      <c r="E866" s="89">
        <v>7</v>
      </c>
      <c r="F866" s="36" t="s">
        <v>751</v>
      </c>
      <c r="G866" s="89">
        <v>7</v>
      </c>
      <c r="H866" s="83">
        <v>253</v>
      </c>
      <c r="I866" s="29" t="s">
        <v>756</v>
      </c>
      <c r="J866" s="83">
        <v>253</v>
      </c>
    </row>
    <row r="867" spans="2:10" hidden="1">
      <c r="B867" s="33">
        <v>1</v>
      </c>
      <c r="C867" s="80" t="s">
        <v>656</v>
      </c>
      <c r="D867" s="33">
        <v>1</v>
      </c>
      <c r="E867" s="89">
        <v>7</v>
      </c>
      <c r="F867" s="36" t="s">
        <v>751</v>
      </c>
      <c r="G867" s="89">
        <v>7</v>
      </c>
      <c r="H867" s="83">
        <v>256</v>
      </c>
      <c r="I867" s="29" t="s">
        <v>757</v>
      </c>
      <c r="J867" s="83">
        <v>256</v>
      </c>
    </row>
    <row r="868" spans="2:10" hidden="1">
      <c r="B868" s="33">
        <v>1</v>
      </c>
      <c r="C868" s="80" t="s">
        <v>656</v>
      </c>
      <c r="D868" s="33">
        <v>1</v>
      </c>
      <c r="E868" s="89">
        <v>7</v>
      </c>
      <c r="F868" s="36" t="s">
        <v>751</v>
      </c>
      <c r="G868" s="89">
        <v>7</v>
      </c>
      <c r="H868" s="83">
        <v>259</v>
      </c>
      <c r="I868" s="29" t="s">
        <v>758</v>
      </c>
      <c r="J868" s="83">
        <v>259</v>
      </c>
    </row>
    <row r="869" spans="2:10" hidden="1">
      <c r="B869" s="33">
        <v>1</v>
      </c>
      <c r="C869" s="80" t="s">
        <v>656</v>
      </c>
      <c r="D869" s="33">
        <v>1</v>
      </c>
      <c r="E869" s="89">
        <v>7</v>
      </c>
      <c r="F869" s="36" t="s">
        <v>751</v>
      </c>
      <c r="G869" s="89">
        <v>7</v>
      </c>
      <c r="H869" s="83">
        <v>262</v>
      </c>
      <c r="I869" s="29" t="s">
        <v>759</v>
      </c>
      <c r="J869" s="83">
        <v>262</v>
      </c>
    </row>
    <row r="870" spans="2:10" hidden="1">
      <c r="B870" s="33">
        <v>1</v>
      </c>
      <c r="C870" s="80" t="s">
        <v>656</v>
      </c>
      <c r="D870" s="33">
        <v>1</v>
      </c>
      <c r="E870" s="89">
        <v>7</v>
      </c>
      <c r="F870" s="36" t="s">
        <v>751</v>
      </c>
      <c r="G870" s="89">
        <v>7</v>
      </c>
      <c r="H870" s="83">
        <v>265</v>
      </c>
      <c r="I870" s="29" t="s">
        <v>760</v>
      </c>
      <c r="J870" s="83">
        <v>265</v>
      </c>
    </row>
    <row r="871" spans="2:10" hidden="1">
      <c r="B871" s="33">
        <v>1</v>
      </c>
      <c r="C871" s="80" t="s">
        <v>656</v>
      </c>
      <c r="D871" s="33">
        <v>1</v>
      </c>
      <c r="E871" s="89">
        <v>7</v>
      </c>
      <c r="F871" s="36" t="s">
        <v>751</v>
      </c>
      <c r="G871" s="89">
        <v>7</v>
      </c>
      <c r="H871" s="83">
        <v>268</v>
      </c>
      <c r="I871" s="29" t="s">
        <v>761</v>
      </c>
      <c r="J871" s="83">
        <v>268</v>
      </c>
    </row>
    <row r="872" spans="2:10" hidden="1">
      <c r="B872" s="33">
        <v>1</v>
      </c>
      <c r="C872" s="80" t="s">
        <v>656</v>
      </c>
      <c r="D872" s="33">
        <v>1</v>
      </c>
      <c r="E872" s="89">
        <v>7</v>
      </c>
      <c r="F872" s="36" t="s">
        <v>751</v>
      </c>
      <c r="G872" s="89">
        <v>7</v>
      </c>
      <c r="H872" s="83">
        <v>271</v>
      </c>
      <c r="I872" s="29" t="s">
        <v>762</v>
      </c>
      <c r="J872" s="83">
        <v>271</v>
      </c>
    </row>
    <row r="873" spans="2:10" hidden="1">
      <c r="B873" s="33">
        <v>1</v>
      </c>
      <c r="C873" s="80" t="s">
        <v>656</v>
      </c>
      <c r="D873" s="33">
        <v>1</v>
      </c>
      <c r="E873" s="89">
        <v>7</v>
      </c>
      <c r="F873" s="36" t="s">
        <v>751</v>
      </c>
      <c r="G873" s="89">
        <v>7</v>
      </c>
      <c r="H873" s="83">
        <v>274</v>
      </c>
      <c r="I873" s="29" t="s">
        <v>763</v>
      </c>
      <c r="J873" s="83">
        <v>274</v>
      </c>
    </row>
    <row r="874" spans="2:10" hidden="1">
      <c r="B874" s="33">
        <v>1</v>
      </c>
      <c r="C874" s="80" t="s">
        <v>656</v>
      </c>
      <c r="D874" s="33">
        <v>1</v>
      </c>
      <c r="E874" s="89">
        <v>7</v>
      </c>
      <c r="F874" s="36" t="s">
        <v>751</v>
      </c>
      <c r="G874" s="89">
        <v>7</v>
      </c>
      <c r="H874" s="83">
        <v>277</v>
      </c>
      <c r="I874" s="29" t="s">
        <v>764</v>
      </c>
      <c r="J874" s="83">
        <v>277</v>
      </c>
    </row>
    <row r="875" spans="2:10" hidden="1">
      <c r="B875" s="33">
        <v>1</v>
      </c>
      <c r="C875" s="80" t="s">
        <v>656</v>
      </c>
      <c r="D875" s="33">
        <v>1</v>
      </c>
      <c r="E875" s="89">
        <v>7</v>
      </c>
      <c r="F875" s="36" t="s">
        <v>751</v>
      </c>
      <c r="G875" s="89">
        <v>7</v>
      </c>
      <c r="H875" s="83">
        <v>280</v>
      </c>
      <c r="I875" s="29" t="s">
        <v>765</v>
      </c>
      <c r="J875" s="83">
        <v>280</v>
      </c>
    </row>
    <row r="876" spans="2:10" hidden="1">
      <c r="B876" s="33">
        <v>1</v>
      </c>
      <c r="C876" s="80" t="s">
        <v>656</v>
      </c>
      <c r="D876" s="33">
        <v>1</v>
      </c>
      <c r="E876" s="89">
        <v>7</v>
      </c>
      <c r="F876" s="36" t="s">
        <v>751</v>
      </c>
      <c r="G876" s="89">
        <v>7</v>
      </c>
      <c r="H876" s="83">
        <v>283</v>
      </c>
      <c r="I876" s="29" t="s">
        <v>766</v>
      </c>
      <c r="J876" s="83">
        <v>283</v>
      </c>
    </row>
    <row r="877" spans="2:10" hidden="1">
      <c r="B877" s="33">
        <v>1</v>
      </c>
      <c r="C877" s="80" t="s">
        <v>656</v>
      </c>
      <c r="D877" s="33">
        <v>1</v>
      </c>
      <c r="E877" s="89">
        <v>7</v>
      </c>
      <c r="F877" s="36" t="s">
        <v>751</v>
      </c>
      <c r="G877" s="89">
        <v>7</v>
      </c>
      <c r="H877" s="83">
        <v>286</v>
      </c>
      <c r="I877" s="16" t="s">
        <v>767</v>
      </c>
      <c r="J877" s="83">
        <v>286</v>
      </c>
    </row>
    <row r="878" spans="2:10" hidden="1">
      <c r="B878" s="33">
        <v>1</v>
      </c>
      <c r="C878" s="80" t="s">
        <v>656</v>
      </c>
      <c r="D878" s="33">
        <v>1</v>
      </c>
      <c r="E878" s="89">
        <v>7</v>
      </c>
      <c r="F878" s="36" t="s">
        <v>751</v>
      </c>
      <c r="G878" s="89">
        <v>7</v>
      </c>
      <c r="H878" s="83">
        <v>289</v>
      </c>
      <c r="I878" s="16" t="s">
        <v>768</v>
      </c>
      <c r="J878" s="83">
        <v>289</v>
      </c>
    </row>
    <row r="879" spans="2:10" hidden="1">
      <c r="B879" s="33">
        <v>1</v>
      </c>
      <c r="C879" s="80" t="s">
        <v>656</v>
      </c>
      <c r="D879" s="33">
        <v>1</v>
      </c>
      <c r="E879" s="89">
        <v>7</v>
      </c>
      <c r="F879" s="36" t="s">
        <v>751</v>
      </c>
      <c r="G879" s="89">
        <v>7</v>
      </c>
      <c r="H879" s="83">
        <v>292</v>
      </c>
      <c r="I879" s="16" t="s">
        <v>769</v>
      </c>
      <c r="J879" s="83">
        <v>292</v>
      </c>
    </row>
    <row r="880" spans="2:10" hidden="1">
      <c r="B880" s="33">
        <v>1</v>
      </c>
      <c r="C880" s="80" t="s">
        <v>656</v>
      </c>
      <c r="D880" s="33">
        <v>1</v>
      </c>
      <c r="E880" s="89">
        <v>7</v>
      </c>
      <c r="F880" s="36" t="s">
        <v>751</v>
      </c>
      <c r="G880" s="89">
        <v>7</v>
      </c>
      <c r="H880" s="83">
        <v>295</v>
      </c>
      <c r="I880" s="16" t="s">
        <v>770</v>
      </c>
      <c r="J880" s="83">
        <v>295</v>
      </c>
    </row>
    <row r="881" spans="2:10" hidden="1">
      <c r="B881" s="33">
        <v>1</v>
      </c>
      <c r="C881" s="80" t="s">
        <v>656</v>
      </c>
      <c r="D881" s="33">
        <v>1</v>
      </c>
      <c r="E881" s="89">
        <v>7</v>
      </c>
      <c r="F881" s="36" t="s">
        <v>751</v>
      </c>
      <c r="G881" s="89">
        <v>7</v>
      </c>
      <c r="H881" s="84">
        <v>298</v>
      </c>
      <c r="I881" s="19" t="s">
        <v>771</v>
      </c>
      <c r="J881" s="84">
        <v>298</v>
      </c>
    </row>
    <row r="882" spans="2:10" hidden="1">
      <c r="B882" s="33">
        <v>1</v>
      </c>
      <c r="C882" s="80" t="s">
        <v>656</v>
      </c>
      <c r="D882" s="33">
        <v>1</v>
      </c>
      <c r="E882" s="88">
        <v>8</v>
      </c>
      <c r="F882" s="44" t="s">
        <v>772</v>
      </c>
      <c r="G882" s="88">
        <v>8</v>
      </c>
      <c r="H882" s="86">
        <v>301</v>
      </c>
      <c r="I882" s="31" t="s">
        <v>773</v>
      </c>
      <c r="J882" s="86">
        <v>301</v>
      </c>
    </row>
    <row r="883" spans="2:10" hidden="1">
      <c r="B883" s="33">
        <v>1</v>
      </c>
      <c r="C883" s="80" t="s">
        <v>656</v>
      </c>
      <c r="D883" s="33">
        <v>1</v>
      </c>
      <c r="E883" s="88">
        <v>8</v>
      </c>
      <c r="F883" s="44" t="s">
        <v>772</v>
      </c>
      <c r="G883" s="88">
        <v>8</v>
      </c>
      <c r="H883" s="83">
        <v>304</v>
      </c>
      <c r="I883" s="29" t="s">
        <v>774</v>
      </c>
      <c r="J883" s="83">
        <v>304</v>
      </c>
    </row>
    <row r="884" spans="2:10" hidden="1">
      <c r="B884" s="33">
        <v>1</v>
      </c>
      <c r="C884" s="80" t="s">
        <v>656</v>
      </c>
      <c r="D884" s="33">
        <v>1</v>
      </c>
      <c r="E884" s="88">
        <v>8</v>
      </c>
      <c r="F884" s="44" t="s">
        <v>772</v>
      </c>
      <c r="G884" s="88">
        <v>8</v>
      </c>
      <c r="H884" s="83">
        <v>307</v>
      </c>
      <c r="I884" s="29" t="s">
        <v>775</v>
      </c>
      <c r="J884" s="83">
        <v>307</v>
      </c>
    </row>
    <row r="885" spans="2:10" hidden="1">
      <c r="B885" s="33">
        <v>1</v>
      </c>
      <c r="C885" s="80" t="s">
        <v>656</v>
      </c>
      <c r="D885" s="33">
        <v>1</v>
      </c>
      <c r="E885" s="88">
        <v>8</v>
      </c>
      <c r="F885" s="44" t="s">
        <v>772</v>
      </c>
      <c r="G885" s="88">
        <v>8</v>
      </c>
      <c r="H885" s="83">
        <v>310</v>
      </c>
      <c r="I885" s="29" t="s">
        <v>776</v>
      </c>
      <c r="J885" s="83">
        <v>310</v>
      </c>
    </row>
    <row r="886" spans="2:10" hidden="1">
      <c r="B886" s="33">
        <v>1</v>
      </c>
      <c r="C886" s="80" t="s">
        <v>656</v>
      </c>
      <c r="D886" s="33">
        <v>1</v>
      </c>
      <c r="E886" s="88">
        <v>8</v>
      </c>
      <c r="F886" s="44" t="s">
        <v>772</v>
      </c>
      <c r="G886" s="88">
        <v>8</v>
      </c>
      <c r="H886" s="83">
        <v>313</v>
      </c>
      <c r="I886" s="29" t="s">
        <v>777</v>
      </c>
      <c r="J886" s="83">
        <v>313</v>
      </c>
    </row>
    <row r="887" spans="2:10" hidden="1">
      <c r="B887" s="33">
        <v>1</v>
      </c>
      <c r="C887" s="80" t="s">
        <v>656</v>
      </c>
      <c r="D887" s="33">
        <v>1</v>
      </c>
      <c r="E887" s="88">
        <v>8</v>
      </c>
      <c r="F887" s="44" t="s">
        <v>772</v>
      </c>
      <c r="G887" s="88">
        <v>8</v>
      </c>
      <c r="H887" s="83">
        <v>316</v>
      </c>
      <c r="I887" s="29" t="s">
        <v>778</v>
      </c>
      <c r="J887" s="83">
        <v>316</v>
      </c>
    </row>
    <row r="888" spans="2:10" hidden="1">
      <c r="B888" s="33">
        <v>1</v>
      </c>
      <c r="C888" s="80" t="s">
        <v>656</v>
      </c>
      <c r="D888" s="33">
        <v>1</v>
      </c>
      <c r="E888" s="88">
        <v>8</v>
      </c>
      <c r="F888" s="44" t="s">
        <v>772</v>
      </c>
      <c r="G888" s="88">
        <v>8</v>
      </c>
      <c r="H888" s="83">
        <v>319</v>
      </c>
      <c r="I888" s="29" t="s">
        <v>501</v>
      </c>
      <c r="J888" s="83">
        <v>319</v>
      </c>
    </row>
    <row r="889" spans="2:10" hidden="1">
      <c r="B889" s="33">
        <v>1</v>
      </c>
      <c r="C889" s="80" t="s">
        <v>656</v>
      </c>
      <c r="D889" s="33">
        <v>1</v>
      </c>
      <c r="E889" s="88">
        <v>8</v>
      </c>
      <c r="F889" s="44" t="s">
        <v>772</v>
      </c>
      <c r="G889" s="88">
        <v>8</v>
      </c>
      <c r="H889" s="83">
        <v>322</v>
      </c>
      <c r="I889" s="29" t="s">
        <v>779</v>
      </c>
      <c r="J889" s="83">
        <v>322</v>
      </c>
    </row>
    <row r="890" spans="2:10" hidden="1">
      <c r="B890" s="33">
        <v>1</v>
      </c>
      <c r="C890" s="80" t="s">
        <v>656</v>
      </c>
      <c r="D890" s="33">
        <v>1</v>
      </c>
      <c r="E890" s="88">
        <v>8</v>
      </c>
      <c r="F890" s="44" t="s">
        <v>772</v>
      </c>
      <c r="G890" s="88">
        <v>8</v>
      </c>
      <c r="H890" s="83">
        <v>325</v>
      </c>
      <c r="I890" s="29" t="s">
        <v>780</v>
      </c>
      <c r="J890" s="83">
        <v>325</v>
      </c>
    </row>
    <row r="891" spans="2:10" hidden="1">
      <c r="B891" s="33">
        <v>1</v>
      </c>
      <c r="C891" s="80" t="s">
        <v>656</v>
      </c>
      <c r="D891" s="33">
        <v>1</v>
      </c>
      <c r="E891" s="88">
        <v>8</v>
      </c>
      <c r="F891" s="44" t="s">
        <v>772</v>
      </c>
      <c r="G891" s="88">
        <v>8</v>
      </c>
      <c r="H891" s="83">
        <v>328</v>
      </c>
      <c r="I891" s="29" t="s">
        <v>781</v>
      </c>
      <c r="J891" s="83">
        <v>328</v>
      </c>
    </row>
    <row r="892" spans="2:10" hidden="1">
      <c r="B892" s="33">
        <v>1</v>
      </c>
      <c r="C892" s="80" t="s">
        <v>656</v>
      </c>
      <c r="D892" s="33">
        <v>1</v>
      </c>
      <c r="E892" s="88">
        <v>8</v>
      </c>
      <c r="F892" s="44" t="s">
        <v>772</v>
      </c>
      <c r="G892" s="88">
        <v>8</v>
      </c>
      <c r="H892" s="83">
        <v>331</v>
      </c>
      <c r="I892" s="29" t="s">
        <v>782</v>
      </c>
      <c r="J892" s="83">
        <v>331</v>
      </c>
    </row>
    <row r="893" spans="2:10" hidden="1">
      <c r="B893" s="33">
        <v>1</v>
      </c>
      <c r="C893" s="80" t="s">
        <v>656</v>
      </c>
      <c r="D893" s="33">
        <v>1</v>
      </c>
      <c r="E893" s="88">
        <v>8</v>
      </c>
      <c r="F893" s="44" t="s">
        <v>772</v>
      </c>
      <c r="G893" s="88">
        <v>8</v>
      </c>
      <c r="H893" s="83">
        <v>334</v>
      </c>
      <c r="I893" s="29" t="s">
        <v>783</v>
      </c>
      <c r="J893" s="83">
        <v>334</v>
      </c>
    </row>
    <row r="894" spans="2:10" hidden="1">
      <c r="B894" s="33">
        <v>1</v>
      </c>
      <c r="C894" s="80" t="s">
        <v>656</v>
      </c>
      <c r="D894" s="33">
        <v>1</v>
      </c>
      <c r="E894" s="88">
        <v>8</v>
      </c>
      <c r="F894" s="44" t="s">
        <v>772</v>
      </c>
      <c r="G894" s="88">
        <v>8</v>
      </c>
      <c r="H894" s="83">
        <v>337</v>
      </c>
      <c r="I894" s="29" t="s">
        <v>784</v>
      </c>
      <c r="J894" s="83">
        <v>337</v>
      </c>
    </row>
    <row r="895" spans="2:10" hidden="1">
      <c r="B895" s="33">
        <v>1</v>
      </c>
      <c r="C895" s="80" t="s">
        <v>656</v>
      </c>
      <c r="D895" s="33">
        <v>1</v>
      </c>
      <c r="E895" s="88">
        <v>8</v>
      </c>
      <c r="F895" s="44" t="s">
        <v>772</v>
      </c>
      <c r="G895" s="88">
        <v>8</v>
      </c>
      <c r="H895" s="87">
        <v>340</v>
      </c>
      <c r="I895" s="32" t="s">
        <v>785</v>
      </c>
      <c r="J895" s="87">
        <v>340</v>
      </c>
    </row>
    <row r="896" spans="2:10" hidden="1">
      <c r="B896" s="33">
        <v>1</v>
      </c>
      <c r="C896" s="80" t="s">
        <v>656</v>
      </c>
      <c r="D896" s="33">
        <v>1</v>
      </c>
      <c r="E896" s="89">
        <v>9</v>
      </c>
      <c r="F896" s="36" t="s">
        <v>786</v>
      </c>
      <c r="G896" s="89">
        <v>9</v>
      </c>
      <c r="H896" s="82">
        <v>343</v>
      </c>
      <c r="I896" s="13" t="s">
        <v>787</v>
      </c>
      <c r="J896" s="82">
        <v>343</v>
      </c>
    </row>
    <row r="897" spans="2:10" hidden="1">
      <c r="B897" s="33">
        <v>1</v>
      </c>
      <c r="C897" s="80" t="s">
        <v>656</v>
      </c>
      <c r="D897" s="33">
        <v>1</v>
      </c>
      <c r="E897" s="89">
        <v>9</v>
      </c>
      <c r="F897" s="36" t="s">
        <v>786</v>
      </c>
      <c r="G897" s="89">
        <v>9</v>
      </c>
      <c r="H897" s="83">
        <v>346</v>
      </c>
      <c r="I897" s="16" t="s">
        <v>788</v>
      </c>
      <c r="J897" s="83">
        <v>346</v>
      </c>
    </row>
    <row r="898" spans="2:10" hidden="1">
      <c r="B898" s="33">
        <v>1</v>
      </c>
      <c r="C898" s="80" t="s">
        <v>656</v>
      </c>
      <c r="D898" s="33">
        <v>1</v>
      </c>
      <c r="E898" s="89">
        <v>9</v>
      </c>
      <c r="F898" s="36" t="s">
        <v>786</v>
      </c>
      <c r="G898" s="89">
        <v>9</v>
      </c>
      <c r="H898" s="83">
        <v>349</v>
      </c>
      <c r="I898" s="16" t="s">
        <v>789</v>
      </c>
      <c r="J898" s="83">
        <v>349</v>
      </c>
    </row>
    <row r="899" spans="2:10" hidden="1">
      <c r="B899" s="33">
        <v>1</v>
      </c>
      <c r="C899" s="80" t="s">
        <v>656</v>
      </c>
      <c r="D899" s="33">
        <v>1</v>
      </c>
      <c r="E899" s="89">
        <v>9</v>
      </c>
      <c r="F899" s="36" t="s">
        <v>786</v>
      </c>
      <c r="G899" s="89">
        <v>9</v>
      </c>
      <c r="H899" s="83">
        <v>352</v>
      </c>
      <c r="I899" s="16" t="s">
        <v>790</v>
      </c>
      <c r="J899" s="83">
        <v>352</v>
      </c>
    </row>
    <row r="900" spans="2:10" hidden="1">
      <c r="B900" s="33">
        <v>1</v>
      </c>
      <c r="C900" s="80" t="s">
        <v>656</v>
      </c>
      <c r="D900" s="33">
        <v>1</v>
      </c>
      <c r="E900" s="89">
        <v>9</v>
      </c>
      <c r="F900" s="36" t="s">
        <v>786</v>
      </c>
      <c r="G900" s="89">
        <v>9</v>
      </c>
      <c r="H900" s="83">
        <v>355</v>
      </c>
      <c r="I900" s="16" t="s">
        <v>791</v>
      </c>
      <c r="J900" s="83">
        <v>355</v>
      </c>
    </row>
    <row r="901" spans="2:10" hidden="1">
      <c r="B901" s="33">
        <v>1</v>
      </c>
      <c r="C901" s="80" t="s">
        <v>656</v>
      </c>
      <c r="D901" s="33">
        <v>1</v>
      </c>
      <c r="E901" s="89">
        <v>9</v>
      </c>
      <c r="F901" s="36" t="s">
        <v>786</v>
      </c>
      <c r="G901" s="89">
        <v>9</v>
      </c>
      <c r="H901" s="83">
        <v>358</v>
      </c>
      <c r="I901" s="16" t="s">
        <v>792</v>
      </c>
      <c r="J901" s="83">
        <v>358</v>
      </c>
    </row>
    <row r="902" spans="2:10" hidden="1">
      <c r="B902" s="33">
        <v>1</v>
      </c>
      <c r="C902" s="80" t="s">
        <v>656</v>
      </c>
      <c r="D902" s="33">
        <v>1</v>
      </c>
      <c r="E902" s="89">
        <v>9</v>
      </c>
      <c r="F902" s="36" t="s">
        <v>786</v>
      </c>
      <c r="G902" s="89">
        <v>9</v>
      </c>
      <c r="H902" s="83">
        <v>361</v>
      </c>
      <c r="I902" s="16" t="s">
        <v>793</v>
      </c>
      <c r="J902" s="83">
        <v>361</v>
      </c>
    </row>
    <row r="903" spans="2:10" hidden="1">
      <c r="B903" s="33">
        <v>1</v>
      </c>
      <c r="C903" s="80" t="s">
        <v>656</v>
      </c>
      <c r="D903" s="33">
        <v>1</v>
      </c>
      <c r="E903" s="89">
        <v>9</v>
      </c>
      <c r="F903" s="36" t="s">
        <v>786</v>
      </c>
      <c r="G903" s="89">
        <v>9</v>
      </c>
      <c r="H903" s="83">
        <v>364</v>
      </c>
      <c r="I903" s="16" t="s">
        <v>794</v>
      </c>
      <c r="J903" s="83">
        <v>364</v>
      </c>
    </row>
    <row r="904" spans="2:10" hidden="1">
      <c r="B904" s="33">
        <v>1</v>
      </c>
      <c r="C904" s="80" t="s">
        <v>656</v>
      </c>
      <c r="D904" s="33">
        <v>1</v>
      </c>
      <c r="E904" s="89">
        <v>9</v>
      </c>
      <c r="F904" s="36" t="s">
        <v>786</v>
      </c>
      <c r="G904" s="89">
        <v>9</v>
      </c>
      <c r="H904" s="83">
        <v>367</v>
      </c>
      <c r="I904" s="16" t="s">
        <v>795</v>
      </c>
      <c r="J904" s="83">
        <v>367</v>
      </c>
    </row>
    <row r="905" spans="2:10" hidden="1">
      <c r="B905" s="33">
        <v>1</v>
      </c>
      <c r="C905" s="80" t="s">
        <v>656</v>
      </c>
      <c r="D905" s="33">
        <v>1</v>
      </c>
      <c r="E905" s="89">
        <v>9</v>
      </c>
      <c r="F905" s="36" t="s">
        <v>786</v>
      </c>
      <c r="G905" s="89">
        <v>9</v>
      </c>
      <c r="H905" s="83">
        <v>370</v>
      </c>
      <c r="I905" s="16" t="s">
        <v>796</v>
      </c>
      <c r="J905" s="83">
        <v>370</v>
      </c>
    </row>
    <row r="906" spans="2:10" hidden="1">
      <c r="B906" s="33">
        <v>1</v>
      </c>
      <c r="C906" s="80" t="s">
        <v>656</v>
      </c>
      <c r="D906" s="33">
        <v>1</v>
      </c>
      <c r="E906" s="89">
        <v>9</v>
      </c>
      <c r="F906" s="36" t="s">
        <v>786</v>
      </c>
      <c r="G906" s="89">
        <v>9</v>
      </c>
      <c r="H906" s="84">
        <v>373</v>
      </c>
      <c r="I906" s="19" t="s">
        <v>797</v>
      </c>
      <c r="J906" s="84">
        <v>373</v>
      </c>
    </row>
    <row r="907" spans="2:10" hidden="1">
      <c r="B907" s="33">
        <v>1</v>
      </c>
      <c r="C907" s="80" t="s">
        <v>656</v>
      </c>
      <c r="D907" s="33">
        <v>1</v>
      </c>
      <c r="E907" s="88">
        <v>16</v>
      </c>
      <c r="F907" s="44" t="s">
        <v>798</v>
      </c>
      <c r="G907" s="88">
        <v>16</v>
      </c>
      <c r="H907" s="86">
        <v>376</v>
      </c>
      <c r="I907" s="31" t="s">
        <v>799</v>
      </c>
      <c r="J907" s="86">
        <v>376</v>
      </c>
    </row>
    <row r="908" spans="2:10" hidden="1">
      <c r="B908" s="33">
        <v>1</v>
      </c>
      <c r="C908" s="80" t="s">
        <v>656</v>
      </c>
      <c r="D908" s="33">
        <v>1</v>
      </c>
      <c r="E908" s="88">
        <v>16</v>
      </c>
      <c r="F908" s="44" t="s">
        <v>798</v>
      </c>
      <c r="G908" s="88">
        <v>16</v>
      </c>
      <c r="H908" s="83">
        <v>379</v>
      </c>
      <c r="I908" s="29" t="s">
        <v>581</v>
      </c>
      <c r="J908" s="83">
        <v>379</v>
      </c>
    </row>
    <row r="909" spans="2:10" hidden="1">
      <c r="B909" s="33">
        <v>1</v>
      </c>
      <c r="C909" s="80" t="s">
        <v>656</v>
      </c>
      <c r="D909" s="33">
        <v>1</v>
      </c>
      <c r="E909" s="88">
        <v>16</v>
      </c>
      <c r="F909" s="44" t="s">
        <v>798</v>
      </c>
      <c r="G909" s="88">
        <v>16</v>
      </c>
      <c r="H909" s="83">
        <v>382</v>
      </c>
      <c r="I909" s="29" t="s">
        <v>800</v>
      </c>
      <c r="J909" s="83">
        <v>382</v>
      </c>
    </row>
    <row r="910" spans="2:10" hidden="1">
      <c r="B910" s="33">
        <v>1</v>
      </c>
      <c r="C910" s="80" t="s">
        <v>656</v>
      </c>
      <c r="D910" s="33">
        <v>1</v>
      </c>
      <c r="E910" s="88">
        <v>16</v>
      </c>
      <c r="F910" s="44" t="s">
        <v>798</v>
      </c>
      <c r="G910" s="88">
        <v>16</v>
      </c>
      <c r="H910" s="83">
        <v>385</v>
      </c>
      <c r="I910" s="29" t="s">
        <v>801</v>
      </c>
      <c r="J910" s="83">
        <v>385</v>
      </c>
    </row>
    <row r="911" spans="2:10" hidden="1">
      <c r="B911" s="33">
        <v>1</v>
      </c>
      <c r="C911" s="80" t="s">
        <v>656</v>
      </c>
      <c r="D911" s="33">
        <v>1</v>
      </c>
      <c r="E911" s="88">
        <v>16</v>
      </c>
      <c r="F911" s="44" t="s">
        <v>798</v>
      </c>
      <c r="G911" s="88">
        <v>16</v>
      </c>
      <c r="H911" s="83">
        <v>388</v>
      </c>
      <c r="I911" s="29" t="s">
        <v>802</v>
      </c>
      <c r="J911" s="83">
        <v>388</v>
      </c>
    </row>
    <row r="912" spans="2:10" hidden="1">
      <c r="B912" s="33">
        <v>1</v>
      </c>
      <c r="C912" s="80" t="s">
        <v>656</v>
      </c>
      <c r="D912" s="33">
        <v>1</v>
      </c>
      <c r="E912" s="88">
        <v>16</v>
      </c>
      <c r="F912" s="44" t="s">
        <v>798</v>
      </c>
      <c r="G912" s="88">
        <v>16</v>
      </c>
      <c r="H912" s="83">
        <v>391</v>
      </c>
      <c r="I912" s="29" t="s">
        <v>803</v>
      </c>
      <c r="J912" s="83">
        <v>391</v>
      </c>
    </row>
    <row r="913" spans="2:10" hidden="1">
      <c r="B913" s="33">
        <v>1</v>
      </c>
      <c r="C913" s="80" t="s">
        <v>656</v>
      </c>
      <c r="D913" s="33">
        <v>1</v>
      </c>
      <c r="E913" s="88">
        <v>16</v>
      </c>
      <c r="F913" s="44" t="s">
        <v>798</v>
      </c>
      <c r="G913" s="88">
        <v>16</v>
      </c>
      <c r="H913" s="83">
        <v>394</v>
      </c>
      <c r="I913" s="29" t="s">
        <v>229</v>
      </c>
      <c r="J913" s="83">
        <v>394</v>
      </c>
    </row>
    <row r="914" spans="2:10" hidden="1">
      <c r="B914" s="33">
        <v>1</v>
      </c>
      <c r="C914" s="80" t="s">
        <v>656</v>
      </c>
      <c r="D914" s="33">
        <v>1</v>
      </c>
      <c r="E914" s="88">
        <v>16</v>
      </c>
      <c r="F914" s="44" t="s">
        <v>798</v>
      </c>
      <c r="G914" s="88">
        <v>16</v>
      </c>
      <c r="H914" s="83">
        <v>397</v>
      </c>
      <c r="I914" s="29" t="s">
        <v>804</v>
      </c>
      <c r="J914" s="83">
        <v>397</v>
      </c>
    </row>
    <row r="915" spans="2:10" hidden="1">
      <c r="B915" s="33">
        <v>1</v>
      </c>
      <c r="C915" s="80" t="s">
        <v>656</v>
      </c>
      <c r="D915" s="33">
        <v>1</v>
      </c>
      <c r="E915" s="88">
        <v>16</v>
      </c>
      <c r="F915" s="44" t="s">
        <v>798</v>
      </c>
      <c r="G915" s="88">
        <v>16</v>
      </c>
      <c r="H915" s="83">
        <v>400</v>
      </c>
      <c r="I915" s="29" t="s">
        <v>805</v>
      </c>
      <c r="J915" s="83">
        <v>400</v>
      </c>
    </row>
    <row r="916" spans="2:10" hidden="1">
      <c r="B916" s="33">
        <v>1</v>
      </c>
      <c r="C916" s="80" t="s">
        <v>656</v>
      </c>
      <c r="D916" s="33">
        <v>1</v>
      </c>
      <c r="E916" s="88">
        <v>16</v>
      </c>
      <c r="F916" s="44" t="s">
        <v>798</v>
      </c>
      <c r="G916" s="88">
        <v>16</v>
      </c>
      <c r="H916" s="83">
        <v>403</v>
      </c>
      <c r="I916" s="29" t="s">
        <v>806</v>
      </c>
      <c r="J916" s="83">
        <v>403</v>
      </c>
    </row>
    <row r="917" spans="2:10" hidden="1">
      <c r="B917" s="33">
        <v>1</v>
      </c>
      <c r="C917" s="80" t="s">
        <v>656</v>
      </c>
      <c r="D917" s="33">
        <v>1</v>
      </c>
      <c r="E917" s="88">
        <v>16</v>
      </c>
      <c r="F917" s="44" t="s">
        <v>798</v>
      </c>
      <c r="G917" s="88">
        <v>16</v>
      </c>
      <c r="H917" s="83">
        <v>406</v>
      </c>
      <c r="I917" s="29" t="s">
        <v>807</v>
      </c>
      <c r="J917" s="83">
        <v>406</v>
      </c>
    </row>
    <row r="918" spans="2:10" hidden="1">
      <c r="B918" s="33">
        <v>1</v>
      </c>
      <c r="C918" s="80" t="s">
        <v>656</v>
      </c>
      <c r="D918" s="33">
        <v>1</v>
      </c>
      <c r="E918" s="88">
        <v>16</v>
      </c>
      <c r="F918" s="44" t="s">
        <v>798</v>
      </c>
      <c r="G918" s="88">
        <v>16</v>
      </c>
      <c r="H918" s="83">
        <v>409</v>
      </c>
      <c r="I918" s="29" t="s">
        <v>808</v>
      </c>
      <c r="J918" s="83">
        <v>409</v>
      </c>
    </row>
    <row r="919" spans="2:10" hidden="1">
      <c r="B919" s="33">
        <v>1</v>
      </c>
      <c r="C919" s="80" t="s">
        <v>656</v>
      </c>
      <c r="D919" s="33">
        <v>1</v>
      </c>
      <c r="E919" s="88">
        <v>16</v>
      </c>
      <c r="F919" s="44" t="s">
        <v>798</v>
      </c>
      <c r="G919" s="88">
        <v>16</v>
      </c>
      <c r="H919" s="83">
        <v>412</v>
      </c>
      <c r="I919" s="29" t="s">
        <v>809</v>
      </c>
      <c r="J919" s="83">
        <v>412</v>
      </c>
    </row>
    <row r="920" spans="2:10" hidden="1">
      <c r="B920" s="33">
        <v>1</v>
      </c>
      <c r="C920" s="80" t="s">
        <v>656</v>
      </c>
      <c r="D920" s="33">
        <v>1</v>
      </c>
      <c r="E920" s="88">
        <v>16</v>
      </c>
      <c r="F920" s="44" t="s">
        <v>798</v>
      </c>
      <c r="G920" s="88">
        <v>16</v>
      </c>
      <c r="H920" s="83">
        <v>415</v>
      </c>
      <c r="I920" s="29" t="s">
        <v>810</v>
      </c>
      <c r="J920" s="83">
        <v>415</v>
      </c>
    </row>
    <row r="921" spans="2:10" hidden="1">
      <c r="B921" s="33">
        <v>1</v>
      </c>
      <c r="C921" s="80" t="s">
        <v>656</v>
      </c>
      <c r="D921" s="33">
        <v>1</v>
      </c>
      <c r="E921" s="88">
        <v>16</v>
      </c>
      <c r="F921" s="44" t="s">
        <v>798</v>
      </c>
      <c r="G921" s="88">
        <v>16</v>
      </c>
      <c r="H921" s="83">
        <v>418</v>
      </c>
      <c r="I921" s="29" t="s">
        <v>811</v>
      </c>
      <c r="J921" s="83">
        <v>418</v>
      </c>
    </row>
    <row r="922" spans="2:10" hidden="1">
      <c r="B922" s="33">
        <v>1</v>
      </c>
      <c r="C922" s="80" t="s">
        <v>656</v>
      </c>
      <c r="D922" s="33">
        <v>1</v>
      </c>
      <c r="E922" s="88">
        <v>16</v>
      </c>
      <c r="F922" s="44" t="s">
        <v>798</v>
      </c>
      <c r="G922" s="88">
        <v>16</v>
      </c>
      <c r="H922" s="83">
        <v>421</v>
      </c>
      <c r="I922" s="29" t="s">
        <v>812</v>
      </c>
      <c r="J922" s="83">
        <v>421</v>
      </c>
    </row>
    <row r="923" spans="2:10" hidden="1">
      <c r="B923" s="33">
        <v>1</v>
      </c>
      <c r="C923" s="80" t="s">
        <v>656</v>
      </c>
      <c r="D923" s="33">
        <v>1</v>
      </c>
      <c r="E923" s="88">
        <v>16</v>
      </c>
      <c r="F923" s="44" t="s">
        <v>798</v>
      </c>
      <c r="G923" s="88">
        <v>16</v>
      </c>
      <c r="H923" s="83">
        <v>424</v>
      </c>
      <c r="I923" s="29" t="s">
        <v>813</v>
      </c>
      <c r="J923" s="83">
        <v>424</v>
      </c>
    </row>
    <row r="924" spans="2:10" hidden="1">
      <c r="B924" s="33">
        <v>1</v>
      </c>
      <c r="C924" s="80" t="s">
        <v>656</v>
      </c>
      <c r="D924" s="33">
        <v>1</v>
      </c>
      <c r="E924" s="88">
        <v>16</v>
      </c>
      <c r="F924" s="44" t="s">
        <v>798</v>
      </c>
      <c r="G924" s="88">
        <v>16</v>
      </c>
      <c r="H924" s="83">
        <v>427</v>
      </c>
      <c r="I924" s="29" t="s">
        <v>814</v>
      </c>
      <c r="J924" s="83">
        <v>427</v>
      </c>
    </row>
    <row r="925" spans="2:10" hidden="1">
      <c r="B925" s="33">
        <v>1</v>
      </c>
      <c r="C925" s="80" t="s">
        <v>656</v>
      </c>
      <c r="D925" s="33">
        <v>1</v>
      </c>
      <c r="E925" s="88">
        <v>16</v>
      </c>
      <c r="F925" s="44" t="s">
        <v>798</v>
      </c>
      <c r="G925" s="88">
        <v>16</v>
      </c>
      <c r="H925" s="83">
        <v>430</v>
      </c>
      <c r="I925" s="29" t="s">
        <v>815</v>
      </c>
      <c r="J925" s="83">
        <v>430</v>
      </c>
    </row>
    <row r="926" spans="2:10" hidden="1">
      <c r="B926" s="33">
        <v>1</v>
      </c>
      <c r="C926" s="80" t="s">
        <v>656</v>
      </c>
      <c r="D926" s="33">
        <v>1</v>
      </c>
      <c r="E926" s="88">
        <v>16</v>
      </c>
      <c r="F926" s="44" t="s">
        <v>798</v>
      </c>
      <c r="G926" s="88">
        <v>16</v>
      </c>
      <c r="H926" s="83">
        <v>433</v>
      </c>
      <c r="I926" s="29" t="s">
        <v>816</v>
      </c>
      <c r="J926" s="83">
        <v>433</v>
      </c>
    </row>
    <row r="927" spans="2:10" hidden="1">
      <c r="B927" s="33">
        <v>1</v>
      </c>
      <c r="C927" s="80" t="s">
        <v>656</v>
      </c>
      <c r="D927" s="33">
        <v>1</v>
      </c>
      <c r="E927" s="88">
        <v>16</v>
      </c>
      <c r="F927" s="44" t="s">
        <v>798</v>
      </c>
      <c r="G927" s="88">
        <v>16</v>
      </c>
      <c r="H927" s="83">
        <v>436</v>
      </c>
      <c r="I927" s="29" t="s">
        <v>817</v>
      </c>
      <c r="J927" s="83">
        <v>436</v>
      </c>
    </row>
    <row r="928" spans="2:10" hidden="1">
      <c r="B928" s="33">
        <v>1</v>
      </c>
      <c r="C928" s="80" t="s">
        <v>656</v>
      </c>
      <c r="D928" s="33">
        <v>1</v>
      </c>
      <c r="E928" s="88">
        <v>16</v>
      </c>
      <c r="F928" s="44" t="s">
        <v>798</v>
      </c>
      <c r="G928" s="88">
        <v>16</v>
      </c>
      <c r="H928" s="83">
        <v>439</v>
      </c>
      <c r="I928" s="29" t="s">
        <v>818</v>
      </c>
      <c r="J928" s="83">
        <v>439</v>
      </c>
    </row>
    <row r="929" spans="2:10" hidden="1">
      <c r="B929" s="33">
        <v>1</v>
      </c>
      <c r="C929" s="80" t="s">
        <v>656</v>
      </c>
      <c r="D929" s="33">
        <v>1</v>
      </c>
      <c r="E929" s="88">
        <v>16</v>
      </c>
      <c r="F929" s="44" t="s">
        <v>798</v>
      </c>
      <c r="G929" s="88">
        <v>16</v>
      </c>
      <c r="H929" s="83">
        <v>442</v>
      </c>
      <c r="I929" s="29" t="s">
        <v>569</v>
      </c>
      <c r="J929" s="83">
        <v>442</v>
      </c>
    </row>
    <row r="930" spans="2:10" hidden="1">
      <c r="B930" s="33">
        <v>1</v>
      </c>
      <c r="C930" s="80" t="s">
        <v>656</v>
      </c>
      <c r="D930" s="33">
        <v>1</v>
      </c>
      <c r="E930" s="88">
        <v>16</v>
      </c>
      <c r="F930" s="44" t="s">
        <v>798</v>
      </c>
      <c r="G930" s="88">
        <v>16</v>
      </c>
      <c r="H930" s="83">
        <v>445</v>
      </c>
      <c r="I930" s="29" t="s">
        <v>819</v>
      </c>
      <c r="J930" s="83">
        <v>445</v>
      </c>
    </row>
    <row r="931" spans="2:10" hidden="1">
      <c r="B931" s="33">
        <v>1</v>
      </c>
      <c r="C931" s="80" t="s">
        <v>656</v>
      </c>
      <c r="D931" s="33">
        <v>1</v>
      </c>
      <c r="E931" s="88">
        <v>16</v>
      </c>
      <c r="F931" s="44" t="s">
        <v>798</v>
      </c>
      <c r="G931" s="88">
        <v>16</v>
      </c>
      <c r="H931" s="83">
        <v>448</v>
      </c>
      <c r="I931" s="29" t="s">
        <v>820</v>
      </c>
      <c r="J931" s="83">
        <v>448</v>
      </c>
    </row>
    <row r="932" spans="2:10" hidden="1">
      <c r="B932" s="33">
        <v>1</v>
      </c>
      <c r="C932" s="80" t="s">
        <v>656</v>
      </c>
      <c r="D932" s="33">
        <v>1</v>
      </c>
      <c r="E932" s="88">
        <v>16</v>
      </c>
      <c r="F932" s="44" t="s">
        <v>798</v>
      </c>
      <c r="G932" s="88">
        <v>16</v>
      </c>
      <c r="H932" s="87">
        <v>451</v>
      </c>
      <c r="I932" s="32" t="s">
        <v>821</v>
      </c>
      <c r="J932" s="87">
        <v>451</v>
      </c>
    </row>
    <row r="933" spans="2:10" hidden="1">
      <c r="B933" s="33">
        <v>1</v>
      </c>
      <c r="C933" s="80" t="s">
        <v>656</v>
      </c>
      <c r="D933" s="33">
        <v>1</v>
      </c>
      <c r="E933" s="89">
        <v>17</v>
      </c>
      <c r="F933" s="36" t="s">
        <v>822</v>
      </c>
      <c r="G933" s="89">
        <v>17</v>
      </c>
      <c r="H933" s="82">
        <v>454</v>
      </c>
      <c r="I933" s="28" t="s">
        <v>823</v>
      </c>
      <c r="J933" s="82">
        <v>454</v>
      </c>
    </row>
    <row r="934" spans="2:10" hidden="1">
      <c r="B934" s="33">
        <v>1</v>
      </c>
      <c r="C934" s="80" t="s">
        <v>656</v>
      </c>
      <c r="D934" s="33">
        <v>1</v>
      </c>
      <c r="E934" s="89">
        <v>17</v>
      </c>
      <c r="F934" s="36" t="s">
        <v>822</v>
      </c>
      <c r="G934" s="89">
        <v>17</v>
      </c>
      <c r="H934" s="83">
        <v>457</v>
      </c>
      <c r="I934" s="29" t="s">
        <v>824</v>
      </c>
      <c r="J934" s="83">
        <v>457</v>
      </c>
    </row>
    <row r="935" spans="2:10" hidden="1">
      <c r="B935" s="33">
        <v>1</v>
      </c>
      <c r="C935" s="80" t="s">
        <v>656</v>
      </c>
      <c r="D935" s="33">
        <v>1</v>
      </c>
      <c r="E935" s="89">
        <v>17</v>
      </c>
      <c r="F935" s="36" t="s">
        <v>822</v>
      </c>
      <c r="G935" s="89">
        <v>17</v>
      </c>
      <c r="H935" s="83">
        <v>460</v>
      </c>
      <c r="I935" s="29" t="s">
        <v>825</v>
      </c>
      <c r="J935" s="83">
        <v>460</v>
      </c>
    </row>
    <row r="936" spans="2:10" hidden="1">
      <c r="B936" s="33">
        <v>1</v>
      </c>
      <c r="C936" s="80" t="s">
        <v>656</v>
      </c>
      <c r="D936" s="33">
        <v>1</v>
      </c>
      <c r="E936" s="89">
        <v>17</v>
      </c>
      <c r="F936" s="36" t="s">
        <v>822</v>
      </c>
      <c r="G936" s="89">
        <v>17</v>
      </c>
      <c r="H936" s="83">
        <v>463</v>
      </c>
      <c r="I936" s="29" t="s">
        <v>826</v>
      </c>
      <c r="J936" s="83">
        <v>463</v>
      </c>
    </row>
    <row r="937" spans="2:10" hidden="1">
      <c r="B937" s="33">
        <v>1</v>
      </c>
      <c r="C937" s="80" t="s">
        <v>656</v>
      </c>
      <c r="D937" s="33">
        <v>1</v>
      </c>
      <c r="E937" s="89">
        <v>17</v>
      </c>
      <c r="F937" s="36" t="s">
        <v>822</v>
      </c>
      <c r="G937" s="89">
        <v>17</v>
      </c>
      <c r="H937" s="83">
        <v>466</v>
      </c>
      <c r="I937" s="29" t="s">
        <v>827</v>
      </c>
      <c r="J937" s="83">
        <v>466</v>
      </c>
    </row>
    <row r="938" spans="2:10" hidden="1">
      <c r="B938" s="33">
        <v>1</v>
      </c>
      <c r="C938" s="80" t="s">
        <v>656</v>
      </c>
      <c r="D938" s="33">
        <v>1</v>
      </c>
      <c r="E938" s="89">
        <v>17</v>
      </c>
      <c r="F938" s="36" t="s">
        <v>822</v>
      </c>
      <c r="G938" s="89">
        <v>17</v>
      </c>
      <c r="H938" s="83">
        <v>469</v>
      </c>
      <c r="I938" s="29" t="s">
        <v>828</v>
      </c>
      <c r="J938" s="83">
        <v>469</v>
      </c>
    </row>
    <row r="939" spans="2:10" hidden="1">
      <c r="B939" s="33">
        <v>1</v>
      </c>
      <c r="C939" s="80" t="s">
        <v>656</v>
      </c>
      <c r="D939" s="33">
        <v>1</v>
      </c>
      <c r="E939" s="89">
        <v>17</v>
      </c>
      <c r="F939" s="36" t="s">
        <v>822</v>
      </c>
      <c r="G939" s="89">
        <v>17</v>
      </c>
      <c r="H939" s="83">
        <v>472</v>
      </c>
      <c r="I939" s="29" t="s">
        <v>829</v>
      </c>
      <c r="J939" s="83">
        <v>472</v>
      </c>
    </row>
    <row r="940" spans="2:10" hidden="1">
      <c r="B940" s="33">
        <v>1</v>
      </c>
      <c r="C940" s="80" t="s">
        <v>656</v>
      </c>
      <c r="D940" s="33">
        <v>1</v>
      </c>
      <c r="E940" s="89">
        <v>17</v>
      </c>
      <c r="F940" s="36" t="s">
        <v>822</v>
      </c>
      <c r="G940" s="89">
        <v>17</v>
      </c>
      <c r="H940" s="83">
        <v>475</v>
      </c>
      <c r="I940" s="29" t="s">
        <v>830</v>
      </c>
      <c r="J940" s="83">
        <v>475</v>
      </c>
    </row>
    <row r="941" spans="2:10" hidden="1">
      <c r="B941" s="33">
        <v>1</v>
      </c>
      <c r="C941" s="80" t="s">
        <v>656</v>
      </c>
      <c r="D941" s="33">
        <v>1</v>
      </c>
      <c r="E941" s="89">
        <v>17</v>
      </c>
      <c r="F941" s="36" t="s">
        <v>822</v>
      </c>
      <c r="G941" s="89">
        <v>17</v>
      </c>
      <c r="H941" s="83">
        <v>478</v>
      </c>
      <c r="I941" s="29" t="s">
        <v>831</v>
      </c>
      <c r="J941" s="83">
        <v>478</v>
      </c>
    </row>
    <row r="942" spans="2:10" hidden="1">
      <c r="B942" s="33">
        <v>1</v>
      </c>
      <c r="C942" s="80" t="s">
        <v>656</v>
      </c>
      <c r="D942" s="33">
        <v>1</v>
      </c>
      <c r="E942" s="89">
        <v>17</v>
      </c>
      <c r="F942" s="36" t="s">
        <v>822</v>
      </c>
      <c r="G942" s="89">
        <v>17</v>
      </c>
      <c r="H942" s="83">
        <v>481</v>
      </c>
      <c r="I942" s="29" t="s">
        <v>832</v>
      </c>
      <c r="J942" s="83">
        <v>481</v>
      </c>
    </row>
    <row r="943" spans="2:10" hidden="1">
      <c r="B943" s="33">
        <v>1</v>
      </c>
      <c r="C943" s="80" t="s">
        <v>656</v>
      </c>
      <c r="D943" s="33">
        <v>1</v>
      </c>
      <c r="E943" s="89">
        <v>17</v>
      </c>
      <c r="F943" s="36" t="s">
        <v>822</v>
      </c>
      <c r="G943" s="89">
        <v>17</v>
      </c>
      <c r="H943" s="83">
        <v>484</v>
      </c>
      <c r="I943" s="29" t="s">
        <v>833</v>
      </c>
      <c r="J943" s="83">
        <v>484</v>
      </c>
    </row>
    <row r="944" spans="2:10" hidden="1">
      <c r="B944" s="33">
        <v>1</v>
      </c>
      <c r="C944" s="80" t="s">
        <v>656</v>
      </c>
      <c r="D944" s="33">
        <v>1</v>
      </c>
      <c r="E944" s="89">
        <v>17</v>
      </c>
      <c r="F944" s="36" t="s">
        <v>822</v>
      </c>
      <c r="G944" s="89">
        <v>17</v>
      </c>
      <c r="H944" s="83">
        <v>487</v>
      </c>
      <c r="I944" s="29" t="s">
        <v>834</v>
      </c>
      <c r="J944" s="83">
        <v>487</v>
      </c>
    </row>
    <row r="945" spans="2:10" hidden="1">
      <c r="B945" s="33">
        <v>1</v>
      </c>
      <c r="C945" s="80" t="s">
        <v>656</v>
      </c>
      <c r="D945" s="33">
        <v>1</v>
      </c>
      <c r="E945" s="89">
        <v>17</v>
      </c>
      <c r="F945" s="36" t="s">
        <v>822</v>
      </c>
      <c r="G945" s="89">
        <v>17</v>
      </c>
      <c r="H945" s="83">
        <v>490</v>
      </c>
      <c r="I945" s="29" t="s">
        <v>835</v>
      </c>
      <c r="J945" s="83">
        <v>490</v>
      </c>
    </row>
    <row r="946" spans="2:10" hidden="1">
      <c r="B946" s="33">
        <v>1</v>
      </c>
      <c r="C946" s="80" t="s">
        <v>656</v>
      </c>
      <c r="D946" s="33">
        <v>1</v>
      </c>
      <c r="E946" s="89">
        <v>17</v>
      </c>
      <c r="F946" s="36" t="s">
        <v>822</v>
      </c>
      <c r="G946" s="89">
        <v>17</v>
      </c>
      <c r="H946" s="83">
        <v>493</v>
      </c>
      <c r="I946" s="29" t="s">
        <v>836</v>
      </c>
      <c r="J946" s="83">
        <v>493</v>
      </c>
    </row>
    <row r="947" spans="2:10" hidden="1">
      <c r="B947" s="33">
        <v>1</v>
      </c>
      <c r="C947" s="80" t="s">
        <v>656</v>
      </c>
      <c r="D947" s="33">
        <v>1</v>
      </c>
      <c r="E947" s="89">
        <v>17</v>
      </c>
      <c r="F947" s="36" t="s">
        <v>822</v>
      </c>
      <c r="G947" s="89">
        <v>17</v>
      </c>
      <c r="H947" s="83">
        <v>496</v>
      </c>
      <c r="I947" s="29" t="s">
        <v>837</v>
      </c>
      <c r="J947" s="83">
        <v>496</v>
      </c>
    </row>
    <row r="948" spans="2:10" hidden="1">
      <c r="B948" s="33">
        <v>1</v>
      </c>
      <c r="C948" s="80" t="s">
        <v>656</v>
      </c>
      <c r="D948" s="33">
        <v>1</v>
      </c>
      <c r="E948" s="89">
        <v>17</v>
      </c>
      <c r="F948" s="36" t="s">
        <v>822</v>
      </c>
      <c r="G948" s="89">
        <v>17</v>
      </c>
      <c r="H948" s="83">
        <v>499</v>
      </c>
      <c r="I948" s="29" t="s">
        <v>838</v>
      </c>
      <c r="J948" s="83">
        <v>499</v>
      </c>
    </row>
    <row r="949" spans="2:10" hidden="1">
      <c r="B949" s="33">
        <v>1</v>
      </c>
      <c r="C949" s="80" t="s">
        <v>656</v>
      </c>
      <c r="D949" s="33">
        <v>1</v>
      </c>
      <c r="E949" s="89">
        <v>17</v>
      </c>
      <c r="F949" s="36" t="s">
        <v>822</v>
      </c>
      <c r="G949" s="89">
        <v>17</v>
      </c>
      <c r="H949" s="83">
        <v>502</v>
      </c>
      <c r="I949" s="29" t="s">
        <v>839</v>
      </c>
      <c r="J949" s="83">
        <v>502</v>
      </c>
    </row>
    <row r="950" spans="2:10" hidden="1">
      <c r="B950" s="33">
        <v>1</v>
      </c>
      <c r="C950" s="80" t="s">
        <v>656</v>
      </c>
      <c r="D950" s="33">
        <v>1</v>
      </c>
      <c r="E950" s="89">
        <v>17</v>
      </c>
      <c r="F950" s="36" t="s">
        <v>822</v>
      </c>
      <c r="G950" s="89">
        <v>17</v>
      </c>
      <c r="H950" s="83">
        <v>505</v>
      </c>
      <c r="I950" s="29" t="s">
        <v>840</v>
      </c>
      <c r="J950" s="83">
        <v>505</v>
      </c>
    </row>
    <row r="951" spans="2:10" hidden="1">
      <c r="B951" s="33">
        <v>1</v>
      </c>
      <c r="C951" s="80" t="s">
        <v>656</v>
      </c>
      <c r="D951" s="33">
        <v>1</v>
      </c>
      <c r="E951" s="89">
        <v>17</v>
      </c>
      <c r="F951" s="36" t="s">
        <v>822</v>
      </c>
      <c r="G951" s="89">
        <v>17</v>
      </c>
      <c r="H951" s="83">
        <v>508</v>
      </c>
      <c r="I951" s="29" t="s">
        <v>841</v>
      </c>
      <c r="J951" s="83">
        <v>508</v>
      </c>
    </row>
    <row r="952" spans="2:10" hidden="1">
      <c r="B952" s="33">
        <v>1</v>
      </c>
      <c r="C952" s="80" t="s">
        <v>656</v>
      </c>
      <c r="D952" s="33">
        <v>1</v>
      </c>
      <c r="E952" s="89">
        <v>17</v>
      </c>
      <c r="F952" s="36" t="s">
        <v>822</v>
      </c>
      <c r="G952" s="89">
        <v>17</v>
      </c>
      <c r="H952" s="83">
        <v>511</v>
      </c>
      <c r="I952" s="29" t="s">
        <v>842</v>
      </c>
      <c r="J952" s="83">
        <v>511</v>
      </c>
    </row>
    <row r="953" spans="2:10" hidden="1">
      <c r="B953" s="33">
        <v>1</v>
      </c>
      <c r="C953" s="80" t="s">
        <v>656</v>
      </c>
      <c r="D953" s="33">
        <v>1</v>
      </c>
      <c r="E953" s="89">
        <v>17</v>
      </c>
      <c r="F953" s="36" t="s">
        <v>822</v>
      </c>
      <c r="G953" s="89">
        <v>17</v>
      </c>
      <c r="H953" s="83">
        <v>514</v>
      </c>
      <c r="I953" s="29" t="s">
        <v>843</v>
      </c>
      <c r="J953" s="83">
        <v>514</v>
      </c>
    </row>
    <row r="954" spans="2:10" hidden="1">
      <c r="B954" s="33">
        <v>1</v>
      </c>
      <c r="C954" s="80" t="s">
        <v>656</v>
      </c>
      <c r="D954" s="33">
        <v>1</v>
      </c>
      <c r="E954" s="89">
        <v>17</v>
      </c>
      <c r="F954" s="36" t="s">
        <v>822</v>
      </c>
      <c r="G954" s="89">
        <v>17</v>
      </c>
      <c r="H954" s="83">
        <v>517</v>
      </c>
      <c r="I954" s="29" t="s">
        <v>844</v>
      </c>
      <c r="J954" s="83">
        <v>517</v>
      </c>
    </row>
    <row r="955" spans="2:10" hidden="1">
      <c r="B955" s="33">
        <v>1</v>
      </c>
      <c r="C955" s="80" t="s">
        <v>656</v>
      </c>
      <c r="D955" s="33">
        <v>1</v>
      </c>
      <c r="E955" s="89">
        <v>17</v>
      </c>
      <c r="F955" s="36" t="s">
        <v>822</v>
      </c>
      <c r="G955" s="89">
        <v>17</v>
      </c>
      <c r="H955" s="83">
        <v>520</v>
      </c>
      <c r="I955" s="29" t="s">
        <v>845</v>
      </c>
      <c r="J955" s="83">
        <v>520</v>
      </c>
    </row>
    <row r="956" spans="2:10" hidden="1">
      <c r="B956" s="33">
        <v>1</v>
      </c>
      <c r="C956" s="80" t="s">
        <v>656</v>
      </c>
      <c r="D956" s="33">
        <v>1</v>
      </c>
      <c r="E956" s="89">
        <v>17</v>
      </c>
      <c r="F956" s="36" t="s">
        <v>822</v>
      </c>
      <c r="G956" s="89">
        <v>17</v>
      </c>
      <c r="H956" s="84">
        <v>523</v>
      </c>
      <c r="I956" s="30" t="s">
        <v>846</v>
      </c>
      <c r="J956" s="84">
        <v>523</v>
      </c>
    </row>
    <row r="957" spans="2:10" hidden="1">
      <c r="B957" s="33">
        <v>1</v>
      </c>
      <c r="C957" s="80" t="s">
        <v>656</v>
      </c>
      <c r="D957" s="33">
        <v>1</v>
      </c>
      <c r="E957" s="88">
        <v>18</v>
      </c>
      <c r="F957" s="44" t="s">
        <v>847</v>
      </c>
      <c r="G957" s="88">
        <v>18</v>
      </c>
      <c r="H957" s="86">
        <v>526</v>
      </c>
      <c r="I957" s="31" t="s">
        <v>848</v>
      </c>
      <c r="J957" s="86">
        <v>526</v>
      </c>
    </row>
    <row r="958" spans="2:10" hidden="1">
      <c r="B958" s="33">
        <v>1</v>
      </c>
      <c r="C958" s="80" t="s">
        <v>656</v>
      </c>
      <c r="D958" s="33">
        <v>1</v>
      </c>
      <c r="E958" s="88">
        <v>18</v>
      </c>
      <c r="F958" s="44" t="s">
        <v>847</v>
      </c>
      <c r="G958" s="88">
        <v>18</v>
      </c>
      <c r="H958" s="83">
        <v>529</v>
      </c>
      <c r="I958" s="29" t="s">
        <v>849</v>
      </c>
      <c r="J958" s="83">
        <v>529</v>
      </c>
    </row>
    <row r="959" spans="2:10" hidden="1">
      <c r="B959" s="33">
        <v>1</v>
      </c>
      <c r="C959" s="80" t="s">
        <v>656</v>
      </c>
      <c r="D959" s="33">
        <v>1</v>
      </c>
      <c r="E959" s="88">
        <v>18</v>
      </c>
      <c r="F959" s="44" t="s">
        <v>847</v>
      </c>
      <c r="G959" s="88">
        <v>18</v>
      </c>
      <c r="H959" s="83">
        <v>532</v>
      </c>
      <c r="I959" s="29" t="s">
        <v>850</v>
      </c>
      <c r="J959" s="83">
        <v>532</v>
      </c>
    </row>
    <row r="960" spans="2:10" hidden="1">
      <c r="B960" s="33">
        <v>1</v>
      </c>
      <c r="C960" s="80" t="s">
        <v>656</v>
      </c>
      <c r="D960" s="33">
        <v>1</v>
      </c>
      <c r="E960" s="88">
        <v>18</v>
      </c>
      <c r="F960" s="44" t="s">
        <v>847</v>
      </c>
      <c r="G960" s="88">
        <v>18</v>
      </c>
      <c r="H960" s="83">
        <v>535</v>
      </c>
      <c r="I960" s="29" t="s">
        <v>851</v>
      </c>
      <c r="J960" s="83">
        <v>535</v>
      </c>
    </row>
    <row r="961" spans="2:10" hidden="1">
      <c r="B961" s="33">
        <v>1</v>
      </c>
      <c r="C961" s="80" t="s">
        <v>656</v>
      </c>
      <c r="D961" s="33">
        <v>1</v>
      </c>
      <c r="E961" s="88">
        <v>18</v>
      </c>
      <c r="F961" s="44" t="s">
        <v>847</v>
      </c>
      <c r="G961" s="88">
        <v>18</v>
      </c>
      <c r="H961" s="83">
        <v>538</v>
      </c>
      <c r="I961" s="29" t="s">
        <v>852</v>
      </c>
      <c r="J961" s="83">
        <v>538</v>
      </c>
    </row>
    <row r="962" spans="2:10" hidden="1">
      <c r="B962" s="33">
        <v>1</v>
      </c>
      <c r="C962" s="80" t="s">
        <v>656</v>
      </c>
      <c r="D962" s="33">
        <v>1</v>
      </c>
      <c r="E962" s="88">
        <v>18</v>
      </c>
      <c r="F962" s="44" t="s">
        <v>847</v>
      </c>
      <c r="G962" s="88">
        <v>18</v>
      </c>
      <c r="H962" s="83">
        <v>541</v>
      </c>
      <c r="I962" s="29" t="s">
        <v>853</v>
      </c>
      <c r="J962" s="83">
        <v>541</v>
      </c>
    </row>
    <row r="963" spans="2:10" hidden="1">
      <c r="B963" s="33">
        <v>1</v>
      </c>
      <c r="C963" s="80" t="s">
        <v>656</v>
      </c>
      <c r="D963" s="33">
        <v>1</v>
      </c>
      <c r="E963" s="88">
        <v>18</v>
      </c>
      <c r="F963" s="44" t="s">
        <v>847</v>
      </c>
      <c r="G963" s="88">
        <v>18</v>
      </c>
      <c r="H963" s="83">
        <v>544</v>
      </c>
      <c r="I963" s="29" t="s">
        <v>854</v>
      </c>
      <c r="J963" s="83">
        <v>544</v>
      </c>
    </row>
    <row r="964" spans="2:10" hidden="1">
      <c r="B964" s="33">
        <v>1</v>
      </c>
      <c r="C964" s="80" t="s">
        <v>656</v>
      </c>
      <c r="D964" s="33">
        <v>1</v>
      </c>
      <c r="E964" s="88">
        <v>18</v>
      </c>
      <c r="F964" s="44" t="s">
        <v>847</v>
      </c>
      <c r="G964" s="88">
        <v>18</v>
      </c>
      <c r="H964" s="83">
        <v>547</v>
      </c>
      <c r="I964" s="29" t="s">
        <v>855</v>
      </c>
      <c r="J964" s="83">
        <v>547</v>
      </c>
    </row>
    <row r="965" spans="2:10" hidden="1">
      <c r="B965" s="33">
        <v>1</v>
      </c>
      <c r="C965" s="80" t="s">
        <v>656</v>
      </c>
      <c r="D965" s="33">
        <v>1</v>
      </c>
      <c r="E965" s="88">
        <v>18</v>
      </c>
      <c r="F965" s="44" t="s">
        <v>847</v>
      </c>
      <c r="G965" s="88">
        <v>18</v>
      </c>
      <c r="H965" s="83">
        <v>550</v>
      </c>
      <c r="I965" s="29" t="s">
        <v>856</v>
      </c>
      <c r="J965" s="83">
        <v>550</v>
      </c>
    </row>
    <row r="966" spans="2:10" hidden="1">
      <c r="B966" s="33">
        <v>1</v>
      </c>
      <c r="C966" s="80" t="s">
        <v>656</v>
      </c>
      <c r="D966" s="33">
        <v>1</v>
      </c>
      <c r="E966" s="88">
        <v>18</v>
      </c>
      <c r="F966" s="44" t="s">
        <v>847</v>
      </c>
      <c r="G966" s="88">
        <v>18</v>
      </c>
      <c r="H966" s="83">
        <v>553</v>
      </c>
      <c r="I966" s="29" t="s">
        <v>857</v>
      </c>
      <c r="J966" s="83">
        <v>553</v>
      </c>
    </row>
    <row r="967" spans="2:10" hidden="1">
      <c r="B967" s="33">
        <v>1</v>
      </c>
      <c r="C967" s="80" t="s">
        <v>656</v>
      </c>
      <c r="D967" s="33">
        <v>1</v>
      </c>
      <c r="E967" s="88">
        <v>18</v>
      </c>
      <c r="F967" s="44" t="s">
        <v>847</v>
      </c>
      <c r="G967" s="88">
        <v>18</v>
      </c>
      <c r="H967" s="83">
        <v>556</v>
      </c>
      <c r="I967" s="29" t="s">
        <v>858</v>
      </c>
      <c r="J967" s="83">
        <v>556</v>
      </c>
    </row>
    <row r="968" spans="2:10" hidden="1">
      <c r="B968" s="33">
        <v>1</v>
      </c>
      <c r="C968" s="80" t="s">
        <v>656</v>
      </c>
      <c r="D968" s="33">
        <v>1</v>
      </c>
      <c r="E968" s="88">
        <v>18</v>
      </c>
      <c r="F968" s="44" t="s">
        <v>847</v>
      </c>
      <c r="G968" s="88">
        <v>18</v>
      </c>
      <c r="H968" s="83">
        <v>559</v>
      </c>
      <c r="I968" s="29" t="s">
        <v>859</v>
      </c>
      <c r="J968" s="83">
        <v>559</v>
      </c>
    </row>
    <row r="969" spans="2:10" hidden="1">
      <c r="B969" s="33">
        <v>1</v>
      </c>
      <c r="C969" s="80" t="s">
        <v>656</v>
      </c>
      <c r="D969" s="33">
        <v>1</v>
      </c>
      <c r="E969" s="88">
        <v>18</v>
      </c>
      <c r="F969" s="44" t="s">
        <v>847</v>
      </c>
      <c r="G969" s="88">
        <v>18</v>
      </c>
      <c r="H969" s="83">
        <v>562</v>
      </c>
      <c r="I969" s="29" t="s">
        <v>860</v>
      </c>
      <c r="J969" s="83">
        <v>562</v>
      </c>
    </row>
    <row r="970" spans="2:10" hidden="1">
      <c r="B970" s="33">
        <v>1</v>
      </c>
      <c r="C970" s="80" t="s">
        <v>656</v>
      </c>
      <c r="D970" s="33">
        <v>1</v>
      </c>
      <c r="E970" s="88">
        <v>18</v>
      </c>
      <c r="F970" s="44" t="s">
        <v>847</v>
      </c>
      <c r="G970" s="88">
        <v>18</v>
      </c>
      <c r="H970" s="83">
        <v>565</v>
      </c>
      <c r="I970" s="29" t="s">
        <v>861</v>
      </c>
      <c r="J970" s="83">
        <v>565</v>
      </c>
    </row>
    <row r="971" spans="2:10" hidden="1">
      <c r="B971" s="33">
        <v>1</v>
      </c>
      <c r="C971" s="80" t="s">
        <v>656</v>
      </c>
      <c r="D971" s="33">
        <v>1</v>
      </c>
      <c r="E971" s="88">
        <v>18</v>
      </c>
      <c r="F971" s="44" t="s">
        <v>847</v>
      </c>
      <c r="G971" s="88">
        <v>18</v>
      </c>
      <c r="H971" s="83">
        <v>568</v>
      </c>
      <c r="I971" s="29" t="s">
        <v>862</v>
      </c>
      <c r="J971" s="83">
        <v>568</v>
      </c>
    </row>
    <row r="972" spans="2:10" hidden="1">
      <c r="B972" s="33">
        <v>1</v>
      </c>
      <c r="C972" s="80" t="s">
        <v>656</v>
      </c>
      <c r="D972" s="33">
        <v>1</v>
      </c>
      <c r="E972" s="88">
        <v>18</v>
      </c>
      <c r="F972" s="44" t="s">
        <v>847</v>
      </c>
      <c r="G972" s="88">
        <v>18</v>
      </c>
      <c r="H972" s="83">
        <v>571</v>
      </c>
      <c r="I972" s="29" t="s">
        <v>863</v>
      </c>
      <c r="J972" s="83">
        <v>571</v>
      </c>
    </row>
    <row r="973" spans="2:10" hidden="1">
      <c r="B973" s="33">
        <v>1</v>
      </c>
      <c r="C973" s="80" t="s">
        <v>656</v>
      </c>
      <c r="D973" s="33">
        <v>1</v>
      </c>
      <c r="E973" s="88">
        <v>18</v>
      </c>
      <c r="F973" s="44" t="s">
        <v>847</v>
      </c>
      <c r="G973" s="88">
        <v>18</v>
      </c>
      <c r="H973" s="83">
        <v>574</v>
      </c>
      <c r="I973" s="29" t="s">
        <v>864</v>
      </c>
      <c r="J973" s="83">
        <v>574</v>
      </c>
    </row>
    <row r="974" spans="2:10" hidden="1">
      <c r="B974" s="33">
        <v>1</v>
      </c>
      <c r="C974" s="80" t="s">
        <v>656</v>
      </c>
      <c r="D974" s="33">
        <v>1</v>
      </c>
      <c r="E974" s="88">
        <v>18</v>
      </c>
      <c r="F974" s="44" t="s">
        <v>847</v>
      </c>
      <c r="G974" s="88">
        <v>18</v>
      </c>
      <c r="H974" s="83">
        <v>577</v>
      </c>
      <c r="I974" s="29" t="s">
        <v>865</v>
      </c>
      <c r="J974" s="83">
        <v>577</v>
      </c>
    </row>
    <row r="975" spans="2:10" hidden="1">
      <c r="B975" s="33">
        <v>1</v>
      </c>
      <c r="C975" s="80" t="s">
        <v>656</v>
      </c>
      <c r="D975" s="33">
        <v>1</v>
      </c>
      <c r="E975" s="88">
        <v>18</v>
      </c>
      <c r="F975" s="44" t="s">
        <v>847</v>
      </c>
      <c r="G975" s="88">
        <v>18</v>
      </c>
      <c r="H975" s="83">
        <v>580</v>
      </c>
      <c r="I975" s="29" t="s">
        <v>866</v>
      </c>
      <c r="J975" s="83">
        <v>580</v>
      </c>
    </row>
    <row r="976" spans="2:10" hidden="1">
      <c r="B976" s="33">
        <v>1</v>
      </c>
      <c r="C976" s="80" t="s">
        <v>656</v>
      </c>
      <c r="D976" s="33">
        <v>1</v>
      </c>
      <c r="E976" s="88">
        <v>18</v>
      </c>
      <c r="F976" s="44" t="s">
        <v>847</v>
      </c>
      <c r="G976" s="88">
        <v>18</v>
      </c>
      <c r="H976" s="83">
        <v>583</v>
      </c>
      <c r="I976" s="29" t="s">
        <v>867</v>
      </c>
      <c r="J976" s="83">
        <v>583</v>
      </c>
    </row>
    <row r="977" spans="2:10" hidden="1">
      <c r="B977" s="33">
        <v>1</v>
      </c>
      <c r="C977" s="80" t="s">
        <v>656</v>
      </c>
      <c r="D977" s="33">
        <v>1</v>
      </c>
      <c r="E977" s="88">
        <v>18</v>
      </c>
      <c r="F977" s="44" t="s">
        <v>847</v>
      </c>
      <c r="G977" s="88">
        <v>18</v>
      </c>
      <c r="H977" s="83">
        <v>586</v>
      </c>
      <c r="I977" s="29" t="s">
        <v>868</v>
      </c>
      <c r="J977" s="83">
        <v>586</v>
      </c>
    </row>
    <row r="978" spans="2:10" hidden="1">
      <c r="B978" s="33">
        <v>1</v>
      </c>
      <c r="C978" s="80" t="s">
        <v>656</v>
      </c>
      <c r="D978" s="33">
        <v>1</v>
      </c>
      <c r="E978" s="88">
        <v>18</v>
      </c>
      <c r="F978" s="44" t="s">
        <v>847</v>
      </c>
      <c r="G978" s="88">
        <v>18</v>
      </c>
      <c r="H978" s="87">
        <v>589</v>
      </c>
      <c r="I978" s="32" t="s">
        <v>869</v>
      </c>
      <c r="J978" s="87">
        <v>589</v>
      </c>
    </row>
    <row r="979" spans="2:10" hidden="1">
      <c r="B979" s="33">
        <v>1</v>
      </c>
      <c r="C979" s="80" t="s">
        <v>656</v>
      </c>
      <c r="D979" s="33">
        <v>1</v>
      </c>
      <c r="E979" s="89">
        <v>19</v>
      </c>
      <c r="F979" s="36" t="s">
        <v>870</v>
      </c>
      <c r="G979" s="89">
        <v>19</v>
      </c>
      <c r="H979" s="82">
        <v>592</v>
      </c>
      <c r="I979" s="28" t="s">
        <v>871</v>
      </c>
      <c r="J979" s="82">
        <v>592</v>
      </c>
    </row>
    <row r="980" spans="2:10" hidden="1">
      <c r="B980" s="33">
        <v>1</v>
      </c>
      <c r="C980" s="80" t="s">
        <v>656</v>
      </c>
      <c r="D980" s="33">
        <v>1</v>
      </c>
      <c r="E980" s="89">
        <v>19</v>
      </c>
      <c r="F980" s="36" t="s">
        <v>870</v>
      </c>
      <c r="G980" s="89">
        <v>19</v>
      </c>
      <c r="H980" s="83">
        <v>622</v>
      </c>
      <c r="I980" s="29" t="s">
        <v>872</v>
      </c>
      <c r="J980" s="83">
        <v>622</v>
      </c>
    </row>
    <row r="981" spans="2:10" hidden="1">
      <c r="B981" s="33">
        <v>1</v>
      </c>
      <c r="C981" s="80" t="s">
        <v>656</v>
      </c>
      <c r="D981" s="33">
        <v>1</v>
      </c>
      <c r="E981" s="89">
        <v>19</v>
      </c>
      <c r="F981" s="36" t="s">
        <v>870</v>
      </c>
      <c r="G981" s="89">
        <v>19</v>
      </c>
      <c r="H981" s="83">
        <v>623</v>
      </c>
      <c r="I981" s="29" t="s">
        <v>873</v>
      </c>
      <c r="J981" s="83">
        <v>623</v>
      </c>
    </row>
    <row r="982" spans="2:10" hidden="1">
      <c r="B982" s="33">
        <v>1</v>
      </c>
      <c r="C982" s="80" t="s">
        <v>656</v>
      </c>
      <c r="D982" s="33">
        <v>1</v>
      </c>
      <c r="E982" s="89">
        <v>19</v>
      </c>
      <c r="F982" s="36" t="s">
        <v>870</v>
      </c>
      <c r="G982" s="89">
        <v>19</v>
      </c>
      <c r="H982" s="83">
        <v>625</v>
      </c>
      <c r="I982" s="29" t="s">
        <v>874</v>
      </c>
      <c r="J982" s="83">
        <v>625</v>
      </c>
    </row>
    <row r="983" spans="2:10" hidden="1">
      <c r="B983" s="33">
        <v>1</v>
      </c>
      <c r="C983" s="80" t="s">
        <v>656</v>
      </c>
      <c r="D983" s="33">
        <v>1</v>
      </c>
      <c r="E983" s="89">
        <v>19</v>
      </c>
      <c r="F983" s="36" t="s">
        <v>870</v>
      </c>
      <c r="G983" s="89">
        <v>19</v>
      </c>
      <c r="H983" s="83">
        <v>626</v>
      </c>
      <c r="I983" s="29" t="s">
        <v>875</v>
      </c>
      <c r="J983" s="83">
        <v>626</v>
      </c>
    </row>
    <row r="984" spans="2:10" hidden="1">
      <c r="B984" s="33">
        <v>1</v>
      </c>
      <c r="C984" s="80" t="s">
        <v>656</v>
      </c>
      <c r="D984" s="33">
        <v>1</v>
      </c>
      <c r="E984" s="89">
        <v>19</v>
      </c>
      <c r="F984" s="36" t="s">
        <v>870</v>
      </c>
      <c r="G984" s="89">
        <v>19</v>
      </c>
      <c r="H984" s="83">
        <v>628</v>
      </c>
      <c r="I984" s="29" t="s">
        <v>876</v>
      </c>
      <c r="J984" s="83">
        <v>628</v>
      </c>
    </row>
    <row r="985" spans="2:10" hidden="1">
      <c r="B985" s="33">
        <v>1</v>
      </c>
      <c r="C985" s="80" t="s">
        <v>656</v>
      </c>
      <c r="D985" s="33">
        <v>1</v>
      </c>
      <c r="E985" s="89">
        <v>19</v>
      </c>
      <c r="F985" s="36" t="s">
        <v>870</v>
      </c>
      <c r="G985" s="89">
        <v>19</v>
      </c>
      <c r="H985" s="83">
        <v>631</v>
      </c>
      <c r="I985" s="29" t="s">
        <v>877</v>
      </c>
      <c r="J985" s="83">
        <v>631</v>
      </c>
    </row>
    <row r="986" spans="2:10" hidden="1">
      <c r="B986" s="33">
        <v>1</v>
      </c>
      <c r="C986" s="80" t="s">
        <v>656</v>
      </c>
      <c r="D986" s="33">
        <v>1</v>
      </c>
      <c r="E986" s="89">
        <v>19</v>
      </c>
      <c r="F986" s="36" t="s">
        <v>870</v>
      </c>
      <c r="G986" s="89">
        <v>19</v>
      </c>
      <c r="H986" s="83">
        <v>632</v>
      </c>
      <c r="I986" s="29" t="s">
        <v>878</v>
      </c>
      <c r="J986" s="83">
        <v>632</v>
      </c>
    </row>
    <row r="987" spans="2:10" hidden="1">
      <c r="B987" s="33">
        <v>1</v>
      </c>
      <c r="C987" s="80" t="s">
        <v>656</v>
      </c>
      <c r="D987" s="33">
        <v>1</v>
      </c>
      <c r="E987" s="89">
        <v>19</v>
      </c>
      <c r="F987" s="36" t="s">
        <v>870</v>
      </c>
      <c r="G987" s="89">
        <v>19</v>
      </c>
      <c r="H987" s="83">
        <v>634</v>
      </c>
      <c r="I987" s="29" t="s">
        <v>879</v>
      </c>
      <c r="J987" s="83">
        <v>634</v>
      </c>
    </row>
    <row r="988" spans="2:10" hidden="1">
      <c r="B988" s="33">
        <v>1</v>
      </c>
      <c r="C988" s="80" t="s">
        <v>656</v>
      </c>
      <c r="D988" s="33">
        <v>1</v>
      </c>
      <c r="E988" s="89">
        <v>19</v>
      </c>
      <c r="F988" s="36" t="s">
        <v>870</v>
      </c>
      <c r="G988" s="89">
        <v>19</v>
      </c>
      <c r="H988" s="84">
        <v>637</v>
      </c>
      <c r="I988" s="30" t="s">
        <v>880</v>
      </c>
      <c r="J988" s="84">
        <v>637</v>
      </c>
    </row>
    <row r="989" spans="2:10" hidden="1">
      <c r="B989" s="33">
        <v>1</v>
      </c>
      <c r="C989" s="80" t="s">
        <v>656</v>
      </c>
      <c r="D989" s="33">
        <v>1</v>
      </c>
      <c r="E989" s="88">
        <v>20</v>
      </c>
      <c r="F989" s="44" t="s">
        <v>881</v>
      </c>
      <c r="G989" s="88">
        <v>20</v>
      </c>
      <c r="H989" s="86">
        <v>640</v>
      </c>
      <c r="I989" s="31" t="s">
        <v>882</v>
      </c>
      <c r="J989" s="86">
        <v>640</v>
      </c>
    </row>
    <row r="990" spans="2:10" hidden="1">
      <c r="B990" s="33">
        <v>1</v>
      </c>
      <c r="C990" s="80" t="s">
        <v>656</v>
      </c>
      <c r="D990" s="33">
        <v>1</v>
      </c>
      <c r="E990" s="88">
        <v>20</v>
      </c>
      <c r="F990" s="44" t="s">
        <v>881</v>
      </c>
      <c r="G990" s="88">
        <v>20</v>
      </c>
      <c r="H990" s="83">
        <v>643</v>
      </c>
      <c r="I990" s="29" t="s">
        <v>883</v>
      </c>
      <c r="J990" s="83">
        <v>643</v>
      </c>
    </row>
    <row r="991" spans="2:10" hidden="1">
      <c r="B991" s="33">
        <v>1</v>
      </c>
      <c r="C991" s="80" t="s">
        <v>656</v>
      </c>
      <c r="D991" s="33">
        <v>1</v>
      </c>
      <c r="E991" s="88">
        <v>20</v>
      </c>
      <c r="F991" s="44" t="s">
        <v>881</v>
      </c>
      <c r="G991" s="88">
        <v>20</v>
      </c>
      <c r="H991" s="83">
        <v>646</v>
      </c>
      <c r="I991" s="29" t="s">
        <v>884</v>
      </c>
      <c r="J991" s="83">
        <v>646</v>
      </c>
    </row>
    <row r="992" spans="2:10" hidden="1">
      <c r="B992" s="33">
        <v>1</v>
      </c>
      <c r="C992" s="80" t="s">
        <v>656</v>
      </c>
      <c r="D992" s="33">
        <v>1</v>
      </c>
      <c r="E992" s="88">
        <v>20</v>
      </c>
      <c r="F992" s="44" t="s">
        <v>881</v>
      </c>
      <c r="G992" s="88">
        <v>20</v>
      </c>
      <c r="H992" s="83">
        <v>649</v>
      </c>
      <c r="I992" s="29" t="s">
        <v>885</v>
      </c>
      <c r="J992" s="83">
        <v>649</v>
      </c>
    </row>
    <row r="993" spans="2:10" hidden="1">
      <c r="B993" s="33">
        <v>1</v>
      </c>
      <c r="C993" s="80" t="s">
        <v>656</v>
      </c>
      <c r="D993" s="33">
        <v>1</v>
      </c>
      <c r="E993" s="88">
        <v>20</v>
      </c>
      <c r="F993" s="44" t="s">
        <v>881</v>
      </c>
      <c r="G993" s="88">
        <v>20</v>
      </c>
      <c r="H993" s="83">
        <v>652</v>
      </c>
      <c r="I993" s="29" t="s">
        <v>886</v>
      </c>
      <c r="J993" s="83">
        <v>652</v>
      </c>
    </row>
    <row r="994" spans="2:10" hidden="1">
      <c r="B994" s="33">
        <v>1</v>
      </c>
      <c r="C994" s="80" t="s">
        <v>656</v>
      </c>
      <c r="D994" s="33">
        <v>1</v>
      </c>
      <c r="E994" s="88">
        <v>20</v>
      </c>
      <c r="F994" s="44" t="s">
        <v>881</v>
      </c>
      <c r="G994" s="88">
        <v>20</v>
      </c>
      <c r="H994" s="83">
        <v>655</v>
      </c>
      <c r="I994" s="29" t="s">
        <v>887</v>
      </c>
      <c r="J994" s="83">
        <v>655</v>
      </c>
    </row>
    <row r="995" spans="2:10" hidden="1">
      <c r="B995" s="33">
        <v>1</v>
      </c>
      <c r="C995" s="80" t="s">
        <v>656</v>
      </c>
      <c r="D995" s="33">
        <v>1</v>
      </c>
      <c r="E995" s="88">
        <v>20</v>
      </c>
      <c r="F995" s="44" t="s">
        <v>881</v>
      </c>
      <c r="G995" s="88">
        <v>20</v>
      </c>
      <c r="H995" s="83">
        <v>658</v>
      </c>
      <c r="I995" s="29" t="s">
        <v>888</v>
      </c>
      <c r="J995" s="83">
        <v>658</v>
      </c>
    </row>
    <row r="996" spans="2:10" hidden="1">
      <c r="B996" s="33">
        <v>1</v>
      </c>
      <c r="C996" s="80" t="s">
        <v>656</v>
      </c>
      <c r="D996" s="33">
        <v>1</v>
      </c>
      <c r="E996" s="88">
        <v>20</v>
      </c>
      <c r="F996" s="44" t="s">
        <v>881</v>
      </c>
      <c r="G996" s="88">
        <v>20</v>
      </c>
      <c r="H996" s="83">
        <v>661</v>
      </c>
      <c r="I996" s="29" t="s">
        <v>889</v>
      </c>
      <c r="J996" s="83">
        <v>661</v>
      </c>
    </row>
    <row r="997" spans="2:10" hidden="1">
      <c r="B997" s="33">
        <v>1</v>
      </c>
      <c r="C997" s="80" t="s">
        <v>656</v>
      </c>
      <c r="D997" s="33">
        <v>1</v>
      </c>
      <c r="E997" s="88">
        <v>20</v>
      </c>
      <c r="F997" s="44" t="s">
        <v>881</v>
      </c>
      <c r="G997" s="88">
        <v>20</v>
      </c>
      <c r="H997" s="83">
        <v>664</v>
      </c>
      <c r="I997" s="29" t="s">
        <v>890</v>
      </c>
      <c r="J997" s="83">
        <v>664</v>
      </c>
    </row>
    <row r="998" spans="2:10" hidden="1">
      <c r="B998" s="33">
        <v>1</v>
      </c>
      <c r="C998" s="80" t="s">
        <v>656</v>
      </c>
      <c r="D998" s="33">
        <v>1</v>
      </c>
      <c r="E998" s="88">
        <v>20</v>
      </c>
      <c r="F998" s="44" t="s">
        <v>881</v>
      </c>
      <c r="G998" s="88">
        <v>20</v>
      </c>
      <c r="H998" s="83">
        <v>667</v>
      </c>
      <c r="I998" s="29" t="s">
        <v>891</v>
      </c>
      <c r="J998" s="83">
        <v>667</v>
      </c>
    </row>
    <row r="999" spans="2:10" hidden="1">
      <c r="B999" s="33">
        <v>1</v>
      </c>
      <c r="C999" s="80" t="s">
        <v>656</v>
      </c>
      <c r="D999" s="33">
        <v>1</v>
      </c>
      <c r="E999" s="88">
        <v>20</v>
      </c>
      <c r="F999" s="44" t="s">
        <v>881</v>
      </c>
      <c r="G999" s="88">
        <v>20</v>
      </c>
      <c r="H999" s="83">
        <v>670</v>
      </c>
      <c r="I999" s="29" t="s">
        <v>892</v>
      </c>
      <c r="J999" s="83">
        <v>670</v>
      </c>
    </row>
    <row r="1000" spans="2:10" hidden="1">
      <c r="B1000" s="33">
        <v>1</v>
      </c>
      <c r="C1000" s="80" t="s">
        <v>656</v>
      </c>
      <c r="D1000" s="33">
        <v>1</v>
      </c>
      <c r="E1000" s="88">
        <v>20</v>
      </c>
      <c r="F1000" s="44" t="s">
        <v>881</v>
      </c>
      <c r="G1000" s="88">
        <v>20</v>
      </c>
      <c r="H1000" s="83">
        <v>673</v>
      </c>
      <c r="I1000" s="29" t="s">
        <v>893</v>
      </c>
      <c r="J1000" s="83">
        <v>673</v>
      </c>
    </row>
    <row r="1001" spans="2:10" hidden="1">
      <c r="B1001" s="33">
        <v>1</v>
      </c>
      <c r="C1001" s="80" t="s">
        <v>656</v>
      </c>
      <c r="D1001" s="33">
        <v>1</v>
      </c>
      <c r="E1001" s="88">
        <v>20</v>
      </c>
      <c r="F1001" s="44" t="s">
        <v>881</v>
      </c>
      <c r="G1001" s="88">
        <v>20</v>
      </c>
      <c r="H1001" s="83">
        <v>676</v>
      </c>
      <c r="I1001" s="29" t="s">
        <v>894</v>
      </c>
      <c r="J1001" s="83">
        <v>676</v>
      </c>
    </row>
    <row r="1002" spans="2:10" hidden="1">
      <c r="B1002" s="33">
        <v>1</v>
      </c>
      <c r="C1002" s="80" t="s">
        <v>656</v>
      </c>
      <c r="D1002" s="33">
        <v>1</v>
      </c>
      <c r="E1002" s="88">
        <v>20</v>
      </c>
      <c r="F1002" s="44" t="s">
        <v>881</v>
      </c>
      <c r="G1002" s="88">
        <v>20</v>
      </c>
      <c r="H1002" s="83">
        <v>679</v>
      </c>
      <c r="I1002" s="29" t="s">
        <v>895</v>
      </c>
      <c r="J1002" s="83">
        <v>679</v>
      </c>
    </row>
    <row r="1003" spans="2:10" hidden="1">
      <c r="B1003" s="33">
        <v>1</v>
      </c>
      <c r="C1003" s="80" t="s">
        <v>656</v>
      </c>
      <c r="D1003" s="33">
        <v>1</v>
      </c>
      <c r="E1003" s="88">
        <v>20</v>
      </c>
      <c r="F1003" s="44" t="s">
        <v>881</v>
      </c>
      <c r="G1003" s="88">
        <v>20</v>
      </c>
      <c r="H1003" s="83">
        <v>682</v>
      </c>
      <c r="I1003" s="29" t="s">
        <v>896</v>
      </c>
      <c r="J1003" s="83">
        <v>682</v>
      </c>
    </row>
    <row r="1004" spans="2:10" hidden="1">
      <c r="B1004" s="33">
        <v>1</v>
      </c>
      <c r="C1004" s="80" t="s">
        <v>656</v>
      </c>
      <c r="D1004" s="33">
        <v>1</v>
      </c>
      <c r="E1004" s="88">
        <v>20</v>
      </c>
      <c r="F1004" s="44" t="s">
        <v>881</v>
      </c>
      <c r="G1004" s="88">
        <v>20</v>
      </c>
      <c r="H1004" s="87">
        <v>685</v>
      </c>
      <c r="I1004" s="26" t="s">
        <v>897</v>
      </c>
      <c r="J1004" s="87">
        <v>685</v>
      </c>
    </row>
    <row r="1005" spans="2:10" hidden="1">
      <c r="B1005" s="33">
        <v>1</v>
      </c>
      <c r="C1005" s="80" t="s">
        <v>656</v>
      </c>
      <c r="D1005" s="33">
        <v>1</v>
      </c>
      <c r="E1005" s="89">
        <v>21</v>
      </c>
      <c r="F1005" s="36" t="s">
        <v>898</v>
      </c>
      <c r="G1005" s="89">
        <v>21</v>
      </c>
      <c r="H1005" s="82">
        <v>595</v>
      </c>
      <c r="I1005" s="28" t="s">
        <v>899</v>
      </c>
      <c r="J1005" s="82">
        <v>595</v>
      </c>
    </row>
    <row r="1006" spans="2:10" hidden="1">
      <c r="B1006" s="33">
        <v>1</v>
      </c>
      <c r="C1006" s="80" t="s">
        <v>656</v>
      </c>
      <c r="D1006" s="33">
        <v>1</v>
      </c>
      <c r="E1006" s="89">
        <v>21</v>
      </c>
      <c r="F1006" s="36" t="s">
        <v>898</v>
      </c>
      <c r="G1006" s="89">
        <v>21</v>
      </c>
      <c r="H1006" s="83">
        <v>598</v>
      </c>
      <c r="I1006" s="29" t="s">
        <v>900</v>
      </c>
      <c r="J1006" s="83">
        <v>598</v>
      </c>
    </row>
    <row r="1007" spans="2:10" hidden="1">
      <c r="B1007" s="33">
        <v>1</v>
      </c>
      <c r="C1007" s="80" t="s">
        <v>656</v>
      </c>
      <c r="D1007" s="33">
        <v>1</v>
      </c>
      <c r="E1007" s="89">
        <v>21</v>
      </c>
      <c r="F1007" s="36" t="s">
        <v>898</v>
      </c>
      <c r="G1007" s="89">
        <v>21</v>
      </c>
      <c r="H1007" s="83">
        <v>601</v>
      </c>
      <c r="I1007" s="29" t="s">
        <v>901</v>
      </c>
      <c r="J1007" s="83">
        <v>601</v>
      </c>
    </row>
    <row r="1008" spans="2:10" hidden="1">
      <c r="B1008" s="33">
        <v>1</v>
      </c>
      <c r="C1008" s="80" t="s">
        <v>656</v>
      </c>
      <c r="D1008" s="33">
        <v>1</v>
      </c>
      <c r="E1008" s="89">
        <v>21</v>
      </c>
      <c r="F1008" s="36" t="s">
        <v>898</v>
      </c>
      <c r="G1008" s="89">
        <v>21</v>
      </c>
      <c r="H1008" s="83">
        <v>602</v>
      </c>
      <c r="I1008" s="29" t="s">
        <v>902</v>
      </c>
      <c r="J1008" s="83">
        <v>602</v>
      </c>
    </row>
    <row r="1009" spans="2:10" hidden="1">
      <c r="B1009" s="33">
        <v>1</v>
      </c>
      <c r="C1009" s="80" t="s">
        <v>656</v>
      </c>
      <c r="D1009" s="33">
        <v>1</v>
      </c>
      <c r="E1009" s="89">
        <v>21</v>
      </c>
      <c r="F1009" s="36" t="s">
        <v>898</v>
      </c>
      <c r="G1009" s="89">
        <v>21</v>
      </c>
      <c r="H1009" s="83">
        <v>604</v>
      </c>
      <c r="I1009" s="29" t="s">
        <v>903</v>
      </c>
      <c r="J1009" s="83">
        <v>604</v>
      </c>
    </row>
    <row r="1010" spans="2:10" hidden="1">
      <c r="B1010" s="33">
        <v>1</v>
      </c>
      <c r="C1010" s="80" t="s">
        <v>656</v>
      </c>
      <c r="D1010" s="33">
        <v>1</v>
      </c>
      <c r="E1010" s="89">
        <v>21</v>
      </c>
      <c r="F1010" s="36" t="s">
        <v>898</v>
      </c>
      <c r="G1010" s="89">
        <v>21</v>
      </c>
      <c r="H1010" s="83">
        <v>607</v>
      </c>
      <c r="I1010" s="29" t="s">
        <v>904</v>
      </c>
      <c r="J1010" s="83">
        <v>607</v>
      </c>
    </row>
    <row r="1011" spans="2:10" hidden="1">
      <c r="B1011" s="33">
        <v>1</v>
      </c>
      <c r="C1011" s="80" t="s">
        <v>656</v>
      </c>
      <c r="D1011" s="33">
        <v>1</v>
      </c>
      <c r="E1011" s="89">
        <v>21</v>
      </c>
      <c r="F1011" s="36" t="s">
        <v>898</v>
      </c>
      <c r="G1011" s="89">
        <v>21</v>
      </c>
      <c r="H1011" s="83">
        <v>610</v>
      </c>
      <c r="I1011" s="29" t="s">
        <v>905</v>
      </c>
      <c r="J1011" s="83">
        <v>610</v>
      </c>
    </row>
    <row r="1012" spans="2:10" hidden="1">
      <c r="B1012" s="33">
        <v>1</v>
      </c>
      <c r="C1012" s="80" t="s">
        <v>656</v>
      </c>
      <c r="D1012" s="33">
        <v>1</v>
      </c>
      <c r="E1012" s="89">
        <v>21</v>
      </c>
      <c r="F1012" s="36" t="s">
        <v>898</v>
      </c>
      <c r="G1012" s="89">
        <v>21</v>
      </c>
      <c r="H1012" s="83">
        <v>611</v>
      </c>
      <c r="I1012" s="29" t="s">
        <v>906</v>
      </c>
      <c r="J1012" s="83">
        <v>611</v>
      </c>
    </row>
    <row r="1013" spans="2:10" hidden="1">
      <c r="B1013" s="33">
        <v>1</v>
      </c>
      <c r="C1013" s="80" t="s">
        <v>656</v>
      </c>
      <c r="D1013" s="33">
        <v>1</v>
      </c>
      <c r="E1013" s="89">
        <v>21</v>
      </c>
      <c r="F1013" s="36" t="s">
        <v>898</v>
      </c>
      <c r="G1013" s="89">
        <v>21</v>
      </c>
      <c r="H1013" s="83">
        <v>613</v>
      </c>
      <c r="I1013" s="29" t="s">
        <v>770</v>
      </c>
      <c r="J1013" s="83">
        <v>613</v>
      </c>
    </row>
    <row r="1014" spans="2:10" hidden="1">
      <c r="B1014" s="33">
        <v>1</v>
      </c>
      <c r="C1014" s="80" t="s">
        <v>656</v>
      </c>
      <c r="D1014" s="33">
        <v>1</v>
      </c>
      <c r="E1014" s="89">
        <v>21</v>
      </c>
      <c r="F1014" s="36" t="s">
        <v>898</v>
      </c>
      <c r="G1014" s="89">
        <v>21</v>
      </c>
      <c r="H1014" s="83">
        <v>616</v>
      </c>
      <c r="I1014" s="29" t="s">
        <v>907</v>
      </c>
      <c r="J1014" s="83">
        <v>616</v>
      </c>
    </row>
    <row r="1015" spans="2:10" hidden="1">
      <c r="B1015" s="33">
        <v>1</v>
      </c>
      <c r="C1015" s="80" t="s">
        <v>656</v>
      </c>
      <c r="D1015" s="33">
        <v>1</v>
      </c>
      <c r="E1015" s="89">
        <v>21</v>
      </c>
      <c r="F1015" s="36" t="s">
        <v>898</v>
      </c>
      <c r="G1015" s="89">
        <v>21</v>
      </c>
      <c r="H1015" s="83">
        <v>617</v>
      </c>
      <c r="I1015" s="29" t="s">
        <v>908</v>
      </c>
      <c r="J1015" s="83">
        <v>617</v>
      </c>
    </row>
    <row r="1016" spans="2:10" hidden="1">
      <c r="B1016" s="33">
        <v>1</v>
      </c>
      <c r="C1016" s="80" t="s">
        <v>656</v>
      </c>
      <c r="D1016" s="33">
        <v>1</v>
      </c>
      <c r="E1016" s="89">
        <v>21</v>
      </c>
      <c r="F1016" s="36" t="s">
        <v>898</v>
      </c>
      <c r="G1016" s="89">
        <v>21</v>
      </c>
      <c r="H1016" s="83">
        <v>619</v>
      </c>
      <c r="I1016" s="29" t="s">
        <v>909</v>
      </c>
      <c r="J1016" s="83">
        <v>619</v>
      </c>
    </row>
    <row r="1017" spans="2:10" hidden="1">
      <c r="B1017" s="33">
        <v>1</v>
      </c>
      <c r="C1017" s="80" t="s">
        <v>656</v>
      </c>
      <c r="D1017" s="33">
        <v>1</v>
      </c>
      <c r="E1017" s="89">
        <v>21</v>
      </c>
      <c r="F1017" s="36" t="s">
        <v>898</v>
      </c>
      <c r="G1017" s="89">
        <v>21</v>
      </c>
      <c r="H1017" s="84">
        <v>620</v>
      </c>
      <c r="I1017" s="30" t="s">
        <v>910</v>
      </c>
      <c r="J1017" s="84">
        <v>620</v>
      </c>
    </row>
    <row r="1018" spans="2:10" hidden="1">
      <c r="B1018" s="33">
        <v>1</v>
      </c>
      <c r="C1018" s="80" t="s">
        <v>656</v>
      </c>
      <c r="D1018" s="33">
        <v>1</v>
      </c>
      <c r="E1018" s="88">
        <v>250</v>
      </c>
      <c r="F1018" s="44" t="s">
        <v>911</v>
      </c>
      <c r="G1018" s="88">
        <v>250</v>
      </c>
      <c r="H1018" s="86">
        <v>8973</v>
      </c>
      <c r="I1018" s="31" t="s">
        <v>912</v>
      </c>
      <c r="J1018" s="86">
        <v>8973</v>
      </c>
    </row>
    <row r="1019" spans="2:10" hidden="1">
      <c r="B1019" s="33">
        <v>1</v>
      </c>
      <c r="C1019" s="80" t="s">
        <v>656</v>
      </c>
      <c r="D1019" s="33">
        <v>1</v>
      </c>
      <c r="E1019" s="88">
        <v>250</v>
      </c>
      <c r="F1019" s="44" t="s">
        <v>911</v>
      </c>
      <c r="G1019" s="88">
        <v>250</v>
      </c>
      <c r="H1019" s="83">
        <v>8974</v>
      </c>
      <c r="I1019" s="29" t="s">
        <v>913</v>
      </c>
      <c r="J1019" s="83">
        <v>8974</v>
      </c>
    </row>
    <row r="1020" spans="2:10" hidden="1">
      <c r="B1020" s="33">
        <v>1</v>
      </c>
      <c r="C1020" s="80" t="s">
        <v>656</v>
      </c>
      <c r="D1020" s="33">
        <v>1</v>
      </c>
      <c r="E1020" s="88">
        <v>250</v>
      </c>
      <c r="F1020" s="44" t="s">
        <v>911</v>
      </c>
      <c r="G1020" s="88">
        <v>250</v>
      </c>
      <c r="H1020" s="83">
        <v>8977</v>
      </c>
      <c r="I1020" s="29" t="s">
        <v>914</v>
      </c>
      <c r="J1020" s="83">
        <v>8977</v>
      </c>
    </row>
    <row r="1021" spans="2:10" hidden="1">
      <c r="B1021" s="33">
        <v>1</v>
      </c>
      <c r="C1021" s="80" t="s">
        <v>656</v>
      </c>
      <c r="D1021" s="33">
        <v>1</v>
      </c>
      <c r="E1021" s="88">
        <v>250</v>
      </c>
      <c r="F1021" s="44" t="s">
        <v>911</v>
      </c>
      <c r="G1021" s="88">
        <v>250</v>
      </c>
      <c r="H1021" s="83">
        <v>8980</v>
      </c>
      <c r="I1021" s="29" t="s">
        <v>915</v>
      </c>
      <c r="J1021" s="83">
        <v>8980</v>
      </c>
    </row>
    <row r="1022" spans="2:10" hidden="1">
      <c r="B1022" s="33">
        <v>1</v>
      </c>
      <c r="C1022" s="80" t="s">
        <v>656</v>
      </c>
      <c r="D1022" s="33">
        <v>1</v>
      </c>
      <c r="E1022" s="88">
        <v>250</v>
      </c>
      <c r="F1022" s="44" t="s">
        <v>911</v>
      </c>
      <c r="G1022" s="88">
        <v>250</v>
      </c>
      <c r="H1022" s="83">
        <v>8983</v>
      </c>
      <c r="I1022" s="29" t="s">
        <v>916</v>
      </c>
      <c r="J1022" s="83">
        <v>8983</v>
      </c>
    </row>
    <row r="1023" spans="2:10" hidden="1">
      <c r="B1023" s="33">
        <v>1</v>
      </c>
      <c r="C1023" s="80" t="s">
        <v>656</v>
      </c>
      <c r="D1023" s="33">
        <v>1</v>
      </c>
      <c r="E1023" s="88">
        <v>250</v>
      </c>
      <c r="F1023" s="44" t="s">
        <v>911</v>
      </c>
      <c r="G1023" s="88">
        <v>250</v>
      </c>
      <c r="H1023" s="83">
        <v>8986</v>
      </c>
      <c r="I1023" s="29" t="s">
        <v>917</v>
      </c>
      <c r="J1023" s="83">
        <v>8986</v>
      </c>
    </row>
    <row r="1024" spans="2:10" hidden="1">
      <c r="B1024" s="33">
        <v>1</v>
      </c>
      <c r="C1024" s="80" t="s">
        <v>656</v>
      </c>
      <c r="D1024" s="33">
        <v>1</v>
      </c>
      <c r="E1024" s="88">
        <v>250</v>
      </c>
      <c r="F1024" s="44" t="s">
        <v>911</v>
      </c>
      <c r="G1024" s="88">
        <v>250</v>
      </c>
      <c r="H1024" s="83">
        <v>8989</v>
      </c>
      <c r="I1024" s="29" t="s">
        <v>918</v>
      </c>
      <c r="J1024" s="83">
        <v>8989</v>
      </c>
    </row>
    <row r="1025" spans="2:10" hidden="1">
      <c r="B1025" s="33">
        <v>1</v>
      </c>
      <c r="C1025" s="80" t="s">
        <v>656</v>
      </c>
      <c r="D1025" s="33">
        <v>1</v>
      </c>
      <c r="E1025" s="88">
        <v>250</v>
      </c>
      <c r="F1025" s="44" t="s">
        <v>911</v>
      </c>
      <c r="G1025" s="88">
        <v>250</v>
      </c>
      <c r="H1025" s="83">
        <v>8992</v>
      </c>
      <c r="I1025" s="29" t="s">
        <v>919</v>
      </c>
      <c r="J1025" s="83">
        <v>8992</v>
      </c>
    </row>
    <row r="1026" spans="2:10" hidden="1">
      <c r="B1026" s="33">
        <v>1</v>
      </c>
      <c r="C1026" s="80" t="s">
        <v>656</v>
      </c>
      <c r="D1026" s="33">
        <v>1</v>
      </c>
      <c r="E1026" s="88">
        <v>250</v>
      </c>
      <c r="F1026" s="44" t="s">
        <v>911</v>
      </c>
      <c r="G1026" s="88">
        <v>250</v>
      </c>
      <c r="H1026" s="83">
        <v>8995</v>
      </c>
      <c r="I1026" s="29" t="s">
        <v>920</v>
      </c>
      <c r="J1026" s="83">
        <v>8995</v>
      </c>
    </row>
    <row r="1027" spans="2:10" hidden="1">
      <c r="B1027" s="33">
        <v>1</v>
      </c>
      <c r="C1027" s="80" t="s">
        <v>656</v>
      </c>
      <c r="D1027" s="33">
        <v>1</v>
      </c>
      <c r="E1027" s="88">
        <v>250</v>
      </c>
      <c r="F1027" s="44" t="s">
        <v>911</v>
      </c>
      <c r="G1027" s="88">
        <v>250</v>
      </c>
      <c r="H1027" s="83">
        <v>8998</v>
      </c>
      <c r="I1027" s="29" t="s">
        <v>921</v>
      </c>
      <c r="J1027" s="83">
        <v>8998</v>
      </c>
    </row>
    <row r="1028" spans="2:10" hidden="1">
      <c r="B1028" s="33">
        <v>1</v>
      </c>
      <c r="C1028" s="80" t="s">
        <v>656</v>
      </c>
      <c r="D1028" s="33">
        <v>1</v>
      </c>
      <c r="E1028" s="88">
        <v>250</v>
      </c>
      <c r="F1028" s="44" t="s">
        <v>911</v>
      </c>
      <c r="G1028" s="88">
        <v>250</v>
      </c>
      <c r="H1028" s="83">
        <v>9001</v>
      </c>
      <c r="I1028" s="29" t="s">
        <v>922</v>
      </c>
      <c r="J1028" s="83">
        <v>9001</v>
      </c>
    </row>
    <row r="1029" spans="2:10" hidden="1">
      <c r="B1029" s="33">
        <v>1</v>
      </c>
      <c r="C1029" s="80" t="s">
        <v>656</v>
      </c>
      <c r="D1029" s="33">
        <v>1</v>
      </c>
      <c r="E1029" s="88">
        <v>250</v>
      </c>
      <c r="F1029" s="44" t="s">
        <v>911</v>
      </c>
      <c r="G1029" s="88">
        <v>250</v>
      </c>
      <c r="H1029" s="83">
        <v>9004</v>
      </c>
      <c r="I1029" s="29" t="s">
        <v>923</v>
      </c>
      <c r="J1029" s="83">
        <v>9004</v>
      </c>
    </row>
    <row r="1030" spans="2:10" hidden="1">
      <c r="B1030" s="33">
        <v>1</v>
      </c>
      <c r="C1030" s="80" t="s">
        <v>656</v>
      </c>
      <c r="D1030" s="33">
        <v>1</v>
      </c>
      <c r="E1030" s="88">
        <v>250</v>
      </c>
      <c r="F1030" s="44" t="s">
        <v>911</v>
      </c>
      <c r="G1030" s="88">
        <v>250</v>
      </c>
      <c r="H1030" s="83">
        <v>9007</v>
      </c>
      <c r="I1030" s="29" t="s">
        <v>924</v>
      </c>
      <c r="J1030" s="83">
        <v>9007</v>
      </c>
    </row>
    <row r="1031" spans="2:10" hidden="1">
      <c r="B1031" s="33">
        <v>1</v>
      </c>
      <c r="C1031" s="80" t="s">
        <v>656</v>
      </c>
      <c r="D1031" s="33">
        <v>1</v>
      </c>
      <c r="E1031" s="88">
        <v>250</v>
      </c>
      <c r="F1031" s="44" t="s">
        <v>911</v>
      </c>
      <c r="G1031" s="88">
        <v>250</v>
      </c>
      <c r="H1031" s="83">
        <v>9010</v>
      </c>
      <c r="I1031" s="29" t="s">
        <v>925</v>
      </c>
      <c r="J1031" s="83">
        <v>9010</v>
      </c>
    </row>
    <row r="1032" spans="2:10" hidden="1">
      <c r="B1032" s="33">
        <v>1</v>
      </c>
      <c r="C1032" s="80" t="s">
        <v>656</v>
      </c>
      <c r="D1032" s="33">
        <v>1</v>
      </c>
      <c r="E1032" s="88">
        <v>250</v>
      </c>
      <c r="F1032" s="44" t="s">
        <v>911</v>
      </c>
      <c r="G1032" s="88">
        <v>250</v>
      </c>
      <c r="H1032" s="83">
        <v>9013</v>
      </c>
      <c r="I1032" s="29" t="s">
        <v>926</v>
      </c>
      <c r="J1032" s="83">
        <v>9013</v>
      </c>
    </row>
    <row r="1033" spans="2:10" hidden="1">
      <c r="B1033" s="33">
        <v>1</v>
      </c>
      <c r="C1033" s="80" t="s">
        <v>656</v>
      </c>
      <c r="D1033" s="33">
        <v>1</v>
      </c>
      <c r="E1033" s="88">
        <v>250</v>
      </c>
      <c r="F1033" s="44" t="s">
        <v>911</v>
      </c>
      <c r="G1033" s="88">
        <v>250</v>
      </c>
      <c r="H1033" s="83">
        <v>9016</v>
      </c>
      <c r="I1033" s="16" t="s">
        <v>927</v>
      </c>
      <c r="J1033" s="83">
        <v>9016</v>
      </c>
    </row>
    <row r="1034" spans="2:10" hidden="1">
      <c r="B1034" s="33">
        <v>1</v>
      </c>
      <c r="C1034" s="80" t="s">
        <v>656</v>
      </c>
      <c r="D1034" s="33">
        <v>1</v>
      </c>
      <c r="E1034" s="88">
        <v>250</v>
      </c>
      <c r="F1034" s="44" t="s">
        <v>911</v>
      </c>
      <c r="G1034" s="88">
        <v>250</v>
      </c>
      <c r="H1034" s="83">
        <v>9019</v>
      </c>
      <c r="I1034" s="16" t="s">
        <v>928</v>
      </c>
      <c r="J1034" s="83">
        <v>9019</v>
      </c>
    </row>
    <row r="1035" spans="2:10" hidden="1">
      <c r="B1035" s="33">
        <v>1</v>
      </c>
      <c r="C1035" s="80" t="s">
        <v>656</v>
      </c>
      <c r="D1035" s="33">
        <v>1</v>
      </c>
      <c r="E1035" s="88">
        <v>250</v>
      </c>
      <c r="F1035" s="44" t="s">
        <v>911</v>
      </c>
      <c r="G1035" s="88">
        <v>250</v>
      </c>
      <c r="H1035" s="87">
        <v>9022</v>
      </c>
      <c r="I1035" s="26" t="s">
        <v>929</v>
      </c>
      <c r="J1035" s="87">
        <v>9022</v>
      </c>
    </row>
    <row r="1036" spans="2:10" hidden="1">
      <c r="B1036" s="33">
        <v>1</v>
      </c>
      <c r="C1036" s="80" t="s">
        <v>656</v>
      </c>
      <c r="D1036" s="33">
        <v>1</v>
      </c>
      <c r="E1036" s="89">
        <v>268</v>
      </c>
      <c r="F1036" s="36" t="s">
        <v>930</v>
      </c>
      <c r="G1036" s="89">
        <v>268</v>
      </c>
      <c r="H1036" s="82">
        <v>9538</v>
      </c>
      <c r="I1036" s="28" t="s">
        <v>931</v>
      </c>
      <c r="J1036" s="82">
        <v>9538</v>
      </c>
    </row>
    <row r="1037" spans="2:10" hidden="1">
      <c r="B1037" s="33">
        <v>1</v>
      </c>
      <c r="C1037" s="80" t="s">
        <v>656</v>
      </c>
      <c r="D1037" s="33">
        <v>1</v>
      </c>
      <c r="E1037" s="89">
        <v>268</v>
      </c>
      <c r="F1037" s="36" t="s">
        <v>930</v>
      </c>
      <c r="G1037" s="89">
        <v>268</v>
      </c>
      <c r="H1037" s="83">
        <v>9541</v>
      </c>
      <c r="I1037" s="29" t="s">
        <v>932</v>
      </c>
      <c r="J1037" s="83">
        <v>9541</v>
      </c>
    </row>
    <row r="1038" spans="2:10" hidden="1">
      <c r="B1038" s="33">
        <v>1</v>
      </c>
      <c r="C1038" s="80" t="s">
        <v>656</v>
      </c>
      <c r="D1038" s="33">
        <v>1</v>
      </c>
      <c r="E1038" s="89">
        <v>268</v>
      </c>
      <c r="F1038" s="36" t="s">
        <v>930</v>
      </c>
      <c r="G1038" s="89">
        <v>268</v>
      </c>
      <c r="H1038" s="83">
        <v>9542</v>
      </c>
      <c r="I1038" s="29" t="s">
        <v>933</v>
      </c>
      <c r="J1038" s="83">
        <v>9542</v>
      </c>
    </row>
    <row r="1039" spans="2:10" hidden="1">
      <c r="B1039" s="33">
        <v>1</v>
      </c>
      <c r="C1039" s="80" t="s">
        <v>656</v>
      </c>
      <c r="D1039" s="33">
        <v>1</v>
      </c>
      <c r="E1039" s="89">
        <v>268</v>
      </c>
      <c r="F1039" s="36" t="s">
        <v>930</v>
      </c>
      <c r="G1039" s="89">
        <v>268</v>
      </c>
      <c r="H1039" s="83">
        <v>9544</v>
      </c>
      <c r="I1039" s="29" t="s">
        <v>934</v>
      </c>
      <c r="J1039" s="83">
        <v>9544</v>
      </c>
    </row>
    <row r="1040" spans="2:10" hidden="1">
      <c r="B1040" s="33">
        <v>1</v>
      </c>
      <c r="C1040" s="80" t="s">
        <v>656</v>
      </c>
      <c r="D1040" s="33">
        <v>1</v>
      </c>
      <c r="E1040" s="89">
        <v>268</v>
      </c>
      <c r="F1040" s="36" t="s">
        <v>930</v>
      </c>
      <c r="G1040" s="89">
        <v>268</v>
      </c>
      <c r="H1040" s="83">
        <v>9547</v>
      </c>
      <c r="I1040" s="29" t="s">
        <v>935</v>
      </c>
      <c r="J1040" s="83">
        <v>9547</v>
      </c>
    </row>
    <row r="1041" spans="2:10" hidden="1">
      <c r="B1041" s="33">
        <v>1</v>
      </c>
      <c r="C1041" s="80" t="s">
        <v>656</v>
      </c>
      <c r="D1041" s="33">
        <v>1</v>
      </c>
      <c r="E1041" s="89">
        <v>268</v>
      </c>
      <c r="F1041" s="36" t="s">
        <v>930</v>
      </c>
      <c r="G1041" s="89">
        <v>268</v>
      </c>
      <c r="H1041" s="83">
        <v>9550</v>
      </c>
      <c r="I1041" s="29" t="s">
        <v>742</v>
      </c>
      <c r="J1041" s="83">
        <v>9550</v>
      </c>
    </row>
    <row r="1042" spans="2:10" hidden="1">
      <c r="B1042" s="33">
        <v>1</v>
      </c>
      <c r="C1042" s="80" t="s">
        <v>656</v>
      </c>
      <c r="D1042" s="33">
        <v>1</v>
      </c>
      <c r="E1042" s="89">
        <v>268</v>
      </c>
      <c r="F1042" s="36" t="s">
        <v>930</v>
      </c>
      <c r="G1042" s="89">
        <v>268</v>
      </c>
      <c r="H1042" s="83">
        <v>9551</v>
      </c>
      <c r="I1042" s="29" t="s">
        <v>936</v>
      </c>
      <c r="J1042" s="83">
        <v>9551</v>
      </c>
    </row>
    <row r="1043" spans="2:10" hidden="1">
      <c r="B1043" s="33">
        <v>1</v>
      </c>
      <c r="C1043" s="80" t="s">
        <v>656</v>
      </c>
      <c r="D1043" s="33">
        <v>1</v>
      </c>
      <c r="E1043" s="89">
        <v>268</v>
      </c>
      <c r="F1043" s="36" t="s">
        <v>930</v>
      </c>
      <c r="G1043" s="89">
        <v>268</v>
      </c>
      <c r="H1043" s="83">
        <v>9552</v>
      </c>
      <c r="I1043" s="29" t="s">
        <v>937</v>
      </c>
      <c r="J1043" s="83">
        <v>9552</v>
      </c>
    </row>
    <row r="1044" spans="2:10" hidden="1">
      <c r="B1044" s="33">
        <v>1</v>
      </c>
      <c r="C1044" s="80" t="s">
        <v>656</v>
      </c>
      <c r="D1044" s="33">
        <v>1</v>
      </c>
      <c r="E1044" s="89">
        <v>268</v>
      </c>
      <c r="F1044" s="36" t="s">
        <v>930</v>
      </c>
      <c r="G1044" s="89">
        <v>268</v>
      </c>
      <c r="H1044" s="83">
        <v>9553</v>
      </c>
      <c r="I1044" s="29" t="s">
        <v>938</v>
      </c>
      <c r="J1044" s="83">
        <v>9553</v>
      </c>
    </row>
    <row r="1045" spans="2:10" hidden="1">
      <c r="B1045" s="33">
        <v>1</v>
      </c>
      <c r="C1045" s="80" t="s">
        <v>656</v>
      </c>
      <c r="D1045" s="33">
        <v>1</v>
      </c>
      <c r="E1045" s="89">
        <v>268</v>
      </c>
      <c r="F1045" s="36" t="s">
        <v>930</v>
      </c>
      <c r="G1045" s="89">
        <v>268</v>
      </c>
      <c r="H1045" s="83">
        <v>9556</v>
      </c>
      <c r="I1045" s="29" t="s">
        <v>939</v>
      </c>
      <c r="J1045" s="83">
        <v>9556</v>
      </c>
    </row>
    <row r="1046" spans="2:10" hidden="1">
      <c r="B1046" s="33">
        <v>1</v>
      </c>
      <c r="C1046" s="80" t="s">
        <v>656</v>
      </c>
      <c r="D1046" s="33">
        <v>1</v>
      </c>
      <c r="E1046" s="89">
        <v>268</v>
      </c>
      <c r="F1046" s="36" t="s">
        <v>930</v>
      </c>
      <c r="G1046" s="89">
        <v>268</v>
      </c>
      <c r="H1046" s="83">
        <v>9562</v>
      </c>
      <c r="I1046" s="29" t="s">
        <v>940</v>
      </c>
      <c r="J1046" s="83">
        <v>9562</v>
      </c>
    </row>
    <row r="1047" spans="2:10" hidden="1">
      <c r="B1047" s="33">
        <v>1</v>
      </c>
      <c r="C1047" s="80" t="s">
        <v>656</v>
      </c>
      <c r="D1047" s="33">
        <v>1</v>
      </c>
      <c r="E1047" s="89">
        <v>268</v>
      </c>
      <c r="F1047" s="36" t="s">
        <v>930</v>
      </c>
      <c r="G1047" s="89">
        <v>268</v>
      </c>
      <c r="H1047" s="83">
        <v>9565</v>
      </c>
      <c r="I1047" s="29" t="s">
        <v>941</v>
      </c>
      <c r="J1047" s="83">
        <v>9565</v>
      </c>
    </row>
    <row r="1048" spans="2:10" hidden="1">
      <c r="B1048" s="33">
        <v>1</v>
      </c>
      <c r="C1048" s="80" t="s">
        <v>656</v>
      </c>
      <c r="D1048" s="33">
        <v>1</v>
      </c>
      <c r="E1048" s="89">
        <v>268</v>
      </c>
      <c r="F1048" s="36" t="s">
        <v>930</v>
      </c>
      <c r="G1048" s="89">
        <v>268</v>
      </c>
      <c r="H1048" s="83">
        <v>9568</v>
      </c>
      <c r="I1048" s="29" t="s">
        <v>942</v>
      </c>
      <c r="J1048" s="83">
        <v>9568</v>
      </c>
    </row>
    <row r="1049" spans="2:10" hidden="1">
      <c r="B1049" s="33">
        <v>1</v>
      </c>
      <c r="C1049" s="80" t="s">
        <v>656</v>
      </c>
      <c r="D1049" s="33">
        <v>1</v>
      </c>
      <c r="E1049" s="89">
        <v>268</v>
      </c>
      <c r="F1049" s="36" t="s">
        <v>930</v>
      </c>
      <c r="G1049" s="89">
        <v>268</v>
      </c>
      <c r="H1049" s="83">
        <v>9571</v>
      </c>
      <c r="I1049" s="29" t="s">
        <v>943</v>
      </c>
      <c r="J1049" s="83">
        <v>9571</v>
      </c>
    </row>
    <row r="1050" spans="2:10" hidden="1">
      <c r="B1050" s="33">
        <v>1</v>
      </c>
      <c r="C1050" s="80" t="s">
        <v>656</v>
      </c>
      <c r="D1050" s="33">
        <v>1</v>
      </c>
      <c r="E1050" s="89">
        <v>268</v>
      </c>
      <c r="F1050" s="36" t="s">
        <v>930</v>
      </c>
      <c r="G1050" s="89">
        <v>268</v>
      </c>
      <c r="H1050" s="83">
        <v>9886</v>
      </c>
      <c r="I1050" s="29" t="s">
        <v>944</v>
      </c>
      <c r="J1050" s="83">
        <v>9886</v>
      </c>
    </row>
    <row r="1051" spans="2:10" hidden="1">
      <c r="B1051" s="33">
        <v>1</v>
      </c>
      <c r="C1051" s="80" t="s">
        <v>656</v>
      </c>
      <c r="D1051" s="33">
        <v>1</v>
      </c>
      <c r="E1051" s="89">
        <v>268</v>
      </c>
      <c r="F1051" s="36" t="s">
        <v>930</v>
      </c>
      <c r="G1051" s="89">
        <v>268</v>
      </c>
      <c r="H1051" s="83">
        <v>10117</v>
      </c>
      <c r="I1051" s="16" t="s">
        <v>945</v>
      </c>
      <c r="J1051" s="83">
        <v>10117</v>
      </c>
    </row>
    <row r="1052" spans="2:10" hidden="1">
      <c r="B1052" s="33">
        <v>1</v>
      </c>
      <c r="C1052" s="80" t="s">
        <v>656</v>
      </c>
      <c r="D1052" s="33">
        <v>1</v>
      </c>
      <c r="E1052" s="89">
        <v>268</v>
      </c>
      <c r="F1052" s="36" t="s">
        <v>930</v>
      </c>
      <c r="G1052" s="89">
        <v>268</v>
      </c>
      <c r="H1052" s="84">
        <v>10123</v>
      </c>
      <c r="I1052" s="19" t="s">
        <v>946</v>
      </c>
      <c r="J1052" s="84">
        <v>10123</v>
      </c>
    </row>
    <row r="1053" spans="2:10" hidden="1">
      <c r="B1053" s="33">
        <v>1</v>
      </c>
      <c r="C1053" s="80" t="s">
        <v>656</v>
      </c>
      <c r="D1053" s="33">
        <v>1</v>
      </c>
      <c r="E1053" s="88">
        <v>269</v>
      </c>
      <c r="F1053" s="44" t="s">
        <v>947</v>
      </c>
      <c r="G1053" s="88">
        <v>269</v>
      </c>
      <c r="H1053" s="86">
        <v>9574</v>
      </c>
      <c r="I1053" s="31" t="s">
        <v>948</v>
      </c>
      <c r="J1053" s="86">
        <v>9574</v>
      </c>
    </row>
    <row r="1054" spans="2:10" hidden="1">
      <c r="B1054" s="33">
        <v>1</v>
      </c>
      <c r="C1054" s="80" t="s">
        <v>656</v>
      </c>
      <c r="D1054" s="33">
        <v>1</v>
      </c>
      <c r="E1054" s="88">
        <v>269</v>
      </c>
      <c r="F1054" s="44" t="s">
        <v>947</v>
      </c>
      <c r="G1054" s="88">
        <v>269</v>
      </c>
      <c r="H1054" s="83">
        <v>9577</v>
      </c>
      <c r="I1054" s="29" t="s">
        <v>949</v>
      </c>
      <c r="J1054" s="83">
        <v>9577</v>
      </c>
    </row>
    <row r="1055" spans="2:10" hidden="1">
      <c r="B1055" s="33">
        <v>1</v>
      </c>
      <c r="C1055" s="80" t="s">
        <v>656</v>
      </c>
      <c r="D1055" s="33">
        <v>1</v>
      </c>
      <c r="E1055" s="88">
        <v>269</v>
      </c>
      <c r="F1055" s="44" t="s">
        <v>947</v>
      </c>
      <c r="G1055" s="88">
        <v>269</v>
      </c>
      <c r="H1055" s="83">
        <v>9580</v>
      </c>
      <c r="I1055" s="29" t="s">
        <v>950</v>
      </c>
      <c r="J1055" s="83">
        <v>9580</v>
      </c>
    </row>
    <row r="1056" spans="2:10" hidden="1">
      <c r="B1056" s="33">
        <v>1</v>
      </c>
      <c r="C1056" s="80" t="s">
        <v>656</v>
      </c>
      <c r="D1056" s="33">
        <v>1</v>
      </c>
      <c r="E1056" s="88">
        <v>269</v>
      </c>
      <c r="F1056" s="44" t="s">
        <v>947</v>
      </c>
      <c r="G1056" s="88">
        <v>269</v>
      </c>
      <c r="H1056" s="83">
        <v>9583</v>
      </c>
      <c r="I1056" s="29" t="s">
        <v>742</v>
      </c>
      <c r="J1056" s="83">
        <v>9583</v>
      </c>
    </row>
    <row r="1057" spans="2:10" hidden="1">
      <c r="B1057" s="33">
        <v>1</v>
      </c>
      <c r="C1057" s="80" t="s">
        <v>656</v>
      </c>
      <c r="D1057" s="33">
        <v>1</v>
      </c>
      <c r="E1057" s="88">
        <v>269</v>
      </c>
      <c r="F1057" s="44" t="s">
        <v>947</v>
      </c>
      <c r="G1057" s="88">
        <v>269</v>
      </c>
      <c r="H1057" s="83">
        <v>9586</v>
      </c>
      <c r="I1057" s="29" t="s">
        <v>951</v>
      </c>
      <c r="J1057" s="83">
        <v>9586</v>
      </c>
    </row>
    <row r="1058" spans="2:10" hidden="1">
      <c r="B1058" s="33">
        <v>1</v>
      </c>
      <c r="C1058" s="80" t="s">
        <v>656</v>
      </c>
      <c r="D1058" s="33">
        <v>1</v>
      </c>
      <c r="E1058" s="88">
        <v>269</v>
      </c>
      <c r="F1058" s="44" t="s">
        <v>947</v>
      </c>
      <c r="G1058" s="88">
        <v>269</v>
      </c>
      <c r="H1058" s="83">
        <v>9589</v>
      </c>
      <c r="I1058" s="29" t="s">
        <v>952</v>
      </c>
      <c r="J1058" s="83">
        <v>9589</v>
      </c>
    </row>
    <row r="1059" spans="2:10" hidden="1">
      <c r="B1059" s="33">
        <v>1</v>
      </c>
      <c r="C1059" s="80" t="s">
        <v>656</v>
      </c>
      <c r="D1059" s="33">
        <v>1</v>
      </c>
      <c r="E1059" s="88">
        <v>269</v>
      </c>
      <c r="F1059" s="44" t="s">
        <v>947</v>
      </c>
      <c r="G1059" s="88">
        <v>269</v>
      </c>
      <c r="H1059" s="83">
        <v>9592</v>
      </c>
      <c r="I1059" s="29" t="s">
        <v>953</v>
      </c>
      <c r="J1059" s="83">
        <v>9592</v>
      </c>
    </row>
    <row r="1060" spans="2:10" hidden="1">
      <c r="B1060" s="33">
        <v>1</v>
      </c>
      <c r="C1060" s="80" t="s">
        <v>656</v>
      </c>
      <c r="D1060" s="33">
        <v>1</v>
      </c>
      <c r="E1060" s="88">
        <v>269</v>
      </c>
      <c r="F1060" s="44" t="s">
        <v>947</v>
      </c>
      <c r="G1060" s="88">
        <v>269</v>
      </c>
      <c r="H1060" s="83">
        <v>9595</v>
      </c>
      <c r="I1060" s="29" t="s">
        <v>954</v>
      </c>
      <c r="J1060" s="83">
        <v>9595</v>
      </c>
    </row>
    <row r="1061" spans="2:10" hidden="1">
      <c r="B1061" s="33">
        <v>1</v>
      </c>
      <c r="C1061" s="80" t="s">
        <v>656</v>
      </c>
      <c r="D1061" s="33">
        <v>1</v>
      </c>
      <c r="E1061" s="88">
        <v>269</v>
      </c>
      <c r="F1061" s="44" t="s">
        <v>947</v>
      </c>
      <c r="G1061" s="88">
        <v>269</v>
      </c>
      <c r="H1061" s="83">
        <v>9598</v>
      </c>
      <c r="I1061" s="29" t="s">
        <v>955</v>
      </c>
      <c r="J1061" s="83">
        <v>9598</v>
      </c>
    </row>
    <row r="1062" spans="2:10" hidden="1">
      <c r="B1062" s="33">
        <v>1</v>
      </c>
      <c r="C1062" s="80" t="s">
        <v>656</v>
      </c>
      <c r="D1062" s="33">
        <v>1</v>
      </c>
      <c r="E1062" s="88">
        <v>269</v>
      </c>
      <c r="F1062" s="44" t="s">
        <v>947</v>
      </c>
      <c r="G1062" s="88">
        <v>269</v>
      </c>
      <c r="H1062" s="83">
        <v>9601</v>
      </c>
      <c r="I1062" s="29" t="s">
        <v>956</v>
      </c>
      <c r="J1062" s="83">
        <v>9601</v>
      </c>
    </row>
    <row r="1063" spans="2:10" hidden="1">
      <c r="B1063" s="33">
        <v>1</v>
      </c>
      <c r="C1063" s="80" t="s">
        <v>656</v>
      </c>
      <c r="D1063" s="33">
        <v>1</v>
      </c>
      <c r="E1063" s="88">
        <v>269</v>
      </c>
      <c r="F1063" s="44" t="s">
        <v>947</v>
      </c>
      <c r="G1063" s="88">
        <v>269</v>
      </c>
      <c r="H1063" s="83">
        <v>9604</v>
      </c>
      <c r="I1063" s="29" t="s">
        <v>957</v>
      </c>
      <c r="J1063" s="83">
        <v>9604</v>
      </c>
    </row>
    <row r="1064" spans="2:10" hidden="1">
      <c r="B1064" s="33">
        <v>1</v>
      </c>
      <c r="C1064" s="80" t="s">
        <v>656</v>
      </c>
      <c r="D1064" s="33">
        <v>1</v>
      </c>
      <c r="E1064" s="88">
        <v>269</v>
      </c>
      <c r="F1064" s="44" t="s">
        <v>947</v>
      </c>
      <c r="G1064" s="88">
        <v>269</v>
      </c>
      <c r="H1064" s="83">
        <v>9607</v>
      </c>
      <c r="I1064" s="29" t="s">
        <v>958</v>
      </c>
      <c r="J1064" s="83">
        <v>9607</v>
      </c>
    </row>
    <row r="1065" spans="2:10" hidden="1">
      <c r="B1065" s="33">
        <v>1</v>
      </c>
      <c r="C1065" s="80" t="s">
        <v>656</v>
      </c>
      <c r="D1065" s="33">
        <v>1</v>
      </c>
      <c r="E1065" s="88">
        <v>269</v>
      </c>
      <c r="F1065" s="44" t="s">
        <v>947</v>
      </c>
      <c r="G1065" s="88">
        <v>269</v>
      </c>
      <c r="H1065" s="83">
        <v>9610</v>
      </c>
      <c r="I1065" s="29" t="s">
        <v>860</v>
      </c>
      <c r="J1065" s="83">
        <v>9610</v>
      </c>
    </row>
    <row r="1066" spans="2:10" hidden="1">
      <c r="B1066" s="33">
        <v>1</v>
      </c>
      <c r="C1066" s="80" t="s">
        <v>656</v>
      </c>
      <c r="D1066" s="33">
        <v>1</v>
      </c>
      <c r="E1066" s="88">
        <v>269</v>
      </c>
      <c r="F1066" s="44" t="s">
        <v>947</v>
      </c>
      <c r="G1066" s="88">
        <v>269</v>
      </c>
      <c r="H1066" s="83">
        <v>9613</v>
      </c>
      <c r="I1066" s="29" t="s">
        <v>959</v>
      </c>
      <c r="J1066" s="83">
        <v>9613</v>
      </c>
    </row>
    <row r="1067" spans="2:10" hidden="1">
      <c r="B1067" s="33">
        <v>1</v>
      </c>
      <c r="C1067" s="80" t="s">
        <v>656</v>
      </c>
      <c r="D1067" s="33">
        <v>1</v>
      </c>
      <c r="E1067" s="88">
        <v>269</v>
      </c>
      <c r="F1067" s="44" t="s">
        <v>947</v>
      </c>
      <c r="G1067" s="88">
        <v>269</v>
      </c>
      <c r="H1067" s="87">
        <v>9616</v>
      </c>
      <c r="I1067" s="32" t="s">
        <v>960</v>
      </c>
      <c r="J1067" s="87">
        <v>9616</v>
      </c>
    </row>
    <row r="1068" spans="2:10" hidden="1">
      <c r="B1068" s="33">
        <v>1</v>
      </c>
      <c r="C1068" s="80" t="s">
        <v>656</v>
      </c>
      <c r="D1068" s="33">
        <v>1</v>
      </c>
      <c r="E1068" s="89">
        <v>271</v>
      </c>
      <c r="F1068" s="36" t="s">
        <v>961</v>
      </c>
      <c r="G1068" s="89">
        <v>271</v>
      </c>
      <c r="H1068" s="82">
        <v>9619</v>
      </c>
      <c r="I1068" s="28" t="s">
        <v>962</v>
      </c>
      <c r="J1068" s="82">
        <v>9619</v>
      </c>
    </row>
    <row r="1069" spans="2:10" hidden="1">
      <c r="B1069" s="33">
        <v>1</v>
      </c>
      <c r="C1069" s="80" t="s">
        <v>656</v>
      </c>
      <c r="D1069" s="33">
        <v>1</v>
      </c>
      <c r="E1069" s="89">
        <v>271</v>
      </c>
      <c r="F1069" s="36" t="s">
        <v>961</v>
      </c>
      <c r="G1069" s="89">
        <v>271</v>
      </c>
      <c r="H1069" s="83">
        <v>9625</v>
      </c>
      <c r="I1069" s="29" t="s">
        <v>569</v>
      </c>
      <c r="J1069" s="83">
        <v>9625</v>
      </c>
    </row>
    <row r="1070" spans="2:10" hidden="1">
      <c r="B1070" s="33">
        <v>1</v>
      </c>
      <c r="C1070" s="80" t="s">
        <v>656</v>
      </c>
      <c r="D1070" s="33">
        <v>1</v>
      </c>
      <c r="E1070" s="89">
        <v>271</v>
      </c>
      <c r="F1070" s="36" t="s">
        <v>961</v>
      </c>
      <c r="G1070" s="89">
        <v>271</v>
      </c>
      <c r="H1070" s="83">
        <v>9628</v>
      </c>
      <c r="I1070" s="29" t="s">
        <v>963</v>
      </c>
      <c r="J1070" s="83">
        <v>9628</v>
      </c>
    </row>
    <row r="1071" spans="2:10" hidden="1">
      <c r="B1071" s="33">
        <v>1</v>
      </c>
      <c r="C1071" s="80" t="s">
        <v>656</v>
      </c>
      <c r="D1071" s="33">
        <v>1</v>
      </c>
      <c r="E1071" s="89">
        <v>271</v>
      </c>
      <c r="F1071" s="36" t="s">
        <v>961</v>
      </c>
      <c r="G1071" s="89">
        <v>271</v>
      </c>
      <c r="H1071" s="83">
        <v>9631</v>
      </c>
      <c r="I1071" s="29" t="s">
        <v>964</v>
      </c>
      <c r="J1071" s="83">
        <v>9631</v>
      </c>
    </row>
    <row r="1072" spans="2:10" hidden="1">
      <c r="B1072" s="33">
        <v>1</v>
      </c>
      <c r="C1072" s="80" t="s">
        <v>656</v>
      </c>
      <c r="D1072" s="33">
        <v>1</v>
      </c>
      <c r="E1072" s="89">
        <v>271</v>
      </c>
      <c r="F1072" s="36" t="s">
        <v>961</v>
      </c>
      <c r="G1072" s="89">
        <v>271</v>
      </c>
      <c r="H1072" s="83">
        <v>9634</v>
      </c>
      <c r="I1072" s="29" t="s">
        <v>965</v>
      </c>
      <c r="J1072" s="83">
        <v>9634</v>
      </c>
    </row>
    <row r="1073" spans="2:10" hidden="1">
      <c r="B1073" s="33">
        <v>1</v>
      </c>
      <c r="C1073" s="80" t="s">
        <v>656</v>
      </c>
      <c r="D1073" s="33">
        <v>1</v>
      </c>
      <c r="E1073" s="89">
        <v>271</v>
      </c>
      <c r="F1073" s="36" t="s">
        <v>961</v>
      </c>
      <c r="G1073" s="89">
        <v>271</v>
      </c>
      <c r="H1073" s="83">
        <v>9637</v>
      </c>
      <c r="I1073" s="29" t="s">
        <v>966</v>
      </c>
      <c r="J1073" s="83">
        <v>9637</v>
      </c>
    </row>
    <row r="1074" spans="2:10" hidden="1">
      <c r="B1074" s="33">
        <v>1</v>
      </c>
      <c r="C1074" s="80" t="s">
        <v>656</v>
      </c>
      <c r="D1074" s="33">
        <v>1</v>
      </c>
      <c r="E1074" s="89">
        <v>271</v>
      </c>
      <c r="F1074" s="36" t="s">
        <v>961</v>
      </c>
      <c r="G1074" s="89">
        <v>271</v>
      </c>
      <c r="H1074" s="83">
        <v>9640</v>
      </c>
      <c r="I1074" s="29" t="s">
        <v>967</v>
      </c>
      <c r="J1074" s="83">
        <v>9640</v>
      </c>
    </row>
    <row r="1075" spans="2:10" hidden="1">
      <c r="B1075" s="33">
        <v>1</v>
      </c>
      <c r="C1075" s="80" t="s">
        <v>656</v>
      </c>
      <c r="D1075" s="33">
        <v>1</v>
      </c>
      <c r="E1075" s="89">
        <v>271</v>
      </c>
      <c r="F1075" s="36" t="s">
        <v>961</v>
      </c>
      <c r="G1075" s="89">
        <v>271</v>
      </c>
      <c r="H1075" s="83">
        <v>9643</v>
      </c>
      <c r="I1075" s="29" t="s">
        <v>651</v>
      </c>
      <c r="J1075" s="83">
        <v>9643</v>
      </c>
    </row>
    <row r="1076" spans="2:10" hidden="1">
      <c r="B1076" s="33">
        <v>1</v>
      </c>
      <c r="C1076" s="80" t="s">
        <v>656</v>
      </c>
      <c r="D1076" s="33">
        <v>1</v>
      </c>
      <c r="E1076" s="89">
        <v>271</v>
      </c>
      <c r="F1076" s="36" t="s">
        <v>961</v>
      </c>
      <c r="G1076" s="89">
        <v>271</v>
      </c>
      <c r="H1076" s="83">
        <v>9646</v>
      </c>
      <c r="I1076" s="29" t="s">
        <v>968</v>
      </c>
      <c r="J1076" s="83">
        <v>9646</v>
      </c>
    </row>
    <row r="1077" spans="2:10" hidden="1">
      <c r="B1077" s="33">
        <v>1</v>
      </c>
      <c r="C1077" s="80" t="s">
        <v>656</v>
      </c>
      <c r="D1077" s="33">
        <v>1</v>
      </c>
      <c r="E1077" s="89">
        <v>271</v>
      </c>
      <c r="F1077" s="36" t="s">
        <v>961</v>
      </c>
      <c r="G1077" s="89">
        <v>271</v>
      </c>
      <c r="H1077" s="83">
        <v>9649</v>
      </c>
      <c r="I1077" s="29" t="s">
        <v>969</v>
      </c>
      <c r="J1077" s="83">
        <v>9649</v>
      </c>
    </row>
    <row r="1078" spans="2:10" hidden="1">
      <c r="B1078" s="33">
        <v>1</v>
      </c>
      <c r="C1078" s="80" t="s">
        <v>656</v>
      </c>
      <c r="D1078" s="33">
        <v>1</v>
      </c>
      <c r="E1078" s="89">
        <v>271</v>
      </c>
      <c r="F1078" s="36" t="s">
        <v>961</v>
      </c>
      <c r="G1078" s="89">
        <v>271</v>
      </c>
      <c r="H1078" s="83">
        <v>9652</v>
      </c>
      <c r="I1078" s="29" t="s">
        <v>970</v>
      </c>
      <c r="J1078" s="83">
        <v>9652</v>
      </c>
    </row>
    <row r="1079" spans="2:10" hidden="1">
      <c r="B1079" s="33">
        <v>1</v>
      </c>
      <c r="C1079" s="80" t="s">
        <v>656</v>
      </c>
      <c r="D1079" s="33">
        <v>1</v>
      </c>
      <c r="E1079" s="89">
        <v>271</v>
      </c>
      <c r="F1079" s="36" t="s">
        <v>961</v>
      </c>
      <c r="G1079" s="89">
        <v>271</v>
      </c>
      <c r="H1079" s="83">
        <v>9655</v>
      </c>
      <c r="I1079" s="29" t="s">
        <v>971</v>
      </c>
      <c r="J1079" s="83">
        <v>9655</v>
      </c>
    </row>
    <row r="1080" spans="2:10" hidden="1">
      <c r="B1080" s="33">
        <v>1</v>
      </c>
      <c r="C1080" s="80" t="s">
        <v>656</v>
      </c>
      <c r="D1080" s="33">
        <v>1</v>
      </c>
      <c r="E1080" s="89">
        <v>271</v>
      </c>
      <c r="F1080" s="36" t="s">
        <v>961</v>
      </c>
      <c r="G1080" s="89">
        <v>271</v>
      </c>
      <c r="H1080" s="83">
        <v>9658</v>
      </c>
      <c r="I1080" s="29" t="s">
        <v>541</v>
      </c>
      <c r="J1080" s="83">
        <v>9658</v>
      </c>
    </row>
    <row r="1081" spans="2:10" hidden="1">
      <c r="B1081" s="33">
        <v>1</v>
      </c>
      <c r="C1081" s="80" t="s">
        <v>656</v>
      </c>
      <c r="D1081" s="33">
        <v>1</v>
      </c>
      <c r="E1081" s="89">
        <v>271</v>
      </c>
      <c r="F1081" s="36" t="s">
        <v>961</v>
      </c>
      <c r="G1081" s="89">
        <v>271</v>
      </c>
      <c r="H1081" s="83">
        <v>9661</v>
      </c>
      <c r="I1081" s="29" t="s">
        <v>972</v>
      </c>
      <c r="J1081" s="83">
        <v>9661</v>
      </c>
    </row>
    <row r="1082" spans="2:10" hidden="1">
      <c r="B1082" s="33">
        <v>1</v>
      </c>
      <c r="C1082" s="80" t="s">
        <v>656</v>
      </c>
      <c r="D1082" s="33">
        <v>1</v>
      </c>
      <c r="E1082" s="89">
        <v>271</v>
      </c>
      <c r="F1082" s="36" t="s">
        <v>961</v>
      </c>
      <c r="G1082" s="89">
        <v>271</v>
      </c>
      <c r="H1082" s="83">
        <v>9664</v>
      </c>
      <c r="I1082" s="29" t="s">
        <v>973</v>
      </c>
      <c r="J1082" s="83">
        <v>9664</v>
      </c>
    </row>
    <row r="1083" spans="2:10" hidden="1">
      <c r="B1083" s="33">
        <v>1</v>
      </c>
      <c r="C1083" s="80" t="s">
        <v>656</v>
      </c>
      <c r="D1083" s="33">
        <v>1</v>
      </c>
      <c r="E1083" s="89">
        <v>271</v>
      </c>
      <c r="F1083" s="36" t="s">
        <v>961</v>
      </c>
      <c r="G1083" s="89">
        <v>271</v>
      </c>
      <c r="H1083" s="83">
        <v>9667</v>
      </c>
      <c r="I1083" s="29" t="s">
        <v>974</v>
      </c>
      <c r="J1083" s="83">
        <v>9667</v>
      </c>
    </row>
    <row r="1084" spans="2:10" hidden="1">
      <c r="B1084" s="33">
        <v>1</v>
      </c>
      <c r="C1084" s="80" t="s">
        <v>656</v>
      </c>
      <c r="D1084" s="33">
        <v>1</v>
      </c>
      <c r="E1084" s="89">
        <v>271</v>
      </c>
      <c r="F1084" s="36" t="s">
        <v>961</v>
      </c>
      <c r="G1084" s="89">
        <v>271</v>
      </c>
      <c r="H1084" s="83">
        <v>9670</v>
      </c>
      <c r="I1084" s="29" t="s">
        <v>975</v>
      </c>
      <c r="J1084" s="83">
        <v>9670</v>
      </c>
    </row>
    <row r="1085" spans="2:10" hidden="1">
      <c r="B1085" s="33">
        <v>1</v>
      </c>
      <c r="C1085" s="80" t="s">
        <v>656</v>
      </c>
      <c r="D1085" s="33">
        <v>1</v>
      </c>
      <c r="E1085" s="89">
        <v>271</v>
      </c>
      <c r="F1085" s="36" t="s">
        <v>961</v>
      </c>
      <c r="G1085" s="89">
        <v>271</v>
      </c>
      <c r="H1085" s="83">
        <v>9673</v>
      </c>
      <c r="I1085" s="29" t="s">
        <v>976</v>
      </c>
      <c r="J1085" s="83">
        <v>9673</v>
      </c>
    </row>
    <row r="1086" spans="2:10" hidden="1">
      <c r="B1086" s="33">
        <v>1</v>
      </c>
      <c r="C1086" s="80" t="s">
        <v>656</v>
      </c>
      <c r="D1086" s="33">
        <v>1</v>
      </c>
      <c r="E1086" s="89">
        <v>271</v>
      </c>
      <c r="F1086" s="36" t="s">
        <v>961</v>
      </c>
      <c r="G1086" s="89">
        <v>271</v>
      </c>
      <c r="H1086" s="83">
        <v>9676</v>
      </c>
      <c r="I1086" s="29" t="s">
        <v>977</v>
      </c>
      <c r="J1086" s="83">
        <v>9676</v>
      </c>
    </row>
    <row r="1087" spans="2:10" hidden="1">
      <c r="B1087" s="33">
        <v>1</v>
      </c>
      <c r="C1087" s="80" t="s">
        <v>656</v>
      </c>
      <c r="D1087" s="33">
        <v>1</v>
      </c>
      <c r="E1087" s="89">
        <v>271</v>
      </c>
      <c r="F1087" s="36" t="s">
        <v>961</v>
      </c>
      <c r="G1087" s="89">
        <v>271</v>
      </c>
      <c r="H1087" s="83">
        <v>9679</v>
      </c>
      <c r="I1087" s="29" t="s">
        <v>978</v>
      </c>
      <c r="J1087" s="83">
        <v>9679</v>
      </c>
    </row>
    <row r="1088" spans="2:10" hidden="1">
      <c r="B1088" s="33">
        <v>1</v>
      </c>
      <c r="C1088" s="80" t="s">
        <v>656</v>
      </c>
      <c r="D1088" s="33">
        <v>1</v>
      </c>
      <c r="E1088" s="89">
        <v>271</v>
      </c>
      <c r="F1088" s="36" t="s">
        <v>961</v>
      </c>
      <c r="G1088" s="89">
        <v>271</v>
      </c>
      <c r="H1088" s="83">
        <v>9682</v>
      </c>
      <c r="I1088" s="29" t="s">
        <v>979</v>
      </c>
      <c r="J1088" s="83">
        <v>9682</v>
      </c>
    </row>
    <row r="1089" spans="2:10" hidden="1">
      <c r="B1089" s="33">
        <v>1</v>
      </c>
      <c r="C1089" s="80" t="s">
        <v>656</v>
      </c>
      <c r="D1089" s="33">
        <v>1</v>
      </c>
      <c r="E1089" s="89">
        <v>271</v>
      </c>
      <c r="F1089" s="36" t="s">
        <v>961</v>
      </c>
      <c r="G1089" s="89">
        <v>271</v>
      </c>
      <c r="H1089" s="83">
        <v>9685</v>
      </c>
      <c r="I1089" s="29" t="s">
        <v>980</v>
      </c>
      <c r="J1089" s="83">
        <v>9685</v>
      </c>
    </row>
    <row r="1090" spans="2:10" hidden="1">
      <c r="B1090" s="33">
        <v>1</v>
      </c>
      <c r="C1090" s="80" t="s">
        <v>656</v>
      </c>
      <c r="D1090" s="33">
        <v>1</v>
      </c>
      <c r="E1090" s="89">
        <v>271</v>
      </c>
      <c r="F1090" s="36" t="s">
        <v>961</v>
      </c>
      <c r="G1090" s="89">
        <v>271</v>
      </c>
      <c r="H1090" s="83">
        <v>9688</v>
      </c>
      <c r="I1090" s="29" t="s">
        <v>981</v>
      </c>
      <c r="J1090" s="83">
        <v>9688</v>
      </c>
    </row>
    <row r="1091" spans="2:10" hidden="1">
      <c r="B1091" s="33">
        <v>1</v>
      </c>
      <c r="C1091" s="80" t="s">
        <v>656</v>
      </c>
      <c r="D1091" s="33">
        <v>1</v>
      </c>
      <c r="E1091" s="89">
        <v>271</v>
      </c>
      <c r="F1091" s="36" t="s">
        <v>961</v>
      </c>
      <c r="G1091" s="89">
        <v>271</v>
      </c>
      <c r="H1091" s="83">
        <v>9691</v>
      </c>
      <c r="I1091" s="29" t="s">
        <v>982</v>
      </c>
      <c r="J1091" s="83">
        <v>9691</v>
      </c>
    </row>
    <row r="1092" spans="2:10" hidden="1">
      <c r="B1092" s="33">
        <v>1</v>
      </c>
      <c r="C1092" s="80" t="s">
        <v>656</v>
      </c>
      <c r="D1092" s="33">
        <v>1</v>
      </c>
      <c r="E1092" s="89">
        <v>271</v>
      </c>
      <c r="F1092" s="36" t="s">
        <v>961</v>
      </c>
      <c r="G1092" s="89">
        <v>271</v>
      </c>
      <c r="H1092" s="83">
        <v>9694</v>
      </c>
      <c r="I1092" s="29" t="s">
        <v>983</v>
      </c>
      <c r="J1092" s="83">
        <v>9694</v>
      </c>
    </row>
    <row r="1093" spans="2:10" hidden="1">
      <c r="B1093" s="33">
        <v>1</v>
      </c>
      <c r="C1093" s="80" t="s">
        <v>656</v>
      </c>
      <c r="D1093" s="33">
        <v>1</v>
      </c>
      <c r="E1093" s="89">
        <v>271</v>
      </c>
      <c r="F1093" s="36" t="s">
        <v>961</v>
      </c>
      <c r="G1093" s="89">
        <v>271</v>
      </c>
      <c r="H1093" s="83">
        <v>9697</v>
      </c>
      <c r="I1093" s="29" t="s">
        <v>984</v>
      </c>
      <c r="J1093" s="83">
        <v>9697</v>
      </c>
    </row>
    <row r="1094" spans="2:10" hidden="1">
      <c r="B1094" s="33">
        <v>1</v>
      </c>
      <c r="C1094" s="80" t="s">
        <v>656</v>
      </c>
      <c r="D1094" s="33">
        <v>1</v>
      </c>
      <c r="E1094" s="89">
        <v>271</v>
      </c>
      <c r="F1094" s="36" t="s">
        <v>961</v>
      </c>
      <c r="G1094" s="89">
        <v>271</v>
      </c>
      <c r="H1094" s="83">
        <v>9700</v>
      </c>
      <c r="I1094" s="29" t="s">
        <v>985</v>
      </c>
      <c r="J1094" s="83">
        <v>9700</v>
      </c>
    </row>
    <row r="1095" spans="2:10" hidden="1">
      <c r="B1095" s="33">
        <v>1</v>
      </c>
      <c r="C1095" s="80" t="s">
        <v>656</v>
      </c>
      <c r="D1095" s="33">
        <v>1</v>
      </c>
      <c r="E1095" s="89">
        <v>271</v>
      </c>
      <c r="F1095" s="36" t="s">
        <v>961</v>
      </c>
      <c r="G1095" s="89">
        <v>271</v>
      </c>
      <c r="H1095" s="83">
        <v>9703</v>
      </c>
      <c r="I1095" s="29" t="s">
        <v>986</v>
      </c>
      <c r="J1095" s="83">
        <v>9703</v>
      </c>
    </row>
    <row r="1096" spans="2:10" hidden="1">
      <c r="B1096" s="33">
        <v>1</v>
      </c>
      <c r="C1096" s="80" t="s">
        <v>656</v>
      </c>
      <c r="D1096" s="33">
        <v>1</v>
      </c>
      <c r="E1096" s="89">
        <v>271</v>
      </c>
      <c r="F1096" s="36" t="s">
        <v>961</v>
      </c>
      <c r="G1096" s="89">
        <v>271</v>
      </c>
      <c r="H1096" s="83">
        <v>9706</v>
      </c>
      <c r="I1096" s="29" t="s">
        <v>987</v>
      </c>
      <c r="J1096" s="83">
        <v>9706</v>
      </c>
    </row>
    <row r="1097" spans="2:10" hidden="1">
      <c r="B1097" s="33">
        <v>1</v>
      </c>
      <c r="C1097" s="80" t="s">
        <v>656</v>
      </c>
      <c r="D1097" s="33">
        <v>1</v>
      </c>
      <c r="E1097" s="89">
        <v>271</v>
      </c>
      <c r="F1097" s="36" t="s">
        <v>961</v>
      </c>
      <c r="G1097" s="89">
        <v>271</v>
      </c>
      <c r="H1097" s="83">
        <v>9709</v>
      </c>
      <c r="I1097" s="29" t="s">
        <v>988</v>
      </c>
      <c r="J1097" s="83">
        <v>9709</v>
      </c>
    </row>
    <row r="1098" spans="2:10" hidden="1">
      <c r="B1098" s="33">
        <v>1</v>
      </c>
      <c r="C1098" s="80" t="s">
        <v>656</v>
      </c>
      <c r="D1098" s="33">
        <v>1</v>
      </c>
      <c r="E1098" s="89">
        <v>271</v>
      </c>
      <c r="F1098" s="36" t="s">
        <v>961</v>
      </c>
      <c r="G1098" s="89">
        <v>271</v>
      </c>
      <c r="H1098" s="84">
        <v>9712</v>
      </c>
      <c r="I1098" s="19" t="s">
        <v>989</v>
      </c>
      <c r="J1098" s="84">
        <v>9712</v>
      </c>
    </row>
    <row r="1099" spans="2:10" hidden="1">
      <c r="B1099" s="33">
        <v>1</v>
      </c>
      <c r="C1099" s="80" t="s">
        <v>656</v>
      </c>
      <c r="D1099" s="33">
        <v>1</v>
      </c>
      <c r="E1099" s="88">
        <v>272</v>
      </c>
      <c r="F1099" s="44" t="s">
        <v>990</v>
      </c>
      <c r="G1099" s="88">
        <v>272</v>
      </c>
      <c r="H1099" s="86">
        <v>9715</v>
      </c>
      <c r="I1099" s="31" t="s">
        <v>991</v>
      </c>
      <c r="J1099" s="86">
        <v>9715</v>
      </c>
    </row>
    <row r="1100" spans="2:10" hidden="1">
      <c r="B1100" s="33">
        <v>1</v>
      </c>
      <c r="C1100" s="80" t="s">
        <v>656</v>
      </c>
      <c r="D1100" s="33">
        <v>1</v>
      </c>
      <c r="E1100" s="88">
        <v>272</v>
      </c>
      <c r="F1100" s="44" t="s">
        <v>990</v>
      </c>
      <c r="G1100" s="88">
        <v>272</v>
      </c>
      <c r="H1100" s="83">
        <v>9718</v>
      </c>
      <c r="I1100" s="29" t="s">
        <v>830</v>
      </c>
      <c r="J1100" s="83">
        <v>9718</v>
      </c>
    </row>
    <row r="1101" spans="2:10" hidden="1">
      <c r="B1101" s="33">
        <v>1</v>
      </c>
      <c r="C1101" s="80" t="s">
        <v>656</v>
      </c>
      <c r="D1101" s="33">
        <v>1</v>
      </c>
      <c r="E1101" s="88">
        <v>272</v>
      </c>
      <c r="F1101" s="44" t="s">
        <v>990</v>
      </c>
      <c r="G1101" s="88">
        <v>272</v>
      </c>
      <c r="H1101" s="83">
        <v>9721</v>
      </c>
      <c r="I1101" s="29" t="s">
        <v>992</v>
      </c>
      <c r="J1101" s="83">
        <v>9721</v>
      </c>
    </row>
    <row r="1102" spans="2:10" hidden="1">
      <c r="B1102" s="33">
        <v>1</v>
      </c>
      <c r="C1102" s="80" t="s">
        <v>656</v>
      </c>
      <c r="D1102" s="33">
        <v>1</v>
      </c>
      <c r="E1102" s="88">
        <v>272</v>
      </c>
      <c r="F1102" s="44" t="s">
        <v>990</v>
      </c>
      <c r="G1102" s="88">
        <v>272</v>
      </c>
      <c r="H1102" s="83">
        <v>9724</v>
      </c>
      <c r="I1102" s="29" t="s">
        <v>993</v>
      </c>
      <c r="J1102" s="83">
        <v>9724</v>
      </c>
    </row>
    <row r="1103" spans="2:10" hidden="1">
      <c r="B1103" s="33">
        <v>1</v>
      </c>
      <c r="C1103" s="80" t="s">
        <v>656</v>
      </c>
      <c r="D1103" s="33">
        <v>1</v>
      </c>
      <c r="E1103" s="88">
        <v>272</v>
      </c>
      <c r="F1103" s="44" t="s">
        <v>990</v>
      </c>
      <c r="G1103" s="88">
        <v>272</v>
      </c>
      <c r="H1103" s="83">
        <v>9727</v>
      </c>
      <c r="I1103" s="29" t="s">
        <v>641</v>
      </c>
      <c r="J1103" s="83">
        <v>9727</v>
      </c>
    </row>
    <row r="1104" spans="2:10" hidden="1">
      <c r="B1104" s="33">
        <v>1</v>
      </c>
      <c r="C1104" s="80" t="s">
        <v>656</v>
      </c>
      <c r="D1104" s="33">
        <v>1</v>
      </c>
      <c r="E1104" s="88">
        <v>272</v>
      </c>
      <c r="F1104" s="44" t="s">
        <v>990</v>
      </c>
      <c r="G1104" s="88">
        <v>272</v>
      </c>
      <c r="H1104" s="83">
        <v>9730</v>
      </c>
      <c r="I1104" s="29" t="s">
        <v>994</v>
      </c>
      <c r="J1104" s="83">
        <v>9730</v>
      </c>
    </row>
    <row r="1105" spans="2:10" hidden="1">
      <c r="B1105" s="33">
        <v>1</v>
      </c>
      <c r="C1105" s="80" t="s">
        <v>656</v>
      </c>
      <c r="D1105" s="33">
        <v>1</v>
      </c>
      <c r="E1105" s="88">
        <v>272</v>
      </c>
      <c r="F1105" s="44" t="s">
        <v>990</v>
      </c>
      <c r="G1105" s="88">
        <v>272</v>
      </c>
      <c r="H1105" s="83">
        <v>9733</v>
      </c>
      <c r="I1105" s="29" t="s">
        <v>995</v>
      </c>
      <c r="J1105" s="83">
        <v>9733</v>
      </c>
    </row>
    <row r="1106" spans="2:10" hidden="1">
      <c r="B1106" s="33">
        <v>1</v>
      </c>
      <c r="C1106" s="80" t="s">
        <v>656</v>
      </c>
      <c r="D1106" s="33">
        <v>1</v>
      </c>
      <c r="E1106" s="88">
        <v>272</v>
      </c>
      <c r="F1106" s="44" t="s">
        <v>990</v>
      </c>
      <c r="G1106" s="88">
        <v>272</v>
      </c>
      <c r="H1106" s="83">
        <v>9736</v>
      </c>
      <c r="I1106" s="29" t="s">
        <v>996</v>
      </c>
      <c r="J1106" s="83">
        <v>9736</v>
      </c>
    </row>
    <row r="1107" spans="2:10" hidden="1">
      <c r="B1107" s="33">
        <v>1</v>
      </c>
      <c r="C1107" s="80" t="s">
        <v>656</v>
      </c>
      <c r="D1107" s="33">
        <v>1</v>
      </c>
      <c r="E1107" s="88">
        <v>272</v>
      </c>
      <c r="F1107" s="44" t="s">
        <v>990</v>
      </c>
      <c r="G1107" s="88">
        <v>272</v>
      </c>
      <c r="H1107" s="83">
        <v>9739</v>
      </c>
      <c r="I1107" s="29" t="s">
        <v>997</v>
      </c>
      <c r="J1107" s="83">
        <v>9739</v>
      </c>
    </row>
    <row r="1108" spans="2:10" hidden="1">
      <c r="B1108" s="33">
        <v>1</v>
      </c>
      <c r="C1108" s="80" t="s">
        <v>656</v>
      </c>
      <c r="D1108" s="33">
        <v>1</v>
      </c>
      <c r="E1108" s="88">
        <v>272</v>
      </c>
      <c r="F1108" s="44" t="s">
        <v>990</v>
      </c>
      <c r="G1108" s="88">
        <v>272</v>
      </c>
      <c r="H1108" s="83">
        <v>9742</v>
      </c>
      <c r="I1108" s="29" t="s">
        <v>998</v>
      </c>
      <c r="J1108" s="83">
        <v>9742</v>
      </c>
    </row>
    <row r="1109" spans="2:10" hidden="1">
      <c r="B1109" s="33">
        <v>1</v>
      </c>
      <c r="C1109" s="80" t="s">
        <v>656</v>
      </c>
      <c r="D1109" s="33">
        <v>1</v>
      </c>
      <c r="E1109" s="88">
        <v>272</v>
      </c>
      <c r="F1109" s="44" t="s">
        <v>990</v>
      </c>
      <c r="G1109" s="88">
        <v>272</v>
      </c>
      <c r="H1109" s="83">
        <v>9745</v>
      </c>
      <c r="I1109" s="29" t="s">
        <v>999</v>
      </c>
      <c r="J1109" s="83">
        <v>9745</v>
      </c>
    </row>
    <row r="1110" spans="2:10" hidden="1">
      <c r="B1110" s="33">
        <v>1</v>
      </c>
      <c r="C1110" s="80" t="s">
        <v>656</v>
      </c>
      <c r="D1110" s="33">
        <v>1</v>
      </c>
      <c r="E1110" s="88">
        <v>272</v>
      </c>
      <c r="F1110" s="44" t="s">
        <v>990</v>
      </c>
      <c r="G1110" s="88">
        <v>272</v>
      </c>
      <c r="H1110" s="83">
        <v>9748</v>
      </c>
      <c r="I1110" s="29" t="s">
        <v>1000</v>
      </c>
      <c r="J1110" s="83">
        <v>9748</v>
      </c>
    </row>
    <row r="1111" spans="2:10" hidden="1">
      <c r="B1111" s="33">
        <v>1</v>
      </c>
      <c r="C1111" s="80" t="s">
        <v>656</v>
      </c>
      <c r="D1111" s="33">
        <v>1</v>
      </c>
      <c r="E1111" s="88">
        <v>272</v>
      </c>
      <c r="F1111" s="44" t="s">
        <v>990</v>
      </c>
      <c r="G1111" s="88">
        <v>272</v>
      </c>
      <c r="H1111" s="83">
        <v>9751</v>
      </c>
      <c r="I1111" s="29" t="s">
        <v>1001</v>
      </c>
      <c r="J1111" s="83">
        <v>9751</v>
      </c>
    </row>
    <row r="1112" spans="2:10" hidden="1">
      <c r="B1112" s="33">
        <v>1</v>
      </c>
      <c r="C1112" s="80" t="s">
        <v>656</v>
      </c>
      <c r="D1112" s="33">
        <v>1</v>
      </c>
      <c r="E1112" s="88">
        <v>272</v>
      </c>
      <c r="F1112" s="44" t="s">
        <v>990</v>
      </c>
      <c r="G1112" s="88">
        <v>272</v>
      </c>
      <c r="H1112" s="83">
        <v>9754</v>
      </c>
      <c r="I1112" s="29" t="s">
        <v>1002</v>
      </c>
      <c r="J1112" s="83">
        <v>9754</v>
      </c>
    </row>
    <row r="1113" spans="2:10" hidden="1">
      <c r="B1113" s="33">
        <v>1</v>
      </c>
      <c r="C1113" s="80" t="s">
        <v>656</v>
      </c>
      <c r="D1113" s="33">
        <v>1</v>
      </c>
      <c r="E1113" s="88">
        <v>272</v>
      </c>
      <c r="F1113" s="44" t="s">
        <v>990</v>
      </c>
      <c r="G1113" s="88">
        <v>272</v>
      </c>
      <c r="H1113" s="83">
        <v>9757</v>
      </c>
      <c r="I1113" s="29" t="s">
        <v>1003</v>
      </c>
      <c r="J1113" s="83">
        <v>9757</v>
      </c>
    </row>
    <row r="1114" spans="2:10" hidden="1">
      <c r="B1114" s="33">
        <v>1</v>
      </c>
      <c r="C1114" s="80" t="s">
        <v>656</v>
      </c>
      <c r="D1114" s="33">
        <v>1</v>
      </c>
      <c r="E1114" s="88">
        <v>272</v>
      </c>
      <c r="F1114" s="44" t="s">
        <v>990</v>
      </c>
      <c r="G1114" s="88">
        <v>272</v>
      </c>
      <c r="H1114" s="83">
        <v>9760</v>
      </c>
      <c r="I1114" s="29" t="s">
        <v>1004</v>
      </c>
      <c r="J1114" s="83">
        <v>9760</v>
      </c>
    </row>
    <row r="1115" spans="2:10" hidden="1">
      <c r="B1115" s="33">
        <v>1</v>
      </c>
      <c r="C1115" s="80" t="s">
        <v>656</v>
      </c>
      <c r="D1115" s="33">
        <v>1</v>
      </c>
      <c r="E1115" s="88">
        <v>272</v>
      </c>
      <c r="F1115" s="44" t="s">
        <v>990</v>
      </c>
      <c r="G1115" s="88">
        <v>272</v>
      </c>
      <c r="H1115" s="83">
        <v>9763</v>
      </c>
      <c r="I1115" s="29" t="s">
        <v>1005</v>
      </c>
      <c r="J1115" s="83">
        <v>9763</v>
      </c>
    </row>
    <row r="1116" spans="2:10" hidden="1">
      <c r="B1116" s="33">
        <v>1</v>
      </c>
      <c r="C1116" s="80" t="s">
        <v>656</v>
      </c>
      <c r="D1116" s="33">
        <v>1</v>
      </c>
      <c r="E1116" s="88">
        <v>272</v>
      </c>
      <c r="F1116" s="44" t="s">
        <v>990</v>
      </c>
      <c r="G1116" s="88">
        <v>272</v>
      </c>
      <c r="H1116" s="83">
        <v>9766</v>
      </c>
      <c r="I1116" s="29" t="s">
        <v>1006</v>
      </c>
      <c r="J1116" s="83">
        <v>9766</v>
      </c>
    </row>
    <row r="1117" spans="2:10" hidden="1">
      <c r="B1117" s="33">
        <v>1</v>
      </c>
      <c r="C1117" s="80" t="s">
        <v>656</v>
      </c>
      <c r="D1117" s="33">
        <v>1</v>
      </c>
      <c r="E1117" s="88">
        <v>272</v>
      </c>
      <c r="F1117" s="44" t="s">
        <v>990</v>
      </c>
      <c r="G1117" s="88">
        <v>272</v>
      </c>
      <c r="H1117" s="83">
        <v>9769</v>
      </c>
      <c r="I1117" s="29" t="s">
        <v>1007</v>
      </c>
      <c r="J1117" s="83">
        <v>9769</v>
      </c>
    </row>
    <row r="1118" spans="2:10" hidden="1">
      <c r="B1118" s="33">
        <v>1</v>
      </c>
      <c r="C1118" s="80" t="s">
        <v>656</v>
      </c>
      <c r="D1118" s="33">
        <v>1</v>
      </c>
      <c r="E1118" s="88">
        <v>272</v>
      </c>
      <c r="F1118" s="44" t="s">
        <v>990</v>
      </c>
      <c r="G1118" s="88">
        <v>272</v>
      </c>
      <c r="H1118" s="83">
        <v>9772</v>
      </c>
      <c r="I1118" s="29" t="s">
        <v>1008</v>
      </c>
      <c r="J1118" s="83">
        <v>9772</v>
      </c>
    </row>
    <row r="1119" spans="2:10" hidden="1">
      <c r="B1119" s="33">
        <v>1</v>
      </c>
      <c r="C1119" s="80" t="s">
        <v>656</v>
      </c>
      <c r="D1119" s="33">
        <v>1</v>
      </c>
      <c r="E1119" s="88">
        <v>272</v>
      </c>
      <c r="F1119" s="44" t="s">
        <v>990</v>
      </c>
      <c r="G1119" s="88">
        <v>272</v>
      </c>
      <c r="H1119" s="83">
        <v>9775</v>
      </c>
      <c r="I1119" s="29" t="s">
        <v>887</v>
      </c>
      <c r="J1119" s="83">
        <v>9775</v>
      </c>
    </row>
    <row r="1120" spans="2:10" hidden="1">
      <c r="B1120" s="33">
        <v>1</v>
      </c>
      <c r="C1120" s="80" t="s">
        <v>656</v>
      </c>
      <c r="D1120" s="33">
        <v>1</v>
      </c>
      <c r="E1120" s="88">
        <v>272</v>
      </c>
      <c r="F1120" s="44" t="s">
        <v>990</v>
      </c>
      <c r="G1120" s="88">
        <v>272</v>
      </c>
      <c r="H1120" s="83">
        <v>9778</v>
      </c>
      <c r="I1120" s="29" t="s">
        <v>1009</v>
      </c>
      <c r="J1120" s="83">
        <v>9778</v>
      </c>
    </row>
    <row r="1121" spans="2:10" hidden="1">
      <c r="B1121" s="33">
        <v>1</v>
      </c>
      <c r="C1121" s="80" t="s">
        <v>656</v>
      </c>
      <c r="D1121" s="33">
        <v>1</v>
      </c>
      <c r="E1121" s="88">
        <v>272</v>
      </c>
      <c r="F1121" s="44" t="s">
        <v>990</v>
      </c>
      <c r="G1121" s="88">
        <v>272</v>
      </c>
      <c r="H1121" s="87">
        <v>9781</v>
      </c>
      <c r="I1121" s="32" t="s">
        <v>1010</v>
      </c>
      <c r="J1121" s="87">
        <v>9781</v>
      </c>
    </row>
    <row r="1122" spans="2:10" hidden="1">
      <c r="B1122" s="33">
        <v>1</v>
      </c>
      <c r="C1122" s="80" t="s">
        <v>656</v>
      </c>
      <c r="D1122" s="33">
        <v>1</v>
      </c>
      <c r="E1122" s="89">
        <v>273</v>
      </c>
      <c r="F1122" s="36" t="s">
        <v>1011</v>
      </c>
      <c r="G1122" s="89">
        <v>273</v>
      </c>
      <c r="H1122" s="82">
        <v>9784</v>
      </c>
      <c r="I1122" s="28" t="s">
        <v>1012</v>
      </c>
      <c r="J1122" s="82">
        <v>9784</v>
      </c>
    </row>
    <row r="1123" spans="2:10" hidden="1">
      <c r="B1123" s="33">
        <v>1</v>
      </c>
      <c r="C1123" s="80" t="s">
        <v>656</v>
      </c>
      <c r="D1123" s="33">
        <v>1</v>
      </c>
      <c r="E1123" s="89">
        <v>273</v>
      </c>
      <c r="F1123" s="36" t="s">
        <v>1011</v>
      </c>
      <c r="G1123" s="89">
        <v>273</v>
      </c>
      <c r="H1123" s="83">
        <v>9787</v>
      </c>
      <c r="I1123" s="29" t="s">
        <v>1013</v>
      </c>
      <c r="J1123" s="83">
        <v>9787</v>
      </c>
    </row>
    <row r="1124" spans="2:10" hidden="1">
      <c r="B1124" s="33">
        <v>1</v>
      </c>
      <c r="C1124" s="80" t="s">
        <v>656</v>
      </c>
      <c r="D1124" s="33">
        <v>1</v>
      </c>
      <c r="E1124" s="89">
        <v>273</v>
      </c>
      <c r="F1124" s="36" t="s">
        <v>1011</v>
      </c>
      <c r="G1124" s="89">
        <v>273</v>
      </c>
      <c r="H1124" s="83">
        <v>9790</v>
      </c>
      <c r="I1124" s="29" t="s">
        <v>1014</v>
      </c>
      <c r="J1124" s="83">
        <v>9790</v>
      </c>
    </row>
    <row r="1125" spans="2:10" hidden="1">
      <c r="B1125" s="33">
        <v>1</v>
      </c>
      <c r="C1125" s="80" t="s">
        <v>656</v>
      </c>
      <c r="D1125" s="33">
        <v>1</v>
      </c>
      <c r="E1125" s="89">
        <v>273</v>
      </c>
      <c r="F1125" s="36" t="s">
        <v>1011</v>
      </c>
      <c r="G1125" s="89">
        <v>273</v>
      </c>
      <c r="H1125" s="83">
        <v>9793</v>
      </c>
      <c r="I1125" s="29" t="s">
        <v>1015</v>
      </c>
      <c r="J1125" s="83">
        <v>9793</v>
      </c>
    </row>
    <row r="1126" spans="2:10" hidden="1">
      <c r="B1126" s="33">
        <v>1</v>
      </c>
      <c r="C1126" s="80" t="s">
        <v>656</v>
      </c>
      <c r="D1126" s="33">
        <v>1</v>
      </c>
      <c r="E1126" s="89">
        <v>273</v>
      </c>
      <c r="F1126" s="36" t="s">
        <v>1011</v>
      </c>
      <c r="G1126" s="89">
        <v>273</v>
      </c>
      <c r="H1126" s="83">
        <v>9796</v>
      </c>
      <c r="I1126" s="29" t="s">
        <v>1016</v>
      </c>
      <c r="J1126" s="83">
        <v>9796</v>
      </c>
    </row>
    <row r="1127" spans="2:10" hidden="1">
      <c r="B1127" s="33">
        <v>1</v>
      </c>
      <c r="C1127" s="80" t="s">
        <v>656</v>
      </c>
      <c r="D1127" s="33">
        <v>1</v>
      </c>
      <c r="E1127" s="89">
        <v>273</v>
      </c>
      <c r="F1127" s="36" t="s">
        <v>1011</v>
      </c>
      <c r="G1127" s="89">
        <v>273</v>
      </c>
      <c r="H1127" s="83">
        <v>9799</v>
      </c>
      <c r="I1127" s="29" t="s">
        <v>1017</v>
      </c>
      <c r="J1127" s="83">
        <v>9799</v>
      </c>
    </row>
    <row r="1128" spans="2:10" hidden="1">
      <c r="B1128" s="33">
        <v>1</v>
      </c>
      <c r="C1128" s="80" t="s">
        <v>656</v>
      </c>
      <c r="D1128" s="33">
        <v>1</v>
      </c>
      <c r="E1128" s="89">
        <v>273</v>
      </c>
      <c r="F1128" s="36" t="s">
        <v>1011</v>
      </c>
      <c r="G1128" s="89">
        <v>273</v>
      </c>
      <c r="H1128" s="83">
        <v>9802</v>
      </c>
      <c r="I1128" s="29" t="s">
        <v>833</v>
      </c>
      <c r="J1128" s="83">
        <v>9802</v>
      </c>
    </row>
    <row r="1129" spans="2:10" hidden="1">
      <c r="B1129" s="33">
        <v>1</v>
      </c>
      <c r="C1129" s="80" t="s">
        <v>656</v>
      </c>
      <c r="D1129" s="33">
        <v>1</v>
      </c>
      <c r="E1129" s="89">
        <v>273</v>
      </c>
      <c r="F1129" s="36" t="s">
        <v>1011</v>
      </c>
      <c r="G1129" s="89">
        <v>273</v>
      </c>
      <c r="H1129" s="83">
        <v>9805</v>
      </c>
      <c r="I1129" s="29" t="s">
        <v>1018</v>
      </c>
      <c r="J1129" s="83">
        <v>9805</v>
      </c>
    </row>
    <row r="1130" spans="2:10" hidden="1">
      <c r="B1130" s="33">
        <v>1</v>
      </c>
      <c r="C1130" s="80" t="s">
        <v>656</v>
      </c>
      <c r="D1130" s="33">
        <v>1</v>
      </c>
      <c r="E1130" s="89">
        <v>273</v>
      </c>
      <c r="F1130" s="36" t="s">
        <v>1011</v>
      </c>
      <c r="G1130" s="89">
        <v>273</v>
      </c>
      <c r="H1130" s="83">
        <v>9808</v>
      </c>
      <c r="I1130" s="29" t="s">
        <v>1019</v>
      </c>
      <c r="J1130" s="83">
        <v>9808</v>
      </c>
    </row>
    <row r="1131" spans="2:10" hidden="1">
      <c r="B1131" s="33">
        <v>1</v>
      </c>
      <c r="C1131" s="80" t="s">
        <v>656</v>
      </c>
      <c r="D1131" s="33">
        <v>1</v>
      </c>
      <c r="E1131" s="89">
        <v>273</v>
      </c>
      <c r="F1131" s="36" t="s">
        <v>1011</v>
      </c>
      <c r="G1131" s="89">
        <v>273</v>
      </c>
      <c r="H1131" s="83">
        <v>9811</v>
      </c>
      <c r="I1131" s="29" t="s">
        <v>1020</v>
      </c>
      <c r="J1131" s="83">
        <v>9811</v>
      </c>
    </row>
    <row r="1132" spans="2:10" hidden="1">
      <c r="B1132" s="33">
        <v>1</v>
      </c>
      <c r="C1132" s="80" t="s">
        <v>656</v>
      </c>
      <c r="D1132" s="33">
        <v>1</v>
      </c>
      <c r="E1132" s="89">
        <v>273</v>
      </c>
      <c r="F1132" s="36" t="s">
        <v>1011</v>
      </c>
      <c r="G1132" s="89">
        <v>273</v>
      </c>
      <c r="H1132" s="83">
        <v>9814</v>
      </c>
      <c r="I1132" s="29" t="s">
        <v>1021</v>
      </c>
      <c r="J1132" s="83">
        <v>9814</v>
      </c>
    </row>
    <row r="1133" spans="2:10" hidden="1">
      <c r="B1133" s="33">
        <v>1</v>
      </c>
      <c r="C1133" s="80" t="s">
        <v>656</v>
      </c>
      <c r="D1133" s="33">
        <v>1</v>
      </c>
      <c r="E1133" s="89">
        <v>273</v>
      </c>
      <c r="F1133" s="36" t="s">
        <v>1011</v>
      </c>
      <c r="G1133" s="89">
        <v>273</v>
      </c>
      <c r="H1133" s="83">
        <v>9817</v>
      </c>
      <c r="I1133" s="29" t="s">
        <v>1022</v>
      </c>
      <c r="J1133" s="83">
        <v>9817</v>
      </c>
    </row>
    <row r="1134" spans="2:10" hidden="1">
      <c r="B1134" s="33">
        <v>1</v>
      </c>
      <c r="C1134" s="80" t="s">
        <v>656</v>
      </c>
      <c r="D1134" s="33">
        <v>1</v>
      </c>
      <c r="E1134" s="89">
        <v>273</v>
      </c>
      <c r="F1134" s="36" t="s">
        <v>1011</v>
      </c>
      <c r="G1134" s="89">
        <v>273</v>
      </c>
      <c r="H1134" s="83">
        <v>9820</v>
      </c>
      <c r="I1134" s="29" t="s">
        <v>297</v>
      </c>
      <c r="J1134" s="83">
        <v>9820</v>
      </c>
    </row>
    <row r="1135" spans="2:10" hidden="1">
      <c r="B1135" s="33">
        <v>1</v>
      </c>
      <c r="C1135" s="80" t="s">
        <v>656</v>
      </c>
      <c r="D1135" s="33">
        <v>1</v>
      </c>
      <c r="E1135" s="89">
        <v>273</v>
      </c>
      <c r="F1135" s="36" t="s">
        <v>1011</v>
      </c>
      <c r="G1135" s="89">
        <v>273</v>
      </c>
      <c r="H1135" s="83">
        <v>9823</v>
      </c>
      <c r="I1135" s="29" t="s">
        <v>1023</v>
      </c>
      <c r="J1135" s="83">
        <v>9823</v>
      </c>
    </row>
    <row r="1136" spans="2:10" hidden="1">
      <c r="B1136" s="33">
        <v>1</v>
      </c>
      <c r="C1136" s="80" t="s">
        <v>656</v>
      </c>
      <c r="D1136" s="33">
        <v>1</v>
      </c>
      <c r="E1136" s="89">
        <v>273</v>
      </c>
      <c r="F1136" s="36" t="s">
        <v>1011</v>
      </c>
      <c r="G1136" s="89">
        <v>273</v>
      </c>
      <c r="H1136" s="83">
        <v>9826</v>
      </c>
      <c r="I1136" s="29" t="s">
        <v>1024</v>
      </c>
      <c r="J1136" s="83">
        <v>9826</v>
      </c>
    </row>
    <row r="1137" spans="2:10" hidden="1">
      <c r="B1137" s="33">
        <v>1</v>
      </c>
      <c r="C1137" s="80" t="s">
        <v>656</v>
      </c>
      <c r="D1137" s="33">
        <v>1</v>
      </c>
      <c r="E1137" s="89">
        <v>273</v>
      </c>
      <c r="F1137" s="36" t="s">
        <v>1011</v>
      </c>
      <c r="G1137" s="89">
        <v>273</v>
      </c>
      <c r="H1137" s="84">
        <v>9829</v>
      </c>
      <c r="I1137" s="19" t="s">
        <v>1025</v>
      </c>
      <c r="J1137" s="84">
        <v>9829</v>
      </c>
    </row>
    <row r="1138" spans="2:10" hidden="1">
      <c r="B1138" s="33">
        <v>1</v>
      </c>
      <c r="C1138" s="80" t="s">
        <v>656</v>
      </c>
      <c r="D1138" s="33">
        <v>1</v>
      </c>
      <c r="E1138" s="88">
        <v>274</v>
      </c>
      <c r="F1138" s="44" t="s">
        <v>1026</v>
      </c>
      <c r="G1138" s="88">
        <v>274</v>
      </c>
      <c r="H1138" s="86">
        <v>9832</v>
      </c>
      <c r="I1138" s="31" t="s">
        <v>1027</v>
      </c>
      <c r="J1138" s="86">
        <v>9832</v>
      </c>
    </row>
    <row r="1139" spans="2:10" hidden="1">
      <c r="B1139" s="33">
        <v>1</v>
      </c>
      <c r="C1139" s="80" t="s">
        <v>656</v>
      </c>
      <c r="D1139" s="33">
        <v>1</v>
      </c>
      <c r="E1139" s="88">
        <v>274</v>
      </c>
      <c r="F1139" s="44" t="s">
        <v>1026</v>
      </c>
      <c r="G1139" s="88">
        <v>274</v>
      </c>
      <c r="H1139" s="83">
        <v>9835</v>
      </c>
      <c r="I1139" s="29" t="s">
        <v>1028</v>
      </c>
      <c r="J1139" s="83">
        <v>9835</v>
      </c>
    </row>
    <row r="1140" spans="2:10" hidden="1">
      <c r="B1140" s="33">
        <v>1</v>
      </c>
      <c r="C1140" s="80" t="s">
        <v>656</v>
      </c>
      <c r="D1140" s="33">
        <v>1</v>
      </c>
      <c r="E1140" s="88">
        <v>274</v>
      </c>
      <c r="F1140" s="44" t="s">
        <v>1026</v>
      </c>
      <c r="G1140" s="88">
        <v>274</v>
      </c>
      <c r="H1140" s="83">
        <v>9838</v>
      </c>
      <c r="I1140" s="29" t="s">
        <v>1029</v>
      </c>
      <c r="J1140" s="83">
        <v>9838</v>
      </c>
    </row>
    <row r="1141" spans="2:10" hidden="1">
      <c r="B1141" s="33">
        <v>1</v>
      </c>
      <c r="C1141" s="80" t="s">
        <v>656</v>
      </c>
      <c r="D1141" s="33">
        <v>1</v>
      </c>
      <c r="E1141" s="88">
        <v>274</v>
      </c>
      <c r="F1141" s="44" t="s">
        <v>1026</v>
      </c>
      <c r="G1141" s="88">
        <v>274</v>
      </c>
      <c r="H1141" s="83">
        <v>9841</v>
      </c>
      <c r="I1141" s="29" t="s">
        <v>1030</v>
      </c>
      <c r="J1141" s="83">
        <v>9841</v>
      </c>
    </row>
    <row r="1142" spans="2:10" hidden="1">
      <c r="B1142" s="33">
        <v>1</v>
      </c>
      <c r="C1142" s="80" t="s">
        <v>656</v>
      </c>
      <c r="D1142" s="33">
        <v>1</v>
      </c>
      <c r="E1142" s="88">
        <v>274</v>
      </c>
      <c r="F1142" s="44" t="s">
        <v>1026</v>
      </c>
      <c r="G1142" s="88">
        <v>274</v>
      </c>
      <c r="H1142" s="83">
        <v>9844</v>
      </c>
      <c r="I1142" s="29" t="s">
        <v>1031</v>
      </c>
      <c r="J1142" s="83">
        <v>9844</v>
      </c>
    </row>
    <row r="1143" spans="2:10" hidden="1">
      <c r="B1143" s="33">
        <v>1</v>
      </c>
      <c r="C1143" s="80" t="s">
        <v>656</v>
      </c>
      <c r="D1143" s="33">
        <v>1</v>
      </c>
      <c r="E1143" s="88">
        <v>274</v>
      </c>
      <c r="F1143" s="44" t="s">
        <v>1026</v>
      </c>
      <c r="G1143" s="88">
        <v>274</v>
      </c>
      <c r="H1143" s="83">
        <v>9847</v>
      </c>
      <c r="I1143" s="29" t="s">
        <v>1032</v>
      </c>
      <c r="J1143" s="83">
        <v>9847</v>
      </c>
    </row>
    <row r="1144" spans="2:10" hidden="1">
      <c r="B1144" s="33">
        <v>1</v>
      </c>
      <c r="C1144" s="80" t="s">
        <v>656</v>
      </c>
      <c r="D1144" s="33">
        <v>1</v>
      </c>
      <c r="E1144" s="88">
        <v>274</v>
      </c>
      <c r="F1144" s="44" t="s">
        <v>1026</v>
      </c>
      <c r="G1144" s="88">
        <v>274</v>
      </c>
      <c r="H1144" s="83">
        <v>9850</v>
      </c>
      <c r="I1144" s="29" t="s">
        <v>1033</v>
      </c>
      <c r="J1144" s="83">
        <v>9850</v>
      </c>
    </row>
    <row r="1145" spans="2:10" hidden="1">
      <c r="B1145" s="33">
        <v>1</v>
      </c>
      <c r="C1145" s="80" t="s">
        <v>656</v>
      </c>
      <c r="D1145" s="33">
        <v>1</v>
      </c>
      <c r="E1145" s="88">
        <v>274</v>
      </c>
      <c r="F1145" s="44" t="s">
        <v>1026</v>
      </c>
      <c r="G1145" s="88">
        <v>274</v>
      </c>
      <c r="H1145" s="83">
        <v>9853</v>
      </c>
      <c r="I1145" s="29" t="s">
        <v>836</v>
      </c>
      <c r="J1145" s="83">
        <v>9853</v>
      </c>
    </row>
    <row r="1146" spans="2:10" hidden="1">
      <c r="B1146" s="33">
        <v>1</v>
      </c>
      <c r="C1146" s="80" t="s">
        <v>656</v>
      </c>
      <c r="D1146" s="33">
        <v>1</v>
      </c>
      <c r="E1146" s="88">
        <v>274</v>
      </c>
      <c r="F1146" s="44" t="s">
        <v>1026</v>
      </c>
      <c r="G1146" s="88">
        <v>274</v>
      </c>
      <c r="H1146" s="83">
        <v>9856</v>
      </c>
      <c r="I1146" s="29" t="s">
        <v>1034</v>
      </c>
      <c r="J1146" s="83">
        <v>9856</v>
      </c>
    </row>
    <row r="1147" spans="2:10" hidden="1">
      <c r="B1147" s="33">
        <v>1</v>
      </c>
      <c r="C1147" s="80" t="s">
        <v>656</v>
      </c>
      <c r="D1147" s="33">
        <v>1</v>
      </c>
      <c r="E1147" s="88">
        <v>274</v>
      </c>
      <c r="F1147" s="44" t="s">
        <v>1026</v>
      </c>
      <c r="G1147" s="88">
        <v>274</v>
      </c>
      <c r="H1147" s="83">
        <v>9859</v>
      </c>
      <c r="I1147" s="29" t="s">
        <v>1035</v>
      </c>
      <c r="J1147" s="83">
        <v>9859</v>
      </c>
    </row>
    <row r="1148" spans="2:10" hidden="1">
      <c r="B1148" s="33">
        <v>1</v>
      </c>
      <c r="C1148" s="80" t="s">
        <v>656</v>
      </c>
      <c r="D1148" s="33">
        <v>1</v>
      </c>
      <c r="E1148" s="88">
        <v>274</v>
      </c>
      <c r="F1148" s="44" t="s">
        <v>1026</v>
      </c>
      <c r="G1148" s="88">
        <v>274</v>
      </c>
      <c r="H1148" s="83">
        <v>9862</v>
      </c>
      <c r="I1148" s="29" t="s">
        <v>1036</v>
      </c>
      <c r="J1148" s="83">
        <v>9862</v>
      </c>
    </row>
    <row r="1149" spans="2:10" hidden="1">
      <c r="B1149" s="33">
        <v>1</v>
      </c>
      <c r="C1149" s="80" t="s">
        <v>656</v>
      </c>
      <c r="D1149" s="33">
        <v>1</v>
      </c>
      <c r="E1149" s="88">
        <v>274</v>
      </c>
      <c r="F1149" s="44" t="s">
        <v>1026</v>
      </c>
      <c r="G1149" s="88">
        <v>274</v>
      </c>
      <c r="H1149" s="83">
        <v>9865</v>
      </c>
      <c r="I1149" s="29" t="s">
        <v>1037</v>
      </c>
      <c r="J1149" s="83">
        <v>9865</v>
      </c>
    </row>
    <row r="1150" spans="2:10" hidden="1">
      <c r="B1150" s="33">
        <v>1</v>
      </c>
      <c r="C1150" s="80" t="s">
        <v>656</v>
      </c>
      <c r="D1150" s="33">
        <v>1</v>
      </c>
      <c r="E1150" s="88">
        <v>274</v>
      </c>
      <c r="F1150" s="44" t="s">
        <v>1026</v>
      </c>
      <c r="G1150" s="88">
        <v>274</v>
      </c>
      <c r="H1150" s="83">
        <v>9868</v>
      </c>
      <c r="I1150" s="29" t="s">
        <v>1038</v>
      </c>
      <c r="J1150" s="83">
        <v>9868</v>
      </c>
    </row>
    <row r="1151" spans="2:10" hidden="1">
      <c r="B1151" s="33">
        <v>1</v>
      </c>
      <c r="C1151" s="80" t="s">
        <v>656</v>
      </c>
      <c r="D1151" s="33">
        <v>1</v>
      </c>
      <c r="E1151" s="88">
        <v>274</v>
      </c>
      <c r="F1151" s="44" t="s">
        <v>1026</v>
      </c>
      <c r="G1151" s="88">
        <v>274</v>
      </c>
      <c r="H1151" s="83">
        <v>9871</v>
      </c>
      <c r="I1151" s="29" t="s">
        <v>1039</v>
      </c>
      <c r="J1151" s="83">
        <v>9871</v>
      </c>
    </row>
    <row r="1152" spans="2:10" hidden="1">
      <c r="B1152" s="33">
        <v>1</v>
      </c>
      <c r="C1152" s="80" t="s">
        <v>656</v>
      </c>
      <c r="D1152" s="33">
        <v>1</v>
      </c>
      <c r="E1152" s="88">
        <v>274</v>
      </c>
      <c r="F1152" s="44" t="s">
        <v>1026</v>
      </c>
      <c r="G1152" s="88">
        <v>274</v>
      </c>
      <c r="H1152" s="83">
        <v>9874</v>
      </c>
      <c r="I1152" s="29" t="s">
        <v>1040</v>
      </c>
      <c r="J1152" s="83">
        <v>9874</v>
      </c>
    </row>
    <row r="1153" spans="2:10" hidden="1">
      <c r="B1153" s="33">
        <v>1</v>
      </c>
      <c r="C1153" s="80" t="s">
        <v>656</v>
      </c>
      <c r="D1153" s="33">
        <v>1</v>
      </c>
      <c r="E1153" s="88">
        <v>274</v>
      </c>
      <c r="F1153" s="44" t="s">
        <v>1026</v>
      </c>
      <c r="G1153" s="88">
        <v>274</v>
      </c>
      <c r="H1153" s="83">
        <v>9877</v>
      </c>
      <c r="I1153" s="29" t="s">
        <v>1041</v>
      </c>
      <c r="J1153" s="83">
        <v>9877</v>
      </c>
    </row>
    <row r="1154" spans="2:10" hidden="1">
      <c r="B1154" s="33">
        <v>1</v>
      </c>
      <c r="C1154" s="80" t="s">
        <v>656</v>
      </c>
      <c r="D1154" s="33">
        <v>1</v>
      </c>
      <c r="E1154" s="88">
        <v>274</v>
      </c>
      <c r="F1154" s="44" t="s">
        <v>1026</v>
      </c>
      <c r="G1154" s="88">
        <v>274</v>
      </c>
      <c r="H1154" s="83">
        <v>9880</v>
      </c>
      <c r="I1154" s="29" t="s">
        <v>1042</v>
      </c>
      <c r="J1154" s="83">
        <v>9880</v>
      </c>
    </row>
    <row r="1155" spans="2:10" hidden="1">
      <c r="B1155" s="33">
        <v>1</v>
      </c>
      <c r="C1155" s="80" t="s">
        <v>656</v>
      </c>
      <c r="D1155" s="33">
        <v>1</v>
      </c>
      <c r="E1155" s="88">
        <v>274</v>
      </c>
      <c r="F1155" s="44" t="s">
        <v>1026</v>
      </c>
      <c r="G1155" s="88">
        <v>274</v>
      </c>
      <c r="H1155" s="83">
        <v>9883</v>
      </c>
      <c r="I1155" s="29" t="s">
        <v>1043</v>
      </c>
      <c r="J1155" s="83">
        <v>9883</v>
      </c>
    </row>
    <row r="1156" spans="2:10" hidden="1">
      <c r="B1156" s="33">
        <v>1</v>
      </c>
      <c r="C1156" s="80" t="s">
        <v>656</v>
      </c>
      <c r="D1156" s="33">
        <v>1</v>
      </c>
      <c r="E1156" s="88">
        <v>274</v>
      </c>
      <c r="F1156" s="44" t="s">
        <v>1026</v>
      </c>
      <c r="G1156" s="88">
        <v>274</v>
      </c>
      <c r="H1156" s="83">
        <v>9889</v>
      </c>
      <c r="I1156" s="29" t="s">
        <v>1044</v>
      </c>
      <c r="J1156" s="83">
        <v>9889</v>
      </c>
    </row>
    <row r="1157" spans="2:10" hidden="1">
      <c r="B1157" s="33">
        <v>1</v>
      </c>
      <c r="C1157" s="80" t="s">
        <v>656</v>
      </c>
      <c r="D1157" s="33">
        <v>1</v>
      </c>
      <c r="E1157" s="88">
        <v>274</v>
      </c>
      <c r="F1157" s="44" t="s">
        <v>1026</v>
      </c>
      <c r="G1157" s="88">
        <v>274</v>
      </c>
      <c r="H1157" s="87">
        <v>9892</v>
      </c>
      <c r="I1157" s="32" t="s">
        <v>1045</v>
      </c>
      <c r="J1157" s="87">
        <v>9892</v>
      </c>
    </row>
    <row r="1158" spans="2:10" hidden="1">
      <c r="B1158" s="33">
        <v>1</v>
      </c>
      <c r="C1158" s="80" t="s">
        <v>656</v>
      </c>
      <c r="D1158" s="33">
        <v>1</v>
      </c>
      <c r="E1158" s="89">
        <v>275</v>
      </c>
      <c r="F1158" s="36" t="s">
        <v>1046</v>
      </c>
      <c r="G1158" s="89">
        <v>275</v>
      </c>
      <c r="H1158" s="82">
        <v>4939</v>
      </c>
      <c r="I1158" s="28" t="s">
        <v>817</v>
      </c>
      <c r="J1158" s="82">
        <v>4939</v>
      </c>
    </row>
    <row r="1159" spans="2:10" hidden="1">
      <c r="B1159" s="33">
        <v>1</v>
      </c>
      <c r="C1159" s="80" t="s">
        <v>656</v>
      </c>
      <c r="D1159" s="33">
        <v>1</v>
      </c>
      <c r="E1159" s="89">
        <v>275</v>
      </c>
      <c r="F1159" s="36" t="s">
        <v>1046</v>
      </c>
      <c r="G1159" s="89">
        <v>275</v>
      </c>
      <c r="H1159" s="83">
        <v>9895</v>
      </c>
      <c r="I1159" s="29" t="s">
        <v>1047</v>
      </c>
      <c r="J1159" s="83">
        <v>9895</v>
      </c>
    </row>
    <row r="1160" spans="2:10" hidden="1">
      <c r="B1160" s="33">
        <v>1</v>
      </c>
      <c r="C1160" s="80" t="s">
        <v>656</v>
      </c>
      <c r="D1160" s="33">
        <v>1</v>
      </c>
      <c r="E1160" s="89">
        <v>275</v>
      </c>
      <c r="F1160" s="36" t="s">
        <v>1046</v>
      </c>
      <c r="G1160" s="89">
        <v>275</v>
      </c>
      <c r="H1160" s="83">
        <v>9898</v>
      </c>
      <c r="I1160" s="29" t="s">
        <v>1048</v>
      </c>
      <c r="J1160" s="83">
        <v>9898</v>
      </c>
    </row>
    <row r="1161" spans="2:10" hidden="1">
      <c r="B1161" s="33">
        <v>1</v>
      </c>
      <c r="C1161" s="80" t="s">
        <v>656</v>
      </c>
      <c r="D1161" s="33">
        <v>1</v>
      </c>
      <c r="E1161" s="89">
        <v>275</v>
      </c>
      <c r="F1161" s="36" t="s">
        <v>1046</v>
      </c>
      <c r="G1161" s="89">
        <v>275</v>
      </c>
      <c r="H1161" s="83">
        <v>9901</v>
      </c>
      <c r="I1161" s="29" t="s">
        <v>1049</v>
      </c>
      <c r="J1161" s="83">
        <v>9901</v>
      </c>
    </row>
    <row r="1162" spans="2:10" hidden="1">
      <c r="B1162" s="33">
        <v>1</v>
      </c>
      <c r="C1162" s="80" t="s">
        <v>656</v>
      </c>
      <c r="D1162" s="33">
        <v>1</v>
      </c>
      <c r="E1162" s="89">
        <v>275</v>
      </c>
      <c r="F1162" s="36" t="s">
        <v>1046</v>
      </c>
      <c r="G1162" s="89">
        <v>275</v>
      </c>
      <c r="H1162" s="83">
        <v>9904</v>
      </c>
      <c r="I1162" s="29" t="s">
        <v>1050</v>
      </c>
      <c r="J1162" s="83">
        <v>9904</v>
      </c>
    </row>
    <row r="1163" spans="2:10" hidden="1">
      <c r="B1163" s="33">
        <v>1</v>
      </c>
      <c r="C1163" s="80" t="s">
        <v>656</v>
      </c>
      <c r="D1163" s="33">
        <v>1</v>
      </c>
      <c r="E1163" s="89">
        <v>275</v>
      </c>
      <c r="F1163" s="36" t="s">
        <v>1046</v>
      </c>
      <c r="G1163" s="89">
        <v>275</v>
      </c>
      <c r="H1163" s="83">
        <v>9907</v>
      </c>
      <c r="I1163" s="29" t="s">
        <v>1051</v>
      </c>
      <c r="J1163" s="83">
        <v>9907</v>
      </c>
    </row>
    <row r="1164" spans="2:10" hidden="1">
      <c r="B1164" s="33">
        <v>1</v>
      </c>
      <c r="C1164" s="80" t="s">
        <v>656</v>
      </c>
      <c r="D1164" s="33">
        <v>1</v>
      </c>
      <c r="E1164" s="89">
        <v>275</v>
      </c>
      <c r="F1164" s="36" t="s">
        <v>1046</v>
      </c>
      <c r="G1164" s="89">
        <v>275</v>
      </c>
      <c r="H1164" s="83">
        <v>9910</v>
      </c>
      <c r="I1164" s="29" t="s">
        <v>1052</v>
      </c>
      <c r="J1164" s="83">
        <v>9910</v>
      </c>
    </row>
    <row r="1165" spans="2:10" hidden="1">
      <c r="B1165" s="33">
        <v>1</v>
      </c>
      <c r="C1165" s="80" t="s">
        <v>656</v>
      </c>
      <c r="D1165" s="33">
        <v>1</v>
      </c>
      <c r="E1165" s="89">
        <v>275</v>
      </c>
      <c r="F1165" s="36" t="s">
        <v>1046</v>
      </c>
      <c r="G1165" s="89">
        <v>275</v>
      </c>
      <c r="H1165" s="83">
        <v>9913</v>
      </c>
      <c r="I1165" s="29" t="s">
        <v>1053</v>
      </c>
      <c r="J1165" s="83">
        <v>9913</v>
      </c>
    </row>
    <row r="1166" spans="2:10" hidden="1">
      <c r="B1166" s="33">
        <v>1</v>
      </c>
      <c r="C1166" s="80" t="s">
        <v>656</v>
      </c>
      <c r="D1166" s="33">
        <v>1</v>
      </c>
      <c r="E1166" s="89">
        <v>275</v>
      </c>
      <c r="F1166" s="36" t="s">
        <v>1046</v>
      </c>
      <c r="G1166" s="89">
        <v>275</v>
      </c>
      <c r="H1166" s="83">
        <v>9916</v>
      </c>
      <c r="I1166" s="29" t="s">
        <v>1054</v>
      </c>
      <c r="J1166" s="83">
        <v>9916</v>
      </c>
    </row>
    <row r="1167" spans="2:10" hidden="1">
      <c r="B1167" s="33">
        <v>1</v>
      </c>
      <c r="C1167" s="80" t="s">
        <v>656</v>
      </c>
      <c r="D1167" s="33">
        <v>1</v>
      </c>
      <c r="E1167" s="89">
        <v>275</v>
      </c>
      <c r="F1167" s="36" t="s">
        <v>1046</v>
      </c>
      <c r="G1167" s="89">
        <v>275</v>
      </c>
      <c r="H1167" s="83">
        <v>9919</v>
      </c>
      <c r="I1167" s="29" t="s">
        <v>1055</v>
      </c>
      <c r="J1167" s="83">
        <v>9919</v>
      </c>
    </row>
    <row r="1168" spans="2:10" hidden="1">
      <c r="B1168" s="33">
        <v>1</v>
      </c>
      <c r="C1168" s="80" t="s">
        <v>656</v>
      </c>
      <c r="D1168" s="33">
        <v>1</v>
      </c>
      <c r="E1168" s="89">
        <v>275</v>
      </c>
      <c r="F1168" s="36" t="s">
        <v>1046</v>
      </c>
      <c r="G1168" s="89">
        <v>275</v>
      </c>
      <c r="H1168" s="83">
        <v>9922</v>
      </c>
      <c r="I1168" s="29" t="s">
        <v>1056</v>
      </c>
      <c r="J1168" s="83">
        <v>9922</v>
      </c>
    </row>
    <row r="1169" spans="2:10" hidden="1">
      <c r="B1169" s="33">
        <v>1</v>
      </c>
      <c r="C1169" s="80" t="s">
        <v>656</v>
      </c>
      <c r="D1169" s="33">
        <v>1</v>
      </c>
      <c r="E1169" s="89">
        <v>275</v>
      </c>
      <c r="F1169" s="36" t="s">
        <v>1046</v>
      </c>
      <c r="G1169" s="89">
        <v>275</v>
      </c>
      <c r="H1169" s="83">
        <v>9925</v>
      </c>
      <c r="I1169" s="29" t="s">
        <v>1057</v>
      </c>
      <c r="J1169" s="83">
        <v>9925</v>
      </c>
    </row>
    <row r="1170" spans="2:10" hidden="1">
      <c r="B1170" s="33">
        <v>1</v>
      </c>
      <c r="C1170" s="80" t="s">
        <v>656</v>
      </c>
      <c r="D1170" s="33">
        <v>1</v>
      </c>
      <c r="E1170" s="89">
        <v>275</v>
      </c>
      <c r="F1170" s="36" t="s">
        <v>1046</v>
      </c>
      <c r="G1170" s="89">
        <v>275</v>
      </c>
      <c r="H1170" s="83">
        <v>9928</v>
      </c>
      <c r="I1170" s="29" t="s">
        <v>1058</v>
      </c>
      <c r="J1170" s="83">
        <v>9928</v>
      </c>
    </row>
    <row r="1171" spans="2:10" hidden="1">
      <c r="B1171" s="33">
        <v>1</v>
      </c>
      <c r="C1171" s="80" t="s">
        <v>656</v>
      </c>
      <c r="D1171" s="33">
        <v>1</v>
      </c>
      <c r="E1171" s="89">
        <v>275</v>
      </c>
      <c r="F1171" s="36" t="s">
        <v>1046</v>
      </c>
      <c r="G1171" s="89">
        <v>275</v>
      </c>
      <c r="H1171" s="83">
        <v>9931</v>
      </c>
      <c r="I1171" s="29" t="s">
        <v>1059</v>
      </c>
      <c r="J1171" s="83">
        <v>9931</v>
      </c>
    </row>
    <row r="1172" spans="2:10" hidden="1">
      <c r="B1172" s="33">
        <v>1</v>
      </c>
      <c r="C1172" s="80" t="s">
        <v>656</v>
      </c>
      <c r="D1172" s="33">
        <v>1</v>
      </c>
      <c r="E1172" s="89">
        <v>275</v>
      </c>
      <c r="F1172" s="36" t="s">
        <v>1046</v>
      </c>
      <c r="G1172" s="89">
        <v>275</v>
      </c>
      <c r="H1172" s="83">
        <v>9934</v>
      </c>
      <c r="I1172" s="29" t="s">
        <v>397</v>
      </c>
      <c r="J1172" s="83">
        <v>9934</v>
      </c>
    </row>
    <row r="1173" spans="2:10" hidden="1">
      <c r="B1173" s="33">
        <v>1</v>
      </c>
      <c r="C1173" s="80" t="s">
        <v>656</v>
      </c>
      <c r="D1173" s="33">
        <v>1</v>
      </c>
      <c r="E1173" s="89">
        <v>275</v>
      </c>
      <c r="F1173" s="36" t="s">
        <v>1046</v>
      </c>
      <c r="G1173" s="89">
        <v>275</v>
      </c>
      <c r="H1173" s="83">
        <v>9937</v>
      </c>
      <c r="I1173" s="29" t="s">
        <v>1060</v>
      </c>
      <c r="J1173" s="83">
        <v>9937</v>
      </c>
    </row>
    <row r="1174" spans="2:10" hidden="1">
      <c r="B1174" s="33">
        <v>1</v>
      </c>
      <c r="C1174" s="80" t="s">
        <v>656</v>
      </c>
      <c r="D1174" s="33">
        <v>1</v>
      </c>
      <c r="E1174" s="89">
        <v>275</v>
      </c>
      <c r="F1174" s="36" t="s">
        <v>1046</v>
      </c>
      <c r="G1174" s="89">
        <v>275</v>
      </c>
      <c r="H1174" s="83">
        <v>9940</v>
      </c>
      <c r="I1174" s="29" t="s">
        <v>1061</v>
      </c>
      <c r="J1174" s="83">
        <v>9940</v>
      </c>
    </row>
    <row r="1175" spans="2:10" hidden="1">
      <c r="B1175" s="33">
        <v>1</v>
      </c>
      <c r="C1175" s="80" t="s">
        <v>656</v>
      </c>
      <c r="D1175" s="33">
        <v>1</v>
      </c>
      <c r="E1175" s="89">
        <v>275</v>
      </c>
      <c r="F1175" s="36" t="s">
        <v>1046</v>
      </c>
      <c r="G1175" s="89">
        <v>275</v>
      </c>
      <c r="H1175" s="83">
        <v>9943</v>
      </c>
      <c r="I1175" s="29" t="s">
        <v>1062</v>
      </c>
      <c r="J1175" s="83">
        <v>9943</v>
      </c>
    </row>
    <row r="1176" spans="2:10" hidden="1">
      <c r="B1176" s="33">
        <v>1</v>
      </c>
      <c r="C1176" s="80" t="s">
        <v>656</v>
      </c>
      <c r="D1176" s="33">
        <v>1</v>
      </c>
      <c r="E1176" s="89">
        <v>275</v>
      </c>
      <c r="F1176" s="36" t="s">
        <v>1046</v>
      </c>
      <c r="G1176" s="89">
        <v>275</v>
      </c>
      <c r="H1176" s="83">
        <v>9946</v>
      </c>
      <c r="I1176" s="29" t="s">
        <v>364</v>
      </c>
      <c r="J1176" s="83">
        <v>9946</v>
      </c>
    </row>
    <row r="1177" spans="2:10" hidden="1">
      <c r="B1177" s="33">
        <v>1</v>
      </c>
      <c r="C1177" s="80" t="s">
        <v>656</v>
      </c>
      <c r="D1177" s="33">
        <v>1</v>
      </c>
      <c r="E1177" s="89">
        <v>275</v>
      </c>
      <c r="F1177" s="36" t="s">
        <v>1046</v>
      </c>
      <c r="G1177" s="89">
        <v>275</v>
      </c>
      <c r="H1177" s="83">
        <v>9949</v>
      </c>
      <c r="I1177" s="29" t="s">
        <v>1063</v>
      </c>
      <c r="J1177" s="83">
        <v>9949</v>
      </c>
    </row>
    <row r="1178" spans="2:10" hidden="1">
      <c r="B1178" s="33">
        <v>1</v>
      </c>
      <c r="C1178" s="80" t="s">
        <v>656</v>
      </c>
      <c r="D1178" s="33">
        <v>1</v>
      </c>
      <c r="E1178" s="89">
        <v>275</v>
      </c>
      <c r="F1178" s="36" t="s">
        <v>1046</v>
      </c>
      <c r="G1178" s="89">
        <v>275</v>
      </c>
      <c r="H1178" s="84">
        <v>9952</v>
      </c>
      <c r="I1178" s="30" t="s">
        <v>1064</v>
      </c>
      <c r="J1178" s="84">
        <v>9952</v>
      </c>
    </row>
    <row r="1179" spans="2:10" hidden="1">
      <c r="B1179" s="33">
        <v>1</v>
      </c>
      <c r="C1179" s="80" t="s">
        <v>656</v>
      </c>
      <c r="D1179" s="33">
        <v>1</v>
      </c>
      <c r="E1179" s="88">
        <v>276</v>
      </c>
      <c r="F1179" s="44" t="s">
        <v>1065</v>
      </c>
      <c r="G1179" s="88">
        <v>276</v>
      </c>
      <c r="H1179" s="86">
        <v>4927</v>
      </c>
      <c r="I1179" s="31" t="s">
        <v>1066</v>
      </c>
      <c r="J1179" s="86">
        <v>4927</v>
      </c>
    </row>
    <row r="1180" spans="2:10" hidden="1">
      <c r="B1180" s="33">
        <v>1</v>
      </c>
      <c r="C1180" s="80" t="s">
        <v>656</v>
      </c>
      <c r="D1180" s="33">
        <v>1</v>
      </c>
      <c r="E1180" s="88">
        <v>276</v>
      </c>
      <c r="F1180" s="44" t="s">
        <v>1065</v>
      </c>
      <c r="G1180" s="88">
        <v>276</v>
      </c>
      <c r="H1180" s="83">
        <v>4930</v>
      </c>
      <c r="I1180" s="29" t="s">
        <v>1067</v>
      </c>
      <c r="J1180" s="83">
        <v>4930</v>
      </c>
    </row>
    <row r="1181" spans="2:10" hidden="1">
      <c r="B1181" s="33">
        <v>1</v>
      </c>
      <c r="C1181" s="80" t="s">
        <v>656</v>
      </c>
      <c r="D1181" s="33">
        <v>1</v>
      </c>
      <c r="E1181" s="88">
        <v>276</v>
      </c>
      <c r="F1181" s="44" t="s">
        <v>1065</v>
      </c>
      <c r="G1181" s="88">
        <v>276</v>
      </c>
      <c r="H1181" s="83">
        <v>4936</v>
      </c>
      <c r="I1181" s="29" t="s">
        <v>1068</v>
      </c>
      <c r="J1181" s="83">
        <v>4936</v>
      </c>
    </row>
    <row r="1182" spans="2:10" hidden="1">
      <c r="B1182" s="33">
        <v>1</v>
      </c>
      <c r="C1182" s="80" t="s">
        <v>656</v>
      </c>
      <c r="D1182" s="33">
        <v>1</v>
      </c>
      <c r="E1182" s="88">
        <v>276</v>
      </c>
      <c r="F1182" s="44" t="s">
        <v>1065</v>
      </c>
      <c r="G1182" s="88">
        <v>276</v>
      </c>
      <c r="H1182" s="83">
        <v>9955</v>
      </c>
      <c r="I1182" s="29" t="s">
        <v>1069</v>
      </c>
      <c r="J1182" s="83">
        <v>9955</v>
      </c>
    </row>
    <row r="1183" spans="2:10" hidden="1">
      <c r="B1183" s="33">
        <v>1</v>
      </c>
      <c r="C1183" s="80" t="s">
        <v>656</v>
      </c>
      <c r="D1183" s="33">
        <v>1</v>
      </c>
      <c r="E1183" s="88">
        <v>276</v>
      </c>
      <c r="F1183" s="44" t="s">
        <v>1065</v>
      </c>
      <c r="G1183" s="88">
        <v>276</v>
      </c>
      <c r="H1183" s="83">
        <v>9958</v>
      </c>
      <c r="I1183" s="29" t="s">
        <v>1070</v>
      </c>
      <c r="J1183" s="83">
        <v>9958</v>
      </c>
    </row>
    <row r="1184" spans="2:10" hidden="1">
      <c r="B1184" s="33">
        <v>1</v>
      </c>
      <c r="C1184" s="80" t="s">
        <v>656</v>
      </c>
      <c r="D1184" s="33">
        <v>1</v>
      </c>
      <c r="E1184" s="88">
        <v>276</v>
      </c>
      <c r="F1184" s="44" t="s">
        <v>1065</v>
      </c>
      <c r="G1184" s="88">
        <v>276</v>
      </c>
      <c r="H1184" s="83">
        <v>9961</v>
      </c>
      <c r="I1184" s="29" t="s">
        <v>1071</v>
      </c>
      <c r="J1184" s="83">
        <v>9961</v>
      </c>
    </row>
    <row r="1185" spans="2:10" hidden="1">
      <c r="B1185" s="33">
        <v>1</v>
      </c>
      <c r="C1185" s="80" t="s">
        <v>656</v>
      </c>
      <c r="D1185" s="33">
        <v>1</v>
      </c>
      <c r="E1185" s="88">
        <v>276</v>
      </c>
      <c r="F1185" s="44" t="s">
        <v>1065</v>
      </c>
      <c r="G1185" s="88">
        <v>276</v>
      </c>
      <c r="H1185" s="83">
        <v>9964</v>
      </c>
      <c r="I1185" s="29" t="s">
        <v>1072</v>
      </c>
      <c r="J1185" s="83">
        <v>9964</v>
      </c>
    </row>
    <row r="1186" spans="2:10" hidden="1">
      <c r="B1186" s="33">
        <v>1</v>
      </c>
      <c r="C1186" s="80" t="s">
        <v>656</v>
      </c>
      <c r="D1186" s="33">
        <v>1</v>
      </c>
      <c r="E1186" s="88">
        <v>276</v>
      </c>
      <c r="F1186" s="44" t="s">
        <v>1065</v>
      </c>
      <c r="G1186" s="88">
        <v>276</v>
      </c>
      <c r="H1186" s="83">
        <v>9967</v>
      </c>
      <c r="I1186" s="29" t="s">
        <v>1073</v>
      </c>
      <c r="J1186" s="83">
        <v>9967</v>
      </c>
    </row>
    <row r="1187" spans="2:10" hidden="1">
      <c r="B1187" s="33">
        <v>1</v>
      </c>
      <c r="C1187" s="80" t="s">
        <v>656</v>
      </c>
      <c r="D1187" s="33">
        <v>1</v>
      </c>
      <c r="E1187" s="88">
        <v>276</v>
      </c>
      <c r="F1187" s="44" t="s">
        <v>1065</v>
      </c>
      <c r="G1187" s="88">
        <v>276</v>
      </c>
      <c r="H1187" s="83">
        <v>9970</v>
      </c>
      <c r="I1187" s="29" t="s">
        <v>1074</v>
      </c>
      <c r="J1187" s="83">
        <v>9970</v>
      </c>
    </row>
    <row r="1188" spans="2:10" hidden="1">
      <c r="B1188" s="33">
        <v>1</v>
      </c>
      <c r="C1188" s="80" t="s">
        <v>656</v>
      </c>
      <c r="D1188" s="33">
        <v>1</v>
      </c>
      <c r="E1188" s="88">
        <v>276</v>
      </c>
      <c r="F1188" s="44" t="s">
        <v>1065</v>
      </c>
      <c r="G1188" s="88">
        <v>276</v>
      </c>
      <c r="H1188" s="83">
        <v>9973</v>
      </c>
      <c r="I1188" s="29" t="s">
        <v>1075</v>
      </c>
      <c r="J1188" s="83">
        <v>9973</v>
      </c>
    </row>
    <row r="1189" spans="2:10" hidden="1">
      <c r="B1189" s="33">
        <v>1</v>
      </c>
      <c r="C1189" s="80" t="s">
        <v>656</v>
      </c>
      <c r="D1189" s="33">
        <v>1</v>
      </c>
      <c r="E1189" s="88">
        <v>276</v>
      </c>
      <c r="F1189" s="44" t="s">
        <v>1065</v>
      </c>
      <c r="G1189" s="88">
        <v>276</v>
      </c>
      <c r="H1189" s="83">
        <v>9976</v>
      </c>
      <c r="I1189" s="29" t="s">
        <v>1076</v>
      </c>
      <c r="J1189" s="83">
        <v>9976</v>
      </c>
    </row>
    <row r="1190" spans="2:10" hidden="1">
      <c r="B1190" s="33">
        <v>1</v>
      </c>
      <c r="C1190" s="80" t="s">
        <v>656</v>
      </c>
      <c r="D1190" s="33">
        <v>1</v>
      </c>
      <c r="E1190" s="88">
        <v>276</v>
      </c>
      <c r="F1190" s="44" t="s">
        <v>1065</v>
      </c>
      <c r="G1190" s="88">
        <v>276</v>
      </c>
      <c r="H1190" s="83">
        <v>9979</v>
      </c>
      <c r="I1190" s="29" t="s">
        <v>1077</v>
      </c>
      <c r="J1190" s="83">
        <v>9979</v>
      </c>
    </row>
    <row r="1191" spans="2:10" hidden="1">
      <c r="B1191" s="33">
        <v>1</v>
      </c>
      <c r="C1191" s="80" t="s">
        <v>656</v>
      </c>
      <c r="D1191" s="33">
        <v>1</v>
      </c>
      <c r="E1191" s="88">
        <v>276</v>
      </c>
      <c r="F1191" s="44" t="s">
        <v>1065</v>
      </c>
      <c r="G1191" s="88">
        <v>276</v>
      </c>
      <c r="H1191" s="83">
        <v>9982</v>
      </c>
      <c r="I1191" s="29" t="s">
        <v>1078</v>
      </c>
      <c r="J1191" s="83">
        <v>9982</v>
      </c>
    </row>
    <row r="1192" spans="2:10" hidden="1">
      <c r="B1192" s="33">
        <v>1</v>
      </c>
      <c r="C1192" s="80" t="s">
        <v>656</v>
      </c>
      <c r="D1192" s="33">
        <v>1</v>
      </c>
      <c r="E1192" s="88">
        <v>276</v>
      </c>
      <c r="F1192" s="44" t="s">
        <v>1065</v>
      </c>
      <c r="G1192" s="88">
        <v>276</v>
      </c>
      <c r="H1192" s="83">
        <v>9985</v>
      </c>
      <c r="I1192" s="29" t="s">
        <v>1079</v>
      </c>
      <c r="J1192" s="83">
        <v>9985</v>
      </c>
    </row>
    <row r="1193" spans="2:10" hidden="1">
      <c r="B1193" s="33">
        <v>1</v>
      </c>
      <c r="C1193" s="80" t="s">
        <v>656</v>
      </c>
      <c r="D1193" s="33">
        <v>1</v>
      </c>
      <c r="E1193" s="88">
        <v>276</v>
      </c>
      <c r="F1193" s="44" t="s">
        <v>1065</v>
      </c>
      <c r="G1193" s="88">
        <v>276</v>
      </c>
      <c r="H1193" s="83">
        <v>9988</v>
      </c>
      <c r="I1193" s="29" t="s">
        <v>1080</v>
      </c>
      <c r="J1193" s="83">
        <v>9988</v>
      </c>
    </row>
    <row r="1194" spans="2:10" hidden="1">
      <c r="B1194" s="33">
        <v>1</v>
      </c>
      <c r="C1194" s="80" t="s">
        <v>656</v>
      </c>
      <c r="D1194" s="33">
        <v>1</v>
      </c>
      <c r="E1194" s="88">
        <v>276</v>
      </c>
      <c r="F1194" s="44" t="s">
        <v>1065</v>
      </c>
      <c r="G1194" s="88">
        <v>276</v>
      </c>
      <c r="H1194" s="83">
        <v>9991</v>
      </c>
      <c r="I1194" s="29" t="s">
        <v>1081</v>
      </c>
      <c r="J1194" s="83">
        <v>9991</v>
      </c>
    </row>
    <row r="1195" spans="2:10" hidden="1">
      <c r="B1195" s="33">
        <v>1</v>
      </c>
      <c r="C1195" s="80" t="s">
        <v>656</v>
      </c>
      <c r="D1195" s="33">
        <v>1</v>
      </c>
      <c r="E1195" s="88">
        <v>276</v>
      </c>
      <c r="F1195" s="44" t="s">
        <v>1065</v>
      </c>
      <c r="G1195" s="88">
        <v>276</v>
      </c>
      <c r="H1195" s="83">
        <v>9994</v>
      </c>
      <c r="I1195" s="29" t="s">
        <v>1082</v>
      </c>
      <c r="J1195" s="83">
        <v>9994</v>
      </c>
    </row>
    <row r="1196" spans="2:10" hidden="1">
      <c r="B1196" s="33">
        <v>1</v>
      </c>
      <c r="C1196" s="80" t="s">
        <v>656</v>
      </c>
      <c r="D1196" s="33">
        <v>1</v>
      </c>
      <c r="E1196" s="88">
        <v>276</v>
      </c>
      <c r="F1196" s="44" t="s">
        <v>1065</v>
      </c>
      <c r="G1196" s="88">
        <v>276</v>
      </c>
      <c r="H1196" s="83">
        <v>9997</v>
      </c>
      <c r="I1196" s="29" t="s">
        <v>1083</v>
      </c>
      <c r="J1196" s="83">
        <v>9997</v>
      </c>
    </row>
    <row r="1197" spans="2:10" hidden="1">
      <c r="B1197" s="33">
        <v>1</v>
      </c>
      <c r="C1197" s="80" t="s">
        <v>656</v>
      </c>
      <c r="D1197" s="33">
        <v>1</v>
      </c>
      <c r="E1197" s="88">
        <v>276</v>
      </c>
      <c r="F1197" s="44" t="s">
        <v>1065</v>
      </c>
      <c r="G1197" s="88">
        <v>276</v>
      </c>
      <c r="H1197" s="83">
        <v>10000</v>
      </c>
      <c r="I1197" s="29" t="s">
        <v>1084</v>
      </c>
      <c r="J1197" s="83">
        <v>10000</v>
      </c>
    </row>
    <row r="1198" spans="2:10" hidden="1">
      <c r="B1198" s="33">
        <v>1</v>
      </c>
      <c r="C1198" s="80" t="s">
        <v>656</v>
      </c>
      <c r="D1198" s="33">
        <v>1</v>
      </c>
      <c r="E1198" s="88">
        <v>276</v>
      </c>
      <c r="F1198" s="44" t="s">
        <v>1065</v>
      </c>
      <c r="G1198" s="88">
        <v>276</v>
      </c>
      <c r="H1198" s="83">
        <v>10003</v>
      </c>
      <c r="I1198" s="29" t="s">
        <v>1085</v>
      </c>
      <c r="J1198" s="83">
        <v>10003</v>
      </c>
    </row>
    <row r="1199" spans="2:10" hidden="1">
      <c r="B1199" s="33">
        <v>1</v>
      </c>
      <c r="C1199" s="80" t="s">
        <v>656</v>
      </c>
      <c r="D1199" s="33">
        <v>1</v>
      </c>
      <c r="E1199" s="88">
        <v>276</v>
      </c>
      <c r="F1199" s="44" t="s">
        <v>1065</v>
      </c>
      <c r="G1199" s="88">
        <v>276</v>
      </c>
      <c r="H1199" s="83">
        <v>10006</v>
      </c>
      <c r="I1199" s="29" t="s">
        <v>1086</v>
      </c>
      <c r="J1199" s="83">
        <v>10006</v>
      </c>
    </row>
    <row r="1200" spans="2:10" hidden="1">
      <c r="B1200" s="33">
        <v>1</v>
      </c>
      <c r="C1200" s="80" t="s">
        <v>656</v>
      </c>
      <c r="D1200" s="33">
        <v>1</v>
      </c>
      <c r="E1200" s="88">
        <v>276</v>
      </c>
      <c r="F1200" s="44" t="s">
        <v>1065</v>
      </c>
      <c r="G1200" s="88">
        <v>276</v>
      </c>
      <c r="H1200" s="83">
        <v>10009</v>
      </c>
      <c r="I1200" s="29" t="s">
        <v>1087</v>
      </c>
      <c r="J1200" s="83">
        <v>10009</v>
      </c>
    </row>
    <row r="1201" spans="2:10" hidden="1">
      <c r="B1201" s="33">
        <v>1</v>
      </c>
      <c r="C1201" s="80" t="s">
        <v>656</v>
      </c>
      <c r="D1201" s="33">
        <v>1</v>
      </c>
      <c r="E1201" s="88">
        <v>276</v>
      </c>
      <c r="F1201" s="44" t="s">
        <v>1065</v>
      </c>
      <c r="G1201" s="88">
        <v>276</v>
      </c>
      <c r="H1201" s="87">
        <v>10012</v>
      </c>
      <c r="I1201" s="32" t="s">
        <v>1088</v>
      </c>
      <c r="J1201" s="87">
        <v>10012</v>
      </c>
    </row>
    <row r="1202" spans="2:10" hidden="1">
      <c r="B1202" s="33">
        <v>1</v>
      </c>
      <c r="C1202" s="80" t="s">
        <v>656</v>
      </c>
      <c r="D1202" s="33">
        <v>1</v>
      </c>
      <c r="E1202" s="89">
        <v>277</v>
      </c>
      <c r="F1202" s="36" t="s">
        <v>1089</v>
      </c>
      <c r="G1202" s="89">
        <v>277</v>
      </c>
      <c r="H1202" s="82">
        <v>10015</v>
      </c>
      <c r="I1202" s="28" t="s">
        <v>1090</v>
      </c>
      <c r="J1202" s="82">
        <v>10015</v>
      </c>
    </row>
    <row r="1203" spans="2:10" hidden="1">
      <c r="B1203" s="33">
        <v>1</v>
      </c>
      <c r="C1203" s="80" t="s">
        <v>656</v>
      </c>
      <c r="D1203" s="33">
        <v>1</v>
      </c>
      <c r="E1203" s="89">
        <v>277</v>
      </c>
      <c r="F1203" s="36" t="s">
        <v>1089</v>
      </c>
      <c r="G1203" s="89">
        <v>277</v>
      </c>
      <c r="H1203" s="83">
        <v>10018</v>
      </c>
      <c r="I1203" s="29" t="s">
        <v>1091</v>
      </c>
      <c r="J1203" s="83">
        <v>10018</v>
      </c>
    </row>
    <row r="1204" spans="2:10" hidden="1">
      <c r="B1204" s="33">
        <v>1</v>
      </c>
      <c r="C1204" s="80" t="s">
        <v>656</v>
      </c>
      <c r="D1204" s="33">
        <v>1</v>
      </c>
      <c r="E1204" s="89">
        <v>277</v>
      </c>
      <c r="F1204" s="36" t="s">
        <v>1089</v>
      </c>
      <c r="G1204" s="89">
        <v>277</v>
      </c>
      <c r="H1204" s="83">
        <v>10021</v>
      </c>
      <c r="I1204" s="29" t="s">
        <v>1092</v>
      </c>
      <c r="J1204" s="83">
        <v>10021</v>
      </c>
    </row>
    <row r="1205" spans="2:10" hidden="1">
      <c r="B1205" s="33">
        <v>1</v>
      </c>
      <c r="C1205" s="80" t="s">
        <v>656</v>
      </c>
      <c r="D1205" s="33">
        <v>1</v>
      </c>
      <c r="E1205" s="89">
        <v>277</v>
      </c>
      <c r="F1205" s="36" t="s">
        <v>1089</v>
      </c>
      <c r="G1205" s="89">
        <v>277</v>
      </c>
      <c r="H1205" s="83">
        <v>10024</v>
      </c>
      <c r="I1205" s="29" t="s">
        <v>1093</v>
      </c>
      <c r="J1205" s="83">
        <v>10024</v>
      </c>
    </row>
    <row r="1206" spans="2:10" hidden="1">
      <c r="B1206" s="33">
        <v>1</v>
      </c>
      <c r="C1206" s="80" t="s">
        <v>656</v>
      </c>
      <c r="D1206" s="33">
        <v>1</v>
      </c>
      <c r="E1206" s="89">
        <v>277</v>
      </c>
      <c r="F1206" s="36" t="s">
        <v>1089</v>
      </c>
      <c r="G1206" s="89">
        <v>277</v>
      </c>
      <c r="H1206" s="83">
        <v>10027</v>
      </c>
      <c r="I1206" s="29" t="s">
        <v>1094</v>
      </c>
      <c r="J1206" s="83">
        <v>10027</v>
      </c>
    </row>
    <row r="1207" spans="2:10" hidden="1">
      <c r="B1207" s="33">
        <v>1</v>
      </c>
      <c r="C1207" s="80" t="s">
        <v>656</v>
      </c>
      <c r="D1207" s="33">
        <v>1</v>
      </c>
      <c r="E1207" s="89">
        <v>277</v>
      </c>
      <c r="F1207" s="36" t="s">
        <v>1089</v>
      </c>
      <c r="G1207" s="89">
        <v>277</v>
      </c>
      <c r="H1207" s="83">
        <v>10030</v>
      </c>
      <c r="I1207" s="29" t="s">
        <v>1095</v>
      </c>
      <c r="J1207" s="83">
        <v>10030</v>
      </c>
    </row>
    <row r="1208" spans="2:10" hidden="1">
      <c r="B1208" s="33">
        <v>1</v>
      </c>
      <c r="C1208" s="80" t="s">
        <v>656</v>
      </c>
      <c r="D1208" s="33">
        <v>1</v>
      </c>
      <c r="E1208" s="89">
        <v>277</v>
      </c>
      <c r="F1208" s="36" t="s">
        <v>1089</v>
      </c>
      <c r="G1208" s="89">
        <v>277</v>
      </c>
      <c r="H1208" s="83">
        <v>10033</v>
      </c>
      <c r="I1208" s="29" t="s">
        <v>1096</v>
      </c>
      <c r="J1208" s="83">
        <v>10033</v>
      </c>
    </row>
    <row r="1209" spans="2:10" hidden="1">
      <c r="B1209" s="33">
        <v>1</v>
      </c>
      <c r="C1209" s="80" t="s">
        <v>656</v>
      </c>
      <c r="D1209" s="33">
        <v>1</v>
      </c>
      <c r="E1209" s="89">
        <v>277</v>
      </c>
      <c r="F1209" s="36" t="s">
        <v>1089</v>
      </c>
      <c r="G1209" s="89">
        <v>277</v>
      </c>
      <c r="H1209" s="83">
        <v>10039</v>
      </c>
      <c r="I1209" s="29" t="s">
        <v>1097</v>
      </c>
      <c r="J1209" s="83">
        <v>10039</v>
      </c>
    </row>
    <row r="1210" spans="2:10" hidden="1">
      <c r="B1210" s="33">
        <v>1</v>
      </c>
      <c r="C1210" s="80" t="s">
        <v>656</v>
      </c>
      <c r="D1210" s="33">
        <v>1</v>
      </c>
      <c r="E1210" s="89">
        <v>277</v>
      </c>
      <c r="F1210" s="36" t="s">
        <v>1089</v>
      </c>
      <c r="G1210" s="89">
        <v>277</v>
      </c>
      <c r="H1210" s="83">
        <v>10042</v>
      </c>
      <c r="I1210" s="29" t="s">
        <v>1098</v>
      </c>
      <c r="J1210" s="83">
        <v>10042</v>
      </c>
    </row>
    <row r="1211" spans="2:10" hidden="1">
      <c r="B1211" s="33">
        <v>1</v>
      </c>
      <c r="C1211" s="80" t="s">
        <v>656</v>
      </c>
      <c r="D1211" s="33">
        <v>1</v>
      </c>
      <c r="E1211" s="89">
        <v>277</v>
      </c>
      <c r="F1211" s="36" t="s">
        <v>1089</v>
      </c>
      <c r="G1211" s="89">
        <v>277</v>
      </c>
      <c r="H1211" s="83">
        <v>10045</v>
      </c>
      <c r="I1211" s="29" t="s">
        <v>1099</v>
      </c>
      <c r="J1211" s="83">
        <v>10045</v>
      </c>
    </row>
    <row r="1212" spans="2:10" hidden="1">
      <c r="B1212" s="33">
        <v>1</v>
      </c>
      <c r="C1212" s="80" t="s">
        <v>656</v>
      </c>
      <c r="D1212" s="33">
        <v>1</v>
      </c>
      <c r="E1212" s="89">
        <v>277</v>
      </c>
      <c r="F1212" s="36" t="s">
        <v>1089</v>
      </c>
      <c r="G1212" s="89">
        <v>277</v>
      </c>
      <c r="H1212" s="83">
        <v>10048</v>
      </c>
      <c r="I1212" s="29" t="s">
        <v>575</v>
      </c>
      <c r="J1212" s="83">
        <v>10048</v>
      </c>
    </row>
    <row r="1213" spans="2:10" hidden="1">
      <c r="B1213" s="33">
        <v>1</v>
      </c>
      <c r="C1213" s="80" t="s">
        <v>656</v>
      </c>
      <c r="D1213" s="33">
        <v>1</v>
      </c>
      <c r="E1213" s="89">
        <v>277</v>
      </c>
      <c r="F1213" s="36" t="s">
        <v>1089</v>
      </c>
      <c r="G1213" s="89">
        <v>277</v>
      </c>
      <c r="H1213" s="83">
        <v>10051</v>
      </c>
      <c r="I1213" s="29" t="s">
        <v>585</v>
      </c>
      <c r="J1213" s="83">
        <v>10051</v>
      </c>
    </row>
    <row r="1214" spans="2:10" hidden="1">
      <c r="B1214" s="33">
        <v>1</v>
      </c>
      <c r="C1214" s="80" t="s">
        <v>656</v>
      </c>
      <c r="D1214" s="33">
        <v>1</v>
      </c>
      <c r="E1214" s="89">
        <v>277</v>
      </c>
      <c r="F1214" s="36" t="s">
        <v>1089</v>
      </c>
      <c r="G1214" s="89">
        <v>277</v>
      </c>
      <c r="H1214" s="83">
        <v>10054</v>
      </c>
      <c r="I1214" s="29" t="s">
        <v>1100</v>
      </c>
      <c r="J1214" s="83">
        <v>10054</v>
      </c>
    </row>
    <row r="1215" spans="2:10" hidden="1">
      <c r="B1215" s="33">
        <v>1</v>
      </c>
      <c r="C1215" s="80" t="s">
        <v>656</v>
      </c>
      <c r="D1215" s="33">
        <v>1</v>
      </c>
      <c r="E1215" s="89">
        <v>277</v>
      </c>
      <c r="F1215" s="36" t="s">
        <v>1089</v>
      </c>
      <c r="G1215" s="89">
        <v>277</v>
      </c>
      <c r="H1215" s="83">
        <v>10057</v>
      </c>
      <c r="I1215" s="29" t="s">
        <v>1101</v>
      </c>
      <c r="J1215" s="83">
        <v>10057</v>
      </c>
    </row>
    <row r="1216" spans="2:10" hidden="1">
      <c r="B1216" s="33">
        <v>1</v>
      </c>
      <c r="C1216" s="80" t="s">
        <v>656</v>
      </c>
      <c r="D1216" s="33">
        <v>1</v>
      </c>
      <c r="E1216" s="89">
        <v>277</v>
      </c>
      <c r="F1216" s="36" t="s">
        <v>1089</v>
      </c>
      <c r="G1216" s="89">
        <v>277</v>
      </c>
      <c r="H1216" s="83">
        <v>10060</v>
      </c>
      <c r="I1216" s="29" t="s">
        <v>1102</v>
      </c>
      <c r="J1216" s="83">
        <v>10060</v>
      </c>
    </row>
    <row r="1217" spans="2:10" hidden="1">
      <c r="B1217" s="33">
        <v>1</v>
      </c>
      <c r="C1217" s="80" t="s">
        <v>656</v>
      </c>
      <c r="D1217" s="33">
        <v>1</v>
      </c>
      <c r="E1217" s="89">
        <v>277</v>
      </c>
      <c r="F1217" s="36" t="s">
        <v>1089</v>
      </c>
      <c r="G1217" s="89">
        <v>277</v>
      </c>
      <c r="H1217" s="83">
        <v>10063</v>
      </c>
      <c r="I1217" s="29" t="s">
        <v>1103</v>
      </c>
      <c r="J1217" s="83">
        <v>10063</v>
      </c>
    </row>
    <row r="1218" spans="2:10" hidden="1">
      <c r="B1218" s="33">
        <v>1</v>
      </c>
      <c r="C1218" s="80" t="s">
        <v>656</v>
      </c>
      <c r="D1218" s="33">
        <v>1</v>
      </c>
      <c r="E1218" s="89">
        <v>277</v>
      </c>
      <c r="F1218" s="36" t="s">
        <v>1089</v>
      </c>
      <c r="G1218" s="89">
        <v>277</v>
      </c>
      <c r="H1218" s="83">
        <v>10066</v>
      </c>
      <c r="I1218" s="29" t="s">
        <v>1104</v>
      </c>
      <c r="J1218" s="83">
        <v>10066</v>
      </c>
    </row>
    <row r="1219" spans="2:10" hidden="1">
      <c r="B1219" s="33">
        <v>1</v>
      </c>
      <c r="C1219" s="80" t="s">
        <v>656</v>
      </c>
      <c r="D1219" s="33">
        <v>1</v>
      </c>
      <c r="E1219" s="89">
        <v>277</v>
      </c>
      <c r="F1219" s="36" t="s">
        <v>1089</v>
      </c>
      <c r="G1219" s="89">
        <v>277</v>
      </c>
      <c r="H1219" s="83">
        <v>10069</v>
      </c>
      <c r="I1219" s="29" t="s">
        <v>1105</v>
      </c>
      <c r="J1219" s="83">
        <v>10069</v>
      </c>
    </row>
    <row r="1220" spans="2:10" hidden="1">
      <c r="B1220" s="33">
        <v>1</v>
      </c>
      <c r="C1220" s="80" t="s">
        <v>656</v>
      </c>
      <c r="D1220" s="33">
        <v>1</v>
      </c>
      <c r="E1220" s="89">
        <v>277</v>
      </c>
      <c r="F1220" s="36" t="s">
        <v>1089</v>
      </c>
      <c r="G1220" s="89">
        <v>277</v>
      </c>
      <c r="H1220" s="83">
        <v>10072</v>
      </c>
      <c r="I1220" s="29" t="s">
        <v>1106</v>
      </c>
      <c r="J1220" s="83">
        <v>10072</v>
      </c>
    </row>
    <row r="1221" spans="2:10" hidden="1">
      <c r="B1221" s="33">
        <v>1</v>
      </c>
      <c r="C1221" s="80" t="s">
        <v>656</v>
      </c>
      <c r="D1221" s="33">
        <v>1</v>
      </c>
      <c r="E1221" s="89">
        <v>277</v>
      </c>
      <c r="F1221" s="36" t="s">
        <v>1089</v>
      </c>
      <c r="G1221" s="89">
        <v>277</v>
      </c>
      <c r="H1221" s="83">
        <v>10075</v>
      </c>
      <c r="I1221" s="29" t="s">
        <v>1107</v>
      </c>
      <c r="J1221" s="83">
        <v>10075</v>
      </c>
    </row>
    <row r="1222" spans="2:10" hidden="1">
      <c r="B1222" s="33">
        <v>1</v>
      </c>
      <c r="C1222" s="80" t="s">
        <v>656</v>
      </c>
      <c r="D1222" s="33">
        <v>1</v>
      </c>
      <c r="E1222" s="89">
        <v>277</v>
      </c>
      <c r="F1222" s="36" t="s">
        <v>1089</v>
      </c>
      <c r="G1222" s="89">
        <v>277</v>
      </c>
      <c r="H1222" s="83">
        <v>10078</v>
      </c>
      <c r="I1222" s="29" t="s">
        <v>1108</v>
      </c>
      <c r="J1222" s="83">
        <v>10078</v>
      </c>
    </row>
    <row r="1223" spans="2:10" hidden="1">
      <c r="B1223" s="33">
        <v>1</v>
      </c>
      <c r="C1223" s="80" t="s">
        <v>656</v>
      </c>
      <c r="D1223" s="33">
        <v>1</v>
      </c>
      <c r="E1223" s="89">
        <v>277</v>
      </c>
      <c r="F1223" s="36" t="s">
        <v>1089</v>
      </c>
      <c r="G1223" s="89">
        <v>277</v>
      </c>
      <c r="H1223" s="83">
        <v>10081</v>
      </c>
      <c r="I1223" s="29" t="s">
        <v>1109</v>
      </c>
      <c r="J1223" s="83">
        <v>10081</v>
      </c>
    </row>
    <row r="1224" spans="2:10" hidden="1">
      <c r="B1224" s="33">
        <v>1</v>
      </c>
      <c r="C1224" s="80" t="s">
        <v>656</v>
      </c>
      <c r="D1224" s="33">
        <v>1</v>
      </c>
      <c r="E1224" s="89">
        <v>277</v>
      </c>
      <c r="F1224" s="36" t="s">
        <v>1089</v>
      </c>
      <c r="G1224" s="89">
        <v>277</v>
      </c>
      <c r="H1224" s="83">
        <v>10084</v>
      </c>
      <c r="I1224" s="29" t="s">
        <v>1110</v>
      </c>
      <c r="J1224" s="83">
        <v>10084</v>
      </c>
    </row>
    <row r="1225" spans="2:10" hidden="1">
      <c r="B1225" s="33">
        <v>1</v>
      </c>
      <c r="C1225" s="80" t="s">
        <v>656</v>
      </c>
      <c r="D1225" s="33">
        <v>1</v>
      </c>
      <c r="E1225" s="89">
        <v>277</v>
      </c>
      <c r="F1225" s="36" t="s">
        <v>1089</v>
      </c>
      <c r="G1225" s="89">
        <v>277</v>
      </c>
      <c r="H1225" s="83">
        <v>10087</v>
      </c>
      <c r="I1225" s="29" t="s">
        <v>1111</v>
      </c>
      <c r="J1225" s="83">
        <v>10087</v>
      </c>
    </row>
    <row r="1226" spans="2:10" hidden="1">
      <c r="B1226" s="33">
        <v>1</v>
      </c>
      <c r="C1226" s="80" t="s">
        <v>656</v>
      </c>
      <c r="D1226" s="33">
        <v>1</v>
      </c>
      <c r="E1226" s="89">
        <v>277</v>
      </c>
      <c r="F1226" s="36" t="s">
        <v>1089</v>
      </c>
      <c r="G1226" s="89">
        <v>277</v>
      </c>
      <c r="H1226" s="83">
        <v>10090</v>
      </c>
      <c r="I1226" s="29" t="s">
        <v>1112</v>
      </c>
      <c r="J1226" s="83">
        <v>10090</v>
      </c>
    </row>
    <row r="1227" spans="2:10" hidden="1">
      <c r="B1227" s="33">
        <v>1</v>
      </c>
      <c r="C1227" s="80" t="s">
        <v>656</v>
      </c>
      <c r="D1227" s="33">
        <v>1</v>
      </c>
      <c r="E1227" s="89">
        <v>277</v>
      </c>
      <c r="F1227" s="36" t="s">
        <v>1089</v>
      </c>
      <c r="G1227" s="89">
        <v>277</v>
      </c>
      <c r="H1227" s="83">
        <v>10093</v>
      </c>
      <c r="I1227" s="29" t="s">
        <v>1113</v>
      </c>
      <c r="J1227" s="83">
        <v>10093</v>
      </c>
    </row>
    <row r="1228" spans="2:10" hidden="1">
      <c r="B1228" s="33">
        <v>1</v>
      </c>
      <c r="C1228" s="80" t="s">
        <v>656</v>
      </c>
      <c r="D1228" s="33">
        <v>1</v>
      </c>
      <c r="E1228" s="89">
        <v>277</v>
      </c>
      <c r="F1228" s="36" t="s">
        <v>1089</v>
      </c>
      <c r="G1228" s="89">
        <v>277</v>
      </c>
      <c r="H1228" s="83">
        <v>10096</v>
      </c>
      <c r="I1228" s="29" t="s">
        <v>1114</v>
      </c>
      <c r="J1228" s="83">
        <v>10096</v>
      </c>
    </row>
    <row r="1229" spans="2:10" hidden="1">
      <c r="B1229" s="33">
        <v>1</v>
      </c>
      <c r="C1229" s="80" t="s">
        <v>656</v>
      </c>
      <c r="D1229" s="33">
        <v>1</v>
      </c>
      <c r="E1229" s="89">
        <v>277</v>
      </c>
      <c r="F1229" s="36" t="s">
        <v>1089</v>
      </c>
      <c r="G1229" s="89">
        <v>277</v>
      </c>
      <c r="H1229" s="83">
        <v>10099</v>
      </c>
      <c r="I1229" s="29" t="s">
        <v>1115</v>
      </c>
      <c r="J1229" s="83">
        <v>10099</v>
      </c>
    </row>
    <row r="1230" spans="2:10" hidden="1">
      <c r="B1230" s="33">
        <v>1</v>
      </c>
      <c r="C1230" s="80" t="s">
        <v>656</v>
      </c>
      <c r="D1230" s="33">
        <v>1</v>
      </c>
      <c r="E1230" s="89">
        <v>277</v>
      </c>
      <c r="F1230" s="36" t="s">
        <v>1089</v>
      </c>
      <c r="G1230" s="89">
        <v>277</v>
      </c>
      <c r="H1230" s="83">
        <v>10102</v>
      </c>
      <c r="I1230" s="29" t="s">
        <v>1116</v>
      </c>
      <c r="J1230" s="83">
        <v>10102</v>
      </c>
    </row>
    <row r="1231" spans="2:10" hidden="1">
      <c r="B1231" s="33">
        <v>1</v>
      </c>
      <c r="C1231" s="80" t="s">
        <v>656</v>
      </c>
      <c r="D1231" s="33">
        <v>1</v>
      </c>
      <c r="E1231" s="89">
        <v>277</v>
      </c>
      <c r="F1231" s="36" t="s">
        <v>1089</v>
      </c>
      <c r="G1231" s="89">
        <v>277</v>
      </c>
      <c r="H1231" s="83">
        <v>10105</v>
      </c>
      <c r="I1231" s="29" t="s">
        <v>1117</v>
      </c>
      <c r="J1231" s="83">
        <v>10105</v>
      </c>
    </row>
    <row r="1232" spans="2:10" hidden="1">
      <c r="B1232" s="33">
        <v>1</v>
      </c>
      <c r="C1232" s="80" t="s">
        <v>656</v>
      </c>
      <c r="D1232" s="33">
        <v>1</v>
      </c>
      <c r="E1232" s="89">
        <v>277</v>
      </c>
      <c r="F1232" s="36" t="s">
        <v>1089</v>
      </c>
      <c r="G1232" s="89">
        <v>277</v>
      </c>
      <c r="H1232" s="83">
        <v>10108</v>
      </c>
      <c r="I1232" s="29" t="s">
        <v>1118</v>
      </c>
      <c r="J1232" s="83">
        <v>10108</v>
      </c>
    </row>
    <row r="1233" spans="2:10" hidden="1">
      <c r="B1233" s="33">
        <v>1</v>
      </c>
      <c r="C1233" s="80" t="s">
        <v>656</v>
      </c>
      <c r="D1233" s="33">
        <v>1</v>
      </c>
      <c r="E1233" s="89">
        <v>277</v>
      </c>
      <c r="F1233" s="36" t="s">
        <v>1089</v>
      </c>
      <c r="G1233" s="89">
        <v>277</v>
      </c>
      <c r="H1233" s="84">
        <v>10111</v>
      </c>
      <c r="I1233" s="30" t="s">
        <v>1119</v>
      </c>
      <c r="J1233" s="84">
        <v>10111</v>
      </c>
    </row>
    <row r="1234" spans="2:10" hidden="1">
      <c r="B1234" s="33">
        <v>1</v>
      </c>
      <c r="C1234" s="80" t="s">
        <v>656</v>
      </c>
      <c r="D1234" s="33">
        <v>1</v>
      </c>
      <c r="E1234" s="88">
        <v>278</v>
      </c>
      <c r="F1234" s="44" t="s">
        <v>1120</v>
      </c>
      <c r="G1234" s="88">
        <v>278</v>
      </c>
      <c r="H1234" s="86">
        <v>10114</v>
      </c>
      <c r="I1234" s="31" t="s">
        <v>1121</v>
      </c>
      <c r="J1234" s="86">
        <v>10114</v>
      </c>
    </row>
    <row r="1235" spans="2:10" hidden="1">
      <c r="B1235" s="33">
        <v>1</v>
      </c>
      <c r="C1235" s="80" t="s">
        <v>656</v>
      </c>
      <c r="D1235" s="33">
        <v>1</v>
      </c>
      <c r="E1235" s="88">
        <v>278</v>
      </c>
      <c r="F1235" s="44" t="s">
        <v>1120</v>
      </c>
      <c r="G1235" s="88">
        <v>278</v>
      </c>
      <c r="H1235" s="83">
        <v>10120</v>
      </c>
      <c r="I1235" s="29" t="s">
        <v>1122</v>
      </c>
      <c r="J1235" s="83">
        <v>10120</v>
      </c>
    </row>
    <row r="1236" spans="2:10" hidden="1">
      <c r="B1236" s="33">
        <v>1</v>
      </c>
      <c r="C1236" s="80" t="s">
        <v>656</v>
      </c>
      <c r="D1236" s="33">
        <v>1</v>
      </c>
      <c r="E1236" s="88">
        <v>278</v>
      </c>
      <c r="F1236" s="44" t="s">
        <v>1120</v>
      </c>
      <c r="G1236" s="88">
        <v>278</v>
      </c>
      <c r="H1236" s="83">
        <v>10126</v>
      </c>
      <c r="I1236" s="29" t="s">
        <v>1123</v>
      </c>
      <c r="J1236" s="83">
        <v>10126</v>
      </c>
    </row>
    <row r="1237" spans="2:10" hidden="1">
      <c r="B1237" s="33">
        <v>1</v>
      </c>
      <c r="C1237" s="80" t="s">
        <v>656</v>
      </c>
      <c r="D1237" s="33">
        <v>1</v>
      </c>
      <c r="E1237" s="88">
        <v>278</v>
      </c>
      <c r="F1237" s="44" t="s">
        <v>1120</v>
      </c>
      <c r="G1237" s="88">
        <v>278</v>
      </c>
      <c r="H1237" s="83">
        <v>10129</v>
      </c>
      <c r="I1237" s="29" t="s">
        <v>1124</v>
      </c>
      <c r="J1237" s="83">
        <v>10129</v>
      </c>
    </row>
    <row r="1238" spans="2:10" hidden="1">
      <c r="B1238" s="33">
        <v>1</v>
      </c>
      <c r="C1238" s="80" t="s">
        <v>656</v>
      </c>
      <c r="D1238" s="33">
        <v>1</v>
      </c>
      <c r="E1238" s="88">
        <v>278</v>
      </c>
      <c r="F1238" s="44" t="s">
        <v>1120</v>
      </c>
      <c r="G1238" s="88">
        <v>278</v>
      </c>
      <c r="H1238" s="83">
        <v>10132</v>
      </c>
      <c r="I1238" s="29" t="s">
        <v>1125</v>
      </c>
      <c r="J1238" s="83">
        <v>10132</v>
      </c>
    </row>
    <row r="1239" spans="2:10" hidden="1">
      <c r="B1239" s="33">
        <v>1</v>
      </c>
      <c r="C1239" s="80" t="s">
        <v>656</v>
      </c>
      <c r="D1239" s="33">
        <v>1</v>
      </c>
      <c r="E1239" s="88">
        <v>278</v>
      </c>
      <c r="F1239" s="44" t="s">
        <v>1120</v>
      </c>
      <c r="G1239" s="88">
        <v>278</v>
      </c>
      <c r="H1239" s="83">
        <v>10135</v>
      </c>
      <c r="I1239" s="29" t="s">
        <v>584</v>
      </c>
      <c r="J1239" s="83">
        <v>10135</v>
      </c>
    </row>
    <row r="1240" spans="2:10" hidden="1">
      <c r="B1240" s="33">
        <v>1</v>
      </c>
      <c r="C1240" s="80" t="s">
        <v>656</v>
      </c>
      <c r="D1240" s="33">
        <v>1</v>
      </c>
      <c r="E1240" s="88">
        <v>278</v>
      </c>
      <c r="F1240" s="44" t="s">
        <v>1120</v>
      </c>
      <c r="G1240" s="88">
        <v>278</v>
      </c>
      <c r="H1240" s="83">
        <v>10138</v>
      </c>
      <c r="I1240" s="29" t="s">
        <v>1126</v>
      </c>
      <c r="J1240" s="83">
        <v>10138</v>
      </c>
    </row>
    <row r="1241" spans="2:10" hidden="1">
      <c r="B1241" s="33">
        <v>1</v>
      </c>
      <c r="C1241" s="80" t="s">
        <v>656</v>
      </c>
      <c r="D1241" s="33">
        <v>1</v>
      </c>
      <c r="E1241" s="88">
        <v>278</v>
      </c>
      <c r="F1241" s="44" t="s">
        <v>1120</v>
      </c>
      <c r="G1241" s="88">
        <v>278</v>
      </c>
      <c r="H1241" s="83">
        <v>10141</v>
      </c>
      <c r="I1241" s="29" t="s">
        <v>1127</v>
      </c>
      <c r="J1241" s="83">
        <v>10141</v>
      </c>
    </row>
    <row r="1242" spans="2:10" hidden="1">
      <c r="B1242" s="33">
        <v>1</v>
      </c>
      <c r="C1242" s="80" t="s">
        <v>656</v>
      </c>
      <c r="D1242" s="33">
        <v>1</v>
      </c>
      <c r="E1242" s="88">
        <v>278</v>
      </c>
      <c r="F1242" s="44" t="s">
        <v>1120</v>
      </c>
      <c r="G1242" s="88">
        <v>278</v>
      </c>
      <c r="H1242" s="83">
        <v>10144</v>
      </c>
      <c r="I1242" s="29" t="s">
        <v>1128</v>
      </c>
      <c r="J1242" s="83">
        <v>10144</v>
      </c>
    </row>
    <row r="1243" spans="2:10" hidden="1">
      <c r="B1243" s="33">
        <v>1</v>
      </c>
      <c r="C1243" s="80" t="s">
        <v>656</v>
      </c>
      <c r="D1243" s="33">
        <v>1</v>
      </c>
      <c r="E1243" s="88">
        <v>278</v>
      </c>
      <c r="F1243" s="44" t="s">
        <v>1120</v>
      </c>
      <c r="G1243" s="88">
        <v>278</v>
      </c>
      <c r="H1243" s="83">
        <v>10147</v>
      </c>
      <c r="I1243" s="29" t="s">
        <v>1129</v>
      </c>
      <c r="J1243" s="83">
        <v>10147</v>
      </c>
    </row>
    <row r="1244" spans="2:10" hidden="1">
      <c r="B1244" s="33">
        <v>1</v>
      </c>
      <c r="C1244" s="80" t="s">
        <v>656</v>
      </c>
      <c r="D1244" s="33">
        <v>1</v>
      </c>
      <c r="E1244" s="88">
        <v>278</v>
      </c>
      <c r="F1244" s="44" t="s">
        <v>1120</v>
      </c>
      <c r="G1244" s="88">
        <v>278</v>
      </c>
      <c r="H1244" s="83">
        <v>10150</v>
      </c>
      <c r="I1244" s="29" t="s">
        <v>1130</v>
      </c>
      <c r="J1244" s="83">
        <v>10150</v>
      </c>
    </row>
    <row r="1245" spans="2:10" hidden="1">
      <c r="B1245" s="33">
        <v>1</v>
      </c>
      <c r="C1245" s="80" t="s">
        <v>656</v>
      </c>
      <c r="D1245" s="33">
        <v>1</v>
      </c>
      <c r="E1245" s="88">
        <v>278</v>
      </c>
      <c r="F1245" s="44" t="s">
        <v>1120</v>
      </c>
      <c r="G1245" s="88">
        <v>278</v>
      </c>
      <c r="H1245" s="83">
        <v>10153</v>
      </c>
      <c r="I1245" s="29" t="s">
        <v>1131</v>
      </c>
      <c r="J1245" s="83">
        <v>10153</v>
      </c>
    </row>
    <row r="1246" spans="2:10" hidden="1">
      <c r="B1246" s="33">
        <v>1</v>
      </c>
      <c r="C1246" s="80" t="s">
        <v>656</v>
      </c>
      <c r="D1246" s="33">
        <v>1</v>
      </c>
      <c r="E1246" s="88">
        <v>278</v>
      </c>
      <c r="F1246" s="44" t="s">
        <v>1120</v>
      </c>
      <c r="G1246" s="88">
        <v>278</v>
      </c>
      <c r="H1246" s="83">
        <v>10156</v>
      </c>
      <c r="I1246" s="29" t="s">
        <v>1132</v>
      </c>
      <c r="J1246" s="83">
        <v>10156</v>
      </c>
    </row>
    <row r="1247" spans="2:10" hidden="1">
      <c r="B1247" s="33">
        <v>1</v>
      </c>
      <c r="C1247" s="80" t="s">
        <v>656</v>
      </c>
      <c r="D1247" s="33">
        <v>1</v>
      </c>
      <c r="E1247" s="88">
        <v>278</v>
      </c>
      <c r="F1247" s="44" t="s">
        <v>1120</v>
      </c>
      <c r="G1247" s="88">
        <v>278</v>
      </c>
      <c r="H1247" s="83">
        <v>10159</v>
      </c>
      <c r="I1247" s="29" t="s">
        <v>1133</v>
      </c>
      <c r="J1247" s="83">
        <v>10159</v>
      </c>
    </row>
    <row r="1248" spans="2:10" hidden="1">
      <c r="B1248" s="33">
        <v>1</v>
      </c>
      <c r="C1248" s="80" t="s">
        <v>656</v>
      </c>
      <c r="D1248" s="33">
        <v>1</v>
      </c>
      <c r="E1248" s="88">
        <v>278</v>
      </c>
      <c r="F1248" s="44" t="s">
        <v>1120</v>
      </c>
      <c r="G1248" s="88">
        <v>278</v>
      </c>
      <c r="H1248" s="83">
        <v>10162</v>
      </c>
      <c r="I1248" s="29" t="s">
        <v>1134</v>
      </c>
      <c r="J1248" s="83">
        <v>10162</v>
      </c>
    </row>
    <row r="1249" spans="2:10" hidden="1">
      <c r="B1249" s="33">
        <v>1</v>
      </c>
      <c r="C1249" s="80" t="s">
        <v>656</v>
      </c>
      <c r="D1249" s="33">
        <v>1</v>
      </c>
      <c r="E1249" s="88">
        <v>278</v>
      </c>
      <c r="F1249" s="44" t="s">
        <v>1120</v>
      </c>
      <c r="G1249" s="88">
        <v>278</v>
      </c>
      <c r="H1249" s="83">
        <v>10165</v>
      </c>
      <c r="I1249" s="29" t="s">
        <v>1135</v>
      </c>
      <c r="J1249" s="83">
        <v>10165</v>
      </c>
    </row>
    <row r="1250" spans="2:10" hidden="1">
      <c r="B1250" s="33">
        <v>1</v>
      </c>
      <c r="C1250" s="80" t="s">
        <v>656</v>
      </c>
      <c r="D1250" s="33">
        <v>1</v>
      </c>
      <c r="E1250" s="88">
        <v>278</v>
      </c>
      <c r="F1250" s="44" t="s">
        <v>1120</v>
      </c>
      <c r="G1250" s="88">
        <v>278</v>
      </c>
      <c r="H1250" s="83">
        <v>10168</v>
      </c>
      <c r="I1250" s="29" t="s">
        <v>1136</v>
      </c>
      <c r="J1250" s="83">
        <v>10168</v>
      </c>
    </row>
    <row r="1251" spans="2:10" hidden="1">
      <c r="B1251" s="33">
        <v>1</v>
      </c>
      <c r="C1251" s="80" t="s">
        <v>656</v>
      </c>
      <c r="D1251" s="33">
        <v>1</v>
      </c>
      <c r="E1251" s="88">
        <v>278</v>
      </c>
      <c r="F1251" s="44" t="s">
        <v>1120</v>
      </c>
      <c r="G1251" s="88">
        <v>278</v>
      </c>
      <c r="H1251" s="83">
        <v>10171</v>
      </c>
      <c r="I1251" s="29" t="s">
        <v>1137</v>
      </c>
      <c r="J1251" s="83">
        <v>10171</v>
      </c>
    </row>
    <row r="1252" spans="2:10" hidden="1">
      <c r="B1252" s="33">
        <v>1</v>
      </c>
      <c r="C1252" s="80" t="s">
        <v>656</v>
      </c>
      <c r="D1252" s="33">
        <v>1</v>
      </c>
      <c r="E1252" s="88">
        <v>278</v>
      </c>
      <c r="F1252" s="44" t="s">
        <v>1120</v>
      </c>
      <c r="G1252" s="88">
        <v>278</v>
      </c>
      <c r="H1252" s="83">
        <v>10174</v>
      </c>
      <c r="I1252" s="29" t="s">
        <v>1138</v>
      </c>
      <c r="J1252" s="83">
        <v>10174</v>
      </c>
    </row>
    <row r="1253" spans="2:10" hidden="1">
      <c r="B1253" s="33">
        <v>1</v>
      </c>
      <c r="C1253" s="80" t="s">
        <v>656</v>
      </c>
      <c r="D1253" s="33">
        <v>1</v>
      </c>
      <c r="E1253" s="88">
        <v>278</v>
      </c>
      <c r="F1253" s="44" t="s">
        <v>1120</v>
      </c>
      <c r="G1253" s="88">
        <v>278</v>
      </c>
      <c r="H1253" s="83">
        <v>10177</v>
      </c>
      <c r="I1253" s="29" t="s">
        <v>1139</v>
      </c>
      <c r="J1253" s="83">
        <v>10177</v>
      </c>
    </row>
    <row r="1254" spans="2:10" hidden="1">
      <c r="B1254" s="33">
        <v>1</v>
      </c>
      <c r="C1254" s="80" t="s">
        <v>656</v>
      </c>
      <c r="D1254" s="33">
        <v>1</v>
      </c>
      <c r="E1254" s="88">
        <v>278</v>
      </c>
      <c r="F1254" s="44" t="s">
        <v>1120</v>
      </c>
      <c r="G1254" s="88">
        <v>278</v>
      </c>
      <c r="H1254" s="87">
        <v>10180</v>
      </c>
      <c r="I1254" s="32" t="s">
        <v>1140</v>
      </c>
      <c r="J1254" s="87">
        <v>10180</v>
      </c>
    </row>
    <row r="1255" spans="2:10" hidden="1">
      <c r="B1255" s="33">
        <v>1</v>
      </c>
      <c r="C1255" s="80" t="s">
        <v>656</v>
      </c>
      <c r="D1255" s="33">
        <v>1</v>
      </c>
      <c r="E1255" s="89">
        <v>279</v>
      </c>
      <c r="F1255" s="36" t="s">
        <v>1141</v>
      </c>
      <c r="G1255" s="89">
        <v>279</v>
      </c>
      <c r="H1255" s="82">
        <v>10183</v>
      </c>
      <c r="I1255" s="28" t="s">
        <v>1142</v>
      </c>
      <c r="J1255" s="82">
        <v>10183</v>
      </c>
    </row>
    <row r="1256" spans="2:10" hidden="1">
      <c r="B1256" s="33">
        <v>1</v>
      </c>
      <c r="C1256" s="80" t="s">
        <v>656</v>
      </c>
      <c r="D1256" s="33">
        <v>1</v>
      </c>
      <c r="E1256" s="89">
        <v>279</v>
      </c>
      <c r="F1256" s="36" t="s">
        <v>1141</v>
      </c>
      <c r="G1256" s="89">
        <v>279</v>
      </c>
      <c r="H1256" s="83">
        <v>10186</v>
      </c>
      <c r="I1256" s="29" t="s">
        <v>1143</v>
      </c>
      <c r="J1256" s="83">
        <v>10186</v>
      </c>
    </row>
    <row r="1257" spans="2:10" hidden="1">
      <c r="B1257" s="33">
        <v>1</v>
      </c>
      <c r="C1257" s="80" t="s">
        <v>656</v>
      </c>
      <c r="D1257" s="33">
        <v>1</v>
      </c>
      <c r="E1257" s="89">
        <v>279</v>
      </c>
      <c r="F1257" s="36" t="s">
        <v>1141</v>
      </c>
      <c r="G1257" s="89">
        <v>279</v>
      </c>
      <c r="H1257" s="83">
        <v>10189</v>
      </c>
      <c r="I1257" s="29" t="s">
        <v>1144</v>
      </c>
      <c r="J1257" s="83">
        <v>10189</v>
      </c>
    </row>
    <row r="1258" spans="2:10" hidden="1">
      <c r="B1258" s="33">
        <v>1</v>
      </c>
      <c r="C1258" s="80" t="s">
        <v>656</v>
      </c>
      <c r="D1258" s="33">
        <v>1</v>
      </c>
      <c r="E1258" s="89">
        <v>279</v>
      </c>
      <c r="F1258" s="36" t="s">
        <v>1141</v>
      </c>
      <c r="G1258" s="89">
        <v>279</v>
      </c>
      <c r="H1258" s="83">
        <v>10192</v>
      </c>
      <c r="I1258" s="29" t="s">
        <v>1145</v>
      </c>
      <c r="J1258" s="83">
        <v>10192</v>
      </c>
    </row>
    <row r="1259" spans="2:10" hidden="1">
      <c r="B1259" s="33">
        <v>1</v>
      </c>
      <c r="C1259" s="80" t="s">
        <v>656</v>
      </c>
      <c r="D1259" s="33">
        <v>1</v>
      </c>
      <c r="E1259" s="89">
        <v>279</v>
      </c>
      <c r="F1259" s="36" t="s">
        <v>1141</v>
      </c>
      <c r="G1259" s="89">
        <v>279</v>
      </c>
      <c r="H1259" s="83">
        <v>10195</v>
      </c>
      <c r="I1259" s="29" t="s">
        <v>1146</v>
      </c>
      <c r="J1259" s="83">
        <v>10195</v>
      </c>
    </row>
    <row r="1260" spans="2:10" hidden="1">
      <c r="B1260" s="33">
        <v>1</v>
      </c>
      <c r="C1260" s="80" t="s">
        <v>656</v>
      </c>
      <c r="D1260" s="33">
        <v>1</v>
      </c>
      <c r="E1260" s="89">
        <v>279</v>
      </c>
      <c r="F1260" s="36" t="s">
        <v>1141</v>
      </c>
      <c r="G1260" s="89">
        <v>279</v>
      </c>
      <c r="H1260" s="83">
        <v>10198</v>
      </c>
      <c r="I1260" s="29" t="s">
        <v>1147</v>
      </c>
      <c r="J1260" s="83">
        <v>10198</v>
      </c>
    </row>
    <row r="1261" spans="2:10" hidden="1">
      <c r="B1261" s="33">
        <v>1</v>
      </c>
      <c r="C1261" s="80" t="s">
        <v>656</v>
      </c>
      <c r="D1261" s="33">
        <v>1</v>
      </c>
      <c r="E1261" s="89">
        <v>279</v>
      </c>
      <c r="F1261" s="36" t="s">
        <v>1141</v>
      </c>
      <c r="G1261" s="89">
        <v>279</v>
      </c>
      <c r="H1261" s="83">
        <v>10201</v>
      </c>
      <c r="I1261" s="29" t="s">
        <v>1148</v>
      </c>
      <c r="J1261" s="83">
        <v>10201</v>
      </c>
    </row>
    <row r="1262" spans="2:10" hidden="1">
      <c r="B1262" s="33">
        <v>1</v>
      </c>
      <c r="C1262" s="80" t="s">
        <v>656</v>
      </c>
      <c r="D1262" s="33">
        <v>1</v>
      </c>
      <c r="E1262" s="89">
        <v>279</v>
      </c>
      <c r="F1262" s="36" t="s">
        <v>1141</v>
      </c>
      <c r="G1262" s="89">
        <v>279</v>
      </c>
      <c r="H1262" s="83">
        <v>10204</v>
      </c>
      <c r="I1262" s="29" t="s">
        <v>1149</v>
      </c>
      <c r="J1262" s="83">
        <v>10204</v>
      </c>
    </row>
    <row r="1263" spans="2:10" hidden="1">
      <c r="B1263" s="33">
        <v>1</v>
      </c>
      <c r="C1263" s="80" t="s">
        <v>656</v>
      </c>
      <c r="D1263" s="33">
        <v>1</v>
      </c>
      <c r="E1263" s="89">
        <v>279</v>
      </c>
      <c r="F1263" s="36" t="s">
        <v>1141</v>
      </c>
      <c r="G1263" s="89">
        <v>279</v>
      </c>
      <c r="H1263" s="83">
        <v>10207</v>
      </c>
      <c r="I1263" s="29" t="s">
        <v>1150</v>
      </c>
      <c r="J1263" s="83">
        <v>10207</v>
      </c>
    </row>
    <row r="1264" spans="2:10" hidden="1">
      <c r="B1264" s="33">
        <v>1</v>
      </c>
      <c r="C1264" s="80" t="s">
        <v>656</v>
      </c>
      <c r="D1264" s="33">
        <v>1</v>
      </c>
      <c r="E1264" s="89">
        <v>279</v>
      </c>
      <c r="F1264" s="36" t="s">
        <v>1141</v>
      </c>
      <c r="G1264" s="89">
        <v>279</v>
      </c>
      <c r="H1264" s="83">
        <v>10210</v>
      </c>
      <c r="I1264" s="29" t="s">
        <v>1151</v>
      </c>
      <c r="J1264" s="83">
        <v>10210</v>
      </c>
    </row>
    <row r="1265" spans="2:10" hidden="1">
      <c r="B1265" s="33">
        <v>1</v>
      </c>
      <c r="C1265" s="80" t="s">
        <v>656</v>
      </c>
      <c r="D1265" s="33">
        <v>1</v>
      </c>
      <c r="E1265" s="89">
        <v>279</v>
      </c>
      <c r="F1265" s="36" t="s">
        <v>1141</v>
      </c>
      <c r="G1265" s="89">
        <v>279</v>
      </c>
      <c r="H1265" s="83">
        <v>10213</v>
      </c>
      <c r="I1265" s="29" t="s">
        <v>1152</v>
      </c>
      <c r="J1265" s="83">
        <v>10213</v>
      </c>
    </row>
    <row r="1266" spans="2:10" hidden="1">
      <c r="B1266" s="33">
        <v>1</v>
      </c>
      <c r="C1266" s="80" t="s">
        <v>656</v>
      </c>
      <c r="D1266" s="33">
        <v>1</v>
      </c>
      <c r="E1266" s="89">
        <v>279</v>
      </c>
      <c r="F1266" s="36" t="s">
        <v>1141</v>
      </c>
      <c r="G1266" s="89">
        <v>279</v>
      </c>
      <c r="H1266" s="83">
        <v>10216</v>
      </c>
      <c r="I1266" s="29" t="s">
        <v>1153</v>
      </c>
      <c r="J1266" s="83">
        <v>10216</v>
      </c>
    </row>
    <row r="1267" spans="2:10" hidden="1">
      <c r="B1267" s="33">
        <v>1</v>
      </c>
      <c r="C1267" s="80" t="s">
        <v>656</v>
      </c>
      <c r="D1267" s="33">
        <v>1</v>
      </c>
      <c r="E1267" s="89">
        <v>279</v>
      </c>
      <c r="F1267" s="36" t="s">
        <v>1141</v>
      </c>
      <c r="G1267" s="89">
        <v>279</v>
      </c>
      <c r="H1267" s="83">
        <v>10219</v>
      </c>
      <c r="I1267" s="29" t="s">
        <v>1154</v>
      </c>
      <c r="J1267" s="83">
        <v>10219</v>
      </c>
    </row>
    <row r="1268" spans="2:10" hidden="1">
      <c r="B1268" s="33">
        <v>1</v>
      </c>
      <c r="C1268" s="80" t="s">
        <v>656</v>
      </c>
      <c r="D1268" s="33">
        <v>1</v>
      </c>
      <c r="E1268" s="89">
        <v>279</v>
      </c>
      <c r="F1268" s="36" t="s">
        <v>1141</v>
      </c>
      <c r="G1268" s="89">
        <v>279</v>
      </c>
      <c r="H1268" s="83">
        <v>10222</v>
      </c>
      <c r="I1268" s="29" t="s">
        <v>928</v>
      </c>
      <c r="J1268" s="83">
        <v>10222</v>
      </c>
    </row>
    <row r="1269" spans="2:10" hidden="1">
      <c r="B1269" s="33">
        <v>1</v>
      </c>
      <c r="C1269" s="80" t="s">
        <v>656</v>
      </c>
      <c r="D1269" s="33">
        <v>1</v>
      </c>
      <c r="E1269" s="89">
        <v>279</v>
      </c>
      <c r="F1269" s="36" t="s">
        <v>1141</v>
      </c>
      <c r="G1269" s="89">
        <v>279</v>
      </c>
      <c r="H1269" s="83">
        <v>10225</v>
      </c>
      <c r="I1269" s="29" t="s">
        <v>1155</v>
      </c>
      <c r="J1269" s="83">
        <v>10225</v>
      </c>
    </row>
    <row r="1270" spans="2:10" hidden="1">
      <c r="B1270" s="33">
        <v>1</v>
      </c>
      <c r="C1270" s="80" t="s">
        <v>656</v>
      </c>
      <c r="D1270" s="33">
        <v>1</v>
      </c>
      <c r="E1270" s="89">
        <v>279</v>
      </c>
      <c r="F1270" s="36" t="s">
        <v>1141</v>
      </c>
      <c r="G1270" s="89">
        <v>279</v>
      </c>
      <c r="H1270" s="83">
        <v>10228</v>
      </c>
      <c r="I1270" s="29" t="s">
        <v>1156</v>
      </c>
      <c r="J1270" s="83">
        <v>10228</v>
      </c>
    </row>
    <row r="1271" spans="2:10" hidden="1">
      <c r="B1271" s="33">
        <v>1</v>
      </c>
      <c r="C1271" s="80" t="s">
        <v>656</v>
      </c>
      <c r="D1271" s="33">
        <v>1</v>
      </c>
      <c r="E1271" s="89">
        <v>279</v>
      </c>
      <c r="F1271" s="36" t="s">
        <v>1141</v>
      </c>
      <c r="G1271" s="89">
        <v>279</v>
      </c>
      <c r="H1271" s="83">
        <v>10231</v>
      </c>
      <c r="I1271" s="29" t="s">
        <v>1157</v>
      </c>
      <c r="J1271" s="83">
        <v>10231</v>
      </c>
    </row>
    <row r="1272" spans="2:10" hidden="1">
      <c r="B1272" s="33">
        <v>1</v>
      </c>
      <c r="C1272" s="80" t="s">
        <v>656</v>
      </c>
      <c r="D1272" s="33">
        <v>1</v>
      </c>
      <c r="E1272" s="89">
        <v>279</v>
      </c>
      <c r="F1272" s="36" t="s">
        <v>1141</v>
      </c>
      <c r="G1272" s="89">
        <v>279</v>
      </c>
      <c r="H1272" s="83">
        <v>10234</v>
      </c>
      <c r="I1272" s="29" t="s">
        <v>1158</v>
      </c>
      <c r="J1272" s="83">
        <v>10234</v>
      </c>
    </row>
    <row r="1273" spans="2:10" hidden="1">
      <c r="B1273" s="33">
        <v>1</v>
      </c>
      <c r="C1273" s="80" t="s">
        <v>656</v>
      </c>
      <c r="D1273" s="33">
        <v>1</v>
      </c>
      <c r="E1273" s="89">
        <v>279</v>
      </c>
      <c r="F1273" s="36" t="s">
        <v>1141</v>
      </c>
      <c r="G1273" s="89">
        <v>279</v>
      </c>
      <c r="H1273" s="83">
        <v>10237</v>
      </c>
      <c r="I1273" s="29" t="s">
        <v>1159</v>
      </c>
      <c r="J1273" s="83">
        <v>10237</v>
      </c>
    </row>
    <row r="1274" spans="2:10" hidden="1">
      <c r="B1274" s="33">
        <v>1</v>
      </c>
      <c r="C1274" s="80" t="s">
        <v>656</v>
      </c>
      <c r="D1274" s="33">
        <v>1</v>
      </c>
      <c r="E1274" s="89">
        <v>279</v>
      </c>
      <c r="F1274" s="36" t="s">
        <v>1141</v>
      </c>
      <c r="G1274" s="89">
        <v>279</v>
      </c>
      <c r="H1274" s="83">
        <v>10240</v>
      </c>
      <c r="I1274" s="29" t="s">
        <v>807</v>
      </c>
      <c r="J1274" s="83">
        <v>10240</v>
      </c>
    </row>
    <row r="1275" spans="2:10" hidden="1">
      <c r="B1275" s="33">
        <v>1</v>
      </c>
      <c r="C1275" s="80" t="s">
        <v>656</v>
      </c>
      <c r="D1275" s="33">
        <v>1</v>
      </c>
      <c r="E1275" s="89">
        <v>279</v>
      </c>
      <c r="F1275" s="36" t="s">
        <v>1141</v>
      </c>
      <c r="G1275" s="89">
        <v>279</v>
      </c>
      <c r="H1275" s="83">
        <v>10243</v>
      </c>
      <c r="I1275" s="29" t="s">
        <v>1160</v>
      </c>
      <c r="J1275" s="83">
        <v>10243</v>
      </c>
    </row>
    <row r="1276" spans="2:10" hidden="1">
      <c r="B1276" s="33">
        <v>1</v>
      </c>
      <c r="C1276" s="80" t="s">
        <v>656</v>
      </c>
      <c r="D1276" s="33">
        <v>1</v>
      </c>
      <c r="E1276" s="89">
        <v>279</v>
      </c>
      <c r="F1276" s="36" t="s">
        <v>1141</v>
      </c>
      <c r="G1276" s="89">
        <v>279</v>
      </c>
      <c r="H1276" s="83">
        <v>10246</v>
      </c>
      <c r="I1276" s="29" t="s">
        <v>1161</v>
      </c>
      <c r="J1276" s="83">
        <v>10246</v>
      </c>
    </row>
    <row r="1277" spans="2:10" hidden="1">
      <c r="B1277" s="33">
        <v>1</v>
      </c>
      <c r="C1277" s="80" t="s">
        <v>656</v>
      </c>
      <c r="D1277" s="33">
        <v>1</v>
      </c>
      <c r="E1277" s="89">
        <v>279</v>
      </c>
      <c r="F1277" s="36" t="s">
        <v>1141</v>
      </c>
      <c r="G1277" s="89">
        <v>279</v>
      </c>
      <c r="H1277" s="83">
        <v>10249</v>
      </c>
      <c r="I1277" s="29" t="s">
        <v>1162</v>
      </c>
      <c r="J1277" s="83">
        <v>10249</v>
      </c>
    </row>
    <row r="1278" spans="2:10" hidden="1">
      <c r="B1278" s="33">
        <v>1</v>
      </c>
      <c r="C1278" s="80" t="s">
        <v>656</v>
      </c>
      <c r="D1278" s="33">
        <v>1</v>
      </c>
      <c r="E1278" s="89">
        <v>279</v>
      </c>
      <c r="F1278" s="36" t="s">
        <v>1141</v>
      </c>
      <c r="G1278" s="89">
        <v>279</v>
      </c>
      <c r="H1278" s="83">
        <v>10252</v>
      </c>
      <c r="I1278" s="29" t="s">
        <v>1163</v>
      </c>
      <c r="J1278" s="83">
        <v>10252</v>
      </c>
    </row>
    <row r="1279" spans="2:10" hidden="1">
      <c r="B1279" s="33">
        <v>1</v>
      </c>
      <c r="C1279" s="80" t="s">
        <v>656</v>
      </c>
      <c r="D1279" s="33">
        <v>1</v>
      </c>
      <c r="E1279" s="89">
        <v>279</v>
      </c>
      <c r="F1279" s="36" t="s">
        <v>1141</v>
      </c>
      <c r="G1279" s="89">
        <v>279</v>
      </c>
      <c r="H1279" s="83">
        <v>10255</v>
      </c>
      <c r="I1279" s="29" t="s">
        <v>1164</v>
      </c>
      <c r="J1279" s="83">
        <v>10255</v>
      </c>
    </row>
    <row r="1280" spans="2:10" hidden="1">
      <c r="B1280" s="33">
        <v>1</v>
      </c>
      <c r="C1280" s="80" t="s">
        <v>656</v>
      </c>
      <c r="D1280" s="33">
        <v>1</v>
      </c>
      <c r="E1280" s="89">
        <v>279</v>
      </c>
      <c r="F1280" s="36" t="s">
        <v>1141</v>
      </c>
      <c r="G1280" s="89">
        <v>279</v>
      </c>
      <c r="H1280" s="83">
        <v>10258</v>
      </c>
      <c r="I1280" s="29" t="s">
        <v>1165</v>
      </c>
      <c r="J1280" s="83">
        <v>10258</v>
      </c>
    </row>
    <row r="1281" spans="2:10" hidden="1">
      <c r="B1281" s="33">
        <v>1</v>
      </c>
      <c r="C1281" s="80" t="s">
        <v>656</v>
      </c>
      <c r="D1281" s="33">
        <v>1</v>
      </c>
      <c r="E1281" s="89">
        <v>279</v>
      </c>
      <c r="F1281" s="36" t="s">
        <v>1141</v>
      </c>
      <c r="G1281" s="89">
        <v>279</v>
      </c>
      <c r="H1281" s="83">
        <v>10261</v>
      </c>
      <c r="I1281" s="29" t="s">
        <v>1166</v>
      </c>
      <c r="J1281" s="83">
        <v>10261</v>
      </c>
    </row>
    <row r="1282" spans="2:10" hidden="1">
      <c r="B1282" s="33">
        <v>1</v>
      </c>
      <c r="C1282" s="80" t="s">
        <v>656</v>
      </c>
      <c r="D1282" s="33">
        <v>1</v>
      </c>
      <c r="E1282" s="89">
        <v>279</v>
      </c>
      <c r="F1282" s="36" t="s">
        <v>1141</v>
      </c>
      <c r="G1282" s="89">
        <v>279</v>
      </c>
      <c r="H1282" s="83">
        <v>10264</v>
      </c>
      <c r="I1282" s="29" t="s">
        <v>1167</v>
      </c>
      <c r="J1282" s="83">
        <v>10264</v>
      </c>
    </row>
    <row r="1283" spans="2:10" hidden="1">
      <c r="B1283" s="33">
        <v>1</v>
      </c>
      <c r="C1283" s="80" t="s">
        <v>656</v>
      </c>
      <c r="D1283" s="33">
        <v>1</v>
      </c>
      <c r="E1283" s="89">
        <v>279</v>
      </c>
      <c r="F1283" s="36" t="s">
        <v>1141</v>
      </c>
      <c r="G1283" s="89">
        <v>279</v>
      </c>
      <c r="H1283" s="84">
        <v>10267</v>
      </c>
      <c r="I1283" s="30" t="s">
        <v>1168</v>
      </c>
      <c r="J1283" s="84">
        <v>10267</v>
      </c>
    </row>
    <row r="1284" spans="2:10" hidden="1">
      <c r="B1284" s="33">
        <v>1</v>
      </c>
      <c r="C1284" s="80" t="s">
        <v>656</v>
      </c>
      <c r="D1284" s="33">
        <v>1</v>
      </c>
      <c r="E1284" s="88">
        <v>280</v>
      </c>
      <c r="F1284" s="44" t="s">
        <v>1169</v>
      </c>
      <c r="G1284" s="88">
        <v>280</v>
      </c>
      <c r="H1284" s="86">
        <v>10270</v>
      </c>
      <c r="I1284" s="31" t="s">
        <v>1170</v>
      </c>
      <c r="J1284" s="86">
        <v>10270</v>
      </c>
    </row>
    <row r="1285" spans="2:10" hidden="1">
      <c r="B1285" s="33">
        <v>1</v>
      </c>
      <c r="C1285" s="80" t="s">
        <v>656</v>
      </c>
      <c r="D1285" s="33">
        <v>1</v>
      </c>
      <c r="E1285" s="88">
        <v>280</v>
      </c>
      <c r="F1285" s="44" t="s">
        <v>1169</v>
      </c>
      <c r="G1285" s="88">
        <v>280</v>
      </c>
      <c r="H1285" s="83">
        <v>10273</v>
      </c>
      <c r="I1285" s="29" t="s">
        <v>1171</v>
      </c>
      <c r="J1285" s="83">
        <v>10273</v>
      </c>
    </row>
    <row r="1286" spans="2:10" hidden="1">
      <c r="B1286" s="33">
        <v>1</v>
      </c>
      <c r="C1286" s="80" t="s">
        <v>656</v>
      </c>
      <c r="D1286" s="33">
        <v>1</v>
      </c>
      <c r="E1286" s="88">
        <v>280</v>
      </c>
      <c r="F1286" s="44" t="s">
        <v>1169</v>
      </c>
      <c r="G1286" s="88">
        <v>280</v>
      </c>
      <c r="H1286" s="83">
        <v>10276</v>
      </c>
      <c r="I1286" s="29" t="s">
        <v>1172</v>
      </c>
      <c r="J1286" s="83">
        <v>10276</v>
      </c>
    </row>
    <row r="1287" spans="2:10" hidden="1">
      <c r="B1287" s="33">
        <v>1</v>
      </c>
      <c r="C1287" s="80" t="s">
        <v>656</v>
      </c>
      <c r="D1287" s="33">
        <v>1</v>
      </c>
      <c r="E1287" s="88">
        <v>280</v>
      </c>
      <c r="F1287" s="44" t="s">
        <v>1169</v>
      </c>
      <c r="G1287" s="88">
        <v>280</v>
      </c>
      <c r="H1287" s="83">
        <v>10279</v>
      </c>
      <c r="I1287" s="29" t="s">
        <v>1173</v>
      </c>
      <c r="J1287" s="83">
        <v>10279</v>
      </c>
    </row>
    <row r="1288" spans="2:10" hidden="1">
      <c r="B1288" s="33">
        <v>1</v>
      </c>
      <c r="C1288" s="80" t="s">
        <v>656</v>
      </c>
      <c r="D1288" s="33">
        <v>1</v>
      </c>
      <c r="E1288" s="88">
        <v>280</v>
      </c>
      <c r="F1288" s="44" t="s">
        <v>1169</v>
      </c>
      <c r="G1288" s="88">
        <v>280</v>
      </c>
      <c r="H1288" s="83">
        <v>10282</v>
      </c>
      <c r="I1288" s="29" t="s">
        <v>1174</v>
      </c>
      <c r="J1288" s="83">
        <v>10282</v>
      </c>
    </row>
    <row r="1289" spans="2:10" hidden="1">
      <c r="B1289" s="33">
        <v>1</v>
      </c>
      <c r="C1289" s="80" t="s">
        <v>656</v>
      </c>
      <c r="D1289" s="33">
        <v>1</v>
      </c>
      <c r="E1289" s="88">
        <v>280</v>
      </c>
      <c r="F1289" s="44" t="s">
        <v>1169</v>
      </c>
      <c r="G1289" s="88">
        <v>280</v>
      </c>
      <c r="H1289" s="83">
        <v>10285</v>
      </c>
      <c r="I1289" s="29" t="s">
        <v>1175</v>
      </c>
      <c r="J1289" s="83">
        <v>10285</v>
      </c>
    </row>
    <row r="1290" spans="2:10" hidden="1">
      <c r="B1290" s="33">
        <v>1</v>
      </c>
      <c r="C1290" s="80" t="s">
        <v>656</v>
      </c>
      <c r="D1290" s="33">
        <v>1</v>
      </c>
      <c r="E1290" s="88">
        <v>280</v>
      </c>
      <c r="F1290" s="44" t="s">
        <v>1169</v>
      </c>
      <c r="G1290" s="88">
        <v>280</v>
      </c>
      <c r="H1290" s="83">
        <v>10288</v>
      </c>
      <c r="I1290" s="29" t="s">
        <v>1176</v>
      </c>
      <c r="J1290" s="83">
        <v>10288</v>
      </c>
    </row>
    <row r="1291" spans="2:10" hidden="1">
      <c r="B1291" s="33">
        <v>1</v>
      </c>
      <c r="C1291" s="80" t="s">
        <v>656</v>
      </c>
      <c r="D1291" s="33">
        <v>1</v>
      </c>
      <c r="E1291" s="88">
        <v>280</v>
      </c>
      <c r="F1291" s="44" t="s">
        <v>1169</v>
      </c>
      <c r="G1291" s="88">
        <v>280</v>
      </c>
      <c r="H1291" s="83">
        <v>10291</v>
      </c>
      <c r="I1291" s="29" t="s">
        <v>1177</v>
      </c>
      <c r="J1291" s="83">
        <v>10291</v>
      </c>
    </row>
    <row r="1292" spans="2:10" hidden="1">
      <c r="B1292" s="33">
        <v>1</v>
      </c>
      <c r="C1292" s="80" t="s">
        <v>656</v>
      </c>
      <c r="D1292" s="33">
        <v>1</v>
      </c>
      <c r="E1292" s="88">
        <v>280</v>
      </c>
      <c r="F1292" s="44" t="s">
        <v>1169</v>
      </c>
      <c r="G1292" s="88">
        <v>280</v>
      </c>
      <c r="H1292" s="83">
        <v>10294</v>
      </c>
      <c r="I1292" s="29" t="s">
        <v>571</v>
      </c>
      <c r="J1292" s="83">
        <v>10294</v>
      </c>
    </row>
    <row r="1293" spans="2:10" hidden="1">
      <c r="B1293" s="33">
        <v>1</v>
      </c>
      <c r="C1293" s="80" t="s">
        <v>656</v>
      </c>
      <c r="D1293" s="33">
        <v>1</v>
      </c>
      <c r="E1293" s="88">
        <v>280</v>
      </c>
      <c r="F1293" s="44" t="s">
        <v>1169</v>
      </c>
      <c r="G1293" s="88">
        <v>280</v>
      </c>
      <c r="H1293" s="83">
        <v>10297</v>
      </c>
      <c r="I1293" s="29" t="s">
        <v>1178</v>
      </c>
      <c r="J1293" s="83">
        <v>10297</v>
      </c>
    </row>
    <row r="1294" spans="2:10" hidden="1">
      <c r="B1294" s="33">
        <v>1</v>
      </c>
      <c r="C1294" s="80" t="s">
        <v>656</v>
      </c>
      <c r="D1294" s="33">
        <v>1</v>
      </c>
      <c r="E1294" s="88">
        <v>280</v>
      </c>
      <c r="F1294" s="44" t="s">
        <v>1169</v>
      </c>
      <c r="G1294" s="88">
        <v>280</v>
      </c>
      <c r="H1294" s="83">
        <v>10300</v>
      </c>
      <c r="I1294" s="29" t="s">
        <v>1179</v>
      </c>
      <c r="J1294" s="83">
        <v>10300</v>
      </c>
    </row>
    <row r="1295" spans="2:10" hidden="1">
      <c r="B1295" s="33">
        <v>1</v>
      </c>
      <c r="C1295" s="80" t="s">
        <v>656</v>
      </c>
      <c r="D1295" s="33">
        <v>1</v>
      </c>
      <c r="E1295" s="88">
        <v>280</v>
      </c>
      <c r="F1295" s="44" t="s">
        <v>1169</v>
      </c>
      <c r="G1295" s="88">
        <v>280</v>
      </c>
      <c r="H1295" s="83">
        <v>10303</v>
      </c>
      <c r="I1295" s="29" t="s">
        <v>1180</v>
      </c>
      <c r="J1295" s="83">
        <v>10303</v>
      </c>
    </row>
    <row r="1296" spans="2:10" hidden="1">
      <c r="B1296" s="33">
        <v>1</v>
      </c>
      <c r="C1296" s="80" t="s">
        <v>656</v>
      </c>
      <c r="D1296" s="33">
        <v>1</v>
      </c>
      <c r="E1296" s="88">
        <v>280</v>
      </c>
      <c r="F1296" s="44" t="s">
        <v>1169</v>
      </c>
      <c r="G1296" s="88">
        <v>280</v>
      </c>
      <c r="H1296" s="83">
        <v>10306</v>
      </c>
      <c r="I1296" s="29" t="s">
        <v>596</v>
      </c>
      <c r="J1296" s="83">
        <v>10306</v>
      </c>
    </row>
    <row r="1297" spans="2:10" hidden="1">
      <c r="B1297" s="33">
        <v>1</v>
      </c>
      <c r="C1297" s="80" t="s">
        <v>656</v>
      </c>
      <c r="D1297" s="33">
        <v>1</v>
      </c>
      <c r="E1297" s="88">
        <v>280</v>
      </c>
      <c r="F1297" s="44" t="s">
        <v>1169</v>
      </c>
      <c r="G1297" s="88">
        <v>280</v>
      </c>
      <c r="H1297" s="83">
        <v>10309</v>
      </c>
      <c r="I1297" s="29" t="s">
        <v>1181</v>
      </c>
      <c r="J1297" s="83">
        <v>10309</v>
      </c>
    </row>
    <row r="1298" spans="2:10" hidden="1">
      <c r="B1298" s="33">
        <v>1</v>
      </c>
      <c r="C1298" s="80" t="s">
        <v>656</v>
      </c>
      <c r="D1298" s="33">
        <v>1</v>
      </c>
      <c r="E1298" s="88">
        <v>280</v>
      </c>
      <c r="F1298" s="44" t="s">
        <v>1169</v>
      </c>
      <c r="G1298" s="88">
        <v>280</v>
      </c>
      <c r="H1298" s="83">
        <v>10312</v>
      </c>
      <c r="I1298" s="29" t="s">
        <v>1182</v>
      </c>
      <c r="J1298" s="83">
        <v>10312</v>
      </c>
    </row>
    <row r="1299" spans="2:10" hidden="1">
      <c r="B1299" s="33">
        <v>1</v>
      </c>
      <c r="C1299" s="80" t="s">
        <v>656</v>
      </c>
      <c r="D1299" s="33">
        <v>1</v>
      </c>
      <c r="E1299" s="88">
        <v>280</v>
      </c>
      <c r="F1299" s="44" t="s">
        <v>1169</v>
      </c>
      <c r="G1299" s="88">
        <v>280</v>
      </c>
      <c r="H1299" s="83">
        <v>10315</v>
      </c>
      <c r="I1299" s="29" t="s">
        <v>810</v>
      </c>
      <c r="J1299" s="83">
        <v>10315</v>
      </c>
    </row>
    <row r="1300" spans="2:10" hidden="1">
      <c r="B1300" s="33">
        <v>1</v>
      </c>
      <c r="C1300" s="80" t="s">
        <v>656</v>
      </c>
      <c r="D1300" s="33">
        <v>1</v>
      </c>
      <c r="E1300" s="88">
        <v>280</v>
      </c>
      <c r="F1300" s="44" t="s">
        <v>1169</v>
      </c>
      <c r="G1300" s="88">
        <v>280</v>
      </c>
      <c r="H1300" s="83">
        <v>10318</v>
      </c>
      <c r="I1300" s="29" t="s">
        <v>1183</v>
      </c>
      <c r="J1300" s="83">
        <v>10318</v>
      </c>
    </row>
    <row r="1301" spans="2:10" hidden="1">
      <c r="B1301" s="33">
        <v>1</v>
      </c>
      <c r="C1301" s="80" t="s">
        <v>656</v>
      </c>
      <c r="D1301" s="33">
        <v>1</v>
      </c>
      <c r="E1301" s="88">
        <v>280</v>
      </c>
      <c r="F1301" s="44" t="s">
        <v>1169</v>
      </c>
      <c r="G1301" s="88">
        <v>280</v>
      </c>
      <c r="H1301" s="83">
        <v>10321</v>
      </c>
      <c r="I1301" s="29" t="s">
        <v>1184</v>
      </c>
      <c r="J1301" s="83">
        <v>10321</v>
      </c>
    </row>
    <row r="1302" spans="2:10" hidden="1">
      <c r="B1302" s="33">
        <v>1</v>
      </c>
      <c r="C1302" s="80" t="s">
        <v>656</v>
      </c>
      <c r="D1302" s="33">
        <v>1</v>
      </c>
      <c r="E1302" s="88">
        <v>280</v>
      </c>
      <c r="F1302" s="44" t="s">
        <v>1169</v>
      </c>
      <c r="G1302" s="88">
        <v>280</v>
      </c>
      <c r="H1302" s="83">
        <v>10324</v>
      </c>
      <c r="I1302" s="29" t="s">
        <v>1185</v>
      </c>
      <c r="J1302" s="83">
        <v>10324</v>
      </c>
    </row>
    <row r="1303" spans="2:10" hidden="1">
      <c r="B1303" s="33">
        <v>1</v>
      </c>
      <c r="C1303" s="80" t="s">
        <v>656</v>
      </c>
      <c r="D1303" s="33">
        <v>1</v>
      </c>
      <c r="E1303" s="88">
        <v>280</v>
      </c>
      <c r="F1303" s="44" t="s">
        <v>1169</v>
      </c>
      <c r="G1303" s="88">
        <v>280</v>
      </c>
      <c r="H1303" s="83">
        <v>10327</v>
      </c>
      <c r="I1303" s="29" t="s">
        <v>1186</v>
      </c>
      <c r="J1303" s="83">
        <v>10327</v>
      </c>
    </row>
    <row r="1304" spans="2:10" hidden="1">
      <c r="B1304" s="33">
        <v>1</v>
      </c>
      <c r="C1304" s="80" t="s">
        <v>656</v>
      </c>
      <c r="D1304" s="33">
        <v>1</v>
      </c>
      <c r="E1304" s="88">
        <v>280</v>
      </c>
      <c r="F1304" s="44" t="s">
        <v>1169</v>
      </c>
      <c r="G1304" s="88">
        <v>280</v>
      </c>
      <c r="H1304" s="83">
        <v>10330</v>
      </c>
      <c r="I1304" s="29" t="s">
        <v>1187</v>
      </c>
      <c r="J1304" s="83">
        <v>10330</v>
      </c>
    </row>
    <row r="1305" spans="2:10" hidden="1">
      <c r="B1305" s="33">
        <v>1</v>
      </c>
      <c r="C1305" s="80" t="s">
        <v>656</v>
      </c>
      <c r="D1305" s="33">
        <v>1</v>
      </c>
      <c r="E1305" s="88">
        <v>280</v>
      </c>
      <c r="F1305" s="44" t="s">
        <v>1169</v>
      </c>
      <c r="G1305" s="88">
        <v>280</v>
      </c>
      <c r="H1305" s="83">
        <v>10333</v>
      </c>
      <c r="I1305" s="29" t="s">
        <v>1188</v>
      </c>
      <c r="J1305" s="83">
        <v>10333</v>
      </c>
    </row>
    <row r="1306" spans="2:10" hidden="1">
      <c r="B1306" s="33">
        <v>1</v>
      </c>
      <c r="C1306" s="80" t="s">
        <v>656</v>
      </c>
      <c r="D1306" s="33">
        <v>1</v>
      </c>
      <c r="E1306" s="88">
        <v>280</v>
      </c>
      <c r="F1306" s="44" t="s">
        <v>1169</v>
      </c>
      <c r="G1306" s="88">
        <v>280</v>
      </c>
      <c r="H1306" s="83">
        <v>10336</v>
      </c>
      <c r="I1306" s="29" t="s">
        <v>1189</v>
      </c>
      <c r="J1306" s="83">
        <v>10336</v>
      </c>
    </row>
    <row r="1307" spans="2:10" hidden="1">
      <c r="B1307" s="33">
        <v>1</v>
      </c>
      <c r="C1307" s="80" t="s">
        <v>656</v>
      </c>
      <c r="D1307" s="33">
        <v>1</v>
      </c>
      <c r="E1307" s="88">
        <v>280</v>
      </c>
      <c r="F1307" s="44" t="s">
        <v>1169</v>
      </c>
      <c r="G1307" s="88">
        <v>280</v>
      </c>
      <c r="H1307" s="83">
        <v>10339</v>
      </c>
      <c r="I1307" s="29" t="s">
        <v>1190</v>
      </c>
      <c r="J1307" s="83">
        <v>10339</v>
      </c>
    </row>
    <row r="1308" spans="2:10" hidden="1">
      <c r="B1308" s="33">
        <v>1</v>
      </c>
      <c r="C1308" s="80" t="s">
        <v>656</v>
      </c>
      <c r="D1308" s="33">
        <v>1</v>
      </c>
      <c r="E1308" s="88">
        <v>280</v>
      </c>
      <c r="F1308" s="44" t="s">
        <v>1169</v>
      </c>
      <c r="G1308" s="88">
        <v>280</v>
      </c>
      <c r="H1308" s="83">
        <v>10342</v>
      </c>
      <c r="I1308" s="29" t="s">
        <v>1191</v>
      </c>
      <c r="J1308" s="83">
        <v>10342</v>
      </c>
    </row>
    <row r="1309" spans="2:10" hidden="1">
      <c r="B1309" s="33">
        <v>1</v>
      </c>
      <c r="C1309" s="80" t="s">
        <v>656</v>
      </c>
      <c r="D1309" s="33">
        <v>1</v>
      </c>
      <c r="E1309" s="88">
        <v>280</v>
      </c>
      <c r="F1309" s="44" t="s">
        <v>1169</v>
      </c>
      <c r="G1309" s="88">
        <v>280</v>
      </c>
      <c r="H1309" s="83">
        <v>10345</v>
      </c>
      <c r="I1309" s="29" t="s">
        <v>1192</v>
      </c>
      <c r="J1309" s="83">
        <v>10345</v>
      </c>
    </row>
    <row r="1310" spans="2:10" hidden="1">
      <c r="B1310" s="33">
        <v>1</v>
      </c>
      <c r="C1310" s="80" t="s">
        <v>656</v>
      </c>
      <c r="D1310" s="33">
        <v>1</v>
      </c>
      <c r="E1310" s="88">
        <v>280</v>
      </c>
      <c r="F1310" s="44" t="s">
        <v>1169</v>
      </c>
      <c r="G1310" s="88">
        <v>280</v>
      </c>
      <c r="H1310" s="83">
        <v>10348</v>
      </c>
      <c r="I1310" s="29" t="s">
        <v>1193</v>
      </c>
      <c r="J1310" s="83">
        <v>10348</v>
      </c>
    </row>
    <row r="1311" spans="2:10" hidden="1">
      <c r="B1311" s="33">
        <v>1</v>
      </c>
      <c r="C1311" s="80" t="s">
        <v>656</v>
      </c>
      <c r="D1311" s="33">
        <v>1</v>
      </c>
      <c r="E1311" s="88">
        <v>280</v>
      </c>
      <c r="F1311" s="44" t="s">
        <v>1169</v>
      </c>
      <c r="G1311" s="88">
        <v>280</v>
      </c>
      <c r="H1311" s="87">
        <v>10351</v>
      </c>
      <c r="I1311" s="32" t="s">
        <v>237</v>
      </c>
      <c r="J1311" s="87">
        <v>10351</v>
      </c>
    </row>
    <row r="1312" spans="2:10" hidden="1">
      <c r="B1312" s="33">
        <v>1</v>
      </c>
      <c r="C1312" s="80" t="s">
        <v>656</v>
      </c>
      <c r="D1312" s="33">
        <v>1</v>
      </c>
      <c r="E1312" s="89">
        <v>281</v>
      </c>
      <c r="F1312" s="36" t="s">
        <v>1194</v>
      </c>
      <c r="G1312" s="89">
        <v>281</v>
      </c>
      <c r="H1312" s="82">
        <v>10354</v>
      </c>
      <c r="I1312" s="28" t="s">
        <v>1195</v>
      </c>
      <c r="J1312" s="82">
        <v>10354</v>
      </c>
    </row>
    <row r="1313" spans="2:10" hidden="1">
      <c r="B1313" s="33">
        <v>1</v>
      </c>
      <c r="C1313" s="80" t="s">
        <v>656</v>
      </c>
      <c r="D1313" s="33">
        <v>1</v>
      </c>
      <c r="E1313" s="89">
        <v>281</v>
      </c>
      <c r="F1313" s="36" t="s">
        <v>1194</v>
      </c>
      <c r="G1313" s="89">
        <v>281</v>
      </c>
      <c r="H1313" s="83">
        <v>10357</v>
      </c>
      <c r="I1313" s="29" t="s">
        <v>1196</v>
      </c>
      <c r="J1313" s="83">
        <v>10357</v>
      </c>
    </row>
    <row r="1314" spans="2:10" hidden="1">
      <c r="B1314" s="33">
        <v>1</v>
      </c>
      <c r="C1314" s="80" t="s">
        <v>656</v>
      </c>
      <c r="D1314" s="33">
        <v>1</v>
      </c>
      <c r="E1314" s="89">
        <v>281</v>
      </c>
      <c r="F1314" s="36" t="s">
        <v>1194</v>
      </c>
      <c r="G1314" s="89">
        <v>281</v>
      </c>
      <c r="H1314" s="83">
        <v>10360</v>
      </c>
      <c r="I1314" s="29" t="s">
        <v>1197</v>
      </c>
      <c r="J1314" s="83">
        <v>10360</v>
      </c>
    </row>
    <row r="1315" spans="2:10" hidden="1">
      <c r="B1315" s="33">
        <v>1</v>
      </c>
      <c r="C1315" s="80" t="s">
        <v>656</v>
      </c>
      <c r="D1315" s="33">
        <v>1</v>
      </c>
      <c r="E1315" s="89">
        <v>281</v>
      </c>
      <c r="F1315" s="36" t="s">
        <v>1194</v>
      </c>
      <c r="G1315" s="89">
        <v>281</v>
      </c>
      <c r="H1315" s="83">
        <v>10363</v>
      </c>
      <c r="I1315" s="29" t="s">
        <v>1198</v>
      </c>
      <c r="J1315" s="83">
        <v>10363</v>
      </c>
    </row>
    <row r="1316" spans="2:10" hidden="1">
      <c r="B1316" s="33">
        <v>1</v>
      </c>
      <c r="C1316" s="80" t="s">
        <v>656</v>
      </c>
      <c r="D1316" s="33">
        <v>1</v>
      </c>
      <c r="E1316" s="89">
        <v>281</v>
      </c>
      <c r="F1316" s="36" t="s">
        <v>1194</v>
      </c>
      <c r="G1316" s="89">
        <v>281</v>
      </c>
      <c r="H1316" s="83">
        <v>10366</v>
      </c>
      <c r="I1316" s="29" t="s">
        <v>1199</v>
      </c>
      <c r="J1316" s="83">
        <v>10366</v>
      </c>
    </row>
    <row r="1317" spans="2:10" hidden="1">
      <c r="B1317" s="33">
        <v>1</v>
      </c>
      <c r="C1317" s="80" t="s">
        <v>656</v>
      </c>
      <c r="D1317" s="33">
        <v>1</v>
      </c>
      <c r="E1317" s="89">
        <v>281</v>
      </c>
      <c r="F1317" s="36" t="s">
        <v>1194</v>
      </c>
      <c r="G1317" s="89">
        <v>281</v>
      </c>
      <c r="H1317" s="83">
        <v>10369</v>
      </c>
      <c r="I1317" s="29" t="s">
        <v>1200</v>
      </c>
      <c r="J1317" s="83">
        <v>10369</v>
      </c>
    </row>
    <row r="1318" spans="2:10" hidden="1">
      <c r="B1318" s="33">
        <v>1</v>
      </c>
      <c r="C1318" s="80" t="s">
        <v>656</v>
      </c>
      <c r="D1318" s="33">
        <v>1</v>
      </c>
      <c r="E1318" s="89">
        <v>281</v>
      </c>
      <c r="F1318" s="36" t="s">
        <v>1194</v>
      </c>
      <c r="G1318" s="89">
        <v>281</v>
      </c>
      <c r="H1318" s="83">
        <v>10372</v>
      </c>
      <c r="I1318" s="29" t="s">
        <v>1201</v>
      </c>
      <c r="J1318" s="83">
        <v>10372</v>
      </c>
    </row>
    <row r="1319" spans="2:10" hidden="1">
      <c r="B1319" s="33">
        <v>1</v>
      </c>
      <c r="C1319" s="80" t="s">
        <v>656</v>
      </c>
      <c r="D1319" s="33">
        <v>1</v>
      </c>
      <c r="E1319" s="89">
        <v>281</v>
      </c>
      <c r="F1319" s="36" t="s">
        <v>1194</v>
      </c>
      <c r="G1319" s="89">
        <v>281</v>
      </c>
      <c r="H1319" s="83">
        <v>10375</v>
      </c>
      <c r="I1319" s="29" t="s">
        <v>1202</v>
      </c>
      <c r="J1319" s="83">
        <v>10375</v>
      </c>
    </row>
    <row r="1320" spans="2:10" hidden="1">
      <c r="B1320" s="33">
        <v>1</v>
      </c>
      <c r="C1320" s="80" t="s">
        <v>656</v>
      </c>
      <c r="D1320" s="33">
        <v>1</v>
      </c>
      <c r="E1320" s="89">
        <v>281</v>
      </c>
      <c r="F1320" s="36" t="s">
        <v>1194</v>
      </c>
      <c r="G1320" s="89">
        <v>281</v>
      </c>
      <c r="H1320" s="83">
        <v>10378</v>
      </c>
      <c r="I1320" s="29" t="s">
        <v>1203</v>
      </c>
      <c r="J1320" s="83">
        <v>10378</v>
      </c>
    </row>
    <row r="1321" spans="2:10" hidden="1">
      <c r="B1321" s="33">
        <v>1</v>
      </c>
      <c r="C1321" s="80" t="s">
        <v>656</v>
      </c>
      <c r="D1321" s="33">
        <v>1</v>
      </c>
      <c r="E1321" s="89">
        <v>281</v>
      </c>
      <c r="F1321" s="36" t="s">
        <v>1194</v>
      </c>
      <c r="G1321" s="89">
        <v>281</v>
      </c>
      <c r="H1321" s="83">
        <v>10381</v>
      </c>
      <c r="I1321" s="29" t="s">
        <v>1204</v>
      </c>
      <c r="J1321" s="83">
        <v>10381</v>
      </c>
    </row>
    <row r="1322" spans="2:10" hidden="1">
      <c r="B1322" s="33">
        <v>1</v>
      </c>
      <c r="C1322" s="80" t="s">
        <v>656</v>
      </c>
      <c r="D1322" s="33">
        <v>1</v>
      </c>
      <c r="E1322" s="89">
        <v>281</v>
      </c>
      <c r="F1322" s="36" t="s">
        <v>1194</v>
      </c>
      <c r="G1322" s="89">
        <v>281</v>
      </c>
      <c r="H1322" s="83">
        <v>10384</v>
      </c>
      <c r="I1322" s="29" t="s">
        <v>1205</v>
      </c>
      <c r="J1322" s="83">
        <v>10384</v>
      </c>
    </row>
    <row r="1323" spans="2:10" hidden="1">
      <c r="B1323" s="33">
        <v>1</v>
      </c>
      <c r="C1323" s="80" t="s">
        <v>656</v>
      </c>
      <c r="D1323" s="33">
        <v>1</v>
      </c>
      <c r="E1323" s="89">
        <v>281</v>
      </c>
      <c r="F1323" s="36" t="s">
        <v>1194</v>
      </c>
      <c r="G1323" s="89">
        <v>281</v>
      </c>
      <c r="H1323" s="83">
        <v>10387</v>
      </c>
      <c r="I1323" s="29" t="s">
        <v>1206</v>
      </c>
      <c r="J1323" s="83">
        <v>10387</v>
      </c>
    </row>
    <row r="1324" spans="2:10" hidden="1">
      <c r="B1324" s="33">
        <v>1</v>
      </c>
      <c r="C1324" s="80" t="s">
        <v>656</v>
      </c>
      <c r="D1324" s="33">
        <v>1</v>
      </c>
      <c r="E1324" s="89">
        <v>281</v>
      </c>
      <c r="F1324" s="36" t="s">
        <v>1194</v>
      </c>
      <c r="G1324" s="89">
        <v>281</v>
      </c>
      <c r="H1324" s="83">
        <v>10390</v>
      </c>
      <c r="I1324" s="29" t="s">
        <v>1207</v>
      </c>
      <c r="J1324" s="83">
        <v>10390</v>
      </c>
    </row>
    <row r="1325" spans="2:10" hidden="1">
      <c r="B1325" s="33">
        <v>1</v>
      </c>
      <c r="C1325" s="80" t="s">
        <v>656</v>
      </c>
      <c r="D1325" s="33">
        <v>1</v>
      </c>
      <c r="E1325" s="89">
        <v>281</v>
      </c>
      <c r="F1325" s="36" t="s">
        <v>1194</v>
      </c>
      <c r="G1325" s="89">
        <v>281</v>
      </c>
      <c r="H1325" s="83">
        <v>10393</v>
      </c>
      <c r="I1325" s="29" t="s">
        <v>1208</v>
      </c>
      <c r="J1325" s="83">
        <v>10393</v>
      </c>
    </row>
    <row r="1326" spans="2:10" hidden="1">
      <c r="B1326" s="33">
        <v>1</v>
      </c>
      <c r="C1326" s="80" t="s">
        <v>656</v>
      </c>
      <c r="D1326" s="33">
        <v>1</v>
      </c>
      <c r="E1326" s="89">
        <v>281</v>
      </c>
      <c r="F1326" s="36" t="s">
        <v>1194</v>
      </c>
      <c r="G1326" s="89">
        <v>281</v>
      </c>
      <c r="H1326" s="83">
        <v>10396</v>
      </c>
      <c r="I1326" s="29" t="s">
        <v>1209</v>
      </c>
      <c r="J1326" s="83">
        <v>10396</v>
      </c>
    </row>
    <row r="1327" spans="2:10" hidden="1">
      <c r="B1327" s="33">
        <v>1</v>
      </c>
      <c r="C1327" s="80" t="s">
        <v>656</v>
      </c>
      <c r="D1327" s="33">
        <v>1</v>
      </c>
      <c r="E1327" s="89">
        <v>281</v>
      </c>
      <c r="F1327" s="36" t="s">
        <v>1194</v>
      </c>
      <c r="G1327" s="89">
        <v>281</v>
      </c>
      <c r="H1327" s="83">
        <v>10399</v>
      </c>
      <c r="I1327" s="29" t="s">
        <v>1210</v>
      </c>
      <c r="J1327" s="83">
        <v>10399</v>
      </c>
    </row>
    <row r="1328" spans="2:10" hidden="1">
      <c r="B1328" s="33">
        <v>1</v>
      </c>
      <c r="C1328" s="80" t="s">
        <v>656</v>
      </c>
      <c r="D1328" s="33">
        <v>1</v>
      </c>
      <c r="E1328" s="89">
        <v>281</v>
      </c>
      <c r="F1328" s="36" t="s">
        <v>1194</v>
      </c>
      <c r="G1328" s="89">
        <v>281</v>
      </c>
      <c r="H1328" s="83">
        <v>10402</v>
      </c>
      <c r="I1328" s="29" t="s">
        <v>1211</v>
      </c>
      <c r="J1328" s="83">
        <v>10402</v>
      </c>
    </row>
    <row r="1329" spans="2:10" hidden="1">
      <c r="B1329" s="33">
        <v>1</v>
      </c>
      <c r="C1329" s="80" t="s">
        <v>656</v>
      </c>
      <c r="D1329" s="33">
        <v>1</v>
      </c>
      <c r="E1329" s="89">
        <v>281</v>
      </c>
      <c r="F1329" s="36" t="s">
        <v>1194</v>
      </c>
      <c r="G1329" s="89">
        <v>281</v>
      </c>
      <c r="H1329" s="83">
        <v>10405</v>
      </c>
      <c r="I1329" s="29" t="s">
        <v>1212</v>
      </c>
      <c r="J1329" s="83">
        <v>10405</v>
      </c>
    </row>
    <row r="1330" spans="2:10" hidden="1">
      <c r="B1330" s="33">
        <v>1</v>
      </c>
      <c r="C1330" s="80" t="s">
        <v>656</v>
      </c>
      <c r="D1330" s="33">
        <v>1</v>
      </c>
      <c r="E1330" s="89">
        <v>281</v>
      </c>
      <c r="F1330" s="36" t="s">
        <v>1194</v>
      </c>
      <c r="G1330" s="89">
        <v>281</v>
      </c>
      <c r="H1330" s="83">
        <v>10408</v>
      </c>
      <c r="I1330" s="29" t="s">
        <v>1213</v>
      </c>
      <c r="J1330" s="83">
        <v>10408</v>
      </c>
    </row>
    <row r="1331" spans="2:10" hidden="1">
      <c r="B1331" s="33">
        <v>1</v>
      </c>
      <c r="C1331" s="80" t="s">
        <v>656</v>
      </c>
      <c r="D1331" s="33">
        <v>1</v>
      </c>
      <c r="E1331" s="89">
        <v>281</v>
      </c>
      <c r="F1331" s="36" t="s">
        <v>1194</v>
      </c>
      <c r="G1331" s="89">
        <v>281</v>
      </c>
      <c r="H1331" s="83">
        <v>10411</v>
      </c>
      <c r="I1331" s="29" t="s">
        <v>1214</v>
      </c>
      <c r="J1331" s="83">
        <v>10411</v>
      </c>
    </row>
    <row r="1332" spans="2:10" hidden="1">
      <c r="B1332" s="33">
        <v>1</v>
      </c>
      <c r="C1332" s="80" t="s">
        <v>656</v>
      </c>
      <c r="D1332" s="33">
        <v>1</v>
      </c>
      <c r="E1332" s="89">
        <v>281</v>
      </c>
      <c r="F1332" s="36" t="s">
        <v>1194</v>
      </c>
      <c r="G1332" s="89">
        <v>281</v>
      </c>
      <c r="H1332" s="83">
        <v>10414</v>
      </c>
      <c r="I1332" s="29" t="s">
        <v>1215</v>
      </c>
      <c r="J1332" s="83">
        <v>10414</v>
      </c>
    </row>
    <row r="1333" spans="2:10" hidden="1">
      <c r="B1333" s="33">
        <v>1</v>
      </c>
      <c r="C1333" s="80" t="s">
        <v>656</v>
      </c>
      <c r="D1333" s="33">
        <v>1</v>
      </c>
      <c r="E1333" s="89">
        <v>281</v>
      </c>
      <c r="F1333" s="36" t="s">
        <v>1194</v>
      </c>
      <c r="G1333" s="89">
        <v>281</v>
      </c>
      <c r="H1333" s="83">
        <v>10417</v>
      </c>
      <c r="I1333" s="29" t="s">
        <v>154</v>
      </c>
      <c r="J1333" s="83">
        <v>10417</v>
      </c>
    </row>
    <row r="1334" spans="2:10" hidden="1">
      <c r="B1334" s="33">
        <v>1</v>
      </c>
      <c r="C1334" s="80" t="s">
        <v>656</v>
      </c>
      <c r="D1334" s="33">
        <v>1</v>
      </c>
      <c r="E1334" s="89">
        <v>281</v>
      </c>
      <c r="F1334" s="36" t="s">
        <v>1194</v>
      </c>
      <c r="G1334" s="89">
        <v>281</v>
      </c>
      <c r="H1334" s="83">
        <v>10420</v>
      </c>
      <c r="I1334" s="29" t="s">
        <v>1216</v>
      </c>
      <c r="J1334" s="83">
        <v>10420</v>
      </c>
    </row>
    <row r="1335" spans="2:10" hidden="1">
      <c r="B1335" s="33">
        <v>1</v>
      </c>
      <c r="C1335" s="80" t="s">
        <v>656</v>
      </c>
      <c r="D1335" s="33">
        <v>1</v>
      </c>
      <c r="E1335" s="89">
        <v>281</v>
      </c>
      <c r="F1335" s="36" t="s">
        <v>1194</v>
      </c>
      <c r="G1335" s="89">
        <v>281</v>
      </c>
      <c r="H1335" s="83">
        <v>10423</v>
      </c>
      <c r="I1335" s="29" t="s">
        <v>1217</v>
      </c>
      <c r="J1335" s="83">
        <v>10423</v>
      </c>
    </row>
    <row r="1336" spans="2:10" hidden="1">
      <c r="B1336" s="33">
        <v>1</v>
      </c>
      <c r="C1336" s="80" t="s">
        <v>656</v>
      </c>
      <c r="D1336" s="33">
        <v>1</v>
      </c>
      <c r="E1336" s="89">
        <v>281</v>
      </c>
      <c r="F1336" s="36" t="s">
        <v>1194</v>
      </c>
      <c r="G1336" s="89">
        <v>281</v>
      </c>
      <c r="H1336" s="83">
        <v>10426</v>
      </c>
      <c r="I1336" s="29" t="s">
        <v>1218</v>
      </c>
      <c r="J1336" s="83">
        <v>10426</v>
      </c>
    </row>
    <row r="1337" spans="2:10" hidden="1">
      <c r="B1337" s="33">
        <v>1</v>
      </c>
      <c r="C1337" s="80" t="s">
        <v>656</v>
      </c>
      <c r="D1337" s="33">
        <v>1</v>
      </c>
      <c r="E1337" s="89">
        <v>281</v>
      </c>
      <c r="F1337" s="36" t="s">
        <v>1194</v>
      </c>
      <c r="G1337" s="89">
        <v>281</v>
      </c>
      <c r="H1337" s="83">
        <v>10429</v>
      </c>
      <c r="I1337" s="29" t="s">
        <v>1219</v>
      </c>
      <c r="J1337" s="83">
        <v>10429</v>
      </c>
    </row>
    <row r="1338" spans="2:10" hidden="1">
      <c r="B1338" s="33">
        <v>1</v>
      </c>
      <c r="C1338" s="80" t="s">
        <v>656</v>
      </c>
      <c r="D1338" s="33">
        <v>1</v>
      </c>
      <c r="E1338" s="89">
        <v>281</v>
      </c>
      <c r="F1338" s="36" t="s">
        <v>1194</v>
      </c>
      <c r="G1338" s="89">
        <v>281</v>
      </c>
      <c r="H1338" s="83">
        <v>10432</v>
      </c>
      <c r="I1338" s="29" t="s">
        <v>1220</v>
      </c>
      <c r="J1338" s="83">
        <v>10432</v>
      </c>
    </row>
    <row r="1339" spans="2:10" hidden="1">
      <c r="B1339" s="33">
        <v>1</v>
      </c>
      <c r="C1339" s="80" t="s">
        <v>656</v>
      </c>
      <c r="D1339" s="33">
        <v>1</v>
      </c>
      <c r="E1339" s="89">
        <v>281</v>
      </c>
      <c r="F1339" s="36" t="s">
        <v>1194</v>
      </c>
      <c r="G1339" s="89">
        <v>281</v>
      </c>
      <c r="H1339" s="83">
        <v>10435</v>
      </c>
      <c r="I1339" s="29" t="s">
        <v>1221</v>
      </c>
      <c r="J1339" s="83">
        <v>10435</v>
      </c>
    </row>
    <row r="1340" spans="2:10" hidden="1">
      <c r="B1340" s="33">
        <v>1</v>
      </c>
      <c r="C1340" s="80" t="s">
        <v>656</v>
      </c>
      <c r="D1340" s="33">
        <v>1</v>
      </c>
      <c r="E1340" s="89">
        <v>281</v>
      </c>
      <c r="F1340" s="36" t="s">
        <v>1194</v>
      </c>
      <c r="G1340" s="89">
        <v>281</v>
      </c>
      <c r="H1340" s="84">
        <v>10438</v>
      </c>
      <c r="I1340" s="30" t="s">
        <v>1222</v>
      </c>
      <c r="J1340" s="84">
        <v>10438</v>
      </c>
    </row>
    <row r="1341" spans="2:10" hidden="1">
      <c r="B1341" s="33">
        <v>1</v>
      </c>
      <c r="C1341" s="80" t="s">
        <v>656</v>
      </c>
      <c r="D1341" s="33">
        <v>1</v>
      </c>
      <c r="E1341" s="88">
        <v>282</v>
      </c>
      <c r="F1341" s="44" t="s">
        <v>1223</v>
      </c>
      <c r="G1341" s="88">
        <v>282</v>
      </c>
      <c r="H1341" s="86">
        <v>10441</v>
      </c>
      <c r="I1341" s="31" t="s">
        <v>1224</v>
      </c>
      <c r="J1341" s="86">
        <v>10441</v>
      </c>
    </row>
    <row r="1342" spans="2:10" hidden="1">
      <c r="B1342" s="33">
        <v>1</v>
      </c>
      <c r="C1342" s="80" t="s">
        <v>656</v>
      </c>
      <c r="D1342" s="33">
        <v>1</v>
      </c>
      <c r="E1342" s="88">
        <v>282</v>
      </c>
      <c r="F1342" s="44" t="s">
        <v>1223</v>
      </c>
      <c r="G1342" s="88">
        <v>282</v>
      </c>
      <c r="H1342" s="83">
        <v>10444</v>
      </c>
      <c r="I1342" s="29" t="s">
        <v>1225</v>
      </c>
      <c r="J1342" s="83">
        <v>10444</v>
      </c>
    </row>
    <row r="1343" spans="2:10" hidden="1">
      <c r="B1343" s="33">
        <v>1</v>
      </c>
      <c r="C1343" s="80" t="s">
        <v>656</v>
      </c>
      <c r="D1343" s="33">
        <v>1</v>
      </c>
      <c r="E1343" s="88">
        <v>282</v>
      </c>
      <c r="F1343" s="44" t="s">
        <v>1223</v>
      </c>
      <c r="G1343" s="88">
        <v>282</v>
      </c>
      <c r="H1343" s="83">
        <v>10447</v>
      </c>
      <c r="I1343" s="29" t="s">
        <v>1226</v>
      </c>
      <c r="J1343" s="83">
        <v>10447</v>
      </c>
    </row>
    <row r="1344" spans="2:10" hidden="1">
      <c r="B1344" s="33">
        <v>1</v>
      </c>
      <c r="C1344" s="80" t="s">
        <v>656</v>
      </c>
      <c r="D1344" s="33">
        <v>1</v>
      </c>
      <c r="E1344" s="88">
        <v>282</v>
      </c>
      <c r="F1344" s="44" t="s">
        <v>1223</v>
      </c>
      <c r="G1344" s="88">
        <v>282</v>
      </c>
      <c r="H1344" s="83">
        <v>10450</v>
      </c>
      <c r="I1344" s="29" t="s">
        <v>1227</v>
      </c>
      <c r="J1344" s="83">
        <v>10450</v>
      </c>
    </row>
    <row r="1345" spans="2:10" hidden="1">
      <c r="B1345" s="33">
        <v>1</v>
      </c>
      <c r="C1345" s="80" t="s">
        <v>656</v>
      </c>
      <c r="D1345" s="33">
        <v>1</v>
      </c>
      <c r="E1345" s="88">
        <v>282</v>
      </c>
      <c r="F1345" s="44" t="s">
        <v>1223</v>
      </c>
      <c r="G1345" s="88">
        <v>282</v>
      </c>
      <c r="H1345" s="83">
        <v>10453</v>
      </c>
      <c r="I1345" s="29" t="s">
        <v>1228</v>
      </c>
      <c r="J1345" s="83">
        <v>10453</v>
      </c>
    </row>
    <row r="1346" spans="2:10" hidden="1">
      <c r="B1346" s="33">
        <v>1</v>
      </c>
      <c r="C1346" s="80" t="s">
        <v>656</v>
      </c>
      <c r="D1346" s="33">
        <v>1</v>
      </c>
      <c r="E1346" s="88">
        <v>282</v>
      </c>
      <c r="F1346" s="44" t="s">
        <v>1223</v>
      </c>
      <c r="G1346" s="88">
        <v>282</v>
      </c>
      <c r="H1346" s="83">
        <v>10456</v>
      </c>
      <c r="I1346" s="29" t="s">
        <v>1229</v>
      </c>
      <c r="J1346" s="83">
        <v>10456</v>
      </c>
    </row>
    <row r="1347" spans="2:10" hidden="1">
      <c r="B1347" s="33">
        <v>1</v>
      </c>
      <c r="C1347" s="80" t="s">
        <v>656</v>
      </c>
      <c r="D1347" s="33">
        <v>1</v>
      </c>
      <c r="E1347" s="88">
        <v>282</v>
      </c>
      <c r="F1347" s="44" t="s">
        <v>1223</v>
      </c>
      <c r="G1347" s="88">
        <v>282</v>
      </c>
      <c r="H1347" s="83">
        <v>10459</v>
      </c>
      <c r="I1347" s="29" t="s">
        <v>1230</v>
      </c>
      <c r="J1347" s="83">
        <v>10459</v>
      </c>
    </row>
    <row r="1348" spans="2:10" hidden="1">
      <c r="B1348" s="33">
        <v>1</v>
      </c>
      <c r="C1348" s="80" t="s">
        <v>656</v>
      </c>
      <c r="D1348" s="33">
        <v>1</v>
      </c>
      <c r="E1348" s="88">
        <v>282</v>
      </c>
      <c r="F1348" s="44" t="s">
        <v>1223</v>
      </c>
      <c r="G1348" s="88">
        <v>282</v>
      </c>
      <c r="H1348" s="83">
        <v>10462</v>
      </c>
      <c r="I1348" s="29" t="s">
        <v>1231</v>
      </c>
      <c r="J1348" s="83">
        <v>10462</v>
      </c>
    </row>
    <row r="1349" spans="2:10" hidden="1">
      <c r="B1349" s="33">
        <v>1</v>
      </c>
      <c r="C1349" s="80" t="s">
        <v>656</v>
      </c>
      <c r="D1349" s="33">
        <v>1</v>
      </c>
      <c r="E1349" s="88">
        <v>282</v>
      </c>
      <c r="F1349" s="44" t="s">
        <v>1223</v>
      </c>
      <c r="G1349" s="88">
        <v>282</v>
      </c>
      <c r="H1349" s="83">
        <v>10465</v>
      </c>
      <c r="I1349" s="29" t="s">
        <v>1232</v>
      </c>
      <c r="J1349" s="83">
        <v>10465</v>
      </c>
    </row>
    <row r="1350" spans="2:10" hidden="1">
      <c r="B1350" s="33">
        <v>1</v>
      </c>
      <c r="C1350" s="80" t="s">
        <v>656</v>
      </c>
      <c r="D1350" s="33">
        <v>1</v>
      </c>
      <c r="E1350" s="88">
        <v>282</v>
      </c>
      <c r="F1350" s="44" t="s">
        <v>1223</v>
      </c>
      <c r="G1350" s="88">
        <v>282</v>
      </c>
      <c r="H1350" s="83">
        <v>10468</v>
      </c>
      <c r="I1350" s="29" t="s">
        <v>1233</v>
      </c>
      <c r="J1350" s="83">
        <v>10468</v>
      </c>
    </row>
    <row r="1351" spans="2:10" hidden="1">
      <c r="B1351" s="33">
        <v>1</v>
      </c>
      <c r="C1351" s="80" t="s">
        <v>656</v>
      </c>
      <c r="D1351" s="33">
        <v>1</v>
      </c>
      <c r="E1351" s="88">
        <v>282</v>
      </c>
      <c r="F1351" s="44" t="s">
        <v>1223</v>
      </c>
      <c r="G1351" s="88">
        <v>282</v>
      </c>
      <c r="H1351" s="83">
        <v>10471</v>
      </c>
      <c r="I1351" s="29" t="s">
        <v>1234</v>
      </c>
      <c r="J1351" s="83">
        <v>10471</v>
      </c>
    </row>
    <row r="1352" spans="2:10" hidden="1">
      <c r="B1352" s="33">
        <v>1</v>
      </c>
      <c r="C1352" s="80" t="s">
        <v>656</v>
      </c>
      <c r="D1352" s="33">
        <v>1</v>
      </c>
      <c r="E1352" s="88">
        <v>282</v>
      </c>
      <c r="F1352" s="44" t="s">
        <v>1223</v>
      </c>
      <c r="G1352" s="88">
        <v>282</v>
      </c>
      <c r="H1352" s="83">
        <v>10474</v>
      </c>
      <c r="I1352" s="29" t="s">
        <v>1083</v>
      </c>
      <c r="J1352" s="83">
        <v>10474</v>
      </c>
    </row>
    <row r="1353" spans="2:10" hidden="1">
      <c r="B1353" s="33">
        <v>1</v>
      </c>
      <c r="C1353" s="80" t="s">
        <v>656</v>
      </c>
      <c r="D1353" s="33">
        <v>1</v>
      </c>
      <c r="E1353" s="88">
        <v>282</v>
      </c>
      <c r="F1353" s="44" t="s">
        <v>1223</v>
      </c>
      <c r="G1353" s="88">
        <v>282</v>
      </c>
      <c r="H1353" s="83">
        <v>10477</v>
      </c>
      <c r="I1353" s="29" t="s">
        <v>1235</v>
      </c>
      <c r="J1353" s="83">
        <v>10477</v>
      </c>
    </row>
    <row r="1354" spans="2:10" hidden="1">
      <c r="B1354" s="33">
        <v>1</v>
      </c>
      <c r="C1354" s="80" t="s">
        <v>656</v>
      </c>
      <c r="D1354" s="33">
        <v>1</v>
      </c>
      <c r="E1354" s="88">
        <v>282</v>
      </c>
      <c r="F1354" s="44" t="s">
        <v>1223</v>
      </c>
      <c r="G1354" s="88">
        <v>282</v>
      </c>
      <c r="H1354" s="83">
        <v>10480</v>
      </c>
      <c r="I1354" s="29" t="s">
        <v>1236</v>
      </c>
      <c r="J1354" s="83">
        <v>10480</v>
      </c>
    </row>
    <row r="1355" spans="2:10" hidden="1">
      <c r="B1355" s="33">
        <v>1</v>
      </c>
      <c r="C1355" s="80" t="s">
        <v>656</v>
      </c>
      <c r="D1355" s="33">
        <v>1</v>
      </c>
      <c r="E1355" s="88">
        <v>282</v>
      </c>
      <c r="F1355" s="44" t="s">
        <v>1223</v>
      </c>
      <c r="G1355" s="88">
        <v>282</v>
      </c>
      <c r="H1355" s="83">
        <v>10483</v>
      </c>
      <c r="I1355" s="29" t="s">
        <v>1237</v>
      </c>
      <c r="J1355" s="83">
        <v>10483</v>
      </c>
    </row>
    <row r="1356" spans="2:10" hidden="1">
      <c r="B1356" s="33">
        <v>1</v>
      </c>
      <c r="C1356" s="80" t="s">
        <v>656</v>
      </c>
      <c r="D1356" s="33">
        <v>1</v>
      </c>
      <c r="E1356" s="88">
        <v>282</v>
      </c>
      <c r="F1356" s="44" t="s">
        <v>1223</v>
      </c>
      <c r="G1356" s="88">
        <v>282</v>
      </c>
      <c r="H1356" s="83">
        <v>10486</v>
      </c>
      <c r="I1356" s="29" t="s">
        <v>1238</v>
      </c>
      <c r="J1356" s="83">
        <v>10486</v>
      </c>
    </row>
    <row r="1357" spans="2:10" hidden="1">
      <c r="B1357" s="33">
        <v>1</v>
      </c>
      <c r="C1357" s="80" t="s">
        <v>656</v>
      </c>
      <c r="D1357" s="33">
        <v>1</v>
      </c>
      <c r="E1357" s="88">
        <v>282</v>
      </c>
      <c r="F1357" s="44" t="s">
        <v>1223</v>
      </c>
      <c r="G1357" s="88">
        <v>282</v>
      </c>
      <c r="H1357" s="83">
        <v>10489</v>
      </c>
      <c r="I1357" s="29" t="s">
        <v>1239</v>
      </c>
      <c r="J1357" s="83">
        <v>10489</v>
      </c>
    </row>
    <row r="1358" spans="2:10" hidden="1">
      <c r="B1358" s="33">
        <v>1</v>
      </c>
      <c r="C1358" s="80" t="s">
        <v>656</v>
      </c>
      <c r="D1358" s="33">
        <v>1</v>
      </c>
      <c r="E1358" s="88">
        <v>282</v>
      </c>
      <c r="F1358" s="44" t="s">
        <v>1223</v>
      </c>
      <c r="G1358" s="88">
        <v>282</v>
      </c>
      <c r="H1358" s="83">
        <v>10492</v>
      </c>
      <c r="I1358" s="29" t="s">
        <v>1240</v>
      </c>
      <c r="J1358" s="83">
        <v>10492</v>
      </c>
    </row>
    <row r="1359" spans="2:10" hidden="1">
      <c r="B1359" s="33">
        <v>1</v>
      </c>
      <c r="C1359" s="80" t="s">
        <v>656</v>
      </c>
      <c r="D1359" s="33">
        <v>1</v>
      </c>
      <c r="E1359" s="88">
        <v>282</v>
      </c>
      <c r="F1359" s="44" t="s">
        <v>1223</v>
      </c>
      <c r="G1359" s="88">
        <v>282</v>
      </c>
      <c r="H1359" s="83">
        <v>10495</v>
      </c>
      <c r="I1359" s="29" t="s">
        <v>1241</v>
      </c>
      <c r="J1359" s="83">
        <v>10495</v>
      </c>
    </row>
    <row r="1360" spans="2:10" hidden="1">
      <c r="B1360" s="33">
        <v>1</v>
      </c>
      <c r="C1360" s="80" t="s">
        <v>656</v>
      </c>
      <c r="D1360" s="33">
        <v>1</v>
      </c>
      <c r="E1360" s="88">
        <v>282</v>
      </c>
      <c r="F1360" s="44" t="s">
        <v>1223</v>
      </c>
      <c r="G1360" s="88">
        <v>282</v>
      </c>
      <c r="H1360" s="83">
        <v>10498</v>
      </c>
      <c r="I1360" s="29" t="s">
        <v>1242</v>
      </c>
      <c r="J1360" s="83">
        <v>10498</v>
      </c>
    </row>
    <row r="1361" spans="1:10" hidden="1">
      <c r="B1361" s="33">
        <v>1</v>
      </c>
      <c r="C1361" s="80" t="s">
        <v>656</v>
      </c>
      <c r="D1361" s="33">
        <v>1</v>
      </c>
      <c r="E1361" s="88">
        <v>282</v>
      </c>
      <c r="F1361" s="44" t="s">
        <v>1223</v>
      </c>
      <c r="G1361" s="88">
        <v>282</v>
      </c>
      <c r="H1361" s="83">
        <v>10501</v>
      </c>
      <c r="I1361" s="29" t="s">
        <v>1243</v>
      </c>
      <c r="J1361" s="83">
        <v>10501</v>
      </c>
    </row>
    <row r="1362" spans="1:10" hidden="1">
      <c r="B1362" s="33">
        <v>1</v>
      </c>
      <c r="C1362" s="80" t="s">
        <v>656</v>
      </c>
      <c r="D1362" s="33">
        <v>1</v>
      </c>
      <c r="E1362" s="88">
        <v>282</v>
      </c>
      <c r="F1362" s="44" t="s">
        <v>1223</v>
      </c>
      <c r="G1362" s="88">
        <v>282</v>
      </c>
      <c r="H1362" s="84">
        <v>10504</v>
      </c>
      <c r="I1362" s="30" t="s">
        <v>140</v>
      </c>
      <c r="J1362" s="84">
        <v>10504</v>
      </c>
    </row>
    <row r="1363" spans="1:10" hidden="1">
      <c r="A1363" s="33">
        <v>6</v>
      </c>
      <c r="B1363" s="33">
        <v>2</v>
      </c>
      <c r="C1363" s="34" t="s">
        <v>1244</v>
      </c>
      <c r="D1363" s="33">
        <v>2</v>
      </c>
      <c r="E1363" s="90">
        <v>24</v>
      </c>
      <c r="F1363" s="91" t="s">
        <v>1245</v>
      </c>
      <c r="G1363" s="90">
        <v>24</v>
      </c>
      <c r="H1363" s="92">
        <v>688</v>
      </c>
      <c r="I1363" s="93" t="s">
        <v>742</v>
      </c>
      <c r="J1363" s="92">
        <v>688</v>
      </c>
    </row>
    <row r="1364" spans="1:10" hidden="1">
      <c r="B1364" s="33">
        <v>2</v>
      </c>
      <c r="C1364" s="34" t="s">
        <v>1244</v>
      </c>
      <c r="D1364" s="33">
        <v>2</v>
      </c>
      <c r="E1364" s="90">
        <v>24</v>
      </c>
      <c r="F1364" s="91" t="s">
        <v>1245</v>
      </c>
      <c r="G1364" s="90">
        <v>24</v>
      </c>
      <c r="H1364" s="94">
        <v>691</v>
      </c>
      <c r="I1364" s="95" t="s">
        <v>783</v>
      </c>
      <c r="J1364" s="94">
        <v>691</v>
      </c>
    </row>
    <row r="1365" spans="1:10" hidden="1">
      <c r="B1365" s="33">
        <v>2</v>
      </c>
      <c r="C1365" s="34" t="s">
        <v>1244</v>
      </c>
      <c r="D1365" s="33">
        <v>2</v>
      </c>
      <c r="E1365" s="90">
        <v>24</v>
      </c>
      <c r="F1365" s="91" t="s">
        <v>1245</v>
      </c>
      <c r="G1365" s="90">
        <v>24</v>
      </c>
      <c r="H1365" s="94">
        <v>692</v>
      </c>
      <c r="I1365" s="95" t="s">
        <v>666</v>
      </c>
      <c r="J1365" s="94">
        <v>692</v>
      </c>
    </row>
    <row r="1366" spans="1:10" hidden="1">
      <c r="B1366" s="33">
        <v>2</v>
      </c>
      <c r="C1366" s="34" t="s">
        <v>1244</v>
      </c>
      <c r="D1366" s="33">
        <v>2</v>
      </c>
      <c r="E1366" s="90">
        <v>24</v>
      </c>
      <c r="F1366" s="91" t="s">
        <v>1245</v>
      </c>
      <c r="G1366" s="90">
        <v>24</v>
      </c>
      <c r="H1366" s="94">
        <v>694</v>
      </c>
      <c r="I1366" s="95" t="s">
        <v>931</v>
      </c>
      <c r="J1366" s="94">
        <v>694</v>
      </c>
    </row>
    <row r="1367" spans="1:10" hidden="1">
      <c r="B1367" s="33">
        <v>2</v>
      </c>
      <c r="C1367" s="34" t="s">
        <v>1244</v>
      </c>
      <c r="D1367" s="33">
        <v>2</v>
      </c>
      <c r="E1367" s="90">
        <v>24</v>
      </c>
      <c r="F1367" s="91" t="s">
        <v>1245</v>
      </c>
      <c r="G1367" s="90">
        <v>24</v>
      </c>
      <c r="H1367" s="94">
        <v>697</v>
      </c>
      <c r="I1367" s="95" t="s">
        <v>770</v>
      </c>
      <c r="J1367" s="94">
        <v>697</v>
      </c>
    </row>
    <row r="1368" spans="1:10" hidden="1">
      <c r="B1368" s="33">
        <v>2</v>
      </c>
      <c r="C1368" s="34" t="s">
        <v>1244</v>
      </c>
      <c r="D1368" s="33">
        <v>2</v>
      </c>
      <c r="E1368" s="90">
        <v>24</v>
      </c>
      <c r="F1368" s="91" t="s">
        <v>1245</v>
      </c>
      <c r="G1368" s="90">
        <v>24</v>
      </c>
      <c r="H1368" s="94">
        <v>700</v>
      </c>
      <c r="I1368" s="95" t="s">
        <v>1246</v>
      </c>
      <c r="J1368" s="94">
        <v>700</v>
      </c>
    </row>
    <row r="1369" spans="1:10" hidden="1">
      <c r="B1369" s="33">
        <v>2</v>
      </c>
      <c r="C1369" s="34" t="s">
        <v>1244</v>
      </c>
      <c r="D1369" s="33">
        <v>2</v>
      </c>
      <c r="E1369" s="90">
        <v>24</v>
      </c>
      <c r="F1369" s="91" t="s">
        <v>1245</v>
      </c>
      <c r="G1369" s="90">
        <v>24</v>
      </c>
      <c r="H1369" s="94">
        <v>946</v>
      </c>
      <c r="I1369" s="95" t="s">
        <v>994</v>
      </c>
      <c r="J1369" s="94">
        <v>946</v>
      </c>
    </row>
    <row r="1370" spans="1:10" hidden="1">
      <c r="B1370" s="33">
        <v>2</v>
      </c>
      <c r="C1370" s="34" t="s">
        <v>1244</v>
      </c>
      <c r="D1370" s="33">
        <v>2</v>
      </c>
      <c r="E1370" s="90">
        <v>24</v>
      </c>
      <c r="F1370" s="91" t="s">
        <v>1245</v>
      </c>
      <c r="G1370" s="90">
        <v>24</v>
      </c>
      <c r="H1370" s="96">
        <v>949</v>
      </c>
      <c r="I1370" s="97" t="s">
        <v>1247</v>
      </c>
      <c r="J1370" s="96">
        <v>949</v>
      </c>
    </row>
    <row r="1371" spans="1:10" hidden="1">
      <c r="B1371" s="33">
        <v>2</v>
      </c>
      <c r="C1371" s="34" t="s">
        <v>1244</v>
      </c>
      <c r="D1371" s="33">
        <v>2</v>
      </c>
      <c r="E1371" s="98">
        <v>26</v>
      </c>
      <c r="F1371" s="99" t="s">
        <v>1248</v>
      </c>
      <c r="G1371" s="98">
        <v>26</v>
      </c>
      <c r="H1371" s="100">
        <v>712</v>
      </c>
      <c r="I1371" s="101" t="s">
        <v>1249</v>
      </c>
      <c r="J1371" s="100">
        <v>712</v>
      </c>
    </row>
    <row r="1372" spans="1:10" hidden="1">
      <c r="B1372" s="33">
        <v>2</v>
      </c>
      <c r="C1372" s="34" t="s">
        <v>1244</v>
      </c>
      <c r="D1372" s="33">
        <v>2</v>
      </c>
      <c r="E1372" s="98">
        <v>26</v>
      </c>
      <c r="F1372" s="99" t="s">
        <v>1248</v>
      </c>
      <c r="G1372" s="98">
        <v>26</v>
      </c>
      <c r="H1372" s="94">
        <v>715</v>
      </c>
      <c r="I1372" s="95" t="s">
        <v>1250</v>
      </c>
      <c r="J1372" s="94">
        <v>715</v>
      </c>
    </row>
    <row r="1373" spans="1:10" hidden="1">
      <c r="B1373" s="33">
        <v>2</v>
      </c>
      <c r="C1373" s="34" t="s">
        <v>1244</v>
      </c>
      <c r="D1373" s="33">
        <v>2</v>
      </c>
      <c r="E1373" s="98">
        <v>26</v>
      </c>
      <c r="F1373" s="99" t="s">
        <v>1248</v>
      </c>
      <c r="G1373" s="98">
        <v>26</v>
      </c>
      <c r="H1373" s="94">
        <v>718</v>
      </c>
      <c r="I1373" s="95" t="s">
        <v>1251</v>
      </c>
      <c r="J1373" s="94">
        <v>718</v>
      </c>
    </row>
    <row r="1374" spans="1:10" hidden="1">
      <c r="B1374" s="33">
        <v>2</v>
      </c>
      <c r="C1374" s="34" t="s">
        <v>1244</v>
      </c>
      <c r="D1374" s="33">
        <v>2</v>
      </c>
      <c r="E1374" s="98">
        <v>26</v>
      </c>
      <c r="F1374" s="99" t="s">
        <v>1248</v>
      </c>
      <c r="G1374" s="98">
        <v>26</v>
      </c>
      <c r="H1374" s="94">
        <v>721</v>
      </c>
      <c r="I1374" s="95" t="s">
        <v>1252</v>
      </c>
      <c r="J1374" s="94">
        <v>721</v>
      </c>
    </row>
    <row r="1375" spans="1:10" hidden="1">
      <c r="B1375" s="33">
        <v>2</v>
      </c>
      <c r="C1375" s="34" t="s">
        <v>1244</v>
      </c>
      <c r="D1375" s="33">
        <v>2</v>
      </c>
      <c r="E1375" s="98">
        <v>26</v>
      </c>
      <c r="F1375" s="99" t="s">
        <v>1248</v>
      </c>
      <c r="G1375" s="98">
        <v>26</v>
      </c>
      <c r="H1375" s="94">
        <v>724</v>
      </c>
      <c r="I1375" s="95" t="s">
        <v>1253</v>
      </c>
      <c r="J1375" s="94">
        <v>724</v>
      </c>
    </row>
    <row r="1376" spans="1:10" hidden="1">
      <c r="B1376" s="33">
        <v>2</v>
      </c>
      <c r="C1376" s="34" t="s">
        <v>1244</v>
      </c>
      <c r="D1376" s="33">
        <v>2</v>
      </c>
      <c r="E1376" s="98">
        <v>26</v>
      </c>
      <c r="F1376" s="99" t="s">
        <v>1248</v>
      </c>
      <c r="G1376" s="98">
        <v>26</v>
      </c>
      <c r="H1376" s="94">
        <v>727</v>
      </c>
      <c r="I1376" s="95" t="s">
        <v>1254</v>
      </c>
      <c r="J1376" s="94">
        <v>727</v>
      </c>
    </row>
    <row r="1377" spans="2:10" hidden="1">
      <c r="B1377" s="33">
        <v>2</v>
      </c>
      <c r="C1377" s="34" t="s">
        <v>1244</v>
      </c>
      <c r="D1377" s="33">
        <v>2</v>
      </c>
      <c r="E1377" s="98">
        <v>26</v>
      </c>
      <c r="F1377" s="99" t="s">
        <v>1248</v>
      </c>
      <c r="G1377" s="98">
        <v>26</v>
      </c>
      <c r="H1377" s="94">
        <v>730</v>
      </c>
      <c r="I1377" s="95" t="s">
        <v>1255</v>
      </c>
      <c r="J1377" s="94">
        <v>730</v>
      </c>
    </row>
    <row r="1378" spans="2:10" hidden="1">
      <c r="B1378" s="33">
        <v>2</v>
      </c>
      <c r="C1378" s="34" t="s">
        <v>1244</v>
      </c>
      <c r="D1378" s="33">
        <v>2</v>
      </c>
      <c r="E1378" s="98">
        <v>26</v>
      </c>
      <c r="F1378" s="99" t="s">
        <v>1248</v>
      </c>
      <c r="G1378" s="98">
        <v>26</v>
      </c>
      <c r="H1378" s="94">
        <v>733</v>
      </c>
      <c r="I1378" s="95" t="s">
        <v>1256</v>
      </c>
      <c r="J1378" s="94">
        <v>733</v>
      </c>
    </row>
    <row r="1379" spans="2:10" hidden="1">
      <c r="B1379" s="33">
        <v>2</v>
      </c>
      <c r="C1379" s="34" t="s">
        <v>1244</v>
      </c>
      <c r="D1379" s="33">
        <v>2</v>
      </c>
      <c r="E1379" s="98">
        <v>26</v>
      </c>
      <c r="F1379" s="99" t="s">
        <v>1248</v>
      </c>
      <c r="G1379" s="98">
        <v>26</v>
      </c>
      <c r="H1379" s="94">
        <v>736</v>
      </c>
      <c r="I1379" s="95" t="s">
        <v>1257</v>
      </c>
      <c r="J1379" s="94">
        <v>736</v>
      </c>
    </row>
    <row r="1380" spans="2:10" hidden="1">
      <c r="B1380" s="33">
        <v>2</v>
      </c>
      <c r="C1380" s="34" t="s">
        <v>1244</v>
      </c>
      <c r="D1380" s="33">
        <v>2</v>
      </c>
      <c r="E1380" s="98">
        <v>26</v>
      </c>
      <c r="F1380" s="99" t="s">
        <v>1248</v>
      </c>
      <c r="G1380" s="98">
        <v>26</v>
      </c>
      <c r="H1380" s="94">
        <v>739</v>
      </c>
      <c r="I1380" s="95" t="s">
        <v>1258</v>
      </c>
      <c r="J1380" s="94">
        <v>739</v>
      </c>
    </row>
    <row r="1381" spans="2:10" hidden="1">
      <c r="B1381" s="33">
        <v>2</v>
      </c>
      <c r="C1381" s="34" t="s">
        <v>1244</v>
      </c>
      <c r="D1381" s="33">
        <v>2</v>
      </c>
      <c r="E1381" s="98">
        <v>26</v>
      </c>
      <c r="F1381" s="99" t="s">
        <v>1248</v>
      </c>
      <c r="G1381" s="98">
        <v>26</v>
      </c>
      <c r="H1381" s="94">
        <v>742</v>
      </c>
      <c r="I1381" s="95" t="s">
        <v>1259</v>
      </c>
      <c r="J1381" s="94">
        <v>742</v>
      </c>
    </row>
    <row r="1382" spans="2:10" hidden="1">
      <c r="B1382" s="33">
        <v>2</v>
      </c>
      <c r="C1382" s="34" t="s">
        <v>1244</v>
      </c>
      <c r="D1382" s="33">
        <v>2</v>
      </c>
      <c r="E1382" s="98">
        <v>26</v>
      </c>
      <c r="F1382" s="99" t="s">
        <v>1248</v>
      </c>
      <c r="G1382" s="98">
        <v>26</v>
      </c>
      <c r="H1382" s="94">
        <v>745</v>
      </c>
      <c r="I1382" s="95" t="s">
        <v>1260</v>
      </c>
      <c r="J1382" s="94">
        <v>745</v>
      </c>
    </row>
    <row r="1383" spans="2:10" hidden="1">
      <c r="B1383" s="33">
        <v>2</v>
      </c>
      <c r="C1383" s="34" t="s">
        <v>1244</v>
      </c>
      <c r="D1383" s="33">
        <v>2</v>
      </c>
      <c r="E1383" s="98">
        <v>26</v>
      </c>
      <c r="F1383" s="99" t="s">
        <v>1248</v>
      </c>
      <c r="G1383" s="98">
        <v>26</v>
      </c>
      <c r="H1383" s="94">
        <v>748</v>
      </c>
      <c r="I1383" s="95" t="s">
        <v>1261</v>
      </c>
      <c r="J1383" s="94">
        <v>748</v>
      </c>
    </row>
    <row r="1384" spans="2:10" hidden="1">
      <c r="B1384" s="33">
        <v>2</v>
      </c>
      <c r="C1384" s="34" t="s">
        <v>1244</v>
      </c>
      <c r="D1384" s="33">
        <v>2</v>
      </c>
      <c r="E1384" s="98">
        <v>26</v>
      </c>
      <c r="F1384" s="99" t="s">
        <v>1248</v>
      </c>
      <c r="G1384" s="98">
        <v>26</v>
      </c>
      <c r="H1384" s="94">
        <v>751</v>
      </c>
      <c r="I1384" s="95" t="s">
        <v>1262</v>
      </c>
      <c r="J1384" s="94">
        <v>751</v>
      </c>
    </row>
    <row r="1385" spans="2:10" hidden="1">
      <c r="B1385" s="33">
        <v>2</v>
      </c>
      <c r="C1385" s="34" t="s">
        <v>1244</v>
      </c>
      <c r="D1385" s="33">
        <v>2</v>
      </c>
      <c r="E1385" s="98">
        <v>26</v>
      </c>
      <c r="F1385" s="99" t="s">
        <v>1248</v>
      </c>
      <c r="G1385" s="98">
        <v>26</v>
      </c>
      <c r="H1385" s="94">
        <v>754</v>
      </c>
      <c r="I1385" s="95" t="s">
        <v>1263</v>
      </c>
      <c r="J1385" s="94">
        <v>754</v>
      </c>
    </row>
    <row r="1386" spans="2:10" hidden="1">
      <c r="B1386" s="33">
        <v>2</v>
      </c>
      <c r="C1386" s="34" t="s">
        <v>1244</v>
      </c>
      <c r="D1386" s="33">
        <v>2</v>
      </c>
      <c r="E1386" s="98">
        <v>26</v>
      </c>
      <c r="F1386" s="99" t="s">
        <v>1248</v>
      </c>
      <c r="G1386" s="98">
        <v>26</v>
      </c>
      <c r="H1386" s="94">
        <v>757</v>
      </c>
      <c r="I1386" s="95" t="s">
        <v>1264</v>
      </c>
      <c r="J1386" s="94">
        <v>757</v>
      </c>
    </row>
    <row r="1387" spans="2:10" hidden="1">
      <c r="B1387" s="33">
        <v>2</v>
      </c>
      <c r="C1387" s="34" t="s">
        <v>1244</v>
      </c>
      <c r="D1387" s="33">
        <v>2</v>
      </c>
      <c r="E1387" s="98">
        <v>26</v>
      </c>
      <c r="F1387" s="99" t="s">
        <v>1248</v>
      </c>
      <c r="G1387" s="98">
        <v>26</v>
      </c>
      <c r="H1387" s="94">
        <v>760</v>
      </c>
      <c r="I1387" s="95" t="s">
        <v>1265</v>
      </c>
      <c r="J1387" s="94">
        <v>760</v>
      </c>
    </row>
    <row r="1388" spans="2:10" hidden="1">
      <c r="B1388" s="33">
        <v>2</v>
      </c>
      <c r="C1388" s="34" t="s">
        <v>1244</v>
      </c>
      <c r="D1388" s="33">
        <v>2</v>
      </c>
      <c r="E1388" s="98">
        <v>26</v>
      </c>
      <c r="F1388" s="99" t="s">
        <v>1248</v>
      </c>
      <c r="G1388" s="98">
        <v>26</v>
      </c>
      <c r="H1388" s="94">
        <v>763</v>
      </c>
      <c r="I1388" s="95" t="s">
        <v>1266</v>
      </c>
      <c r="J1388" s="94">
        <v>763</v>
      </c>
    </row>
    <row r="1389" spans="2:10" hidden="1">
      <c r="B1389" s="33">
        <v>2</v>
      </c>
      <c r="C1389" s="34" t="s">
        <v>1244</v>
      </c>
      <c r="D1389" s="33">
        <v>2</v>
      </c>
      <c r="E1389" s="98">
        <v>26</v>
      </c>
      <c r="F1389" s="99" t="s">
        <v>1248</v>
      </c>
      <c r="G1389" s="98">
        <v>26</v>
      </c>
      <c r="H1389" s="102">
        <v>766</v>
      </c>
      <c r="I1389" s="103" t="s">
        <v>1267</v>
      </c>
      <c r="J1389" s="102">
        <v>766</v>
      </c>
    </row>
    <row r="1390" spans="2:10" hidden="1">
      <c r="B1390" s="33">
        <v>2</v>
      </c>
      <c r="C1390" s="34" t="s">
        <v>1244</v>
      </c>
      <c r="D1390" s="33">
        <v>2</v>
      </c>
      <c r="E1390" s="90">
        <v>27</v>
      </c>
      <c r="F1390" s="91" t="s">
        <v>1268</v>
      </c>
      <c r="G1390" s="90">
        <v>27</v>
      </c>
      <c r="H1390" s="92">
        <v>769</v>
      </c>
      <c r="I1390" s="93" t="s">
        <v>1269</v>
      </c>
      <c r="J1390" s="92">
        <v>769</v>
      </c>
    </row>
    <row r="1391" spans="2:10" hidden="1">
      <c r="B1391" s="33">
        <v>2</v>
      </c>
      <c r="C1391" s="34" t="s">
        <v>1244</v>
      </c>
      <c r="D1391" s="33">
        <v>2</v>
      </c>
      <c r="E1391" s="90">
        <v>27</v>
      </c>
      <c r="F1391" s="91" t="s">
        <v>1268</v>
      </c>
      <c r="G1391" s="90">
        <v>27</v>
      </c>
      <c r="H1391" s="94">
        <v>772</v>
      </c>
      <c r="I1391" s="95" t="s">
        <v>1270</v>
      </c>
      <c r="J1391" s="94">
        <v>772</v>
      </c>
    </row>
    <row r="1392" spans="2:10" hidden="1">
      <c r="B1392" s="33">
        <v>2</v>
      </c>
      <c r="C1392" s="34" t="s">
        <v>1244</v>
      </c>
      <c r="D1392" s="33">
        <v>2</v>
      </c>
      <c r="E1392" s="90">
        <v>27</v>
      </c>
      <c r="F1392" s="91" t="s">
        <v>1268</v>
      </c>
      <c r="G1392" s="90">
        <v>27</v>
      </c>
      <c r="H1392" s="94">
        <v>775</v>
      </c>
      <c r="I1392" s="95" t="s">
        <v>1271</v>
      </c>
      <c r="J1392" s="94">
        <v>775</v>
      </c>
    </row>
    <row r="1393" spans="2:10" hidden="1">
      <c r="B1393" s="33">
        <v>2</v>
      </c>
      <c r="C1393" s="34" t="s">
        <v>1244</v>
      </c>
      <c r="D1393" s="33">
        <v>2</v>
      </c>
      <c r="E1393" s="90">
        <v>27</v>
      </c>
      <c r="F1393" s="91" t="s">
        <v>1268</v>
      </c>
      <c r="G1393" s="90">
        <v>27</v>
      </c>
      <c r="H1393" s="94">
        <v>778</v>
      </c>
      <c r="I1393" s="95" t="s">
        <v>1272</v>
      </c>
      <c r="J1393" s="94">
        <v>778</v>
      </c>
    </row>
    <row r="1394" spans="2:10" hidden="1">
      <c r="B1394" s="33">
        <v>2</v>
      </c>
      <c r="C1394" s="34" t="s">
        <v>1244</v>
      </c>
      <c r="D1394" s="33">
        <v>2</v>
      </c>
      <c r="E1394" s="90">
        <v>27</v>
      </c>
      <c r="F1394" s="91" t="s">
        <v>1268</v>
      </c>
      <c r="G1394" s="90">
        <v>27</v>
      </c>
      <c r="H1394" s="94">
        <v>781</v>
      </c>
      <c r="I1394" s="95" t="s">
        <v>1273</v>
      </c>
      <c r="J1394" s="94">
        <v>781</v>
      </c>
    </row>
    <row r="1395" spans="2:10" hidden="1">
      <c r="B1395" s="33">
        <v>2</v>
      </c>
      <c r="C1395" s="34" t="s">
        <v>1244</v>
      </c>
      <c r="D1395" s="33">
        <v>2</v>
      </c>
      <c r="E1395" s="90">
        <v>27</v>
      </c>
      <c r="F1395" s="91" t="s">
        <v>1268</v>
      </c>
      <c r="G1395" s="90">
        <v>27</v>
      </c>
      <c r="H1395" s="94">
        <v>784</v>
      </c>
      <c r="I1395" s="95" t="s">
        <v>1274</v>
      </c>
      <c r="J1395" s="94">
        <v>784</v>
      </c>
    </row>
    <row r="1396" spans="2:10" hidden="1">
      <c r="B1396" s="33">
        <v>2</v>
      </c>
      <c r="C1396" s="34" t="s">
        <v>1244</v>
      </c>
      <c r="D1396" s="33">
        <v>2</v>
      </c>
      <c r="E1396" s="90">
        <v>27</v>
      </c>
      <c r="F1396" s="91" t="s">
        <v>1268</v>
      </c>
      <c r="G1396" s="90">
        <v>27</v>
      </c>
      <c r="H1396" s="94">
        <v>787</v>
      </c>
      <c r="I1396" s="95" t="s">
        <v>1275</v>
      </c>
      <c r="J1396" s="94">
        <v>787</v>
      </c>
    </row>
    <row r="1397" spans="2:10" hidden="1">
      <c r="B1397" s="33">
        <v>2</v>
      </c>
      <c r="C1397" s="34" t="s">
        <v>1244</v>
      </c>
      <c r="D1397" s="33">
        <v>2</v>
      </c>
      <c r="E1397" s="90">
        <v>27</v>
      </c>
      <c r="F1397" s="91" t="s">
        <v>1268</v>
      </c>
      <c r="G1397" s="90">
        <v>27</v>
      </c>
      <c r="H1397" s="94">
        <v>790</v>
      </c>
      <c r="I1397" s="95" t="s">
        <v>1276</v>
      </c>
      <c r="J1397" s="94">
        <v>790</v>
      </c>
    </row>
    <row r="1398" spans="2:10" hidden="1">
      <c r="B1398" s="33">
        <v>2</v>
      </c>
      <c r="C1398" s="34" t="s">
        <v>1244</v>
      </c>
      <c r="D1398" s="33">
        <v>2</v>
      </c>
      <c r="E1398" s="90">
        <v>27</v>
      </c>
      <c r="F1398" s="91" t="s">
        <v>1268</v>
      </c>
      <c r="G1398" s="90">
        <v>27</v>
      </c>
      <c r="H1398" s="94">
        <v>793</v>
      </c>
      <c r="I1398" s="95" t="s">
        <v>1277</v>
      </c>
      <c r="J1398" s="94">
        <v>793</v>
      </c>
    </row>
    <row r="1399" spans="2:10" hidden="1">
      <c r="B1399" s="33">
        <v>2</v>
      </c>
      <c r="C1399" s="34" t="s">
        <v>1244</v>
      </c>
      <c r="D1399" s="33">
        <v>2</v>
      </c>
      <c r="E1399" s="90">
        <v>27</v>
      </c>
      <c r="F1399" s="91" t="s">
        <v>1268</v>
      </c>
      <c r="G1399" s="90">
        <v>27</v>
      </c>
      <c r="H1399" s="94">
        <v>796</v>
      </c>
      <c r="I1399" s="95" t="s">
        <v>1259</v>
      </c>
      <c r="J1399" s="94">
        <v>796</v>
      </c>
    </row>
    <row r="1400" spans="2:10" hidden="1">
      <c r="B1400" s="33">
        <v>2</v>
      </c>
      <c r="C1400" s="34" t="s">
        <v>1244</v>
      </c>
      <c r="D1400" s="33">
        <v>2</v>
      </c>
      <c r="E1400" s="90">
        <v>27</v>
      </c>
      <c r="F1400" s="91" t="s">
        <v>1268</v>
      </c>
      <c r="G1400" s="90">
        <v>27</v>
      </c>
      <c r="H1400" s="94">
        <v>799</v>
      </c>
      <c r="I1400" s="95" t="s">
        <v>1278</v>
      </c>
      <c r="J1400" s="94">
        <v>799</v>
      </c>
    </row>
    <row r="1401" spans="2:10" hidden="1">
      <c r="B1401" s="33">
        <v>2</v>
      </c>
      <c r="C1401" s="34" t="s">
        <v>1244</v>
      </c>
      <c r="D1401" s="33">
        <v>2</v>
      </c>
      <c r="E1401" s="90">
        <v>27</v>
      </c>
      <c r="F1401" s="91" t="s">
        <v>1268</v>
      </c>
      <c r="G1401" s="90">
        <v>27</v>
      </c>
      <c r="H1401" s="94">
        <v>802</v>
      </c>
      <c r="I1401" s="95" t="s">
        <v>1279</v>
      </c>
      <c r="J1401" s="94">
        <v>802</v>
      </c>
    </row>
    <row r="1402" spans="2:10" hidden="1">
      <c r="B1402" s="33">
        <v>2</v>
      </c>
      <c r="C1402" s="34" t="s">
        <v>1244</v>
      </c>
      <c r="D1402" s="33">
        <v>2</v>
      </c>
      <c r="E1402" s="90">
        <v>27</v>
      </c>
      <c r="F1402" s="91" t="s">
        <v>1268</v>
      </c>
      <c r="G1402" s="90">
        <v>27</v>
      </c>
      <c r="H1402" s="94">
        <v>805</v>
      </c>
      <c r="I1402" s="95" t="s">
        <v>1280</v>
      </c>
      <c r="J1402" s="94">
        <v>805</v>
      </c>
    </row>
    <row r="1403" spans="2:10" hidden="1">
      <c r="B1403" s="33">
        <v>2</v>
      </c>
      <c r="C1403" s="34" t="s">
        <v>1244</v>
      </c>
      <c r="D1403" s="33">
        <v>2</v>
      </c>
      <c r="E1403" s="90">
        <v>27</v>
      </c>
      <c r="F1403" s="91" t="s">
        <v>1268</v>
      </c>
      <c r="G1403" s="90">
        <v>27</v>
      </c>
      <c r="H1403" s="94">
        <v>808</v>
      </c>
      <c r="I1403" s="95" t="s">
        <v>1281</v>
      </c>
      <c r="J1403" s="94">
        <v>808</v>
      </c>
    </row>
    <row r="1404" spans="2:10" hidden="1">
      <c r="B1404" s="33">
        <v>2</v>
      </c>
      <c r="C1404" s="34" t="s">
        <v>1244</v>
      </c>
      <c r="D1404" s="33">
        <v>2</v>
      </c>
      <c r="E1404" s="90">
        <v>27</v>
      </c>
      <c r="F1404" s="91" t="s">
        <v>1268</v>
      </c>
      <c r="G1404" s="90">
        <v>27</v>
      </c>
      <c r="H1404" s="94">
        <v>811</v>
      </c>
      <c r="I1404" s="95" t="s">
        <v>1282</v>
      </c>
      <c r="J1404" s="94">
        <v>811</v>
      </c>
    </row>
    <row r="1405" spans="2:10" hidden="1">
      <c r="B1405" s="33">
        <v>2</v>
      </c>
      <c r="C1405" s="34" t="s">
        <v>1244</v>
      </c>
      <c r="D1405" s="33">
        <v>2</v>
      </c>
      <c r="E1405" s="90">
        <v>27</v>
      </c>
      <c r="F1405" s="91" t="s">
        <v>1268</v>
      </c>
      <c r="G1405" s="90">
        <v>27</v>
      </c>
      <c r="H1405" s="94">
        <v>814</v>
      </c>
      <c r="I1405" s="95" t="s">
        <v>1283</v>
      </c>
      <c r="J1405" s="94">
        <v>814</v>
      </c>
    </row>
    <row r="1406" spans="2:10" hidden="1">
      <c r="B1406" s="33">
        <v>2</v>
      </c>
      <c r="C1406" s="34" t="s">
        <v>1244</v>
      </c>
      <c r="D1406" s="33">
        <v>2</v>
      </c>
      <c r="E1406" s="90">
        <v>27</v>
      </c>
      <c r="F1406" s="91" t="s">
        <v>1268</v>
      </c>
      <c r="G1406" s="90">
        <v>27</v>
      </c>
      <c r="H1406" s="94">
        <v>815</v>
      </c>
      <c r="I1406" s="95" t="s">
        <v>1284</v>
      </c>
      <c r="J1406" s="94">
        <v>815</v>
      </c>
    </row>
    <row r="1407" spans="2:10" hidden="1">
      <c r="B1407" s="33">
        <v>2</v>
      </c>
      <c r="C1407" s="34" t="s">
        <v>1244</v>
      </c>
      <c r="D1407" s="33">
        <v>2</v>
      </c>
      <c r="E1407" s="90">
        <v>27</v>
      </c>
      <c r="F1407" s="91" t="s">
        <v>1268</v>
      </c>
      <c r="G1407" s="90">
        <v>27</v>
      </c>
      <c r="H1407" s="96">
        <v>817</v>
      </c>
      <c r="I1407" s="97" t="s">
        <v>1285</v>
      </c>
      <c r="J1407" s="96">
        <v>817</v>
      </c>
    </row>
    <row r="1408" spans="2:10" hidden="1">
      <c r="B1408" s="33">
        <v>2</v>
      </c>
      <c r="C1408" s="34" t="s">
        <v>1244</v>
      </c>
      <c r="D1408" s="33">
        <v>2</v>
      </c>
      <c r="E1408" s="98">
        <v>28</v>
      </c>
      <c r="F1408" s="99" t="s">
        <v>1286</v>
      </c>
      <c r="G1408" s="98">
        <v>28</v>
      </c>
      <c r="H1408" s="100">
        <v>820</v>
      </c>
      <c r="I1408" s="101" t="s">
        <v>1287</v>
      </c>
      <c r="J1408" s="100">
        <v>820</v>
      </c>
    </row>
    <row r="1409" spans="2:10" hidden="1">
      <c r="B1409" s="33">
        <v>2</v>
      </c>
      <c r="C1409" s="34" t="s">
        <v>1244</v>
      </c>
      <c r="D1409" s="33">
        <v>2</v>
      </c>
      <c r="E1409" s="98">
        <v>28</v>
      </c>
      <c r="F1409" s="99" t="s">
        <v>1286</v>
      </c>
      <c r="G1409" s="98">
        <v>28</v>
      </c>
      <c r="H1409" s="94">
        <v>823</v>
      </c>
      <c r="I1409" s="95" t="s">
        <v>1288</v>
      </c>
      <c r="J1409" s="94">
        <v>823</v>
      </c>
    </row>
    <row r="1410" spans="2:10" hidden="1">
      <c r="B1410" s="33">
        <v>2</v>
      </c>
      <c r="C1410" s="34" t="s">
        <v>1244</v>
      </c>
      <c r="D1410" s="33">
        <v>2</v>
      </c>
      <c r="E1410" s="98">
        <v>28</v>
      </c>
      <c r="F1410" s="99" t="s">
        <v>1286</v>
      </c>
      <c r="G1410" s="98">
        <v>28</v>
      </c>
      <c r="H1410" s="94">
        <v>826</v>
      </c>
      <c r="I1410" s="95" t="s">
        <v>1289</v>
      </c>
      <c r="J1410" s="94">
        <v>826</v>
      </c>
    </row>
    <row r="1411" spans="2:10" hidden="1">
      <c r="B1411" s="33">
        <v>2</v>
      </c>
      <c r="C1411" s="34" t="s">
        <v>1244</v>
      </c>
      <c r="D1411" s="33">
        <v>2</v>
      </c>
      <c r="E1411" s="98">
        <v>28</v>
      </c>
      <c r="F1411" s="99" t="s">
        <v>1286</v>
      </c>
      <c r="G1411" s="98">
        <v>28</v>
      </c>
      <c r="H1411" s="94">
        <v>829</v>
      </c>
      <c r="I1411" s="95" t="s">
        <v>1290</v>
      </c>
      <c r="J1411" s="94">
        <v>829</v>
      </c>
    </row>
    <row r="1412" spans="2:10" hidden="1">
      <c r="B1412" s="33">
        <v>2</v>
      </c>
      <c r="C1412" s="34" t="s">
        <v>1244</v>
      </c>
      <c r="D1412" s="33">
        <v>2</v>
      </c>
      <c r="E1412" s="98">
        <v>28</v>
      </c>
      <c r="F1412" s="99" t="s">
        <v>1286</v>
      </c>
      <c r="G1412" s="98">
        <v>28</v>
      </c>
      <c r="H1412" s="94">
        <v>832</v>
      </c>
      <c r="I1412" s="95" t="s">
        <v>1291</v>
      </c>
      <c r="J1412" s="94">
        <v>832</v>
      </c>
    </row>
    <row r="1413" spans="2:10" hidden="1">
      <c r="B1413" s="33">
        <v>2</v>
      </c>
      <c r="C1413" s="34" t="s">
        <v>1244</v>
      </c>
      <c r="D1413" s="33">
        <v>2</v>
      </c>
      <c r="E1413" s="98">
        <v>28</v>
      </c>
      <c r="F1413" s="99" t="s">
        <v>1286</v>
      </c>
      <c r="G1413" s="98">
        <v>28</v>
      </c>
      <c r="H1413" s="94">
        <v>835</v>
      </c>
      <c r="I1413" s="95" t="s">
        <v>1292</v>
      </c>
      <c r="J1413" s="94">
        <v>835</v>
      </c>
    </row>
    <row r="1414" spans="2:10" hidden="1">
      <c r="B1414" s="33">
        <v>2</v>
      </c>
      <c r="C1414" s="34" t="s">
        <v>1244</v>
      </c>
      <c r="D1414" s="33">
        <v>2</v>
      </c>
      <c r="E1414" s="98">
        <v>28</v>
      </c>
      <c r="F1414" s="99" t="s">
        <v>1286</v>
      </c>
      <c r="G1414" s="98">
        <v>28</v>
      </c>
      <c r="H1414" s="94">
        <v>838</v>
      </c>
      <c r="I1414" s="95" t="s">
        <v>1293</v>
      </c>
      <c r="J1414" s="94">
        <v>838</v>
      </c>
    </row>
    <row r="1415" spans="2:10" hidden="1">
      <c r="B1415" s="33">
        <v>2</v>
      </c>
      <c r="C1415" s="34" t="s">
        <v>1244</v>
      </c>
      <c r="D1415" s="33">
        <v>2</v>
      </c>
      <c r="E1415" s="98">
        <v>28</v>
      </c>
      <c r="F1415" s="99" t="s">
        <v>1286</v>
      </c>
      <c r="G1415" s="98">
        <v>28</v>
      </c>
      <c r="H1415" s="94">
        <v>841</v>
      </c>
      <c r="I1415" s="95" t="s">
        <v>1294</v>
      </c>
      <c r="J1415" s="94">
        <v>841</v>
      </c>
    </row>
    <row r="1416" spans="2:10" hidden="1">
      <c r="B1416" s="33">
        <v>2</v>
      </c>
      <c r="C1416" s="34" t="s">
        <v>1244</v>
      </c>
      <c r="D1416" s="33">
        <v>2</v>
      </c>
      <c r="E1416" s="98">
        <v>28</v>
      </c>
      <c r="F1416" s="99" t="s">
        <v>1286</v>
      </c>
      <c r="G1416" s="98">
        <v>28</v>
      </c>
      <c r="H1416" s="94">
        <v>844</v>
      </c>
      <c r="I1416" s="95" t="s">
        <v>1295</v>
      </c>
      <c r="J1416" s="94">
        <v>844</v>
      </c>
    </row>
    <row r="1417" spans="2:10" hidden="1">
      <c r="B1417" s="33">
        <v>2</v>
      </c>
      <c r="C1417" s="34" t="s">
        <v>1244</v>
      </c>
      <c r="D1417" s="33">
        <v>2</v>
      </c>
      <c r="E1417" s="98">
        <v>28</v>
      </c>
      <c r="F1417" s="99" t="s">
        <v>1286</v>
      </c>
      <c r="G1417" s="98">
        <v>28</v>
      </c>
      <c r="H1417" s="94">
        <v>847</v>
      </c>
      <c r="I1417" s="95" t="s">
        <v>1296</v>
      </c>
      <c r="J1417" s="94">
        <v>847</v>
      </c>
    </row>
    <row r="1418" spans="2:10" hidden="1">
      <c r="B1418" s="33">
        <v>2</v>
      </c>
      <c r="C1418" s="34" t="s">
        <v>1244</v>
      </c>
      <c r="D1418" s="33">
        <v>2</v>
      </c>
      <c r="E1418" s="98">
        <v>28</v>
      </c>
      <c r="F1418" s="99" t="s">
        <v>1286</v>
      </c>
      <c r="G1418" s="98">
        <v>28</v>
      </c>
      <c r="H1418" s="94">
        <v>850</v>
      </c>
      <c r="I1418" s="95" t="s">
        <v>1297</v>
      </c>
      <c r="J1418" s="94">
        <v>850</v>
      </c>
    </row>
    <row r="1419" spans="2:10" hidden="1">
      <c r="B1419" s="33">
        <v>2</v>
      </c>
      <c r="C1419" s="34" t="s">
        <v>1244</v>
      </c>
      <c r="D1419" s="33">
        <v>2</v>
      </c>
      <c r="E1419" s="98">
        <v>28</v>
      </c>
      <c r="F1419" s="99" t="s">
        <v>1286</v>
      </c>
      <c r="G1419" s="98">
        <v>28</v>
      </c>
      <c r="H1419" s="94">
        <v>853</v>
      </c>
      <c r="I1419" s="95" t="s">
        <v>1298</v>
      </c>
      <c r="J1419" s="94">
        <v>853</v>
      </c>
    </row>
    <row r="1420" spans="2:10" hidden="1">
      <c r="B1420" s="33">
        <v>2</v>
      </c>
      <c r="C1420" s="34" t="s">
        <v>1244</v>
      </c>
      <c r="D1420" s="33">
        <v>2</v>
      </c>
      <c r="E1420" s="98">
        <v>28</v>
      </c>
      <c r="F1420" s="99" t="s">
        <v>1286</v>
      </c>
      <c r="G1420" s="98">
        <v>28</v>
      </c>
      <c r="H1420" s="94">
        <v>856</v>
      </c>
      <c r="I1420" s="95" t="s">
        <v>1299</v>
      </c>
      <c r="J1420" s="94">
        <v>856</v>
      </c>
    </row>
    <row r="1421" spans="2:10" hidden="1">
      <c r="B1421" s="33">
        <v>2</v>
      </c>
      <c r="C1421" s="34" t="s">
        <v>1244</v>
      </c>
      <c r="D1421" s="33">
        <v>2</v>
      </c>
      <c r="E1421" s="98">
        <v>28</v>
      </c>
      <c r="F1421" s="99" t="s">
        <v>1286</v>
      </c>
      <c r="G1421" s="98">
        <v>28</v>
      </c>
      <c r="H1421" s="94">
        <v>859</v>
      </c>
      <c r="I1421" s="95" t="s">
        <v>1300</v>
      </c>
      <c r="J1421" s="94">
        <v>859</v>
      </c>
    </row>
    <row r="1422" spans="2:10" hidden="1">
      <c r="B1422" s="33">
        <v>2</v>
      </c>
      <c r="C1422" s="34" t="s">
        <v>1244</v>
      </c>
      <c r="D1422" s="33">
        <v>2</v>
      </c>
      <c r="E1422" s="98">
        <v>28</v>
      </c>
      <c r="F1422" s="99" t="s">
        <v>1286</v>
      </c>
      <c r="G1422" s="98">
        <v>28</v>
      </c>
      <c r="H1422" s="94">
        <v>862</v>
      </c>
      <c r="I1422" s="95" t="s">
        <v>1301</v>
      </c>
      <c r="J1422" s="94">
        <v>862</v>
      </c>
    </row>
    <row r="1423" spans="2:10" hidden="1">
      <c r="B1423" s="33">
        <v>2</v>
      </c>
      <c r="C1423" s="34" t="s">
        <v>1244</v>
      </c>
      <c r="D1423" s="33">
        <v>2</v>
      </c>
      <c r="E1423" s="98">
        <v>28</v>
      </c>
      <c r="F1423" s="99" t="s">
        <v>1286</v>
      </c>
      <c r="G1423" s="98">
        <v>28</v>
      </c>
      <c r="H1423" s="94">
        <v>865</v>
      </c>
      <c r="I1423" s="95" t="s">
        <v>1302</v>
      </c>
      <c r="J1423" s="94">
        <v>865</v>
      </c>
    </row>
    <row r="1424" spans="2:10" hidden="1">
      <c r="B1424" s="33">
        <v>2</v>
      </c>
      <c r="C1424" s="34" t="s">
        <v>1244</v>
      </c>
      <c r="D1424" s="33">
        <v>2</v>
      </c>
      <c r="E1424" s="98">
        <v>28</v>
      </c>
      <c r="F1424" s="99" t="s">
        <v>1286</v>
      </c>
      <c r="G1424" s="98">
        <v>28</v>
      </c>
      <c r="H1424" s="94">
        <v>868</v>
      </c>
      <c r="I1424" s="95" t="s">
        <v>1303</v>
      </c>
      <c r="J1424" s="94">
        <v>868</v>
      </c>
    </row>
    <row r="1425" spans="2:10" hidden="1">
      <c r="B1425" s="33">
        <v>2</v>
      </c>
      <c r="C1425" s="34" t="s">
        <v>1244</v>
      </c>
      <c r="D1425" s="33">
        <v>2</v>
      </c>
      <c r="E1425" s="98">
        <v>28</v>
      </c>
      <c r="F1425" s="99" t="s">
        <v>1286</v>
      </c>
      <c r="G1425" s="98">
        <v>28</v>
      </c>
      <c r="H1425" s="102">
        <v>871</v>
      </c>
      <c r="I1425" s="103" t="s">
        <v>1304</v>
      </c>
      <c r="J1425" s="102">
        <v>871</v>
      </c>
    </row>
    <row r="1426" spans="2:10" hidden="1">
      <c r="B1426" s="33">
        <v>2</v>
      </c>
      <c r="C1426" s="34" t="s">
        <v>1244</v>
      </c>
      <c r="D1426" s="33">
        <v>2</v>
      </c>
      <c r="E1426" s="90">
        <v>29</v>
      </c>
      <c r="F1426" s="91" t="s">
        <v>1305</v>
      </c>
      <c r="G1426" s="90">
        <v>29</v>
      </c>
      <c r="H1426" s="92">
        <v>874</v>
      </c>
      <c r="I1426" s="93" t="s">
        <v>1306</v>
      </c>
      <c r="J1426" s="92">
        <v>874</v>
      </c>
    </row>
    <row r="1427" spans="2:10" hidden="1">
      <c r="B1427" s="33">
        <v>2</v>
      </c>
      <c r="C1427" s="34" t="s">
        <v>1244</v>
      </c>
      <c r="D1427" s="33">
        <v>2</v>
      </c>
      <c r="E1427" s="90">
        <v>29</v>
      </c>
      <c r="F1427" s="91" t="s">
        <v>1305</v>
      </c>
      <c r="G1427" s="90">
        <v>29</v>
      </c>
      <c r="H1427" s="94">
        <v>877</v>
      </c>
      <c r="I1427" s="95" t="s">
        <v>1307</v>
      </c>
      <c r="J1427" s="94">
        <v>877</v>
      </c>
    </row>
    <row r="1428" spans="2:10" hidden="1">
      <c r="B1428" s="33">
        <v>2</v>
      </c>
      <c r="C1428" s="34" t="s">
        <v>1244</v>
      </c>
      <c r="D1428" s="33">
        <v>2</v>
      </c>
      <c r="E1428" s="90">
        <v>29</v>
      </c>
      <c r="F1428" s="91" t="s">
        <v>1305</v>
      </c>
      <c r="G1428" s="90">
        <v>29</v>
      </c>
      <c r="H1428" s="94">
        <v>880</v>
      </c>
      <c r="I1428" s="95" t="s">
        <v>1308</v>
      </c>
      <c r="J1428" s="94">
        <v>880</v>
      </c>
    </row>
    <row r="1429" spans="2:10" hidden="1">
      <c r="B1429" s="33">
        <v>2</v>
      </c>
      <c r="C1429" s="34" t="s">
        <v>1244</v>
      </c>
      <c r="D1429" s="33">
        <v>2</v>
      </c>
      <c r="E1429" s="90">
        <v>29</v>
      </c>
      <c r="F1429" s="91" t="s">
        <v>1305</v>
      </c>
      <c r="G1429" s="90">
        <v>29</v>
      </c>
      <c r="H1429" s="94">
        <v>883</v>
      </c>
      <c r="I1429" s="95" t="s">
        <v>1309</v>
      </c>
      <c r="J1429" s="94">
        <v>883</v>
      </c>
    </row>
    <row r="1430" spans="2:10" hidden="1">
      <c r="B1430" s="33">
        <v>2</v>
      </c>
      <c r="C1430" s="34" t="s">
        <v>1244</v>
      </c>
      <c r="D1430" s="33">
        <v>2</v>
      </c>
      <c r="E1430" s="90">
        <v>29</v>
      </c>
      <c r="F1430" s="91" t="s">
        <v>1305</v>
      </c>
      <c r="G1430" s="90">
        <v>29</v>
      </c>
      <c r="H1430" s="94">
        <v>886</v>
      </c>
      <c r="I1430" s="95" t="s">
        <v>1310</v>
      </c>
      <c r="J1430" s="94">
        <v>886</v>
      </c>
    </row>
    <row r="1431" spans="2:10" hidden="1">
      <c r="B1431" s="33">
        <v>2</v>
      </c>
      <c r="C1431" s="34" t="s">
        <v>1244</v>
      </c>
      <c r="D1431" s="33">
        <v>2</v>
      </c>
      <c r="E1431" s="90">
        <v>29</v>
      </c>
      <c r="F1431" s="91" t="s">
        <v>1305</v>
      </c>
      <c r="G1431" s="90">
        <v>29</v>
      </c>
      <c r="H1431" s="94">
        <v>889</v>
      </c>
      <c r="I1431" s="95" t="s">
        <v>1311</v>
      </c>
      <c r="J1431" s="94">
        <v>889</v>
      </c>
    </row>
    <row r="1432" spans="2:10" hidden="1">
      <c r="B1432" s="33">
        <v>2</v>
      </c>
      <c r="C1432" s="34" t="s">
        <v>1244</v>
      </c>
      <c r="D1432" s="33">
        <v>2</v>
      </c>
      <c r="E1432" s="90">
        <v>29</v>
      </c>
      <c r="F1432" s="91" t="s">
        <v>1305</v>
      </c>
      <c r="G1432" s="90">
        <v>29</v>
      </c>
      <c r="H1432" s="94">
        <v>892</v>
      </c>
      <c r="I1432" s="95" t="s">
        <v>1312</v>
      </c>
      <c r="J1432" s="94">
        <v>892</v>
      </c>
    </row>
    <row r="1433" spans="2:10" hidden="1">
      <c r="B1433" s="33">
        <v>2</v>
      </c>
      <c r="C1433" s="34" t="s">
        <v>1244</v>
      </c>
      <c r="D1433" s="33">
        <v>2</v>
      </c>
      <c r="E1433" s="90">
        <v>29</v>
      </c>
      <c r="F1433" s="91" t="s">
        <v>1305</v>
      </c>
      <c r="G1433" s="90">
        <v>29</v>
      </c>
      <c r="H1433" s="94">
        <v>895</v>
      </c>
      <c r="I1433" s="95" t="s">
        <v>1313</v>
      </c>
      <c r="J1433" s="94">
        <v>895</v>
      </c>
    </row>
    <row r="1434" spans="2:10" hidden="1">
      <c r="B1434" s="33">
        <v>2</v>
      </c>
      <c r="C1434" s="34" t="s">
        <v>1244</v>
      </c>
      <c r="D1434" s="33">
        <v>2</v>
      </c>
      <c r="E1434" s="90">
        <v>29</v>
      </c>
      <c r="F1434" s="91" t="s">
        <v>1305</v>
      </c>
      <c r="G1434" s="90">
        <v>29</v>
      </c>
      <c r="H1434" s="94">
        <v>898</v>
      </c>
      <c r="I1434" s="95" t="s">
        <v>1314</v>
      </c>
      <c r="J1434" s="94">
        <v>898</v>
      </c>
    </row>
    <row r="1435" spans="2:10" hidden="1">
      <c r="B1435" s="33">
        <v>2</v>
      </c>
      <c r="C1435" s="34" t="s">
        <v>1244</v>
      </c>
      <c r="D1435" s="33">
        <v>2</v>
      </c>
      <c r="E1435" s="90">
        <v>29</v>
      </c>
      <c r="F1435" s="91" t="s">
        <v>1305</v>
      </c>
      <c r="G1435" s="90">
        <v>29</v>
      </c>
      <c r="H1435" s="94">
        <v>901</v>
      </c>
      <c r="I1435" s="95" t="s">
        <v>1315</v>
      </c>
      <c r="J1435" s="94">
        <v>901</v>
      </c>
    </row>
    <row r="1436" spans="2:10" hidden="1">
      <c r="B1436" s="33">
        <v>2</v>
      </c>
      <c r="C1436" s="34" t="s">
        <v>1244</v>
      </c>
      <c r="D1436" s="33">
        <v>2</v>
      </c>
      <c r="E1436" s="90">
        <v>29</v>
      </c>
      <c r="F1436" s="91" t="s">
        <v>1305</v>
      </c>
      <c r="G1436" s="90">
        <v>29</v>
      </c>
      <c r="H1436" s="94">
        <v>904</v>
      </c>
      <c r="I1436" s="95" t="s">
        <v>1316</v>
      </c>
      <c r="J1436" s="94">
        <v>904</v>
      </c>
    </row>
    <row r="1437" spans="2:10" hidden="1">
      <c r="B1437" s="33">
        <v>2</v>
      </c>
      <c r="C1437" s="34" t="s">
        <v>1244</v>
      </c>
      <c r="D1437" s="33">
        <v>2</v>
      </c>
      <c r="E1437" s="90">
        <v>29</v>
      </c>
      <c r="F1437" s="91" t="s">
        <v>1305</v>
      </c>
      <c r="G1437" s="90">
        <v>29</v>
      </c>
      <c r="H1437" s="94">
        <v>907</v>
      </c>
      <c r="I1437" s="95" t="s">
        <v>1317</v>
      </c>
      <c r="J1437" s="94">
        <v>907</v>
      </c>
    </row>
    <row r="1438" spans="2:10" hidden="1">
      <c r="B1438" s="33">
        <v>2</v>
      </c>
      <c r="C1438" s="34" t="s">
        <v>1244</v>
      </c>
      <c r="D1438" s="33">
        <v>2</v>
      </c>
      <c r="E1438" s="90">
        <v>29</v>
      </c>
      <c r="F1438" s="91" t="s">
        <v>1305</v>
      </c>
      <c r="G1438" s="90">
        <v>29</v>
      </c>
      <c r="H1438" s="96">
        <v>910</v>
      </c>
      <c r="I1438" s="97" t="s">
        <v>1318</v>
      </c>
      <c r="J1438" s="96">
        <v>910</v>
      </c>
    </row>
    <row r="1439" spans="2:10" hidden="1">
      <c r="B1439" s="33">
        <v>2</v>
      </c>
      <c r="C1439" s="34" t="s">
        <v>1244</v>
      </c>
      <c r="D1439" s="33">
        <v>2</v>
      </c>
      <c r="E1439" s="98">
        <v>30</v>
      </c>
      <c r="F1439" s="99" t="s">
        <v>1319</v>
      </c>
      <c r="G1439" s="98">
        <v>30</v>
      </c>
      <c r="H1439" s="100">
        <v>703</v>
      </c>
      <c r="I1439" s="101" t="s">
        <v>1320</v>
      </c>
      <c r="J1439" s="100">
        <v>703</v>
      </c>
    </row>
    <row r="1440" spans="2:10" hidden="1">
      <c r="B1440" s="33">
        <v>2</v>
      </c>
      <c r="C1440" s="34" t="s">
        <v>1244</v>
      </c>
      <c r="D1440" s="33">
        <v>2</v>
      </c>
      <c r="E1440" s="98">
        <v>30</v>
      </c>
      <c r="F1440" s="99" t="s">
        <v>1319</v>
      </c>
      <c r="G1440" s="98">
        <v>30</v>
      </c>
      <c r="H1440" s="94">
        <v>706</v>
      </c>
      <c r="I1440" s="95" t="s">
        <v>1321</v>
      </c>
      <c r="J1440" s="94">
        <v>706</v>
      </c>
    </row>
    <row r="1441" spans="2:10" hidden="1">
      <c r="B1441" s="33">
        <v>2</v>
      </c>
      <c r="C1441" s="34" t="s">
        <v>1244</v>
      </c>
      <c r="D1441" s="33">
        <v>2</v>
      </c>
      <c r="E1441" s="98">
        <v>30</v>
      </c>
      <c r="F1441" s="99" t="s">
        <v>1319</v>
      </c>
      <c r="G1441" s="98">
        <v>30</v>
      </c>
      <c r="H1441" s="94">
        <v>709</v>
      </c>
      <c r="I1441" s="95" t="s">
        <v>1322</v>
      </c>
      <c r="J1441" s="94">
        <v>709</v>
      </c>
    </row>
    <row r="1442" spans="2:10" hidden="1">
      <c r="B1442" s="33">
        <v>2</v>
      </c>
      <c r="C1442" s="34" t="s">
        <v>1244</v>
      </c>
      <c r="D1442" s="33">
        <v>2</v>
      </c>
      <c r="E1442" s="98">
        <v>30</v>
      </c>
      <c r="F1442" s="99" t="s">
        <v>1319</v>
      </c>
      <c r="G1442" s="98">
        <v>30</v>
      </c>
      <c r="H1442" s="94">
        <v>913</v>
      </c>
      <c r="I1442" s="95" t="s">
        <v>1323</v>
      </c>
      <c r="J1442" s="94">
        <v>913</v>
      </c>
    </row>
    <row r="1443" spans="2:10" hidden="1">
      <c r="B1443" s="33">
        <v>2</v>
      </c>
      <c r="C1443" s="34" t="s">
        <v>1244</v>
      </c>
      <c r="D1443" s="33">
        <v>2</v>
      </c>
      <c r="E1443" s="98">
        <v>30</v>
      </c>
      <c r="F1443" s="99" t="s">
        <v>1319</v>
      </c>
      <c r="G1443" s="98">
        <v>30</v>
      </c>
      <c r="H1443" s="94">
        <v>916</v>
      </c>
      <c r="I1443" s="95" t="s">
        <v>1324</v>
      </c>
      <c r="J1443" s="94">
        <v>916</v>
      </c>
    </row>
    <row r="1444" spans="2:10" hidden="1">
      <c r="B1444" s="33">
        <v>2</v>
      </c>
      <c r="C1444" s="34" t="s">
        <v>1244</v>
      </c>
      <c r="D1444" s="33">
        <v>2</v>
      </c>
      <c r="E1444" s="98">
        <v>30</v>
      </c>
      <c r="F1444" s="99" t="s">
        <v>1319</v>
      </c>
      <c r="G1444" s="98">
        <v>30</v>
      </c>
      <c r="H1444" s="94">
        <v>919</v>
      </c>
      <c r="I1444" s="95" t="s">
        <v>237</v>
      </c>
      <c r="J1444" s="94">
        <v>919</v>
      </c>
    </row>
    <row r="1445" spans="2:10" hidden="1">
      <c r="B1445" s="33">
        <v>2</v>
      </c>
      <c r="C1445" s="34" t="s">
        <v>1244</v>
      </c>
      <c r="D1445" s="33">
        <v>2</v>
      </c>
      <c r="E1445" s="98">
        <v>30</v>
      </c>
      <c r="F1445" s="99" t="s">
        <v>1319</v>
      </c>
      <c r="G1445" s="98">
        <v>30</v>
      </c>
      <c r="H1445" s="94">
        <v>922</v>
      </c>
      <c r="I1445" s="95" t="s">
        <v>1325</v>
      </c>
      <c r="J1445" s="94">
        <v>922</v>
      </c>
    </row>
    <row r="1446" spans="2:10" hidden="1">
      <c r="B1446" s="33">
        <v>2</v>
      </c>
      <c r="C1446" s="34" t="s">
        <v>1244</v>
      </c>
      <c r="D1446" s="33">
        <v>2</v>
      </c>
      <c r="E1446" s="98">
        <v>30</v>
      </c>
      <c r="F1446" s="99" t="s">
        <v>1319</v>
      </c>
      <c r="G1446" s="98">
        <v>30</v>
      </c>
      <c r="H1446" s="94">
        <v>925</v>
      </c>
      <c r="I1446" s="95" t="s">
        <v>1326</v>
      </c>
      <c r="J1446" s="94">
        <v>925</v>
      </c>
    </row>
    <row r="1447" spans="2:10" hidden="1">
      <c r="B1447" s="33">
        <v>2</v>
      </c>
      <c r="C1447" s="34" t="s">
        <v>1244</v>
      </c>
      <c r="D1447" s="33">
        <v>2</v>
      </c>
      <c r="E1447" s="98">
        <v>30</v>
      </c>
      <c r="F1447" s="99" t="s">
        <v>1319</v>
      </c>
      <c r="G1447" s="98">
        <v>30</v>
      </c>
      <c r="H1447" s="94">
        <v>928</v>
      </c>
      <c r="I1447" s="95" t="s">
        <v>1327</v>
      </c>
      <c r="J1447" s="94">
        <v>928</v>
      </c>
    </row>
    <row r="1448" spans="2:10" hidden="1">
      <c r="B1448" s="33">
        <v>2</v>
      </c>
      <c r="C1448" s="34" t="s">
        <v>1244</v>
      </c>
      <c r="D1448" s="33">
        <v>2</v>
      </c>
      <c r="E1448" s="98">
        <v>30</v>
      </c>
      <c r="F1448" s="99" t="s">
        <v>1319</v>
      </c>
      <c r="G1448" s="98">
        <v>30</v>
      </c>
      <c r="H1448" s="94">
        <v>931</v>
      </c>
      <c r="I1448" s="95" t="s">
        <v>1328</v>
      </c>
      <c r="J1448" s="94">
        <v>931</v>
      </c>
    </row>
    <row r="1449" spans="2:10" hidden="1">
      <c r="B1449" s="33">
        <v>2</v>
      </c>
      <c r="C1449" s="34" t="s">
        <v>1244</v>
      </c>
      <c r="D1449" s="33">
        <v>2</v>
      </c>
      <c r="E1449" s="98">
        <v>30</v>
      </c>
      <c r="F1449" s="99" t="s">
        <v>1319</v>
      </c>
      <c r="G1449" s="98">
        <v>30</v>
      </c>
      <c r="H1449" s="94">
        <v>934</v>
      </c>
      <c r="I1449" s="95" t="s">
        <v>1329</v>
      </c>
      <c r="J1449" s="94">
        <v>934</v>
      </c>
    </row>
    <row r="1450" spans="2:10" hidden="1">
      <c r="B1450" s="33">
        <v>2</v>
      </c>
      <c r="C1450" s="34" t="s">
        <v>1244</v>
      </c>
      <c r="D1450" s="33">
        <v>2</v>
      </c>
      <c r="E1450" s="98">
        <v>30</v>
      </c>
      <c r="F1450" s="99" t="s">
        <v>1319</v>
      </c>
      <c r="G1450" s="98">
        <v>30</v>
      </c>
      <c r="H1450" s="94">
        <v>937</v>
      </c>
      <c r="I1450" s="95" t="s">
        <v>1330</v>
      </c>
      <c r="J1450" s="94">
        <v>937</v>
      </c>
    </row>
    <row r="1451" spans="2:10" hidden="1">
      <c r="B1451" s="33">
        <v>2</v>
      </c>
      <c r="C1451" s="34" t="s">
        <v>1244</v>
      </c>
      <c r="D1451" s="33">
        <v>2</v>
      </c>
      <c r="E1451" s="98">
        <v>30</v>
      </c>
      <c r="F1451" s="99" t="s">
        <v>1319</v>
      </c>
      <c r="G1451" s="98">
        <v>30</v>
      </c>
      <c r="H1451" s="94">
        <v>940</v>
      </c>
      <c r="I1451" s="95" t="s">
        <v>1331</v>
      </c>
      <c r="J1451" s="94">
        <v>940</v>
      </c>
    </row>
    <row r="1452" spans="2:10" hidden="1">
      <c r="B1452" s="33">
        <v>2</v>
      </c>
      <c r="C1452" s="34" t="s">
        <v>1244</v>
      </c>
      <c r="D1452" s="33">
        <v>2</v>
      </c>
      <c r="E1452" s="98">
        <v>30</v>
      </c>
      <c r="F1452" s="99" t="s">
        <v>1319</v>
      </c>
      <c r="G1452" s="98">
        <v>30</v>
      </c>
      <c r="H1452" s="94">
        <v>943</v>
      </c>
      <c r="I1452" s="95" t="s">
        <v>1332</v>
      </c>
      <c r="J1452" s="94">
        <v>943</v>
      </c>
    </row>
    <row r="1453" spans="2:10" hidden="1">
      <c r="B1453" s="33">
        <v>2</v>
      </c>
      <c r="C1453" s="34" t="s">
        <v>1244</v>
      </c>
      <c r="D1453" s="33">
        <v>2</v>
      </c>
      <c r="E1453" s="98">
        <v>30</v>
      </c>
      <c r="F1453" s="99" t="s">
        <v>1319</v>
      </c>
      <c r="G1453" s="98">
        <v>30</v>
      </c>
      <c r="H1453" s="94">
        <v>952</v>
      </c>
      <c r="I1453" s="95" t="s">
        <v>1333</v>
      </c>
      <c r="J1453" s="94">
        <v>952</v>
      </c>
    </row>
    <row r="1454" spans="2:10" hidden="1">
      <c r="B1454" s="33">
        <v>2</v>
      </c>
      <c r="C1454" s="34" t="s">
        <v>1244</v>
      </c>
      <c r="D1454" s="33">
        <v>2</v>
      </c>
      <c r="E1454" s="98">
        <v>30</v>
      </c>
      <c r="F1454" s="99" t="s">
        <v>1319</v>
      </c>
      <c r="G1454" s="98">
        <v>30</v>
      </c>
      <c r="H1454" s="94">
        <v>955</v>
      </c>
      <c r="I1454" s="95" t="s">
        <v>1334</v>
      </c>
      <c r="J1454" s="94">
        <v>955</v>
      </c>
    </row>
    <row r="1455" spans="2:10" hidden="1">
      <c r="B1455" s="33">
        <v>2</v>
      </c>
      <c r="C1455" s="34" t="s">
        <v>1244</v>
      </c>
      <c r="D1455" s="33">
        <v>2</v>
      </c>
      <c r="E1455" s="98">
        <v>30</v>
      </c>
      <c r="F1455" s="99" t="s">
        <v>1319</v>
      </c>
      <c r="G1455" s="98">
        <v>30</v>
      </c>
      <c r="H1455" s="94">
        <v>958</v>
      </c>
      <c r="I1455" s="95" t="s">
        <v>1335</v>
      </c>
      <c r="J1455" s="94">
        <v>958</v>
      </c>
    </row>
    <row r="1456" spans="2:10" hidden="1">
      <c r="B1456" s="33">
        <v>2</v>
      </c>
      <c r="C1456" s="34" t="s">
        <v>1244</v>
      </c>
      <c r="D1456" s="33">
        <v>2</v>
      </c>
      <c r="E1456" s="98">
        <v>30</v>
      </c>
      <c r="F1456" s="99" t="s">
        <v>1319</v>
      </c>
      <c r="G1456" s="98">
        <v>30</v>
      </c>
      <c r="H1456" s="94">
        <v>961</v>
      </c>
      <c r="I1456" s="95" t="s">
        <v>1336</v>
      </c>
      <c r="J1456" s="94">
        <v>961</v>
      </c>
    </row>
    <row r="1457" spans="2:10" hidden="1">
      <c r="B1457" s="33">
        <v>2</v>
      </c>
      <c r="C1457" s="34" t="s">
        <v>1244</v>
      </c>
      <c r="D1457" s="33">
        <v>2</v>
      </c>
      <c r="E1457" s="98">
        <v>30</v>
      </c>
      <c r="F1457" s="99" t="s">
        <v>1319</v>
      </c>
      <c r="G1457" s="98">
        <v>30</v>
      </c>
      <c r="H1457" s="94">
        <v>964</v>
      </c>
      <c r="I1457" s="95" t="s">
        <v>1337</v>
      </c>
      <c r="J1457" s="94">
        <v>964</v>
      </c>
    </row>
    <row r="1458" spans="2:10" hidden="1">
      <c r="B1458" s="33">
        <v>2</v>
      </c>
      <c r="C1458" s="34" t="s">
        <v>1244</v>
      </c>
      <c r="D1458" s="33">
        <v>2</v>
      </c>
      <c r="E1458" s="98">
        <v>30</v>
      </c>
      <c r="F1458" s="99" t="s">
        <v>1319</v>
      </c>
      <c r="G1458" s="98">
        <v>30</v>
      </c>
      <c r="H1458" s="94">
        <v>967</v>
      </c>
      <c r="I1458" s="95" t="s">
        <v>1338</v>
      </c>
      <c r="J1458" s="94">
        <v>967</v>
      </c>
    </row>
    <row r="1459" spans="2:10" hidden="1">
      <c r="B1459" s="33">
        <v>2</v>
      </c>
      <c r="C1459" s="34" t="s">
        <v>1244</v>
      </c>
      <c r="D1459" s="33">
        <v>2</v>
      </c>
      <c r="E1459" s="98">
        <v>30</v>
      </c>
      <c r="F1459" s="99" t="s">
        <v>1319</v>
      </c>
      <c r="G1459" s="98">
        <v>30</v>
      </c>
      <c r="H1459" s="94">
        <v>970</v>
      </c>
      <c r="I1459" s="95" t="s">
        <v>1339</v>
      </c>
      <c r="J1459" s="94">
        <v>970</v>
      </c>
    </row>
    <row r="1460" spans="2:10" hidden="1">
      <c r="B1460" s="33">
        <v>2</v>
      </c>
      <c r="C1460" s="34" t="s">
        <v>1244</v>
      </c>
      <c r="D1460" s="33">
        <v>2</v>
      </c>
      <c r="E1460" s="98">
        <v>30</v>
      </c>
      <c r="F1460" s="99" t="s">
        <v>1319</v>
      </c>
      <c r="G1460" s="98">
        <v>30</v>
      </c>
      <c r="H1460" s="94">
        <v>973</v>
      </c>
      <c r="I1460" s="95" t="s">
        <v>1340</v>
      </c>
      <c r="J1460" s="94">
        <v>973</v>
      </c>
    </row>
    <row r="1461" spans="2:10" hidden="1">
      <c r="B1461" s="33">
        <v>2</v>
      </c>
      <c r="C1461" s="34" t="s">
        <v>1244</v>
      </c>
      <c r="D1461" s="33">
        <v>2</v>
      </c>
      <c r="E1461" s="98">
        <v>30</v>
      </c>
      <c r="F1461" s="99" t="s">
        <v>1319</v>
      </c>
      <c r="G1461" s="98">
        <v>30</v>
      </c>
      <c r="H1461" s="94">
        <v>976</v>
      </c>
      <c r="I1461" s="95" t="s">
        <v>1341</v>
      </c>
      <c r="J1461" s="94">
        <v>976</v>
      </c>
    </row>
    <row r="1462" spans="2:10" hidden="1">
      <c r="B1462" s="33">
        <v>2</v>
      </c>
      <c r="C1462" s="34" t="s">
        <v>1244</v>
      </c>
      <c r="D1462" s="33">
        <v>2</v>
      </c>
      <c r="E1462" s="98">
        <v>30</v>
      </c>
      <c r="F1462" s="99" t="s">
        <v>1319</v>
      </c>
      <c r="G1462" s="98">
        <v>30</v>
      </c>
      <c r="H1462" s="102">
        <v>979</v>
      </c>
      <c r="I1462" s="103" t="s">
        <v>1342</v>
      </c>
      <c r="J1462" s="102">
        <v>979</v>
      </c>
    </row>
    <row r="1463" spans="2:10" hidden="1">
      <c r="B1463" s="33">
        <v>2</v>
      </c>
      <c r="C1463" s="34" t="s">
        <v>1244</v>
      </c>
      <c r="D1463" s="33">
        <v>2</v>
      </c>
      <c r="E1463" s="90">
        <v>31</v>
      </c>
      <c r="F1463" s="91" t="s">
        <v>1343</v>
      </c>
      <c r="G1463" s="90">
        <v>31</v>
      </c>
      <c r="H1463" s="92">
        <v>982</v>
      </c>
      <c r="I1463" s="93" t="s">
        <v>1344</v>
      </c>
      <c r="J1463" s="92">
        <v>982</v>
      </c>
    </row>
    <row r="1464" spans="2:10" hidden="1">
      <c r="B1464" s="33">
        <v>2</v>
      </c>
      <c r="C1464" s="34" t="s">
        <v>1244</v>
      </c>
      <c r="D1464" s="33">
        <v>2</v>
      </c>
      <c r="E1464" s="90">
        <v>31</v>
      </c>
      <c r="F1464" s="91" t="s">
        <v>1343</v>
      </c>
      <c r="G1464" s="90">
        <v>31</v>
      </c>
      <c r="H1464" s="94">
        <v>985</v>
      </c>
      <c r="I1464" s="95" t="s">
        <v>1345</v>
      </c>
      <c r="J1464" s="94">
        <v>985</v>
      </c>
    </row>
    <row r="1465" spans="2:10" hidden="1">
      <c r="B1465" s="33">
        <v>2</v>
      </c>
      <c r="C1465" s="34" t="s">
        <v>1244</v>
      </c>
      <c r="D1465" s="33">
        <v>2</v>
      </c>
      <c r="E1465" s="90">
        <v>31</v>
      </c>
      <c r="F1465" s="91" t="s">
        <v>1343</v>
      </c>
      <c r="G1465" s="90">
        <v>31</v>
      </c>
      <c r="H1465" s="94">
        <v>988</v>
      </c>
      <c r="I1465" s="95" t="s">
        <v>1346</v>
      </c>
      <c r="J1465" s="94">
        <v>988</v>
      </c>
    </row>
    <row r="1466" spans="2:10" hidden="1">
      <c r="B1466" s="33">
        <v>2</v>
      </c>
      <c r="C1466" s="34" t="s">
        <v>1244</v>
      </c>
      <c r="D1466" s="33">
        <v>2</v>
      </c>
      <c r="E1466" s="90">
        <v>31</v>
      </c>
      <c r="F1466" s="91" t="s">
        <v>1343</v>
      </c>
      <c r="G1466" s="90">
        <v>31</v>
      </c>
      <c r="H1466" s="94">
        <v>991</v>
      </c>
      <c r="I1466" s="95" t="s">
        <v>1347</v>
      </c>
      <c r="J1466" s="94">
        <v>991</v>
      </c>
    </row>
    <row r="1467" spans="2:10" hidden="1">
      <c r="B1467" s="33">
        <v>2</v>
      </c>
      <c r="C1467" s="34" t="s">
        <v>1244</v>
      </c>
      <c r="D1467" s="33">
        <v>2</v>
      </c>
      <c r="E1467" s="90">
        <v>31</v>
      </c>
      <c r="F1467" s="91" t="s">
        <v>1343</v>
      </c>
      <c r="G1467" s="90">
        <v>31</v>
      </c>
      <c r="H1467" s="94">
        <v>994</v>
      </c>
      <c r="I1467" s="95" t="s">
        <v>1348</v>
      </c>
      <c r="J1467" s="94">
        <v>994</v>
      </c>
    </row>
    <row r="1468" spans="2:10" hidden="1">
      <c r="B1468" s="33">
        <v>2</v>
      </c>
      <c r="C1468" s="34" t="s">
        <v>1244</v>
      </c>
      <c r="D1468" s="33">
        <v>2</v>
      </c>
      <c r="E1468" s="90">
        <v>31</v>
      </c>
      <c r="F1468" s="91" t="s">
        <v>1343</v>
      </c>
      <c r="G1468" s="90">
        <v>31</v>
      </c>
      <c r="H1468" s="94">
        <v>997</v>
      </c>
      <c r="I1468" s="95" t="s">
        <v>1349</v>
      </c>
      <c r="J1468" s="94">
        <v>997</v>
      </c>
    </row>
    <row r="1469" spans="2:10" hidden="1">
      <c r="B1469" s="33">
        <v>2</v>
      </c>
      <c r="C1469" s="34" t="s">
        <v>1244</v>
      </c>
      <c r="D1469" s="33">
        <v>2</v>
      </c>
      <c r="E1469" s="90">
        <v>31</v>
      </c>
      <c r="F1469" s="91" t="s">
        <v>1343</v>
      </c>
      <c r="G1469" s="90">
        <v>31</v>
      </c>
      <c r="H1469" s="94">
        <v>1000</v>
      </c>
      <c r="I1469" s="95" t="s">
        <v>1350</v>
      </c>
      <c r="J1469" s="94">
        <v>1000</v>
      </c>
    </row>
    <row r="1470" spans="2:10" hidden="1">
      <c r="B1470" s="33">
        <v>2</v>
      </c>
      <c r="C1470" s="34" t="s">
        <v>1244</v>
      </c>
      <c r="D1470" s="33">
        <v>2</v>
      </c>
      <c r="E1470" s="90">
        <v>31</v>
      </c>
      <c r="F1470" s="91" t="s">
        <v>1343</v>
      </c>
      <c r="G1470" s="90">
        <v>31</v>
      </c>
      <c r="H1470" s="94">
        <v>1003</v>
      </c>
      <c r="I1470" s="95" t="s">
        <v>1351</v>
      </c>
      <c r="J1470" s="94">
        <v>1003</v>
      </c>
    </row>
    <row r="1471" spans="2:10" hidden="1">
      <c r="B1471" s="33">
        <v>2</v>
      </c>
      <c r="C1471" s="34" t="s">
        <v>1244</v>
      </c>
      <c r="D1471" s="33">
        <v>2</v>
      </c>
      <c r="E1471" s="90">
        <v>31</v>
      </c>
      <c r="F1471" s="91" t="s">
        <v>1343</v>
      </c>
      <c r="G1471" s="90">
        <v>31</v>
      </c>
      <c r="H1471" s="94">
        <v>1006</v>
      </c>
      <c r="I1471" s="95" t="s">
        <v>1352</v>
      </c>
      <c r="J1471" s="94">
        <v>1006</v>
      </c>
    </row>
    <row r="1472" spans="2:10" hidden="1">
      <c r="B1472" s="33">
        <v>2</v>
      </c>
      <c r="C1472" s="34" t="s">
        <v>1244</v>
      </c>
      <c r="D1472" s="33">
        <v>2</v>
      </c>
      <c r="E1472" s="90">
        <v>31</v>
      </c>
      <c r="F1472" s="91" t="s">
        <v>1343</v>
      </c>
      <c r="G1472" s="90">
        <v>31</v>
      </c>
      <c r="H1472" s="94">
        <v>1009</v>
      </c>
      <c r="I1472" s="95" t="s">
        <v>1353</v>
      </c>
      <c r="J1472" s="94">
        <v>1009</v>
      </c>
    </row>
    <row r="1473" spans="2:10" hidden="1">
      <c r="B1473" s="33">
        <v>2</v>
      </c>
      <c r="C1473" s="34" t="s">
        <v>1244</v>
      </c>
      <c r="D1473" s="33">
        <v>2</v>
      </c>
      <c r="E1473" s="90">
        <v>31</v>
      </c>
      <c r="F1473" s="91" t="s">
        <v>1343</v>
      </c>
      <c r="G1473" s="90">
        <v>31</v>
      </c>
      <c r="H1473" s="94">
        <v>1012</v>
      </c>
      <c r="I1473" s="95" t="s">
        <v>1354</v>
      </c>
      <c r="J1473" s="94">
        <v>1012</v>
      </c>
    </row>
    <row r="1474" spans="2:10" hidden="1">
      <c r="B1474" s="33">
        <v>2</v>
      </c>
      <c r="C1474" s="34" t="s">
        <v>1244</v>
      </c>
      <c r="D1474" s="33">
        <v>2</v>
      </c>
      <c r="E1474" s="90">
        <v>31</v>
      </c>
      <c r="F1474" s="91" t="s">
        <v>1343</v>
      </c>
      <c r="G1474" s="90">
        <v>31</v>
      </c>
      <c r="H1474" s="94">
        <v>1015</v>
      </c>
      <c r="I1474" s="95" t="s">
        <v>1355</v>
      </c>
      <c r="J1474" s="94">
        <v>1015</v>
      </c>
    </row>
    <row r="1475" spans="2:10" hidden="1">
      <c r="B1475" s="33">
        <v>2</v>
      </c>
      <c r="C1475" s="34" t="s">
        <v>1244</v>
      </c>
      <c r="D1475" s="33">
        <v>2</v>
      </c>
      <c r="E1475" s="90">
        <v>31</v>
      </c>
      <c r="F1475" s="91" t="s">
        <v>1343</v>
      </c>
      <c r="G1475" s="90">
        <v>31</v>
      </c>
      <c r="H1475" s="96">
        <v>1018</v>
      </c>
      <c r="I1475" s="97" t="s">
        <v>1356</v>
      </c>
      <c r="J1475" s="96">
        <v>1018</v>
      </c>
    </row>
    <row r="1476" spans="2:10" hidden="1">
      <c r="B1476" s="33">
        <v>2</v>
      </c>
      <c r="C1476" s="34" t="s">
        <v>1244</v>
      </c>
      <c r="D1476" s="33">
        <v>2</v>
      </c>
      <c r="E1476" s="98">
        <v>32</v>
      </c>
      <c r="F1476" s="99" t="s">
        <v>1357</v>
      </c>
      <c r="G1476" s="98">
        <v>32</v>
      </c>
      <c r="H1476" s="100">
        <v>1021</v>
      </c>
      <c r="I1476" s="101" t="s">
        <v>1358</v>
      </c>
      <c r="J1476" s="100">
        <v>1021</v>
      </c>
    </row>
    <row r="1477" spans="2:10" hidden="1">
      <c r="B1477" s="33">
        <v>2</v>
      </c>
      <c r="C1477" s="34" t="s">
        <v>1244</v>
      </c>
      <c r="D1477" s="33">
        <v>2</v>
      </c>
      <c r="E1477" s="98">
        <v>32</v>
      </c>
      <c r="F1477" s="99" t="s">
        <v>1357</v>
      </c>
      <c r="G1477" s="98">
        <v>32</v>
      </c>
      <c r="H1477" s="94">
        <v>1024</v>
      </c>
      <c r="I1477" s="95" t="s">
        <v>1359</v>
      </c>
      <c r="J1477" s="94">
        <v>1024</v>
      </c>
    </row>
    <row r="1478" spans="2:10" hidden="1">
      <c r="B1478" s="33">
        <v>2</v>
      </c>
      <c r="C1478" s="34" t="s">
        <v>1244</v>
      </c>
      <c r="D1478" s="33">
        <v>2</v>
      </c>
      <c r="E1478" s="98">
        <v>32</v>
      </c>
      <c r="F1478" s="99" t="s">
        <v>1357</v>
      </c>
      <c r="G1478" s="98">
        <v>32</v>
      </c>
      <c r="H1478" s="94">
        <v>1027</v>
      </c>
      <c r="I1478" s="95" t="s">
        <v>1360</v>
      </c>
      <c r="J1478" s="94">
        <v>1027</v>
      </c>
    </row>
    <row r="1479" spans="2:10" hidden="1">
      <c r="B1479" s="33">
        <v>2</v>
      </c>
      <c r="C1479" s="34" t="s">
        <v>1244</v>
      </c>
      <c r="D1479" s="33">
        <v>2</v>
      </c>
      <c r="E1479" s="98">
        <v>32</v>
      </c>
      <c r="F1479" s="99" t="s">
        <v>1357</v>
      </c>
      <c r="G1479" s="98">
        <v>32</v>
      </c>
      <c r="H1479" s="94">
        <v>1030</v>
      </c>
      <c r="I1479" s="95" t="s">
        <v>1361</v>
      </c>
      <c r="J1479" s="94">
        <v>1030</v>
      </c>
    </row>
    <row r="1480" spans="2:10" hidden="1">
      <c r="B1480" s="33">
        <v>2</v>
      </c>
      <c r="C1480" s="34" t="s">
        <v>1244</v>
      </c>
      <c r="D1480" s="33">
        <v>2</v>
      </c>
      <c r="E1480" s="98">
        <v>32</v>
      </c>
      <c r="F1480" s="99" t="s">
        <v>1357</v>
      </c>
      <c r="G1480" s="98">
        <v>32</v>
      </c>
      <c r="H1480" s="94">
        <v>1033</v>
      </c>
      <c r="I1480" s="95" t="s">
        <v>1362</v>
      </c>
      <c r="J1480" s="94">
        <v>1033</v>
      </c>
    </row>
    <row r="1481" spans="2:10" hidden="1">
      <c r="B1481" s="33">
        <v>2</v>
      </c>
      <c r="C1481" s="34" t="s">
        <v>1244</v>
      </c>
      <c r="D1481" s="33">
        <v>2</v>
      </c>
      <c r="E1481" s="98">
        <v>32</v>
      </c>
      <c r="F1481" s="99" t="s">
        <v>1357</v>
      </c>
      <c r="G1481" s="98">
        <v>32</v>
      </c>
      <c r="H1481" s="94">
        <v>1036</v>
      </c>
      <c r="I1481" s="95" t="s">
        <v>1363</v>
      </c>
      <c r="J1481" s="94">
        <v>1036</v>
      </c>
    </row>
    <row r="1482" spans="2:10" hidden="1">
      <c r="B1482" s="33">
        <v>2</v>
      </c>
      <c r="C1482" s="34" t="s">
        <v>1244</v>
      </c>
      <c r="D1482" s="33">
        <v>2</v>
      </c>
      <c r="E1482" s="98">
        <v>32</v>
      </c>
      <c r="F1482" s="99" t="s">
        <v>1357</v>
      </c>
      <c r="G1482" s="98">
        <v>32</v>
      </c>
      <c r="H1482" s="94">
        <v>1039</v>
      </c>
      <c r="I1482" s="95" t="s">
        <v>1364</v>
      </c>
      <c r="J1482" s="94">
        <v>1039</v>
      </c>
    </row>
    <row r="1483" spans="2:10" hidden="1">
      <c r="B1483" s="33">
        <v>2</v>
      </c>
      <c r="C1483" s="34" t="s">
        <v>1244</v>
      </c>
      <c r="D1483" s="33">
        <v>2</v>
      </c>
      <c r="E1483" s="98">
        <v>32</v>
      </c>
      <c r="F1483" s="99" t="s">
        <v>1357</v>
      </c>
      <c r="G1483" s="98">
        <v>32</v>
      </c>
      <c r="H1483" s="94">
        <v>1042</v>
      </c>
      <c r="I1483" s="95" t="s">
        <v>1365</v>
      </c>
      <c r="J1483" s="94">
        <v>1042</v>
      </c>
    </row>
    <row r="1484" spans="2:10" hidden="1">
      <c r="B1484" s="33">
        <v>2</v>
      </c>
      <c r="C1484" s="34" t="s">
        <v>1244</v>
      </c>
      <c r="D1484" s="33">
        <v>2</v>
      </c>
      <c r="E1484" s="98">
        <v>32</v>
      </c>
      <c r="F1484" s="99" t="s">
        <v>1357</v>
      </c>
      <c r="G1484" s="98">
        <v>32</v>
      </c>
      <c r="H1484" s="94">
        <v>1045</v>
      </c>
      <c r="I1484" s="95" t="s">
        <v>1366</v>
      </c>
      <c r="J1484" s="94">
        <v>1045</v>
      </c>
    </row>
    <row r="1485" spans="2:10" hidden="1">
      <c r="B1485" s="33">
        <v>2</v>
      </c>
      <c r="C1485" s="34" t="s">
        <v>1244</v>
      </c>
      <c r="D1485" s="33">
        <v>2</v>
      </c>
      <c r="E1485" s="98">
        <v>32</v>
      </c>
      <c r="F1485" s="99" t="s">
        <v>1357</v>
      </c>
      <c r="G1485" s="98">
        <v>32</v>
      </c>
      <c r="H1485" s="94">
        <v>1048</v>
      </c>
      <c r="I1485" s="95" t="s">
        <v>1367</v>
      </c>
      <c r="J1485" s="94">
        <v>1048</v>
      </c>
    </row>
    <row r="1486" spans="2:10" hidden="1">
      <c r="B1486" s="33">
        <v>2</v>
      </c>
      <c r="C1486" s="34" t="s">
        <v>1244</v>
      </c>
      <c r="D1486" s="33">
        <v>2</v>
      </c>
      <c r="E1486" s="98">
        <v>32</v>
      </c>
      <c r="F1486" s="99" t="s">
        <v>1357</v>
      </c>
      <c r="G1486" s="98">
        <v>32</v>
      </c>
      <c r="H1486" s="94">
        <v>1051</v>
      </c>
      <c r="I1486" s="95" t="s">
        <v>1104</v>
      </c>
      <c r="J1486" s="94">
        <v>1051</v>
      </c>
    </row>
    <row r="1487" spans="2:10" hidden="1">
      <c r="B1487" s="33">
        <v>2</v>
      </c>
      <c r="C1487" s="34" t="s">
        <v>1244</v>
      </c>
      <c r="D1487" s="33">
        <v>2</v>
      </c>
      <c r="E1487" s="98">
        <v>32</v>
      </c>
      <c r="F1487" s="99" t="s">
        <v>1357</v>
      </c>
      <c r="G1487" s="98">
        <v>32</v>
      </c>
      <c r="H1487" s="94">
        <v>1054</v>
      </c>
      <c r="I1487" s="95" t="s">
        <v>1368</v>
      </c>
      <c r="J1487" s="94">
        <v>1054</v>
      </c>
    </row>
    <row r="1488" spans="2:10" hidden="1">
      <c r="B1488" s="33">
        <v>2</v>
      </c>
      <c r="C1488" s="34" t="s">
        <v>1244</v>
      </c>
      <c r="D1488" s="33">
        <v>2</v>
      </c>
      <c r="E1488" s="98">
        <v>32</v>
      </c>
      <c r="F1488" s="99" t="s">
        <v>1357</v>
      </c>
      <c r="G1488" s="98">
        <v>32</v>
      </c>
      <c r="H1488" s="94">
        <v>1057</v>
      </c>
      <c r="I1488" s="95" t="s">
        <v>1369</v>
      </c>
      <c r="J1488" s="94">
        <v>1057</v>
      </c>
    </row>
    <row r="1489" spans="2:10" hidden="1">
      <c r="B1489" s="33">
        <v>2</v>
      </c>
      <c r="C1489" s="34" t="s">
        <v>1244</v>
      </c>
      <c r="D1489" s="33">
        <v>2</v>
      </c>
      <c r="E1489" s="98">
        <v>32</v>
      </c>
      <c r="F1489" s="99" t="s">
        <v>1357</v>
      </c>
      <c r="G1489" s="98">
        <v>32</v>
      </c>
      <c r="H1489" s="94">
        <v>1060</v>
      </c>
      <c r="I1489" s="95" t="s">
        <v>1370</v>
      </c>
      <c r="J1489" s="94">
        <v>1060</v>
      </c>
    </row>
    <row r="1490" spans="2:10" hidden="1">
      <c r="B1490" s="33">
        <v>2</v>
      </c>
      <c r="C1490" s="34" t="s">
        <v>1244</v>
      </c>
      <c r="D1490" s="33">
        <v>2</v>
      </c>
      <c r="E1490" s="98">
        <v>32</v>
      </c>
      <c r="F1490" s="99" t="s">
        <v>1357</v>
      </c>
      <c r="G1490" s="98">
        <v>32</v>
      </c>
      <c r="H1490" s="94">
        <v>1063</v>
      </c>
      <c r="I1490" s="95" t="s">
        <v>1371</v>
      </c>
      <c r="J1490" s="94">
        <v>1063</v>
      </c>
    </row>
    <row r="1491" spans="2:10" hidden="1">
      <c r="B1491" s="33">
        <v>2</v>
      </c>
      <c r="C1491" s="34" t="s">
        <v>1244</v>
      </c>
      <c r="D1491" s="33">
        <v>2</v>
      </c>
      <c r="E1491" s="98">
        <v>32</v>
      </c>
      <c r="F1491" s="99" t="s">
        <v>1357</v>
      </c>
      <c r="G1491" s="98">
        <v>32</v>
      </c>
      <c r="H1491" s="94">
        <v>1066</v>
      </c>
      <c r="I1491" s="95" t="s">
        <v>1372</v>
      </c>
      <c r="J1491" s="94">
        <v>1066</v>
      </c>
    </row>
    <row r="1492" spans="2:10" hidden="1">
      <c r="B1492" s="33">
        <v>2</v>
      </c>
      <c r="C1492" s="34" t="s">
        <v>1244</v>
      </c>
      <c r="D1492" s="33">
        <v>2</v>
      </c>
      <c r="E1492" s="98">
        <v>32</v>
      </c>
      <c r="F1492" s="99" t="s">
        <v>1357</v>
      </c>
      <c r="G1492" s="98">
        <v>32</v>
      </c>
      <c r="H1492" s="94">
        <v>1069</v>
      </c>
      <c r="I1492" s="95" t="s">
        <v>1373</v>
      </c>
      <c r="J1492" s="94">
        <v>1069</v>
      </c>
    </row>
    <row r="1493" spans="2:10" hidden="1">
      <c r="B1493" s="33">
        <v>2</v>
      </c>
      <c r="C1493" s="34" t="s">
        <v>1244</v>
      </c>
      <c r="D1493" s="33">
        <v>2</v>
      </c>
      <c r="E1493" s="98">
        <v>32</v>
      </c>
      <c r="F1493" s="99" t="s">
        <v>1357</v>
      </c>
      <c r="G1493" s="98">
        <v>32</v>
      </c>
      <c r="H1493" s="94">
        <v>1072</v>
      </c>
      <c r="I1493" s="95" t="s">
        <v>1374</v>
      </c>
      <c r="J1493" s="94">
        <v>1072</v>
      </c>
    </row>
    <row r="1494" spans="2:10" hidden="1">
      <c r="B1494" s="33">
        <v>2</v>
      </c>
      <c r="C1494" s="34" t="s">
        <v>1244</v>
      </c>
      <c r="D1494" s="33">
        <v>2</v>
      </c>
      <c r="E1494" s="98">
        <v>32</v>
      </c>
      <c r="F1494" s="99" t="s">
        <v>1357</v>
      </c>
      <c r="G1494" s="98">
        <v>32</v>
      </c>
      <c r="H1494" s="94">
        <v>1075</v>
      </c>
      <c r="I1494" s="95" t="s">
        <v>1375</v>
      </c>
      <c r="J1494" s="94">
        <v>1075</v>
      </c>
    </row>
    <row r="1495" spans="2:10" hidden="1">
      <c r="B1495" s="33">
        <v>2</v>
      </c>
      <c r="C1495" s="34" t="s">
        <v>1244</v>
      </c>
      <c r="D1495" s="33">
        <v>2</v>
      </c>
      <c r="E1495" s="98">
        <v>32</v>
      </c>
      <c r="F1495" s="99" t="s">
        <v>1357</v>
      </c>
      <c r="G1495" s="98">
        <v>32</v>
      </c>
      <c r="H1495" s="94">
        <v>1078</v>
      </c>
      <c r="I1495" s="95" t="s">
        <v>1376</v>
      </c>
      <c r="J1495" s="94">
        <v>1078</v>
      </c>
    </row>
    <row r="1496" spans="2:10" hidden="1">
      <c r="B1496" s="33">
        <v>2</v>
      </c>
      <c r="C1496" s="34" t="s">
        <v>1244</v>
      </c>
      <c r="D1496" s="33">
        <v>2</v>
      </c>
      <c r="E1496" s="98">
        <v>32</v>
      </c>
      <c r="F1496" s="99" t="s">
        <v>1357</v>
      </c>
      <c r="G1496" s="98">
        <v>32</v>
      </c>
      <c r="H1496" s="94">
        <v>1081</v>
      </c>
      <c r="I1496" s="95" t="s">
        <v>1377</v>
      </c>
      <c r="J1496" s="94">
        <v>1081</v>
      </c>
    </row>
    <row r="1497" spans="2:10" hidden="1">
      <c r="B1497" s="33">
        <v>2</v>
      </c>
      <c r="C1497" s="34" t="s">
        <v>1244</v>
      </c>
      <c r="D1497" s="33">
        <v>2</v>
      </c>
      <c r="E1497" s="98">
        <v>32</v>
      </c>
      <c r="F1497" s="99" t="s">
        <v>1357</v>
      </c>
      <c r="G1497" s="98">
        <v>32</v>
      </c>
      <c r="H1497" s="94">
        <v>1084</v>
      </c>
      <c r="I1497" s="95" t="s">
        <v>802</v>
      </c>
      <c r="J1497" s="94">
        <v>1084</v>
      </c>
    </row>
    <row r="1498" spans="2:10" hidden="1">
      <c r="B1498" s="33">
        <v>2</v>
      </c>
      <c r="C1498" s="34" t="s">
        <v>1244</v>
      </c>
      <c r="D1498" s="33">
        <v>2</v>
      </c>
      <c r="E1498" s="98">
        <v>32</v>
      </c>
      <c r="F1498" s="99" t="s">
        <v>1357</v>
      </c>
      <c r="G1498" s="98">
        <v>32</v>
      </c>
      <c r="H1498" s="94">
        <v>1087</v>
      </c>
      <c r="I1498" s="95" t="s">
        <v>1378</v>
      </c>
      <c r="J1498" s="94">
        <v>1087</v>
      </c>
    </row>
    <row r="1499" spans="2:10" hidden="1">
      <c r="B1499" s="33">
        <v>2</v>
      </c>
      <c r="C1499" s="34" t="s">
        <v>1244</v>
      </c>
      <c r="D1499" s="33">
        <v>2</v>
      </c>
      <c r="E1499" s="98">
        <v>32</v>
      </c>
      <c r="F1499" s="99" t="s">
        <v>1357</v>
      </c>
      <c r="G1499" s="98">
        <v>32</v>
      </c>
      <c r="H1499" s="94">
        <v>1090</v>
      </c>
      <c r="I1499" s="95" t="s">
        <v>1379</v>
      </c>
      <c r="J1499" s="94">
        <v>1090</v>
      </c>
    </row>
    <row r="1500" spans="2:10" hidden="1">
      <c r="B1500" s="33">
        <v>2</v>
      </c>
      <c r="C1500" s="34" t="s">
        <v>1244</v>
      </c>
      <c r="D1500" s="33">
        <v>2</v>
      </c>
      <c r="E1500" s="98">
        <v>32</v>
      </c>
      <c r="F1500" s="99" t="s">
        <v>1357</v>
      </c>
      <c r="G1500" s="98">
        <v>32</v>
      </c>
      <c r="H1500" s="102">
        <v>1093</v>
      </c>
      <c r="I1500" s="103" t="s">
        <v>1380</v>
      </c>
      <c r="J1500" s="102">
        <v>1093</v>
      </c>
    </row>
    <row r="1501" spans="2:10" hidden="1">
      <c r="B1501" s="33">
        <v>2</v>
      </c>
      <c r="C1501" s="34" t="s">
        <v>1244</v>
      </c>
      <c r="D1501" s="33">
        <v>2</v>
      </c>
      <c r="E1501" s="90">
        <v>33</v>
      </c>
      <c r="F1501" s="91" t="s">
        <v>1381</v>
      </c>
      <c r="G1501" s="90">
        <v>33</v>
      </c>
      <c r="H1501" s="92">
        <v>1096</v>
      </c>
      <c r="I1501" s="93" t="s">
        <v>1382</v>
      </c>
      <c r="J1501" s="92">
        <v>1096</v>
      </c>
    </row>
    <row r="1502" spans="2:10" hidden="1">
      <c r="B1502" s="33">
        <v>2</v>
      </c>
      <c r="C1502" s="34" t="s">
        <v>1244</v>
      </c>
      <c r="D1502" s="33">
        <v>2</v>
      </c>
      <c r="E1502" s="90">
        <v>33</v>
      </c>
      <c r="F1502" s="91" t="s">
        <v>1381</v>
      </c>
      <c r="G1502" s="90">
        <v>33</v>
      </c>
      <c r="H1502" s="94">
        <v>1099</v>
      </c>
      <c r="I1502" s="95" t="s">
        <v>1383</v>
      </c>
      <c r="J1502" s="94">
        <v>1099</v>
      </c>
    </row>
    <row r="1503" spans="2:10" hidden="1">
      <c r="B1503" s="33">
        <v>2</v>
      </c>
      <c r="C1503" s="34" t="s">
        <v>1244</v>
      </c>
      <c r="D1503" s="33">
        <v>2</v>
      </c>
      <c r="E1503" s="90">
        <v>33</v>
      </c>
      <c r="F1503" s="91" t="s">
        <v>1381</v>
      </c>
      <c r="G1503" s="90">
        <v>33</v>
      </c>
      <c r="H1503" s="94">
        <v>1102</v>
      </c>
      <c r="I1503" s="95" t="s">
        <v>1384</v>
      </c>
      <c r="J1503" s="94">
        <v>1102</v>
      </c>
    </row>
    <row r="1504" spans="2:10" hidden="1">
      <c r="B1504" s="33">
        <v>2</v>
      </c>
      <c r="C1504" s="34" t="s">
        <v>1244</v>
      </c>
      <c r="D1504" s="33">
        <v>2</v>
      </c>
      <c r="E1504" s="90">
        <v>33</v>
      </c>
      <c r="F1504" s="91" t="s">
        <v>1381</v>
      </c>
      <c r="G1504" s="90">
        <v>33</v>
      </c>
      <c r="H1504" s="94">
        <v>1105</v>
      </c>
      <c r="I1504" s="95" t="s">
        <v>1385</v>
      </c>
      <c r="J1504" s="94">
        <v>1105</v>
      </c>
    </row>
    <row r="1505" spans="2:10" hidden="1">
      <c r="B1505" s="33">
        <v>2</v>
      </c>
      <c r="C1505" s="34" t="s">
        <v>1244</v>
      </c>
      <c r="D1505" s="33">
        <v>2</v>
      </c>
      <c r="E1505" s="90">
        <v>33</v>
      </c>
      <c r="F1505" s="91" t="s">
        <v>1381</v>
      </c>
      <c r="G1505" s="90">
        <v>33</v>
      </c>
      <c r="H1505" s="94">
        <v>1108</v>
      </c>
      <c r="I1505" s="95" t="s">
        <v>1386</v>
      </c>
      <c r="J1505" s="94">
        <v>1108</v>
      </c>
    </row>
    <row r="1506" spans="2:10" hidden="1">
      <c r="B1506" s="33">
        <v>2</v>
      </c>
      <c r="C1506" s="34" t="s">
        <v>1244</v>
      </c>
      <c r="D1506" s="33">
        <v>2</v>
      </c>
      <c r="E1506" s="90">
        <v>33</v>
      </c>
      <c r="F1506" s="91" t="s">
        <v>1381</v>
      </c>
      <c r="G1506" s="90">
        <v>33</v>
      </c>
      <c r="H1506" s="94">
        <v>1111</v>
      </c>
      <c r="I1506" s="95" t="s">
        <v>1387</v>
      </c>
      <c r="J1506" s="94">
        <v>1111</v>
      </c>
    </row>
    <row r="1507" spans="2:10" hidden="1">
      <c r="B1507" s="33">
        <v>2</v>
      </c>
      <c r="C1507" s="34" t="s">
        <v>1244</v>
      </c>
      <c r="D1507" s="33">
        <v>2</v>
      </c>
      <c r="E1507" s="90">
        <v>33</v>
      </c>
      <c r="F1507" s="91" t="s">
        <v>1381</v>
      </c>
      <c r="G1507" s="90">
        <v>33</v>
      </c>
      <c r="H1507" s="94">
        <v>1114</v>
      </c>
      <c r="I1507" s="95" t="s">
        <v>1388</v>
      </c>
      <c r="J1507" s="94">
        <v>1114</v>
      </c>
    </row>
    <row r="1508" spans="2:10" hidden="1">
      <c r="B1508" s="33">
        <v>2</v>
      </c>
      <c r="C1508" s="34" t="s">
        <v>1244</v>
      </c>
      <c r="D1508" s="33">
        <v>2</v>
      </c>
      <c r="E1508" s="90">
        <v>33</v>
      </c>
      <c r="F1508" s="91" t="s">
        <v>1381</v>
      </c>
      <c r="G1508" s="90">
        <v>33</v>
      </c>
      <c r="H1508" s="94">
        <v>1117</v>
      </c>
      <c r="I1508" s="95" t="s">
        <v>1389</v>
      </c>
      <c r="J1508" s="94">
        <v>1117</v>
      </c>
    </row>
    <row r="1509" spans="2:10" hidden="1">
      <c r="B1509" s="33">
        <v>2</v>
      </c>
      <c r="C1509" s="34" t="s">
        <v>1244</v>
      </c>
      <c r="D1509" s="33">
        <v>2</v>
      </c>
      <c r="E1509" s="90">
        <v>33</v>
      </c>
      <c r="F1509" s="91" t="s">
        <v>1381</v>
      </c>
      <c r="G1509" s="90">
        <v>33</v>
      </c>
      <c r="H1509" s="94">
        <v>1120</v>
      </c>
      <c r="I1509" s="95" t="s">
        <v>1390</v>
      </c>
      <c r="J1509" s="94">
        <v>1120</v>
      </c>
    </row>
    <row r="1510" spans="2:10" hidden="1">
      <c r="B1510" s="33">
        <v>2</v>
      </c>
      <c r="C1510" s="34" t="s">
        <v>1244</v>
      </c>
      <c r="D1510" s="33">
        <v>2</v>
      </c>
      <c r="E1510" s="90">
        <v>33</v>
      </c>
      <c r="F1510" s="91" t="s">
        <v>1381</v>
      </c>
      <c r="G1510" s="90">
        <v>33</v>
      </c>
      <c r="H1510" s="94">
        <v>1123</v>
      </c>
      <c r="I1510" s="95" t="s">
        <v>1391</v>
      </c>
      <c r="J1510" s="94">
        <v>1123</v>
      </c>
    </row>
    <row r="1511" spans="2:10" hidden="1">
      <c r="B1511" s="33">
        <v>2</v>
      </c>
      <c r="C1511" s="34" t="s">
        <v>1244</v>
      </c>
      <c r="D1511" s="33">
        <v>2</v>
      </c>
      <c r="E1511" s="90">
        <v>33</v>
      </c>
      <c r="F1511" s="91" t="s">
        <v>1381</v>
      </c>
      <c r="G1511" s="90">
        <v>33</v>
      </c>
      <c r="H1511" s="94">
        <v>1126</v>
      </c>
      <c r="I1511" s="95" t="s">
        <v>1392</v>
      </c>
      <c r="J1511" s="94">
        <v>1126</v>
      </c>
    </row>
    <row r="1512" spans="2:10" hidden="1">
      <c r="B1512" s="33">
        <v>2</v>
      </c>
      <c r="C1512" s="34" t="s">
        <v>1244</v>
      </c>
      <c r="D1512" s="33">
        <v>2</v>
      </c>
      <c r="E1512" s="90">
        <v>33</v>
      </c>
      <c r="F1512" s="91" t="s">
        <v>1381</v>
      </c>
      <c r="G1512" s="90">
        <v>33</v>
      </c>
      <c r="H1512" s="94">
        <v>1129</v>
      </c>
      <c r="I1512" s="95" t="s">
        <v>1393</v>
      </c>
      <c r="J1512" s="94">
        <v>1129</v>
      </c>
    </row>
    <row r="1513" spans="2:10" hidden="1">
      <c r="B1513" s="33">
        <v>2</v>
      </c>
      <c r="C1513" s="34" t="s">
        <v>1244</v>
      </c>
      <c r="D1513" s="33">
        <v>2</v>
      </c>
      <c r="E1513" s="90">
        <v>33</v>
      </c>
      <c r="F1513" s="91" t="s">
        <v>1381</v>
      </c>
      <c r="G1513" s="90">
        <v>33</v>
      </c>
      <c r="H1513" s="94">
        <v>1132</v>
      </c>
      <c r="I1513" s="95" t="s">
        <v>1394</v>
      </c>
      <c r="J1513" s="94">
        <v>1132</v>
      </c>
    </row>
    <row r="1514" spans="2:10" hidden="1">
      <c r="B1514" s="33">
        <v>2</v>
      </c>
      <c r="C1514" s="34" t="s">
        <v>1244</v>
      </c>
      <c r="D1514" s="33">
        <v>2</v>
      </c>
      <c r="E1514" s="90">
        <v>33</v>
      </c>
      <c r="F1514" s="91" t="s">
        <v>1381</v>
      </c>
      <c r="G1514" s="90">
        <v>33</v>
      </c>
      <c r="H1514" s="94">
        <v>1135</v>
      </c>
      <c r="I1514" s="95" t="s">
        <v>1395</v>
      </c>
      <c r="J1514" s="94">
        <v>1135</v>
      </c>
    </row>
    <row r="1515" spans="2:10" hidden="1">
      <c r="B1515" s="33">
        <v>2</v>
      </c>
      <c r="C1515" s="34" t="s">
        <v>1244</v>
      </c>
      <c r="D1515" s="33">
        <v>2</v>
      </c>
      <c r="E1515" s="90">
        <v>33</v>
      </c>
      <c r="F1515" s="91" t="s">
        <v>1381</v>
      </c>
      <c r="G1515" s="90">
        <v>33</v>
      </c>
      <c r="H1515" s="94">
        <v>1138</v>
      </c>
      <c r="I1515" s="95" t="s">
        <v>1396</v>
      </c>
      <c r="J1515" s="94">
        <v>1138</v>
      </c>
    </row>
    <row r="1516" spans="2:10" hidden="1">
      <c r="B1516" s="33">
        <v>2</v>
      </c>
      <c r="C1516" s="34" t="s">
        <v>1244</v>
      </c>
      <c r="D1516" s="33">
        <v>2</v>
      </c>
      <c r="E1516" s="90">
        <v>33</v>
      </c>
      <c r="F1516" s="91" t="s">
        <v>1381</v>
      </c>
      <c r="G1516" s="90">
        <v>33</v>
      </c>
      <c r="H1516" s="94">
        <v>1141</v>
      </c>
      <c r="I1516" s="95" t="s">
        <v>1397</v>
      </c>
      <c r="J1516" s="94">
        <v>1141</v>
      </c>
    </row>
    <row r="1517" spans="2:10" hidden="1">
      <c r="B1517" s="33">
        <v>2</v>
      </c>
      <c r="C1517" s="34" t="s">
        <v>1244</v>
      </c>
      <c r="D1517" s="33">
        <v>2</v>
      </c>
      <c r="E1517" s="90">
        <v>33</v>
      </c>
      <c r="F1517" s="91" t="s">
        <v>1381</v>
      </c>
      <c r="G1517" s="90">
        <v>33</v>
      </c>
      <c r="H1517" s="94">
        <v>1144</v>
      </c>
      <c r="I1517" s="95" t="s">
        <v>1398</v>
      </c>
      <c r="J1517" s="94">
        <v>1144</v>
      </c>
    </row>
    <row r="1518" spans="2:10" hidden="1">
      <c r="B1518" s="33">
        <v>2</v>
      </c>
      <c r="C1518" s="34" t="s">
        <v>1244</v>
      </c>
      <c r="D1518" s="33">
        <v>2</v>
      </c>
      <c r="E1518" s="90">
        <v>33</v>
      </c>
      <c r="F1518" s="91" t="s">
        <v>1381</v>
      </c>
      <c r="G1518" s="90">
        <v>33</v>
      </c>
      <c r="H1518" s="94">
        <v>1147</v>
      </c>
      <c r="I1518" s="95" t="s">
        <v>1399</v>
      </c>
      <c r="J1518" s="94">
        <v>1147</v>
      </c>
    </row>
    <row r="1519" spans="2:10" hidden="1">
      <c r="B1519" s="33">
        <v>2</v>
      </c>
      <c r="C1519" s="34" t="s">
        <v>1244</v>
      </c>
      <c r="D1519" s="33">
        <v>2</v>
      </c>
      <c r="E1519" s="90">
        <v>33</v>
      </c>
      <c r="F1519" s="91" t="s">
        <v>1381</v>
      </c>
      <c r="G1519" s="90">
        <v>33</v>
      </c>
      <c r="H1519" s="96">
        <v>1150</v>
      </c>
      <c r="I1519" s="97" t="s">
        <v>1400</v>
      </c>
      <c r="J1519" s="96">
        <v>1150</v>
      </c>
    </row>
    <row r="1520" spans="2:10" hidden="1">
      <c r="B1520" s="33">
        <v>2</v>
      </c>
      <c r="C1520" s="34" t="s">
        <v>1244</v>
      </c>
      <c r="D1520" s="33">
        <v>2</v>
      </c>
      <c r="E1520" s="98">
        <v>34</v>
      </c>
      <c r="F1520" s="99" t="s">
        <v>1401</v>
      </c>
      <c r="G1520" s="98">
        <v>34</v>
      </c>
      <c r="H1520" s="100">
        <v>1153</v>
      </c>
      <c r="I1520" s="101" t="s">
        <v>1402</v>
      </c>
      <c r="J1520" s="100">
        <v>1153</v>
      </c>
    </row>
    <row r="1521" spans="2:10" hidden="1">
      <c r="B1521" s="33">
        <v>2</v>
      </c>
      <c r="C1521" s="34" t="s">
        <v>1244</v>
      </c>
      <c r="D1521" s="33">
        <v>2</v>
      </c>
      <c r="E1521" s="98">
        <v>34</v>
      </c>
      <c r="F1521" s="99" t="s">
        <v>1401</v>
      </c>
      <c r="G1521" s="98">
        <v>34</v>
      </c>
      <c r="H1521" s="94">
        <v>1156</v>
      </c>
      <c r="I1521" s="95" t="s">
        <v>1403</v>
      </c>
      <c r="J1521" s="94">
        <v>1156</v>
      </c>
    </row>
    <row r="1522" spans="2:10" hidden="1">
      <c r="B1522" s="33">
        <v>2</v>
      </c>
      <c r="C1522" s="34" t="s">
        <v>1244</v>
      </c>
      <c r="D1522" s="33">
        <v>2</v>
      </c>
      <c r="E1522" s="98">
        <v>34</v>
      </c>
      <c r="F1522" s="99" t="s">
        <v>1401</v>
      </c>
      <c r="G1522" s="98">
        <v>34</v>
      </c>
      <c r="H1522" s="94">
        <v>1159</v>
      </c>
      <c r="I1522" s="95" t="s">
        <v>297</v>
      </c>
      <c r="J1522" s="94">
        <v>1159</v>
      </c>
    </row>
    <row r="1523" spans="2:10" hidden="1">
      <c r="B1523" s="33">
        <v>2</v>
      </c>
      <c r="C1523" s="34" t="s">
        <v>1244</v>
      </c>
      <c r="D1523" s="33">
        <v>2</v>
      </c>
      <c r="E1523" s="98">
        <v>34</v>
      </c>
      <c r="F1523" s="99" t="s">
        <v>1401</v>
      </c>
      <c r="G1523" s="98">
        <v>34</v>
      </c>
      <c r="H1523" s="94">
        <v>1162</v>
      </c>
      <c r="I1523" s="95" t="s">
        <v>298</v>
      </c>
      <c r="J1523" s="94">
        <v>1162</v>
      </c>
    </row>
    <row r="1524" spans="2:10" hidden="1">
      <c r="B1524" s="33">
        <v>2</v>
      </c>
      <c r="C1524" s="34" t="s">
        <v>1244</v>
      </c>
      <c r="D1524" s="33">
        <v>2</v>
      </c>
      <c r="E1524" s="98">
        <v>34</v>
      </c>
      <c r="F1524" s="99" t="s">
        <v>1401</v>
      </c>
      <c r="G1524" s="98">
        <v>34</v>
      </c>
      <c r="H1524" s="94">
        <v>1165</v>
      </c>
      <c r="I1524" s="95" t="s">
        <v>1204</v>
      </c>
      <c r="J1524" s="94">
        <v>1165</v>
      </c>
    </row>
    <row r="1525" spans="2:10" hidden="1">
      <c r="B1525" s="33">
        <v>2</v>
      </c>
      <c r="C1525" s="34" t="s">
        <v>1244</v>
      </c>
      <c r="D1525" s="33">
        <v>2</v>
      </c>
      <c r="E1525" s="98">
        <v>34</v>
      </c>
      <c r="F1525" s="99" t="s">
        <v>1401</v>
      </c>
      <c r="G1525" s="98">
        <v>34</v>
      </c>
      <c r="H1525" s="94">
        <v>1168</v>
      </c>
      <c r="I1525" s="95" t="s">
        <v>1225</v>
      </c>
      <c r="J1525" s="94">
        <v>1168</v>
      </c>
    </row>
    <row r="1526" spans="2:10" hidden="1">
      <c r="B1526" s="33">
        <v>2</v>
      </c>
      <c r="C1526" s="34" t="s">
        <v>1244</v>
      </c>
      <c r="D1526" s="33">
        <v>2</v>
      </c>
      <c r="E1526" s="98">
        <v>34</v>
      </c>
      <c r="F1526" s="99" t="s">
        <v>1401</v>
      </c>
      <c r="G1526" s="98">
        <v>34</v>
      </c>
      <c r="H1526" s="94">
        <v>1171</v>
      </c>
      <c r="I1526" s="95" t="s">
        <v>1404</v>
      </c>
      <c r="J1526" s="94">
        <v>1171</v>
      </c>
    </row>
    <row r="1527" spans="2:10" hidden="1">
      <c r="B1527" s="33">
        <v>2</v>
      </c>
      <c r="C1527" s="34" t="s">
        <v>1244</v>
      </c>
      <c r="D1527" s="33">
        <v>2</v>
      </c>
      <c r="E1527" s="98">
        <v>34</v>
      </c>
      <c r="F1527" s="99" t="s">
        <v>1401</v>
      </c>
      <c r="G1527" s="98">
        <v>34</v>
      </c>
      <c r="H1527" s="94">
        <v>1174</v>
      </c>
      <c r="I1527" s="95" t="s">
        <v>1405</v>
      </c>
      <c r="J1527" s="94">
        <v>1174</v>
      </c>
    </row>
    <row r="1528" spans="2:10" hidden="1">
      <c r="B1528" s="33">
        <v>2</v>
      </c>
      <c r="C1528" s="34" t="s">
        <v>1244</v>
      </c>
      <c r="D1528" s="33">
        <v>2</v>
      </c>
      <c r="E1528" s="98">
        <v>34</v>
      </c>
      <c r="F1528" s="99" t="s">
        <v>1401</v>
      </c>
      <c r="G1528" s="98">
        <v>34</v>
      </c>
      <c r="H1528" s="94">
        <v>1177</v>
      </c>
      <c r="I1528" s="95" t="s">
        <v>1406</v>
      </c>
      <c r="J1528" s="94">
        <v>1177</v>
      </c>
    </row>
    <row r="1529" spans="2:10" hidden="1">
      <c r="B1529" s="33">
        <v>2</v>
      </c>
      <c r="C1529" s="34" t="s">
        <v>1244</v>
      </c>
      <c r="D1529" s="33">
        <v>2</v>
      </c>
      <c r="E1529" s="98">
        <v>34</v>
      </c>
      <c r="F1529" s="99" t="s">
        <v>1401</v>
      </c>
      <c r="G1529" s="98">
        <v>34</v>
      </c>
      <c r="H1529" s="94">
        <v>1180</v>
      </c>
      <c r="I1529" s="95" t="s">
        <v>1407</v>
      </c>
      <c r="J1529" s="94">
        <v>1180</v>
      </c>
    </row>
    <row r="1530" spans="2:10" hidden="1">
      <c r="B1530" s="33">
        <v>2</v>
      </c>
      <c r="C1530" s="34" t="s">
        <v>1244</v>
      </c>
      <c r="D1530" s="33">
        <v>2</v>
      </c>
      <c r="E1530" s="98">
        <v>34</v>
      </c>
      <c r="F1530" s="99" t="s">
        <v>1401</v>
      </c>
      <c r="G1530" s="98">
        <v>34</v>
      </c>
      <c r="H1530" s="94">
        <v>1183</v>
      </c>
      <c r="I1530" s="95" t="s">
        <v>1408</v>
      </c>
      <c r="J1530" s="94">
        <v>1183</v>
      </c>
    </row>
    <row r="1531" spans="2:10" hidden="1">
      <c r="B1531" s="33">
        <v>2</v>
      </c>
      <c r="C1531" s="34" t="s">
        <v>1244</v>
      </c>
      <c r="D1531" s="33">
        <v>2</v>
      </c>
      <c r="E1531" s="98">
        <v>34</v>
      </c>
      <c r="F1531" s="99" t="s">
        <v>1401</v>
      </c>
      <c r="G1531" s="98">
        <v>34</v>
      </c>
      <c r="H1531" s="94">
        <v>1186</v>
      </c>
      <c r="I1531" s="95" t="s">
        <v>1409</v>
      </c>
      <c r="J1531" s="94">
        <v>1186</v>
      </c>
    </row>
    <row r="1532" spans="2:10" hidden="1">
      <c r="B1532" s="33">
        <v>2</v>
      </c>
      <c r="C1532" s="34" t="s">
        <v>1244</v>
      </c>
      <c r="D1532" s="33">
        <v>2</v>
      </c>
      <c r="E1532" s="98">
        <v>34</v>
      </c>
      <c r="F1532" s="99" t="s">
        <v>1401</v>
      </c>
      <c r="G1532" s="98">
        <v>34</v>
      </c>
      <c r="H1532" s="94">
        <v>1189</v>
      </c>
      <c r="I1532" s="95" t="s">
        <v>1410</v>
      </c>
      <c r="J1532" s="94">
        <v>1189</v>
      </c>
    </row>
    <row r="1533" spans="2:10" hidden="1">
      <c r="B1533" s="33">
        <v>2</v>
      </c>
      <c r="C1533" s="34" t="s">
        <v>1244</v>
      </c>
      <c r="D1533" s="33">
        <v>2</v>
      </c>
      <c r="E1533" s="98">
        <v>34</v>
      </c>
      <c r="F1533" s="99" t="s">
        <v>1401</v>
      </c>
      <c r="G1533" s="98">
        <v>34</v>
      </c>
      <c r="H1533" s="94">
        <v>1192</v>
      </c>
      <c r="I1533" s="95" t="s">
        <v>1010</v>
      </c>
      <c r="J1533" s="94">
        <v>1192</v>
      </c>
    </row>
    <row r="1534" spans="2:10" hidden="1">
      <c r="B1534" s="33">
        <v>2</v>
      </c>
      <c r="C1534" s="34" t="s">
        <v>1244</v>
      </c>
      <c r="D1534" s="33">
        <v>2</v>
      </c>
      <c r="E1534" s="98">
        <v>34</v>
      </c>
      <c r="F1534" s="99" t="s">
        <v>1401</v>
      </c>
      <c r="G1534" s="98">
        <v>34</v>
      </c>
      <c r="H1534" s="94">
        <v>1195</v>
      </c>
      <c r="I1534" s="95" t="s">
        <v>1411</v>
      </c>
      <c r="J1534" s="94">
        <v>1195</v>
      </c>
    </row>
    <row r="1535" spans="2:10" hidden="1">
      <c r="B1535" s="33">
        <v>2</v>
      </c>
      <c r="C1535" s="34" t="s">
        <v>1244</v>
      </c>
      <c r="D1535" s="33">
        <v>2</v>
      </c>
      <c r="E1535" s="98">
        <v>34</v>
      </c>
      <c r="F1535" s="99" t="s">
        <v>1401</v>
      </c>
      <c r="G1535" s="98">
        <v>34</v>
      </c>
      <c r="H1535" s="94">
        <v>1198</v>
      </c>
      <c r="I1535" s="95" t="s">
        <v>1412</v>
      </c>
      <c r="J1535" s="94">
        <v>1198</v>
      </c>
    </row>
    <row r="1536" spans="2:10" hidden="1">
      <c r="B1536" s="33">
        <v>2</v>
      </c>
      <c r="C1536" s="34" t="s">
        <v>1244</v>
      </c>
      <c r="D1536" s="33">
        <v>2</v>
      </c>
      <c r="E1536" s="98">
        <v>34</v>
      </c>
      <c r="F1536" s="99" t="s">
        <v>1401</v>
      </c>
      <c r="G1536" s="98">
        <v>34</v>
      </c>
      <c r="H1536" s="94">
        <v>1201</v>
      </c>
      <c r="I1536" s="95" t="s">
        <v>1413</v>
      </c>
      <c r="J1536" s="94">
        <v>1201</v>
      </c>
    </row>
    <row r="1537" spans="2:10" hidden="1">
      <c r="B1537" s="33">
        <v>2</v>
      </c>
      <c r="C1537" s="34" t="s">
        <v>1244</v>
      </c>
      <c r="D1537" s="33">
        <v>2</v>
      </c>
      <c r="E1537" s="98">
        <v>34</v>
      </c>
      <c r="F1537" s="99" t="s">
        <v>1401</v>
      </c>
      <c r="G1537" s="98">
        <v>34</v>
      </c>
      <c r="H1537" s="94">
        <v>1204</v>
      </c>
      <c r="I1537" s="95" t="s">
        <v>1414</v>
      </c>
      <c r="J1537" s="94">
        <v>1204</v>
      </c>
    </row>
    <row r="1538" spans="2:10" hidden="1">
      <c r="B1538" s="33">
        <v>2</v>
      </c>
      <c r="C1538" s="34" t="s">
        <v>1244</v>
      </c>
      <c r="D1538" s="33">
        <v>2</v>
      </c>
      <c r="E1538" s="98">
        <v>34</v>
      </c>
      <c r="F1538" s="99" t="s">
        <v>1401</v>
      </c>
      <c r="G1538" s="98">
        <v>34</v>
      </c>
      <c r="H1538" s="94">
        <v>1207</v>
      </c>
      <c r="I1538" s="95" t="s">
        <v>1415</v>
      </c>
      <c r="J1538" s="94">
        <v>1207</v>
      </c>
    </row>
    <row r="1539" spans="2:10" hidden="1">
      <c r="B1539" s="33">
        <v>2</v>
      </c>
      <c r="C1539" s="34" t="s">
        <v>1244</v>
      </c>
      <c r="D1539" s="33">
        <v>2</v>
      </c>
      <c r="E1539" s="98">
        <v>34</v>
      </c>
      <c r="F1539" s="99" t="s">
        <v>1401</v>
      </c>
      <c r="G1539" s="98">
        <v>34</v>
      </c>
      <c r="H1539" s="94">
        <v>1210</v>
      </c>
      <c r="I1539" s="95" t="s">
        <v>1416</v>
      </c>
      <c r="J1539" s="94">
        <v>1210</v>
      </c>
    </row>
    <row r="1540" spans="2:10" hidden="1">
      <c r="B1540" s="33">
        <v>2</v>
      </c>
      <c r="C1540" s="34" t="s">
        <v>1244</v>
      </c>
      <c r="D1540" s="33">
        <v>2</v>
      </c>
      <c r="E1540" s="98">
        <v>34</v>
      </c>
      <c r="F1540" s="99" t="s">
        <v>1401</v>
      </c>
      <c r="G1540" s="98">
        <v>34</v>
      </c>
      <c r="H1540" s="94">
        <v>1213</v>
      </c>
      <c r="I1540" s="95" t="s">
        <v>1417</v>
      </c>
      <c r="J1540" s="94">
        <v>1213</v>
      </c>
    </row>
    <row r="1541" spans="2:10" hidden="1">
      <c r="B1541" s="33">
        <v>2</v>
      </c>
      <c r="C1541" s="34" t="s">
        <v>1244</v>
      </c>
      <c r="D1541" s="33">
        <v>2</v>
      </c>
      <c r="E1541" s="98">
        <v>34</v>
      </c>
      <c r="F1541" s="99" t="s">
        <v>1401</v>
      </c>
      <c r="G1541" s="98">
        <v>34</v>
      </c>
      <c r="H1541" s="94">
        <v>1216</v>
      </c>
      <c r="I1541" s="95" t="s">
        <v>1418</v>
      </c>
      <c r="J1541" s="94">
        <v>1216</v>
      </c>
    </row>
    <row r="1542" spans="2:10" hidden="1">
      <c r="B1542" s="33">
        <v>2</v>
      </c>
      <c r="C1542" s="34" t="s">
        <v>1244</v>
      </c>
      <c r="D1542" s="33">
        <v>2</v>
      </c>
      <c r="E1542" s="98">
        <v>34</v>
      </c>
      <c r="F1542" s="99" t="s">
        <v>1401</v>
      </c>
      <c r="G1542" s="98">
        <v>34</v>
      </c>
      <c r="H1542" s="96">
        <v>1219</v>
      </c>
      <c r="I1542" s="97" t="s">
        <v>1419</v>
      </c>
      <c r="J1542" s="96">
        <v>1219</v>
      </c>
    </row>
    <row r="1543" spans="2:10" hidden="1">
      <c r="B1543" s="33">
        <v>2</v>
      </c>
      <c r="C1543" s="34" t="s">
        <v>1244</v>
      </c>
      <c r="D1543" s="33">
        <v>2</v>
      </c>
      <c r="E1543" s="98">
        <v>35</v>
      </c>
      <c r="F1543" s="99" t="s">
        <v>1420</v>
      </c>
      <c r="G1543" s="98">
        <v>35</v>
      </c>
      <c r="H1543" s="100">
        <v>1222</v>
      </c>
      <c r="I1543" s="101" t="s">
        <v>1421</v>
      </c>
      <c r="J1543" s="100">
        <v>1222</v>
      </c>
    </row>
    <row r="1544" spans="2:10" hidden="1">
      <c r="B1544" s="33">
        <v>2</v>
      </c>
      <c r="C1544" s="34" t="s">
        <v>1244</v>
      </c>
      <c r="D1544" s="33">
        <v>2</v>
      </c>
      <c r="E1544" s="98">
        <v>35</v>
      </c>
      <c r="F1544" s="99" t="s">
        <v>1420</v>
      </c>
      <c r="G1544" s="98">
        <v>35</v>
      </c>
      <c r="H1544" s="94">
        <v>1225</v>
      </c>
      <c r="I1544" s="95" t="s">
        <v>1422</v>
      </c>
      <c r="J1544" s="94">
        <v>1225</v>
      </c>
    </row>
    <row r="1545" spans="2:10" hidden="1">
      <c r="B1545" s="33">
        <v>2</v>
      </c>
      <c r="C1545" s="34" t="s">
        <v>1244</v>
      </c>
      <c r="D1545" s="33">
        <v>2</v>
      </c>
      <c r="E1545" s="98">
        <v>35</v>
      </c>
      <c r="F1545" s="99" t="s">
        <v>1420</v>
      </c>
      <c r="G1545" s="98">
        <v>35</v>
      </c>
      <c r="H1545" s="94">
        <v>1228</v>
      </c>
      <c r="I1545" s="95" t="s">
        <v>1423</v>
      </c>
      <c r="J1545" s="94">
        <v>1228</v>
      </c>
    </row>
    <row r="1546" spans="2:10" hidden="1">
      <c r="B1546" s="33">
        <v>2</v>
      </c>
      <c r="C1546" s="34" t="s">
        <v>1244</v>
      </c>
      <c r="D1546" s="33">
        <v>2</v>
      </c>
      <c r="E1546" s="98">
        <v>35</v>
      </c>
      <c r="F1546" s="99" t="s">
        <v>1420</v>
      </c>
      <c r="G1546" s="98">
        <v>35</v>
      </c>
      <c r="H1546" s="94">
        <v>1231</v>
      </c>
      <c r="I1546" s="95" t="s">
        <v>1424</v>
      </c>
      <c r="J1546" s="94">
        <v>1231</v>
      </c>
    </row>
    <row r="1547" spans="2:10" hidden="1">
      <c r="B1547" s="33">
        <v>2</v>
      </c>
      <c r="C1547" s="34" t="s">
        <v>1244</v>
      </c>
      <c r="D1547" s="33">
        <v>2</v>
      </c>
      <c r="E1547" s="98">
        <v>35</v>
      </c>
      <c r="F1547" s="99" t="s">
        <v>1420</v>
      </c>
      <c r="G1547" s="98">
        <v>35</v>
      </c>
      <c r="H1547" s="94">
        <v>1234</v>
      </c>
      <c r="I1547" s="95" t="s">
        <v>1425</v>
      </c>
      <c r="J1547" s="94">
        <v>1234</v>
      </c>
    </row>
    <row r="1548" spans="2:10" hidden="1">
      <c r="B1548" s="33">
        <v>2</v>
      </c>
      <c r="C1548" s="34" t="s">
        <v>1244</v>
      </c>
      <c r="D1548" s="33">
        <v>2</v>
      </c>
      <c r="E1548" s="98">
        <v>35</v>
      </c>
      <c r="F1548" s="99" t="s">
        <v>1420</v>
      </c>
      <c r="G1548" s="98">
        <v>35</v>
      </c>
      <c r="H1548" s="94">
        <v>1237</v>
      </c>
      <c r="I1548" s="95" t="s">
        <v>1426</v>
      </c>
      <c r="J1548" s="94">
        <v>1237</v>
      </c>
    </row>
    <row r="1549" spans="2:10" hidden="1">
      <c r="B1549" s="33">
        <v>2</v>
      </c>
      <c r="C1549" s="34" t="s">
        <v>1244</v>
      </c>
      <c r="D1549" s="33">
        <v>2</v>
      </c>
      <c r="E1549" s="98">
        <v>35</v>
      </c>
      <c r="F1549" s="99" t="s">
        <v>1420</v>
      </c>
      <c r="G1549" s="98">
        <v>35</v>
      </c>
      <c r="H1549" s="94">
        <v>1240</v>
      </c>
      <c r="I1549" s="95" t="s">
        <v>1427</v>
      </c>
      <c r="J1549" s="94">
        <v>1240</v>
      </c>
    </row>
    <row r="1550" spans="2:10" hidden="1">
      <c r="B1550" s="33">
        <v>2</v>
      </c>
      <c r="C1550" s="34" t="s">
        <v>1244</v>
      </c>
      <c r="D1550" s="33">
        <v>2</v>
      </c>
      <c r="E1550" s="98">
        <v>35</v>
      </c>
      <c r="F1550" s="99" t="s">
        <v>1420</v>
      </c>
      <c r="G1550" s="98">
        <v>35</v>
      </c>
      <c r="H1550" s="94">
        <v>1243</v>
      </c>
      <c r="I1550" s="95" t="s">
        <v>1428</v>
      </c>
      <c r="J1550" s="94">
        <v>1243</v>
      </c>
    </row>
    <row r="1551" spans="2:10" hidden="1">
      <c r="B1551" s="33">
        <v>2</v>
      </c>
      <c r="C1551" s="34" t="s">
        <v>1244</v>
      </c>
      <c r="D1551" s="33">
        <v>2</v>
      </c>
      <c r="E1551" s="98">
        <v>35</v>
      </c>
      <c r="F1551" s="99" t="s">
        <v>1420</v>
      </c>
      <c r="G1551" s="98">
        <v>35</v>
      </c>
      <c r="H1551" s="94">
        <v>1246</v>
      </c>
      <c r="I1551" s="95" t="s">
        <v>1429</v>
      </c>
      <c r="J1551" s="94">
        <v>1246</v>
      </c>
    </row>
    <row r="1552" spans="2:10" hidden="1">
      <c r="B1552" s="33">
        <v>2</v>
      </c>
      <c r="C1552" s="34" t="s">
        <v>1244</v>
      </c>
      <c r="D1552" s="33">
        <v>2</v>
      </c>
      <c r="E1552" s="98">
        <v>35</v>
      </c>
      <c r="F1552" s="99" t="s">
        <v>1420</v>
      </c>
      <c r="G1552" s="98">
        <v>35</v>
      </c>
      <c r="H1552" s="94">
        <v>1249</v>
      </c>
      <c r="I1552" s="95" t="s">
        <v>1430</v>
      </c>
      <c r="J1552" s="94">
        <v>1249</v>
      </c>
    </row>
    <row r="1553" spans="1:10" hidden="1">
      <c r="B1553" s="33">
        <v>2</v>
      </c>
      <c r="C1553" s="34" t="s">
        <v>1244</v>
      </c>
      <c r="D1553" s="33">
        <v>2</v>
      </c>
      <c r="E1553" s="98">
        <v>35</v>
      </c>
      <c r="F1553" s="99" t="s">
        <v>1420</v>
      </c>
      <c r="G1553" s="98">
        <v>35</v>
      </c>
      <c r="H1553" s="94">
        <v>1252</v>
      </c>
      <c r="I1553" s="95" t="s">
        <v>1239</v>
      </c>
      <c r="J1553" s="94">
        <v>1252</v>
      </c>
    </row>
    <row r="1554" spans="1:10" hidden="1">
      <c r="B1554" s="33">
        <v>2</v>
      </c>
      <c r="C1554" s="34" t="s">
        <v>1244</v>
      </c>
      <c r="D1554" s="33">
        <v>2</v>
      </c>
      <c r="E1554" s="98">
        <v>35</v>
      </c>
      <c r="F1554" s="99" t="s">
        <v>1420</v>
      </c>
      <c r="G1554" s="98">
        <v>35</v>
      </c>
      <c r="H1554" s="94">
        <v>1255</v>
      </c>
      <c r="I1554" s="95" t="s">
        <v>813</v>
      </c>
      <c r="J1554" s="94">
        <v>1255</v>
      </c>
    </row>
    <row r="1555" spans="1:10" hidden="1">
      <c r="B1555" s="33">
        <v>2</v>
      </c>
      <c r="C1555" s="34" t="s">
        <v>1244</v>
      </c>
      <c r="D1555" s="33">
        <v>2</v>
      </c>
      <c r="E1555" s="98">
        <v>35</v>
      </c>
      <c r="F1555" s="99" t="s">
        <v>1420</v>
      </c>
      <c r="G1555" s="98">
        <v>35</v>
      </c>
      <c r="H1555" s="94">
        <v>1258</v>
      </c>
      <c r="I1555" s="95" t="s">
        <v>1431</v>
      </c>
      <c r="J1555" s="94">
        <v>1258</v>
      </c>
    </row>
    <row r="1556" spans="1:10" hidden="1">
      <c r="B1556" s="33">
        <v>2</v>
      </c>
      <c r="C1556" s="34" t="s">
        <v>1244</v>
      </c>
      <c r="D1556" s="33">
        <v>2</v>
      </c>
      <c r="E1556" s="98">
        <v>35</v>
      </c>
      <c r="F1556" s="99" t="s">
        <v>1420</v>
      </c>
      <c r="G1556" s="98">
        <v>35</v>
      </c>
      <c r="H1556" s="94">
        <v>1261</v>
      </c>
      <c r="I1556" s="95" t="s">
        <v>1432</v>
      </c>
      <c r="J1556" s="94">
        <v>1261</v>
      </c>
    </row>
    <row r="1557" spans="1:10" hidden="1">
      <c r="B1557" s="33">
        <v>2</v>
      </c>
      <c r="C1557" s="34" t="s">
        <v>1244</v>
      </c>
      <c r="D1557" s="33">
        <v>2</v>
      </c>
      <c r="E1557" s="98">
        <v>35</v>
      </c>
      <c r="F1557" s="99" t="s">
        <v>1420</v>
      </c>
      <c r="G1557" s="98">
        <v>35</v>
      </c>
      <c r="H1557" s="96">
        <v>1264</v>
      </c>
      <c r="I1557" s="97" t="s">
        <v>1433</v>
      </c>
      <c r="J1557" s="96">
        <v>1264</v>
      </c>
    </row>
    <row r="1558" spans="1:10" hidden="1">
      <c r="A1558" s="33">
        <v>7</v>
      </c>
      <c r="B1558" s="33">
        <v>4</v>
      </c>
      <c r="C1558" s="9" t="s">
        <v>1434</v>
      </c>
      <c r="D1558" s="33">
        <v>4</v>
      </c>
      <c r="E1558" s="90">
        <v>40</v>
      </c>
      <c r="F1558" s="91" t="s">
        <v>1435</v>
      </c>
      <c r="G1558" s="90">
        <v>40</v>
      </c>
      <c r="H1558" s="92">
        <v>1267</v>
      </c>
      <c r="I1558" s="93" t="s">
        <v>1436</v>
      </c>
      <c r="J1558" s="92">
        <v>1267</v>
      </c>
    </row>
    <row r="1559" spans="1:10" hidden="1">
      <c r="B1559" s="33">
        <v>4</v>
      </c>
      <c r="C1559" s="9" t="s">
        <v>1434</v>
      </c>
      <c r="D1559" s="33">
        <v>4</v>
      </c>
      <c r="E1559" s="90">
        <v>40</v>
      </c>
      <c r="F1559" s="91" t="s">
        <v>1435</v>
      </c>
      <c r="G1559" s="90">
        <v>40</v>
      </c>
      <c r="H1559" s="94">
        <v>1270</v>
      </c>
      <c r="I1559" s="95" t="s">
        <v>1437</v>
      </c>
      <c r="J1559" s="94">
        <v>1270</v>
      </c>
    </row>
    <row r="1560" spans="1:10" hidden="1">
      <c r="B1560" s="33">
        <v>4</v>
      </c>
      <c r="C1560" s="9" t="s">
        <v>1434</v>
      </c>
      <c r="D1560" s="33">
        <v>4</v>
      </c>
      <c r="E1560" s="90">
        <v>40</v>
      </c>
      <c r="F1560" s="91" t="s">
        <v>1435</v>
      </c>
      <c r="G1560" s="90">
        <v>40</v>
      </c>
      <c r="H1560" s="94">
        <v>1273</v>
      </c>
      <c r="I1560" s="95" t="s">
        <v>1438</v>
      </c>
      <c r="J1560" s="94">
        <v>1273</v>
      </c>
    </row>
    <row r="1561" spans="1:10" hidden="1">
      <c r="B1561" s="33">
        <v>4</v>
      </c>
      <c r="C1561" s="9" t="s">
        <v>1434</v>
      </c>
      <c r="D1561" s="33">
        <v>4</v>
      </c>
      <c r="E1561" s="90">
        <v>40</v>
      </c>
      <c r="F1561" s="91" t="s">
        <v>1435</v>
      </c>
      <c r="G1561" s="90">
        <v>40</v>
      </c>
      <c r="H1561" s="94">
        <v>1276</v>
      </c>
      <c r="I1561" s="95" t="s">
        <v>1439</v>
      </c>
      <c r="J1561" s="94">
        <v>1276</v>
      </c>
    </row>
    <row r="1562" spans="1:10" hidden="1">
      <c r="B1562" s="33">
        <v>4</v>
      </c>
      <c r="C1562" s="9" t="s">
        <v>1434</v>
      </c>
      <c r="D1562" s="33">
        <v>4</v>
      </c>
      <c r="E1562" s="90">
        <v>40</v>
      </c>
      <c r="F1562" s="91" t="s">
        <v>1435</v>
      </c>
      <c r="G1562" s="90">
        <v>40</v>
      </c>
      <c r="H1562" s="94">
        <v>1279</v>
      </c>
      <c r="I1562" s="95" t="s">
        <v>1440</v>
      </c>
      <c r="J1562" s="94">
        <v>1279</v>
      </c>
    </row>
    <row r="1563" spans="1:10" hidden="1">
      <c r="B1563" s="33">
        <v>4</v>
      </c>
      <c r="C1563" s="9" t="s">
        <v>1434</v>
      </c>
      <c r="D1563" s="33">
        <v>4</v>
      </c>
      <c r="E1563" s="90">
        <v>40</v>
      </c>
      <c r="F1563" s="91" t="s">
        <v>1435</v>
      </c>
      <c r="G1563" s="90">
        <v>40</v>
      </c>
      <c r="H1563" s="94">
        <v>1282</v>
      </c>
      <c r="I1563" s="95" t="s">
        <v>1441</v>
      </c>
      <c r="J1563" s="94">
        <v>1282</v>
      </c>
    </row>
    <row r="1564" spans="1:10" hidden="1">
      <c r="B1564" s="33">
        <v>4</v>
      </c>
      <c r="C1564" s="9" t="s">
        <v>1434</v>
      </c>
      <c r="D1564" s="33">
        <v>4</v>
      </c>
      <c r="E1564" s="90">
        <v>40</v>
      </c>
      <c r="F1564" s="91" t="s">
        <v>1435</v>
      </c>
      <c r="G1564" s="90">
        <v>40</v>
      </c>
      <c r="H1564" s="94">
        <v>1285</v>
      </c>
      <c r="I1564" s="95" t="s">
        <v>1442</v>
      </c>
      <c r="J1564" s="94">
        <v>1285</v>
      </c>
    </row>
    <row r="1565" spans="1:10" hidden="1">
      <c r="B1565" s="33">
        <v>4</v>
      </c>
      <c r="C1565" s="9" t="s">
        <v>1434</v>
      </c>
      <c r="D1565" s="33">
        <v>4</v>
      </c>
      <c r="E1565" s="90">
        <v>40</v>
      </c>
      <c r="F1565" s="91" t="s">
        <v>1435</v>
      </c>
      <c r="G1565" s="90">
        <v>40</v>
      </c>
      <c r="H1565" s="94">
        <v>1288</v>
      </c>
      <c r="I1565" s="95" t="s">
        <v>1443</v>
      </c>
      <c r="J1565" s="94">
        <v>1288</v>
      </c>
    </row>
    <row r="1566" spans="1:10" hidden="1">
      <c r="B1566" s="33">
        <v>4</v>
      </c>
      <c r="C1566" s="9" t="s">
        <v>1434</v>
      </c>
      <c r="D1566" s="33">
        <v>4</v>
      </c>
      <c r="E1566" s="90">
        <v>40</v>
      </c>
      <c r="F1566" s="91" t="s">
        <v>1435</v>
      </c>
      <c r="G1566" s="90">
        <v>40</v>
      </c>
      <c r="H1566" s="94">
        <v>1693</v>
      </c>
      <c r="I1566" s="95" t="s">
        <v>1444</v>
      </c>
      <c r="J1566" s="94">
        <v>1693</v>
      </c>
    </row>
    <row r="1567" spans="1:10" hidden="1">
      <c r="B1567" s="33">
        <v>4</v>
      </c>
      <c r="C1567" s="9" t="s">
        <v>1434</v>
      </c>
      <c r="D1567" s="33">
        <v>4</v>
      </c>
      <c r="E1567" s="90">
        <v>40</v>
      </c>
      <c r="F1567" s="91" t="s">
        <v>1435</v>
      </c>
      <c r="G1567" s="90">
        <v>40</v>
      </c>
      <c r="H1567" s="94">
        <v>1705</v>
      </c>
      <c r="I1567" s="95" t="s">
        <v>1445</v>
      </c>
      <c r="J1567" s="94">
        <v>1705</v>
      </c>
    </row>
    <row r="1568" spans="1:10" hidden="1">
      <c r="B1568" s="33">
        <v>4</v>
      </c>
      <c r="C1568" s="9" t="s">
        <v>1434</v>
      </c>
      <c r="D1568" s="33">
        <v>4</v>
      </c>
      <c r="E1568" s="90">
        <v>40</v>
      </c>
      <c r="F1568" s="91" t="s">
        <v>1435</v>
      </c>
      <c r="G1568" s="90">
        <v>40</v>
      </c>
      <c r="H1568" s="96">
        <v>1720</v>
      </c>
      <c r="I1568" s="97" t="s">
        <v>1446</v>
      </c>
      <c r="J1568" s="96">
        <v>1720</v>
      </c>
    </row>
    <row r="1569" spans="2:10" hidden="1">
      <c r="B1569" s="33">
        <v>4</v>
      </c>
      <c r="C1569" s="9" t="s">
        <v>1434</v>
      </c>
      <c r="D1569" s="33">
        <v>4</v>
      </c>
      <c r="E1569" s="98">
        <v>42</v>
      </c>
      <c r="F1569" s="99" t="s">
        <v>1447</v>
      </c>
      <c r="G1569" s="98">
        <v>42</v>
      </c>
      <c r="H1569" s="100">
        <v>1290</v>
      </c>
      <c r="I1569" s="101" t="s">
        <v>1448</v>
      </c>
      <c r="J1569" s="100">
        <v>1290</v>
      </c>
    </row>
    <row r="1570" spans="2:10" hidden="1">
      <c r="B1570" s="33">
        <v>4</v>
      </c>
      <c r="C1570" s="9" t="s">
        <v>1434</v>
      </c>
      <c r="D1570" s="33">
        <v>4</v>
      </c>
      <c r="E1570" s="98">
        <v>42</v>
      </c>
      <c r="F1570" s="99" t="s">
        <v>1447</v>
      </c>
      <c r="G1570" s="98">
        <v>42</v>
      </c>
      <c r="H1570" s="94">
        <v>1291</v>
      </c>
      <c r="I1570" s="95" t="s">
        <v>1449</v>
      </c>
      <c r="J1570" s="94">
        <v>1291</v>
      </c>
    </row>
    <row r="1571" spans="2:10" hidden="1">
      <c r="B1571" s="33">
        <v>4</v>
      </c>
      <c r="C1571" s="9" t="s">
        <v>1434</v>
      </c>
      <c r="D1571" s="33">
        <v>4</v>
      </c>
      <c r="E1571" s="98">
        <v>42</v>
      </c>
      <c r="F1571" s="99" t="s">
        <v>1447</v>
      </c>
      <c r="G1571" s="98">
        <v>42</v>
      </c>
      <c r="H1571" s="94">
        <v>1294</v>
      </c>
      <c r="I1571" s="95" t="s">
        <v>1450</v>
      </c>
      <c r="J1571" s="94">
        <v>1294</v>
      </c>
    </row>
    <row r="1572" spans="2:10" hidden="1">
      <c r="B1572" s="33">
        <v>4</v>
      </c>
      <c r="C1572" s="9" t="s">
        <v>1434</v>
      </c>
      <c r="D1572" s="33">
        <v>4</v>
      </c>
      <c r="E1572" s="98">
        <v>42</v>
      </c>
      <c r="F1572" s="99" t="s">
        <v>1447</v>
      </c>
      <c r="G1572" s="98">
        <v>42</v>
      </c>
      <c r="H1572" s="94">
        <v>1296</v>
      </c>
      <c r="I1572" s="95" t="s">
        <v>1451</v>
      </c>
      <c r="J1572" s="94">
        <v>1296</v>
      </c>
    </row>
    <row r="1573" spans="2:10" hidden="1">
      <c r="B1573" s="33">
        <v>4</v>
      </c>
      <c r="C1573" s="9" t="s">
        <v>1434</v>
      </c>
      <c r="D1573" s="33">
        <v>4</v>
      </c>
      <c r="E1573" s="98">
        <v>42</v>
      </c>
      <c r="F1573" s="99" t="s">
        <v>1447</v>
      </c>
      <c r="G1573" s="98">
        <v>42</v>
      </c>
      <c r="H1573" s="94">
        <v>1297</v>
      </c>
      <c r="I1573" s="95" t="s">
        <v>1452</v>
      </c>
      <c r="J1573" s="94">
        <v>1297</v>
      </c>
    </row>
    <row r="1574" spans="2:10" hidden="1">
      <c r="B1574" s="33">
        <v>4</v>
      </c>
      <c r="C1574" s="9" t="s">
        <v>1434</v>
      </c>
      <c r="D1574" s="33">
        <v>4</v>
      </c>
      <c r="E1574" s="98">
        <v>42</v>
      </c>
      <c r="F1574" s="99" t="s">
        <v>1447</v>
      </c>
      <c r="G1574" s="98">
        <v>42</v>
      </c>
      <c r="H1574" s="94">
        <v>1300</v>
      </c>
      <c r="I1574" s="95" t="s">
        <v>1444</v>
      </c>
      <c r="J1574" s="94">
        <v>1300</v>
      </c>
    </row>
    <row r="1575" spans="2:10" hidden="1">
      <c r="B1575" s="33">
        <v>4</v>
      </c>
      <c r="C1575" s="9" t="s">
        <v>1434</v>
      </c>
      <c r="D1575" s="33">
        <v>4</v>
      </c>
      <c r="E1575" s="98">
        <v>42</v>
      </c>
      <c r="F1575" s="99" t="s">
        <v>1447</v>
      </c>
      <c r="G1575" s="98">
        <v>42</v>
      </c>
      <c r="H1575" s="94">
        <v>1303</v>
      </c>
      <c r="I1575" s="95" t="s">
        <v>1453</v>
      </c>
      <c r="J1575" s="94">
        <v>1303</v>
      </c>
    </row>
    <row r="1576" spans="2:10" hidden="1">
      <c r="B1576" s="33">
        <v>4</v>
      </c>
      <c r="C1576" s="9" t="s">
        <v>1434</v>
      </c>
      <c r="D1576" s="33">
        <v>4</v>
      </c>
      <c r="E1576" s="98">
        <v>42</v>
      </c>
      <c r="F1576" s="99" t="s">
        <v>1447</v>
      </c>
      <c r="G1576" s="98">
        <v>42</v>
      </c>
      <c r="H1576" s="94">
        <v>1304</v>
      </c>
      <c r="I1576" s="95" t="s">
        <v>1454</v>
      </c>
      <c r="J1576" s="94">
        <v>1304</v>
      </c>
    </row>
    <row r="1577" spans="2:10" hidden="1">
      <c r="B1577" s="33">
        <v>4</v>
      </c>
      <c r="C1577" s="9" t="s">
        <v>1434</v>
      </c>
      <c r="D1577" s="33">
        <v>4</v>
      </c>
      <c r="E1577" s="98">
        <v>42</v>
      </c>
      <c r="F1577" s="99" t="s">
        <v>1447</v>
      </c>
      <c r="G1577" s="98">
        <v>42</v>
      </c>
      <c r="H1577" s="94">
        <v>1306</v>
      </c>
      <c r="I1577" s="95" t="s">
        <v>1455</v>
      </c>
      <c r="J1577" s="94">
        <v>1306</v>
      </c>
    </row>
    <row r="1578" spans="2:10" hidden="1">
      <c r="B1578" s="33">
        <v>4</v>
      </c>
      <c r="C1578" s="9" t="s">
        <v>1434</v>
      </c>
      <c r="D1578" s="33">
        <v>4</v>
      </c>
      <c r="E1578" s="98">
        <v>42</v>
      </c>
      <c r="F1578" s="99" t="s">
        <v>1447</v>
      </c>
      <c r="G1578" s="98">
        <v>42</v>
      </c>
      <c r="H1578" s="94">
        <v>1309</v>
      </c>
      <c r="I1578" s="95" t="s">
        <v>1456</v>
      </c>
      <c r="J1578" s="94">
        <v>1309</v>
      </c>
    </row>
    <row r="1579" spans="2:10" hidden="1">
      <c r="B1579" s="33">
        <v>4</v>
      </c>
      <c r="C1579" s="9" t="s">
        <v>1434</v>
      </c>
      <c r="D1579" s="33">
        <v>4</v>
      </c>
      <c r="E1579" s="98">
        <v>42</v>
      </c>
      <c r="F1579" s="99" t="s">
        <v>1447</v>
      </c>
      <c r="G1579" s="98">
        <v>42</v>
      </c>
      <c r="H1579" s="94">
        <v>1312</v>
      </c>
      <c r="I1579" s="95" t="s">
        <v>1457</v>
      </c>
      <c r="J1579" s="94">
        <v>1312</v>
      </c>
    </row>
    <row r="1580" spans="2:10" hidden="1">
      <c r="B1580" s="33">
        <v>4</v>
      </c>
      <c r="C1580" s="9" t="s">
        <v>1434</v>
      </c>
      <c r="D1580" s="33">
        <v>4</v>
      </c>
      <c r="E1580" s="98">
        <v>42</v>
      </c>
      <c r="F1580" s="99" t="s">
        <v>1447</v>
      </c>
      <c r="G1580" s="98">
        <v>42</v>
      </c>
      <c r="H1580" s="94">
        <v>1315</v>
      </c>
      <c r="I1580" s="95" t="s">
        <v>1458</v>
      </c>
      <c r="J1580" s="94">
        <v>1315</v>
      </c>
    </row>
    <row r="1581" spans="2:10" hidden="1">
      <c r="B1581" s="33">
        <v>4</v>
      </c>
      <c r="C1581" s="9" t="s">
        <v>1434</v>
      </c>
      <c r="D1581" s="33">
        <v>4</v>
      </c>
      <c r="E1581" s="98">
        <v>42</v>
      </c>
      <c r="F1581" s="99" t="s">
        <v>1447</v>
      </c>
      <c r="G1581" s="98">
        <v>42</v>
      </c>
      <c r="H1581" s="94">
        <v>1316</v>
      </c>
      <c r="I1581" s="95" t="s">
        <v>1459</v>
      </c>
      <c r="J1581" s="94">
        <v>1316</v>
      </c>
    </row>
    <row r="1582" spans="2:10" hidden="1">
      <c r="B1582" s="33">
        <v>4</v>
      </c>
      <c r="C1582" s="9" t="s">
        <v>1434</v>
      </c>
      <c r="D1582" s="33">
        <v>4</v>
      </c>
      <c r="E1582" s="98">
        <v>42</v>
      </c>
      <c r="F1582" s="99" t="s">
        <v>1447</v>
      </c>
      <c r="G1582" s="98">
        <v>42</v>
      </c>
      <c r="H1582" s="102">
        <v>1318</v>
      </c>
      <c r="I1582" s="103" t="s">
        <v>1460</v>
      </c>
      <c r="J1582" s="102">
        <v>1318</v>
      </c>
    </row>
    <row r="1583" spans="2:10" hidden="1">
      <c r="B1583" s="33">
        <v>4</v>
      </c>
      <c r="C1583" s="9" t="s">
        <v>1434</v>
      </c>
      <c r="D1583" s="33">
        <v>4</v>
      </c>
      <c r="E1583" s="90">
        <v>43</v>
      </c>
      <c r="F1583" s="91" t="s">
        <v>1461</v>
      </c>
      <c r="G1583" s="90">
        <v>43</v>
      </c>
      <c r="H1583" s="92">
        <v>1321</v>
      </c>
      <c r="I1583" s="93" t="s">
        <v>1462</v>
      </c>
      <c r="J1583" s="92">
        <v>1321</v>
      </c>
    </row>
    <row r="1584" spans="2:10" hidden="1">
      <c r="B1584" s="33">
        <v>4</v>
      </c>
      <c r="C1584" s="9" t="s">
        <v>1434</v>
      </c>
      <c r="D1584" s="33">
        <v>4</v>
      </c>
      <c r="E1584" s="90">
        <v>43</v>
      </c>
      <c r="F1584" s="91" t="s">
        <v>1461</v>
      </c>
      <c r="G1584" s="90">
        <v>43</v>
      </c>
      <c r="H1584" s="94">
        <v>1324</v>
      </c>
      <c r="I1584" s="95" t="s">
        <v>1463</v>
      </c>
      <c r="J1584" s="94">
        <v>1324</v>
      </c>
    </row>
    <row r="1585" spans="2:10" hidden="1">
      <c r="B1585" s="33">
        <v>4</v>
      </c>
      <c r="C1585" s="9" t="s">
        <v>1434</v>
      </c>
      <c r="D1585" s="33">
        <v>4</v>
      </c>
      <c r="E1585" s="90">
        <v>43</v>
      </c>
      <c r="F1585" s="91" t="s">
        <v>1461</v>
      </c>
      <c r="G1585" s="90">
        <v>43</v>
      </c>
      <c r="H1585" s="94">
        <v>1327</v>
      </c>
      <c r="I1585" s="95" t="s">
        <v>1464</v>
      </c>
      <c r="J1585" s="94">
        <v>1327</v>
      </c>
    </row>
    <row r="1586" spans="2:10" hidden="1">
      <c r="B1586" s="33">
        <v>4</v>
      </c>
      <c r="C1586" s="9" t="s">
        <v>1434</v>
      </c>
      <c r="D1586" s="33">
        <v>4</v>
      </c>
      <c r="E1586" s="90">
        <v>43</v>
      </c>
      <c r="F1586" s="91" t="s">
        <v>1461</v>
      </c>
      <c r="G1586" s="90">
        <v>43</v>
      </c>
      <c r="H1586" s="94">
        <v>1330</v>
      </c>
      <c r="I1586" s="95" t="s">
        <v>1465</v>
      </c>
      <c r="J1586" s="94">
        <v>1330</v>
      </c>
    </row>
    <row r="1587" spans="2:10" hidden="1">
      <c r="B1587" s="33">
        <v>4</v>
      </c>
      <c r="C1587" s="9" t="s">
        <v>1434</v>
      </c>
      <c r="D1587" s="33">
        <v>4</v>
      </c>
      <c r="E1587" s="90">
        <v>43</v>
      </c>
      <c r="F1587" s="91" t="s">
        <v>1461</v>
      </c>
      <c r="G1587" s="90">
        <v>43</v>
      </c>
      <c r="H1587" s="94">
        <v>1333</v>
      </c>
      <c r="I1587" s="95" t="s">
        <v>1466</v>
      </c>
      <c r="J1587" s="94">
        <v>1333</v>
      </c>
    </row>
    <row r="1588" spans="2:10" hidden="1">
      <c r="B1588" s="33">
        <v>4</v>
      </c>
      <c r="C1588" s="9" t="s">
        <v>1434</v>
      </c>
      <c r="D1588" s="33">
        <v>4</v>
      </c>
      <c r="E1588" s="90">
        <v>43</v>
      </c>
      <c r="F1588" s="91" t="s">
        <v>1461</v>
      </c>
      <c r="G1588" s="90">
        <v>43</v>
      </c>
      <c r="H1588" s="94">
        <v>1336</v>
      </c>
      <c r="I1588" s="95" t="s">
        <v>1467</v>
      </c>
      <c r="J1588" s="94">
        <v>1336</v>
      </c>
    </row>
    <row r="1589" spans="2:10" hidden="1">
      <c r="B1589" s="33">
        <v>4</v>
      </c>
      <c r="C1589" s="9" t="s">
        <v>1434</v>
      </c>
      <c r="D1589" s="33">
        <v>4</v>
      </c>
      <c r="E1589" s="90">
        <v>43</v>
      </c>
      <c r="F1589" s="91" t="s">
        <v>1461</v>
      </c>
      <c r="G1589" s="90">
        <v>43</v>
      </c>
      <c r="H1589" s="94">
        <v>1339</v>
      </c>
      <c r="I1589" s="95" t="s">
        <v>635</v>
      </c>
      <c r="J1589" s="94">
        <v>1339</v>
      </c>
    </row>
    <row r="1590" spans="2:10" hidden="1">
      <c r="B1590" s="33">
        <v>4</v>
      </c>
      <c r="C1590" s="9" t="s">
        <v>1434</v>
      </c>
      <c r="D1590" s="33">
        <v>4</v>
      </c>
      <c r="E1590" s="90">
        <v>43</v>
      </c>
      <c r="F1590" s="91" t="s">
        <v>1461</v>
      </c>
      <c r="G1590" s="90">
        <v>43</v>
      </c>
      <c r="H1590" s="94">
        <v>1342</v>
      </c>
      <c r="I1590" s="95" t="s">
        <v>1468</v>
      </c>
      <c r="J1590" s="94">
        <v>1342</v>
      </c>
    </row>
    <row r="1591" spans="2:10" hidden="1">
      <c r="B1591" s="33">
        <v>4</v>
      </c>
      <c r="C1591" s="9" t="s">
        <v>1434</v>
      </c>
      <c r="D1591" s="33">
        <v>4</v>
      </c>
      <c r="E1591" s="90">
        <v>43</v>
      </c>
      <c r="F1591" s="91" t="s">
        <v>1461</v>
      </c>
      <c r="G1591" s="90">
        <v>43</v>
      </c>
      <c r="H1591" s="94">
        <v>1343</v>
      </c>
      <c r="I1591" s="95" t="s">
        <v>1469</v>
      </c>
      <c r="J1591" s="94">
        <v>1343</v>
      </c>
    </row>
    <row r="1592" spans="2:10" hidden="1">
      <c r="B1592" s="33">
        <v>4</v>
      </c>
      <c r="C1592" s="9" t="s">
        <v>1434</v>
      </c>
      <c r="D1592" s="33">
        <v>4</v>
      </c>
      <c r="E1592" s="90">
        <v>43</v>
      </c>
      <c r="F1592" s="91" t="s">
        <v>1461</v>
      </c>
      <c r="G1592" s="90">
        <v>43</v>
      </c>
      <c r="H1592" s="94">
        <v>1345</v>
      </c>
      <c r="I1592" s="95" t="s">
        <v>1470</v>
      </c>
      <c r="J1592" s="94">
        <v>1345</v>
      </c>
    </row>
    <row r="1593" spans="2:10" hidden="1">
      <c r="B1593" s="33">
        <v>4</v>
      </c>
      <c r="C1593" s="9" t="s">
        <v>1434</v>
      </c>
      <c r="D1593" s="33">
        <v>4</v>
      </c>
      <c r="E1593" s="90">
        <v>43</v>
      </c>
      <c r="F1593" s="91" t="s">
        <v>1461</v>
      </c>
      <c r="G1593" s="90">
        <v>43</v>
      </c>
      <c r="H1593" s="94">
        <v>1348</v>
      </c>
      <c r="I1593" s="95" t="s">
        <v>1471</v>
      </c>
      <c r="J1593" s="94">
        <v>1348</v>
      </c>
    </row>
    <row r="1594" spans="2:10" hidden="1">
      <c r="B1594" s="33">
        <v>4</v>
      </c>
      <c r="C1594" s="9" t="s">
        <v>1434</v>
      </c>
      <c r="D1594" s="33">
        <v>4</v>
      </c>
      <c r="E1594" s="90">
        <v>43</v>
      </c>
      <c r="F1594" s="91" t="s">
        <v>1461</v>
      </c>
      <c r="G1594" s="90">
        <v>43</v>
      </c>
      <c r="H1594" s="94">
        <v>1351</v>
      </c>
      <c r="I1594" s="95" t="s">
        <v>1445</v>
      </c>
      <c r="J1594" s="94">
        <v>1351</v>
      </c>
    </row>
    <row r="1595" spans="2:10" hidden="1">
      <c r="B1595" s="33">
        <v>4</v>
      </c>
      <c r="C1595" s="9" t="s">
        <v>1434</v>
      </c>
      <c r="D1595" s="33">
        <v>4</v>
      </c>
      <c r="E1595" s="90">
        <v>43</v>
      </c>
      <c r="F1595" s="91" t="s">
        <v>1461</v>
      </c>
      <c r="G1595" s="90">
        <v>43</v>
      </c>
      <c r="H1595" s="94">
        <v>1352</v>
      </c>
      <c r="I1595" s="95" t="s">
        <v>587</v>
      </c>
      <c r="J1595" s="94">
        <v>1352</v>
      </c>
    </row>
    <row r="1596" spans="2:10" hidden="1">
      <c r="B1596" s="33">
        <v>4</v>
      </c>
      <c r="C1596" s="9" t="s">
        <v>1434</v>
      </c>
      <c r="D1596" s="33">
        <v>4</v>
      </c>
      <c r="E1596" s="90">
        <v>43</v>
      </c>
      <c r="F1596" s="91" t="s">
        <v>1461</v>
      </c>
      <c r="G1596" s="90">
        <v>43</v>
      </c>
      <c r="H1596" s="94">
        <v>1354</v>
      </c>
      <c r="I1596" s="95" t="s">
        <v>1472</v>
      </c>
      <c r="J1596" s="94">
        <v>1354</v>
      </c>
    </row>
    <row r="1597" spans="2:10" hidden="1">
      <c r="B1597" s="33">
        <v>4</v>
      </c>
      <c r="C1597" s="9" t="s">
        <v>1434</v>
      </c>
      <c r="D1597" s="33">
        <v>4</v>
      </c>
      <c r="E1597" s="90">
        <v>43</v>
      </c>
      <c r="F1597" s="91" t="s">
        <v>1461</v>
      </c>
      <c r="G1597" s="90">
        <v>43</v>
      </c>
      <c r="H1597" s="94">
        <v>1357</v>
      </c>
      <c r="I1597" s="95" t="s">
        <v>1473</v>
      </c>
      <c r="J1597" s="94">
        <v>1357</v>
      </c>
    </row>
    <row r="1598" spans="2:10" hidden="1">
      <c r="B1598" s="33">
        <v>4</v>
      </c>
      <c r="C1598" s="9" t="s">
        <v>1434</v>
      </c>
      <c r="D1598" s="33">
        <v>4</v>
      </c>
      <c r="E1598" s="90">
        <v>43</v>
      </c>
      <c r="F1598" s="91" t="s">
        <v>1461</v>
      </c>
      <c r="G1598" s="90">
        <v>43</v>
      </c>
      <c r="H1598" s="94">
        <v>1359</v>
      </c>
      <c r="I1598" s="95" t="s">
        <v>1474</v>
      </c>
      <c r="J1598" s="94">
        <v>1359</v>
      </c>
    </row>
    <row r="1599" spans="2:10" hidden="1">
      <c r="B1599" s="33">
        <v>4</v>
      </c>
      <c r="C1599" s="9" t="s">
        <v>1434</v>
      </c>
      <c r="D1599" s="33">
        <v>4</v>
      </c>
      <c r="E1599" s="90">
        <v>43</v>
      </c>
      <c r="F1599" s="91" t="s">
        <v>1461</v>
      </c>
      <c r="G1599" s="90">
        <v>43</v>
      </c>
      <c r="H1599" s="96">
        <v>1360</v>
      </c>
      <c r="I1599" s="97" t="s">
        <v>1475</v>
      </c>
      <c r="J1599" s="96">
        <v>1360</v>
      </c>
    </row>
    <row r="1600" spans="2:10" hidden="1">
      <c r="B1600" s="33">
        <v>4</v>
      </c>
      <c r="C1600" s="9" t="s">
        <v>1434</v>
      </c>
      <c r="D1600" s="33">
        <v>4</v>
      </c>
      <c r="E1600" s="98">
        <v>44</v>
      </c>
      <c r="F1600" s="99" t="s">
        <v>1476</v>
      </c>
      <c r="G1600" s="98">
        <v>44</v>
      </c>
      <c r="H1600" s="100">
        <v>1363</v>
      </c>
      <c r="I1600" s="101" t="s">
        <v>1477</v>
      </c>
      <c r="J1600" s="100">
        <v>1363</v>
      </c>
    </row>
    <row r="1601" spans="2:10" hidden="1">
      <c r="B1601" s="33">
        <v>4</v>
      </c>
      <c r="C1601" s="9" t="s">
        <v>1434</v>
      </c>
      <c r="D1601" s="33">
        <v>4</v>
      </c>
      <c r="E1601" s="98">
        <v>44</v>
      </c>
      <c r="F1601" s="99" t="s">
        <v>1476</v>
      </c>
      <c r="G1601" s="98">
        <v>44</v>
      </c>
      <c r="H1601" s="94">
        <v>1366</v>
      </c>
      <c r="I1601" s="95" t="s">
        <v>1478</v>
      </c>
      <c r="J1601" s="94">
        <v>1366</v>
      </c>
    </row>
    <row r="1602" spans="2:10" hidden="1">
      <c r="B1602" s="33">
        <v>4</v>
      </c>
      <c r="C1602" s="9" t="s">
        <v>1434</v>
      </c>
      <c r="D1602" s="33">
        <v>4</v>
      </c>
      <c r="E1602" s="98">
        <v>44</v>
      </c>
      <c r="F1602" s="99" t="s">
        <v>1476</v>
      </c>
      <c r="G1602" s="98">
        <v>44</v>
      </c>
      <c r="H1602" s="94">
        <v>1367</v>
      </c>
      <c r="I1602" s="95" t="s">
        <v>1479</v>
      </c>
      <c r="J1602" s="94">
        <v>1367</v>
      </c>
    </row>
    <row r="1603" spans="2:10" hidden="1">
      <c r="B1603" s="33">
        <v>4</v>
      </c>
      <c r="C1603" s="9" t="s">
        <v>1434</v>
      </c>
      <c r="D1603" s="33">
        <v>4</v>
      </c>
      <c r="E1603" s="98">
        <v>44</v>
      </c>
      <c r="F1603" s="99" t="s">
        <v>1476</v>
      </c>
      <c r="G1603" s="98">
        <v>44</v>
      </c>
      <c r="H1603" s="94">
        <v>1369</v>
      </c>
      <c r="I1603" s="95" t="s">
        <v>1480</v>
      </c>
      <c r="J1603" s="94">
        <v>1369</v>
      </c>
    </row>
    <row r="1604" spans="2:10" hidden="1">
      <c r="B1604" s="33">
        <v>4</v>
      </c>
      <c r="C1604" s="9" t="s">
        <v>1434</v>
      </c>
      <c r="D1604" s="33">
        <v>4</v>
      </c>
      <c r="E1604" s="98">
        <v>44</v>
      </c>
      <c r="F1604" s="99" t="s">
        <v>1476</v>
      </c>
      <c r="G1604" s="98">
        <v>44</v>
      </c>
      <c r="H1604" s="94">
        <v>1372</v>
      </c>
      <c r="I1604" s="95" t="s">
        <v>1481</v>
      </c>
      <c r="J1604" s="94">
        <v>1372</v>
      </c>
    </row>
    <row r="1605" spans="2:10" hidden="1">
      <c r="B1605" s="33">
        <v>4</v>
      </c>
      <c r="C1605" s="9" t="s">
        <v>1434</v>
      </c>
      <c r="D1605" s="33">
        <v>4</v>
      </c>
      <c r="E1605" s="98">
        <v>44</v>
      </c>
      <c r="F1605" s="99" t="s">
        <v>1476</v>
      </c>
      <c r="G1605" s="98">
        <v>44</v>
      </c>
      <c r="H1605" s="94">
        <v>1375</v>
      </c>
      <c r="I1605" s="95" t="s">
        <v>1482</v>
      </c>
      <c r="J1605" s="94">
        <v>1375</v>
      </c>
    </row>
    <row r="1606" spans="2:10" hidden="1">
      <c r="B1606" s="33">
        <v>4</v>
      </c>
      <c r="C1606" s="9" t="s">
        <v>1434</v>
      </c>
      <c r="D1606" s="33">
        <v>4</v>
      </c>
      <c r="E1606" s="98">
        <v>44</v>
      </c>
      <c r="F1606" s="99" t="s">
        <v>1476</v>
      </c>
      <c r="G1606" s="98">
        <v>44</v>
      </c>
      <c r="H1606" s="94">
        <v>1378</v>
      </c>
      <c r="I1606" s="95" t="s">
        <v>1483</v>
      </c>
      <c r="J1606" s="94">
        <v>1378</v>
      </c>
    </row>
    <row r="1607" spans="2:10" hidden="1">
      <c r="B1607" s="33">
        <v>4</v>
      </c>
      <c r="C1607" s="9" t="s">
        <v>1434</v>
      </c>
      <c r="D1607" s="33">
        <v>4</v>
      </c>
      <c r="E1607" s="98">
        <v>44</v>
      </c>
      <c r="F1607" s="99" t="s">
        <v>1476</v>
      </c>
      <c r="G1607" s="98">
        <v>44</v>
      </c>
      <c r="H1607" s="94">
        <v>1381</v>
      </c>
      <c r="I1607" s="95" t="s">
        <v>1050</v>
      </c>
      <c r="J1607" s="94">
        <v>1381</v>
      </c>
    </row>
    <row r="1608" spans="2:10" hidden="1">
      <c r="B1608" s="33">
        <v>4</v>
      </c>
      <c r="C1608" s="9" t="s">
        <v>1434</v>
      </c>
      <c r="D1608" s="33">
        <v>4</v>
      </c>
      <c r="E1608" s="98">
        <v>44</v>
      </c>
      <c r="F1608" s="99" t="s">
        <v>1476</v>
      </c>
      <c r="G1608" s="98">
        <v>44</v>
      </c>
      <c r="H1608" s="94">
        <v>1384</v>
      </c>
      <c r="I1608" s="95" t="s">
        <v>1484</v>
      </c>
      <c r="J1608" s="94">
        <v>1384</v>
      </c>
    </row>
    <row r="1609" spans="2:10" hidden="1">
      <c r="B1609" s="33">
        <v>4</v>
      </c>
      <c r="C1609" s="9" t="s">
        <v>1434</v>
      </c>
      <c r="D1609" s="33">
        <v>4</v>
      </c>
      <c r="E1609" s="98">
        <v>44</v>
      </c>
      <c r="F1609" s="99" t="s">
        <v>1476</v>
      </c>
      <c r="G1609" s="98">
        <v>44</v>
      </c>
      <c r="H1609" s="94">
        <v>1387</v>
      </c>
      <c r="I1609" s="95" t="s">
        <v>1485</v>
      </c>
      <c r="J1609" s="94">
        <v>1387</v>
      </c>
    </row>
    <row r="1610" spans="2:10" hidden="1">
      <c r="B1610" s="33">
        <v>4</v>
      </c>
      <c r="C1610" s="9" t="s">
        <v>1434</v>
      </c>
      <c r="D1610" s="33">
        <v>4</v>
      </c>
      <c r="E1610" s="98">
        <v>44</v>
      </c>
      <c r="F1610" s="99" t="s">
        <v>1476</v>
      </c>
      <c r="G1610" s="98">
        <v>44</v>
      </c>
      <c r="H1610" s="102">
        <v>1390</v>
      </c>
      <c r="I1610" s="103" t="s">
        <v>440</v>
      </c>
      <c r="J1610" s="102">
        <v>1390</v>
      </c>
    </row>
    <row r="1611" spans="2:10" hidden="1">
      <c r="B1611" s="33">
        <v>4</v>
      </c>
      <c r="C1611" s="9" t="s">
        <v>1434</v>
      </c>
      <c r="D1611" s="33">
        <v>4</v>
      </c>
      <c r="E1611" s="90">
        <v>45</v>
      </c>
      <c r="F1611" s="91" t="s">
        <v>1486</v>
      </c>
      <c r="G1611" s="90">
        <v>45</v>
      </c>
      <c r="H1611" s="92">
        <v>1392</v>
      </c>
      <c r="I1611" s="93" t="s">
        <v>1487</v>
      </c>
      <c r="J1611" s="92">
        <v>1392</v>
      </c>
    </row>
    <row r="1612" spans="2:10" hidden="1">
      <c r="B1612" s="33">
        <v>4</v>
      </c>
      <c r="C1612" s="9" t="s">
        <v>1434</v>
      </c>
      <c r="D1612" s="33">
        <v>4</v>
      </c>
      <c r="E1612" s="90">
        <v>45</v>
      </c>
      <c r="F1612" s="91" t="s">
        <v>1486</v>
      </c>
      <c r="G1612" s="90">
        <v>45</v>
      </c>
      <c r="H1612" s="94">
        <v>1393</v>
      </c>
      <c r="I1612" s="95" t="s">
        <v>1488</v>
      </c>
      <c r="J1612" s="94">
        <v>1393</v>
      </c>
    </row>
    <row r="1613" spans="2:10" hidden="1">
      <c r="B1613" s="33">
        <v>4</v>
      </c>
      <c r="C1613" s="9" t="s">
        <v>1434</v>
      </c>
      <c r="D1613" s="33">
        <v>4</v>
      </c>
      <c r="E1613" s="90">
        <v>45</v>
      </c>
      <c r="F1613" s="91" t="s">
        <v>1486</v>
      </c>
      <c r="G1613" s="90">
        <v>45</v>
      </c>
      <c r="H1613" s="94">
        <v>1396</v>
      </c>
      <c r="I1613" s="95" t="s">
        <v>1489</v>
      </c>
      <c r="J1613" s="94">
        <v>1396</v>
      </c>
    </row>
    <row r="1614" spans="2:10" hidden="1">
      <c r="B1614" s="33">
        <v>4</v>
      </c>
      <c r="C1614" s="9" t="s">
        <v>1434</v>
      </c>
      <c r="D1614" s="33">
        <v>4</v>
      </c>
      <c r="E1614" s="90">
        <v>45</v>
      </c>
      <c r="F1614" s="91" t="s">
        <v>1486</v>
      </c>
      <c r="G1614" s="90">
        <v>45</v>
      </c>
      <c r="H1614" s="94">
        <v>1399</v>
      </c>
      <c r="I1614" s="95" t="s">
        <v>1490</v>
      </c>
      <c r="J1614" s="94">
        <v>1399</v>
      </c>
    </row>
    <row r="1615" spans="2:10" hidden="1">
      <c r="B1615" s="33">
        <v>4</v>
      </c>
      <c r="C1615" s="9" t="s">
        <v>1434</v>
      </c>
      <c r="D1615" s="33">
        <v>4</v>
      </c>
      <c r="E1615" s="90">
        <v>45</v>
      </c>
      <c r="F1615" s="91" t="s">
        <v>1486</v>
      </c>
      <c r="G1615" s="90">
        <v>45</v>
      </c>
      <c r="H1615" s="94">
        <v>1402</v>
      </c>
      <c r="I1615" s="95" t="s">
        <v>1491</v>
      </c>
      <c r="J1615" s="94">
        <v>1402</v>
      </c>
    </row>
    <row r="1616" spans="2:10" hidden="1">
      <c r="B1616" s="33">
        <v>4</v>
      </c>
      <c r="C1616" s="9" t="s">
        <v>1434</v>
      </c>
      <c r="D1616" s="33">
        <v>4</v>
      </c>
      <c r="E1616" s="90">
        <v>45</v>
      </c>
      <c r="F1616" s="91" t="s">
        <v>1486</v>
      </c>
      <c r="G1616" s="90">
        <v>45</v>
      </c>
      <c r="H1616" s="94">
        <v>1405</v>
      </c>
      <c r="I1616" s="95" t="s">
        <v>1492</v>
      </c>
      <c r="J1616" s="94">
        <v>1405</v>
      </c>
    </row>
    <row r="1617" spans="2:10" hidden="1">
      <c r="B1617" s="33">
        <v>4</v>
      </c>
      <c r="C1617" s="9" t="s">
        <v>1434</v>
      </c>
      <c r="D1617" s="33">
        <v>4</v>
      </c>
      <c r="E1617" s="90">
        <v>45</v>
      </c>
      <c r="F1617" s="91" t="s">
        <v>1486</v>
      </c>
      <c r="G1617" s="90">
        <v>45</v>
      </c>
      <c r="H1617" s="94">
        <v>1408</v>
      </c>
      <c r="I1617" s="95" t="s">
        <v>1493</v>
      </c>
      <c r="J1617" s="94">
        <v>1408</v>
      </c>
    </row>
    <row r="1618" spans="2:10" hidden="1">
      <c r="B1618" s="33">
        <v>4</v>
      </c>
      <c r="C1618" s="9" t="s">
        <v>1434</v>
      </c>
      <c r="D1618" s="33">
        <v>4</v>
      </c>
      <c r="E1618" s="90">
        <v>45</v>
      </c>
      <c r="F1618" s="91" t="s">
        <v>1486</v>
      </c>
      <c r="G1618" s="90">
        <v>45</v>
      </c>
      <c r="H1618" s="94">
        <v>1411</v>
      </c>
      <c r="I1618" s="95" t="s">
        <v>1494</v>
      </c>
      <c r="J1618" s="94">
        <v>1411</v>
      </c>
    </row>
    <row r="1619" spans="2:10" hidden="1">
      <c r="B1619" s="33">
        <v>4</v>
      </c>
      <c r="C1619" s="9" t="s">
        <v>1434</v>
      </c>
      <c r="D1619" s="33">
        <v>4</v>
      </c>
      <c r="E1619" s="90">
        <v>45</v>
      </c>
      <c r="F1619" s="91" t="s">
        <v>1486</v>
      </c>
      <c r="G1619" s="90">
        <v>45</v>
      </c>
      <c r="H1619" s="94">
        <v>1414</v>
      </c>
      <c r="I1619" s="95" t="s">
        <v>1495</v>
      </c>
      <c r="J1619" s="94">
        <v>1414</v>
      </c>
    </row>
    <row r="1620" spans="2:10" hidden="1">
      <c r="B1620" s="33">
        <v>4</v>
      </c>
      <c r="C1620" s="9" t="s">
        <v>1434</v>
      </c>
      <c r="D1620" s="33">
        <v>4</v>
      </c>
      <c r="E1620" s="90">
        <v>45</v>
      </c>
      <c r="F1620" s="91" t="s">
        <v>1486</v>
      </c>
      <c r="G1620" s="90">
        <v>45</v>
      </c>
      <c r="H1620" s="94">
        <v>1417</v>
      </c>
      <c r="I1620" s="95" t="s">
        <v>1496</v>
      </c>
      <c r="J1620" s="94">
        <v>1417</v>
      </c>
    </row>
    <row r="1621" spans="2:10" hidden="1">
      <c r="B1621" s="33">
        <v>4</v>
      </c>
      <c r="C1621" s="9" t="s">
        <v>1434</v>
      </c>
      <c r="D1621" s="33">
        <v>4</v>
      </c>
      <c r="E1621" s="90">
        <v>45</v>
      </c>
      <c r="F1621" s="91" t="s">
        <v>1486</v>
      </c>
      <c r="G1621" s="90">
        <v>45</v>
      </c>
      <c r="H1621" s="94">
        <v>1420</v>
      </c>
      <c r="I1621" s="95" t="s">
        <v>1497</v>
      </c>
      <c r="J1621" s="94">
        <v>1420</v>
      </c>
    </row>
    <row r="1622" spans="2:10" hidden="1">
      <c r="B1622" s="33">
        <v>4</v>
      </c>
      <c r="C1622" s="9" t="s">
        <v>1434</v>
      </c>
      <c r="D1622" s="33">
        <v>4</v>
      </c>
      <c r="E1622" s="90">
        <v>45</v>
      </c>
      <c r="F1622" s="91" t="s">
        <v>1486</v>
      </c>
      <c r="G1622" s="90">
        <v>45</v>
      </c>
      <c r="H1622" s="94">
        <v>1423</v>
      </c>
      <c r="I1622" s="95" t="s">
        <v>1498</v>
      </c>
      <c r="J1622" s="94">
        <v>1423</v>
      </c>
    </row>
    <row r="1623" spans="2:10" hidden="1">
      <c r="B1623" s="33">
        <v>4</v>
      </c>
      <c r="C1623" s="9" t="s">
        <v>1434</v>
      </c>
      <c r="D1623" s="33">
        <v>4</v>
      </c>
      <c r="E1623" s="90">
        <v>45</v>
      </c>
      <c r="F1623" s="91" t="s">
        <v>1486</v>
      </c>
      <c r="G1623" s="90">
        <v>45</v>
      </c>
      <c r="H1623" s="94">
        <v>1426</v>
      </c>
      <c r="I1623" s="95" t="s">
        <v>1499</v>
      </c>
      <c r="J1623" s="94">
        <v>1426</v>
      </c>
    </row>
    <row r="1624" spans="2:10" hidden="1">
      <c r="B1624" s="33">
        <v>4</v>
      </c>
      <c r="C1624" s="9" t="s">
        <v>1434</v>
      </c>
      <c r="D1624" s="33">
        <v>4</v>
      </c>
      <c r="E1624" s="90">
        <v>45</v>
      </c>
      <c r="F1624" s="91" t="s">
        <v>1486</v>
      </c>
      <c r="G1624" s="90">
        <v>45</v>
      </c>
      <c r="H1624" s="94">
        <v>1429</v>
      </c>
      <c r="I1624" s="95" t="s">
        <v>1500</v>
      </c>
      <c r="J1624" s="94">
        <v>1429</v>
      </c>
    </row>
    <row r="1625" spans="2:10" hidden="1">
      <c r="B1625" s="33">
        <v>4</v>
      </c>
      <c r="C1625" s="9" t="s">
        <v>1434</v>
      </c>
      <c r="D1625" s="33">
        <v>4</v>
      </c>
      <c r="E1625" s="90">
        <v>45</v>
      </c>
      <c r="F1625" s="91" t="s">
        <v>1486</v>
      </c>
      <c r="G1625" s="90">
        <v>45</v>
      </c>
      <c r="H1625" s="94">
        <v>1432</v>
      </c>
      <c r="I1625" s="95" t="s">
        <v>1501</v>
      </c>
      <c r="J1625" s="94">
        <v>1432</v>
      </c>
    </row>
    <row r="1626" spans="2:10" hidden="1">
      <c r="B1626" s="33">
        <v>4</v>
      </c>
      <c r="C1626" s="9" t="s">
        <v>1434</v>
      </c>
      <c r="D1626" s="33">
        <v>4</v>
      </c>
      <c r="E1626" s="90">
        <v>45</v>
      </c>
      <c r="F1626" s="91" t="s">
        <v>1486</v>
      </c>
      <c r="G1626" s="90">
        <v>45</v>
      </c>
      <c r="H1626" s="94">
        <v>1435</v>
      </c>
      <c r="I1626" s="95" t="s">
        <v>1502</v>
      </c>
      <c r="J1626" s="94">
        <v>1435</v>
      </c>
    </row>
    <row r="1627" spans="2:10" hidden="1">
      <c r="B1627" s="33">
        <v>4</v>
      </c>
      <c r="C1627" s="9" t="s">
        <v>1434</v>
      </c>
      <c r="D1627" s="33">
        <v>4</v>
      </c>
      <c r="E1627" s="90">
        <v>45</v>
      </c>
      <c r="F1627" s="91" t="s">
        <v>1486</v>
      </c>
      <c r="G1627" s="90">
        <v>45</v>
      </c>
      <c r="H1627" s="94">
        <v>1438</v>
      </c>
      <c r="I1627" s="95" t="s">
        <v>1503</v>
      </c>
      <c r="J1627" s="94">
        <v>1438</v>
      </c>
    </row>
    <row r="1628" spans="2:10" hidden="1">
      <c r="B1628" s="33">
        <v>4</v>
      </c>
      <c r="C1628" s="9" t="s">
        <v>1434</v>
      </c>
      <c r="D1628" s="33">
        <v>4</v>
      </c>
      <c r="E1628" s="90">
        <v>45</v>
      </c>
      <c r="F1628" s="91" t="s">
        <v>1486</v>
      </c>
      <c r="G1628" s="90">
        <v>45</v>
      </c>
      <c r="H1628" s="94">
        <v>1441</v>
      </c>
      <c r="I1628" s="95" t="s">
        <v>1504</v>
      </c>
      <c r="J1628" s="94">
        <v>1441</v>
      </c>
    </row>
    <row r="1629" spans="2:10" hidden="1">
      <c r="B1629" s="33">
        <v>4</v>
      </c>
      <c r="C1629" s="9" t="s">
        <v>1434</v>
      </c>
      <c r="D1629" s="33">
        <v>4</v>
      </c>
      <c r="E1629" s="90">
        <v>45</v>
      </c>
      <c r="F1629" s="91" t="s">
        <v>1486</v>
      </c>
      <c r="G1629" s="90">
        <v>45</v>
      </c>
      <c r="H1629" s="96">
        <v>1444</v>
      </c>
      <c r="I1629" s="97" t="s">
        <v>1505</v>
      </c>
      <c r="J1629" s="96">
        <v>1444</v>
      </c>
    </row>
    <row r="1630" spans="2:10" hidden="1">
      <c r="B1630" s="33">
        <v>4</v>
      </c>
      <c r="C1630" s="9" t="s">
        <v>1434</v>
      </c>
      <c r="D1630" s="33">
        <v>4</v>
      </c>
      <c r="E1630" s="98">
        <v>46</v>
      </c>
      <c r="F1630" s="99" t="s">
        <v>1506</v>
      </c>
      <c r="G1630" s="98">
        <v>46</v>
      </c>
      <c r="H1630" s="100">
        <v>1447</v>
      </c>
      <c r="I1630" s="101" t="s">
        <v>1507</v>
      </c>
      <c r="J1630" s="100">
        <v>1447</v>
      </c>
    </row>
    <row r="1631" spans="2:10" hidden="1">
      <c r="B1631" s="33">
        <v>4</v>
      </c>
      <c r="C1631" s="9" t="s">
        <v>1434</v>
      </c>
      <c r="D1631" s="33">
        <v>4</v>
      </c>
      <c r="E1631" s="98">
        <v>46</v>
      </c>
      <c r="F1631" s="99" t="s">
        <v>1506</v>
      </c>
      <c r="G1631" s="98">
        <v>46</v>
      </c>
      <c r="H1631" s="94">
        <v>1450</v>
      </c>
      <c r="I1631" s="95" t="s">
        <v>1508</v>
      </c>
      <c r="J1631" s="94">
        <v>1450</v>
      </c>
    </row>
    <row r="1632" spans="2:10" hidden="1">
      <c r="B1632" s="33">
        <v>4</v>
      </c>
      <c r="C1632" s="9" t="s">
        <v>1434</v>
      </c>
      <c r="D1632" s="33">
        <v>4</v>
      </c>
      <c r="E1632" s="98">
        <v>46</v>
      </c>
      <c r="F1632" s="99" t="s">
        <v>1506</v>
      </c>
      <c r="G1632" s="98">
        <v>46</v>
      </c>
      <c r="H1632" s="94">
        <v>1453</v>
      </c>
      <c r="I1632" s="95" t="s">
        <v>1509</v>
      </c>
      <c r="J1632" s="94">
        <v>1453</v>
      </c>
    </row>
    <row r="1633" spans="2:10" hidden="1">
      <c r="B1633" s="33">
        <v>4</v>
      </c>
      <c r="C1633" s="9" t="s">
        <v>1434</v>
      </c>
      <c r="D1633" s="33">
        <v>4</v>
      </c>
      <c r="E1633" s="98">
        <v>46</v>
      </c>
      <c r="F1633" s="99" t="s">
        <v>1506</v>
      </c>
      <c r="G1633" s="98">
        <v>46</v>
      </c>
      <c r="H1633" s="94">
        <v>1456</v>
      </c>
      <c r="I1633" s="95" t="s">
        <v>1510</v>
      </c>
      <c r="J1633" s="94">
        <v>1456</v>
      </c>
    </row>
    <row r="1634" spans="2:10" hidden="1">
      <c r="B1634" s="33">
        <v>4</v>
      </c>
      <c r="C1634" s="9" t="s">
        <v>1434</v>
      </c>
      <c r="D1634" s="33">
        <v>4</v>
      </c>
      <c r="E1634" s="98">
        <v>46</v>
      </c>
      <c r="F1634" s="99" t="s">
        <v>1506</v>
      </c>
      <c r="G1634" s="98">
        <v>46</v>
      </c>
      <c r="H1634" s="94">
        <v>1459</v>
      </c>
      <c r="I1634" s="95" t="s">
        <v>1511</v>
      </c>
      <c r="J1634" s="94">
        <v>1459</v>
      </c>
    </row>
    <row r="1635" spans="2:10" hidden="1">
      <c r="B1635" s="33">
        <v>4</v>
      </c>
      <c r="C1635" s="9" t="s">
        <v>1434</v>
      </c>
      <c r="D1635" s="33">
        <v>4</v>
      </c>
      <c r="E1635" s="98">
        <v>46</v>
      </c>
      <c r="F1635" s="99" t="s">
        <v>1506</v>
      </c>
      <c r="G1635" s="98">
        <v>46</v>
      </c>
      <c r="H1635" s="94">
        <v>1462</v>
      </c>
      <c r="I1635" s="95" t="s">
        <v>1512</v>
      </c>
      <c r="J1635" s="94">
        <v>1462</v>
      </c>
    </row>
    <row r="1636" spans="2:10" hidden="1">
      <c r="B1636" s="33">
        <v>4</v>
      </c>
      <c r="C1636" s="9" t="s">
        <v>1434</v>
      </c>
      <c r="D1636" s="33">
        <v>4</v>
      </c>
      <c r="E1636" s="98">
        <v>46</v>
      </c>
      <c r="F1636" s="99" t="s">
        <v>1506</v>
      </c>
      <c r="G1636" s="98">
        <v>46</v>
      </c>
      <c r="H1636" s="94">
        <v>1465</v>
      </c>
      <c r="I1636" s="95" t="s">
        <v>596</v>
      </c>
      <c r="J1636" s="94">
        <v>1465</v>
      </c>
    </row>
    <row r="1637" spans="2:10" hidden="1">
      <c r="B1637" s="33">
        <v>4</v>
      </c>
      <c r="C1637" s="9" t="s">
        <v>1434</v>
      </c>
      <c r="D1637" s="33">
        <v>4</v>
      </c>
      <c r="E1637" s="98">
        <v>46</v>
      </c>
      <c r="F1637" s="99" t="s">
        <v>1506</v>
      </c>
      <c r="G1637" s="98">
        <v>46</v>
      </c>
      <c r="H1637" s="94">
        <v>1468</v>
      </c>
      <c r="I1637" s="95" t="s">
        <v>1513</v>
      </c>
      <c r="J1637" s="94">
        <v>1468</v>
      </c>
    </row>
    <row r="1638" spans="2:10" hidden="1">
      <c r="B1638" s="33">
        <v>4</v>
      </c>
      <c r="C1638" s="9" t="s">
        <v>1434</v>
      </c>
      <c r="D1638" s="33">
        <v>4</v>
      </c>
      <c r="E1638" s="98">
        <v>46</v>
      </c>
      <c r="F1638" s="99" t="s">
        <v>1506</v>
      </c>
      <c r="G1638" s="98">
        <v>46</v>
      </c>
      <c r="H1638" s="94">
        <v>1471</v>
      </c>
      <c r="I1638" s="95" t="s">
        <v>1514</v>
      </c>
      <c r="J1638" s="94">
        <v>1471</v>
      </c>
    </row>
    <row r="1639" spans="2:10" hidden="1">
      <c r="B1639" s="33">
        <v>4</v>
      </c>
      <c r="C1639" s="9" t="s">
        <v>1434</v>
      </c>
      <c r="D1639" s="33">
        <v>4</v>
      </c>
      <c r="E1639" s="98">
        <v>46</v>
      </c>
      <c r="F1639" s="99" t="s">
        <v>1506</v>
      </c>
      <c r="G1639" s="98">
        <v>46</v>
      </c>
      <c r="H1639" s="102">
        <v>1474</v>
      </c>
      <c r="I1639" s="103" t="s">
        <v>1515</v>
      </c>
      <c r="J1639" s="102">
        <v>1474</v>
      </c>
    </row>
    <row r="1640" spans="2:10" hidden="1">
      <c r="B1640" s="33">
        <v>4</v>
      </c>
      <c r="C1640" s="9" t="s">
        <v>1434</v>
      </c>
      <c r="D1640" s="33">
        <v>4</v>
      </c>
      <c r="E1640" s="90">
        <v>47</v>
      </c>
      <c r="F1640" s="91" t="s">
        <v>1516</v>
      </c>
      <c r="G1640" s="90">
        <v>47</v>
      </c>
      <c r="H1640" s="92">
        <v>1477</v>
      </c>
      <c r="I1640" s="93" t="s">
        <v>1517</v>
      </c>
      <c r="J1640" s="92">
        <v>1477</v>
      </c>
    </row>
    <row r="1641" spans="2:10" hidden="1">
      <c r="B1641" s="33">
        <v>4</v>
      </c>
      <c r="C1641" s="9" t="s">
        <v>1434</v>
      </c>
      <c r="D1641" s="33">
        <v>4</v>
      </c>
      <c r="E1641" s="90">
        <v>47</v>
      </c>
      <c r="F1641" s="91" t="s">
        <v>1516</v>
      </c>
      <c r="G1641" s="90">
        <v>47</v>
      </c>
      <c r="H1641" s="94">
        <v>1480</v>
      </c>
      <c r="I1641" s="95" t="s">
        <v>1518</v>
      </c>
      <c r="J1641" s="94">
        <v>1480</v>
      </c>
    </row>
    <row r="1642" spans="2:10" hidden="1">
      <c r="B1642" s="33">
        <v>4</v>
      </c>
      <c r="C1642" s="9" t="s">
        <v>1434</v>
      </c>
      <c r="D1642" s="33">
        <v>4</v>
      </c>
      <c r="E1642" s="90">
        <v>47</v>
      </c>
      <c r="F1642" s="91" t="s">
        <v>1516</v>
      </c>
      <c r="G1642" s="90">
        <v>47</v>
      </c>
      <c r="H1642" s="94">
        <v>1481</v>
      </c>
      <c r="I1642" s="95" t="s">
        <v>1519</v>
      </c>
      <c r="J1642" s="94">
        <v>1481</v>
      </c>
    </row>
    <row r="1643" spans="2:10" hidden="1">
      <c r="B1643" s="33">
        <v>4</v>
      </c>
      <c r="C1643" s="9" t="s">
        <v>1434</v>
      </c>
      <c r="D1643" s="33">
        <v>4</v>
      </c>
      <c r="E1643" s="90">
        <v>47</v>
      </c>
      <c r="F1643" s="91" t="s">
        <v>1516</v>
      </c>
      <c r="G1643" s="90">
        <v>47</v>
      </c>
      <c r="H1643" s="94">
        <v>1483</v>
      </c>
      <c r="I1643" s="95" t="s">
        <v>1520</v>
      </c>
      <c r="J1643" s="94">
        <v>1483</v>
      </c>
    </row>
    <row r="1644" spans="2:10" hidden="1">
      <c r="B1644" s="33">
        <v>4</v>
      </c>
      <c r="C1644" s="9" t="s">
        <v>1434</v>
      </c>
      <c r="D1644" s="33">
        <v>4</v>
      </c>
      <c r="E1644" s="90">
        <v>47</v>
      </c>
      <c r="F1644" s="91" t="s">
        <v>1516</v>
      </c>
      <c r="G1644" s="90">
        <v>47</v>
      </c>
      <c r="H1644" s="94">
        <v>1486</v>
      </c>
      <c r="I1644" s="95" t="s">
        <v>1521</v>
      </c>
      <c r="J1644" s="94">
        <v>1486</v>
      </c>
    </row>
    <row r="1645" spans="2:10" hidden="1">
      <c r="B1645" s="33">
        <v>4</v>
      </c>
      <c r="C1645" s="9" t="s">
        <v>1434</v>
      </c>
      <c r="D1645" s="33">
        <v>4</v>
      </c>
      <c r="E1645" s="90">
        <v>47</v>
      </c>
      <c r="F1645" s="91" t="s">
        <v>1516</v>
      </c>
      <c r="G1645" s="90">
        <v>47</v>
      </c>
      <c r="H1645" s="94">
        <v>1489</v>
      </c>
      <c r="I1645" s="95" t="s">
        <v>1522</v>
      </c>
      <c r="J1645" s="94">
        <v>1489</v>
      </c>
    </row>
    <row r="1646" spans="2:10" hidden="1">
      <c r="B1646" s="33">
        <v>4</v>
      </c>
      <c r="C1646" s="9" t="s">
        <v>1434</v>
      </c>
      <c r="D1646" s="33">
        <v>4</v>
      </c>
      <c r="E1646" s="90">
        <v>47</v>
      </c>
      <c r="F1646" s="91" t="s">
        <v>1516</v>
      </c>
      <c r="G1646" s="90">
        <v>47</v>
      </c>
      <c r="H1646" s="94">
        <v>1492</v>
      </c>
      <c r="I1646" s="95" t="s">
        <v>1523</v>
      </c>
      <c r="J1646" s="94">
        <v>1492</v>
      </c>
    </row>
    <row r="1647" spans="2:10" hidden="1">
      <c r="B1647" s="33">
        <v>4</v>
      </c>
      <c r="C1647" s="9" t="s">
        <v>1434</v>
      </c>
      <c r="D1647" s="33">
        <v>4</v>
      </c>
      <c r="E1647" s="90">
        <v>47</v>
      </c>
      <c r="F1647" s="91" t="s">
        <v>1516</v>
      </c>
      <c r="G1647" s="90">
        <v>47</v>
      </c>
      <c r="H1647" s="94">
        <v>1495</v>
      </c>
      <c r="I1647" s="95" t="s">
        <v>1524</v>
      </c>
      <c r="J1647" s="94">
        <v>1495</v>
      </c>
    </row>
    <row r="1648" spans="2:10" hidden="1">
      <c r="B1648" s="33">
        <v>4</v>
      </c>
      <c r="C1648" s="9" t="s">
        <v>1434</v>
      </c>
      <c r="D1648" s="33">
        <v>4</v>
      </c>
      <c r="E1648" s="90">
        <v>47</v>
      </c>
      <c r="F1648" s="91" t="s">
        <v>1516</v>
      </c>
      <c r="G1648" s="90">
        <v>47</v>
      </c>
      <c r="H1648" s="94">
        <v>1498</v>
      </c>
      <c r="I1648" s="95" t="s">
        <v>1525</v>
      </c>
      <c r="J1648" s="94">
        <v>1498</v>
      </c>
    </row>
    <row r="1649" spans="2:10" hidden="1">
      <c r="B1649" s="33">
        <v>4</v>
      </c>
      <c r="C1649" s="9" t="s">
        <v>1434</v>
      </c>
      <c r="D1649" s="33">
        <v>4</v>
      </c>
      <c r="E1649" s="90">
        <v>47</v>
      </c>
      <c r="F1649" s="91" t="s">
        <v>1516</v>
      </c>
      <c r="G1649" s="90">
        <v>47</v>
      </c>
      <c r="H1649" s="94">
        <v>1501</v>
      </c>
      <c r="I1649" s="95" t="s">
        <v>1526</v>
      </c>
      <c r="J1649" s="94">
        <v>1501</v>
      </c>
    </row>
    <row r="1650" spans="2:10" hidden="1">
      <c r="B1650" s="33">
        <v>4</v>
      </c>
      <c r="C1650" s="9" t="s">
        <v>1434</v>
      </c>
      <c r="D1650" s="33">
        <v>4</v>
      </c>
      <c r="E1650" s="90">
        <v>47</v>
      </c>
      <c r="F1650" s="91" t="s">
        <v>1516</v>
      </c>
      <c r="G1650" s="90">
        <v>47</v>
      </c>
      <c r="H1650" s="94">
        <v>1504</v>
      </c>
      <c r="I1650" s="95" t="s">
        <v>1527</v>
      </c>
      <c r="J1650" s="94">
        <v>1504</v>
      </c>
    </row>
    <row r="1651" spans="2:10" hidden="1">
      <c r="B1651" s="33">
        <v>4</v>
      </c>
      <c r="C1651" s="9" t="s">
        <v>1434</v>
      </c>
      <c r="D1651" s="33">
        <v>4</v>
      </c>
      <c r="E1651" s="90">
        <v>47</v>
      </c>
      <c r="F1651" s="91" t="s">
        <v>1516</v>
      </c>
      <c r="G1651" s="90">
        <v>47</v>
      </c>
      <c r="H1651" s="94">
        <v>1507</v>
      </c>
      <c r="I1651" s="95" t="s">
        <v>1528</v>
      </c>
      <c r="J1651" s="94">
        <v>1507</v>
      </c>
    </row>
    <row r="1652" spans="2:10" hidden="1">
      <c r="B1652" s="33">
        <v>4</v>
      </c>
      <c r="C1652" s="9" t="s">
        <v>1434</v>
      </c>
      <c r="D1652" s="33">
        <v>4</v>
      </c>
      <c r="E1652" s="90">
        <v>47</v>
      </c>
      <c r="F1652" s="91" t="s">
        <v>1516</v>
      </c>
      <c r="G1652" s="90">
        <v>47</v>
      </c>
      <c r="H1652" s="94">
        <v>1510</v>
      </c>
      <c r="I1652" s="95" t="s">
        <v>1529</v>
      </c>
      <c r="J1652" s="94">
        <v>1510</v>
      </c>
    </row>
    <row r="1653" spans="2:10" hidden="1">
      <c r="B1653" s="33">
        <v>4</v>
      </c>
      <c r="C1653" s="9" t="s">
        <v>1434</v>
      </c>
      <c r="D1653" s="33">
        <v>4</v>
      </c>
      <c r="E1653" s="90">
        <v>47</v>
      </c>
      <c r="F1653" s="91" t="s">
        <v>1516</v>
      </c>
      <c r="G1653" s="90">
        <v>47</v>
      </c>
      <c r="H1653" s="94">
        <v>1513</v>
      </c>
      <c r="I1653" s="95" t="s">
        <v>1530</v>
      </c>
      <c r="J1653" s="94">
        <v>1513</v>
      </c>
    </row>
    <row r="1654" spans="2:10" hidden="1">
      <c r="B1654" s="33">
        <v>4</v>
      </c>
      <c r="C1654" s="9" t="s">
        <v>1434</v>
      </c>
      <c r="D1654" s="33">
        <v>4</v>
      </c>
      <c r="E1654" s="90">
        <v>47</v>
      </c>
      <c r="F1654" s="91" t="s">
        <v>1516</v>
      </c>
      <c r="G1654" s="90">
        <v>47</v>
      </c>
      <c r="H1654" s="94">
        <v>1516</v>
      </c>
      <c r="I1654" s="95" t="s">
        <v>1531</v>
      </c>
      <c r="J1654" s="94">
        <v>1516</v>
      </c>
    </row>
    <row r="1655" spans="2:10" hidden="1">
      <c r="B1655" s="33">
        <v>4</v>
      </c>
      <c r="C1655" s="9" t="s">
        <v>1434</v>
      </c>
      <c r="D1655" s="33">
        <v>4</v>
      </c>
      <c r="E1655" s="90">
        <v>47</v>
      </c>
      <c r="F1655" s="91" t="s">
        <v>1516</v>
      </c>
      <c r="G1655" s="90">
        <v>47</v>
      </c>
      <c r="H1655" s="94">
        <v>1519</v>
      </c>
      <c r="I1655" s="95" t="s">
        <v>1532</v>
      </c>
      <c r="J1655" s="94">
        <v>1519</v>
      </c>
    </row>
    <row r="1656" spans="2:10" hidden="1">
      <c r="B1656" s="33">
        <v>4</v>
      </c>
      <c r="C1656" s="9" t="s">
        <v>1434</v>
      </c>
      <c r="D1656" s="33">
        <v>4</v>
      </c>
      <c r="E1656" s="90">
        <v>47</v>
      </c>
      <c r="F1656" s="91" t="s">
        <v>1516</v>
      </c>
      <c r="G1656" s="90">
        <v>47</v>
      </c>
      <c r="H1656" s="94">
        <v>1522</v>
      </c>
      <c r="I1656" s="95" t="s">
        <v>1533</v>
      </c>
      <c r="J1656" s="94">
        <v>1522</v>
      </c>
    </row>
    <row r="1657" spans="2:10" hidden="1">
      <c r="B1657" s="33">
        <v>4</v>
      </c>
      <c r="C1657" s="9" t="s">
        <v>1434</v>
      </c>
      <c r="D1657" s="33">
        <v>4</v>
      </c>
      <c r="E1657" s="90">
        <v>47</v>
      </c>
      <c r="F1657" s="91" t="s">
        <v>1516</v>
      </c>
      <c r="G1657" s="90">
        <v>47</v>
      </c>
      <c r="H1657" s="94">
        <v>1525</v>
      </c>
      <c r="I1657" s="95" t="s">
        <v>1534</v>
      </c>
      <c r="J1657" s="94">
        <v>1525</v>
      </c>
    </row>
    <row r="1658" spans="2:10" hidden="1">
      <c r="B1658" s="33">
        <v>4</v>
      </c>
      <c r="C1658" s="9" t="s">
        <v>1434</v>
      </c>
      <c r="D1658" s="33">
        <v>4</v>
      </c>
      <c r="E1658" s="90">
        <v>47</v>
      </c>
      <c r="F1658" s="91" t="s">
        <v>1516</v>
      </c>
      <c r="G1658" s="90">
        <v>47</v>
      </c>
      <c r="H1658" s="94">
        <v>1528</v>
      </c>
      <c r="I1658" s="95" t="s">
        <v>1535</v>
      </c>
      <c r="J1658" s="94">
        <v>1528</v>
      </c>
    </row>
    <row r="1659" spans="2:10" hidden="1">
      <c r="B1659" s="33">
        <v>4</v>
      </c>
      <c r="C1659" s="9" t="s">
        <v>1434</v>
      </c>
      <c r="D1659" s="33">
        <v>4</v>
      </c>
      <c r="E1659" s="90">
        <v>47</v>
      </c>
      <c r="F1659" s="91" t="s">
        <v>1516</v>
      </c>
      <c r="G1659" s="90">
        <v>47</v>
      </c>
      <c r="H1659" s="96">
        <v>1531</v>
      </c>
      <c r="I1659" s="97" t="s">
        <v>1536</v>
      </c>
      <c r="J1659" s="96">
        <v>1531</v>
      </c>
    </row>
    <row r="1660" spans="2:10" hidden="1">
      <c r="B1660" s="33">
        <v>4</v>
      </c>
      <c r="C1660" s="9" t="s">
        <v>1434</v>
      </c>
      <c r="D1660" s="33">
        <v>4</v>
      </c>
      <c r="E1660" s="98">
        <v>48</v>
      </c>
      <c r="F1660" s="99" t="s">
        <v>1537</v>
      </c>
      <c r="G1660" s="98">
        <v>48</v>
      </c>
      <c r="H1660" s="100">
        <v>1534</v>
      </c>
      <c r="I1660" s="101" t="s">
        <v>1538</v>
      </c>
      <c r="J1660" s="100">
        <v>1534</v>
      </c>
    </row>
    <row r="1661" spans="2:10" hidden="1">
      <c r="B1661" s="33">
        <v>4</v>
      </c>
      <c r="C1661" s="9" t="s">
        <v>1434</v>
      </c>
      <c r="D1661" s="33">
        <v>4</v>
      </c>
      <c r="E1661" s="98">
        <v>48</v>
      </c>
      <c r="F1661" s="99" t="s">
        <v>1537</v>
      </c>
      <c r="G1661" s="98">
        <v>48</v>
      </c>
      <c r="H1661" s="94">
        <v>1537</v>
      </c>
      <c r="I1661" s="95" t="s">
        <v>1539</v>
      </c>
      <c r="J1661" s="94">
        <v>1537</v>
      </c>
    </row>
    <row r="1662" spans="2:10" hidden="1">
      <c r="B1662" s="33">
        <v>4</v>
      </c>
      <c r="C1662" s="9" t="s">
        <v>1434</v>
      </c>
      <c r="D1662" s="33">
        <v>4</v>
      </c>
      <c r="E1662" s="98">
        <v>48</v>
      </c>
      <c r="F1662" s="99" t="s">
        <v>1537</v>
      </c>
      <c r="G1662" s="98">
        <v>48</v>
      </c>
      <c r="H1662" s="94">
        <v>1540</v>
      </c>
      <c r="I1662" s="95" t="s">
        <v>1161</v>
      </c>
      <c r="J1662" s="94">
        <v>1540</v>
      </c>
    </row>
    <row r="1663" spans="2:10" hidden="1">
      <c r="B1663" s="33">
        <v>4</v>
      </c>
      <c r="C1663" s="9" t="s">
        <v>1434</v>
      </c>
      <c r="D1663" s="33">
        <v>4</v>
      </c>
      <c r="E1663" s="98">
        <v>48</v>
      </c>
      <c r="F1663" s="99" t="s">
        <v>1537</v>
      </c>
      <c r="G1663" s="98">
        <v>48</v>
      </c>
      <c r="H1663" s="94">
        <v>1543</v>
      </c>
      <c r="I1663" s="95" t="s">
        <v>1540</v>
      </c>
      <c r="J1663" s="94">
        <v>1543</v>
      </c>
    </row>
    <row r="1664" spans="2:10" hidden="1">
      <c r="B1664" s="33">
        <v>4</v>
      </c>
      <c r="C1664" s="9" t="s">
        <v>1434</v>
      </c>
      <c r="D1664" s="33">
        <v>4</v>
      </c>
      <c r="E1664" s="98">
        <v>48</v>
      </c>
      <c r="F1664" s="99" t="s">
        <v>1537</v>
      </c>
      <c r="G1664" s="98">
        <v>48</v>
      </c>
      <c r="H1664" s="94">
        <v>1546</v>
      </c>
      <c r="I1664" s="95" t="s">
        <v>1541</v>
      </c>
      <c r="J1664" s="94">
        <v>1546</v>
      </c>
    </row>
    <row r="1665" spans="2:10" hidden="1">
      <c r="B1665" s="33">
        <v>4</v>
      </c>
      <c r="C1665" s="9" t="s">
        <v>1434</v>
      </c>
      <c r="D1665" s="33">
        <v>4</v>
      </c>
      <c r="E1665" s="98">
        <v>48</v>
      </c>
      <c r="F1665" s="99" t="s">
        <v>1537</v>
      </c>
      <c r="G1665" s="98">
        <v>48</v>
      </c>
      <c r="H1665" s="94">
        <v>1549</v>
      </c>
      <c r="I1665" s="95" t="s">
        <v>1542</v>
      </c>
      <c r="J1665" s="94">
        <v>1549</v>
      </c>
    </row>
    <row r="1666" spans="2:10" hidden="1">
      <c r="B1666" s="33">
        <v>4</v>
      </c>
      <c r="C1666" s="9" t="s">
        <v>1434</v>
      </c>
      <c r="D1666" s="33">
        <v>4</v>
      </c>
      <c r="E1666" s="98">
        <v>48</v>
      </c>
      <c r="F1666" s="99" t="s">
        <v>1537</v>
      </c>
      <c r="G1666" s="98">
        <v>48</v>
      </c>
      <c r="H1666" s="94">
        <v>1552</v>
      </c>
      <c r="I1666" s="95" t="s">
        <v>1543</v>
      </c>
      <c r="J1666" s="94">
        <v>1552</v>
      </c>
    </row>
    <row r="1667" spans="2:10" hidden="1">
      <c r="B1667" s="33">
        <v>4</v>
      </c>
      <c r="C1667" s="9" t="s">
        <v>1434</v>
      </c>
      <c r="D1667" s="33">
        <v>4</v>
      </c>
      <c r="E1667" s="98">
        <v>48</v>
      </c>
      <c r="F1667" s="99" t="s">
        <v>1537</v>
      </c>
      <c r="G1667" s="98">
        <v>48</v>
      </c>
      <c r="H1667" s="94">
        <v>1555</v>
      </c>
      <c r="I1667" s="95" t="s">
        <v>1544</v>
      </c>
      <c r="J1667" s="94">
        <v>1555</v>
      </c>
    </row>
    <row r="1668" spans="2:10" hidden="1">
      <c r="B1668" s="33">
        <v>4</v>
      </c>
      <c r="C1668" s="9" t="s">
        <v>1434</v>
      </c>
      <c r="D1668" s="33">
        <v>4</v>
      </c>
      <c r="E1668" s="98">
        <v>48</v>
      </c>
      <c r="F1668" s="99" t="s">
        <v>1537</v>
      </c>
      <c r="G1668" s="98">
        <v>48</v>
      </c>
      <c r="H1668" s="94">
        <v>1558</v>
      </c>
      <c r="I1668" s="95" t="s">
        <v>1545</v>
      </c>
      <c r="J1668" s="94">
        <v>1558</v>
      </c>
    </row>
    <row r="1669" spans="2:10" hidden="1">
      <c r="B1669" s="33">
        <v>4</v>
      </c>
      <c r="C1669" s="9" t="s">
        <v>1434</v>
      </c>
      <c r="D1669" s="33">
        <v>4</v>
      </c>
      <c r="E1669" s="98">
        <v>48</v>
      </c>
      <c r="F1669" s="99" t="s">
        <v>1537</v>
      </c>
      <c r="G1669" s="98">
        <v>48</v>
      </c>
      <c r="H1669" s="94">
        <v>1561</v>
      </c>
      <c r="I1669" s="95" t="s">
        <v>1546</v>
      </c>
      <c r="J1669" s="94">
        <v>1561</v>
      </c>
    </row>
    <row r="1670" spans="2:10" hidden="1">
      <c r="B1670" s="33">
        <v>4</v>
      </c>
      <c r="C1670" s="9" t="s">
        <v>1434</v>
      </c>
      <c r="D1670" s="33">
        <v>4</v>
      </c>
      <c r="E1670" s="98">
        <v>48</v>
      </c>
      <c r="F1670" s="99" t="s">
        <v>1537</v>
      </c>
      <c r="G1670" s="98">
        <v>48</v>
      </c>
      <c r="H1670" s="94">
        <v>1564</v>
      </c>
      <c r="I1670" s="95" t="s">
        <v>1547</v>
      </c>
      <c r="J1670" s="94">
        <v>1564</v>
      </c>
    </row>
    <row r="1671" spans="2:10" hidden="1">
      <c r="B1671" s="33">
        <v>4</v>
      </c>
      <c r="C1671" s="9" t="s">
        <v>1434</v>
      </c>
      <c r="D1671" s="33">
        <v>4</v>
      </c>
      <c r="E1671" s="98">
        <v>48</v>
      </c>
      <c r="F1671" s="99" t="s">
        <v>1537</v>
      </c>
      <c r="G1671" s="98">
        <v>48</v>
      </c>
      <c r="H1671" s="94">
        <v>1567</v>
      </c>
      <c r="I1671" s="95" t="s">
        <v>1548</v>
      </c>
      <c r="J1671" s="94">
        <v>1567</v>
      </c>
    </row>
    <row r="1672" spans="2:10" hidden="1">
      <c r="B1672" s="33">
        <v>4</v>
      </c>
      <c r="C1672" s="9" t="s">
        <v>1434</v>
      </c>
      <c r="D1672" s="33">
        <v>4</v>
      </c>
      <c r="E1672" s="98">
        <v>48</v>
      </c>
      <c r="F1672" s="99" t="s">
        <v>1537</v>
      </c>
      <c r="G1672" s="98">
        <v>48</v>
      </c>
      <c r="H1672" s="94">
        <v>1570</v>
      </c>
      <c r="I1672" s="95" t="s">
        <v>1549</v>
      </c>
      <c r="J1672" s="94">
        <v>1570</v>
      </c>
    </row>
    <row r="1673" spans="2:10" hidden="1">
      <c r="B1673" s="33">
        <v>4</v>
      </c>
      <c r="C1673" s="9" t="s">
        <v>1434</v>
      </c>
      <c r="D1673" s="33">
        <v>4</v>
      </c>
      <c r="E1673" s="98">
        <v>48</v>
      </c>
      <c r="F1673" s="99" t="s">
        <v>1537</v>
      </c>
      <c r="G1673" s="98">
        <v>48</v>
      </c>
      <c r="H1673" s="102">
        <v>1573</v>
      </c>
      <c r="I1673" s="103" t="s">
        <v>1550</v>
      </c>
      <c r="J1673" s="102">
        <v>1573</v>
      </c>
    </row>
    <row r="1674" spans="2:10" hidden="1">
      <c r="B1674" s="33">
        <v>4</v>
      </c>
      <c r="C1674" s="9" t="s">
        <v>1434</v>
      </c>
      <c r="D1674" s="33">
        <v>4</v>
      </c>
      <c r="E1674" s="90">
        <v>49</v>
      </c>
      <c r="F1674" s="91" t="s">
        <v>1551</v>
      </c>
      <c r="G1674" s="90">
        <v>49</v>
      </c>
      <c r="H1674" s="92">
        <v>1576</v>
      </c>
      <c r="I1674" s="93" t="s">
        <v>1552</v>
      </c>
      <c r="J1674" s="92">
        <v>1576</v>
      </c>
    </row>
    <row r="1675" spans="2:10" hidden="1">
      <c r="B1675" s="33">
        <v>4</v>
      </c>
      <c r="C1675" s="9" t="s">
        <v>1434</v>
      </c>
      <c r="D1675" s="33">
        <v>4</v>
      </c>
      <c r="E1675" s="90">
        <v>49</v>
      </c>
      <c r="F1675" s="91" t="s">
        <v>1551</v>
      </c>
      <c r="G1675" s="90">
        <v>49</v>
      </c>
      <c r="H1675" s="94">
        <v>1579</v>
      </c>
      <c r="I1675" s="95" t="s">
        <v>1553</v>
      </c>
      <c r="J1675" s="94">
        <v>1579</v>
      </c>
    </row>
    <row r="1676" spans="2:10" hidden="1">
      <c r="B1676" s="33">
        <v>4</v>
      </c>
      <c r="C1676" s="9" t="s">
        <v>1434</v>
      </c>
      <c r="D1676" s="33">
        <v>4</v>
      </c>
      <c r="E1676" s="90">
        <v>49</v>
      </c>
      <c r="F1676" s="91" t="s">
        <v>1551</v>
      </c>
      <c r="G1676" s="90">
        <v>49</v>
      </c>
      <c r="H1676" s="94">
        <v>1582</v>
      </c>
      <c r="I1676" s="95" t="s">
        <v>1554</v>
      </c>
      <c r="J1676" s="94">
        <v>1582</v>
      </c>
    </row>
    <row r="1677" spans="2:10" hidden="1">
      <c r="B1677" s="33">
        <v>4</v>
      </c>
      <c r="C1677" s="9" t="s">
        <v>1434</v>
      </c>
      <c r="D1677" s="33">
        <v>4</v>
      </c>
      <c r="E1677" s="90">
        <v>49</v>
      </c>
      <c r="F1677" s="91" t="s">
        <v>1551</v>
      </c>
      <c r="G1677" s="90">
        <v>49</v>
      </c>
      <c r="H1677" s="94">
        <v>1585</v>
      </c>
      <c r="I1677" s="95" t="s">
        <v>1555</v>
      </c>
      <c r="J1677" s="94">
        <v>1585</v>
      </c>
    </row>
    <row r="1678" spans="2:10" hidden="1">
      <c r="B1678" s="33">
        <v>4</v>
      </c>
      <c r="C1678" s="9" t="s">
        <v>1434</v>
      </c>
      <c r="D1678" s="33">
        <v>4</v>
      </c>
      <c r="E1678" s="90">
        <v>49</v>
      </c>
      <c r="F1678" s="91" t="s">
        <v>1551</v>
      </c>
      <c r="G1678" s="90">
        <v>49</v>
      </c>
      <c r="H1678" s="94">
        <v>1588</v>
      </c>
      <c r="I1678" s="95" t="s">
        <v>1556</v>
      </c>
      <c r="J1678" s="94">
        <v>1588</v>
      </c>
    </row>
    <row r="1679" spans="2:10" hidden="1">
      <c r="B1679" s="33">
        <v>4</v>
      </c>
      <c r="C1679" s="9" t="s">
        <v>1434</v>
      </c>
      <c r="D1679" s="33">
        <v>4</v>
      </c>
      <c r="E1679" s="90">
        <v>49</v>
      </c>
      <c r="F1679" s="91" t="s">
        <v>1551</v>
      </c>
      <c r="G1679" s="90">
        <v>49</v>
      </c>
      <c r="H1679" s="94">
        <v>1591</v>
      </c>
      <c r="I1679" s="95" t="s">
        <v>1557</v>
      </c>
      <c r="J1679" s="94">
        <v>1591</v>
      </c>
    </row>
    <row r="1680" spans="2:10" hidden="1">
      <c r="B1680" s="33">
        <v>4</v>
      </c>
      <c r="C1680" s="9" t="s">
        <v>1434</v>
      </c>
      <c r="D1680" s="33">
        <v>4</v>
      </c>
      <c r="E1680" s="90">
        <v>49</v>
      </c>
      <c r="F1680" s="91" t="s">
        <v>1551</v>
      </c>
      <c r="G1680" s="90">
        <v>49</v>
      </c>
      <c r="H1680" s="94">
        <v>1594</v>
      </c>
      <c r="I1680" s="95" t="s">
        <v>1558</v>
      </c>
      <c r="J1680" s="94">
        <v>1594</v>
      </c>
    </row>
    <row r="1681" spans="2:10" hidden="1">
      <c r="B1681" s="33">
        <v>4</v>
      </c>
      <c r="C1681" s="9" t="s">
        <v>1434</v>
      </c>
      <c r="D1681" s="33">
        <v>4</v>
      </c>
      <c r="E1681" s="90">
        <v>49</v>
      </c>
      <c r="F1681" s="91" t="s">
        <v>1551</v>
      </c>
      <c r="G1681" s="90">
        <v>49</v>
      </c>
      <c r="H1681" s="94">
        <v>1597</v>
      </c>
      <c r="I1681" s="95" t="s">
        <v>1559</v>
      </c>
      <c r="J1681" s="94">
        <v>1597</v>
      </c>
    </row>
    <row r="1682" spans="2:10" hidden="1">
      <c r="B1682" s="33">
        <v>4</v>
      </c>
      <c r="C1682" s="9" t="s">
        <v>1434</v>
      </c>
      <c r="D1682" s="33">
        <v>4</v>
      </c>
      <c r="E1682" s="90">
        <v>49</v>
      </c>
      <c r="F1682" s="91" t="s">
        <v>1551</v>
      </c>
      <c r="G1682" s="90">
        <v>49</v>
      </c>
      <c r="H1682" s="94">
        <v>1600</v>
      </c>
      <c r="I1682" s="95" t="s">
        <v>1560</v>
      </c>
      <c r="J1682" s="94">
        <v>1600</v>
      </c>
    </row>
    <row r="1683" spans="2:10" hidden="1">
      <c r="B1683" s="33">
        <v>4</v>
      </c>
      <c r="C1683" s="9" t="s">
        <v>1434</v>
      </c>
      <c r="D1683" s="33">
        <v>4</v>
      </c>
      <c r="E1683" s="90">
        <v>49</v>
      </c>
      <c r="F1683" s="91" t="s">
        <v>1551</v>
      </c>
      <c r="G1683" s="90">
        <v>49</v>
      </c>
      <c r="H1683" s="94">
        <v>1603</v>
      </c>
      <c r="I1683" s="95" t="s">
        <v>1561</v>
      </c>
      <c r="J1683" s="94">
        <v>1603</v>
      </c>
    </row>
    <row r="1684" spans="2:10" hidden="1">
      <c r="B1684" s="33">
        <v>4</v>
      </c>
      <c r="C1684" s="9" t="s">
        <v>1434</v>
      </c>
      <c r="D1684" s="33">
        <v>4</v>
      </c>
      <c r="E1684" s="90">
        <v>49</v>
      </c>
      <c r="F1684" s="91" t="s">
        <v>1551</v>
      </c>
      <c r="G1684" s="90">
        <v>49</v>
      </c>
      <c r="H1684" s="94">
        <v>1606</v>
      </c>
      <c r="I1684" s="95" t="s">
        <v>1562</v>
      </c>
      <c r="J1684" s="94">
        <v>1606</v>
      </c>
    </row>
    <row r="1685" spans="2:10" hidden="1">
      <c r="B1685" s="33">
        <v>4</v>
      </c>
      <c r="C1685" s="9" t="s">
        <v>1434</v>
      </c>
      <c r="D1685" s="33">
        <v>4</v>
      </c>
      <c r="E1685" s="90">
        <v>49</v>
      </c>
      <c r="F1685" s="91" t="s">
        <v>1551</v>
      </c>
      <c r="G1685" s="90">
        <v>49</v>
      </c>
      <c r="H1685" s="94">
        <v>1609</v>
      </c>
      <c r="I1685" s="95" t="s">
        <v>1563</v>
      </c>
      <c r="J1685" s="94">
        <v>1609</v>
      </c>
    </row>
    <row r="1686" spans="2:10" hidden="1">
      <c r="B1686" s="33">
        <v>4</v>
      </c>
      <c r="C1686" s="9" t="s">
        <v>1434</v>
      </c>
      <c r="D1686" s="33">
        <v>4</v>
      </c>
      <c r="E1686" s="90">
        <v>49</v>
      </c>
      <c r="F1686" s="91" t="s">
        <v>1551</v>
      </c>
      <c r="G1686" s="90">
        <v>49</v>
      </c>
      <c r="H1686" s="94">
        <v>1612</v>
      </c>
      <c r="I1686" s="95" t="s">
        <v>1564</v>
      </c>
      <c r="J1686" s="94">
        <v>1612</v>
      </c>
    </row>
    <row r="1687" spans="2:10" hidden="1">
      <c r="B1687" s="33">
        <v>4</v>
      </c>
      <c r="C1687" s="9" t="s">
        <v>1434</v>
      </c>
      <c r="D1687" s="33">
        <v>4</v>
      </c>
      <c r="E1687" s="90">
        <v>49</v>
      </c>
      <c r="F1687" s="91" t="s">
        <v>1551</v>
      </c>
      <c r="G1687" s="90">
        <v>49</v>
      </c>
      <c r="H1687" s="94">
        <v>1615</v>
      </c>
      <c r="I1687" s="95" t="s">
        <v>1222</v>
      </c>
      <c r="J1687" s="94">
        <v>1615</v>
      </c>
    </row>
    <row r="1688" spans="2:10" hidden="1">
      <c r="B1688" s="33">
        <v>4</v>
      </c>
      <c r="C1688" s="9" t="s">
        <v>1434</v>
      </c>
      <c r="D1688" s="33">
        <v>4</v>
      </c>
      <c r="E1688" s="90">
        <v>49</v>
      </c>
      <c r="F1688" s="91" t="s">
        <v>1551</v>
      </c>
      <c r="G1688" s="90">
        <v>49</v>
      </c>
      <c r="H1688" s="94">
        <v>1618</v>
      </c>
      <c r="I1688" s="95" t="s">
        <v>1483</v>
      </c>
      <c r="J1688" s="94">
        <v>1618</v>
      </c>
    </row>
    <row r="1689" spans="2:10" hidden="1">
      <c r="B1689" s="33">
        <v>4</v>
      </c>
      <c r="C1689" s="9" t="s">
        <v>1434</v>
      </c>
      <c r="D1689" s="33">
        <v>4</v>
      </c>
      <c r="E1689" s="90">
        <v>49</v>
      </c>
      <c r="F1689" s="91" t="s">
        <v>1551</v>
      </c>
      <c r="G1689" s="90">
        <v>49</v>
      </c>
      <c r="H1689" s="94">
        <v>1621</v>
      </c>
      <c r="I1689" s="95" t="s">
        <v>1565</v>
      </c>
      <c r="J1689" s="94">
        <v>1621</v>
      </c>
    </row>
    <row r="1690" spans="2:10" hidden="1">
      <c r="B1690" s="33">
        <v>4</v>
      </c>
      <c r="C1690" s="9" t="s">
        <v>1434</v>
      </c>
      <c r="D1690" s="33">
        <v>4</v>
      </c>
      <c r="E1690" s="90">
        <v>49</v>
      </c>
      <c r="F1690" s="91" t="s">
        <v>1551</v>
      </c>
      <c r="G1690" s="90">
        <v>49</v>
      </c>
      <c r="H1690" s="96">
        <v>1624</v>
      </c>
      <c r="I1690" s="97" t="s">
        <v>1566</v>
      </c>
      <c r="J1690" s="96">
        <v>1624</v>
      </c>
    </row>
    <row r="1691" spans="2:10" hidden="1">
      <c r="B1691" s="33">
        <v>4</v>
      </c>
      <c r="C1691" s="9" t="s">
        <v>1434</v>
      </c>
      <c r="D1691" s="33">
        <v>4</v>
      </c>
      <c r="E1691" s="98">
        <v>50</v>
      </c>
      <c r="F1691" s="99" t="s">
        <v>1567</v>
      </c>
      <c r="G1691" s="98">
        <v>50</v>
      </c>
      <c r="H1691" s="100">
        <v>1627</v>
      </c>
      <c r="I1691" s="101" t="s">
        <v>1568</v>
      </c>
      <c r="J1691" s="100">
        <v>1627</v>
      </c>
    </row>
    <row r="1692" spans="2:10" hidden="1">
      <c r="B1692" s="33">
        <v>4</v>
      </c>
      <c r="C1692" s="9" t="s">
        <v>1434</v>
      </c>
      <c r="D1692" s="33">
        <v>4</v>
      </c>
      <c r="E1692" s="98">
        <v>50</v>
      </c>
      <c r="F1692" s="99" t="s">
        <v>1567</v>
      </c>
      <c r="G1692" s="98">
        <v>50</v>
      </c>
      <c r="H1692" s="94">
        <v>1630</v>
      </c>
      <c r="I1692" s="95" t="s">
        <v>1569</v>
      </c>
      <c r="J1692" s="94">
        <v>1630</v>
      </c>
    </row>
    <row r="1693" spans="2:10" hidden="1">
      <c r="B1693" s="33">
        <v>4</v>
      </c>
      <c r="C1693" s="9" t="s">
        <v>1434</v>
      </c>
      <c r="D1693" s="33">
        <v>4</v>
      </c>
      <c r="E1693" s="98">
        <v>50</v>
      </c>
      <c r="F1693" s="99" t="s">
        <v>1567</v>
      </c>
      <c r="G1693" s="98">
        <v>50</v>
      </c>
      <c r="H1693" s="94">
        <v>1633</v>
      </c>
      <c r="I1693" s="95" t="s">
        <v>1570</v>
      </c>
      <c r="J1693" s="94">
        <v>1633</v>
      </c>
    </row>
    <row r="1694" spans="2:10" hidden="1">
      <c r="B1694" s="33">
        <v>4</v>
      </c>
      <c r="C1694" s="9" t="s">
        <v>1434</v>
      </c>
      <c r="D1694" s="33">
        <v>4</v>
      </c>
      <c r="E1694" s="98">
        <v>50</v>
      </c>
      <c r="F1694" s="99" t="s">
        <v>1567</v>
      </c>
      <c r="G1694" s="98">
        <v>50</v>
      </c>
      <c r="H1694" s="94">
        <v>1636</v>
      </c>
      <c r="I1694" s="95" t="s">
        <v>1571</v>
      </c>
      <c r="J1694" s="94">
        <v>1636</v>
      </c>
    </row>
    <row r="1695" spans="2:10" hidden="1">
      <c r="B1695" s="33">
        <v>4</v>
      </c>
      <c r="C1695" s="9" t="s">
        <v>1434</v>
      </c>
      <c r="D1695" s="33">
        <v>4</v>
      </c>
      <c r="E1695" s="98">
        <v>50</v>
      </c>
      <c r="F1695" s="99" t="s">
        <v>1567</v>
      </c>
      <c r="G1695" s="98">
        <v>50</v>
      </c>
      <c r="H1695" s="94">
        <v>1639</v>
      </c>
      <c r="I1695" s="95" t="s">
        <v>1572</v>
      </c>
      <c r="J1695" s="94">
        <v>1639</v>
      </c>
    </row>
    <row r="1696" spans="2:10" hidden="1">
      <c r="B1696" s="33">
        <v>4</v>
      </c>
      <c r="C1696" s="9" t="s">
        <v>1434</v>
      </c>
      <c r="D1696" s="33">
        <v>4</v>
      </c>
      <c r="E1696" s="98">
        <v>50</v>
      </c>
      <c r="F1696" s="99" t="s">
        <v>1567</v>
      </c>
      <c r="G1696" s="98">
        <v>50</v>
      </c>
      <c r="H1696" s="94">
        <v>1642</v>
      </c>
      <c r="I1696" s="95" t="s">
        <v>1573</v>
      </c>
      <c r="J1696" s="94">
        <v>1642</v>
      </c>
    </row>
    <row r="1697" spans="2:10" hidden="1">
      <c r="B1697" s="33">
        <v>4</v>
      </c>
      <c r="C1697" s="9" t="s">
        <v>1434</v>
      </c>
      <c r="D1697" s="33">
        <v>4</v>
      </c>
      <c r="E1697" s="98">
        <v>50</v>
      </c>
      <c r="F1697" s="99" t="s">
        <v>1567</v>
      </c>
      <c r="G1697" s="98">
        <v>50</v>
      </c>
      <c r="H1697" s="94">
        <v>1645</v>
      </c>
      <c r="I1697" s="95" t="s">
        <v>1574</v>
      </c>
      <c r="J1697" s="94">
        <v>1645</v>
      </c>
    </row>
    <row r="1698" spans="2:10" hidden="1">
      <c r="B1698" s="33">
        <v>4</v>
      </c>
      <c r="C1698" s="9" t="s">
        <v>1434</v>
      </c>
      <c r="D1698" s="33">
        <v>4</v>
      </c>
      <c r="E1698" s="98">
        <v>50</v>
      </c>
      <c r="F1698" s="99" t="s">
        <v>1567</v>
      </c>
      <c r="G1698" s="98">
        <v>50</v>
      </c>
      <c r="H1698" s="94">
        <v>1648</v>
      </c>
      <c r="I1698" s="95" t="s">
        <v>1575</v>
      </c>
      <c r="J1698" s="94">
        <v>1648</v>
      </c>
    </row>
    <row r="1699" spans="2:10" hidden="1">
      <c r="B1699" s="33">
        <v>4</v>
      </c>
      <c r="C1699" s="9" t="s">
        <v>1434</v>
      </c>
      <c r="D1699" s="33">
        <v>4</v>
      </c>
      <c r="E1699" s="98">
        <v>50</v>
      </c>
      <c r="F1699" s="99" t="s">
        <v>1567</v>
      </c>
      <c r="G1699" s="98">
        <v>50</v>
      </c>
      <c r="H1699" s="102">
        <v>1651</v>
      </c>
      <c r="I1699" s="103" t="s">
        <v>1124</v>
      </c>
      <c r="J1699" s="102">
        <v>1651</v>
      </c>
    </row>
    <row r="1700" spans="2:10" hidden="1">
      <c r="B1700" s="33">
        <v>4</v>
      </c>
      <c r="C1700" s="9" t="s">
        <v>1434</v>
      </c>
      <c r="D1700" s="33">
        <v>4</v>
      </c>
      <c r="E1700" s="90">
        <v>51</v>
      </c>
      <c r="F1700" s="91" t="s">
        <v>1576</v>
      </c>
      <c r="G1700" s="90">
        <v>51</v>
      </c>
      <c r="H1700" s="92">
        <v>1654</v>
      </c>
      <c r="I1700" s="93" t="s">
        <v>1577</v>
      </c>
      <c r="J1700" s="92">
        <v>1654</v>
      </c>
    </row>
    <row r="1701" spans="2:10" hidden="1">
      <c r="B1701" s="33">
        <v>4</v>
      </c>
      <c r="C1701" s="9" t="s">
        <v>1434</v>
      </c>
      <c r="D1701" s="33">
        <v>4</v>
      </c>
      <c r="E1701" s="90">
        <v>51</v>
      </c>
      <c r="F1701" s="91" t="s">
        <v>1576</v>
      </c>
      <c r="G1701" s="90">
        <v>51</v>
      </c>
      <c r="H1701" s="94">
        <v>1657</v>
      </c>
      <c r="I1701" s="95" t="s">
        <v>1578</v>
      </c>
      <c r="J1701" s="94">
        <v>1657</v>
      </c>
    </row>
    <row r="1702" spans="2:10" hidden="1">
      <c r="B1702" s="33">
        <v>4</v>
      </c>
      <c r="C1702" s="9" t="s">
        <v>1434</v>
      </c>
      <c r="D1702" s="33">
        <v>4</v>
      </c>
      <c r="E1702" s="90">
        <v>51</v>
      </c>
      <c r="F1702" s="91" t="s">
        <v>1576</v>
      </c>
      <c r="G1702" s="90">
        <v>51</v>
      </c>
      <c r="H1702" s="94">
        <v>1660</v>
      </c>
      <c r="I1702" s="95" t="s">
        <v>1579</v>
      </c>
      <c r="J1702" s="94">
        <v>1660</v>
      </c>
    </row>
    <row r="1703" spans="2:10" hidden="1">
      <c r="B1703" s="33">
        <v>4</v>
      </c>
      <c r="C1703" s="9" t="s">
        <v>1434</v>
      </c>
      <c r="D1703" s="33">
        <v>4</v>
      </c>
      <c r="E1703" s="90">
        <v>51</v>
      </c>
      <c r="F1703" s="91" t="s">
        <v>1576</v>
      </c>
      <c r="G1703" s="90">
        <v>51</v>
      </c>
      <c r="H1703" s="94">
        <v>1663</v>
      </c>
      <c r="I1703" s="95" t="s">
        <v>1414</v>
      </c>
      <c r="J1703" s="94">
        <v>1663</v>
      </c>
    </row>
    <row r="1704" spans="2:10" hidden="1">
      <c r="B1704" s="33">
        <v>4</v>
      </c>
      <c r="C1704" s="9" t="s">
        <v>1434</v>
      </c>
      <c r="D1704" s="33">
        <v>4</v>
      </c>
      <c r="E1704" s="90">
        <v>51</v>
      </c>
      <c r="F1704" s="91" t="s">
        <v>1576</v>
      </c>
      <c r="G1704" s="90">
        <v>51</v>
      </c>
      <c r="H1704" s="94">
        <v>1666</v>
      </c>
      <c r="I1704" s="95" t="s">
        <v>1580</v>
      </c>
      <c r="J1704" s="94">
        <v>1666</v>
      </c>
    </row>
    <row r="1705" spans="2:10" hidden="1">
      <c r="B1705" s="33">
        <v>4</v>
      </c>
      <c r="C1705" s="9" t="s">
        <v>1434</v>
      </c>
      <c r="D1705" s="33">
        <v>4</v>
      </c>
      <c r="E1705" s="90">
        <v>51</v>
      </c>
      <c r="F1705" s="91" t="s">
        <v>1576</v>
      </c>
      <c r="G1705" s="90">
        <v>51</v>
      </c>
      <c r="H1705" s="94">
        <v>1669</v>
      </c>
      <c r="I1705" s="95" t="s">
        <v>1581</v>
      </c>
      <c r="J1705" s="94">
        <v>1669</v>
      </c>
    </row>
    <row r="1706" spans="2:10" hidden="1">
      <c r="B1706" s="33">
        <v>4</v>
      </c>
      <c r="C1706" s="9" t="s">
        <v>1434</v>
      </c>
      <c r="D1706" s="33">
        <v>4</v>
      </c>
      <c r="E1706" s="90">
        <v>51</v>
      </c>
      <c r="F1706" s="91" t="s">
        <v>1576</v>
      </c>
      <c r="G1706" s="90">
        <v>51</v>
      </c>
      <c r="H1706" s="94">
        <v>1672</v>
      </c>
      <c r="I1706" s="95" t="s">
        <v>1582</v>
      </c>
      <c r="J1706" s="94">
        <v>1672</v>
      </c>
    </row>
    <row r="1707" spans="2:10" hidden="1">
      <c r="B1707" s="33">
        <v>4</v>
      </c>
      <c r="C1707" s="9" t="s">
        <v>1434</v>
      </c>
      <c r="D1707" s="33">
        <v>4</v>
      </c>
      <c r="E1707" s="90">
        <v>51</v>
      </c>
      <c r="F1707" s="91" t="s">
        <v>1576</v>
      </c>
      <c r="G1707" s="90">
        <v>51</v>
      </c>
      <c r="H1707" s="94">
        <v>1675</v>
      </c>
      <c r="I1707" s="95" t="s">
        <v>1583</v>
      </c>
      <c r="J1707" s="94">
        <v>1675</v>
      </c>
    </row>
    <row r="1708" spans="2:10" hidden="1">
      <c r="B1708" s="33">
        <v>4</v>
      </c>
      <c r="C1708" s="9" t="s">
        <v>1434</v>
      </c>
      <c r="D1708" s="33">
        <v>4</v>
      </c>
      <c r="E1708" s="90">
        <v>51</v>
      </c>
      <c r="F1708" s="91" t="s">
        <v>1576</v>
      </c>
      <c r="G1708" s="90">
        <v>51</v>
      </c>
      <c r="H1708" s="94">
        <v>1678</v>
      </c>
      <c r="I1708" s="95" t="s">
        <v>1584</v>
      </c>
      <c r="J1708" s="94">
        <v>1678</v>
      </c>
    </row>
    <row r="1709" spans="2:10" hidden="1">
      <c r="B1709" s="33">
        <v>4</v>
      </c>
      <c r="C1709" s="9" t="s">
        <v>1434</v>
      </c>
      <c r="D1709" s="33">
        <v>4</v>
      </c>
      <c r="E1709" s="90">
        <v>51</v>
      </c>
      <c r="F1709" s="91" t="s">
        <v>1576</v>
      </c>
      <c r="G1709" s="90">
        <v>51</v>
      </c>
      <c r="H1709" s="94">
        <v>1681</v>
      </c>
      <c r="I1709" s="95" t="s">
        <v>1585</v>
      </c>
      <c r="J1709" s="94">
        <v>1681</v>
      </c>
    </row>
    <row r="1710" spans="2:10" hidden="1">
      <c r="B1710" s="33">
        <v>4</v>
      </c>
      <c r="C1710" s="9" t="s">
        <v>1434</v>
      </c>
      <c r="D1710" s="33">
        <v>4</v>
      </c>
      <c r="E1710" s="90">
        <v>51</v>
      </c>
      <c r="F1710" s="91" t="s">
        <v>1576</v>
      </c>
      <c r="G1710" s="90">
        <v>51</v>
      </c>
      <c r="H1710" s="94">
        <v>1684</v>
      </c>
      <c r="I1710" s="95" t="s">
        <v>1586</v>
      </c>
      <c r="J1710" s="94">
        <v>1684</v>
      </c>
    </row>
    <row r="1711" spans="2:10" hidden="1">
      <c r="B1711" s="33">
        <v>4</v>
      </c>
      <c r="C1711" s="9" t="s">
        <v>1434</v>
      </c>
      <c r="D1711" s="33">
        <v>4</v>
      </c>
      <c r="E1711" s="90">
        <v>51</v>
      </c>
      <c r="F1711" s="91" t="s">
        <v>1576</v>
      </c>
      <c r="G1711" s="90">
        <v>51</v>
      </c>
      <c r="H1711" s="94">
        <v>1687</v>
      </c>
      <c r="I1711" s="95" t="s">
        <v>1587</v>
      </c>
      <c r="J1711" s="94">
        <v>1687</v>
      </c>
    </row>
    <row r="1712" spans="2:10" hidden="1">
      <c r="B1712" s="33">
        <v>4</v>
      </c>
      <c r="C1712" s="9" t="s">
        <v>1434</v>
      </c>
      <c r="D1712" s="33">
        <v>4</v>
      </c>
      <c r="E1712" s="90">
        <v>51</v>
      </c>
      <c r="F1712" s="91" t="s">
        <v>1576</v>
      </c>
      <c r="G1712" s="90">
        <v>51</v>
      </c>
      <c r="H1712" s="94">
        <v>1690</v>
      </c>
      <c r="I1712" s="95" t="s">
        <v>1588</v>
      </c>
      <c r="J1712" s="94">
        <v>1690</v>
      </c>
    </row>
    <row r="1713" spans="2:10" hidden="1">
      <c r="B1713" s="33">
        <v>4</v>
      </c>
      <c r="C1713" s="9" t="s">
        <v>1434</v>
      </c>
      <c r="D1713" s="33">
        <v>4</v>
      </c>
      <c r="E1713" s="90">
        <v>51</v>
      </c>
      <c r="F1713" s="91" t="s">
        <v>1576</v>
      </c>
      <c r="G1713" s="90">
        <v>51</v>
      </c>
      <c r="H1713" s="94">
        <v>1696</v>
      </c>
      <c r="I1713" s="95" t="s">
        <v>1589</v>
      </c>
      <c r="J1713" s="94">
        <v>1696</v>
      </c>
    </row>
    <row r="1714" spans="2:10" hidden="1">
      <c r="B1714" s="33">
        <v>4</v>
      </c>
      <c r="C1714" s="9" t="s">
        <v>1434</v>
      </c>
      <c r="D1714" s="33">
        <v>4</v>
      </c>
      <c r="E1714" s="90">
        <v>51</v>
      </c>
      <c r="F1714" s="91" t="s">
        <v>1576</v>
      </c>
      <c r="G1714" s="90">
        <v>51</v>
      </c>
      <c r="H1714" s="94">
        <v>1699</v>
      </c>
      <c r="I1714" s="95" t="s">
        <v>1590</v>
      </c>
      <c r="J1714" s="94">
        <v>1699</v>
      </c>
    </row>
    <row r="1715" spans="2:10" hidden="1">
      <c r="B1715" s="33">
        <v>4</v>
      </c>
      <c r="C1715" s="9" t="s">
        <v>1434</v>
      </c>
      <c r="D1715" s="33">
        <v>4</v>
      </c>
      <c r="E1715" s="90">
        <v>51</v>
      </c>
      <c r="F1715" s="91" t="s">
        <v>1576</v>
      </c>
      <c r="G1715" s="90">
        <v>51</v>
      </c>
      <c r="H1715" s="94">
        <v>1702</v>
      </c>
      <c r="I1715" s="95" t="s">
        <v>596</v>
      </c>
      <c r="J1715" s="94">
        <v>1702</v>
      </c>
    </row>
    <row r="1716" spans="2:10" hidden="1">
      <c r="B1716" s="33">
        <v>4</v>
      </c>
      <c r="C1716" s="9" t="s">
        <v>1434</v>
      </c>
      <c r="D1716" s="33">
        <v>4</v>
      </c>
      <c r="E1716" s="90">
        <v>51</v>
      </c>
      <c r="F1716" s="91" t="s">
        <v>1576</v>
      </c>
      <c r="G1716" s="90">
        <v>51</v>
      </c>
      <c r="H1716" s="94">
        <v>1708</v>
      </c>
      <c r="I1716" s="95" t="s">
        <v>272</v>
      </c>
      <c r="J1716" s="94">
        <v>1708</v>
      </c>
    </row>
    <row r="1717" spans="2:10" hidden="1">
      <c r="B1717" s="33">
        <v>4</v>
      </c>
      <c r="C1717" s="9" t="s">
        <v>1434</v>
      </c>
      <c r="D1717" s="33">
        <v>4</v>
      </c>
      <c r="E1717" s="90">
        <v>51</v>
      </c>
      <c r="F1717" s="91" t="s">
        <v>1576</v>
      </c>
      <c r="G1717" s="90">
        <v>51</v>
      </c>
      <c r="H1717" s="94">
        <v>1711</v>
      </c>
      <c r="I1717" s="95" t="s">
        <v>1591</v>
      </c>
      <c r="J1717" s="94">
        <v>1711</v>
      </c>
    </row>
    <row r="1718" spans="2:10" hidden="1">
      <c r="B1718" s="33">
        <v>4</v>
      </c>
      <c r="C1718" s="9" t="s">
        <v>1434</v>
      </c>
      <c r="D1718" s="33">
        <v>4</v>
      </c>
      <c r="E1718" s="90">
        <v>51</v>
      </c>
      <c r="F1718" s="91" t="s">
        <v>1576</v>
      </c>
      <c r="G1718" s="90">
        <v>51</v>
      </c>
      <c r="H1718" s="94">
        <v>1714</v>
      </c>
      <c r="I1718" s="95" t="s">
        <v>1592</v>
      </c>
      <c r="J1718" s="94">
        <v>1714</v>
      </c>
    </row>
    <row r="1719" spans="2:10" hidden="1">
      <c r="B1719" s="33">
        <v>4</v>
      </c>
      <c r="C1719" s="9" t="s">
        <v>1434</v>
      </c>
      <c r="D1719" s="33">
        <v>4</v>
      </c>
      <c r="E1719" s="90">
        <v>51</v>
      </c>
      <c r="F1719" s="91" t="s">
        <v>1576</v>
      </c>
      <c r="G1719" s="90">
        <v>51</v>
      </c>
      <c r="H1719" s="94">
        <v>1717</v>
      </c>
      <c r="I1719" s="95" t="s">
        <v>1593</v>
      </c>
      <c r="J1719" s="94">
        <v>1717</v>
      </c>
    </row>
    <row r="1720" spans="2:10" hidden="1">
      <c r="B1720" s="33">
        <v>4</v>
      </c>
      <c r="C1720" s="9" t="s">
        <v>1434</v>
      </c>
      <c r="D1720" s="33">
        <v>4</v>
      </c>
      <c r="E1720" s="90">
        <v>51</v>
      </c>
      <c r="F1720" s="91" t="s">
        <v>1576</v>
      </c>
      <c r="G1720" s="90">
        <v>51</v>
      </c>
      <c r="H1720" s="96">
        <v>1723</v>
      </c>
      <c r="I1720" s="97" t="s">
        <v>1594</v>
      </c>
      <c r="J1720" s="96">
        <v>1723</v>
      </c>
    </row>
    <row r="1721" spans="2:10" hidden="1">
      <c r="B1721" s="33">
        <v>4</v>
      </c>
      <c r="C1721" s="9" t="s">
        <v>1434</v>
      </c>
      <c r="D1721" s="33">
        <v>4</v>
      </c>
      <c r="E1721" s="98">
        <v>52</v>
      </c>
      <c r="F1721" s="99" t="s">
        <v>1595</v>
      </c>
      <c r="G1721" s="98">
        <v>52</v>
      </c>
      <c r="H1721" s="100">
        <v>1726</v>
      </c>
      <c r="I1721" s="101" t="s">
        <v>1596</v>
      </c>
      <c r="J1721" s="100">
        <v>1726</v>
      </c>
    </row>
    <row r="1722" spans="2:10" hidden="1">
      <c r="B1722" s="33">
        <v>4</v>
      </c>
      <c r="C1722" s="9" t="s">
        <v>1434</v>
      </c>
      <c r="D1722" s="33">
        <v>4</v>
      </c>
      <c r="E1722" s="98">
        <v>52</v>
      </c>
      <c r="F1722" s="99" t="s">
        <v>1595</v>
      </c>
      <c r="G1722" s="98">
        <v>52</v>
      </c>
      <c r="H1722" s="94">
        <v>1729</v>
      </c>
      <c r="I1722" s="95" t="s">
        <v>1597</v>
      </c>
      <c r="J1722" s="94">
        <v>1729</v>
      </c>
    </row>
    <row r="1723" spans="2:10" hidden="1">
      <c r="B1723" s="33">
        <v>4</v>
      </c>
      <c r="C1723" s="9" t="s">
        <v>1434</v>
      </c>
      <c r="D1723" s="33">
        <v>4</v>
      </c>
      <c r="E1723" s="98">
        <v>52</v>
      </c>
      <c r="F1723" s="99" t="s">
        <v>1595</v>
      </c>
      <c r="G1723" s="98">
        <v>52</v>
      </c>
      <c r="H1723" s="94">
        <v>1732</v>
      </c>
      <c r="I1723" s="95" t="s">
        <v>1598</v>
      </c>
      <c r="J1723" s="94">
        <v>1732</v>
      </c>
    </row>
    <row r="1724" spans="2:10" hidden="1">
      <c r="B1724" s="33">
        <v>4</v>
      </c>
      <c r="C1724" s="9" t="s">
        <v>1434</v>
      </c>
      <c r="D1724" s="33">
        <v>4</v>
      </c>
      <c r="E1724" s="98">
        <v>52</v>
      </c>
      <c r="F1724" s="99" t="s">
        <v>1595</v>
      </c>
      <c r="G1724" s="98">
        <v>52</v>
      </c>
      <c r="H1724" s="94">
        <v>1735</v>
      </c>
      <c r="I1724" s="95" t="s">
        <v>1599</v>
      </c>
      <c r="J1724" s="94">
        <v>1735</v>
      </c>
    </row>
    <row r="1725" spans="2:10" hidden="1">
      <c r="B1725" s="33">
        <v>4</v>
      </c>
      <c r="C1725" s="9" t="s">
        <v>1434</v>
      </c>
      <c r="D1725" s="33">
        <v>4</v>
      </c>
      <c r="E1725" s="98">
        <v>52</v>
      </c>
      <c r="F1725" s="99" t="s">
        <v>1595</v>
      </c>
      <c r="G1725" s="98">
        <v>52</v>
      </c>
      <c r="H1725" s="94">
        <v>1738</v>
      </c>
      <c r="I1725" s="95" t="s">
        <v>1600</v>
      </c>
      <c r="J1725" s="94">
        <v>1738</v>
      </c>
    </row>
    <row r="1726" spans="2:10" hidden="1">
      <c r="B1726" s="33">
        <v>4</v>
      </c>
      <c r="C1726" s="9" t="s">
        <v>1434</v>
      </c>
      <c r="D1726" s="33">
        <v>4</v>
      </c>
      <c r="E1726" s="98">
        <v>52</v>
      </c>
      <c r="F1726" s="99" t="s">
        <v>1595</v>
      </c>
      <c r="G1726" s="98">
        <v>52</v>
      </c>
      <c r="H1726" s="94">
        <v>1741</v>
      </c>
      <c r="I1726" s="95" t="s">
        <v>1458</v>
      </c>
      <c r="J1726" s="94">
        <v>1741</v>
      </c>
    </row>
    <row r="1727" spans="2:10" hidden="1">
      <c r="B1727" s="33">
        <v>4</v>
      </c>
      <c r="C1727" s="9" t="s">
        <v>1434</v>
      </c>
      <c r="D1727" s="33">
        <v>4</v>
      </c>
      <c r="E1727" s="98">
        <v>52</v>
      </c>
      <c r="F1727" s="99" t="s">
        <v>1595</v>
      </c>
      <c r="G1727" s="98">
        <v>52</v>
      </c>
      <c r="H1727" s="94">
        <v>1744</v>
      </c>
      <c r="I1727" s="95" t="s">
        <v>1601</v>
      </c>
      <c r="J1727" s="94">
        <v>1744</v>
      </c>
    </row>
    <row r="1728" spans="2:10" hidden="1">
      <c r="B1728" s="33">
        <v>4</v>
      </c>
      <c r="C1728" s="9" t="s">
        <v>1434</v>
      </c>
      <c r="D1728" s="33">
        <v>4</v>
      </c>
      <c r="E1728" s="98">
        <v>52</v>
      </c>
      <c r="F1728" s="99" t="s">
        <v>1595</v>
      </c>
      <c r="G1728" s="98">
        <v>52</v>
      </c>
      <c r="H1728" s="94">
        <v>1747</v>
      </c>
      <c r="I1728" s="95" t="s">
        <v>1602</v>
      </c>
      <c r="J1728" s="94">
        <v>1747</v>
      </c>
    </row>
    <row r="1729" spans="2:10" hidden="1">
      <c r="B1729" s="33">
        <v>4</v>
      </c>
      <c r="C1729" s="9" t="s">
        <v>1434</v>
      </c>
      <c r="D1729" s="33">
        <v>4</v>
      </c>
      <c r="E1729" s="98">
        <v>52</v>
      </c>
      <c r="F1729" s="99" t="s">
        <v>1595</v>
      </c>
      <c r="G1729" s="98">
        <v>52</v>
      </c>
      <c r="H1729" s="94">
        <v>1750</v>
      </c>
      <c r="I1729" s="95" t="s">
        <v>1603</v>
      </c>
      <c r="J1729" s="94">
        <v>1750</v>
      </c>
    </row>
    <row r="1730" spans="2:10" hidden="1">
      <c r="B1730" s="33">
        <v>4</v>
      </c>
      <c r="C1730" s="9" t="s">
        <v>1434</v>
      </c>
      <c r="D1730" s="33">
        <v>4</v>
      </c>
      <c r="E1730" s="98">
        <v>52</v>
      </c>
      <c r="F1730" s="99" t="s">
        <v>1595</v>
      </c>
      <c r="G1730" s="98">
        <v>52</v>
      </c>
      <c r="H1730" s="94">
        <v>1753</v>
      </c>
      <c r="I1730" s="95" t="s">
        <v>1604</v>
      </c>
      <c r="J1730" s="94">
        <v>1753</v>
      </c>
    </row>
    <row r="1731" spans="2:10" hidden="1">
      <c r="B1731" s="33">
        <v>4</v>
      </c>
      <c r="C1731" s="9" t="s">
        <v>1434</v>
      </c>
      <c r="D1731" s="33">
        <v>4</v>
      </c>
      <c r="E1731" s="98">
        <v>52</v>
      </c>
      <c r="F1731" s="99" t="s">
        <v>1595</v>
      </c>
      <c r="G1731" s="98">
        <v>52</v>
      </c>
      <c r="H1731" s="94">
        <v>1756</v>
      </c>
      <c r="I1731" s="95" t="s">
        <v>1605</v>
      </c>
      <c r="J1731" s="94">
        <v>1756</v>
      </c>
    </row>
    <row r="1732" spans="2:10" hidden="1">
      <c r="B1732" s="33">
        <v>4</v>
      </c>
      <c r="C1732" s="9" t="s">
        <v>1434</v>
      </c>
      <c r="D1732" s="33">
        <v>4</v>
      </c>
      <c r="E1732" s="98">
        <v>52</v>
      </c>
      <c r="F1732" s="99" t="s">
        <v>1595</v>
      </c>
      <c r="G1732" s="98">
        <v>52</v>
      </c>
      <c r="H1732" s="94">
        <v>1759</v>
      </c>
      <c r="I1732" s="95" t="s">
        <v>1606</v>
      </c>
      <c r="J1732" s="94">
        <v>1759</v>
      </c>
    </row>
    <row r="1733" spans="2:10" hidden="1">
      <c r="B1733" s="33">
        <v>4</v>
      </c>
      <c r="C1733" s="9" t="s">
        <v>1434</v>
      </c>
      <c r="D1733" s="33">
        <v>4</v>
      </c>
      <c r="E1733" s="98">
        <v>52</v>
      </c>
      <c r="F1733" s="99" t="s">
        <v>1595</v>
      </c>
      <c r="G1733" s="98">
        <v>52</v>
      </c>
      <c r="H1733" s="94">
        <v>1762</v>
      </c>
      <c r="I1733" s="95" t="s">
        <v>1607</v>
      </c>
      <c r="J1733" s="94">
        <v>1762</v>
      </c>
    </row>
    <row r="1734" spans="2:10" hidden="1">
      <c r="B1734" s="33">
        <v>4</v>
      </c>
      <c r="C1734" s="9" t="s">
        <v>1434</v>
      </c>
      <c r="D1734" s="33">
        <v>4</v>
      </c>
      <c r="E1734" s="98">
        <v>52</v>
      </c>
      <c r="F1734" s="99" t="s">
        <v>1595</v>
      </c>
      <c r="G1734" s="98">
        <v>52</v>
      </c>
      <c r="H1734" s="94">
        <v>1765</v>
      </c>
      <c r="I1734" s="95" t="s">
        <v>1608</v>
      </c>
      <c r="J1734" s="94">
        <v>1765</v>
      </c>
    </row>
    <row r="1735" spans="2:10" hidden="1">
      <c r="B1735" s="33">
        <v>4</v>
      </c>
      <c r="C1735" s="9" t="s">
        <v>1434</v>
      </c>
      <c r="D1735" s="33">
        <v>4</v>
      </c>
      <c r="E1735" s="98">
        <v>52</v>
      </c>
      <c r="F1735" s="99" t="s">
        <v>1595</v>
      </c>
      <c r="G1735" s="98">
        <v>52</v>
      </c>
      <c r="H1735" s="94">
        <v>1768</v>
      </c>
      <c r="I1735" s="95" t="s">
        <v>1470</v>
      </c>
      <c r="J1735" s="94">
        <v>1768</v>
      </c>
    </row>
    <row r="1736" spans="2:10" hidden="1">
      <c r="B1736" s="33">
        <v>4</v>
      </c>
      <c r="C1736" s="9" t="s">
        <v>1434</v>
      </c>
      <c r="D1736" s="33">
        <v>4</v>
      </c>
      <c r="E1736" s="98">
        <v>52</v>
      </c>
      <c r="F1736" s="99" t="s">
        <v>1595</v>
      </c>
      <c r="G1736" s="98">
        <v>52</v>
      </c>
      <c r="H1736" s="94">
        <v>1771</v>
      </c>
      <c r="I1736" s="95" t="s">
        <v>1609</v>
      </c>
      <c r="J1736" s="94">
        <v>1771</v>
      </c>
    </row>
    <row r="1737" spans="2:10" hidden="1">
      <c r="B1737" s="33">
        <v>4</v>
      </c>
      <c r="C1737" s="9" t="s">
        <v>1434</v>
      </c>
      <c r="D1737" s="33">
        <v>4</v>
      </c>
      <c r="E1737" s="98">
        <v>52</v>
      </c>
      <c r="F1737" s="99" t="s">
        <v>1595</v>
      </c>
      <c r="G1737" s="98">
        <v>52</v>
      </c>
      <c r="H1737" s="94">
        <v>1774</v>
      </c>
      <c r="I1737" s="95" t="s">
        <v>1610</v>
      </c>
      <c r="J1737" s="94">
        <v>1774</v>
      </c>
    </row>
    <row r="1738" spans="2:10" hidden="1">
      <c r="B1738" s="33">
        <v>4</v>
      </c>
      <c r="C1738" s="9" t="s">
        <v>1434</v>
      </c>
      <c r="D1738" s="33">
        <v>4</v>
      </c>
      <c r="E1738" s="98">
        <v>52</v>
      </c>
      <c r="F1738" s="99" t="s">
        <v>1595</v>
      </c>
      <c r="G1738" s="98">
        <v>52</v>
      </c>
      <c r="H1738" s="94">
        <v>1777</v>
      </c>
      <c r="I1738" s="95" t="s">
        <v>1611</v>
      </c>
      <c r="J1738" s="94">
        <v>1777</v>
      </c>
    </row>
    <row r="1739" spans="2:10" hidden="1">
      <c r="B1739" s="33">
        <v>4</v>
      </c>
      <c r="C1739" s="9" t="s">
        <v>1434</v>
      </c>
      <c r="D1739" s="33">
        <v>4</v>
      </c>
      <c r="E1739" s="98">
        <v>52</v>
      </c>
      <c r="F1739" s="99" t="s">
        <v>1595</v>
      </c>
      <c r="G1739" s="98">
        <v>52</v>
      </c>
      <c r="H1739" s="94">
        <v>1780</v>
      </c>
      <c r="I1739" s="95" t="s">
        <v>1612</v>
      </c>
      <c r="J1739" s="94">
        <v>1780</v>
      </c>
    </row>
    <row r="1740" spans="2:10" hidden="1">
      <c r="B1740" s="33">
        <v>4</v>
      </c>
      <c r="C1740" s="9" t="s">
        <v>1434</v>
      </c>
      <c r="D1740" s="33">
        <v>4</v>
      </c>
      <c r="E1740" s="98">
        <v>52</v>
      </c>
      <c r="F1740" s="99" t="s">
        <v>1595</v>
      </c>
      <c r="G1740" s="98">
        <v>52</v>
      </c>
      <c r="H1740" s="96">
        <v>1783</v>
      </c>
      <c r="I1740" s="97" t="s">
        <v>1445</v>
      </c>
      <c r="J1740" s="96">
        <v>1783</v>
      </c>
    </row>
    <row r="1741" spans="2:10" hidden="1">
      <c r="B1741" s="33">
        <v>4</v>
      </c>
      <c r="C1741" s="9" t="s">
        <v>1434</v>
      </c>
      <c r="D1741" s="33">
        <v>4</v>
      </c>
      <c r="E1741" s="98">
        <v>53</v>
      </c>
      <c r="F1741" s="99" t="s">
        <v>1613</v>
      </c>
      <c r="G1741" s="98">
        <v>53</v>
      </c>
      <c r="H1741" s="100">
        <v>1786</v>
      </c>
      <c r="I1741" s="101" t="s">
        <v>1614</v>
      </c>
      <c r="J1741" s="100">
        <v>1786</v>
      </c>
    </row>
    <row r="1742" spans="2:10" hidden="1">
      <c r="B1742" s="33">
        <v>4</v>
      </c>
      <c r="C1742" s="9" t="s">
        <v>1434</v>
      </c>
      <c r="D1742" s="33">
        <v>4</v>
      </c>
      <c r="E1742" s="98">
        <v>53</v>
      </c>
      <c r="F1742" s="99" t="s">
        <v>1613</v>
      </c>
      <c r="G1742" s="98">
        <v>53</v>
      </c>
      <c r="H1742" s="94">
        <v>1789</v>
      </c>
      <c r="I1742" s="95" t="s">
        <v>1615</v>
      </c>
      <c r="J1742" s="94">
        <v>1789</v>
      </c>
    </row>
    <row r="1743" spans="2:10" hidden="1">
      <c r="B1743" s="33">
        <v>4</v>
      </c>
      <c r="C1743" s="9" t="s">
        <v>1434</v>
      </c>
      <c r="D1743" s="33">
        <v>4</v>
      </c>
      <c r="E1743" s="98">
        <v>53</v>
      </c>
      <c r="F1743" s="99" t="s">
        <v>1613</v>
      </c>
      <c r="G1743" s="98">
        <v>53</v>
      </c>
      <c r="H1743" s="94">
        <v>1792</v>
      </c>
      <c r="I1743" s="95" t="s">
        <v>1616</v>
      </c>
      <c r="J1743" s="94">
        <v>1792</v>
      </c>
    </row>
    <row r="1744" spans="2:10" hidden="1">
      <c r="B1744" s="33">
        <v>4</v>
      </c>
      <c r="C1744" s="9" t="s">
        <v>1434</v>
      </c>
      <c r="D1744" s="33">
        <v>4</v>
      </c>
      <c r="E1744" s="98">
        <v>53</v>
      </c>
      <c r="F1744" s="99" t="s">
        <v>1613</v>
      </c>
      <c r="G1744" s="98">
        <v>53</v>
      </c>
      <c r="H1744" s="94">
        <v>1795</v>
      </c>
      <c r="I1744" s="95" t="s">
        <v>1029</v>
      </c>
      <c r="J1744" s="94">
        <v>1795</v>
      </c>
    </row>
    <row r="1745" spans="1:10" hidden="1">
      <c r="B1745" s="33">
        <v>4</v>
      </c>
      <c r="C1745" s="9" t="s">
        <v>1434</v>
      </c>
      <c r="D1745" s="33">
        <v>4</v>
      </c>
      <c r="E1745" s="98">
        <v>53</v>
      </c>
      <c r="F1745" s="99" t="s">
        <v>1613</v>
      </c>
      <c r="G1745" s="98">
        <v>53</v>
      </c>
      <c r="H1745" s="94">
        <v>1798</v>
      </c>
      <c r="I1745" s="95" t="s">
        <v>1617</v>
      </c>
      <c r="J1745" s="94">
        <v>1798</v>
      </c>
    </row>
    <row r="1746" spans="1:10" hidden="1">
      <c r="B1746" s="33">
        <v>4</v>
      </c>
      <c r="C1746" s="9" t="s">
        <v>1434</v>
      </c>
      <c r="D1746" s="33">
        <v>4</v>
      </c>
      <c r="E1746" s="98">
        <v>53</v>
      </c>
      <c r="F1746" s="99" t="s">
        <v>1613</v>
      </c>
      <c r="G1746" s="98">
        <v>53</v>
      </c>
      <c r="H1746" s="94">
        <v>1801</v>
      </c>
      <c r="I1746" s="95" t="s">
        <v>1618</v>
      </c>
      <c r="J1746" s="94">
        <v>1801</v>
      </c>
    </row>
    <row r="1747" spans="1:10" hidden="1">
      <c r="B1747" s="33">
        <v>4</v>
      </c>
      <c r="C1747" s="9" t="s">
        <v>1434</v>
      </c>
      <c r="D1747" s="33">
        <v>4</v>
      </c>
      <c r="E1747" s="98">
        <v>53</v>
      </c>
      <c r="F1747" s="99" t="s">
        <v>1613</v>
      </c>
      <c r="G1747" s="98">
        <v>53</v>
      </c>
      <c r="H1747" s="94">
        <v>1804</v>
      </c>
      <c r="I1747" s="95" t="s">
        <v>1619</v>
      </c>
      <c r="J1747" s="94">
        <v>1804</v>
      </c>
    </row>
    <row r="1748" spans="1:10" hidden="1">
      <c r="B1748" s="33">
        <v>4</v>
      </c>
      <c r="C1748" s="9" t="s">
        <v>1434</v>
      </c>
      <c r="D1748" s="33">
        <v>4</v>
      </c>
      <c r="E1748" s="98">
        <v>53</v>
      </c>
      <c r="F1748" s="99" t="s">
        <v>1613</v>
      </c>
      <c r="G1748" s="98">
        <v>53</v>
      </c>
      <c r="H1748" s="94">
        <v>1807</v>
      </c>
      <c r="I1748" s="95" t="s">
        <v>1620</v>
      </c>
      <c r="J1748" s="94">
        <v>1807</v>
      </c>
    </row>
    <row r="1749" spans="1:10" hidden="1">
      <c r="B1749" s="33">
        <v>4</v>
      </c>
      <c r="C1749" s="9" t="s">
        <v>1434</v>
      </c>
      <c r="D1749" s="33">
        <v>4</v>
      </c>
      <c r="E1749" s="98">
        <v>53</v>
      </c>
      <c r="F1749" s="99" t="s">
        <v>1613</v>
      </c>
      <c r="G1749" s="98">
        <v>53</v>
      </c>
      <c r="H1749" s="94">
        <v>1810</v>
      </c>
      <c r="I1749" s="95" t="s">
        <v>1621</v>
      </c>
      <c r="J1749" s="94">
        <v>1810</v>
      </c>
    </row>
    <row r="1750" spans="1:10" hidden="1">
      <c r="B1750" s="33">
        <v>4</v>
      </c>
      <c r="C1750" s="9" t="s">
        <v>1434</v>
      </c>
      <c r="D1750" s="33">
        <v>4</v>
      </c>
      <c r="E1750" s="98">
        <v>53</v>
      </c>
      <c r="F1750" s="99" t="s">
        <v>1613</v>
      </c>
      <c r="G1750" s="98">
        <v>53</v>
      </c>
      <c r="H1750" s="94">
        <v>1813</v>
      </c>
      <c r="I1750" s="95" t="s">
        <v>1622</v>
      </c>
      <c r="J1750" s="94">
        <v>1813</v>
      </c>
    </row>
    <row r="1751" spans="1:10" hidden="1">
      <c r="B1751" s="33">
        <v>4</v>
      </c>
      <c r="C1751" s="9" t="s">
        <v>1434</v>
      </c>
      <c r="D1751" s="33">
        <v>4</v>
      </c>
      <c r="E1751" s="98">
        <v>53</v>
      </c>
      <c r="F1751" s="99" t="s">
        <v>1613</v>
      </c>
      <c r="G1751" s="98">
        <v>53</v>
      </c>
      <c r="H1751" s="94">
        <v>1816</v>
      </c>
      <c r="I1751" s="95" t="s">
        <v>1623</v>
      </c>
      <c r="J1751" s="94">
        <v>1816</v>
      </c>
    </row>
    <row r="1752" spans="1:10" hidden="1">
      <c r="B1752" s="33">
        <v>4</v>
      </c>
      <c r="C1752" s="9" t="s">
        <v>1434</v>
      </c>
      <c r="D1752" s="33">
        <v>4</v>
      </c>
      <c r="E1752" s="98">
        <v>53</v>
      </c>
      <c r="F1752" s="99" t="s">
        <v>1613</v>
      </c>
      <c r="G1752" s="98">
        <v>53</v>
      </c>
      <c r="H1752" s="94">
        <v>1819</v>
      </c>
      <c r="I1752" s="95" t="s">
        <v>1624</v>
      </c>
      <c r="J1752" s="94">
        <v>1819</v>
      </c>
    </row>
    <row r="1753" spans="1:10" hidden="1">
      <c r="B1753" s="33">
        <v>4</v>
      </c>
      <c r="C1753" s="9" t="s">
        <v>1434</v>
      </c>
      <c r="D1753" s="33">
        <v>4</v>
      </c>
      <c r="E1753" s="98">
        <v>53</v>
      </c>
      <c r="F1753" s="99" t="s">
        <v>1613</v>
      </c>
      <c r="G1753" s="98">
        <v>53</v>
      </c>
      <c r="H1753" s="94">
        <v>1822</v>
      </c>
      <c r="I1753" s="95" t="s">
        <v>1581</v>
      </c>
      <c r="J1753" s="94">
        <v>1822</v>
      </c>
    </row>
    <row r="1754" spans="1:10" hidden="1">
      <c r="B1754" s="33">
        <v>4</v>
      </c>
      <c r="C1754" s="9" t="s">
        <v>1434</v>
      </c>
      <c r="D1754" s="33">
        <v>4</v>
      </c>
      <c r="E1754" s="98">
        <v>53</v>
      </c>
      <c r="F1754" s="99" t="s">
        <v>1613</v>
      </c>
      <c r="G1754" s="98">
        <v>53</v>
      </c>
      <c r="H1754" s="94">
        <v>1825</v>
      </c>
      <c r="I1754" s="95" t="s">
        <v>1625</v>
      </c>
      <c r="J1754" s="94">
        <v>1825</v>
      </c>
    </row>
    <row r="1755" spans="1:10" hidden="1">
      <c r="B1755" s="33">
        <v>4</v>
      </c>
      <c r="C1755" s="9" t="s">
        <v>1434</v>
      </c>
      <c r="D1755" s="33">
        <v>4</v>
      </c>
      <c r="E1755" s="98">
        <v>53</v>
      </c>
      <c r="F1755" s="99" t="s">
        <v>1613</v>
      </c>
      <c r="G1755" s="98">
        <v>53</v>
      </c>
      <c r="H1755" s="94">
        <v>1828</v>
      </c>
      <c r="I1755" s="95" t="s">
        <v>1160</v>
      </c>
      <c r="J1755" s="94">
        <v>1828</v>
      </c>
    </row>
    <row r="1756" spans="1:10" hidden="1">
      <c r="B1756" s="33">
        <v>4</v>
      </c>
      <c r="C1756" s="9" t="s">
        <v>1434</v>
      </c>
      <c r="D1756" s="33">
        <v>4</v>
      </c>
      <c r="E1756" s="98">
        <v>53</v>
      </c>
      <c r="F1756" s="99" t="s">
        <v>1613</v>
      </c>
      <c r="G1756" s="98">
        <v>53</v>
      </c>
      <c r="H1756" s="96">
        <v>1831</v>
      </c>
      <c r="I1756" s="97" t="s">
        <v>1414</v>
      </c>
      <c r="J1756" s="96">
        <v>1831</v>
      </c>
    </row>
    <row r="1757" spans="1:10" hidden="1">
      <c r="A1757" s="33">
        <v>8</v>
      </c>
      <c r="B1757" s="33">
        <v>6</v>
      </c>
      <c r="C1757" s="34" t="s">
        <v>1626</v>
      </c>
      <c r="D1757" s="33">
        <v>6</v>
      </c>
      <c r="E1757" s="90">
        <v>58</v>
      </c>
      <c r="F1757" s="91" t="s">
        <v>1627</v>
      </c>
      <c r="G1757" s="90">
        <v>58</v>
      </c>
      <c r="H1757" s="92">
        <v>1834</v>
      </c>
      <c r="I1757" s="93" t="s">
        <v>1628</v>
      </c>
      <c r="J1757" s="92">
        <v>1834</v>
      </c>
    </row>
    <row r="1758" spans="1:10" hidden="1">
      <c r="B1758" s="33">
        <v>6</v>
      </c>
      <c r="C1758" s="34" t="s">
        <v>1626</v>
      </c>
      <c r="D1758" s="33">
        <v>6</v>
      </c>
      <c r="E1758" s="90">
        <v>58</v>
      </c>
      <c r="F1758" s="91" t="s">
        <v>1627</v>
      </c>
      <c r="G1758" s="90">
        <v>58</v>
      </c>
      <c r="H1758" s="94">
        <v>1837</v>
      </c>
      <c r="I1758" s="95" t="s">
        <v>1629</v>
      </c>
      <c r="J1758" s="94">
        <v>1837</v>
      </c>
    </row>
    <row r="1759" spans="1:10" hidden="1">
      <c r="B1759" s="33">
        <v>6</v>
      </c>
      <c r="C1759" s="34" t="s">
        <v>1626</v>
      </c>
      <c r="D1759" s="33">
        <v>6</v>
      </c>
      <c r="E1759" s="90">
        <v>58</v>
      </c>
      <c r="F1759" s="91" t="s">
        <v>1627</v>
      </c>
      <c r="G1759" s="90">
        <v>58</v>
      </c>
      <c r="H1759" s="94">
        <v>1840</v>
      </c>
      <c r="I1759" s="95" t="s">
        <v>1630</v>
      </c>
      <c r="J1759" s="94">
        <v>1840</v>
      </c>
    </row>
    <row r="1760" spans="1:10" hidden="1">
      <c r="B1760" s="33">
        <v>6</v>
      </c>
      <c r="C1760" s="34" t="s">
        <v>1626</v>
      </c>
      <c r="D1760" s="33">
        <v>6</v>
      </c>
      <c r="E1760" s="90">
        <v>58</v>
      </c>
      <c r="F1760" s="91" t="s">
        <v>1627</v>
      </c>
      <c r="G1760" s="90">
        <v>58</v>
      </c>
      <c r="H1760" s="94">
        <v>1843</v>
      </c>
      <c r="I1760" s="95" t="s">
        <v>1631</v>
      </c>
      <c r="J1760" s="94">
        <v>1843</v>
      </c>
    </row>
    <row r="1761" spans="2:10" hidden="1">
      <c r="B1761" s="33">
        <v>6</v>
      </c>
      <c r="C1761" s="34" t="s">
        <v>1626</v>
      </c>
      <c r="D1761" s="33">
        <v>6</v>
      </c>
      <c r="E1761" s="90">
        <v>58</v>
      </c>
      <c r="F1761" s="91" t="s">
        <v>1627</v>
      </c>
      <c r="G1761" s="90">
        <v>58</v>
      </c>
      <c r="H1761" s="94">
        <v>1846</v>
      </c>
      <c r="I1761" s="95" t="s">
        <v>1632</v>
      </c>
      <c r="J1761" s="94">
        <v>1846</v>
      </c>
    </row>
    <row r="1762" spans="2:10" hidden="1">
      <c r="B1762" s="33">
        <v>6</v>
      </c>
      <c r="C1762" s="34" t="s">
        <v>1626</v>
      </c>
      <c r="D1762" s="33">
        <v>6</v>
      </c>
      <c r="E1762" s="90">
        <v>58</v>
      </c>
      <c r="F1762" s="91" t="s">
        <v>1627</v>
      </c>
      <c r="G1762" s="90">
        <v>58</v>
      </c>
      <c r="H1762" s="94">
        <v>1849</v>
      </c>
      <c r="I1762" s="95" t="s">
        <v>862</v>
      </c>
      <c r="J1762" s="94">
        <v>1849</v>
      </c>
    </row>
    <row r="1763" spans="2:10" hidden="1">
      <c r="B1763" s="33">
        <v>6</v>
      </c>
      <c r="C1763" s="34" t="s">
        <v>1626</v>
      </c>
      <c r="D1763" s="33">
        <v>6</v>
      </c>
      <c r="E1763" s="90">
        <v>58</v>
      </c>
      <c r="F1763" s="91" t="s">
        <v>1627</v>
      </c>
      <c r="G1763" s="90">
        <v>58</v>
      </c>
      <c r="H1763" s="94">
        <v>1852</v>
      </c>
      <c r="I1763" s="95" t="s">
        <v>1633</v>
      </c>
      <c r="J1763" s="94">
        <v>1852</v>
      </c>
    </row>
    <row r="1764" spans="2:10" hidden="1">
      <c r="B1764" s="33">
        <v>6</v>
      </c>
      <c r="C1764" s="34" t="s">
        <v>1626</v>
      </c>
      <c r="D1764" s="33">
        <v>6</v>
      </c>
      <c r="E1764" s="90">
        <v>58</v>
      </c>
      <c r="F1764" s="91" t="s">
        <v>1627</v>
      </c>
      <c r="G1764" s="90">
        <v>58</v>
      </c>
      <c r="H1764" s="96">
        <v>1855</v>
      </c>
      <c r="I1764" s="97" t="s">
        <v>1634</v>
      </c>
      <c r="J1764" s="96">
        <v>1855</v>
      </c>
    </row>
    <row r="1765" spans="2:10" hidden="1">
      <c r="B1765" s="33">
        <v>6</v>
      </c>
      <c r="C1765" s="34" t="s">
        <v>1626</v>
      </c>
      <c r="D1765" s="33">
        <v>6</v>
      </c>
      <c r="E1765" s="98">
        <v>60</v>
      </c>
      <c r="F1765" s="99" t="s">
        <v>1635</v>
      </c>
      <c r="G1765" s="98">
        <v>60</v>
      </c>
      <c r="H1765" s="100">
        <v>1858</v>
      </c>
      <c r="I1765" s="101" t="s">
        <v>1636</v>
      </c>
      <c r="J1765" s="100">
        <v>1858</v>
      </c>
    </row>
    <row r="1766" spans="2:10" hidden="1">
      <c r="B1766" s="33">
        <v>6</v>
      </c>
      <c r="C1766" s="34" t="s">
        <v>1626</v>
      </c>
      <c r="D1766" s="33">
        <v>6</v>
      </c>
      <c r="E1766" s="98">
        <v>60</v>
      </c>
      <c r="F1766" s="99" t="s">
        <v>1635</v>
      </c>
      <c r="G1766" s="98">
        <v>60</v>
      </c>
      <c r="H1766" s="94">
        <v>1861</v>
      </c>
      <c r="I1766" s="95" t="s">
        <v>1637</v>
      </c>
      <c r="J1766" s="94">
        <v>1861</v>
      </c>
    </row>
    <row r="1767" spans="2:10" hidden="1">
      <c r="B1767" s="33">
        <v>6</v>
      </c>
      <c r="C1767" s="34" t="s">
        <v>1626</v>
      </c>
      <c r="D1767" s="33">
        <v>6</v>
      </c>
      <c r="E1767" s="98">
        <v>60</v>
      </c>
      <c r="F1767" s="99" t="s">
        <v>1635</v>
      </c>
      <c r="G1767" s="98">
        <v>60</v>
      </c>
      <c r="H1767" s="94">
        <v>1864</v>
      </c>
      <c r="I1767" s="95" t="s">
        <v>1638</v>
      </c>
      <c r="J1767" s="94">
        <v>1864</v>
      </c>
    </row>
    <row r="1768" spans="2:10" hidden="1">
      <c r="B1768" s="33">
        <v>6</v>
      </c>
      <c r="C1768" s="34" t="s">
        <v>1626</v>
      </c>
      <c r="D1768" s="33">
        <v>6</v>
      </c>
      <c r="E1768" s="98">
        <v>60</v>
      </c>
      <c r="F1768" s="99" t="s">
        <v>1635</v>
      </c>
      <c r="G1768" s="98">
        <v>60</v>
      </c>
      <c r="H1768" s="94">
        <v>1867</v>
      </c>
      <c r="I1768" s="95" t="s">
        <v>1639</v>
      </c>
      <c r="J1768" s="94">
        <v>1867</v>
      </c>
    </row>
    <row r="1769" spans="2:10" hidden="1">
      <c r="B1769" s="33">
        <v>6</v>
      </c>
      <c r="C1769" s="34" t="s">
        <v>1626</v>
      </c>
      <c r="D1769" s="33">
        <v>6</v>
      </c>
      <c r="E1769" s="98">
        <v>60</v>
      </c>
      <c r="F1769" s="99" t="s">
        <v>1635</v>
      </c>
      <c r="G1769" s="98">
        <v>60</v>
      </c>
      <c r="H1769" s="94">
        <v>1870</v>
      </c>
      <c r="I1769" s="95" t="s">
        <v>1640</v>
      </c>
      <c r="J1769" s="94">
        <v>1870</v>
      </c>
    </row>
    <row r="1770" spans="2:10" hidden="1">
      <c r="B1770" s="33">
        <v>6</v>
      </c>
      <c r="C1770" s="34" t="s">
        <v>1626</v>
      </c>
      <c r="D1770" s="33">
        <v>6</v>
      </c>
      <c r="E1770" s="98">
        <v>60</v>
      </c>
      <c r="F1770" s="99" t="s">
        <v>1635</v>
      </c>
      <c r="G1770" s="98">
        <v>60</v>
      </c>
      <c r="H1770" s="94">
        <v>1873</v>
      </c>
      <c r="I1770" s="95" t="s">
        <v>1641</v>
      </c>
      <c r="J1770" s="94">
        <v>1873</v>
      </c>
    </row>
    <row r="1771" spans="2:10" hidden="1">
      <c r="B1771" s="33">
        <v>6</v>
      </c>
      <c r="C1771" s="34" t="s">
        <v>1626</v>
      </c>
      <c r="D1771" s="33">
        <v>6</v>
      </c>
      <c r="E1771" s="98">
        <v>60</v>
      </c>
      <c r="F1771" s="99" t="s">
        <v>1635</v>
      </c>
      <c r="G1771" s="98">
        <v>60</v>
      </c>
      <c r="H1771" s="94">
        <v>1876</v>
      </c>
      <c r="I1771" s="95" t="s">
        <v>1642</v>
      </c>
      <c r="J1771" s="94">
        <v>1876</v>
      </c>
    </row>
    <row r="1772" spans="2:10" hidden="1">
      <c r="B1772" s="33">
        <v>6</v>
      </c>
      <c r="C1772" s="34" t="s">
        <v>1626</v>
      </c>
      <c r="D1772" s="33">
        <v>6</v>
      </c>
      <c r="E1772" s="98">
        <v>60</v>
      </c>
      <c r="F1772" s="99" t="s">
        <v>1635</v>
      </c>
      <c r="G1772" s="98">
        <v>60</v>
      </c>
      <c r="H1772" s="94">
        <v>1879</v>
      </c>
      <c r="I1772" s="95" t="s">
        <v>1643</v>
      </c>
      <c r="J1772" s="94">
        <v>1879</v>
      </c>
    </row>
    <row r="1773" spans="2:10" hidden="1">
      <c r="B1773" s="33">
        <v>6</v>
      </c>
      <c r="C1773" s="34" t="s">
        <v>1626</v>
      </c>
      <c r="D1773" s="33">
        <v>6</v>
      </c>
      <c r="E1773" s="98">
        <v>60</v>
      </c>
      <c r="F1773" s="99" t="s">
        <v>1635</v>
      </c>
      <c r="G1773" s="98">
        <v>60</v>
      </c>
      <c r="H1773" s="94">
        <v>1882</v>
      </c>
      <c r="I1773" s="95" t="s">
        <v>1644</v>
      </c>
      <c r="J1773" s="94">
        <v>1882</v>
      </c>
    </row>
    <row r="1774" spans="2:10" hidden="1">
      <c r="B1774" s="33">
        <v>6</v>
      </c>
      <c r="C1774" s="34" t="s">
        <v>1626</v>
      </c>
      <c r="D1774" s="33">
        <v>6</v>
      </c>
      <c r="E1774" s="98">
        <v>60</v>
      </c>
      <c r="F1774" s="99" t="s">
        <v>1635</v>
      </c>
      <c r="G1774" s="98">
        <v>60</v>
      </c>
      <c r="H1774" s="102">
        <v>1885</v>
      </c>
      <c r="I1774" s="103" t="s">
        <v>1645</v>
      </c>
      <c r="J1774" s="102">
        <v>1885</v>
      </c>
    </row>
    <row r="1775" spans="2:10" hidden="1">
      <c r="B1775" s="33">
        <v>6</v>
      </c>
      <c r="C1775" s="34" t="s">
        <v>1626</v>
      </c>
      <c r="D1775" s="33">
        <v>6</v>
      </c>
      <c r="E1775" s="90">
        <v>61</v>
      </c>
      <c r="F1775" s="91" t="s">
        <v>1646</v>
      </c>
      <c r="G1775" s="90">
        <v>61</v>
      </c>
      <c r="H1775" s="92">
        <v>1888</v>
      </c>
      <c r="I1775" s="93" t="s">
        <v>1647</v>
      </c>
      <c r="J1775" s="92">
        <v>1888</v>
      </c>
    </row>
    <row r="1776" spans="2:10" hidden="1">
      <c r="B1776" s="33">
        <v>6</v>
      </c>
      <c r="C1776" s="34" t="s">
        <v>1626</v>
      </c>
      <c r="D1776" s="33">
        <v>6</v>
      </c>
      <c r="E1776" s="90">
        <v>61</v>
      </c>
      <c r="F1776" s="91" t="s">
        <v>1646</v>
      </c>
      <c r="G1776" s="90">
        <v>61</v>
      </c>
      <c r="H1776" s="94">
        <v>1891</v>
      </c>
      <c r="I1776" s="95" t="s">
        <v>1648</v>
      </c>
      <c r="J1776" s="94">
        <v>1891</v>
      </c>
    </row>
    <row r="1777" spans="2:10" hidden="1">
      <c r="B1777" s="33">
        <v>6</v>
      </c>
      <c r="C1777" s="34" t="s">
        <v>1626</v>
      </c>
      <c r="D1777" s="33">
        <v>6</v>
      </c>
      <c r="E1777" s="90">
        <v>61</v>
      </c>
      <c r="F1777" s="91" t="s">
        <v>1646</v>
      </c>
      <c r="G1777" s="90">
        <v>61</v>
      </c>
      <c r="H1777" s="94">
        <v>1894</v>
      </c>
      <c r="I1777" s="95" t="s">
        <v>1649</v>
      </c>
      <c r="J1777" s="94">
        <v>1894</v>
      </c>
    </row>
    <row r="1778" spans="2:10" hidden="1">
      <c r="B1778" s="33">
        <v>6</v>
      </c>
      <c r="C1778" s="34" t="s">
        <v>1626</v>
      </c>
      <c r="D1778" s="33">
        <v>6</v>
      </c>
      <c r="E1778" s="90">
        <v>61</v>
      </c>
      <c r="F1778" s="91" t="s">
        <v>1646</v>
      </c>
      <c r="G1778" s="90">
        <v>61</v>
      </c>
      <c r="H1778" s="94">
        <v>1897</v>
      </c>
      <c r="I1778" s="95" t="s">
        <v>1650</v>
      </c>
      <c r="J1778" s="94">
        <v>1897</v>
      </c>
    </row>
    <row r="1779" spans="2:10" hidden="1">
      <c r="B1779" s="33">
        <v>6</v>
      </c>
      <c r="C1779" s="34" t="s">
        <v>1626</v>
      </c>
      <c r="D1779" s="33">
        <v>6</v>
      </c>
      <c r="E1779" s="90">
        <v>61</v>
      </c>
      <c r="F1779" s="91" t="s">
        <v>1646</v>
      </c>
      <c r="G1779" s="90">
        <v>61</v>
      </c>
      <c r="H1779" s="94">
        <v>1900</v>
      </c>
      <c r="I1779" s="95" t="s">
        <v>1651</v>
      </c>
      <c r="J1779" s="94">
        <v>1900</v>
      </c>
    </row>
    <row r="1780" spans="2:10" hidden="1">
      <c r="B1780" s="33">
        <v>6</v>
      </c>
      <c r="C1780" s="34" t="s">
        <v>1626</v>
      </c>
      <c r="D1780" s="33">
        <v>6</v>
      </c>
      <c r="E1780" s="90">
        <v>61</v>
      </c>
      <c r="F1780" s="91" t="s">
        <v>1646</v>
      </c>
      <c r="G1780" s="90">
        <v>61</v>
      </c>
      <c r="H1780" s="94">
        <v>1903</v>
      </c>
      <c r="I1780" s="95" t="s">
        <v>1652</v>
      </c>
      <c r="J1780" s="94">
        <v>1903</v>
      </c>
    </row>
    <row r="1781" spans="2:10" hidden="1">
      <c r="B1781" s="33">
        <v>6</v>
      </c>
      <c r="C1781" s="34" t="s">
        <v>1626</v>
      </c>
      <c r="D1781" s="33">
        <v>6</v>
      </c>
      <c r="E1781" s="90">
        <v>61</v>
      </c>
      <c r="F1781" s="91" t="s">
        <v>1646</v>
      </c>
      <c r="G1781" s="90">
        <v>61</v>
      </c>
      <c r="H1781" s="94">
        <v>1906</v>
      </c>
      <c r="I1781" s="95" t="s">
        <v>1653</v>
      </c>
      <c r="J1781" s="94">
        <v>1906</v>
      </c>
    </row>
    <row r="1782" spans="2:10" hidden="1">
      <c r="B1782" s="33">
        <v>6</v>
      </c>
      <c r="C1782" s="34" t="s">
        <v>1626</v>
      </c>
      <c r="D1782" s="33">
        <v>6</v>
      </c>
      <c r="E1782" s="90">
        <v>61</v>
      </c>
      <c r="F1782" s="91" t="s">
        <v>1646</v>
      </c>
      <c r="G1782" s="90">
        <v>61</v>
      </c>
      <c r="H1782" s="94">
        <v>1909</v>
      </c>
      <c r="I1782" s="95" t="s">
        <v>1654</v>
      </c>
      <c r="J1782" s="94">
        <v>1909</v>
      </c>
    </row>
    <row r="1783" spans="2:10" hidden="1">
      <c r="B1783" s="33">
        <v>6</v>
      </c>
      <c r="C1783" s="34" t="s">
        <v>1626</v>
      </c>
      <c r="D1783" s="33">
        <v>6</v>
      </c>
      <c r="E1783" s="90">
        <v>61</v>
      </c>
      <c r="F1783" s="91" t="s">
        <v>1646</v>
      </c>
      <c r="G1783" s="90">
        <v>61</v>
      </c>
      <c r="H1783" s="94">
        <v>1912</v>
      </c>
      <c r="I1783" s="95" t="s">
        <v>1655</v>
      </c>
      <c r="J1783" s="94">
        <v>1912</v>
      </c>
    </row>
    <row r="1784" spans="2:10" hidden="1">
      <c r="B1784" s="33">
        <v>6</v>
      </c>
      <c r="C1784" s="34" t="s">
        <v>1626</v>
      </c>
      <c r="D1784" s="33">
        <v>6</v>
      </c>
      <c r="E1784" s="90">
        <v>61</v>
      </c>
      <c r="F1784" s="91" t="s">
        <v>1646</v>
      </c>
      <c r="G1784" s="90">
        <v>61</v>
      </c>
      <c r="H1784" s="94">
        <v>1915</v>
      </c>
      <c r="I1784" s="95" t="s">
        <v>1656</v>
      </c>
      <c r="J1784" s="94">
        <v>1915</v>
      </c>
    </row>
    <row r="1785" spans="2:10" hidden="1">
      <c r="B1785" s="33">
        <v>6</v>
      </c>
      <c r="C1785" s="34" t="s">
        <v>1626</v>
      </c>
      <c r="D1785" s="33">
        <v>6</v>
      </c>
      <c r="E1785" s="90">
        <v>61</v>
      </c>
      <c r="F1785" s="91" t="s">
        <v>1646</v>
      </c>
      <c r="G1785" s="90">
        <v>61</v>
      </c>
      <c r="H1785" s="94">
        <v>1918</v>
      </c>
      <c r="I1785" s="95" t="s">
        <v>1657</v>
      </c>
      <c r="J1785" s="94">
        <v>1918</v>
      </c>
    </row>
    <row r="1786" spans="2:10" hidden="1">
      <c r="B1786" s="33">
        <v>6</v>
      </c>
      <c r="C1786" s="34" t="s">
        <v>1626</v>
      </c>
      <c r="D1786" s="33">
        <v>6</v>
      </c>
      <c r="E1786" s="90">
        <v>61</v>
      </c>
      <c r="F1786" s="91" t="s">
        <v>1646</v>
      </c>
      <c r="G1786" s="90">
        <v>61</v>
      </c>
      <c r="H1786" s="94">
        <v>1921</v>
      </c>
      <c r="I1786" s="95" t="s">
        <v>1658</v>
      </c>
      <c r="J1786" s="94">
        <v>1921</v>
      </c>
    </row>
    <row r="1787" spans="2:10" hidden="1">
      <c r="B1787" s="33">
        <v>6</v>
      </c>
      <c r="C1787" s="34" t="s">
        <v>1626</v>
      </c>
      <c r="D1787" s="33">
        <v>6</v>
      </c>
      <c r="E1787" s="90">
        <v>61</v>
      </c>
      <c r="F1787" s="91" t="s">
        <v>1646</v>
      </c>
      <c r="G1787" s="90">
        <v>61</v>
      </c>
      <c r="H1787" s="94">
        <v>1924</v>
      </c>
      <c r="I1787" s="95" t="s">
        <v>1659</v>
      </c>
      <c r="J1787" s="94">
        <v>1924</v>
      </c>
    </row>
    <row r="1788" spans="2:10" hidden="1">
      <c r="B1788" s="33">
        <v>6</v>
      </c>
      <c r="C1788" s="34" t="s">
        <v>1626</v>
      </c>
      <c r="D1788" s="33">
        <v>6</v>
      </c>
      <c r="E1788" s="90">
        <v>61</v>
      </c>
      <c r="F1788" s="91" t="s">
        <v>1646</v>
      </c>
      <c r="G1788" s="90">
        <v>61</v>
      </c>
      <c r="H1788" s="94">
        <v>1927</v>
      </c>
      <c r="I1788" s="95" t="s">
        <v>1660</v>
      </c>
      <c r="J1788" s="94">
        <v>1927</v>
      </c>
    </row>
    <row r="1789" spans="2:10" hidden="1">
      <c r="B1789" s="33">
        <v>6</v>
      </c>
      <c r="C1789" s="34" t="s">
        <v>1626</v>
      </c>
      <c r="D1789" s="33">
        <v>6</v>
      </c>
      <c r="E1789" s="90">
        <v>61</v>
      </c>
      <c r="F1789" s="91" t="s">
        <v>1646</v>
      </c>
      <c r="G1789" s="90">
        <v>61</v>
      </c>
      <c r="H1789" s="94">
        <v>1930</v>
      </c>
      <c r="I1789" s="95" t="s">
        <v>1661</v>
      </c>
      <c r="J1789" s="94">
        <v>1930</v>
      </c>
    </row>
    <row r="1790" spans="2:10" hidden="1">
      <c r="B1790" s="33">
        <v>6</v>
      </c>
      <c r="C1790" s="34" t="s">
        <v>1626</v>
      </c>
      <c r="D1790" s="33">
        <v>6</v>
      </c>
      <c r="E1790" s="90">
        <v>61</v>
      </c>
      <c r="F1790" s="91" t="s">
        <v>1646</v>
      </c>
      <c r="G1790" s="90">
        <v>61</v>
      </c>
      <c r="H1790" s="96">
        <v>1933</v>
      </c>
      <c r="I1790" s="97" t="s">
        <v>1662</v>
      </c>
      <c r="J1790" s="96">
        <v>1933</v>
      </c>
    </row>
    <row r="1791" spans="2:10" hidden="1">
      <c r="B1791" s="33">
        <v>6</v>
      </c>
      <c r="C1791" s="34" t="s">
        <v>1626</v>
      </c>
      <c r="D1791" s="33">
        <v>6</v>
      </c>
      <c r="E1791" s="98">
        <v>62</v>
      </c>
      <c r="F1791" s="99" t="s">
        <v>1663</v>
      </c>
      <c r="G1791" s="98">
        <v>62</v>
      </c>
      <c r="H1791" s="100">
        <v>1936</v>
      </c>
      <c r="I1791" s="101" t="s">
        <v>1664</v>
      </c>
      <c r="J1791" s="100">
        <v>1936</v>
      </c>
    </row>
    <row r="1792" spans="2:10" hidden="1">
      <c r="B1792" s="33">
        <v>6</v>
      </c>
      <c r="C1792" s="34" t="s">
        <v>1626</v>
      </c>
      <c r="D1792" s="33">
        <v>6</v>
      </c>
      <c r="E1792" s="98">
        <v>62</v>
      </c>
      <c r="F1792" s="99" t="s">
        <v>1663</v>
      </c>
      <c r="G1792" s="98">
        <v>62</v>
      </c>
      <c r="H1792" s="94">
        <v>1939</v>
      </c>
      <c r="I1792" s="95" t="s">
        <v>1665</v>
      </c>
      <c r="J1792" s="94">
        <v>1939</v>
      </c>
    </row>
    <row r="1793" spans="2:10" hidden="1">
      <c r="B1793" s="33">
        <v>6</v>
      </c>
      <c r="C1793" s="34" t="s">
        <v>1626</v>
      </c>
      <c r="D1793" s="33">
        <v>6</v>
      </c>
      <c r="E1793" s="98">
        <v>62</v>
      </c>
      <c r="F1793" s="99" t="s">
        <v>1663</v>
      </c>
      <c r="G1793" s="98">
        <v>62</v>
      </c>
      <c r="H1793" s="94">
        <v>1942</v>
      </c>
      <c r="I1793" s="95" t="s">
        <v>1666</v>
      </c>
      <c r="J1793" s="94">
        <v>1942</v>
      </c>
    </row>
    <row r="1794" spans="2:10" hidden="1">
      <c r="B1794" s="33">
        <v>6</v>
      </c>
      <c r="C1794" s="34" t="s">
        <v>1626</v>
      </c>
      <c r="D1794" s="33">
        <v>6</v>
      </c>
      <c r="E1794" s="98">
        <v>62</v>
      </c>
      <c r="F1794" s="99" t="s">
        <v>1663</v>
      </c>
      <c r="G1794" s="98">
        <v>62</v>
      </c>
      <c r="H1794" s="94">
        <v>1945</v>
      </c>
      <c r="I1794" s="95" t="s">
        <v>1667</v>
      </c>
      <c r="J1794" s="94">
        <v>1945</v>
      </c>
    </row>
    <row r="1795" spans="2:10" hidden="1">
      <c r="B1795" s="33">
        <v>6</v>
      </c>
      <c r="C1795" s="34" t="s">
        <v>1626</v>
      </c>
      <c r="D1795" s="33">
        <v>6</v>
      </c>
      <c r="E1795" s="98">
        <v>62</v>
      </c>
      <c r="F1795" s="99" t="s">
        <v>1663</v>
      </c>
      <c r="G1795" s="98">
        <v>62</v>
      </c>
      <c r="H1795" s="94">
        <v>1948</v>
      </c>
      <c r="I1795" s="95" t="s">
        <v>585</v>
      </c>
      <c r="J1795" s="94">
        <v>1948</v>
      </c>
    </row>
    <row r="1796" spans="2:10" hidden="1">
      <c r="B1796" s="33">
        <v>6</v>
      </c>
      <c r="C1796" s="34" t="s">
        <v>1626</v>
      </c>
      <c r="D1796" s="33">
        <v>6</v>
      </c>
      <c r="E1796" s="98">
        <v>62</v>
      </c>
      <c r="F1796" s="99" t="s">
        <v>1663</v>
      </c>
      <c r="G1796" s="98">
        <v>62</v>
      </c>
      <c r="H1796" s="94">
        <v>1951</v>
      </c>
      <c r="I1796" s="95" t="s">
        <v>1668</v>
      </c>
      <c r="J1796" s="94">
        <v>1951</v>
      </c>
    </row>
    <row r="1797" spans="2:10" hidden="1">
      <c r="B1797" s="33">
        <v>6</v>
      </c>
      <c r="C1797" s="34" t="s">
        <v>1626</v>
      </c>
      <c r="D1797" s="33">
        <v>6</v>
      </c>
      <c r="E1797" s="98">
        <v>62</v>
      </c>
      <c r="F1797" s="99" t="s">
        <v>1663</v>
      </c>
      <c r="G1797" s="98">
        <v>62</v>
      </c>
      <c r="H1797" s="94">
        <v>1954</v>
      </c>
      <c r="I1797" s="95" t="s">
        <v>1669</v>
      </c>
      <c r="J1797" s="94">
        <v>1954</v>
      </c>
    </row>
    <row r="1798" spans="2:10" hidden="1">
      <c r="B1798" s="33">
        <v>6</v>
      </c>
      <c r="C1798" s="34" t="s">
        <v>1626</v>
      </c>
      <c r="D1798" s="33">
        <v>6</v>
      </c>
      <c r="E1798" s="98">
        <v>62</v>
      </c>
      <c r="F1798" s="99" t="s">
        <v>1663</v>
      </c>
      <c r="G1798" s="98">
        <v>62</v>
      </c>
      <c r="H1798" s="94">
        <v>1957</v>
      </c>
      <c r="I1798" s="95" t="s">
        <v>1670</v>
      </c>
      <c r="J1798" s="94">
        <v>1957</v>
      </c>
    </row>
    <row r="1799" spans="2:10" hidden="1">
      <c r="B1799" s="33">
        <v>6</v>
      </c>
      <c r="C1799" s="34" t="s">
        <v>1626</v>
      </c>
      <c r="D1799" s="33">
        <v>6</v>
      </c>
      <c r="E1799" s="98">
        <v>62</v>
      </c>
      <c r="F1799" s="99" t="s">
        <v>1663</v>
      </c>
      <c r="G1799" s="98">
        <v>62</v>
      </c>
      <c r="H1799" s="94">
        <v>1960</v>
      </c>
      <c r="I1799" s="95" t="s">
        <v>1671</v>
      </c>
      <c r="J1799" s="94">
        <v>1960</v>
      </c>
    </row>
    <row r="1800" spans="2:10" hidden="1">
      <c r="B1800" s="33">
        <v>6</v>
      </c>
      <c r="C1800" s="34" t="s">
        <v>1626</v>
      </c>
      <c r="D1800" s="33">
        <v>6</v>
      </c>
      <c r="E1800" s="98">
        <v>62</v>
      </c>
      <c r="F1800" s="99" t="s">
        <v>1663</v>
      </c>
      <c r="G1800" s="98">
        <v>62</v>
      </c>
      <c r="H1800" s="94">
        <v>1963</v>
      </c>
      <c r="I1800" s="95" t="s">
        <v>1672</v>
      </c>
      <c r="J1800" s="94">
        <v>1963</v>
      </c>
    </row>
    <row r="1801" spans="2:10" hidden="1">
      <c r="B1801" s="33">
        <v>6</v>
      </c>
      <c r="C1801" s="34" t="s">
        <v>1626</v>
      </c>
      <c r="D1801" s="33">
        <v>6</v>
      </c>
      <c r="E1801" s="98">
        <v>62</v>
      </c>
      <c r="F1801" s="99" t="s">
        <v>1663</v>
      </c>
      <c r="G1801" s="98">
        <v>62</v>
      </c>
      <c r="H1801" s="102">
        <v>1966</v>
      </c>
      <c r="I1801" s="103" t="s">
        <v>1673</v>
      </c>
      <c r="J1801" s="102">
        <v>1966</v>
      </c>
    </row>
    <row r="1802" spans="2:10" hidden="1">
      <c r="B1802" s="33">
        <v>6</v>
      </c>
      <c r="C1802" s="34" t="s">
        <v>1626</v>
      </c>
      <c r="D1802" s="33">
        <v>6</v>
      </c>
      <c r="E1802" s="90">
        <v>63</v>
      </c>
      <c r="F1802" s="91" t="s">
        <v>1674</v>
      </c>
      <c r="G1802" s="90">
        <v>63</v>
      </c>
      <c r="H1802" s="92">
        <v>1969</v>
      </c>
      <c r="I1802" s="93" t="s">
        <v>1675</v>
      </c>
      <c r="J1802" s="92">
        <v>1969</v>
      </c>
    </row>
    <row r="1803" spans="2:10" hidden="1">
      <c r="B1803" s="33">
        <v>6</v>
      </c>
      <c r="C1803" s="34" t="s">
        <v>1626</v>
      </c>
      <c r="D1803" s="33">
        <v>6</v>
      </c>
      <c r="E1803" s="90">
        <v>63</v>
      </c>
      <c r="F1803" s="91" t="s">
        <v>1674</v>
      </c>
      <c r="G1803" s="90">
        <v>63</v>
      </c>
      <c r="H1803" s="94">
        <v>1972</v>
      </c>
      <c r="I1803" s="95" t="s">
        <v>1676</v>
      </c>
      <c r="J1803" s="94">
        <v>1972</v>
      </c>
    </row>
    <row r="1804" spans="2:10" hidden="1">
      <c r="B1804" s="33">
        <v>6</v>
      </c>
      <c r="C1804" s="34" t="s">
        <v>1626</v>
      </c>
      <c r="D1804" s="33">
        <v>6</v>
      </c>
      <c r="E1804" s="90">
        <v>63</v>
      </c>
      <c r="F1804" s="91" t="s">
        <v>1674</v>
      </c>
      <c r="G1804" s="90">
        <v>63</v>
      </c>
      <c r="H1804" s="94">
        <v>1975</v>
      </c>
      <c r="I1804" s="95" t="s">
        <v>1677</v>
      </c>
      <c r="J1804" s="94">
        <v>1975</v>
      </c>
    </row>
    <row r="1805" spans="2:10" hidden="1">
      <c r="B1805" s="33">
        <v>6</v>
      </c>
      <c r="C1805" s="34" t="s">
        <v>1626</v>
      </c>
      <c r="D1805" s="33">
        <v>6</v>
      </c>
      <c r="E1805" s="90">
        <v>63</v>
      </c>
      <c r="F1805" s="91" t="s">
        <v>1674</v>
      </c>
      <c r="G1805" s="90">
        <v>63</v>
      </c>
      <c r="H1805" s="94">
        <v>1978</v>
      </c>
      <c r="I1805" s="95" t="s">
        <v>1678</v>
      </c>
      <c r="J1805" s="94">
        <v>1978</v>
      </c>
    </row>
    <row r="1806" spans="2:10" hidden="1">
      <c r="B1806" s="33">
        <v>6</v>
      </c>
      <c r="C1806" s="34" t="s">
        <v>1626</v>
      </c>
      <c r="D1806" s="33">
        <v>6</v>
      </c>
      <c r="E1806" s="90">
        <v>63</v>
      </c>
      <c r="F1806" s="91" t="s">
        <v>1674</v>
      </c>
      <c r="G1806" s="90">
        <v>63</v>
      </c>
      <c r="H1806" s="94">
        <v>1981</v>
      </c>
      <c r="I1806" s="95" t="s">
        <v>1679</v>
      </c>
      <c r="J1806" s="94">
        <v>1981</v>
      </c>
    </row>
    <row r="1807" spans="2:10" hidden="1">
      <c r="B1807" s="33">
        <v>6</v>
      </c>
      <c r="C1807" s="34" t="s">
        <v>1626</v>
      </c>
      <c r="D1807" s="33">
        <v>6</v>
      </c>
      <c r="E1807" s="90">
        <v>63</v>
      </c>
      <c r="F1807" s="91" t="s">
        <v>1674</v>
      </c>
      <c r="G1807" s="90">
        <v>63</v>
      </c>
      <c r="H1807" s="94">
        <v>1984</v>
      </c>
      <c r="I1807" s="95" t="s">
        <v>1680</v>
      </c>
      <c r="J1807" s="94">
        <v>1984</v>
      </c>
    </row>
    <row r="1808" spans="2:10" hidden="1">
      <c r="B1808" s="33">
        <v>6</v>
      </c>
      <c r="C1808" s="34" t="s">
        <v>1626</v>
      </c>
      <c r="D1808" s="33">
        <v>6</v>
      </c>
      <c r="E1808" s="90">
        <v>63</v>
      </c>
      <c r="F1808" s="91" t="s">
        <v>1674</v>
      </c>
      <c r="G1808" s="90">
        <v>63</v>
      </c>
      <c r="H1808" s="94">
        <v>1987</v>
      </c>
      <c r="I1808" s="95" t="s">
        <v>1681</v>
      </c>
      <c r="J1808" s="94">
        <v>1987</v>
      </c>
    </row>
    <row r="1809" spans="2:10" hidden="1">
      <c r="B1809" s="33">
        <v>6</v>
      </c>
      <c r="C1809" s="34" t="s">
        <v>1626</v>
      </c>
      <c r="D1809" s="33">
        <v>6</v>
      </c>
      <c r="E1809" s="90">
        <v>63</v>
      </c>
      <c r="F1809" s="91" t="s">
        <v>1674</v>
      </c>
      <c r="G1809" s="90">
        <v>63</v>
      </c>
      <c r="H1809" s="94">
        <v>1990</v>
      </c>
      <c r="I1809" s="95" t="s">
        <v>1682</v>
      </c>
      <c r="J1809" s="94">
        <v>1990</v>
      </c>
    </row>
    <row r="1810" spans="2:10" hidden="1">
      <c r="B1810" s="33">
        <v>6</v>
      </c>
      <c r="C1810" s="34" t="s">
        <v>1626</v>
      </c>
      <c r="D1810" s="33">
        <v>6</v>
      </c>
      <c r="E1810" s="90">
        <v>63</v>
      </c>
      <c r="F1810" s="91" t="s">
        <v>1674</v>
      </c>
      <c r="G1810" s="90">
        <v>63</v>
      </c>
      <c r="H1810" s="94">
        <v>1993</v>
      </c>
      <c r="I1810" s="95" t="s">
        <v>1104</v>
      </c>
      <c r="J1810" s="94">
        <v>1993</v>
      </c>
    </row>
    <row r="1811" spans="2:10" hidden="1">
      <c r="B1811" s="33">
        <v>6</v>
      </c>
      <c r="C1811" s="34" t="s">
        <v>1626</v>
      </c>
      <c r="D1811" s="33">
        <v>6</v>
      </c>
      <c r="E1811" s="90">
        <v>63</v>
      </c>
      <c r="F1811" s="91" t="s">
        <v>1674</v>
      </c>
      <c r="G1811" s="90">
        <v>63</v>
      </c>
      <c r="H1811" s="94">
        <v>1996</v>
      </c>
      <c r="I1811" s="95" t="s">
        <v>1683</v>
      </c>
      <c r="J1811" s="94">
        <v>1996</v>
      </c>
    </row>
    <row r="1812" spans="2:10" hidden="1">
      <c r="B1812" s="33">
        <v>6</v>
      </c>
      <c r="C1812" s="34" t="s">
        <v>1626</v>
      </c>
      <c r="D1812" s="33">
        <v>6</v>
      </c>
      <c r="E1812" s="90">
        <v>63</v>
      </c>
      <c r="F1812" s="91" t="s">
        <v>1674</v>
      </c>
      <c r="G1812" s="90">
        <v>63</v>
      </c>
      <c r="H1812" s="94">
        <v>1999</v>
      </c>
      <c r="I1812" s="95" t="s">
        <v>1684</v>
      </c>
      <c r="J1812" s="94">
        <v>1999</v>
      </c>
    </row>
    <row r="1813" spans="2:10" hidden="1">
      <c r="B1813" s="33">
        <v>6</v>
      </c>
      <c r="C1813" s="34" t="s">
        <v>1626</v>
      </c>
      <c r="D1813" s="33">
        <v>6</v>
      </c>
      <c r="E1813" s="90">
        <v>63</v>
      </c>
      <c r="F1813" s="91" t="s">
        <v>1674</v>
      </c>
      <c r="G1813" s="90">
        <v>63</v>
      </c>
      <c r="H1813" s="94">
        <v>2002</v>
      </c>
      <c r="I1813" s="95" t="s">
        <v>1685</v>
      </c>
      <c r="J1813" s="94">
        <v>2002</v>
      </c>
    </row>
    <row r="1814" spans="2:10" hidden="1">
      <c r="B1814" s="33">
        <v>6</v>
      </c>
      <c r="C1814" s="34" t="s">
        <v>1626</v>
      </c>
      <c r="D1814" s="33">
        <v>6</v>
      </c>
      <c r="E1814" s="90">
        <v>63</v>
      </c>
      <c r="F1814" s="91" t="s">
        <v>1674</v>
      </c>
      <c r="G1814" s="90">
        <v>63</v>
      </c>
      <c r="H1814" s="94">
        <v>2005</v>
      </c>
      <c r="I1814" s="95" t="s">
        <v>1686</v>
      </c>
      <c r="J1814" s="94">
        <v>2005</v>
      </c>
    </row>
    <row r="1815" spans="2:10" hidden="1">
      <c r="B1815" s="33">
        <v>6</v>
      </c>
      <c r="C1815" s="34" t="s">
        <v>1626</v>
      </c>
      <c r="D1815" s="33">
        <v>6</v>
      </c>
      <c r="E1815" s="90">
        <v>63</v>
      </c>
      <c r="F1815" s="91" t="s">
        <v>1674</v>
      </c>
      <c r="G1815" s="90">
        <v>63</v>
      </c>
      <c r="H1815" s="94">
        <v>2008</v>
      </c>
      <c r="I1815" s="95" t="s">
        <v>1687</v>
      </c>
      <c r="J1815" s="94">
        <v>2008</v>
      </c>
    </row>
    <row r="1816" spans="2:10" hidden="1">
      <c r="B1816" s="33">
        <v>6</v>
      </c>
      <c r="C1816" s="34" t="s">
        <v>1626</v>
      </c>
      <c r="D1816" s="33">
        <v>6</v>
      </c>
      <c r="E1816" s="90">
        <v>63</v>
      </c>
      <c r="F1816" s="91" t="s">
        <v>1674</v>
      </c>
      <c r="G1816" s="90">
        <v>63</v>
      </c>
      <c r="H1816" s="94">
        <v>2011</v>
      </c>
      <c r="I1816" s="95" t="s">
        <v>1688</v>
      </c>
      <c r="J1816" s="94">
        <v>2011</v>
      </c>
    </row>
    <row r="1817" spans="2:10" hidden="1">
      <c r="B1817" s="33">
        <v>6</v>
      </c>
      <c r="C1817" s="34" t="s">
        <v>1626</v>
      </c>
      <c r="D1817" s="33">
        <v>6</v>
      </c>
      <c r="E1817" s="90">
        <v>63</v>
      </c>
      <c r="F1817" s="91" t="s">
        <v>1674</v>
      </c>
      <c r="G1817" s="90">
        <v>63</v>
      </c>
      <c r="H1817" s="94">
        <v>2014</v>
      </c>
      <c r="I1817" s="95" t="s">
        <v>1689</v>
      </c>
      <c r="J1817" s="94">
        <v>2014</v>
      </c>
    </row>
    <row r="1818" spans="2:10" hidden="1">
      <c r="B1818" s="33">
        <v>6</v>
      </c>
      <c r="C1818" s="34" t="s">
        <v>1626</v>
      </c>
      <c r="D1818" s="33">
        <v>6</v>
      </c>
      <c r="E1818" s="90">
        <v>63</v>
      </c>
      <c r="F1818" s="91" t="s">
        <v>1674</v>
      </c>
      <c r="G1818" s="90">
        <v>63</v>
      </c>
      <c r="H1818" s="96">
        <v>2017</v>
      </c>
      <c r="I1818" s="97" t="s">
        <v>1690</v>
      </c>
      <c r="J1818" s="96">
        <v>2017</v>
      </c>
    </row>
    <row r="1819" spans="2:10" hidden="1">
      <c r="B1819" s="33">
        <v>6</v>
      </c>
      <c r="C1819" s="34" t="s">
        <v>1626</v>
      </c>
      <c r="D1819" s="33">
        <v>6</v>
      </c>
      <c r="E1819" s="98">
        <v>64</v>
      </c>
      <c r="F1819" s="99" t="s">
        <v>1691</v>
      </c>
      <c r="G1819" s="98">
        <v>64</v>
      </c>
      <c r="H1819" s="100">
        <v>2020</v>
      </c>
      <c r="I1819" s="101" t="s">
        <v>1692</v>
      </c>
      <c r="J1819" s="100">
        <v>2020</v>
      </c>
    </row>
    <row r="1820" spans="2:10" hidden="1">
      <c r="B1820" s="33">
        <v>6</v>
      </c>
      <c r="C1820" s="34" t="s">
        <v>1626</v>
      </c>
      <c r="D1820" s="33">
        <v>6</v>
      </c>
      <c r="E1820" s="98">
        <v>64</v>
      </c>
      <c r="F1820" s="99" t="s">
        <v>1691</v>
      </c>
      <c r="G1820" s="98">
        <v>64</v>
      </c>
      <c r="H1820" s="94">
        <v>2023</v>
      </c>
      <c r="I1820" s="95" t="s">
        <v>1693</v>
      </c>
      <c r="J1820" s="94">
        <v>2023</v>
      </c>
    </row>
    <row r="1821" spans="2:10" hidden="1">
      <c r="B1821" s="33">
        <v>6</v>
      </c>
      <c r="C1821" s="34" t="s">
        <v>1626</v>
      </c>
      <c r="D1821" s="33">
        <v>6</v>
      </c>
      <c r="E1821" s="98">
        <v>64</v>
      </c>
      <c r="F1821" s="99" t="s">
        <v>1691</v>
      </c>
      <c r="G1821" s="98">
        <v>64</v>
      </c>
      <c r="H1821" s="94">
        <v>2026</v>
      </c>
      <c r="I1821" s="95" t="s">
        <v>1694</v>
      </c>
      <c r="J1821" s="94">
        <v>2026</v>
      </c>
    </row>
    <row r="1822" spans="2:10" hidden="1">
      <c r="B1822" s="33">
        <v>6</v>
      </c>
      <c r="C1822" s="34" t="s">
        <v>1626</v>
      </c>
      <c r="D1822" s="33">
        <v>6</v>
      </c>
      <c r="E1822" s="98">
        <v>64</v>
      </c>
      <c r="F1822" s="99" t="s">
        <v>1691</v>
      </c>
      <c r="G1822" s="98">
        <v>64</v>
      </c>
      <c r="H1822" s="94">
        <v>2029</v>
      </c>
      <c r="I1822" s="95" t="s">
        <v>1117</v>
      </c>
      <c r="J1822" s="94">
        <v>2029</v>
      </c>
    </row>
    <row r="1823" spans="2:10" hidden="1">
      <c r="B1823" s="33">
        <v>6</v>
      </c>
      <c r="C1823" s="34" t="s">
        <v>1626</v>
      </c>
      <c r="D1823" s="33">
        <v>6</v>
      </c>
      <c r="E1823" s="98">
        <v>64</v>
      </c>
      <c r="F1823" s="99" t="s">
        <v>1691</v>
      </c>
      <c r="G1823" s="98">
        <v>64</v>
      </c>
      <c r="H1823" s="94">
        <v>2032</v>
      </c>
      <c r="I1823" s="95" t="s">
        <v>297</v>
      </c>
      <c r="J1823" s="94">
        <v>2032</v>
      </c>
    </row>
    <row r="1824" spans="2:10" hidden="1">
      <c r="B1824" s="33">
        <v>6</v>
      </c>
      <c r="C1824" s="34" t="s">
        <v>1626</v>
      </c>
      <c r="D1824" s="33">
        <v>6</v>
      </c>
      <c r="E1824" s="98">
        <v>64</v>
      </c>
      <c r="F1824" s="99" t="s">
        <v>1691</v>
      </c>
      <c r="G1824" s="98">
        <v>64</v>
      </c>
      <c r="H1824" s="94">
        <v>2035</v>
      </c>
      <c r="I1824" s="95" t="s">
        <v>1695</v>
      </c>
      <c r="J1824" s="94">
        <v>2035</v>
      </c>
    </row>
    <row r="1825" spans="2:10" hidden="1">
      <c r="B1825" s="33">
        <v>6</v>
      </c>
      <c r="C1825" s="34" t="s">
        <v>1626</v>
      </c>
      <c r="D1825" s="33">
        <v>6</v>
      </c>
      <c r="E1825" s="98">
        <v>64</v>
      </c>
      <c r="F1825" s="99" t="s">
        <v>1691</v>
      </c>
      <c r="G1825" s="98">
        <v>64</v>
      </c>
      <c r="H1825" s="94">
        <v>2038</v>
      </c>
      <c r="I1825" s="95" t="s">
        <v>1696</v>
      </c>
      <c r="J1825" s="94">
        <v>2038</v>
      </c>
    </row>
    <row r="1826" spans="2:10" hidden="1">
      <c r="B1826" s="33">
        <v>6</v>
      </c>
      <c r="C1826" s="34" t="s">
        <v>1626</v>
      </c>
      <c r="D1826" s="33">
        <v>6</v>
      </c>
      <c r="E1826" s="98">
        <v>64</v>
      </c>
      <c r="F1826" s="99" t="s">
        <v>1691</v>
      </c>
      <c r="G1826" s="98">
        <v>64</v>
      </c>
      <c r="H1826" s="94">
        <v>2041</v>
      </c>
      <c r="I1826" s="95" t="s">
        <v>1697</v>
      </c>
      <c r="J1826" s="94">
        <v>2041</v>
      </c>
    </row>
    <row r="1827" spans="2:10" hidden="1">
      <c r="B1827" s="33">
        <v>6</v>
      </c>
      <c r="C1827" s="34" t="s">
        <v>1626</v>
      </c>
      <c r="D1827" s="33">
        <v>6</v>
      </c>
      <c r="E1827" s="98">
        <v>64</v>
      </c>
      <c r="F1827" s="99" t="s">
        <v>1691</v>
      </c>
      <c r="G1827" s="98">
        <v>64</v>
      </c>
      <c r="H1827" s="94">
        <v>2044</v>
      </c>
      <c r="I1827" s="95" t="s">
        <v>1698</v>
      </c>
      <c r="J1827" s="94">
        <v>2044</v>
      </c>
    </row>
    <row r="1828" spans="2:10" hidden="1">
      <c r="B1828" s="33">
        <v>6</v>
      </c>
      <c r="C1828" s="34" t="s">
        <v>1626</v>
      </c>
      <c r="D1828" s="33">
        <v>6</v>
      </c>
      <c r="E1828" s="98">
        <v>64</v>
      </c>
      <c r="F1828" s="99" t="s">
        <v>1691</v>
      </c>
      <c r="G1828" s="98">
        <v>64</v>
      </c>
      <c r="H1828" s="94">
        <v>2047</v>
      </c>
      <c r="I1828" s="95" t="s">
        <v>1699</v>
      </c>
      <c r="J1828" s="94">
        <v>2047</v>
      </c>
    </row>
    <row r="1829" spans="2:10" hidden="1">
      <c r="B1829" s="33">
        <v>6</v>
      </c>
      <c r="C1829" s="34" t="s">
        <v>1626</v>
      </c>
      <c r="D1829" s="33">
        <v>6</v>
      </c>
      <c r="E1829" s="98">
        <v>64</v>
      </c>
      <c r="F1829" s="99" t="s">
        <v>1691</v>
      </c>
      <c r="G1829" s="98">
        <v>64</v>
      </c>
      <c r="H1829" s="94">
        <v>2050</v>
      </c>
      <c r="I1829" s="95" t="s">
        <v>1700</v>
      </c>
      <c r="J1829" s="94">
        <v>2050</v>
      </c>
    </row>
    <row r="1830" spans="2:10" hidden="1">
      <c r="B1830" s="33">
        <v>6</v>
      </c>
      <c r="C1830" s="34" t="s">
        <v>1626</v>
      </c>
      <c r="D1830" s="33">
        <v>6</v>
      </c>
      <c r="E1830" s="98">
        <v>64</v>
      </c>
      <c r="F1830" s="99" t="s">
        <v>1691</v>
      </c>
      <c r="G1830" s="98">
        <v>64</v>
      </c>
      <c r="H1830" s="94">
        <v>2053</v>
      </c>
      <c r="I1830" s="95" t="s">
        <v>1701</v>
      </c>
      <c r="J1830" s="94">
        <v>2053</v>
      </c>
    </row>
    <row r="1831" spans="2:10" hidden="1">
      <c r="B1831" s="33">
        <v>6</v>
      </c>
      <c r="C1831" s="34" t="s">
        <v>1626</v>
      </c>
      <c r="D1831" s="33">
        <v>6</v>
      </c>
      <c r="E1831" s="98">
        <v>64</v>
      </c>
      <c r="F1831" s="99" t="s">
        <v>1691</v>
      </c>
      <c r="G1831" s="98">
        <v>64</v>
      </c>
      <c r="H1831" s="94">
        <v>2056</v>
      </c>
      <c r="I1831" s="95" t="s">
        <v>1702</v>
      </c>
      <c r="J1831" s="94">
        <v>2056</v>
      </c>
    </row>
    <row r="1832" spans="2:10" hidden="1">
      <c r="B1832" s="33">
        <v>6</v>
      </c>
      <c r="C1832" s="34" t="s">
        <v>1626</v>
      </c>
      <c r="D1832" s="33">
        <v>6</v>
      </c>
      <c r="E1832" s="98">
        <v>64</v>
      </c>
      <c r="F1832" s="99" t="s">
        <v>1691</v>
      </c>
      <c r="G1832" s="98">
        <v>64</v>
      </c>
      <c r="H1832" s="94">
        <v>2059</v>
      </c>
      <c r="I1832" s="95" t="s">
        <v>1703</v>
      </c>
      <c r="J1832" s="94">
        <v>2059</v>
      </c>
    </row>
    <row r="1833" spans="2:10" hidden="1">
      <c r="B1833" s="33">
        <v>6</v>
      </c>
      <c r="C1833" s="34" t="s">
        <v>1626</v>
      </c>
      <c r="D1833" s="33">
        <v>6</v>
      </c>
      <c r="E1833" s="98">
        <v>64</v>
      </c>
      <c r="F1833" s="99" t="s">
        <v>1691</v>
      </c>
      <c r="G1833" s="98">
        <v>64</v>
      </c>
      <c r="H1833" s="94">
        <v>2062</v>
      </c>
      <c r="I1833" s="95" t="s">
        <v>1704</v>
      </c>
      <c r="J1833" s="94">
        <v>2062</v>
      </c>
    </row>
    <row r="1834" spans="2:10" hidden="1">
      <c r="B1834" s="33">
        <v>6</v>
      </c>
      <c r="C1834" s="34" t="s">
        <v>1626</v>
      </c>
      <c r="D1834" s="33">
        <v>6</v>
      </c>
      <c r="E1834" s="98">
        <v>64</v>
      </c>
      <c r="F1834" s="99" t="s">
        <v>1691</v>
      </c>
      <c r="G1834" s="98">
        <v>64</v>
      </c>
      <c r="H1834" s="94">
        <v>2065</v>
      </c>
      <c r="I1834" s="95" t="s">
        <v>1705</v>
      </c>
      <c r="J1834" s="94">
        <v>2065</v>
      </c>
    </row>
    <row r="1835" spans="2:10" hidden="1">
      <c r="B1835" s="33">
        <v>6</v>
      </c>
      <c r="C1835" s="34" t="s">
        <v>1626</v>
      </c>
      <c r="D1835" s="33">
        <v>6</v>
      </c>
      <c r="E1835" s="98">
        <v>64</v>
      </c>
      <c r="F1835" s="99" t="s">
        <v>1691</v>
      </c>
      <c r="G1835" s="98">
        <v>64</v>
      </c>
      <c r="H1835" s="94">
        <v>2068</v>
      </c>
      <c r="I1835" s="95" t="s">
        <v>1706</v>
      </c>
      <c r="J1835" s="94">
        <v>2068</v>
      </c>
    </row>
    <row r="1836" spans="2:10" hidden="1">
      <c r="B1836" s="33">
        <v>6</v>
      </c>
      <c r="C1836" s="34" t="s">
        <v>1626</v>
      </c>
      <c r="D1836" s="33">
        <v>6</v>
      </c>
      <c r="E1836" s="98">
        <v>64</v>
      </c>
      <c r="F1836" s="99" t="s">
        <v>1691</v>
      </c>
      <c r="G1836" s="98">
        <v>64</v>
      </c>
      <c r="H1836" s="94">
        <v>2071</v>
      </c>
      <c r="I1836" s="95" t="s">
        <v>1707</v>
      </c>
      <c r="J1836" s="94">
        <v>2071</v>
      </c>
    </row>
    <row r="1837" spans="2:10" hidden="1">
      <c r="B1837" s="33">
        <v>6</v>
      </c>
      <c r="C1837" s="34" t="s">
        <v>1626</v>
      </c>
      <c r="D1837" s="33">
        <v>6</v>
      </c>
      <c r="E1837" s="98">
        <v>64</v>
      </c>
      <c r="F1837" s="99" t="s">
        <v>1691</v>
      </c>
      <c r="G1837" s="98">
        <v>64</v>
      </c>
      <c r="H1837" s="94">
        <v>2074</v>
      </c>
      <c r="I1837" s="95" t="s">
        <v>1708</v>
      </c>
      <c r="J1837" s="94">
        <v>2074</v>
      </c>
    </row>
    <row r="1838" spans="2:10" hidden="1">
      <c r="B1838" s="33">
        <v>6</v>
      </c>
      <c r="C1838" s="34" t="s">
        <v>1626</v>
      </c>
      <c r="D1838" s="33">
        <v>6</v>
      </c>
      <c r="E1838" s="98">
        <v>64</v>
      </c>
      <c r="F1838" s="99" t="s">
        <v>1691</v>
      </c>
      <c r="G1838" s="98">
        <v>64</v>
      </c>
      <c r="H1838" s="94">
        <v>2077</v>
      </c>
      <c r="I1838" s="95" t="s">
        <v>889</v>
      </c>
      <c r="J1838" s="94">
        <v>2077</v>
      </c>
    </row>
    <row r="1839" spans="2:10" hidden="1">
      <c r="B1839" s="33">
        <v>6</v>
      </c>
      <c r="C1839" s="34" t="s">
        <v>1626</v>
      </c>
      <c r="D1839" s="33">
        <v>6</v>
      </c>
      <c r="E1839" s="98">
        <v>64</v>
      </c>
      <c r="F1839" s="99" t="s">
        <v>1691</v>
      </c>
      <c r="G1839" s="98">
        <v>64</v>
      </c>
      <c r="H1839" s="94">
        <v>2080</v>
      </c>
      <c r="I1839" s="95" t="s">
        <v>1709</v>
      </c>
      <c r="J1839" s="94">
        <v>2080</v>
      </c>
    </row>
    <row r="1840" spans="2:10" hidden="1">
      <c r="B1840" s="33">
        <v>6</v>
      </c>
      <c r="C1840" s="34" t="s">
        <v>1626</v>
      </c>
      <c r="D1840" s="33">
        <v>6</v>
      </c>
      <c r="E1840" s="98">
        <v>64</v>
      </c>
      <c r="F1840" s="99" t="s">
        <v>1691</v>
      </c>
      <c r="G1840" s="98">
        <v>64</v>
      </c>
      <c r="H1840" s="102">
        <v>2083</v>
      </c>
      <c r="I1840" s="103" t="s">
        <v>1710</v>
      </c>
      <c r="J1840" s="102">
        <v>2083</v>
      </c>
    </row>
    <row r="1841" spans="2:10" hidden="1">
      <c r="B1841" s="33">
        <v>6</v>
      </c>
      <c r="C1841" s="34" t="s">
        <v>1626</v>
      </c>
      <c r="D1841" s="33">
        <v>6</v>
      </c>
      <c r="E1841" s="90">
        <v>65</v>
      </c>
      <c r="F1841" s="91" t="s">
        <v>1711</v>
      </c>
      <c r="G1841" s="90">
        <v>65</v>
      </c>
      <c r="H1841" s="92">
        <v>2086</v>
      </c>
      <c r="I1841" s="93" t="s">
        <v>1712</v>
      </c>
      <c r="J1841" s="92">
        <v>2086</v>
      </c>
    </row>
    <row r="1842" spans="2:10" hidden="1">
      <c r="B1842" s="33">
        <v>6</v>
      </c>
      <c r="C1842" s="34" t="s">
        <v>1626</v>
      </c>
      <c r="D1842" s="33">
        <v>6</v>
      </c>
      <c r="E1842" s="90">
        <v>65</v>
      </c>
      <c r="F1842" s="91" t="s">
        <v>1711</v>
      </c>
      <c r="G1842" s="90">
        <v>65</v>
      </c>
      <c r="H1842" s="94">
        <v>2089</v>
      </c>
      <c r="I1842" s="95" t="s">
        <v>1713</v>
      </c>
      <c r="J1842" s="94">
        <v>2089</v>
      </c>
    </row>
    <row r="1843" spans="2:10" hidden="1">
      <c r="B1843" s="33">
        <v>6</v>
      </c>
      <c r="C1843" s="34" t="s">
        <v>1626</v>
      </c>
      <c r="D1843" s="33">
        <v>6</v>
      </c>
      <c r="E1843" s="90">
        <v>65</v>
      </c>
      <c r="F1843" s="91" t="s">
        <v>1711</v>
      </c>
      <c r="G1843" s="90">
        <v>65</v>
      </c>
      <c r="H1843" s="94">
        <v>2092</v>
      </c>
      <c r="I1843" s="95" t="s">
        <v>1714</v>
      </c>
      <c r="J1843" s="94">
        <v>2092</v>
      </c>
    </row>
    <row r="1844" spans="2:10" hidden="1">
      <c r="B1844" s="33">
        <v>6</v>
      </c>
      <c r="C1844" s="34" t="s">
        <v>1626</v>
      </c>
      <c r="D1844" s="33">
        <v>6</v>
      </c>
      <c r="E1844" s="90">
        <v>65</v>
      </c>
      <c r="F1844" s="91" t="s">
        <v>1711</v>
      </c>
      <c r="G1844" s="90">
        <v>65</v>
      </c>
      <c r="H1844" s="94">
        <v>2095</v>
      </c>
      <c r="I1844" s="95" t="s">
        <v>1715</v>
      </c>
      <c r="J1844" s="94">
        <v>2095</v>
      </c>
    </row>
    <row r="1845" spans="2:10" hidden="1">
      <c r="B1845" s="33">
        <v>6</v>
      </c>
      <c r="C1845" s="34" t="s">
        <v>1626</v>
      </c>
      <c r="D1845" s="33">
        <v>6</v>
      </c>
      <c r="E1845" s="90">
        <v>65</v>
      </c>
      <c r="F1845" s="91" t="s">
        <v>1711</v>
      </c>
      <c r="G1845" s="90">
        <v>65</v>
      </c>
      <c r="H1845" s="94">
        <v>2098</v>
      </c>
      <c r="I1845" s="95" t="s">
        <v>1716</v>
      </c>
      <c r="J1845" s="94">
        <v>2098</v>
      </c>
    </row>
    <row r="1846" spans="2:10" hidden="1">
      <c r="B1846" s="33">
        <v>6</v>
      </c>
      <c r="C1846" s="34" t="s">
        <v>1626</v>
      </c>
      <c r="D1846" s="33">
        <v>6</v>
      </c>
      <c r="E1846" s="90">
        <v>65</v>
      </c>
      <c r="F1846" s="91" t="s">
        <v>1711</v>
      </c>
      <c r="G1846" s="90">
        <v>65</v>
      </c>
      <c r="H1846" s="94">
        <v>2101</v>
      </c>
      <c r="I1846" s="95" t="s">
        <v>1129</v>
      </c>
      <c r="J1846" s="94">
        <v>2101</v>
      </c>
    </row>
    <row r="1847" spans="2:10" hidden="1">
      <c r="B1847" s="33">
        <v>6</v>
      </c>
      <c r="C1847" s="34" t="s">
        <v>1626</v>
      </c>
      <c r="D1847" s="33">
        <v>6</v>
      </c>
      <c r="E1847" s="90">
        <v>65</v>
      </c>
      <c r="F1847" s="91" t="s">
        <v>1711</v>
      </c>
      <c r="G1847" s="90">
        <v>65</v>
      </c>
      <c r="H1847" s="94">
        <v>2104</v>
      </c>
      <c r="I1847" s="95" t="s">
        <v>1717</v>
      </c>
      <c r="J1847" s="94">
        <v>2104</v>
      </c>
    </row>
    <row r="1848" spans="2:10" hidden="1">
      <c r="B1848" s="33">
        <v>6</v>
      </c>
      <c r="C1848" s="34" t="s">
        <v>1626</v>
      </c>
      <c r="D1848" s="33">
        <v>6</v>
      </c>
      <c r="E1848" s="90">
        <v>65</v>
      </c>
      <c r="F1848" s="91" t="s">
        <v>1711</v>
      </c>
      <c r="G1848" s="90">
        <v>65</v>
      </c>
      <c r="H1848" s="94">
        <v>2107</v>
      </c>
      <c r="I1848" s="95" t="s">
        <v>1718</v>
      </c>
      <c r="J1848" s="94">
        <v>2107</v>
      </c>
    </row>
    <row r="1849" spans="2:10" hidden="1">
      <c r="B1849" s="33">
        <v>6</v>
      </c>
      <c r="C1849" s="34" t="s">
        <v>1626</v>
      </c>
      <c r="D1849" s="33">
        <v>6</v>
      </c>
      <c r="E1849" s="90">
        <v>65</v>
      </c>
      <c r="F1849" s="91" t="s">
        <v>1711</v>
      </c>
      <c r="G1849" s="90">
        <v>65</v>
      </c>
      <c r="H1849" s="94">
        <v>2110</v>
      </c>
      <c r="I1849" s="95" t="s">
        <v>1719</v>
      </c>
      <c r="J1849" s="94">
        <v>2110</v>
      </c>
    </row>
    <row r="1850" spans="2:10" hidden="1">
      <c r="B1850" s="33">
        <v>6</v>
      </c>
      <c r="C1850" s="34" t="s">
        <v>1626</v>
      </c>
      <c r="D1850" s="33">
        <v>6</v>
      </c>
      <c r="E1850" s="90">
        <v>65</v>
      </c>
      <c r="F1850" s="91" t="s">
        <v>1711</v>
      </c>
      <c r="G1850" s="90">
        <v>65</v>
      </c>
      <c r="H1850" s="94">
        <v>2113</v>
      </c>
      <c r="I1850" s="95" t="s">
        <v>1720</v>
      </c>
      <c r="J1850" s="94">
        <v>2113</v>
      </c>
    </row>
    <row r="1851" spans="2:10" hidden="1">
      <c r="B1851" s="33">
        <v>6</v>
      </c>
      <c r="C1851" s="34" t="s">
        <v>1626</v>
      </c>
      <c r="D1851" s="33">
        <v>6</v>
      </c>
      <c r="E1851" s="90">
        <v>65</v>
      </c>
      <c r="F1851" s="91" t="s">
        <v>1711</v>
      </c>
      <c r="G1851" s="90">
        <v>65</v>
      </c>
      <c r="H1851" s="94">
        <v>2116</v>
      </c>
      <c r="I1851" s="95" t="s">
        <v>1721</v>
      </c>
      <c r="J1851" s="94">
        <v>2116</v>
      </c>
    </row>
    <row r="1852" spans="2:10" hidden="1">
      <c r="B1852" s="33">
        <v>6</v>
      </c>
      <c r="C1852" s="34" t="s">
        <v>1626</v>
      </c>
      <c r="D1852" s="33">
        <v>6</v>
      </c>
      <c r="E1852" s="90">
        <v>65</v>
      </c>
      <c r="F1852" s="91" t="s">
        <v>1711</v>
      </c>
      <c r="G1852" s="90">
        <v>65</v>
      </c>
      <c r="H1852" s="94">
        <v>2119</v>
      </c>
      <c r="I1852" s="95" t="s">
        <v>575</v>
      </c>
      <c r="J1852" s="94">
        <v>2119</v>
      </c>
    </row>
    <row r="1853" spans="2:10" hidden="1">
      <c r="B1853" s="33">
        <v>6</v>
      </c>
      <c r="C1853" s="34" t="s">
        <v>1626</v>
      </c>
      <c r="D1853" s="33">
        <v>6</v>
      </c>
      <c r="E1853" s="90">
        <v>65</v>
      </c>
      <c r="F1853" s="91" t="s">
        <v>1711</v>
      </c>
      <c r="G1853" s="90">
        <v>65</v>
      </c>
      <c r="H1853" s="94">
        <v>2122</v>
      </c>
      <c r="I1853" s="95" t="s">
        <v>1722</v>
      </c>
      <c r="J1853" s="94">
        <v>2122</v>
      </c>
    </row>
    <row r="1854" spans="2:10" hidden="1">
      <c r="B1854" s="33">
        <v>6</v>
      </c>
      <c r="C1854" s="34" t="s">
        <v>1626</v>
      </c>
      <c r="D1854" s="33">
        <v>6</v>
      </c>
      <c r="E1854" s="90">
        <v>65</v>
      </c>
      <c r="F1854" s="91" t="s">
        <v>1711</v>
      </c>
      <c r="G1854" s="90">
        <v>65</v>
      </c>
      <c r="H1854" s="94">
        <v>2125</v>
      </c>
      <c r="I1854" s="95" t="s">
        <v>1723</v>
      </c>
      <c r="J1854" s="94">
        <v>2125</v>
      </c>
    </row>
    <row r="1855" spans="2:10" hidden="1">
      <c r="B1855" s="33">
        <v>6</v>
      </c>
      <c r="C1855" s="34" t="s">
        <v>1626</v>
      </c>
      <c r="D1855" s="33">
        <v>6</v>
      </c>
      <c r="E1855" s="90">
        <v>65</v>
      </c>
      <c r="F1855" s="91" t="s">
        <v>1711</v>
      </c>
      <c r="G1855" s="90">
        <v>65</v>
      </c>
      <c r="H1855" s="94">
        <v>2128</v>
      </c>
      <c r="I1855" s="95" t="s">
        <v>1724</v>
      </c>
      <c r="J1855" s="94">
        <v>2128</v>
      </c>
    </row>
    <row r="1856" spans="2:10" hidden="1">
      <c r="B1856" s="33">
        <v>6</v>
      </c>
      <c r="C1856" s="34" t="s">
        <v>1626</v>
      </c>
      <c r="D1856" s="33">
        <v>6</v>
      </c>
      <c r="E1856" s="90">
        <v>65</v>
      </c>
      <c r="F1856" s="91" t="s">
        <v>1711</v>
      </c>
      <c r="G1856" s="90">
        <v>65</v>
      </c>
      <c r="H1856" s="96">
        <v>2131</v>
      </c>
      <c r="I1856" s="97" t="s">
        <v>1725</v>
      </c>
      <c r="J1856" s="96">
        <v>2131</v>
      </c>
    </row>
    <row r="1857" spans="2:10" hidden="1">
      <c r="B1857" s="33">
        <v>6</v>
      </c>
      <c r="C1857" s="34" t="s">
        <v>1626</v>
      </c>
      <c r="D1857" s="33">
        <v>6</v>
      </c>
      <c r="E1857" s="98">
        <v>66</v>
      </c>
      <c r="F1857" s="99" t="s">
        <v>1726</v>
      </c>
      <c r="G1857" s="98">
        <v>66</v>
      </c>
      <c r="H1857" s="100">
        <v>2134</v>
      </c>
      <c r="I1857" s="101" t="s">
        <v>1727</v>
      </c>
      <c r="J1857" s="100">
        <v>2134</v>
      </c>
    </row>
    <row r="1858" spans="2:10" hidden="1">
      <c r="B1858" s="33">
        <v>6</v>
      </c>
      <c r="C1858" s="34" t="s">
        <v>1626</v>
      </c>
      <c r="D1858" s="33">
        <v>6</v>
      </c>
      <c r="E1858" s="98">
        <v>66</v>
      </c>
      <c r="F1858" s="99" t="s">
        <v>1726</v>
      </c>
      <c r="G1858" s="98">
        <v>66</v>
      </c>
      <c r="H1858" s="94">
        <v>2137</v>
      </c>
      <c r="I1858" s="95" t="s">
        <v>1728</v>
      </c>
      <c r="J1858" s="94">
        <v>2137</v>
      </c>
    </row>
    <row r="1859" spans="2:10" hidden="1">
      <c r="B1859" s="33">
        <v>6</v>
      </c>
      <c r="C1859" s="34" t="s">
        <v>1626</v>
      </c>
      <c r="D1859" s="33">
        <v>6</v>
      </c>
      <c r="E1859" s="98">
        <v>66</v>
      </c>
      <c r="F1859" s="99" t="s">
        <v>1726</v>
      </c>
      <c r="G1859" s="98">
        <v>66</v>
      </c>
      <c r="H1859" s="94">
        <v>2140</v>
      </c>
      <c r="I1859" s="95" t="s">
        <v>1729</v>
      </c>
      <c r="J1859" s="94">
        <v>2140</v>
      </c>
    </row>
    <row r="1860" spans="2:10" hidden="1">
      <c r="B1860" s="33">
        <v>6</v>
      </c>
      <c r="C1860" s="34" t="s">
        <v>1626</v>
      </c>
      <c r="D1860" s="33">
        <v>6</v>
      </c>
      <c r="E1860" s="98">
        <v>66</v>
      </c>
      <c r="F1860" s="99" t="s">
        <v>1726</v>
      </c>
      <c r="G1860" s="98">
        <v>66</v>
      </c>
      <c r="H1860" s="94">
        <v>2143</v>
      </c>
      <c r="I1860" s="95" t="s">
        <v>1730</v>
      </c>
      <c r="J1860" s="94">
        <v>2143</v>
      </c>
    </row>
    <row r="1861" spans="2:10" hidden="1">
      <c r="B1861" s="33">
        <v>6</v>
      </c>
      <c r="C1861" s="34" t="s">
        <v>1626</v>
      </c>
      <c r="D1861" s="33">
        <v>6</v>
      </c>
      <c r="E1861" s="98">
        <v>66</v>
      </c>
      <c r="F1861" s="99" t="s">
        <v>1726</v>
      </c>
      <c r="G1861" s="98">
        <v>66</v>
      </c>
      <c r="H1861" s="94">
        <v>2146</v>
      </c>
      <c r="I1861" s="95" t="s">
        <v>1731</v>
      </c>
      <c r="J1861" s="94">
        <v>2146</v>
      </c>
    </row>
    <row r="1862" spans="2:10" hidden="1">
      <c r="B1862" s="33">
        <v>6</v>
      </c>
      <c r="C1862" s="34" t="s">
        <v>1626</v>
      </c>
      <c r="D1862" s="33">
        <v>6</v>
      </c>
      <c r="E1862" s="98">
        <v>66</v>
      </c>
      <c r="F1862" s="99" t="s">
        <v>1726</v>
      </c>
      <c r="G1862" s="98">
        <v>66</v>
      </c>
      <c r="H1862" s="94">
        <v>2149</v>
      </c>
      <c r="I1862" s="95" t="s">
        <v>1732</v>
      </c>
      <c r="J1862" s="94">
        <v>2149</v>
      </c>
    </row>
    <row r="1863" spans="2:10" hidden="1">
      <c r="B1863" s="33">
        <v>6</v>
      </c>
      <c r="C1863" s="34" t="s">
        <v>1626</v>
      </c>
      <c r="D1863" s="33">
        <v>6</v>
      </c>
      <c r="E1863" s="98">
        <v>66</v>
      </c>
      <c r="F1863" s="99" t="s">
        <v>1726</v>
      </c>
      <c r="G1863" s="98">
        <v>66</v>
      </c>
      <c r="H1863" s="94">
        <v>2152</v>
      </c>
      <c r="I1863" s="95" t="s">
        <v>1733</v>
      </c>
      <c r="J1863" s="94">
        <v>2152</v>
      </c>
    </row>
    <row r="1864" spans="2:10" hidden="1">
      <c r="B1864" s="33">
        <v>6</v>
      </c>
      <c r="C1864" s="34" t="s">
        <v>1626</v>
      </c>
      <c r="D1864" s="33">
        <v>6</v>
      </c>
      <c r="E1864" s="98">
        <v>66</v>
      </c>
      <c r="F1864" s="99" t="s">
        <v>1726</v>
      </c>
      <c r="G1864" s="98">
        <v>66</v>
      </c>
      <c r="H1864" s="94">
        <v>2155</v>
      </c>
      <c r="I1864" s="95" t="s">
        <v>1734</v>
      </c>
      <c r="J1864" s="94">
        <v>2155</v>
      </c>
    </row>
    <row r="1865" spans="2:10" hidden="1">
      <c r="B1865" s="33">
        <v>6</v>
      </c>
      <c r="C1865" s="34" t="s">
        <v>1626</v>
      </c>
      <c r="D1865" s="33">
        <v>6</v>
      </c>
      <c r="E1865" s="98">
        <v>66</v>
      </c>
      <c r="F1865" s="99" t="s">
        <v>1726</v>
      </c>
      <c r="G1865" s="98">
        <v>66</v>
      </c>
      <c r="H1865" s="94">
        <v>2158</v>
      </c>
      <c r="I1865" s="95" t="s">
        <v>1735</v>
      </c>
      <c r="J1865" s="94">
        <v>2158</v>
      </c>
    </row>
    <row r="1866" spans="2:10" hidden="1">
      <c r="B1866" s="33">
        <v>6</v>
      </c>
      <c r="C1866" s="34" t="s">
        <v>1626</v>
      </c>
      <c r="D1866" s="33">
        <v>6</v>
      </c>
      <c r="E1866" s="98">
        <v>66</v>
      </c>
      <c r="F1866" s="99" t="s">
        <v>1726</v>
      </c>
      <c r="G1866" s="98">
        <v>66</v>
      </c>
      <c r="H1866" s="94">
        <v>2161</v>
      </c>
      <c r="I1866" s="95" t="s">
        <v>1736</v>
      </c>
      <c r="J1866" s="94">
        <v>2161</v>
      </c>
    </row>
    <row r="1867" spans="2:10" hidden="1">
      <c r="B1867" s="33">
        <v>6</v>
      </c>
      <c r="C1867" s="34" t="s">
        <v>1626</v>
      </c>
      <c r="D1867" s="33">
        <v>6</v>
      </c>
      <c r="E1867" s="98">
        <v>66</v>
      </c>
      <c r="F1867" s="99" t="s">
        <v>1726</v>
      </c>
      <c r="G1867" s="98">
        <v>66</v>
      </c>
      <c r="H1867" s="94">
        <v>2164</v>
      </c>
      <c r="I1867" s="95" t="s">
        <v>1737</v>
      </c>
      <c r="J1867" s="94">
        <v>2164</v>
      </c>
    </row>
    <row r="1868" spans="2:10" hidden="1">
      <c r="B1868" s="33">
        <v>6</v>
      </c>
      <c r="C1868" s="34" t="s">
        <v>1626</v>
      </c>
      <c r="D1868" s="33">
        <v>6</v>
      </c>
      <c r="E1868" s="98">
        <v>66</v>
      </c>
      <c r="F1868" s="99" t="s">
        <v>1726</v>
      </c>
      <c r="G1868" s="98">
        <v>66</v>
      </c>
      <c r="H1868" s="94">
        <v>2167</v>
      </c>
      <c r="I1868" s="95" t="s">
        <v>1738</v>
      </c>
      <c r="J1868" s="94">
        <v>2167</v>
      </c>
    </row>
    <row r="1869" spans="2:10" hidden="1">
      <c r="B1869" s="33">
        <v>6</v>
      </c>
      <c r="C1869" s="34" t="s">
        <v>1626</v>
      </c>
      <c r="D1869" s="33">
        <v>6</v>
      </c>
      <c r="E1869" s="98">
        <v>66</v>
      </c>
      <c r="F1869" s="99" t="s">
        <v>1726</v>
      </c>
      <c r="G1869" s="98">
        <v>66</v>
      </c>
      <c r="H1869" s="94">
        <v>2170</v>
      </c>
      <c r="I1869" s="95" t="s">
        <v>1739</v>
      </c>
      <c r="J1869" s="94">
        <v>2170</v>
      </c>
    </row>
    <row r="1870" spans="2:10" hidden="1">
      <c r="B1870" s="33">
        <v>6</v>
      </c>
      <c r="C1870" s="34" t="s">
        <v>1626</v>
      </c>
      <c r="D1870" s="33">
        <v>6</v>
      </c>
      <c r="E1870" s="98">
        <v>66</v>
      </c>
      <c r="F1870" s="99" t="s">
        <v>1726</v>
      </c>
      <c r="G1870" s="98">
        <v>66</v>
      </c>
      <c r="H1870" s="94">
        <v>2173</v>
      </c>
      <c r="I1870" s="95" t="s">
        <v>1740</v>
      </c>
      <c r="J1870" s="94">
        <v>2173</v>
      </c>
    </row>
    <row r="1871" spans="2:10" hidden="1">
      <c r="B1871" s="33">
        <v>6</v>
      </c>
      <c r="C1871" s="34" t="s">
        <v>1626</v>
      </c>
      <c r="D1871" s="33">
        <v>6</v>
      </c>
      <c r="E1871" s="98">
        <v>66</v>
      </c>
      <c r="F1871" s="99" t="s">
        <v>1726</v>
      </c>
      <c r="G1871" s="98">
        <v>66</v>
      </c>
      <c r="H1871" s="94">
        <v>2176</v>
      </c>
      <c r="I1871" s="95" t="s">
        <v>1741</v>
      </c>
      <c r="J1871" s="94">
        <v>2176</v>
      </c>
    </row>
    <row r="1872" spans="2:10" hidden="1">
      <c r="B1872" s="33">
        <v>6</v>
      </c>
      <c r="C1872" s="34" t="s">
        <v>1626</v>
      </c>
      <c r="D1872" s="33">
        <v>6</v>
      </c>
      <c r="E1872" s="98">
        <v>66</v>
      </c>
      <c r="F1872" s="99" t="s">
        <v>1726</v>
      </c>
      <c r="G1872" s="98">
        <v>66</v>
      </c>
      <c r="H1872" s="94">
        <v>2179</v>
      </c>
      <c r="I1872" s="95" t="s">
        <v>1742</v>
      </c>
      <c r="J1872" s="94">
        <v>2179</v>
      </c>
    </row>
    <row r="1873" spans="1:10" hidden="1">
      <c r="B1873" s="33">
        <v>6</v>
      </c>
      <c r="C1873" s="34" t="s">
        <v>1626</v>
      </c>
      <c r="D1873" s="33">
        <v>6</v>
      </c>
      <c r="E1873" s="98">
        <v>66</v>
      </c>
      <c r="F1873" s="99" t="s">
        <v>1726</v>
      </c>
      <c r="G1873" s="98">
        <v>66</v>
      </c>
      <c r="H1873" s="94">
        <v>2182</v>
      </c>
      <c r="I1873" s="95" t="s">
        <v>1743</v>
      </c>
      <c r="J1873" s="94">
        <v>2182</v>
      </c>
    </row>
    <row r="1874" spans="1:10" hidden="1">
      <c r="B1874" s="33">
        <v>6</v>
      </c>
      <c r="C1874" s="34" t="s">
        <v>1626</v>
      </c>
      <c r="D1874" s="33">
        <v>6</v>
      </c>
      <c r="E1874" s="98">
        <v>66</v>
      </c>
      <c r="F1874" s="99" t="s">
        <v>1726</v>
      </c>
      <c r="G1874" s="98">
        <v>66</v>
      </c>
      <c r="H1874" s="94">
        <v>2185</v>
      </c>
      <c r="I1874" s="95" t="s">
        <v>1744</v>
      </c>
      <c r="J1874" s="94">
        <v>2185</v>
      </c>
    </row>
    <row r="1875" spans="1:10" hidden="1">
      <c r="B1875" s="33">
        <v>6</v>
      </c>
      <c r="C1875" s="34" t="s">
        <v>1626</v>
      </c>
      <c r="D1875" s="33">
        <v>6</v>
      </c>
      <c r="E1875" s="98">
        <v>66</v>
      </c>
      <c r="F1875" s="99" t="s">
        <v>1726</v>
      </c>
      <c r="G1875" s="98">
        <v>66</v>
      </c>
      <c r="H1875" s="94">
        <v>2188</v>
      </c>
      <c r="I1875" s="95" t="s">
        <v>1745</v>
      </c>
      <c r="J1875" s="94">
        <v>2188</v>
      </c>
    </row>
    <row r="1876" spans="1:10" hidden="1">
      <c r="B1876" s="33">
        <v>6</v>
      </c>
      <c r="C1876" s="34" t="s">
        <v>1626</v>
      </c>
      <c r="D1876" s="33">
        <v>6</v>
      </c>
      <c r="E1876" s="98">
        <v>66</v>
      </c>
      <c r="F1876" s="99" t="s">
        <v>1726</v>
      </c>
      <c r="G1876" s="98">
        <v>66</v>
      </c>
      <c r="H1876" s="94">
        <v>2191</v>
      </c>
      <c r="I1876" s="95" t="s">
        <v>1139</v>
      </c>
      <c r="J1876" s="94">
        <v>2191</v>
      </c>
    </row>
    <row r="1877" spans="1:10" hidden="1">
      <c r="B1877" s="33">
        <v>6</v>
      </c>
      <c r="C1877" s="34" t="s">
        <v>1626</v>
      </c>
      <c r="D1877" s="33">
        <v>6</v>
      </c>
      <c r="E1877" s="98">
        <v>66</v>
      </c>
      <c r="F1877" s="99" t="s">
        <v>1726</v>
      </c>
      <c r="G1877" s="98">
        <v>66</v>
      </c>
      <c r="H1877" s="94">
        <v>2194</v>
      </c>
      <c r="I1877" s="95" t="s">
        <v>1746</v>
      </c>
      <c r="J1877" s="94">
        <v>2194</v>
      </c>
    </row>
    <row r="1878" spans="1:10" hidden="1">
      <c r="B1878" s="33">
        <v>6</v>
      </c>
      <c r="C1878" s="34" t="s">
        <v>1626</v>
      </c>
      <c r="D1878" s="33">
        <v>6</v>
      </c>
      <c r="E1878" s="98">
        <v>66</v>
      </c>
      <c r="F1878" s="99" t="s">
        <v>1726</v>
      </c>
      <c r="G1878" s="98">
        <v>66</v>
      </c>
      <c r="H1878" s="96">
        <v>2197</v>
      </c>
      <c r="I1878" s="97" t="s">
        <v>1747</v>
      </c>
      <c r="J1878" s="96">
        <v>2197</v>
      </c>
    </row>
    <row r="1879" spans="1:10" hidden="1">
      <c r="A1879" s="33">
        <v>9</v>
      </c>
      <c r="B1879" s="33">
        <v>8</v>
      </c>
      <c r="C1879" s="9" t="s">
        <v>1748</v>
      </c>
      <c r="D1879" s="33">
        <v>8</v>
      </c>
      <c r="E1879" s="90">
        <v>70</v>
      </c>
      <c r="F1879" s="91" t="s">
        <v>1749</v>
      </c>
      <c r="G1879" s="90">
        <v>70</v>
      </c>
      <c r="H1879" s="92">
        <v>2200</v>
      </c>
      <c r="I1879" s="93" t="s">
        <v>1750</v>
      </c>
      <c r="J1879" s="92">
        <v>2200</v>
      </c>
    </row>
    <row r="1880" spans="1:10" hidden="1">
      <c r="B1880" s="33">
        <v>8</v>
      </c>
      <c r="C1880" s="9" t="s">
        <v>1748</v>
      </c>
      <c r="D1880" s="33">
        <v>8</v>
      </c>
      <c r="E1880" s="90">
        <v>70</v>
      </c>
      <c r="F1880" s="91" t="s">
        <v>1749</v>
      </c>
      <c r="G1880" s="90">
        <v>70</v>
      </c>
      <c r="H1880" s="94">
        <v>2203</v>
      </c>
      <c r="I1880" s="95" t="s">
        <v>1751</v>
      </c>
      <c r="J1880" s="94">
        <v>2203</v>
      </c>
    </row>
    <row r="1881" spans="1:10" hidden="1">
      <c r="B1881" s="33">
        <v>8</v>
      </c>
      <c r="C1881" s="9" t="s">
        <v>1748</v>
      </c>
      <c r="D1881" s="33">
        <v>8</v>
      </c>
      <c r="E1881" s="90">
        <v>70</v>
      </c>
      <c r="F1881" s="91" t="s">
        <v>1749</v>
      </c>
      <c r="G1881" s="90">
        <v>70</v>
      </c>
      <c r="H1881" s="94">
        <v>2206</v>
      </c>
      <c r="I1881" s="95" t="s">
        <v>1752</v>
      </c>
      <c r="J1881" s="94">
        <v>2206</v>
      </c>
    </row>
    <row r="1882" spans="1:10" hidden="1">
      <c r="B1882" s="33">
        <v>8</v>
      </c>
      <c r="C1882" s="9" t="s">
        <v>1748</v>
      </c>
      <c r="D1882" s="33">
        <v>8</v>
      </c>
      <c r="E1882" s="90">
        <v>70</v>
      </c>
      <c r="F1882" s="91" t="s">
        <v>1749</v>
      </c>
      <c r="G1882" s="90">
        <v>70</v>
      </c>
      <c r="H1882" s="94">
        <v>2209</v>
      </c>
      <c r="I1882" s="95" t="s">
        <v>1753</v>
      </c>
      <c r="J1882" s="94">
        <v>2209</v>
      </c>
    </row>
    <row r="1883" spans="1:10" hidden="1">
      <c r="B1883" s="33">
        <v>8</v>
      </c>
      <c r="C1883" s="9" t="s">
        <v>1748</v>
      </c>
      <c r="D1883" s="33">
        <v>8</v>
      </c>
      <c r="E1883" s="90">
        <v>70</v>
      </c>
      <c r="F1883" s="91" t="s">
        <v>1749</v>
      </c>
      <c r="G1883" s="90">
        <v>70</v>
      </c>
      <c r="H1883" s="94">
        <v>2212</v>
      </c>
      <c r="I1883" s="95" t="s">
        <v>1754</v>
      </c>
      <c r="J1883" s="94">
        <v>2212</v>
      </c>
    </row>
    <row r="1884" spans="1:10" hidden="1">
      <c r="B1884" s="33">
        <v>8</v>
      </c>
      <c r="C1884" s="9" t="s">
        <v>1748</v>
      </c>
      <c r="D1884" s="33">
        <v>8</v>
      </c>
      <c r="E1884" s="90">
        <v>70</v>
      </c>
      <c r="F1884" s="91" t="s">
        <v>1749</v>
      </c>
      <c r="G1884" s="90">
        <v>70</v>
      </c>
      <c r="H1884" s="94">
        <v>2215</v>
      </c>
      <c r="I1884" s="95" t="s">
        <v>1755</v>
      </c>
      <c r="J1884" s="94">
        <v>2215</v>
      </c>
    </row>
    <row r="1885" spans="1:10" hidden="1">
      <c r="B1885" s="33">
        <v>8</v>
      </c>
      <c r="C1885" s="9" t="s">
        <v>1748</v>
      </c>
      <c r="D1885" s="33">
        <v>8</v>
      </c>
      <c r="E1885" s="90">
        <v>70</v>
      </c>
      <c r="F1885" s="91" t="s">
        <v>1749</v>
      </c>
      <c r="G1885" s="90">
        <v>70</v>
      </c>
      <c r="H1885" s="94">
        <v>2216</v>
      </c>
      <c r="I1885" s="95" t="s">
        <v>1756</v>
      </c>
      <c r="J1885" s="94">
        <v>2216</v>
      </c>
    </row>
    <row r="1886" spans="1:10" hidden="1">
      <c r="B1886" s="33">
        <v>8</v>
      </c>
      <c r="C1886" s="9" t="s">
        <v>1748</v>
      </c>
      <c r="D1886" s="33">
        <v>8</v>
      </c>
      <c r="E1886" s="90">
        <v>70</v>
      </c>
      <c r="F1886" s="91" t="s">
        <v>1749</v>
      </c>
      <c r="G1886" s="90">
        <v>70</v>
      </c>
      <c r="H1886" s="94">
        <v>2218</v>
      </c>
      <c r="I1886" s="95" t="s">
        <v>1757</v>
      </c>
      <c r="J1886" s="94">
        <v>2218</v>
      </c>
    </row>
    <row r="1887" spans="1:10" hidden="1">
      <c r="B1887" s="33">
        <v>8</v>
      </c>
      <c r="C1887" s="9" t="s">
        <v>1748</v>
      </c>
      <c r="D1887" s="33">
        <v>8</v>
      </c>
      <c r="E1887" s="90">
        <v>70</v>
      </c>
      <c r="F1887" s="91" t="s">
        <v>1749</v>
      </c>
      <c r="G1887" s="90">
        <v>70</v>
      </c>
      <c r="H1887" s="94">
        <v>2503</v>
      </c>
      <c r="I1887" s="95" t="s">
        <v>1758</v>
      </c>
      <c r="J1887" s="94">
        <v>2503</v>
      </c>
    </row>
    <row r="1888" spans="1:10" hidden="1">
      <c r="B1888" s="33">
        <v>8</v>
      </c>
      <c r="C1888" s="9" t="s">
        <v>1748</v>
      </c>
      <c r="D1888" s="33">
        <v>8</v>
      </c>
      <c r="E1888" s="90">
        <v>70</v>
      </c>
      <c r="F1888" s="91" t="s">
        <v>1749</v>
      </c>
      <c r="G1888" s="90">
        <v>70</v>
      </c>
      <c r="H1888" s="94">
        <v>2512</v>
      </c>
      <c r="I1888" s="95" t="s">
        <v>1759</v>
      </c>
      <c r="J1888" s="94">
        <v>2512</v>
      </c>
    </row>
    <row r="1889" spans="2:10" hidden="1">
      <c r="B1889" s="33">
        <v>8</v>
      </c>
      <c r="C1889" s="9" t="s">
        <v>1748</v>
      </c>
      <c r="D1889" s="33">
        <v>8</v>
      </c>
      <c r="E1889" s="90">
        <v>70</v>
      </c>
      <c r="F1889" s="91" t="s">
        <v>1749</v>
      </c>
      <c r="G1889" s="90">
        <v>70</v>
      </c>
      <c r="H1889" s="94">
        <v>2515</v>
      </c>
      <c r="I1889" s="95" t="s">
        <v>1760</v>
      </c>
      <c r="J1889" s="94">
        <v>2515</v>
      </c>
    </row>
    <row r="1890" spans="2:10" hidden="1">
      <c r="B1890" s="33">
        <v>8</v>
      </c>
      <c r="C1890" s="9" t="s">
        <v>1748</v>
      </c>
      <c r="D1890" s="33">
        <v>8</v>
      </c>
      <c r="E1890" s="90">
        <v>70</v>
      </c>
      <c r="F1890" s="91" t="s">
        <v>1749</v>
      </c>
      <c r="G1890" s="90">
        <v>70</v>
      </c>
      <c r="H1890" s="94">
        <v>2521</v>
      </c>
      <c r="I1890" s="95" t="s">
        <v>1761</v>
      </c>
      <c r="J1890" s="94">
        <v>2521</v>
      </c>
    </row>
    <row r="1891" spans="2:10" hidden="1">
      <c r="B1891" s="33">
        <v>8</v>
      </c>
      <c r="C1891" s="9" t="s">
        <v>1748</v>
      </c>
      <c r="D1891" s="33">
        <v>8</v>
      </c>
      <c r="E1891" s="90">
        <v>70</v>
      </c>
      <c r="F1891" s="91" t="s">
        <v>1749</v>
      </c>
      <c r="G1891" s="90">
        <v>70</v>
      </c>
      <c r="H1891" s="102">
        <v>2524</v>
      </c>
      <c r="I1891" s="103" t="s">
        <v>1762</v>
      </c>
      <c r="J1891" s="102">
        <v>2524</v>
      </c>
    </row>
    <row r="1892" spans="2:10" hidden="1">
      <c r="B1892" s="33">
        <v>8</v>
      </c>
      <c r="C1892" s="9" t="s">
        <v>1748</v>
      </c>
      <c r="D1892" s="33">
        <v>8</v>
      </c>
      <c r="E1892" s="90">
        <v>71</v>
      </c>
      <c r="F1892" s="91" t="s">
        <v>1763</v>
      </c>
      <c r="G1892" s="90">
        <v>71</v>
      </c>
      <c r="H1892" s="92">
        <v>2233</v>
      </c>
      <c r="I1892" s="93" t="s">
        <v>1764</v>
      </c>
      <c r="J1892" s="92">
        <v>2233</v>
      </c>
    </row>
    <row r="1893" spans="2:10" hidden="1">
      <c r="B1893" s="33">
        <v>8</v>
      </c>
      <c r="C1893" s="9" t="s">
        <v>1748</v>
      </c>
      <c r="D1893" s="33">
        <v>8</v>
      </c>
      <c r="E1893" s="90">
        <v>71</v>
      </c>
      <c r="F1893" s="91" t="s">
        <v>1763</v>
      </c>
      <c r="G1893" s="90">
        <v>71</v>
      </c>
      <c r="H1893" s="94">
        <v>2242</v>
      </c>
      <c r="I1893" s="95" t="s">
        <v>529</v>
      </c>
      <c r="J1893" s="94">
        <v>2242</v>
      </c>
    </row>
    <row r="1894" spans="2:10" hidden="1">
      <c r="B1894" s="33">
        <v>8</v>
      </c>
      <c r="C1894" s="9" t="s">
        <v>1748</v>
      </c>
      <c r="D1894" s="33">
        <v>8</v>
      </c>
      <c r="E1894" s="90">
        <v>71</v>
      </c>
      <c r="F1894" s="91" t="s">
        <v>1763</v>
      </c>
      <c r="G1894" s="90">
        <v>71</v>
      </c>
      <c r="H1894" s="94">
        <v>2251</v>
      </c>
      <c r="I1894" s="95" t="s">
        <v>1765</v>
      </c>
      <c r="J1894" s="94">
        <v>2251</v>
      </c>
    </row>
    <row r="1895" spans="2:10" hidden="1">
      <c r="B1895" s="33">
        <v>8</v>
      </c>
      <c r="C1895" s="9" t="s">
        <v>1748</v>
      </c>
      <c r="D1895" s="33">
        <v>8</v>
      </c>
      <c r="E1895" s="90">
        <v>71</v>
      </c>
      <c r="F1895" s="91" t="s">
        <v>1763</v>
      </c>
      <c r="G1895" s="90">
        <v>71</v>
      </c>
      <c r="H1895" s="94">
        <v>2266</v>
      </c>
      <c r="I1895" s="95" t="s">
        <v>1766</v>
      </c>
      <c r="J1895" s="94">
        <v>2266</v>
      </c>
    </row>
    <row r="1896" spans="2:10" hidden="1">
      <c r="B1896" s="33">
        <v>8</v>
      </c>
      <c r="C1896" s="9" t="s">
        <v>1748</v>
      </c>
      <c r="D1896" s="33">
        <v>8</v>
      </c>
      <c r="E1896" s="90">
        <v>71</v>
      </c>
      <c r="F1896" s="91" t="s">
        <v>1763</v>
      </c>
      <c r="G1896" s="90">
        <v>71</v>
      </c>
      <c r="H1896" s="94">
        <v>2269</v>
      </c>
      <c r="I1896" s="95" t="s">
        <v>1226</v>
      </c>
      <c r="J1896" s="94">
        <v>2269</v>
      </c>
    </row>
    <row r="1897" spans="2:10" hidden="1">
      <c r="B1897" s="33">
        <v>8</v>
      </c>
      <c r="C1897" s="9" t="s">
        <v>1748</v>
      </c>
      <c r="D1897" s="33">
        <v>8</v>
      </c>
      <c r="E1897" s="90">
        <v>71</v>
      </c>
      <c r="F1897" s="91" t="s">
        <v>1763</v>
      </c>
      <c r="G1897" s="90">
        <v>71</v>
      </c>
      <c r="H1897" s="94">
        <v>2290</v>
      </c>
      <c r="I1897" s="95" t="s">
        <v>428</v>
      </c>
      <c r="J1897" s="94">
        <v>2290</v>
      </c>
    </row>
    <row r="1898" spans="2:10" hidden="1">
      <c r="B1898" s="33">
        <v>8</v>
      </c>
      <c r="C1898" s="9" t="s">
        <v>1748</v>
      </c>
      <c r="D1898" s="33">
        <v>8</v>
      </c>
      <c r="E1898" s="90">
        <v>71</v>
      </c>
      <c r="F1898" s="91" t="s">
        <v>1763</v>
      </c>
      <c r="G1898" s="90">
        <v>71</v>
      </c>
      <c r="H1898" s="94">
        <v>2293</v>
      </c>
      <c r="I1898" s="95" t="s">
        <v>1222</v>
      </c>
      <c r="J1898" s="94">
        <v>2293</v>
      </c>
    </row>
    <row r="1899" spans="2:10" hidden="1">
      <c r="B1899" s="33">
        <v>8</v>
      </c>
      <c r="C1899" s="9" t="s">
        <v>1748</v>
      </c>
      <c r="D1899" s="33">
        <v>8</v>
      </c>
      <c r="E1899" s="90">
        <v>71</v>
      </c>
      <c r="F1899" s="91" t="s">
        <v>1763</v>
      </c>
      <c r="G1899" s="90">
        <v>71</v>
      </c>
      <c r="H1899" s="96">
        <v>2296</v>
      </c>
      <c r="I1899" s="97" t="s">
        <v>1767</v>
      </c>
      <c r="J1899" s="96">
        <v>2296</v>
      </c>
    </row>
    <row r="1900" spans="2:10" hidden="1">
      <c r="B1900" s="33">
        <v>8</v>
      </c>
      <c r="C1900" s="9" t="s">
        <v>1748</v>
      </c>
      <c r="D1900" s="33">
        <v>8</v>
      </c>
      <c r="E1900" s="98">
        <v>72</v>
      </c>
      <c r="F1900" s="99" t="s">
        <v>1768</v>
      </c>
      <c r="G1900" s="98">
        <v>72</v>
      </c>
      <c r="H1900" s="100">
        <v>2221</v>
      </c>
      <c r="I1900" s="101" t="s">
        <v>1769</v>
      </c>
      <c r="J1900" s="100">
        <v>2221</v>
      </c>
    </row>
    <row r="1901" spans="2:10" hidden="1">
      <c r="B1901" s="33">
        <v>8</v>
      </c>
      <c r="C1901" s="9" t="s">
        <v>1748</v>
      </c>
      <c r="D1901" s="33">
        <v>8</v>
      </c>
      <c r="E1901" s="98">
        <v>72</v>
      </c>
      <c r="F1901" s="99" t="s">
        <v>1768</v>
      </c>
      <c r="G1901" s="98">
        <v>72</v>
      </c>
      <c r="H1901" s="94">
        <v>2227</v>
      </c>
      <c r="I1901" s="95" t="s">
        <v>1770</v>
      </c>
      <c r="J1901" s="94">
        <v>2227</v>
      </c>
    </row>
    <row r="1902" spans="2:10" hidden="1">
      <c r="B1902" s="33">
        <v>8</v>
      </c>
      <c r="C1902" s="9" t="s">
        <v>1748</v>
      </c>
      <c r="D1902" s="33">
        <v>8</v>
      </c>
      <c r="E1902" s="98">
        <v>72</v>
      </c>
      <c r="F1902" s="99" t="s">
        <v>1768</v>
      </c>
      <c r="G1902" s="98">
        <v>72</v>
      </c>
      <c r="H1902" s="94">
        <v>2230</v>
      </c>
      <c r="I1902" s="95" t="s">
        <v>1771</v>
      </c>
      <c r="J1902" s="94">
        <v>2230</v>
      </c>
    </row>
    <row r="1903" spans="2:10" hidden="1">
      <c r="B1903" s="33">
        <v>8</v>
      </c>
      <c r="C1903" s="9" t="s">
        <v>1748</v>
      </c>
      <c r="D1903" s="33">
        <v>8</v>
      </c>
      <c r="E1903" s="98">
        <v>72</v>
      </c>
      <c r="F1903" s="99" t="s">
        <v>1768</v>
      </c>
      <c r="G1903" s="98">
        <v>72</v>
      </c>
      <c r="H1903" s="94">
        <v>2239</v>
      </c>
      <c r="I1903" s="95" t="s">
        <v>1772</v>
      </c>
      <c r="J1903" s="94">
        <v>2239</v>
      </c>
    </row>
    <row r="1904" spans="2:10" hidden="1">
      <c r="B1904" s="33">
        <v>8</v>
      </c>
      <c r="C1904" s="9" t="s">
        <v>1748</v>
      </c>
      <c r="D1904" s="33">
        <v>8</v>
      </c>
      <c r="E1904" s="98">
        <v>72</v>
      </c>
      <c r="F1904" s="99" t="s">
        <v>1768</v>
      </c>
      <c r="G1904" s="98">
        <v>72</v>
      </c>
      <c r="H1904" s="94">
        <v>2245</v>
      </c>
      <c r="I1904" s="95" t="s">
        <v>1773</v>
      </c>
      <c r="J1904" s="94">
        <v>2245</v>
      </c>
    </row>
    <row r="1905" spans="2:10" hidden="1">
      <c r="B1905" s="33">
        <v>8</v>
      </c>
      <c r="C1905" s="9" t="s">
        <v>1748</v>
      </c>
      <c r="D1905" s="33">
        <v>8</v>
      </c>
      <c r="E1905" s="98">
        <v>72</v>
      </c>
      <c r="F1905" s="99" t="s">
        <v>1768</v>
      </c>
      <c r="G1905" s="98">
        <v>72</v>
      </c>
      <c r="H1905" s="94">
        <v>2248</v>
      </c>
      <c r="I1905" s="95" t="s">
        <v>1774</v>
      </c>
      <c r="J1905" s="94">
        <v>2248</v>
      </c>
    </row>
    <row r="1906" spans="2:10" hidden="1">
      <c r="B1906" s="33">
        <v>8</v>
      </c>
      <c r="C1906" s="9" t="s">
        <v>1748</v>
      </c>
      <c r="D1906" s="33">
        <v>8</v>
      </c>
      <c r="E1906" s="98">
        <v>72</v>
      </c>
      <c r="F1906" s="99" t="s">
        <v>1768</v>
      </c>
      <c r="G1906" s="98">
        <v>72</v>
      </c>
      <c r="H1906" s="94">
        <v>2254</v>
      </c>
      <c r="I1906" s="95" t="s">
        <v>1179</v>
      </c>
      <c r="J1906" s="94">
        <v>2254</v>
      </c>
    </row>
    <row r="1907" spans="2:10" hidden="1">
      <c r="B1907" s="33">
        <v>8</v>
      </c>
      <c r="C1907" s="9" t="s">
        <v>1748</v>
      </c>
      <c r="D1907" s="33">
        <v>8</v>
      </c>
      <c r="E1907" s="98">
        <v>72</v>
      </c>
      <c r="F1907" s="99" t="s">
        <v>1768</v>
      </c>
      <c r="G1907" s="98">
        <v>72</v>
      </c>
      <c r="H1907" s="94">
        <v>2260</v>
      </c>
      <c r="I1907" s="95" t="s">
        <v>1775</v>
      </c>
      <c r="J1907" s="94">
        <v>2260</v>
      </c>
    </row>
    <row r="1908" spans="2:10" hidden="1">
      <c r="B1908" s="33">
        <v>8</v>
      </c>
      <c r="C1908" s="9" t="s">
        <v>1748</v>
      </c>
      <c r="D1908" s="33">
        <v>8</v>
      </c>
      <c r="E1908" s="98">
        <v>72</v>
      </c>
      <c r="F1908" s="99" t="s">
        <v>1768</v>
      </c>
      <c r="G1908" s="98">
        <v>72</v>
      </c>
      <c r="H1908" s="94">
        <v>2263</v>
      </c>
      <c r="I1908" s="95" t="s">
        <v>1776</v>
      </c>
      <c r="J1908" s="94">
        <v>2263</v>
      </c>
    </row>
    <row r="1909" spans="2:10" hidden="1">
      <c r="B1909" s="33">
        <v>8</v>
      </c>
      <c r="C1909" s="9" t="s">
        <v>1748</v>
      </c>
      <c r="D1909" s="33">
        <v>8</v>
      </c>
      <c r="E1909" s="98">
        <v>72</v>
      </c>
      <c r="F1909" s="99" t="s">
        <v>1768</v>
      </c>
      <c r="G1909" s="98">
        <v>72</v>
      </c>
      <c r="H1909" s="94">
        <v>2275</v>
      </c>
      <c r="I1909" s="95" t="s">
        <v>1777</v>
      </c>
      <c r="J1909" s="94">
        <v>2275</v>
      </c>
    </row>
    <row r="1910" spans="2:10" hidden="1">
      <c r="B1910" s="33">
        <v>8</v>
      </c>
      <c r="C1910" s="9" t="s">
        <v>1748</v>
      </c>
      <c r="D1910" s="33">
        <v>8</v>
      </c>
      <c r="E1910" s="98">
        <v>72</v>
      </c>
      <c r="F1910" s="99" t="s">
        <v>1768</v>
      </c>
      <c r="G1910" s="98">
        <v>72</v>
      </c>
      <c r="H1910" s="94">
        <v>2281</v>
      </c>
      <c r="I1910" s="95" t="s">
        <v>1778</v>
      </c>
      <c r="J1910" s="94">
        <v>2281</v>
      </c>
    </row>
    <row r="1911" spans="2:10" hidden="1">
      <c r="B1911" s="33">
        <v>8</v>
      </c>
      <c r="C1911" s="9" t="s">
        <v>1748</v>
      </c>
      <c r="D1911" s="33">
        <v>8</v>
      </c>
      <c r="E1911" s="98">
        <v>72</v>
      </c>
      <c r="F1911" s="99" t="s">
        <v>1768</v>
      </c>
      <c r="G1911" s="98">
        <v>72</v>
      </c>
      <c r="H1911" s="102">
        <v>2284</v>
      </c>
      <c r="I1911" s="103" t="s">
        <v>1779</v>
      </c>
      <c r="J1911" s="102">
        <v>2284</v>
      </c>
    </row>
    <row r="1912" spans="2:10" hidden="1">
      <c r="B1912" s="33">
        <v>8</v>
      </c>
      <c r="C1912" s="9" t="s">
        <v>1748</v>
      </c>
      <c r="D1912" s="33">
        <v>8</v>
      </c>
      <c r="E1912" s="90">
        <v>73</v>
      </c>
      <c r="F1912" s="91" t="s">
        <v>1780</v>
      </c>
      <c r="G1912" s="90">
        <v>73</v>
      </c>
      <c r="H1912" s="92">
        <v>2287</v>
      </c>
      <c r="I1912" s="93" t="s">
        <v>1781</v>
      </c>
      <c r="J1912" s="92">
        <v>2287</v>
      </c>
    </row>
    <row r="1913" spans="2:10" hidden="1">
      <c r="B1913" s="33">
        <v>8</v>
      </c>
      <c r="C1913" s="9" t="s">
        <v>1748</v>
      </c>
      <c r="D1913" s="33">
        <v>8</v>
      </c>
      <c r="E1913" s="90">
        <v>73</v>
      </c>
      <c r="F1913" s="91" t="s">
        <v>1780</v>
      </c>
      <c r="G1913" s="90">
        <v>73</v>
      </c>
      <c r="H1913" s="94">
        <v>2299</v>
      </c>
      <c r="I1913" s="95" t="s">
        <v>1782</v>
      </c>
      <c r="J1913" s="94">
        <v>2299</v>
      </c>
    </row>
    <row r="1914" spans="2:10" hidden="1">
      <c r="B1914" s="33">
        <v>8</v>
      </c>
      <c r="C1914" s="9" t="s">
        <v>1748</v>
      </c>
      <c r="D1914" s="33">
        <v>8</v>
      </c>
      <c r="E1914" s="90">
        <v>73</v>
      </c>
      <c r="F1914" s="91" t="s">
        <v>1780</v>
      </c>
      <c r="G1914" s="90">
        <v>73</v>
      </c>
      <c r="H1914" s="94">
        <v>2302</v>
      </c>
      <c r="I1914" s="95" t="s">
        <v>985</v>
      </c>
      <c r="J1914" s="94">
        <v>2302</v>
      </c>
    </row>
    <row r="1915" spans="2:10" hidden="1">
      <c r="B1915" s="33">
        <v>8</v>
      </c>
      <c r="C1915" s="9" t="s">
        <v>1748</v>
      </c>
      <c r="D1915" s="33">
        <v>8</v>
      </c>
      <c r="E1915" s="90">
        <v>73</v>
      </c>
      <c r="F1915" s="91" t="s">
        <v>1780</v>
      </c>
      <c r="G1915" s="90">
        <v>73</v>
      </c>
      <c r="H1915" s="94">
        <v>2305</v>
      </c>
      <c r="I1915" s="95" t="s">
        <v>1783</v>
      </c>
      <c r="J1915" s="94">
        <v>2305</v>
      </c>
    </row>
    <row r="1916" spans="2:10" hidden="1">
      <c r="B1916" s="33">
        <v>8</v>
      </c>
      <c r="C1916" s="9" t="s">
        <v>1748</v>
      </c>
      <c r="D1916" s="33">
        <v>8</v>
      </c>
      <c r="E1916" s="90">
        <v>73</v>
      </c>
      <c r="F1916" s="91" t="s">
        <v>1780</v>
      </c>
      <c r="G1916" s="90">
        <v>73</v>
      </c>
      <c r="H1916" s="94">
        <v>2308</v>
      </c>
      <c r="I1916" s="95" t="s">
        <v>302</v>
      </c>
      <c r="J1916" s="94">
        <v>2308</v>
      </c>
    </row>
    <row r="1917" spans="2:10" hidden="1">
      <c r="B1917" s="33">
        <v>8</v>
      </c>
      <c r="C1917" s="9" t="s">
        <v>1748</v>
      </c>
      <c r="D1917" s="33">
        <v>8</v>
      </c>
      <c r="E1917" s="90">
        <v>73</v>
      </c>
      <c r="F1917" s="91" t="s">
        <v>1780</v>
      </c>
      <c r="G1917" s="90">
        <v>73</v>
      </c>
      <c r="H1917" s="94">
        <v>2311</v>
      </c>
      <c r="I1917" s="95" t="s">
        <v>1784</v>
      </c>
      <c r="J1917" s="94">
        <v>2311</v>
      </c>
    </row>
    <row r="1918" spans="2:10" hidden="1">
      <c r="B1918" s="33">
        <v>8</v>
      </c>
      <c r="C1918" s="9" t="s">
        <v>1748</v>
      </c>
      <c r="D1918" s="33">
        <v>8</v>
      </c>
      <c r="E1918" s="90">
        <v>73</v>
      </c>
      <c r="F1918" s="91" t="s">
        <v>1780</v>
      </c>
      <c r="G1918" s="90">
        <v>73</v>
      </c>
      <c r="H1918" s="94">
        <v>2314</v>
      </c>
      <c r="I1918" s="95" t="s">
        <v>1785</v>
      </c>
      <c r="J1918" s="94">
        <v>2314</v>
      </c>
    </row>
    <row r="1919" spans="2:10" hidden="1">
      <c r="B1919" s="33">
        <v>8</v>
      </c>
      <c r="C1919" s="9" t="s">
        <v>1748</v>
      </c>
      <c r="D1919" s="33">
        <v>8</v>
      </c>
      <c r="E1919" s="90">
        <v>73</v>
      </c>
      <c r="F1919" s="91" t="s">
        <v>1780</v>
      </c>
      <c r="G1919" s="90">
        <v>73</v>
      </c>
      <c r="H1919" s="94">
        <v>2317</v>
      </c>
      <c r="I1919" s="95" t="s">
        <v>1786</v>
      </c>
      <c r="J1919" s="94">
        <v>2317</v>
      </c>
    </row>
    <row r="1920" spans="2:10" hidden="1">
      <c r="B1920" s="33">
        <v>8</v>
      </c>
      <c r="C1920" s="9" t="s">
        <v>1748</v>
      </c>
      <c r="D1920" s="33">
        <v>8</v>
      </c>
      <c r="E1920" s="90">
        <v>73</v>
      </c>
      <c r="F1920" s="91" t="s">
        <v>1780</v>
      </c>
      <c r="G1920" s="90">
        <v>73</v>
      </c>
      <c r="H1920" s="94">
        <v>2320</v>
      </c>
      <c r="I1920" s="95" t="s">
        <v>555</v>
      </c>
      <c r="J1920" s="94">
        <v>2320</v>
      </c>
    </row>
    <row r="1921" spans="2:10" hidden="1">
      <c r="B1921" s="33">
        <v>8</v>
      </c>
      <c r="C1921" s="9" t="s">
        <v>1748</v>
      </c>
      <c r="D1921" s="33">
        <v>8</v>
      </c>
      <c r="E1921" s="90">
        <v>73</v>
      </c>
      <c r="F1921" s="91" t="s">
        <v>1780</v>
      </c>
      <c r="G1921" s="90">
        <v>73</v>
      </c>
      <c r="H1921" s="94">
        <v>2323</v>
      </c>
      <c r="I1921" s="95" t="s">
        <v>1086</v>
      </c>
      <c r="J1921" s="94">
        <v>2323</v>
      </c>
    </row>
    <row r="1922" spans="2:10" hidden="1">
      <c r="B1922" s="33">
        <v>8</v>
      </c>
      <c r="C1922" s="9" t="s">
        <v>1748</v>
      </c>
      <c r="D1922" s="33">
        <v>8</v>
      </c>
      <c r="E1922" s="90">
        <v>73</v>
      </c>
      <c r="F1922" s="91" t="s">
        <v>1780</v>
      </c>
      <c r="G1922" s="90">
        <v>73</v>
      </c>
      <c r="H1922" s="94">
        <v>2326</v>
      </c>
      <c r="I1922" s="95" t="s">
        <v>1787</v>
      </c>
      <c r="J1922" s="94">
        <v>2326</v>
      </c>
    </row>
    <row r="1923" spans="2:10" hidden="1">
      <c r="B1923" s="33">
        <v>8</v>
      </c>
      <c r="C1923" s="9" t="s">
        <v>1748</v>
      </c>
      <c r="D1923" s="33">
        <v>8</v>
      </c>
      <c r="E1923" s="90">
        <v>73</v>
      </c>
      <c r="F1923" s="91" t="s">
        <v>1780</v>
      </c>
      <c r="G1923" s="90">
        <v>73</v>
      </c>
      <c r="H1923" s="94">
        <v>2329</v>
      </c>
      <c r="I1923" s="95" t="s">
        <v>1788</v>
      </c>
      <c r="J1923" s="94">
        <v>2329</v>
      </c>
    </row>
    <row r="1924" spans="2:10" hidden="1">
      <c r="B1924" s="33">
        <v>8</v>
      </c>
      <c r="C1924" s="9" t="s">
        <v>1748</v>
      </c>
      <c r="D1924" s="33">
        <v>8</v>
      </c>
      <c r="E1924" s="90">
        <v>73</v>
      </c>
      <c r="F1924" s="91" t="s">
        <v>1780</v>
      </c>
      <c r="G1924" s="90">
        <v>73</v>
      </c>
      <c r="H1924" s="94">
        <v>2332</v>
      </c>
      <c r="I1924" s="95" t="s">
        <v>547</v>
      </c>
      <c r="J1924" s="94">
        <v>2332</v>
      </c>
    </row>
    <row r="1925" spans="2:10" hidden="1">
      <c r="B1925" s="33">
        <v>8</v>
      </c>
      <c r="C1925" s="9" t="s">
        <v>1748</v>
      </c>
      <c r="D1925" s="33">
        <v>8</v>
      </c>
      <c r="E1925" s="90">
        <v>73</v>
      </c>
      <c r="F1925" s="91" t="s">
        <v>1780</v>
      </c>
      <c r="G1925" s="90">
        <v>73</v>
      </c>
      <c r="H1925" s="94">
        <v>2335</v>
      </c>
      <c r="I1925" s="95" t="s">
        <v>154</v>
      </c>
      <c r="J1925" s="94">
        <v>2335</v>
      </c>
    </row>
    <row r="1926" spans="2:10" hidden="1">
      <c r="B1926" s="33">
        <v>8</v>
      </c>
      <c r="C1926" s="9" t="s">
        <v>1748</v>
      </c>
      <c r="D1926" s="33">
        <v>8</v>
      </c>
      <c r="E1926" s="90">
        <v>73</v>
      </c>
      <c r="F1926" s="91" t="s">
        <v>1780</v>
      </c>
      <c r="G1926" s="90">
        <v>73</v>
      </c>
      <c r="H1926" s="94">
        <v>2338</v>
      </c>
      <c r="I1926" s="95" t="s">
        <v>1789</v>
      </c>
      <c r="J1926" s="94">
        <v>2338</v>
      </c>
    </row>
    <row r="1927" spans="2:10" hidden="1">
      <c r="B1927" s="33">
        <v>8</v>
      </c>
      <c r="C1927" s="9" t="s">
        <v>1748</v>
      </c>
      <c r="D1927" s="33">
        <v>8</v>
      </c>
      <c r="E1927" s="90">
        <v>73</v>
      </c>
      <c r="F1927" s="91" t="s">
        <v>1780</v>
      </c>
      <c r="G1927" s="90">
        <v>73</v>
      </c>
      <c r="H1927" s="94">
        <v>2341</v>
      </c>
      <c r="I1927" s="95" t="s">
        <v>1790</v>
      </c>
      <c r="J1927" s="94">
        <v>2341</v>
      </c>
    </row>
    <row r="1928" spans="2:10" hidden="1">
      <c r="B1928" s="33">
        <v>8</v>
      </c>
      <c r="C1928" s="9" t="s">
        <v>1748</v>
      </c>
      <c r="D1928" s="33">
        <v>8</v>
      </c>
      <c r="E1928" s="90">
        <v>73</v>
      </c>
      <c r="F1928" s="91" t="s">
        <v>1780</v>
      </c>
      <c r="G1928" s="90">
        <v>73</v>
      </c>
      <c r="H1928" s="94">
        <v>2344</v>
      </c>
      <c r="I1928" s="95" t="s">
        <v>1791</v>
      </c>
      <c r="J1928" s="94">
        <v>2344</v>
      </c>
    </row>
    <row r="1929" spans="2:10" hidden="1">
      <c r="B1929" s="33">
        <v>8</v>
      </c>
      <c r="C1929" s="9" t="s">
        <v>1748</v>
      </c>
      <c r="D1929" s="33">
        <v>8</v>
      </c>
      <c r="E1929" s="90">
        <v>73</v>
      </c>
      <c r="F1929" s="91" t="s">
        <v>1780</v>
      </c>
      <c r="G1929" s="90">
        <v>73</v>
      </c>
      <c r="H1929" s="94">
        <v>2347</v>
      </c>
      <c r="I1929" s="95" t="s">
        <v>585</v>
      </c>
      <c r="J1929" s="94">
        <v>2347</v>
      </c>
    </row>
    <row r="1930" spans="2:10" hidden="1">
      <c r="B1930" s="33">
        <v>8</v>
      </c>
      <c r="C1930" s="9" t="s">
        <v>1748</v>
      </c>
      <c r="D1930" s="33">
        <v>8</v>
      </c>
      <c r="E1930" s="90">
        <v>73</v>
      </c>
      <c r="F1930" s="91" t="s">
        <v>1780</v>
      </c>
      <c r="G1930" s="90">
        <v>73</v>
      </c>
      <c r="H1930" s="94">
        <v>2350</v>
      </c>
      <c r="I1930" s="95" t="s">
        <v>1792</v>
      </c>
      <c r="J1930" s="94">
        <v>2350</v>
      </c>
    </row>
    <row r="1931" spans="2:10" hidden="1">
      <c r="B1931" s="33">
        <v>8</v>
      </c>
      <c r="C1931" s="9" t="s">
        <v>1748</v>
      </c>
      <c r="D1931" s="33">
        <v>8</v>
      </c>
      <c r="E1931" s="90">
        <v>73</v>
      </c>
      <c r="F1931" s="91" t="s">
        <v>1780</v>
      </c>
      <c r="G1931" s="90">
        <v>73</v>
      </c>
      <c r="H1931" s="94">
        <v>2353</v>
      </c>
      <c r="I1931" s="95" t="s">
        <v>1793</v>
      </c>
      <c r="J1931" s="94">
        <v>2353</v>
      </c>
    </row>
    <row r="1932" spans="2:10" hidden="1">
      <c r="B1932" s="33">
        <v>8</v>
      </c>
      <c r="C1932" s="9" t="s">
        <v>1748</v>
      </c>
      <c r="D1932" s="33">
        <v>8</v>
      </c>
      <c r="E1932" s="90">
        <v>73</v>
      </c>
      <c r="F1932" s="91" t="s">
        <v>1780</v>
      </c>
      <c r="G1932" s="90">
        <v>73</v>
      </c>
      <c r="H1932" s="94">
        <v>2356</v>
      </c>
      <c r="I1932" s="95" t="s">
        <v>1794</v>
      </c>
      <c r="J1932" s="94">
        <v>2356</v>
      </c>
    </row>
    <row r="1933" spans="2:10" hidden="1">
      <c r="B1933" s="33">
        <v>8</v>
      </c>
      <c r="C1933" s="9" t="s">
        <v>1748</v>
      </c>
      <c r="D1933" s="33">
        <v>8</v>
      </c>
      <c r="E1933" s="90">
        <v>73</v>
      </c>
      <c r="F1933" s="91" t="s">
        <v>1780</v>
      </c>
      <c r="G1933" s="90">
        <v>73</v>
      </c>
      <c r="H1933" s="94">
        <v>2359</v>
      </c>
      <c r="I1933" s="95" t="s">
        <v>1795</v>
      </c>
      <c r="J1933" s="94">
        <v>2359</v>
      </c>
    </row>
    <row r="1934" spans="2:10" hidden="1">
      <c r="B1934" s="33">
        <v>8</v>
      </c>
      <c r="C1934" s="9" t="s">
        <v>1748</v>
      </c>
      <c r="D1934" s="33">
        <v>8</v>
      </c>
      <c r="E1934" s="90">
        <v>73</v>
      </c>
      <c r="F1934" s="91" t="s">
        <v>1780</v>
      </c>
      <c r="G1934" s="90">
        <v>73</v>
      </c>
      <c r="H1934" s="94">
        <v>2362</v>
      </c>
      <c r="I1934" s="95" t="s">
        <v>1796</v>
      </c>
      <c r="J1934" s="94">
        <v>2362</v>
      </c>
    </row>
    <row r="1935" spans="2:10" hidden="1">
      <c r="B1935" s="33">
        <v>8</v>
      </c>
      <c r="C1935" s="9" t="s">
        <v>1748</v>
      </c>
      <c r="D1935" s="33">
        <v>8</v>
      </c>
      <c r="E1935" s="90">
        <v>73</v>
      </c>
      <c r="F1935" s="91" t="s">
        <v>1780</v>
      </c>
      <c r="G1935" s="90">
        <v>73</v>
      </c>
      <c r="H1935" s="94">
        <v>2365</v>
      </c>
      <c r="I1935" s="95" t="s">
        <v>1797</v>
      </c>
      <c r="J1935" s="94">
        <v>2365</v>
      </c>
    </row>
    <row r="1936" spans="2:10" hidden="1">
      <c r="B1936" s="33">
        <v>8</v>
      </c>
      <c r="C1936" s="9" t="s">
        <v>1748</v>
      </c>
      <c r="D1936" s="33">
        <v>8</v>
      </c>
      <c r="E1936" s="90">
        <v>73</v>
      </c>
      <c r="F1936" s="91" t="s">
        <v>1780</v>
      </c>
      <c r="G1936" s="90">
        <v>73</v>
      </c>
      <c r="H1936" s="94">
        <v>2368</v>
      </c>
      <c r="I1936" s="95" t="s">
        <v>1798</v>
      </c>
      <c r="J1936" s="94">
        <v>2368</v>
      </c>
    </row>
    <row r="1937" spans="2:10" hidden="1">
      <c r="B1937" s="33">
        <v>8</v>
      </c>
      <c r="C1937" s="9" t="s">
        <v>1748</v>
      </c>
      <c r="D1937" s="33">
        <v>8</v>
      </c>
      <c r="E1937" s="90">
        <v>73</v>
      </c>
      <c r="F1937" s="91" t="s">
        <v>1780</v>
      </c>
      <c r="G1937" s="90">
        <v>73</v>
      </c>
      <c r="H1937" s="96">
        <v>2371</v>
      </c>
      <c r="I1937" s="97" t="s">
        <v>1799</v>
      </c>
      <c r="J1937" s="96">
        <v>2371</v>
      </c>
    </row>
    <row r="1938" spans="2:10" hidden="1">
      <c r="B1938" s="33">
        <v>8</v>
      </c>
      <c r="C1938" s="9" t="s">
        <v>1748</v>
      </c>
      <c r="D1938" s="33">
        <v>8</v>
      </c>
      <c r="E1938" s="98">
        <v>74</v>
      </c>
      <c r="F1938" s="99" t="s">
        <v>1800</v>
      </c>
      <c r="G1938" s="98">
        <v>74</v>
      </c>
      <c r="H1938" s="100">
        <v>2374</v>
      </c>
      <c r="I1938" s="101" t="s">
        <v>1801</v>
      </c>
      <c r="J1938" s="100">
        <v>2374</v>
      </c>
    </row>
    <row r="1939" spans="2:10" hidden="1">
      <c r="B1939" s="33">
        <v>8</v>
      </c>
      <c r="C1939" s="9" t="s">
        <v>1748</v>
      </c>
      <c r="D1939" s="33">
        <v>8</v>
      </c>
      <c r="E1939" s="98">
        <v>74</v>
      </c>
      <c r="F1939" s="99" t="s">
        <v>1800</v>
      </c>
      <c r="G1939" s="98">
        <v>74</v>
      </c>
      <c r="H1939" s="94">
        <v>2377</v>
      </c>
      <c r="I1939" s="95" t="s">
        <v>1802</v>
      </c>
      <c r="J1939" s="94">
        <v>2377</v>
      </c>
    </row>
    <row r="1940" spans="2:10" hidden="1">
      <c r="B1940" s="33">
        <v>8</v>
      </c>
      <c r="C1940" s="9" t="s">
        <v>1748</v>
      </c>
      <c r="D1940" s="33">
        <v>8</v>
      </c>
      <c r="E1940" s="98">
        <v>74</v>
      </c>
      <c r="F1940" s="99" t="s">
        <v>1800</v>
      </c>
      <c r="G1940" s="98">
        <v>74</v>
      </c>
      <c r="H1940" s="94">
        <v>2380</v>
      </c>
      <c r="I1940" s="95" t="s">
        <v>1803</v>
      </c>
      <c r="J1940" s="94">
        <v>2380</v>
      </c>
    </row>
    <row r="1941" spans="2:10" hidden="1">
      <c r="B1941" s="33">
        <v>8</v>
      </c>
      <c r="C1941" s="9" t="s">
        <v>1748</v>
      </c>
      <c r="D1941" s="33">
        <v>8</v>
      </c>
      <c r="E1941" s="98">
        <v>74</v>
      </c>
      <c r="F1941" s="99" t="s">
        <v>1800</v>
      </c>
      <c r="G1941" s="98">
        <v>74</v>
      </c>
      <c r="H1941" s="94">
        <v>2383</v>
      </c>
      <c r="I1941" s="95" t="s">
        <v>1804</v>
      </c>
      <c r="J1941" s="94">
        <v>2383</v>
      </c>
    </row>
    <row r="1942" spans="2:10" hidden="1">
      <c r="B1942" s="33">
        <v>8</v>
      </c>
      <c r="C1942" s="9" t="s">
        <v>1748</v>
      </c>
      <c r="D1942" s="33">
        <v>8</v>
      </c>
      <c r="E1942" s="98">
        <v>74</v>
      </c>
      <c r="F1942" s="99" t="s">
        <v>1800</v>
      </c>
      <c r="G1942" s="98">
        <v>74</v>
      </c>
      <c r="H1942" s="94">
        <v>2386</v>
      </c>
      <c r="I1942" s="95" t="s">
        <v>1805</v>
      </c>
      <c r="J1942" s="94">
        <v>2386</v>
      </c>
    </row>
    <row r="1943" spans="2:10" hidden="1">
      <c r="B1943" s="33">
        <v>8</v>
      </c>
      <c r="C1943" s="9" t="s">
        <v>1748</v>
      </c>
      <c r="D1943" s="33">
        <v>8</v>
      </c>
      <c r="E1943" s="98">
        <v>74</v>
      </c>
      <c r="F1943" s="99" t="s">
        <v>1800</v>
      </c>
      <c r="G1943" s="98">
        <v>74</v>
      </c>
      <c r="H1943" s="94">
        <v>2389</v>
      </c>
      <c r="I1943" s="95" t="s">
        <v>1806</v>
      </c>
      <c r="J1943" s="94">
        <v>2389</v>
      </c>
    </row>
    <row r="1944" spans="2:10" hidden="1">
      <c r="B1944" s="33">
        <v>8</v>
      </c>
      <c r="C1944" s="9" t="s">
        <v>1748</v>
      </c>
      <c r="D1944" s="33">
        <v>8</v>
      </c>
      <c r="E1944" s="98">
        <v>74</v>
      </c>
      <c r="F1944" s="99" t="s">
        <v>1800</v>
      </c>
      <c r="G1944" s="98">
        <v>74</v>
      </c>
      <c r="H1944" s="94">
        <v>2392</v>
      </c>
      <c r="I1944" s="95" t="s">
        <v>1219</v>
      </c>
      <c r="J1944" s="94">
        <v>2392</v>
      </c>
    </row>
    <row r="1945" spans="2:10" hidden="1">
      <c r="B1945" s="33">
        <v>8</v>
      </c>
      <c r="C1945" s="9" t="s">
        <v>1748</v>
      </c>
      <c r="D1945" s="33">
        <v>8</v>
      </c>
      <c r="E1945" s="98">
        <v>74</v>
      </c>
      <c r="F1945" s="99" t="s">
        <v>1800</v>
      </c>
      <c r="G1945" s="98">
        <v>74</v>
      </c>
      <c r="H1945" s="94">
        <v>2395</v>
      </c>
      <c r="I1945" s="95" t="s">
        <v>1807</v>
      </c>
      <c r="J1945" s="94">
        <v>2395</v>
      </c>
    </row>
    <row r="1946" spans="2:10" hidden="1">
      <c r="B1946" s="33">
        <v>8</v>
      </c>
      <c r="C1946" s="9" t="s">
        <v>1748</v>
      </c>
      <c r="D1946" s="33">
        <v>8</v>
      </c>
      <c r="E1946" s="98">
        <v>74</v>
      </c>
      <c r="F1946" s="99" t="s">
        <v>1800</v>
      </c>
      <c r="G1946" s="98">
        <v>74</v>
      </c>
      <c r="H1946" s="94">
        <v>2398</v>
      </c>
      <c r="I1946" s="95" t="s">
        <v>1808</v>
      </c>
      <c r="J1946" s="94">
        <v>2398</v>
      </c>
    </row>
    <row r="1947" spans="2:10" hidden="1">
      <c r="B1947" s="33">
        <v>8</v>
      </c>
      <c r="C1947" s="9" t="s">
        <v>1748</v>
      </c>
      <c r="D1947" s="33">
        <v>8</v>
      </c>
      <c r="E1947" s="98">
        <v>74</v>
      </c>
      <c r="F1947" s="99" t="s">
        <v>1800</v>
      </c>
      <c r="G1947" s="98">
        <v>74</v>
      </c>
      <c r="H1947" s="94">
        <v>2401</v>
      </c>
      <c r="I1947" s="95" t="s">
        <v>298</v>
      </c>
      <c r="J1947" s="94">
        <v>2401</v>
      </c>
    </row>
    <row r="1948" spans="2:10" hidden="1">
      <c r="B1948" s="33">
        <v>8</v>
      </c>
      <c r="C1948" s="9" t="s">
        <v>1748</v>
      </c>
      <c r="D1948" s="33">
        <v>8</v>
      </c>
      <c r="E1948" s="98">
        <v>74</v>
      </c>
      <c r="F1948" s="99" t="s">
        <v>1800</v>
      </c>
      <c r="G1948" s="98">
        <v>74</v>
      </c>
      <c r="H1948" s="94">
        <v>2404</v>
      </c>
      <c r="I1948" s="95" t="s">
        <v>1809</v>
      </c>
      <c r="J1948" s="94">
        <v>2404</v>
      </c>
    </row>
    <row r="1949" spans="2:10" hidden="1">
      <c r="B1949" s="33">
        <v>8</v>
      </c>
      <c r="C1949" s="9" t="s">
        <v>1748</v>
      </c>
      <c r="D1949" s="33">
        <v>8</v>
      </c>
      <c r="E1949" s="98">
        <v>74</v>
      </c>
      <c r="F1949" s="99" t="s">
        <v>1800</v>
      </c>
      <c r="G1949" s="98">
        <v>74</v>
      </c>
      <c r="H1949" s="94">
        <v>2407</v>
      </c>
      <c r="I1949" s="95" t="s">
        <v>1459</v>
      </c>
      <c r="J1949" s="94">
        <v>2407</v>
      </c>
    </row>
    <row r="1950" spans="2:10" hidden="1">
      <c r="B1950" s="33">
        <v>8</v>
      </c>
      <c r="C1950" s="9" t="s">
        <v>1748</v>
      </c>
      <c r="D1950" s="33">
        <v>8</v>
      </c>
      <c r="E1950" s="98">
        <v>74</v>
      </c>
      <c r="F1950" s="99" t="s">
        <v>1800</v>
      </c>
      <c r="G1950" s="98">
        <v>74</v>
      </c>
      <c r="H1950" s="94">
        <v>2410</v>
      </c>
      <c r="I1950" s="95" t="s">
        <v>1810</v>
      </c>
      <c r="J1950" s="94">
        <v>2410</v>
      </c>
    </row>
    <row r="1951" spans="2:10" hidden="1">
      <c r="B1951" s="33">
        <v>8</v>
      </c>
      <c r="C1951" s="9" t="s">
        <v>1748</v>
      </c>
      <c r="D1951" s="33">
        <v>8</v>
      </c>
      <c r="E1951" s="98">
        <v>74</v>
      </c>
      <c r="F1951" s="99" t="s">
        <v>1800</v>
      </c>
      <c r="G1951" s="98">
        <v>74</v>
      </c>
      <c r="H1951" s="94">
        <v>2413</v>
      </c>
      <c r="I1951" s="95" t="s">
        <v>1811</v>
      </c>
      <c r="J1951" s="94">
        <v>2413</v>
      </c>
    </row>
    <row r="1952" spans="2:10" hidden="1">
      <c r="B1952" s="33">
        <v>8</v>
      </c>
      <c r="C1952" s="9" t="s">
        <v>1748</v>
      </c>
      <c r="D1952" s="33">
        <v>8</v>
      </c>
      <c r="E1952" s="98">
        <v>74</v>
      </c>
      <c r="F1952" s="99" t="s">
        <v>1800</v>
      </c>
      <c r="G1952" s="98">
        <v>74</v>
      </c>
      <c r="H1952" s="94">
        <v>2416</v>
      </c>
      <c r="I1952" s="95" t="s">
        <v>1812</v>
      </c>
      <c r="J1952" s="94">
        <v>2416</v>
      </c>
    </row>
    <row r="1953" spans="2:10" hidden="1">
      <c r="B1953" s="33">
        <v>8</v>
      </c>
      <c r="C1953" s="9" t="s">
        <v>1748</v>
      </c>
      <c r="D1953" s="33">
        <v>8</v>
      </c>
      <c r="E1953" s="98">
        <v>74</v>
      </c>
      <c r="F1953" s="99" t="s">
        <v>1800</v>
      </c>
      <c r="G1953" s="98">
        <v>74</v>
      </c>
      <c r="H1953" s="94">
        <v>2419</v>
      </c>
      <c r="I1953" s="95" t="s">
        <v>970</v>
      </c>
      <c r="J1953" s="94">
        <v>2419</v>
      </c>
    </row>
    <row r="1954" spans="2:10" hidden="1">
      <c r="B1954" s="33">
        <v>8</v>
      </c>
      <c r="C1954" s="9" t="s">
        <v>1748</v>
      </c>
      <c r="D1954" s="33">
        <v>8</v>
      </c>
      <c r="E1954" s="98">
        <v>74</v>
      </c>
      <c r="F1954" s="99" t="s">
        <v>1800</v>
      </c>
      <c r="G1954" s="98">
        <v>74</v>
      </c>
      <c r="H1954" s="94">
        <v>2422</v>
      </c>
      <c r="I1954" s="95" t="s">
        <v>1813</v>
      </c>
      <c r="J1954" s="94">
        <v>2422</v>
      </c>
    </row>
    <row r="1955" spans="2:10" hidden="1">
      <c r="B1955" s="33">
        <v>8</v>
      </c>
      <c r="C1955" s="9" t="s">
        <v>1748</v>
      </c>
      <c r="D1955" s="33">
        <v>8</v>
      </c>
      <c r="E1955" s="98">
        <v>74</v>
      </c>
      <c r="F1955" s="99" t="s">
        <v>1800</v>
      </c>
      <c r="G1955" s="98">
        <v>74</v>
      </c>
      <c r="H1955" s="102">
        <v>2425</v>
      </c>
      <c r="I1955" s="103" t="s">
        <v>1814</v>
      </c>
      <c r="J1955" s="102">
        <v>2425</v>
      </c>
    </row>
    <row r="1956" spans="2:10" hidden="1">
      <c r="B1956" s="33">
        <v>8</v>
      </c>
      <c r="C1956" s="9" t="s">
        <v>1748</v>
      </c>
      <c r="D1956" s="33">
        <v>8</v>
      </c>
      <c r="E1956" s="90">
        <v>75</v>
      </c>
      <c r="F1956" s="91" t="s">
        <v>1815</v>
      </c>
      <c r="G1956" s="90">
        <v>75</v>
      </c>
      <c r="H1956" s="92">
        <v>2428</v>
      </c>
      <c r="I1956" s="93" t="s">
        <v>1816</v>
      </c>
      <c r="J1956" s="92">
        <v>2428</v>
      </c>
    </row>
    <row r="1957" spans="2:10" hidden="1">
      <c r="B1957" s="33">
        <v>8</v>
      </c>
      <c r="C1957" s="9" t="s">
        <v>1748</v>
      </c>
      <c r="D1957" s="33">
        <v>8</v>
      </c>
      <c r="E1957" s="90">
        <v>75</v>
      </c>
      <c r="F1957" s="91" t="s">
        <v>1815</v>
      </c>
      <c r="G1957" s="90">
        <v>75</v>
      </c>
      <c r="H1957" s="94">
        <v>2431</v>
      </c>
      <c r="I1957" s="95" t="s">
        <v>1817</v>
      </c>
      <c r="J1957" s="94">
        <v>2431</v>
      </c>
    </row>
    <row r="1958" spans="2:10" hidden="1">
      <c r="B1958" s="33">
        <v>8</v>
      </c>
      <c r="C1958" s="9" t="s">
        <v>1748</v>
      </c>
      <c r="D1958" s="33">
        <v>8</v>
      </c>
      <c r="E1958" s="90">
        <v>75</v>
      </c>
      <c r="F1958" s="91" t="s">
        <v>1815</v>
      </c>
      <c r="G1958" s="90">
        <v>75</v>
      </c>
      <c r="H1958" s="94">
        <v>2434</v>
      </c>
      <c r="I1958" s="95" t="s">
        <v>1818</v>
      </c>
      <c r="J1958" s="94">
        <v>2434</v>
      </c>
    </row>
    <row r="1959" spans="2:10" hidden="1">
      <c r="B1959" s="33">
        <v>8</v>
      </c>
      <c r="C1959" s="9" t="s">
        <v>1748</v>
      </c>
      <c r="D1959" s="33">
        <v>8</v>
      </c>
      <c r="E1959" s="90">
        <v>75</v>
      </c>
      <c r="F1959" s="91" t="s">
        <v>1815</v>
      </c>
      <c r="G1959" s="90">
        <v>75</v>
      </c>
      <c r="H1959" s="94">
        <v>2437</v>
      </c>
      <c r="I1959" s="95" t="s">
        <v>1819</v>
      </c>
      <c r="J1959" s="94">
        <v>2437</v>
      </c>
    </row>
    <row r="1960" spans="2:10" hidden="1">
      <c r="B1960" s="33">
        <v>8</v>
      </c>
      <c r="C1960" s="9" t="s">
        <v>1748</v>
      </c>
      <c r="D1960" s="33">
        <v>8</v>
      </c>
      <c r="E1960" s="90">
        <v>75</v>
      </c>
      <c r="F1960" s="91" t="s">
        <v>1815</v>
      </c>
      <c r="G1960" s="90">
        <v>75</v>
      </c>
      <c r="H1960" s="94">
        <v>2440</v>
      </c>
      <c r="I1960" s="95" t="s">
        <v>1820</v>
      </c>
      <c r="J1960" s="94">
        <v>2440</v>
      </c>
    </row>
    <row r="1961" spans="2:10" hidden="1">
      <c r="B1961" s="33">
        <v>8</v>
      </c>
      <c r="C1961" s="9" t="s">
        <v>1748</v>
      </c>
      <c r="D1961" s="33">
        <v>8</v>
      </c>
      <c r="E1961" s="90">
        <v>75</v>
      </c>
      <c r="F1961" s="91" t="s">
        <v>1815</v>
      </c>
      <c r="G1961" s="90">
        <v>75</v>
      </c>
      <c r="H1961" s="94">
        <v>2443</v>
      </c>
      <c r="I1961" s="95" t="s">
        <v>1821</v>
      </c>
      <c r="J1961" s="94">
        <v>2443</v>
      </c>
    </row>
    <row r="1962" spans="2:10" hidden="1">
      <c r="B1962" s="33">
        <v>8</v>
      </c>
      <c r="C1962" s="9" t="s">
        <v>1748</v>
      </c>
      <c r="D1962" s="33">
        <v>8</v>
      </c>
      <c r="E1962" s="90">
        <v>75</v>
      </c>
      <c r="F1962" s="91" t="s">
        <v>1815</v>
      </c>
      <c r="G1962" s="90">
        <v>75</v>
      </c>
      <c r="H1962" s="94">
        <v>2446</v>
      </c>
      <c r="I1962" s="95" t="s">
        <v>1822</v>
      </c>
      <c r="J1962" s="94">
        <v>2446</v>
      </c>
    </row>
    <row r="1963" spans="2:10" hidden="1">
      <c r="B1963" s="33">
        <v>8</v>
      </c>
      <c r="C1963" s="9" t="s">
        <v>1748</v>
      </c>
      <c r="D1963" s="33">
        <v>8</v>
      </c>
      <c r="E1963" s="90">
        <v>75</v>
      </c>
      <c r="F1963" s="91" t="s">
        <v>1815</v>
      </c>
      <c r="G1963" s="90">
        <v>75</v>
      </c>
      <c r="H1963" s="94">
        <v>2449</v>
      </c>
      <c r="I1963" s="95" t="s">
        <v>1823</v>
      </c>
      <c r="J1963" s="94">
        <v>2449</v>
      </c>
    </row>
    <row r="1964" spans="2:10" hidden="1">
      <c r="B1964" s="33">
        <v>8</v>
      </c>
      <c r="C1964" s="9" t="s">
        <v>1748</v>
      </c>
      <c r="D1964" s="33">
        <v>8</v>
      </c>
      <c r="E1964" s="90">
        <v>75</v>
      </c>
      <c r="F1964" s="91" t="s">
        <v>1815</v>
      </c>
      <c r="G1964" s="90">
        <v>75</v>
      </c>
      <c r="H1964" s="94">
        <v>2452</v>
      </c>
      <c r="I1964" s="95" t="s">
        <v>1824</v>
      </c>
      <c r="J1964" s="94">
        <v>2452</v>
      </c>
    </row>
    <row r="1965" spans="2:10" hidden="1">
      <c r="B1965" s="33">
        <v>8</v>
      </c>
      <c r="C1965" s="9" t="s">
        <v>1748</v>
      </c>
      <c r="D1965" s="33">
        <v>8</v>
      </c>
      <c r="E1965" s="90">
        <v>75</v>
      </c>
      <c r="F1965" s="91" t="s">
        <v>1815</v>
      </c>
      <c r="G1965" s="90">
        <v>75</v>
      </c>
      <c r="H1965" s="94">
        <v>2455</v>
      </c>
      <c r="I1965" s="95" t="s">
        <v>1825</v>
      </c>
      <c r="J1965" s="94">
        <v>2455</v>
      </c>
    </row>
    <row r="1966" spans="2:10" hidden="1">
      <c r="B1966" s="33">
        <v>8</v>
      </c>
      <c r="C1966" s="9" t="s">
        <v>1748</v>
      </c>
      <c r="D1966" s="33">
        <v>8</v>
      </c>
      <c r="E1966" s="90">
        <v>75</v>
      </c>
      <c r="F1966" s="91" t="s">
        <v>1815</v>
      </c>
      <c r="G1966" s="90">
        <v>75</v>
      </c>
      <c r="H1966" s="94">
        <v>2458</v>
      </c>
      <c r="I1966" s="95" t="s">
        <v>1826</v>
      </c>
      <c r="J1966" s="94">
        <v>2458</v>
      </c>
    </row>
    <row r="1967" spans="2:10" hidden="1">
      <c r="B1967" s="33">
        <v>8</v>
      </c>
      <c r="C1967" s="9" t="s">
        <v>1748</v>
      </c>
      <c r="D1967" s="33">
        <v>8</v>
      </c>
      <c r="E1967" s="90">
        <v>75</v>
      </c>
      <c r="F1967" s="91" t="s">
        <v>1815</v>
      </c>
      <c r="G1967" s="90">
        <v>75</v>
      </c>
      <c r="H1967" s="94">
        <v>2461</v>
      </c>
      <c r="I1967" s="95" t="s">
        <v>1104</v>
      </c>
      <c r="J1967" s="94">
        <v>2461</v>
      </c>
    </row>
    <row r="1968" spans="2:10" hidden="1">
      <c r="B1968" s="33">
        <v>8</v>
      </c>
      <c r="C1968" s="9" t="s">
        <v>1748</v>
      </c>
      <c r="D1968" s="33">
        <v>8</v>
      </c>
      <c r="E1968" s="90">
        <v>75</v>
      </c>
      <c r="F1968" s="91" t="s">
        <v>1815</v>
      </c>
      <c r="G1968" s="90">
        <v>75</v>
      </c>
      <c r="H1968" s="94">
        <v>2464</v>
      </c>
      <c r="I1968" s="95" t="s">
        <v>1827</v>
      </c>
      <c r="J1968" s="94">
        <v>2464</v>
      </c>
    </row>
    <row r="1969" spans="2:10" hidden="1">
      <c r="B1969" s="33">
        <v>8</v>
      </c>
      <c r="C1969" s="9" t="s">
        <v>1748</v>
      </c>
      <c r="D1969" s="33">
        <v>8</v>
      </c>
      <c r="E1969" s="90">
        <v>75</v>
      </c>
      <c r="F1969" s="91" t="s">
        <v>1815</v>
      </c>
      <c r="G1969" s="90">
        <v>75</v>
      </c>
      <c r="H1969" s="94">
        <v>2467</v>
      </c>
      <c r="I1969" s="95" t="s">
        <v>1828</v>
      </c>
      <c r="J1969" s="94">
        <v>2467</v>
      </c>
    </row>
    <row r="1970" spans="2:10" hidden="1">
      <c r="B1970" s="33">
        <v>8</v>
      </c>
      <c r="C1970" s="9" t="s">
        <v>1748</v>
      </c>
      <c r="D1970" s="33">
        <v>8</v>
      </c>
      <c r="E1970" s="90">
        <v>75</v>
      </c>
      <c r="F1970" s="91" t="s">
        <v>1815</v>
      </c>
      <c r="G1970" s="90">
        <v>75</v>
      </c>
      <c r="H1970" s="94">
        <v>2470</v>
      </c>
      <c r="I1970" s="95" t="s">
        <v>261</v>
      </c>
      <c r="J1970" s="94">
        <v>2470</v>
      </c>
    </row>
    <row r="1971" spans="2:10" hidden="1">
      <c r="B1971" s="33">
        <v>8</v>
      </c>
      <c r="C1971" s="9" t="s">
        <v>1748</v>
      </c>
      <c r="D1971" s="33">
        <v>8</v>
      </c>
      <c r="E1971" s="90">
        <v>75</v>
      </c>
      <c r="F1971" s="91" t="s">
        <v>1815</v>
      </c>
      <c r="G1971" s="90">
        <v>75</v>
      </c>
      <c r="H1971" s="94">
        <v>2473</v>
      </c>
      <c r="I1971" s="95" t="s">
        <v>1829</v>
      </c>
      <c r="J1971" s="94">
        <v>2473</v>
      </c>
    </row>
    <row r="1972" spans="2:10" hidden="1">
      <c r="B1972" s="33">
        <v>8</v>
      </c>
      <c r="C1972" s="9" t="s">
        <v>1748</v>
      </c>
      <c r="D1972" s="33">
        <v>8</v>
      </c>
      <c r="E1972" s="90">
        <v>75</v>
      </c>
      <c r="F1972" s="91" t="s">
        <v>1815</v>
      </c>
      <c r="G1972" s="90">
        <v>75</v>
      </c>
      <c r="H1972" s="94">
        <v>2476</v>
      </c>
      <c r="I1972" s="95" t="s">
        <v>1076</v>
      </c>
      <c r="J1972" s="94">
        <v>2476</v>
      </c>
    </row>
    <row r="1973" spans="2:10" hidden="1">
      <c r="B1973" s="33">
        <v>8</v>
      </c>
      <c r="C1973" s="9" t="s">
        <v>1748</v>
      </c>
      <c r="D1973" s="33">
        <v>8</v>
      </c>
      <c r="E1973" s="90">
        <v>75</v>
      </c>
      <c r="F1973" s="91" t="s">
        <v>1815</v>
      </c>
      <c r="G1973" s="90">
        <v>75</v>
      </c>
      <c r="H1973" s="94">
        <v>2479</v>
      </c>
      <c r="I1973" s="95" t="s">
        <v>1830</v>
      </c>
      <c r="J1973" s="94">
        <v>2479</v>
      </c>
    </row>
    <row r="1974" spans="2:10" hidden="1">
      <c r="B1974" s="33">
        <v>8</v>
      </c>
      <c r="C1974" s="9" t="s">
        <v>1748</v>
      </c>
      <c r="D1974" s="33">
        <v>8</v>
      </c>
      <c r="E1974" s="90">
        <v>75</v>
      </c>
      <c r="F1974" s="91" t="s">
        <v>1815</v>
      </c>
      <c r="G1974" s="90">
        <v>75</v>
      </c>
      <c r="H1974" s="94">
        <v>2482</v>
      </c>
      <c r="I1974" s="95" t="s">
        <v>542</v>
      </c>
      <c r="J1974" s="94">
        <v>2482</v>
      </c>
    </row>
    <row r="1975" spans="2:10" hidden="1">
      <c r="B1975" s="33">
        <v>8</v>
      </c>
      <c r="C1975" s="9" t="s">
        <v>1748</v>
      </c>
      <c r="D1975" s="33">
        <v>8</v>
      </c>
      <c r="E1975" s="90">
        <v>75</v>
      </c>
      <c r="F1975" s="91" t="s">
        <v>1815</v>
      </c>
      <c r="G1975" s="90">
        <v>75</v>
      </c>
      <c r="H1975" s="94">
        <v>2485</v>
      </c>
      <c r="I1975" s="95" t="s">
        <v>1831</v>
      </c>
      <c r="J1975" s="94">
        <v>2485</v>
      </c>
    </row>
    <row r="1976" spans="2:10" hidden="1">
      <c r="B1976" s="33">
        <v>8</v>
      </c>
      <c r="C1976" s="9" t="s">
        <v>1748</v>
      </c>
      <c r="D1976" s="33">
        <v>8</v>
      </c>
      <c r="E1976" s="90">
        <v>75</v>
      </c>
      <c r="F1976" s="91" t="s">
        <v>1815</v>
      </c>
      <c r="G1976" s="90">
        <v>75</v>
      </c>
      <c r="H1976" s="94">
        <v>2488</v>
      </c>
      <c r="I1976" s="95" t="s">
        <v>1832</v>
      </c>
      <c r="J1976" s="94">
        <v>2488</v>
      </c>
    </row>
    <row r="1977" spans="2:10" hidden="1">
      <c r="B1977" s="33">
        <v>8</v>
      </c>
      <c r="C1977" s="9" t="s">
        <v>1748</v>
      </c>
      <c r="D1977" s="33">
        <v>8</v>
      </c>
      <c r="E1977" s="90">
        <v>75</v>
      </c>
      <c r="F1977" s="91" t="s">
        <v>1815</v>
      </c>
      <c r="G1977" s="90">
        <v>75</v>
      </c>
      <c r="H1977" s="94">
        <v>2491</v>
      </c>
      <c r="I1977" s="95" t="s">
        <v>1833</v>
      </c>
      <c r="J1977" s="94">
        <v>2491</v>
      </c>
    </row>
    <row r="1978" spans="2:10" hidden="1">
      <c r="B1978" s="33">
        <v>8</v>
      </c>
      <c r="C1978" s="9" t="s">
        <v>1748</v>
      </c>
      <c r="D1978" s="33">
        <v>8</v>
      </c>
      <c r="E1978" s="90">
        <v>75</v>
      </c>
      <c r="F1978" s="91" t="s">
        <v>1815</v>
      </c>
      <c r="G1978" s="90">
        <v>75</v>
      </c>
      <c r="H1978" s="94">
        <v>2494</v>
      </c>
      <c r="I1978" s="95" t="s">
        <v>1834</v>
      </c>
      <c r="J1978" s="94">
        <v>2494</v>
      </c>
    </row>
    <row r="1979" spans="2:10" hidden="1">
      <c r="B1979" s="33">
        <v>8</v>
      </c>
      <c r="C1979" s="9" t="s">
        <v>1748</v>
      </c>
      <c r="D1979" s="33">
        <v>8</v>
      </c>
      <c r="E1979" s="90">
        <v>75</v>
      </c>
      <c r="F1979" s="91" t="s">
        <v>1815</v>
      </c>
      <c r="G1979" s="90">
        <v>75</v>
      </c>
      <c r="H1979" s="94">
        <v>2497</v>
      </c>
      <c r="I1979" s="95" t="s">
        <v>1835</v>
      </c>
      <c r="J1979" s="94">
        <v>2497</v>
      </c>
    </row>
    <row r="1980" spans="2:10" hidden="1">
      <c r="B1980" s="33">
        <v>8</v>
      </c>
      <c r="C1980" s="9" t="s">
        <v>1748</v>
      </c>
      <c r="D1980" s="33">
        <v>8</v>
      </c>
      <c r="E1980" s="90">
        <v>75</v>
      </c>
      <c r="F1980" s="91" t="s">
        <v>1815</v>
      </c>
      <c r="G1980" s="90">
        <v>75</v>
      </c>
      <c r="H1980" s="94">
        <v>2500</v>
      </c>
      <c r="I1980" s="95" t="s">
        <v>1836</v>
      </c>
      <c r="J1980" s="94">
        <v>2500</v>
      </c>
    </row>
    <row r="1981" spans="2:10" hidden="1">
      <c r="B1981" s="33">
        <v>8</v>
      </c>
      <c r="C1981" s="9" t="s">
        <v>1748</v>
      </c>
      <c r="D1981" s="33">
        <v>8</v>
      </c>
      <c r="E1981" s="90">
        <v>75</v>
      </c>
      <c r="F1981" s="91" t="s">
        <v>1815</v>
      </c>
      <c r="G1981" s="90">
        <v>75</v>
      </c>
      <c r="H1981" s="94">
        <v>2506</v>
      </c>
      <c r="I1981" s="95" t="s">
        <v>1837</v>
      </c>
      <c r="J1981" s="94">
        <v>2506</v>
      </c>
    </row>
    <row r="1982" spans="2:10" hidden="1">
      <c r="B1982" s="33">
        <v>8</v>
      </c>
      <c r="C1982" s="9" t="s">
        <v>1748</v>
      </c>
      <c r="D1982" s="33">
        <v>8</v>
      </c>
      <c r="E1982" s="90">
        <v>75</v>
      </c>
      <c r="F1982" s="91" t="s">
        <v>1815</v>
      </c>
      <c r="G1982" s="90">
        <v>75</v>
      </c>
      <c r="H1982" s="94">
        <v>2509</v>
      </c>
      <c r="I1982" s="95" t="s">
        <v>546</v>
      </c>
      <c r="J1982" s="94">
        <v>2509</v>
      </c>
    </row>
    <row r="1983" spans="2:10" hidden="1">
      <c r="B1983" s="33">
        <v>8</v>
      </c>
      <c r="C1983" s="9" t="s">
        <v>1748</v>
      </c>
      <c r="D1983" s="33">
        <v>8</v>
      </c>
      <c r="E1983" s="90">
        <v>75</v>
      </c>
      <c r="F1983" s="91" t="s">
        <v>1815</v>
      </c>
      <c r="G1983" s="90">
        <v>75</v>
      </c>
      <c r="H1983" s="94">
        <v>2518</v>
      </c>
      <c r="I1983" s="95" t="s">
        <v>1838</v>
      </c>
      <c r="J1983" s="94">
        <v>2518</v>
      </c>
    </row>
    <row r="1984" spans="2:10" hidden="1">
      <c r="B1984" s="33">
        <v>8</v>
      </c>
      <c r="C1984" s="9" t="s">
        <v>1748</v>
      </c>
      <c r="D1984" s="33">
        <v>8</v>
      </c>
      <c r="E1984" s="90">
        <v>75</v>
      </c>
      <c r="F1984" s="91" t="s">
        <v>1815</v>
      </c>
      <c r="G1984" s="90">
        <v>75</v>
      </c>
      <c r="H1984" s="94">
        <v>2527</v>
      </c>
      <c r="I1984" s="95" t="s">
        <v>1839</v>
      </c>
      <c r="J1984" s="94">
        <v>2527</v>
      </c>
    </row>
    <row r="1985" spans="2:10" hidden="1">
      <c r="B1985" s="33">
        <v>8</v>
      </c>
      <c r="C1985" s="9" t="s">
        <v>1748</v>
      </c>
      <c r="D1985" s="33">
        <v>8</v>
      </c>
      <c r="E1985" s="90">
        <v>75</v>
      </c>
      <c r="F1985" s="91" t="s">
        <v>1815</v>
      </c>
      <c r="G1985" s="90">
        <v>75</v>
      </c>
      <c r="H1985" s="94">
        <v>2530</v>
      </c>
      <c r="I1985" s="95" t="s">
        <v>1840</v>
      </c>
      <c r="J1985" s="94">
        <v>2530</v>
      </c>
    </row>
    <row r="1986" spans="2:10" hidden="1">
      <c r="B1986" s="33">
        <v>8</v>
      </c>
      <c r="C1986" s="9" t="s">
        <v>1748</v>
      </c>
      <c r="D1986" s="33">
        <v>8</v>
      </c>
      <c r="E1986" s="90">
        <v>75</v>
      </c>
      <c r="F1986" s="91" t="s">
        <v>1815</v>
      </c>
      <c r="G1986" s="90">
        <v>75</v>
      </c>
      <c r="H1986" s="96">
        <v>2533</v>
      </c>
      <c r="I1986" s="97" t="s">
        <v>1216</v>
      </c>
      <c r="J1986" s="96">
        <v>2533</v>
      </c>
    </row>
    <row r="1987" spans="2:10" hidden="1">
      <c r="B1987" s="33">
        <v>8</v>
      </c>
      <c r="C1987" s="9" t="s">
        <v>1748</v>
      </c>
      <c r="D1987" s="33">
        <v>8</v>
      </c>
      <c r="E1987" s="98">
        <v>76</v>
      </c>
      <c r="F1987" s="99" t="s">
        <v>1841</v>
      </c>
      <c r="G1987" s="98">
        <v>76</v>
      </c>
      <c r="H1987" s="100">
        <v>2536</v>
      </c>
      <c r="I1987" s="101" t="s">
        <v>1842</v>
      </c>
      <c r="J1987" s="100">
        <v>2536</v>
      </c>
    </row>
    <row r="1988" spans="2:10" hidden="1">
      <c r="B1988" s="33">
        <v>8</v>
      </c>
      <c r="C1988" s="9" t="s">
        <v>1748</v>
      </c>
      <c r="D1988" s="33">
        <v>8</v>
      </c>
      <c r="E1988" s="98">
        <v>76</v>
      </c>
      <c r="F1988" s="99" t="s">
        <v>1841</v>
      </c>
      <c r="G1988" s="98">
        <v>76</v>
      </c>
      <c r="H1988" s="94">
        <v>2539</v>
      </c>
      <c r="I1988" s="95" t="s">
        <v>1843</v>
      </c>
      <c r="J1988" s="94">
        <v>2539</v>
      </c>
    </row>
    <row r="1989" spans="2:10" hidden="1">
      <c r="B1989" s="33">
        <v>8</v>
      </c>
      <c r="C1989" s="9" t="s">
        <v>1748</v>
      </c>
      <c r="D1989" s="33">
        <v>8</v>
      </c>
      <c r="E1989" s="98">
        <v>76</v>
      </c>
      <c r="F1989" s="99" t="s">
        <v>1841</v>
      </c>
      <c r="G1989" s="98">
        <v>76</v>
      </c>
      <c r="H1989" s="94">
        <v>2542</v>
      </c>
      <c r="I1989" s="95" t="s">
        <v>1607</v>
      </c>
      <c r="J1989" s="94">
        <v>2542</v>
      </c>
    </row>
    <row r="1990" spans="2:10" hidden="1">
      <c r="B1990" s="33">
        <v>8</v>
      </c>
      <c r="C1990" s="9" t="s">
        <v>1748</v>
      </c>
      <c r="D1990" s="33">
        <v>8</v>
      </c>
      <c r="E1990" s="98">
        <v>76</v>
      </c>
      <c r="F1990" s="99" t="s">
        <v>1841</v>
      </c>
      <c r="G1990" s="98">
        <v>76</v>
      </c>
      <c r="H1990" s="94">
        <v>2545</v>
      </c>
      <c r="I1990" s="95" t="s">
        <v>1844</v>
      </c>
      <c r="J1990" s="94">
        <v>2545</v>
      </c>
    </row>
    <row r="1991" spans="2:10" hidden="1">
      <c r="B1991" s="33">
        <v>8</v>
      </c>
      <c r="C1991" s="9" t="s">
        <v>1748</v>
      </c>
      <c r="D1991" s="33">
        <v>8</v>
      </c>
      <c r="E1991" s="98">
        <v>76</v>
      </c>
      <c r="F1991" s="99" t="s">
        <v>1841</v>
      </c>
      <c r="G1991" s="98">
        <v>76</v>
      </c>
      <c r="H1991" s="94">
        <v>2548</v>
      </c>
      <c r="I1991" s="95" t="s">
        <v>333</v>
      </c>
      <c r="J1991" s="94">
        <v>2548</v>
      </c>
    </row>
    <row r="1992" spans="2:10" hidden="1">
      <c r="B1992" s="33">
        <v>8</v>
      </c>
      <c r="C1992" s="9" t="s">
        <v>1748</v>
      </c>
      <c r="D1992" s="33">
        <v>8</v>
      </c>
      <c r="E1992" s="98">
        <v>76</v>
      </c>
      <c r="F1992" s="99" t="s">
        <v>1841</v>
      </c>
      <c r="G1992" s="98">
        <v>76</v>
      </c>
      <c r="H1992" s="94">
        <v>2551</v>
      </c>
      <c r="I1992" s="95" t="s">
        <v>1845</v>
      </c>
      <c r="J1992" s="94">
        <v>2551</v>
      </c>
    </row>
    <row r="1993" spans="2:10" hidden="1">
      <c r="B1993" s="33">
        <v>8</v>
      </c>
      <c r="C1993" s="9" t="s">
        <v>1748</v>
      </c>
      <c r="D1993" s="33">
        <v>8</v>
      </c>
      <c r="E1993" s="98">
        <v>76</v>
      </c>
      <c r="F1993" s="99" t="s">
        <v>1841</v>
      </c>
      <c r="G1993" s="98">
        <v>76</v>
      </c>
      <c r="H1993" s="94">
        <v>2554</v>
      </c>
      <c r="I1993" s="95" t="s">
        <v>1078</v>
      </c>
      <c r="J1993" s="94">
        <v>2554</v>
      </c>
    </row>
    <row r="1994" spans="2:10" hidden="1">
      <c r="B1994" s="33">
        <v>8</v>
      </c>
      <c r="C1994" s="9" t="s">
        <v>1748</v>
      </c>
      <c r="D1994" s="33">
        <v>8</v>
      </c>
      <c r="E1994" s="98">
        <v>76</v>
      </c>
      <c r="F1994" s="99" t="s">
        <v>1841</v>
      </c>
      <c r="G1994" s="98">
        <v>76</v>
      </c>
      <c r="H1994" s="94">
        <v>2557</v>
      </c>
      <c r="I1994" s="95" t="s">
        <v>1573</v>
      </c>
      <c r="J1994" s="94">
        <v>2557</v>
      </c>
    </row>
    <row r="1995" spans="2:10" hidden="1">
      <c r="B1995" s="33">
        <v>8</v>
      </c>
      <c r="C1995" s="9" t="s">
        <v>1748</v>
      </c>
      <c r="D1995" s="33">
        <v>8</v>
      </c>
      <c r="E1995" s="98">
        <v>76</v>
      </c>
      <c r="F1995" s="99" t="s">
        <v>1841</v>
      </c>
      <c r="G1995" s="98">
        <v>76</v>
      </c>
      <c r="H1995" s="94">
        <v>2560</v>
      </c>
      <c r="I1995" s="95" t="s">
        <v>1846</v>
      </c>
      <c r="J1995" s="94">
        <v>2560</v>
      </c>
    </row>
    <row r="1996" spans="2:10" hidden="1">
      <c r="B1996" s="33">
        <v>8</v>
      </c>
      <c r="C1996" s="9" t="s">
        <v>1748</v>
      </c>
      <c r="D1996" s="33">
        <v>8</v>
      </c>
      <c r="E1996" s="98">
        <v>76</v>
      </c>
      <c r="F1996" s="99" t="s">
        <v>1841</v>
      </c>
      <c r="G1996" s="98">
        <v>76</v>
      </c>
      <c r="H1996" s="94">
        <v>2563</v>
      </c>
      <c r="I1996" s="95" t="s">
        <v>1847</v>
      </c>
      <c r="J1996" s="94">
        <v>2563</v>
      </c>
    </row>
    <row r="1997" spans="2:10" hidden="1">
      <c r="B1997" s="33">
        <v>8</v>
      </c>
      <c r="C1997" s="9" t="s">
        <v>1748</v>
      </c>
      <c r="D1997" s="33">
        <v>8</v>
      </c>
      <c r="E1997" s="98">
        <v>76</v>
      </c>
      <c r="F1997" s="99" t="s">
        <v>1841</v>
      </c>
      <c r="G1997" s="98">
        <v>76</v>
      </c>
      <c r="H1997" s="94">
        <v>2566</v>
      </c>
      <c r="I1997" s="95" t="s">
        <v>1848</v>
      </c>
      <c r="J1997" s="94">
        <v>2566</v>
      </c>
    </row>
    <row r="1998" spans="2:10" hidden="1">
      <c r="B1998" s="33">
        <v>8</v>
      </c>
      <c r="C1998" s="9" t="s">
        <v>1748</v>
      </c>
      <c r="D1998" s="33">
        <v>8</v>
      </c>
      <c r="E1998" s="98">
        <v>76</v>
      </c>
      <c r="F1998" s="99" t="s">
        <v>1841</v>
      </c>
      <c r="G1998" s="98">
        <v>76</v>
      </c>
      <c r="H1998" s="94">
        <v>2569</v>
      </c>
      <c r="I1998" s="95" t="s">
        <v>1849</v>
      </c>
      <c r="J1998" s="94">
        <v>2569</v>
      </c>
    </row>
    <row r="1999" spans="2:10" hidden="1">
      <c r="B1999" s="33">
        <v>8</v>
      </c>
      <c r="C1999" s="9" t="s">
        <v>1748</v>
      </c>
      <c r="D1999" s="33">
        <v>8</v>
      </c>
      <c r="E1999" s="98">
        <v>76</v>
      </c>
      <c r="F1999" s="99" t="s">
        <v>1841</v>
      </c>
      <c r="G1999" s="98">
        <v>76</v>
      </c>
      <c r="H1999" s="94">
        <v>2572</v>
      </c>
      <c r="I1999" s="95" t="s">
        <v>1850</v>
      </c>
      <c r="J1999" s="94">
        <v>2572</v>
      </c>
    </row>
    <row r="2000" spans="2:10" hidden="1">
      <c r="B2000" s="33">
        <v>8</v>
      </c>
      <c r="C2000" s="9" t="s">
        <v>1748</v>
      </c>
      <c r="D2000" s="33">
        <v>8</v>
      </c>
      <c r="E2000" s="98">
        <v>76</v>
      </c>
      <c r="F2000" s="99" t="s">
        <v>1841</v>
      </c>
      <c r="G2000" s="98">
        <v>76</v>
      </c>
      <c r="H2000" s="94">
        <v>2575</v>
      </c>
      <c r="I2000" s="95" t="s">
        <v>1851</v>
      </c>
      <c r="J2000" s="94">
        <v>2575</v>
      </c>
    </row>
    <row r="2001" spans="2:10" hidden="1">
      <c r="B2001" s="33">
        <v>8</v>
      </c>
      <c r="C2001" s="9" t="s">
        <v>1748</v>
      </c>
      <c r="D2001" s="33">
        <v>8</v>
      </c>
      <c r="E2001" s="98">
        <v>76</v>
      </c>
      <c r="F2001" s="99" t="s">
        <v>1841</v>
      </c>
      <c r="G2001" s="98">
        <v>76</v>
      </c>
      <c r="H2001" s="94">
        <v>2578</v>
      </c>
      <c r="I2001" s="95" t="s">
        <v>1852</v>
      </c>
      <c r="J2001" s="94">
        <v>2578</v>
      </c>
    </row>
    <row r="2002" spans="2:10" hidden="1">
      <c r="B2002" s="33">
        <v>8</v>
      </c>
      <c r="C2002" s="9" t="s">
        <v>1748</v>
      </c>
      <c r="D2002" s="33">
        <v>8</v>
      </c>
      <c r="E2002" s="98">
        <v>76</v>
      </c>
      <c r="F2002" s="99" t="s">
        <v>1841</v>
      </c>
      <c r="G2002" s="98">
        <v>76</v>
      </c>
      <c r="H2002" s="94">
        <v>2581</v>
      </c>
      <c r="I2002" s="95" t="s">
        <v>1853</v>
      </c>
      <c r="J2002" s="94">
        <v>2581</v>
      </c>
    </row>
    <row r="2003" spans="2:10" hidden="1">
      <c r="B2003" s="33">
        <v>8</v>
      </c>
      <c r="C2003" s="9" t="s">
        <v>1748</v>
      </c>
      <c r="D2003" s="33">
        <v>8</v>
      </c>
      <c r="E2003" s="98">
        <v>76</v>
      </c>
      <c r="F2003" s="99" t="s">
        <v>1841</v>
      </c>
      <c r="G2003" s="98">
        <v>76</v>
      </c>
      <c r="H2003" s="94">
        <v>2584</v>
      </c>
      <c r="I2003" s="95" t="s">
        <v>1854</v>
      </c>
      <c r="J2003" s="94">
        <v>2584</v>
      </c>
    </row>
    <row r="2004" spans="2:10" hidden="1">
      <c r="B2004" s="33">
        <v>8</v>
      </c>
      <c r="C2004" s="9" t="s">
        <v>1748</v>
      </c>
      <c r="D2004" s="33">
        <v>8</v>
      </c>
      <c r="E2004" s="98">
        <v>76</v>
      </c>
      <c r="F2004" s="99" t="s">
        <v>1841</v>
      </c>
      <c r="G2004" s="98">
        <v>76</v>
      </c>
      <c r="H2004" s="94">
        <v>2587</v>
      </c>
      <c r="I2004" s="95" t="s">
        <v>1855</v>
      </c>
      <c r="J2004" s="94">
        <v>2587</v>
      </c>
    </row>
    <row r="2005" spans="2:10" hidden="1">
      <c r="B2005" s="33">
        <v>8</v>
      </c>
      <c r="C2005" s="9" t="s">
        <v>1748</v>
      </c>
      <c r="D2005" s="33">
        <v>8</v>
      </c>
      <c r="E2005" s="98">
        <v>76</v>
      </c>
      <c r="F2005" s="99" t="s">
        <v>1841</v>
      </c>
      <c r="G2005" s="98">
        <v>76</v>
      </c>
      <c r="H2005" s="94">
        <v>2590</v>
      </c>
      <c r="I2005" s="95" t="s">
        <v>1856</v>
      </c>
      <c r="J2005" s="94">
        <v>2590</v>
      </c>
    </row>
    <row r="2006" spans="2:10" hidden="1">
      <c r="B2006" s="33">
        <v>8</v>
      </c>
      <c r="C2006" s="9" t="s">
        <v>1748</v>
      </c>
      <c r="D2006" s="33">
        <v>8</v>
      </c>
      <c r="E2006" s="98">
        <v>76</v>
      </c>
      <c r="F2006" s="99" t="s">
        <v>1841</v>
      </c>
      <c r="G2006" s="98">
        <v>76</v>
      </c>
      <c r="H2006" s="94">
        <v>2593</v>
      </c>
      <c r="I2006" s="95" t="s">
        <v>1857</v>
      </c>
      <c r="J2006" s="94">
        <v>2593</v>
      </c>
    </row>
    <row r="2007" spans="2:10" hidden="1">
      <c r="B2007" s="33">
        <v>8</v>
      </c>
      <c r="C2007" s="9" t="s">
        <v>1748</v>
      </c>
      <c r="D2007" s="33">
        <v>8</v>
      </c>
      <c r="E2007" s="98">
        <v>76</v>
      </c>
      <c r="F2007" s="99" t="s">
        <v>1841</v>
      </c>
      <c r="G2007" s="98">
        <v>76</v>
      </c>
      <c r="H2007" s="94">
        <v>2596</v>
      </c>
      <c r="I2007" s="95" t="s">
        <v>1153</v>
      </c>
      <c r="J2007" s="94">
        <v>2596</v>
      </c>
    </row>
    <row r="2008" spans="2:10" hidden="1">
      <c r="B2008" s="33">
        <v>8</v>
      </c>
      <c r="C2008" s="9" t="s">
        <v>1748</v>
      </c>
      <c r="D2008" s="33">
        <v>8</v>
      </c>
      <c r="E2008" s="98">
        <v>76</v>
      </c>
      <c r="F2008" s="99" t="s">
        <v>1841</v>
      </c>
      <c r="G2008" s="98">
        <v>76</v>
      </c>
      <c r="H2008" s="94">
        <v>2599</v>
      </c>
      <c r="I2008" s="95" t="s">
        <v>1858</v>
      </c>
      <c r="J2008" s="94">
        <v>2599</v>
      </c>
    </row>
    <row r="2009" spans="2:10" hidden="1">
      <c r="B2009" s="33">
        <v>8</v>
      </c>
      <c r="C2009" s="9" t="s">
        <v>1748</v>
      </c>
      <c r="D2009" s="33">
        <v>8</v>
      </c>
      <c r="E2009" s="98">
        <v>76</v>
      </c>
      <c r="F2009" s="99" t="s">
        <v>1841</v>
      </c>
      <c r="G2009" s="98">
        <v>76</v>
      </c>
      <c r="H2009" s="94">
        <v>2602</v>
      </c>
      <c r="I2009" s="95" t="s">
        <v>1859</v>
      </c>
      <c r="J2009" s="94">
        <v>2602</v>
      </c>
    </row>
    <row r="2010" spans="2:10" hidden="1">
      <c r="B2010" s="33">
        <v>8</v>
      </c>
      <c r="C2010" s="9" t="s">
        <v>1748</v>
      </c>
      <c r="D2010" s="33">
        <v>8</v>
      </c>
      <c r="E2010" s="98">
        <v>76</v>
      </c>
      <c r="F2010" s="99" t="s">
        <v>1841</v>
      </c>
      <c r="G2010" s="98">
        <v>76</v>
      </c>
      <c r="H2010" s="94">
        <v>2605</v>
      </c>
      <c r="I2010" s="95" t="s">
        <v>1860</v>
      </c>
      <c r="J2010" s="94">
        <v>2605</v>
      </c>
    </row>
    <row r="2011" spans="2:10" hidden="1">
      <c r="B2011" s="33">
        <v>8</v>
      </c>
      <c r="C2011" s="9" t="s">
        <v>1748</v>
      </c>
      <c r="D2011" s="33">
        <v>8</v>
      </c>
      <c r="E2011" s="98">
        <v>76</v>
      </c>
      <c r="F2011" s="99" t="s">
        <v>1841</v>
      </c>
      <c r="G2011" s="98">
        <v>76</v>
      </c>
      <c r="H2011" s="94">
        <v>2608</v>
      </c>
      <c r="I2011" s="95" t="s">
        <v>1861</v>
      </c>
      <c r="J2011" s="94">
        <v>2608</v>
      </c>
    </row>
    <row r="2012" spans="2:10" hidden="1">
      <c r="B2012" s="33">
        <v>8</v>
      </c>
      <c r="C2012" s="9" t="s">
        <v>1748</v>
      </c>
      <c r="D2012" s="33">
        <v>8</v>
      </c>
      <c r="E2012" s="98">
        <v>76</v>
      </c>
      <c r="F2012" s="99" t="s">
        <v>1841</v>
      </c>
      <c r="G2012" s="98">
        <v>76</v>
      </c>
      <c r="H2012" s="94">
        <v>2611</v>
      </c>
      <c r="I2012" s="95" t="s">
        <v>1862</v>
      </c>
      <c r="J2012" s="94">
        <v>2611</v>
      </c>
    </row>
    <row r="2013" spans="2:10" hidden="1">
      <c r="B2013" s="33">
        <v>8</v>
      </c>
      <c r="C2013" s="9" t="s">
        <v>1748</v>
      </c>
      <c r="D2013" s="33">
        <v>8</v>
      </c>
      <c r="E2013" s="98">
        <v>76</v>
      </c>
      <c r="F2013" s="99" t="s">
        <v>1841</v>
      </c>
      <c r="G2013" s="98">
        <v>76</v>
      </c>
      <c r="H2013" s="94">
        <v>2614</v>
      </c>
      <c r="I2013" s="95" t="s">
        <v>1863</v>
      </c>
      <c r="J2013" s="94">
        <v>2614</v>
      </c>
    </row>
    <row r="2014" spans="2:10" hidden="1">
      <c r="B2014" s="33">
        <v>8</v>
      </c>
      <c r="C2014" s="9" t="s">
        <v>1748</v>
      </c>
      <c r="D2014" s="33">
        <v>8</v>
      </c>
      <c r="E2014" s="98">
        <v>76</v>
      </c>
      <c r="F2014" s="99" t="s">
        <v>1841</v>
      </c>
      <c r="G2014" s="98">
        <v>76</v>
      </c>
      <c r="H2014" s="94">
        <v>2617</v>
      </c>
      <c r="I2014" s="95" t="s">
        <v>1864</v>
      </c>
      <c r="J2014" s="94">
        <v>2617</v>
      </c>
    </row>
    <row r="2015" spans="2:10" hidden="1">
      <c r="B2015" s="33">
        <v>8</v>
      </c>
      <c r="C2015" s="9" t="s">
        <v>1748</v>
      </c>
      <c r="D2015" s="33">
        <v>8</v>
      </c>
      <c r="E2015" s="98">
        <v>76</v>
      </c>
      <c r="F2015" s="99" t="s">
        <v>1841</v>
      </c>
      <c r="G2015" s="98">
        <v>76</v>
      </c>
      <c r="H2015" s="94">
        <v>2620</v>
      </c>
      <c r="I2015" s="95" t="s">
        <v>1865</v>
      </c>
      <c r="J2015" s="94">
        <v>2620</v>
      </c>
    </row>
    <row r="2016" spans="2:10" hidden="1">
      <c r="B2016" s="33">
        <v>8</v>
      </c>
      <c r="C2016" s="9" t="s">
        <v>1748</v>
      </c>
      <c r="D2016" s="33">
        <v>8</v>
      </c>
      <c r="E2016" s="98">
        <v>76</v>
      </c>
      <c r="F2016" s="99" t="s">
        <v>1841</v>
      </c>
      <c r="G2016" s="98">
        <v>76</v>
      </c>
      <c r="H2016" s="94">
        <v>2623</v>
      </c>
      <c r="I2016" s="95" t="s">
        <v>1866</v>
      </c>
      <c r="J2016" s="94">
        <v>2623</v>
      </c>
    </row>
    <row r="2017" spans="1:10" hidden="1">
      <c r="B2017" s="33">
        <v>8</v>
      </c>
      <c r="C2017" s="9" t="s">
        <v>1748</v>
      </c>
      <c r="D2017" s="33">
        <v>8</v>
      </c>
      <c r="E2017" s="98">
        <v>76</v>
      </c>
      <c r="F2017" s="99" t="s">
        <v>1841</v>
      </c>
      <c r="G2017" s="98">
        <v>76</v>
      </c>
      <c r="H2017" s="94">
        <v>2626</v>
      </c>
      <c r="I2017" s="95" t="s">
        <v>1867</v>
      </c>
      <c r="J2017" s="94">
        <v>2626</v>
      </c>
    </row>
    <row r="2018" spans="1:10" hidden="1">
      <c r="B2018" s="33">
        <v>8</v>
      </c>
      <c r="C2018" s="9" t="s">
        <v>1748</v>
      </c>
      <c r="D2018" s="33">
        <v>8</v>
      </c>
      <c r="E2018" s="98">
        <v>76</v>
      </c>
      <c r="F2018" s="99" t="s">
        <v>1841</v>
      </c>
      <c r="G2018" s="98">
        <v>76</v>
      </c>
      <c r="H2018" s="94">
        <v>2629</v>
      </c>
      <c r="I2018" s="95" t="s">
        <v>1868</v>
      </c>
      <c r="J2018" s="94">
        <v>2629</v>
      </c>
    </row>
    <row r="2019" spans="1:10" hidden="1">
      <c r="B2019" s="33">
        <v>8</v>
      </c>
      <c r="C2019" s="9" t="s">
        <v>1748</v>
      </c>
      <c r="D2019" s="33">
        <v>8</v>
      </c>
      <c r="E2019" s="98">
        <v>76</v>
      </c>
      <c r="F2019" s="99" t="s">
        <v>1841</v>
      </c>
      <c r="G2019" s="98">
        <v>76</v>
      </c>
      <c r="H2019" s="96">
        <v>2632</v>
      </c>
      <c r="I2019" s="97" t="s">
        <v>1869</v>
      </c>
      <c r="J2019" s="96">
        <v>2632</v>
      </c>
    </row>
    <row r="2020" spans="1:10" hidden="1">
      <c r="A2020" s="33">
        <v>10</v>
      </c>
      <c r="B2020" s="33">
        <v>10</v>
      </c>
      <c r="C2020" s="34" t="s">
        <v>1870</v>
      </c>
      <c r="D2020" s="33">
        <v>10</v>
      </c>
      <c r="E2020" s="90">
        <v>80</v>
      </c>
      <c r="F2020" s="91" t="s">
        <v>1871</v>
      </c>
      <c r="G2020" s="90">
        <v>80</v>
      </c>
      <c r="H2020" s="92">
        <v>2635</v>
      </c>
      <c r="I2020" s="93" t="s">
        <v>1872</v>
      </c>
      <c r="J2020" s="92">
        <v>2635</v>
      </c>
    </row>
    <row r="2021" spans="1:10" hidden="1">
      <c r="B2021" s="33">
        <v>10</v>
      </c>
      <c r="C2021" s="34" t="s">
        <v>1870</v>
      </c>
      <c r="D2021" s="33">
        <v>10</v>
      </c>
      <c r="E2021" s="90">
        <v>80</v>
      </c>
      <c r="F2021" s="91" t="s">
        <v>1871</v>
      </c>
      <c r="G2021" s="90">
        <v>80</v>
      </c>
      <c r="H2021" s="94">
        <v>2638</v>
      </c>
      <c r="I2021" s="95" t="s">
        <v>1873</v>
      </c>
      <c r="J2021" s="94">
        <v>2638</v>
      </c>
    </row>
    <row r="2022" spans="1:10" hidden="1">
      <c r="B2022" s="33">
        <v>10</v>
      </c>
      <c r="C2022" s="34" t="s">
        <v>1870</v>
      </c>
      <c r="D2022" s="33">
        <v>10</v>
      </c>
      <c r="E2022" s="90">
        <v>80</v>
      </c>
      <c r="F2022" s="91" t="s">
        <v>1871</v>
      </c>
      <c r="G2022" s="90">
        <v>80</v>
      </c>
      <c r="H2022" s="94">
        <v>2641</v>
      </c>
      <c r="I2022" s="95" t="s">
        <v>1874</v>
      </c>
      <c r="J2022" s="94">
        <v>2641</v>
      </c>
    </row>
    <row r="2023" spans="1:10" hidden="1">
      <c r="B2023" s="33">
        <v>10</v>
      </c>
      <c r="C2023" s="34" t="s">
        <v>1870</v>
      </c>
      <c r="D2023" s="33">
        <v>10</v>
      </c>
      <c r="E2023" s="90">
        <v>80</v>
      </c>
      <c r="F2023" s="91" t="s">
        <v>1871</v>
      </c>
      <c r="G2023" s="90">
        <v>80</v>
      </c>
      <c r="H2023" s="94">
        <v>2644</v>
      </c>
      <c r="I2023" s="95" t="s">
        <v>1875</v>
      </c>
      <c r="J2023" s="94">
        <v>2644</v>
      </c>
    </row>
    <row r="2024" spans="1:10" hidden="1">
      <c r="B2024" s="33">
        <v>10</v>
      </c>
      <c r="C2024" s="34" t="s">
        <v>1870</v>
      </c>
      <c r="D2024" s="33">
        <v>10</v>
      </c>
      <c r="E2024" s="90">
        <v>80</v>
      </c>
      <c r="F2024" s="91" t="s">
        <v>1871</v>
      </c>
      <c r="G2024" s="90">
        <v>80</v>
      </c>
      <c r="H2024" s="94">
        <v>2647</v>
      </c>
      <c r="I2024" s="95" t="s">
        <v>1876</v>
      </c>
      <c r="J2024" s="94">
        <v>2647</v>
      </c>
    </row>
    <row r="2025" spans="1:10" hidden="1">
      <c r="B2025" s="33">
        <v>10</v>
      </c>
      <c r="C2025" s="34" t="s">
        <v>1870</v>
      </c>
      <c r="D2025" s="33">
        <v>10</v>
      </c>
      <c r="E2025" s="90">
        <v>80</v>
      </c>
      <c r="F2025" s="91" t="s">
        <v>1871</v>
      </c>
      <c r="G2025" s="90">
        <v>80</v>
      </c>
      <c r="H2025" s="94">
        <v>2650</v>
      </c>
      <c r="I2025" s="95" t="s">
        <v>1877</v>
      </c>
      <c r="J2025" s="94">
        <v>2650</v>
      </c>
    </row>
    <row r="2026" spans="1:10" hidden="1">
      <c r="B2026" s="33">
        <v>10</v>
      </c>
      <c r="C2026" s="34" t="s">
        <v>1870</v>
      </c>
      <c r="D2026" s="33">
        <v>10</v>
      </c>
      <c r="E2026" s="90">
        <v>80</v>
      </c>
      <c r="F2026" s="91" t="s">
        <v>1871</v>
      </c>
      <c r="G2026" s="90">
        <v>80</v>
      </c>
      <c r="H2026" s="94">
        <v>2653</v>
      </c>
      <c r="I2026" s="95" t="s">
        <v>1878</v>
      </c>
      <c r="J2026" s="94">
        <v>2653</v>
      </c>
    </row>
    <row r="2027" spans="1:10" hidden="1">
      <c r="B2027" s="33">
        <v>10</v>
      </c>
      <c r="C2027" s="34" t="s">
        <v>1870</v>
      </c>
      <c r="D2027" s="33">
        <v>10</v>
      </c>
      <c r="E2027" s="90">
        <v>80</v>
      </c>
      <c r="F2027" s="91" t="s">
        <v>1871</v>
      </c>
      <c r="G2027" s="90">
        <v>80</v>
      </c>
      <c r="H2027" s="94">
        <v>2656</v>
      </c>
      <c r="I2027" s="95" t="s">
        <v>1879</v>
      </c>
      <c r="J2027" s="94">
        <v>2656</v>
      </c>
    </row>
    <row r="2028" spans="1:10" hidden="1">
      <c r="B2028" s="33">
        <v>10</v>
      </c>
      <c r="C2028" s="34" t="s">
        <v>1870</v>
      </c>
      <c r="D2028" s="33">
        <v>10</v>
      </c>
      <c r="E2028" s="90">
        <v>80</v>
      </c>
      <c r="F2028" s="91" t="s">
        <v>1871</v>
      </c>
      <c r="G2028" s="90">
        <v>80</v>
      </c>
      <c r="H2028" s="94">
        <v>2658</v>
      </c>
      <c r="I2028" s="95" t="s">
        <v>1880</v>
      </c>
      <c r="J2028" s="94">
        <v>2658</v>
      </c>
    </row>
    <row r="2029" spans="1:10" hidden="1">
      <c r="B2029" s="33">
        <v>10</v>
      </c>
      <c r="C2029" s="34" t="s">
        <v>1870</v>
      </c>
      <c r="D2029" s="33">
        <v>10</v>
      </c>
      <c r="E2029" s="90">
        <v>80</v>
      </c>
      <c r="F2029" s="91" t="s">
        <v>1871</v>
      </c>
      <c r="G2029" s="90">
        <v>80</v>
      </c>
      <c r="H2029" s="94">
        <v>2659</v>
      </c>
      <c r="I2029" s="95" t="s">
        <v>502</v>
      </c>
      <c r="J2029" s="94">
        <v>2659</v>
      </c>
    </row>
    <row r="2030" spans="1:10" hidden="1">
      <c r="B2030" s="33">
        <v>10</v>
      </c>
      <c r="C2030" s="34" t="s">
        <v>1870</v>
      </c>
      <c r="D2030" s="33">
        <v>10</v>
      </c>
      <c r="E2030" s="90">
        <v>80</v>
      </c>
      <c r="F2030" s="91" t="s">
        <v>1871</v>
      </c>
      <c r="G2030" s="90">
        <v>80</v>
      </c>
      <c r="H2030" s="94">
        <v>2662</v>
      </c>
      <c r="I2030" s="95" t="s">
        <v>1881</v>
      </c>
      <c r="J2030" s="94">
        <v>2662</v>
      </c>
    </row>
    <row r="2031" spans="1:10" hidden="1">
      <c r="B2031" s="33">
        <v>10</v>
      </c>
      <c r="C2031" s="34" t="s">
        <v>1870</v>
      </c>
      <c r="D2031" s="33">
        <v>10</v>
      </c>
      <c r="E2031" s="90">
        <v>80</v>
      </c>
      <c r="F2031" s="91" t="s">
        <v>1871</v>
      </c>
      <c r="G2031" s="90">
        <v>80</v>
      </c>
      <c r="H2031" s="94">
        <v>2665</v>
      </c>
      <c r="I2031" s="95" t="s">
        <v>1882</v>
      </c>
      <c r="J2031" s="94">
        <v>2665</v>
      </c>
    </row>
    <row r="2032" spans="1:10" hidden="1">
      <c r="B2032" s="33">
        <v>10</v>
      </c>
      <c r="C2032" s="34" t="s">
        <v>1870</v>
      </c>
      <c r="D2032" s="33">
        <v>10</v>
      </c>
      <c r="E2032" s="90">
        <v>80</v>
      </c>
      <c r="F2032" s="91" t="s">
        <v>1871</v>
      </c>
      <c r="G2032" s="90">
        <v>80</v>
      </c>
      <c r="H2032" s="94">
        <v>2668</v>
      </c>
      <c r="I2032" s="95" t="s">
        <v>1883</v>
      </c>
      <c r="J2032" s="94">
        <v>2668</v>
      </c>
    </row>
    <row r="2033" spans="2:10" hidden="1">
      <c r="B2033" s="33">
        <v>10</v>
      </c>
      <c r="C2033" s="34" t="s">
        <v>1870</v>
      </c>
      <c r="D2033" s="33">
        <v>10</v>
      </c>
      <c r="E2033" s="90">
        <v>80</v>
      </c>
      <c r="F2033" s="91" t="s">
        <v>1871</v>
      </c>
      <c r="G2033" s="90">
        <v>80</v>
      </c>
      <c r="H2033" s="94">
        <v>2671</v>
      </c>
      <c r="I2033" s="95" t="s">
        <v>1884</v>
      </c>
      <c r="J2033" s="94">
        <v>2671</v>
      </c>
    </row>
    <row r="2034" spans="2:10" hidden="1">
      <c r="B2034" s="33">
        <v>10</v>
      </c>
      <c r="C2034" s="34" t="s">
        <v>1870</v>
      </c>
      <c r="D2034" s="33">
        <v>10</v>
      </c>
      <c r="E2034" s="90">
        <v>80</v>
      </c>
      <c r="F2034" s="91" t="s">
        <v>1871</v>
      </c>
      <c r="G2034" s="90">
        <v>80</v>
      </c>
      <c r="H2034" s="94">
        <v>2674</v>
      </c>
      <c r="I2034" s="95" t="s">
        <v>1885</v>
      </c>
      <c r="J2034" s="94">
        <v>2674</v>
      </c>
    </row>
    <row r="2035" spans="2:10" hidden="1">
      <c r="B2035" s="33">
        <v>10</v>
      </c>
      <c r="C2035" s="34" t="s">
        <v>1870</v>
      </c>
      <c r="D2035" s="33">
        <v>10</v>
      </c>
      <c r="E2035" s="90">
        <v>80</v>
      </c>
      <c r="F2035" s="91" t="s">
        <v>1871</v>
      </c>
      <c r="G2035" s="90">
        <v>80</v>
      </c>
      <c r="H2035" s="94">
        <v>2677</v>
      </c>
      <c r="I2035" s="95" t="s">
        <v>1886</v>
      </c>
      <c r="J2035" s="94">
        <v>2677</v>
      </c>
    </row>
    <row r="2036" spans="2:10" hidden="1">
      <c r="B2036" s="33">
        <v>10</v>
      </c>
      <c r="C2036" s="34" t="s">
        <v>1870</v>
      </c>
      <c r="D2036" s="33">
        <v>10</v>
      </c>
      <c r="E2036" s="90">
        <v>80</v>
      </c>
      <c r="F2036" s="91" t="s">
        <v>1871</v>
      </c>
      <c r="G2036" s="90">
        <v>80</v>
      </c>
      <c r="H2036" s="102">
        <v>2680</v>
      </c>
      <c r="I2036" s="103" t="s">
        <v>1848</v>
      </c>
      <c r="J2036" s="102">
        <v>2680</v>
      </c>
    </row>
    <row r="2037" spans="2:10" hidden="1">
      <c r="B2037" s="33">
        <v>10</v>
      </c>
      <c r="C2037" s="34" t="s">
        <v>1870</v>
      </c>
      <c r="D2037" s="33">
        <v>10</v>
      </c>
      <c r="E2037" s="90">
        <v>82</v>
      </c>
      <c r="F2037" s="91" t="s">
        <v>1887</v>
      </c>
      <c r="G2037" s="90">
        <v>82</v>
      </c>
      <c r="H2037" s="92">
        <v>2683</v>
      </c>
      <c r="I2037" s="93" t="s">
        <v>1888</v>
      </c>
      <c r="J2037" s="92">
        <v>2683</v>
      </c>
    </row>
    <row r="2038" spans="2:10" hidden="1">
      <c r="B2038" s="33">
        <v>10</v>
      </c>
      <c r="C2038" s="34" t="s">
        <v>1870</v>
      </c>
      <c r="D2038" s="33">
        <v>10</v>
      </c>
      <c r="E2038" s="90">
        <v>82</v>
      </c>
      <c r="F2038" s="91" t="s">
        <v>1887</v>
      </c>
      <c r="G2038" s="90">
        <v>82</v>
      </c>
      <c r="H2038" s="94">
        <v>2686</v>
      </c>
      <c r="I2038" s="95" t="s">
        <v>1889</v>
      </c>
      <c r="J2038" s="94">
        <v>2686</v>
      </c>
    </row>
    <row r="2039" spans="2:10" hidden="1">
      <c r="B2039" s="33">
        <v>10</v>
      </c>
      <c r="C2039" s="34" t="s">
        <v>1870</v>
      </c>
      <c r="D2039" s="33">
        <v>10</v>
      </c>
      <c r="E2039" s="90">
        <v>82</v>
      </c>
      <c r="F2039" s="91" t="s">
        <v>1887</v>
      </c>
      <c r="G2039" s="90">
        <v>82</v>
      </c>
      <c r="H2039" s="94">
        <v>2689</v>
      </c>
      <c r="I2039" s="95" t="s">
        <v>1890</v>
      </c>
      <c r="J2039" s="94">
        <v>2689</v>
      </c>
    </row>
    <row r="2040" spans="2:10" hidden="1">
      <c r="B2040" s="33">
        <v>10</v>
      </c>
      <c r="C2040" s="34" t="s">
        <v>1870</v>
      </c>
      <c r="D2040" s="33">
        <v>10</v>
      </c>
      <c r="E2040" s="90">
        <v>82</v>
      </c>
      <c r="F2040" s="91" t="s">
        <v>1887</v>
      </c>
      <c r="G2040" s="90">
        <v>82</v>
      </c>
      <c r="H2040" s="94">
        <v>2692</v>
      </c>
      <c r="I2040" s="95" t="s">
        <v>1891</v>
      </c>
      <c r="J2040" s="94">
        <v>2692</v>
      </c>
    </row>
    <row r="2041" spans="2:10" hidden="1">
      <c r="B2041" s="33">
        <v>10</v>
      </c>
      <c r="C2041" s="34" t="s">
        <v>1870</v>
      </c>
      <c r="D2041" s="33">
        <v>10</v>
      </c>
      <c r="E2041" s="90">
        <v>82</v>
      </c>
      <c r="F2041" s="91" t="s">
        <v>1887</v>
      </c>
      <c r="G2041" s="90">
        <v>82</v>
      </c>
      <c r="H2041" s="94">
        <v>2695</v>
      </c>
      <c r="I2041" s="95" t="s">
        <v>1892</v>
      </c>
      <c r="J2041" s="94">
        <v>2695</v>
      </c>
    </row>
    <row r="2042" spans="2:10" hidden="1">
      <c r="B2042" s="33">
        <v>10</v>
      </c>
      <c r="C2042" s="34" t="s">
        <v>1870</v>
      </c>
      <c r="D2042" s="33">
        <v>10</v>
      </c>
      <c r="E2042" s="90">
        <v>82</v>
      </c>
      <c r="F2042" s="91" t="s">
        <v>1887</v>
      </c>
      <c r="G2042" s="90">
        <v>82</v>
      </c>
      <c r="H2042" s="94">
        <v>2698</v>
      </c>
      <c r="I2042" s="95" t="s">
        <v>1893</v>
      </c>
      <c r="J2042" s="94">
        <v>2698</v>
      </c>
    </row>
    <row r="2043" spans="2:10" hidden="1">
      <c r="B2043" s="33">
        <v>10</v>
      </c>
      <c r="C2043" s="34" t="s">
        <v>1870</v>
      </c>
      <c r="D2043" s="33">
        <v>10</v>
      </c>
      <c r="E2043" s="90">
        <v>82</v>
      </c>
      <c r="F2043" s="91" t="s">
        <v>1887</v>
      </c>
      <c r="G2043" s="90">
        <v>82</v>
      </c>
      <c r="H2043" s="94">
        <v>2701</v>
      </c>
      <c r="I2043" s="95" t="s">
        <v>1894</v>
      </c>
      <c r="J2043" s="94">
        <v>2701</v>
      </c>
    </row>
    <row r="2044" spans="2:10" hidden="1">
      <c r="B2044" s="33">
        <v>10</v>
      </c>
      <c r="C2044" s="34" t="s">
        <v>1870</v>
      </c>
      <c r="D2044" s="33">
        <v>10</v>
      </c>
      <c r="E2044" s="90">
        <v>82</v>
      </c>
      <c r="F2044" s="91" t="s">
        <v>1887</v>
      </c>
      <c r="G2044" s="90">
        <v>82</v>
      </c>
      <c r="H2044" s="94">
        <v>2704</v>
      </c>
      <c r="I2044" s="95" t="s">
        <v>1895</v>
      </c>
      <c r="J2044" s="94">
        <v>2704</v>
      </c>
    </row>
    <row r="2045" spans="2:10" hidden="1">
      <c r="B2045" s="33">
        <v>10</v>
      </c>
      <c r="C2045" s="34" t="s">
        <v>1870</v>
      </c>
      <c r="D2045" s="33">
        <v>10</v>
      </c>
      <c r="E2045" s="90">
        <v>82</v>
      </c>
      <c r="F2045" s="91" t="s">
        <v>1887</v>
      </c>
      <c r="G2045" s="90">
        <v>82</v>
      </c>
      <c r="H2045" s="94">
        <v>2707</v>
      </c>
      <c r="I2045" s="95" t="s">
        <v>1896</v>
      </c>
      <c r="J2045" s="94">
        <v>2707</v>
      </c>
    </row>
    <row r="2046" spans="2:10" hidden="1">
      <c r="B2046" s="33">
        <v>10</v>
      </c>
      <c r="C2046" s="34" t="s">
        <v>1870</v>
      </c>
      <c r="D2046" s="33">
        <v>10</v>
      </c>
      <c r="E2046" s="90">
        <v>82</v>
      </c>
      <c r="F2046" s="91" t="s">
        <v>1887</v>
      </c>
      <c r="G2046" s="90">
        <v>82</v>
      </c>
      <c r="H2046" s="94">
        <v>2710</v>
      </c>
      <c r="I2046" s="95" t="s">
        <v>1897</v>
      </c>
      <c r="J2046" s="94">
        <v>2710</v>
      </c>
    </row>
    <row r="2047" spans="2:10" hidden="1">
      <c r="B2047" s="33">
        <v>10</v>
      </c>
      <c r="C2047" s="34" t="s">
        <v>1870</v>
      </c>
      <c r="D2047" s="33">
        <v>10</v>
      </c>
      <c r="E2047" s="90">
        <v>82</v>
      </c>
      <c r="F2047" s="91" t="s">
        <v>1887</v>
      </c>
      <c r="G2047" s="90">
        <v>82</v>
      </c>
      <c r="H2047" s="94">
        <v>2713</v>
      </c>
      <c r="I2047" s="95" t="s">
        <v>1898</v>
      </c>
      <c r="J2047" s="94">
        <v>2713</v>
      </c>
    </row>
    <row r="2048" spans="2:10" hidden="1">
      <c r="B2048" s="33">
        <v>10</v>
      </c>
      <c r="C2048" s="34" t="s">
        <v>1870</v>
      </c>
      <c r="D2048" s="33">
        <v>10</v>
      </c>
      <c r="E2048" s="90">
        <v>82</v>
      </c>
      <c r="F2048" s="91" t="s">
        <v>1887</v>
      </c>
      <c r="G2048" s="90">
        <v>82</v>
      </c>
      <c r="H2048" s="94">
        <v>2716</v>
      </c>
      <c r="I2048" s="95" t="s">
        <v>1899</v>
      </c>
      <c r="J2048" s="94">
        <v>2716</v>
      </c>
    </row>
    <row r="2049" spans="2:10" hidden="1">
      <c r="B2049" s="33">
        <v>10</v>
      </c>
      <c r="C2049" s="34" t="s">
        <v>1870</v>
      </c>
      <c r="D2049" s="33">
        <v>10</v>
      </c>
      <c r="E2049" s="90">
        <v>82</v>
      </c>
      <c r="F2049" s="91" t="s">
        <v>1887</v>
      </c>
      <c r="G2049" s="90">
        <v>82</v>
      </c>
      <c r="H2049" s="94">
        <v>2719</v>
      </c>
      <c r="I2049" s="95" t="s">
        <v>1900</v>
      </c>
      <c r="J2049" s="94">
        <v>2719</v>
      </c>
    </row>
    <row r="2050" spans="2:10" hidden="1">
      <c r="B2050" s="33">
        <v>10</v>
      </c>
      <c r="C2050" s="34" t="s">
        <v>1870</v>
      </c>
      <c r="D2050" s="33">
        <v>10</v>
      </c>
      <c r="E2050" s="90">
        <v>82</v>
      </c>
      <c r="F2050" s="91" t="s">
        <v>1887</v>
      </c>
      <c r="G2050" s="90">
        <v>82</v>
      </c>
      <c r="H2050" s="94">
        <v>2722</v>
      </c>
      <c r="I2050" s="95" t="s">
        <v>1901</v>
      </c>
      <c r="J2050" s="94">
        <v>2722</v>
      </c>
    </row>
    <row r="2051" spans="2:10" hidden="1">
      <c r="B2051" s="33">
        <v>10</v>
      </c>
      <c r="C2051" s="34" t="s">
        <v>1870</v>
      </c>
      <c r="D2051" s="33">
        <v>10</v>
      </c>
      <c r="E2051" s="90">
        <v>82</v>
      </c>
      <c r="F2051" s="91" t="s">
        <v>1887</v>
      </c>
      <c r="G2051" s="90">
        <v>82</v>
      </c>
      <c r="H2051" s="94">
        <v>2725</v>
      </c>
      <c r="I2051" s="95" t="s">
        <v>1902</v>
      </c>
      <c r="J2051" s="94">
        <v>2725</v>
      </c>
    </row>
    <row r="2052" spans="2:10" hidden="1">
      <c r="B2052" s="33">
        <v>10</v>
      </c>
      <c r="C2052" s="34" t="s">
        <v>1870</v>
      </c>
      <c r="D2052" s="33">
        <v>10</v>
      </c>
      <c r="E2052" s="90">
        <v>82</v>
      </c>
      <c r="F2052" s="91" t="s">
        <v>1887</v>
      </c>
      <c r="G2052" s="90">
        <v>82</v>
      </c>
      <c r="H2052" s="94">
        <v>2728</v>
      </c>
      <c r="I2052" s="95" t="s">
        <v>1903</v>
      </c>
      <c r="J2052" s="94">
        <v>2728</v>
      </c>
    </row>
    <row r="2053" spans="2:10" hidden="1">
      <c r="B2053" s="33">
        <v>10</v>
      </c>
      <c r="C2053" s="34" t="s">
        <v>1870</v>
      </c>
      <c r="D2053" s="33">
        <v>10</v>
      </c>
      <c r="E2053" s="90">
        <v>82</v>
      </c>
      <c r="F2053" s="91" t="s">
        <v>1887</v>
      </c>
      <c r="G2053" s="90">
        <v>82</v>
      </c>
      <c r="H2053" s="94">
        <v>2731</v>
      </c>
      <c r="I2053" s="95" t="s">
        <v>1904</v>
      </c>
      <c r="J2053" s="94">
        <v>2731</v>
      </c>
    </row>
    <row r="2054" spans="2:10" hidden="1">
      <c r="B2054" s="33">
        <v>10</v>
      </c>
      <c r="C2054" s="34" t="s">
        <v>1870</v>
      </c>
      <c r="D2054" s="33">
        <v>10</v>
      </c>
      <c r="E2054" s="90">
        <v>82</v>
      </c>
      <c r="F2054" s="91" t="s">
        <v>1887</v>
      </c>
      <c r="G2054" s="90">
        <v>82</v>
      </c>
      <c r="H2054" s="94">
        <v>2734</v>
      </c>
      <c r="I2054" s="95" t="s">
        <v>1905</v>
      </c>
      <c r="J2054" s="94">
        <v>2734</v>
      </c>
    </row>
    <row r="2055" spans="2:10" hidden="1">
      <c r="B2055" s="33">
        <v>10</v>
      </c>
      <c r="C2055" s="34" t="s">
        <v>1870</v>
      </c>
      <c r="D2055" s="33">
        <v>10</v>
      </c>
      <c r="E2055" s="90">
        <v>82</v>
      </c>
      <c r="F2055" s="91" t="s">
        <v>1887</v>
      </c>
      <c r="G2055" s="90">
        <v>82</v>
      </c>
      <c r="H2055" s="94">
        <v>2737</v>
      </c>
      <c r="I2055" s="95" t="s">
        <v>1906</v>
      </c>
      <c r="J2055" s="94">
        <v>2737</v>
      </c>
    </row>
    <row r="2056" spans="2:10" hidden="1">
      <c r="B2056" s="33">
        <v>10</v>
      </c>
      <c r="C2056" s="34" t="s">
        <v>1870</v>
      </c>
      <c r="D2056" s="33">
        <v>10</v>
      </c>
      <c r="E2056" s="90">
        <v>82</v>
      </c>
      <c r="F2056" s="91" t="s">
        <v>1887</v>
      </c>
      <c r="G2056" s="90">
        <v>82</v>
      </c>
      <c r="H2056" s="94">
        <v>2740</v>
      </c>
      <c r="I2056" s="95" t="s">
        <v>1907</v>
      </c>
      <c r="J2056" s="94">
        <v>2740</v>
      </c>
    </row>
    <row r="2057" spans="2:10" hidden="1">
      <c r="B2057" s="33">
        <v>10</v>
      </c>
      <c r="C2057" s="34" t="s">
        <v>1870</v>
      </c>
      <c r="D2057" s="33">
        <v>10</v>
      </c>
      <c r="E2057" s="90">
        <v>82</v>
      </c>
      <c r="F2057" s="91" t="s">
        <v>1887</v>
      </c>
      <c r="G2057" s="90">
        <v>82</v>
      </c>
      <c r="H2057" s="94">
        <v>2743</v>
      </c>
      <c r="I2057" s="95" t="s">
        <v>1908</v>
      </c>
      <c r="J2057" s="94">
        <v>2743</v>
      </c>
    </row>
    <row r="2058" spans="2:10" hidden="1">
      <c r="B2058" s="33">
        <v>10</v>
      </c>
      <c r="C2058" s="34" t="s">
        <v>1870</v>
      </c>
      <c r="D2058" s="33">
        <v>10</v>
      </c>
      <c r="E2058" s="90">
        <v>82</v>
      </c>
      <c r="F2058" s="91" t="s">
        <v>1887</v>
      </c>
      <c r="G2058" s="90">
        <v>82</v>
      </c>
      <c r="H2058" s="94">
        <v>2746</v>
      </c>
      <c r="I2058" s="95" t="s">
        <v>1909</v>
      </c>
      <c r="J2058" s="94">
        <v>2746</v>
      </c>
    </row>
    <row r="2059" spans="2:10" hidden="1">
      <c r="B2059" s="33">
        <v>10</v>
      </c>
      <c r="C2059" s="34" t="s">
        <v>1870</v>
      </c>
      <c r="D2059" s="33">
        <v>10</v>
      </c>
      <c r="E2059" s="90">
        <v>82</v>
      </c>
      <c r="F2059" s="91" t="s">
        <v>1887</v>
      </c>
      <c r="G2059" s="90">
        <v>82</v>
      </c>
      <c r="H2059" s="96">
        <v>2749</v>
      </c>
      <c r="I2059" s="97" t="s">
        <v>1910</v>
      </c>
      <c r="J2059" s="96">
        <v>2749</v>
      </c>
    </row>
    <row r="2060" spans="2:10" hidden="1">
      <c r="B2060" s="33">
        <v>10</v>
      </c>
      <c r="C2060" s="34" t="s">
        <v>1870</v>
      </c>
      <c r="D2060" s="33">
        <v>10</v>
      </c>
      <c r="E2060" s="98">
        <v>83</v>
      </c>
      <c r="F2060" s="99" t="s">
        <v>1911</v>
      </c>
      <c r="G2060" s="98">
        <v>83</v>
      </c>
      <c r="H2060" s="100">
        <v>2752</v>
      </c>
      <c r="I2060" s="101" t="s">
        <v>1912</v>
      </c>
      <c r="J2060" s="100">
        <v>2752</v>
      </c>
    </row>
    <row r="2061" spans="2:10" hidden="1">
      <c r="B2061" s="33">
        <v>10</v>
      </c>
      <c r="C2061" s="34" t="s">
        <v>1870</v>
      </c>
      <c r="D2061" s="33">
        <v>10</v>
      </c>
      <c r="E2061" s="98">
        <v>83</v>
      </c>
      <c r="F2061" s="99" t="s">
        <v>1911</v>
      </c>
      <c r="G2061" s="98">
        <v>83</v>
      </c>
      <c r="H2061" s="94">
        <v>2755</v>
      </c>
      <c r="I2061" s="95" t="s">
        <v>1913</v>
      </c>
      <c r="J2061" s="94">
        <v>2755</v>
      </c>
    </row>
    <row r="2062" spans="2:10" hidden="1">
      <c r="B2062" s="33">
        <v>10</v>
      </c>
      <c r="C2062" s="34" t="s">
        <v>1870</v>
      </c>
      <c r="D2062" s="33">
        <v>10</v>
      </c>
      <c r="E2062" s="98">
        <v>83</v>
      </c>
      <c r="F2062" s="99" t="s">
        <v>1911</v>
      </c>
      <c r="G2062" s="98">
        <v>83</v>
      </c>
      <c r="H2062" s="94">
        <v>2758</v>
      </c>
      <c r="I2062" s="95" t="s">
        <v>1914</v>
      </c>
      <c r="J2062" s="94">
        <v>2758</v>
      </c>
    </row>
    <row r="2063" spans="2:10" hidden="1">
      <c r="B2063" s="33">
        <v>10</v>
      </c>
      <c r="C2063" s="34" t="s">
        <v>1870</v>
      </c>
      <c r="D2063" s="33">
        <v>10</v>
      </c>
      <c r="E2063" s="98">
        <v>83</v>
      </c>
      <c r="F2063" s="99" t="s">
        <v>1911</v>
      </c>
      <c r="G2063" s="98">
        <v>83</v>
      </c>
      <c r="H2063" s="94">
        <v>2761</v>
      </c>
      <c r="I2063" s="95" t="s">
        <v>1915</v>
      </c>
      <c r="J2063" s="94">
        <v>2761</v>
      </c>
    </row>
    <row r="2064" spans="2:10" hidden="1">
      <c r="B2064" s="33">
        <v>10</v>
      </c>
      <c r="C2064" s="34" t="s">
        <v>1870</v>
      </c>
      <c r="D2064" s="33">
        <v>10</v>
      </c>
      <c r="E2064" s="98">
        <v>83</v>
      </c>
      <c r="F2064" s="99" t="s">
        <v>1911</v>
      </c>
      <c r="G2064" s="98">
        <v>83</v>
      </c>
      <c r="H2064" s="94">
        <v>2764</v>
      </c>
      <c r="I2064" s="95" t="s">
        <v>1916</v>
      </c>
      <c r="J2064" s="94">
        <v>2764</v>
      </c>
    </row>
    <row r="2065" spans="2:10" hidden="1">
      <c r="B2065" s="33">
        <v>10</v>
      </c>
      <c r="C2065" s="34" t="s">
        <v>1870</v>
      </c>
      <c r="D2065" s="33">
        <v>10</v>
      </c>
      <c r="E2065" s="98">
        <v>83</v>
      </c>
      <c r="F2065" s="99" t="s">
        <v>1911</v>
      </c>
      <c r="G2065" s="98">
        <v>83</v>
      </c>
      <c r="H2065" s="94">
        <v>2767</v>
      </c>
      <c r="I2065" s="95" t="s">
        <v>1917</v>
      </c>
      <c r="J2065" s="94">
        <v>2767</v>
      </c>
    </row>
    <row r="2066" spans="2:10" hidden="1">
      <c r="B2066" s="33">
        <v>10</v>
      </c>
      <c r="C2066" s="34" t="s">
        <v>1870</v>
      </c>
      <c r="D2066" s="33">
        <v>10</v>
      </c>
      <c r="E2066" s="98">
        <v>83</v>
      </c>
      <c r="F2066" s="99" t="s">
        <v>1911</v>
      </c>
      <c r="G2066" s="98">
        <v>83</v>
      </c>
      <c r="H2066" s="94">
        <v>2770</v>
      </c>
      <c r="I2066" s="95" t="s">
        <v>1918</v>
      </c>
      <c r="J2066" s="94">
        <v>2770</v>
      </c>
    </row>
    <row r="2067" spans="2:10" hidden="1">
      <c r="B2067" s="33">
        <v>10</v>
      </c>
      <c r="C2067" s="34" t="s">
        <v>1870</v>
      </c>
      <c r="D2067" s="33">
        <v>10</v>
      </c>
      <c r="E2067" s="98">
        <v>83</v>
      </c>
      <c r="F2067" s="99" t="s">
        <v>1911</v>
      </c>
      <c r="G2067" s="98">
        <v>83</v>
      </c>
      <c r="H2067" s="94">
        <v>2773</v>
      </c>
      <c r="I2067" s="95" t="s">
        <v>1919</v>
      </c>
      <c r="J2067" s="94">
        <v>2773</v>
      </c>
    </row>
    <row r="2068" spans="2:10" hidden="1">
      <c r="B2068" s="33">
        <v>10</v>
      </c>
      <c r="C2068" s="34" t="s">
        <v>1870</v>
      </c>
      <c r="D2068" s="33">
        <v>10</v>
      </c>
      <c r="E2068" s="98">
        <v>83</v>
      </c>
      <c r="F2068" s="99" t="s">
        <v>1911</v>
      </c>
      <c r="G2068" s="98">
        <v>83</v>
      </c>
      <c r="H2068" s="94">
        <v>2776</v>
      </c>
      <c r="I2068" s="95" t="s">
        <v>1920</v>
      </c>
      <c r="J2068" s="94">
        <v>2776</v>
      </c>
    </row>
    <row r="2069" spans="2:10" hidden="1">
      <c r="B2069" s="33">
        <v>10</v>
      </c>
      <c r="C2069" s="34" t="s">
        <v>1870</v>
      </c>
      <c r="D2069" s="33">
        <v>10</v>
      </c>
      <c r="E2069" s="98">
        <v>83</v>
      </c>
      <c r="F2069" s="99" t="s">
        <v>1911</v>
      </c>
      <c r="G2069" s="98">
        <v>83</v>
      </c>
      <c r="H2069" s="94">
        <v>2779</v>
      </c>
      <c r="I2069" s="95" t="s">
        <v>575</v>
      </c>
      <c r="J2069" s="94">
        <v>2779</v>
      </c>
    </row>
    <row r="2070" spans="2:10" hidden="1">
      <c r="B2070" s="33">
        <v>10</v>
      </c>
      <c r="C2070" s="34" t="s">
        <v>1870</v>
      </c>
      <c r="D2070" s="33">
        <v>10</v>
      </c>
      <c r="E2070" s="98">
        <v>83</v>
      </c>
      <c r="F2070" s="99" t="s">
        <v>1911</v>
      </c>
      <c r="G2070" s="98">
        <v>83</v>
      </c>
      <c r="H2070" s="94">
        <v>2782</v>
      </c>
      <c r="I2070" s="95" t="s">
        <v>1685</v>
      </c>
      <c r="J2070" s="94">
        <v>2782</v>
      </c>
    </row>
    <row r="2071" spans="2:10" hidden="1">
      <c r="B2071" s="33">
        <v>10</v>
      </c>
      <c r="C2071" s="34" t="s">
        <v>1870</v>
      </c>
      <c r="D2071" s="33">
        <v>10</v>
      </c>
      <c r="E2071" s="98">
        <v>83</v>
      </c>
      <c r="F2071" s="99" t="s">
        <v>1911</v>
      </c>
      <c r="G2071" s="98">
        <v>83</v>
      </c>
      <c r="H2071" s="94">
        <v>2785</v>
      </c>
      <c r="I2071" s="95" t="s">
        <v>1921</v>
      </c>
      <c r="J2071" s="94">
        <v>2785</v>
      </c>
    </row>
    <row r="2072" spans="2:10" hidden="1">
      <c r="B2072" s="33">
        <v>10</v>
      </c>
      <c r="C2072" s="34" t="s">
        <v>1870</v>
      </c>
      <c r="D2072" s="33">
        <v>10</v>
      </c>
      <c r="E2072" s="98">
        <v>83</v>
      </c>
      <c r="F2072" s="99" t="s">
        <v>1911</v>
      </c>
      <c r="G2072" s="98">
        <v>83</v>
      </c>
      <c r="H2072" s="94">
        <v>2788</v>
      </c>
      <c r="I2072" s="95" t="s">
        <v>1922</v>
      </c>
      <c r="J2072" s="94">
        <v>2788</v>
      </c>
    </row>
    <row r="2073" spans="2:10" hidden="1">
      <c r="B2073" s="33">
        <v>10</v>
      </c>
      <c r="C2073" s="34" t="s">
        <v>1870</v>
      </c>
      <c r="D2073" s="33">
        <v>10</v>
      </c>
      <c r="E2073" s="98">
        <v>83</v>
      </c>
      <c r="F2073" s="99" t="s">
        <v>1911</v>
      </c>
      <c r="G2073" s="98">
        <v>83</v>
      </c>
      <c r="H2073" s="94">
        <v>2791</v>
      </c>
      <c r="I2073" s="95" t="s">
        <v>1923</v>
      </c>
      <c r="J2073" s="94">
        <v>2791</v>
      </c>
    </row>
    <row r="2074" spans="2:10" hidden="1">
      <c r="B2074" s="33">
        <v>10</v>
      </c>
      <c r="C2074" s="34" t="s">
        <v>1870</v>
      </c>
      <c r="D2074" s="33">
        <v>10</v>
      </c>
      <c r="E2074" s="98">
        <v>83</v>
      </c>
      <c r="F2074" s="99" t="s">
        <v>1911</v>
      </c>
      <c r="G2074" s="98">
        <v>83</v>
      </c>
      <c r="H2074" s="94">
        <v>2794</v>
      </c>
      <c r="I2074" s="95" t="s">
        <v>1924</v>
      </c>
      <c r="J2074" s="94">
        <v>2794</v>
      </c>
    </row>
    <row r="2075" spans="2:10" hidden="1">
      <c r="B2075" s="33">
        <v>10</v>
      </c>
      <c r="C2075" s="34" t="s">
        <v>1870</v>
      </c>
      <c r="D2075" s="33">
        <v>10</v>
      </c>
      <c r="E2075" s="98">
        <v>83</v>
      </c>
      <c r="F2075" s="99" t="s">
        <v>1911</v>
      </c>
      <c r="G2075" s="98">
        <v>83</v>
      </c>
      <c r="H2075" s="102">
        <v>2797</v>
      </c>
      <c r="I2075" s="103" t="s">
        <v>1925</v>
      </c>
      <c r="J2075" s="102">
        <v>2797</v>
      </c>
    </row>
    <row r="2076" spans="2:10" hidden="1">
      <c r="B2076" s="33">
        <v>10</v>
      </c>
      <c r="C2076" s="34" t="s">
        <v>1870</v>
      </c>
      <c r="D2076" s="33">
        <v>10</v>
      </c>
      <c r="E2076" s="90">
        <v>84</v>
      </c>
      <c r="F2076" s="91" t="s">
        <v>1926</v>
      </c>
      <c r="G2076" s="90">
        <v>84</v>
      </c>
      <c r="H2076" s="92">
        <v>2800</v>
      </c>
      <c r="I2076" s="93" t="s">
        <v>1927</v>
      </c>
      <c r="J2076" s="92">
        <v>2800</v>
      </c>
    </row>
    <row r="2077" spans="2:10" hidden="1">
      <c r="B2077" s="33">
        <v>10</v>
      </c>
      <c r="C2077" s="34" t="s">
        <v>1870</v>
      </c>
      <c r="D2077" s="33">
        <v>10</v>
      </c>
      <c r="E2077" s="90">
        <v>84</v>
      </c>
      <c r="F2077" s="91" t="s">
        <v>1926</v>
      </c>
      <c r="G2077" s="90">
        <v>84</v>
      </c>
      <c r="H2077" s="94">
        <v>2803</v>
      </c>
      <c r="I2077" s="95" t="s">
        <v>1928</v>
      </c>
      <c r="J2077" s="94">
        <v>2803</v>
      </c>
    </row>
    <row r="2078" spans="2:10" hidden="1">
      <c r="B2078" s="33">
        <v>10</v>
      </c>
      <c r="C2078" s="34" t="s">
        <v>1870</v>
      </c>
      <c r="D2078" s="33">
        <v>10</v>
      </c>
      <c r="E2078" s="90">
        <v>84</v>
      </c>
      <c r="F2078" s="91" t="s">
        <v>1926</v>
      </c>
      <c r="G2078" s="90">
        <v>84</v>
      </c>
      <c r="H2078" s="94">
        <v>2806</v>
      </c>
      <c r="I2078" s="95" t="s">
        <v>1929</v>
      </c>
      <c r="J2078" s="94">
        <v>2806</v>
      </c>
    </row>
    <row r="2079" spans="2:10" hidden="1">
      <c r="B2079" s="33">
        <v>10</v>
      </c>
      <c r="C2079" s="34" t="s">
        <v>1870</v>
      </c>
      <c r="D2079" s="33">
        <v>10</v>
      </c>
      <c r="E2079" s="90">
        <v>84</v>
      </c>
      <c r="F2079" s="91" t="s">
        <v>1926</v>
      </c>
      <c r="G2079" s="90">
        <v>84</v>
      </c>
      <c r="H2079" s="94">
        <v>2809</v>
      </c>
      <c r="I2079" s="95" t="s">
        <v>1930</v>
      </c>
      <c r="J2079" s="94">
        <v>2809</v>
      </c>
    </row>
    <row r="2080" spans="2:10" hidden="1">
      <c r="B2080" s="33">
        <v>10</v>
      </c>
      <c r="C2080" s="34" t="s">
        <v>1870</v>
      </c>
      <c r="D2080" s="33">
        <v>10</v>
      </c>
      <c r="E2080" s="90">
        <v>84</v>
      </c>
      <c r="F2080" s="91" t="s">
        <v>1926</v>
      </c>
      <c r="G2080" s="90">
        <v>84</v>
      </c>
      <c r="H2080" s="94">
        <v>2812</v>
      </c>
      <c r="I2080" s="95" t="s">
        <v>1931</v>
      </c>
      <c r="J2080" s="94">
        <v>2812</v>
      </c>
    </row>
    <row r="2081" spans="2:10" hidden="1">
      <c r="B2081" s="33">
        <v>10</v>
      </c>
      <c r="C2081" s="34" t="s">
        <v>1870</v>
      </c>
      <c r="D2081" s="33">
        <v>10</v>
      </c>
      <c r="E2081" s="90">
        <v>84</v>
      </c>
      <c r="F2081" s="91" t="s">
        <v>1926</v>
      </c>
      <c r="G2081" s="90">
        <v>84</v>
      </c>
      <c r="H2081" s="94">
        <v>2815</v>
      </c>
      <c r="I2081" s="95" t="s">
        <v>1932</v>
      </c>
      <c r="J2081" s="94">
        <v>2815</v>
      </c>
    </row>
    <row r="2082" spans="2:10" hidden="1">
      <c r="B2082" s="33">
        <v>10</v>
      </c>
      <c r="C2082" s="34" t="s">
        <v>1870</v>
      </c>
      <c r="D2082" s="33">
        <v>10</v>
      </c>
      <c r="E2082" s="90">
        <v>84</v>
      </c>
      <c r="F2082" s="91" t="s">
        <v>1926</v>
      </c>
      <c r="G2082" s="90">
        <v>84</v>
      </c>
      <c r="H2082" s="94">
        <v>2818</v>
      </c>
      <c r="I2082" s="95" t="s">
        <v>1933</v>
      </c>
      <c r="J2082" s="94">
        <v>2818</v>
      </c>
    </row>
    <row r="2083" spans="2:10" hidden="1">
      <c r="B2083" s="33">
        <v>10</v>
      </c>
      <c r="C2083" s="34" t="s">
        <v>1870</v>
      </c>
      <c r="D2083" s="33">
        <v>10</v>
      </c>
      <c r="E2083" s="90">
        <v>84</v>
      </c>
      <c r="F2083" s="91" t="s">
        <v>1926</v>
      </c>
      <c r="G2083" s="90">
        <v>84</v>
      </c>
      <c r="H2083" s="94">
        <v>2821</v>
      </c>
      <c r="I2083" s="95" t="s">
        <v>1934</v>
      </c>
      <c r="J2083" s="94">
        <v>2821</v>
      </c>
    </row>
    <row r="2084" spans="2:10" hidden="1">
      <c r="B2084" s="33">
        <v>10</v>
      </c>
      <c r="C2084" s="34" t="s">
        <v>1870</v>
      </c>
      <c r="D2084" s="33">
        <v>10</v>
      </c>
      <c r="E2084" s="90">
        <v>84</v>
      </c>
      <c r="F2084" s="91" t="s">
        <v>1926</v>
      </c>
      <c r="G2084" s="90">
        <v>84</v>
      </c>
      <c r="H2084" s="94">
        <v>2824</v>
      </c>
      <c r="I2084" s="95" t="s">
        <v>1935</v>
      </c>
      <c r="J2084" s="94">
        <v>2824</v>
      </c>
    </row>
    <row r="2085" spans="2:10" hidden="1">
      <c r="B2085" s="33">
        <v>10</v>
      </c>
      <c r="C2085" s="34" t="s">
        <v>1870</v>
      </c>
      <c r="D2085" s="33">
        <v>10</v>
      </c>
      <c r="E2085" s="90">
        <v>84</v>
      </c>
      <c r="F2085" s="91" t="s">
        <v>1926</v>
      </c>
      <c r="G2085" s="90">
        <v>84</v>
      </c>
      <c r="H2085" s="94">
        <v>2827</v>
      </c>
      <c r="I2085" s="95" t="s">
        <v>1936</v>
      </c>
      <c r="J2085" s="94">
        <v>2827</v>
      </c>
    </row>
    <row r="2086" spans="2:10" hidden="1">
      <c r="B2086" s="33">
        <v>10</v>
      </c>
      <c r="C2086" s="34" t="s">
        <v>1870</v>
      </c>
      <c r="D2086" s="33">
        <v>10</v>
      </c>
      <c r="E2086" s="90">
        <v>84</v>
      </c>
      <c r="F2086" s="91" t="s">
        <v>1926</v>
      </c>
      <c r="G2086" s="90">
        <v>84</v>
      </c>
      <c r="H2086" s="94">
        <v>2830</v>
      </c>
      <c r="I2086" s="95" t="s">
        <v>1937</v>
      </c>
      <c r="J2086" s="94">
        <v>2830</v>
      </c>
    </row>
    <row r="2087" spans="2:10" hidden="1">
      <c r="B2087" s="33">
        <v>10</v>
      </c>
      <c r="C2087" s="34" t="s">
        <v>1870</v>
      </c>
      <c r="D2087" s="33">
        <v>10</v>
      </c>
      <c r="E2087" s="90">
        <v>84</v>
      </c>
      <c r="F2087" s="91" t="s">
        <v>1926</v>
      </c>
      <c r="G2087" s="90">
        <v>84</v>
      </c>
      <c r="H2087" s="94">
        <v>2833</v>
      </c>
      <c r="I2087" s="95" t="s">
        <v>1938</v>
      </c>
      <c r="J2087" s="94">
        <v>2833</v>
      </c>
    </row>
    <row r="2088" spans="2:10" hidden="1">
      <c r="B2088" s="33">
        <v>10</v>
      </c>
      <c r="C2088" s="34" t="s">
        <v>1870</v>
      </c>
      <c r="D2088" s="33">
        <v>10</v>
      </c>
      <c r="E2088" s="90">
        <v>84</v>
      </c>
      <c r="F2088" s="91" t="s">
        <v>1926</v>
      </c>
      <c r="G2088" s="90">
        <v>84</v>
      </c>
      <c r="H2088" s="96">
        <v>2836</v>
      </c>
      <c r="I2088" s="97" t="s">
        <v>1939</v>
      </c>
      <c r="J2088" s="96">
        <v>2836</v>
      </c>
    </row>
    <row r="2089" spans="2:10" hidden="1">
      <c r="B2089" s="33">
        <v>10</v>
      </c>
      <c r="C2089" s="34" t="s">
        <v>1870</v>
      </c>
      <c r="D2089" s="33">
        <v>10</v>
      </c>
      <c r="E2089" s="98">
        <v>85</v>
      </c>
      <c r="F2089" s="99" t="s">
        <v>1940</v>
      </c>
      <c r="G2089" s="98">
        <v>85</v>
      </c>
      <c r="H2089" s="100">
        <v>2839</v>
      </c>
      <c r="I2089" s="101" t="s">
        <v>1941</v>
      </c>
      <c r="J2089" s="100">
        <v>2839</v>
      </c>
    </row>
    <row r="2090" spans="2:10" hidden="1">
      <c r="B2090" s="33">
        <v>10</v>
      </c>
      <c r="C2090" s="34" t="s">
        <v>1870</v>
      </c>
      <c r="D2090" s="33">
        <v>10</v>
      </c>
      <c r="E2090" s="98">
        <v>85</v>
      </c>
      <c r="F2090" s="99" t="s">
        <v>1940</v>
      </c>
      <c r="G2090" s="98">
        <v>85</v>
      </c>
      <c r="H2090" s="94">
        <v>2842</v>
      </c>
      <c r="I2090" s="95" t="s">
        <v>1942</v>
      </c>
      <c r="J2090" s="94">
        <v>2842</v>
      </c>
    </row>
    <row r="2091" spans="2:10" hidden="1">
      <c r="B2091" s="33">
        <v>10</v>
      </c>
      <c r="C2091" s="34" t="s">
        <v>1870</v>
      </c>
      <c r="D2091" s="33">
        <v>10</v>
      </c>
      <c r="E2091" s="98">
        <v>85</v>
      </c>
      <c r="F2091" s="99" t="s">
        <v>1940</v>
      </c>
      <c r="G2091" s="98">
        <v>85</v>
      </c>
      <c r="H2091" s="94">
        <v>2845</v>
      </c>
      <c r="I2091" s="95" t="s">
        <v>1943</v>
      </c>
      <c r="J2091" s="94">
        <v>2845</v>
      </c>
    </row>
    <row r="2092" spans="2:10" hidden="1">
      <c r="B2092" s="33">
        <v>10</v>
      </c>
      <c r="C2092" s="34" t="s">
        <v>1870</v>
      </c>
      <c r="D2092" s="33">
        <v>10</v>
      </c>
      <c r="E2092" s="98">
        <v>85</v>
      </c>
      <c r="F2092" s="99" t="s">
        <v>1940</v>
      </c>
      <c r="G2092" s="98">
        <v>85</v>
      </c>
      <c r="H2092" s="94">
        <v>2848</v>
      </c>
      <c r="I2092" s="95" t="s">
        <v>1944</v>
      </c>
      <c r="J2092" s="94">
        <v>2848</v>
      </c>
    </row>
    <row r="2093" spans="2:10" hidden="1">
      <c r="B2093" s="33">
        <v>10</v>
      </c>
      <c r="C2093" s="34" t="s">
        <v>1870</v>
      </c>
      <c r="D2093" s="33">
        <v>10</v>
      </c>
      <c r="E2093" s="98">
        <v>85</v>
      </c>
      <c r="F2093" s="99" t="s">
        <v>1940</v>
      </c>
      <c r="G2093" s="98">
        <v>85</v>
      </c>
      <c r="H2093" s="94">
        <v>2851</v>
      </c>
      <c r="I2093" s="95" t="s">
        <v>1945</v>
      </c>
      <c r="J2093" s="94">
        <v>2851</v>
      </c>
    </row>
    <row r="2094" spans="2:10" hidden="1">
      <c r="B2094" s="33">
        <v>10</v>
      </c>
      <c r="C2094" s="34" t="s">
        <v>1870</v>
      </c>
      <c r="D2094" s="33">
        <v>10</v>
      </c>
      <c r="E2094" s="98">
        <v>85</v>
      </c>
      <c r="F2094" s="99" t="s">
        <v>1940</v>
      </c>
      <c r="G2094" s="98">
        <v>85</v>
      </c>
      <c r="H2094" s="94">
        <v>2854</v>
      </c>
      <c r="I2094" s="95" t="s">
        <v>1946</v>
      </c>
      <c r="J2094" s="94">
        <v>2854</v>
      </c>
    </row>
    <row r="2095" spans="2:10" hidden="1">
      <c r="B2095" s="33">
        <v>10</v>
      </c>
      <c r="C2095" s="34" t="s">
        <v>1870</v>
      </c>
      <c r="D2095" s="33">
        <v>10</v>
      </c>
      <c r="E2095" s="98">
        <v>85</v>
      </c>
      <c r="F2095" s="99" t="s">
        <v>1940</v>
      </c>
      <c r="G2095" s="98">
        <v>85</v>
      </c>
      <c r="H2095" s="94">
        <v>2857</v>
      </c>
      <c r="I2095" s="95" t="s">
        <v>1947</v>
      </c>
      <c r="J2095" s="94">
        <v>2857</v>
      </c>
    </row>
    <row r="2096" spans="2:10" hidden="1">
      <c r="B2096" s="33">
        <v>10</v>
      </c>
      <c r="C2096" s="34" t="s">
        <v>1870</v>
      </c>
      <c r="D2096" s="33">
        <v>10</v>
      </c>
      <c r="E2096" s="98">
        <v>85</v>
      </c>
      <c r="F2096" s="99" t="s">
        <v>1940</v>
      </c>
      <c r="G2096" s="98">
        <v>85</v>
      </c>
      <c r="H2096" s="94">
        <v>2860</v>
      </c>
      <c r="I2096" s="95" t="s">
        <v>1948</v>
      </c>
      <c r="J2096" s="94">
        <v>2860</v>
      </c>
    </row>
    <row r="2097" spans="2:10" hidden="1">
      <c r="B2097" s="33">
        <v>10</v>
      </c>
      <c r="C2097" s="34" t="s">
        <v>1870</v>
      </c>
      <c r="D2097" s="33">
        <v>10</v>
      </c>
      <c r="E2097" s="98">
        <v>85</v>
      </c>
      <c r="F2097" s="99" t="s">
        <v>1940</v>
      </c>
      <c r="G2097" s="98">
        <v>85</v>
      </c>
      <c r="H2097" s="94">
        <v>2863</v>
      </c>
      <c r="I2097" s="95" t="s">
        <v>1949</v>
      </c>
      <c r="J2097" s="94">
        <v>2863</v>
      </c>
    </row>
    <row r="2098" spans="2:10" hidden="1">
      <c r="B2098" s="33">
        <v>10</v>
      </c>
      <c r="C2098" s="34" t="s">
        <v>1870</v>
      </c>
      <c r="D2098" s="33">
        <v>10</v>
      </c>
      <c r="E2098" s="98">
        <v>85</v>
      </c>
      <c r="F2098" s="99" t="s">
        <v>1940</v>
      </c>
      <c r="G2098" s="98">
        <v>85</v>
      </c>
      <c r="H2098" s="94">
        <v>2866</v>
      </c>
      <c r="I2098" s="95" t="s">
        <v>1950</v>
      </c>
      <c r="J2098" s="94">
        <v>2866</v>
      </c>
    </row>
    <row r="2099" spans="2:10" hidden="1">
      <c r="B2099" s="33">
        <v>10</v>
      </c>
      <c r="C2099" s="34" t="s">
        <v>1870</v>
      </c>
      <c r="D2099" s="33">
        <v>10</v>
      </c>
      <c r="E2099" s="98">
        <v>85</v>
      </c>
      <c r="F2099" s="99" t="s">
        <v>1940</v>
      </c>
      <c r="G2099" s="98">
        <v>85</v>
      </c>
      <c r="H2099" s="94">
        <v>2869</v>
      </c>
      <c r="I2099" s="95" t="s">
        <v>1951</v>
      </c>
      <c r="J2099" s="94">
        <v>2869</v>
      </c>
    </row>
    <row r="2100" spans="2:10" hidden="1">
      <c r="B2100" s="33">
        <v>10</v>
      </c>
      <c r="C2100" s="34" t="s">
        <v>1870</v>
      </c>
      <c r="D2100" s="33">
        <v>10</v>
      </c>
      <c r="E2100" s="98">
        <v>85</v>
      </c>
      <c r="F2100" s="99" t="s">
        <v>1940</v>
      </c>
      <c r="G2100" s="98">
        <v>85</v>
      </c>
      <c r="H2100" s="94">
        <v>2872</v>
      </c>
      <c r="I2100" s="95" t="s">
        <v>1952</v>
      </c>
      <c r="J2100" s="94">
        <v>2872</v>
      </c>
    </row>
    <row r="2101" spans="2:10" hidden="1">
      <c r="B2101" s="33">
        <v>10</v>
      </c>
      <c r="C2101" s="34" t="s">
        <v>1870</v>
      </c>
      <c r="D2101" s="33">
        <v>10</v>
      </c>
      <c r="E2101" s="98">
        <v>85</v>
      </c>
      <c r="F2101" s="99" t="s">
        <v>1940</v>
      </c>
      <c r="G2101" s="98">
        <v>85</v>
      </c>
      <c r="H2101" s="94">
        <v>2875</v>
      </c>
      <c r="I2101" s="95" t="s">
        <v>1953</v>
      </c>
      <c r="J2101" s="94">
        <v>2875</v>
      </c>
    </row>
    <row r="2102" spans="2:10" hidden="1">
      <c r="B2102" s="33">
        <v>10</v>
      </c>
      <c r="C2102" s="34" t="s">
        <v>1870</v>
      </c>
      <c r="D2102" s="33">
        <v>10</v>
      </c>
      <c r="E2102" s="98">
        <v>85</v>
      </c>
      <c r="F2102" s="99" t="s">
        <v>1940</v>
      </c>
      <c r="G2102" s="98">
        <v>85</v>
      </c>
      <c r="H2102" s="94">
        <v>2878</v>
      </c>
      <c r="I2102" s="95" t="s">
        <v>1954</v>
      </c>
      <c r="J2102" s="94">
        <v>2878</v>
      </c>
    </row>
    <row r="2103" spans="2:10" hidden="1">
      <c r="B2103" s="33">
        <v>10</v>
      </c>
      <c r="C2103" s="34" t="s">
        <v>1870</v>
      </c>
      <c r="D2103" s="33">
        <v>10</v>
      </c>
      <c r="E2103" s="98">
        <v>85</v>
      </c>
      <c r="F2103" s="99" t="s">
        <v>1940</v>
      </c>
      <c r="G2103" s="98">
        <v>85</v>
      </c>
      <c r="H2103" s="94">
        <v>2881</v>
      </c>
      <c r="I2103" s="95" t="s">
        <v>1955</v>
      </c>
      <c r="J2103" s="94">
        <v>2881</v>
      </c>
    </row>
    <row r="2104" spans="2:10" hidden="1">
      <c r="B2104" s="33">
        <v>10</v>
      </c>
      <c r="C2104" s="34" t="s">
        <v>1870</v>
      </c>
      <c r="D2104" s="33">
        <v>10</v>
      </c>
      <c r="E2104" s="98">
        <v>85</v>
      </c>
      <c r="F2104" s="99" t="s">
        <v>1940</v>
      </c>
      <c r="G2104" s="98">
        <v>85</v>
      </c>
      <c r="H2104" s="94">
        <v>2884</v>
      </c>
      <c r="I2104" s="95" t="s">
        <v>1956</v>
      </c>
      <c r="J2104" s="94">
        <v>2884</v>
      </c>
    </row>
    <row r="2105" spans="2:10" hidden="1">
      <c r="B2105" s="33">
        <v>10</v>
      </c>
      <c r="C2105" s="34" t="s">
        <v>1870</v>
      </c>
      <c r="D2105" s="33">
        <v>10</v>
      </c>
      <c r="E2105" s="98">
        <v>85</v>
      </c>
      <c r="F2105" s="99" t="s">
        <v>1940</v>
      </c>
      <c r="G2105" s="98">
        <v>85</v>
      </c>
      <c r="H2105" s="94">
        <v>2887</v>
      </c>
      <c r="I2105" s="95" t="s">
        <v>1957</v>
      </c>
      <c r="J2105" s="94">
        <v>2887</v>
      </c>
    </row>
    <row r="2106" spans="2:10" hidden="1">
      <c r="B2106" s="33">
        <v>10</v>
      </c>
      <c r="C2106" s="34" t="s">
        <v>1870</v>
      </c>
      <c r="D2106" s="33">
        <v>10</v>
      </c>
      <c r="E2106" s="98">
        <v>85</v>
      </c>
      <c r="F2106" s="99" t="s">
        <v>1940</v>
      </c>
      <c r="G2106" s="98">
        <v>85</v>
      </c>
      <c r="H2106" s="94">
        <v>2890</v>
      </c>
      <c r="I2106" s="95" t="s">
        <v>1958</v>
      </c>
      <c r="J2106" s="94">
        <v>2890</v>
      </c>
    </row>
    <row r="2107" spans="2:10" hidden="1">
      <c r="B2107" s="33">
        <v>10</v>
      </c>
      <c r="C2107" s="34" t="s">
        <v>1870</v>
      </c>
      <c r="D2107" s="33">
        <v>10</v>
      </c>
      <c r="E2107" s="98">
        <v>85</v>
      </c>
      <c r="F2107" s="99" t="s">
        <v>1940</v>
      </c>
      <c r="G2107" s="98">
        <v>85</v>
      </c>
      <c r="H2107" s="94">
        <v>2893</v>
      </c>
      <c r="I2107" s="95" t="s">
        <v>1959</v>
      </c>
      <c r="J2107" s="94">
        <v>2893</v>
      </c>
    </row>
    <row r="2108" spans="2:10" hidden="1">
      <c r="B2108" s="33">
        <v>10</v>
      </c>
      <c r="C2108" s="34" t="s">
        <v>1870</v>
      </c>
      <c r="D2108" s="33">
        <v>10</v>
      </c>
      <c r="E2108" s="98">
        <v>85</v>
      </c>
      <c r="F2108" s="99" t="s">
        <v>1940</v>
      </c>
      <c r="G2108" s="98">
        <v>85</v>
      </c>
      <c r="H2108" s="94">
        <v>2896</v>
      </c>
      <c r="I2108" s="95" t="s">
        <v>1960</v>
      </c>
      <c r="J2108" s="94">
        <v>2896</v>
      </c>
    </row>
    <row r="2109" spans="2:10" hidden="1">
      <c r="B2109" s="33">
        <v>10</v>
      </c>
      <c r="C2109" s="34" t="s">
        <v>1870</v>
      </c>
      <c r="D2109" s="33">
        <v>10</v>
      </c>
      <c r="E2109" s="98">
        <v>85</v>
      </c>
      <c r="F2109" s="99" t="s">
        <v>1940</v>
      </c>
      <c r="G2109" s="98">
        <v>85</v>
      </c>
      <c r="H2109" s="102">
        <v>2899</v>
      </c>
      <c r="I2109" s="103" t="s">
        <v>1961</v>
      </c>
      <c r="J2109" s="102">
        <v>2899</v>
      </c>
    </row>
    <row r="2110" spans="2:10" hidden="1">
      <c r="B2110" s="33">
        <v>10</v>
      </c>
      <c r="C2110" s="34" t="s">
        <v>1870</v>
      </c>
      <c r="D2110" s="33">
        <v>10</v>
      </c>
      <c r="E2110" s="90">
        <v>86</v>
      </c>
      <c r="F2110" s="91" t="s">
        <v>1962</v>
      </c>
      <c r="G2110" s="90">
        <v>86</v>
      </c>
      <c r="H2110" s="92">
        <v>2902</v>
      </c>
      <c r="I2110" s="93" t="s">
        <v>1963</v>
      </c>
      <c r="J2110" s="92">
        <v>2902</v>
      </c>
    </row>
    <row r="2111" spans="2:10" hidden="1">
      <c r="B2111" s="33">
        <v>10</v>
      </c>
      <c r="C2111" s="34" t="s">
        <v>1870</v>
      </c>
      <c r="D2111" s="33">
        <v>10</v>
      </c>
      <c r="E2111" s="90">
        <v>86</v>
      </c>
      <c r="F2111" s="91" t="s">
        <v>1962</v>
      </c>
      <c r="G2111" s="90">
        <v>86</v>
      </c>
      <c r="H2111" s="94">
        <v>2905</v>
      </c>
      <c r="I2111" s="95" t="s">
        <v>1964</v>
      </c>
      <c r="J2111" s="94">
        <v>2905</v>
      </c>
    </row>
    <row r="2112" spans="2:10" hidden="1">
      <c r="B2112" s="33">
        <v>10</v>
      </c>
      <c r="C2112" s="34" t="s">
        <v>1870</v>
      </c>
      <c r="D2112" s="33">
        <v>10</v>
      </c>
      <c r="E2112" s="90">
        <v>86</v>
      </c>
      <c r="F2112" s="91" t="s">
        <v>1962</v>
      </c>
      <c r="G2112" s="90">
        <v>86</v>
      </c>
      <c r="H2112" s="94">
        <v>2908</v>
      </c>
      <c r="I2112" s="95" t="s">
        <v>1965</v>
      </c>
      <c r="J2112" s="94">
        <v>2908</v>
      </c>
    </row>
    <row r="2113" spans="2:10" hidden="1">
      <c r="B2113" s="33">
        <v>10</v>
      </c>
      <c r="C2113" s="34" t="s">
        <v>1870</v>
      </c>
      <c r="D2113" s="33">
        <v>10</v>
      </c>
      <c r="E2113" s="90">
        <v>86</v>
      </c>
      <c r="F2113" s="91" t="s">
        <v>1962</v>
      </c>
      <c r="G2113" s="90">
        <v>86</v>
      </c>
      <c r="H2113" s="94">
        <v>2911</v>
      </c>
      <c r="I2113" s="95" t="s">
        <v>1966</v>
      </c>
      <c r="J2113" s="94">
        <v>2911</v>
      </c>
    </row>
    <row r="2114" spans="2:10" hidden="1">
      <c r="B2114" s="33">
        <v>10</v>
      </c>
      <c r="C2114" s="34" t="s">
        <v>1870</v>
      </c>
      <c r="D2114" s="33">
        <v>10</v>
      </c>
      <c r="E2114" s="90">
        <v>86</v>
      </c>
      <c r="F2114" s="91" t="s">
        <v>1962</v>
      </c>
      <c r="G2114" s="90">
        <v>86</v>
      </c>
      <c r="H2114" s="94">
        <v>2914</v>
      </c>
      <c r="I2114" s="95" t="s">
        <v>1967</v>
      </c>
      <c r="J2114" s="94">
        <v>2914</v>
      </c>
    </row>
    <row r="2115" spans="2:10" hidden="1">
      <c r="B2115" s="33">
        <v>10</v>
      </c>
      <c r="C2115" s="34" t="s">
        <v>1870</v>
      </c>
      <c r="D2115" s="33">
        <v>10</v>
      </c>
      <c r="E2115" s="90">
        <v>86</v>
      </c>
      <c r="F2115" s="91" t="s">
        <v>1962</v>
      </c>
      <c r="G2115" s="90">
        <v>86</v>
      </c>
      <c r="H2115" s="94">
        <v>2917</v>
      </c>
      <c r="I2115" s="95" t="s">
        <v>1968</v>
      </c>
      <c r="J2115" s="94">
        <v>2917</v>
      </c>
    </row>
    <row r="2116" spans="2:10" hidden="1">
      <c r="B2116" s="33">
        <v>10</v>
      </c>
      <c r="C2116" s="34" t="s">
        <v>1870</v>
      </c>
      <c r="D2116" s="33">
        <v>10</v>
      </c>
      <c r="E2116" s="90">
        <v>86</v>
      </c>
      <c r="F2116" s="91" t="s">
        <v>1962</v>
      </c>
      <c r="G2116" s="90">
        <v>86</v>
      </c>
      <c r="H2116" s="94">
        <v>2920</v>
      </c>
      <c r="I2116" s="95" t="s">
        <v>1969</v>
      </c>
      <c r="J2116" s="94">
        <v>2920</v>
      </c>
    </row>
    <row r="2117" spans="2:10" hidden="1">
      <c r="B2117" s="33">
        <v>10</v>
      </c>
      <c r="C2117" s="34" t="s">
        <v>1870</v>
      </c>
      <c r="D2117" s="33">
        <v>10</v>
      </c>
      <c r="E2117" s="90">
        <v>86</v>
      </c>
      <c r="F2117" s="91" t="s">
        <v>1962</v>
      </c>
      <c r="G2117" s="90">
        <v>86</v>
      </c>
      <c r="H2117" s="94">
        <v>2923</v>
      </c>
      <c r="I2117" s="95" t="s">
        <v>1970</v>
      </c>
      <c r="J2117" s="94">
        <v>2923</v>
      </c>
    </row>
    <row r="2118" spans="2:10" hidden="1">
      <c r="B2118" s="33">
        <v>10</v>
      </c>
      <c r="C2118" s="34" t="s">
        <v>1870</v>
      </c>
      <c r="D2118" s="33">
        <v>10</v>
      </c>
      <c r="E2118" s="90">
        <v>86</v>
      </c>
      <c r="F2118" s="91" t="s">
        <v>1962</v>
      </c>
      <c r="G2118" s="90">
        <v>86</v>
      </c>
      <c r="H2118" s="94">
        <v>2926</v>
      </c>
      <c r="I2118" s="95" t="s">
        <v>1787</v>
      </c>
      <c r="J2118" s="94">
        <v>2926</v>
      </c>
    </row>
    <row r="2119" spans="2:10" hidden="1">
      <c r="B2119" s="33">
        <v>10</v>
      </c>
      <c r="C2119" s="34" t="s">
        <v>1870</v>
      </c>
      <c r="D2119" s="33">
        <v>10</v>
      </c>
      <c r="E2119" s="90">
        <v>86</v>
      </c>
      <c r="F2119" s="91" t="s">
        <v>1962</v>
      </c>
      <c r="G2119" s="90">
        <v>86</v>
      </c>
      <c r="H2119" s="94">
        <v>2929</v>
      </c>
      <c r="I2119" s="95" t="s">
        <v>1971</v>
      </c>
      <c r="J2119" s="94">
        <v>2929</v>
      </c>
    </row>
    <row r="2120" spans="2:10" hidden="1">
      <c r="B2120" s="33">
        <v>10</v>
      </c>
      <c r="C2120" s="34" t="s">
        <v>1870</v>
      </c>
      <c r="D2120" s="33">
        <v>10</v>
      </c>
      <c r="E2120" s="90">
        <v>86</v>
      </c>
      <c r="F2120" s="91" t="s">
        <v>1962</v>
      </c>
      <c r="G2120" s="90">
        <v>86</v>
      </c>
      <c r="H2120" s="94">
        <v>2932</v>
      </c>
      <c r="I2120" s="95" t="s">
        <v>1972</v>
      </c>
      <c r="J2120" s="94">
        <v>2932</v>
      </c>
    </row>
    <row r="2121" spans="2:10" hidden="1">
      <c r="B2121" s="33">
        <v>10</v>
      </c>
      <c r="C2121" s="34" t="s">
        <v>1870</v>
      </c>
      <c r="D2121" s="33">
        <v>10</v>
      </c>
      <c r="E2121" s="90">
        <v>86</v>
      </c>
      <c r="F2121" s="91" t="s">
        <v>1962</v>
      </c>
      <c r="G2121" s="90">
        <v>86</v>
      </c>
      <c r="H2121" s="94">
        <v>2935</v>
      </c>
      <c r="I2121" s="95" t="s">
        <v>1973</v>
      </c>
      <c r="J2121" s="94">
        <v>2935</v>
      </c>
    </row>
    <row r="2122" spans="2:10" hidden="1">
      <c r="B2122" s="33">
        <v>10</v>
      </c>
      <c r="C2122" s="34" t="s">
        <v>1870</v>
      </c>
      <c r="D2122" s="33">
        <v>10</v>
      </c>
      <c r="E2122" s="90">
        <v>86</v>
      </c>
      <c r="F2122" s="91" t="s">
        <v>1962</v>
      </c>
      <c r="G2122" s="90">
        <v>86</v>
      </c>
      <c r="H2122" s="94">
        <v>2938</v>
      </c>
      <c r="I2122" s="95" t="s">
        <v>1183</v>
      </c>
      <c r="J2122" s="94">
        <v>2938</v>
      </c>
    </row>
    <row r="2123" spans="2:10" hidden="1">
      <c r="B2123" s="33">
        <v>10</v>
      </c>
      <c r="C2123" s="34" t="s">
        <v>1870</v>
      </c>
      <c r="D2123" s="33">
        <v>10</v>
      </c>
      <c r="E2123" s="90">
        <v>86</v>
      </c>
      <c r="F2123" s="91" t="s">
        <v>1962</v>
      </c>
      <c r="G2123" s="90">
        <v>86</v>
      </c>
      <c r="H2123" s="94">
        <v>2941</v>
      </c>
      <c r="I2123" s="95" t="s">
        <v>1974</v>
      </c>
      <c r="J2123" s="94">
        <v>2941</v>
      </c>
    </row>
    <row r="2124" spans="2:10" hidden="1">
      <c r="B2124" s="33">
        <v>10</v>
      </c>
      <c r="C2124" s="34" t="s">
        <v>1870</v>
      </c>
      <c r="D2124" s="33">
        <v>10</v>
      </c>
      <c r="E2124" s="90">
        <v>86</v>
      </c>
      <c r="F2124" s="91" t="s">
        <v>1962</v>
      </c>
      <c r="G2124" s="90">
        <v>86</v>
      </c>
      <c r="H2124" s="96">
        <v>2944</v>
      </c>
      <c r="I2124" s="97" t="s">
        <v>1975</v>
      </c>
      <c r="J2124" s="96">
        <v>2944</v>
      </c>
    </row>
    <row r="2125" spans="2:10" hidden="1">
      <c r="B2125" s="33">
        <v>10</v>
      </c>
      <c r="C2125" s="34" t="s">
        <v>1870</v>
      </c>
      <c r="D2125" s="33">
        <v>10</v>
      </c>
      <c r="E2125" s="98">
        <v>87</v>
      </c>
      <c r="F2125" s="99" t="s">
        <v>1976</v>
      </c>
      <c r="G2125" s="98">
        <v>87</v>
      </c>
      <c r="H2125" s="100">
        <v>2947</v>
      </c>
      <c r="I2125" s="101" t="s">
        <v>1977</v>
      </c>
      <c r="J2125" s="100">
        <v>2947</v>
      </c>
    </row>
    <row r="2126" spans="2:10" hidden="1">
      <c r="B2126" s="33">
        <v>10</v>
      </c>
      <c r="C2126" s="34" t="s">
        <v>1870</v>
      </c>
      <c r="D2126" s="33">
        <v>10</v>
      </c>
      <c r="E2126" s="98">
        <v>87</v>
      </c>
      <c r="F2126" s="99" t="s">
        <v>1976</v>
      </c>
      <c r="G2126" s="98">
        <v>87</v>
      </c>
      <c r="H2126" s="94">
        <v>2950</v>
      </c>
      <c r="I2126" s="95" t="s">
        <v>1104</v>
      </c>
      <c r="J2126" s="94">
        <v>2950</v>
      </c>
    </row>
    <row r="2127" spans="2:10" hidden="1">
      <c r="B2127" s="33">
        <v>10</v>
      </c>
      <c r="C2127" s="34" t="s">
        <v>1870</v>
      </c>
      <c r="D2127" s="33">
        <v>10</v>
      </c>
      <c r="E2127" s="98">
        <v>87</v>
      </c>
      <c r="F2127" s="99" t="s">
        <v>1976</v>
      </c>
      <c r="G2127" s="98">
        <v>87</v>
      </c>
      <c r="H2127" s="94">
        <v>2953</v>
      </c>
      <c r="I2127" s="95" t="s">
        <v>1978</v>
      </c>
      <c r="J2127" s="94">
        <v>2953</v>
      </c>
    </row>
    <row r="2128" spans="2:10" hidden="1">
      <c r="B2128" s="33">
        <v>10</v>
      </c>
      <c r="C2128" s="34" t="s">
        <v>1870</v>
      </c>
      <c r="D2128" s="33">
        <v>10</v>
      </c>
      <c r="E2128" s="98">
        <v>87</v>
      </c>
      <c r="F2128" s="99" t="s">
        <v>1976</v>
      </c>
      <c r="G2128" s="98">
        <v>87</v>
      </c>
      <c r="H2128" s="94">
        <v>2956</v>
      </c>
      <c r="I2128" s="95" t="s">
        <v>1979</v>
      </c>
      <c r="J2128" s="94">
        <v>2956</v>
      </c>
    </row>
    <row r="2129" spans="2:10" hidden="1">
      <c r="B2129" s="33">
        <v>10</v>
      </c>
      <c r="C2129" s="34" t="s">
        <v>1870</v>
      </c>
      <c r="D2129" s="33">
        <v>10</v>
      </c>
      <c r="E2129" s="98">
        <v>87</v>
      </c>
      <c r="F2129" s="99" t="s">
        <v>1976</v>
      </c>
      <c r="G2129" s="98">
        <v>87</v>
      </c>
      <c r="H2129" s="94">
        <v>2959</v>
      </c>
      <c r="I2129" s="95" t="s">
        <v>1980</v>
      </c>
      <c r="J2129" s="94">
        <v>2959</v>
      </c>
    </row>
    <row r="2130" spans="2:10" hidden="1">
      <c r="B2130" s="33">
        <v>10</v>
      </c>
      <c r="C2130" s="34" t="s">
        <v>1870</v>
      </c>
      <c r="D2130" s="33">
        <v>10</v>
      </c>
      <c r="E2130" s="98">
        <v>87</v>
      </c>
      <c r="F2130" s="99" t="s">
        <v>1976</v>
      </c>
      <c r="G2130" s="98">
        <v>87</v>
      </c>
      <c r="H2130" s="94">
        <v>2962</v>
      </c>
      <c r="I2130" s="95" t="s">
        <v>636</v>
      </c>
      <c r="J2130" s="94">
        <v>2962</v>
      </c>
    </row>
    <row r="2131" spans="2:10" hidden="1">
      <c r="B2131" s="33">
        <v>10</v>
      </c>
      <c r="C2131" s="34" t="s">
        <v>1870</v>
      </c>
      <c r="D2131" s="33">
        <v>10</v>
      </c>
      <c r="E2131" s="98">
        <v>87</v>
      </c>
      <c r="F2131" s="99" t="s">
        <v>1976</v>
      </c>
      <c r="G2131" s="98">
        <v>87</v>
      </c>
      <c r="H2131" s="94">
        <v>2965</v>
      </c>
      <c r="I2131" s="95" t="s">
        <v>1981</v>
      </c>
      <c r="J2131" s="94">
        <v>2965</v>
      </c>
    </row>
    <row r="2132" spans="2:10" hidden="1">
      <c r="B2132" s="33">
        <v>10</v>
      </c>
      <c r="C2132" s="34" t="s">
        <v>1870</v>
      </c>
      <c r="D2132" s="33">
        <v>10</v>
      </c>
      <c r="E2132" s="98">
        <v>87</v>
      </c>
      <c r="F2132" s="99" t="s">
        <v>1976</v>
      </c>
      <c r="G2132" s="98">
        <v>87</v>
      </c>
      <c r="H2132" s="94">
        <v>2968</v>
      </c>
      <c r="I2132" s="95" t="s">
        <v>1464</v>
      </c>
      <c r="J2132" s="94">
        <v>2968</v>
      </c>
    </row>
    <row r="2133" spans="2:10" hidden="1">
      <c r="B2133" s="33">
        <v>10</v>
      </c>
      <c r="C2133" s="34" t="s">
        <v>1870</v>
      </c>
      <c r="D2133" s="33">
        <v>10</v>
      </c>
      <c r="E2133" s="98">
        <v>87</v>
      </c>
      <c r="F2133" s="99" t="s">
        <v>1976</v>
      </c>
      <c r="G2133" s="98">
        <v>87</v>
      </c>
      <c r="H2133" s="94">
        <v>2971</v>
      </c>
      <c r="I2133" s="95" t="s">
        <v>860</v>
      </c>
      <c r="J2133" s="94">
        <v>2971</v>
      </c>
    </row>
    <row r="2134" spans="2:10" hidden="1">
      <c r="B2134" s="33">
        <v>10</v>
      </c>
      <c r="C2134" s="34" t="s">
        <v>1870</v>
      </c>
      <c r="D2134" s="33">
        <v>10</v>
      </c>
      <c r="E2134" s="98">
        <v>87</v>
      </c>
      <c r="F2134" s="99" t="s">
        <v>1976</v>
      </c>
      <c r="G2134" s="98">
        <v>87</v>
      </c>
      <c r="H2134" s="94">
        <v>2974</v>
      </c>
      <c r="I2134" s="95" t="s">
        <v>1982</v>
      </c>
      <c r="J2134" s="94">
        <v>2974</v>
      </c>
    </row>
    <row r="2135" spans="2:10" hidden="1">
      <c r="B2135" s="33">
        <v>10</v>
      </c>
      <c r="C2135" s="34" t="s">
        <v>1870</v>
      </c>
      <c r="D2135" s="33">
        <v>10</v>
      </c>
      <c r="E2135" s="98">
        <v>87</v>
      </c>
      <c r="F2135" s="99" t="s">
        <v>1976</v>
      </c>
      <c r="G2135" s="98">
        <v>87</v>
      </c>
      <c r="H2135" s="94">
        <v>2977</v>
      </c>
      <c r="I2135" s="95" t="s">
        <v>237</v>
      </c>
      <c r="J2135" s="94">
        <v>2977</v>
      </c>
    </row>
    <row r="2136" spans="2:10" hidden="1">
      <c r="B2136" s="33">
        <v>10</v>
      </c>
      <c r="C2136" s="34" t="s">
        <v>1870</v>
      </c>
      <c r="D2136" s="33">
        <v>10</v>
      </c>
      <c r="E2136" s="98">
        <v>87</v>
      </c>
      <c r="F2136" s="99" t="s">
        <v>1976</v>
      </c>
      <c r="G2136" s="98">
        <v>87</v>
      </c>
      <c r="H2136" s="94">
        <v>2980</v>
      </c>
      <c r="I2136" s="95" t="s">
        <v>1983</v>
      </c>
      <c r="J2136" s="94">
        <v>2980</v>
      </c>
    </row>
    <row r="2137" spans="2:10" hidden="1">
      <c r="B2137" s="33">
        <v>10</v>
      </c>
      <c r="C2137" s="34" t="s">
        <v>1870</v>
      </c>
      <c r="D2137" s="33">
        <v>10</v>
      </c>
      <c r="E2137" s="98">
        <v>87</v>
      </c>
      <c r="F2137" s="99" t="s">
        <v>1976</v>
      </c>
      <c r="G2137" s="98">
        <v>87</v>
      </c>
      <c r="H2137" s="94">
        <v>2983</v>
      </c>
      <c r="I2137" s="95" t="s">
        <v>1984</v>
      </c>
      <c r="J2137" s="94">
        <v>2983</v>
      </c>
    </row>
    <row r="2138" spans="2:10" hidden="1">
      <c r="B2138" s="33">
        <v>10</v>
      </c>
      <c r="C2138" s="34" t="s">
        <v>1870</v>
      </c>
      <c r="D2138" s="33">
        <v>10</v>
      </c>
      <c r="E2138" s="98">
        <v>87</v>
      </c>
      <c r="F2138" s="99" t="s">
        <v>1976</v>
      </c>
      <c r="G2138" s="98">
        <v>87</v>
      </c>
      <c r="H2138" s="94">
        <v>2986</v>
      </c>
      <c r="I2138" s="95" t="s">
        <v>1050</v>
      </c>
      <c r="J2138" s="94">
        <v>2986</v>
      </c>
    </row>
    <row r="2139" spans="2:10" hidden="1">
      <c r="B2139" s="33">
        <v>10</v>
      </c>
      <c r="C2139" s="34" t="s">
        <v>1870</v>
      </c>
      <c r="D2139" s="33">
        <v>10</v>
      </c>
      <c r="E2139" s="98">
        <v>87</v>
      </c>
      <c r="F2139" s="99" t="s">
        <v>1976</v>
      </c>
      <c r="G2139" s="98">
        <v>87</v>
      </c>
      <c r="H2139" s="94">
        <v>2989</v>
      </c>
      <c r="I2139" s="95" t="s">
        <v>1985</v>
      </c>
      <c r="J2139" s="94">
        <v>2989</v>
      </c>
    </row>
    <row r="2140" spans="2:10" hidden="1">
      <c r="B2140" s="33">
        <v>10</v>
      </c>
      <c r="C2140" s="34" t="s">
        <v>1870</v>
      </c>
      <c r="D2140" s="33">
        <v>10</v>
      </c>
      <c r="E2140" s="98">
        <v>87</v>
      </c>
      <c r="F2140" s="99" t="s">
        <v>1976</v>
      </c>
      <c r="G2140" s="98">
        <v>87</v>
      </c>
      <c r="H2140" s="94">
        <v>2992</v>
      </c>
      <c r="I2140" s="95" t="s">
        <v>1986</v>
      </c>
      <c r="J2140" s="94">
        <v>2992</v>
      </c>
    </row>
    <row r="2141" spans="2:10" hidden="1">
      <c r="B2141" s="33">
        <v>10</v>
      </c>
      <c r="C2141" s="34" t="s">
        <v>1870</v>
      </c>
      <c r="D2141" s="33">
        <v>10</v>
      </c>
      <c r="E2141" s="98">
        <v>87</v>
      </c>
      <c r="F2141" s="99" t="s">
        <v>1976</v>
      </c>
      <c r="G2141" s="98">
        <v>87</v>
      </c>
      <c r="H2141" s="94">
        <v>2995</v>
      </c>
      <c r="I2141" s="95" t="s">
        <v>1987</v>
      </c>
      <c r="J2141" s="94">
        <v>2995</v>
      </c>
    </row>
    <row r="2142" spans="2:10" hidden="1">
      <c r="B2142" s="33">
        <v>10</v>
      </c>
      <c r="C2142" s="34" t="s">
        <v>1870</v>
      </c>
      <c r="D2142" s="33">
        <v>10</v>
      </c>
      <c r="E2142" s="98">
        <v>87</v>
      </c>
      <c r="F2142" s="99" t="s">
        <v>1976</v>
      </c>
      <c r="G2142" s="98">
        <v>87</v>
      </c>
      <c r="H2142" s="102">
        <v>2998</v>
      </c>
      <c r="I2142" s="103" t="s">
        <v>1988</v>
      </c>
      <c r="J2142" s="102">
        <v>2998</v>
      </c>
    </row>
    <row r="2143" spans="2:10" hidden="1">
      <c r="B2143" s="33">
        <v>10</v>
      </c>
      <c r="C2143" s="34" t="s">
        <v>1870</v>
      </c>
      <c r="D2143" s="33">
        <v>10</v>
      </c>
      <c r="E2143" s="90">
        <v>88</v>
      </c>
      <c r="F2143" s="91" t="s">
        <v>1989</v>
      </c>
      <c r="G2143" s="90">
        <v>88</v>
      </c>
      <c r="H2143" s="92">
        <v>3001</v>
      </c>
      <c r="I2143" s="93" t="s">
        <v>1990</v>
      </c>
      <c r="J2143" s="92">
        <v>3001</v>
      </c>
    </row>
    <row r="2144" spans="2:10" hidden="1">
      <c r="B2144" s="33">
        <v>10</v>
      </c>
      <c r="C2144" s="34" t="s">
        <v>1870</v>
      </c>
      <c r="D2144" s="33">
        <v>10</v>
      </c>
      <c r="E2144" s="90">
        <v>88</v>
      </c>
      <c r="F2144" s="91" t="s">
        <v>1989</v>
      </c>
      <c r="G2144" s="90">
        <v>88</v>
      </c>
      <c r="H2144" s="94">
        <v>3004</v>
      </c>
      <c r="I2144" s="95" t="s">
        <v>1991</v>
      </c>
      <c r="J2144" s="94">
        <v>3004</v>
      </c>
    </row>
    <row r="2145" spans="2:10" hidden="1">
      <c r="B2145" s="33">
        <v>10</v>
      </c>
      <c r="C2145" s="34" t="s">
        <v>1870</v>
      </c>
      <c r="D2145" s="33">
        <v>10</v>
      </c>
      <c r="E2145" s="90">
        <v>88</v>
      </c>
      <c r="F2145" s="91" t="s">
        <v>1989</v>
      </c>
      <c r="G2145" s="90">
        <v>88</v>
      </c>
      <c r="H2145" s="94">
        <v>3007</v>
      </c>
      <c r="I2145" s="95" t="s">
        <v>1992</v>
      </c>
      <c r="J2145" s="94">
        <v>3007</v>
      </c>
    </row>
    <row r="2146" spans="2:10" hidden="1">
      <c r="B2146" s="33">
        <v>10</v>
      </c>
      <c r="C2146" s="34" t="s">
        <v>1870</v>
      </c>
      <c r="D2146" s="33">
        <v>10</v>
      </c>
      <c r="E2146" s="90">
        <v>88</v>
      </c>
      <c r="F2146" s="91" t="s">
        <v>1989</v>
      </c>
      <c r="G2146" s="90">
        <v>88</v>
      </c>
      <c r="H2146" s="94">
        <v>3010</v>
      </c>
      <c r="I2146" s="95" t="s">
        <v>1993</v>
      </c>
      <c r="J2146" s="94">
        <v>3010</v>
      </c>
    </row>
    <row r="2147" spans="2:10" hidden="1">
      <c r="B2147" s="33">
        <v>10</v>
      </c>
      <c r="C2147" s="34" t="s">
        <v>1870</v>
      </c>
      <c r="D2147" s="33">
        <v>10</v>
      </c>
      <c r="E2147" s="90">
        <v>88</v>
      </c>
      <c r="F2147" s="91" t="s">
        <v>1989</v>
      </c>
      <c r="G2147" s="90">
        <v>88</v>
      </c>
      <c r="H2147" s="94">
        <v>3013</v>
      </c>
      <c r="I2147" s="95" t="s">
        <v>1258</v>
      </c>
      <c r="J2147" s="94">
        <v>3013</v>
      </c>
    </row>
    <row r="2148" spans="2:10" hidden="1">
      <c r="B2148" s="33">
        <v>10</v>
      </c>
      <c r="C2148" s="34" t="s">
        <v>1870</v>
      </c>
      <c r="D2148" s="33">
        <v>10</v>
      </c>
      <c r="E2148" s="90">
        <v>88</v>
      </c>
      <c r="F2148" s="91" t="s">
        <v>1989</v>
      </c>
      <c r="G2148" s="90">
        <v>88</v>
      </c>
      <c r="H2148" s="94">
        <v>3016</v>
      </c>
      <c r="I2148" s="95" t="s">
        <v>1994</v>
      </c>
      <c r="J2148" s="94">
        <v>3016</v>
      </c>
    </row>
    <row r="2149" spans="2:10" hidden="1">
      <c r="B2149" s="33">
        <v>10</v>
      </c>
      <c r="C2149" s="34" t="s">
        <v>1870</v>
      </c>
      <c r="D2149" s="33">
        <v>10</v>
      </c>
      <c r="E2149" s="90">
        <v>88</v>
      </c>
      <c r="F2149" s="91" t="s">
        <v>1989</v>
      </c>
      <c r="G2149" s="90">
        <v>88</v>
      </c>
      <c r="H2149" s="94">
        <v>3019</v>
      </c>
      <c r="I2149" s="95" t="s">
        <v>1995</v>
      </c>
      <c r="J2149" s="94">
        <v>3019</v>
      </c>
    </row>
    <row r="2150" spans="2:10" hidden="1">
      <c r="B2150" s="33">
        <v>10</v>
      </c>
      <c r="C2150" s="34" t="s">
        <v>1870</v>
      </c>
      <c r="D2150" s="33">
        <v>10</v>
      </c>
      <c r="E2150" s="90">
        <v>88</v>
      </c>
      <c r="F2150" s="91" t="s">
        <v>1989</v>
      </c>
      <c r="G2150" s="90">
        <v>88</v>
      </c>
      <c r="H2150" s="94">
        <v>3022</v>
      </c>
      <c r="I2150" s="95" t="s">
        <v>1363</v>
      </c>
      <c r="J2150" s="94">
        <v>3022</v>
      </c>
    </row>
    <row r="2151" spans="2:10" hidden="1">
      <c r="B2151" s="33">
        <v>10</v>
      </c>
      <c r="C2151" s="34" t="s">
        <v>1870</v>
      </c>
      <c r="D2151" s="33">
        <v>10</v>
      </c>
      <c r="E2151" s="90">
        <v>88</v>
      </c>
      <c r="F2151" s="91" t="s">
        <v>1989</v>
      </c>
      <c r="G2151" s="90">
        <v>88</v>
      </c>
      <c r="H2151" s="94">
        <v>3025</v>
      </c>
      <c r="I2151" s="95" t="s">
        <v>1996</v>
      </c>
      <c r="J2151" s="94">
        <v>3025</v>
      </c>
    </row>
    <row r="2152" spans="2:10" hidden="1">
      <c r="B2152" s="33">
        <v>10</v>
      </c>
      <c r="C2152" s="34" t="s">
        <v>1870</v>
      </c>
      <c r="D2152" s="33">
        <v>10</v>
      </c>
      <c r="E2152" s="90">
        <v>88</v>
      </c>
      <c r="F2152" s="91" t="s">
        <v>1989</v>
      </c>
      <c r="G2152" s="90">
        <v>88</v>
      </c>
      <c r="H2152" s="94">
        <v>3028</v>
      </c>
      <c r="I2152" s="95" t="s">
        <v>1332</v>
      </c>
      <c r="J2152" s="94">
        <v>3028</v>
      </c>
    </row>
    <row r="2153" spans="2:10" hidden="1">
      <c r="B2153" s="33">
        <v>10</v>
      </c>
      <c r="C2153" s="34" t="s">
        <v>1870</v>
      </c>
      <c r="D2153" s="33">
        <v>10</v>
      </c>
      <c r="E2153" s="90">
        <v>88</v>
      </c>
      <c r="F2153" s="91" t="s">
        <v>1989</v>
      </c>
      <c r="G2153" s="90">
        <v>88</v>
      </c>
      <c r="H2153" s="94">
        <v>3031</v>
      </c>
      <c r="I2153" s="95" t="s">
        <v>1997</v>
      </c>
      <c r="J2153" s="94">
        <v>3031</v>
      </c>
    </row>
    <row r="2154" spans="2:10" hidden="1">
      <c r="B2154" s="33">
        <v>10</v>
      </c>
      <c r="C2154" s="34" t="s">
        <v>1870</v>
      </c>
      <c r="D2154" s="33">
        <v>10</v>
      </c>
      <c r="E2154" s="90">
        <v>88</v>
      </c>
      <c r="F2154" s="91" t="s">
        <v>1989</v>
      </c>
      <c r="G2154" s="90">
        <v>88</v>
      </c>
      <c r="H2154" s="94">
        <v>3034</v>
      </c>
      <c r="I2154" s="95" t="s">
        <v>1998</v>
      </c>
      <c r="J2154" s="94">
        <v>3034</v>
      </c>
    </row>
    <row r="2155" spans="2:10" hidden="1">
      <c r="B2155" s="33">
        <v>10</v>
      </c>
      <c r="C2155" s="34" t="s">
        <v>1870</v>
      </c>
      <c r="D2155" s="33">
        <v>10</v>
      </c>
      <c r="E2155" s="90">
        <v>88</v>
      </c>
      <c r="F2155" s="91" t="s">
        <v>1989</v>
      </c>
      <c r="G2155" s="90">
        <v>88</v>
      </c>
      <c r="H2155" s="94">
        <v>3037</v>
      </c>
      <c r="I2155" s="95" t="s">
        <v>1999</v>
      </c>
      <c r="J2155" s="94">
        <v>3037</v>
      </c>
    </row>
    <row r="2156" spans="2:10" hidden="1">
      <c r="B2156" s="33">
        <v>10</v>
      </c>
      <c r="C2156" s="34" t="s">
        <v>1870</v>
      </c>
      <c r="D2156" s="33">
        <v>10</v>
      </c>
      <c r="E2156" s="90">
        <v>88</v>
      </c>
      <c r="F2156" s="91" t="s">
        <v>1989</v>
      </c>
      <c r="G2156" s="90">
        <v>88</v>
      </c>
      <c r="H2156" s="94">
        <v>3040</v>
      </c>
      <c r="I2156" s="95" t="s">
        <v>2000</v>
      </c>
      <c r="J2156" s="94">
        <v>3040</v>
      </c>
    </row>
    <row r="2157" spans="2:10" hidden="1">
      <c r="B2157" s="33">
        <v>10</v>
      </c>
      <c r="C2157" s="34" t="s">
        <v>1870</v>
      </c>
      <c r="D2157" s="33">
        <v>10</v>
      </c>
      <c r="E2157" s="90">
        <v>88</v>
      </c>
      <c r="F2157" s="91" t="s">
        <v>1989</v>
      </c>
      <c r="G2157" s="90">
        <v>88</v>
      </c>
      <c r="H2157" s="94">
        <v>3043</v>
      </c>
      <c r="I2157" s="95" t="s">
        <v>417</v>
      </c>
      <c r="J2157" s="94">
        <v>3043</v>
      </c>
    </row>
    <row r="2158" spans="2:10" hidden="1">
      <c r="B2158" s="33">
        <v>10</v>
      </c>
      <c r="C2158" s="34" t="s">
        <v>1870</v>
      </c>
      <c r="D2158" s="33">
        <v>10</v>
      </c>
      <c r="E2158" s="90">
        <v>88</v>
      </c>
      <c r="F2158" s="91" t="s">
        <v>1989</v>
      </c>
      <c r="G2158" s="90">
        <v>88</v>
      </c>
      <c r="H2158" s="94">
        <v>3046</v>
      </c>
      <c r="I2158" s="95" t="s">
        <v>2001</v>
      </c>
      <c r="J2158" s="94">
        <v>3046</v>
      </c>
    </row>
    <row r="2159" spans="2:10" hidden="1">
      <c r="B2159" s="33">
        <v>10</v>
      </c>
      <c r="C2159" s="34" t="s">
        <v>1870</v>
      </c>
      <c r="D2159" s="33">
        <v>10</v>
      </c>
      <c r="E2159" s="90">
        <v>88</v>
      </c>
      <c r="F2159" s="91" t="s">
        <v>1989</v>
      </c>
      <c r="G2159" s="90">
        <v>88</v>
      </c>
      <c r="H2159" s="94">
        <v>3049</v>
      </c>
      <c r="I2159" s="95" t="s">
        <v>2002</v>
      </c>
      <c r="J2159" s="94">
        <v>3049</v>
      </c>
    </row>
    <row r="2160" spans="2:10" hidden="1">
      <c r="B2160" s="33">
        <v>10</v>
      </c>
      <c r="C2160" s="34" t="s">
        <v>1870</v>
      </c>
      <c r="D2160" s="33">
        <v>10</v>
      </c>
      <c r="E2160" s="90">
        <v>88</v>
      </c>
      <c r="F2160" s="91" t="s">
        <v>1989</v>
      </c>
      <c r="G2160" s="90">
        <v>88</v>
      </c>
      <c r="H2160" s="96">
        <v>3052</v>
      </c>
      <c r="I2160" s="97" t="s">
        <v>2003</v>
      </c>
      <c r="J2160" s="96">
        <v>3052</v>
      </c>
    </row>
    <row r="2161" spans="2:10" hidden="1">
      <c r="B2161" s="33">
        <v>10</v>
      </c>
      <c r="C2161" s="34" t="s">
        <v>1870</v>
      </c>
      <c r="D2161" s="33">
        <v>10</v>
      </c>
      <c r="E2161" s="98">
        <v>89</v>
      </c>
      <c r="F2161" s="99" t="s">
        <v>2004</v>
      </c>
      <c r="G2161" s="98">
        <v>89</v>
      </c>
      <c r="H2161" s="100">
        <v>3055</v>
      </c>
      <c r="I2161" s="101" t="s">
        <v>2005</v>
      </c>
      <c r="J2161" s="100">
        <v>3055</v>
      </c>
    </row>
    <row r="2162" spans="2:10" hidden="1">
      <c r="B2162" s="33">
        <v>10</v>
      </c>
      <c r="C2162" s="34" t="s">
        <v>1870</v>
      </c>
      <c r="D2162" s="33">
        <v>10</v>
      </c>
      <c r="E2162" s="98">
        <v>89</v>
      </c>
      <c r="F2162" s="99" t="s">
        <v>2004</v>
      </c>
      <c r="G2162" s="98">
        <v>89</v>
      </c>
      <c r="H2162" s="94">
        <v>3058</v>
      </c>
      <c r="I2162" s="95" t="s">
        <v>2006</v>
      </c>
      <c r="J2162" s="94">
        <v>3058</v>
      </c>
    </row>
    <row r="2163" spans="2:10" hidden="1">
      <c r="B2163" s="33">
        <v>10</v>
      </c>
      <c r="C2163" s="34" t="s">
        <v>1870</v>
      </c>
      <c r="D2163" s="33">
        <v>10</v>
      </c>
      <c r="E2163" s="98">
        <v>89</v>
      </c>
      <c r="F2163" s="99" t="s">
        <v>2004</v>
      </c>
      <c r="G2163" s="98">
        <v>89</v>
      </c>
      <c r="H2163" s="94">
        <v>3061</v>
      </c>
      <c r="I2163" s="95" t="s">
        <v>2007</v>
      </c>
      <c r="J2163" s="94">
        <v>3061</v>
      </c>
    </row>
    <row r="2164" spans="2:10" hidden="1">
      <c r="B2164" s="33">
        <v>10</v>
      </c>
      <c r="C2164" s="34" t="s">
        <v>1870</v>
      </c>
      <c r="D2164" s="33">
        <v>10</v>
      </c>
      <c r="E2164" s="98">
        <v>89</v>
      </c>
      <c r="F2164" s="99" t="s">
        <v>2004</v>
      </c>
      <c r="G2164" s="98">
        <v>89</v>
      </c>
      <c r="H2164" s="94">
        <v>3064</v>
      </c>
      <c r="I2164" s="95" t="s">
        <v>2008</v>
      </c>
      <c r="J2164" s="94">
        <v>3064</v>
      </c>
    </row>
    <row r="2165" spans="2:10" hidden="1">
      <c r="B2165" s="33">
        <v>10</v>
      </c>
      <c r="C2165" s="34" t="s">
        <v>1870</v>
      </c>
      <c r="D2165" s="33">
        <v>10</v>
      </c>
      <c r="E2165" s="98">
        <v>89</v>
      </c>
      <c r="F2165" s="99" t="s">
        <v>2004</v>
      </c>
      <c r="G2165" s="98">
        <v>89</v>
      </c>
      <c r="H2165" s="94">
        <v>3067</v>
      </c>
      <c r="I2165" s="95" t="s">
        <v>2009</v>
      </c>
      <c r="J2165" s="94">
        <v>3067</v>
      </c>
    </row>
    <row r="2166" spans="2:10" hidden="1">
      <c r="B2166" s="33">
        <v>10</v>
      </c>
      <c r="C2166" s="34" t="s">
        <v>1870</v>
      </c>
      <c r="D2166" s="33">
        <v>10</v>
      </c>
      <c r="E2166" s="98">
        <v>89</v>
      </c>
      <c r="F2166" s="99" t="s">
        <v>2004</v>
      </c>
      <c r="G2166" s="98">
        <v>89</v>
      </c>
      <c r="H2166" s="94">
        <v>3070</v>
      </c>
      <c r="I2166" s="95" t="s">
        <v>2010</v>
      </c>
      <c r="J2166" s="94">
        <v>3070</v>
      </c>
    </row>
    <row r="2167" spans="2:10" hidden="1">
      <c r="B2167" s="33">
        <v>10</v>
      </c>
      <c r="C2167" s="34" t="s">
        <v>1870</v>
      </c>
      <c r="D2167" s="33">
        <v>10</v>
      </c>
      <c r="E2167" s="98">
        <v>89</v>
      </c>
      <c r="F2167" s="99" t="s">
        <v>2004</v>
      </c>
      <c r="G2167" s="98">
        <v>89</v>
      </c>
      <c r="H2167" s="94">
        <v>3073</v>
      </c>
      <c r="I2167" s="95" t="s">
        <v>2011</v>
      </c>
      <c r="J2167" s="94">
        <v>3073</v>
      </c>
    </row>
    <row r="2168" spans="2:10" hidden="1">
      <c r="B2168" s="33">
        <v>10</v>
      </c>
      <c r="C2168" s="34" t="s">
        <v>1870</v>
      </c>
      <c r="D2168" s="33">
        <v>10</v>
      </c>
      <c r="E2168" s="98">
        <v>89</v>
      </c>
      <c r="F2168" s="99" t="s">
        <v>2004</v>
      </c>
      <c r="G2168" s="98">
        <v>89</v>
      </c>
      <c r="H2168" s="94">
        <v>3076</v>
      </c>
      <c r="I2168" s="95" t="s">
        <v>2012</v>
      </c>
      <c r="J2168" s="94">
        <v>3076</v>
      </c>
    </row>
    <row r="2169" spans="2:10" hidden="1">
      <c r="B2169" s="33">
        <v>10</v>
      </c>
      <c r="C2169" s="34" t="s">
        <v>1870</v>
      </c>
      <c r="D2169" s="33">
        <v>10</v>
      </c>
      <c r="E2169" s="98">
        <v>89</v>
      </c>
      <c r="F2169" s="99" t="s">
        <v>2004</v>
      </c>
      <c r="G2169" s="98">
        <v>89</v>
      </c>
      <c r="H2169" s="94">
        <v>3079</v>
      </c>
      <c r="I2169" s="95" t="s">
        <v>555</v>
      </c>
      <c r="J2169" s="94">
        <v>3079</v>
      </c>
    </row>
    <row r="2170" spans="2:10" hidden="1">
      <c r="B2170" s="33">
        <v>10</v>
      </c>
      <c r="C2170" s="34" t="s">
        <v>1870</v>
      </c>
      <c r="D2170" s="33">
        <v>10</v>
      </c>
      <c r="E2170" s="98">
        <v>89</v>
      </c>
      <c r="F2170" s="99" t="s">
        <v>2004</v>
      </c>
      <c r="G2170" s="98">
        <v>89</v>
      </c>
      <c r="H2170" s="94">
        <v>3082</v>
      </c>
      <c r="I2170" s="95" t="s">
        <v>2013</v>
      </c>
      <c r="J2170" s="94">
        <v>3082</v>
      </c>
    </row>
    <row r="2171" spans="2:10" hidden="1">
      <c r="B2171" s="33">
        <v>10</v>
      </c>
      <c r="C2171" s="34" t="s">
        <v>1870</v>
      </c>
      <c r="D2171" s="33">
        <v>10</v>
      </c>
      <c r="E2171" s="98">
        <v>89</v>
      </c>
      <c r="F2171" s="99" t="s">
        <v>2004</v>
      </c>
      <c r="G2171" s="98">
        <v>89</v>
      </c>
      <c r="H2171" s="94">
        <v>3085</v>
      </c>
      <c r="I2171" s="95" t="s">
        <v>2014</v>
      </c>
      <c r="J2171" s="94">
        <v>3085</v>
      </c>
    </row>
    <row r="2172" spans="2:10" hidden="1">
      <c r="B2172" s="33">
        <v>10</v>
      </c>
      <c r="C2172" s="34" t="s">
        <v>1870</v>
      </c>
      <c r="D2172" s="33">
        <v>10</v>
      </c>
      <c r="E2172" s="98">
        <v>89</v>
      </c>
      <c r="F2172" s="99" t="s">
        <v>2004</v>
      </c>
      <c r="G2172" s="98">
        <v>89</v>
      </c>
      <c r="H2172" s="94">
        <v>3088</v>
      </c>
      <c r="I2172" s="95" t="s">
        <v>2015</v>
      </c>
      <c r="J2172" s="94">
        <v>3088</v>
      </c>
    </row>
    <row r="2173" spans="2:10" hidden="1">
      <c r="B2173" s="33">
        <v>10</v>
      </c>
      <c r="C2173" s="34" t="s">
        <v>1870</v>
      </c>
      <c r="D2173" s="33">
        <v>10</v>
      </c>
      <c r="E2173" s="98">
        <v>89</v>
      </c>
      <c r="F2173" s="99" t="s">
        <v>2004</v>
      </c>
      <c r="G2173" s="98">
        <v>89</v>
      </c>
      <c r="H2173" s="94">
        <v>3091</v>
      </c>
      <c r="I2173" s="95" t="s">
        <v>2016</v>
      </c>
      <c r="J2173" s="94">
        <v>3091</v>
      </c>
    </row>
    <row r="2174" spans="2:10" hidden="1">
      <c r="B2174" s="33">
        <v>10</v>
      </c>
      <c r="C2174" s="34" t="s">
        <v>1870</v>
      </c>
      <c r="D2174" s="33">
        <v>10</v>
      </c>
      <c r="E2174" s="98">
        <v>89</v>
      </c>
      <c r="F2174" s="99" t="s">
        <v>2004</v>
      </c>
      <c r="G2174" s="98">
        <v>89</v>
      </c>
      <c r="H2174" s="94">
        <v>3094</v>
      </c>
      <c r="I2174" s="95" t="s">
        <v>2017</v>
      </c>
      <c r="J2174" s="94">
        <v>3094</v>
      </c>
    </row>
    <row r="2175" spans="2:10" hidden="1">
      <c r="B2175" s="33">
        <v>10</v>
      </c>
      <c r="C2175" s="34" t="s">
        <v>1870</v>
      </c>
      <c r="D2175" s="33">
        <v>10</v>
      </c>
      <c r="E2175" s="98">
        <v>89</v>
      </c>
      <c r="F2175" s="99" t="s">
        <v>2004</v>
      </c>
      <c r="G2175" s="98">
        <v>89</v>
      </c>
      <c r="H2175" s="94">
        <v>3097</v>
      </c>
      <c r="I2175" s="95" t="s">
        <v>2018</v>
      </c>
      <c r="J2175" s="94">
        <v>3097</v>
      </c>
    </row>
    <row r="2176" spans="2:10" hidden="1">
      <c r="B2176" s="33">
        <v>10</v>
      </c>
      <c r="C2176" s="34" t="s">
        <v>1870</v>
      </c>
      <c r="D2176" s="33">
        <v>10</v>
      </c>
      <c r="E2176" s="98">
        <v>89</v>
      </c>
      <c r="F2176" s="99" t="s">
        <v>2004</v>
      </c>
      <c r="G2176" s="98">
        <v>89</v>
      </c>
      <c r="H2176" s="94">
        <v>3100</v>
      </c>
      <c r="I2176" s="95" t="s">
        <v>2019</v>
      </c>
      <c r="J2176" s="94">
        <v>3100</v>
      </c>
    </row>
    <row r="2177" spans="1:10" hidden="1">
      <c r="B2177" s="33">
        <v>10</v>
      </c>
      <c r="C2177" s="34" t="s">
        <v>1870</v>
      </c>
      <c r="D2177" s="33">
        <v>10</v>
      </c>
      <c r="E2177" s="98">
        <v>89</v>
      </c>
      <c r="F2177" s="99" t="s">
        <v>2004</v>
      </c>
      <c r="G2177" s="98">
        <v>89</v>
      </c>
      <c r="H2177" s="94">
        <v>3103</v>
      </c>
      <c r="I2177" s="95" t="s">
        <v>2020</v>
      </c>
      <c r="J2177" s="94">
        <v>3103</v>
      </c>
    </row>
    <row r="2178" spans="1:10" hidden="1">
      <c r="B2178" s="33">
        <v>10</v>
      </c>
      <c r="C2178" s="34" t="s">
        <v>1870</v>
      </c>
      <c r="D2178" s="33">
        <v>10</v>
      </c>
      <c r="E2178" s="98">
        <v>89</v>
      </c>
      <c r="F2178" s="99" t="s">
        <v>2004</v>
      </c>
      <c r="G2178" s="98">
        <v>89</v>
      </c>
      <c r="H2178" s="94">
        <v>3106</v>
      </c>
      <c r="I2178" s="95" t="s">
        <v>2021</v>
      </c>
      <c r="J2178" s="94">
        <v>3106</v>
      </c>
    </row>
    <row r="2179" spans="1:10" hidden="1">
      <c r="B2179" s="33">
        <v>10</v>
      </c>
      <c r="C2179" s="34" t="s">
        <v>1870</v>
      </c>
      <c r="D2179" s="33">
        <v>10</v>
      </c>
      <c r="E2179" s="98">
        <v>89</v>
      </c>
      <c r="F2179" s="99" t="s">
        <v>2004</v>
      </c>
      <c r="G2179" s="98">
        <v>89</v>
      </c>
      <c r="H2179" s="94">
        <v>3109</v>
      </c>
      <c r="I2179" s="95" t="s">
        <v>2022</v>
      </c>
      <c r="J2179" s="94">
        <v>3109</v>
      </c>
    </row>
    <row r="2180" spans="1:10" hidden="1">
      <c r="B2180" s="33">
        <v>10</v>
      </c>
      <c r="C2180" s="34" t="s">
        <v>1870</v>
      </c>
      <c r="D2180" s="33">
        <v>10</v>
      </c>
      <c r="E2180" s="98">
        <v>89</v>
      </c>
      <c r="F2180" s="99" t="s">
        <v>2004</v>
      </c>
      <c r="G2180" s="98">
        <v>89</v>
      </c>
      <c r="H2180" s="94">
        <v>3112</v>
      </c>
      <c r="I2180" s="95" t="s">
        <v>2023</v>
      </c>
      <c r="J2180" s="94">
        <v>3112</v>
      </c>
    </row>
    <row r="2181" spans="1:10" hidden="1">
      <c r="B2181" s="33">
        <v>10</v>
      </c>
      <c r="C2181" s="34" t="s">
        <v>1870</v>
      </c>
      <c r="D2181" s="33">
        <v>10</v>
      </c>
      <c r="E2181" s="98">
        <v>89</v>
      </c>
      <c r="F2181" s="99" t="s">
        <v>2004</v>
      </c>
      <c r="G2181" s="98">
        <v>89</v>
      </c>
      <c r="H2181" s="94">
        <v>3115</v>
      </c>
      <c r="I2181" s="95" t="s">
        <v>2024</v>
      </c>
      <c r="J2181" s="94">
        <v>3115</v>
      </c>
    </row>
    <row r="2182" spans="1:10" hidden="1">
      <c r="B2182" s="33">
        <v>10</v>
      </c>
      <c r="C2182" s="34" t="s">
        <v>1870</v>
      </c>
      <c r="D2182" s="33">
        <v>10</v>
      </c>
      <c r="E2182" s="98">
        <v>89</v>
      </c>
      <c r="F2182" s="99" t="s">
        <v>2004</v>
      </c>
      <c r="G2182" s="98">
        <v>89</v>
      </c>
      <c r="H2182" s="94">
        <v>3118</v>
      </c>
      <c r="I2182" s="95" t="s">
        <v>2025</v>
      </c>
      <c r="J2182" s="94">
        <v>3118</v>
      </c>
    </row>
    <row r="2183" spans="1:10" hidden="1">
      <c r="B2183" s="33">
        <v>10</v>
      </c>
      <c r="C2183" s="34" t="s">
        <v>1870</v>
      </c>
      <c r="D2183" s="33">
        <v>10</v>
      </c>
      <c r="E2183" s="98">
        <v>89</v>
      </c>
      <c r="F2183" s="99" t="s">
        <v>2004</v>
      </c>
      <c r="G2183" s="98">
        <v>89</v>
      </c>
      <c r="H2183" s="96">
        <v>3121</v>
      </c>
      <c r="I2183" s="97" t="s">
        <v>2026</v>
      </c>
      <c r="J2183" s="96">
        <v>3121</v>
      </c>
    </row>
    <row r="2184" spans="1:10" hidden="1">
      <c r="A2184" s="33">
        <v>11</v>
      </c>
      <c r="B2184" s="33">
        <v>11</v>
      </c>
      <c r="C2184" s="9" t="s">
        <v>2027</v>
      </c>
      <c r="D2184" s="33">
        <v>11</v>
      </c>
      <c r="E2184" s="90">
        <v>94</v>
      </c>
      <c r="F2184" s="91" t="s">
        <v>2028</v>
      </c>
      <c r="G2184" s="90">
        <v>94</v>
      </c>
      <c r="H2184" s="104">
        <v>3124</v>
      </c>
      <c r="I2184" s="93" t="s">
        <v>2029</v>
      </c>
      <c r="J2184" s="104">
        <v>3124</v>
      </c>
    </row>
    <row r="2185" spans="1:10" hidden="1">
      <c r="B2185" s="33">
        <v>11</v>
      </c>
      <c r="C2185" s="9" t="s">
        <v>2027</v>
      </c>
      <c r="D2185" s="33">
        <v>11</v>
      </c>
      <c r="E2185" s="90">
        <v>94</v>
      </c>
      <c r="F2185" s="91" t="s">
        <v>2028</v>
      </c>
      <c r="G2185" s="90">
        <v>94</v>
      </c>
      <c r="H2185" s="105">
        <v>3127</v>
      </c>
      <c r="I2185" s="95" t="s">
        <v>2030</v>
      </c>
      <c r="J2185" s="105">
        <v>3127</v>
      </c>
    </row>
    <row r="2186" spans="1:10" hidden="1">
      <c r="B2186" s="33">
        <v>11</v>
      </c>
      <c r="C2186" s="9" t="s">
        <v>2027</v>
      </c>
      <c r="D2186" s="33">
        <v>11</v>
      </c>
      <c r="E2186" s="90">
        <v>94</v>
      </c>
      <c r="F2186" s="91" t="s">
        <v>2028</v>
      </c>
      <c r="G2186" s="90">
        <v>94</v>
      </c>
      <c r="H2186" s="105">
        <v>3130</v>
      </c>
      <c r="I2186" s="95" t="s">
        <v>507</v>
      </c>
      <c r="J2186" s="105">
        <v>3130</v>
      </c>
    </row>
    <row r="2187" spans="1:10" hidden="1">
      <c r="B2187" s="33">
        <v>11</v>
      </c>
      <c r="C2187" s="9" t="s">
        <v>2027</v>
      </c>
      <c r="D2187" s="33">
        <v>11</v>
      </c>
      <c r="E2187" s="90">
        <v>94</v>
      </c>
      <c r="F2187" s="91" t="s">
        <v>2028</v>
      </c>
      <c r="G2187" s="90">
        <v>94</v>
      </c>
      <c r="H2187" s="105">
        <v>3133</v>
      </c>
      <c r="I2187" s="95" t="s">
        <v>2031</v>
      </c>
      <c r="J2187" s="105">
        <v>3133</v>
      </c>
    </row>
    <row r="2188" spans="1:10" hidden="1">
      <c r="B2188" s="33">
        <v>11</v>
      </c>
      <c r="C2188" s="9" t="s">
        <v>2027</v>
      </c>
      <c r="D2188" s="33">
        <v>11</v>
      </c>
      <c r="E2188" s="90">
        <v>94</v>
      </c>
      <c r="F2188" s="91" t="s">
        <v>2028</v>
      </c>
      <c r="G2188" s="90">
        <v>94</v>
      </c>
      <c r="H2188" s="105">
        <v>3136</v>
      </c>
      <c r="I2188" s="95" t="s">
        <v>2032</v>
      </c>
      <c r="J2188" s="105">
        <v>3136</v>
      </c>
    </row>
    <row r="2189" spans="1:10" hidden="1">
      <c r="B2189" s="33">
        <v>11</v>
      </c>
      <c r="C2189" s="9" t="s">
        <v>2027</v>
      </c>
      <c r="D2189" s="33">
        <v>11</v>
      </c>
      <c r="E2189" s="90">
        <v>94</v>
      </c>
      <c r="F2189" s="91" t="s">
        <v>2028</v>
      </c>
      <c r="G2189" s="90">
        <v>94</v>
      </c>
      <c r="H2189" s="105">
        <v>3139</v>
      </c>
      <c r="I2189" s="95" t="s">
        <v>2033</v>
      </c>
      <c r="J2189" s="105">
        <v>3139</v>
      </c>
    </row>
    <row r="2190" spans="1:10" hidden="1">
      <c r="B2190" s="33">
        <v>11</v>
      </c>
      <c r="C2190" s="9" t="s">
        <v>2027</v>
      </c>
      <c r="D2190" s="33">
        <v>11</v>
      </c>
      <c r="E2190" s="90">
        <v>94</v>
      </c>
      <c r="F2190" s="91" t="s">
        <v>2028</v>
      </c>
      <c r="G2190" s="90">
        <v>94</v>
      </c>
      <c r="H2190" s="105">
        <v>3142</v>
      </c>
      <c r="I2190" s="95" t="s">
        <v>2034</v>
      </c>
      <c r="J2190" s="105">
        <v>3142</v>
      </c>
    </row>
    <row r="2191" spans="1:10" hidden="1">
      <c r="B2191" s="33">
        <v>11</v>
      </c>
      <c r="C2191" s="9" t="s">
        <v>2027</v>
      </c>
      <c r="D2191" s="33">
        <v>11</v>
      </c>
      <c r="E2191" s="90">
        <v>94</v>
      </c>
      <c r="F2191" s="91" t="s">
        <v>2028</v>
      </c>
      <c r="G2191" s="90">
        <v>94</v>
      </c>
      <c r="H2191" s="105">
        <v>3144</v>
      </c>
      <c r="I2191" s="95" t="s">
        <v>2035</v>
      </c>
      <c r="J2191" s="105">
        <v>3144</v>
      </c>
    </row>
    <row r="2192" spans="1:10" hidden="1">
      <c r="B2192" s="33">
        <v>11</v>
      </c>
      <c r="C2192" s="9" t="s">
        <v>2027</v>
      </c>
      <c r="D2192" s="33">
        <v>11</v>
      </c>
      <c r="E2192" s="90">
        <v>94</v>
      </c>
      <c r="F2192" s="91" t="s">
        <v>2028</v>
      </c>
      <c r="G2192" s="90">
        <v>94</v>
      </c>
      <c r="H2192" s="106">
        <v>3145</v>
      </c>
      <c r="I2192" s="97" t="s">
        <v>2036</v>
      </c>
      <c r="J2192" s="106">
        <v>3145</v>
      </c>
    </row>
    <row r="2193" spans="2:10" hidden="1">
      <c r="B2193" s="33">
        <v>11</v>
      </c>
      <c r="C2193" s="9" t="s">
        <v>2027</v>
      </c>
      <c r="D2193" s="33">
        <v>11</v>
      </c>
      <c r="E2193" s="98">
        <v>95</v>
      </c>
      <c r="F2193" s="99" t="s">
        <v>2037</v>
      </c>
      <c r="G2193" s="98">
        <v>95</v>
      </c>
      <c r="H2193" s="107">
        <v>3148</v>
      </c>
      <c r="I2193" s="101" t="s">
        <v>2038</v>
      </c>
      <c r="J2193" s="107">
        <v>3148</v>
      </c>
    </row>
    <row r="2194" spans="2:10" hidden="1">
      <c r="B2194" s="33">
        <v>11</v>
      </c>
      <c r="C2194" s="9" t="s">
        <v>2027</v>
      </c>
      <c r="D2194" s="33">
        <v>11</v>
      </c>
      <c r="E2194" s="98">
        <v>95</v>
      </c>
      <c r="F2194" s="99" t="s">
        <v>2037</v>
      </c>
      <c r="G2194" s="98">
        <v>95</v>
      </c>
      <c r="H2194" s="105">
        <v>3151</v>
      </c>
      <c r="I2194" s="95" t="s">
        <v>2039</v>
      </c>
      <c r="J2194" s="105">
        <v>3151</v>
      </c>
    </row>
    <row r="2195" spans="2:10" hidden="1">
      <c r="B2195" s="33">
        <v>11</v>
      </c>
      <c r="C2195" s="9" t="s">
        <v>2027</v>
      </c>
      <c r="D2195" s="33">
        <v>11</v>
      </c>
      <c r="E2195" s="98">
        <v>95</v>
      </c>
      <c r="F2195" s="99" t="s">
        <v>2037</v>
      </c>
      <c r="G2195" s="98">
        <v>95</v>
      </c>
      <c r="H2195" s="108">
        <v>3184</v>
      </c>
      <c r="I2195" s="103" t="s">
        <v>2040</v>
      </c>
      <c r="J2195" s="108">
        <v>3184</v>
      </c>
    </row>
    <row r="2196" spans="2:10" hidden="1">
      <c r="B2196" s="33">
        <v>11</v>
      </c>
      <c r="C2196" s="9" t="s">
        <v>2027</v>
      </c>
      <c r="D2196" s="33">
        <v>11</v>
      </c>
      <c r="E2196" s="90">
        <v>96</v>
      </c>
      <c r="F2196" s="91" t="s">
        <v>2041</v>
      </c>
      <c r="G2196" s="90">
        <v>96</v>
      </c>
      <c r="H2196" s="104">
        <v>3154</v>
      </c>
      <c r="I2196" s="93" t="s">
        <v>2042</v>
      </c>
      <c r="J2196" s="104">
        <v>3154</v>
      </c>
    </row>
    <row r="2197" spans="2:10" hidden="1">
      <c r="B2197" s="33">
        <v>11</v>
      </c>
      <c r="C2197" s="9" t="s">
        <v>2027</v>
      </c>
      <c r="D2197" s="33">
        <v>11</v>
      </c>
      <c r="E2197" s="90">
        <v>96</v>
      </c>
      <c r="F2197" s="91" t="s">
        <v>2041</v>
      </c>
      <c r="G2197" s="90">
        <v>96</v>
      </c>
      <c r="H2197" s="105">
        <v>3155</v>
      </c>
      <c r="I2197" s="95" t="s">
        <v>2043</v>
      </c>
      <c r="J2197" s="105">
        <v>3155</v>
      </c>
    </row>
    <row r="2198" spans="2:10" hidden="1">
      <c r="B2198" s="33">
        <v>11</v>
      </c>
      <c r="C2198" s="9" t="s">
        <v>2027</v>
      </c>
      <c r="D2198" s="33">
        <v>11</v>
      </c>
      <c r="E2198" s="90">
        <v>96</v>
      </c>
      <c r="F2198" s="91" t="s">
        <v>2041</v>
      </c>
      <c r="G2198" s="90">
        <v>96</v>
      </c>
      <c r="H2198" s="105">
        <v>3157</v>
      </c>
      <c r="I2198" s="95" t="s">
        <v>2044</v>
      </c>
      <c r="J2198" s="105">
        <v>3157</v>
      </c>
    </row>
    <row r="2199" spans="2:10" hidden="1">
      <c r="B2199" s="33">
        <v>11</v>
      </c>
      <c r="C2199" s="9" t="s">
        <v>2027</v>
      </c>
      <c r="D2199" s="33">
        <v>11</v>
      </c>
      <c r="E2199" s="90">
        <v>96</v>
      </c>
      <c r="F2199" s="91" t="s">
        <v>2041</v>
      </c>
      <c r="G2199" s="90">
        <v>96</v>
      </c>
      <c r="H2199" s="105">
        <v>3158</v>
      </c>
      <c r="I2199" s="95" t="s">
        <v>2045</v>
      </c>
      <c r="J2199" s="105">
        <v>3158</v>
      </c>
    </row>
    <row r="2200" spans="2:10" hidden="1">
      <c r="B2200" s="33">
        <v>11</v>
      </c>
      <c r="C2200" s="9" t="s">
        <v>2027</v>
      </c>
      <c r="D2200" s="33">
        <v>11</v>
      </c>
      <c r="E2200" s="90">
        <v>96</v>
      </c>
      <c r="F2200" s="91" t="s">
        <v>2041</v>
      </c>
      <c r="G2200" s="90">
        <v>96</v>
      </c>
      <c r="H2200" s="105">
        <v>3159</v>
      </c>
      <c r="I2200" s="95" t="s">
        <v>2046</v>
      </c>
      <c r="J2200" s="105">
        <v>3159</v>
      </c>
    </row>
    <row r="2201" spans="2:10" hidden="1">
      <c r="B2201" s="33">
        <v>11</v>
      </c>
      <c r="C2201" s="9" t="s">
        <v>2027</v>
      </c>
      <c r="D2201" s="33">
        <v>11</v>
      </c>
      <c r="E2201" s="90">
        <v>96</v>
      </c>
      <c r="F2201" s="91" t="s">
        <v>2041</v>
      </c>
      <c r="G2201" s="90">
        <v>96</v>
      </c>
      <c r="H2201" s="105">
        <v>3160</v>
      </c>
      <c r="I2201" s="95" t="s">
        <v>2047</v>
      </c>
      <c r="J2201" s="105">
        <v>3160</v>
      </c>
    </row>
    <row r="2202" spans="2:10" hidden="1">
      <c r="B2202" s="33">
        <v>11</v>
      </c>
      <c r="C2202" s="9" t="s">
        <v>2027</v>
      </c>
      <c r="D2202" s="33">
        <v>11</v>
      </c>
      <c r="E2202" s="90">
        <v>96</v>
      </c>
      <c r="F2202" s="91" t="s">
        <v>2041</v>
      </c>
      <c r="G2202" s="90">
        <v>96</v>
      </c>
      <c r="H2202" s="105">
        <v>3161</v>
      </c>
      <c r="I2202" s="95" t="s">
        <v>2048</v>
      </c>
      <c r="J2202" s="105">
        <v>3161</v>
      </c>
    </row>
    <row r="2203" spans="2:10" hidden="1">
      <c r="B2203" s="33">
        <v>11</v>
      </c>
      <c r="C2203" s="9" t="s">
        <v>2027</v>
      </c>
      <c r="D2203" s="33">
        <v>11</v>
      </c>
      <c r="E2203" s="90">
        <v>96</v>
      </c>
      <c r="F2203" s="91" t="s">
        <v>2041</v>
      </c>
      <c r="G2203" s="90">
        <v>96</v>
      </c>
      <c r="H2203" s="105">
        <v>3162</v>
      </c>
      <c r="I2203" s="95" t="s">
        <v>2049</v>
      </c>
      <c r="J2203" s="105">
        <v>3162</v>
      </c>
    </row>
    <row r="2204" spans="2:10" hidden="1">
      <c r="B2204" s="33">
        <v>11</v>
      </c>
      <c r="C2204" s="9" t="s">
        <v>2027</v>
      </c>
      <c r="D2204" s="33">
        <v>11</v>
      </c>
      <c r="E2204" s="90">
        <v>96</v>
      </c>
      <c r="F2204" s="91" t="s">
        <v>2041</v>
      </c>
      <c r="G2204" s="90">
        <v>96</v>
      </c>
      <c r="H2204" s="105">
        <v>3163</v>
      </c>
      <c r="I2204" s="95" t="s">
        <v>2050</v>
      </c>
      <c r="J2204" s="105">
        <v>3163</v>
      </c>
    </row>
    <row r="2205" spans="2:10" hidden="1">
      <c r="B2205" s="33">
        <v>11</v>
      </c>
      <c r="C2205" s="9" t="s">
        <v>2027</v>
      </c>
      <c r="D2205" s="33">
        <v>11</v>
      </c>
      <c r="E2205" s="90">
        <v>96</v>
      </c>
      <c r="F2205" s="91" t="s">
        <v>2041</v>
      </c>
      <c r="G2205" s="90">
        <v>96</v>
      </c>
      <c r="H2205" s="105">
        <v>3164</v>
      </c>
      <c r="I2205" s="95" t="s">
        <v>1453</v>
      </c>
      <c r="J2205" s="105">
        <v>3164</v>
      </c>
    </row>
    <row r="2206" spans="2:10" hidden="1">
      <c r="B2206" s="33">
        <v>11</v>
      </c>
      <c r="C2206" s="9" t="s">
        <v>2027</v>
      </c>
      <c r="D2206" s="33">
        <v>11</v>
      </c>
      <c r="E2206" s="90">
        <v>96</v>
      </c>
      <c r="F2206" s="91" t="s">
        <v>2041</v>
      </c>
      <c r="G2206" s="90">
        <v>96</v>
      </c>
      <c r="H2206" s="106">
        <v>3177</v>
      </c>
      <c r="I2206" s="97" t="s">
        <v>2051</v>
      </c>
      <c r="J2206" s="106">
        <v>3177</v>
      </c>
    </row>
    <row r="2207" spans="2:10" hidden="1">
      <c r="B2207" s="33">
        <v>11</v>
      </c>
      <c r="C2207" s="9" t="s">
        <v>2027</v>
      </c>
      <c r="D2207" s="33">
        <v>11</v>
      </c>
      <c r="E2207" s="98">
        <v>97</v>
      </c>
      <c r="F2207" s="99" t="s">
        <v>2052</v>
      </c>
      <c r="G2207" s="98">
        <v>97</v>
      </c>
      <c r="H2207" s="107">
        <v>3172</v>
      </c>
      <c r="I2207" s="101" t="s">
        <v>2053</v>
      </c>
      <c r="J2207" s="107">
        <v>3172</v>
      </c>
    </row>
    <row r="2208" spans="2:10" hidden="1">
      <c r="B2208" s="33">
        <v>11</v>
      </c>
      <c r="C2208" s="9" t="s">
        <v>2027</v>
      </c>
      <c r="D2208" s="33">
        <v>11</v>
      </c>
      <c r="E2208" s="98">
        <v>97</v>
      </c>
      <c r="F2208" s="99" t="s">
        <v>2052</v>
      </c>
      <c r="G2208" s="98">
        <v>97</v>
      </c>
      <c r="H2208" s="105">
        <v>3178</v>
      </c>
      <c r="I2208" s="95" t="s">
        <v>2054</v>
      </c>
      <c r="J2208" s="105">
        <v>3178</v>
      </c>
    </row>
    <row r="2209" spans="2:10" hidden="1">
      <c r="B2209" s="33">
        <v>11</v>
      </c>
      <c r="C2209" s="9" t="s">
        <v>2027</v>
      </c>
      <c r="D2209" s="33">
        <v>11</v>
      </c>
      <c r="E2209" s="98">
        <v>97</v>
      </c>
      <c r="F2209" s="99" t="s">
        <v>2052</v>
      </c>
      <c r="G2209" s="98">
        <v>97</v>
      </c>
      <c r="H2209" s="105">
        <v>3181</v>
      </c>
      <c r="I2209" s="95" t="s">
        <v>2055</v>
      </c>
      <c r="J2209" s="105">
        <v>3181</v>
      </c>
    </row>
    <row r="2210" spans="2:10" hidden="1">
      <c r="B2210" s="33">
        <v>11</v>
      </c>
      <c r="C2210" s="9" t="s">
        <v>2027</v>
      </c>
      <c r="D2210" s="33">
        <v>11</v>
      </c>
      <c r="E2210" s="98">
        <v>97</v>
      </c>
      <c r="F2210" s="99" t="s">
        <v>2052</v>
      </c>
      <c r="G2210" s="98">
        <v>97</v>
      </c>
      <c r="H2210" s="105">
        <v>3190</v>
      </c>
      <c r="I2210" s="95" t="s">
        <v>2056</v>
      </c>
      <c r="J2210" s="105">
        <v>3190</v>
      </c>
    </row>
    <row r="2211" spans="2:10" hidden="1">
      <c r="B2211" s="33">
        <v>11</v>
      </c>
      <c r="C2211" s="9" t="s">
        <v>2027</v>
      </c>
      <c r="D2211" s="33">
        <v>11</v>
      </c>
      <c r="E2211" s="98">
        <v>97</v>
      </c>
      <c r="F2211" s="99" t="s">
        <v>2052</v>
      </c>
      <c r="G2211" s="98">
        <v>97</v>
      </c>
      <c r="H2211" s="105">
        <v>3191</v>
      </c>
      <c r="I2211" s="95" t="s">
        <v>2057</v>
      </c>
      <c r="J2211" s="105">
        <v>3191</v>
      </c>
    </row>
    <row r="2212" spans="2:10" hidden="1">
      <c r="B2212" s="33">
        <v>11</v>
      </c>
      <c r="C2212" s="9" t="s">
        <v>2027</v>
      </c>
      <c r="D2212" s="33">
        <v>11</v>
      </c>
      <c r="E2212" s="98">
        <v>97</v>
      </c>
      <c r="F2212" s="99" t="s">
        <v>2052</v>
      </c>
      <c r="G2212" s="98">
        <v>97</v>
      </c>
      <c r="H2212" s="105">
        <v>3193</v>
      </c>
      <c r="I2212" s="95" t="s">
        <v>2058</v>
      </c>
      <c r="J2212" s="105">
        <v>3193</v>
      </c>
    </row>
    <row r="2213" spans="2:10" hidden="1">
      <c r="B2213" s="33">
        <v>11</v>
      </c>
      <c r="C2213" s="9" t="s">
        <v>2027</v>
      </c>
      <c r="D2213" s="33">
        <v>11</v>
      </c>
      <c r="E2213" s="98">
        <v>97</v>
      </c>
      <c r="F2213" s="99" t="s">
        <v>2052</v>
      </c>
      <c r="G2213" s="98">
        <v>97</v>
      </c>
      <c r="H2213" s="105">
        <v>3194</v>
      </c>
      <c r="I2213" s="95" t="s">
        <v>2059</v>
      </c>
      <c r="J2213" s="105">
        <v>3194</v>
      </c>
    </row>
    <row r="2214" spans="2:10" hidden="1">
      <c r="B2214" s="33">
        <v>11</v>
      </c>
      <c r="C2214" s="9" t="s">
        <v>2027</v>
      </c>
      <c r="D2214" s="33">
        <v>11</v>
      </c>
      <c r="E2214" s="98">
        <v>97</v>
      </c>
      <c r="F2214" s="99" t="s">
        <v>2052</v>
      </c>
      <c r="G2214" s="98">
        <v>97</v>
      </c>
      <c r="H2214" s="105">
        <v>3196</v>
      </c>
      <c r="I2214" s="95" t="s">
        <v>2060</v>
      </c>
      <c r="J2214" s="105">
        <v>3196</v>
      </c>
    </row>
    <row r="2215" spans="2:10" hidden="1">
      <c r="B2215" s="33">
        <v>11</v>
      </c>
      <c r="C2215" s="9" t="s">
        <v>2027</v>
      </c>
      <c r="D2215" s="33">
        <v>11</v>
      </c>
      <c r="E2215" s="98">
        <v>97</v>
      </c>
      <c r="F2215" s="99" t="s">
        <v>2052</v>
      </c>
      <c r="G2215" s="98">
        <v>97</v>
      </c>
      <c r="H2215" s="105">
        <v>3197</v>
      </c>
      <c r="I2215" s="95" t="s">
        <v>2061</v>
      </c>
      <c r="J2215" s="105">
        <v>3197</v>
      </c>
    </row>
    <row r="2216" spans="2:10" hidden="1">
      <c r="B2216" s="33">
        <v>11</v>
      </c>
      <c r="C2216" s="9" t="s">
        <v>2027</v>
      </c>
      <c r="D2216" s="33">
        <v>11</v>
      </c>
      <c r="E2216" s="98">
        <v>97</v>
      </c>
      <c r="F2216" s="99" t="s">
        <v>2052</v>
      </c>
      <c r="G2216" s="98">
        <v>97</v>
      </c>
      <c r="H2216" s="105">
        <v>3200</v>
      </c>
      <c r="I2216" s="95" t="s">
        <v>2062</v>
      </c>
      <c r="J2216" s="105">
        <v>3200</v>
      </c>
    </row>
    <row r="2217" spans="2:10" hidden="1">
      <c r="B2217" s="33">
        <v>11</v>
      </c>
      <c r="C2217" s="9" t="s">
        <v>2027</v>
      </c>
      <c r="D2217" s="33">
        <v>11</v>
      </c>
      <c r="E2217" s="98">
        <v>97</v>
      </c>
      <c r="F2217" s="99" t="s">
        <v>2052</v>
      </c>
      <c r="G2217" s="98">
        <v>97</v>
      </c>
      <c r="H2217" s="105">
        <v>3201</v>
      </c>
      <c r="I2217" s="95" t="s">
        <v>2063</v>
      </c>
      <c r="J2217" s="105">
        <v>3201</v>
      </c>
    </row>
    <row r="2218" spans="2:10" hidden="1">
      <c r="B2218" s="33">
        <v>11</v>
      </c>
      <c r="C2218" s="9" t="s">
        <v>2027</v>
      </c>
      <c r="D2218" s="33">
        <v>11</v>
      </c>
      <c r="E2218" s="98">
        <v>97</v>
      </c>
      <c r="F2218" s="99" t="s">
        <v>2052</v>
      </c>
      <c r="G2218" s="98">
        <v>97</v>
      </c>
      <c r="H2218" s="108">
        <v>3202</v>
      </c>
      <c r="I2218" s="103" t="s">
        <v>2064</v>
      </c>
      <c r="J2218" s="108">
        <v>3202</v>
      </c>
    </row>
    <row r="2219" spans="2:10" hidden="1">
      <c r="B2219" s="33">
        <v>11</v>
      </c>
      <c r="C2219" s="9" t="s">
        <v>2027</v>
      </c>
      <c r="D2219" s="33">
        <v>11</v>
      </c>
      <c r="E2219" s="90">
        <v>98</v>
      </c>
      <c r="F2219" s="91" t="s">
        <v>2065</v>
      </c>
      <c r="G2219" s="90">
        <v>98</v>
      </c>
      <c r="H2219" s="104">
        <v>3217</v>
      </c>
      <c r="I2219" s="93" t="s">
        <v>2066</v>
      </c>
      <c r="J2219" s="104">
        <v>3217</v>
      </c>
    </row>
    <row r="2220" spans="2:10" hidden="1">
      <c r="B2220" s="33">
        <v>11</v>
      </c>
      <c r="C2220" s="9" t="s">
        <v>2027</v>
      </c>
      <c r="D2220" s="33">
        <v>11</v>
      </c>
      <c r="E2220" s="90">
        <v>98</v>
      </c>
      <c r="F2220" s="91" t="s">
        <v>2065</v>
      </c>
      <c r="G2220" s="90">
        <v>98</v>
      </c>
      <c r="H2220" s="105">
        <v>3220</v>
      </c>
      <c r="I2220" s="95" t="s">
        <v>2067</v>
      </c>
      <c r="J2220" s="105">
        <v>3220</v>
      </c>
    </row>
    <row r="2221" spans="2:10" hidden="1">
      <c r="B2221" s="33">
        <v>11</v>
      </c>
      <c r="C2221" s="9" t="s">
        <v>2027</v>
      </c>
      <c r="D2221" s="33">
        <v>11</v>
      </c>
      <c r="E2221" s="90">
        <v>98</v>
      </c>
      <c r="F2221" s="91" t="s">
        <v>2065</v>
      </c>
      <c r="G2221" s="90">
        <v>98</v>
      </c>
      <c r="H2221" s="105">
        <v>3223</v>
      </c>
      <c r="I2221" s="95" t="s">
        <v>1330</v>
      </c>
      <c r="J2221" s="105">
        <v>3223</v>
      </c>
    </row>
    <row r="2222" spans="2:10" hidden="1">
      <c r="B2222" s="33">
        <v>11</v>
      </c>
      <c r="C2222" s="9" t="s">
        <v>2027</v>
      </c>
      <c r="D2222" s="33">
        <v>11</v>
      </c>
      <c r="E2222" s="90">
        <v>98</v>
      </c>
      <c r="F2222" s="91" t="s">
        <v>2065</v>
      </c>
      <c r="G2222" s="90">
        <v>98</v>
      </c>
      <c r="H2222" s="105">
        <v>3226</v>
      </c>
      <c r="I2222" s="95" t="s">
        <v>2068</v>
      </c>
      <c r="J2222" s="105">
        <v>3226</v>
      </c>
    </row>
    <row r="2223" spans="2:10" hidden="1">
      <c r="B2223" s="33">
        <v>11</v>
      </c>
      <c r="C2223" s="9" t="s">
        <v>2027</v>
      </c>
      <c r="D2223" s="33">
        <v>11</v>
      </c>
      <c r="E2223" s="90">
        <v>98</v>
      </c>
      <c r="F2223" s="91" t="s">
        <v>2065</v>
      </c>
      <c r="G2223" s="90">
        <v>98</v>
      </c>
      <c r="H2223" s="105">
        <v>3229</v>
      </c>
      <c r="I2223" s="95" t="s">
        <v>2069</v>
      </c>
      <c r="J2223" s="105">
        <v>3229</v>
      </c>
    </row>
    <row r="2224" spans="2:10" hidden="1">
      <c r="B2224" s="33">
        <v>11</v>
      </c>
      <c r="C2224" s="9" t="s">
        <v>2027</v>
      </c>
      <c r="D2224" s="33">
        <v>11</v>
      </c>
      <c r="E2224" s="90">
        <v>98</v>
      </c>
      <c r="F2224" s="91" t="s">
        <v>2065</v>
      </c>
      <c r="G2224" s="90">
        <v>98</v>
      </c>
      <c r="H2224" s="105">
        <v>3232</v>
      </c>
      <c r="I2224" s="95" t="s">
        <v>1258</v>
      </c>
      <c r="J2224" s="105">
        <v>3232</v>
      </c>
    </row>
    <row r="2225" spans="2:10" hidden="1">
      <c r="B2225" s="33">
        <v>11</v>
      </c>
      <c r="C2225" s="9" t="s">
        <v>2027</v>
      </c>
      <c r="D2225" s="33">
        <v>11</v>
      </c>
      <c r="E2225" s="90">
        <v>98</v>
      </c>
      <c r="F2225" s="91" t="s">
        <v>2065</v>
      </c>
      <c r="G2225" s="90">
        <v>98</v>
      </c>
      <c r="H2225" s="105">
        <v>3235</v>
      </c>
      <c r="I2225" s="95" t="s">
        <v>2070</v>
      </c>
      <c r="J2225" s="105">
        <v>3235</v>
      </c>
    </row>
    <row r="2226" spans="2:10" hidden="1">
      <c r="B2226" s="33">
        <v>11</v>
      </c>
      <c r="C2226" s="9" t="s">
        <v>2027</v>
      </c>
      <c r="D2226" s="33">
        <v>11</v>
      </c>
      <c r="E2226" s="90">
        <v>98</v>
      </c>
      <c r="F2226" s="91" t="s">
        <v>2065</v>
      </c>
      <c r="G2226" s="90">
        <v>98</v>
      </c>
      <c r="H2226" s="105">
        <v>3238</v>
      </c>
      <c r="I2226" s="95" t="s">
        <v>2071</v>
      </c>
      <c r="J2226" s="105">
        <v>3238</v>
      </c>
    </row>
    <row r="2227" spans="2:10" hidden="1">
      <c r="B2227" s="33">
        <v>11</v>
      </c>
      <c r="C2227" s="9" t="s">
        <v>2027</v>
      </c>
      <c r="D2227" s="33">
        <v>11</v>
      </c>
      <c r="E2227" s="90">
        <v>98</v>
      </c>
      <c r="F2227" s="91" t="s">
        <v>2065</v>
      </c>
      <c r="G2227" s="90">
        <v>98</v>
      </c>
      <c r="H2227" s="105">
        <v>3241</v>
      </c>
      <c r="I2227" s="95" t="s">
        <v>2072</v>
      </c>
      <c r="J2227" s="105">
        <v>3241</v>
      </c>
    </row>
    <row r="2228" spans="2:10" hidden="1">
      <c r="B2228" s="33">
        <v>11</v>
      </c>
      <c r="C2228" s="9" t="s">
        <v>2027</v>
      </c>
      <c r="D2228" s="33">
        <v>11</v>
      </c>
      <c r="E2228" s="90">
        <v>98</v>
      </c>
      <c r="F2228" s="91" t="s">
        <v>2065</v>
      </c>
      <c r="G2228" s="90">
        <v>98</v>
      </c>
      <c r="H2228" s="105">
        <v>3244</v>
      </c>
      <c r="I2228" s="95" t="s">
        <v>2073</v>
      </c>
      <c r="J2228" s="105">
        <v>3244</v>
      </c>
    </row>
    <row r="2229" spans="2:10" hidden="1">
      <c r="B2229" s="33">
        <v>11</v>
      </c>
      <c r="C2229" s="9" t="s">
        <v>2027</v>
      </c>
      <c r="D2229" s="33">
        <v>11</v>
      </c>
      <c r="E2229" s="90">
        <v>98</v>
      </c>
      <c r="F2229" s="91" t="s">
        <v>2065</v>
      </c>
      <c r="G2229" s="90">
        <v>98</v>
      </c>
      <c r="H2229" s="105">
        <v>3247</v>
      </c>
      <c r="I2229" s="95" t="s">
        <v>2074</v>
      </c>
      <c r="J2229" s="105">
        <v>3247</v>
      </c>
    </row>
    <row r="2230" spans="2:10" hidden="1">
      <c r="B2230" s="33">
        <v>11</v>
      </c>
      <c r="C2230" s="9" t="s">
        <v>2027</v>
      </c>
      <c r="D2230" s="33">
        <v>11</v>
      </c>
      <c r="E2230" s="90">
        <v>98</v>
      </c>
      <c r="F2230" s="91" t="s">
        <v>2065</v>
      </c>
      <c r="G2230" s="90">
        <v>98</v>
      </c>
      <c r="H2230" s="106">
        <v>3250</v>
      </c>
      <c r="I2230" s="97" t="s">
        <v>2075</v>
      </c>
      <c r="J2230" s="106">
        <v>3250</v>
      </c>
    </row>
    <row r="2231" spans="2:10" hidden="1">
      <c r="B2231" s="33">
        <v>11</v>
      </c>
      <c r="C2231" s="9" t="s">
        <v>2027</v>
      </c>
      <c r="D2231" s="33">
        <v>11</v>
      </c>
      <c r="E2231" s="98">
        <v>99</v>
      </c>
      <c r="F2231" s="99" t="s">
        <v>2076</v>
      </c>
      <c r="G2231" s="98">
        <v>99</v>
      </c>
      <c r="H2231" s="107">
        <v>3253</v>
      </c>
      <c r="I2231" s="101" t="s">
        <v>2077</v>
      </c>
      <c r="J2231" s="107">
        <v>3253</v>
      </c>
    </row>
    <row r="2232" spans="2:10" hidden="1">
      <c r="B2232" s="33">
        <v>11</v>
      </c>
      <c r="C2232" s="9" t="s">
        <v>2027</v>
      </c>
      <c r="D2232" s="33">
        <v>11</v>
      </c>
      <c r="E2232" s="98">
        <v>99</v>
      </c>
      <c r="F2232" s="99" t="s">
        <v>2076</v>
      </c>
      <c r="G2232" s="98">
        <v>99</v>
      </c>
      <c r="H2232" s="105">
        <v>3259</v>
      </c>
      <c r="I2232" s="95" t="s">
        <v>2078</v>
      </c>
      <c r="J2232" s="105">
        <v>3259</v>
      </c>
    </row>
    <row r="2233" spans="2:10" hidden="1">
      <c r="B2233" s="33">
        <v>11</v>
      </c>
      <c r="C2233" s="9" t="s">
        <v>2027</v>
      </c>
      <c r="D2233" s="33">
        <v>11</v>
      </c>
      <c r="E2233" s="98">
        <v>99</v>
      </c>
      <c r="F2233" s="99" t="s">
        <v>2076</v>
      </c>
      <c r="G2233" s="98">
        <v>99</v>
      </c>
      <c r="H2233" s="105">
        <v>3260</v>
      </c>
      <c r="I2233" s="95" t="s">
        <v>2079</v>
      </c>
      <c r="J2233" s="105">
        <v>3260</v>
      </c>
    </row>
    <row r="2234" spans="2:10" hidden="1">
      <c r="B2234" s="33">
        <v>11</v>
      </c>
      <c r="C2234" s="9" t="s">
        <v>2027</v>
      </c>
      <c r="D2234" s="33">
        <v>11</v>
      </c>
      <c r="E2234" s="98">
        <v>99</v>
      </c>
      <c r="F2234" s="99" t="s">
        <v>2076</v>
      </c>
      <c r="G2234" s="98">
        <v>99</v>
      </c>
      <c r="H2234" s="105">
        <v>3262</v>
      </c>
      <c r="I2234" s="95" t="s">
        <v>2080</v>
      </c>
      <c r="J2234" s="105">
        <v>3262</v>
      </c>
    </row>
    <row r="2235" spans="2:10" hidden="1">
      <c r="B2235" s="33">
        <v>11</v>
      </c>
      <c r="C2235" s="9" t="s">
        <v>2027</v>
      </c>
      <c r="D2235" s="33">
        <v>11</v>
      </c>
      <c r="E2235" s="98">
        <v>99</v>
      </c>
      <c r="F2235" s="99" t="s">
        <v>2076</v>
      </c>
      <c r="G2235" s="98">
        <v>99</v>
      </c>
      <c r="H2235" s="105">
        <v>3263</v>
      </c>
      <c r="I2235" s="95" t="s">
        <v>2081</v>
      </c>
      <c r="J2235" s="105">
        <v>3263</v>
      </c>
    </row>
    <row r="2236" spans="2:10" hidden="1">
      <c r="B2236" s="33">
        <v>11</v>
      </c>
      <c r="C2236" s="9" t="s">
        <v>2027</v>
      </c>
      <c r="D2236" s="33">
        <v>11</v>
      </c>
      <c r="E2236" s="98">
        <v>99</v>
      </c>
      <c r="F2236" s="99" t="s">
        <v>2076</v>
      </c>
      <c r="G2236" s="98">
        <v>99</v>
      </c>
      <c r="H2236" s="105">
        <v>3265</v>
      </c>
      <c r="I2236" s="95" t="s">
        <v>2082</v>
      </c>
      <c r="J2236" s="105">
        <v>3265</v>
      </c>
    </row>
    <row r="2237" spans="2:10" hidden="1">
      <c r="B2237" s="33">
        <v>11</v>
      </c>
      <c r="C2237" s="9" t="s">
        <v>2027</v>
      </c>
      <c r="D2237" s="33">
        <v>11</v>
      </c>
      <c r="E2237" s="98">
        <v>99</v>
      </c>
      <c r="F2237" s="99" t="s">
        <v>2076</v>
      </c>
      <c r="G2237" s="98">
        <v>99</v>
      </c>
      <c r="H2237" s="105">
        <v>3268</v>
      </c>
      <c r="I2237" s="95" t="s">
        <v>2083</v>
      </c>
      <c r="J2237" s="105">
        <v>3268</v>
      </c>
    </row>
    <row r="2238" spans="2:10" hidden="1">
      <c r="B2238" s="33">
        <v>11</v>
      </c>
      <c r="C2238" s="9" t="s">
        <v>2027</v>
      </c>
      <c r="D2238" s="33">
        <v>11</v>
      </c>
      <c r="E2238" s="98">
        <v>99</v>
      </c>
      <c r="F2238" s="99" t="s">
        <v>2076</v>
      </c>
      <c r="G2238" s="98">
        <v>99</v>
      </c>
      <c r="H2238" s="105">
        <v>3269</v>
      </c>
      <c r="I2238" s="95" t="s">
        <v>2084</v>
      </c>
      <c r="J2238" s="105">
        <v>3269</v>
      </c>
    </row>
    <row r="2239" spans="2:10" hidden="1">
      <c r="B2239" s="33">
        <v>11</v>
      </c>
      <c r="C2239" s="9" t="s">
        <v>2027</v>
      </c>
      <c r="D2239" s="33">
        <v>11</v>
      </c>
      <c r="E2239" s="98">
        <v>99</v>
      </c>
      <c r="F2239" s="99" t="s">
        <v>2076</v>
      </c>
      <c r="G2239" s="98">
        <v>99</v>
      </c>
      <c r="H2239" s="105">
        <v>3271</v>
      </c>
      <c r="I2239" s="95" t="s">
        <v>2085</v>
      </c>
      <c r="J2239" s="105">
        <v>3271</v>
      </c>
    </row>
    <row r="2240" spans="2:10" hidden="1">
      <c r="B2240" s="33">
        <v>11</v>
      </c>
      <c r="C2240" s="9" t="s">
        <v>2027</v>
      </c>
      <c r="D2240" s="33">
        <v>11</v>
      </c>
      <c r="E2240" s="98">
        <v>99</v>
      </c>
      <c r="F2240" s="99" t="s">
        <v>2076</v>
      </c>
      <c r="G2240" s="98">
        <v>99</v>
      </c>
      <c r="H2240" s="105">
        <v>3274</v>
      </c>
      <c r="I2240" s="95" t="s">
        <v>2086</v>
      </c>
      <c r="J2240" s="105">
        <v>3274</v>
      </c>
    </row>
    <row r="2241" spans="2:10" hidden="1">
      <c r="B2241" s="33">
        <v>11</v>
      </c>
      <c r="C2241" s="9" t="s">
        <v>2027</v>
      </c>
      <c r="D2241" s="33">
        <v>11</v>
      </c>
      <c r="E2241" s="98">
        <v>99</v>
      </c>
      <c r="F2241" s="99" t="s">
        <v>2076</v>
      </c>
      <c r="G2241" s="98">
        <v>99</v>
      </c>
      <c r="H2241" s="105">
        <v>3277</v>
      </c>
      <c r="I2241" s="95" t="s">
        <v>2087</v>
      </c>
      <c r="J2241" s="105">
        <v>3277</v>
      </c>
    </row>
    <row r="2242" spans="2:10" hidden="1">
      <c r="B2242" s="33">
        <v>11</v>
      </c>
      <c r="C2242" s="9" t="s">
        <v>2027</v>
      </c>
      <c r="D2242" s="33">
        <v>11</v>
      </c>
      <c r="E2242" s="98">
        <v>99</v>
      </c>
      <c r="F2242" s="99" t="s">
        <v>2076</v>
      </c>
      <c r="G2242" s="98">
        <v>99</v>
      </c>
      <c r="H2242" s="105">
        <v>3280</v>
      </c>
      <c r="I2242" s="95" t="s">
        <v>2088</v>
      </c>
      <c r="J2242" s="105">
        <v>3280</v>
      </c>
    </row>
    <row r="2243" spans="2:10" hidden="1">
      <c r="B2243" s="33">
        <v>11</v>
      </c>
      <c r="C2243" s="9" t="s">
        <v>2027</v>
      </c>
      <c r="D2243" s="33">
        <v>11</v>
      </c>
      <c r="E2243" s="98">
        <v>99</v>
      </c>
      <c r="F2243" s="99" t="s">
        <v>2076</v>
      </c>
      <c r="G2243" s="98">
        <v>99</v>
      </c>
      <c r="H2243" s="105">
        <v>3283</v>
      </c>
      <c r="I2243" s="95" t="s">
        <v>2089</v>
      </c>
      <c r="J2243" s="105">
        <v>3283</v>
      </c>
    </row>
    <row r="2244" spans="2:10" hidden="1">
      <c r="B2244" s="33">
        <v>11</v>
      </c>
      <c r="C2244" s="9" t="s">
        <v>2027</v>
      </c>
      <c r="D2244" s="33">
        <v>11</v>
      </c>
      <c r="E2244" s="98">
        <v>99</v>
      </c>
      <c r="F2244" s="99" t="s">
        <v>2076</v>
      </c>
      <c r="G2244" s="98">
        <v>99</v>
      </c>
      <c r="H2244" s="105">
        <v>3284</v>
      </c>
      <c r="I2244" s="95" t="s">
        <v>2090</v>
      </c>
      <c r="J2244" s="105">
        <v>3284</v>
      </c>
    </row>
    <row r="2245" spans="2:10" hidden="1">
      <c r="B2245" s="33">
        <v>11</v>
      </c>
      <c r="C2245" s="9" t="s">
        <v>2027</v>
      </c>
      <c r="D2245" s="33">
        <v>11</v>
      </c>
      <c r="E2245" s="98">
        <v>99</v>
      </c>
      <c r="F2245" s="99" t="s">
        <v>2076</v>
      </c>
      <c r="G2245" s="98">
        <v>99</v>
      </c>
      <c r="H2245" s="105">
        <v>3289</v>
      </c>
      <c r="I2245" s="95" t="s">
        <v>2091</v>
      </c>
      <c r="J2245" s="105">
        <v>3289</v>
      </c>
    </row>
    <row r="2246" spans="2:10" hidden="1">
      <c r="B2246" s="33">
        <v>11</v>
      </c>
      <c r="C2246" s="9" t="s">
        <v>2027</v>
      </c>
      <c r="D2246" s="33">
        <v>11</v>
      </c>
      <c r="E2246" s="98">
        <v>99</v>
      </c>
      <c r="F2246" s="99" t="s">
        <v>2076</v>
      </c>
      <c r="G2246" s="98">
        <v>99</v>
      </c>
      <c r="H2246" s="105">
        <v>3295</v>
      </c>
      <c r="I2246" s="95" t="s">
        <v>2092</v>
      </c>
      <c r="J2246" s="105">
        <v>3295</v>
      </c>
    </row>
    <row r="2247" spans="2:10" hidden="1">
      <c r="B2247" s="33">
        <v>11</v>
      </c>
      <c r="C2247" s="9" t="s">
        <v>2027</v>
      </c>
      <c r="D2247" s="33">
        <v>11</v>
      </c>
      <c r="E2247" s="98">
        <v>99</v>
      </c>
      <c r="F2247" s="99" t="s">
        <v>2076</v>
      </c>
      <c r="G2247" s="98">
        <v>99</v>
      </c>
      <c r="H2247" s="105">
        <v>3298</v>
      </c>
      <c r="I2247" s="95" t="s">
        <v>2093</v>
      </c>
      <c r="J2247" s="105">
        <v>3298</v>
      </c>
    </row>
    <row r="2248" spans="2:10" hidden="1">
      <c r="B2248" s="33">
        <v>11</v>
      </c>
      <c r="C2248" s="9" t="s">
        <v>2027</v>
      </c>
      <c r="D2248" s="33">
        <v>11</v>
      </c>
      <c r="E2248" s="98">
        <v>99</v>
      </c>
      <c r="F2248" s="99" t="s">
        <v>2076</v>
      </c>
      <c r="G2248" s="98">
        <v>99</v>
      </c>
      <c r="H2248" s="105">
        <v>3299</v>
      </c>
      <c r="I2248" s="95" t="s">
        <v>2094</v>
      </c>
      <c r="J2248" s="105">
        <v>3299</v>
      </c>
    </row>
    <row r="2249" spans="2:10" hidden="1">
      <c r="B2249" s="33">
        <v>11</v>
      </c>
      <c r="C2249" s="9" t="s">
        <v>2027</v>
      </c>
      <c r="D2249" s="33">
        <v>11</v>
      </c>
      <c r="E2249" s="98">
        <v>99</v>
      </c>
      <c r="F2249" s="99" t="s">
        <v>2076</v>
      </c>
      <c r="G2249" s="98">
        <v>99</v>
      </c>
      <c r="H2249" s="108">
        <v>3304</v>
      </c>
      <c r="I2249" s="103" t="s">
        <v>2095</v>
      </c>
      <c r="J2249" s="108">
        <v>3304</v>
      </c>
    </row>
    <row r="2250" spans="2:10" hidden="1">
      <c r="B2250" s="33">
        <v>11</v>
      </c>
      <c r="C2250" s="9" t="s">
        <v>2027</v>
      </c>
      <c r="D2250" s="33">
        <v>11</v>
      </c>
      <c r="E2250" s="90">
        <v>100</v>
      </c>
      <c r="F2250" s="91" t="s">
        <v>2096</v>
      </c>
      <c r="G2250" s="90">
        <v>100</v>
      </c>
      <c r="H2250" s="104">
        <v>3316</v>
      </c>
      <c r="I2250" s="93" t="s">
        <v>2097</v>
      </c>
      <c r="J2250" s="104">
        <v>3316</v>
      </c>
    </row>
    <row r="2251" spans="2:10" hidden="1">
      <c r="B2251" s="33">
        <v>11</v>
      </c>
      <c r="C2251" s="9" t="s">
        <v>2027</v>
      </c>
      <c r="D2251" s="33">
        <v>11</v>
      </c>
      <c r="E2251" s="90">
        <v>100</v>
      </c>
      <c r="F2251" s="91" t="s">
        <v>2096</v>
      </c>
      <c r="G2251" s="90">
        <v>100</v>
      </c>
      <c r="H2251" s="105">
        <v>3317</v>
      </c>
      <c r="I2251" s="95" t="s">
        <v>2098</v>
      </c>
      <c r="J2251" s="105">
        <v>3317</v>
      </c>
    </row>
    <row r="2252" spans="2:10" hidden="1">
      <c r="B2252" s="33">
        <v>11</v>
      </c>
      <c r="C2252" s="9" t="s">
        <v>2027</v>
      </c>
      <c r="D2252" s="33">
        <v>11</v>
      </c>
      <c r="E2252" s="90">
        <v>100</v>
      </c>
      <c r="F2252" s="91" t="s">
        <v>2096</v>
      </c>
      <c r="G2252" s="90">
        <v>100</v>
      </c>
      <c r="H2252" s="105">
        <v>3319</v>
      </c>
      <c r="I2252" s="95" t="s">
        <v>2099</v>
      </c>
      <c r="J2252" s="105">
        <v>3319</v>
      </c>
    </row>
    <row r="2253" spans="2:10" hidden="1">
      <c r="B2253" s="33">
        <v>11</v>
      </c>
      <c r="C2253" s="9" t="s">
        <v>2027</v>
      </c>
      <c r="D2253" s="33">
        <v>11</v>
      </c>
      <c r="E2253" s="90">
        <v>100</v>
      </c>
      <c r="F2253" s="91" t="s">
        <v>2096</v>
      </c>
      <c r="G2253" s="90">
        <v>100</v>
      </c>
      <c r="H2253" s="105">
        <v>3322</v>
      </c>
      <c r="I2253" s="95" t="s">
        <v>2100</v>
      </c>
      <c r="J2253" s="105">
        <v>3322</v>
      </c>
    </row>
    <row r="2254" spans="2:10" hidden="1">
      <c r="B2254" s="33">
        <v>11</v>
      </c>
      <c r="C2254" s="9" t="s">
        <v>2027</v>
      </c>
      <c r="D2254" s="33">
        <v>11</v>
      </c>
      <c r="E2254" s="90">
        <v>100</v>
      </c>
      <c r="F2254" s="91" t="s">
        <v>2096</v>
      </c>
      <c r="G2254" s="90">
        <v>100</v>
      </c>
      <c r="H2254" s="105">
        <v>3323</v>
      </c>
      <c r="I2254" s="95" t="s">
        <v>2101</v>
      </c>
      <c r="J2254" s="105">
        <v>3323</v>
      </c>
    </row>
    <row r="2255" spans="2:10" hidden="1">
      <c r="B2255" s="33">
        <v>11</v>
      </c>
      <c r="C2255" s="9" t="s">
        <v>2027</v>
      </c>
      <c r="D2255" s="33">
        <v>11</v>
      </c>
      <c r="E2255" s="90">
        <v>100</v>
      </c>
      <c r="F2255" s="91" t="s">
        <v>2096</v>
      </c>
      <c r="G2255" s="90">
        <v>100</v>
      </c>
      <c r="H2255" s="105">
        <v>3325</v>
      </c>
      <c r="I2255" s="95" t="s">
        <v>2102</v>
      </c>
      <c r="J2255" s="105">
        <v>3325</v>
      </c>
    </row>
    <row r="2256" spans="2:10" hidden="1">
      <c r="B2256" s="33">
        <v>11</v>
      </c>
      <c r="C2256" s="9" t="s">
        <v>2027</v>
      </c>
      <c r="D2256" s="33">
        <v>11</v>
      </c>
      <c r="E2256" s="90">
        <v>100</v>
      </c>
      <c r="F2256" s="91" t="s">
        <v>2096</v>
      </c>
      <c r="G2256" s="90">
        <v>100</v>
      </c>
      <c r="H2256" s="105">
        <v>3326</v>
      </c>
      <c r="I2256" s="95" t="s">
        <v>2103</v>
      </c>
      <c r="J2256" s="105">
        <v>3326</v>
      </c>
    </row>
    <row r="2257" spans="2:10" hidden="1">
      <c r="B2257" s="33">
        <v>11</v>
      </c>
      <c r="C2257" s="9" t="s">
        <v>2027</v>
      </c>
      <c r="D2257" s="33">
        <v>11</v>
      </c>
      <c r="E2257" s="90">
        <v>100</v>
      </c>
      <c r="F2257" s="91" t="s">
        <v>2096</v>
      </c>
      <c r="G2257" s="90">
        <v>100</v>
      </c>
      <c r="H2257" s="105">
        <v>3328</v>
      </c>
      <c r="I2257" s="95" t="s">
        <v>2104</v>
      </c>
      <c r="J2257" s="105">
        <v>3328</v>
      </c>
    </row>
    <row r="2258" spans="2:10" hidden="1">
      <c r="B2258" s="33">
        <v>11</v>
      </c>
      <c r="C2258" s="9" t="s">
        <v>2027</v>
      </c>
      <c r="D2258" s="33">
        <v>11</v>
      </c>
      <c r="E2258" s="90">
        <v>100</v>
      </c>
      <c r="F2258" s="91" t="s">
        <v>2096</v>
      </c>
      <c r="G2258" s="90">
        <v>100</v>
      </c>
      <c r="H2258" s="105">
        <v>3331</v>
      </c>
      <c r="I2258" s="95" t="s">
        <v>2105</v>
      </c>
      <c r="J2258" s="105">
        <v>3331</v>
      </c>
    </row>
    <row r="2259" spans="2:10" hidden="1">
      <c r="B2259" s="33">
        <v>11</v>
      </c>
      <c r="C2259" s="9" t="s">
        <v>2027</v>
      </c>
      <c r="D2259" s="33">
        <v>11</v>
      </c>
      <c r="E2259" s="90">
        <v>100</v>
      </c>
      <c r="F2259" s="91" t="s">
        <v>2096</v>
      </c>
      <c r="G2259" s="90">
        <v>100</v>
      </c>
      <c r="H2259" s="105">
        <v>3334</v>
      </c>
      <c r="I2259" s="95" t="s">
        <v>2106</v>
      </c>
      <c r="J2259" s="105">
        <v>3334</v>
      </c>
    </row>
    <row r="2260" spans="2:10" hidden="1">
      <c r="B2260" s="33">
        <v>11</v>
      </c>
      <c r="C2260" s="9" t="s">
        <v>2027</v>
      </c>
      <c r="D2260" s="33">
        <v>11</v>
      </c>
      <c r="E2260" s="90">
        <v>100</v>
      </c>
      <c r="F2260" s="91" t="s">
        <v>2096</v>
      </c>
      <c r="G2260" s="90">
        <v>100</v>
      </c>
      <c r="H2260" s="105">
        <v>3337</v>
      </c>
      <c r="I2260" s="95" t="s">
        <v>2107</v>
      </c>
      <c r="J2260" s="105">
        <v>3337</v>
      </c>
    </row>
    <row r="2261" spans="2:10" hidden="1">
      <c r="B2261" s="33">
        <v>11</v>
      </c>
      <c r="C2261" s="9" t="s">
        <v>2027</v>
      </c>
      <c r="D2261" s="33">
        <v>11</v>
      </c>
      <c r="E2261" s="90">
        <v>100</v>
      </c>
      <c r="F2261" s="91" t="s">
        <v>2096</v>
      </c>
      <c r="G2261" s="90">
        <v>100</v>
      </c>
      <c r="H2261" s="105">
        <v>3340</v>
      </c>
      <c r="I2261" s="95" t="s">
        <v>2108</v>
      </c>
      <c r="J2261" s="105">
        <v>3340</v>
      </c>
    </row>
    <row r="2262" spans="2:10" hidden="1">
      <c r="B2262" s="33">
        <v>11</v>
      </c>
      <c r="C2262" s="9" t="s">
        <v>2027</v>
      </c>
      <c r="D2262" s="33">
        <v>11</v>
      </c>
      <c r="E2262" s="90">
        <v>100</v>
      </c>
      <c r="F2262" s="91" t="s">
        <v>2096</v>
      </c>
      <c r="G2262" s="90">
        <v>100</v>
      </c>
      <c r="H2262" s="105">
        <v>3343</v>
      </c>
      <c r="I2262" s="95" t="s">
        <v>243</v>
      </c>
      <c r="J2262" s="105">
        <v>3343</v>
      </c>
    </row>
    <row r="2263" spans="2:10" hidden="1">
      <c r="B2263" s="33">
        <v>11</v>
      </c>
      <c r="C2263" s="9" t="s">
        <v>2027</v>
      </c>
      <c r="D2263" s="33">
        <v>11</v>
      </c>
      <c r="E2263" s="90">
        <v>100</v>
      </c>
      <c r="F2263" s="91" t="s">
        <v>2096</v>
      </c>
      <c r="G2263" s="90">
        <v>100</v>
      </c>
      <c r="H2263" s="105">
        <v>3346</v>
      </c>
      <c r="I2263" s="95" t="s">
        <v>2109</v>
      </c>
      <c r="J2263" s="105">
        <v>3346</v>
      </c>
    </row>
    <row r="2264" spans="2:10" hidden="1">
      <c r="B2264" s="33">
        <v>11</v>
      </c>
      <c r="C2264" s="9" t="s">
        <v>2027</v>
      </c>
      <c r="D2264" s="33">
        <v>11</v>
      </c>
      <c r="E2264" s="90">
        <v>100</v>
      </c>
      <c r="F2264" s="91" t="s">
        <v>2096</v>
      </c>
      <c r="G2264" s="90">
        <v>100</v>
      </c>
      <c r="H2264" s="105">
        <v>3349</v>
      </c>
      <c r="I2264" s="95" t="s">
        <v>2110</v>
      </c>
      <c r="J2264" s="105">
        <v>3349</v>
      </c>
    </row>
    <row r="2265" spans="2:10" hidden="1">
      <c r="B2265" s="33">
        <v>11</v>
      </c>
      <c r="C2265" s="9" t="s">
        <v>2027</v>
      </c>
      <c r="D2265" s="33">
        <v>11</v>
      </c>
      <c r="E2265" s="90">
        <v>100</v>
      </c>
      <c r="F2265" s="91" t="s">
        <v>2096</v>
      </c>
      <c r="G2265" s="90">
        <v>100</v>
      </c>
      <c r="H2265" s="105">
        <v>3352</v>
      </c>
      <c r="I2265" s="95" t="s">
        <v>2111</v>
      </c>
      <c r="J2265" s="105">
        <v>3352</v>
      </c>
    </row>
    <row r="2266" spans="2:10" hidden="1">
      <c r="B2266" s="33">
        <v>11</v>
      </c>
      <c r="C2266" s="9" t="s">
        <v>2027</v>
      </c>
      <c r="D2266" s="33">
        <v>11</v>
      </c>
      <c r="E2266" s="90">
        <v>100</v>
      </c>
      <c r="F2266" s="91" t="s">
        <v>2096</v>
      </c>
      <c r="G2266" s="90">
        <v>100</v>
      </c>
      <c r="H2266" s="105">
        <v>3355</v>
      </c>
      <c r="I2266" s="95" t="s">
        <v>2112</v>
      </c>
      <c r="J2266" s="105">
        <v>3355</v>
      </c>
    </row>
    <row r="2267" spans="2:10" hidden="1">
      <c r="B2267" s="33">
        <v>11</v>
      </c>
      <c r="C2267" s="9" t="s">
        <v>2027</v>
      </c>
      <c r="D2267" s="33">
        <v>11</v>
      </c>
      <c r="E2267" s="90">
        <v>100</v>
      </c>
      <c r="F2267" s="91" t="s">
        <v>2096</v>
      </c>
      <c r="G2267" s="90">
        <v>100</v>
      </c>
      <c r="H2267" s="105">
        <v>3356</v>
      </c>
      <c r="I2267" s="95" t="s">
        <v>2113</v>
      </c>
      <c r="J2267" s="105">
        <v>3356</v>
      </c>
    </row>
    <row r="2268" spans="2:10" hidden="1">
      <c r="B2268" s="33">
        <v>11</v>
      </c>
      <c r="C2268" s="9" t="s">
        <v>2027</v>
      </c>
      <c r="D2268" s="33">
        <v>11</v>
      </c>
      <c r="E2268" s="90">
        <v>100</v>
      </c>
      <c r="F2268" s="91" t="s">
        <v>2096</v>
      </c>
      <c r="G2268" s="90">
        <v>100</v>
      </c>
      <c r="H2268" s="105">
        <v>3358</v>
      </c>
      <c r="I2268" s="95" t="s">
        <v>2114</v>
      </c>
      <c r="J2268" s="105">
        <v>3358</v>
      </c>
    </row>
    <row r="2269" spans="2:10" hidden="1">
      <c r="B2269" s="33">
        <v>11</v>
      </c>
      <c r="C2269" s="9" t="s">
        <v>2027</v>
      </c>
      <c r="D2269" s="33">
        <v>11</v>
      </c>
      <c r="E2269" s="90">
        <v>100</v>
      </c>
      <c r="F2269" s="91" t="s">
        <v>2096</v>
      </c>
      <c r="G2269" s="90">
        <v>100</v>
      </c>
      <c r="H2269" s="105">
        <v>3359</v>
      </c>
      <c r="I2269" s="95" t="s">
        <v>2115</v>
      </c>
      <c r="J2269" s="105">
        <v>3359</v>
      </c>
    </row>
    <row r="2270" spans="2:10" hidden="1">
      <c r="B2270" s="33">
        <v>11</v>
      </c>
      <c r="C2270" s="9" t="s">
        <v>2027</v>
      </c>
      <c r="D2270" s="33">
        <v>11</v>
      </c>
      <c r="E2270" s="90">
        <v>100</v>
      </c>
      <c r="F2270" s="91" t="s">
        <v>2096</v>
      </c>
      <c r="G2270" s="90">
        <v>100</v>
      </c>
      <c r="H2270" s="105">
        <v>3361</v>
      </c>
      <c r="I2270" s="95" t="s">
        <v>2116</v>
      </c>
      <c r="J2270" s="105">
        <v>3361</v>
      </c>
    </row>
    <row r="2271" spans="2:10" hidden="1">
      <c r="B2271" s="33">
        <v>11</v>
      </c>
      <c r="C2271" s="9" t="s">
        <v>2027</v>
      </c>
      <c r="D2271" s="33">
        <v>11</v>
      </c>
      <c r="E2271" s="90">
        <v>100</v>
      </c>
      <c r="F2271" s="91" t="s">
        <v>2096</v>
      </c>
      <c r="G2271" s="90">
        <v>100</v>
      </c>
      <c r="H2271" s="105">
        <v>3364</v>
      </c>
      <c r="I2271" s="95" t="s">
        <v>2117</v>
      </c>
      <c r="J2271" s="105">
        <v>3364</v>
      </c>
    </row>
    <row r="2272" spans="2:10" hidden="1">
      <c r="B2272" s="33">
        <v>11</v>
      </c>
      <c r="C2272" s="9" t="s">
        <v>2027</v>
      </c>
      <c r="D2272" s="33">
        <v>11</v>
      </c>
      <c r="E2272" s="90">
        <v>100</v>
      </c>
      <c r="F2272" s="91" t="s">
        <v>2096</v>
      </c>
      <c r="G2272" s="90">
        <v>100</v>
      </c>
      <c r="H2272" s="105">
        <v>3365</v>
      </c>
      <c r="I2272" s="95" t="s">
        <v>2118</v>
      </c>
      <c r="J2272" s="105">
        <v>3365</v>
      </c>
    </row>
    <row r="2273" spans="2:10" hidden="1">
      <c r="B2273" s="33">
        <v>11</v>
      </c>
      <c r="C2273" s="9" t="s">
        <v>2027</v>
      </c>
      <c r="D2273" s="33">
        <v>11</v>
      </c>
      <c r="E2273" s="90">
        <v>100</v>
      </c>
      <c r="F2273" s="91" t="s">
        <v>2096</v>
      </c>
      <c r="G2273" s="90">
        <v>100</v>
      </c>
      <c r="H2273" s="105">
        <v>3367</v>
      </c>
      <c r="I2273" s="95" t="s">
        <v>2119</v>
      </c>
      <c r="J2273" s="105">
        <v>3367</v>
      </c>
    </row>
    <row r="2274" spans="2:10" hidden="1">
      <c r="B2274" s="33">
        <v>11</v>
      </c>
      <c r="C2274" s="9" t="s">
        <v>2027</v>
      </c>
      <c r="D2274" s="33">
        <v>11</v>
      </c>
      <c r="E2274" s="90">
        <v>100</v>
      </c>
      <c r="F2274" s="91" t="s">
        <v>2096</v>
      </c>
      <c r="G2274" s="90">
        <v>100</v>
      </c>
      <c r="H2274" s="108">
        <v>3368</v>
      </c>
      <c r="I2274" s="103" t="s">
        <v>2120</v>
      </c>
      <c r="J2274" s="108">
        <v>3368</v>
      </c>
    </row>
    <row r="2275" spans="2:10" hidden="1">
      <c r="B2275" s="33">
        <v>11</v>
      </c>
      <c r="C2275" s="9" t="s">
        <v>2027</v>
      </c>
      <c r="D2275" s="33">
        <v>11</v>
      </c>
      <c r="E2275" s="90">
        <v>101</v>
      </c>
      <c r="F2275" s="91" t="s">
        <v>2121</v>
      </c>
      <c r="G2275" s="90">
        <v>101</v>
      </c>
      <c r="H2275" s="104">
        <v>3203</v>
      </c>
      <c r="I2275" s="93" t="s">
        <v>2122</v>
      </c>
      <c r="J2275" s="104">
        <v>3203</v>
      </c>
    </row>
    <row r="2276" spans="2:10" hidden="1">
      <c r="B2276" s="33">
        <v>11</v>
      </c>
      <c r="C2276" s="9" t="s">
        <v>2027</v>
      </c>
      <c r="D2276" s="33">
        <v>11</v>
      </c>
      <c r="E2276" s="90">
        <v>101</v>
      </c>
      <c r="F2276" s="91" t="s">
        <v>2121</v>
      </c>
      <c r="G2276" s="90">
        <v>101</v>
      </c>
      <c r="H2276" s="105">
        <v>3205</v>
      </c>
      <c r="I2276" s="95" t="s">
        <v>2123</v>
      </c>
      <c r="J2276" s="105">
        <v>3205</v>
      </c>
    </row>
    <row r="2277" spans="2:10" hidden="1">
      <c r="B2277" s="33">
        <v>11</v>
      </c>
      <c r="C2277" s="9" t="s">
        <v>2027</v>
      </c>
      <c r="D2277" s="33">
        <v>11</v>
      </c>
      <c r="E2277" s="90">
        <v>101</v>
      </c>
      <c r="F2277" s="91" t="s">
        <v>2121</v>
      </c>
      <c r="G2277" s="90">
        <v>101</v>
      </c>
      <c r="H2277" s="105">
        <v>3208</v>
      </c>
      <c r="I2277" s="95" t="s">
        <v>2124</v>
      </c>
      <c r="J2277" s="105">
        <v>3208</v>
      </c>
    </row>
    <row r="2278" spans="2:10" hidden="1">
      <c r="B2278" s="33">
        <v>11</v>
      </c>
      <c r="C2278" s="9" t="s">
        <v>2027</v>
      </c>
      <c r="D2278" s="33">
        <v>11</v>
      </c>
      <c r="E2278" s="90">
        <v>101</v>
      </c>
      <c r="F2278" s="91" t="s">
        <v>2121</v>
      </c>
      <c r="G2278" s="90">
        <v>101</v>
      </c>
      <c r="H2278" s="105">
        <v>3211</v>
      </c>
      <c r="I2278" s="95" t="s">
        <v>2125</v>
      </c>
      <c r="J2278" s="105">
        <v>3211</v>
      </c>
    </row>
    <row r="2279" spans="2:10" hidden="1">
      <c r="B2279" s="33">
        <v>11</v>
      </c>
      <c r="C2279" s="9" t="s">
        <v>2027</v>
      </c>
      <c r="D2279" s="33">
        <v>11</v>
      </c>
      <c r="E2279" s="90">
        <v>101</v>
      </c>
      <c r="F2279" s="91" t="s">
        <v>2121</v>
      </c>
      <c r="G2279" s="90">
        <v>101</v>
      </c>
      <c r="H2279" s="105">
        <v>3214</v>
      </c>
      <c r="I2279" s="95" t="s">
        <v>2126</v>
      </c>
      <c r="J2279" s="105">
        <v>3214</v>
      </c>
    </row>
    <row r="2280" spans="2:10" hidden="1">
      <c r="B2280" s="33">
        <v>11</v>
      </c>
      <c r="C2280" s="9" t="s">
        <v>2027</v>
      </c>
      <c r="D2280" s="33">
        <v>11</v>
      </c>
      <c r="E2280" s="90">
        <v>101</v>
      </c>
      <c r="F2280" s="91" t="s">
        <v>2121</v>
      </c>
      <c r="G2280" s="90">
        <v>101</v>
      </c>
      <c r="H2280" s="105">
        <v>3370</v>
      </c>
      <c r="I2280" s="95" t="s">
        <v>2127</v>
      </c>
      <c r="J2280" s="105">
        <v>3370</v>
      </c>
    </row>
    <row r="2281" spans="2:10" hidden="1">
      <c r="B2281" s="33">
        <v>11</v>
      </c>
      <c r="C2281" s="9" t="s">
        <v>2027</v>
      </c>
      <c r="D2281" s="33">
        <v>11</v>
      </c>
      <c r="E2281" s="90">
        <v>101</v>
      </c>
      <c r="F2281" s="91" t="s">
        <v>2121</v>
      </c>
      <c r="G2281" s="90">
        <v>101</v>
      </c>
      <c r="H2281" s="105">
        <v>3371</v>
      </c>
      <c r="I2281" s="95" t="s">
        <v>2128</v>
      </c>
      <c r="J2281" s="105">
        <v>3371</v>
      </c>
    </row>
    <row r="2282" spans="2:10" hidden="1">
      <c r="B2282" s="33">
        <v>11</v>
      </c>
      <c r="C2282" s="9" t="s">
        <v>2027</v>
      </c>
      <c r="D2282" s="33">
        <v>11</v>
      </c>
      <c r="E2282" s="90">
        <v>101</v>
      </c>
      <c r="F2282" s="91" t="s">
        <v>2121</v>
      </c>
      <c r="G2282" s="90">
        <v>101</v>
      </c>
      <c r="H2282" s="105">
        <v>3373</v>
      </c>
      <c r="I2282" s="95" t="s">
        <v>2129</v>
      </c>
      <c r="J2282" s="105">
        <v>3373</v>
      </c>
    </row>
    <row r="2283" spans="2:10" hidden="1">
      <c r="B2283" s="33">
        <v>11</v>
      </c>
      <c r="C2283" s="9" t="s">
        <v>2027</v>
      </c>
      <c r="D2283" s="33">
        <v>11</v>
      </c>
      <c r="E2283" s="90">
        <v>101</v>
      </c>
      <c r="F2283" s="91" t="s">
        <v>2121</v>
      </c>
      <c r="G2283" s="90">
        <v>101</v>
      </c>
      <c r="H2283" s="105">
        <v>3376</v>
      </c>
      <c r="I2283" s="95" t="s">
        <v>2130</v>
      </c>
      <c r="J2283" s="105">
        <v>3376</v>
      </c>
    </row>
    <row r="2284" spans="2:10" hidden="1">
      <c r="B2284" s="33">
        <v>11</v>
      </c>
      <c r="C2284" s="9" t="s">
        <v>2027</v>
      </c>
      <c r="D2284" s="33">
        <v>11</v>
      </c>
      <c r="E2284" s="90">
        <v>101</v>
      </c>
      <c r="F2284" s="91" t="s">
        <v>2121</v>
      </c>
      <c r="G2284" s="90">
        <v>101</v>
      </c>
      <c r="H2284" s="105">
        <v>3379</v>
      </c>
      <c r="I2284" s="95" t="s">
        <v>2131</v>
      </c>
      <c r="J2284" s="105">
        <v>3379</v>
      </c>
    </row>
    <row r="2285" spans="2:10" hidden="1">
      <c r="B2285" s="33">
        <v>11</v>
      </c>
      <c r="C2285" s="9" t="s">
        <v>2027</v>
      </c>
      <c r="D2285" s="33">
        <v>11</v>
      </c>
      <c r="E2285" s="90">
        <v>101</v>
      </c>
      <c r="F2285" s="91" t="s">
        <v>2121</v>
      </c>
      <c r="G2285" s="90">
        <v>101</v>
      </c>
      <c r="H2285" s="105">
        <v>3382</v>
      </c>
      <c r="I2285" s="95" t="s">
        <v>2132</v>
      </c>
      <c r="J2285" s="105">
        <v>3382</v>
      </c>
    </row>
    <row r="2286" spans="2:10" hidden="1">
      <c r="B2286" s="33">
        <v>11</v>
      </c>
      <c r="C2286" s="9" t="s">
        <v>2027</v>
      </c>
      <c r="D2286" s="33">
        <v>11</v>
      </c>
      <c r="E2286" s="90">
        <v>101</v>
      </c>
      <c r="F2286" s="91" t="s">
        <v>2121</v>
      </c>
      <c r="G2286" s="90">
        <v>101</v>
      </c>
      <c r="H2286" s="105">
        <v>3383</v>
      </c>
      <c r="I2286" s="95" t="s">
        <v>2133</v>
      </c>
      <c r="J2286" s="105">
        <v>3383</v>
      </c>
    </row>
    <row r="2287" spans="2:10" hidden="1">
      <c r="B2287" s="33">
        <v>11</v>
      </c>
      <c r="C2287" s="9" t="s">
        <v>2027</v>
      </c>
      <c r="D2287" s="33">
        <v>11</v>
      </c>
      <c r="E2287" s="90">
        <v>101</v>
      </c>
      <c r="F2287" s="91" t="s">
        <v>2121</v>
      </c>
      <c r="G2287" s="90">
        <v>101</v>
      </c>
      <c r="H2287" s="105">
        <v>3384</v>
      </c>
      <c r="I2287" s="95" t="s">
        <v>2134</v>
      </c>
      <c r="J2287" s="105">
        <v>3384</v>
      </c>
    </row>
    <row r="2288" spans="2:10" hidden="1">
      <c r="B2288" s="33">
        <v>11</v>
      </c>
      <c r="C2288" s="9" t="s">
        <v>2027</v>
      </c>
      <c r="D2288" s="33">
        <v>11</v>
      </c>
      <c r="E2288" s="90">
        <v>101</v>
      </c>
      <c r="F2288" s="91" t="s">
        <v>2121</v>
      </c>
      <c r="G2288" s="90">
        <v>101</v>
      </c>
      <c r="H2288" s="106">
        <v>3385</v>
      </c>
      <c r="I2288" s="97" t="s">
        <v>2135</v>
      </c>
      <c r="J2288" s="106">
        <v>3385</v>
      </c>
    </row>
    <row r="2289" spans="2:10" hidden="1">
      <c r="B2289" s="33">
        <v>11</v>
      </c>
      <c r="C2289" s="9" t="s">
        <v>2027</v>
      </c>
      <c r="D2289" s="33">
        <v>11</v>
      </c>
      <c r="E2289" s="98">
        <v>102</v>
      </c>
      <c r="F2289" s="99" t="s">
        <v>2136</v>
      </c>
      <c r="G2289" s="98">
        <v>102</v>
      </c>
      <c r="H2289" s="107">
        <v>3256</v>
      </c>
      <c r="I2289" s="101" t="s">
        <v>2137</v>
      </c>
      <c r="J2289" s="107">
        <v>3256</v>
      </c>
    </row>
    <row r="2290" spans="2:10" hidden="1">
      <c r="B2290" s="33">
        <v>11</v>
      </c>
      <c r="C2290" s="9" t="s">
        <v>2027</v>
      </c>
      <c r="D2290" s="33">
        <v>11</v>
      </c>
      <c r="E2290" s="98">
        <v>102</v>
      </c>
      <c r="F2290" s="99" t="s">
        <v>2136</v>
      </c>
      <c r="G2290" s="98">
        <v>102</v>
      </c>
      <c r="H2290" s="105">
        <v>3286</v>
      </c>
      <c r="I2290" s="95" t="s">
        <v>2138</v>
      </c>
      <c r="J2290" s="105">
        <v>3286</v>
      </c>
    </row>
    <row r="2291" spans="2:10" hidden="1">
      <c r="B2291" s="33">
        <v>11</v>
      </c>
      <c r="C2291" s="9" t="s">
        <v>2027</v>
      </c>
      <c r="D2291" s="33">
        <v>11</v>
      </c>
      <c r="E2291" s="98">
        <v>102</v>
      </c>
      <c r="F2291" s="99" t="s">
        <v>2136</v>
      </c>
      <c r="G2291" s="98">
        <v>102</v>
      </c>
      <c r="H2291" s="105">
        <v>3287</v>
      </c>
      <c r="I2291" s="95" t="s">
        <v>2139</v>
      </c>
      <c r="J2291" s="105">
        <v>3287</v>
      </c>
    </row>
    <row r="2292" spans="2:10" hidden="1">
      <c r="B2292" s="33">
        <v>11</v>
      </c>
      <c r="C2292" s="9" t="s">
        <v>2027</v>
      </c>
      <c r="D2292" s="33">
        <v>11</v>
      </c>
      <c r="E2292" s="98">
        <v>102</v>
      </c>
      <c r="F2292" s="99" t="s">
        <v>2136</v>
      </c>
      <c r="G2292" s="98">
        <v>102</v>
      </c>
      <c r="H2292" s="105">
        <v>3292</v>
      </c>
      <c r="I2292" s="95" t="s">
        <v>2140</v>
      </c>
      <c r="J2292" s="105">
        <v>3292</v>
      </c>
    </row>
    <row r="2293" spans="2:10" hidden="1">
      <c r="B2293" s="33">
        <v>11</v>
      </c>
      <c r="C2293" s="9" t="s">
        <v>2027</v>
      </c>
      <c r="D2293" s="33">
        <v>11</v>
      </c>
      <c r="E2293" s="98">
        <v>102</v>
      </c>
      <c r="F2293" s="99" t="s">
        <v>2136</v>
      </c>
      <c r="G2293" s="98">
        <v>102</v>
      </c>
      <c r="H2293" s="105">
        <v>3301</v>
      </c>
      <c r="I2293" s="95" t="s">
        <v>2141</v>
      </c>
      <c r="J2293" s="105">
        <v>3301</v>
      </c>
    </row>
    <row r="2294" spans="2:10" hidden="1">
      <c r="B2294" s="33">
        <v>11</v>
      </c>
      <c r="C2294" s="9" t="s">
        <v>2027</v>
      </c>
      <c r="D2294" s="33">
        <v>11</v>
      </c>
      <c r="E2294" s="98">
        <v>102</v>
      </c>
      <c r="F2294" s="99" t="s">
        <v>2136</v>
      </c>
      <c r="G2294" s="98">
        <v>102</v>
      </c>
      <c r="H2294" s="105">
        <v>3302</v>
      </c>
      <c r="I2294" s="95" t="s">
        <v>2142</v>
      </c>
      <c r="J2294" s="105">
        <v>3302</v>
      </c>
    </row>
    <row r="2295" spans="2:10" hidden="1">
      <c r="B2295" s="33">
        <v>11</v>
      </c>
      <c r="C2295" s="9" t="s">
        <v>2027</v>
      </c>
      <c r="D2295" s="33">
        <v>11</v>
      </c>
      <c r="E2295" s="98">
        <v>102</v>
      </c>
      <c r="F2295" s="99" t="s">
        <v>2136</v>
      </c>
      <c r="G2295" s="98">
        <v>102</v>
      </c>
      <c r="H2295" s="105">
        <v>3307</v>
      </c>
      <c r="I2295" s="95" t="s">
        <v>2143</v>
      </c>
      <c r="J2295" s="105">
        <v>3307</v>
      </c>
    </row>
    <row r="2296" spans="2:10" hidden="1">
      <c r="B2296" s="33">
        <v>11</v>
      </c>
      <c r="C2296" s="9" t="s">
        <v>2027</v>
      </c>
      <c r="D2296" s="33">
        <v>11</v>
      </c>
      <c r="E2296" s="98">
        <v>102</v>
      </c>
      <c r="F2296" s="99" t="s">
        <v>2136</v>
      </c>
      <c r="G2296" s="98">
        <v>102</v>
      </c>
      <c r="H2296" s="105">
        <v>3310</v>
      </c>
      <c r="I2296" s="95" t="s">
        <v>2144</v>
      </c>
      <c r="J2296" s="105">
        <v>3310</v>
      </c>
    </row>
    <row r="2297" spans="2:10" hidden="1">
      <c r="B2297" s="33">
        <v>11</v>
      </c>
      <c r="C2297" s="9" t="s">
        <v>2027</v>
      </c>
      <c r="D2297" s="33">
        <v>11</v>
      </c>
      <c r="E2297" s="98">
        <v>102</v>
      </c>
      <c r="F2297" s="99" t="s">
        <v>2136</v>
      </c>
      <c r="G2297" s="98">
        <v>102</v>
      </c>
      <c r="H2297" s="105">
        <v>3312</v>
      </c>
      <c r="I2297" s="95" t="s">
        <v>2145</v>
      </c>
      <c r="J2297" s="105">
        <v>3312</v>
      </c>
    </row>
    <row r="2298" spans="2:10" hidden="1">
      <c r="B2298" s="33">
        <v>11</v>
      </c>
      <c r="C2298" s="9" t="s">
        <v>2027</v>
      </c>
      <c r="D2298" s="33">
        <v>11</v>
      </c>
      <c r="E2298" s="98">
        <v>102</v>
      </c>
      <c r="F2298" s="99" t="s">
        <v>2136</v>
      </c>
      <c r="G2298" s="98">
        <v>102</v>
      </c>
      <c r="H2298" s="106">
        <v>3313</v>
      </c>
      <c r="I2298" s="97" t="s">
        <v>2146</v>
      </c>
      <c r="J2298" s="106">
        <v>3313</v>
      </c>
    </row>
    <row r="2299" spans="2:10" hidden="1">
      <c r="B2299" s="33">
        <v>11</v>
      </c>
      <c r="C2299" s="9" t="s">
        <v>2027</v>
      </c>
      <c r="D2299" s="33">
        <v>11</v>
      </c>
      <c r="E2299" s="98">
        <v>103</v>
      </c>
      <c r="F2299" s="99" t="s">
        <v>2147</v>
      </c>
      <c r="G2299" s="98">
        <v>103</v>
      </c>
      <c r="H2299" s="107">
        <v>3156</v>
      </c>
      <c r="I2299" s="101" t="s">
        <v>2148</v>
      </c>
      <c r="J2299" s="107">
        <v>3156</v>
      </c>
    </row>
    <row r="2300" spans="2:10" hidden="1">
      <c r="B2300" s="33">
        <v>11</v>
      </c>
      <c r="C2300" s="9" t="s">
        <v>2027</v>
      </c>
      <c r="D2300" s="33">
        <v>11</v>
      </c>
      <c r="E2300" s="98">
        <v>103</v>
      </c>
      <c r="F2300" s="99" t="s">
        <v>2147</v>
      </c>
      <c r="G2300" s="98">
        <v>103</v>
      </c>
      <c r="H2300" s="105">
        <v>3165</v>
      </c>
      <c r="I2300" s="95" t="s">
        <v>2149</v>
      </c>
      <c r="J2300" s="105">
        <v>3165</v>
      </c>
    </row>
    <row r="2301" spans="2:10" hidden="1">
      <c r="B2301" s="33">
        <v>11</v>
      </c>
      <c r="C2301" s="9" t="s">
        <v>2027</v>
      </c>
      <c r="D2301" s="33">
        <v>11</v>
      </c>
      <c r="E2301" s="98">
        <v>103</v>
      </c>
      <c r="F2301" s="99" t="s">
        <v>2147</v>
      </c>
      <c r="G2301" s="98">
        <v>103</v>
      </c>
      <c r="H2301" s="105">
        <v>3166</v>
      </c>
      <c r="I2301" s="95" t="s">
        <v>2150</v>
      </c>
      <c r="J2301" s="105">
        <v>3166</v>
      </c>
    </row>
    <row r="2302" spans="2:10" hidden="1">
      <c r="B2302" s="33">
        <v>11</v>
      </c>
      <c r="C2302" s="9" t="s">
        <v>2027</v>
      </c>
      <c r="D2302" s="33">
        <v>11</v>
      </c>
      <c r="E2302" s="98">
        <v>103</v>
      </c>
      <c r="F2302" s="99" t="s">
        <v>2147</v>
      </c>
      <c r="G2302" s="98">
        <v>103</v>
      </c>
      <c r="H2302" s="105">
        <v>3167</v>
      </c>
      <c r="I2302" s="95" t="s">
        <v>2151</v>
      </c>
      <c r="J2302" s="105">
        <v>3167</v>
      </c>
    </row>
    <row r="2303" spans="2:10" hidden="1">
      <c r="B2303" s="33">
        <v>11</v>
      </c>
      <c r="C2303" s="9" t="s">
        <v>2027</v>
      </c>
      <c r="D2303" s="33">
        <v>11</v>
      </c>
      <c r="E2303" s="98">
        <v>103</v>
      </c>
      <c r="F2303" s="99" t="s">
        <v>2147</v>
      </c>
      <c r="G2303" s="98">
        <v>103</v>
      </c>
      <c r="H2303" s="105">
        <v>3168</v>
      </c>
      <c r="I2303" s="95" t="s">
        <v>2152</v>
      </c>
      <c r="J2303" s="105">
        <v>3168</v>
      </c>
    </row>
    <row r="2304" spans="2:10" hidden="1">
      <c r="B2304" s="33">
        <v>11</v>
      </c>
      <c r="C2304" s="9" t="s">
        <v>2027</v>
      </c>
      <c r="D2304" s="33">
        <v>11</v>
      </c>
      <c r="E2304" s="98">
        <v>103</v>
      </c>
      <c r="F2304" s="99" t="s">
        <v>2147</v>
      </c>
      <c r="G2304" s="98">
        <v>103</v>
      </c>
      <c r="H2304" s="105">
        <v>3169</v>
      </c>
      <c r="I2304" s="95" t="s">
        <v>2153</v>
      </c>
      <c r="J2304" s="105">
        <v>3169</v>
      </c>
    </row>
    <row r="2305" spans="1:10" hidden="1">
      <c r="B2305" s="33">
        <v>11</v>
      </c>
      <c r="C2305" s="9" t="s">
        <v>2027</v>
      </c>
      <c r="D2305" s="33">
        <v>11</v>
      </c>
      <c r="E2305" s="98">
        <v>103</v>
      </c>
      <c r="F2305" s="99" t="s">
        <v>2147</v>
      </c>
      <c r="G2305" s="98">
        <v>103</v>
      </c>
      <c r="H2305" s="105">
        <v>3170</v>
      </c>
      <c r="I2305" s="95" t="s">
        <v>2154</v>
      </c>
      <c r="J2305" s="105">
        <v>3170</v>
      </c>
    </row>
    <row r="2306" spans="1:10" hidden="1">
      <c r="B2306" s="33">
        <v>11</v>
      </c>
      <c r="C2306" s="9" t="s">
        <v>2027</v>
      </c>
      <c r="D2306" s="33">
        <v>11</v>
      </c>
      <c r="E2306" s="98">
        <v>103</v>
      </c>
      <c r="F2306" s="99" t="s">
        <v>2147</v>
      </c>
      <c r="G2306" s="98">
        <v>103</v>
      </c>
      <c r="H2306" s="105">
        <v>3171</v>
      </c>
      <c r="I2306" s="95" t="s">
        <v>2155</v>
      </c>
      <c r="J2306" s="105">
        <v>3171</v>
      </c>
    </row>
    <row r="2307" spans="1:10" hidden="1">
      <c r="B2307" s="33">
        <v>11</v>
      </c>
      <c r="C2307" s="9" t="s">
        <v>2027</v>
      </c>
      <c r="D2307" s="33">
        <v>11</v>
      </c>
      <c r="E2307" s="98">
        <v>103</v>
      </c>
      <c r="F2307" s="99" t="s">
        <v>2147</v>
      </c>
      <c r="G2307" s="98">
        <v>103</v>
      </c>
      <c r="H2307" s="105">
        <v>3173</v>
      </c>
      <c r="I2307" s="95" t="s">
        <v>2156</v>
      </c>
      <c r="J2307" s="105">
        <v>3173</v>
      </c>
    </row>
    <row r="2308" spans="1:10" hidden="1">
      <c r="B2308" s="33">
        <v>11</v>
      </c>
      <c r="C2308" s="9" t="s">
        <v>2027</v>
      </c>
      <c r="D2308" s="33">
        <v>11</v>
      </c>
      <c r="E2308" s="98">
        <v>103</v>
      </c>
      <c r="F2308" s="99" t="s">
        <v>2147</v>
      </c>
      <c r="G2308" s="98">
        <v>103</v>
      </c>
      <c r="H2308" s="105">
        <v>3174</v>
      </c>
      <c r="I2308" s="95" t="s">
        <v>2157</v>
      </c>
      <c r="J2308" s="105">
        <v>3174</v>
      </c>
    </row>
    <row r="2309" spans="1:10" hidden="1">
      <c r="B2309" s="33">
        <v>11</v>
      </c>
      <c r="C2309" s="9" t="s">
        <v>2027</v>
      </c>
      <c r="D2309" s="33">
        <v>11</v>
      </c>
      <c r="E2309" s="98">
        <v>103</v>
      </c>
      <c r="F2309" s="99" t="s">
        <v>2147</v>
      </c>
      <c r="G2309" s="98">
        <v>103</v>
      </c>
      <c r="H2309" s="105">
        <v>3175</v>
      </c>
      <c r="I2309" s="95" t="s">
        <v>2158</v>
      </c>
      <c r="J2309" s="105">
        <v>3175</v>
      </c>
    </row>
    <row r="2310" spans="1:10" hidden="1">
      <c r="B2310" s="33">
        <v>11</v>
      </c>
      <c r="C2310" s="9" t="s">
        <v>2027</v>
      </c>
      <c r="D2310" s="33">
        <v>11</v>
      </c>
      <c r="E2310" s="98">
        <v>103</v>
      </c>
      <c r="F2310" s="99" t="s">
        <v>2147</v>
      </c>
      <c r="G2310" s="98">
        <v>103</v>
      </c>
      <c r="H2310" s="105">
        <v>3176</v>
      </c>
      <c r="I2310" s="95" t="s">
        <v>2159</v>
      </c>
      <c r="J2310" s="105">
        <v>3176</v>
      </c>
    </row>
    <row r="2311" spans="1:10" hidden="1">
      <c r="B2311" s="33">
        <v>11</v>
      </c>
      <c r="C2311" s="9" t="s">
        <v>2027</v>
      </c>
      <c r="D2311" s="33">
        <v>11</v>
      </c>
      <c r="E2311" s="98">
        <v>103</v>
      </c>
      <c r="F2311" s="99" t="s">
        <v>2147</v>
      </c>
      <c r="G2311" s="98">
        <v>103</v>
      </c>
      <c r="H2311" s="105">
        <v>3187</v>
      </c>
      <c r="I2311" s="95" t="s">
        <v>2160</v>
      </c>
      <c r="J2311" s="105">
        <v>3187</v>
      </c>
    </row>
    <row r="2312" spans="1:10" hidden="1">
      <c r="B2312" s="33">
        <v>11</v>
      </c>
      <c r="C2312" s="9" t="s">
        <v>2027</v>
      </c>
      <c r="D2312" s="33">
        <v>11</v>
      </c>
      <c r="E2312" s="98">
        <v>103</v>
      </c>
      <c r="F2312" s="99" t="s">
        <v>2147</v>
      </c>
      <c r="G2312" s="98">
        <v>103</v>
      </c>
      <c r="H2312" s="105">
        <v>3198</v>
      </c>
      <c r="I2312" s="95" t="s">
        <v>2161</v>
      </c>
      <c r="J2312" s="105">
        <v>3198</v>
      </c>
    </row>
    <row r="2313" spans="1:10" hidden="1">
      <c r="B2313" s="33">
        <v>11</v>
      </c>
      <c r="C2313" s="9" t="s">
        <v>2027</v>
      </c>
      <c r="D2313" s="33">
        <v>11</v>
      </c>
      <c r="E2313" s="98">
        <v>103</v>
      </c>
      <c r="F2313" s="99" t="s">
        <v>2147</v>
      </c>
      <c r="G2313" s="98">
        <v>103</v>
      </c>
      <c r="H2313" s="106">
        <v>3199</v>
      </c>
      <c r="I2313" s="97" t="s">
        <v>2162</v>
      </c>
      <c r="J2313" s="106">
        <v>3199</v>
      </c>
    </row>
    <row r="2314" spans="1:10" hidden="1">
      <c r="A2314" s="33">
        <v>12</v>
      </c>
      <c r="B2314" s="33">
        <v>12</v>
      </c>
      <c r="C2314" s="34" t="s">
        <v>2163</v>
      </c>
      <c r="D2314" s="33">
        <v>12</v>
      </c>
      <c r="E2314" s="10">
        <v>105</v>
      </c>
      <c r="F2314" s="91" t="s">
        <v>2164</v>
      </c>
      <c r="G2314" s="10">
        <v>105</v>
      </c>
      <c r="H2314" s="92">
        <v>3386</v>
      </c>
      <c r="I2314" s="93" t="s">
        <v>506</v>
      </c>
      <c r="J2314" s="92">
        <v>3386</v>
      </c>
    </row>
    <row r="2315" spans="1:10" hidden="1">
      <c r="B2315" s="33">
        <v>12</v>
      </c>
      <c r="C2315" s="34" t="s">
        <v>2163</v>
      </c>
      <c r="D2315" s="33">
        <v>12</v>
      </c>
      <c r="E2315" s="10">
        <v>105</v>
      </c>
      <c r="F2315" s="91" t="s">
        <v>2164</v>
      </c>
      <c r="G2315" s="10">
        <v>105</v>
      </c>
      <c r="H2315" s="94">
        <v>3387</v>
      </c>
      <c r="I2315" s="95" t="s">
        <v>61</v>
      </c>
      <c r="J2315" s="94">
        <v>3387</v>
      </c>
    </row>
    <row r="2316" spans="1:10" hidden="1">
      <c r="B2316" s="33">
        <v>12</v>
      </c>
      <c r="C2316" s="34" t="s">
        <v>2163</v>
      </c>
      <c r="D2316" s="33">
        <v>12</v>
      </c>
      <c r="E2316" s="10">
        <v>105</v>
      </c>
      <c r="F2316" s="91" t="s">
        <v>2164</v>
      </c>
      <c r="G2316" s="10">
        <v>105</v>
      </c>
      <c r="H2316" s="94">
        <v>3388</v>
      </c>
      <c r="I2316" s="95" t="s">
        <v>2165</v>
      </c>
      <c r="J2316" s="94">
        <v>3388</v>
      </c>
    </row>
    <row r="2317" spans="1:10" hidden="1">
      <c r="B2317" s="33">
        <v>12</v>
      </c>
      <c r="C2317" s="34" t="s">
        <v>2163</v>
      </c>
      <c r="D2317" s="33">
        <v>12</v>
      </c>
      <c r="E2317" s="10">
        <v>105</v>
      </c>
      <c r="F2317" s="91" t="s">
        <v>2164</v>
      </c>
      <c r="G2317" s="10">
        <v>105</v>
      </c>
      <c r="H2317" s="94">
        <v>3389</v>
      </c>
      <c r="I2317" s="95" t="s">
        <v>2166</v>
      </c>
      <c r="J2317" s="94">
        <v>3389</v>
      </c>
    </row>
    <row r="2318" spans="1:10" hidden="1">
      <c r="B2318" s="33">
        <v>12</v>
      </c>
      <c r="C2318" s="34" t="s">
        <v>2163</v>
      </c>
      <c r="D2318" s="33">
        <v>12</v>
      </c>
      <c r="E2318" s="10">
        <v>105</v>
      </c>
      <c r="F2318" s="91" t="s">
        <v>2164</v>
      </c>
      <c r="G2318" s="10">
        <v>105</v>
      </c>
      <c r="H2318" s="94">
        <v>3403</v>
      </c>
      <c r="I2318" s="95" t="s">
        <v>2167</v>
      </c>
      <c r="J2318" s="94">
        <v>3403</v>
      </c>
    </row>
    <row r="2319" spans="1:10" hidden="1">
      <c r="B2319" s="33">
        <v>12</v>
      </c>
      <c r="C2319" s="34" t="s">
        <v>2163</v>
      </c>
      <c r="D2319" s="33">
        <v>12</v>
      </c>
      <c r="E2319" s="10">
        <v>105</v>
      </c>
      <c r="F2319" s="91" t="s">
        <v>2164</v>
      </c>
      <c r="G2319" s="10">
        <v>105</v>
      </c>
      <c r="H2319" s="94">
        <v>3408</v>
      </c>
      <c r="I2319" s="95" t="s">
        <v>2168</v>
      </c>
      <c r="J2319" s="94">
        <v>3408</v>
      </c>
    </row>
    <row r="2320" spans="1:10" hidden="1">
      <c r="B2320" s="33">
        <v>12</v>
      </c>
      <c r="C2320" s="34" t="s">
        <v>2163</v>
      </c>
      <c r="D2320" s="33">
        <v>12</v>
      </c>
      <c r="E2320" s="10">
        <v>105</v>
      </c>
      <c r="F2320" s="91" t="s">
        <v>2164</v>
      </c>
      <c r="G2320" s="10">
        <v>105</v>
      </c>
      <c r="H2320" s="102">
        <v>3409</v>
      </c>
      <c r="I2320" s="103" t="s">
        <v>2169</v>
      </c>
      <c r="J2320" s="102">
        <v>3409</v>
      </c>
    </row>
    <row r="2321" spans="2:10" hidden="1">
      <c r="B2321" s="33">
        <v>12</v>
      </c>
      <c r="C2321" s="34" t="s">
        <v>2163</v>
      </c>
      <c r="D2321" s="33">
        <v>12</v>
      </c>
      <c r="E2321" s="10">
        <v>106</v>
      </c>
      <c r="F2321" s="91" t="s">
        <v>2170</v>
      </c>
      <c r="G2321" s="10">
        <v>106</v>
      </c>
      <c r="H2321" s="92">
        <v>3390</v>
      </c>
      <c r="I2321" s="93" t="s">
        <v>2171</v>
      </c>
      <c r="J2321" s="92">
        <v>3390</v>
      </c>
    </row>
    <row r="2322" spans="2:10" hidden="1">
      <c r="B2322" s="33">
        <v>12</v>
      </c>
      <c r="C2322" s="34" t="s">
        <v>2163</v>
      </c>
      <c r="D2322" s="33">
        <v>12</v>
      </c>
      <c r="E2322" s="10">
        <v>106</v>
      </c>
      <c r="F2322" s="91" t="s">
        <v>2170</v>
      </c>
      <c r="G2322" s="10">
        <v>106</v>
      </c>
      <c r="H2322" s="94">
        <v>3394</v>
      </c>
      <c r="I2322" s="95" t="s">
        <v>2172</v>
      </c>
      <c r="J2322" s="94">
        <v>3394</v>
      </c>
    </row>
    <row r="2323" spans="2:10" hidden="1">
      <c r="B2323" s="33">
        <v>12</v>
      </c>
      <c r="C2323" s="34" t="s">
        <v>2163</v>
      </c>
      <c r="D2323" s="33">
        <v>12</v>
      </c>
      <c r="E2323" s="10">
        <v>106</v>
      </c>
      <c r="F2323" s="91" t="s">
        <v>2170</v>
      </c>
      <c r="G2323" s="10">
        <v>106</v>
      </c>
      <c r="H2323" s="94">
        <v>3397</v>
      </c>
      <c r="I2323" s="95" t="s">
        <v>2173</v>
      </c>
      <c r="J2323" s="94">
        <v>3397</v>
      </c>
    </row>
    <row r="2324" spans="2:10" hidden="1">
      <c r="B2324" s="33">
        <v>12</v>
      </c>
      <c r="C2324" s="34" t="s">
        <v>2163</v>
      </c>
      <c r="D2324" s="33">
        <v>12</v>
      </c>
      <c r="E2324" s="10">
        <v>106</v>
      </c>
      <c r="F2324" s="91" t="s">
        <v>2170</v>
      </c>
      <c r="G2324" s="10">
        <v>106</v>
      </c>
      <c r="H2324" s="94">
        <v>3400</v>
      </c>
      <c r="I2324" s="95" t="s">
        <v>2174</v>
      </c>
      <c r="J2324" s="94">
        <v>3400</v>
      </c>
    </row>
    <row r="2325" spans="2:10" hidden="1">
      <c r="B2325" s="33">
        <v>12</v>
      </c>
      <c r="C2325" s="34" t="s">
        <v>2163</v>
      </c>
      <c r="D2325" s="33">
        <v>12</v>
      </c>
      <c r="E2325" s="10">
        <v>106</v>
      </c>
      <c r="F2325" s="91" t="s">
        <v>2170</v>
      </c>
      <c r="G2325" s="10">
        <v>106</v>
      </c>
      <c r="H2325" s="94">
        <v>3405</v>
      </c>
      <c r="I2325" s="95" t="s">
        <v>2175</v>
      </c>
      <c r="J2325" s="94">
        <v>3405</v>
      </c>
    </row>
    <row r="2326" spans="2:10" hidden="1">
      <c r="B2326" s="33">
        <v>12</v>
      </c>
      <c r="C2326" s="34" t="s">
        <v>2163</v>
      </c>
      <c r="D2326" s="33">
        <v>12</v>
      </c>
      <c r="E2326" s="10">
        <v>106</v>
      </c>
      <c r="F2326" s="91" t="s">
        <v>2170</v>
      </c>
      <c r="G2326" s="10">
        <v>106</v>
      </c>
      <c r="H2326" s="94">
        <v>3406</v>
      </c>
      <c r="I2326" s="95" t="s">
        <v>1377</v>
      </c>
      <c r="J2326" s="94">
        <v>3406</v>
      </c>
    </row>
    <row r="2327" spans="2:10" hidden="1">
      <c r="B2327" s="33">
        <v>12</v>
      </c>
      <c r="C2327" s="34" t="s">
        <v>2163</v>
      </c>
      <c r="D2327" s="33">
        <v>12</v>
      </c>
      <c r="E2327" s="10">
        <v>106</v>
      </c>
      <c r="F2327" s="91" t="s">
        <v>2170</v>
      </c>
      <c r="G2327" s="10">
        <v>106</v>
      </c>
      <c r="H2327" s="94">
        <v>3412</v>
      </c>
      <c r="I2327" s="95" t="s">
        <v>2176</v>
      </c>
      <c r="J2327" s="94">
        <v>3412</v>
      </c>
    </row>
    <row r="2328" spans="2:10" hidden="1">
      <c r="B2328" s="33">
        <v>12</v>
      </c>
      <c r="C2328" s="34" t="s">
        <v>2163</v>
      </c>
      <c r="D2328" s="33">
        <v>12</v>
      </c>
      <c r="E2328" s="10">
        <v>106</v>
      </c>
      <c r="F2328" s="91" t="s">
        <v>2170</v>
      </c>
      <c r="G2328" s="10">
        <v>106</v>
      </c>
      <c r="H2328" s="94">
        <v>3413</v>
      </c>
      <c r="I2328" s="95" t="s">
        <v>2177</v>
      </c>
      <c r="J2328" s="94">
        <v>3413</v>
      </c>
    </row>
    <row r="2329" spans="2:10" hidden="1">
      <c r="B2329" s="33">
        <v>12</v>
      </c>
      <c r="C2329" s="34" t="s">
        <v>2163</v>
      </c>
      <c r="D2329" s="33">
        <v>12</v>
      </c>
      <c r="E2329" s="10">
        <v>106</v>
      </c>
      <c r="F2329" s="91" t="s">
        <v>2170</v>
      </c>
      <c r="G2329" s="10">
        <v>106</v>
      </c>
      <c r="H2329" s="94">
        <v>3415</v>
      </c>
      <c r="I2329" s="95" t="s">
        <v>2178</v>
      </c>
      <c r="J2329" s="94">
        <v>3415</v>
      </c>
    </row>
    <row r="2330" spans="2:10" hidden="1">
      <c r="B2330" s="33">
        <v>12</v>
      </c>
      <c r="C2330" s="34" t="s">
        <v>2163</v>
      </c>
      <c r="D2330" s="33">
        <v>12</v>
      </c>
      <c r="E2330" s="10">
        <v>106</v>
      </c>
      <c r="F2330" s="91" t="s">
        <v>2170</v>
      </c>
      <c r="G2330" s="10">
        <v>106</v>
      </c>
      <c r="H2330" s="94">
        <v>3418</v>
      </c>
      <c r="I2330" s="95" t="s">
        <v>2179</v>
      </c>
      <c r="J2330" s="94">
        <v>3418</v>
      </c>
    </row>
    <row r="2331" spans="2:10" hidden="1">
      <c r="B2331" s="33">
        <v>12</v>
      </c>
      <c r="C2331" s="34" t="s">
        <v>2163</v>
      </c>
      <c r="D2331" s="33">
        <v>12</v>
      </c>
      <c r="E2331" s="10">
        <v>106</v>
      </c>
      <c r="F2331" s="91" t="s">
        <v>2170</v>
      </c>
      <c r="G2331" s="10">
        <v>106</v>
      </c>
      <c r="H2331" s="94">
        <v>3421</v>
      </c>
      <c r="I2331" s="95" t="s">
        <v>2180</v>
      </c>
      <c r="J2331" s="94">
        <v>3421</v>
      </c>
    </row>
    <row r="2332" spans="2:10" hidden="1">
      <c r="B2332" s="33">
        <v>12</v>
      </c>
      <c r="C2332" s="34" t="s">
        <v>2163</v>
      </c>
      <c r="D2332" s="33">
        <v>12</v>
      </c>
      <c r="E2332" s="10">
        <v>106</v>
      </c>
      <c r="F2332" s="91" t="s">
        <v>2170</v>
      </c>
      <c r="G2332" s="10">
        <v>106</v>
      </c>
      <c r="H2332" s="94">
        <v>3424</v>
      </c>
      <c r="I2332" s="95" t="s">
        <v>2181</v>
      </c>
      <c r="J2332" s="94">
        <v>3424</v>
      </c>
    </row>
    <row r="2333" spans="2:10" hidden="1">
      <c r="B2333" s="33">
        <v>12</v>
      </c>
      <c r="C2333" s="34" t="s">
        <v>2163</v>
      </c>
      <c r="D2333" s="33">
        <v>12</v>
      </c>
      <c r="E2333" s="10">
        <v>106</v>
      </c>
      <c r="F2333" s="91" t="s">
        <v>2170</v>
      </c>
      <c r="G2333" s="10">
        <v>106</v>
      </c>
      <c r="H2333" s="94">
        <v>3427</v>
      </c>
      <c r="I2333" s="95" t="s">
        <v>2182</v>
      </c>
      <c r="J2333" s="94">
        <v>3427</v>
      </c>
    </row>
    <row r="2334" spans="2:10" hidden="1">
      <c r="B2334" s="33">
        <v>12</v>
      </c>
      <c r="C2334" s="34" t="s">
        <v>2163</v>
      </c>
      <c r="D2334" s="33">
        <v>12</v>
      </c>
      <c r="E2334" s="10">
        <v>106</v>
      </c>
      <c r="F2334" s="91" t="s">
        <v>2170</v>
      </c>
      <c r="G2334" s="10">
        <v>106</v>
      </c>
      <c r="H2334" s="96">
        <v>3430</v>
      </c>
      <c r="I2334" s="97" t="s">
        <v>2183</v>
      </c>
      <c r="J2334" s="96">
        <v>3430</v>
      </c>
    </row>
    <row r="2335" spans="2:10" hidden="1">
      <c r="B2335" s="33">
        <v>12</v>
      </c>
      <c r="C2335" s="34" t="s">
        <v>2163</v>
      </c>
      <c r="D2335" s="33">
        <v>12</v>
      </c>
      <c r="E2335" s="21">
        <v>107</v>
      </c>
      <c r="F2335" s="99" t="s">
        <v>2184</v>
      </c>
      <c r="G2335" s="21">
        <v>107</v>
      </c>
      <c r="H2335" s="100">
        <v>3433</v>
      </c>
      <c r="I2335" s="101" t="s">
        <v>2185</v>
      </c>
      <c r="J2335" s="100">
        <v>3433</v>
      </c>
    </row>
    <row r="2336" spans="2:10" hidden="1">
      <c r="B2336" s="33">
        <v>12</v>
      </c>
      <c r="C2336" s="34" t="s">
        <v>2163</v>
      </c>
      <c r="D2336" s="33">
        <v>12</v>
      </c>
      <c r="E2336" s="21">
        <v>107</v>
      </c>
      <c r="F2336" s="99" t="s">
        <v>2184</v>
      </c>
      <c r="G2336" s="21">
        <v>107</v>
      </c>
      <c r="H2336" s="94">
        <v>3436</v>
      </c>
      <c r="I2336" s="95" t="s">
        <v>2186</v>
      </c>
      <c r="J2336" s="94">
        <v>3436</v>
      </c>
    </row>
    <row r="2337" spans="2:10" hidden="1">
      <c r="B2337" s="33">
        <v>12</v>
      </c>
      <c r="C2337" s="34" t="s">
        <v>2163</v>
      </c>
      <c r="D2337" s="33">
        <v>12</v>
      </c>
      <c r="E2337" s="21">
        <v>107</v>
      </c>
      <c r="F2337" s="99" t="s">
        <v>2184</v>
      </c>
      <c r="G2337" s="21">
        <v>107</v>
      </c>
      <c r="H2337" s="94">
        <v>3439</v>
      </c>
      <c r="I2337" s="95" t="s">
        <v>2187</v>
      </c>
      <c r="J2337" s="94">
        <v>3439</v>
      </c>
    </row>
    <row r="2338" spans="2:10" hidden="1">
      <c r="B2338" s="33">
        <v>12</v>
      </c>
      <c r="C2338" s="34" t="s">
        <v>2163</v>
      </c>
      <c r="D2338" s="33">
        <v>12</v>
      </c>
      <c r="E2338" s="21">
        <v>107</v>
      </c>
      <c r="F2338" s="99" t="s">
        <v>2184</v>
      </c>
      <c r="G2338" s="21">
        <v>107</v>
      </c>
      <c r="H2338" s="94">
        <v>3440</v>
      </c>
      <c r="I2338" s="95" t="s">
        <v>2188</v>
      </c>
      <c r="J2338" s="94">
        <v>3440</v>
      </c>
    </row>
    <row r="2339" spans="2:10" hidden="1">
      <c r="B2339" s="33">
        <v>12</v>
      </c>
      <c r="C2339" s="34" t="s">
        <v>2163</v>
      </c>
      <c r="D2339" s="33">
        <v>12</v>
      </c>
      <c r="E2339" s="21">
        <v>107</v>
      </c>
      <c r="F2339" s="99" t="s">
        <v>2184</v>
      </c>
      <c r="G2339" s="21">
        <v>107</v>
      </c>
      <c r="H2339" s="94">
        <v>3442</v>
      </c>
      <c r="I2339" s="95" t="s">
        <v>2189</v>
      </c>
      <c r="J2339" s="94">
        <v>3442</v>
      </c>
    </row>
    <row r="2340" spans="2:10" hidden="1">
      <c r="B2340" s="33">
        <v>12</v>
      </c>
      <c r="C2340" s="34" t="s">
        <v>2163</v>
      </c>
      <c r="D2340" s="33">
        <v>12</v>
      </c>
      <c r="E2340" s="21">
        <v>107</v>
      </c>
      <c r="F2340" s="99" t="s">
        <v>2184</v>
      </c>
      <c r="G2340" s="21">
        <v>107</v>
      </c>
      <c r="H2340" s="94">
        <v>3445</v>
      </c>
      <c r="I2340" s="95" t="s">
        <v>2190</v>
      </c>
      <c r="J2340" s="94">
        <v>3445</v>
      </c>
    </row>
    <row r="2341" spans="2:10" hidden="1">
      <c r="B2341" s="33">
        <v>12</v>
      </c>
      <c r="C2341" s="34" t="s">
        <v>2163</v>
      </c>
      <c r="D2341" s="33">
        <v>12</v>
      </c>
      <c r="E2341" s="21">
        <v>107</v>
      </c>
      <c r="F2341" s="99" t="s">
        <v>2184</v>
      </c>
      <c r="G2341" s="21">
        <v>107</v>
      </c>
      <c r="H2341" s="94">
        <v>3448</v>
      </c>
      <c r="I2341" s="95" t="s">
        <v>2191</v>
      </c>
      <c r="J2341" s="94">
        <v>3448</v>
      </c>
    </row>
    <row r="2342" spans="2:10" hidden="1">
      <c r="B2342" s="33">
        <v>12</v>
      </c>
      <c r="C2342" s="34" t="s">
        <v>2163</v>
      </c>
      <c r="D2342" s="33">
        <v>12</v>
      </c>
      <c r="E2342" s="21">
        <v>107</v>
      </c>
      <c r="F2342" s="99" t="s">
        <v>2184</v>
      </c>
      <c r="G2342" s="21">
        <v>107</v>
      </c>
      <c r="H2342" s="94">
        <v>3451</v>
      </c>
      <c r="I2342" s="95" t="s">
        <v>2192</v>
      </c>
      <c r="J2342" s="94">
        <v>3451</v>
      </c>
    </row>
    <row r="2343" spans="2:10" hidden="1">
      <c r="B2343" s="33">
        <v>12</v>
      </c>
      <c r="C2343" s="34" t="s">
        <v>2163</v>
      </c>
      <c r="D2343" s="33">
        <v>12</v>
      </c>
      <c r="E2343" s="21">
        <v>107</v>
      </c>
      <c r="F2343" s="99" t="s">
        <v>2184</v>
      </c>
      <c r="G2343" s="21">
        <v>107</v>
      </c>
      <c r="H2343" s="94">
        <v>3454</v>
      </c>
      <c r="I2343" s="95" t="s">
        <v>2193</v>
      </c>
      <c r="J2343" s="94">
        <v>3454</v>
      </c>
    </row>
    <row r="2344" spans="2:10" hidden="1">
      <c r="B2344" s="33">
        <v>12</v>
      </c>
      <c r="C2344" s="34" t="s">
        <v>2163</v>
      </c>
      <c r="D2344" s="33">
        <v>12</v>
      </c>
      <c r="E2344" s="21">
        <v>107</v>
      </c>
      <c r="F2344" s="99" t="s">
        <v>2184</v>
      </c>
      <c r="G2344" s="21">
        <v>107</v>
      </c>
      <c r="H2344" s="94">
        <v>3457</v>
      </c>
      <c r="I2344" s="95" t="s">
        <v>2194</v>
      </c>
      <c r="J2344" s="94">
        <v>3457</v>
      </c>
    </row>
    <row r="2345" spans="2:10" hidden="1">
      <c r="B2345" s="33">
        <v>12</v>
      </c>
      <c r="C2345" s="34" t="s">
        <v>2163</v>
      </c>
      <c r="D2345" s="33">
        <v>12</v>
      </c>
      <c r="E2345" s="21">
        <v>107</v>
      </c>
      <c r="F2345" s="99" t="s">
        <v>2184</v>
      </c>
      <c r="G2345" s="21">
        <v>107</v>
      </c>
      <c r="H2345" s="94">
        <v>3463</v>
      </c>
      <c r="I2345" s="95" t="s">
        <v>2195</v>
      </c>
      <c r="J2345" s="94">
        <v>3463</v>
      </c>
    </row>
    <row r="2346" spans="2:10" hidden="1">
      <c r="B2346" s="33">
        <v>12</v>
      </c>
      <c r="C2346" s="34" t="s">
        <v>2163</v>
      </c>
      <c r="D2346" s="33">
        <v>12</v>
      </c>
      <c r="E2346" s="21">
        <v>107</v>
      </c>
      <c r="F2346" s="99" t="s">
        <v>2184</v>
      </c>
      <c r="G2346" s="21">
        <v>107</v>
      </c>
      <c r="H2346" s="94">
        <v>3466</v>
      </c>
      <c r="I2346" s="95" t="s">
        <v>2196</v>
      </c>
      <c r="J2346" s="94">
        <v>3466</v>
      </c>
    </row>
    <row r="2347" spans="2:10" hidden="1">
      <c r="B2347" s="33">
        <v>12</v>
      </c>
      <c r="C2347" s="34" t="s">
        <v>2163</v>
      </c>
      <c r="D2347" s="33">
        <v>12</v>
      </c>
      <c r="E2347" s="21">
        <v>107</v>
      </c>
      <c r="F2347" s="99" t="s">
        <v>2184</v>
      </c>
      <c r="G2347" s="21">
        <v>107</v>
      </c>
      <c r="H2347" s="94">
        <v>3467</v>
      </c>
      <c r="I2347" s="95" t="s">
        <v>2197</v>
      </c>
      <c r="J2347" s="94">
        <v>3467</v>
      </c>
    </row>
    <row r="2348" spans="2:10" hidden="1">
      <c r="B2348" s="33">
        <v>12</v>
      </c>
      <c r="C2348" s="34" t="s">
        <v>2163</v>
      </c>
      <c r="D2348" s="33">
        <v>12</v>
      </c>
      <c r="E2348" s="21">
        <v>107</v>
      </c>
      <c r="F2348" s="99" t="s">
        <v>2184</v>
      </c>
      <c r="G2348" s="21">
        <v>107</v>
      </c>
      <c r="H2348" s="102">
        <v>3469</v>
      </c>
      <c r="I2348" s="103" t="s">
        <v>2198</v>
      </c>
      <c r="J2348" s="102">
        <v>3469</v>
      </c>
    </row>
    <row r="2349" spans="2:10" hidden="1">
      <c r="B2349" s="33">
        <v>12</v>
      </c>
      <c r="C2349" s="34" t="s">
        <v>2163</v>
      </c>
      <c r="D2349" s="33">
        <v>12</v>
      </c>
      <c r="E2349" s="10">
        <v>108</v>
      </c>
      <c r="F2349" s="91" t="s">
        <v>2199</v>
      </c>
      <c r="G2349" s="10">
        <v>108</v>
      </c>
      <c r="H2349" s="92">
        <v>3478</v>
      </c>
      <c r="I2349" s="93" t="s">
        <v>2200</v>
      </c>
      <c r="J2349" s="92">
        <v>3478</v>
      </c>
    </row>
    <row r="2350" spans="2:10" hidden="1">
      <c r="B2350" s="33">
        <v>12</v>
      </c>
      <c r="C2350" s="34" t="s">
        <v>2163</v>
      </c>
      <c r="D2350" s="33">
        <v>12</v>
      </c>
      <c r="E2350" s="10">
        <v>108</v>
      </c>
      <c r="F2350" s="91" t="s">
        <v>2199</v>
      </c>
      <c r="G2350" s="10">
        <v>108</v>
      </c>
      <c r="H2350" s="94">
        <v>3487</v>
      </c>
      <c r="I2350" s="95" t="s">
        <v>2201</v>
      </c>
      <c r="J2350" s="94">
        <v>3487</v>
      </c>
    </row>
    <row r="2351" spans="2:10" hidden="1">
      <c r="B2351" s="33">
        <v>12</v>
      </c>
      <c r="C2351" s="34" t="s">
        <v>2163</v>
      </c>
      <c r="D2351" s="33">
        <v>12</v>
      </c>
      <c r="E2351" s="10">
        <v>108</v>
      </c>
      <c r="F2351" s="91" t="s">
        <v>2199</v>
      </c>
      <c r="G2351" s="10">
        <v>108</v>
      </c>
      <c r="H2351" s="94">
        <v>3493</v>
      </c>
      <c r="I2351" s="95" t="s">
        <v>2149</v>
      </c>
      <c r="J2351" s="94">
        <v>3493</v>
      </c>
    </row>
    <row r="2352" spans="2:10" hidden="1">
      <c r="B2352" s="33">
        <v>12</v>
      </c>
      <c r="C2352" s="34" t="s">
        <v>2163</v>
      </c>
      <c r="D2352" s="33">
        <v>12</v>
      </c>
      <c r="E2352" s="10">
        <v>108</v>
      </c>
      <c r="F2352" s="91" t="s">
        <v>2199</v>
      </c>
      <c r="G2352" s="10">
        <v>108</v>
      </c>
      <c r="H2352" s="94">
        <v>3496</v>
      </c>
      <c r="I2352" s="95" t="s">
        <v>2161</v>
      </c>
      <c r="J2352" s="94">
        <v>3496</v>
      </c>
    </row>
    <row r="2353" spans="2:10" hidden="1">
      <c r="B2353" s="33">
        <v>12</v>
      </c>
      <c r="C2353" s="34" t="s">
        <v>2163</v>
      </c>
      <c r="D2353" s="33">
        <v>12</v>
      </c>
      <c r="E2353" s="10">
        <v>108</v>
      </c>
      <c r="F2353" s="91" t="s">
        <v>2199</v>
      </c>
      <c r="G2353" s="10">
        <v>108</v>
      </c>
      <c r="H2353" s="94">
        <v>3499</v>
      </c>
      <c r="I2353" s="95" t="s">
        <v>2202</v>
      </c>
      <c r="J2353" s="94">
        <v>3499</v>
      </c>
    </row>
    <row r="2354" spans="2:10" hidden="1">
      <c r="B2354" s="33">
        <v>12</v>
      </c>
      <c r="C2354" s="34" t="s">
        <v>2163</v>
      </c>
      <c r="D2354" s="33">
        <v>12</v>
      </c>
      <c r="E2354" s="10">
        <v>108</v>
      </c>
      <c r="F2354" s="91" t="s">
        <v>2199</v>
      </c>
      <c r="G2354" s="10">
        <v>108</v>
      </c>
      <c r="H2354" s="94">
        <v>3505</v>
      </c>
      <c r="I2354" s="95" t="s">
        <v>2203</v>
      </c>
      <c r="J2354" s="94">
        <v>3505</v>
      </c>
    </row>
    <row r="2355" spans="2:10" hidden="1">
      <c r="B2355" s="33">
        <v>12</v>
      </c>
      <c r="C2355" s="34" t="s">
        <v>2163</v>
      </c>
      <c r="D2355" s="33">
        <v>12</v>
      </c>
      <c r="E2355" s="10">
        <v>108</v>
      </c>
      <c r="F2355" s="91" t="s">
        <v>2199</v>
      </c>
      <c r="G2355" s="10">
        <v>108</v>
      </c>
      <c r="H2355" s="94">
        <v>3508</v>
      </c>
      <c r="I2355" s="95" t="s">
        <v>2204</v>
      </c>
      <c r="J2355" s="94">
        <v>3508</v>
      </c>
    </row>
    <row r="2356" spans="2:10" hidden="1">
      <c r="B2356" s="33">
        <v>12</v>
      </c>
      <c r="C2356" s="34" t="s">
        <v>2163</v>
      </c>
      <c r="D2356" s="33">
        <v>12</v>
      </c>
      <c r="E2356" s="10">
        <v>108</v>
      </c>
      <c r="F2356" s="91" t="s">
        <v>2199</v>
      </c>
      <c r="G2356" s="10">
        <v>108</v>
      </c>
      <c r="H2356" s="94">
        <v>3509</v>
      </c>
      <c r="I2356" s="95" t="s">
        <v>2205</v>
      </c>
      <c r="J2356" s="94">
        <v>3509</v>
      </c>
    </row>
    <row r="2357" spans="2:10" hidden="1">
      <c r="B2357" s="33">
        <v>12</v>
      </c>
      <c r="C2357" s="34" t="s">
        <v>2163</v>
      </c>
      <c r="D2357" s="33">
        <v>12</v>
      </c>
      <c r="E2357" s="10">
        <v>108</v>
      </c>
      <c r="F2357" s="91" t="s">
        <v>2199</v>
      </c>
      <c r="G2357" s="10">
        <v>108</v>
      </c>
      <c r="H2357" s="94">
        <v>3511</v>
      </c>
      <c r="I2357" s="95" t="s">
        <v>1258</v>
      </c>
      <c r="J2357" s="94">
        <v>3511</v>
      </c>
    </row>
    <row r="2358" spans="2:10" hidden="1">
      <c r="B2358" s="33">
        <v>12</v>
      </c>
      <c r="C2358" s="34" t="s">
        <v>2163</v>
      </c>
      <c r="D2358" s="33">
        <v>12</v>
      </c>
      <c r="E2358" s="10">
        <v>108</v>
      </c>
      <c r="F2358" s="91" t="s">
        <v>2199</v>
      </c>
      <c r="G2358" s="10">
        <v>108</v>
      </c>
      <c r="H2358" s="94">
        <v>3514</v>
      </c>
      <c r="I2358" s="95" t="s">
        <v>2206</v>
      </c>
      <c r="J2358" s="94">
        <v>3514</v>
      </c>
    </row>
    <row r="2359" spans="2:10" hidden="1">
      <c r="B2359" s="33">
        <v>12</v>
      </c>
      <c r="C2359" s="34" t="s">
        <v>2163</v>
      </c>
      <c r="D2359" s="33">
        <v>12</v>
      </c>
      <c r="E2359" s="10">
        <v>108</v>
      </c>
      <c r="F2359" s="91" t="s">
        <v>2199</v>
      </c>
      <c r="G2359" s="10">
        <v>108</v>
      </c>
      <c r="H2359" s="94">
        <v>3517</v>
      </c>
      <c r="I2359" s="95" t="s">
        <v>2207</v>
      </c>
      <c r="J2359" s="94">
        <v>3517</v>
      </c>
    </row>
    <row r="2360" spans="2:10" hidden="1">
      <c r="B2360" s="33">
        <v>12</v>
      </c>
      <c r="C2360" s="34" t="s">
        <v>2163</v>
      </c>
      <c r="D2360" s="33">
        <v>12</v>
      </c>
      <c r="E2360" s="10">
        <v>108</v>
      </c>
      <c r="F2360" s="91" t="s">
        <v>2199</v>
      </c>
      <c r="G2360" s="10">
        <v>108</v>
      </c>
      <c r="H2360" s="94">
        <v>3520</v>
      </c>
      <c r="I2360" s="95" t="s">
        <v>2208</v>
      </c>
      <c r="J2360" s="94">
        <v>3520</v>
      </c>
    </row>
    <row r="2361" spans="2:10" hidden="1">
      <c r="B2361" s="33">
        <v>12</v>
      </c>
      <c r="C2361" s="34" t="s">
        <v>2163</v>
      </c>
      <c r="D2361" s="33">
        <v>12</v>
      </c>
      <c r="E2361" s="10">
        <v>108</v>
      </c>
      <c r="F2361" s="91" t="s">
        <v>2199</v>
      </c>
      <c r="G2361" s="10">
        <v>108</v>
      </c>
      <c r="H2361" s="94">
        <v>3523</v>
      </c>
      <c r="I2361" s="95" t="s">
        <v>2209</v>
      </c>
      <c r="J2361" s="94">
        <v>3523</v>
      </c>
    </row>
    <row r="2362" spans="2:10" hidden="1">
      <c r="B2362" s="33">
        <v>12</v>
      </c>
      <c r="C2362" s="34" t="s">
        <v>2163</v>
      </c>
      <c r="D2362" s="33">
        <v>12</v>
      </c>
      <c r="E2362" s="10">
        <v>108</v>
      </c>
      <c r="F2362" s="91" t="s">
        <v>2199</v>
      </c>
      <c r="G2362" s="10">
        <v>108</v>
      </c>
      <c r="H2362" s="94">
        <v>3526</v>
      </c>
      <c r="I2362" s="95" t="s">
        <v>2210</v>
      </c>
      <c r="J2362" s="94">
        <v>3526</v>
      </c>
    </row>
    <row r="2363" spans="2:10" hidden="1">
      <c r="B2363" s="33">
        <v>12</v>
      </c>
      <c r="C2363" s="34" t="s">
        <v>2163</v>
      </c>
      <c r="D2363" s="33">
        <v>12</v>
      </c>
      <c r="E2363" s="10">
        <v>108</v>
      </c>
      <c r="F2363" s="91" t="s">
        <v>2199</v>
      </c>
      <c r="G2363" s="10">
        <v>108</v>
      </c>
      <c r="H2363" s="94">
        <v>3527</v>
      </c>
      <c r="I2363" s="95" t="s">
        <v>2211</v>
      </c>
      <c r="J2363" s="94">
        <v>3527</v>
      </c>
    </row>
    <row r="2364" spans="2:10" hidden="1">
      <c r="B2364" s="33">
        <v>12</v>
      </c>
      <c r="C2364" s="34" t="s">
        <v>2163</v>
      </c>
      <c r="D2364" s="33">
        <v>12</v>
      </c>
      <c r="E2364" s="10">
        <v>108</v>
      </c>
      <c r="F2364" s="91" t="s">
        <v>2199</v>
      </c>
      <c r="G2364" s="10">
        <v>108</v>
      </c>
      <c r="H2364" s="94">
        <v>3529</v>
      </c>
      <c r="I2364" s="95" t="s">
        <v>2212</v>
      </c>
      <c r="J2364" s="94">
        <v>3529</v>
      </c>
    </row>
    <row r="2365" spans="2:10" hidden="1">
      <c r="B2365" s="33">
        <v>12</v>
      </c>
      <c r="C2365" s="34" t="s">
        <v>2163</v>
      </c>
      <c r="D2365" s="33">
        <v>12</v>
      </c>
      <c r="E2365" s="10">
        <v>108</v>
      </c>
      <c r="F2365" s="91" t="s">
        <v>2199</v>
      </c>
      <c r="G2365" s="10">
        <v>108</v>
      </c>
      <c r="H2365" s="94">
        <v>3532</v>
      </c>
      <c r="I2365" s="95" t="s">
        <v>2213</v>
      </c>
      <c r="J2365" s="94">
        <v>3532</v>
      </c>
    </row>
    <row r="2366" spans="2:10" hidden="1">
      <c r="B2366" s="33">
        <v>12</v>
      </c>
      <c r="C2366" s="34" t="s">
        <v>2163</v>
      </c>
      <c r="D2366" s="33">
        <v>12</v>
      </c>
      <c r="E2366" s="10">
        <v>108</v>
      </c>
      <c r="F2366" s="91" t="s">
        <v>2199</v>
      </c>
      <c r="G2366" s="10">
        <v>108</v>
      </c>
      <c r="H2366" s="94">
        <v>3535</v>
      </c>
      <c r="I2366" s="95" t="s">
        <v>2214</v>
      </c>
      <c r="J2366" s="94">
        <v>3535</v>
      </c>
    </row>
    <row r="2367" spans="2:10" hidden="1">
      <c r="B2367" s="33">
        <v>12</v>
      </c>
      <c r="C2367" s="34" t="s">
        <v>2163</v>
      </c>
      <c r="D2367" s="33">
        <v>12</v>
      </c>
      <c r="E2367" s="10">
        <v>108</v>
      </c>
      <c r="F2367" s="91" t="s">
        <v>2199</v>
      </c>
      <c r="G2367" s="10">
        <v>108</v>
      </c>
      <c r="H2367" s="94">
        <v>3538</v>
      </c>
      <c r="I2367" s="95" t="s">
        <v>2215</v>
      </c>
      <c r="J2367" s="94">
        <v>3538</v>
      </c>
    </row>
    <row r="2368" spans="2:10" hidden="1">
      <c r="B2368" s="33">
        <v>12</v>
      </c>
      <c r="C2368" s="34" t="s">
        <v>2163</v>
      </c>
      <c r="D2368" s="33">
        <v>12</v>
      </c>
      <c r="E2368" s="10">
        <v>108</v>
      </c>
      <c r="F2368" s="91" t="s">
        <v>2199</v>
      </c>
      <c r="G2368" s="10">
        <v>108</v>
      </c>
      <c r="H2368" s="94">
        <v>3541</v>
      </c>
      <c r="I2368" s="95" t="s">
        <v>2216</v>
      </c>
      <c r="J2368" s="94">
        <v>3541</v>
      </c>
    </row>
    <row r="2369" spans="2:10" hidden="1">
      <c r="B2369" s="33">
        <v>12</v>
      </c>
      <c r="C2369" s="34" t="s">
        <v>2163</v>
      </c>
      <c r="D2369" s="33">
        <v>12</v>
      </c>
      <c r="E2369" s="10">
        <v>108</v>
      </c>
      <c r="F2369" s="91" t="s">
        <v>2199</v>
      </c>
      <c r="G2369" s="10">
        <v>108</v>
      </c>
      <c r="H2369" s="94">
        <v>3544</v>
      </c>
      <c r="I2369" s="95" t="s">
        <v>2217</v>
      </c>
      <c r="J2369" s="94">
        <v>3544</v>
      </c>
    </row>
    <row r="2370" spans="2:10" hidden="1">
      <c r="B2370" s="33">
        <v>12</v>
      </c>
      <c r="C2370" s="34" t="s">
        <v>2163</v>
      </c>
      <c r="D2370" s="33">
        <v>12</v>
      </c>
      <c r="E2370" s="10">
        <v>108</v>
      </c>
      <c r="F2370" s="91" t="s">
        <v>2199</v>
      </c>
      <c r="G2370" s="10">
        <v>108</v>
      </c>
      <c r="H2370" s="96">
        <v>3547</v>
      </c>
      <c r="I2370" s="97" t="s">
        <v>2218</v>
      </c>
      <c r="J2370" s="96">
        <v>3547</v>
      </c>
    </row>
    <row r="2371" spans="2:10" hidden="1">
      <c r="B2371" s="33">
        <v>12</v>
      </c>
      <c r="C2371" s="34" t="s">
        <v>2163</v>
      </c>
      <c r="D2371" s="33">
        <v>12</v>
      </c>
      <c r="E2371" s="21">
        <v>109</v>
      </c>
      <c r="F2371" s="99" t="s">
        <v>2219</v>
      </c>
      <c r="G2371" s="21">
        <v>109</v>
      </c>
      <c r="H2371" s="100">
        <v>3391</v>
      </c>
      <c r="I2371" s="101" t="s">
        <v>2220</v>
      </c>
      <c r="J2371" s="100">
        <v>3391</v>
      </c>
    </row>
    <row r="2372" spans="2:10" hidden="1">
      <c r="B2372" s="33">
        <v>12</v>
      </c>
      <c r="C2372" s="34" t="s">
        <v>2163</v>
      </c>
      <c r="D2372" s="33">
        <v>12</v>
      </c>
      <c r="E2372" s="21">
        <v>109</v>
      </c>
      <c r="F2372" s="99" t="s">
        <v>2219</v>
      </c>
      <c r="G2372" s="21">
        <v>109</v>
      </c>
      <c r="H2372" s="94">
        <v>3490</v>
      </c>
      <c r="I2372" s="95" t="s">
        <v>2221</v>
      </c>
      <c r="J2372" s="94">
        <v>3490</v>
      </c>
    </row>
    <row r="2373" spans="2:10" hidden="1">
      <c r="B2373" s="33">
        <v>12</v>
      </c>
      <c r="C2373" s="34" t="s">
        <v>2163</v>
      </c>
      <c r="D2373" s="33">
        <v>12</v>
      </c>
      <c r="E2373" s="21">
        <v>109</v>
      </c>
      <c r="F2373" s="99" t="s">
        <v>2219</v>
      </c>
      <c r="G2373" s="21">
        <v>109</v>
      </c>
      <c r="H2373" s="94">
        <v>3549</v>
      </c>
      <c r="I2373" s="95" t="s">
        <v>2222</v>
      </c>
      <c r="J2373" s="94">
        <v>3549</v>
      </c>
    </row>
    <row r="2374" spans="2:10" hidden="1">
      <c r="B2374" s="33">
        <v>12</v>
      </c>
      <c r="C2374" s="34" t="s">
        <v>2163</v>
      </c>
      <c r="D2374" s="33">
        <v>12</v>
      </c>
      <c r="E2374" s="21">
        <v>109</v>
      </c>
      <c r="F2374" s="99" t="s">
        <v>2219</v>
      </c>
      <c r="G2374" s="21">
        <v>109</v>
      </c>
      <c r="H2374" s="94">
        <v>3550</v>
      </c>
      <c r="I2374" s="95" t="s">
        <v>2223</v>
      </c>
      <c r="J2374" s="94">
        <v>3550</v>
      </c>
    </row>
    <row r="2375" spans="2:10" hidden="1">
      <c r="B2375" s="33">
        <v>12</v>
      </c>
      <c r="C2375" s="34" t="s">
        <v>2163</v>
      </c>
      <c r="D2375" s="33">
        <v>12</v>
      </c>
      <c r="E2375" s="21">
        <v>109</v>
      </c>
      <c r="F2375" s="99" t="s">
        <v>2219</v>
      </c>
      <c r="G2375" s="21">
        <v>109</v>
      </c>
      <c r="H2375" s="94">
        <v>3553</v>
      </c>
      <c r="I2375" s="95" t="s">
        <v>2224</v>
      </c>
      <c r="J2375" s="94">
        <v>3553</v>
      </c>
    </row>
    <row r="2376" spans="2:10" hidden="1">
      <c r="B2376" s="33">
        <v>12</v>
      </c>
      <c r="C2376" s="34" t="s">
        <v>2163</v>
      </c>
      <c r="D2376" s="33">
        <v>12</v>
      </c>
      <c r="E2376" s="21">
        <v>109</v>
      </c>
      <c r="F2376" s="99" t="s">
        <v>2219</v>
      </c>
      <c r="G2376" s="21">
        <v>109</v>
      </c>
      <c r="H2376" s="94">
        <v>3556</v>
      </c>
      <c r="I2376" s="95" t="s">
        <v>2225</v>
      </c>
      <c r="J2376" s="94">
        <v>3556</v>
      </c>
    </row>
    <row r="2377" spans="2:10" hidden="1">
      <c r="B2377" s="33">
        <v>12</v>
      </c>
      <c r="C2377" s="34" t="s">
        <v>2163</v>
      </c>
      <c r="D2377" s="33">
        <v>12</v>
      </c>
      <c r="E2377" s="21">
        <v>109</v>
      </c>
      <c r="F2377" s="99" t="s">
        <v>2219</v>
      </c>
      <c r="G2377" s="21">
        <v>109</v>
      </c>
      <c r="H2377" s="94">
        <v>3559</v>
      </c>
      <c r="I2377" s="95" t="s">
        <v>2226</v>
      </c>
      <c r="J2377" s="94">
        <v>3559</v>
      </c>
    </row>
    <row r="2378" spans="2:10" hidden="1">
      <c r="B2378" s="33">
        <v>12</v>
      </c>
      <c r="C2378" s="34" t="s">
        <v>2163</v>
      </c>
      <c r="D2378" s="33">
        <v>12</v>
      </c>
      <c r="E2378" s="21">
        <v>109</v>
      </c>
      <c r="F2378" s="99" t="s">
        <v>2219</v>
      </c>
      <c r="G2378" s="21">
        <v>109</v>
      </c>
      <c r="H2378" s="94">
        <v>3562</v>
      </c>
      <c r="I2378" s="95" t="s">
        <v>2227</v>
      </c>
      <c r="J2378" s="94">
        <v>3562</v>
      </c>
    </row>
    <row r="2379" spans="2:10" hidden="1">
      <c r="B2379" s="33">
        <v>12</v>
      </c>
      <c r="C2379" s="34" t="s">
        <v>2163</v>
      </c>
      <c r="D2379" s="33">
        <v>12</v>
      </c>
      <c r="E2379" s="21">
        <v>109</v>
      </c>
      <c r="F2379" s="99" t="s">
        <v>2219</v>
      </c>
      <c r="G2379" s="21">
        <v>109</v>
      </c>
      <c r="H2379" s="94">
        <v>3565</v>
      </c>
      <c r="I2379" s="95" t="s">
        <v>2228</v>
      </c>
      <c r="J2379" s="94">
        <v>3565</v>
      </c>
    </row>
    <row r="2380" spans="2:10" hidden="1">
      <c r="B2380" s="33">
        <v>12</v>
      </c>
      <c r="C2380" s="34" t="s">
        <v>2163</v>
      </c>
      <c r="D2380" s="33">
        <v>12</v>
      </c>
      <c r="E2380" s="21">
        <v>109</v>
      </c>
      <c r="F2380" s="99" t="s">
        <v>2219</v>
      </c>
      <c r="G2380" s="21">
        <v>109</v>
      </c>
      <c r="H2380" s="94">
        <v>3568</v>
      </c>
      <c r="I2380" s="95" t="s">
        <v>2229</v>
      </c>
      <c r="J2380" s="94">
        <v>3568</v>
      </c>
    </row>
    <row r="2381" spans="2:10" hidden="1">
      <c r="B2381" s="33">
        <v>12</v>
      </c>
      <c r="C2381" s="34" t="s">
        <v>2163</v>
      </c>
      <c r="D2381" s="33">
        <v>12</v>
      </c>
      <c r="E2381" s="21">
        <v>109</v>
      </c>
      <c r="F2381" s="99" t="s">
        <v>2219</v>
      </c>
      <c r="G2381" s="21">
        <v>109</v>
      </c>
      <c r="H2381" s="94">
        <v>3571</v>
      </c>
      <c r="I2381" s="95" t="s">
        <v>2230</v>
      </c>
      <c r="J2381" s="94">
        <v>3571</v>
      </c>
    </row>
    <row r="2382" spans="2:10" hidden="1">
      <c r="B2382" s="33">
        <v>12</v>
      </c>
      <c r="C2382" s="34" t="s">
        <v>2163</v>
      </c>
      <c r="D2382" s="33">
        <v>12</v>
      </c>
      <c r="E2382" s="21">
        <v>109</v>
      </c>
      <c r="F2382" s="99" t="s">
        <v>2219</v>
      </c>
      <c r="G2382" s="21">
        <v>109</v>
      </c>
      <c r="H2382" s="94">
        <v>3574</v>
      </c>
      <c r="I2382" s="95" t="s">
        <v>2231</v>
      </c>
      <c r="J2382" s="94">
        <v>3574</v>
      </c>
    </row>
    <row r="2383" spans="2:10" hidden="1">
      <c r="B2383" s="33">
        <v>12</v>
      </c>
      <c r="C2383" s="34" t="s">
        <v>2163</v>
      </c>
      <c r="D2383" s="33">
        <v>12</v>
      </c>
      <c r="E2383" s="21">
        <v>109</v>
      </c>
      <c r="F2383" s="99" t="s">
        <v>2219</v>
      </c>
      <c r="G2383" s="21">
        <v>109</v>
      </c>
      <c r="H2383" s="94">
        <v>3577</v>
      </c>
      <c r="I2383" s="95" t="s">
        <v>2232</v>
      </c>
      <c r="J2383" s="94">
        <v>3577</v>
      </c>
    </row>
    <row r="2384" spans="2:10" hidden="1">
      <c r="B2384" s="33">
        <v>12</v>
      </c>
      <c r="C2384" s="34" t="s">
        <v>2163</v>
      </c>
      <c r="D2384" s="33">
        <v>12</v>
      </c>
      <c r="E2384" s="21">
        <v>109</v>
      </c>
      <c r="F2384" s="99" t="s">
        <v>2219</v>
      </c>
      <c r="G2384" s="21">
        <v>109</v>
      </c>
      <c r="H2384" s="94">
        <v>3580</v>
      </c>
      <c r="I2384" s="95" t="s">
        <v>2233</v>
      </c>
      <c r="J2384" s="94">
        <v>3580</v>
      </c>
    </row>
    <row r="2385" spans="2:10" hidden="1">
      <c r="B2385" s="33">
        <v>12</v>
      </c>
      <c r="C2385" s="34" t="s">
        <v>2163</v>
      </c>
      <c r="D2385" s="33">
        <v>12</v>
      </c>
      <c r="E2385" s="21">
        <v>109</v>
      </c>
      <c r="F2385" s="99" t="s">
        <v>2219</v>
      </c>
      <c r="G2385" s="21">
        <v>109</v>
      </c>
      <c r="H2385" s="94">
        <v>3583</v>
      </c>
      <c r="I2385" s="95" t="s">
        <v>2234</v>
      </c>
      <c r="J2385" s="94">
        <v>3583</v>
      </c>
    </row>
    <row r="2386" spans="2:10" hidden="1">
      <c r="B2386" s="33">
        <v>12</v>
      </c>
      <c r="C2386" s="34" t="s">
        <v>2163</v>
      </c>
      <c r="D2386" s="33">
        <v>12</v>
      </c>
      <c r="E2386" s="21">
        <v>109</v>
      </c>
      <c r="F2386" s="99" t="s">
        <v>2219</v>
      </c>
      <c r="G2386" s="21">
        <v>109</v>
      </c>
      <c r="H2386" s="94">
        <v>3586</v>
      </c>
      <c r="I2386" s="95" t="s">
        <v>2235</v>
      </c>
      <c r="J2386" s="94">
        <v>3586</v>
      </c>
    </row>
    <row r="2387" spans="2:10" hidden="1">
      <c r="B2387" s="33">
        <v>12</v>
      </c>
      <c r="C2387" s="34" t="s">
        <v>2163</v>
      </c>
      <c r="D2387" s="33">
        <v>12</v>
      </c>
      <c r="E2387" s="21">
        <v>109</v>
      </c>
      <c r="F2387" s="99" t="s">
        <v>2219</v>
      </c>
      <c r="G2387" s="21">
        <v>109</v>
      </c>
      <c r="H2387" s="94">
        <v>3589</v>
      </c>
      <c r="I2387" s="95" t="s">
        <v>2236</v>
      </c>
      <c r="J2387" s="94">
        <v>3589</v>
      </c>
    </row>
    <row r="2388" spans="2:10" hidden="1">
      <c r="B2388" s="33">
        <v>12</v>
      </c>
      <c r="C2388" s="34" t="s">
        <v>2163</v>
      </c>
      <c r="D2388" s="33">
        <v>12</v>
      </c>
      <c r="E2388" s="21">
        <v>109</v>
      </c>
      <c r="F2388" s="99" t="s">
        <v>2219</v>
      </c>
      <c r="G2388" s="21">
        <v>109</v>
      </c>
      <c r="H2388" s="102">
        <v>3592</v>
      </c>
      <c r="I2388" s="103" t="s">
        <v>2237</v>
      </c>
      <c r="J2388" s="102">
        <v>3592</v>
      </c>
    </row>
    <row r="2389" spans="2:10" hidden="1">
      <c r="B2389" s="33">
        <v>12</v>
      </c>
      <c r="C2389" s="34" t="s">
        <v>2163</v>
      </c>
      <c r="D2389" s="33">
        <v>12</v>
      </c>
      <c r="E2389" s="10">
        <v>110</v>
      </c>
      <c r="F2389" s="91" t="s">
        <v>2238</v>
      </c>
      <c r="G2389" s="10">
        <v>110</v>
      </c>
      <c r="H2389" s="92">
        <v>3595</v>
      </c>
      <c r="I2389" s="93" t="s">
        <v>2239</v>
      </c>
      <c r="J2389" s="92">
        <v>3595</v>
      </c>
    </row>
    <row r="2390" spans="2:10" hidden="1">
      <c r="B2390" s="33">
        <v>12</v>
      </c>
      <c r="C2390" s="34" t="s">
        <v>2163</v>
      </c>
      <c r="D2390" s="33">
        <v>12</v>
      </c>
      <c r="E2390" s="10">
        <v>110</v>
      </c>
      <c r="F2390" s="91" t="s">
        <v>2238</v>
      </c>
      <c r="G2390" s="10">
        <v>110</v>
      </c>
      <c r="H2390" s="94">
        <v>3618</v>
      </c>
      <c r="I2390" s="95" t="s">
        <v>2240</v>
      </c>
      <c r="J2390" s="94">
        <v>3618</v>
      </c>
    </row>
    <row r="2391" spans="2:10" hidden="1">
      <c r="B2391" s="33">
        <v>12</v>
      </c>
      <c r="C2391" s="34" t="s">
        <v>2163</v>
      </c>
      <c r="D2391" s="33">
        <v>12</v>
      </c>
      <c r="E2391" s="10">
        <v>110</v>
      </c>
      <c r="F2391" s="91" t="s">
        <v>2238</v>
      </c>
      <c r="G2391" s="10">
        <v>110</v>
      </c>
      <c r="H2391" s="94">
        <v>3619</v>
      </c>
      <c r="I2391" s="95" t="s">
        <v>2241</v>
      </c>
      <c r="J2391" s="94">
        <v>3619</v>
      </c>
    </row>
    <row r="2392" spans="2:10" hidden="1">
      <c r="B2392" s="33">
        <v>12</v>
      </c>
      <c r="C2392" s="34" t="s">
        <v>2163</v>
      </c>
      <c r="D2392" s="33">
        <v>12</v>
      </c>
      <c r="E2392" s="10">
        <v>110</v>
      </c>
      <c r="F2392" s="91" t="s">
        <v>2238</v>
      </c>
      <c r="G2392" s="10">
        <v>110</v>
      </c>
      <c r="H2392" s="94">
        <v>3625</v>
      </c>
      <c r="I2392" s="95" t="s">
        <v>2242</v>
      </c>
      <c r="J2392" s="94">
        <v>3625</v>
      </c>
    </row>
    <row r="2393" spans="2:10" hidden="1">
      <c r="B2393" s="33">
        <v>12</v>
      </c>
      <c r="C2393" s="34" t="s">
        <v>2163</v>
      </c>
      <c r="D2393" s="33">
        <v>12</v>
      </c>
      <c r="E2393" s="10">
        <v>110</v>
      </c>
      <c r="F2393" s="91" t="s">
        <v>2238</v>
      </c>
      <c r="G2393" s="10">
        <v>110</v>
      </c>
      <c r="H2393" s="94">
        <v>3628</v>
      </c>
      <c r="I2393" s="95" t="s">
        <v>2243</v>
      </c>
      <c r="J2393" s="94">
        <v>3628</v>
      </c>
    </row>
    <row r="2394" spans="2:10" hidden="1">
      <c r="B2394" s="33">
        <v>12</v>
      </c>
      <c r="C2394" s="34" t="s">
        <v>2163</v>
      </c>
      <c r="D2394" s="33">
        <v>12</v>
      </c>
      <c r="E2394" s="10">
        <v>110</v>
      </c>
      <c r="F2394" s="91" t="s">
        <v>2238</v>
      </c>
      <c r="G2394" s="10">
        <v>110</v>
      </c>
      <c r="H2394" s="94">
        <v>3631</v>
      </c>
      <c r="I2394" s="95" t="s">
        <v>2244</v>
      </c>
      <c r="J2394" s="94">
        <v>3631</v>
      </c>
    </row>
    <row r="2395" spans="2:10" hidden="1">
      <c r="B2395" s="33">
        <v>12</v>
      </c>
      <c r="C2395" s="34" t="s">
        <v>2163</v>
      </c>
      <c r="D2395" s="33">
        <v>12</v>
      </c>
      <c r="E2395" s="10">
        <v>110</v>
      </c>
      <c r="F2395" s="91" t="s">
        <v>2238</v>
      </c>
      <c r="G2395" s="10">
        <v>110</v>
      </c>
      <c r="H2395" s="94">
        <v>3632</v>
      </c>
      <c r="I2395" s="95" t="s">
        <v>2245</v>
      </c>
      <c r="J2395" s="94">
        <v>3632</v>
      </c>
    </row>
    <row r="2396" spans="2:10" hidden="1">
      <c r="B2396" s="33">
        <v>12</v>
      </c>
      <c r="C2396" s="34" t="s">
        <v>2163</v>
      </c>
      <c r="D2396" s="33">
        <v>12</v>
      </c>
      <c r="E2396" s="10">
        <v>110</v>
      </c>
      <c r="F2396" s="91" t="s">
        <v>2238</v>
      </c>
      <c r="G2396" s="10">
        <v>110</v>
      </c>
      <c r="H2396" s="94">
        <v>3634</v>
      </c>
      <c r="I2396" s="95" t="s">
        <v>2246</v>
      </c>
      <c r="J2396" s="94">
        <v>3634</v>
      </c>
    </row>
    <row r="2397" spans="2:10" hidden="1">
      <c r="B2397" s="33">
        <v>12</v>
      </c>
      <c r="C2397" s="34" t="s">
        <v>2163</v>
      </c>
      <c r="D2397" s="33">
        <v>12</v>
      </c>
      <c r="E2397" s="10">
        <v>110</v>
      </c>
      <c r="F2397" s="91" t="s">
        <v>2238</v>
      </c>
      <c r="G2397" s="10">
        <v>110</v>
      </c>
      <c r="H2397" s="94">
        <v>3637</v>
      </c>
      <c r="I2397" s="95" t="s">
        <v>2247</v>
      </c>
      <c r="J2397" s="94">
        <v>3637</v>
      </c>
    </row>
    <row r="2398" spans="2:10" hidden="1">
      <c r="B2398" s="33">
        <v>12</v>
      </c>
      <c r="C2398" s="34" t="s">
        <v>2163</v>
      </c>
      <c r="D2398" s="33">
        <v>12</v>
      </c>
      <c r="E2398" s="10">
        <v>110</v>
      </c>
      <c r="F2398" s="91" t="s">
        <v>2238</v>
      </c>
      <c r="G2398" s="10">
        <v>110</v>
      </c>
      <c r="H2398" s="94">
        <v>3638</v>
      </c>
      <c r="I2398" s="95" t="s">
        <v>2248</v>
      </c>
      <c r="J2398" s="94">
        <v>3638</v>
      </c>
    </row>
    <row r="2399" spans="2:10" hidden="1">
      <c r="B2399" s="33">
        <v>12</v>
      </c>
      <c r="C2399" s="34" t="s">
        <v>2163</v>
      </c>
      <c r="D2399" s="33">
        <v>12</v>
      </c>
      <c r="E2399" s="10">
        <v>110</v>
      </c>
      <c r="F2399" s="91" t="s">
        <v>2238</v>
      </c>
      <c r="G2399" s="10">
        <v>110</v>
      </c>
      <c r="H2399" s="94">
        <v>3640</v>
      </c>
      <c r="I2399" s="95" t="s">
        <v>2249</v>
      </c>
      <c r="J2399" s="94">
        <v>3640</v>
      </c>
    </row>
    <row r="2400" spans="2:10" hidden="1">
      <c r="B2400" s="33">
        <v>12</v>
      </c>
      <c r="C2400" s="34" t="s">
        <v>2163</v>
      </c>
      <c r="D2400" s="33">
        <v>12</v>
      </c>
      <c r="E2400" s="10">
        <v>110</v>
      </c>
      <c r="F2400" s="91" t="s">
        <v>2238</v>
      </c>
      <c r="G2400" s="10">
        <v>110</v>
      </c>
      <c r="H2400" s="96">
        <v>3643</v>
      </c>
      <c r="I2400" s="97" t="s">
        <v>2250</v>
      </c>
      <c r="J2400" s="96">
        <v>3643</v>
      </c>
    </row>
    <row r="2401" spans="2:10" hidden="1">
      <c r="B2401" s="33">
        <v>12</v>
      </c>
      <c r="C2401" s="34" t="s">
        <v>2163</v>
      </c>
      <c r="D2401" s="33">
        <v>12</v>
      </c>
      <c r="E2401" s="21">
        <v>111</v>
      </c>
      <c r="F2401" s="99" t="s">
        <v>2251</v>
      </c>
      <c r="G2401" s="21">
        <v>111</v>
      </c>
      <c r="H2401" s="100">
        <v>3598</v>
      </c>
      <c r="I2401" s="101" t="s">
        <v>2252</v>
      </c>
      <c r="J2401" s="100">
        <v>3598</v>
      </c>
    </row>
    <row r="2402" spans="2:10" hidden="1">
      <c r="B2402" s="33">
        <v>12</v>
      </c>
      <c r="C2402" s="34" t="s">
        <v>2163</v>
      </c>
      <c r="D2402" s="33">
        <v>12</v>
      </c>
      <c r="E2402" s="21">
        <v>111</v>
      </c>
      <c r="F2402" s="99" t="s">
        <v>2251</v>
      </c>
      <c r="G2402" s="21">
        <v>111</v>
      </c>
      <c r="H2402" s="94">
        <v>3601</v>
      </c>
      <c r="I2402" s="95" t="s">
        <v>2253</v>
      </c>
      <c r="J2402" s="94">
        <v>3601</v>
      </c>
    </row>
    <row r="2403" spans="2:10" hidden="1">
      <c r="B2403" s="33">
        <v>12</v>
      </c>
      <c r="C2403" s="34" t="s">
        <v>2163</v>
      </c>
      <c r="D2403" s="33">
        <v>12</v>
      </c>
      <c r="E2403" s="21">
        <v>111</v>
      </c>
      <c r="F2403" s="99" t="s">
        <v>2251</v>
      </c>
      <c r="G2403" s="21">
        <v>111</v>
      </c>
      <c r="H2403" s="94">
        <v>3602</v>
      </c>
      <c r="I2403" s="95" t="s">
        <v>2254</v>
      </c>
      <c r="J2403" s="94">
        <v>3602</v>
      </c>
    </row>
    <row r="2404" spans="2:10" hidden="1">
      <c r="B2404" s="33">
        <v>12</v>
      </c>
      <c r="C2404" s="34" t="s">
        <v>2163</v>
      </c>
      <c r="D2404" s="33">
        <v>12</v>
      </c>
      <c r="E2404" s="21">
        <v>111</v>
      </c>
      <c r="F2404" s="99" t="s">
        <v>2251</v>
      </c>
      <c r="G2404" s="21">
        <v>111</v>
      </c>
      <c r="H2404" s="94">
        <v>3604</v>
      </c>
      <c r="I2404" s="95" t="s">
        <v>2255</v>
      </c>
      <c r="J2404" s="94">
        <v>3604</v>
      </c>
    </row>
    <row r="2405" spans="2:10" hidden="1">
      <c r="B2405" s="33">
        <v>12</v>
      </c>
      <c r="C2405" s="34" t="s">
        <v>2163</v>
      </c>
      <c r="D2405" s="33">
        <v>12</v>
      </c>
      <c r="E2405" s="21">
        <v>111</v>
      </c>
      <c r="F2405" s="99" t="s">
        <v>2251</v>
      </c>
      <c r="G2405" s="21">
        <v>111</v>
      </c>
      <c r="H2405" s="94">
        <v>3605</v>
      </c>
      <c r="I2405" s="95" t="s">
        <v>2256</v>
      </c>
      <c r="J2405" s="94">
        <v>3605</v>
      </c>
    </row>
    <row r="2406" spans="2:10" hidden="1">
      <c r="B2406" s="33">
        <v>12</v>
      </c>
      <c r="C2406" s="34" t="s">
        <v>2163</v>
      </c>
      <c r="D2406" s="33">
        <v>12</v>
      </c>
      <c r="E2406" s="21">
        <v>111</v>
      </c>
      <c r="F2406" s="99" t="s">
        <v>2251</v>
      </c>
      <c r="G2406" s="21">
        <v>111</v>
      </c>
      <c r="H2406" s="94">
        <v>3607</v>
      </c>
      <c r="I2406" s="95" t="s">
        <v>2257</v>
      </c>
      <c r="J2406" s="94">
        <v>3607</v>
      </c>
    </row>
    <row r="2407" spans="2:10" hidden="1">
      <c r="B2407" s="33">
        <v>12</v>
      </c>
      <c r="C2407" s="34" t="s">
        <v>2163</v>
      </c>
      <c r="D2407" s="33">
        <v>12</v>
      </c>
      <c r="E2407" s="21">
        <v>111</v>
      </c>
      <c r="F2407" s="99" t="s">
        <v>2251</v>
      </c>
      <c r="G2407" s="21">
        <v>111</v>
      </c>
      <c r="H2407" s="94">
        <v>3610</v>
      </c>
      <c r="I2407" s="95" t="s">
        <v>2258</v>
      </c>
      <c r="J2407" s="94">
        <v>3610</v>
      </c>
    </row>
    <row r="2408" spans="2:10" hidden="1">
      <c r="B2408" s="33">
        <v>12</v>
      </c>
      <c r="C2408" s="34" t="s">
        <v>2163</v>
      </c>
      <c r="D2408" s="33">
        <v>12</v>
      </c>
      <c r="E2408" s="21">
        <v>111</v>
      </c>
      <c r="F2408" s="99" t="s">
        <v>2251</v>
      </c>
      <c r="G2408" s="21">
        <v>111</v>
      </c>
      <c r="H2408" s="94">
        <v>3613</v>
      </c>
      <c r="I2408" s="95" t="s">
        <v>2259</v>
      </c>
      <c r="J2408" s="94">
        <v>3613</v>
      </c>
    </row>
    <row r="2409" spans="2:10" hidden="1">
      <c r="B2409" s="33">
        <v>12</v>
      </c>
      <c r="C2409" s="34" t="s">
        <v>2163</v>
      </c>
      <c r="D2409" s="33">
        <v>12</v>
      </c>
      <c r="E2409" s="21">
        <v>111</v>
      </c>
      <c r="F2409" s="99" t="s">
        <v>2251</v>
      </c>
      <c r="G2409" s="21">
        <v>111</v>
      </c>
      <c r="H2409" s="94">
        <v>3616</v>
      </c>
      <c r="I2409" s="95" t="s">
        <v>2260</v>
      </c>
      <c r="J2409" s="94">
        <v>3616</v>
      </c>
    </row>
    <row r="2410" spans="2:10" hidden="1">
      <c r="B2410" s="33">
        <v>12</v>
      </c>
      <c r="C2410" s="34" t="s">
        <v>2163</v>
      </c>
      <c r="D2410" s="33">
        <v>12</v>
      </c>
      <c r="E2410" s="21">
        <v>111</v>
      </c>
      <c r="F2410" s="99" t="s">
        <v>2251</v>
      </c>
      <c r="G2410" s="21">
        <v>111</v>
      </c>
      <c r="H2410" s="102">
        <v>3622</v>
      </c>
      <c r="I2410" s="103" t="s">
        <v>2261</v>
      </c>
      <c r="J2410" s="102">
        <v>3622</v>
      </c>
    </row>
    <row r="2411" spans="2:10" hidden="1">
      <c r="B2411" s="33">
        <v>12</v>
      </c>
      <c r="C2411" s="34" t="s">
        <v>2163</v>
      </c>
      <c r="D2411" s="33">
        <v>12</v>
      </c>
      <c r="E2411" s="10">
        <v>112</v>
      </c>
      <c r="F2411" s="91" t="s">
        <v>2262</v>
      </c>
      <c r="G2411" s="10">
        <v>112</v>
      </c>
      <c r="H2411" s="92">
        <v>3434</v>
      </c>
      <c r="I2411" s="93" t="s">
        <v>2263</v>
      </c>
      <c r="J2411" s="92">
        <v>3434</v>
      </c>
    </row>
    <row r="2412" spans="2:10" hidden="1">
      <c r="B2412" s="33">
        <v>12</v>
      </c>
      <c r="C2412" s="34" t="s">
        <v>2163</v>
      </c>
      <c r="D2412" s="33">
        <v>12</v>
      </c>
      <c r="E2412" s="10">
        <v>112</v>
      </c>
      <c r="F2412" s="91" t="s">
        <v>2262</v>
      </c>
      <c r="G2412" s="10">
        <v>112</v>
      </c>
      <c r="H2412" s="94">
        <v>3460</v>
      </c>
      <c r="I2412" s="95" t="s">
        <v>2264</v>
      </c>
      <c r="J2412" s="94">
        <v>3460</v>
      </c>
    </row>
    <row r="2413" spans="2:10" hidden="1">
      <c r="B2413" s="33">
        <v>12</v>
      </c>
      <c r="C2413" s="34" t="s">
        <v>2163</v>
      </c>
      <c r="D2413" s="33">
        <v>12</v>
      </c>
      <c r="E2413" s="10">
        <v>112</v>
      </c>
      <c r="F2413" s="91" t="s">
        <v>2262</v>
      </c>
      <c r="G2413" s="10">
        <v>112</v>
      </c>
      <c r="H2413" s="94">
        <v>3472</v>
      </c>
      <c r="I2413" s="95" t="s">
        <v>2265</v>
      </c>
      <c r="J2413" s="94">
        <v>3472</v>
      </c>
    </row>
    <row r="2414" spans="2:10" hidden="1">
      <c r="B2414" s="33">
        <v>12</v>
      </c>
      <c r="C2414" s="34" t="s">
        <v>2163</v>
      </c>
      <c r="D2414" s="33">
        <v>12</v>
      </c>
      <c r="E2414" s="10">
        <v>112</v>
      </c>
      <c r="F2414" s="91" t="s">
        <v>2262</v>
      </c>
      <c r="G2414" s="10">
        <v>112</v>
      </c>
      <c r="H2414" s="94">
        <v>3473</v>
      </c>
      <c r="I2414" s="95" t="s">
        <v>2266</v>
      </c>
      <c r="J2414" s="94">
        <v>3473</v>
      </c>
    </row>
    <row r="2415" spans="2:10" hidden="1">
      <c r="B2415" s="33">
        <v>12</v>
      </c>
      <c r="C2415" s="34" t="s">
        <v>2163</v>
      </c>
      <c r="D2415" s="33">
        <v>12</v>
      </c>
      <c r="E2415" s="10">
        <v>112</v>
      </c>
      <c r="F2415" s="91" t="s">
        <v>2262</v>
      </c>
      <c r="G2415" s="10">
        <v>112</v>
      </c>
      <c r="H2415" s="94">
        <v>3474</v>
      </c>
      <c r="I2415" s="95" t="s">
        <v>2267</v>
      </c>
      <c r="J2415" s="94">
        <v>3474</v>
      </c>
    </row>
    <row r="2416" spans="2:10" hidden="1">
      <c r="B2416" s="33">
        <v>12</v>
      </c>
      <c r="C2416" s="34" t="s">
        <v>2163</v>
      </c>
      <c r="D2416" s="33">
        <v>12</v>
      </c>
      <c r="E2416" s="10">
        <v>112</v>
      </c>
      <c r="F2416" s="91" t="s">
        <v>2262</v>
      </c>
      <c r="G2416" s="10">
        <v>112</v>
      </c>
      <c r="H2416" s="94">
        <v>3475</v>
      </c>
      <c r="I2416" s="95" t="s">
        <v>2268</v>
      </c>
      <c r="J2416" s="94">
        <v>3475</v>
      </c>
    </row>
    <row r="2417" spans="1:10" hidden="1">
      <c r="B2417" s="33">
        <v>12</v>
      </c>
      <c r="C2417" s="34" t="s">
        <v>2163</v>
      </c>
      <c r="D2417" s="33">
        <v>12</v>
      </c>
      <c r="E2417" s="10">
        <v>112</v>
      </c>
      <c r="F2417" s="91" t="s">
        <v>2262</v>
      </c>
      <c r="G2417" s="10">
        <v>112</v>
      </c>
      <c r="H2417" s="94">
        <v>3481</v>
      </c>
      <c r="I2417" s="95" t="s">
        <v>1160</v>
      </c>
      <c r="J2417" s="94">
        <v>3481</v>
      </c>
    </row>
    <row r="2418" spans="1:10" hidden="1">
      <c r="B2418" s="33">
        <v>12</v>
      </c>
      <c r="C2418" s="34" t="s">
        <v>2163</v>
      </c>
      <c r="D2418" s="33">
        <v>12</v>
      </c>
      <c r="E2418" s="10">
        <v>112</v>
      </c>
      <c r="F2418" s="91" t="s">
        <v>2262</v>
      </c>
      <c r="G2418" s="10">
        <v>112</v>
      </c>
      <c r="H2418" s="94">
        <v>3484</v>
      </c>
      <c r="I2418" s="95" t="s">
        <v>2269</v>
      </c>
      <c r="J2418" s="94">
        <v>3484</v>
      </c>
    </row>
    <row r="2419" spans="1:10" hidden="1">
      <c r="B2419" s="33">
        <v>12</v>
      </c>
      <c r="C2419" s="34" t="s">
        <v>2163</v>
      </c>
      <c r="D2419" s="33">
        <v>12</v>
      </c>
      <c r="E2419" s="10">
        <v>112</v>
      </c>
      <c r="F2419" s="91" t="s">
        <v>2262</v>
      </c>
      <c r="G2419" s="10">
        <v>112</v>
      </c>
      <c r="H2419" s="94">
        <v>3488</v>
      </c>
      <c r="I2419" s="95" t="s">
        <v>2270</v>
      </c>
      <c r="J2419" s="94">
        <v>3488</v>
      </c>
    </row>
    <row r="2420" spans="1:10" hidden="1">
      <c r="B2420" s="33">
        <v>12</v>
      </c>
      <c r="C2420" s="34" t="s">
        <v>2163</v>
      </c>
      <c r="D2420" s="33">
        <v>12</v>
      </c>
      <c r="E2420" s="10">
        <v>112</v>
      </c>
      <c r="F2420" s="91" t="s">
        <v>2262</v>
      </c>
      <c r="G2420" s="10">
        <v>112</v>
      </c>
      <c r="H2420" s="94">
        <v>3502</v>
      </c>
      <c r="I2420" s="95" t="s">
        <v>1282</v>
      </c>
      <c r="J2420" s="94">
        <v>3502</v>
      </c>
    </row>
    <row r="2421" spans="1:10" hidden="1">
      <c r="B2421" s="33">
        <v>12</v>
      </c>
      <c r="C2421" s="34" t="s">
        <v>2163</v>
      </c>
      <c r="D2421" s="33">
        <v>12</v>
      </c>
      <c r="E2421" s="10">
        <v>112</v>
      </c>
      <c r="F2421" s="91" t="s">
        <v>2262</v>
      </c>
      <c r="G2421" s="10">
        <v>112</v>
      </c>
      <c r="H2421" s="96">
        <v>3503</v>
      </c>
      <c r="I2421" s="97" t="s">
        <v>1993</v>
      </c>
      <c r="J2421" s="96">
        <v>3503</v>
      </c>
    </row>
    <row r="2422" spans="1:10" hidden="1">
      <c r="A2422" s="33">
        <v>13</v>
      </c>
      <c r="B2422" s="33">
        <v>14</v>
      </c>
      <c r="C2422" s="9" t="s">
        <v>2271</v>
      </c>
      <c r="D2422" s="33">
        <v>14</v>
      </c>
      <c r="E2422" s="90">
        <v>116</v>
      </c>
      <c r="F2422" s="91" t="s">
        <v>2272</v>
      </c>
      <c r="G2422" s="90">
        <v>116</v>
      </c>
      <c r="H2422" s="92">
        <v>3646</v>
      </c>
      <c r="I2422" s="93" t="s">
        <v>2273</v>
      </c>
      <c r="J2422" s="92">
        <v>3646</v>
      </c>
    </row>
    <row r="2423" spans="1:10" hidden="1">
      <c r="B2423" s="33">
        <v>14</v>
      </c>
      <c r="C2423" s="9" t="s">
        <v>2271</v>
      </c>
      <c r="D2423" s="33">
        <v>14</v>
      </c>
      <c r="E2423" s="90">
        <v>116</v>
      </c>
      <c r="F2423" s="91" t="s">
        <v>2272</v>
      </c>
      <c r="G2423" s="90">
        <v>116</v>
      </c>
      <c r="H2423" s="94">
        <v>3649</v>
      </c>
      <c r="I2423" s="95" t="s">
        <v>2274</v>
      </c>
      <c r="J2423" s="94">
        <v>3649</v>
      </c>
    </row>
    <row r="2424" spans="1:10" hidden="1">
      <c r="B2424" s="33">
        <v>14</v>
      </c>
      <c r="C2424" s="9" t="s">
        <v>2271</v>
      </c>
      <c r="D2424" s="33">
        <v>14</v>
      </c>
      <c r="E2424" s="90">
        <v>116</v>
      </c>
      <c r="F2424" s="91" t="s">
        <v>2272</v>
      </c>
      <c r="G2424" s="90">
        <v>116</v>
      </c>
      <c r="H2424" s="94">
        <v>3652</v>
      </c>
      <c r="I2424" s="95" t="s">
        <v>506</v>
      </c>
      <c r="J2424" s="94">
        <v>3652</v>
      </c>
    </row>
    <row r="2425" spans="1:10" hidden="1">
      <c r="B2425" s="33">
        <v>14</v>
      </c>
      <c r="C2425" s="9" t="s">
        <v>2271</v>
      </c>
      <c r="D2425" s="33">
        <v>14</v>
      </c>
      <c r="E2425" s="90">
        <v>116</v>
      </c>
      <c r="F2425" s="91" t="s">
        <v>2272</v>
      </c>
      <c r="G2425" s="90">
        <v>116</v>
      </c>
      <c r="H2425" s="94">
        <v>3655</v>
      </c>
      <c r="I2425" s="95" t="s">
        <v>2275</v>
      </c>
      <c r="J2425" s="94">
        <v>3655</v>
      </c>
    </row>
    <row r="2426" spans="1:10" hidden="1">
      <c r="B2426" s="33">
        <v>14</v>
      </c>
      <c r="C2426" s="9" t="s">
        <v>2271</v>
      </c>
      <c r="D2426" s="33">
        <v>14</v>
      </c>
      <c r="E2426" s="90">
        <v>116</v>
      </c>
      <c r="F2426" s="91" t="s">
        <v>2272</v>
      </c>
      <c r="G2426" s="90">
        <v>116</v>
      </c>
      <c r="H2426" s="94">
        <v>3658</v>
      </c>
      <c r="I2426" s="95" t="s">
        <v>2276</v>
      </c>
      <c r="J2426" s="94">
        <v>3658</v>
      </c>
    </row>
    <row r="2427" spans="1:10" hidden="1">
      <c r="B2427" s="33">
        <v>14</v>
      </c>
      <c r="C2427" s="9" t="s">
        <v>2271</v>
      </c>
      <c r="D2427" s="33">
        <v>14</v>
      </c>
      <c r="E2427" s="90">
        <v>116</v>
      </c>
      <c r="F2427" s="91" t="s">
        <v>2272</v>
      </c>
      <c r="G2427" s="90">
        <v>116</v>
      </c>
      <c r="H2427" s="94">
        <v>3661</v>
      </c>
      <c r="I2427" s="95" t="s">
        <v>2277</v>
      </c>
      <c r="J2427" s="94">
        <v>3661</v>
      </c>
    </row>
    <row r="2428" spans="1:10" hidden="1">
      <c r="B2428" s="33">
        <v>14</v>
      </c>
      <c r="C2428" s="9" t="s">
        <v>2271</v>
      </c>
      <c r="D2428" s="33">
        <v>14</v>
      </c>
      <c r="E2428" s="90">
        <v>116</v>
      </c>
      <c r="F2428" s="91" t="s">
        <v>2272</v>
      </c>
      <c r="G2428" s="90">
        <v>116</v>
      </c>
      <c r="H2428" s="94">
        <v>3664</v>
      </c>
      <c r="I2428" s="95" t="s">
        <v>2278</v>
      </c>
      <c r="J2428" s="94">
        <v>3664</v>
      </c>
    </row>
    <row r="2429" spans="1:10" hidden="1">
      <c r="B2429" s="33">
        <v>14</v>
      </c>
      <c r="C2429" s="9" t="s">
        <v>2271</v>
      </c>
      <c r="D2429" s="33">
        <v>14</v>
      </c>
      <c r="E2429" s="90">
        <v>116</v>
      </c>
      <c r="F2429" s="91" t="s">
        <v>2272</v>
      </c>
      <c r="G2429" s="90">
        <v>116</v>
      </c>
      <c r="H2429" s="94">
        <v>3667</v>
      </c>
      <c r="I2429" s="95" t="s">
        <v>2279</v>
      </c>
      <c r="J2429" s="94">
        <v>3667</v>
      </c>
    </row>
    <row r="2430" spans="1:10" hidden="1">
      <c r="B2430" s="33">
        <v>14</v>
      </c>
      <c r="C2430" s="9" t="s">
        <v>2271</v>
      </c>
      <c r="D2430" s="33">
        <v>14</v>
      </c>
      <c r="E2430" s="90">
        <v>116</v>
      </c>
      <c r="F2430" s="91" t="s">
        <v>2272</v>
      </c>
      <c r="G2430" s="90">
        <v>116</v>
      </c>
      <c r="H2430" s="94">
        <v>3670</v>
      </c>
      <c r="I2430" s="95" t="s">
        <v>2280</v>
      </c>
      <c r="J2430" s="94">
        <v>3670</v>
      </c>
    </row>
    <row r="2431" spans="1:10" hidden="1">
      <c r="B2431" s="33">
        <v>14</v>
      </c>
      <c r="C2431" s="9" t="s">
        <v>2271</v>
      </c>
      <c r="D2431" s="33">
        <v>14</v>
      </c>
      <c r="E2431" s="90">
        <v>116</v>
      </c>
      <c r="F2431" s="91" t="s">
        <v>2272</v>
      </c>
      <c r="G2431" s="90">
        <v>116</v>
      </c>
      <c r="H2431" s="94">
        <v>3673</v>
      </c>
      <c r="I2431" s="95" t="s">
        <v>2281</v>
      </c>
      <c r="J2431" s="94">
        <v>3673</v>
      </c>
    </row>
    <row r="2432" spans="1:10" hidden="1">
      <c r="B2432" s="33">
        <v>14</v>
      </c>
      <c r="C2432" s="9" t="s">
        <v>2271</v>
      </c>
      <c r="D2432" s="33">
        <v>14</v>
      </c>
      <c r="E2432" s="90">
        <v>116</v>
      </c>
      <c r="F2432" s="91" t="s">
        <v>2272</v>
      </c>
      <c r="G2432" s="90">
        <v>116</v>
      </c>
      <c r="H2432" s="94">
        <v>3676</v>
      </c>
      <c r="I2432" s="95" t="s">
        <v>2282</v>
      </c>
      <c r="J2432" s="94">
        <v>3676</v>
      </c>
    </row>
    <row r="2433" spans="2:10" hidden="1">
      <c r="B2433" s="33">
        <v>14</v>
      </c>
      <c r="C2433" s="9" t="s">
        <v>2271</v>
      </c>
      <c r="D2433" s="33">
        <v>14</v>
      </c>
      <c r="E2433" s="90">
        <v>116</v>
      </c>
      <c r="F2433" s="91" t="s">
        <v>2272</v>
      </c>
      <c r="G2433" s="90">
        <v>116</v>
      </c>
      <c r="H2433" s="102">
        <v>3679</v>
      </c>
      <c r="I2433" s="103" t="s">
        <v>2283</v>
      </c>
      <c r="J2433" s="102">
        <v>3679</v>
      </c>
    </row>
    <row r="2434" spans="2:10" hidden="1">
      <c r="B2434" s="33">
        <v>14</v>
      </c>
      <c r="C2434" s="9" t="s">
        <v>2271</v>
      </c>
      <c r="D2434" s="33">
        <v>14</v>
      </c>
      <c r="E2434" s="90">
        <v>118</v>
      </c>
      <c r="F2434" s="91" t="s">
        <v>2284</v>
      </c>
      <c r="G2434" s="90">
        <v>118</v>
      </c>
      <c r="H2434" s="92">
        <v>3682</v>
      </c>
      <c r="I2434" s="93" t="s">
        <v>2285</v>
      </c>
      <c r="J2434" s="92">
        <v>3682</v>
      </c>
    </row>
    <row r="2435" spans="2:10" hidden="1">
      <c r="B2435" s="33">
        <v>14</v>
      </c>
      <c r="C2435" s="9" t="s">
        <v>2271</v>
      </c>
      <c r="D2435" s="33">
        <v>14</v>
      </c>
      <c r="E2435" s="90">
        <v>118</v>
      </c>
      <c r="F2435" s="91" t="s">
        <v>2284</v>
      </c>
      <c r="G2435" s="90">
        <v>118</v>
      </c>
      <c r="H2435" s="94">
        <v>3685</v>
      </c>
      <c r="I2435" s="95" t="s">
        <v>2286</v>
      </c>
      <c r="J2435" s="94">
        <v>3685</v>
      </c>
    </row>
    <row r="2436" spans="2:10" hidden="1">
      <c r="B2436" s="33">
        <v>14</v>
      </c>
      <c r="C2436" s="9" t="s">
        <v>2271</v>
      </c>
      <c r="D2436" s="33">
        <v>14</v>
      </c>
      <c r="E2436" s="90">
        <v>118</v>
      </c>
      <c r="F2436" s="91" t="s">
        <v>2284</v>
      </c>
      <c r="G2436" s="90">
        <v>118</v>
      </c>
      <c r="H2436" s="94">
        <v>3688</v>
      </c>
      <c r="I2436" s="95" t="s">
        <v>2287</v>
      </c>
      <c r="J2436" s="94">
        <v>3688</v>
      </c>
    </row>
    <row r="2437" spans="2:10" hidden="1">
      <c r="B2437" s="33">
        <v>14</v>
      </c>
      <c r="C2437" s="9" t="s">
        <v>2271</v>
      </c>
      <c r="D2437" s="33">
        <v>14</v>
      </c>
      <c r="E2437" s="90">
        <v>118</v>
      </c>
      <c r="F2437" s="91" t="s">
        <v>2284</v>
      </c>
      <c r="G2437" s="90">
        <v>118</v>
      </c>
      <c r="H2437" s="94">
        <v>3694</v>
      </c>
      <c r="I2437" s="95" t="s">
        <v>2288</v>
      </c>
      <c r="J2437" s="94">
        <v>3694</v>
      </c>
    </row>
    <row r="2438" spans="2:10" hidden="1">
      <c r="B2438" s="33">
        <v>14</v>
      </c>
      <c r="C2438" s="9" t="s">
        <v>2271</v>
      </c>
      <c r="D2438" s="33">
        <v>14</v>
      </c>
      <c r="E2438" s="90">
        <v>118</v>
      </c>
      <c r="F2438" s="91" t="s">
        <v>2284</v>
      </c>
      <c r="G2438" s="90">
        <v>118</v>
      </c>
      <c r="H2438" s="94">
        <v>3697</v>
      </c>
      <c r="I2438" s="95" t="s">
        <v>2289</v>
      </c>
      <c r="J2438" s="94">
        <v>3697</v>
      </c>
    </row>
    <row r="2439" spans="2:10" hidden="1">
      <c r="B2439" s="33">
        <v>14</v>
      </c>
      <c r="C2439" s="9" t="s">
        <v>2271</v>
      </c>
      <c r="D2439" s="33">
        <v>14</v>
      </c>
      <c r="E2439" s="90">
        <v>118</v>
      </c>
      <c r="F2439" s="91" t="s">
        <v>2284</v>
      </c>
      <c r="G2439" s="90">
        <v>118</v>
      </c>
      <c r="H2439" s="94">
        <v>3700</v>
      </c>
      <c r="I2439" s="95" t="s">
        <v>2290</v>
      </c>
      <c r="J2439" s="94">
        <v>3700</v>
      </c>
    </row>
    <row r="2440" spans="2:10" hidden="1">
      <c r="B2440" s="33">
        <v>14</v>
      </c>
      <c r="C2440" s="9" t="s">
        <v>2271</v>
      </c>
      <c r="D2440" s="33">
        <v>14</v>
      </c>
      <c r="E2440" s="90">
        <v>118</v>
      </c>
      <c r="F2440" s="91" t="s">
        <v>2284</v>
      </c>
      <c r="G2440" s="90">
        <v>118</v>
      </c>
      <c r="H2440" s="94">
        <v>3703</v>
      </c>
      <c r="I2440" s="95" t="s">
        <v>2291</v>
      </c>
      <c r="J2440" s="94">
        <v>3703</v>
      </c>
    </row>
    <row r="2441" spans="2:10" hidden="1">
      <c r="B2441" s="33">
        <v>14</v>
      </c>
      <c r="C2441" s="9" t="s">
        <v>2271</v>
      </c>
      <c r="D2441" s="33">
        <v>14</v>
      </c>
      <c r="E2441" s="90">
        <v>118</v>
      </c>
      <c r="F2441" s="91" t="s">
        <v>2284</v>
      </c>
      <c r="G2441" s="90">
        <v>118</v>
      </c>
      <c r="H2441" s="94">
        <v>3706</v>
      </c>
      <c r="I2441" s="95" t="s">
        <v>2292</v>
      </c>
      <c r="J2441" s="94">
        <v>3706</v>
      </c>
    </row>
    <row r="2442" spans="2:10" hidden="1">
      <c r="B2442" s="33">
        <v>14</v>
      </c>
      <c r="C2442" s="9" t="s">
        <v>2271</v>
      </c>
      <c r="D2442" s="33">
        <v>14</v>
      </c>
      <c r="E2442" s="90">
        <v>118</v>
      </c>
      <c r="F2442" s="91" t="s">
        <v>2284</v>
      </c>
      <c r="G2442" s="90">
        <v>118</v>
      </c>
      <c r="H2442" s="94">
        <v>3709</v>
      </c>
      <c r="I2442" s="95" t="s">
        <v>2293</v>
      </c>
      <c r="J2442" s="94">
        <v>3709</v>
      </c>
    </row>
    <row r="2443" spans="2:10" hidden="1">
      <c r="B2443" s="33">
        <v>14</v>
      </c>
      <c r="C2443" s="9" t="s">
        <v>2271</v>
      </c>
      <c r="D2443" s="33">
        <v>14</v>
      </c>
      <c r="E2443" s="90">
        <v>118</v>
      </c>
      <c r="F2443" s="91" t="s">
        <v>2284</v>
      </c>
      <c r="G2443" s="90">
        <v>118</v>
      </c>
      <c r="H2443" s="94">
        <v>3712</v>
      </c>
      <c r="I2443" s="95" t="s">
        <v>2294</v>
      </c>
      <c r="J2443" s="94">
        <v>3712</v>
      </c>
    </row>
    <row r="2444" spans="2:10" hidden="1">
      <c r="B2444" s="33">
        <v>14</v>
      </c>
      <c r="C2444" s="9" t="s">
        <v>2271</v>
      </c>
      <c r="D2444" s="33">
        <v>14</v>
      </c>
      <c r="E2444" s="90">
        <v>118</v>
      </c>
      <c r="F2444" s="91" t="s">
        <v>2284</v>
      </c>
      <c r="G2444" s="90">
        <v>118</v>
      </c>
      <c r="H2444" s="96">
        <v>3718</v>
      </c>
      <c r="I2444" s="97" t="s">
        <v>2295</v>
      </c>
      <c r="J2444" s="96">
        <v>3718</v>
      </c>
    </row>
    <row r="2445" spans="2:10" hidden="1">
      <c r="B2445" s="33">
        <v>14</v>
      </c>
      <c r="C2445" s="9" t="s">
        <v>2271</v>
      </c>
      <c r="D2445" s="33">
        <v>14</v>
      </c>
      <c r="E2445" s="98">
        <v>119</v>
      </c>
      <c r="F2445" s="99" t="s">
        <v>2296</v>
      </c>
      <c r="G2445" s="98">
        <v>119</v>
      </c>
      <c r="H2445" s="100">
        <v>3721</v>
      </c>
      <c r="I2445" s="101" t="s">
        <v>2297</v>
      </c>
      <c r="J2445" s="100">
        <v>3721</v>
      </c>
    </row>
    <row r="2446" spans="2:10" hidden="1">
      <c r="B2446" s="33">
        <v>14</v>
      </c>
      <c r="C2446" s="9" t="s">
        <v>2271</v>
      </c>
      <c r="D2446" s="33">
        <v>14</v>
      </c>
      <c r="E2446" s="98">
        <v>119</v>
      </c>
      <c r="F2446" s="99" t="s">
        <v>2296</v>
      </c>
      <c r="G2446" s="98">
        <v>119</v>
      </c>
      <c r="H2446" s="94">
        <v>3724</v>
      </c>
      <c r="I2446" s="95" t="s">
        <v>2298</v>
      </c>
      <c r="J2446" s="94">
        <v>3724</v>
      </c>
    </row>
    <row r="2447" spans="2:10" hidden="1">
      <c r="B2447" s="33">
        <v>14</v>
      </c>
      <c r="C2447" s="9" t="s">
        <v>2271</v>
      </c>
      <c r="D2447" s="33">
        <v>14</v>
      </c>
      <c r="E2447" s="98">
        <v>119</v>
      </c>
      <c r="F2447" s="99" t="s">
        <v>2296</v>
      </c>
      <c r="G2447" s="98">
        <v>119</v>
      </c>
      <c r="H2447" s="94">
        <v>3727</v>
      </c>
      <c r="I2447" s="95" t="s">
        <v>2299</v>
      </c>
      <c r="J2447" s="94">
        <v>3727</v>
      </c>
    </row>
    <row r="2448" spans="2:10" hidden="1">
      <c r="B2448" s="33">
        <v>14</v>
      </c>
      <c r="C2448" s="9" t="s">
        <v>2271</v>
      </c>
      <c r="D2448" s="33">
        <v>14</v>
      </c>
      <c r="E2448" s="98">
        <v>119</v>
      </c>
      <c r="F2448" s="99" t="s">
        <v>2296</v>
      </c>
      <c r="G2448" s="98">
        <v>119</v>
      </c>
      <c r="H2448" s="94">
        <v>3730</v>
      </c>
      <c r="I2448" s="95" t="s">
        <v>2300</v>
      </c>
      <c r="J2448" s="94">
        <v>3730</v>
      </c>
    </row>
    <row r="2449" spans="2:10" hidden="1">
      <c r="B2449" s="33">
        <v>14</v>
      </c>
      <c r="C2449" s="9" t="s">
        <v>2271</v>
      </c>
      <c r="D2449" s="33">
        <v>14</v>
      </c>
      <c r="E2449" s="98">
        <v>119</v>
      </c>
      <c r="F2449" s="99" t="s">
        <v>2296</v>
      </c>
      <c r="G2449" s="98">
        <v>119</v>
      </c>
      <c r="H2449" s="94">
        <v>3733</v>
      </c>
      <c r="I2449" s="95" t="s">
        <v>2301</v>
      </c>
      <c r="J2449" s="94">
        <v>3733</v>
      </c>
    </row>
    <row r="2450" spans="2:10" hidden="1">
      <c r="B2450" s="33">
        <v>14</v>
      </c>
      <c r="C2450" s="9" t="s">
        <v>2271</v>
      </c>
      <c r="D2450" s="33">
        <v>14</v>
      </c>
      <c r="E2450" s="98">
        <v>119</v>
      </c>
      <c r="F2450" s="99" t="s">
        <v>2296</v>
      </c>
      <c r="G2450" s="98">
        <v>119</v>
      </c>
      <c r="H2450" s="94">
        <v>3736</v>
      </c>
      <c r="I2450" s="95" t="s">
        <v>2302</v>
      </c>
      <c r="J2450" s="94">
        <v>3736</v>
      </c>
    </row>
    <row r="2451" spans="2:10" hidden="1">
      <c r="B2451" s="33">
        <v>14</v>
      </c>
      <c r="C2451" s="9" t="s">
        <v>2271</v>
      </c>
      <c r="D2451" s="33">
        <v>14</v>
      </c>
      <c r="E2451" s="98">
        <v>119</v>
      </c>
      <c r="F2451" s="99" t="s">
        <v>2296</v>
      </c>
      <c r="G2451" s="98">
        <v>119</v>
      </c>
      <c r="H2451" s="94">
        <v>3739</v>
      </c>
      <c r="I2451" s="95" t="s">
        <v>2303</v>
      </c>
      <c r="J2451" s="94">
        <v>3739</v>
      </c>
    </row>
    <row r="2452" spans="2:10" hidden="1">
      <c r="B2452" s="33">
        <v>14</v>
      </c>
      <c r="C2452" s="9" t="s">
        <v>2271</v>
      </c>
      <c r="D2452" s="33">
        <v>14</v>
      </c>
      <c r="E2452" s="98">
        <v>119</v>
      </c>
      <c r="F2452" s="99" t="s">
        <v>2296</v>
      </c>
      <c r="G2452" s="98">
        <v>119</v>
      </c>
      <c r="H2452" s="94">
        <v>3742</v>
      </c>
      <c r="I2452" s="95" t="s">
        <v>2304</v>
      </c>
      <c r="J2452" s="94">
        <v>3742</v>
      </c>
    </row>
    <row r="2453" spans="2:10" hidden="1">
      <c r="B2453" s="33">
        <v>14</v>
      </c>
      <c r="C2453" s="9" t="s">
        <v>2271</v>
      </c>
      <c r="D2453" s="33">
        <v>14</v>
      </c>
      <c r="E2453" s="98">
        <v>119</v>
      </c>
      <c r="F2453" s="99" t="s">
        <v>2296</v>
      </c>
      <c r="G2453" s="98">
        <v>119</v>
      </c>
      <c r="H2453" s="94">
        <v>3745</v>
      </c>
      <c r="I2453" s="95" t="s">
        <v>2305</v>
      </c>
      <c r="J2453" s="94">
        <v>3745</v>
      </c>
    </row>
    <row r="2454" spans="2:10" hidden="1">
      <c r="B2454" s="33">
        <v>14</v>
      </c>
      <c r="C2454" s="9" t="s">
        <v>2271</v>
      </c>
      <c r="D2454" s="33">
        <v>14</v>
      </c>
      <c r="E2454" s="98">
        <v>119</v>
      </c>
      <c r="F2454" s="99" t="s">
        <v>2296</v>
      </c>
      <c r="G2454" s="98">
        <v>119</v>
      </c>
      <c r="H2454" s="94">
        <v>3748</v>
      </c>
      <c r="I2454" s="95" t="s">
        <v>2306</v>
      </c>
      <c r="J2454" s="94">
        <v>3748</v>
      </c>
    </row>
    <row r="2455" spans="2:10" hidden="1">
      <c r="B2455" s="33">
        <v>14</v>
      </c>
      <c r="C2455" s="9" t="s">
        <v>2271</v>
      </c>
      <c r="D2455" s="33">
        <v>14</v>
      </c>
      <c r="E2455" s="98">
        <v>119</v>
      </c>
      <c r="F2455" s="99" t="s">
        <v>2296</v>
      </c>
      <c r="G2455" s="98">
        <v>119</v>
      </c>
      <c r="H2455" s="94">
        <v>3751</v>
      </c>
      <c r="I2455" s="95" t="s">
        <v>2307</v>
      </c>
      <c r="J2455" s="94">
        <v>3751</v>
      </c>
    </row>
    <row r="2456" spans="2:10" hidden="1">
      <c r="B2456" s="33">
        <v>14</v>
      </c>
      <c r="C2456" s="9" t="s">
        <v>2271</v>
      </c>
      <c r="D2456" s="33">
        <v>14</v>
      </c>
      <c r="E2456" s="98">
        <v>119</v>
      </c>
      <c r="F2456" s="99" t="s">
        <v>2296</v>
      </c>
      <c r="G2456" s="98">
        <v>119</v>
      </c>
      <c r="H2456" s="94">
        <v>3754</v>
      </c>
      <c r="I2456" s="95" t="s">
        <v>2308</v>
      </c>
      <c r="J2456" s="94">
        <v>3754</v>
      </c>
    </row>
    <row r="2457" spans="2:10" hidden="1">
      <c r="B2457" s="33">
        <v>14</v>
      </c>
      <c r="C2457" s="9" t="s">
        <v>2271</v>
      </c>
      <c r="D2457" s="33">
        <v>14</v>
      </c>
      <c r="E2457" s="98">
        <v>119</v>
      </c>
      <c r="F2457" s="99" t="s">
        <v>2296</v>
      </c>
      <c r="G2457" s="98">
        <v>119</v>
      </c>
      <c r="H2457" s="94">
        <v>3757</v>
      </c>
      <c r="I2457" s="95" t="s">
        <v>2309</v>
      </c>
      <c r="J2457" s="94">
        <v>3757</v>
      </c>
    </row>
    <row r="2458" spans="2:10" hidden="1">
      <c r="B2458" s="33">
        <v>14</v>
      </c>
      <c r="C2458" s="9" t="s">
        <v>2271</v>
      </c>
      <c r="D2458" s="33">
        <v>14</v>
      </c>
      <c r="E2458" s="98">
        <v>119</v>
      </c>
      <c r="F2458" s="99" t="s">
        <v>2296</v>
      </c>
      <c r="G2458" s="98">
        <v>119</v>
      </c>
      <c r="H2458" s="94">
        <v>3760</v>
      </c>
      <c r="I2458" s="95" t="s">
        <v>2310</v>
      </c>
      <c r="J2458" s="94">
        <v>3760</v>
      </c>
    </row>
    <row r="2459" spans="2:10" hidden="1">
      <c r="B2459" s="33">
        <v>14</v>
      </c>
      <c r="C2459" s="9" t="s">
        <v>2271</v>
      </c>
      <c r="D2459" s="33">
        <v>14</v>
      </c>
      <c r="E2459" s="98">
        <v>119</v>
      </c>
      <c r="F2459" s="99" t="s">
        <v>2296</v>
      </c>
      <c r="G2459" s="98">
        <v>119</v>
      </c>
      <c r="H2459" s="94">
        <v>3763</v>
      </c>
      <c r="I2459" s="95" t="s">
        <v>2311</v>
      </c>
      <c r="J2459" s="94">
        <v>3763</v>
      </c>
    </row>
    <row r="2460" spans="2:10" hidden="1">
      <c r="B2460" s="33">
        <v>14</v>
      </c>
      <c r="C2460" s="9" t="s">
        <v>2271</v>
      </c>
      <c r="D2460" s="33">
        <v>14</v>
      </c>
      <c r="E2460" s="98">
        <v>119</v>
      </c>
      <c r="F2460" s="99" t="s">
        <v>2296</v>
      </c>
      <c r="G2460" s="98">
        <v>119</v>
      </c>
      <c r="H2460" s="94">
        <v>3766</v>
      </c>
      <c r="I2460" s="95" t="s">
        <v>2312</v>
      </c>
      <c r="J2460" s="94">
        <v>3766</v>
      </c>
    </row>
    <row r="2461" spans="2:10" hidden="1">
      <c r="B2461" s="33">
        <v>14</v>
      </c>
      <c r="C2461" s="9" t="s">
        <v>2271</v>
      </c>
      <c r="D2461" s="33">
        <v>14</v>
      </c>
      <c r="E2461" s="98">
        <v>119</v>
      </c>
      <c r="F2461" s="99" t="s">
        <v>2296</v>
      </c>
      <c r="G2461" s="98">
        <v>119</v>
      </c>
      <c r="H2461" s="94">
        <v>3769</v>
      </c>
      <c r="I2461" s="95" t="s">
        <v>2313</v>
      </c>
      <c r="J2461" s="94">
        <v>3769</v>
      </c>
    </row>
    <row r="2462" spans="2:10" hidden="1">
      <c r="B2462" s="33">
        <v>14</v>
      </c>
      <c r="C2462" s="9" t="s">
        <v>2271</v>
      </c>
      <c r="D2462" s="33">
        <v>14</v>
      </c>
      <c r="E2462" s="98">
        <v>119</v>
      </c>
      <c r="F2462" s="99" t="s">
        <v>2296</v>
      </c>
      <c r="G2462" s="98">
        <v>119</v>
      </c>
      <c r="H2462" s="94">
        <v>3772</v>
      </c>
      <c r="I2462" s="95" t="s">
        <v>2314</v>
      </c>
      <c r="J2462" s="94">
        <v>3772</v>
      </c>
    </row>
    <row r="2463" spans="2:10" hidden="1">
      <c r="B2463" s="33">
        <v>14</v>
      </c>
      <c r="C2463" s="9" t="s">
        <v>2271</v>
      </c>
      <c r="D2463" s="33">
        <v>14</v>
      </c>
      <c r="E2463" s="98">
        <v>119</v>
      </c>
      <c r="F2463" s="99" t="s">
        <v>2296</v>
      </c>
      <c r="G2463" s="98">
        <v>119</v>
      </c>
      <c r="H2463" s="94">
        <v>3775</v>
      </c>
      <c r="I2463" s="95" t="s">
        <v>2315</v>
      </c>
      <c r="J2463" s="94">
        <v>3775</v>
      </c>
    </row>
    <row r="2464" spans="2:10" hidden="1">
      <c r="B2464" s="33">
        <v>14</v>
      </c>
      <c r="C2464" s="9" t="s">
        <v>2271</v>
      </c>
      <c r="D2464" s="33">
        <v>14</v>
      </c>
      <c r="E2464" s="98">
        <v>119</v>
      </c>
      <c r="F2464" s="99" t="s">
        <v>2296</v>
      </c>
      <c r="G2464" s="98">
        <v>119</v>
      </c>
      <c r="H2464" s="94">
        <v>3778</v>
      </c>
      <c r="I2464" s="95" t="s">
        <v>2316</v>
      </c>
      <c r="J2464" s="94">
        <v>3778</v>
      </c>
    </row>
    <row r="2465" spans="2:10" hidden="1">
      <c r="B2465" s="33">
        <v>14</v>
      </c>
      <c r="C2465" s="9" t="s">
        <v>2271</v>
      </c>
      <c r="D2465" s="33">
        <v>14</v>
      </c>
      <c r="E2465" s="98">
        <v>119</v>
      </c>
      <c r="F2465" s="99" t="s">
        <v>2296</v>
      </c>
      <c r="G2465" s="98">
        <v>119</v>
      </c>
      <c r="H2465" s="94">
        <v>3781</v>
      </c>
      <c r="I2465" s="95" t="s">
        <v>2317</v>
      </c>
      <c r="J2465" s="94">
        <v>3781</v>
      </c>
    </row>
    <row r="2466" spans="2:10" hidden="1">
      <c r="B2466" s="33">
        <v>14</v>
      </c>
      <c r="C2466" s="9" t="s">
        <v>2271</v>
      </c>
      <c r="D2466" s="33">
        <v>14</v>
      </c>
      <c r="E2466" s="98">
        <v>119</v>
      </c>
      <c r="F2466" s="99" t="s">
        <v>2296</v>
      </c>
      <c r="G2466" s="98">
        <v>119</v>
      </c>
      <c r="H2466" s="94">
        <v>3784</v>
      </c>
      <c r="I2466" s="95" t="s">
        <v>2318</v>
      </c>
      <c r="J2466" s="94">
        <v>3784</v>
      </c>
    </row>
    <row r="2467" spans="2:10" hidden="1">
      <c r="B2467" s="33">
        <v>14</v>
      </c>
      <c r="C2467" s="9" t="s">
        <v>2271</v>
      </c>
      <c r="D2467" s="33">
        <v>14</v>
      </c>
      <c r="E2467" s="98">
        <v>119</v>
      </c>
      <c r="F2467" s="99" t="s">
        <v>2296</v>
      </c>
      <c r="G2467" s="98">
        <v>119</v>
      </c>
      <c r="H2467" s="94">
        <v>3787</v>
      </c>
      <c r="I2467" s="95" t="s">
        <v>2319</v>
      </c>
      <c r="J2467" s="94">
        <v>3787</v>
      </c>
    </row>
    <row r="2468" spans="2:10" hidden="1">
      <c r="B2468" s="33">
        <v>14</v>
      </c>
      <c r="C2468" s="9" t="s">
        <v>2271</v>
      </c>
      <c r="D2468" s="33">
        <v>14</v>
      </c>
      <c r="E2468" s="98">
        <v>119</v>
      </c>
      <c r="F2468" s="99" t="s">
        <v>2296</v>
      </c>
      <c r="G2468" s="98">
        <v>119</v>
      </c>
      <c r="H2468" s="94">
        <v>3790</v>
      </c>
      <c r="I2468" s="95" t="s">
        <v>2320</v>
      </c>
      <c r="J2468" s="94">
        <v>3790</v>
      </c>
    </row>
    <row r="2469" spans="2:10" hidden="1">
      <c r="B2469" s="33">
        <v>14</v>
      </c>
      <c r="C2469" s="9" t="s">
        <v>2271</v>
      </c>
      <c r="D2469" s="33">
        <v>14</v>
      </c>
      <c r="E2469" s="98">
        <v>119</v>
      </c>
      <c r="F2469" s="99" t="s">
        <v>2296</v>
      </c>
      <c r="G2469" s="98">
        <v>119</v>
      </c>
      <c r="H2469" s="94">
        <v>3793</v>
      </c>
      <c r="I2469" s="95" t="s">
        <v>2321</v>
      </c>
      <c r="J2469" s="94">
        <v>3793</v>
      </c>
    </row>
    <row r="2470" spans="2:10" hidden="1">
      <c r="B2470" s="33">
        <v>14</v>
      </c>
      <c r="C2470" s="9" t="s">
        <v>2271</v>
      </c>
      <c r="D2470" s="33">
        <v>14</v>
      </c>
      <c r="E2470" s="98">
        <v>119</v>
      </c>
      <c r="F2470" s="99" t="s">
        <v>2296</v>
      </c>
      <c r="G2470" s="98">
        <v>119</v>
      </c>
      <c r="H2470" s="94">
        <v>3796</v>
      </c>
      <c r="I2470" s="95" t="s">
        <v>2322</v>
      </c>
      <c r="J2470" s="94">
        <v>3796</v>
      </c>
    </row>
    <row r="2471" spans="2:10" hidden="1">
      <c r="B2471" s="33">
        <v>14</v>
      </c>
      <c r="C2471" s="9" t="s">
        <v>2271</v>
      </c>
      <c r="D2471" s="33">
        <v>14</v>
      </c>
      <c r="E2471" s="98">
        <v>119</v>
      </c>
      <c r="F2471" s="99" t="s">
        <v>2296</v>
      </c>
      <c r="G2471" s="98">
        <v>119</v>
      </c>
      <c r="H2471" s="94">
        <v>3799</v>
      </c>
      <c r="I2471" s="95" t="s">
        <v>2323</v>
      </c>
      <c r="J2471" s="94">
        <v>3799</v>
      </c>
    </row>
    <row r="2472" spans="2:10" hidden="1">
      <c r="B2472" s="33">
        <v>14</v>
      </c>
      <c r="C2472" s="9" t="s">
        <v>2271</v>
      </c>
      <c r="D2472" s="33">
        <v>14</v>
      </c>
      <c r="E2472" s="98">
        <v>119</v>
      </c>
      <c r="F2472" s="99" t="s">
        <v>2296</v>
      </c>
      <c r="G2472" s="98">
        <v>119</v>
      </c>
      <c r="H2472" s="94">
        <v>3802</v>
      </c>
      <c r="I2472" s="95" t="s">
        <v>2324</v>
      </c>
      <c r="J2472" s="94">
        <v>3802</v>
      </c>
    </row>
    <row r="2473" spans="2:10" hidden="1">
      <c r="B2473" s="33">
        <v>14</v>
      </c>
      <c r="C2473" s="9" t="s">
        <v>2271</v>
      </c>
      <c r="D2473" s="33">
        <v>14</v>
      </c>
      <c r="E2473" s="98">
        <v>119</v>
      </c>
      <c r="F2473" s="99" t="s">
        <v>2296</v>
      </c>
      <c r="G2473" s="98">
        <v>119</v>
      </c>
      <c r="H2473" s="102">
        <v>3805</v>
      </c>
      <c r="I2473" s="103" t="s">
        <v>2325</v>
      </c>
      <c r="J2473" s="102">
        <v>3805</v>
      </c>
    </row>
    <row r="2474" spans="2:10" hidden="1">
      <c r="B2474" s="33">
        <v>14</v>
      </c>
      <c r="C2474" s="9" t="s">
        <v>2271</v>
      </c>
      <c r="D2474" s="33">
        <v>14</v>
      </c>
      <c r="E2474" s="90">
        <v>120</v>
      </c>
      <c r="F2474" s="91" t="s">
        <v>2326</v>
      </c>
      <c r="G2474" s="90">
        <v>120</v>
      </c>
      <c r="H2474" s="92">
        <v>3808</v>
      </c>
      <c r="I2474" s="93" t="s">
        <v>2327</v>
      </c>
      <c r="J2474" s="92">
        <v>3808</v>
      </c>
    </row>
    <row r="2475" spans="2:10" hidden="1">
      <c r="B2475" s="33">
        <v>14</v>
      </c>
      <c r="C2475" s="9" t="s">
        <v>2271</v>
      </c>
      <c r="D2475" s="33">
        <v>14</v>
      </c>
      <c r="E2475" s="90">
        <v>120</v>
      </c>
      <c r="F2475" s="91" t="s">
        <v>2326</v>
      </c>
      <c r="G2475" s="90">
        <v>120</v>
      </c>
      <c r="H2475" s="94">
        <v>3811</v>
      </c>
      <c r="I2475" s="95" t="s">
        <v>2328</v>
      </c>
      <c r="J2475" s="94">
        <v>3811</v>
      </c>
    </row>
    <row r="2476" spans="2:10" hidden="1">
      <c r="B2476" s="33">
        <v>14</v>
      </c>
      <c r="C2476" s="9" t="s">
        <v>2271</v>
      </c>
      <c r="D2476" s="33">
        <v>14</v>
      </c>
      <c r="E2476" s="90">
        <v>120</v>
      </c>
      <c r="F2476" s="91" t="s">
        <v>2326</v>
      </c>
      <c r="G2476" s="90">
        <v>120</v>
      </c>
      <c r="H2476" s="94">
        <v>3814</v>
      </c>
      <c r="I2476" s="95" t="s">
        <v>2329</v>
      </c>
      <c r="J2476" s="94">
        <v>3814</v>
      </c>
    </row>
    <row r="2477" spans="2:10" hidden="1">
      <c r="B2477" s="33">
        <v>14</v>
      </c>
      <c r="C2477" s="9" t="s">
        <v>2271</v>
      </c>
      <c r="D2477" s="33">
        <v>14</v>
      </c>
      <c r="E2477" s="90">
        <v>120</v>
      </c>
      <c r="F2477" s="91" t="s">
        <v>2326</v>
      </c>
      <c r="G2477" s="90">
        <v>120</v>
      </c>
      <c r="H2477" s="94">
        <v>3817</v>
      </c>
      <c r="I2477" s="95" t="s">
        <v>2330</v>
      </c>
      <c r="J2477" s="94">
        <v>3817</v>
      </c>
    </row>
    <row r="2478" spans="2:10" hidden="1">
      <c r="B2478" s="33">
        <v>14</v>
      </c>
      <c r="C2478" s="9" t="s">
        <v>2271</v>
      </c>
      <c r="D2478" s="33">
        <v>14</v>
      </c>
      <c r="E2478" s="90">
        <v>120</v>
      </c>
      <c r="F2478" s="91" t="s">
        <v>2326</v>
      </c>
      <c r="G2478" s="90">
        <v>120</v>
      </c>
      <c r="H2478" s="94">
        <v>3820</v>
      </c>
      <c r="I2478" s="95" t="s">
        <v>2331</v>
      </c>
      <c r="J2478" s="94">
        <v>3820</v>
      </c>
    </row>
    <row r="2479" spans="2:10" hidden="1">
      <c r="B2479" s="33">
        <v>14</v>
      </c>
      <c r="C2479" s="9" t="s">
        <v>2271</v>
      </c>
      <c r="D2479" s="33">
        <v>14</v>
      </c>
      <c r="E2479" s="90">
        <v>120</v>
      </c>
      <c r="F2479" s="91" t="s">
        <v>2326</v>
      </c>
      <c r="G2479" s="90">
        <v>120</v>
      </c>
      <c r="H2479" s="94">
        <v>3823</v>
      </c>
      <c r="I2479" s="95" t="s">
        <v>2332</v>
      </c>
      <c r="J2479" s="94">
        <v>3823</v>
      </c>
    </row>
    <row r="2480" spans="2:10" hidden="1">
      <c r="B2480" s="33">
        <v>14</v>
      </c>
      <c r="C2480" s="9" t="s">
        <v>2271</v>
      </c>
      <c r="D2480" s="33">
        <v>14</v>
      </c>
      <c r="E2480" s="90">
        <v>120</v>
      </c>
      <c r="F2480" s="91" t="s">
        <v>2326</v>
      </c>
      <c r="G2480" s="90">
        <v>120</v>
      </c>
      <c r="H2480" s="94">
        <v>3826</v>
      </c>
      <c r="I2480" s="95" t="s">
        <v>2333</v>
      </c>
      <c r="J2480" s="94">
        <v>3826</v>
      </c>
    </row>
    <row r="2481" spans="2:10" hidden="1">
      <c r="B2481" s="33">
        <v>14</v>
      </c>
      <c r="C2481" s="9" t="s">
        <v>2271</v>
      </c>
      <c r="D2481" s="33">
        <v>14</v>
      </c>
      <c r="E2481" s="90">
        <v>120</v>
      </c>
      <c r="F2481" s="91" t="s">
        <v>2326</v>
      </c>
      <c r="G2481" s="90">
        <v>120</v>
      </c>
      <c r="H2481" s="94">
        <v>3829</v>
      </c>
      <c r="I2481" s="95" t="s">
        <v>2334</v>
      </c>
      <c r="J2481" s="94">
        <v>3829</v>
      </c>
    </row>
    <row r="2482" spans="2:10" hidden="1">
      <c r="B2482" s="33">
        <v>14</v>
      </c>
      <c r="C2482" s="9" t="s">
        <v>2271</v>
      </c>
      <c r="D2482" s="33">
        <v>14</v>
      </c>
      <c r="E2482" s="90">
        <v>120</v>
      </c>
      <c r="F2482" s="91" t="s">
        <v>2326</v>
      </c>
      <c r="G2482" s="90">
        <v>120</v>
      </c>
      <c r="H2482" s="94">
        <v>3832</v>
      </c>
      <c r="I2482" s="95" t="s">
        <v>2335</v>
      </c>
      <c r="J2482" s="94">
        <v>3832</v>
      </c>
    </row>
    <row r="2483" spans="2:10" hidden="1">
      <c r="B2483" s="33">
        <v>14</v>
      </c>
      <c r="C2483" s="9" t="s">
        <v>2271</v>
      </c>
      <c r="D2483" s="33">
        <v>14</v>
      </c>
      <c r="E2483" s="90">
        <v>120</v>
      </c>
      <c r="F2483" s="91" t="s">
        <v>2326</v>
      </c>
      <c r="G2483" s="90">
        <v>120</v>
      </c>
      <c r="H2483" s="94">
        <v>3835</v>
      </c>
      <c r="I2483" s="95" t="s">
        <v>2336</v>
      </c>
      <c r="J2483" s="94">
        <v>3835</v>
      </c>
    </row>
    <row r="2484" spans="2:10" hidden="1">
      <c r="B2484" s="33">
        <v>14</v>
      </c>
      <c r="C2484" s="9" t="s">
        <v>2271</v>
      </c>
      <c r="D2484" s="33">
        <v>14</v>
      </c>
      <c r="E2484" s="90">
        <v>120</v>
      </c>
      <c r="F2484" s="91" t="s">
        <v>2326</v>
      </c>
      <c r="G2484" s="90">
        <v>120</v>
      </c>
      <c r="H2484" s="94">
        <v>3838</v>
      </c>
      <c r="I2484" s="95" t="s">
        <v>2337</v>
      </c>
      <c r="J2484" s="94">
        <v>3838</v>
      </c>
    </row>
    <row r="2485" spans="2:10" hidden="1">
      <c r="B2485" s="33">
        <v>14</v>
      </c>
      <c r="C2485" s="9" t="s">
        <v>2271</v>
      </c>
      <c r="D2485" s="33">
        <v>14</v>
      </c>
      <c r="E2485" s="90">
        <v>120</v>
      </c>
      <c r="F2485" s="91" t="s">
        <v>2326</v>
      </c>
      <c r="G2485" s="90">
        <v>120</v>
      </c>
      <c r="H2485" s="94">
        <v>3841</v>
      </c>
      <c r="I2485" s="95" t="s">
        <v>2338</v>
      </c>
      <c r="J2485" s="94">
        <v>3841</v>
      </c>
    </row>
    <row r="2486" spans="2:10" hidden="1">
      <c r="B2486" s="33">
        <v>14</v>
      </c>
      <c r="C2486" s="9" t="s">
        <v>2271</v>
      </c>
      <c r="D2486" s="33">
        <v>14</v>
      </c>
      <c r="E2486" s="90">
        <v>120</v>
      </c>
      <c r="F2486" s="91" t="s">
        <v>2326</v>
      </c>
      <c r="G2486" s="90">
        <v>120</v>
      </c>
      <c r="H2486" s="94">
        <v>3844</v>
      </c>
      <c r="I2486" s="95" t="s">
        <v>2339</v>
      </c>
      <c r="J2486" s="94">
        <v>3844</v>
      </c>
    </row>
    <row r="2487" spans="2:10" hidden="1">
      <c r="B2487" s="33">
        <v>14</v>
      </c>
      <c r="C2487" s="9" t="s">
        <v>2271</v>
      </c>
      <c r="D2487" s="33">
        <v>14</v>
      </c>
      <c r="E2487" s="90">
        <v>120</v>
      </c>
      <c r="F2487" s="91" t="s">
        <v>2326</v>
      </c>
      <c r="G2487" s="90">
        <v>120</v>
      </c>
      <c r="H2487" s="94">
        <v>3847</v>
      </c>
      <c r="I2487" s="95" t="s">
        <v>2340</v>
      </c>
      <c r="J2487" s="94">
        <v>3847</v>
      </c>
    </row>
    <row r="2488" spans="2:10" hidden="1">
      <c r="B2488" s="33">
        <v>14</v>
      </c>
      <c r="C2488" s="9" t="s">
        <v>2271</v>
      </c>
      <c r="D2488" s="33">
        <v>14</v>
      </c>
      <c r="E2488" s="90">
        <v>120</v>
      </c>
      <c r="F2488" s="91" t="s">
        <v>2326</v>
      </c>
      <c r="G2488" s="90">
        <v>120</v>
      </c>
      <c r="H2488" s="94">
        <v>3850</v>
      </c>
      <c r="I2488" s="95" t="s">
        <v>2341</v>
      </c>
      <c r="J2488" s="94">
        <v>3850</v>
      </c>
    </row>
    <row r="2489" spans="2:10" hidden="1">
      <c r="B2489" s="33">
        <v>14</v>
      </c>
      <c r="C2489" s="9" t="s">
        <v>2271</v>
      </c>
      <c r="D2489" s="33">
        <v>14</v>
      </c>
      <c r="E2489" s="90">
        <v>120</v>
      </c>
      <c r="F2489" s="91" t="s">
        <v>2326</v>
      </c>
      <c r="G2489" s="90">
        <v>120</v>
      </c>
      <c r="H2489" s="96">
        <v>3853</v>
      </c>
      <c r="I2489" s="97" t="s">
        <v>2342</v>
      </c>
      <c r="J2489" s="96">
        <v>3853</v>
      </c>
    </row>
    <row r="2490" spans="2:10" hidden="1">
      <c r="B2490" s="33">
        <v>14</v>
      </c>
      <c r="C2490" s="9" t="s">
        <v>2271</v>
      </c>
      <c r="D2490" s="33">
        <v>14</v>
      </c>
      <c r="E2490" s="98">
        <v>121</v>
      </c>
      <c r="F2490" s="99" t="s">
        <v>2343</v>
      </c>
      <c r="G2490" s="98">
        <v>121</v>
      </c>
      <c r="H2490" s="100">
        <v>3856</v>
      </c>
      <c r="I2490" s="101" t="s">
        <v>2344</v>
      </c>
      <c r="J2490" s="100">
        <v>3856</v>
      </c>
    </row>
    <row r="2491" spans="2:10" hidden="1">
      <c r="B2491" s="33">
        <v>14</v>
      </c>
      <c r="C2491" s="9" t="s">
        <v>2271</v>
      </c>
      <c r="D2491" s="33">
        <v>14</v>
      </c>
      <c r="E2491" s="98">
        <v>121</v>
      </c>
      <c r="F2491" s="99" t="s">
        <v>2343</v>
      </c>
      <c r="G2491" s="98">
        <v>121</v>
      </c>
      <c r="H2491" s="94">
        <v>3859</v>
      </c>
      <c r="I2491" s="95" t="s">
        <v>2345</v>
      </c>
      <c r="J2491" s="94">
        <v>3859</v>
      </c>
    </row>
    <row r="2492" spans="2:10" hidden="1">
      <c r="B2492" s="33">
        <v>14</v>
      </c>
      <c r="C2492" s="9" t="s">
        <v>2271</v>
      </c>
      <c r="D2492" s="33">
        <v>14</v>
      </c>
      <c r="E2492" s="98">
        <v>121</v>
      </c>
      <c r="F2492" s="99" t="s">
        <v>2343</v>
      </c>
      <c r="G2492" s="98">
        <v>121</v>
      </c>
      <c r="H2492" s="94">
        <v>3862</v>
      </c>
      <c r="I2492" s="95" t="s">
        <v>2346</v>
      </c>
      <c r="J2492" s="94">
        <v>3862</v>
      </c>
    </row>
    <row r="2493" spans="2:10" hidden="1">
      <c r="B2493" s="33">
        <v>14</v>
      </c>
      <c r="C2493" s="9" t="s">
        <v>2271</v>
      </c>
      <c r="D2493" s="33">
        <v>14</v>
      </c>
      <c r="E2493" s="98">
        <v>121</v>
      </c>
      <c r="F2493" s="99" t="s">
        <v>2343</v>
      </c>
      <c r="G2493" s="98">
        <v>121</v>
      </c>
      <c r="H2493" s="94">
        <v>3865</v>
      </c>
      <c r="I2493" s="95" t="s">
        <v>2347</v>
      </c>
      <c r="J2493" s="94">
        <v>3865</v>
      </c>
    </row>
    <row r="2494" spans="2:10" hidden="1">
      <c r="B2494" s="33">
        <v>14</v>
      </c>
      <c r="C2494" s="9" t="s">
        <v>2271</v>
      </c>
      <c r="D2494" s="33">
        <v>14</v>
      </c>
      <c r="E2494" s="98">
        <v>121</v>
      </c>
      <c r="F2494" s="99" t="s">
        <v>2343</v>
      </c>
      <c r="G2494" s="98">
        <v>121</v>
      </c>
      <c r="H2494" s="94">
        <v>3868</v>
      </c>
      <c r="I2494" s="95" t="s">
        <v>2348</v>
      </c>
      <c r="J2494" s="94">
        <v>3868</v>
      </c>
    </row>
    <row r="2495" spans="2:10" hidden="1">
      <c r="B2495" s="33">
        <v>14</v>
      </c>
      <c r="C2495" s="9" t="s">
        <v>2271</v>
      </c>
      <c r="D2495" s="33">
        <v>14</v>
      </c>
      <c r="E2495" s="98">
        <v>121</v>
      </c>
      <c r="F2495" s="99" t="s">
        <v>2343</v>
      </c>
      <c r="G2495" s="98">
        <v>121</v>
      </c>
      <c r="H2495" s="94">
        <v>3869</v>
      </c>
      <c r="I2495" s="95" t="s">
        <v>2349</v>
      </c>
      <c r="J2495" s="94">
        <v>3869</v>
      </c>
    </row>
    <row r="2496" spans="2:10" hidden="1">
      <c r="B2496" s="33">
        <v>14</v>
      </c>
      <c r="C2496" s="9" t="s">
        <v>2271</v>
      </c>
      <c r="D2496" s="33">
        <v>14</v>
      </c>
      <c r="E2496" s="98">
        <v>121</v>
      </c>
      <c r="F2496" s="99" t="s">
        <v>2343</v>
      </c>
      <c r="G2496" s="98">
        <v>121</v>
      </c>
      <c r="H2496" s="94">
        <v>3871</v>
      </c>
      <c r="I2496" s="95" t="s">
        <v>2350</v>
      </c>
      <c r="J2496" s="94">
        <v>3871</v>
      </c>
    </row>
    <row r="2497" spans="2:10" hidden="1">
      <c r="B2497" s="33">
        <v>14</v>
      </c>
      <c r="C2497" s="9" t="s">
        <v>2271</v>
      </c>
      <c r="D2497" s="33">
        <v>14</v>
      </c>
      <c r="E2497" s="98">
        <v>121</v>
      </c>
      <c r="F2497" s="99" t="s">
        <v>2343</v>
      </c>
      <c r="G2497" s="98">
        <v>121</v>
      </c>
      <c r="H2497" s="94">
        <v>3874</v>
      </c>
      <c r="I2497" s="95" t="s">
        <v>2351</v>
      </c>
      <c r="J2497" s="94">
        <v>3874</v>
      </c>
    </row>
    <row r="2498" spans="2:10" hidden="1">
      <c r="B2498" s="33">
        <v>14</v>
      </c>
      <c r="C2498" s="9" t="s">
        <v>2271</v>
      </c>
      <c r="D2498" s="33">
        <v>14</v>
      </c>
      <c r="E2498" s="98">
        <v>121</v>
      </c>
      <c r="F2498" s="99" t="s">
        <v>2343</v>
      </c>
      <c r="G2498" s="98">
        <v>121</v>
      </c>
      <c r="H2498" s="94">
        <v>3877</v>
      </c>
      <c r="I2498" s="95" t="s">
        <v>2352</v>
      </c>
      <c r="J2498" s="94">
        <v>3877</v>
      </c>
    </row>
    <row r="2499" spans="2:10" hidden="1">
      <c r="B2499" s="33">
        <v>14</v>
      </c>
      <c r="C2499" s="9" t="s">
        <v>2271</v>
      </c>
      <c r="D2499" s="33">
        <v>14</v>
      </c>
      <c r="E2499" s="98">
        <v>121</v>
      </c>
      <c r="F2499" s="99" t="s">
        <v>2343</v>
      </c>
      <c r="G2499" s="98">
        <v>121</v>
      </c>
      <c r="H2499" s="94">
        <v>3880</v>
      </c>
      <c r="I2499" s="95" t="s">
        <v>2253</v>
      </c>
      <c r="J2499" s="94">
        <v>3880</v>
      </c>
    </row>
    <row r="2500" spans="2:10" hidden="1">
      <c r="B2500" s="33">
        <v>14</v>
      </c>
      <c r="C2500" s="9" t="s">
        <v>2271</v>
      </c>
      <c r="D2500" s="33">
        <v>14</v>
      </c>
      <c r="E2500" s="98">
        <v>121</v>
      </c>
      <c r="F2500" s="99" t="s">
        <v>2343</v>
      </c>
      <c r="G2500" s="98">
        <v>121</v>
      </c>
      <c r="H2500" s="94">
        <v>3883</v>
      </c>
      <c r="I2500" s="95" t="s">
        <v>2353</v>
      </c>
      <c r="J2500" s="94">
        <v>3883</v>
      </c>
    </row>
    <row r="2501" spans="2:10" hidden="1">
      <c r="B2501" s="33">
        <v>14</v>
      </c>
      <c r="C2501" s="9" t="s">
        <v>2271</v>
      </c>
      <c r="D2501" s="33">
        <v>14</v>
      </c>
      <c r="E2501" s="98">
        <v>121</v>
      </c>
      <c r="F2501" s="99" t="s">
        <v>2343</v>
      </c>
      <c r="G2501" s="98">
        <v>121</v>
      </c>
      <c r="H2501" s="94">
        <v>3886</v>
      </c>
      <c r="I2501" s="95" t="s">
        <v>2354</v>
      </c>
      <c r="J2501" s="94">
        <v>3886</v>
      </c>
    </row>
    <row r="2502" spans="2:10" hidden="1">
      <c r="B2502" s="33">
        <v>14</v>
      </c>
      <c r="C2502" s="9" t="s">
        <v>2271</v>
      </c>
      <c r="D2502" s="33">
        <v>14</v>
      </c>
      <c r="E2502" s="98">
        <v>121</v>
      </c>
      <c r="F2502" s="99" t="s">
        <v>2343</v>
      </c>
      <c r="G2502" s="98">
        <v>121</v>
      </c>
      <c r="H2502" s="94">
        <v>3889</v>
      </c>
      <c r="I2502" s="95" t="s">
        <v>2355</v>
      </c>
      <c r="J2502" s="94">
        <v>3889</v>
      </c>
    </row>
    <row r="2503" spans="2:10" hidden="1">
      <c r="B2503" s="33">
        <v>14</v>
      </c>
      <c r="C2503" s="9" t="s">
        <v>2271</v>
      </c>
      <c r="D2503" s="33">
        <v>14</v>
      </c>
      <c r="E2503" s="98">
        <v>121</v>
      </c>
      <c r="F2503" s="99" t="s">
        <v>2343</v>
      </c>
      <c r="G2503" s="98">
        <v>121</v>
      </c>
      <c r="H2503" s="94">
        <v>3890</v>
      </c>
      <c r="I2503" s="95" t="s">
        <v>2356</v>
      </c>
      <c r="J2503" s="94">
        <v>3890</v>
      </c>
    </row>
    <row r="2504" spans="2:10" hidden="1">
      <c r="B2504" s="33">
        <v>14</v>
      </c>
      <c r="C2504" s="9" t="s">
        <v>2271</v>
      </c>
      <c r="D2504" s="33">
        <v>14</v>
      </c>
      <c r="E2504" s="98">
        <v>121</v>
      </c>
      <c r="F2504" s="99" t="s">
        <v>2343</v>
      </c>
      <c r="G2504" s="98">
        <v>121</v>
      </c>
      <c r="H2504" s="94">
        <v>3892</v>
      </c>
      <c r="I2504" s="95" t="s">
        <v>2357</v>
      </c>
      <c r="J2504" s="94">
        <v>3892</v>
      </c>
    </row>
    <row r="2505" spans="2:10" hidden="1">
      <c r="B2505" s="33">
        <v>14</v>
      </c>
      <c r="C2505" s="9" t="s">
        <v>2271</v>
      </c>
      <c r="D2505" s="33">
        <v>14</v>
      </c>
      <c r="E2505" s="98">
        <v>121</v>
      </c>
      <c r="F2505" s="99" t="s">
        <v>2343</v>
      </c>
      <c r="G2505" s="98">
        <v>121</v>
      </c>
      <c r="H2505" s="102">
        <v>3895</v>
      </c>
      <c r="I2505" s="103" t="s">
        <v>2358</v>
      </c>
      <c r="J2505" s="102">
        <v>3895</v>
      </c>
    </row>
    <row r="2506" spans="2:10" hidden="1">
      <c r="B2506" s="33">
        <v>14</v>
      </c>
      <c r="C2506" s="9" t="s">
        <v>2271</v>
      </c>
      <c r="D2506" s="33">
        <v>14</v>
      </c>
      <c r="E2506" s="90">
        <v>122</v>
      </c>
      <c r="F2506" s="91" t="s">
        <v>2359</v>
      </c>
      <c r="G2506" s="90">
        <v>122</v>
      </c>
      <c r="H2506" s="92">
        <v>3898</v>
      </c>
      <c r="I2506" s="93" t="s">
        <v>2360</v>
      </c>
      <c r="J2506" s="92">
        <v>3898</v>
      </c>
    </row>
    <row r="2507" spans="2:10" hidden="1">
      <c r="B2507" s="33">
        <v>14</v>
      </c>
      <c r="C2507" s="9" t="s">
        <v>2271</v>
      </c>
      <c r="D2507" s="33">
        <v>14</v>
      </c>
      <c r="E2507" s="90">
        <v>122</v>
      </c>
      <c r="F2507" s="91" t="s">
        <v>2359</v>
      </c>
      <c r="G2507" s="90">
        <v>122</v>
      </c>
      <c r="H2507" s="94">
        <v>3901</v>
      </c>
      <c r="I2507" s="95" t="s">
        <v>2361</v>
      </c>
      <c r="J2507" s="94">
        <v>3901</v>
      </c>
    </row>
    <row r="2508" spans="2:10" hidden="1">
      <c r="B2508" s="33">
        <v>14</v>
      </c>
      <c r="C2508" s="9" t="s">
        <v>2271</v>
      </c>
      <c r="D2508" s="33">
        <v>14</v>
      </c>
      <c r="E2508" s="90">
        <v>122</v>
      </c>
      <c r="F2508" s="91" t="s">
        <v>2359</v>
      </c>
      <c r="G2508" s="90">
        <v>122</v>
      </c>
      <c r="H2508" s="94">
        <v>3904</v>
      </c>
      <c r="I2508" s="95" t="s">
        <v>2362</v>
      </c>
      <c r="J2508" s="94">
        <v>3904</v>
      </c>
    </row>
    <row r="2509" spans="2:10" hidden="1">
      <c r="B2509" s="33">
        <v>14</v>
      </c>
      <c r="C2509" s="9" t="s">
        <v>2271</v>
      </c>
      <c r="D2509" s="33">
        <v>14</v>
      </c>
      <c r="E2509" s="90">
        <v>122</v>
      </c>
      <c r="F2509" s="91" t="s">
        <v>2359</v>
      </c>
      <c r="G2509" s="90">
        <v>122</v>
      </c>
      <c r="H2509" s="94">
        <v>3907</v>
      </c>
      <c r="I2509" s="95" t="s">
        <v>2363</v>
      </c>
      <c r="J2509" s="94">
        <v>3907</v>
      </c>
    </row>
    <row r="2510" spans="2:10" hidden="1">
      <c r="B2510" s="33">
        <v>14</v>
      </c>
      <c r="C2510" s="9" t="s">
        <v>2271</v>
      </c>
      <c r="D2510" s="33">
        <v>14</v>
      </c>
      <c r="E2510" s="90">
        <v>122</v>
      </c>
      <c r="F2510" s="91" t="s">
        <v>2359</v>
      </c>
      <c r="G2510" s="90">
        <v>122</v>
      </c>
      <c r="H2510" s="94">
        <v>3910</v>
      </c>
      <c r="I2510" s="95" t="s">
        <v>2364</v>
      </c>
      <c r="J2510" s="94">
        <v>3910</v>
      </c>
    </row>
    <row r="2511" spans="2:10" hidden="1">
      <c r="B2511" s="33">
        <v>14</v>
      </c>
      <c r="C2511" s="9" t="s">
        <v>2271</v>
      </c>
      <c r="D2511" s="33">
        <v>14</v>
      </c>
      <c r="E2511" s="90">
        <v>122</v>
      </c>
      <c r="F2511" s="91" t="s">
        <v>2359</v>
      </c>
      <c r="G2511" s="90">
        <v>122</v>
      </c>
      <c r="H2511" s="94">
        <v>3913</v>
      </c>
      <c r="I2511" s="95" t="s">
        <v>2365</v>
      </c>
      <c r="J2511" s="94">
        <v>3913</v>
      </c>
    </row>
    <row r="2512" spans="2:10" hidden="1">
      <c r="B2512" s="33">
        <v>14</v>
      </c>
      <c r="C2512" s="9" t="s">
        <v>2271</v>
      </c>
      <c r="D2512" s="33">
        <v>14</v>
      </c>
      <c r="E2512" s="90">
        <v>122</v>
      </c>
      <c r="F2512" s="91" t="s">
        <v>2359</v>
      </c>
      <c r="G2512" s="90">
        <v>122</v>
      </c>
      <c r="H2512" s="94">
        <v>3916</v>
      </c>
      <c r="I2512" s="95" t="s">
        <v>2366</v>
      </c>
      <c r="J2512" s="94">
        <v>3916</v>
      </c>
    </row>
    <row r="2513" spans="2:10" hidden="1">
      <c r="B2513" s="33">
        <v>14</v>
      </c>
      <c r="C2513" s="9" t="s">
        <v>2271</v>
      </c>
      <c r="D2513" s="33">
        <v>14</v>
      </c>
      <c r="E2513" s="90">
        <v>122</v>
      </c>
      <c r="F2513" s="91" t="s">
        <v>2359</v>
      </c>
      <c r="G2513" s="90">
        <v>122</v>
      </c>
      <c r="H2513" s="94">
        <v>3919</v>
      </c>
      <c r="I2513" s="95" t="s">
        <v>2367</v>
      </c>
      <c r="J2513" s="94">
        <v>3919</v>
      </c>
    </row>
    <row r="2514" spans="2:10" hidden="1">
      <c r="B2514" s="33">
        <v>14</v>
      </c>
      <c r="C2514" s="9" t="s">
        <v>2271</v>
      </c>
      <c r="D2514" s="33">
        <v>14</v>
      </c>
      <c r="E2514" s="90">
        <v>122</v>
      </c>
      <c r="F2514" s="91" t="s">
        <v>2359</v>
      </c>
      <c r="G2514" s="90">
        <v>122</v>
      </c>
      <c r="H2514" s="94">
        <v>3922</v>
      </c>
      <c r="I2514" s="95" t="s">
        <v>2368</v>
      </c>
      <c r="J2514" s="94">
        <v>3922</v>
      </c>
    </row>
    <row r="2515" spans="2:10" hidden="1">
      <c r="B2515" s="33">
        <v>14</v>
      </c>
      <c r="C2515" s="9" t="s">
        <v>2271</v>
      </c>
      <c r="D2515" s="33">
        <v>14</v>
      </c>
      <c r="E2515" s="90">
        <v>122</v>
      </c>
      <c r="F2515" s="91" t="s">
        <v>2359</v>
      </c>
      <c r="G2515" s="90">
        <v>122</v>
      </c>
      <c r="H2515" s="94">
        <v>3925</v>
      </c>
      <c r="I2515" s="95" t="s">
        <v>2369</v>
      </c>
      <c r="J2515" s="94">
        <v>3925</v>
      </c>
    </row>
    <row r="2516" spans="2:10" hidden="1">
      <c r="B2516" s="33">
        <v>14</v>
      </c>
      <c r="C2516" s="9" t="s">
        <v>2271</v>
      </c>
      <c r="D2516" s="33">
        <v>14</v>
      </c>
      <c r="E2516" s="90">
        <v>122</v>
      </c>
      <c r="F2516" s="91" t="s">
        <v>2359</v>
      </c>
      <c r="G2516" s="90">
        <v>122</v>
      </c>
      <c r="H2516" s="94">
        <v>3928</v>
      </c>
      <c r="I2516" s="95" t="s">
        <v>2370</v>
      </c>
      <c r="J2516" s="94">
        <v>3928</v>
      </c>
    </row>
    <row r="2517" spans="2:10" hidden="1">
      <c r="B2517" s="33">
        <v>14</v>
      </c>
      <c r="C2517" s="9" t="s">
        <v>2271</v>
      </c>
      <c r="D2517" s="33">
        <v>14</v>
      </c>
      <c r="E2517" s="90">
        <v>122</v>
      </c>
      <c r="F2517" s="91" t="s">
        <v>2359</v>
      </c>
      <c r="G2517" s="90">
        <v>122</v>
      </c>
      <c r="H2517" s="94">
        <v>3931</v>
      </c>
      <c r="I2517" s="95" t="s">
        <v>2371</v>
      </c>
      <c r="J2517" s="94">
        <v>3931</v>
      </c>
    </row>
    <row r="2518" spans="2:10" hidden="1">
      <c r="B2518" s="33">
        <v>14</v>
      </c>
      <c r="C2518" s="9" t="s">
        <v>2271</v>
      </c>
      <c r="D2518" s="33">
        <v>14</v>
      </c>
      <c r="E2518" s="90">
        <v>122</v>
      </c>
      <c r="F2518" s="91" t="s">
        <v>2359</v>
      </c>
      <c r="G2518" s="90">
        <v>122</v>
      </c>
      <c r="H2518" s="94">
        <v>3934</v>
      </c>
      <c r="I2518" s="95" t="s">
        <v>2372</v>
      </c>
      <c r="J2518" s="94">
        <v>3934</v>
      </c>
    </row>
    <row r="2519" spans="2:10" hidden="1">
      <c r="B2519" s="33">
        <v>14</v>
      </c>
      <c r="C2519" s="9" t="s">
        <v>2271</v>
      </c>
      <c r="D2519" s="33">
        <v>14</v>
      </c>
      <c r="E2519" s="90">
        <v>122</v>
      </c>
      <c r="F2519" s="91" t="s">
        <v>2359</v>
      </c>
      <c r="G2519" s="90">
        <v>122</v>
      </c>
      <c r="H2519" s="94">
        <v>3937</v>
      </c>
      <c r="I2519" s="95" t="s">
        <v>2373</v>
      </c>
      <c r="J2519" s="94">
        <v>3937</v>
      </c>
    </row>
    <row r="2520" spans="2:10" hidden="1">
      <c r="B2520" s="33">
        <v>14</v>
      </c>
      <c r="C2520" s="9" t="s">
        <v>2271</v>
      </c>
      <c r="D2520" s="33">
        <v>14</v>
      </c>
      <c r="E2520" s="90">
        <v>122</v>
      </c>
      <c r="F2520" s="91" t="s">
        <v>2359</v>
      </c>
      <c r="G2520" s="90">
        <v>122</v>
      </c>
      <c r="H2520" s="94">
        <v>3940</v>
      </c>
      <c r="I2520" s="95" t="s">
        <v>2374</v>
      </c>
      <c r="J2520" s="94">
        <v>3940</v>
      </c>
    </row>
    <row r="2521" spans="2:10" hidden="1">
      <c r="B2521" s="33">
        <v>14</v>
      </c>
      <c r="C2521" s="9" t="s">
        <v>2271</v>
      </c>
      <c r="D2521" s="33">
        <v>14</v>
      </c>
      <c r="E2521" s="90">
        <v>122</v>
      </c>
      <c r="F2521" s="91" t="s">
        <v>2359</v>
      </c>
      <c r="G2521" s="90">
        <v>122</v>
      </c>
      <c r="H2521" s="94">
        <v>3943</v>
      </c>
      <c r="I2521" s="95" t="s">
        <v>2375</v>
      </c>
      <c r="J2521" s="94">
        <v>3943</v>
      </c>
    </row>
    <row r="2522" spans="2:10" hidden="1">
      <c r="B2522" s="33">
        <v>14</v>
      </c>
      <c r="C2522" s="9" t="s">
        <v>2271</v>
      </c>
      <c r="D2522" s="33">
        <v>14</v>
      </c>
      <c r="E2522" s="90">
        <v>122</v>
      </c>
      <c r="F2522" s="91" t="s">
        <v>2359</v>
      </c>
      <c r="G2522" s="90">
        <v>122</v>
      </c>
      <c r="H2522" s="94">
        <v>3946</v>
      </c>
      <c r="I2522" s="95" t="s">
        <v>2376</v>
      </c>
      <c r="J2522" s="94">
        <v>3946</v>
      </c>
    </row>
    <row r="2523" spans="2:10" hidden="1">
      <c r="B2523" s="33">
        <v>14</v>
      </c>
      <c r="C2523" s="9" t="s">
        <v>2271</v>
      </c>
      <c r="D2523" s="33">
        <v>14</v>
      </c>
      <c r="E2523" s="90">
        <v>122</v>
      </c>
      <c r="F2523" s="91" t="s">
        <v>2359</v>
      </c>
      <c r="G2523" s="90">
        <v>122</v>
      </c>
      <c r="H2523" s="94">
        <v>3949</v>
      </c>
      <c r="I2523" s="95" t="s">
        <v>2377</v>
      </c>
      <c r="J2523" s="94">
        <v>3949</v>
      </c>
    </row>
    <row r="2524" spans="2:10" hidden="1">
      <c r="B2524" s="33">
        <v>14</v>
      </c>
      <c r="C2524" s="9" t="s">
        <v>2271</v>
      </c>
      <c r="D2524" s="33">
        <v>14</v>
      </c>
      <c r="E2524" s="90">
        <v>122</v>
      </c>
      <c r="F2524" s="91" t="s">
        <v>2359</v>
      </c>
      <c r="G2524" s="90">
        <v>122</v>
      </c>
      <c r="H2524" s="94">
        <v>3952</v>
      </c>
      <c r="I2524" s="95" t="s">
        <v>2378</v>
      </c>
      <c r="J2524" s="94">
        <v>3952</v>
      </c>
    </row>
    <row r="2525" spans="2:10" hidden="1">
      <c r="B2525" s="33">
        <v>14</v>
      </c>
      <c r="C2525" s="9" t="s">
        <v>2271</v>
      </c>
      <c r="D2525" s="33">
        <v>14</v>
      </c>
      <c r="E2525" s="90">
        <v>122</v>
      </c>
      <c r="F2525" s="91" t="s">
        <v>2359</v>
      </c>
      <c r="G2525" s="90">
        <v>122</v>
      </c>
      <c r="H2525" s="94">
        <v>3955</v>
      </c>
      <c r="I2525" s="95" t="s">
        <v>2379</v>
      </c>
      <c r="J2525" s="94">
        <v>3955</v>
      </c>
    </row>
    <row r="2526" spans="2:10" hidden="1">
      <c r="B2526" s="33">
        <v>14</v>
      </c>
      <c r="C2526" s="9" t="s">
        <v>2271</v>
      </c>
      <c r="D2526" s="33">
        <v>14</v>
      </c>
      <c r="E2526" s="90">
        <v>122</v>
      </c>
      <c r="F2526" s="91" t="s">
        <v>2359</v>
      </c>
      <c r="G2526" s="90">
        <v>122</v>
      </c>
      <c r="H2526" s="94">
        <v>3958</v>
      </c>
      <c r="I2526" s="95" t="s">
        <v>2380</v>
      </c>
      <c r="J2526" s="94">
        <v>3958</v>
      </c>
    </row>
    <row r="2527" spans="2:10" hidden="1">
      <c r="B2527" s="33">
        <v>14</v>
      </c>
      <c r="C2527" s="9" t="s">
        <v>2271</v>
      </c>
      <c r="D2527" s="33">
        <v>14</v>
      </c>
      <c r="E2527" s="90">
        <v>122</v>
      </c>
      <c r="F2527" s="91" t="s">
        <v>2359</v>
      </c>
      <c r="G2527" s="90">
        <v>122</v>
      </c>
      <c r="H2527" s="94">
        <v>3961</v>
      </c>
      <c r="I2527" s="95" t="s">
        <v>2381</v>
      </c>
      <c r="J2527" s="94">
        <v>3961</v>
      </c>
    </row>
    <row r="2528" spans="2:10" hidden="1">
      <c r="B2528" s="33">
        <v>14</v>
      </c>
      <c r="C2528" s="9" t="s">
        <v>2271</v>
      </c>
      <c r="D2528" s="33">
        <v>14</v>
      </c>
      <c r="E2528" s="90">
        <v>122</v>
      </c>
      <c r="F2528" s="91" t="s">
        <v>2359</v>
      </c>
      <c r="G2528" s="90">
        <v>122</v>
      </c>
      <c r="H2528" s="94">
        <v>3964</v>
      </c>
      <c r="I2528" s="95" t="s">
        <v>2382</v>
      </c>
      <c r="J2528" s="94">
        <v>3964</v>
      </c>
    </row>
    <row r="2529" spans="2:10" hidden="1">
      <c r="B2529" s="33">
        <v>14</v>
      </c>
      <c r="C2529" s="9" t="s">
        <v>2271</v>
      </c>
      <c r="D2529" s="33">
        <v>14</v>
      </c>
      <c r="E2529" s="90">
        <v>122</v>
      </c>
      <c r="F2529" s="91" t="s">
        <v>2359</v>
      </c>
      <c r="G2529" s="90">
        <v>122</v>
      </c>
      <c r="H2529" s="94">
        <v>3967</v>
      </c>
      <c r="I2529" s="95" t="s">
        <v>2383</v>
      </c>
      <c r="J2529" s="94">
        <v>3967</v>
      </c>
    </row>
    <row r="2530" spans="2:10" hidden="1">
      <c r="B2530" s="33">
        <v>14</v>
      </c>
      <c r="C2530" s="9" t="s">
        <v>2271</v>
      </c>
      <c r="D2530" s="33">
        <v>14</v>
      </c>
      <c r="E2530" s="90">
        <v>122</v>
      </c>
      <c r="F2530" s="91" t="s">
        <v>2359</v>
      </c>
      <c r="G2530" s="90">
        <v>122</v>
      </c>
      <c r="H2530" s="94">
        <v>3970</v>
      </c>
      <c r="I2530" s="95" t="s">
        <v>2384</v>
      </c>
      <c r="J2530" s="94">
        <v>3970</v>
      </c>
    </row>
    <row r="2531" spans="2:10" hidden="1">
      <c r="B2531" s="33">
        <v>14</v>
      </c>
      <c r="C2531" s="9" t="s">
        <v>2271</v>
      </c>
      <c r="D2531" s="33">
        <v>14</v>
      </c>
      <c r="E2531" s="90">
        <v>122</v>
      </c>
      <c r="F2531" s="91" t="s">
        <v>2359</v>
      </c>
      <c r="G2531" s="90">
        <v>122</v>
      </c>
      <c r="H2531" s="94">
        <v>3973</v>
      </c>
      <c r="I2531" s="95" t="s">
        <v>1181</v>
      </c>
      <c r="J2531" s="94">
        <v>3973</v>
      </c>
    </row>
    <row r="2532" spans="2:10" hidden="1">
      <c r="B2532" s="33">
        <v>14</v>
      </c>
      <c r="C2532" s="9" t="s">
        <v>2271</v>
      </c>
      <c r="D2532" s="33">
        <v>14</v>
      </c>
      <c r="E2532" s="90">
        <v>122</v>
      </c>
      <c r="F2532" s="91" t="s">
        <v>2359</v>
      </c>
      <c r="G2532" s="90">
        <v>122</v>
      </c>
      <c r="H2532" s="102">
        <v>3976</v>
      </c>
      <c r="I2532" s="103" t="s">
        <v>2385</v>
      </c>
      <c r="J2532" s="102">
        <v>3976</v>
      </c>
    </row>
    <row r="2533" spans="2:10" hidden="1">
      <c r="B2533" s="33">
        <v>14</v>
      </c>
      <c r="C2533" s="9" t="s">
        <v>2271</v>
      </c>
      <c r="D2533" s="33">
        <v>14</v>
      </c>
      <c r="E2533" s="90">
        <v>123</v>
      </c>
      <c r="F2533" s="91" t="s">
        <v>2386</v>
      </c>
      <c r="G2533" s="90">
        <v>123</v>
      </c>
      <c r="H2533" s="92">
        <v>3979</v>
      </c>
      <c r="I2533" s="93" t="s">
        <v>2387</v>
      </c>
      <c r="J2533" s="92">
        <v>3979</v>
      </c>
    </row>
    <row r="2534" spans="2:10" hidden="1">
      <c r="B2534" s="33">
        <v>14</v>
      </c>
      <c r="C2534" s="9" t="s">
        <v>2271</v>
      </c>
      <c r="D2534" s="33">
        <v>14</v>
      </c>
      <c r="E2534" s="90">
        <v>123</v>
      </c>
      <c r="F2534" s="91" t="s">
        <v>2386</v>
      </c>
      <c r="G2534" s="90">
        <v>123</v>
      </c>
      <c r="H2534" s="94">
        <v>3982</v>
      </c>
      <c r="I2534" s="95" t="s">
        <v>2388</v>
      </c>
      <c r="J2534" s="94">
        <v>3982</v>
      </c>
    </row>
    <row r="2535" spans="2:10" hidden="1">
      <c r="B2535" s="33">
        <v>14</v>
      </c>
      <c r="C2535" s="9" t="s">
        <v>2271</v>
      </c>
      <c r="D2535" s="33">
        <v>14</v>
      </c>
      <c r="E2535" s="90">
        <v>123</v>
      </c>
      <c r="F2535" s="91" t="s">
        <v>2386</v>
      </c>
      <c r="G2535" s="90">
        <v>123</v>
      </c>
      <c r="H2535" s="94">
        <v>3985</v>
      </c>
      <c r="I2535" s="95" t="s">
        <v>2389</v>
      </c>
      <c r="J2535" s="94">
        <v>3985</v>
      </c>
    </row>
    <row r="2536" spans="2:10" hidden="1">
      <c r="B2536" s="33">
        <v>14</v>
      </c>
      <c r="C2536" s="9" t="s">
        <v>2271</v>
      </c>
      <c r="D2536" s="33">
        <v>14</v>
      </c>
      <c r="E2536" s="90">
        <v>123</v>
      </c>
      <c r="F2536" s="91" t="s">
        <v>2386</v>
      </c>
      <c r="G2536" s="90">
        <v>123</v>
      </c>
      <c r="H2536" s="94">
        <v>3988</v>
      </c>
      <c r="I2536" s="95" t="s">
        <v>2390</v>
      </c>
      <c r="J2536" s="94">
        <v>3988</v>
      </c>
    </row>
    <row r="2537" spans="2:10" hidden="1">
      <c r="B2537" s="33">
        <v>14</v>
      </c>
      <c r="C2537" s="9" t="s">
        <v>2271</v>
      </c>
      <c r="D2537" s="33">
        <v>14</v>
      </c>
      <c r="E2537" s="90">
        <v>123</v>
      </c>
      <c r="F2537" s="91" t="s">
        <v>2386</v>
      </c>
      <c r="G2537" s="90">
        <v>123</v>
      </c>
      <c r="H2537" s="94">
        <v>3991</v>
      </c>
      <c r="I2537" s="95" t="s">
        <v>2391</v>
      </c>
      <c r="J2537" s="94">
        <v>3991</v>
      </c>
    </row>
    <row r="2538" spans="2:10" hidden="1">
      <c r="B2538" s="33">
        <v>14</v>
      </c>
      <c r="C2538" s="9" t="s">
        <v>2271</v>
      </c>
      <c r="D2538" s="33">
        <v>14</v>
      </c>
      <c r="E2538" s="90">
        <v>123</v>
      </c>
      <c r="F2538" s="91" t="s">
        <v>2386</v>
      </c>
      <c r="G2538" s="90">
        <v>123</v>
      </c>
      <c r="H2538" s="94">
        <v>3997</v>
      </c>
      <c r="I2538" s="95" t="s">
        <v>297</v>
      </c>
      <c r="J2538" s="94">
        <v>3997</v>
      </c>
    </row>
    <row r="2539" spans="2:10" hidden="1">
      <c r="B2539" s="33">
        <v>14</v>
      </c>
      <c r="C2539" s="9" t="s">
        <v>2271</v>
      </c>
      <c r="D2539" s="33">
        <v>14</v>
      </c>
      <c r="E2539" s="90">
        <v>123</v>
      </c>
      <c r="F2539" s="91" t="s">
        <v>2386</v>
      </c>
      <c r="G2539" s="90">
        <v>123</v>
      </c>
      <c r="H2539" s="94">
        <v>4000</v>
      </c>
      <c r="I2539" s="95" t="s">
        <v>2392</v>
      </c>
      <c r="J2539" s="94">
        <v>4000</v>
      </c>
    </row>
    <row r="2540" spans="2:10" hidden="1">
      <c r="B2540" s="33">
        <v>14</v>
      </c>
      <c r="C2540" s="9" t="s">
        <v>2271</v>
      </c>
      <c r="D2540" s="33">
        <v>14</v>
      </c>
      <c r="E2540" s="90">
        <v>123</v>
      </c>
      <c r="F2540" s="91" t="s">
        <v>2386</v>
      </c>
      <c r="G2540" s="90">
        <v>123</v>
      </c>
      <c r="H2540" s="94">
        <v>4003</v>
      </c>
      <c r="I2540" s="95" t="s">
        <v>2393</v>
      </c>
      <c r="J2540" s="94">
        <v>4003</v>
      </c>
    </row>
    <row r="2541" spans="2:10" hidden="1">
      <c r="B2541" s="33">
        <v>14</v>
      </c>
      <c r="C2541" s="9" t="s">
        <v>2271</v>
      </c>
      <c r="D2541" s="33">
        <v>14</v>
      </c>
      <c r="E2541" s="90">
        <v>123</v>
      </c>
      <c r="F2541" s="91" t="s">
        <v>2386</v>
      </c>
      <c r="G2541" s="90">
        <v>123</v>
      </c>
      <c r="H2541" s="94">
        <v>4012</v>
      </c>
      <c r="I2541" s="95" t="s">
        <v>2394</v>
      </c>
      <c r="J2541" s="94">
        <v>4012</v>
      </c>
    </row>
    <row r="2542" spans="2:10" hidden="1">
      <c r="B2542" s="33">
        <v>14</v>
      </c>
      <c r="C2542" s="9" t="s">
        <v>2271</v>
      </c>
      <c r="D2542" s="33">
        <v>14</v>
      </c>
      <c r="E2542" s="90">
        <v>123</v>
      </c>
      <c r="F2542" s="91" t="s">
        <v>2386</v>
      </c>
      <c r="G2542" s="90">
        <v>123</v>
      </c>
      <c r="H2542" s="94">
        <v>4015</v>
      </c>
      <c r="I2542" s="95" t="s">
        <v>2395</v>
      </c>
      <c r="J2542" s="94">
        <v>4015</v>
      </c>
    </row>
    <row r="2543" spans="2:10" hidden="1">
      <c r="B2543" s="33">
        <v>14</v>
      </c>
      <c r="C2543" s="9" t="s">
        <v>2271</v>
      </c>
      <c r="D2543" s="33">
        <v>14</v>
      </c>
      <c r="E2543" s="90">
        <v>123</v>
      </c>
      <c r="F2543" s="91" t="s">
        <v>2386</v>
      </c>
      <c r="G2543" s="90">
        <v>123</v>
      </c>
      <c r="H2543" s="94">
        <v>4024</v>
      </c>
      <c r="I2543" s="95" t="s">
        <v>2396</v>
      </c>
      <c r="J2543" s="94">
        <v>4024</v>
      </c>
    </row>
    <row r="2544" spans="2:10" hidden="1">
      <c r="B2544" s="33">
        <v>14</v>
      </c>
      <c r="C2544" s="9" t="s">
        <v>2271</v>
      </c>
      <c r="D2544" s="33">
        <v>14</v>
      </c>
      <c r="E2544" s="90">
        <v>123</v>
      </c>
      <c r="F2544" s="91" t="s">
        <v>2386</v>
      </c>
      <c r="G2544" s="90">
        <v>123</v>
      </c>
      <c r="H2544" s="94">
        <v>4027</v>
      </c>
      <c r="I2544" s="95" t="s">
        <v>2397</v>
      </c>
      <c r="J2544" s="94">
        <v>4027</v>
      </c>
    </row>
    <row r="2545" spans="2:10" hidden="1">
      <c r="B2545" s="33">
        <v>14</v>
      </c>
      <c r="C2545" s="9" t="s">
        <v>2271</v>
      </c>
      <c r="D2545" s="33">
        <v>14</v>
      </c>
      <c r="E2545" s="90">
        <v>123</v>
      </c>
      <c r="F2545" s="91" t="s">
        <v>2386</v>
      </c>
      <c r="G2545" s="90">
        <v>123</v>
      </c>
      <c r="H2545" s="94">
        <v>4030</v>
      </c>
      <c r="I2545" s="95" t="s">
        <v>2398</v>
      </c>
      <c r="J2545" s="94">
        <v>4030</v>
      </c>
    </row>
    <row r="2546" spans="2:10" hidden="1">
      <c r="B2546" s="33">
        <v>14</v>
      </c>
      <c r="C2546" s="9" t="s">
        <v>2271</v>
      </c>
      <c r="D2546" s="33">
        <v>14</v>
      </c>
      <c r="E2546" s="90">
        <v>123</v>
      </c>
      <c r="F2546" s="91" t="s">
        <v>2386</v>
      </c>
      <c r="G2546" s="90">
        <v>123</v>
      </c>
      <c r="H2546" s="94">
        <v>4033</v>
      </c>
      <c r="I2546" s="95" t="s">
        <v>1356</v>
      </c>
      <c r="J2546" s="94">
        <v>4033</v>
      </c>
    </row>
    <row r="2547" spans="2:10" hidden="1">
      <c r="B2547" s="33">
        <v>14</v>
      </c>
      <c r="C2547" s="9" t="s">
        <v>2271</v>
      </c>
      <c r="D2547" s="33">
        <v>14</v>
      </c>
      <c r="E2547" s="90">
        <v>123</v>
      </c>
      <c r="F2547" s="91" t="s">
        <v>2386</v>
      </c>
      <c r="G2547" s="90">
        <v>123</v>
      </c>
      <c r="H2547" s="96">
        <v>4045</v>
      </c>
      <c r="I2547" s="97" t="s">
        <v>2399</v>
      </c>
      <c r="J2547" s="96">
        <v>4045</v>
      </c>
    </row>
    <row r="2548" spans="2:10" hidden="1">
      <c r="B2548" s="33">
        <v>14</v>
      </c>
      <c r="C2548" s="9" t="s">
        <v>2271</v>
      </c>
      <c r="D2548" s="33">
        <v>14</v>
      </c>
      <c r="E2548" s="98">
        <v>124</v>
      </c>
      <c r="F2548" s="99" t="s">
        <v>2400</v>
      </c>
      <c r="G2548" s="98">
        <v>124</v>
      </c>
      <c r="H2548" s="100">
        <v>4060</v>
      </c>
      <c r="I2548" s="101" t="s">
        <v>2401</v>
      </c>
      <c r="J2548" s="100">
        <v>4060</v>
      </c>
    </row>
    <row r="2549" spans="2:10" hidden="1">
      <c r="B2549" s="33">
        <v>14</v>
      </c>
      <c r="C2549" s="9" t="s">
        <v>2271</v>
      </c>
      <c r="D2549" s="33">
        <v>14</v>
      </c>
      <c r="E2549" s="98">
        <v>124</v>
      </c>
      <c r="F2549" s="99" t="s">
        <v>2400</v>
      </c>
      <c r="G2549" s="98">
        <v>124</v>
      </c>
      <c r="H2549" s="94">
        <v>4063</v>
      </c>
      <c r="I2549" s="95" t="s">
        <v>2094</v>
      </c>
      <c r="J2549" s="94">
        <v>4063</v>
      </c>
    </row>
    <row r="2550" spans="2:10" hidden="1">
      <c r="B2550" s="33">
        <v>14</v>
      </c>
      <c r="C2550" s="9" t="s">
        <v>2271</v>
      </c>
      <c r="D2550" s="33">
        <v>14</v>
      </c>
      <c r="E2550" s="98">
        <v>124</v>
      </c>
      <c r="F2550" s="99" t="s">
        <v>2400</v>
      </c>
      <c r="G2550" s="98">
        <v>124</v>
      </c>
      <c r="H2550" s="94">
        <v>4066</v>
      </c>
      <c r="I2550" s="95" t="s">
        <v>2402</v>
      </c>
      <c r="J2550" s="94">
        <v>4066</v>
      </c>
    </row>
    <row r="2551" spans="2:10" hidden="1">
      <c r="B2551" s="33">
        <v>14</v>
      </c>
      <c r="C2551" s="9" t="s">
        <v>2271</v>
      </c>
      <c r="D2551" s="33">
        <v>14</v>
      </c>
      <c r="E2551" s="98">
        <v>124</v>
      </c>
      <c r="F2551" s="99" t="s">
        <v>2400</v>
      </c>
      <c r="G2551" s="98">
        <v>124</v>
      </c>
      <c r="H2551" s="94">
        <v>4069</v>
      </c>
      <c r="I2551" s="95" t="s">
        <v>2403</v>
      </c>
      <c r="J2551" s="94">
        <v>4069</v>
      </c>
    </row>
    <row r="2552" spans="2:10" hidden="1">
      <c r="B2552" s="33">
        <v>14</v>
      </c>
      <c r="C2552" s="9" t="s">
        <v>2271</v>
      </c>
      <c r="D2552" s="33">
        <v>14</v>
      </c>
      <c r="E2552" s="98">
        <v>124</v>
      </c>
      <c r="F2552" s="99" t="s">
        <v>2400</v>
      </c>
      <c r="G2552" s="98">
        <v>124</v>
      </c>
      <c r="H2552" s="94">
        <v>4072</v>
      </c>
      <c r="I2552" s="95" t="s">
        <v>2404</v>
      </c>
      <c r="J2552" s="94">
        <v>4072</v>
      </c>
    </row>
    <row r="2553" spans="2:10" hidden="1">
      <c r="B2553" s="33">
        <v>14</v>
      </c>
      <c r="C2553" s="9" t="s">
        <v>2271</v>
      </c>
      <c r="D2553" s="33">
        <v>14</v>
      </c>
      <c r="E2553" s="98">
        <v>124</v>
      </c>
      <c r="F2553" s="99" t="s">
        <v>2400</v>
      </c>
      <c r="G2553" s="98">
        <v>124</v>
      </c>
      <c r="H2553" s="94">
        <v>4075</v>
      </c>
      <c r="I2553" s="95" t="s">
        <v>2405</v>
      </c>
      <c r="J2553" s="94">
        <v>4075</v>
      </c>
    </row>
    <row r="2554" spans="2:10" hidden="1">
      <c r="B2554" s="33">
        <v>14</v>
      </c>
      <c r="C2554" s="9" t="s">
        <v>2271</v>
      </c>
      <c r="D2554" s="33">
        <v>14</v>
      </c>
      <c r="E2554" s="98">
        <v>124</v>
      </c>
      <c r="F2554" s="99" t="s">
        <v>2400</v>
      </c>
      <c r="G2554" s="98">
        <v>124</v>
      </c>
      <c r="H2554" s="94">
        <v>4078</v>
      </c>
      <c r="I2554" s="95" t="s">
        <v>2406</v>
      </c>
      <c r="J2554" s="94">
        <v>4078</v>
      </c>
    </row>
    <row r="2555" spans="2:10" hidden="1">
      <c r="B2555" s="33">
        <v>14</v>
      </c>
      <c r="C2555" s="9" t="s">
        <v>2271</v>
      </c>
      <c r="D2555" s="33">
        <v>14</v>
      </c>
      <c r="E2555" s="98">
        <v>124</v>
      </c>
      <c r="F2555" s="99" t="s">
        <v>2400</v>
      </c>
      <c r="G2555" s="98">
        <v>124</v>
      </c>
      <c r="H2555" s="94">
        <v>4081</v>
      </c>
      <c r="I2555" s="95" t="s">
        <v>2407</v>
      </c>
      <c r="J2555" s="94">
        <v>4081</v>
      </c>
    </row>
    <row r="2556" spans="2:10" hidden="1">
      <c r="B2556" s="33">
        <v>14</v>
      </c>
      <c r="C2556" s="9" t="s">
        <v>2271</v>
      </c>
      <c r="D2556" s="33">
        <v>14</v>
      </c>
      <c r="E2556" s="98">
        <v>124</v>
      </c>
      <c r="F2556" s="99" t="s">
        <v>2400</v>
      </c>
      <c r="G2556" s="98">
        <v>124</v>
      </c>
      <c r="H2556" s="94">
        <v>4084</v>
      </c>
      <c r="I2556" s="95" t="s">
        <v>2408</v>
      </c>
      <c r="J2556" s="94">
        <v>4084</v>
      </c>
    </row>
    <row r="2557" spans="2:10" hidden="1">
      <c r="B2557" s="33">
        <v>14</v>
      </c>
      <c r="C2557" s="9" t="s">
        <v>2271</v>
      </c>
      <c r="D2557" s="33">
        <v>14</v>
      </c>
      <c r="E2557" s="98">
        <v>124</v>
      </c>
      <c r="F2557" s="99" t="s">
        <v>2400</v>
      </c>
      <c r="G2557" s="98">
        <v>124</v>
      </c>
      <c r="H2557" s="94">
        <v>4087</v>
      </c>
      <c r="I2557" s="95" t="s">
        <v>1050</v>
      </c>
      <c r="J2557" s="94">
        <v>4087</v>
      </c>
    </row>
    <row r="2558" spans="2:10" hidden="1">
      <c r="B2558" s="33">
        <v>14</v>
      </c>
      <c r="C2558" s="9" t="s">
        <v>2271</v>
      </c>
      <c r="D2558" s="33">
        <v>14</v>
      </c>
      <c r="E2558" s="98">
        <v>124</v>
      </c>
      <c r="F2558" s="99" t="s">
        <v>2400</v>
      </c>
      <c r="G2558" s="98">
        <v>124</v>
      </c>
      <c r="H2558" s="94">
        <v>4090</v>
      </c>
      <c r="I2558" s="95" t="s">
        <v>2409</v>
      </c>
      <c r="J2558" s="94">
        <v>4090</v>
      </c>
    </row>
    <row r="2559" spans="2:10" hidden="1">
      <c r="B2559" s="33">
        <v>14</v>
      </c>
      <c r="C2559" s="9" t="s">
        <v>2271</v>
      </c>
      <c r="D2559" s="33">
        <v>14</v>
      </c>
      <c r="E2559" s="98">
        <v>124</v>
      </c>
      <c r="F2559" s="99" t="s">
        <v>2400</v>
      </c>
      <c r="G2559" s="98">
        <v>124</v>
      </c>
      <c r="H2559" s="94">
        <v>4093</v>
      </c>
      <c r="I2559" s="95" t="s">
        <v>2410</v>
      </c>
      <c r="J2559" s="94">
        <v>4093</v>
      </c>
    </row>
    <row r="2560" spans="2:10" hidden="1">
      <c r="B2560" s="33">
        <v>14</v>
      </c>
      <c r="C2560" s="9" t="s">
        <v>2271</v>
      </c>
      <c r="D2560" s="33">
        <v>14</v>
      </c>
      <c r="E2560" s="98">
        <v>124</v>
      </c>
      <c r="F2560" s="99" t="s">
        <v>2400</v>
      </c>
      <c r="G2560" s="98">
        <v>124</v>
      </c>
      <c r="H2560" s="94">
        <v>4096</v>
      </c>
      <c r="I2560" s="95" t="s">
        <v>2411</v>
      </c>
      <c r="J2560" s="94">
        <v>4096</v>
      </c>
    </row>
    <row r="2561" spans="2:10" hidden="1">
      <c r="B2561" s="33">
        <v>14</v>
      </c>
      <c r="C2561" s="9" t="s">
        <v>2271</v>
      </c>
      <c r="D2561" s="33">
        <v>14</v>
      </c>
      <c r="E2561" s="98">
        <v>124</v>
      </c>
      <c r="F2561" s="99" t="s">
        <v>2400</v>
      </c>
      <c r="G2561" s="98">
        <v>124</v>
      </c>
      <c r="H2561" s="94">
        <v>4099</v>
      </c>
      <c r="I2561" s="95" t="s">
        <v>2412</v>
      </c>
      <c r="J2561" s="94">
        <v>4099</v>
      </c>
    </row>
    <row r="2562" spans="2:10" hidden="1">
      <c r="B2562" s="33">
        <v>14</v>
      </c>
      <c r="C2562" s="9" t="s">
        <v>2271</v>
      </c>
      <c r="D2562" s="33">
        <v>14</v>
      </c>
      <c r="E2562" s="98">
        <v>124</v>
      </c>
      <c r="F2562" s="99" t="s">
        <v>2400</v>
      </c>
      <c r="G2562" s="98">
        <v>124</v>
      </c>
      <c r="H2562" s="102">
        <v>4102</v>
      </c>
      <c r="I2562" s="103" t="s">
        <v>2413</v>
      </c>
      <c r="J2562" s="102">
        <v>4102</v>
      </c>
    </row>
    <row r="2563" spans="2:10" hidden="1">
      <c r="B2563" s="33">
        <v>14</v>
      </c>
      <c r="C2563" s="9" t="s">
        <v>2271</v>
      </c>
      <c r="D2563" s="33">
        <v>14</v>
      </c>
      <c r="E2563" s="90">
        <v>125</v>
      </c>
      <c r="F2563" s="91" t="s">
        <v>2414</v>
      </c>
      <c r="G2563" s="90">
        <v>125</v>
      </c>
      <c r="H2563" s="92">
        <v>4105</v>
      </c>
      <c r="I2563" s="93" t="s">
        <v>2415</v>
      </c>
      <c r="J2563" s="92">
        <v>4105</v>
      </c>
    </row>
    <row r="2564" spans="2:10" hidden="1">
      <c r="B2564" s="33">
        <v>14</v>
      </c>
      <c r="C2564" s="9" t="s">
        <v>2271</v>
      </c>
      <c r="D2564" s="33">
        <v>14</v>
      </c>
      <c r="E2564" s="90">
        <v>125</v>
      </c>
      <c r="F2564" s="91" t="s">
        <v>2414</v>
      </c>
      <c r="G2564" s="90">
        <v>125</v>
      </c>
      <c r="H2564" s="94">
        <v>4108</v>
      </c>
      <c r="I2564" s="95" t="s">
        <v>2416</v>
      </c>
      <c r="J2564" s="94">
        <v>4108</v>
      </c>
    </row>
    <row r="2565" spans="2:10" hidden="1">
      <c r="B2565" s="33">
        <v>14</v>
      </c>
      <c r="C2565" s="9" t="s">
        <v>2271</v>
      </c>
      <c r="D2565" s="33">
        <v>14</v>
      </c>
      <c r="E2565" s="90">
        <v>125</v>
      </c>
      <c r="F2565" s="91" t="s">
        <v>2414</v>
      </c>
      <c r="G2565" s="90">
        <v>125</v>
      </c>
      <c r="H2565" s="94">
        <v>4111</v>
      </c>
      <c r="I2565" s="95" t="s">
        <v>2417</v>
      </c>
      <c r="J2565" s="94">
        <v>4111</v>
      </c>
    </row>
    <row r="2566" spans="2:10" hidden="1">
      <c r="B2566" s="33">
        <v>14</v>
      </c>
      <c r="C2566" s="9" t="s">
        <v>2271</v>
      </c>
      <c r="D2566" s="33">
        <v>14</v>
      </c>
      <c r="E2566" s="90">
        <v>125</v>
      </c>
      <c r="F2566" s="91" t="s">
        <v>2414</v>
      </c>
      <c r="G2566" s="90">
        <v>125</v>
      </c>
      <c r="H2566" s="94">
        <v>4114</v>
      </c>
      <c r="I2566" s="95" t="s">
        <v>2418</v>
      </c>
      <c r="J2566" s="94">
        <v>4114</v>
      </c>
    </row>
    <row r="2567" spans="2:10" hidden="1">
      <c r="B2567" s="33">
        <v>14</v>
      </c>
      <c r="C2567" s="9" t="s">
        <v>2271</v>
      </c>
      <c r="D2567" s="33">
        <v>14</v>
      </c>
      <c r="E2567" s="90">
        <v>125</v>
      </c>
      <c r="F2567" s="91" t="s">
        <v>2414</v>
      </c>
      <c r="G2567" s="90">
        <v>125</v>
      </c>
      <c r="H2567" s="94">
        <v>4117</v>
      </c>
      <c r="I2567" s="95" t="s">
        <v>2419</v>
      </c>
      <c r="J2567" s="94">
        <v>4117</v>
      </c>
    </row>
    <row r="2568" spans="2:10" hidden="1">
      <c r="B2568" s="33">
        <v>14</v>
      </c>
      <c r="C2568" s="9" t="s">
        <v>2271</v>
      </c>
      <c r="D2568" s="33">
        <v>14</v>
      </c>
      <c r="E2568" s="90">
        <v>125</v>
      </c>
      <c r="F2568" s="91" t="s">
        <v>2414</v>
      </c>
      <c r="G2568" s="90">
        <v>125</v>
      </c>
      <c r="H2568" s="94">
        <v>4120</v>
      </c>
      <c r="I2568" s="95" t="s">
        <v>2420</v>
      </c>
      <c r="J2568" s="94">
        <v>4120</v>
      </c>
    </row>
    <row r="2569" spans="2:10" hidden="1">
      <c r="B2569" s="33">
        <v>14</v>
      </c>
      <c r="C2569" s="9" t="s">
        <v>2271</v>
      </c>
      <c r="D2569" s="33">
        <v>14</v>
      </c>
      <c r="E2569" s="90">
        <v>125</v>
      </c>
      <c r="F2569" s="91" t="s">
        <v>2414</v>
      </c>
      <c r="G2569" s="90">
        <v>125</v>
      </c>
      <c r="H2569" s="94">
        <v>4123</v>
      </c>
      <c r="I2569" s="95" t="s">
        <v>2421</v>
      </c>
      <c r="J2569" s="94">
        <v>4123</v>
      </c>
    </row>
    <row r="2570" spans="2:10" hidden="1">
      <c r="B2570" s="33">
        <v>14</v>
      </c>
      <c r="C2570" s="9" t="s">
        <v>2271</v>
      </c>
      <c r="D2570" s="33">
        <v>14</v>
      </c>
      <c r="E2570" s="90">
        <v>125</v>
      </c>
      <c r="F2570" s="91" t="s">
        <v>2414</v>
      </c>
      <c r="G2570" s="90">
        <v>125</v>
      </c>
      <c r="H2570" s="94">
        <v>4126</v>
      </c>
      <c r="I2570" s="95" t="s">
        <v>2422</v>
      </c>
      <c r="J2570" s="94">
        <v>4126</v>
      </c>
    </row>
    <row r="2571" spans="2:10" hidden="1">
      <c r="B2571" s="33">
        <v>14</v>
      </c>
      <c r="C2571" s="9" t="s">
        <v>2271</v>
      </c>
      <c r="D2571" s="33">
        <v>14</v>
      </c>
      <c r="E2571" s="90">
        <v>125</v>
      </c>
      <c r="F2571" s="91" t="s">
        <v>2414</v>
      </c>
      <c r="G2571" s="90">
        <v>125</v>
      </c>
      <c r="H2571" s="94">
        <v>4129</v>
      </c>
      <c r="I2571" s="95" t="s">
        <v>2423</v>
      </c>
      <c r="J2571" s="94">
        <v>4129</v>
      </c>
    </row>
    <row r="2572" spans="2:10" hidden="1">
      <c r="B2572" s="33">
        <v>14</v>
      </c>
      <c r="C2572" s="9" t="s">
        <v>2271</v>
      </c>
      <c r="D2572" s="33">
        <v>14</v>
      </c>
      <c r="E2572" s="90">
        <v>125</v>
      </c>
      <c r="F2572" s="91" t="s">
        <v>2414</v>
      </c>
      <c r="G2572" s="90">
        <v>125</v>
      </c>
      <c r="H2572" s="94">
        <v>4132</v>
      </c>
      <c r="I2572" s="95" t="s">
        <v>2424</v>
      </c>
      <c r="J2572" s="94">
        <v>4132</v>
      </c>
    </row>
    <row r="2573" spans="2:10" hidden="1">
      <c r="B2573" s="33">
        <v>14</v>
      </c>
      <c r="C2573" s="9" t="s">
        <v>2271</v>
      </c>
      <c r="D2573" s="33">
        <v>14</v>
      </c>
      <c r="E2573" s="90">
        <v>125</v>
      </c>
      <c r="F2573" s="91" t="s">
        <v>2414</v>
      </c>
      <c r="G2573" s="90">
        <v>125</v>
      </c>
      <c r="H2573" s="94">
        <v>4135</v>
      </c>
      <c r="I2573" s="95" t="s">
        <v>2425</v>
      </c>
      <c r="J2573" s="94">
        <v>4135</v>
      </c>
    </row>
    <row r="2574" spans="2:10" hidden="1">
      <c r="B2574" s="33">
        <v>14</v>
      </c>
      <c r="C2574" s="9" t="s">
        <v>2271</v>
      </c>
      <c r="D2574" s="33">
        <v>14</v>
      </c>
      <c r="E2574" s="90">
        <v>125</v>
      </c>
      <c r="F2574" s="91" t="s">
        <v>2414</v>
      </c>
      <c r="G2574" s="90">
        <v>125</v>
      </c>
      <c r="H2574" s="94">
        <v>4136</v>
      </c>
      <c r="I2574" s="95" t="s">
        <v>2426</v>
      </c>
      <c r="J2574" s="94">
        <v>4136</v>
      </c>
    </row>
    <row r="2575" spans="2:10" hidden="1">
      <c r="B2575" s="33">
        <v>14</v>
      </c>
      <c r="C2575" s="9" t="s">
        <v>2271</v>
      </c>
      <c r="D2575" s="33">
        <v>14</v>
      </c>
      <c r="E2575" s="90">
        <v>125</v>
      </c>
      <c r="F2575" s="91" t="s">
        <v>2414</v>
      </c>
      <c r="G2575" s="90">
        <v>125</v>
      </c>
      <c r="H2575" s="94">
        <v>4138</v>
      </c>
      <c r="I2575" s="95" t="s">
        <v>2427</v>
      </c>
      <c r="J2575" s="94">
        <v>4138</v>
      </c>
    </row>
    <row r="2576" spans="2:10" hidden="1">
      <c r="B2576" s="33">
        <v>14</v>
      </c>
      <c r="C2576" s="9" t="s">
        <v>2271</v>
      </c>
      <c r="D2576" s="33">
        <v>14</v>
      </c>
      <c r="E2576" s="90">
        <v>125</v>
      </c>
      <c r="F2576" s="91" t="s">
        <v>2414</v>
      </c>
      <c r="G2576" s="90">
        <v>125</v>
      </c>
      <c r="H2576" s="94">
        <v>4141</v>
      </c>
      <c r="I2576" s="95" t="s">
        <v>2428</v>
      </c>
      <c r="J2576" s="94">
        <v>4141</v>
      </c>
    </row>
    <row r="2577" spans="2:10" hidden="1">
      <c r="B2577" s="33">
        <v>14</v>
      </c>
      <c r="C2577" s="9" t="s">
        <v>2271</v>
      </c>
      <c r="D2577" s="33">
        <v>14</v>
      </c>
      <c r="E2577" s="90">
        <v>125</v>
      </c>
      <c r="F2577" s="91" t="s">
        <v>2414</v>
      </c>
      <c r="G2577" s="90">
        <v>125</v>
      </c>
      <c r="H2577" s="94">
        <v>4144</v>
      </c>
      <c r="I2577" s="95" t="s">
        <v>2429</v>
      </c>
      <c r="J2577" s="94">
        <v>4144</v>
      </c>
    </row>
    <row r="2578" spans="2:10" hidden="1">
      <c r="B2578" s="33">
        <v>14</v>
      </c>
      <c r="C2578" s="9" t="s">
        <v>2271</v>
      </c>
      <c r="D2578" s="33">
        <v>14</v>
      </c>
      <c r="E2578" s="90">
        <v>125</v>
      </c>
      <c r="F2578" s="91" t="s">
        <v>2414</v>
      </c>
      <c r="G2578" s="90">
        <v>125</v>
      </c>
      <c r="H2578" s="94">
        <v>4147</v>
      </c>
      <c r="I2578" s="95" t="s">
        <v>2430</v>
      </c>
      <c r="J2578" s="94">
        <v>4147</v>
      </c>
    </row>
    <row r="2579" spans="2:10" hidden="1">
      <c r="B2579" s="33">
        <v>14</v>
      </c>
      <c r="C2579" s="9" t="s">
        <v>2271</v>
      </c>
      <c r="D2579" s="33">
        <v>14</v>
      </c>
      <c r="E2579" s="90">
        <v>125</v>
      </c>
      <c r="F2579" s="91" t="s">
        <v>2414</v>
      </c>
      <c r="G2579" s="90">
        <v>125</v>
      </c>
      <c r="H2579" s="94">
        <v>4150</v>
      </c>
      <c r="I2579" s="95" t="s">
        <v>2431</v>
      </c>
      <c r="J2579" s="94">
        <v>4150</v>
      </c>
    </row>
    <row r="2580" spans="2:10" hidden="1">
      <c r="B2580" s="33">
        <v>14</v>
      </c>
      <c r="C2580" s="9" t="s">
        <v>2271</v>
      </c>
      <c r="D2580" s="33">
        <v>14</v>
      </c>
      <c r="E2580" s="90">
        <v>125</v>
      </c>
      <c r="F2580" s="91" t="s">
        <v>2414</v>
      </c>
      <c r="G2580" s="90">
        <v>125</v>
      </c>
      <c r="H2580" s="94">
        <v>4153</v>
      </c>
      <c r="I2580" s="95" t="s">
        <v>2432</v>
      </c>
      <c r="J2580" s="94">
        <v>4153</v>
      </c>
    </row>
    <row r="2581" spans="2:10" hidden="1">
      <c r="B2581" s="33">
        <v>14</v>
      </c>
      <c r="C2581" s="9" t="s">
        <v>2271</v>
      </c>
      <c r="D2581" s="33">
        <v>14</v>
      </c>
      <c r="E2581" s="90">
        <v>125</v>
      </c>
      <c r="F2581" s="91" t="s">
        <v>2414</v>
      </c>
      <c r="G2581" s="90">
        <v>125</v>
      </c>
      <c r="H2581" s="94">
        <v>4156</v>
      </c>
      <c r="I2581" s="95" t="s">
        <v>2433</v>
      </c>
      <c r="J2581" s="94">
        <v>4156</v>
      </c>
    </row>
    <row r="2582" spans="2:10" hidden="1">
      <c r="B2582" s="33">
        <v>14</v>
      </c>
      <c r="C2582" s="9" t="s">
        <v>2271</v>
      </c>
      <c r="D2582" s="33">
        <v>14</v>
      </c>
      <c r="E2582" s="90">
        <v>125</v>
      </c>
      <c r="F2582" s="91" t="s">
        <v>2414</v>
      </c>
      <c r="G2582" s="90">
        <v>125</v>
      </c>
      <c r="H2582" s="94">
        <v>4159</v>
      </c>
      <c r="I2582" s="95" t="s">
        <v>2434</v>
      </c>
      <c r="J2582" s="94">
        <v>4159</v>
      </c>
    </row>
    <row r="2583" spans="2:10" hidden="1">
      <c r="B2583" s="33">
        <v>14</v>
      </c>
      <c r="C2583" s="9" t="s">
        <v>2271</v>
      </c>
      <c r="D2583" s="33">
        <v>14</v>
      </c>
      <c r="E2583" s="90">
        <v>125</v>
      </c>
      <c r="F2583" s="91" t="s">
        <v>2414</v>
      </c>
      <c r="G2583" s="90">
        <v>125</v>
      </c>
      <c r="H2583" s="94">
        <v>4162</v>
      </c>
      <c r="I2583" s="95" t="s">
        <v>2435</v>
      </c>
      <c r="J2583" s="94">
        <v>4162</v>
      </c>
    </row>
    <row r="2584" spans="2:10" hidden="1">
      <c r="B2584" s="33">
        <v>14</v>
      </c>
      <c r="C2584" s="9" t="s">
        <v>2271</v>
      </c>
      <c r="D2584" s="33">
        <v>14</v>
      </c>
      <c r="E2584" s="90">
        <v>125</v>
      </c>
      <c r="F2584" s="91" t="s">
        <v>2414</v>
      </c>
      <c r="G2584" s="90">
        <v>125</v>
      </c>
      <c r="H2584" s="102">
        <v>4165</v>
      </c>
      <c r="I2584" s="103" t="s">
        <v>2436</v>
      </c>
      <c r="J2584" s="102">
        <v>4165</v>
      </c>
    </row>
    <row r="2585" spans="2:10" hidden="1">
      <c r="B2585" s="33">
        <v>14</v>
      </c>
      <c r="C2585" s="9" t="s">
        <v>2271</v>
      </c>
      <c r="D2585" s="33">
        <v>14</v>
      </c>
      <c r="E2585" s="90">
        <v>126</v>
      </c>
      <c r="F2585" s="91" t="s">
        <v>2437</v>
      </c>
      <c r="G2585" s="90">
        <v>126</v>
      </c>
      <c r="H2585" s="92">
        <v>4168</v>
      </c>
      <c r="I2585" s="93" t="s">
        <v>2438</v>
      </c>
      <c r="J2585" s="92">
        <v>4168</v>
      </c>
    </row>
    <row r="2586" spans="2:10" hidden="1">
      <c r="B2586" s="33">
        <v>14</v>
      </c>
      <c r="C2586" s="9" t="s">
        <v>2271</v>
      </c>
      <c r="D2586" s="33">
        <v>14</v>
      </c>
      <c r="E2586" s="90">
        <v>126</v>
      </c>
      <c r="F2586" s="91" t="s">
        <v>2437</v>
      </c>
      <c r="G2586" s="90">
        <v>126</v>
      </c>
      <c r="H2586" s="94">
        <v>4171</v>
      </c>
      <c r="I2586" s="95" t="s">
        <v>2439</v>
      </c>
      <c r="J2586" s="94">
        <v>4171</v>
      </c>
    </row>
    <row r="2587" spans="2:10" hidden="1">
      <c r="B2587" s="33">
        <v>14</v>
      </c>
      <c r="C2587" s="9" t="s">
        <v>2271</v>
      </c>
      <c r="D2587" s="33">
        <v>14</v>
      </c>
      <c r="E2587" s="90">
        <v>126</v>
      </c>
      <c r="F2587" s="91" t="s">
        <v>2437</v>
      </c>
      <c r="G2587" s="90">
        <v>126</v>
      </c>
      <c r="H2587" s="94">
        <v>4174</v>
      </c>
      <c r="I2587" s="95" t="s">
        <v>2440</v>
      </c>
      <c r="J2587" s="94">
        <v>4174</v>
      </c>
    </row>
    <row r="2588" spans="2:10" hidden="1">
      <c r="B2588" s="33">
        <v>14</v>
      </c>
      <c r="C2588" s="9" t="s">
        <v>2271</v>
      </c>
      <c r="D2588" s="33">
        <v>14</v>
      </c>
      <c r="E2588" s="90">
        <v>126</v>
      </c>
      <c r="F2588" s="91" t="s">
        <v>2437</v>
      </c>
      <c r="G2588" s="90">
        <v>126</v>
      </c>
      <c r="H2588" s="94">
        <v>4177</v>
      </c>
      <c r="I2588" s="95" t="s">
        <v>2441</v>
      </c>
      <c r="J2588" s="94">
        <v>4177</v>
      </c>
    </row>
    <row r="2589" spans="2:10" hidden="1">
      <c r="B2589" s="33">
        <v>14</v>
      </c>
      <c r="C2589" s="9" t="s">
        <v>2271</v>
      </c>
      <c r="D2589" s="33">
        <v>14</v>
      </c>
      <c r="E2589" s="90">
        <v>126</v>
      </c>
      <c r="F2589" s="91" t="s">
        <v>2437</v>
      </c>
      <c r="G2589" s="90">
        <v>126</v>
      </c>
      <c r="H2589" s="94">
        <v>4180</v>
      </c>
      <c r="I2589" s="95" t="s">
        <v>2442</v>
      </c>
      <c r="J2589" s="94">
        <v>4180</v>
      </c>
    </row>
    <row r="2590" spans="2:10" hidden="1">
      <c r="B2590" s="33">
        <v>14</v>
      </c>
      <c r="C2590" s="9" t="s">
        <v>2271</v>
      </c>
      <c r="D2590" s="33">
        <v>14</v>
      </c>
      <c r="E2590" s="90">
        <v>126</v>
      </c>
      <c r="F2590" s="91" t="s">
        <v>2437</v>
      </c>
      <c r="G2590" s="90">
        <v>126</v>
      </c>
      <c r="H2590" s="94">
        <v>4183</v>
      </c>
      <c r="I2590" s="95" t="s">
        <v>2443</v>
      </c>
      <c r="J2590" s="94">
        <v>4183</v>
      </c>
    </row>
    <row r="2591" spans="2:10" hidden="1">
      <c r="B2591" s="33">
        <v>14</v>
      </c>
      <c r="C2591" s="9" t="s">
        <v>2271</v>
      </c>
      <c r="D2591" s="33">
        <v>14</v>
      </c>
      <c r="E2591" s="90">
        <v>126</v>
      </c>
      <c r="F2591" s="91" t="s">
        <v>2437</v>
      </c>
      <c r="G2591" s="90">
        <v>126</v>
      </c>
      <c r="H2591" s="94">
        <v>4186</v>
      </c>
      <c r="I2591" s="95" t="s">
        <v>2444</v>
      </c>
      <c r="J2591" s="94">
        <v>4186</v>
      </c>
    </row>
    <row r="2592" spans="2:10" hidden="1">
      <c r="B2592" s="33">
        <v>14</v>
      </c>
      <c r="C2592" s="9" t="s">
        <v>2271</v>
      </c>
      <c r="D2592" s="33">
        <v>14</v>
      </c>
      <c r="E2592" s="90">
        <v>126</v>
      </c>
      <c r="F2592" s="91" t="s">
        <v>2437</v>
      </c>
      <c r="G2592" s="90">
        <v>126</v>
      </c>
      <c r="H2592" s="94">
        <v>4189</v>
      </c>
      <c r="I2592" s="95" t="s">
        <v>2445</v>
      </c>
      <c r="J2592" s="94">
        <v>4189</v>
      </c>
    </row>
    <row r="2593" spans="2:10" hidden="1">
      <c r="B2593" s="33">
        <v>14</v>
      </c>
      <c r="C2593" s="9" t="s">
        <v>2271</v>
      </c>
      <c r="D2593" s="33">
        <v>14</v>
      </c>
      <c r="E2593" s="90">
        <v>126</v>
      </c>
      <c r="F2593" s="91" t="s">
        <v>2437</v>
      </c>
      <c r="G2593" s="90">
        <v>126</v>
      </c>
      <c r="H2593" s="94">
        <v>4192</v>
      </c>
      <c r="I2593" s="95" t="s">
        <v>2446</v>
      </c>
      <c r="J2593" s="94">
        <v>4192</v>
      </c>
    </row>
    <row r="2594" spans="2:10" hidden="1">
      <c r="B2594" s="33">
        <v>14</v>
      </c>
      <c r="C2594" s="9" t="s">
        <v>2271</v>
      </c>
      <c r="D2594" s="33">
        <v>14</v>
      </c>
      <c r="E2594" s="90">
        <v>126</v>
      </c>
      <c r="F2594" s="91" t="s">
        <v>2437</v>
      </c>
      <c r="G2594" s="90">
        <v>126</v>
      </c>
      <c r="H2594" s="94">
        <v>4195</v>
      </c>
      <c r="I2594" s="95" t="s">
        <v>2125</v>
      </c>
      <c r="J2594" s="94">
        <v>4195</v>
      </c>
    </row>
    <row r="2595" spans="2:10" hidden="1">
      <c r="B2595" s="33">
        <v>14</v>
      </c>
      <c r="C2595" s="9" t="s">
        <v>2271</v>
      </c>
      <c r="D2595" s="33">
        <v>14</v>
      </c>
      <c r="E2595" s="90">
        <v>126</v>
      </c>
      <c r="F2595" s="91" t="s">
        <v>2437</v>
      </c>
      <c r="G2595" s="90">
        <v>126</v>
      </c>
      <c r="H2595" s="94">
        <v>4198</v>
      </c>
      <c r="I2595" s="95" t="s">
        <v>2447</v>
      </c>
      <c r="J2595" s="94">
        <v>4198</v>
      </c>
    </row>
    <row r="2596" spans="2:10" hidden="1">
      <c r="B2596" s="33">
        <v>14</v>
      </c>
      <c r="C2596" s="9" t="s">
        <v>2271</v>
      </c>
      <c r="D2596" s="33">
        <v>14</v>
      </c>
      <c r="E2596" s="90">
        <v>126</v>
      </c>
      <c r="F2596" s="91" t="s">
        <v>2437</v>
      </c>
      <c r="G2596" s="90">
        <v>126</v>
      </c>
      <c r="H2596" s="94">
        <v>4201</v>
      </c>
      <c r="I2596" s="95" t="s">
        <v>2448</v>
      </c>
      <c r="J2596" s="94">
        <v>4201</v>
      </c>
    </row>
    <row r="2597" spans="2:10" hidden="1">
      <c r="B2597" s="33">
        <v>14</v>
      </c>
      <c r="C2597" s="9" t="s">
        <v>2271</v>
      </c>
      <c r="D2597" s="33">
        <v>14</v>
      </c>
      <c r="E2597" s="90">
        <v>126</v>
      </c>
      <c r="F2597" s="91" t="s">
        <v>2437</v>
      </c>
      <c r="G2597" s="90">
        <v>126</v>
      </c>
      <c r="H2597" s="94">
        <v>4204</v>
      </c>
      <c r="I2597" s="95" t="s">
        <v>2449</v>
      </c>
      <c r="J2597" s="94">
        <v>4204</v>
      </c>
    </row>
    <row r="2598" spans="2:10" hidden="1">
      <c r="B2598" s="33">
        <v>14</v>
      </c>
      <c r="C2598" s="9" t="s">
        <v>2271</v>
      </c>
      <c r="D2598" s="33">
        <v>14</v>
      </c>
      <c r="E2598" s="90">
        <v>126</v>
      </c>
      <c r="F2598" s="91" t="s">
        <v>2437</v>
      </c>
      <c r="G2598" s="90">
        <v>126</v>
      </c>
      <c r="H2598" s="94">
        <v>4207</v>
      </c>
      <c r="I2598" s="95" t="s">
        <v>2450</v>
      </c>
      <c r="J2598" s="94">
        <v>4207</v>
      </c>
    </row>
    <row r="2599" spans="2:10" hidden="1">
      <c r="B2599" s="33">
        <v>14</v>
      </c>
      <c r="C2599" s="9" t="s">
        <v>2271</v>
      </c>
      <c r="D2599" s="33">
        <v>14</v>
      </c>
      <c r="E2599" s="90">
        <v>126</v>
      </c>
      <c r="F2599" s="91" t="s">
        <v>2437</v>
      </c>
      <c r="G2599" s="90">
        <v>126</v>
      </c>
      <c r="H2599" s="94">
        <v>4210</v>
      </c>
      <c r="I2599" s="95" t="s">
        <v>2451</v>
      </c>
      <c r="J2599" s="94">
        <v>4210</v>
      </c>
    </row>
    <row r="2600" spans="2:10" hidden="1">
      <c r="B2600" s="33">
        <v>14</v>
      </c>
      <c r="C2600" s="9" t="s">
        <v>2271</v>
      </c>
      <c r="D2600" s="33">
        <v>14</v>
      </c>
      <c r="E2600" s="90">
        <v>126</v>
      </c>
      <c r="F2600" s="91" t="s">
        <v>2437</v>
      </c>
      <c r="G2600" s="90">
        <v>126</v>
      </c>
      <c r="H2600" s="94">
        <v>4213</v>
      </c>
      <c r="I2600" s="95" t="s">
        <v>2452</v>
      </c>
      <c r="J2600" s="94">
        <v>4213</v>
      </c>
    </row>
    <row r="2601" spans="2:10" hidden="1">
      <c r="B2601" s="33">
        <v>14</v>
      </c>
      <c r="C2601" s="9" t="s">
        <v>2271</v>
      </c>
      <c r="D2601" s="33">
        <v>14</v>
      </c>
      <c r="E2601" s="90">
        <v>126</v>
      </c>
      <c r="F2601" s="91" t="s">
        <v>2437</v>
      </c>
      <c r="G2601" s="90">
        <v>126</v>
      </c>
      <c r="H2601" s="94">
        <v>4216</v>
      </c>
      <c r="I2601" s="95" t="s">
        <v>2453</v>
      </c>
      <c r="J2601" s="94">
        <v>4216</v>
      </c>
    </row>
    <row r="2602" spans="2:10" hidden="1">
      <c r="B2602" s="33">
        <v>14</v>
      </c>
      <c r="C2602" s="9" t="s">
        <v>2271</v>
      </c>
      <c r="D2602" s="33">
        <v>14</v>
      </c>
      <c r="E2602" s="90">
        <v>126</v>
      </c>
      <c r="F2602" s="91" t="s">
        <v>2437</v>
      </c>
      <c r="G2602" s="90">
        <v>126</v>
      </c>
      <c r="H2602" s="94">
        <v>4219</v>
      </c>
      <c r="I2602" s="95" t="s">
        <v>2454</v>
      </c>
      <c r="J2602" s="94">
        <v>4219</v>
      </c>
    </row>
    <row r="2603" spans="2:10" hidden="1">
      <c r="B2603" s="33">
        <v>14</v>
      </c>
      <c r="C2603" s="9" t="s">
        <v>2271</v>
      </c>
      <c r="D2603" s="33">
        <v>14</v>
      </c>
      <c r="E2603" s="90">
        <v>126</v>
      </c>
      <c r="F2603" s="91" t="s">
        <v>2437</v>
      </c>
      <c r="G2603" s="90">
        <v>126</v>
      </c>
      <c r="H2603" s="96">
        <v>4222</v>
      </c>
      <c r="I2603" s="97" t="s">
        <v>2455</v>
      </c>
      <c r="J2603" s="96">
        <v>4222</v>
      </c>
    </row>
    <row r="2604" spans="2:10" hidden="1">
      <c r="B2604" s="33">
        <v>14</v>
      </c>
      <c r="C2604" s="9" t="s">
        <v>2271</v>
      </c>
      <c r="D2604" s="33">
        <v>14</v>
      </c>
      <c r="E2604" s="98">
        <v>127</v>
      </c>
      <c r="F2604" s="99" t="s">
        <v>2456</v>
      </c>
      <c r="G2604" s="98">
        <v>127</v>
      </c>
      <c r="H2604" s="100">
        <v>4225</v>
      </c>
      <c r="I2604" s="101" t="s">
        <v>2457</v>
      </c>
      <c r="J2604" s="100">
        <v>4225</v>
      </c>
    </row>
    <row r="2605" spans="2:10" hidden="1">
      <c r="B2605" s="33">
        <v>14</v>
      </c>
      <c r="C2605" s="9" t="s">
        <v>2271</v>
      </c>
      <c r="D2605" s="33">
        <v>14</v>
      </c>
      <c r="E2605" s="98">
        <v>127</v>
      </c>
      <c r="F2605" s="99" t="s">
        <v>2456</v>
      </c>
      <c r="G2605" s="98">
        <v>127</v>
      </c>
      <c r="H2605" s="94">
        <v>4228</v>
      </c>
      <c r="I2605" s="95" t="s">
        <v>2458</v>
      </c>
      <c r="J2605" s="94">
        <v>4228</v>
      </c>
    </row>
    <row r="2606" spans="2:10" hidden="1">
      <c r="B2606" s="33">
        <v>14</v>
      </c>
      <c r="C2606" s="9" t="s">
        <v>2271</v>
      </c>
      <c r="D2606" s="33">
        <v>14</v>
      </c>
      <c r="E2606" s="98">
        <v>127</v>
      </c>
      <c r="F2606" s="99" t="s">
        <v>2456</v>
      </c>
      <c r="G2606" s="98">
        <v>127</v>
      </c>
      <c r="H2606" s="94">
        <v>4231</v>
      </c>
      <c r="I2606" s="95" t="s">
        <v>2459</v>
      </c>
      <c r="J2606" s="94">
        <v>4231</v>
      </c>
    </row>
    <row r="2607" spans="2:10" hidden="1">
      <c r="B2607" s="33">
        <v>14</v>
      </c>
      <c r="C2607" s="9" t="s">
        <v>2271</v>
      </c>
      <c r="D2607" s="33">
        <v>14</v>
      </c>
      <c r="E2607" s="98">
        <v>127</v>
      </c>
      <c r="F2607" s="99" t="s">
        <v>2456</v>
      </c>
      <c r="G2607" s="98">
        <v>127</v>
      </c>
      <c r="H2607" s="94">
        <v>4234</v>
      </c>
      <c r="I2607" s="95" t="s">
        <v>2460</v>
      </c>
      <c r="J2607" s="94">
        <v>4234</v>
      </c>
    </row>
    <row r="2608" spans="2:10" hidden="1">
      <c r="B2608" s="33">
        <v>14</v>
      </c>
      <c r="C2608" s="9" t="s">
        <v>2271</v>
      </c>
      <c r="D2608" s="33">
        <v>14</v>
      </c>
      <c r="E2608" s="98">
        <v>127</v>
      </c>
      <c r="F2608" s="99" t="s">
        <v>2456</v>
      </c>
      <c r="G2608" s="98">
        <v>127</v>
      </c>
      <c r="H2608" s="94">
        <v>4237</v>
      </c>
      <c r="I2608" s="95" t="s">
        <v>2461</v>
      </c>
      <c r="J2608" s="94">
        <v>4237</v>
      </c>
    </row>
    <row r="2609" spans="2:10" hidden="1">
      <c r="B2609" s="33">
        <v>14</v>
      </c>
      <c r="C2609" s="9" t="s">
        <v>2271</v>
      </c>
      <c r="D2609" s="33">
        <v>14</v>
      </c>
      <c r="E2609" s="98">
        <v>127</v>
      </c>
      <c r="F2609" s="99" t="s">
        <v>2456</v>
      </c>
      <c r="G2609" s="98">
        <v>127</v>
      </c>
      <c r="H2609" s="94">
        <v>4240</v>
      </c>
      <c r="I2609" s="95" t="s">
        <v>2462</v>
      </c>
      <c r="J2609" s="94">
        <v>4240</v>
      </c>
    </row>
    <row r="2610" spans="2:10" hidden="1">
      <c r="B2610" s="33">
        <v>14</v>
      </c>
      <c r="C2610" s="9" t="s">
        <v>2271</v>
      </c>
      <c r="D2610" s="33">
        <v>14</v>
      </c>
      <c r="E2610" s="98">
        <v>127</v>
      </c>
      <c r="F2610" s="99" t="s">
        <v>2456</v>
      </c>
      <c r="G2610" s="98">
        <v>127</v>
      </c>
      <c r="H2610" s="94">
        <v>4243</v>
      </c>
      <c r="I2610" s="95" t="s">
        <v>2463</v>
      </c>
      <c r="J2610" s="94">
        <v>4243</v>
      </c>
    </row>
    <row r="2611" spans="2:10" hidden="1">
      <c r="B2611" s="33">
        <v>14</v>
      </c>
      <c r="C2611" s="9" t="s">
        <v>2271</v>
      </c>
      <c r="D2611" s="33">
        <v>14</v>
      </c>
      <c r="E2611" s="98">
        <v>127</v>
      </c>
      <c r="F2611" s="99" t="s">
        <v>2456</v>
      </c>
      <c r="G2611" s="98">
        <v>127</v>
      </c>
      <c r="H2611" s="102">
        <v>4246</v>
      </c>
      <c r="I2611" s="103" t="s">
        <v>2146</v>
      </c>
      <c r="J2611" s="102">
        <v>4246</v>
      </c>
    </row>
    <row r="2612" spans="2:10" hidden="1">
      <c r="B2612" s="33">
        <v>14</v>
      </c>
      <c r="C2612" s="9" t="s">
        <v>2271</v>
      </c>
      <c r="D2612" s="33">
        <v>14</v>
      </c>
      <c r="E2612" s="90">
        <v>128</v>
      </c>
      <c r="F2612" s="91" t="s">
        <v>2464</v>
      </c>
      <c r="G2612" s="90">
        <v>128</v>
      </c>
      <c r="H2612" s="92">
        <v>3994</v>
      </c>
      <c r="I2612" s="93" t="s">
        <v>2465</v>
      </c>
      <c r="J2612" s="92">
        <v>3994</v>
      </c>
    </row>
    <row r="2613" spans="2:10" hidden="1">
      <c r="B2613" s="33">
        <v>14</v>
      </c>
      <c r="C2613" s="9" t="s">
        <v>2271</v>
      </c>
      <c r="D2613" s="33">
        <v>14</v>
      </c>
      <c r="E2613" s="90">
        <v>128</v>
      </c>
      <c r="F2613" s="91" t="s">
        <v>2464</v>
      </c>
      <c r="G2613" s="90">
        <v>128</v>
      </c>
      <c r="H2613" s="94">
        <v>4006</v>
      </c>
      <c r="I2613" s="95" t="s">
        <v>2466</v>
      </c>
      <c r="J2613" s="94">
        <v>4006</v>
      </c>
    </row>
    <row r="2614" spans="2:10" hidden="1">
      <c r="B2614" s="33">
        <v>14</v>
      </c>
      <c r="C2614" s="9" t="s">
        <v>2271</v>
      </c>
      <c r="D2614" s="33">
        <v>14</v>
      </c>
      <c r="E2614" s="90">
        <v>128</v>
      </c>
      <c r="F2614" s="91" t="s">
        <v>2464</v>
      </c>
      <c r="G2614" s="90">
        <v>128</v>
      </c>
      <c r="H2614" s="94">
        <v>4009</v>
      </c>
      <c r="I2614" s="95" t="s">
        <v>2467</v>
      </c>
      <c r="J2614" s="94">
        <v>4009</v>
      </c>
    </row>
    <row r="2615" spans="2:10" hidden="1">
      <c r="B2615" s="33">
        <v>14</v>
      </c>
      <c r="C2615" s="9" t="s">
        <v>2271</v>
      </c>
      <c r="D2615" s="33">
        <v>14</v>
      </c>
      <c r="E2615" s="90">
        <v>128</v>
      </c>
      <c r="F2615" s="91" t="s">
        <v>2464</v>
      </c>
      <c r="G2615" s="90">
        <v>128</v>
      </c>
      <c r="H2615" s="94">
        <v>4018</v>
      </c>
      <c r="I2615" s="95" t="s">
        <v>2468</v>
      </c>
      <c r="J2615" s="94">
        <v>4018</v>
      </c>
    </row>
    <row r="2616" spans="2:10" hidden="1">
      <c r="B2616" s="33">
        <v>14</v>
      </c>
      <c r="C2616" s="9" t="s">
        <v>2271</v>
      </c>
      <c r="D2616" s="33">
        <v>14</v>
      </c>
      <c r="E2616" s="90">
        <v>128</v>
      </c>
      <c r="F2616" s="91" t="s">
        <v>2464</v>
      </c>
      <c r="G2616" s="90">
        <v>128</v>
      </c>
      <c r="H2616" s="94">
        <v>4021</v>
      </c>
      <c r="I2616" s="95" t="s">
        <v>2190</v>
      </c>
      <c r="J2616" s="94">
        <v>4021</v>
      </c>
    </row>
    <row r="2617" spans="2:10" hidden="1">
      <c r="B2617" s="33">
        <v>14</v>
      </c>
      <c r="C2617" s="9" t="s">
        <v>2271</v>
      </c>
      <c r="D2617" s="33">
        <v>14</v>
      </c>
      <c r="E2617" s="90">
        <v>128</v>
      </c>
      <c r="F2617" s="91" t="s">
        <v>2464</v>
      </c>
      <c r="G2617" s="90">
        <v>128</v>
      </c>
      <c r="H2617" s="94">
        <v>4036</v>
      </c>
      <c r="I2617" s="95" t="s">
        <v>2469</v>
      </c>
      <c r="J2617" s="94">
        <v>4036</v>
      </c>
    </row>
    <row r="2618" spans="2:10" hidden="1">
      <c r="B2618" s="33">
        <v>14</v>
      </c>
      <c r="C2618" s="9" t="s">
        <v>2271</v>
      </c>
      <c r="D2618" s="33">
        <v>14</v>
      </c>
      <c r="E2618" s="90">
        <v>128</v>
      </c>
      <c r="F2618" s="91" t="s">
        <v>2464</v>
      </c>
      <c r="G2618" s="90">
        <v>128</v>
      </c>
      <c r="H2618" s="94">
        <v>4039</v>
      </c>
      <c r="I2618" s="95" t="s">
        <v>2470</v>
      </c>
      <c r="J2618" s="94">
        <v>4039</v>
      </c>
    </row>
    <row r="2619" spans="2:10" hidden="1">
      <c r="B2619" s="33">
        <v>14</v>
      </c>
      <c r="C2619" s="9" t="s">
        <v>2271</v>
      </c>
      <c r="D2619" s="33">
        <v>14</v>
      </c>
      <c r="E2619" s="90">
        <v>128</v>
      </c>
      <c r="F2619" s="91" t="s">
        <v>2464</v>
      </c>
      <c r="G2619" s="90">
        <v>128</v>
      </c>
      <c r="H2619" s="94">
        <v>4042</v>
      </c>
      <c r="I2619" s="95" t="s">
        <v>1410</v>
      </c>
      <c r="J2619" s="94">
        <v>4042</v>
      </c>
    </row>
    <row r="2620" spans="2:10" hidden="1">
      <c r="B2620" s="33">
        <v>14</v>
      </c>
      <c r="C2620" s="9" t="s">
        <v>2271</v>
      </c>
      <c r="D2620" s="33">
        <v>14</v>
      </c>
      <c r="E2620" s="90">
        <v>128</v>
      </c>
      <c r="F2620" s="91" t="s">
        <v>2464</v>
      </c>
      <c r="G2620" s="90">
        <v>128</v>
      </c>
      <c r="H2620" s="94">
        <v>4048</v>
      </c>
      <c r="I2620" s="95" t="s">
        <v>2471</v>
      </c>
      <c r="J2620" s="94">
        <v>4048</v>
      </c>
    </row>
    <row r="2621" spans="2:10" hidden="1">
      <c r="B2621" s="33">
        <v>14</v>
      </c>
      <c r="C2621" s="9" t="s">
        <v>2271</v>
      </c>
      <c r="D2621" s="33">
        <v>14</v>
      </c>
      <c r="E2621" s="90">
        <v>128</v>
      </c>
      <c r="F2621" s="91" t="s">
        <v>2464</v>
      </c>
      <c r="G2621" s="90">
        <v>128</v>
      </c>
      <c r="H2621" s="94">
        <v>4051</v>
      </c>
      <c r="I2621" s="95" t="s">
        <v>2472</v>
      </c>
      <c r="J2621" s="94">
        <v>4051</v>
      </c>
    </row>
    <row r="2622" spans="2:10" hidden="1">
      <c r="B2622" s="33">
        <v>14</v>
      </c>
      <c r="C2622" s="9" t="s">
        <v>2271</v>
      </c>
      <c r="D2622" s="33">
        <v>14</v>
      </c>
      <c r="E2622" s="90">
        <v>128</v>
      </c>
      <c r="F2622" s="91" t="s">
        <v>2464</v>
      </c>
      <c r="G2622" s="90">
        <v>128</v>
      </c>
      <c r="H2622" s="94">
        <v>4054</v>
      </c>
      <c r="I2622" s="95" t="s">
        <v>2473</v>
      </c>
      <c r="J2622" s="94">
        <v>4054</v>
      </c>
    </row>
    <row r="2623" spans="2:10" hidden="1">
      <c r="B2623" s="33">
        <v>14</v>
      </c>
      <c r="C2623" s="9" t="s">
        <v>2271</v>
      </c>
      <c r="D2623" s="33">
        <v>14</v>
      </c>
      <c r="E2623" s="90">
        <v>128</v>
      </c>
      <c r="F2623" s="91" t="s">
        <v>2464</v>
      </c>
      <c r="G2623" s="90">
        <v>128</v>
      </c>
      <c r="H2623" s="94">
        <v>4056</v>
      </c>
      <c r="I2623" s="95" t="s">
        <v>2474</v>
      </c>
      <c r="J2623" s="94">
        <v>4056</v>
      </c>
    </row>
    <row r="2624" spans="2:10" hidden="1">
      <c r="B2624" s="33">
        <v>14</v>
      </c>
      <c r="C2624" s="9" t="s">
        <v>2271</v>
      </c>
      <c r="D2624" s="33">
        <v>14</v>
      </c>
      <c r="E2624" s="90">
        <v>128</v>
      </c>
      <c r="F2624" s="91" t="s">
        <v>2464</v>
      </c>
      <c r="G2624" s="90">
        <v>128</v>
      </c>
      <c r="H2624" s="94">
        <v>4057</v>
      </c>
      <c r="I2624" s="95" t="s">
        <v>2475</v>
      </c>
      <c r="J2624" s="94">
        <v>4057</v>
      </c>
    </row>
    <row r="2625" spans="1:10" hidden="1">
      <c r="B2625" s="33">
        <v>14</v>
      </c>
      <c r="C2625" s="9" t="s">
        <v>2271</v>
      </c>
      <c r="D2625" s="33">
        <v>14</v>
      </c>
      <c r="E2625" s="90">
        <v>128</v>
      </c>
      <c r="F2625" s="91" t="s">
        <v>2464</v>
      </c>
      <c r="G2625" s="90">
        <v>128</v>
      </c>
      <c r="H2625" s="96">
        <v>4058</v>
      </c>
      <c r="I2625" s="97" t="s">
        <v>175</v>
      </c>
      <c r="J2625" s="96">
        <v>4058</v>
      </c>
    </row>
    <row r="2626" spans="1:10" hidden="1">
      <c r="A2626" s="33">
        <v>14</v>
      </c>
      <c r="B2626" s="33">
        <v>15</v>
      </c>
      <c r="C2626" s="34" t="s">
        <v>2476</v>
      </c>
      <c r="D2626" s="33">
        <v>15</v>
      </c>
      <c r="E2626" s="90">
        <v>132</v>
      </c>
      <c r="F2626" s="91" t="s">
        <v>2477</v>
      </c>
      <c r="G2626" s="90">
        <v>132</v>
      </c>
      <c r="H2626" s="109">
        <v>4249</v>
      </c>
      <c r="I2626" s="93" t="s">
        <v>2478</v>
      </c>
      <c r="J2626" s="109">
        <v>4249</v>
      </c>
    </row>
    <row r="2627" spans="1:10" hidden="1">
      <c r="B2627" s="33">
        <v>15</v>
      </c>
      <c r="C2627" s="34" t="s">
        <v>2476</v>
      </c>
      <c r="D2627" s="33">
        <v>15</v>
      </c>
      <c r="E2627" s="90">
        <v>132</v>
      </c>
      <c r="F2627" s="91" t="s">
        <v>2477</v>
      </c>
      <c r="G2627" s="90">
        <v>132</v>
      </c>
      <c r="H2627" s="110">
        <v>4252</v>
      </c>
      <c r="I2627" s="95" t="s">
        <v>2479</v>
      </c>
      <c r="J2627" s="110">
        <v>4252</v>
      </c>
    </row>
    <row r="2628" spans="1:10" hidden="1">
      <c r="B2628" s="33">
        <v>15</v>
      </c>
      <c r="C2628" s="34" t="s">
        <v>2476</v>
      </c>
      <c r="D2628" s="33">
        <v>15</v>
      </c>
      <c r="E2628" s="90">
        <v>132</v>
      </c>
      <c r="F2628" s="91" t="s">
        <v>2477</v>
      </c>
      <c r="G2628" s="90">
        <v>132</v>
      </c>
      <c r="H2628" s="110">
        <v>4255</v>
      </c>
      <c r="I2628" s="95" t="s">
        <v>2480</v>
      </c>
      <c r="J2628" s="110">
        <v>4255</v>
      </c>
    </row>
    <row r="2629" spans="1:10" hidden="1">
      <c r="B2629" s="33">
        <v>15</v>
      </c>
      <c r="C2629" s="34" t="s">
        <v>2476</v>
      </c>
      <c r="D2629" s="33">
        <v>15</v>
      </c>
      <c r="E2629" s="90">
        <v>132</v>
      </c>
      <c r="F2629" s="91" t="s">
        <v>2477</v>
      </c>
      <c r="G2629" s="90">
        <v>132</v>
      </c>
      <c r="H2629" s="110">
        <v>4258</v>
      </c>
      <c r="I2629" s="95" t="s">
        <v>2481</v>
      </c>
      <c r="J2629" s="110">
        <v>4258</v>
      </c>
    </row>
    <row r="2630" spans="1:10" hidden="1">
      <c r="B2630" s="33">
        <v>15</v>
      </c>
      <c r="C2630" s="34" t="s">
        <v>2476</v>
      </c>
      <c r="D2630" s="33">
        <v>15</v>
      </c>
      <c r="E2630" s="90">
        <v>132</v>
      </c>
      <c r="F2630" s="91" t="s">
        <v>2477</v>
      </c>
      <c r="G2630" s="90">
        <v>132</v>
      </c>
      <c r="H2630" s="110">
        <v>4261</v>
      </c>
      <c r="I2630" s="95" t="s">
        <v>765</v>
      </c>
      <c r="J2630" s="110">
        <v>4261</v>
      </c>
    </row>
    <row r="2631" spans="1:10" hidden="1">
      <c r="B2631" s="33">
        <v>15</v>
      </c>
      <c r="C2631" s="34" t="s">
        <v>2476</v>
      </c>
      <c r="D2631" s="33">
        <v>15</v>
      </c>
      <c r="E2631" s="90">
        <v>132</v>
      </c>
      <c r="F2631" s="91" t="s">
        <v>2477</v>
      </c>
      <c r="G2631" s="90">
        <v>132</v>
      </c>
      <c r="H2631" s="110">
        <v>4264</v>
      </c>
      <c r="I2631" s="95" t="s">
        <v>2482</v>
      </c>
      <c r="J2631" s="110">
        <v>4264</v>
      </c>
    </row>
    <row r="2632" spans="1:10" hidden="1">
      <c r="B2632" s="33">
        <v>15</v>
      </c>
      <c r="C2632" s="34" t="s">
        <v>2476</v>
      </c>
      <c r="D2632" s="33">
        <v>15</v>
      </c>
      <c r="E2632" s="90">
        <v>132</v>
      </c>
      <c r="F2632" s="91" t="s">
        <v>2477</v>
      </c>
      <c r="G2632" s="90">
        <v>132</v>
      </c>
      <c r="H2632" s="110">
        <v>4267</v>
      </c>
      <c r="I2632" s="95" t="s">
        <v>2483</v>
      </c>
      <c r="J2632" s="110">
        <v>4267</v>
      </c>
    </row>
    <row r="2633" spans="1:10" hidden="1">
      <c r="B2633" s="33">
        <v>15</v>
      </c>
      <c r="C2633" s="34" t="s">
        <v>2476</v>
      </c>
      <c r="D2633" s="33">
        <v>15</v>
      </c>
      <c r="E2633" s="90">
        <v>132</v>
      </c>
      <c r="F2633" s="91" t="s">
        <v>2477</v>
      </c>
      <c r="G2633" s="90">
        <v>132</v>
      </c>
      <c r="H2633" s="110">
        <v>4270</v>
      </c>
      <c r="I2633" s="95" t="s">
        <v>2484</v>
      </c>
      <c r="J2633" s="110">
        <v>4270</v>
      </c>
    </row>
    <row r="2634" spans="1:10" hidden="1">
      <c r="B2634" s="33">
        <v>15</v>
      </c>
      <c r="C2634" s="34" t="s">
        <v>2476</v>
      </c>
      <c r="D2634" s="33">
        <v>15</v>
      </c>
      <c r="E2634" s="90">
        <v>132</v>
      </c>
      <c r="F2634" s="91" t="s">
        <v>2477</v>
      </c>
      <c r="G2634" s="90">
        <v>132</v>
      </c>
      <c r="H2634" s="110">
        <v>4273</v>
      </c>
      <c r="I2634" s="95" t="s">
        <v>1884</v>
      </c>
      <c r="J2634" s="110">
        <v>4273</v>
      </c>
    </row>
    <row r="2635" spans="1:10" hidden="1">
      <c r="B2635" s="33">
        <v>15</v>
      </c>
      <c r="C2635" s="34" t="s">
        <v>2476</v>
      </c>
      <c r="D2635" s="33">
        <v>15</v>
      </c>
      <c r="E2635" s="90">
        <v>132</v>
      </c>
      <c r="F2635" s="91" t="s">
        <v>2477</v>
      </c>
      <c r="G2635" s="90">
        <v>132</v>
      </c>
      <c r="H2635" s="110">
        <v>4276</v>
      </c>
      <c r="I2635" s="95" t="s">
        <v>2485</v>
      </c>
      <c r="J2635" s="110">
        <v>4276</v>
      </c>
    </row>
    <row r="2636" spans="1:10" hidden="1">
      <c r="B2636" s="33">
        <v>15</v>
      </c>
      <c r="C2636" s="34" t="s">
        <v>2476</v>
      </c>
      <c r="D2636" s="33">
        <v>15</v>
      </c>
      <c r="E2636" s="90">
        <v>132</v>
      </c>
      <c r="F2636" s="91" t="s">
        <v>2477</v>
      </c>
      <c r="G2636" s="90">
        <v>132</v>
      </c>
      <c r="H2636" s="110">
        <v>4279</v>
      </c>
      <c r="I2636" s="95" t="s">
        <v>1791</v>
      </c>
      <c r="J2636" s="110">
        <v>4279</v>
      </c>
    </row>
    <row r="2637" spans="1:10" hidden="1">
      <c r="B2637" s="33">
        <v>15</v>
      </c>
      <c r="C2637" s="34" t="s">
        <v>2476</v>
      </c>
      <c r="D2637" s="33">
        <v>15</v>
      </c>
      <c r="E2637" s="90">
        <v>132</v>
      </c>
      <c r="F2637" s="91" t="s">
        <v>2477</v>
      </c>
      <c r="G2637" s="90">
        <v>132</v>
      </c>
      <c r="H2637" s="110">
        <v>4540</v>
      </c>
      <c r="I2637" s="95" t="s">
        <v>2486</v>
      </c>
      <c r="J2637" s="110">
        <v>4540</v>
      </c>
    </row>
    <row r="2638" spans="1:10" hidden="1">
      <c r="B2638" s="33">
        <v>15</v>
      </c>
      <c r="C2638" s="34" t="s">
        <v>2476</v>
      </c>
      <c r="D2638" s="33">
        <v>15</v>
      </c>
      <c r="E2638" s="90">
        <v>132</v>
      </c>
      <c r="F2638" s="91" t="s">
        <v>2477</v>
      </c>
      <c r="G2638" s="90">
        <v>132</v>
      </c>
      <c r="H2638" s="110">
        <v>4543</v>
      </c>
      <c r="I2638" s="95" t="s">
        <v>2487</v>
      </c>
      <c r="J2638" s="110">
        <v>4543</v>
      </c>
    </row>
    <row r="2639" spans="1:10" hidden="1">
      <c r="B2639" s="33">
        <v>15</v>
      </c>
      <c r="C2639" s="34" t="s">
        <v>2476</v>
      </c>
      <c r="D2639" s="33">
        <v>15</v>
      </c>
      <c r="E2639" s="90">
        <v>132</v>
      </c>
      <c r="F2639" s="91" t="s">
        <v>2477</v>
      </c>
      <c r="G2639" s="90">
        <v>132</v>
      </c>
      <c r="H2639" s="110">
        <v>4546</v>
      </c>
      <c r="I2639" s="95" t="s">
        <v>2488</v>
      </c>
      <c r="J2639" s="110">
        <v>4546</v>
      </c>
    </row>
    <row r="2640" spans="1:10" hidden="1">
      <c r="B2640" s="33">
        <v>15</v>
      </c>
      <c r="C2640" s="34" t="s">
        <v>2476</v>
      </c>
      <c r="D2640" s="33">
        <v>15</v>
      </c>
      <c r="E2640" s="90">
        <v>132</v>
      </c>
      <c r="F2640" s="91" t="s">
        <v>2477</v>
      </c>
      <c r="G2640" s="90">
        <v>132</v>
      </c>
      <c r="H2640" s="110">
        <v>4549</v>
      </c>
      <c r="I2640" s="95" t="s">
        <v>2489</v>
      </c>
      <c r="J2640" s="110">
        <v>4549</v>
      </c>
    </row>
    <row r="2641" spans="2:10" hidden="1">
      <c r="B2641" s="33">
        <v>15</v>
      </c>
      <c r="C2641" s="34" t="s">
        <v>2476</v>
      </c>
      <c r="D2641" s="33">
        <v>15</v>
      </c>
      <c r="E2641" s="90">
        <v>132</v>
      </c>
      <c r="F2641" s="91" t="s">
        <v>2477</v>
      </c>
      <c r="G2641" s="90">
        <v>132</v>
      </c>
      <c r="H2641" s="110">
        <v>4552</v>
      </c>
      <c r="I2641" s="95" t="s">
        <v>1649</v>
      </c>
      <c r="J2641" s="110">
        <v>4552</v>
      </c>
    </row>
    <row r="2642" spans="2:10" hidden="1">
      <c r="B2642" s="33">
        <v>15</v>
      </c>
      <c r="C2642" s="34" t="s">
        <v>2476</v>
      </c>
      <c r="D2642" s="33">
        <v>15</v>
      </c>
      <c r="E2642" s="90">
        <v>132</v>
      </c>
      <c r="F2642" s="91" t="s">
        <v>2477</v>
      </c>
      <c r="G2642" s="90">
        <v>132</v>
      </c>
      <c r="H2642" s="111">
        <v>4558</v>
      </c>
      <c r="I2642" s="103" t="s">
        <v>1153</v>
      </c>
      <c r="J2642" s="111">
        <v>4558</v>
      </c>
    </row>
    <row r="2643" spans="2:10" hidden="1">
      <c r="B2643" s="33">
        <v>15</v>
      </c>
      <c r="C2643" s="34" t="s">
        <v>2476</v>
      </c>
      <c r="D2643" s="33">
        <v>15</v>
      </c>
      <c r="E2643" s="90">
        <v>133</v>
      </c>
      <c r="F2643" s="91" t="s">
        <v>2490</v>
      </c>
      <c r="G2643" s="90">
        <v>133</v>
      </c>
      <c r="H2643" s="109">
        <v>4282</v>
      </c>
      <c r="I2643" s="93" t="s">
        <v>2491</v>
      </c>
      <c r="J2643" s="109">
        <v>4282</v>
      </c>
    </row>
    <row r="2644" spans="2:10" hidden="1">
      <c r="B2644" s="33">
        <v>15</v>
      </c>
      <c r="C2644" s="34" t="s">
        <v>2476</v>
      </c>
      <c r="D2644" s="33">
        <v>15</v>
      </c>
      <c r="E2644" s="90">
        <v>133</v>
      </c>
      <c r="F2644" s="91" t="s">
        <v>2490</v>
      </c>
      <c r="G2644" s="90">
        <v>133</v>
      </c>
      <c r="H2644" s="110">
        <v>4285</v>
      </c>
      <c r="I2644" s="95" t="s">
        <v>2492</v>
      </c>
      <c r="J2644" s="110">
        <v>4285</v>
      </c>
    </row>
    <row r="2645" spans="2:10" hidden="1">
      <c r="B2645" s="33">
        <v>15</v>
      </c>
      <c r="C2645" s="34" t="s">
        <v>2476</v>
      </c>
      <c r="D2645" s="33">
        <v>15</v>
      </c>
      <c r="E2645" s="90">
        <v>133</v>
      </c>
      <c r="F2645" s="91" t="s">
        <v>2490</v>
      </c>
      <c r="G2645" s="90">
        <v>133</v>
      </c>
      <c r="H2645" s="110">
        <v>4288</v>
      </c>
      <c r="I2645" s="95" t="s">
        <v>221</v>
      </c>
      <c r="J2645" s="110">
        <v>4288</v>
      </c>
    </row>
    <row r="2646" spans="2:10" hidden="1">
      <c r="B2646" s="33">
        <v>15</v>
      </c>
      <c r="C2646" s="34" t="s">
        <v>2476</v>
      </c>
      <c r="D2646" s="33">
        <v>15</v>
      </c>
      <c r="E2646" s="90">
        <v>133</v>
      </c>
      <c r="F2646" s="91" t="s">
        <v>2490</v>
      </c>
      <c r="G2646" s="90">
        <v>133</v>
      </c>
      <c r="H2646" s="110">
        <v>4291</v>
      </c>
      <c r="I2646" s="95" t="s">
        <v>2493</v>
      </c>
      <c r="J2646" s="110">
        <v>4291</v>
      </c>
    </row>
    <row r="2647" spans="2:10" hidden="1">
      <c r="B2647" s="33">
        <v>15</v>
      </c>
      <c r="C2647" s="34" t="s">
        <v>2476</v>
      </c>
      <c r="D2647" s="33">
        <v>15</v>
      </c>
      <c r="E2647" s="90">
        <v>133</v>
      </c>
      <c r="F2647" s="91" t="s">
        <v>2490</v>
      </c>
      <c r="G2647" s="90">
        <v>133</v>
      </c>
      <c r="H2647" s="110">
        <v>4294</v>
      </c>
      <c r="I2647" s="95" t="s">
        <v>2494</v>
      </c>
      <c r="J2647" s="110">
        <v>4294</v>
      </c>
    </row>
    <row r="2648" spans="2:10" hidden="1">
      <c r="B2648" s="33">
        <v>15</v>
      </c>
      <c r="C2648" s="34" t="s">
        <v>2476</v>
      </c>
      <c r="D2648" s="33">
        <v>15</v>
      </c>
      <c r="E2648" s="90">
        <v>133</v>
      </c>
      <c r="F2648" s="91" t="s">
        <v>2490</v>
      </c>
      <c r="G2648" s="90">
        <v>133</v>
      </c>
      <c r="H2648" s="110">
        <v>4297</v>
      </c>
      <c r="I2648" s="95" t="s">
        <v>2495</v>
      </c>
      <c r="J2648" s="110">
        <v>4297</v>
      </c>
    </row>
    <row r="2649" spans="2:10" hidden="1">
      <c r="B2649" s="33">
        <v>15</v>
      </c>
      <c r="C2649" s="34" t="s">
        <v>2476</v>
      </c>
      <c r="D2649" s="33">
        <v>15</v>
      </c>
      <c r="E2649" s="90">
        <v>133</v>
      </c>
      <c r="F2649" s="91" t="s">
        <v>2490</v>
      </c>
      <c r="G2649" s="90">
        <v>133</v>
      </c>
      <c r="H2649" s="112">
        <v>4300</v>
      </c>
      <c r="I2649" s="97" t="s">
        <v>2496</v>
      </c>
      <c r="J2649" s="112">
        <v>4300</v>
      </c>
    </row>
    <row r="2650" spans="2:10" hidden="1">
      <c r="B2650" s="33">
        <v>15</v>
      </c>
      <c r="C2650" s="34" t="s">
        <v>2476</v>
      </c>
      <c r="D2650" s="33">
        <v>15</v>
      </c>
      <c r="E2650" s="98">
        <v>135</v>
      </c>
      <c r="F2650" s="99" t="s">
        <v>2497</v>
      </c>
      <c r="G2650" s="98">
        <v>135</v>
      </c>
      <c r="H2650" s="113">
        <v>4303</v>
      </c>
      <c r="I2650" s="101" t="s">
        <v>2498</v>
      </c>
      <c r="J2650" s="113">
        <v>4303</v>
      </c>
    </row>
    <row r="2651" spans="2:10" hidden="1">
      <c r="B2651" s="33">
        <v>15</v>
      </c>
      <c r="C2651" s="34" t="s">
        <v>2476</v>
      </c>
      <c r="D2651" s="33">
        <v>15</v>
      </c>
      <c r="E2651" s="98">
        <v>135</v>
      </c>
      <c r="F2651" s="99" t="s">
        <v>2497</v>
      </c>
      <c r="G2651" s="98">
        <v>135</v>
      </c>
      <c r="H2651" s="110">
        <v>4306</v>
      </c>
      <c r="I2651" s="95" t="s">
        <v>2499</v>
      </c>
      <c r="J2651" s="110">
        <v>4306</v>
      </c>
    </row>
    <row r="2652" spans="2:10" hidden="1">
      <c r="B2652" s="33">
        <v>15</v>
      </c>
      <c r="C2652" s="34" t="s">
        <v>2476</v>
      </c>
      <c r="D2652" s="33">
        <v>15</v>
      </c>
      <c r="E2652" s="98">
        <v>135</v>
      </c>
      <c r="F2652" s="99" t="s">
        <v>2497</v>
      </c>
      <c r="G2652" s="98">
        <v>135</v>
      </c>
      <c r="H2652" s="110">
        <v>4309</v>
      </c>
      <c r="I2652" s="95" t="s">
        <v>2500</v>
      </c>
      <c r="J2652" s="110">
        <v>4309</v>
      </c>
    </row>
    <row r="2653" spans="2:10" hidden="1">
      <c r="B2653" s="33">
        <v>15</v>
      </c>
      <c r="C2653" s="34" t="s">
        <v>2476</v>
      </c>
      <c r="D2653" s="33">
        <v>15</v>
      </c>
      <c r="E2653" s="98">
        <v>135</v>
      </c>
      <c r="F2653" s="99" t="s">
        <v>2497</v>
      </c>
      <c r="G2653" s="98">
        <v>135</v>
      </c>
      <c r="H2653" s="110">
        <v>4312</v>
      </c>
      <c r="I2653" s="95" t="s">
        <v>2501</v>
      </c>
      <c r="J2653" s="110">
        <v>4312</v>
      </c>
    </row>
    <row r="2654" spans="2:10" hidden="1">
      <c r="B2654" s="33">
        <v>15</v>
      </c>
      <c r="C2654" s="34" t="s">
        <v>2476</v>
      </c>
      <c r="D2654" s="33">
        <v>15</v>
      </c>
      <c r="E2654" s="98">
        <v>135</v>
      </c>
      <c r="F2654" s="99" t="s">
        <v>2497</v>
      </c>
      <c r="G2654" s="98">
        <v>135</v>
      </c>
      <c r="H2654" s="110">
        <v>4315</v>
      </c>
      <c r="I2654" s="95" t="s">
        <v>2502</v>
      </c>
      <c r="J2654" s="110">
        <v>4315</v>
      </c>
    </row>
    <row r="2655" spans="2:10" hidden="1">
      <c r="B2655" s="33">
        <v>15</v>
      </c>
      <c r="C2655" s="34" t="s">
        <v>2476</v>
      </c>
      <c r="D2655" s="33">
        <v>15</v>
      </c>
      <c r="E2655" s="98">
        <v>135</v>
      </c>
      <c r="F2655" s="99" t="s">
        <v>2497</v>
      </c>
      <c r="G2655" s="98">
        <v>135</v>
      </c>
      <c r="H2655" s="110">
        <v>4318</v>
      </c>
      <c r="I2655" s="95" t="s">
        <v>2503</v>
      </c>
      <c r="J2655" s="110">
        <v>4318</v>
      </c>
    </row>
    <row r="2656" spans="2:10" hidden="1">
      <c r="B2656" s="33">
        <v>15</v>
      </c>
      <c r="C2656" s="34" t="s">
        <v>2476</v>
      </c>
      <c r="D2656" s="33">
        <v>15</v>
      </c>
      <c r="E2656" s="98">
        <v>135</v>
      </c>
      <c r="F2656" s="99" t="s">
        <v>2497</v>
      </c>
      <c r="G2656" s="98">
        <v>135</v>
      </c>
      <c r="H2656" s="110">
        <v>4321</v>
      </c>
      <c r="I2656" s="95" t="s">
        <v>2504</v>
      </c>
      <c r="J2656" s="110">
        <v>4321</v>
      </c>
    </row>
    <row r="2657" spans="2:10" hidden="1">
      <c r="B2657" s="33">
        <v>15</v>
      </c>
      <c r="C2657" s="34" t="s">
        <v>2476</v>
      </c>
      <c r="D2657" s="33">
        <v>15</v>
      </c>
      <c r="E2657" s="98">
        <v>135</v>
      </c>
      <c r="F2657" s="99" t="s">
        <v>2497</v>
      </c>
      <c r="G2657" s="98">
        <v>135</v>
      </c>
      <c r="H2657" s="110">
        <v>4324</v>
      </c>
      <c r="I2657" s="95" t="s">
        <v>2505</v>
      </c>
      <c r="J2657" s="110">
        <v>4324</v>
      </c>
    </row>
    <row r="2658" spans="2:10" hidden="1">
      <c r="B2658" s="33">
        <v>15</v>
      </c>
      <c r="C2658" s="34" t="s">
        <v>2476</v>
      </c>
      <c r="D2658" s="33">
        <v>15</v>
      </c>
      <c r="E2658" s="98">
        <v>135</v>
      </c>
      <c r="F2658" s="99" t="s">
        <v>2497</v>
      </c>
      <c r="G2658" s="98">
        <v>135</v>
      </c>
      <c r="H2658" s="110">
        <v>4327</v>
      </c>
      <c r="I2658" s="95" t="s">
        <v>1544</v>
      </c>
      <c r="J2658" s="110">
        <v>4327</v>
      </c>
    </row>
    <row r="2659" spans="2:10" hidden="1">
      <c r="B2659" s="33">
        <v>15</v>
      </c>
      <c r="C2659" s="34" t="s">
        <v>2476</v>
      </c>
      <c r="D2659" s="33">
        <v>15</v>
      </c>
      <c r="E2659" s="98">
        <v>135</v>
      </c>
      <c r="F2659" s="99" t="s">
        <v>2497</v>
      </c>
      <c r="G2659" s="98">
        <v>135</v>
      </c>
      <c r="H2659" s="110">
        <v>4330</v>
      </c>
      <c r="I2659" s="95" t="s">
        <v>2506</v>
      </c>
      <c r="J2659" s="110">
        <v>4330</v>
      </c>
    </row>
    <row r="2660" spans="2:10" hidden="1">
      <c r="B2660" s="33">
        <v>15</v>
      </c>
      <c r="C2660" s="34" t="s">
        <v>2476</v>
      </c>
      <c r="D2660" s="33">
        <v>15</v>
      </c>
      <c r="E2660" s="98">
        <v>135</v>
      </c>
      <c r="F2660" s="99" t="s">
        <v>2497</v>
      </c>
      <c r="G2660" s="98">
        <v>135</v>
      </c>
      <c r="H2660" s="110">
        <v>4333</v>
      </c>
      <c r="I2660" s="95" t="s">
        <v>2507</v>
      </c>
      <c r="J2660" s="110">
        <v>4333</v>
      </c>
    </row>
    <row r="2661" spans="2:10" hidden="1">
      <c r="B2661" s="33">
        <v>15</v>
      </c>
      <c r="C2661" s="34" t="s">
        <v>2476</v>
      </c>
      <c r="D2661" s="33">
        <v>15</v>
      </c>
      <c r="E2661" s="98">
        <v>135</v>
      </c>
      <c r="F2661" s="99" t="s">
        <v>2497</v>
      </c>
      <c r="G2661" s="98">
        <v>135</v>
      </c>
      <c r="H2661" s="110">
        <v>4336</v>
      </c>
      <c r="I2661" s="95" t="s">
        <v>2508</v>
      </c>
      <c r="J2661" s="110">
        <v>4336</v>
      </c>
    </row>
    <row r="2662" spans="2:10" hidden="1">
      <c r="B2662" s="33">
        <v>15</v>
      </c>
      <c r="C2662" s="34" t="s">
        <v>2476</v>
      </c>
      <c r="D2662" s="33">
        <v>15</v>
      </c>
      <c r="E2662" s="98">
        <v>135</v>
      </c>
      <c r="F2662" s="99" t="s">
        <v>2497</v>
      </c>
      <c r="G2662" s="98">
        <v>135</v>
      </c>
      <c r="H2662" s="110">
        <v>4339</v>
      </c>
      <c r="I2662" s="95" t="s">
        <v>2509</v>
      </c>
      <c r="J2662" s="110">
        <v>4339</v>
      </c>
    </row>
    <row r="2663" spans="2:10" hidden="1">
      <c r="B2663" s="33">
        <v>15</v>
      </c>
      <c r="C2663" s="34" t="s">
        <v>2476</v>
      </c>
      <c r="D2663" s="33">
        <v>15</v>
      </c>
      <c r="E2663" s="98">
        <v>135</v>
      </c>
      <c r="F2663" s="99" t="s">
        <v>2497</v>
      </c>
      <c r="G2663" s="98">
        <v>135</v>
      </c>
      <c r="H2663" s="110">
        <v>4342</v>
      </c>
      <c r="I2663" s="95" t="s">
        <v>2510</v>
      </c>
      <c r="J2663" s="110">
        <v>4342</v>
      </c>
    </row>
    <row r="2664" spans="2:10" hidden="1">
      <c r="B2664" s="33">
        <v>15</v>
      </c>
      <c r="C2664" s="34" t="s">
        <v>2476</v>
      </c>
      <c r="D2664" s="33">
        <v>15</v>
      </c>
      <c r="E2664" s="98">
        <v>135</v>
      </c>
      <c r="F2664" s="99" t="s">
        <v>2497</v>
      </c>
      <c r="G2664" s="98">
        <v>135</v>
      </c>
      <c r="H2664" s="110">
        <v>4345</v>
      </c>
      <c r="I2664" s="95" t="s">
        <v>2511</v>
      </c>
      <c r="J2664" s="110">
        <v>4345</v>
      </c>
    </row>
    <row r="2665" spans="2:10" hidden="1">
      <c r="B2665" s="33">
        <v>15</v>
      </c>
      <c r="C2665" s="34" t="s">
        <v>2476</v>
      </c>
      <c r="D2665" s="33">
        <v>15</v>
      </c>
      <c r="E2665" s="98">
        <v>135</v>
      </c>
      <c r="F2665" s="99" t="s">
        <v>2497</v>
      </c>
      <c r="G2665" s="98">
        <v>135</v>
      </c>
      <c r="H2665" s="110">
        <v>4348</v>
      </c>
      <c r="I2665" s="95" t="s">
        <v>2512</v>
      </c>
      <c r="J2665" s="110">
        <v>4348</v>
      </c>
    </row>
    <row r="2666" spans="2:10" hidden="1">
      <c r="B2666" s="33">
        <v>15</v>
      </c>
      <c r="C2666" s="34" t="s">
        <v>2476</v>
      </c>
      <c r="D2666" s="33">
        <v>15</v>
      </c>
      <c r="E2666" s="98">
        <v>135</v>
      </c>
      <c r="F2666" s="99" t="s">
        <v>2497</v>
      </c>
      <c r="G2666" s="98">
        <v>135</v>
      </c>
      <c r="H2666" s="110">
        <v>4351</v>
      </c>
      <c r="I2666" s="95" t="s">
        <v>2513</v>
      </c>
      <c r="J2666" s="110">
        <v>4351</v>
      </c>
    </row>
    <row r="2667" spans="2:10" hidden="1">
      <c r="B2667" s="33">
        <v>15</v>
      </c>
      <c r="C2667" s="34" t="s">
        <v>2476</v>
      </c>
      <c r="D2667" s="33">
        <v>15</v>
      </c>
      <c r="E2667" s="98">
        <v>135</v>
      </c>
      <c r="F2667" s="99" t="s">
        <v>2497</v>
      </c>
      <c r="G2667" s="98">
        <v>135</v>
      </c>
      <c r="H2667" s="110">
        <v>4354</v>
      </c>
      <c r="I2667" s="95" t="s">
        <v>297</v>
      </c>
      <c r="J2667" s="110">
        <v>4354</v>
      </c>
    </row>
    <row r="2668" spans="2:10" hidden="1">
      <c r="B2668" s="33">
        <v>15</v>
      </c>
      <c r="C2668" s="34" t="s">
        <v>2476</v>
      </c>
      <c r="D2668" s="33">
        <v>15</v>
      </c>
      <c r="E2668" s="98">
        <v>135</v>
      </c>
      <c r="F2668" s="99" t="s">
        <v>2497</v>
      </c>
      <c r="G2668" s="98">
        <v>135</v>
      </c>
      <c r="H2668" s="110">
        <v>4357</v>
      </c>
      <c r="I2668" s="95" t="s">
        <v>2514</v>
      </c>
      <c r="J2668" s="110">
        <v>4357</v>
      </c>
    </row>
    <row r="2669" spans="2:10" hidden="1">
      <c r="B2669" s="33">
        <v>15</v>
      </c>
      <c r="C2669" s="34" t="s">
        <v>2476</v>
      </c>
      <c r="D2669" s="33">
        <v>15</v>
      </c>
      <c r="E2669" s="98">
        <v>135</v>
      </c>
      <c r="F2669" s="99" t="s">
        <v>2497</v>
      </c>
      <c r="G2669" s="98">
        <v>135</v>
      </c>
      <c r="H2669" s="110">
        <v>4360</v>
      </c>
      <c r="I2669" s="95" t="s">
        <v>2515</v>
      </c>
      <c r="J2669" s="110">
        <v>4360</v>
      </c>
    </row>
    <row r="2670" spans="2:10" hidden="1">
      <c r="B2670" s="33">
        <v>15</v>
      </c>
      <c r="C2670" s="34" t="s">
        <v>2476</v>
      </c>
      <c r="D2670" s="33">
        <v>15</v>
      </c>
      <c r="E2670" s="98">
        <v>135</v>
      </c>
      <c r="F2670" s="99" t="s">
        <v>2497</v>
      </c>
      <c r="G2670" s="98">
        <v>135</v>
      </c>
      <c r="H2670" s="110">
        <v>4363</v>
      </c>
      <c r="I2670" s="95" t="s">
        <v>2516</v>
      </c>
      <c r="J2670" s="110">
        <v>4363</v>
      </c>
    </row>
    <row r="2671" spans="2:10" hidden="1">
      <c r="B2671" s="33">
        <v>15</v>
      </c>
      <c r="C2671" s="34" t="s">
        <v>2476</v>
      </c>
      <c r="D2671" s="33">
        <v>15</v>
      </c>
      <c r="E2671" s="98">
        <v>135</v>
      </c>
      <c r="F2671" s="99" t="s">
        <v>2497</v>
      </c>
      <c r="G2671" s="98">
        <v>135</v>
      </c>
      <c r="H2671" s="110">
        <v>4366</v>
      </c>
      <c r="I2671" s="95" t="s">
        <v>1470</v>
      </c>
      <c r="J2671" s="110">
        <v>4366</v>
      </c>
    </row>
    <row r="2672" spans="2:10" hidden="1">
      <c r="B2672" s="33">
        <v>15</v>
      </c>
      <c r="C2672" s="34" t="s">
        <v>2476</v>
      </c>
      <c r="D2672" s="33">
        <v>15</v>
      </c>
      <c r="E2672" s="98">
        <v>135</v>
      </c>
      <c r="F2672" s="99" t="s">
        <v>2497</v>
      </c>
      <c r="G2672" s="98">
        <v>135</v>
      </c>
      <c r="H2672" s="110">
        <v>4369</v>
      </c>
      <c r="I2672" s="95" t="s">
        <v>140</v>
      </c>
      <c r="J2672" s="110">
        <v>4369</v>
      </c>
    </row>
    <row r="2673" spans="2:10" hidden="1">
      <c r="B2673" s="33">
        <v>15</v>
      </c>
      <c r="C2673" s="34" t="s">
        <v>2476</v>
      </c>
      <c r="D2673" s="33">
        <v>15</v>
      </c>
      <c r="E2673" s="98">
        <v>135</v>
      </c>
      <c r="F2673" s="99" t="s">
        <v>2497</v>
      </c>
      <c r="G2673" s="98">
        <v>135</v>
      </c>
      <c r="H2673" s="111">
        <v>4372</v>
      </c>
      <c r="I2673" s="103" t="s">
        <v>2517</v>
      </c>
      <c r="J2673" s="111">
        <v>4372</v>
      </c>
    </row>
    <row r="2674" spans="2:10" hidden="1">
      <c r="B2674" s="33">
        <v>15</v>
      </c>
      <c r="C2674" s="34" t="s">
        <v>2476</v>
      </c>
      <c r="D2674" s="33">
        <v>15</v>
      </c>
      <c r="E2674" s="90">
        <v>136</v>
      </c>
      <c r="F2674" s="91" t="s">
        <v>2518</v>
      </c>
      <c r="G2674" s="90">
        <v>136</v>
      </c>
      <c r="H2674" s="109">
        <v>4375</v>
      </c>
      <c r="I2674" s="93" t="s">
        <v>2519</v>
      </c>
      <c r="J2674" s="109">
        <v>4375</v>
      </c>
    </row>
    <row r="2675" spans="2:10" hidden="1">
      <c r="B2675" s="33">
        <v>15</v>
      </c>
      <c r="C2675" s="34" t="s">
        <v>2476</v>
      </c>
      <c r="D2675" s="33">
        <v>15</v>
      </c>
      <c r="E2675" s="90">
        <v>136</v>
      </c>
      <c r="F2675" s="91" t="s">
        <v>2518</v>
      </c>
      <c r="G2675" s="90">
        <v>136</v>
      </c>
      <c r="H2675" s="110">
        <v>4378</v>
      </c>
      <c r="I2675" s="95" t="s">
        <v>2520</v>
      </c>
      <c r="J2675" s="110">
        <v>4378</v>
      </c>
    </row>
    <row r="2676" spans="2:10" hidden="1">
      <c r="B2676" s="33">
        <v>15</v>
      </c>
      <c r="C2676" s="34" t="s">
        <v>2476</v>
      </c>
      <c r="D2676" s="33">
        <v>15</v>
      </c>
      <c r="E2676" s="90">
        <v>136</v>
      </c>
      <c r="F2676" s="91" t="s">
        <v>2518</v>
      </c>
      <c r="G2676" s="90">
        <v>136</v>
      </c>
      <c r="H2676" s="110">
        <v>4381</v>
      </c>
      <c r="I2676" s="95" t="s">
        <v>2521</v>
      </c>
      <c r="J2676" s="110">
        <v>4381</v>
      </c>
    </row>
    <row r="2677" spans="2:10" hidden="1">
      <c r="B2677" s="33">
        <v>15</v>
      </c>
      <c r="C2677" s="34" t="s">
        <v>2476</v>
      </c>
      <c r="D2677" s="33">
        <v>15</v>
      </c>
      <c r="E2677" s="90">
        <v>136</v>
      </c>
      <c r="F2677" s="91" t="s">
        <v>2518</v>
      </c>
      <c r="G2677" s="90">
        <v>136</v>
      </c>
      <c r="H2677" s="110">
        <v>4384</v>
      </c>
      <c r="I2677" s="95" t="s">
        <v>2522</v>
      </c>
      <c r="J2677" s="110">
        <v>4384</v>
      </c>
    </row>
    <row r="2678" spans="2:10" hidden="1">
      <c r="B2678" s="33">
        <v>15</v>
      </c>
      <c r="C2678" s="34" t="s">
        <v>2476</v>
      </c>
      <c r="D2678" s="33">
        <v>15</v>
      </c>
      <c r="E2678" s="90">
        <v>136</v>
      </c>
      <c r="F2678" s="91" t="s">
        <v>2518</v>
      </c>
      <c r="G2678" s="90">
        <v>136</v>
      </c>
      <c r="H2678" s="110">
        <v>4387</v>
      </c>
      <c r="I2678" s="95" t="s">
        <v>2523</v>
      </c>
      <c r="J2678" s="110">
        <v>4387</v>
      </c>
    </row>
    <row r="2679" spans="2:10" hidden="1">
      <c r="B2679" s="33">
        <v>15</v>
      </c>
      <c r="C2679" s="34" t="s">
        <v>2476</v>
      </c>
      <c r="D2679" s="33">
        <v>15</v>
      </c>
      <c r="E2679" s="90">
        <v>136</v>
      </c>
      <c r="F2679" s="91" t="s">
        <v>2518</v>
      </c>
      <c r="G2679" s="90">
        <v>136</v>
      </c>
      <c r="H2679" s="110">
        <v>4390</v>
      </c>
      <c r="I2679" s="95" t="s">
        <v>259</v>
      </c>
      <c r="J2679" s="110">
        <v>4390</v>
      </c>
    </row>
    <row r="2680" spans="2:10" hidden="1">
      <c r="B2680" s="33">
        <v>15</v>
      </c>
      <c r="C2680" s="34" t="s">
        <v>2476</v>
      </c>
      <c r="D2680" s="33">
        <v>15</v>
      </c>
      <c r="E2680" s="90">
        <v>136</v>
      </c>
      <c r="F2680" s="91" t="s">
        <v>2518</v>
      </c>
      <c r="G2680" s="90">
        <v>136</v>
      </c>
      <c r="H2680" s="110">
        <v>4393</v>
      </c>
      <c r="I2680" s="95" t="s">
        <v>1410</v>
      </c>
      <c r="J2680" s="110">
        <v>4393</v>
      </c>
    </row>
    <row r="2681" spans="2:10" hidden="1">
      <c r="B2681" s="33">
        <v>15</v>
      </c>
      <c r="C2681" s="34" t="s">
        <v>2476</v>
      </c>
      <c r="D2681" s="33">
        <v>15</v>
      </c>
      <c r="E2681" s="90">
        <v>136</v>
      </c>
      <c r="F2681" s="91" t="s">
        <v>2518</v>
      </c>
      <c r="G2681" s="90">
        <v>136</v>
      </c>
      <c r="H2681" s="110">
        <v>4396</v>
      </c>
      <c r="I2681" s="95" t="s">
        <v>2524</v>
      </c>
      <c r="J2681" s="110">
        <v>4396</v>
      </c>
    </row>
    <row r="2682" spans="2:10" hidden="1">
      <c r="B2682" s="33">
        <v>15</v>
      </c>
      <c r="C2682" s="34" t="s">
        <v>2476</v>
      </c>
      <c r="D2682" s="33">
        <v>15</v>
      </c>
      <c r="E2682" s="90">
        <v>136</v>
      </c>
      <c r="F2682" s="91" t="s">
        <v>2518</v>
      </c>
      <c r="G2682" s="90">
        <v>136</v>
      </c>
      <c r="H2682" s="110">
        <v>4399</v>
      </c>
      <c r="I2682" s="95" t="s">
        <v>2525</v>
      </c>
      <c r="J2682" s="110">
        <v>4399</v>
      </c>
    </row>
    <row r="2683" spans="2:10" hidden="1">
      <c r="B2683" s="33">
        <v>15</v>
      </c>
      <c r="C2683" s="34" t="s">
        <v>2476</v>
      </c>
      <c r="D2683" s="33">
        <v>15</v>
      </c>
      <c r="E2683" s="90">
        <v>136</v>
      </c>
      <c r="F2683" s="91" t="s">
        <v>2518</v>
      </c>
      <c r="G2683" s="90">
        <v>136</v>
      </c>
      <c r="H2683" s="110">
        <v>4402</v>
      </c>
      <c r="I2683" s="95" t="s">
        <v>2526</v>
      </c>
      <c r="J2683" s="110">
        <v>4402</v>
      </c>
    </row>
    <row r="2684" spans="2:10" hidden="1">
      <c r="B2684" s="33">
        <v>15</v>
      </c>
      <c r="C2684" s="34" t="s">
        <v>2476</v>
      </c>
      <c r="D2684" s="33">
        <v>15</v>
      </c>
      <c r="E2684" s="90">
        <v>136</v>
      </c>
      <c r="F2684" s="91" t="s">
        <v>2518</v>
      </c>
      <c r="G2684" s="90">
        <v>136</v>
      </c>
      <c r="H2684" s="110">
        <v>4405</v>
      </c>
      <c r="I2684" s="95" t="s">
        <v>2527</v>
      </c>
      <c r="J2684" s="110">
        <v>4405</v>
      </c>
    </row>
    <row r="2685" spans="2:10" hidden="1">
      <c r="B2685" s="33">
        <v>15</v>
      </c>
      <c r="C2685" s="34" t="s">
        <v>2476</v>
      </c>
      <c r="D2685" s="33">
        <v>15</v>
      </c>
      <c r="E2685" s="90">
        <v>136</v>
      </c>
      <c r="F2685" s="91" t="s">
        <v>2518</v>
      </c>
      <c r="G2685" s="90">
        <v>136</v>
      </c>
      <c r="H2685" s="110">
        <v>4408</v>
      </c>
      <c r="I2685" s="95" t="s">
        <v>2528</v>
      </c>
      <c r="J2685" s="110">
        <v>4408</v>
      </c>
    </row>
    <row r="2686" spans="2:10" hidden="1">
      <c r="B2686" s="33">
        <v>15</v>
      </c>
      <c r="C2686" s="34" t="s">
        <v>2476</v>
      </c>
      <c r="D2686" s="33">
        <v>15</v>
      </c>
      <c r="E2686" s="90">
        <v>136</v>
      </c>
      <c r="F2686" s="91" t="s">
        <v>2518</v>
      </c>
      <c r="G2686" s="90">
        <v>136</v>
      </c>
      <c r="H2686" s="110">
        <v>4411</v>
      </c>
      <c r="I2686" s="95" t="s">
        <v>2529</v>
      </c>
      <c r="J2686" s="110">
        <v>4411</v>
      </c>
    </row>
    <row r="2687" spans="2:10" hidden="1">
      <c r="B2687" s="33">
        <v>15</v>
      </c>
      <c r="C2687" s="34" t="s">
        <v>2476</v>
      </c>
      <c r="D2687" s="33">
        <v>15</v>
      </c>
      <c r="E2687" s="90">
        <v>136</v>
      </c>
      <c r="F2687" s="91" t="s">
        <v>2518</v>
      </c>
      <c r="G2687" s="90">
        <v>136</v>
      </c>
      <c r="H2687" s="110">
        <v>4414</v>
      </c>
      <c r="I2687" s="95" t="s">
        <v>2390</v>
      </c>
      <c r="J2687" s="110">
        <v>4414</v>
      </c>
    </row>
    <row r="2688" spans="2:10" hidden="1">
      <c r="B2688" s="33">
        <v>15</v>
      </c>
      <c r="C2688" s="34" t="s">
        <v>2476</v>
      </c>
      <c r="D2688" s="33">
        <v>15</v>
      </c>
      <c r="E2688" s="90">
        <v>136</v>
      </c>
      <c r="F2688" s="91" t="s">
        <v>2518</v>
      </c>
      <c r="G2688" s="90">
        <v>136</v>
      </c>
      <c r="H2688" s="110">
        <v>4417</v>
      </c>
      <c r="I2688" s="95" t="s">
        <v>2530</v>
      </c>
      <c r="J2688" s="110">
        <v>4417</v>
      </c>
    </row>
    <row r="2689" spans="2:10" hidden="1">
      <c r="B2689" s="33">
        <v>15</v>
      </c>
      <c r="C2689" s="34" t="s">
        <v>2476</v>
      </c>
      <c r="D2689" s="33">
        <v>15</v>
      </c>
      <c r="E2689" s="90">
        <v>136</v>
      </c>
      <c r="F2689" s="91" t="s">
        <v>2518</v>
      </c>
      <c r="G2689" s="90">
        <v>136</v>
      </c>
      <c r="H2689" s="110">
        <v>4420</v>
      </c>
      <c r="I2689" s="95" t="s">
        <v>2531</v>
      </c>
      <c r="J2689" s="110">
        <v>4420</v>
      </c>
    </row>
    <row r="2690" spans="2:10" hidden="1">
      <c r="B2690" s="33">
        <v>15</v>
      </c>
      <c r="C2690" s="34" t="s">
        <v>2476</v>
      </c>
      <c r="D2690" s="33">
        <v>15</v>
      </c>
      <c r="E2690" s="90">
        <v>136</v>
      </c>
      <c r="F2690" s="91" t="s">
        <v>2518</v>
      </c>
      <c r="G2690" s="90">
        <v>136</v>
      </c>
      <c r="H2690" s="110">
        <v>4423</v>
      </c>
      <c r="I2690" s="95" t="s">
        <v>2532</v>
      </c>
      <c r="J2690" s="110">
        <v>4423</v>
      </c>
    </row>
    <row r="2691" spans="2:10" hidden="1">
      <c r="B2691" s="33">
        <v>15</v>
      </c>
      <c r="C2691" s="34" t="s">
        <v>2476</v>
      </c>
      <c r="D2691" s="33">
        <v>15</v>
      </c>
      <c r="E2691" s="90">
        <v>136</v>
      </c>
      <c r="F2691" s="91" t="s">
        <v>2518</v>
      </c>
      <c r="G2691" s="90">
        <v>136</v>
      </c>
      <c r="H2691" s="110">
        <v>4426</v>
      </c>
      <c r="I2691" s="95" t="s">
        <v>2533</v>
      </c>
      <c r="J2691" s="110">
        <v>4426</v>
      </c>
    </row>
    <row r="2692" spans="2:10" hidden="1">
      <c r="B2692" s="33">
        <v>15</v>
      </c>
      <c r="C2692" s="34" t="s">
        <v>2476</v>
      </c>
      <c r="D2692" s="33">
        <v>15</v>
      </c>
      <c r="E2692" s="90">
        <v>136</v>
      </c>
      <c r="F2692" s="91" t="s">
        <v>2518</v>
      </c>
      <c r="G2692" s="90">
        <v>136</v>
      </c>
      <c r="H2692" s="110">
        <v>4429</v>
      </c>
      <c r="I2692" s="95" t="s">
        <v>1572</v>
      </c>
      <c r="J2692" s="110">
        <v>4429</v>
      </c>
    </row>
    <row r="2693" spans="2:10" hidden="1">
      <c r="B2693" s="33">
        <v>15</v>
      </c>
      <c r="C2693" s="34" t="s">
        <v>2476</v>
      </c>
      <c r="D2693" s="33">
        <v>15</v>
      </c>
      <c r="E2693" s="90">
        <v>136</v>
      </c>
      <c r="F2693" s="91" t="s">
        <v>2518</v>
      </c>
      <c r="G2693" s="90">
        <v>136</v>
      </c>
      <c r="H2693" s="110">
        <v>4432</v>
      </c>
      <c r="I2693" s="95" t="s">
        <v>2446</v>
      </c>
      <c r="J2693" s="110">
        <v>4432</v>
      </c>
    </row>
    <row r="2694" spans="2:10" hidden="1">
      <c r="B2694" s="33">
        <v>15</v>
      </c>
      <c r="C2694" s="34" t="s">
        <v>2476</v>
      </c>
      <c r="D2694" s="33">
        <v>15</v>
      </c>
      <c r="E2694" s="90">
        <v>136</v>
      </c>
      <c r="F2694" s="91" t="s">
        <v>2518</v>
      </c>
      <c r="G2694" s="90">
        <v>136</v>
      </c>
      <c r="H2694" s="110">
        <v>4435</v>
      </c>
      <c r="I2694" s="95" t="s">
        <v>2534</v>
      </c>
      <c r="J2694" s="110">
        <v>4435</v>
      </c>
    </row>
    <row r="2695" spans="2:10" hidden="1">
      <c r="B2695" s="33">
        <v>15</v>
      </c>
      <c r="C2695" s="34" t="s">
        <v>2476</v>
      </c>
      <c r="D2695" s="33">
        <v>15</v>
      </c>
      <c r="E2695" s="90">
        <v>136</v>
      </c>
      <c r="F2695" s="91" t="s">
        <v>2518</v>
      </c>
      <c r="G2695" s="90">
        <v>136</v>
      </c>
      <c r="H2695" s="110">
        <v>4438</v>
      </c>
      <c r="I2695" s="95" t="s">
        <v>1808</v>
      </c>
      <c r="J2695" s="110">
        <v>4438</v>
      </c>
    </row>
    <row r="2696" spans="2:10" hidden="1">
      <c r="B2696" s="33">
        <v>15</v>
      </c>
      <c r="C2696" s="34" t="s">
        <v>2476</v>
      </c>
      <c r="D2696" s="33">
        <v>15</v>
      </c>
      <c r="E2696" s="90">
        <v>136</v>
      </c>
      <c r="F2696" s="91" t="s">
        <v>2518</v>
      </c>
      <c r="G2696" s="90">
        <v>136</v>
      </c>
      <c r="H2696" s="110">
        <v>4441</v>
      </c>
      <c r="I2696" s="95" t="s">
        <v>2535</v>
      </c>
      <c r="J2696" s="110">
        <v>4441</v>
      </c>
    </row>
    <row r="2697" spans="2:10" hidden="1">
      <c r="B2697" s="33">
        <v>15</v>
      </c>
      <c r="C2697" s="34" t="s">
        <v>2476</v>
      </c>
      <c r="D2697" s="33">
        <v>15</v>
      </c>
      <c r="E2697" s="90">
        <v>136</v>
      </c>
      <c r="F2697" s="91" t="s">
        <v>2518</v>
      </c>
      <c r="G2697" s="90">
        <v>136</v>
      </c>
      <c r="H2697" s="110">
        <v>4444</v>
      </c>
      <c r="I2697" s="95" t="s">
        <v>2536</v>
      </c>
      <c r="J2697" s="110">
        <v>4444</v>
      </c>
    </row>
    <row r="2698" spans="2:10" hidden="1">
      <c r="B2698" s="33">
        <v>15</v>
      </c>
      <c r="C2698" s="34" t="s">
        <v>2476</v>
      </c>
      <c r="D2698" s="33">
        <v>15</v>
      </c>
      <c r="E2698" s="90">
        <v>136</v>
      </c>
      <c r="F2698" s="91" t="s">
        <v>2518</v>
      </c>
      <c r="G2698" s="90">
        <v>136</v>
      </c>
      <c r="H2698" s="110">
        <v>4447</v>
      </c>
      <c r="I2698" s="95" t="s">
        <v>2537</v>
      </c>
      <c r="J2698" s="110">
        <v>4447</v>
      </c>
    </row>
    <row r="2699" spans="2:10" hidden="1">
      <c r="B2699" s="33">
        <v>15</v>
      </c>
      <c r="C2699" s="34" t="s">
        <v>2476</v>
      </c>
      <c r="D2699" s="33">
        <v>15</v>
      </c>
      <c r="E2699" s="90">
        <v>136</v>
      </c>
      <c r="F2699" s="91" t="s">
        <v>2518</v>
      </c>
      <c r="G2699" s="90">
        <v>136</v>
      </c>
      <c r="H2699" s="110">
        <v>4450</v>
      </c>
      <c r="I2699" s="95" t="s">
        <v>2538</v>
      </c>
      <c r="J2699" s="110">
        <v>4450</v>
      </c>
    </row>
    <row r="2700" spans="2:10" hidden="1">
      <c r="B2700" s="33">
        <v>15</v>
      </c>
      <c r="C2700" s="34" t="s">
        <v>2476</v>
      </c>
      <c r="D2700" s="33">
        <v>15</v>
      </c>
      <c r="E2700" s="90">
        <v>136</v>
      </c>
      <c r="F2700" s="91" t="s">
        <v>2518</v>
      </c>
      <c r="G2700" s="90">
        <v>136</v>
      </c>
      <c r="H2700" s="111">
        <v>4453</v>
      </c>
      <c r="I2700" s="103" t="s">
        <v>2539</v>
      </c>
      <c r="J2700" s="111">
        <v>4453</v>
      </c>
    </row>
    <row r="2701" spans="2:10" hidden="1">
      <c r="B2701" s="33">
        <v>15</v>
      </c>
      <c r="C2701" s="34" t="s">
        <v>2476</v>
      </c>
      <c r="D2701" s="33">
        <v>15</v>
      </c>
      <c r="E2701" s="90">
        <v>137</v>
      </c>
      <c r="F2701" s="91" t="s">
        <v>2540</v>
      </c>
      <c r="G2701" s="90">
        <v>137</v>
      </c>
      <c r="H2701" s="109">
        <v>4456</v>
      </c>
      <c r="I2701" s="93" t="s">
        <v>2541</v>
      </c>
      <c r="J2701" s="109">
        <v>4456</v>
      </c>
    </row>
    <row r="2702" spans="2:10" hidden="1">
      <c r="B2702" s="33">
        <v>15</v>
      </c>
      <c r="C2702" s="34" t="s">
        <v>2476</v>
      </c>
      <c r="D2702" s="33">
        <v>15</v>
      </c>
      <c r="E2702" s="90">
        <v>137</v>
      </c>
      <c r="F2702" s="91" t="s">
        <v>2540</v>
      </c>
      <c r="G2702" s="90">
        <v>137</v>
      </c>
      <c r="H2702" s="110">
        <v>4459</v>
      </c>
      <c r="I2702" s="95" t="s">
        <v>2542</v>
      </c>
      <c r="J2702" s="110">
        <v>4459</v>
      </c>
    </row>
    <row r="2703" spans="2:10" hidden="1">
      <c r="B2703" s="33">
        <v>15</v>
      </c>
      <c r="C2703" s="34" t="s">
        <v>2476</v>
      </c>
      <c r="D2703" s="33">
        <v>15</v>
      </c>
      <c r="E2703" s="90">
        <v>137</v>
      </c>
      <c r="F2703" s="91" t="s">
        <v>2540</v>
      </c>
      <c r="G2703" s="90">
        <v>137</v>
      </c>
      <c r="H2703" s="110">
        <v>4462</v>
      </c>
      <c r="I2703" s="95" t="s">
        <v>2543</v>
      </c>
      <c r="J2703" s="110">
        <v>4462</v>
      </c>
    </row>
    <row r="2704" spans="2:10" hidden="1">
      <c r="B2704" s="33">
        <v>15</v>
      </c>
      <c r="C2704" s="34" t="s">
        <v>2476</v>
      </c>
      <c r="D2704" s="33">
        <v>15</v>
      </c>
      <c r="E2704" s="90">
        <v>137</v>
      </c>
      <c r="F2704" s="91" t="s">
        <v>2540</v>
      </c>
      <c r="G2704" s="90">
        <v>137</v>
      </c>
      <c r="H2704" s="110">
        <v>4465</v>
      </c>
      <c r="I2704" s="95" t="s">
        <v>2544</v>
      </c>
      <c r="J2704" s="110">
        <v>4465</v>
      </c>
    </row>
    <row r="2705" spans="2:10" hidden="1">
      <c r="B2705" s="33">
        <v>15</v>
      </c>
      <c r="C2705" s="34" t="s">
        <v>2476</v>
      </c>
      <c r="D2705" s="33">
        <v>15</v>
      </c>
      <c r="E2705" s="90">
        <v>137</v>
      </c>
      <c r="F2705" s="91" t="s">
        <v>2540</v>
      </c>
      <c r="G2705" s="90">
        <v>137</v>
      </c>
      <c r="H2705" s="110">
        <v>4468</v>
      </c>
      <c r="I2705" s="95" t="s">
        <v>2545</v>
      </c>
      <c r="J2705" s="110">
        <v>4468</v>
      </c>
    </row>
    <row r="2706" spans="2:10" hidden="1">
      <c r="B2706" s="33">
        <v>15</v>
      </c>
      <c r="C2706" s="34" t="s">
        <v>2476</v>
      </c>
      <c r="D2706" s="33">
        <v>15</v>
      </c>
      <c r="E2706" s="90">
        <v>137</v>
      </c>
      <c r="F2706" s="91" t="s">
        <v>2540</v>
      </c>
      <c r="G2706" s="90">
        <v>137</v>
      </c>
      <c r="H2706" s="110">
        <v>4471</v>
      </c>
      <c r="I2706" s="95" t="s">
        <v>2546</v>
      </c>
      <c r="J2706" s="110">
        <v>4471</v>
      </c>
    </row>
    <row r="2707" spans="2:10" hidden="1">
      <c r="B2707" s="33">
        <v>15</v>
      </c>
      <c r="C2707" s="34" t="s">
        <v>2476</v>
      </c>
      <c r="D2707" s="33">
        <v>15</v>
      </c>
      <c r="E2707" s="90">
        <v>137</v>
      </c>
      <c r="F2707" s="91" t="s">
        <v>2540</v>
      </c>
      <c r="G2707" s="90">
        <v>137</v>
      </c>
      <c r="H2707" s="110">
        <v>4474</v>
      </c>
      <c r="I2707" s="95" t="s">
        <v>1332</v>
      </c>
      <c r="J2707" s="110">
        <v>4474</v>
      </c>
    </row>
    <row r="2708" spans="2:10" hidden="1">
      <c r="B2708" s="33">
        <v>15</v>
      </c>
      <c r="C2708" s="34" t="s">
        <v>2476</v>
      </c>
      <c r="D2708" s="33">
        <v>15</v>
      </c>
      <c r="E2708" s="90">
        <v>137</v>
      </c>
      <c r="F2708" s="91" t="s">
        <v>2540</v>
      </c>
      <c r="G2708" s="90">
        <v>137</v>
      </c>
      <c r="H2708" s="110">
        <v>4477</v>
      </c>
      <c r="I2708" s="95" t="s">
        <v>2547</v>
      </c>
      <c r="J2708" s="110">
        <v>4477</v>
      </c>
    </row>
    <row r="2709" spans="2:10" hidden="1">
      <c r="B2709" s="33">
        <v>15</v>
      </c>
      <c r="C2709" s="34" t="s">
        <v>2476</v>
      </c>
      <c r="D2709" s="33">
        <v>15</v>
      </c>
      <c r="E2709" s="90">
        <v>137</v>
      </c>
      <c r="F2709" s="91" t="s">
        <v>2540</v>
      </c>
      <c r="G2709" s="90">
        <v>137</v>
      </c>
      <c r="H2709" s="110">
        <v>4480</v>
      </c>
      <c r="I2709" s="95" t="s">
        <v>2548</v>
      </c>
      <c r="J2709" s="110">
        <v>4480</v>
      </c>
    </row>
    <row r="2710" spans="2:10" hidden="1">
      <c r="B2710" s="33">
        <v>15</v>
      </c>
      <c r="C2710" s="34" t="s">
        <v>2476</v>
      </c>
      <c r="D2710" s="33">
        <v>15</v>
      </c>
      <c r="E2710" s="90">
        <v>137</v>
      </c>
      <c r="F2710" s="91" t="s">
        <v>2540</v>
      </c>
      <c r="G2710" s="90">
        <v>137</v>
      </c>
      <c r="H2710" s="110">
        <v>4483</v>
      </c>
      <c r="I2710" s="95" t="s">
        <v>2549</v>
      </c>
      <c r="J2710" s="110">
        <v>4483</v>
      </c>
    </row>
    <row r="2711" spans="2:10" hidden="1">
      <c r="B2711" s="33">
        <v>15</v>
      </c>
      <c r="C2711" s="34" t="s">
        <v>2476</v>
      </c>
      <c r="D2711" s="33">
        <v>15</v>
      </c>
      <c r="E2711" s="90">
        <v>137</v>
      </c>
      <c r="F2711" s="91" t="s">
        <v>2540</v>
      </c>
      <c r="G2711" s="90">
        <v>137</v>
      </c>
      <c r="H2711" s="110">
        <v>4486</v>
      </c>
      <c r="I2711" s="95" t="s">
        <v>2550</v>
      </c>
      <c r="J2711" s="110">
        <v>4486</v>
      </c>
    </row>
    <row r="2712" spans="2:10" hidden="1">
      <c r="B2712" s="33">
        <v>15</v>
      </c>
      <c r="C2712" s="34" t="s">
        <v>2476</v>
      </c>
      <c r="D2712" s="33">
        <v>15</v>
      </c>
      <c r="E2712" s="90">
        <v>137</v>
      </c>
      <c r="F2712" s="91" t="s">
        <v>2540</v>
      </c>
      <c r="G2712" s="90">
        <v>137</v>
      </c>
      <c r="H2712" s="110">
        <v>4489</v>
      </c>
      <c r="I2712" s="95" t="s">
        <v>2551</v>
      </c>
      <c r="J2712" s="110">
        <v>4489</v>
      </c>
    </row>
    <row r="2713" spans="2:10" hidden="1">
      <c r="B2713" s="33">
        <v>15</v>
      </c>
      <c r="C2713" s="34" t="s">
        <v>2476</v>
      </c>
      <c r="D2713" s="33">
        <v>15</v>
      </c>
      <c r="E2713" s="90">
        <v>137</v>
      </c>
      <c r="F2713" s="91" t="s">
        <v>2540</v>
      </c>
      <c r="G2713" s="90">
        <v>137</v>
      </c>
      <c r="H2713" s="110">
        <v>4492</v>
      </c>
      <c r="I2713" s="95" t="s">
        <v>2552</v>
      </c>
      <c r="J2713" s="110">
        <v>4492</v>
      </c>
    </row>
    <row r="2714" spans="2:10" hidden="1">
      <c r="B2714" s="33">
        <v>15</v>
      </c>
      <c r="C2714" s="34" t="s">
        <v>2476</v>
      </c>
      <c r="D2714" s="33">
        <v>15</v>
      </c>
      <c r="E2714" s="90">
        <v>137</v>
      </c>
      <c r="F2714" s="91" t="s">
        <v>2540</v>
      </c>
      <c r="G2714" s="90">
        <v>137</v>
      </c>
      <c r="H2714" s="112">
        <v>4495</v>
      </c>
      <c r="I2714" s="97" t="s">
        <v>2553</v>
      </c>
      <c r="J2714" s="112">
        <v>4495</v>
      </c>
    </row>
    <row r="2715" spans="2:10" hidden="1">
      <c r="B2715" s="33">
        <v>15</v>
      </c>
      <c r="C2715" s="34" t="s">
        <v>2476</v>
      </c>
      <c r="D2715" s="33">
        <v>15</v>
      </c>
      <c r="E2715" s="98">
        <v>138</v>
      </c>
      <c r="F2715" s="99" t="s">
        <v>2554</v>
      </c>
      <c r="G2715" s="98">
        <v>138</v>
      </c>
      <c r="H2715" s="113">
        <v>4498</v>
      </c>
      <c r="I2715" s="101" t="s">
        <v>2555</v>
      </c>
      <c r="J2715" s="113">
        <v>4498</v>
      </c>
    </row>
    <row r="2716" spans="2:10" hidden="1">
      <c r="B2716" s="33">
        <v>15</v>
      </c>
      <c r="C2716" s="34" t="s">
        <v>2476</v>
      </c>
      <c r="D2716" s="33">
        <v>15</v>
      </c>
      <c r="E2716" s="98">
        <v>138</v>
      </c>
      <c r="F2716" s="99" t="s">
        <v>2554</v>
      </c>
      <c r="G2716" s="98">
        <v>138</v>
      </c>
      <c r="H2716" s="110">
        <v>4501</v>
      </c>
      <c r="I2716" s="95" t="s">
        <v>2556</v>
      </c>
      <c r="J2716" s="110">
        <v>4501</v>
      </c>
    </row>
    <row r="2717" spans="2:10" hidden="1">
      <c r="B2717" s="33">
        <v>15</v>
      </c>
      <c r="C2717" s="34" t="s">
        <v>2476</v>
      </c>
      <c r="D2717" s="33">
        <v>15</v>
      </c>
      <c r="E2717" s="98">
        <v>138</v>
      </c>
      <c r="F2717" s="99" t="s">
        <v>2554</v>
      </c>
      <c r="G2717" s="98">
        <v>138</v>
      </c>
      <c r="H2717" s="110">
        <v>4504</v>
      </c>
      <c r="I2717" s="95" t="s">
        <v>2557</v>
      </c>
      <c r="J2717" s="110">
        <v>4504</v>
      </c>
    </row>
    <row r="2718" spans="2:10" hidden="1">
      <c r="B2718" s="33">
        <v>15</v>
      </c>
      <c r="C2718" s="34" t="s">
        <v>2476</v>
      </c>
      <c r="D2718" s="33">
        <v>15</v>
      </c>
      <c r="E2718" s="98">
        <v>138</v>
      </c>
      <c r="F2718" s="99" t="s">
        <v>2554</v>
      </c>
      <c r="G2718" s="98">
        <v>138</v>
      </c>
      <c r="H2718" s="110">
        <v>4507</v>
      </c>
      <c r="I2718" s="95" t="s">
        <v>2558</v>
      </c>
      <c r="J2718" s="110">
        <v>4507</v>
      </c>
    </row>
    <row r="2719" spans="2:10" hidden="1">
      <c r="B2719" s="33">
        <v>15</v>
      </c>
      <c r="C2719" s="34" t="s">
        <v>2476</v>
      </c>
      <c r="D2719" s="33">
        <v>15</v>
      </c>
      <c r="E2719" s="98">
        <v>138</v>
      </c>
      <c r="F2719" s="99" t="s">
        <v>2554</v>
      </c>
      <c r="G2719" s="98">
        <v>138</v>
      </c>
      <c r="H2719" s="110">
        <v>4510</v>
      </c>
      <c r="I2719" s="95" t="s">
        <v>2559</v>
      </c>
      <c r="J2719" s="110">
        <v>4510</v>
      </c>
    </row>
    <row r="2720" spans="2:10" hidden="1">
      <c r="B2720" s="33">
        <v>15</v>
      </c>
      <c r="C2720" s="34" t="s">
        <v>2476</v>
      </c>
      <c r="D2720" s="33">
        <v>15</v>
      </c>
      <c r="E2720" s="98">
        <v>138</v>
      </c>
      <c r="F2720" s="99" t="s">
        <v>2554</v>
      </c>
      <c r="G2720" s="98">
        <v>138</v>
      </c>
      <c r="H2720" s="110">
        <v>4513</v>
      </c>
      <c r="I2720" s="95" t="s">
        <v>2560</v>
      </c>
      <c r="J2720" s="110">
        <v>4513</v>
      </c>
    </row>
    <row r="2721" spans="2:10" hidden="1">
      <c r="B2721" s="33">
        <v>15</v>
      </c>
      <c r="C2721" s="34" t="s">
        <v>2476</v>
      </c>
      <c r="D2721" s="33">
        <v>15</v>
      </c>
      <c r="E2721" s="98">
        <v>138</v>
      </c>
      <c r="F2721" s="99" t="s">
        <v>2554</v>
      </c>
      <c r="G2721" s="98">
        <v>138</v>
      </c>
      <c r="H2721" s="110">
        <v>4516</v>
      </c>
      <c r="I2721" s="95" t="s">
        <v>2561</v>
      </c>
      <c r="J2721" s="110">
        <v>4516</v>
      </c>
    </row>
    <row r="2722" spans="2:10" hidden="1">
      <c r="B2722" s="33">
        <v>15</v>
      </c>
      <c r="C2722" s="34" t="s">
        <v>2476</v>
      </c>
      <c r="D2722" s="33">
        <v>15</v>
      </c>
      <c r="E2722" s="98">
        <v>138</v>
      </c>
      <c r="F2722" s="99" t="s">
        <v>2554</v>
      </c>
      <c r="G2722" s="98">
        <v>138</v>
      </c>
      <c r="H2722" s="110">
        <v>4519</v>
      </c>
      <c r="I2722" s="95" t="s">
        <v>2562</v>
      </c>
      <c r="J2722" s="110">
        <v>4519</v>
      </c>
    </row>
    <row r="2723" spans="2:10" hidden="1">
      <c r="B2723" s="33">
        <v>15</v>
      </c>
      <c r="C2723" s="34" t="s">
        <v>2476</v>
      </c>
      <c r="D2723" s="33">
        <v>15</v>
      </c>
      <c r="E2723" s="98">
        <v>138</v>
      </c>
      <c r="F2723" s="99" t="s">
        <v>2554</v>
      </c>
      <c r="G2723" s="98">
        <v>138</v>
      </c>
      <c r="H2723" s="110">
        <v>4522</v>
      </c>
      <c r="I2723" s="95" t="s">
        <v>2563</v>
      </c>
      <c r="J2723" s="110">
        <v>4522</v>
      </c>
    </row>
    <row r="2724" spans="2:10" hidden="1">
      <c r="B2724" s="33">
        <v>15</v>
      </c>
      <c r="C2724" s="34" t="s">
        <v>2476</v>
      </c>
      <c r="D2724" s="33">
        <v>15</v>
      </c>
      <c r="E2724" s="98">
        <v>138</v>
      </c>
      <c r="F2724" s="99" t="s">
        <v>2554</v>
      </c>
      <c r="G2724" s="98">
        <v>138</v>
      </c>
      <c r="H2724" s="110">
        <v>4525</v>
      </c>
      <c r="I2724" s="95" t="s">
        <v>2564</v>
      </c>
      <c r="J2724" s="110">
        <v>4525</v>
      </c>
    </row>
    <row r="2725" spans="2:10" hidden="1">
      <c r="B2725" s="33">
        <v>15</v>
      </c>
      <c r="C2725" s="34" t="s">
        <v>2476</v>
      </c>
      <c r="D2725" s="33">
        <v>15</v>
      </c>
      <c r="E2725" s="98">
        <v>138</v>
      </c>
      <c r="F2725" s="99" t="s">
        <v>2554</v>
      </c>
      <c r="G2725" s="98">
        <v>138</v>
      </c>
      <c r="H2725" s="110">
        <v>4528</v>
      </c>
      <c r="I2725" s="95" t="s">
        <v>2565</v>
      </c>
      <c r="J2725" s="110">
        <v>4528</v>
      </c>
    </row>
    <row r="2726" spans="2:10" hidden="1">
      <c r="B2726" s="33">
        <v>15</v>
      </c>
      <c r="C2726" s="34" t="s">
        <v>2476</v>
      </c>
      <c r="D2726" s="33">
        <v>15</v>
      </c>
      <c r="E2726" s="98">
        <v>138</v>
      </c>
      <c r="F2726" s="99" t="s">
        <v>2554</v>
      </c>
      <c r="G2726" s="98">
        <v>138</v>
      </c>
      <c r="H2726" s="110">
        <v>4531</v>
      </c>
      <c r="I2726" s="95" t="s">
        <v>2566</v>
      </c>
      <c r="J2726" s="110">
        <v>4531</v>
      </c>
    </row>
    <row r="2727" spans="2:10" hidden="1">
      <c r="B2727" s="33">
        <v>15</v>
      </c>
      <c r="C2727" s="34" t="s">
        <v>2476</v>
      </c>
      <c r="D2727" s="33">
        <v>15</v>
      </c>
      <c r="E2727" s="98">
        <v>138</v>
      </c>
      <c r="F2727" s="99" t="s">
        <v>2554</v>
      </c>
      <c r="G2727" s="98">
        <v>138</v>
      </c>
      <c r="H2727" s="110">
        <v>4534</v>
      </c>
      <c r="I2727" s="95" t="s">
        <v>2514</v>
      </c>
      <c r="J2727" s="110">
        <v>4534</v>
      </c>
    </row>
    <row r="2728" spans="2:10" hidden="1">
      <c r="B2728" s="33">
        <v>15</v>
      </c>
      <c r="C2728" s="34" t="s">
        <v>2476</v>
      </c>
      <c r="D2728" s="33">
        <v>15</v>
      </c>
      <c r="E2728" s="98">
        <v>138</v>
      </c>
      <c r="F2728" s="99" t="s">
        <v>2554</v>
      </c>
      <c r="G2728" s="98">
        <v>138</v>
      </c>
      <c r="H2728" s="110">
        <v>4537</v>
      </c>
      <c r="I2728" s="95" t="s">
        <v>2567</v>
      </c>
      <c r="J2728" s="110">
        <v>4537</v>
      </c>
    </row>
    <row r="2729" spans="2:10" hidden="1">
      <c r="B2729" s="33">
        <v>15</v>
      </c>
      <c r="C2729" s="34" t="s">
        <v>2476</v>
      </c>
      <c r="D2729" s="33">
        <v>15</v>
      </c>
      <c r="E2729" s="98">
        <v>138</v>
      </c>
      <c r="F2729" s="99" t="s">
        <v>2554</v>
      </c>
      <c r="G2729" s="98">
        <v>138</v>
      </c>
      <c r="H2729" s="110">
        <v>4561</v>
      </c>
      <c r="I2729" s="95" t="s">
        <v>2568</v>
      </c>
      <c r="J2729" s="110">
        <v>4561</v>
      </c>
    </row>
    <row r="2730" spans="2:10" hidden="1">
      <c r="B2730" s="33">
        <v>15</v>
      </c>
      <c r="C2730" s="34" t="s">
        <v>2476</v>
      </c>
      <c r="D2730" s="33">
        <v>15</v>
      </c>
      <c r="E2730" s="98">
        <v>138</v>
      </c>
      <c r="F2730" s="99" t="s">
        <v>2554</v>
      </c>
      <c r="G2730" s="98">
        <v>138</v>
      </c>
      <c r="H2730" s="110">
        <v>4564</v>
      </c>
      <c r="I2730" s="95" t="s">
        <v>2569</v>
      </c>
      <c r="J2730" s="110">
        <v>4564</v>
      </c>
    </row>
    <row r="2731" spans="2:10" hidden="1">
      <c r="B2731" s="33">
        <v>15</v>
      </c>
      <c r="C2731" s="34" t="s">
        <v>2476</v>
      </c>
      <c r="D2731" s="33">
        <v>15</v>
      </c>
      <c r="E2731" s="98">
        <v>138</v>
      </c>
      <c r="F2731" s="99" t="s">
        <v>2554</v>
      </c>
      <c r="G2731" s="98">
        <v>138</v>
      </c>
      <c r="H2731" s="110">
        <v>4567</v>
      </c>
      <c r="I2731" s="95" t="s">
        <v>2570</v>
      </c>
      <c r="J2731" s="110">
        <v>4567</v>
      </c>
    </row>
    <row r="2732" spans="2:10" hidden="1">
      <c r="B2732" s="33">
        <v>15</v>
      </c>
      <c r="C2732" s="34" t="s">
        <v>2476</v>
      </c>
      <c r="D2732" s="33">
        <v>15</v>
      </c>
      <c r="E2732" s="98">
        <v>138</v>
      </c>
      <c r="F2732" s="99" t="s">
        <v>2554</v>
      </c>
      <c r="G2732" s="98">
        <v>138</v>
      </c>
      <c r="H2732" s="110">
        <v>4570</v>
      </c>
      <c r="I2732" s="95" t="s">
        <v>2571</v>
      </c>
      <c r="J2732" s="110">
        <v>4570</v>
      </c>
    </row>
    <row r="2733" spans="2:10" hidden="1">
      <c r="B2733" s="33">
        <v>15</v>
      </c>
      <c r="C2733" s="34" t="s">
        <v>2476</v>
      </c>
      <c r="D2733" s="33">
        <v>15</v>
      </c>
      <c r="E2733" s="98">
        <v>138</v>
      </c>
      <c r="F2733" s="99" t="s">
        <v>2554</v>
      </c>
      <c r="G2733" s="98">
        <v>138</v>
      </c>
      <c r="H2733" s="110">
        <v>4573</v>
      </c>
      <c r="I2733" s="95" t="s">
        <v>587</v>
      </c>
      <c r="J2733" s="110">
        <v>4573</v>
      </c>
    </row>
    <row r="2734" spans="2:10" hidden="1">
      <c r="B2734" s="33">
        <v>15</v>
      </c>
      <c r="C2734" s="34" t="s">
        <v>2476</v>
      </c>
      <c r="D2734" s="33">
        <v>15</v>
      </c>
      <c r="E2734" s="98">
        <v>138</v>
      </c>
      <c r="F2734" s="99" t="s">
        <v>2554</v>
      </c>
      <c r="G2734" s="98">
        <v>138</v>
      </c>
      <c r="H2734" s="110">
        <v>4576</v>
      </c>
      <c r="I2734" s="95" t="s">
        <v>2572</v>
      </c>
      <c r="J2734" s="110">
        <v>4576</v>
      </c>
    </row>
    <row r="2735" spans="2:10" hidden="1">
      <c r="B2735" s="33">
        <v>15</v>
      </c>
      <c r="C2735" s="34" t="s">
        <v>2476</v>
      </c>
      <c r="D2735" s="33">
        <v>15</v>
      </c>
      <c r="E2735" s="98">
        <v>138</v>
      </c>
      <c r="F2735" s="99" t="s">
        <v>2554</v>
      </c>
      <c r="G2735" s="98">
        <v>138</v>
      </c>
      <c r="H2735" s="110">
        <v>4579</v>
      </c>
      <c r="I2735" s="95" t="s">
        <v>1412</v>
      </c>
      <c r="J2735" s="110">
        <v>4579</v>
      </c>
    </row>
    <row r="2736" spans="2:10" hidden="1">
      <c r="B2736" s="33">
        <v>15</v>
      </c>
      <c r="C2736" s="34" t="s">
        <v>2476</v>
      </c>
      <c r="D2736" s="33">
        <v>15</v>
      </c>
      <c r="E2736" s="98">
        <v>138</v>
      </c>
      <c r="F2736" s="99" t="s">
        <v>2554</v>
      </c>
      <c r="G2736" s="98">
        <v>138</v>
      </c>
      <c r="H2736" s="111">
        <v>4582</v>
      </c>
      <c r="I2736" s="103" t="s">
        <v>2573</v>
      </c>
      <c r="J2736" s="111">
        <v>4582</v>
      </c>
    </row>
    <row r="2737" spans="2:10" hidden="1">
      <c r="B2737" s="33">
        <v>15</v>
      </c>
      <c r="C2737" s="34" t="s">
        <v>2476</v>
      </c>
      <c r="D2737" s="33">
        <v>15</v>
      </c>
      <c r="E2737" s="90">
        <v>139</v>
      </c>
      <c r="F2737" s="91" t="s">
        <v>2574</v>
      </c>
      <c r="G2737" s="90">
        <v>139</v>
      </c>
      <c r="H2737" s="109">
        <v>4585</v>
      </c>
      <c r="I2737" s="93" t="s">
        <v>2575</v>
      </c>
      <c r="J2737" s="109">
        <v>4585</v>
      </c>
    </row>
    <row r="2738" spans="2:10" hidden="1">
      <c r="B2738" s="33">
        <v>15</v>
      </c>
      <c r="C2738" s="34" t="s">
        <v>2476</v>
      </c>
      <c r="D2738" s="33">
        <v>15</v>
      </c>
      <c r="E2738" s="90">
        <v>139</v>
      </c>
      <c r="F2738" s="91" t="s">
        <v>2574</v>
      </c>
      <c r="G2738" s="90">
        <v>139</v>
      </c>
      <c r="H2738" s="110">
        <v>4588</v>
      </c>
      <c r="I2738" s="95" t="s">
        <v>2576</v>
      </c>
      <c r="J2738" s="110">
        <v>4588</v>
      </c>
    </row>
    <row r="2739" spans="2:10" hidden="1">
      <c r="B2739" s="33">
        <v>15</v>
      </c>
      <c r="C2739" s="34" t="s">
        <v>2476</v>
      </c>
      <c r="D2739" s="33">
        <v>15</v>
      </c>
      <c r="E2739" s="90">
        <v>139</v>
      </c>
      <c r="F2739" s="91" t="s">
        <v>2574</v>
      </c>
      <c r="G2739" s="90">
        <v>139</v>
      </c>
      <c r="H2739" s="110">
        <v>4591</v>
      </c>
      <c r="I2739" s="95" t="s">
        <v>2577</v>
      </c>
      <c r="J2739" s="110">
        <v>4591</v>
      </c>
    </row>
    <row r="2740" spans="2:10" hidden="1">
      <c r="B2740" s="33">
        <v>15</v>
      </c>
      <c r="C2740" s="34" t="s">
        <v>2476</v>
      </c>
      <c r="D2740" s="33">
        <v>15</v>
      </c>
      <c r="E2740" s="90">
        <v>139</v>
      </c>
      <c r="F2740" s="91" t="s">
        <v>2574</v>
      </c>
      <c r="G2740" s="90">
        <v>139</v>
      </c>
      <c r="H2740" s="110">
        <v>4594</v>
      </c>
      <c r="I2740" s="95" t="s">
        <v>2578</v>
      </c>
      <c r="J2740" s="110">
        <v>4594</v>
      </c>
    </row>
    <row r="2741" spans="2:10" hidden="1">
      <c r="B2741" s="33">
        <v>15</v>
      </c>
      <c r="C2741" s="34" t="s">
        <v>2476</v>
      </c>
      <c r="D2741" s="33">
        <v>15</v>
      </c>
      <c r="E2741" s="90">
        <v>139</v>
      </c>
      <c r="F2741" s="91" t="s">
        <v>2574</v>
      </c>
      <c r="G2741" s="90">
        <v>139</v>
      </c>
      <c r="H2741" s="110">
        <v>4597</v>
      </c>
      <c r="I2741" s="95" t="s">
        <v>2579</v>
      </c>
      <c r="J2741" s="110">
        <v>4597</v>
      </c>
    </row>
    <row r="2742" spans="2:10" hidden="1">
      <c r="B2742" s="33">
        <v>15</v>
      </c>
      <c r="C2742" s="34" t="s">
        <v>2476</v>
      </c>
      <c r="D2742" s="33">
        <v>15</v>
      </c>
      <c r="E2742" s="90">
        <v>139</v>
      </c>
      <c r="F2742" s="91" t="s">
        <v>2574</v>
      </c>
      <c r="G2742" s="90">
        <v>139</v>
      </c>
      <c r="H2742" s="110">
        <v>4600</v>
      </c>
      <c r="I2742" s="95" t="s">
        <v>2580</v>
      </c>
      <c r="J2742" s="110">
        <v>4600</v>
      </c>
    </row>
    <row r="2743" spans="2:10" hidden="1">
      <c r="B2743" s="33">
        <v>15</v>
      </c>
      <c r="C2743" s="34" t="s">
        <v>2476</v>
      </c>
      <c r="D2743" s="33">
        <v>15</v>
      </c>
      <c r="E2743" s="90">
        <v>139</v>
      </c>
      <c r="F2743" s="91" t="s">
        <v>2574</v>
      </c>
      <c r="G2743" s="90">
        <v>139</v>
      </c>
      <c r="H2743" s="110">
        <v>4603</v>
      </c>
      <c r="I2743" s="95" t="s">
        <v>2581</v>
      </c>
      <c r="J2743" s="110">
        <v>4603</v>
      </c>
    </row>
    <row r="2744" spans="2:10" hidden="1">
      <c r="B2744" s="33">
        <v>15</v>
      </c>
      <c r="C2744" s="34" t="s">
        <v>2476</v>
      </c>
      <c r="D2744" s="33">
        <v>15</v>
      </c>
      <c r="E2744" s="90">
        <v>139</v>
      </c>
      <c r="F2744" s="91" t="s">
        <v>2574</v>
      </c>
      <c r="G2744" s="90">
        <v>139</v>
      </c>
      <c r="H2744" s="110">
        <v>4606</v>
      </c>
      <c r="I2744" s="95" t="s">
        <v>2582</v>
      </c>
      <c r="J2744" s="110">
        <v>4606</v>
      </c>
    </row>
    <row r="2745" spans="2:10" hidden="1">
      <c r="B2745" s="33">
        <v>15</v>
      </c>
      <c r="C2745" s="34" t="s">
        <v>2476</v>
      </c>
      <c r="D2745" s="33">
        <v>15</v>
      </c>
      <c r="E2745" s="90">
        <v>139</v>
      </c>
      <c r="F2745" s="91" t="s">
        <v>2574</v>
      </c>
      <c r="G2745" s="90">
        <v>139</v>
      </c>
      <c r="H2745" s="110">
        <v>4609</v>
      </c>
      <c r="I2745" s="95" t="s">
        <v>2583</v>
      </c>
      <c r="J2745" s="110">
        <v>4609</v>
      </c>
    </row>
    <row r="2746" spans="2:10" hidden="1">
      <c r="B2746" s="33">
        <v>15</v>
      </c>
      <c r="C2746" s="34" t="s">
        <v>2476</v>
      </c>
      <c r="D2746" s="33">
        <v>15</v>
      </c>
      <c r="E2746" s="90">
        <v>139</v>
      </c>
      <c r="F2746" s="91" t="s">
        <v>2574</v>
      </c>
      <c r="G2746" s="90">
        <v>139</v>
      </c>
      <c r="H2746" s="110">
        <v>4612</v>
      </c>
      <c r="I2746" s="95" t="s">
        <v>2584</v>
      </c>
      <c r="J2746" s="110">
        <v>4612</v>
      </c>
    </row>
    <row r="2747" spans="2:10" hidden="1">
      <c r="B2747" s="33">
        <v>15</v>
      </c>
      <c r="C2747" s="34" t="s">
        <v>2476</v>
      </c>
      <c r="D2747" s="33">
        <v>15</v>
      </c>
      <c r="E2747" s="90">
        <v>139</v>
      </c>
      <c r="F2747" s="91" t="s">
        <v>2574</v>
      </c>
      <c r="G2747" s="90">
        <v>139</v>
      </c>
      <c r="H2747" s="110">
        <v>4615</v>
      </c>
      <c r="I2747" s="95" t="s">
        <v>2585</v>
      </c>
      <c r="J2747" s="110">
        <v>4615</v>
      </c>
    </row>
    <row r="2748" spans="2:10" hidden="1">
      <c r="B2748" s="33">
        <v>15</v>
      </c>
      <c r="C2748" s="34" t="s">
        <v>2476</v>
      </c>
      <c r="D2748" s="33">
        <v>15</v>
      </c>
      <c r="E2748" s="90">
        <v>139</v>
      </c>
      <c r="F2748" s="91" t="s">
        <v>2574</v>
      </c>
      <c r="G2748" s="90">
        <v>139</v>
      </c>
      <c r="H2748" s="112">
        <v>4618</v>
      </c>
      <c r="I2748" s="97" t="s">
        <v>2586</v>
      </c>
      <c r="J2748" s="112">
        <v>4618</v>
      </c>
    </row>
    <row r="2749" spans="2:10" hidden="1">
      <c r="B2749" s="33">
        <v>15</v>
      </c>
      <c r="C2749" s="34" t="s">
        <v>2476</v>
      </c>
      <c r="D2749" s="33">
        <v>15</v>
      </c>
      <c r="E2749" s="98">
        <v>140</v>
      </c>
      <c r="F2749" s="99" t="s">
        <v>2587</v>
      </c>
      <c r="G2749" s="98">
        <v>140</v>
      </c>
      <c r="H2749" s="113">
        <v>4621</v>
      </c>
      <c r="I2749" s="101" t="s">
        <v>2588</v>
      </c>
      <c r="J2749" s="113">
        <v>4621</v>
      </c>
    </row>
    <row r="2750" spans="2:10" hidden="1">
      <c r="B2750" s="33">
        <v>15</v>
      </c>
      <c r="C2750" s="34" t="s">
        <v>2476</v>
      </c>
      <c r="D2750" s="33">
        <v>15</v>
      </c>
      <c r="E2750" s="98">
        <v>140</v>
      </c>
      <c r="F2750" s="99" t="s">
        <v>2587</v>
      </c>
      <c r="G2750" s="98">
        <v>140</v>
      </c>
      <c r="H2750" s="110">
        <v>4624</v>
      </c>
      <c r="I2750" s="95" t="s">
        <v>2589</v>
      </c>
      <c r="J2750" s="110">
        <v>4624</v>
      </c>
    </row>
    <row r="2751" spans="2:10" hidden="1">
      <c r="B2751" s="33">
        <v>15</v>
      </c>
      <c r="C2751" s="34" t="s">
        <v>2476</v>
      </c>
      <c r="D2751" s="33">
        <v>15</v>
      </c>
      <c r="E2751" s="98">
        <v>140</v>
      </c>
      <c r="F2751" s="99" t="s">
        <v>2587</v>
      </c>
      <c r="G2751" s="98">
        <v>140</v>
      </c>
      <c r="H2751" s="110">
        <v>4627</v>
      </c>
      <c r="I2751" s="95" t="s">
        <v>2590</v>
      </c>
      <c r="J2751" s="110">
        <v>4627</v>
      </c>
    </row>
    <row r="2752" spans="2:10" hidden="1">
      <c r="B2752" s="33">
        <v>15</v>
      </c>
      <c r="C2752" s="34" t="s">
        <v>2476</v>
      </c>
      <c r="D2752" s="33">
        <v>15</v>
      </c>
      <c r="E2752" s="98">
        <v>140</v>
      </c>
      <c r="F2752" s="99" t="s">
        <v>2587</v>
      </c>
      <c r="G2752" s="98">
        <v>140</v>
      </c>
      <c r="H2752" s="110">
        <v>4630</v>
      </c>
      <c r="I2752" s="95" t="s">
        <v>2591</v>
      </c>
      <c r="J2752" s="110">
        <v>4630</v>
      </c>
    </row>
    <row r="2753" spans="2:10" hidden="1">
      <c r="B2753" s="33">
        <v>15</v>
      </c>
      <c r="C2753" s="34" t="s">
        <v>2476</v>
      </c>
      <c r="D2753" s="33">
        <v>15</v>
      </c>
      <c r="E2753" s="98">
        <v>140</v>
      </c>
      <c r="F2753" s="99" t="s">
        <v>2587</v>
      </c>
      <c r="G2753" s="98">
        <v>140</v>
      </c>
      <c r="H2753" s="110">
        <v>4633</v>
      </c>
      <c r="I2753" s="95" t="s">
        <v>2592</v>
      </c>
      <c r="J2753" s="110">
        <v>4633</v>
      </c>
    </row>
    <row r="2754" spans="2:10" hidden="1">
      <c r="B2754" s="33">
        <v>15</v>
      </c>
      <c r="C2754" s="34" t="s">
        <v>2476</v>
      </c>
      <c r="D2754" s="33">
        <v>15</v>
      </c>
      <c r="E2754" s="98">
        <v>140</v>
      </c>
      <c r="F2754" s="99" t="s">
        <v>2587</v>
      </c>
      <c r="G2754" s="98">
        <v>140</v>
      </c>
      <c r="H2754" s="110">
        <v>4636</v>
      </c>
      <c r="I2754" s="95" t="s">
        <v>2593</v>
      </c>
      <c r="J2754" s="110">
        <v>4636</v>
      </c>
    </row>
    <row r="2755" spans="2:10" hidden="1">
      <c r="B2755" s="33">
        <v>15</v>
      </c>
      <c r="C2755" s="34" t="s">
        <v>2476</v>
      </c>
      <c r="D2755" s="33">
        <v>15</v>
      </c>
      <c r="E2755" s="98">
        <v>140</v>
      </c>
      <c r="F2755" s="99" t="s">
        <v>2587</v>
      </c>
      <c r="G2755" s="98">
        <v>140</v>
      </c>
      <c r="H2755" s="110">
        <v>4639</v>
      </c>
      <c r="I2755" s="95" t="s">
        <v>2594</v>
      </c>
      <c r="J2755" s="110">
        <v>4639</v>
      </c>
    </row>
    <row r="2756" spans="2:10" hidden="1">
      <c r="B2756" s="33">
        <v>15</v>
      </c>
      <c r="C2756" s="34" t="s">
        <v>2476</v>
      </c>
      <c r="D2756" s="33">
        <v>15</v>
      </c>
      <c r="E2756" s="98">
        <v>140</v>
      </c>
      <c r="F2756" s="99" t="s">
        <v>2587</v>
      </c>
      <c r="G2756" s="98">
        <v>140</v>
      </c>
      <c r="H2756" s="110">
        <v>4642</v>
      </c>
      <c r="I2756" s="95" t="s">
        <v>2595</v>
      </c>
      <c r="J2756" s="110">
        <v>4642</v>
      </c>
    </row>
    <row r="2757" spans="2:10" hidden="1">
      <c r="B2757" s="33">
        <v>15</v>
      </c>
      <c r="C2757" s="34" t="s">
        <v>2476</v>
      </c>
      <c r="D2757" s="33">
        <v>15</v>
      </c>
      <c r="E2757" s="98">
        <v>140</v>
      </c>
      <c r="F2757" s="99" t="s">
        <v>2587</v>
      </c>
      <c r="G2757" s="98">
        <v>140</v>
      </c>
      <c r="H2757" s="110">
        <v>4645</v>
      </c>
      <c r="I2757" s="95" t="s">
        <v>2596</v>
      </c>
      <c r="J2757" s="110">
        <v>4645</v>
      </c>
    </row>
    <row r="2758" spans="2:10" hidden="1">
      <c r="B2758" s="33">
        <v>15</v>
      </c>
      <c r="C2758" s="34" t="s">
        <v>2476</v>
      </c>
      <c r="D2758" s="33">
        <v>15</v>
      </c>
      <c r="E2758" s="98">
        <v>140</v>
      </c>
      <c r="F2758" s="99" t="s">
        <v>2587</v>
      </c>
      <c r="G2758" s="98">
        <v>140</v>
      </c>
      <c r="H2758" s="110">
        <v>4648</v>
      </c>
      <c r="I2758" s="95" t="s">
        <v>2597</v>
      </c>
      <c r="J2758" s="110">
        <v>4648</v>
      </c>
    </row>
    <row r="2759" spans="2:10" hidden="1">
      <c r="B2759" s="33">
        <v>15</v>
      </c>
      <c r="C2759" s="34" t="s">
        <v>2476</v>
      </c>
      <c r="D2759" s="33">
        <v>15</v>
      </c>
      <c r="E2759" s="98">
        <v>140</v>
      </c>
      <c r="F2759" s="99" t="s">
        <v>2587</v>
      </c>
      <c r="G2759" s="98">
        <v>140</v>
      </c>
      <c r="H2759" s="110">
        <v>4651</v>
      </c>
      <c r="I2759" s="95" t="s">
        <v>2598</v>
      </c>
      <c r="J2759" s="110">
        <v>4651</v>
      </c>
    </row>
    <row r="2760" spans="2:10" hidden="1">
      <c r="B2760" s="33">
        <v>15</v>
      </c>
      <c r="C2760" s="34" t="s">
        <v>2476</v>
      </c>
      <c r="D2760" s="33">
        <v>15</v>
      </c>
      <c r="E2760" s="98">
        <v>140</v>
      </c>
      <c r="F2760" s="99" t="s">
        <v>2587</v>
      </c>
      <c r="G2760" s="98">
        <v>140</v>
      </c>
      <c r="H2760" s="110">
        <v>4654</v>
      </c>
      <c r="I2760" s="95" t="s">
        <v>2599</v>
      </c>
      <c r="J2760" s="110">
        <v>4654</v>
      </c>
    </row>
    <row r="2761" spans="2:10" hidden="1">
      <c r="B2761" s="33">
        <v>15</v>
      </c>
      <c r="C2761" s="34" t="s">
        <v>2476</v>
      </c>
      <c r="D2761" s="33">
        <v>15</v>
      </c>
      <c r="E2761" s="98">
        <v>140</v>
      </c>
      <c r="F2761" s="99" t="s">
        <v>2587</v>
      </c>
      <c r="G2761" s="98">
        <v>140</v>
      </c>
      <c r="H2761" s="110">
        <v>4657</v>
      </c>
      <c r="I2761" s="95" t="s">
        <v>2600</v>
      </c>
      <c r="J2761" s="110">
        <v>4657</v>
      </c>
    </row>
    <row r="2762" spans="2:10" hidden="1">
      <c r="B2762" s="33">
        <v>15</v>
      </c>
      <c r="C2762" s="34" t="s">
        <v>2476</v>
      </c>
      <c r="D2762" s="33">
        <v>15</v>
      </c>
      <c r="E2762" s="98">
        <v>140</v>
      </c>
      <c r="F2762" s="99" t="s">
        <v>2587</v>
      </c>
      <c r="G2762" s="98">
        <v>140</v>
      </c>
      <c r="H2762" s="110">
        <v>4660</v>
      </c>
      <c r="I2762" s="95" t="s">
        <v>2601</v>
      </c>
      <c r="J2762" s="110">
        <v>4660</v>
      </c>
    </row>
    <row r="2763" spans="2:10" hidden="1">
      <c r="B2763" s="33">
        <v>15</v>
      </c>
      <c r="C2763" s="34" t="s">
        <v>2476</v>
      </c>
      <c r="D2763" s="33">
        <v>15</v>
      </c>
      <c r="E2763" s="98">
        <v>140</v>
      </c>
      <c r="F2763" s="99" t="s">
        <v>2587</v>
      </c>
      <c r="G2763" s="98">
        <v>140</v>
      </c>
      <c r="H2763" s="110">
        <v>4663</v>
      </c>
      <c r="I2763" s="95" t="s">
        <v>2602</v>
      </c>
      <c r="J2763" s="110">
        <v>4663</v>
      </c>
    </row>
    <row r="2764" spans="2:10" hidden="1">
      <c r="B2764" s="33">
        <v>15</v>
      </c>
      <c r="C2764" s="34" t="s">
        <v>2476</v>
      </c>
      <c r="D2764" s="33">
        <v>15</v>
      </c>
      <c r="E2764" s="98">
        <v>140</v>
      </c>
      <c r="F2764" s="99" t="s">
        <v>2587</v>
      </c>
      <c r="G2764" s="98">
        <v>140</v>
      </c>
      <c r="H2764" s="110">
        <v>4666</v>
      </c>
      <c r="I2764" s="95" t="s">
        <v>2603</v>
      </c>
      <c r="J2764" s="110">
        <v>4666</v>
      </c>
    </row>
    <row r="2765" spans="2:10" hidden="1">
      <c r="B2765" s="33">
        <v>15</v>
      </c>
      <c r="C2765" s="34" t="s">
        <v>2476</v>
      </c>
      <c r="D2765" s="33">
        <v>15</v>
      </c>
      <c r="E2765" s="98">
        <v>140</v>
      </c>
      <c r="F2765" s="99" t="s">
        <v>2587</v>
      </c>
      <c r="G2765" s="98">
        <v>140</v>
      </c>
      <c r="H2765" s="110">
        <v>4669</v>
      </c>
      <c r="I2765" s="95" t="s">
        <v>2604</v>
      </c>
      <c r="J2765" s="110">
        <v>4669</v>
      </c>
    </row>
    <row r="2766" spans="2:10" hidden="1">
      <c r="B2766" s="33">
        <v>15</v>
      </c>
      <c r="C2766" s="34" t="s">
        <v>2476</v>
      </c>
      <c r="D2766" s="33">
        <v>15</v>
      </c>
      <c r="E2766" s="98">
        <v>140</v>
      </c>
      <c r="F2766" s="99" t="s">
        <v>2587</v>
      </c>
      <c r="G2766" s="98">
        <v>140</v>
      </c>
      <c r="H2766" s="110">
        <v>4672</v>
      </c>
      <c r="I2766" s="95" t="s">
        <v>2605</v>
      </c>
      <c r="J2766" s="110">
        <v>4672</v>
      </c>
    </row>
    <row r="2767" spans="2:10" hidden="1">
      <c r="B2767" s="33">
        <v>15</v>
      </c>
      <c r="C2767" s="34" t="s">
        <v>2476</v>
      </c>
      <c r="D2767" s="33">
        <v>15</v>
      </c>
      <c r="E2767" s="98">
        <v>140</v>
      </c>
      <c r="F2767" s="99" t="s">
        <v>2587</v>
      </c>
      <c r="G2767" s="98">
        <v>140</v>
      </c>
      <c r="H2767" s="110">
        <v>4675</v>
      </c>
      <c r="I2767" s="95" t="s">
        <v>2606</v>
      </c>
      <c r="J2767" s="110">
        <v>4675</v>
      </c>
    </row>
    <row r="2768" spans="2:10" hidden="1">
      <c r="B2768" s="33">
        <v>15</v>
      </c>
      <c r="C2768" s="34" t="s">
        <v>2476</v>
      </c>
      <c r="D2768" s="33">
        <v>15</v>
      </c>
      <c r="E2768" s="98">
        <v>140</v>
      </c>
      <c r="F2768" s="99" t="s">
        <v>2587</v>
      </c>
      <c r="G2768" s="98">
        <v>140</v>
      </c>
      <c r="H2768" s="110">
        <v>4678</v>
      </c>
      <c r="I2768" s="95" t="s">
        <v>2607</v>
      </c>
      <c r="J2768" s="110">
        <v>4678</v>
      </c>
    </row>
    <row r="2769" spans="2:10" hidden="1">
      <c r="B2769" s="33">
        <v>15</v>
      </c>
      <c r="C2769" s="34" t="s">
        <v>2476</v>
      </c>
      <c r="D2769" s="33">
        <v>15</v>
      </c>
      <c r="E2769" s="98">
        <v>140</v>
      </c>
      <c r="F2769" s="99" t="s">
        <v>2587</v>
      </c>
      <c r="G2769" s="98">
        <v>140</v>
      </c>
      <c r="H2769" s="110">
        <v>4681</v>
      </c>
      <c r="I2769" s="95" t="s">
        <v>1782</v>
      </c>
      <c r="J2769" s="110">
        <v>4681</v>
      </c>
    </row>
    <row r="2770" spans="2:10" hidden="1">
      <c r="B2770" s="33">
        <v>15</v>
      </c>
      <c r="C2770" s="34" t="s">
        <v>2476</v>
      </c>
      <c r="D2770" s="33">
        <v>15</v>
      </c>
      <c r="E2770" s="98">
        <v>140</v>
      </c>
      <c r="F2770" s="99" t="s">
        <v>2587</v>
      </c>
      <c r="G2770" s="98">
        <v>140</v>
      </c>
      <c r="H2770" s="110">
        <v>4684</v>
      </c>
      <c r="I2770" s="95" t="s">
        <v>2608</v>
      </c>
      <c r="J2770" s="110">
        <v>4684</v>
      </c>
    </row>
    <row r="2771" spans="2:10" hidden="1">
      <c r="B2771" s="33">
        <v>15</v>
      </c>
      <c r="C2771" s="34" t="s">
        <v>2476</v>
      </c>
      <c r="D2771" s="33">
        <v>15</v>
      </c>
      <c r="E2771" s="98">
        <v>140</v>
      </c>
      <c r="F2771" s="99" t="s">
        <v>2587</v>
      </c>
      <c r="G2771" s="98">
        <v>140</v>
      </c>
      <c r="H2771" s="110">
        <v>4687</v>
      </c>
      <c r="I2771" s="95" t="s">
        <v>2609</v>
      </c>
      <c r="J2771" s="110">
        <v>4687</v>
      </c>
    </row>
    <row r="2772" spans="2:10" hidden="1">
      <c r="B2772" s="33">
        <v>15</v>
      </c>
      <c r="C2772" s="34" t="s">
        <v>2476</v>
      </c>
      <c r="D2772" s="33">
        <v>15</v>
      </c>
      <c r="E2772" s="98">
        <v>140</v>
      </c>
      <c r="F2772" s="99" t="s">
        <v>2587</v>
      </c>
      <c r="G2772" s="98">
        <v>140</v>
      </c>
      <c r="H2772" s="110">
        <v>4690</v>
      </c>
      <c r="I2772" s="95" t="s">
        <v>2610</v>
      </c>
      <c r="J2772" s="110">
        <v>4690</v>
      </c>
    </row>
    <row r="2773" spans="2:10" hidden="1">
      <c r="B2773" s="33">
        <v>15</v>
      </c>
      <c r="C2773" s="34" t="s">
        <v>2476</v>
      </c>
      <c r="D2773" s="33">
        <v>15</v>
      </c>
      <c r="E2773" s="98">
        <v>140</v>
      </c>
      <c r="F2773" s="99" t="s">
        <v>2587</v>
      </c>
      <c r="G2773" s="98">
        <v>140</v>
      </c>
      <c r="H2773" s="110">
        <v>4693</v>
      </c>
      <c r="I2773" s="95" t="s">
        <v>2611</v>
      </c>
      <c r="J2773" s="110">
        <v>4693</v>
      </c>
    </row>
    <row r="2774" spans="2:10" hidden="1">
      <c r="B2774" s="33">
        <v>15</v>
      </c>
      <c r="C2774" s="34" t="s">
        <v>2476</v>
      </c>
      <c r="D2774" s="33">
        <v>15</v>
      </c>
      <c r="E2774" s="98">
        <v>140</v>
      </c>
      <c r="F2774" s="99" t="s">
        <v>2587</v>
      </c>
      <c r="G2774" s="98">
        <v>140</v>
      </c>
      <c r="H2774" s="110">
        <v>4696</v>
      </c>
      <c r="I2774" s="95" t="s">
        <v>1791</v>
      </c>
      <c r="J2774" s="110">
        <v>4696</v>
      </c>
    </row>
    <row r="2775" spans="2:10" hidden="1">
      <c r="B2775" s="33">
        <v>15</v>
      </c>
      <c r="C2775" s="34" t="s">
        <v>2476</v>
      </c>
      <c r="D2775" s="33">
        <v>15</v>
      </c>
      <c r="E2775" s="98">
        <v>140</v>
      </c>
      <c r="F2775" s="99" t="s">
        <v>2587</v>
      </c>
      <c r="G2775" s="98">
        <v>140</v>
      </c>
      <c r="H2775" s="110">
        <v>4699</v>
      </c>
      <c r="I2775" s="95" t="s">
        <v>2612</v>
      </c>
      <c r="J2775" s="110">
        <v>4699</v>
      </c>
    </row>
    <row r="2776" spans="2:10" hidden="1">
      <c r="B2776" s="33">
        <v>15</v>
      </c>
      <c r="C2776" s="34" t="s">
        <v>2476</v>
      </c>
      <c r="D2776" s="33">
        <v>15</v>
      </c>
      <c r="E2776" s="98">
        <v>140</v>
      </c>
      <c r="F2776" s="99" t="s">
        <v>2587</v>
      </c>
      <c r="G2776" s="98">
        <v>140</v>
      </c>
      <c r="H2776" s="110">
        <v>4702</v>
      </c>
      <c r="I2776" s="95" t="s">
        <v>2613</v>
      </c>
      <c r="J2776" s="110">
        <v>4702</v>
      </c>
    </row>
    <row r="2777" spans="2:10" hidden="1">
      <c r="B2777" s="33">
        <v>15</v>
      </c>
      <c r="C2777" s="34" t="s">
        <v>2476</v>
      </c>
      <c r="D2777" s="33">
        <v>15</v>
      </c>
      <c r="E2777" s="98">
        <v>140</v>
      </c>
      <c r="F2777" s="99" t="s">
        <v>2587</v>
      </c>
      <c r="G2777" s="98">
        <v>140</v>
      </c>
      <c r="H2777" s="110">
        <v>4705</v>
      </c>
      <c r="I2777" s="95" t="s">
        <v>2614</v>
      </c>
      <c r="J2777" s="110">
        <v>4705</v>
      </c>
    </row>
    <row r="2778" spans="2:10" hidden="1">
      <c r="B2778" s="33">
        <v>15</v>
      </c>
      <c r="C2778" s="34" t="s">
        <v>2476</v>
      </c>
      <c r="D2778" s="33">
        <v>15</v>
      </c>
      <c r="E2778" s="98">
        <v>140</v>
      </c>
      <c r="F2778" s="99" t="s">
        <v>2587</v>
      </c>
      <c r="G2778" s="98">
        <v>140</v>
      </c>
      <c r="H2778" s="110">
        <v>4708</v>
      </c>
      <c r="I2778" s="95" t="s">
        <v>2615</v>
      </c>
      <c r="J2778" s="110">
        <v>4708</v>
      </c>
    </row>
    <row r="2779" spans="2:10" hidden="1">
      <c r="B2779" s="33">
        <v>15</v>
      </c>
      <c r="C2779" s="34" t="s">
        <v>2476</v>
      </c>
      <c r="D2779" s="33">
        <v>15</v>
      </c>
      <c r="E2779" s="98">
        <v>140</v>
      </c>
      <c r="F2779" s="99" t="s">
        <v>2587</v>
      </c>
      <c r="G2779" s="98">
        <v>140</v>
      </c>
      <c r="H2779" s="111">
        <v>4711</v>
      </c>
      <c r="I2779" s="103" t="s">
        <v>2616</v>
      </c>
      <c r="J2779" s="111">
        <v>4711</v>
      </c>
    </row>
    <row r="2780" spans="2:10" hidden="1">
      <c r="B2780" s="33">
        <v>15</v>
      </c>
      <c r="C2780" s="34" t="s">
        <v>2476</v>
      </c>
      <c r="D2780" s="33">
        <v>15</v>
      </c>
      <c r="E2780" s="90">
        <v>141</v>
      </c>
      <c r="F2780" s="91" t="s">
        <v>2617</v>
      </c>
      <c r="G2780" s="90">
        <v>141</v>
      </c>
      <c r="H2780" s="109">
        <v>4555</v>
      </c>
      <c r="I2780" s="93" t="s">
        <v>2618</v>
      </c>
      <c r="J2780" s="109">
        <v>4555</v>
      </c>
    </row>
    <row r="2781" spans="2:10" hidden="1">
      <c r="B2781" s="33">
        <v>15</v>
      </c>
      <c r="C2781" s="34" t="s">
        <v>2476</v>
      </c>
      <c r="D2781" s="33">
        <v>15</v>
      </c>
      <c r="E2781" s="90">
        <v>141</v>
      </c>
      <c r="F2781" s="91" t="s">
        <v>2617</v>
      </c>
      <c r="G2781" s="90">
        <v>141</v>
      </c>
      <c r="H2781" s="110">
        <v>4714</v>
      </c>
      <c r="I2781" s="95" t="s">
        <v>1426</v>
      </c>
      <c r="J2781" s="110">
        <v>4714</v>
      </c>
    </row>
    <row r="2782" spans="2:10" hidden="1">
      <c r="B2782" s="33">
        <v>15</v>
      </c>
      <c r="C2782" s="34" t="s">
        <v>2476</v>
      </c>
      <c r="D2782" s="33">
        <v>15</v>
      </c>
      <c r="E2782" s="90">
        <v>141</v>
      </c>
      <c r="F2782" s="91" t="s">
        <v>2617</v>
      </c>
      <c r="G2782" s="90">
        <v>141</v>
      </c>
      <c r="H2782" s="110">
        <v>4717</v>
      </c>
      <c r="I2782" s="95" t="s">
        <v>2619</v>
      </c>
      <c r="J2782" s="110">
        <v>4717</v>
      </c>
    </row>
    <row r="2783" spans="2:10" hidden="1">
      <c r="B2783" s="33">
        <v>15</v>
      </c>
      <c r="C2783" s="34" t="s">
        <v>2476</v>
      </c>
      <c r="D2783" s="33">
        <v>15</v>
      </c>
      <c r="E2783" s="90">
        <v>141</v>
      </c>
      <c r="F2783" s="91" t="s">
        <v>2617</v>
      </c>
      <c r="G2783" s="90">
        <v>141</v>
      </c>
      <c r="H2783" s="110">
        <v>4720</v>
      </c>
      <c r="I2783" s="95" t="s">
        <v>2620</v>
      </c>
      <c r="J2783" s="110">
        <v>4720</v>
      </c>
    </row>
    <row r="2784" spans="2:10" hidden="1">
      <c r="B2784" s="33">
        <v>15</v>
      </c>
      <c r="C2784" s="34" t="s">
        <v>2476</v>
      </c>
      <c r="D2784" s="33">
        <v>15</v>
      </c>
      <c r="E2784" s="90">
        <v>141</v>
      </c>
      <c r="F2784" s="91" t="s">
        <v>2617</v>
      </c>
      <c r="G2784" s="90">
        <v>141</v>
      </c>
      <c r="H2784" s="110">
        <v>4723</v>
      </c>
      <c r="I2784" s="95" t="s">
        <v>2621</v>
      </c>
      <c r="J2784" s="110">
        <v>4723</v>
      </c>
    </row>
    <row r="2785" spans="2:10" hidden="1">
      <c r="B2785" s="33">
        <v>15</v>
      </c>
      <c r="C2785" s="34" t="s">
        <v>2476</v>
      </c>
      <c r="D2785" s="33">
        <v>15</v>
      </c>
      <c r="E2785" s="90">
        <v>141</v>
      </c>
      <c r="F2785" s="91" t="s">
        <v>2617</v>
      </c>
      <c r="G2785" s="90">
        <v>141</v>
      </c>
      <c r="H2785" s="110">
        <v>4726</v>
      </c>
      <c r="I2785" s="95" t="s">
        <v>2622</v>
      </c>
      <c r="J2785" s="110">
        <v>4726</v>
      </c>
    </row>
    <row r="2786" spans="2:10" hidden="1">
      <c r="B2786" s="33">
        <v>15</v>
      </c>
      <c r="C2786" s="34" t="s">
        <v>2476</v>
      </c>
      <c r="D2786" s="33">
        <v>15</v>
      </c>
      <c r="E2786" s="90">
        <v>141</v>
      </c>
      <c r="F2786" s="91" t="s">
        <v>2617</v>
      </c>
      <c r="G2786" s="90">
        <v>141</v>
      </c>
      <c r="H2786" s="110">
        <v>4729</v>
      </c>
      <c r="I2786" s="95" t="s">
        <v>2623</v>
      </c>
      <c r="J2786" s="110">
        <v>4729</v>
      </c>
    </row>
    <row r="2787" spans="2:10" hidden="1">
      <c r="B2787" s="33">
        <v>15</v>
      </c>
      <c r="C2787" s="34" t="s">
        <v>2476</v>
      </c>
      <c r="D2787" s="33">
        <v>15</v>
      </c>
      <c r="E2787" s="90">
        <v>141</v>
      </c>
      <c r="F2787" s="91" t="s">
        <v>2617</v>
      </c>
      <c r="G2787" s="90">
        <v>141</v>
      </c>
      <c r="H2787" s="110">
        <v>4732</v>
      </c>
      <c r="I2787" s="95" t="s">
        <v>2624</v>
      </c>
      <c r="J2787" s="110">
        <v>4732</v>
      </c>
    </row>
    <row r="2788" spans="2:10" hidden="1">
      <c r="B2788" s="33">
        <v>15</v>
      </c>
      <c r="C2788" s="34" t="s">
        <v>2476</v>
      </c>
      <c r="D2788" s="33">
        <v>15</v>
      </c>
      <c r="E2788" s="90">
        <v>141</v>
      </c>
      <c r="F2788" s="91" t="s">
        <v>2617</v>
      </c>
      <c r="G2788" s="90">
        <v>141</v>
      </c>
      <c r="H2788" s="110">
        <v>4735</v>
      </c>
      <c r="I2788" s="95" t="s">
        <v>1824</v>
      </c>
      <c r="J2788" s="110">
        <v>4735</v>
      </c>
    </row>
    <row r="2789" spans="2:10" hidden="1">
      <c r="B2789" s="33">
        <v>15</v>
      </c>
      <c r="C2789" s="34" t="s">
        <v>2476</v>
      </c>
      <c r="D2789" s="33">
        <v>15</v>
      </c>
      <c r="E2789" s="90">
        <v>141</v>
      </c>
      <c r="F2789" s="91" t="s">
        <v>2617</v>
      </c>
      <c r="G2789" s="90">
        <v>141</v>
      </c>
      <c r="H2789" s="110">
        <v>4738</v>
      </c>
      <c r="I2789" s="95" t="s">
        <v>2625</v>
      </c>
      <c r="J2789" s="110">
        <v>4738</v>
      </c>
    </row>
    <row r="2790" spans="2:10" hidden="1">
      <c r="B2790" s="33">
        <v>15</v>
      </c>
      <c r="C2790" s="34" t="s">
        <v>2476</v>
      </c>
      <c r="D2790" s="33">
        <v>15</v>
      </c>
      <c r="E2790" s="90">
        <v>141</v>
      </c>
      <c r="F2790" s="91" t="s">
        <v>2617</v>
      </c>
      <c r="G2790" s="90">
        <v>141</v>
      </c>
      <c r="H2790" s="110">
        <v>4741</v>
      </c>
      <c r="I2790" s="95" t="s">
        <v>2626</v>
      </c>
      <c r="J2790" s="110">
        <v>4741</v>
      </c>
    </row>
    <row r="2791" spans="2:10" hidden="1">
      <c r="B2791" s="33">
        <v>15</v>
      </c>
      <c r="C2791" s="34" t="s">
        <v>2476</v>
      </c>
      <c r="D2791" s="33">
        <v>15</v>
      </c>
      <c r="E2791" s="90">
        <v>141</v>
      </c>
      <c r="F2791" s="91" t="s">
        <v>2617</v>
      </c>
      <c r="G2791" s="90">
        <v>141</v>
      </c>
      <c r="H2791" s="110">
        <v>4744</v>
      </c>
      <c r="I2791" s="95" t="s">
        <v>2627</v>
      </c>
      <c r="J2791" s="110">
        <v>4744</v>
      </c>
    </row>
    <row r="2792" spans="2:10" hidden="1">
      <c r="B2792" s="33">
        <v>15</v>
      </c>
      <c r="C2792" s="34" t="s">
        <v>2476</v>
      </c>
      <c r="D2792" s="33">
        <v>15</v>
      </c>
      <c r="E2792" s="90">
        <v>141</v>
      </c>
      <c r="F2792" s="91" t="s">
        <v>2617</v>
      </c>
      <c r="G2792" s="90">
        <v>141</v>
      </c>
      <c r="H2792" s="110">
        <v>4747</v>
      </c>
      <c r="I2792" s="95" t="s">
        <v>2628</v>
      </c>
      <c r="J2792" s="110">
        <v>4747</v>
      </c>
    </row>
    <row r="2793" spans="2:10" hidden="1">
      <c r="B2793" s="33">
        <v>15</v>
      </c>
      <c r="C2793" s="34" t="s">
        <v>2476</v>
      </c>
      <c r="D2793" s="33">
        <v>15</v>
      </c>
      <c r="E2793" s="90">
        <v>141</v>
      </c>
      <c r="F2793" s="91" t="s">
        <v>2617</v>
      </c>
      <c r="G2793" s="90">
        <v>141</v>
      </c>
      <c r="H2793" s="110">
        <v>4750</v>
      </c>
      <c r="I2793" s="95" t="s">
        <v>2629</v>
      </c>
      <c r="J2793" s="110">
        <v>4750</v>
      </c>
    </row>
    <row r="2794" spans="2:10" hidden="1">
      <c r="B2794" s="33">
        <v>15</v>
      </c>
      <c r="C2794" s="34" t="s">
        <v>2476</v>
      </c>
      <c r="D2794" s="33">
        <v>15</v>
      </c>
      <c r="E2794" s="90">
        <v>141</v>
      </c>
      <c r="F2794" s="91" t="s">
        <v>2617</v>
      </c>
      <c r="G2794" s="90">
        <v>141</v>
      </c>
      <c r="H2794" s="110">
        <v>4753</v>
      </c>
      <c r="I2794" s="95" t="s">
        <v>1425</v>
      </c>
      <c r="J2794" s="110">
        <v>4753</v>
      </c>
    </row>
    <row r="2795" spans="2:10" hidden="1">
      <c r="B2795" s="33">
        <v>15</v>
      </c>
      <c r="C2795" s="34" t="s">
        <v>2476</v>
      </c>
      <c r="D2795" s="33">
        <v>15</v>
      </c>
      <c r="E2795" s="90">
        <v>141</v>
      </c>
      <c r="F2795" s="91" t="s">
        <v>2617</v>
      </c>
      <c r="G2795" s="90">
        <v>141</v>
      </c>
      <c r="H2795" s="110">
        <v>4756</v>
      </c>
      <c r="I2795" s="95" t="s">
        <v>2630</v>
      </c>
      <c r="J2795" s="110">
        <v>4756</v>
      </c>
    </row>
    <row r="2796" spans="2:10" hidden="1">
      <c r="B2796" s="33">
        <v>15</v>
      </c>
      <c r="C2796" s="34" t="s">
        <v>2476</v>
      </c>
      <c r="D2796" s="33">
        <v>15</v>
      </c>
      <c r="E2796" s="90">
        <v>141</v>
      </c>
      <c r="F2796" s="91" t="s">
        <v>2617</v>
      </c>
      <c r="G2796" s="90">
        <v>141</v>
      </c>
      <c r="H2796" s="110">
        <v>4759</v>
      </c>
      <c r="I2796" s="95" t="s">
        <v>2631</v>
      </c>
      <c r="J2796" s="110">
        <v>4759</v>
      </c>
    </row>
    <row r="2797" spans="2:10" hidden="1">
      <c r="B2797" s="33">
        <v>15</v>
      </c>
      <c r="C2797" s="34" t="s">
        <v>2476</v>
      </c>
      <c r="D2797" s="33">
        <v>15</v>
      </c>
      <c r="E2797" s="90">
        <v>141</v>
      </c>
      <c r="F2797" s="91" t="s">
        <v>2617</v>
      </c>
      <c r="G2797" s="90">
        <v>141</v>
      </c>
      <c r="H2797" s="110">
        <v>4762</v>
      </c>
      <c r="I2797" s="95" t="s">
        <v>2632</v>
      </c>
      <c r="J2797" s="110">
        <v>4762</v>
      </c>
    </row>
    <row r="2798" spans="2:10" hidden="1">
      <c r="B2798" s="33">
        <v>15</v>
      </c>
      <c r="C2798" s="34" t="s">
        <v>2476</v>
      </c>
      <c r="D2798" s="33">
        <v>15</v>
      </c>
      <c r="E2798" s="90">
        <v>141</v>
      </c>
      <c r="F2798" s="91" t="s">
        <v>2617</v>
      </c>
      <c r="G2798" s="90">
        <v>141</v>
      </c>
      <c r="H2798" s="110">
        <v>4765</v>
      </c>
      <c r="I2798" s="95" t="s">
        <v>2633</v>
      </c>
      <c r="J2798" s="110">
        <v>4765</v>
      </c>
    </row>
    <row r="2799" spans="2:10" hidden="1">
      <c r="B2799" s="33">
        <v>15</v>
      </c>
      <c r="C2799" s="34" t="s">
        <v>2476</v>
      </c>
      <c r="D2799" s="33">
        <v>15</v>
      </c>
      <c r="E2799" s="90">
        <v>141</v>
      </c>
      <c r="F2799" s="91" t="s">
        <v>2617</v>
      </c>
      <c r="G2799" s="90">
        <v>141</v>
      </c>
      <c r="H2799" s="110">
        <v>4768</v>
      </c>
      <c r="I2799" s="95" t="s">
        <v>1070</v>
      </c>
      <c r="J2799" s="110">
        <v>4768</v>
      </c>
    </row>
    <row r="2800" spans="2:10" hidden="1">
      <c r="B2800" s="33">
        <v>15</v>
      </c>
      <c r="C2800" s="34" t="s">
        <v>2476</v>
      </c>
      <c r="D2800" s="33">
        <v>15</v>
      </c>
      <c r="E2800" s="90">
        <v>141</v>
      </c>
      <c r="F2800" s="91" t="s">
        <v>2617</v>
      </c>
      <c r="G2800" s="90">
        <v>141</v>
      </c>
      <c r="H2800" s="110">
        <v>4771</v>
      </c>
      <c r="I2800" s="95" t="s">
        <v>2634</v>
      </c>
      <c r="J2800" s="110">
        <v>4771</v>
      </c>
    </row>
    <row r="2801" spans="1:10" hidden="1">
      <c r="B2801" s="33">
        <v>15</v>
      </c>
      <c r="C2801" s="34" t="s">
        <v>2476</v>
      </c>
      <c r="D2801" s="33">
        <v>15</v>
      </c>
      <c r="E2801" s="90">
        <v>141</v>
      </c>
      <c r="F2801" s="91" t="s">
        <v>2617</v>
      </c>
      <c r="G2801" s="90">
        <v>141</v>
      </c>
      <c r="H2801" s="110">
        <v>4774</v>
      </c>
      <c r="I2801" s="95" t="s">
        <v>1067</v>
      </c>
      <c r="J2801" s="110">
        <v>4774</v>
      </c>
    </row>
    <row r="2802" spans="1:10" hidden="1">
      <c r="B2802" s="33">
        <v>15</v>
      </c>
      <c r="C2802" s="34" t="s">
        <v>2476</v>
      </c>
      <c r="D2802" s="33">
        <v>15</v>
      </c>
      <c r="E2802" s="90">
        <v>141</v>
      </c>
      <c r="F2802" s="91" t="s">
        <v>2617</v>
      </c>
      <c r="G2802" s="90">
        <v>141</v>
      </c>
      <c r="H2802" s="110">
        <v>4777</v>
      </c>
      <c r="I2802" s="95" t="s">
        <v>2635</v>
      </c>
      <c r="J2802" s="110">
        <v>4777</v>
      </c>
    </row>
    <row r="2803" spans="1:10" hidden="1">
      <c r="B2803" s="33">
        <v>15</v>
      </c>
      <c r="C2803" s="34" t="s">
        <v>2476</v>
      </c>
      <c r="D2803" s="33">
        <v>15</v>
      </c>
      <c r="E2803" s="90">
        <v>141</v>
      </c>
      <c r="F2803" s="91" t="s">
        <v>2617</v>
      </c>
      <c r="G2803" s="90">
        <v>141</v>
      </c>
      <c r="H2803" s="110">
        <v>4780</v>
      </c>
      <c r="I2803" s="95" t="s">
        <v>2636</v>
      </c>
      <c r="J2803" s="110">
        <v>4780</v>
      </c>
    </row>
    <row r="2804" spans="1:10" hidden="1">
      <c r="B2804" s="33">
        <v>15</v>
      </c>
      <c r="C2804" s="34" t="s">
        <v>2476</v>
      </c>
      <c r="D2804" s="33">
        <v>15</v>
      </c>
      <c r="E2804" s="90">
        <v>141</v>
      </c>
      <c r="F2804" s="91" t="s">
        <v>2617</v>
      </c>
      <c r="G2804" s="90">
        <v>141</v>
      </c>
      <c r="H2804" s="110">
        <v>4783</v>
      </c>
      <c r="I2804" s="95" t="s">
        <v>542</v>
      </c>
      <c r="J2804" s="110">
        <v>4783</v>
      </c>
    </row>
    <row r="2805" spans="1:10" hidden="1">
      <c r="B2805" s="33">
        <v>15</v>
      </c>
      <c r="C2805" s="34" t="s">
        <v>2476</v>
      </c>
      <c r="D2805" s="33">
        <v>15</v>
      </c>
      <c r="E2805" s="90">
        <v>141</v>
      </c>
      <c r="F2805" s="91" t="s">
        <v>2617</v>
      </c>
      <c r="G2805" s="90">
        <v>141</v>
      </c>
      <c r="H2805" s="112">
        <v>4786</v>
      </c>
      <c r="I2805" s="97" t="s">
        <v>2637</v>
      </c>
      <c r="J2805" s="112">
        <v>4786</v>
      </c>
    </row>
    <row r="2806" spans="1:10" hidden="1">
      <c r="A2806" s="33">
        <v>15</v>
      </c>
      <c r="B2806" s="33">
        <v>17</v>
      </c>
      <c r="C2806" s="9" t="s">
        <v>2638</v>
      </c>
      <c r="D2806" s="33">
        <v>17</v>
      </c>
      <c r="E2806" s="90">
        <v>148</v>
      </c>
      <c r="F2806" s="91" t="s">
        <v>2639</v>
      </c>
      <c r="G2806" s="90">
        <v>148</v>
      </c>
      <c r="H2806" s="92">
        <v>4789</v>
      </c>
      <c r="I2806" s="93" t="s">
        <v>2640</v>
      </c>
      <c r="J2806" s="92">
        <v>4789</v>
      </c>
    </row>
    <row r="2807" spans="1:10" hidden="1">
      <c r="B2807" s="33">
        <v>17</v>
      </c>
      <c r="C2807" s="9" t="s">
        <v>2638</v>
      </c>
      <c r="D2807" s="33">
        <v>17</v>
      </c>
      <c r="E2807" s="90">
        <v>148</v>
      </c>
      <c r="F2807" s="91" t="s">
        <v>2639</v>
      </c>
      <c r="G2807" s="90">
        <v>148</v>
      </c>
      <c r="H2807" s="94">
        <v>4792</v>
      </c>
      <c r="I2807" s="95" t="s">
        <v>496</v>
      </c>
      <c r="J2807" s="94">
        <v>4792</v>
      </c>
    </row>
    <row r="2808" spans="1:10" hidden="1">
      <c r="B2808" s="33">
        <v>17</v>
      </c>
      <c r="C2808" s="9" t="s">
        <v>2638</v>
      </c>
      <c r="D2808" s="33">
        <v>17</v>
      </c>
      <c r="E2808" s="90">
        <v>148</v>
      </c>
      <c r="F2808" s="91" t="s">
        <v>2639</v>
      </c>
      <c r="G2808" s="90">
        <v>148</v>
      </c>
      <c r="H2808" s="94">
        <v>4795</v>
      </c>
      <c r="I2808" s="95" t="s">
        <v>2641</v>
      </c>
      <c r="J2808" s="94">
        <v>4795</v>
      </c>
    </row>
    <row r="2809" spans="1:10" hidden="1">
      <c r="B2809" s="33">
        <v>17</v>
      </c>
      <c r="C2809" s="9" t="s">
        <v>2638</v>
      </c>
      <c r="D2809" s="33">
        <v>17</v>
      </c>
      <c r="E2809" s="90">
        <v>148</v>
      </c>
      <c r="F2809" s="91" t="s">
        <v>2639</v>
      </c>
      <c r="G2809" s="90">
        <v>148</v>
      </c>
      <c r="H2809" s="94">
        <v>4798</v>
      </c>
      <c r="I2809" s="95" t="s">
        <v>2642</v>
      </c>
      <c r="J2809" s="94">
        <v>4798</v>
      </c>
    </row>
    <row r="2810" spans="1:10" hidden="1">
      <c r="B2810" s="33">
        <v>17</v>
      </c>
      <c r="C2810" s="9" t="s">
        <v>2638</v>
      </c>
      <c r="D2810" s="33">
        <v>17</v>
      </c>
      <c r="E2810" s="90">
        <v>148</v>
      </c>
      <c r="F2810" s="91" t="s">
        <v>2639</v>
      </c>
      <c r="G2810" s="90">
        <v>148</v>
      </c>
      <c r="H2810" s="94">
        <v>4801</v>
      </c>
      <c r="I2810" s="95" t="s">
        <v>2643</v>
      </c>
      <c r="J2810" s="94">
        <v>4801</v>
      </c>
    </row>
    <row r="2811" spans="1:10" hidden="1">
      <c r="B2811" s="33">
        <v>17</v>
      </c>
      <c r="C2811" s="9" t="s">
        <v>2638</v>
      </c>
      <c r="D2811" s="33">
        <v>17</v>
      </c>
      <c r="E2811" s="90">
        <v>148</v>
      </c>
      <c r="F2811" s="91" t="s">
        <v>2639</v>
      </c>
      <c r="G2811" s="90">
        <v>148</v>
      </c>
      <c r="H2811" s="94">
        <v>4804</v>
      </c>
      <c r="I2811" s="95" t="s">
        <v>2644</v>
      </c>
      <c r="J2811" s="94">
        <v>4804</v>
      </c>
    </row>
    <row r="2812" spans="1:10" hidden="1">
      <c r="B2812" s="33">
        <v>17</v>
      </c>
      <c r="C2812" s="9" t="s">
        <v>2638</v>
      </c>
      <c r="D2812" s="33">
        <v>17</v>
      </c>
      <c r="E2812" s="90">
        <v>148</v>
      </c>
      <c r="F2812" s="91" t="s">
        <v>2639</v>
      </c>
      <c r="G2812" s="90">
        <v>148</v>
      </c>
      <c r="H2812" s="94">
        <v>4807</v>
      </c>
      <c r="I2812" s="95" t="s">
        <v>2645</v>
      </c>
      <c r="J2812" s="94">
        <v>4807</v>
      </c>
    </row>
    <row r="2813" spans="1:10" hidden="1">
      <c r="B2813" s="33">
        <v>17</v>
      </c>
      <c r="C2813" s="9" t="s">
        <v>2638</v>
      </c>
      <c r="D2813" s="33">
        <v>17</v>
      </c>
      <c r="E2813" s="90">
        <v>148</v>
      </c>
      <c r="F2813" s="91" t="s">
        <v>2639</v>
      </c>
      <c r="G2813" s="90">
        <v>148</v>
      </c>
      <c r="H2813" s="94">
        <v>4810</v>
      </c>
      <c r="I2813" s="95" t="s">
        <v>2646</v>
      </c>
      <c r="J2813" s="94">
        <v>4810</v>
      </c>
    </row>
    <row r="2814" spans="1:10" hidden="1">
      <c r="B2814" s="33">
        <v>17</v>
      </c>
      <c r="C2814" s="9" t="s">
        <v>2638</v>
      </c>
      <c r="D2814" s="33">
        <v>17</v>
      </c>
      <c r="E2814" s="90">
        <v>148</v>
      </c>
      <c r="F2814" s="91" t="s">
        <v>2639</v>
      </c>
      <c r="G2814" s="90">
        <v>148</v>
      </c>
      <c r="H2814" s="94">
        <v>4813</v>
      </c>
      <c r="I2814" s="95" t="s">
        <v>2647</v>
      </c>
      <c r="J2814" s="94">
        <v>4813</v>
      </c>
    </row>
    <row r="2815" spans="1:10" hidden="1">
      <c r="B2815" s="33">
        <v>17</v>
      </c>
      <c r="C2815" s="9" t="s">
        <v>2638</v>
      </c>
      <c r="D2815" s="33">
        <v>17</v>
      </c>
      <c r="E2815" s="90">
        <v>148</v>
      </c>
      <c r="F2815" s="91" t="s">
        <v>2639</v>
      </c>
      <c r="G2815" s="90">
        <v>148</v>
      </c>
      <c r="H2815" s="94">
        <v>4816</v>
      </c>
      <c r="I2815" s="95" t="s">
        <v>2648</v>
      </c>
      <c r="J2815" s="94">
        <v>4816</v>
      </c>
    </row>
    <row r="2816" spans="1:10" hidden="1">
      <c r="B2816" s="33">
        <v>17</v>
      </c>
      <c r="C2816" s="9" t="s">
        <v>2638</v>
      </c>
      <c r="D2816" s="33">
        <v>17</v>
      </c>
      <c r="E2816" s="90">
        <v>148</v>
      </c>
      <c r="F2816" s="91" t="s">
        <v>2639</v>
      </c>
      <c r="G2816" s="90">
        <v>148</v>
      </c>
      <c r="H2816" s="94">
        <v>4819</v>
      </c>
      <c r="I2816" s="95" t="s">
        <v>1578</v>
      </c>
      <c r="J2816" s="94">
        <v>4819</v>
      </c>
    </row>
    <row r="2817" spans="2:10" hidden="1">
      <c r="B2817" s="33">
        <v>17</v>
      </c>
      <c r="C2817" s="9" t="s">
        <v>2638</v>
      </c>
      <c r="D2817" s="33">
        <v>17</v>
      </c>
      <c r="E2817" s="90">
        <v>148</v>
      </c>
      <c r="F2817" s="91" t="s">
        <v>2639</v>
      </c>
      <c r="G2817" s="90">
        <v>148</v>
      </c>
      <c r="H2817" s="94">
        <v>4822</v>
      </c>
      <c r="I2817" s="95" t="s">
        <v>2649</v>
      </c>
      <c r="J2817" s="94">
        <v>4822</v>
      </c>
    </row>
    <row r="2818" spans="2:10" hidden="1">
      <c r="B2818" s="33">
        <v>17</v>
      </c>
      <c r="C2818" s="9" t="s">
        <v>2638</v>
      </c>
      <c r="D2818" s="33">
        <v>17</v>
      </c>
      <c r="E2818" s="90">
        <v>148</v>
      </c>
      <c r="F2818" s="91" t="s">
        <v>2639</v>
      </c>
      <c r="G2818" s="90">
        <v>148</v>
      </c>
      <c r="H2818" s="94">
        <v>4825</v>
      </c>
      <c r="I2818" s="95" t="s">
        <v>1147</v>
      </c>
      <c r="J2818" s="94">
        <v>4825</v>
      </c>
    </row>
    <row r="2819" spans="2:10" hidden="1">
      <c r="B2819" s="33">
        <v>17</v>
      </c>
      <c r="C2819" s="9" t="s">
        <v>2638</v>
      </c>
      <c r="D2819" s="33">
        <v>17</v>
      </c>
      <c r="E2819" s="90">
        <v>148</v>
      </c>
      <c r="F2819" s="91" t="s">
        <v>2639</v>
      </c>
      <c r="G2819" s="90">
        <v>148</v>
      </c>
      <c r="H2819" s="94">
        <v>4828</v>
      </c>
      <c r="I2819" s="95" t="s">
        <v>1163</v>
      </c>
      <c r="J2819" s="94">
        <v>4828</v>
      </c>
    </row>
    <row r="2820" spans="2:10" hidden="1">
      <c r="B2820" s="33">
        <v>17</v>
      </c>
      <c r="C2820" s="9" t="s">
        <v>2638</v>
      </c>
      <c r="D2820" s="33">
        <v>17</v>
      </c>
      <c r="E2820" s="90">
        <v>148</v>
      </c>
      <c r="F2820" s="91" t="s">
        <v>2639</v>
      </c>
      <c r="G2820" s="90">
        <v>148</v>
      </c>
      <c r="H2820" s="102">
        <v>4918</v>
      </c>
      <c r="I2820" s="103" t="s">
        <v>1820</v>
      </c>
      <c r="J2820" s="102">
        <v>4918</v>
      </c>
    </row>
    <row r="2821" spans="2:10" hidden="1">
      <c r="B2821" s="33">
        <v>17</v>
      </c>
      <c r="C2821" s="9" t="s">
        <v>2638</v>
      </c>
      <c r="D2821" s="33">
        <v>17</v>
      </c>
      <c r="E2821" s="90">
        <v>150</v>
      </c>
      <c r="F2821" s="91" t="s">
        <v>2650</v>
      </c>
      <c r="G2821" s="90">
        <v>150</v>
      </c>
      <c r="H2821" s="92">
        <v>4831</v>
      </c>
      <c r="I2821" s="93" t="s">
        <v>2651</v>
      </c>
      <c r="J2821" s="92">
        <v>4831</v>
      </c>
    </row>
    <row r="2822" spans="2:10" hidden="1">
      <c r="B2822" s="33">
        <v>17</v>
      </c>
      <c r="C2822" s="9" t="s">
        <v>2638</v>
      </c>
      <c r="D2822" s="33">
        <v>17</v>
      </c>
      <c r="E2822" s="90">
        <v>150</v>
      </c>
      <c r="F2822" s="91" t="s">
        <v>2650</v>
      </c>
      <c r="G2822" s="90">
        <v>150</v>
      </c>
      <c r="H2822" s="94">
        <v>4834</v>
      </c>
      <c r="I2822" s="95" t="s">
        <v>2652</v>
      </c>
      <c r="J2822" s="94">
        <v>4834</v>
      </c>
    </row>
    <row r="2823" spans="2:10" hidden="1">
      <c r="B2823" s="33">
        <v>17</v>
      </c>
      <c r="C2823" s="9" t="s">
        <v>2638</v>
      </c>
      <c r="D2823" s="33">
        <v>17</v>
      </c>
      <c r="E2823" s="90">
        <v>150</v>
      </c>
      <c r="F2823" s="91" t="s">
        <v>2650</v>
      </c>
      <c r="G2823" s="90">
        <v>150</v>
      </c>
      <c r="H2823" s="94">
        <v>4837</v>
      </c>
      <c r="I2823" s="95" t="s">
        <v>2653</v>
      </c>
      <c r="J2823" s="94">
        <v>4837</v>
      </c>
    </row>
    <row r="2824" spans="2:10" hidden="1">
      <c r="B2824" s="33">
        <v>17</v>
      </c>
      <c r="C2824" s="9" t="s">
        <v>2638</v>
      </c>
      <c r="D2824" s="33">
        <v>17</v>
      </c>
      <c r="E2824" s="90">
        <v>150</v>
      </c>
      <c r="F2824" s="91" t="s">
        <v>2650</v>
      </c>
      <c r="G2824" s="90">
        <v>150</v>
      </c>
      <c r="H2824" s="94">
        <v>4840</v>
      </c>
      <c r="I2824" s="95" t="s">
        <v>2654</v>
      </c>
      <c r="J2824" s="94">
        <v>4840</v>
      </c>
    </row>
    <row r="2825" spans="2:10" hidden="1">
      <c r="B2825" s="33">
        <v>17</v>
      </c>
      <c r="C2825" s="9" t="s">
        <v>2638</v>
      </c>
      <c r="D2825" s="33">
        <v>17</v>
      </c>
      <c r="E2825" s="90">
        <v>150</v>
      </c>
      <c r="F2825" s="91" t="s">
        <v>2650</v>
      </c>
      <c r="G2825" s="90">
        <v>150</v>
      </c>
      <c r="H2825" s="94">
        <v>4843</v>
      </c>
      <c r="I2825" s="95" t="s">
        <v>2655</v>
      </c>
      <c r="J2825" s="94">
        <v>4843</v>
      </c>
    </row>
    <row r="2826" spans="2:10" hidden="1">
      <c r="B2826" s="33">
        <v>17</v>
      </c>
      <c r="C2826" s="9" t="s">
        <v>2638</v>
      </c>
      <c r="D2826" s="33">
        <v>17</v>
      </c>
      <c r="E2826" s="90">
        <v>150</v>
      </c>
      <c r="F2826" s="91" t="s">
        <v>2650</v>
      </c>
      <c r="G2826" s="90">
        <v>150</v>
      </c>
      <c r="H2826" s="94">
        <v>4846</v>
      </c>
      <c r="I2826" s="95" t="s">
        <v>2656</v>
      </c>
      <c r="J2826" s="94">
        <v>4846</v>
      </c>
    </row>
    <row r="2827" spans="2:10" hidden="1">
      <c r="B2827" s="33">
        <v>17</v>
      </c>
      <c r="C2827" s="9" t="s">
        <v>2638</v>
      </c>
      <c r="D2827" s="33">
        <v>17</v>
      </c>
      <c r="E2827" s="90">
        <v>150</v>
      </c>
      <c r="F2827" s="91" t="s">
        <v>2650</v>
      </c>
      <c r="G2827" s="90">
        <v>150</v>
      </c>
      <c r="H2827" s="94">
        <v>4849</v>
      </c>
      <c r="I2827" s="95" t="s">
        <v>2657</v>
      </c>
      <c r="J2827" s="94">
        <v>4849</v>
      </c>
    </row>
    <row r="2828" spans="2:10" hidden="1">
      <c r="B2828" s="33">
        <v>17</v>
      </c>
      <c r="C2828" s="9" t="s">
        <v>2638</v>
      </c>
      <c r="D2828" s="33">
        <v>17</v>
      </c>
      <c r="E2828" s="90">
        <v>150</v>
      </c>
      <c r="F2828" s="91" t="s">
        <v>2650</v>
      </c>
      <c r="G2828" s="90">
        <v>150</v>
      </c>
      <c r="H2828" s="94">
        <v>4852</v>
      </c>
      <c r="I2828" s="95" t="s">
        <v>2658</v>
      </c>
      <c r="J2828" s="94">
        <v>4852</v>
      </c>
    </row>
    <row r="2829" spans="2:10" hidden="1">
      <c r="B2829" s="33">
        <v>17</v>
      </c>
      <c r="C2829" s="9" t="s">
        <v>2638</v>
      </c>
      <c r="D2829" s="33">
        <v>17</v>
      </c>
      <c r="E2829" s="90">
        <v>150</v>
      </c>
      <c r="F2829" s="91" t="s">
        <v>2650</v>
      </c>
      <c r="G2829" s="90">
        <v>150</v>
      </c>
      <c r="H2829" s="94">
        <v>4855</v>
      </c>
      <c r="I2829" s="95" t="s">
        <v>807</v>
      </c>
      <c r="J2829" s="94">
        <v>4855</v>
      </c>
    </row>
    <row r="2830" spans="2:10" hidden="1">
      <c r="B2830" s="33">
        <v>17</v>
      </c>
      <c r="C2830" s="9" t="s">
        <v>2638</v>
      </c>
      <c r="D2830" s="33">
        <v>17</v>
      </c>
      <c r="E2830" s="90">
        <v>150</v>
      </c>
      <c r="F2830" s="91" t="s">
        <v>2650</v>
      </c>
      <c r="G2830" s="90">
        <v>150</v>
      </c>
      <c r="H2830" s="94">
        <v>4858</v>
      </c>
      <c r="I2830" s="95" t="s">
        <v>2659</v>
      </c>
      <c r="J2830" s="94">
        <v>4858</v>
      </c>
    </row>
    <row r="2831" spans="2:10" hidden="1">
      <c r="B2831" s="33">
        <v>17</v>
      </c>
      <c r="C2831" s="9" t="s">
        <v>2638</v>
      </c>
      <c r="D2831" s="33">
        <v>17</v>
      </c>
      <c r="E2831" s="90">
        <v>150</v>
      </c>
      <c r="F2831" s="91" t="s">
        <v>2650</v>
      </c>
      <c r="G2831" s="90">
        <v>150</v>
      </c>
      <c r="H2831" s="94">
        <v>4861</v>
      </c>
      <c r="I2831" s="95" t="s">
        <v>2660</v>
      </c>
      <c r="J2831" s="94">
        <v>4861</v>
      </c>
    </row>
    <row r="2832" spans="2:10" hidden="1">
      <c r="B2832" s="33">
        <v>17</v>
      </c>
      <c r="C2832" s="9" t="s">
        <v>2638</v>
      </c>
      <c r="D2832" s="33">
        <v>17</v>
      </c>
      <c r="E2832" s="90">
        <v>150</v>
      </c>
      <c r="F2832" s="91" t="s">
        <v>2650</v>
      </c>
      <c r="G2832" s="90">
        <v>150</v>
      </c>
      <c r="H2832" s="94">
        <v>4864</v>
      </c>
      <c r="I2832" s="95" t="s">
        <v>2661</v>
      </c>
      <c r="J2832" s="94">
        <v>4864</v>
      </c>
    </row>
    <row r="2833" spans="2:10" hidden="1">
      <c r="B2833" s="33">
        <v>17</v>
      </c>
      <c r="C2833" s="9" t="s">
        <v>2638</v>
      </c>
      <c r="D2833" s="33">
        <v>17</v>
      </c>
      <c r="E2833" s="90">
        <v>150</v>
      </c>
      <c r="F2833" s="91" t="s">
        <v>2650</v>
      </c>
      <c r="G2833" s="90">
        <v>150</v>
      </c>
      <c r="H2833" s="94">
        <v>4867</v>
      </c>
      <c r="I2833" s="95" t="s">
        <v>2662</v>
      </c>
      <c r="J2833" s="94">
        <v>4867</v>
      </c>
    </row>
    <row r="2834" spans="2:10" hidden="1">
      <c r="B2834" s="33">
        <v>17</v>
      </c>
      <c r="C2834" s="9" t="s">
        <v>2638</v>
      </c>
      <c r="D2834" s="33">
        <v>17</v>
      </c>
      <c r="E2834" s="90">
        <v>150</v>
      </c>
      <c r="F2834" s="91" t="s">
        <v>2650</v>
      </c>
      <c r="G2834" s="90">
        <v>150</v>
      </c>
      <c r="H2834" s="94">
        <v>4870</v>
      </c>
      <c r="I2834" s="95" t="s">
        <v>1342</v>
      </c>
      <c r="J2834" s="94">
        <v>4870</v>
      </c>
    </row>
    <row r="2835" spans="2:10" hidden="1">
      <c r="B2835" s="33">
        <v>17</v>
      </c>
      <c r="C2835" s="9" t="s">
        <v>2638</v>
      </c>
      <c r="D2835" s="33">
        <v>17</v>
      </c>
      <c r="E2835" s="90">
        <v>150</v>
      </c>
      <c r="F2835" s="91" t="s">
        <v>2650</v>
      </c>
      <c r="G2835" s="90">
        <v>150</v>
      </c>
      <c r="H2835" s="94">
        <v>4873</v>
      </c>
      <c r="I2835" s="95" t="s">
        <v>2663</v>
      </c>
      <c r="J2835" s="94">
        <v>4873</v>
      </c>
    </row>
    <row r="2836" spans="2:10" hidden="1">
      <c r="B2836" s="33">
        <v>17</v>
      </c>
      <c r="C2836" s="9" t="s">
        <v>2638</v>
      </c>
      <c r="D2836" s="33">
        <v>17</v>
      </c>
      <c r="E2836" s="90">
        <v>150</v>
      </c>
      <c r="F2836" s="91" t="s">
        <v>2650</v>
      </c>
      <c r="G2836" s="90">
        <v>150</v>
      </c>
      <c r="H2836" s="94">
        <v>4876</v>
      </c>
      <c r="I2836" s="95" t="s">
        <v>1685</v>
      </c>
      <c r="J2836" s="94">
        <v>4876</v>
      </c>
    </row>
    <row r="2837" spans="2:10" hidden="1">
      <c r="B2837" s="33">
        <v>17</v>
      </c>
      <c r="C2837" s="9" t="s">
        <v>2638</v>
      </c>
      <c r="D2837" s="33">
        <v>17</v>
      </c>
      <c r="E2837" s="90">
        <v>150</v>
      </c>
      <c r="F2837" s="91" t="s">
        <v>2650</v>
      </c>
      <c r="G2837" s="90">
        <v>150</v>
      </c>
      <c r="H2837" s="94">
        <v>4879</v>
      </c>
      <c r="I2837" s="95" t="s">
        <v>2664</v>
      </c>
      <c r="J2837" s="94">
        <v>4879</v>
      </c>
    </row>
    <row r="2838" spans="2:10" hidden="1">
      <c r="B2838" s="33">
        <v>17</v>
      </c>
      <c r="C2838" s="9" t="s">
        <v>2638</v>
      </c>
      <c r="D2838" s="33">
        <v>17</v>
      </c>
      <c r="E2838" s="90">
        <v>150</v>
      </c>
      <c r="F2838" s="91" t="s">
        <v>2650</v>
      </c>
      <c r="G2838" s="90">
        <v>150</v>
      </c>
      <c r="H2838" s="94">
        <v>4885</v>
      </c>
      <c r="I2838" s="95" t="s">
        <v>2665</v>
      </c>
      <c r="J2838" s="94">
        <v>4885</v>
      </c>
    </row>
    <row r="2839" spans="2:10" hidden="1">
      <c r="B2839" s="33">
        <v>17</v>
      </c>
      <c r="C2839" s="9" t="s">
        <v>2638</v>
      </c>
      <c r="D2839" s="33">
        <v>17</v>
      </c>
      <c r="E2839" s="90">
        <v>150</v>
      </c>
      <c r="F2839" s="91" t="s">
        <v>2650</v>
      </c>
      <c r="G2839" s="90">
        <v>150</v>
      </c>
      <c r="H2839" s="94">
        <v>4888</v>
      </c>
      <c r="I2839" s="95" t="s">
        <v>928</v>
      </c>
      <c r="J2839" s="94">
        <v>4888</v>
      </c>
    </row>
    <row r="2840" spans="2:10" hidden="1">
      <c r="B2840" s="33">
        <v>17</v>
      </c>
      <c r="C2840" s="9" t="s">
        <v>2638</v>
      </c>
      <c r="D2840" s="33">
        <v>17</v>
      </c>
      <c r="E2840" s="90">
        <v>150</v>
      </c>
      <c r="F2840" s="91" t="s">
        <v>2650</v>
      </c>
      <c r="G2840" s="90">
        <v>150</v>
      </c>
      <c r="H2840" s="96">
        <v>4891</v>
      </c>
      <c r="I2840" s="97" t="s">
        <v>2666</v>
      </c>
      <c r="J2840" s="96">
        <v>4891</v>
      </c>
    </row>
    <row r="2841" spans="2:10" hidden="1">
      <c r="B2841" s="33">
        <v>17</v>
      </c>
      <c r="C2841" s="9" t="s">
        <v>2638</v>
      </c>
      <c r="D2841" s="33">
        <v>17</v>
      </c>
      <c r="E2841" s="98">
        <v>151</v>
      </c>
      <c r="F2841" s="99" t="s">
        <v>2667</v>
      </c>
      <c r="G2841" s="98">
        <v>151</v>
      </c>
      <c r="H2841" s="100">
        <v>4894</v>
      </c>
      <c r="I2841" s="101" t="s">
        <v>2668</v>
      </c>
      <c r="J2841" s="100">
        <v>4894</v>
      </c>
    </row>
    <row r="2842" spans="2:10" hidden="1">
      <c r="B2842" s="33">
        <v>17</v>
      </c>
      <c r="C2842" s="9" t="s">
        <v>2638</v>
      </c>
      <c r="D2842" s="33">
        <v>17</v>
      </c>
      <c r="E2842" s="98">
        <v>151</v>
      </c>
      <c r="F2842" s="99" t="s">
        <v>2667</v>
      </c>
      <c r="G2842" s="98">
        <v>151</v>
      </c>
      <c r="H2842" s="94">
        <v>4897</v>
      </c>
      <c r="I2842" s="95" t="s">
        <v>2669</v>
      </c>
      <c r="J2842" s="94">
        <v>4897</v>
      </c>
    </row>
    <row r="2843" spans="2:10" hidden="1">
      <c r="B2843" s="33">
        <v>17</v>
      </c>
      <c r="C2843" s="9" t="s">
        <v>2638</v>
      </c>
      <c r="D2843" s="33">
        <v>17</v>
      </c>
      <c r="E2843" s="98">
        <v>151</v>
      </c>
      <c r="F2843" s="99" t="s">
        <v>2667</v>
      </c>
      <c r="G2843" s="98">
        <v>151</v>
      </c>
      <c r="H2843" s="94">
        <v>4900</v>
      </c>
      <c r="I2843" s="95" t="s">
        <v>819</v>
      </c>
      <c r="J2843" s="94">
        <v>4900</v>
      </c>
    </row>
    <row r="2844" spans="2:10" hidden="1">
      <c r="B2844" s="33">
        <v>17</v>
      </c>
      <c r="C2844" s="9" t="s">
        <v>2638</v>
      </c>
      <c r="D2844" s="33">
        <v>17</v>
      </c>
      <c r="E2844" s="98">
        <v>151</v>
      </c>
      <c r="F2844" s="99" t="s">
        <v>2667</v>
      </c>
      <c r="G2844" s="98">
        <v>151</v>
      </c>
      <c r="H2844" s="94">
        <v>4903</v>
      </c>
      <c r="I2844" s="95" t="s">
        <v>1848</v>
      </c>
      <c r="J2844" s="94">
        <v>4903</v>
      </c>
    </row>
    <row r="2845" spans="2:10" hidden="1">
      <c r="B2845" s="33">
        <v>17</v>
      </c>
      <c r="C2845" s="9" t="s">
        <v>2638</v>
      </c>
      <c r="D2845" s="33">
        <v>17</v>
      </c>
      <c r="E2845" s="98">
        <v>151</v>
      </c>
      <c r="F2845" s="99" t="s">
        <v>2667</v>
      </c>
      <c r="G2845" s="98">
        <v>151</v>
      </c>
      <c r="H2845" s="94">
        <v>4906</v>
      </c>
      <c r="I2845" s="95" t="s">
        <v>1186</v>
      </c>
      <c r="J2845" s="94">
        <v>4906</v>
      </c>
    </row>
    <row r="2846" spans="2:10" hidden="1">
      <c r="B2846" s="33">
        <v>17</v>
      </c>
      <c r="C2846" s="9" t="s">
        <v>2638</v>
      </c>
      <c r="D2846" s="33">
        <v>17</v>
      </c>
      <c r="E2846" s="98">
        <v>151</v>
      </c>
      <c r="F2846" s="99" t="s">
        <v>2667</v>
      </c>
      <c r="G2846" s="98">
        <v>151</v>
      </c>
      <c r="H2846" s="94">
        <v>4909</v>
      </c>
      <c r="I2846" s="95" t="s">
        <v>1136</v>
      </c>
      <c r="J2846" s="94">
        <v>4909</v>
      </c>
    </row>
    <row r="2847" spans="2:10" hidden="1">
      <c r="B2847" s="33">
        <v>17</v>
      </c>
      <c r="C2847" s="9" t="s">
        <v>2638</v>
      </c>
      <c r="D2847" s="33">
        <v>17</v>
      </c>
      <c r="E2847" s="98">
        <v>151</v>
      </c>
      <c r="F2847" s="99" t="s">
        <v>2667</v>
      </c>
      <c r="G2847" s="98">
        <v>151</v>
      </c>
      <c r="H2847" s="94">
        <v>4912</v>
      </c>
      <c r="I2847" s="95" t="s">
        <v>2670</v>
      </c>
      <c r="J2847" s="94">
        <v>4912</v>
      </c>
    </row>
    <row r="2848" spans="2:10" hidden="1">
      <c r="B2848" s="33">
        <v>17</v>
      </c>
      <c r="C2848" s="9" t="s">
        <v>2638</v>
      </c>
      <c r="D2848" s="33">
        <v>17</v>
      </c>
      <c r="E2848" s="98">
        <v>151</v>
      </c>
      <c r="F2848" s="99" t="s">
        <v>2667</v>
      </c>
      <c r="G2848" s="98">
        <v>151</v>
      </c>
      <c r="H2848" s="94">
        <v>4915</v>
      </c>
      <c r="I2848" s="95" t="s">
        <v>2671</v>
      </c>
      <c r="J2848" s="94">
        <v>4915</v>
      </c>
    </row>
    <row r="2849" spans="2:10" hidden="1">
      <c r="B2849" s="33">
        <v>17</v>
      </c>
      <c r="C2849" s="9" t="s">
        <v>2638</v>
      </c>
      <c r="D2849" s="33">
        <v>17</v>
      </c>
      <c r="E2849" s="98">
        <v>151</v>
      </c>
      <c r="F2849" s="99" t="s">
        <v>2667</v>
      </c>
      <c r="G2849" s="98">
        <v>151</v>
      </c>
      <c r="H2849" s="94">
        <v>4921</v>
      </c>
      <c r="I2849" s="95" t="s">
        <v>1558</v>
      </c>
      <c r="J2849" s="94">
        <v>4921</v>
      </c>
    </row>
    <row r="2850" spans="2:10" hidden="1">
      <c r="B2850" s="33">
        <v>17</v>
      </c>
      <c r="C2850" s="9" t="s">
        <v>2638</v>
      </c>
      <c r="D2850" s="33">
        <v>17</v>
      </c>
      <c r="E2850" s="98">
        <v>151</v>
      </c>
      <c r="F2850" s="99" t="s">
        <v>2667</v>
      </c>
      <c r="G2850" s="98">
        <v>151</v>
      </c>
      <c r="H2850" s="102">
        <v>4933</v>
      </c>
      <c r="I2850" s="103" t="s">
        <v>2672</v>
      </c>
      <c r="J2850" s="102">
        <v>4933</v>
      </c>
    </row>
    <row r="2851" spans="2:10" hidden="1">
      <c r="B2851" s="33">
        <v>17</v>
      </c>
      <c r="C2851" s="9" t="s">
        <v>2638</v>
      </c>
      <c r="D2851" s="33">
        <v>17</v>
      </c>
      <c r="E2851" s="90">
        <v>152</v>
      </c>
      <c r="F2851" s="91" t="s">
        <v>2673</v>
      </c>
      <c r="G2851" s="90">
        <v>152</v>
      </c>
      <c r="H2851" s="92">
        <v>4924</v>
      </c>
      <c r="I2851" s="93" t="s">
        <v>2674</v>
      </c>
      <c r="J2851" s="92">
        <v>4924</v>
      </c>
    </row>
    <row r="2852" spans="2:10" hidden="1">
      <c r="B2852" s="33">
        <v>17</v>
      </c>
      <c r="C2852" s="9" t="s">
        <v>2638</v>
      </c>
      <c r="D2852" s="33">
        <v>17</v>
      </c>
      <c r="E2852" s="90">
        <v>152</v>
      </c>
      <c r="F2852" s="91" t="s">
        <v>2673</v>
      </c>
      <c r="G2852" s="90">
        <v>152</v>
      </c>
      <c r="H2852" s="94">
        <v>4942</v>
      </c>
      <c r="I2852" s="95" t="s">
        <v>2675</v>
      </c>
      <c r="J2852" s="94">
        <v>4942</v>
      </c>
    </row>
    <row r="2853" spans="2:10" hidden="1">
      <c r="B2853" s="33">
        <v>17</v>
      </c>
      <c r="C2853" s="9" t="s">
        <v>2638</v>
      </c>
      <c r="D2853" s="33">
        <v>17</v>
      </c>
      <c r="E2853" s="90">
        <v>152</v>
      </c>
      <c r="F2853" s="91" t="s">
        <v>2673</v>
      </c>
      <c r="G2853" s="90">
        <v>152</v>
      </c>
      <c r="H2853" s="94">
        <v>4945</v>
      </c>
      <c r="I2853" s="95" t="s">
        <v>2676</v>
      </c>
      <c r="J2853" s="94">
        <v>4945</v>
      </c>
    </row>
    <row r="2854" spans="2:10" hidden="1">
      <c r="B2854" s="33">
        <v>17</v>
      </c>
      <c r="C2854" s="9" t="s">
        <v>2638</v>
      </c>
      <c r="D2854" s="33">
        <v>17</v>
      </c>
      <c r="E2854" s="90">
        <v>152</v>
      </c>
      <c r="F2854" s="91" t="s">
        <v>2673</v>
      </c>
      <c r="G2854" s="90">
        <v>152</v>
      </c>
      <c r="H2854" s="94">
        <v>4948</v>
      </c>
      <c r="I2854" s="95" t="s">
        <v>2677</v>
      </c>
      <c r="J2854" s="94">
        <v>4948</v>
      </c>
    </row>
    <row r="2855" spans="2:10" hidden="1">
      <c r="B2855" s="33">
        <v>17</v>
      </c>
      <c r="C2855" s="9" t="s">
        <v>2638</v>
      </c>
      <c r="D2855" s="33">
        <v>17</v>
      </c>
      <c r="E2855" s="90">
        <v>152</v>
      </c>
      <c r="F2855" s="91" t="s">
        <v>2673</v>
      </c>
      <c r="G2855" s="90">
        <v>152</v>
      </c>
      <c r="H2855" s="94">
        <v>4951</v>
      </c>
      <c r="I2855" s="95" t="s">
        <v>2678</v>
      </c>
      <c r="J2855" s="94">
        <v>4951</v>
      </c>
    </row>
    <row r="2856" spans="2:10" hidden="1">
      <c r="B2856" s="33">
        <v>17</v>
      </c>
      <c r="C2856" s="9" t="s">
        <v>2638</v>
      </c>
      <c r="D2856" s="33">
        <v>17</v>
      </c>
      <c r="E2856" s="90">
        <v>152</v>
      </c>
      <c r="F2856" s="91" t="s">
        <v>2673</v>
      </c>
      <c r="G2856" s="90">
        <v>152</v>
      </c>
      <c r="H2856" s="94">
        <v>4954</v>
      </c>
      <c r="I2856" s="95" t="s">
        <v>2679</v>
      </c>
      <c r="J2856" s="94">
        <v>4954</v>
      </c>
    </row>
    <row r="2857" spans="2:10" hidden="1">
      <c r="B2857" s="33">
        <v>17</v>
      </c>
      <c r="C2857" s="9" t="s">
        <v>2638</v>
      </c>
      <c r="D2857" s="33">
        <v>17</v>
      </c>
      <c r="E2857" s="90">
        <v>152</v>
      </c>
      <c r="F2857" s="91" t="s">
        <v>2673</v>
      </c>
      <c r="G2857" s="90">
        <v>152</v>
      </c>
      <c r="H2857" s="94">
        <v>4957</v>
      </c>
      <c r="I2857" s="95" t="s">
        <v>2680</v>
      </c>
      <c r="J2857" s="94">
        <v>4957</v>
      </c>
    </row>
    <row r="2858" spans="2:10" hidden="1">
      <c r="B2858" s="33">
        <v>17</v>
      </c>
      <c r="C2858" s="9" t="s">
        <v>2638</v>
      </c>
      <c r="D2858" s="33">
        <v>17</v>
      </c>
      <c r="E2858" s="90">
        <v>152</v>
      </c>
      <c r="F2858" s="91" t="s">
        <v>2673</v>
      </c>
      <c r="G2858" s="90">
        <v>152</v>
      </c>
      <c r="H2858" s="94">
        <v>4960</v>
      </c>
      <c r="I2858" s="95" t="s">
        <v>2681</v>
      </c>
      <c r="J2858" s="94">
        <v>4960</v>
      </c>
    </row>
    <row r="2859" spans="2:10" hidden="1">
      <c r="B2859" s="33">
        <v>17</v>
      </c>
      <c r="C2859" s="9" t="s">
        <v>2638</v>
      </c>
      <c r="D2859" s="33">
        <v>17</v>
      </c>
      <c r="E2859" s="90">
        <v>152</v>
      </c>
      <c r="F2859" s="91" t="s">
        <v>2673</v>
      </c>
      <c r="G2859" s="90">
        <v>152</v>
      </c>
      <c r="H2859" s="94">
        <v>4963</v>
      </c>
      <c r="I2859" s="95" t="s">
        <v>1852</v>
      </c>
      <c r="J2859" s="94">
        <v>4963</v>
      </c>
    </row>
    <row r="2860" spans="2:10" hidden="1">
      <c r="B2860" s="33">
        <v>17</v>
      </c>
      <c r="C2860" s="9" t="s">
        <v>2638</v>
      </c>
      <c r="D2860" s="33">
        <v>17</v>
      </c>
      <c r="E2860" s="90">
        <v>152</v>
      </c>
      <c r="F2860" s="91" t="s">
        <v>2673</v>
      </c>
      <c r="G2860" s="90">
        <v>152</v>
      </c>
      <c r="H2860" s="94">
        <v>4966</v>
      </c>
      <c r="I2860" s="95" t="s">
        <v>2682</v>
      </c>
      <c r="J2860" s="94">
        <v>4966</v>
      </c>
    </row>
    <row r="2861" spans="2:10" hidden="1">
      <c r="B2861" s="33">
        <v>17</v>
      </c>
      <c r="C2861" s="9" t="s">
        <v>2638</v>
      </c>
      <c r="D2861" s="33">
        <v>17</v>
      </c>
      <c r="E2861" s="90">
        <v>152</v>
      </c>
      <c r="F2861" s="91" t="s">
        <v>2673</v>
      </c>
      <c r="G2861" s="90">
        <v>152</v>
      </c>
      <c r="H2861" s="94">
        <v>4969</v>
      </c>
      <c r="I2861" s="95" t="s">
        <v>2683</v>
      </c>
      <c r="J2861" s="94">
        <v>4969</v>
      </c>
    </row>
    <row r="2862" spans="2:10" hidden="1">
      <c r="B2862" s="33">
        <v>17</v>
      </c>
      <c r="C2862" s="9" t="s">
        <v>2638</v>
      </c>
      <c r="D2862" s="33">
        <v>17</v>
      </c>
      <c r="E2862" s="90">
        <v>152</v>
      </c>
      <c r="F2862" s="91" t="s">
        <v>2673</v>
      </c>
      <c r="G2862" s="90">
        <v>152</v>
      </c>
      <c r="H2862" s="94">
        <v>4972</v>
      </c>
      <c r="I2862" s="95" t="s">
        <v>2684</v>
      </c>
      <c r="J2862" s="94">
        <v>4972</v>
      </c>
    </row>
    <row r="2863" spans="2:10" hidden="1">
      <c r="B2863" s="33">
        <v>17</v>
      </c>
      <c r="C2863" s="9" t="s">
        <v>2638</v>
      </c>
      <c r="D2863" s="33">
        <v>17</v>
      </c>
      <c r="E2863" s="90">
        <v>152</v>
      </c>
      <c r="F2863" s="91" t="s">
        <v>2673</v>
      </c>
      <c r="G2863" s="90">
        <v>152</v>
      </c>
      <c r="H2863" s="94">
        <v>4975</v>
      </c>
      <c r="I2863" s="95" t="s">
        <v>1826</v>
      </c>
      <c r="J2863" s="94">
        <v>4975</v>
      </c>
    </row>
    <row r="2864" spans="2:10" hidden="1">
      <c r="B2864" s="33">
        <v>17</v>
      </c>
      <c r="C2864" s="9" t="s">
        <v>2638</v>
      </c>
      <c r="D2864" s="33">
        <v>17</v>
      </c>
      <c r="E2864" s="90">
        <v>152</v>
      </c>
      <c r="F2864" s="91" t="s">
        <v>2673</v>
      </c>
      <c r="G2864" s="90">
        <v>152</v>
      </c>
      <c r="H2864" s="94">
        <v>4996</v>
      </c>
      <c r="I2864" s="95" t="s">
        <v>298</v>
      </c>
      <c r="J2864" s="94">
        <v>4996</v>
      </c>
    </row>
    <row r="2865" spans="2:10" hidden="1">
      <c r="B2865" s="33">
        <v>17</v>
      </c>
      <c r="C2865" s="9" t="s">
        <v>2638</v>
      </c>
      <c r="D2865" s="33">
        <v>17</v>
      </c>
      <c r="E2865" s="90">
        <v>152</v>
      </c>
      <c r="F2865" s="91" t="s">
        <v>2673</v>
      </c>
      <c r="G2865" s="90">
        <v>152</v>
      </c>
      <c r="H2865" s="94">
        <v>5008</v>
      </c>
      <c r="I2865" s="95" t="s">
        <v>1138</v>
      </c>
      <c r="J2865" s="94">
        <v>5008</v>
      </c>
    </row>
    <row r="2866" spans="2:10" hidden="1">
      <c r="B2866" s="33">
        <v>17</v>
      </c>
      <c r="C2866" s="9" t="s">
        <v>2638</v>
      </c>
      <c r="D2866" s="33">
        <v>17</v>
      </c>
      <c r="E2866" s="90">
        <v>152</v>
      </c>
      <c r="F2866" s="91" t="s">
        <v>2673</v>
      </c>
      <c r="G2866" s="90">
        <v>152</v>
      </c>
      <c r="H2866" s="94">
        <v>5023</v>
      </c>
      <c r="I2866" s="95" t="s">
        <v>2685</v>
      </c>
      <c r="J2866" s="94">
        <v>5023</v>
      </c>
    </row>
    <row r="2867" spans="2:10" hidden="1">
      <c r="B2867" s="33">
        <v>17</v>
      </c>
      <c r="C2867" s="9" t="s">
        <v>2638</v>
      </c>
      <c r="D2867" s="33">
        <v>17</v>
      </c>
      <c r="E2867" s="90">
        <v>152</v>
      </c>
      <c r="F2867" s="91" t="s">
        <v>2673</v>
      </c>
      <c r="G2867" s="90">
        <v>152</v>
      </c>
      <c r="H2867" s="94">
        <v>5041</v>
      </c>
      <c r="I2867" s="95" t="s">
        <v>451</v>
      </c>
      <c r="J2867" s="94">
        <v>5041</v>
      </c>
    </row>
    <row r="2868" spans="2:10" hidden="1">
      <c r="B2868" s="33">
        <v>17</v>
      </c>
      <c r="C2868" s="9" t="s">
        <v>2638</v>
      </c>
      <c r="D2868" s="33">
        <v>17</v>
      </c>
      <c r="E2868" s="90">
        <v>152</v>
      </c>
      <c r="F2868" s="91" t="s">
        <v>2673</v>
      </c>
      <c r="G2868" s="90">
        <v>152</v>
      </c>
      <c r="H2868" s="94">
        <v>5047</v>
      </c>
      <c r="I2868" s="95" t="s">
        <v>2686</v>
      </c>
      <c r="J2868" s="94">
        <v>5047</v>
      </c>
    </row>
    <row r="2869" spans="2:10" hidden="1">
      <c r="B2869" s="33">
        <v>17</v>
      </c>
      <c r="C2869" s="9" t="s">
        <v>2638</v>
      </c>
      <c r="D2869" s="33">
        <v>17</v>
      </c>
      <c r="E2869" s="90">
        <v>152</v>
      </c>
      <c r="F2869" s="91" t="s">
        <v>2673</v>
      </c>
      <c r="G2869" s="90">
        <v>152</v>
      </c>
      <c r="H2869" s="94">
        <v>5059</v>
      </c>
      <c r="I2869" s="95" t="s">
        <v>2606</v>
      </c>
      <c r="J2869" s="94">
        <v>5059</v>
      </c>
    </row>
    <row r="2870" spans="2:10" hidden="1">
      <c r="B2870" s="33">
        <v>17</v>
      </c>
      <c r="C2870" s="9" t="s">
        <v>2638</v>
      </c>
      <c r="D2870" s="33">
        <v>17</v>
      </c>
      <c r="E2870" s="90">
        <v>152</v>
      </c>
      <c r="F2870" s="91" t="s">
        <v>2673</v>
      </c>
      <c r="G2870" s="90">
        <v>152</v>
      </c>
      <c r="H2870" s="94">
        <v>5062</v>
      </c>
      <c r="I2870" s="95" t="s">
        <v>1243</v>
      </c>
      <c r="J2870" s="94">
        <v>5062</v>
      </c>
    </row>
    <row r="2871" spans="2:10" hidden="1">
      <c r="B2871" s="33">
        <v>17</v>
      </c>
      <c r="C2871" s="9" t="s">
        <v>2638</v>
      </c>
      <c r="D2871" s="33">
        <v>17</v>
      </c>
      <c r="E2871" s="114">
        <v>153</v>
      </c>
      <c r="F2871" s="115" t="s">
        <v>2687</v>
      </c>
      <c r="G2871" s="114">
        <v>153</v>
      </c>
      <c r="H2871" s="96">
        <v>4978</v>
      </c>
      <c r="I2871" s="97" t="s">
        <v>2688</v>
      </c>
      <c r="J2871" s="96">
        <v>4978</v>
      </c>
    </row>
    <row r="2872" spans="2:10" hidden="1">
      <c r="B2872" s="33">
        <v>17</v>
      </c>
      <c r="C2872" s="9" t="s">
        <v>2638</v>
      </c>
      <c r="D2872" s="33">
        <v>17</v>
      </c>
      <c r="E2872" s="114">
        <v>153</v>
      </c>
      <c r="F2872" s="115" t="s">
        <v>2687</v>
      </c>
      <c r="G2872" s="114">
        <v>153</v>
      </c>
      <c r="H2872" s="100">
        <v>4984</v>
      </c>
      <c r="I2872" s="101" t="s">
        <v>2689</v>
      </c>
      <c r="J2872" s="100">
        <v>4984</v>
      </c>
    </row>
    <row r="2873" spans="2:10" hidden="1">
      <c r="B2873" s="33">
        <v>17</v>
      </c>
      <c r="C2873" s="9" t="s">
        <v>2638</v>
      </c>
      <c r="D2873" s="33">
        <v>17</v>
      </c>
      <c r="E2873" s="114">
        <v>153</v>
      </c>
      <c r="F2873" s="115" t="s">
        <v>2687</v>
      </c>
      <c r="G2873" s="114">
        <v>153</v>
      </c>
      <c r="H2873" s="94">
        <v>4987</v>
      </c>
      <c r="I2873" s="95" t="s">
        <v>581</v>
      </c>
      <c r="J2873" s="94">
        <v>4987</v>
      </c>
    </row>
    <row r="2874" spans="2:10" hidden="1">
      <c r="B2874" s="33">
        <v>17</v>
      </c>
      <c r="C2874" s="9" t="s">
        <v>2638</v>
      </c>
      <c r="D2874" s="33">
        <v>17</v>
      </c>
      <c r="E2874" s="114">
        <v>153</v>
      </c>
      <c r="F2874" s="115" t="s">
        <v>2687</v>
      </c>
      <c r="G2874" s="114">
        <v>153</v>
      </c>
      <c r="H2874" s="94">
        <v>4990</v>
      </c>
      <c r="I2874" s="95" t="s">
        <v>621</v>
      </c>
      <c r="J2874" s="94">
        <v>4990</v>
      </c>
    </row>
    <row r="2875" spans="2:10" hidden="1">
      <c r="B2875" s="33">
        <v>17</v>
      </c>
      <c r="C2875" s="9" t="s">
        <v>2638</v>
      </c>
      <c r="D2875" s="33">
        <v>17</v>
      </c>
      <c r="E2875" s="114">
        <v>153</v>
      </c>
      <c r="F2875" s="115" t="s">
        <v>2687</v>
      </c>
      <c r="G2875" s="114">
        <v>153</v>
      </c>
      <c r="H2875" s="94">
        <v>4993</v>
      </c>
      <c r="I2875" s="95" t="s">
        <v>1240</v>
      </c>
      <c r="J2875" s="94">
        <v>4993</v>
      </c>
    </row>
    <row r="2876" spans="2:10" hidden="1">
      <c r="B2876" s="33">
        <v>17</v>
      </c>
      <c r="C2876" s="9" t="s">
        <v>2638</v>
      </c>
      <c r="D2876" s="33">
        <v>17</v>
      </c>
      <c r="E2876" s="114">
        <v>153</v>
      </c>
      <c r="F2876" s="115" t="s">
        <v>2687</v>
      </c>
      <c r="G2876" s="114">
        <v>153</v>
      </c>
      <c r="H2876" s="94">
        <v>4999</v>
      </c>
      <c r="I2876" s="95" t="s">
        <v>2690</v>
      </c>
      <c r="J2876" s="94">
        <v>4999</v>
      </c>
    </row>
    <row r="2877" spans="2:10" hidden="1">
      <c r="B2877" s="33">
        <v>17</v>
      </c>
      <c r="C2877" s="9" t="s">
        <v>2638</v>
      </c>
      <c r="D2877" s="33">
        <v>17</v>
      </c>
      <c r="E2877" s="114">
        <v>153</v>
      </c>
      <c r="F2877" s="115" t="s">
        <v>2687</v>
      </c>
      <c r="G2877" s="114">
        <v>153</v>
      </c>
      <c r="H2877" s="94">
        <v>5002</v>
      </c>
      <c r="I2877" s="95" t="s">
        <v>2691</v>
      </c>
      <c r="J2877" s="94">
        <v>5002</v>
      </c>
    </row>
    <row r="2878" spans="2:10" hidden="1">
      <c r="B2878" s="33">
        <v>17</v>
      </c>
      <c r="C2878" s="9" t="s">
        <v>2638</v>
      </c>
      <c r="D2878" s="33">
        <v>17</v>
      </c>
      <c r="E2878" s="114">
        <v>153</v>
      </c>
      <c r="F2878" s="115" t="s">
        <v>2687</v>
      </c>
      <c r="G2878" s="114">
        <v>153</v>
      </c>
      <c r="H2878" s="94">
        <v>5005</v>
      </c>
      <c r="I2878" s="95" t="s">
        <v>2692</v>
      </c>
      <c r="J2878" s="94">
        <v>5005</v>
      </c>
    </row>
    <row r="2879" spans="2:10" hidden="1">
      <c r="B2879" s="33">
        <v>17</v>
      </c>
      <c r="C2879" s="9" t="s">
        <v>2638</v>
      </c>
      <c r="D2879" s="33">
        <v>17</v>
      </c>
      <c r="E2879" s="114">
        <v>153</v>
      </c>
      <c r="F2879" s="115" t="s">
        <v>2687</v>
      </c>
      <c r="G2879" s="114">
        <v>153</v>
      </c>
      <c r="H2879" s="94">
        <v>5011</v>
      </c>
      <c r="I2879" s="95" t="s">
        <v>2693</v>
      </c>
      <c r="J2879" s="94">
        <v>5011</v>
      </c>
    </row>
    <row r="2880" spans="2:10" hidden="1">
      <c r="B2880" s="33">
        <v>17</v>
      </c>
      <c r="C2880" s="9" t="s">
        <v>2638</v>
      </c>
      <c r="D2880" s="33">
        <v>17</v>
      </c>
      <c r="E2880" s="114">
        <v>153</v>
      </c>
      <c r="F2880" s="115" t="s">
        <v>2687</v>
      </c>
      <c r="G2880" s="114">
        <v>153</v>
      </c>
      <c r="H2880" s="94">
        <v>5014</v>
      </c>
      <c r="I2880" s="95" t="s">
        <v>2694</v>
      </c>
      <c r="J2880" s="94">
        <v>5014</v>
      </c>
    </row>
    <row r="2881" spans="2:10" hidden="1">
      <c r="B2881" s="33">
        <v>17</v>
      </c>
      <c r="C2881" s="9" t="s">
        <v>2638</v>
      </c>
      <c r="D2881" s="33">
        <v>17</v>
      </c>
      <c r="E2881" s="114">
        <v>153</v>
      </c>
      <c r="F2881" s="115" t="s">
        <v>2687</v>
      </c>
      <c r="G2881" s="114">
        <v>153</v>
      </c>
      <c r="H2881" s="94">
        <v>5017</v>
      </c>
      <c r="I2881" s="95" t="s">
        <v>2695</v>
      </c>
      <c r="J2881" s="94">
        <v>5017</v>
      </c>
    </row>
    <row r="2882" spans="2:10" hidden="1">
      <c r="B2882" s="33">
        <v>17</v>
      </c>
      <c r="C2882" s="9" t="s">
        <v>2638</v>
      </c>
      <c r="D2882" s="33">
        <v>17</v>
      </c>
      <c r="E2882" s="114">
        <v>153</v>
      </c>
      <c r="F2882" s="115" t="s">
        <v>2687</v>
      </c>
      <c r="G2882" s="114">
        <v>153</v>
      </c>
      <c r="H2882" s="94">
        <v>5020</v>
      </c>
      <c r="I2882" s="95" t="s">
        <v>2696</v>
      </c>
      <c r="J2882" s="94">
        <v>5020</v>
      </c>
    </row>
    <row r="2883" spans="2:10" hidden="1">
      <c r="B2883" s="33">
        <v>17</v>
      </c>
      <c r="C2883" s="9" t="s">
        <v>2638</v>
      </c>
      <c r="D2883" s="33">
        <v>17</v>
      </c>
      <c r="E2883" s="114">
        <v>153</v>
      </c>
      <c r="F2883" s="115" t="s">
        <v>2687</v>
      </c>
      <c r="G2883" s="114">
        <v>153</v>
      </c>
      <c r="H2883" s="94">
        <v>5026</v>
      </c>
      <c r="I2883" s="95" t="s">
        <v>2697</v>
      </c>
      <c r="J2883" s="94">
        <v>5026</v>
      </c>
    </row>
    <row r="2884" spans="2:10" hidden="1">
      <c r="B2884" s="33">
        <v>17</v>
      </c>
      <c r="C2884" s="9" t="s">
        <v>2638</v>
      </c>
      <c r="D2884" s="33">
        <v>17</v>
      </c>
      <c r="E2884" s="114">
        <v>153</v>
      </c>
      <c r="F2884" s="115" t="s">
        <v>2687</v>
      </c>
      <c r="G2884" s="114">
        <v>153</v>
      </c>
      <c r="H2884" s="94">
        <v>5029</v>
      </c>
      <c r="I2884" s="95" t="s">
        <v>2698</v>
      </c>
      <c r="J2884" s="94">
        <v>5029</v>
      </c>
    </row>
    <row r="2885" spans="2:10" hidden="1">
      <c r="B2885" s="33">
        <v>17</v>
      </c>
      <c r="C2885" s="9" t="s">
        <v>2638</v>
      </c>
      <c r="D2885" s="33">
        <v>17</v>
      </c>
      <c r="E2885" s="114">
        <v>153</v>
      </c>
      <c r="F2885" s="115" t="s">
        <v>2687</v>
      </c>
      <c r="G2885" s="114">
        <v>153</v>
      </c>
      <c r="H2885" s="94">
        <v>5032</v>
      </c>
      <c r="I2885" s="95" t="s">
        <v>2699</v>
      </c>
      <c r="J2885" s="94">
        <v>5032</v>
      </c>
    </row>
    <row r="2886" spans="2:10" hidden="1">
      <c r="B2886" s="33">
        <v>17</v>
      </c>
      <c r="C2886" s="9" t="s">
        <v>2638</v>
      </c>
      <c r="D2886" s="33">
        <v>17</v>
      </c>
      <c r="E2886" s="114">
        <v>153</v>
      </c>
      <c r="F2886" s="115" t="s">
        <v>2687</v>
      </c>
      <c r="G2886" s="114">
        <v>153</v>
      </c>
      <c r="H2886" s="94">
        <v>5035</v>
      </c>
      <c r="I2886" s="95" t="s">
        <v>860</v>
      </c>
      <c r="J2886" s="94">
        <v>5035</v>
      </c>
    </row>
    <row r="2887" spans="2:10" hidden="1">
      <c r="B2887" s="33">
        <v>17</v>
      </c>
      <c r="C2887" s="9" t="s">
        <v>2638</v>
      </c>
      <c r="D2887" s="33">
        <v>17</v>
      </c>
      <c r="E2887" s="114">
        <v>153</v>
      </c>
      <c r="F2887" s="115" t="s">
        <v>2687</v>
      </c>
      <c r="G2887" s="114">
        <v>153</v>
      </c>
      <c r="H2887" s="94">
        <v>5038</v>
      </c>
      <c r="I2887" s="95" t="s">
        <v>1106</v>
      </c>
      <c r="J2887" s="94">
        <v>5038</v>
      </c>
    </row>
    <row r="2888" spans="2:10" hidden="1">
      <c r="B2888" s="33">
        <v>17</v>
      </c>
      <c r="C2888" s="9" t="s">
        <v>2638</v>
      </c>
      <c r="D2888" s="33">
        <v>17</v>
      </c>
      <c r="E2888" s="114">
        <v>153</v>
      </c>
      <c r="F2888" s="115" t="s">
        <v>2687</v>
      </c>
      <c r="G2888" s="114">
        <v>153</v>
      </c>
      <c r="H2888" s="94">
        <v>5044</v>
      </c>
      <c r="I2888" s="95" t="s">
        <v>2700</v>
      </c>
      <c r="J2888" s="94">
        <v>5044</v>
      </c>
    </row>
    <row r="2889" spans="2:10" hidden="1">
      <c r="B2889" s="33">
        <v>17</v>
      </c>
      <c r="C2889" s="9" t="s">
        <v>2638</v>
      </c>
      <c r="D2889" s="33">
        <v>17</v>
      </c>
      <c r="E2889" s="114">
        <v>153</v>
      </c>
      <c r="F2889" s="115" t="s">
        <v>2687</v>
      </c>
      <c r="G2889" s="114">
        <v>153</v>
      </c>
      <c r="H2889" s="94">
        <v>5050</v>
      </c>
      <c r="I2889" s="95" t="s">
        <v>2701</v>
      </c>
      <c r="J2889" s="94">
        <v>5050</v>
      </c>
    </row>
    <row r="2890" spans="2:10" hidden="1">
      <c r="B2890" s="33">
        <v>17</v>
      </c>
      <c r="C2890" s="9" t="s">
        <v>2638</v>
      </c>
      <c r="D2890" s="33">
        <v>17</v>
      </c>
      <c r="E2890" s="114">
        <v>153</v>
      </c>
      <c r="F2890" s="115" t="s">
        <v>2687</v>
      </c>
      <c r="G2890" s="114">
        <v>153</v>
      </c>
      <c r="H2890" s="94">
        <v>5053</v>
      </c>
      <c r="I2890" s="95" t="s">
        <v>1792</v>
      </c>
      <c r="J2890" s="94">
        <v>5053</v>
      </c>
    </row>
    <row r="2891" spans="2:10" hidden="1">
      <c r="B2891" s="33">
        <v>17</v>
      </c>
      <c r="C2891" s="9" t="s">
        <v>2638</v>
      </c>
      <c r="D2891" s="33">
        <v>17</v>
      </c>
      <c r="E2891" s="114">
        <v>153</v>
      </c>
      <c r="F2891" s="115" t="s">
        <v>2687</v>
      </c>
      <c r="G2891" s="114">
        <v>153</v>
      </c>
      <c r="H2891" s="94">
        <v>5056</v>
      </c>
      <c r="I2891" s="95" t="s">
        <v>2702</v>
      </c>
      <c r="J2891" s="94">
        <v>5056</v>
      </c>
    </row>
    <row r="2892" spans="2:10" hidden="1">
      <c r="B2892" s="33">
        <v>17</v>
      </c>
      <c r="C2892" s="9" t="s">
        <v>2638</v>
      </c>
      <c r="D2892" s="33">
        <v>17</v>
      </c>
      <c r="E2892" s="114">
        <v>153</v>
      </c>
      <c r="F2892" s="115" t="s">
        <v>2687</v>
      </c>
      <c r="G2892" s="114">
        <v>153</v>
      </c>
      <c r="H2892" s="94">
        <v>5065</v>
      </c>
      <c r="I2892" s="95" t="s">
        <v>2703</v>
      </c>
      <c r="J2892" s="94">
        <v>5065</v>
      </c>
    </row>
    <row r="2893" spans="2:10" hidden="1">
      <c r="B2893" s="33">
        <v>17</v>
      </c>
      <c r="C2893" s="9" t="s">
        <v>2638</v>
      </c>
      <c r="D2893" s="33">
        <v>17</v>
      </c>
      <c r="E2893" s="114">
        <v>153</v>
      </c>
      <c r="F2893" s="115" t="s">
        <v>2687</v>
      </c>
      <c r="G2893" s="114">
        <v>153</v>
      </c>
      <c r="H2893" s="94">
        <v>5068</v>
      </c>
      <c r="I2893" s="95" t="s">
        <v>2704</v>
      </c>
      <c r="J2893" s="94">
        <v>5068</v>
      </c>
    </row>
    <row r="2894" spans="2:10" hidden="1">
      <c r="B2894" s="33">
        <v>17</v>
      </c>
      <c r="C2894" s="9" t="s">
        <v>2638</v>
      </c>
      <c r="D2894" s="33">
        <v>17</v>
      </c>
      <c r="E2894" s="114">
        <v>153</v>
      </c>
      <c r="F2894" s="115" t="s">
        <v>2687</v>
      </c>
      <c r="G2894" s="114">
        <v>153</v>
      </c>
      <c r="H2894" s="94">
        <v>5071</v>
      </c>
      <c r="I2894" s="95" t="s">
        <v>2705</v>
      </c>
      <c r="J2894" s="94">
        <v>5071</v>
      </c>
    </row>
    <row r="2895" spans="2:10" hidden="1">
      <c r="B2895" s="33">
        <v>17</v>
      </c>
      <c r="C2895" s="9" t="s">
        <v>2638</v>
      </c>
      <c r="D2895" s="33">
        <v>17</v>
      </c>
      <c r="E2895" s="114">
        <v>153</v>
      </c>
      <c r="F2895" s="115" t="s">
        <v>2687</v>
      </c>
      <c r="G2895" s="114">
        <v>153</v>
      </c>
      <c r="H2895" s="94">
        <v>5077</v>
      </c>
      <c r="I2895" s="95" t="s">
        <v>2706</v>
      </c>
      <c r="J2895" s="94">
        <v>5077</v>
      </c>
    </row>
    <row r="2896" spans="2:10" hidden="1">
      <c r="B2896" s="33">
        <v>17</v>
      </c>
      <c r="C2896" s="9" t="s">
        <v>2638</v>
      </c>
      <c r="D2896" s="33">
        <v>17</v>
      </c>
      <c r="E2896" s="114">
        <v>153</v>
      </c>
      <c r="F2896" s="115" t="s">
        <v>2687</v>
      </c>
      <c r="G2896" s="114">
        <v>153</v>
      </c>
      <c r="H2896" s="94">
        <v>5080</v>
      </c>
      <c r="I2896" s="95" t="s">
        <v>2707</v>
      </c>
      <c r="J2896" s="94">
        <v>5080</v>
      </c>
    </row>
    <row r="2897" spans="2:10" hidden="1">
      <c r="B2897" s="33">
        <v>17</v>
      </c>
      <c r="C2897" s="9" t="s">
        <v>2638</v>
      </c>
      <c r="D2897" s="33">
        <v>17</v>
      </c>
      <c r="E2897" s="114">
        <v>153</v>
      </c>
      <c r="F2897" s="115" t="s">
        <v>2687</v>
      </c>
      <c r="G2897" s="114">
        <v>153</v>
      </c>
      <c r="H2897" s="94">
        <v>5083</v>
      </c>
      <c r="I2897" s="95" t="s">
        <v>2708</v>
      </c>
      <c r="J2897" s="94">
        <v>5083</v>
      </c>
    </row>
    <row r="2898" spans="2:10" hidden="1">
      <c r="B2898" s="33">
        <v>17</v>
      </c>
      <c r="C2898" s="9" t="s">
        <v>2638</v>
      </c>
      <c r="D2898" s="33">
        <v>17</v>
      </c>
      <c r="E2898" s="114">
        <v>153</v>
      </c>
      <c r="F2898" s="115" t="s">
        <v>2687</v>
      </c>
      <c r="G2898" s="114">
        <v>153</v>
      </c>
      <c r="H2898" s="102">
        <v>5086</v>
      </c>
      <c r="I2898" s="103" t="s">
        <v>2709</v>
      </c>
      <c r="J2898" s="102">
        <v>5086</v>
      </c>
    </row>
    <row r="2899" spans="2:10" hidden="1">
      <c r="B2899" s="33">
        <v>17</v>
      </c>
      <c r="C2899" s="9" t="s">
        <v>2638</v>
      </c>
      <c r="D2899" s="33">
        <v>17</v>
      </c>
      <c r="E2899" s="90">
        <v>154</v>
      </c>
      <c r="F2899" s="91" t="s">
        <v>2710</v>
      </c>
      <c r="G2899" s="90">
        <v>154</v>
      </c>
      <c r="H2899" s="92">
        <v>5089</v>
      </c>
      <c r="I2899" s="93" t="s">
        <v>2711</v>
      </c>
      <c r="J2899" s="92">
        <v>5089</v>
      </c>
    </row>
    <row r="2900" spans="2:10" hidden="1">
      <c r="B2900" s="33">
        <v>17</v>
      </c>
      <c r="C2900" s="9" t="s">
        <v>2638</v>
      </c>
      <c r="D2900" s="33">
        <v>17</v>
      </c>
      <c r="E2900" s="90">
        <v>154</v>
      </c>
      <c r="F2900" s="91" t="s">
        <v>2710</v>
      </c>
      <c r="G2900" s="90">
        <v>154</v>
      </c>
      <c r="H2900" s="94">
        <v>5092</v>
      </c>
      <c r="I2900" s="95" t="s">
        <v>2712</v>
      </c>
      <c r="J2900" s="94">
        <v>5092</v>
      </c>
    </row>
    <row r="2901" spans="2:10" hidden="1">
      <c r="B2901" s="33">
        <v>17</v>
      </c>
      <c r="C2901" s="9" t="s">
        <v>2638</v>
      </c>
      <c r="D2901" s="33">
        <v>17</v>
      </c>
      <c r="E2901" s="90">
        <v>154</v>
      </c>
      <c r="F2901" s="91" t="s">
        <v>2710</v>
      </c>
      <c r="G2901" s="90">
        <v>154</v>
      </c>
      <c r="H2901" s="94">
        <v>5095</v>
      </c>
      <c r="I2901" s="95" t="s">
        <v>2713</v>
      </c>
      <c r="J2901" s="94">
        <v>5095</v>
      </c>
    </row>
    <row r="2902" spans="2:10" hidden="1">
      <c r="B2902" s="33">
        <v>17</v>
      </c>
      <c r="C2902" s="9" t="s">
        <v>2638</v>
      </c>
      <c r="D2902" s="33">
        <v>17</v>
      </c>
      <c r="E2902" s="90">
        <v>154</v>
      </c>
      <c r="F2902" s="91" t="s">
        <v>2710</v>
      </c>
      <c r="G2902" s="90">
        <v>154</v>
      </c>
      <c r="H2902" s="94">
        <v>5098</v>
      </c>
      <c r="I2902" s="95" t="s">
        <v>2385</v>
      </c>
      <c r="J2902" s="94">
        <v>5098</v>
      </c>
    </row>
    <row r="2903" spans="2:10" hidden="1">
      <c r="B2903" s="33">
        <v>17</v>
      </c>
      <c r="C2903" s="9" t="s">
        <v>2638</v>
      </c>
      <c r="D2903" s="33">
        <v>17</v>
      </c>
      <c r="E2903" s="90">
        <v>154</v>
      </c>
      <c r="F2903" s="91" t="s">
        <v>2710</v>
      </c>
      <c r="G2903" s="90">
        <v>154</v>
      </c>
      <c r="H2903" s="94">
        <v>5101</v>
      </c>
      <c r="I2903" s="95" t="s">
        <v>2714</v>
      </c>
      <c r="J2903" s="94">
        <v>5101</v>
      </c>
    </row>
    <row r="2904" spans="2:10" hidden="1">
      <c r="B2904" s="33">
        <v>17</v>
      </c>
      <c r="C2904" s="9" t="s">
        <v>2638</v>
      </c>
      <c r="D2904" s="33">
        <v>17</v>
      </c>
      <c r="E2904" s="90">
        <v>154</v>
      </c>
      <c r="F2904" s="91" t="s">
        <v>2710</v>
      </c>
      <c r="G2904" s="90">
        <v>154</v>
      </c>
      <c r="H2904" s="94">
        <v>5104</v>
      </c>
      <c r="I2904" s="95" t="s">
        <v>2715</v>
      </c>
      <c r="J2904" s="94">
        <v>5104</v>
      </c>
    </row>
    <row r="2905" spans="2:10" hidden="1">
      <c r="B2905" s="33">
        <v>17</v>
      </c>
      <c r="C2905" s="9" t="s">
        <v>2638</v>
      </c>
      <c r="D2905" s="33">
        <v>17</v>
      </c>
      <c r="E2905" s="90">
        <v>154</v>
      </c>
      <c r="F2905" s="91" t="s">
        <v>2710</v>
      </c>
      <c r="G2905" s="90">
        <v>154</v>
      </c>
      <c r="H2905" s="94">
        <v>5107</v>
      </c>
      <c r="I2905" s="95" t="s">
        <v>2716</v>
      </c>
      <c r="J2905" s="94">
        <v>5107</v>
      </c>
    </row>
    <row r="2906" spans="2:10" hidden="1">
      <c r="B2906" s="33">
        <v>17</v>
      </c>
      <c r="C2906" s="9" t="s">
        <v>2638</v>
      </c>
      <c r="D2906" s="33">
        <v>17</v>
      </c>
      <c r="E2906" s="90">
        <v>154</v>
      </c>
      <c r="F2906" s="91" t="s">
        <v>2710</v>
      </c>
      <c r="G2906" s="90">
        <v>154</v>
      </c>
      <c r="H2906" s="94">
        <v>5110</v>
      </c>
      <c r="I2906" s="95" t="s">
        <v>2717</v>
      </c>
      <c r="J2906" s="94">
        <v>5110</v>
      </c>
    </row>
    <row r="2907" spans="2:10" hidden="1">
      <c r="B2907" s="33">
        <v>17</v>
      </c>
      <c r="C2907" s="9" t="s">
        <v>2638</v>
      </c>
      <c r="D2907" s="33">
        <v>17</v>
      </c>
      <c r="E2907" s="90">
        <v>154</v>
      </c>
      <c r="F2907" s="91" t="s">
        <v>2710</v>
      </c>
      <c r="G2907" s="90">
        <v>154</v>
      </c>
      <c r="H2907" s="94">
        <v>5113</v>
      </c>
      <c r="I2907" s="95" t="s">
        <v>2384</v>
      </c>
      <c r="J2907" s="94">
        <v>5113</v>
      </c>
    </row>
    <row r="2908" spans="2:10" hidden="1">
      <c r="B2908" s="33">
        <v>17</v>
      </c>
      <c r="C2908" s="9" t="s">
        <v>2638</v>
      </c>
      <c r="D2908" s="33">
        <v>17</v>
      </c>
      <c r="E2908" s="90">
        <v>154</v>
      </c>
      <c r="F2908" s="91" t="s">
        <v>2710</v>
      </c>
      <c r="G2908" s="90">
        <v>154</v>
      </c>
      <c r="H2908" s="94">
        <v>5116</v>
      </c>
      <c r="I2908" s="95" t="s">
        <v>2718</v>
      </c>
      <c r="J2908" s="94">
        <v>5116</v>
      </c>
    </row>
    <row r="2909" spans="2:10" hidden="1">
      <c r="B2909" s="33">
        <v>17</v>
      </c>
      <c r="C2909" s="9" t="s">
        <v>2638</v>
      </c>
      <c r="D2909" s="33">
        <v>17</v>
      </c>
      <c r="E2909" s="90">
        <v>154</v>
      </c>
      <c r="F2909" s="91" t="s">
        <v>2710</v>
      </c>
      <c r="G2909" s="90">
        <v>154</v>
      </c>
      <c r="H2909" s="94">
        <v>5119</v>
      </c>
      <c r="I2909" s="95" t="s">
        <v>1181</v>
      </c>
      <c r="J2909" s="94">
        <v>5119</v>
      </c>
    </row>
    <row r="2910" spans="2:10" hidden="1">
      <c r="B2910" s="33">
        <v>17</v>
      </c>
      <c r="C2910" s="9" t="s">
        <v>2638</v>
      </c>
      <c r="D2910" s="33">
        <v>17</v>
      </c>
      <c r="E2910" s="90">
        <v>154</v>
      </c>
      <c r="F2910" s="91" t="s">
        <v>2710</v>
      </c>
      <c r="G2910" s="90">
        <v>154</v>
      </c>
      <c r="H2910" s="94">
        <v>5122</v>
      </c>
      <c r="I2910" s="95" t="s">
        <v>1786</v>
      </c>
      <c r="J2910" s="94">
        <v>5122</v>
      </c>
    </row>
    <row r="2911" spans="2:10" hidden="1">
      <c r="B2911" s="33">
        <v>17</v>
      </c>
      <c r="C2911" s="9" t="s">
        <v>2638</v>
      </c>
      <c r="D2911" s="33">
        <v>17</v>
      </c>
      <c r="E2911" s="90">
        <v>154</v>
      </c>
      <c r="F2911" s="91" t="s">
        <v>2710</v>
      </c>
      <c r="G2911" s="90">
        <v>154</v>
      </c>
      <c r="H2911" s="96">
        <v>5125</v>
      </c>
      <c r="I2911" s="97" t="s">
        <v>1699</v>
      </c>
      <c r="J2911" s="96">
        <v>5125</v>
      </c>
    </row>
    <row r="2912" spans="2:10" hidden="1">
      <c r="B2912" s="33">
        <v>17</v>
      </c>
      <c r="C2912" s="9" t="s">
        <v>2638</v>
      </c>
      <c r="D2912" s="33">
        <v>17</v>
      </c>
      <c r="E2912" s="98">
        <v>155</v>
      </c>
      <c r="F2912" s="99" t="s">
        <v>2719</v>
      </c>
      <c r="G2912" s="98">
        <v>155</v>
      </c>
      <c r="H2912" s="100">
        <v>5128</v>
      </c>
      <c r="I2912" s="101" t="s">
        <v>2720</v>
      </c>
      <c r="J2912" s="100">
        <v>5128</v>
      </c>
    </row>
    <row r="2913" spans="2:10" hidden="1">
      <c r="B2913" s="33">
        <v>17</v>
      </c>
      <c r="C2913" s="9" t="s">
        <v>2638</v>
      </c>
      <c r="D2913" s="33">
        <v>17</v>
      </c>
      <c r="E2913" s="98">
        <v>155</v>
      </c>
      <c r="F2913" s="99" t="s">
        <v>2719</v>
      </c>
      <c r="G2913" s="98">
        <v>155</v>
      </c>
      <c r="H2913" s="94">
        <v>5131</v>
      </c>
      <c r="I2913" s="95" t="s">
        <v>2721</v>
      </c>
      <c r="J2913" s="94">
        <v>5131</v>
      </c>
    </row>
    <row r="2914" spans="2:10" hidden="1">
      <c r="B2914" s="33">
        <v>17</v>
      </c>
      <c r="C2914" s="9" t="s">
        <v>2638</v>
      </c>
      <c r="D2914" s="33">
        <v>17</v>
      </c>
      <c r="E2914" s="98">
        <v>155</v>
      </c>
      <c r="F2914" s="99" t="s">
        <v>2719</v>
      </c>
      <c r="G2914" s="98">
        <v>155</v>
      </c>
      <c r="H2914" s="94">
        <v>5134</v>
      </c>
      <c r="I2914" s="95" t="s">
        <v>585</v>
      </c>
      <c r="J2914" s="94">
        <v>5134</v>
      </c>
    </row>
    <row r="2915" spans="2:10" hidden="1">
      <c r="B2915" s="33">
        <v>17</v>
      </c>
      <c r="C2915" s="9" t="s">
        <v>2638</v>
      </c>
      <c r="D2915" s="33">
        <v>17</v>
      </c>
      <c r="E2915" s="98">
        <v>155</v>
      </c>
      <c r="F2915" s="99" t="s">
        <v>2719</v>
      </c>
      <c r="G2915" s="98">
        <v>155</v>
      </c>
      <c r="H2915" s="94">
        <v>5137</v>
      </c>
      <c r="I2915" s="95" t="s">
        <v>562</v>
      </c>
      <c r="J2915" s="94">
        <v>5137</v>
      </c>
    </row>
    <row r="2916" spans="2:10" hidden="1">
      <c r="B2916" s="33">
        <v>17</v>
      </c>
      <c r="C2916" s="9" t="s">
        <v>2638</v>
      </c>
      <c r="D2916" s="33">
        <v>17</v>
      </c>
      <c r="E2916" s="98">
        <v>155</v>
      </c>
      <c r="F2916" s="99" t="s">
        <v>2719</v>
      </c>
      <c r="G2916" s="98">
        <v>155</v>
      </c>
      <c r="H2916" s="94">
        <v>5140</v>
      </c>
      <c r="I2916" s="95" t="s">
        <v>569</v>
      </c>
      <c r="J2916" s="94">
        <v>5140</v>
      </c>
    </row>
    <row r="2917" spans="2:10" hidden="1">
      <c r="B2917" s="33">
        <v>17</v>
      </c>
      <c r="C2917" s="9" t="s">
        <v>2638</v>
      </c>
      <c r="D2917" s="33">
        <v>17</v>
      </c>
      <c r="E2917" s="98">
        <v>155</v>
      </c>
      <c r="F2917" s="99" t="s">
        <v>2719</v>
      </c>
      <c r="G2917" s="98">
        <v>155</v>
      </c>
      <c r="H2917" s="94">
        <v>5143</v>
      </c>
      <c r="I2917" s="95" t="s">
        <v>2722</v>
      </c>
      <c r="J2917" s="94">
        <v>5143</v>
      </c>
    </row>
    <row r="2918" spans="2:10" hidden="1">
      <c r="B2918" s="33">
        <v>17</v>
      </c>
      <c r="C2918" s="9" t="s">
        <v>2638</v>
      </c>
      <c r="D2918" s="33">
        <v>17</v>
      </c>
      <c r="E2918" s="98">
        <v>155</v>
      </c>
      <c r="F2918" s="99" t="s">
        <v>2719</v>
      </c>
      <c r="G2918" s="98">
        <v>155</v>
      </c>
      <c r="H2918" s="94">
        <v>5146</v>
      </c>
      <c r="I2918" s="95" t="s">
        <v>2723</v>
      </c>
      <c r="J2918" s="94">
        <v>5146</v>
      </c>
    </row>
    <row r="2919" spans="2:10" hidden="1">
      <c r="B2919" s="33">
        <v>17</v>
      </c>
      <c r="C2919" s="9" t="s">
        <v>2638</v>
      </c>
      <c r="D2919" s="33">
        <v>17</v>
      </c>
      <c r="E2919" s="98">
        <v>155</v>
      </c>
      <c r="F2919" s="99" t="s">
        <v>2719</v>
      </c>
      <c r="G2919" s="98">
        <v>155</v>
      </c>
      <c r="H2919" s="94">
        <v>5149</v>
      </c>
      <c r="I2919" s="95" t="s">
        <v>117</v>
      </c>
      <c r="J2919" s="94">
        <v>5149</v>
      </c>
    </row>
    <row r="2920" spans="2:10" hidden="1">
      <c r="B2920" s="33">
        <v>17</v>
      </c>
      <c r="C2920" s="9" t="s">
        <v>2638</v>
      </c>
      <c r="D2920" s="33">
        <v>17</v>
      </c>
      <c r="E2920" s="98">
        <v>155</v>
      </c>
      <c r="F2920" s="99" t="s">
        <v>2719</v>
      </c>
      <c r="G2920" s="98">
        <v>155</v>
      </c>
      <c r="H2920" s="94">
        <v>5152</v>
      </c>
      <c r="I2920" s="95" t="s">
        <v>2724</v>
      </c>
      <c r="J2920" s="94">
        <v>5152</v>
      </c>
    </row>
    <row r="2921" spans="2:10" hidden="1">
      <c r="B2921" s="33">
        <v>17</v>
      </c>
      <c r="C2921" s="9" t="s">
        <v>2638</v>
      </c>
      <c r="D2921" s="33">
        <v>17</v>
      </c>
      <c r="E2921" s="98">
        <v>155</v>
      </c>
      <c r="F2921" s="99" t="s">
        <v>2719</v>
      </c>
      <c r="G2921" s="98">
        <v>155</v>
      </c>
      <c r="H2921" s="94">
        <v>5155</v>
      </c>
      <c r="I2921" s="95" t="s">
        <v>2725</v>
      </c>
      <c r="J2921" s="94">
        <v>5155</v>
      </c>
    </row>
    <row r="2922" spans="2:10" hidden="1">
      <c r="B2922" s="33">
        <v>17</v>
      </c>
      <c r="C2922" s="9" t="s">
        <v>2638</v>
      </c>
      <c r="D2922" s="33">
        <v>17</v>
      </c>
      <c r="E2922" s="98">
        <v>155</v>
      </c>
      <c r="F2922" s="99" t="s">
        <v>2719</v>
      </c>
      <c r="G2922" s="98">
        <v>155</v>
      </c>
      <c r="H2922" s="94">
        <v>5158</v>
      </c>
      <c r="I2922" s="95" t="s">
        <v>2726</v>
      </c>
      <c r="J2922" s="94">
        <v>5158</v>
      </c>
    </row>
    <row r="2923" spans="2:10" hidden="1">
      <c r="B2923" s="33">
        <v>17</v>
      </c>
      <c r="C2923" s="9" t="s">
        <v>2638</v>
      </c>
      <c r="D2923" s="33">
        <v>17</v>
      </c>
      <c r="E2923" s="98">
        <v>155</v>
      </c>
      <c r="F2923" s="99" t="s">
        <v>2719</v>
      </c>
      <c r="G2923" s="98">
        <v>155</v>
      </c>
      <c r="H2923" s="94">
        <v>5161</v>
      </c>
      <c r="I2923" s="95" t="s">
        <v>1856</v>
      </c>
      <c r="J2923" s="94">
        <v>5161</v>
      </c>
    </row>
    <row r="2924" spans="2:10" hidden="1">
      <c r="B2924" s="33">
        <v>17</v>
      </c>
      <c r="C2924" s="9" t="s">
        <v>2638</v>
      </c>
      <c r="D2924" s="33">
        <v>17</v>
      </c>
      <c r="E2924" s="98">
        <v>155</v>
      </c>
      <c r="F2924" s="99" t="s">
        <v>2719</v>
      </c>
      <c r="G2924" s="98">
        <v>155</v>
      </c>
      <c r="H2924" s="94">
        <v>5164</v>
      </c>
      <c r="I2924" s="95" t="s">
        <v>2727</v>
      </c>
      <c r="J2924" s="94">
        <v>5164</v>
      </c>
    </row>
    <row r="2925" spans="2:10" hidden="1">
      <c r="B2925" s="33">
        <v>17</v>
      </c>
      <c r="C2925" s="9" t="s">
        <v>2638</v>
      </c>
      <c r="D2925" s="33">
        <v>17</v>
      </c>
      <c r="E2925" s="98">
        <v>155</v>
      </c>
      <c r="F2925" s="99" t="s">
        <v>2719</v>
      </c>
      <c r="G2925" s="98">
        <v>155</v>
      </c>
      <c r="H2925" s="94">
        <v>5167</v>
      </c>
      <c r="I2925" s="95" t="s">
        <v>2728</v>
      </c>
      <c r="J2925" s="94">
        <v>5167</v>
      </c>
    </row>
    <row r="2926" spans="2:10" hidden="1">
      <c r="B2926" s="33">
        <v>17</v>
      </c>
      <c r="C2926" s="9" t="s">
        <v>2638</v>
      </c>
      <c r="D2926" s="33">
        <v>17</v>
      </c>
      <c r="E2926" s="98">
        <v>155</v>
      </c>
      <c r="F2926" s="99" t="s">
        <v>2719</v>
      </c>
      <c r="G2926" s="98">
        <v>155</v>
      </c>
      <c r="H2926" s="94">
        <v>5170</v>
      </c>
      <c r="I2926" s="95" t="s">
        <v>1052</v>
      </c>
      <c r="J2926" s="94">
        <v>5170</v>
      </c>
    </row>
    <row r="2927" spans="2:10" hidden="1">
      <c r="B2927" s="33">
        <v>17</v>
      </c>
      <c r="C2927" s="9" t="s">
        <v>2638</v>
      </c>
      <c r="D2927" s="33">
        <v>17</v>
      </c>
      <c r="E2927" s="98">
        <v>155</v>
      </c>
      <c r="F2927" s="99" t="s">
        <v>2719</v>
      </c>
      <c r="G2927" s="98">
        <v>155</v>
      </c>
      <c r="H2927" s="94">
        <v>5173</v>
      </c>
      <c r="I2927" s="95" t="s">
        <v>2729</v>
      </c>
      <c r="J2927" s="94">
        <v>5173</v>
      </c>
    </row>
    <row r="2928" spans="2:10" hidden="1">
      <c r="B2928" s="33">
        <v>17</v>
      </c>
      <c r="C2928" s="9" t="s">
        <v>2638</v>
      </c>
      <c r="D2928" s="33">
        <v>17</v>
      </c>
      <c r="E2928" s="98">
        <v>155</v>
      </c>
      <c r="F2928" s="99" t="s">
        <v>2719</v>
      </c>
      <c r="G2928" s="98">
        <v>155</v>
      </c>
      <c r="H2928" s="94">
        <v>5176</v>
      </c>
      <c r="I2928" s="95" t="s">
        <v>2730</v>
      </c>
      <c r="J2928" s="94">
        <v>5176</v>
      </c>
    </row>
    <row r="2929" spans="2:10" hidden="1">
      <c r="B2929" s="33">
        <v>17</v>
      </c>
      <c r="C2929" s="9" t="s">
        <v>2638</v>
      </c>
      <c r="D2929" s="33">
        <v>17</v>
      </c>
      <c r="E2929" s="98">
        <v>155</v>
      </c>
      <c r="F2929" s="99" t="s">
        <v>2719</v>
      </c>
      <c r="G2929" s="98">
        <v>155</v>
      </c>
      <c r="H2929" s="94">
        <v>5179</v>
      </c>
      <c r="I2929" s="95" t="s">
        <v>581</v>
      </c>
      <c r="J2929" s="94">
        <v>5179</v>
      </c>
    </row>
    <row r="2930" spans="2:10" hidden="1">
      <c r="B2930" s="33">
        <v>17</v>
      </c>
      <c r="C2930" s="9" t="s">
        <v>2638</v>
      </c>
      <c r="D2930" s="33">
        <v>17</v>
      </c>
      <c r="E2930" s="98">
        <v>155</v>
      </c>
      <c r="F2930" s="99" t="s">
        <v>2719</v>
      </c>
      <c r="G2930" s="98">
        <v>155</v>
      </c>
      <c r="H2930" s="94">
        <v>5182</v>
      </c>
      <c r="I2930" s="95" t="s">
        <v>2731</v>
      </c>
      <c r="J2930" s="94">
        <v>5182</v>
      </c>
    </row>
    <row r="2931" spans="2:10" hidden="1">
      <c r="B2931" s="33">
        <v>17</v>
      </c>
      <c r="C2931" s="9" t="s">
        <v>2638</v>
      </c>
      <c r="D2931" s="33">
        <v>17</v>
      </c>
      <c r="E2931" s="98">
        <v>155</v>
      </c>
      <c r="F2931" s="99" t="s">
        <v>2719</v>
      </c>
      <c r="G2931" s="98">
        <v>155</v>
      </c>
      <c r="H2931" s="94">
        <v>5185</v>
      </c>
      <c r="I2931" s="95" t="s">
        <v>2732</v>
      </c>
      <c r="J2931" s="94">
        <v>5185</v>
      </c>
    </row>
    <row r="2932" spans="2:10" hidden="1">
      <c r="B2932" s="33">
        <v>17</v>
      </c>
      <c r="C2932" s="9" t="s">
        <v>2638</v>
      </c>
      <c r="D2932" s="33">
        <v>17</v>
      </c>
      <c r="E2932" s="98">
        <v>155</v>
      </c>
      <c r="F2932" s="99" t="s">
        <v>2719</v>
      </c>
      <c r="G2932" s="98">
        <v>155</v>
      </c>
      <c r="H2932" s="94">
        <v>5188</v>
      </c>
      <c r="I2932" s="95" t="s">
        <v>802</v>
      </c>
      <c r="J2932" s="94">
        <v>5188</v>
      </c>
    </row>
    <row r="2933" spans="2:10" hidden="1">
      <c r="B2933" s="33">
        <v>17</v>
      </c>
      <c r="C2933" s="9" t="s">
        <v>2638</v>
      </c>
      <c r="D2933" s="33">
        <v>17</v>
      </c>
      <c r="E2933" s="98">
        <v>155</v>
      </c>
      <c r="F2933" s="99" t="s">
        <v>2719</v>
      </c>
      <c r="G2933" s="98">
        <v>155</v>
      </c>
      <c r="H2933" s="94">
        <v>5191</v>
      </c>
      <c r="I2933" s="95" t="s">
        <v>2733</v>
      </c>
      <c r="J2933" s="94">
        <v>5191</v>
      </c>
    </row>
    <row r="2934" spans="2:10" hidden="1">
      <c r="B2934" s="33">
        <v>17</v>
      </c>
      <c r="C2934" s="9" t="s">
        <v>2638</v>
      </c>
      <c r="D2934" s="33">
        <v>17</v>
      </c>
      <c r="E2934" s="98">
        <v>155</v>
      </c>
      <c r="F2934" s="99" t="s">
        <v>2719</v>
      </c>
      <c r="G2934" s="98">
        <v>155</v>
      </c>
      <c r="H2934" s="94">
        <v>5194</v>
      </c>
      <c r="I2934" s="95" t="s">
        <v>2734</v>
      </c>
      <c r="J2934" s="94">
        <v>5194</v>
      </c>
    </row>
    <row r="2935" spans="2:10" hidden="1">
      <c r="B2935" s="33">
        <v>17</v>
      </c>
      <c r="C2935" s="9" t="s">
        <v>2638</v>
      </c>
      <c r="D2935" s="33">
        <v>17</v>
      </c>
      <c r="E2935" s="98">
        <v>155</v>
      </c>
      <c r="F2935" s="99" t="s">
        <v>2719</v>
      </c>
      <c r="G2935" s="98">
        <v>155</v>
      </c>
      <c r="H2935" s="102">
        <v>5197</v>
      </c>
      <c r="I2935" s="103" t="s">
        <v>2735</v>
      </c>
      <c r="J2935" s="102">
        <v>5197</v>
      </c>
    </row>
    <row r="2936" spans="2:10" hidden="1">
      <c r="B2936" s="33">
        <v>17</v>
      </c>
      <c r="C2936" s="9" t="s">
        <v>2638</v>
      </c>
      <c r="D2936" s="33">
        <v>17</v>
      </c>
      <c r="E2936" s="90">
        <v>156</v>
      </c>
      <c r="F2936" s="91" t="s">
        <v>2736</v>
      </c>
      <c r="G2936" s="90">
        <v>156</v>
      </c>
      <c r="H2936" s="92">
        <v>4882</v>
      </c>
      <c r="I2936" s="93" t="s">
        <v>810</v>
      </c>
      <c r="J2936" s="92">
        <v>4882</v>
      </c>
    </row>
    <row r="2937" spans="2:10" hidden="1">
      <c r="B2937" s="33">
        <v>17</v>
      </c>
      <c r="C2937" s="9" t="s">
        <v>2638</v>
      </c>
      <c r="D2937" s="33">
        <v>17</v>
      </c>
      <c r="E2937" s="90">
        <v>156</v>
      </c>
      <c r="F2937" s="91" t="s">
        <v>2736</v>
      </c>
      <c r="G2937" s="90">
        <v>156</v>
      </c>
      <c r="H2937" s="94">
        <v>5200</v>
      </c>
      <c r="I2937" s="95" t="s">
        <v>2737</v>
      </c>
      <c r="J2937" s="94">
        <v>5200</v>
      </c>
    </row>
    <row r="2938" spans="2:10" hidden="1">
      <c r="B2938" s="33">
        <v>17</v>
      </c>
      <c r="C2938" s="9" t="s">
        <v>2638</v>
      </c>
      <c r="D2938" s="33">
        <v>17</v>
      </c>
      <c r="E2938" s="90">
        <v>156</v>
      </c>
      <c r="F2938" s="91" t="s">
        <v>2736</v>
      </c>
      <c r="G2938" s="90">
        <v>156</v>
      </c>
      <c r="H2938" s="94">
        <v>5203</v>
      </c>
      <c r="I2938" s="95" t="s">
        <v>2738</v>
      </c>
      <c r="J2938" s="94">
        <v>5203</v>
      </c>
    </row>
    <row r="2939" spans="2:10" hidden="1">
      <c r="B2939" s="33">
        <v>17</v>
      </c>
      <c r="C2939" s="9" t="s">
        <v>2638</v>
      </c>
      <c r="D2939" s="33">
        <v>17</v>
      </c>
      <c r="E2939" s="90">
        <v>156</v>
      </c>
      <c r="F2939" s="91" t="s">
        <v>2736</v>
      </c>
      <c r="G2939" s="90">
        <v>156</v>
      </c>
      <c r="H2939" s="94">
        <v>5206</v>
      </c>
      <c r="I2939" s="95" t="s">
        <v>2739</v>
      </c>
      <c r="J2939" s="94">
        <v>5206</v>
      </c>
    </row>
    <row r="2940" spans="2:10" hidden="1">
      <c r="B2940" s="33">
        <v>17</v>
      </c>
      <c r="C2940" s="9" t="s">
        <v>2638</v>
      </c>
      <c r="D2940" s="33">
        <v>17</v>
      </c>
      <c r="E2940" s="90">
        <v>156</v>
      </c>
      <c r="F2940" s="91" t="s">
        <v>2736</v>
      </c>
      <c r="G2940" s="90">
        <v>156</v>
      </c>
      <c r="H2940" s="94">
        <v>5209</v>
      </c>
      <c r="I2940" s="95" t="s">
        <v>2740</v>
      </c>
      <c r="J2940" s="94">
        <v>5209</v>
      </c>
    </row>
    <row r="2941" spans="2:10" hidden="1">
      <c r="B2941" s="33">
        <v>17</v>
      </c>
      <c r="C2941" s="9" t="s">
        <v>2638</v>
      </c>
      <c r="D2941" s="33">
        <v>17</v>
      </c>
      <c r="E2941" s="90">
        <v>156</v>
      </c>
      <c r="F2941" s="91" t="s">
        <v>2736</v>
      </c>
      <c r="G2941" s="90">
        <v>156</v>
      </c>
      <c r="H2941" s="94">
        <v>5212</v>
      </c>
      <c r="I2941" s="95" t="s">
        <v>2741</v>
      </c>
      <c r="J2941" s="94">
        <v>5212</v>
      </c>
    </row>
    <row r="2942" spans="2:10" hidden="1">
      <c r="B2942" s="33">
        <v>17</v>
      </c>
      <c r="C2942" s="9" t="s">
        <v>2638</v>
      </c>
      <c r="D2942" s="33">
        <v>17</v>
      </c>
      <c r="E2942" s="90">
        <v>156</v>
      </c>
      <c r="F2942" s="91" t="s">
        <v>2736</v>
      </c>
      <c r="G2942" s="90">
        <v>156</v>
      </c>
      <c r="H2942" s="94">
        <v>5215</v>
      </c>
      <c r="I2942" s="95" t="s">
        <v>2742</v>
      </c>
      <c r="J2942" s="94">
        <v>5215</v>
      </c>
    </row>
    <row r="2943" spans="2:10" hidden="1">
      <c r="B2943" s="33">
        <v>17</v>
      </c>
      <c r="C2943" s="9" t="s">
        <v>2638</v>
      </c>
      <c r="D2943" s="33">
        <v>17</v>
      </c>
      <c r="E2943" s="90">
        <v>156</v>
      </c>
      <c r="F2943" s="91" t="s">
        <v>2736</v>
      </c>
      <c r="G2943" s="90">
        <v>156</v>
      </c>
      <c r="H2943" s="94">
        <v>5218</v>
      </c>
      <c r="I2943" s="95" t="s">
        <v>1713</v>
      </c>
      <c r="J2943" s="94">
        <v>5218</v>
      </c>
    </row>
    <row r="2944" spans="2:10" hidden="1">
      <c r="B2944" s="33">
        <v>17</v>
      </c>
      <c r="C2944" s="9" t="s">
        <v>2638</v>
      </c>
      <c r="D2944" s="33">
        <v>17</v>
      </c>
      <c r="E2944" s="90">
        <v>156</v>
      </c>
      <c r="F2944" s="91" t="s">
        <v>2736</v>
      </c>
      <c r="G2944" s="90">
        <v>156</v>
      </c>
      <c r="H2944" s="94">
        <v>5221</v>
      </c>
      <c r="I2944" s="95" t="s">
        <v>2743</v>
      </c>
      <c r="J2944" s="94">
        <v>5221</v>
      </c>
    </row>
    <row r="2945" spans="2:10" hidden="1">
      <c r="B2945" s="33">
        <v>17</v>
      </c>
      <c r="C2945" s="9" t="s">
        <v>2638</v>
      </c>
      <c r="D2945" s="33">
        <v>17</v>
      </c>
      <c r="E2945" s="90">
        <v>156</v>
      </c>
      <c r="F2945" s="91" t="s">
        <v>2736</v>
      </c>
      <c r="G2945" s="90">
        <v>156</v>
      </c>
      <c r="H2945" s="94">
        <v>5224</v>
      </c>
      <c r="I2945" s="95" t="s">
        <v>2744</v>
      </c>
      <c r="J2945" s="94">
        <v>5224</v>
      </c>
    </row>
    <row r="2946" spans="2:10" hidden="1">
      <c r="B2946" s="33">
        <v>17</v>
      </c>
      <c r="C2946" s="9" t="s">
        <v>2638</v>
      </c>
      <c r="D2946" s="33">
        <v>17</v>
      </c>
      <c r="E2946" s="90">
        <v>156</v>
      </c>
      <c r="F2946" s="91" t="s">
        <v>2736</v>
      </c>
      <c r="G2946" s="90">
        <v>156</v>
      </c>
      <c r="H2946" s="94">
        <v>5227</v>
      </c>
      <c r="I2946" s="95" t="s">
        <v>2745</v>
      </c>
      <c r="J2946" s="94">
        <v>5227</v>
      </c>
    </row>
    <row r="2947" spans="2:10" hidden="1">
      <c r="B2947" s="33">
        <v>17</v>
      </c>
      <c r="C2947" s="9" t="s">
        <v>2638</v>
      </c>
      <c r="D2947" s="33">
        <v>17</v>
      </c>
      <c r="E2947" s="90">
        <v>156</v>
      </c>
      <c r="F2947" s="91" t="s">
        <v>2736</v>
      </c>
      <c r="G2947" s="90">
        <v>156</v>
      </c>
      <c r="H2947" s="94">
        <v>5230</v>
      </c>
      <c r="I2947" s="95" t="s">
        <v>2746</v>
      </c>
      <c r="J2947" s="94">
        <v>5230</v>
      </c>
    </row>
    <row r="2948" spans="2:10" hidden="1">
      <c r="B2948" s="33">
        <v>17</v>
      </c>
      <c r="C2948" s="9" t="s">
        <v>2638</v>
      </c>
      <c r="D2948" s="33">
        <v>17</v>
      </c>
      <c r="E2948" s="90">
        <v>156</v>
      </c>
      <c r="F2948" s="91" t="s">
        <v>2736</v>
      </c>
      <c r="G2948" s="90">
        <v>156</v>
      </c>
      <c r="H2948" s="94">
        <v>5233</v>
      </c>
      <c r="I2948" s="95" t="s">
        <v>2747</v>
      </c>
      <c r="J2948" s="94">
        <v>5233</v>
      </c>
    </row>
    <row r="2949" spans="2:10" hidden="1">
      <c r="B2949" s="33">
        <v>17</v>
      </c>
      <c r="C2949" s="9" t="s">
        <v>2638</v>
      </c>
      <c r="D2949" s="33">
        <v>17</v>
      </c>
      <c r="E2949" s="90">
        <v>156</v>
      </c>
      <c r="F2949" s="91" t="s">
        <v>2736</v>
      </c>
      <c r="G2949" s="90">
        <v>156</v>
      </c>
      <c r="H2949" s="94">
        <v>5236</v>
      </c>
      <c r="I2949" s="95" t="s">
        <v>2748</v>
      </c>
      <c r="J2949" s="94">
        <v>5236</v>
      </c>
    </row>
    <row r="2950" spans="2:10" hidden="1">
      <c r="B2950" s="33">
        <v>17</v>
      </c>
      <c r="C2950" s="9" t="s">
        <v>2638</v>
      </c>
      <c r="D2950" s="33">
        <v>17</v>
      </c>
      <c r="E2950" s="90">
        <v>156</v>
      </c>
      <c r="F2950" s="91" t="s">
        <v>2736</v>
      </c>
      <c r="G2950" s="90">
        <v>156</v>
      </c>
      <c r="H2950" s="94">
        <v>5239</v>
      </c>
      <c r="I2950" s="95" t="s">
        <v>2749</v>
      </c>
      <c r="J2950" s="94">
        <v>5239</v>
      </c>
    </row>
    <row r="2951" spans="2:10" hidden="1">
      <c r="B2951" s="33">
        <v>17</v>
      </c>
      <c r="C2951" s="9" t="s">
        <v>2638</v>
      </c>
      <c r="D2951" s="33">
        <v>17</v>
      </c>
      <c r="E2951" s="90">
        <v>156</v>
      </c>
      <c r="F2951" s="91" t="s">
        <v>2736</v>
      </c>
      <c r="G2951" s="90">
        <v>156</v>
      </c>
      <c r="H2951" s="94">
        <v>5242</v>
      </c>
      <c r="I2951" s="95" t="s">
        <v>2750</v>
      </c>
      <c r="J2951" s="94">
        <v>5242</v>
      </c>
    </row>
    <row r="2952" spans="2:10" hidden="1">
      <c r="B2952" s="33">
        <v>17</v>
      </c>
      <c r="C2952" s="9" t="s">
        <v>2638</v>
      </c>
      <c r="D2952" s="33">
        <v>17</v>
      </c>
      <c r="E2952" s="90">
        <v>156</v>
      </c>
      <c r="F2952" s="91" t="s">
        <v>2736</v>
      </c>
      <c r="G2952" s="90">
        <v>156</v>
      </c>
      <c r="H2952" s="94">
        <v>5245</v>
      </c>
      <c r="I2952" s="95" t="s">
        <v>2751</v>
      </c>
      <c r="J2952" s="94">
        <v>5245</v>
      </c>
    </row>
    <row r="2953" spans="2:10" hidden="1">
      <c r="B2953" s="33">
        <v>17</v>
      </c>
      <c r="C2953" s="9" t="s">
        <v>2638</v>
      </c>
      <c r="D2953" s="33">
        <v>17</v>
      </c>
      <c r="E2953" s="90">
        <v>156</v>
      </c>
      <c r="F2953" s="91" t="s">
        <v>2736</v>
      </c>
      <c r="G2953" s="90">
        <v>156</v>
      </c>
      <c r="H2953" s="94">
        <v>5248</v>
      </c>
      <c r="I2953" s="95" t="s">
        <v>2752</v>
      </c>
      <c r="J2953" s="94">
        <v>5248</v>
      </c>
    </row>
    <row r="2954" spans="2:10" hidden="1">
      <c r="B2954" s="33">
        <v>17</v>
      </c>
      <c r="C2954" s="9" t="s">
        <v>2638</v>
      </c>
      <c r="D2954" s="33">
        <v>17</v>
      </c>
      <c r="E2954" s="90">
        <v>156</v>
      </c>
      <c r="F2954" s="91" t="s">
        <v>2736</v>
      </c>
      <c r="G2954" s="90">
        <v>156</v>
      </c>
      <c r="H2954" s="94">
        <v>5251</v>
      </c>
      <c r="I2954" s="95" t="s">
        <v>2753</v>
      </c>
      <c r="J2954" s="94">
        <v>5251</v>
      </c>
    </row>
    <row r="2955" spans="2:10" hidden="1">
      <c r="B2955" s="33">
        <v>17</v>
      </c>
      <c r="C2955" s="9" t="s">
        <v>2638</v>
      </c>
      <c r="D2955" s="33">
        <v>17</v>
      </c>
      <c r="E2955" s="90">
        <v>156</v>
      </c>
      <c r="F2955" s="91" t="s">
        <v>2736</v>
      </c>
      <c r="G2955" s="90">
        <v>156</v>
      </c>
      <c r="H2955" s="94">
        <v>5254</v>
      </c>
      <c r="I2955" s="95" t="s">
        <v>2754</v>
      </c>
      <c r="J2955" s="94">
        <v>5254</v>
      </c>
    </row>
    <row r="2956" spans="2:10" hidden="1">
      <c r="B2956" s="33">
        <v>17</v>
      </c>
      <c r="C2956" s="9" t="s">
        <v>2638</v>
      </c>
      <c r="D2956" s="33">
        <v>17</v>
      </c>
      <c r="E2956" s="90">
        <v>156</v>
      </c>
      <c r="F2956" s="91" t="s">
        <v>2736</v>
      </c>
      <c r="G2956" s="90">
        <v>156</v>
      </c>
      <c r="H2956" s="94">
        <v>5257</v>
      </c>
      <c r="I2956" s="95" t="s">
        <v>2755</v>
      </c>
      <c r="J2956" s="94">
        <v>5257</v>
      </c>
    </row>
    <row r="2957" spans="2:10" hidden="1">
      <c r="B2957" s="33">
        <v>17</v>
      </c>
      <c r="C2957" s="9" t="s">
        <v>2638</v>
      </c>
      <c r="D2957" s="33">
        <v>17</v>
      </c>
      <c r="E2957" s="90">
        <v>156</v>
      </c>
      <c r="F2957" s="91" t="s">
        <v>2736</v>
      </c>
      <c r="G2957" s="90">
        <v>156</v>
      </c>
      <c r="H2957" s="94">
        <v>5260</v>
      </c>
      <c r="I2957" s="95" t="s">
        <v>2756</v>
      </c>
      <c r="J2957" s="94">
        <v>5260</v>
      </c>
    </row>
    <row r="2958" spans="2:10" hidden="1">
      <c r="B2958" s="33">
        <v>17</v>
      </c>
      <c r="C2958" s="9" t="s">
        <v>2638</v>
      </c>
      <c r="D2958" s="33">
        <v>17</v>
      </c>
      <c r="E2958" s="90">
        <v>156</v>
      </c>
      <c r="F2958" s="91" t="s">
        <v>2736</v>
      </c>
      <c r="G2958" s="90">
        <v>156</v>
      </c>
      <c r="H2958" s="102">
        <v>5263</v>
      </c>
      <c r="I2958" s="103" t="s">
        <v>2757</v>
      </c>
      <c r="J2958" s="102">
        <v>5263</v>
      </c>
    </row>
    <row r="2959" spans="2:10" hidden="1">
      <c r="B2959" s="33">
        <v>17</v>
      </c>
      <c r="C2959" s="9" t="s">
        <v>2638</v>
      </c>
      <c r="D2959" s="33">
        <v>17</v>
      </c>
      <c r="E2959" s="90">
        <v>157</v>
      </c>
      <c r="F2959" s="91" t="s">
        <v>2758</v>
      </c>
      <c r="G2959" s="90">
        <v>157</v>
      </c>
      <c r="H2959" s="92">
        <v>5266</v>
      </c>
      <c r="I2959" s="93" t="s">
        <v>2759</v>
      </c>
      <c r="J2959" s="92">
        <v>5266</v>
      </c>
    </row>
    <row r="2960" spans="2:10" hidden="1">
      <c r="B2960" s="33">
        <v>17</v>
      </c>
      <c r="C2960" s="9" t="s">
        <v>2638</v>
      </c>
      <c r="D2960" s="33">
        <v>17</v>
      </c>
      <c r="E2960" s="90">
        <v>157</v>
      </c>
      <c r="F2960" s="91" t="s">
        <v>2758</v>
      </c>
      <c r="G2960" s="90">
        <v>157</v>
      </c>
      <c r="H2960" s="94">
        <v>5269</v>
      </c>
      <c r="I2960" s="95" t="s">
        <v>2760</v>
      </c>
      <c r="J2960" s="94">
        <v>5269</v>
      </c>
    </row>
    <row r="2961" spans="2:10" hidden="1">
      <c r="B2961" s="33">
        <v>17</v>
      </c>
      <c r="C2961" s="9" t="s">
        <v>2638</v>
      </c>
      <c r="D2961" s="33">
        <v>17</v>
      </c>
      <c r="E2961" s="90">
        <v>157</v>
      </c>
      <c r="F2961" s="91" t="s">
        <v>2758</v>
      </c>
      <c r="G2961" s="90">
        <v>157</v>
      </c>
      <c r="H2961" s="94">
        <v>5272</v>
      </c>
      <c r="I2961" s="95" t="s">
        <v>2761</v>
      </c>
      <c r="J2961" s="94">
        <v>5272</v>
      </c>
    </row>
    <row r="2962" spans="2:10" hidden="1">
      <c r="B2962" s="33">
        <v>17</v>
      </c>
      <c r="C2962" s="9" t="s">
        <v>2638</v>
      </c>
      <c r="D2962" s="33">
        <v>17</v>
      </c>
      <c r="E2962" s="90">
        <v>157</v>
      </c>
      <c r="F2962" s="91" t="s">
        <v>2758</v>
      </c>
      <c r="G2962" s="90">
        <v>157</v>
      </c>
      <c r="H2962" s="94">
        <v>5275</v>
      </c>
      <c r="I2962" s="95" t="s">
        <v>1229</v>
      </c>
      <c r="J2962" s="94">
        <v>5275</v>
      </c>
    </row>
    <row r="2963" spans="2:10" hidden="1">
      <c r="B2963" s="33">
        <v>17</v>
      </c>
      <c r="C2963" s="9" t="s">
        <v>2638</v>
      </c>
      <c r="D2963" s="33">
        <v>17</v>
      </c>
      <c r="E2963" s="90">
        <v>157</v>
      </c>
      <c r="F2963" s="91" t="s">
        <v>2758</v>
      </c>
      <c r="G2963" s="90">
        <v>157</v>
      </c>
      <c r="H2963" s="94">
        <v>5278</v>
      </c>
      <c r="I2963" s="95" t="s">
        <v>2762</v>
      </c>
      <c r="J2963" s="94">
        <v>5278</v>
      </c>
    </row>
    <row r="2964" spans="2:10" hidden="1">
      <c r="B2964" s="33">
        <v>17</v>
      </c>
      <c r="C2964" s="9" t="s">
        <v>2638</v>
      </c>
      <c r="D2964" s="33">
        <v>17</v>
      </c>
      <c r="E2964" s="90">
        <v>157</v>
      </c>
      <c r="F2964" s="91" t="s">
        <v>2758</v>
      </c>
      <c r="G2964" s="90">
        <v>157</v>
      </c>
      <c r="H2964" s="94">
        <v>5281</v>
      </c>
      <c r="I2964" s="95" t="s">
        <v>2763</v>
      </c>
      <c r="J2964" s="94">
        <v>5281</v>
      </c>
    </row>
    <row r="2965" spans="2:10" hidden="1">
      <c r="B2965" s="33">
        <v>17</v>
      </c>
      <c r="C2965" s="9" t="s">
        <v>2638</v>
      </c>
      <c r="D2965" s="33">
        <v>17</v>
      </c>
      <c r="E2965" s="90">
        <v>157</v>
      </c>
      <c r="F2965" s="91" t="s">
        <v>2758</v>
      </c>
      <c r="G2965" s="90">
        <v>157</v>
      </c>
      <c r="H2965" s="94">
        <v>5284</v>
      </c>
      <c r="I2965" s="95" t="s">
        <v>2006</v>
      </c>
      <c r="J2965" s="94">
        <v>5284</v>
      </c>
    </row>
    <row r="2966" spans="2:10" hidden="1">
      <c r="B2966" s="33">
        <v>17</v>
      </c>
      <c r="C2966" s="9" t="s">
        <v>2638</v>
      </c>
      <c r="D2966" s="33">
        <v>17</v>
      </c>
      <c r="E2966" s="90">
        <v>157</v>
      </c>
      <c r="F2966" s="91" t="s">
        <v>2758</v>
      </c>
      <c r="G2966" s="90">
        <v>157</v>
      </c>
      <c r="H2966" s="94">
        <v>5287</v>
      </c>
      <c r="I2966" s="95" t="s">
        <v>297</v>
      </c>
      <c r="J2966" s="94">
        <v>5287</v>
      </c>
    </row>
    <row r="2967" spans="2:10" hidden="1">
      <c r="B2967" s="33">
        <v>17</v>
      </c>
      <c r="C2967" s="9" t="s">
        <v>2638</v>
      </c>
      <c r="D2967" s="33">
        <v>17</v>
      </c>
      <c r="E2967" s="90">
        <v>157</v>
      </c>
      <c r="F2967" s="91" t="s">
        <v>2758</v>
      </c>
      <c r="G2967" s="90">
        <v>157</v>
      </c>
      <c r="H2967" s="94">
        <v>5290</v>
      </c>
      <c r="I2967" s="95" t="s">
        <v>605</v>
      </c>
      <c r="J2967" s="94">
        <v>5290</v>
      </c>
    </row>
    <row r="2968" spans="2:10" hidden="1">
      <c r="B2968" s="33">
        <v>17</v>
      </c>
      <c r="C2968" s="9" t="s">
        <v>2638</v>
      </c>
      <c r="D2968" s="33">
        <v>17</v>
      </c>
      <c r="E2968" s="90">
        <v>157</v>
      </c>
      <c r="F2968" s="91" t="s">
        <v>2758</v>
      </c>
      <c r="G2968" s="90">
        <v>157</v>
      </c>
      <c r="H2968" s="94">
        <v>5293</v>
      </c>
      <c r="I2968" s="95" t="s">
        <v>1000</v>
      </c>
      <c r="J2968" s="94">
        <v>5293</v>
      </c>
    </row>
    <row r="2969" spans="2:10" hidden="1">
      <c r="B2969" s="33">
        <v>17</v>
      </c>
      <c r="C2969" s="9" t="s">
        <v>2638</v>
      </c>
      <c r="D2969" s="33">
        <v>17</v>
      </c>
      <c r="E2969" s="90">
        <v>157</v>
      </c>
      <c r="F2969" s="91" t="s">
        <v>2758</v>
      </c>
      <c r="G2969" s="90">
        <v>157</v>
      </c>
      <c r="H2969" s="94">
        <v>5296</v>
      </c>
      <c r="I2969" s="95" t="s">
        <v>1862</v>
      </c>
      <c r="J2969" s="94">
        <v>5296</v>
      </c>
    </row>
    <row r="2970" spans="2:10" hidden="1">
      <c r="B2970" s="33">
        <v>17</v>
      </c>
      <c r="C2970" s="9" t="s">
        <v>2638</v>
      </c>
      <c r="D2970" s="33">
        <v>17</v>
      </c>
      <c r="E2970" s="90">
        <v>157</v>
      </c>
      <c r="F2970" s="91" t="s">
        <v>2758</v>
      </c>
      <c r="G2970" s="90">
        <v>157</v>
      </c>
      <c r="H2970" s="94">
        <v>5299</v>
      </c>
      <c r="I2970" s="95" t="s">
        <v>2764</v>
      </c>
      <c r="J2970" s="94">
        <v>5299</v>
      </c>
    </row>
    <row r="2971" spans="2:10" hidden="1">
      <c r="B2971" s="33">
        <v>17</v>
      </c>
      <c r="C2971" s="9" t="s">
        <v>2638</v>
      </c>
      <c r="D2971" s="33">
        <v>17</v>
      </c>
      <c r="E2971" s="90">
        <v>157</v>
      </c>
      <c r="F2971" s="91" t="s">
        <v>2758</v>
      </c>
      <c r="G2971" s="90">
        <v>157</v>
      </c>
      <c r="H2971" s="94">
        <v>5302</v>
      </c>
      <c r="I2971" s="95" t="s">
        <v>2765</v>
      </c>
      <c r="J2971" s="94">
        <v>5302</v>
      </c>
    </row>
    <row r="2972" spans="2:10" hidden="1">
      <c r="B2972" s="33">
        <v>17</v>
      </c>
      <c r="C2972" s="9" t="s">
        <v>2638</v>
      </c>
      <c r="D2972" s="33">
        <v>17</v>
      </c>
      <c r="E2972" s="90">
        <v>157</v>
      </c>
      <c r="F2972" s="91" t="s">
        <v>2758</v>
      </c>
      <c r="G2972" s="90">
        <v>157</v>
      </c>
      <c r="H2972" s="94">
        <v>5305</v>
      </c>
      <c r="I2972" s="95" t="s">
        <v>1808</v>
      </c>
      <c r="J2972" s="94">
        <v>5305</v>
      </c>
    </row>
    <row r="2973" spans="2:10" hidden="1">
      <c r="B2973" s="33">
        <v>17</v>
      </c>
      <c r="C2973" s="9" t="s">
        <v>2638</v>
      </c>
      <c r="D2973" s="33">
        <v>17</v>
      </c>
      <c r="E2973" s="90">
        <v>157</v>
      </c>
      <c r="F2973" s="91" t="s">
        <v>2758</v>
      </c>
      <c r="G2973" s="90">
        <v>157</v>
      </c>
      <c r="H2973" s="94">
        <v>5308</v>
      </c>
      <c r="I2973" s="95" t="s">
        <v>2766</v>
      </c>
      <c r="J2973" s="94">
        <v>5308</v>
      </c>
    </row>
    <row r="2974" spans="2:10" hidden="1">
      <c r="B2974" s="33">
        <v>17</v>
      </c>
      <c r="C2974" s="9" t="s">
        <v>2638</v>
      </c>
      <c r="D2974" s="33">
        <v>17</v>
      </c>
      <c r="E2974" s="90">
        <v>157</v>
      </c>
      <c r="F2974" s="91" t="s">
        <v>2758</v>
      </c>
      <c r="G2974" s="90">
        <v>157</v>
      </c>
      <c r="H2974" s="94">
        <v>5311</v>
      </c>
      <c r="I2974" s="95" t="s">
        <v>2767</v>
      </c>
      <c r="J2974" s="94">
        <v>5311</v>
      </c>
    </row>
    <row r="2975" spans="2:10" hidden="1">
      <c r="B2975" s="33">
        <v>17</v>
      </c>
      <c r="C2975" s="9" t="s">
        <v>2638</v>
      </c>
      <c r="D2975" s="33">
        <v>17</v>
      </c>
      <c r="E2975" s="90">
        <v>157</v>
      </c>
      <c r="F2975" s="91" t="s">
        <v>2758</v>
      </c>
      <c r="G2975" s="90">
        <v>157</v>
      </c>
      <c r="H2975" s="94">
        <v>5314</v>
      </c>
      <c r="I2975" s="95" t="s">
        <v>2768</v>
      </c>
      <c r="J2975" s="94">
        <v>5314</v>
      </c>
    </row>
    <row r="2976" spans="2:10" hidden="1">
      <c r="B2976" s="33">
        <v>17</v>
      </c>
      <c r="C2976" s="9" t="s">
        <v>2638</v>
      </c>
      <c r="D2976" s="33">
        <v>17</v>
      </c>
      <c r="E2976" s="90">
        <v>157</v>
      </c>
      <c r="F2976" s="91" t="s">
        <v>2758</v>
      </c>
      <c r="G2976" s="90">
        <v>157</v>
      </c>
      <c r="H2976" s="94">
        <v>5317</v>
      </c>
      <c r="I2976" s="95" t="s">
        <v>2769</v>
      </c>
      <c r="J2976" s="94">
        <v>5317</v>
      </c>
    </row>
    <row r="2977" spans="2:10" hidden="1">
      <c r="B2977" s="33">
        <v>17</v>
      </c>
      <c r="C2977" s="9" t="s">
        <v>2638</v>
      </c>
      <c r="D2977" s="33">
        <v>17</v>
      </c>
      <c r="E2977" s="90">
        <v>157</v>
      </c>
      <c r="F2977" s="91" t="s">
        <v>2758</v>
      </c>
      <c r="G2977" s="90">
        <v>157</v>
      </c>
      <c r="H2977" s="94">
        <v>5320</v>
      </c>
      <c r="I2977" s="95" t="s">
        <v>2770</v>
      </c>
      <c r="J2977" s="94">
        <v>5320</v>
      </c>
    </row>
    <row r="2978" spans="2:10" hidden="1">
      <c r="B2978" s="33">
        <v>17</v>
      </c>
      <c r="C2978" s="9" t="s">
        <v>2638</v>
      </c>
      <c r="D2978" s="33">
        <v>17</v>
      </c>
      <c r="E2978" s="90">
        <v>157</v>
      </c>
      <c r="F2978" s="91" t="s">
        <v>2758</v>
      </c>
      <c r="G2978" s="90">
        <v>157</v>
      </c>
      <c r="H2978" s="94">
        <v>5323</v>
      </c>
      <c r="I2978" s="95" t="s">
        <v>2771</v>
      </c>
      <c r="J2978" s="94">
        <v>5323</v>
      </c>
    </row>
    <row r="2979" spans="2:10" hidden="1">
      <c r="B2979" s="33">
        <v>17</v>
      </c>
      <c r="C2979" s="9" t="s">
        <v>2638</v>
      </c>
      <c r="D2979" s="33">
        <v>17</v>
      </c>
      <c r="E2979" s="90">
        <v>157</v>
      </c>
      <c r="F2979" s="91" t="s">
        <v>2758</v>
      </c>
      <c r="G2979" s="90">
        <v>157</v>
      </c>
      <c r="H2979" s="94">
        <v>5326</v>
      </c>
      <c r="I2979" s="95" t="s">
        <v>2772</v>
      </c>
      <c r="J2979" s="94">
        <v>5326</v>
      </c>
    </row>
    <row r="2980" spans="2:10" hidden="1">
      <c r="B2980" s="33">
        <v>17</v>
      </c>
      <c r="C2980" s="9" t="s">
        <v>2638</v>
      </c>
      <c r="D2980" s="33">
        <v>17</v>
      </c>
      <c r="E2980" s="90">
        <v>157</v>
      </c>
      <c r="F2980" s="91" t="s">
        <v>2758</v>
      </c>
      <c r="G2980" s="90">
        <v>157</v>
      </c>
      <c r="H2980" s="94">
        <v>5329</v>
      </c>
      <c r="I2980" s="95" t="s">
        <v>2773</v>
      </c>
      <c r="J2980" s="94">
        <v>5329</v>
      </c>
    </row>
    <row r="2981" spans="2:10" hidden="1">
      <c r="B2981" s="33">
        <v>17</v>
      </c>
      <c r="C2981" s="9" t="s">
        <v>2638</v>
      </c>
      <c r="D2981" s="33">
        <v>17</v>
      </c>
      <c r="E2981" s="90">
        <v>157</v>
      </c>
      <c r="F2981" s="91" t="s">
        <v>2758</v>
      </c>
      <c r="G2981" s="90">
        <v>157</v>
      </c>
      <c r="H2981" s="94">
        <v>5332</v>
      </c>
      <c r="I2981" s="95" t="s">
        <v>2774</v>
      </c>
      <c r="J2981" s="94">
        <v>5332</v>
      </c>
    </row>
    <row r="2982" spans="2:10" hidden="1">
      <c r="B2982" s="33">
        <v>17</v>
      </c>
      <c r="C2982" s="9" t="s">
        <v>2638</v>
      </c>
      <c r="D2982" s="33">
        <v>17</v>
      </c>
      <c r="E2982" s="90">
        <v>157</v>
      </c>
      <c r="F2982" s="91" t="s">
        <v>2758</v>
      </c>
      <c r="G2982" s="90">
        <v>157</v>
      </c>
      <c r="H2982" s="94">
        <v>5335</v>
      </c>
      <c r="I2982" s="95" t="s">
        <v>2775</v>
      </c>
      <c r="J2982" s="94">
        <v>5335</v>
      </c>
    </row>
    <row r="2983" spans="2:10" hidden="1">
      <c r="B2983" s="33">
        <v>17</v>
      </c>
      <c r="C2983" s="9" t="s">
        <v>2638</v>
      </c>
      <c r="D2983" s="33">
        <v>17</v>
      </c>
      <c r="E2983" s="90">
        <v>157</v>
      </c>
      <c r="F2983" s="91" t="s">
        <v>2758</v>
      </c>
      <c r="G2983" s="90">
        <v>157</v>
      </c>
      <c r="H2983" s="94">
        <v>5338</v>
      </c>
      <c r="I2983" s="95" t="s">
        <v>1563</v>
      </c>
      <c r="J2983" s="94">
        <v>5338</v>
      </c>
    </row>
    <row r="2984" spans="2:10" hidden="1">
      <c r="B2984" s="33">
        <v>17</v>
      </c>
      <c r="C2984" s="9" t="s">
        <v>2638</v>
      </c>
      <c r="D2984" s="33">
        <v>17</v>
      </c>
      <c r="E2984" s="90">
        <v>157</v>
      </c>
      <c r="F2984" s="91" t="s">
        <v>2758</v>
      </c>
      <c r="G2984" s="90">
        <v>157</v>
      </c>
      <c r="H2984" s="94">
        <v>5341</v>
      </c>
      <c r="I2984" s="95" t="s">
        <v>2776</v>
      </c>
      <c r="J2984" s="94">
        <v>5341</v>
      </c>
    </row>
    <row r="2985" spans="2:10" hidden="1">
      <c r="B2985" s="33">
        <v>17</v>
      </c>
      <c r="C2985" s="9" t="s">
        <v>2638</v>
      </c>
      <c r="D2985" s="33">
        <v>17</v>
      </c>
      <c r="E2985" s="90">
        <v>157</v>
      </c>
      <c r="F2985" s="91" t="s">
        <v>2758</v>
      </c>
      <c r="G2985" s="90">
        <v>157</v>
      </c>
      <c r="H2985" s="94">
        <v>5344</v>
      </c>
      <c r="I2985" s="95" t="s">
        <v>302</v>
      </c>
      <c r="J2985" s="94">
        <v>5344</v>
      </c>
    </row>
    <row r="2986" spans="2:10" hidden="1">
      <c r="B2986" s="33">
        <v>17</v>
      </c>
      <c r="C2986" s="9" t="s">
        <v>2638</v>
      </c>
      <c r="D2986" s="33">
        <v>17</v>
      </c>
      <c r="E2986" s="90">
        <v>157</v>
      </c>
      <c r="F2986" s="91" t="s">
        <v>2758</v>
      </c>
      <c r="G2986" s="90">
        <v>157</v>
      </c>
      <c r="H2986" s="94">
        <v>5347</v>
      </c>
      <c r="I2986" s="95" t="s">
        <v>2777</v>
      </c>
      <c r="J2986" s="94">
        <v>5347</v>
      </c>
    </row>
    <row r="2987" spans="2:10" hidden="1">
      <c r="B2987" s="33">
        <v>17</v>
      </c>
      <c r="C2987" s="9" t="s">
        <v>2638</v>
      </c>
      <c r="D2987" s="33">
        <v>17</v>
      </c>
      <c r="E2987" s="90">
        <v>157</v>
      </c>
      <c r="F2987" s="91" t="s">
        <v>2758</v>
      </c>
      <c r="G2987" s="90">
        <v>157</v>
      </c>
      <c r="H2987" s="102">
        <v>5350</v>
      </c>
      <c r="I2987" s="103" t="s">
        <v>2778</v>
      </c>
      <c r="J2987" s="102">
        <v>5350</v>
      </c>
    </row>
    <row r="2988" spans="2:10" hidden="1">
      <c r="B2988" s="33">
        <v>17</v>
      </c>
      <c r="C2988" s="9" t="s">
        <v>2638</v>
      </c>
      <c r="D2988" s="33">
        <v>17</v>
      </c>
      <c r="E2988" s="90">
        <v>158</v>
      </c>
      <c r="F2988" s="91" t="s">
        <v>2779</v>
      </c>
      <c r="G2988" s="90">
        <v>158</v>
      </c>
      <c r="H2988" s="92">
        <v>5353</v>
      </c>
      <c r="I2988" s="93" t="s">
        <v>2780</v>
      </c>
      <c r="J2988" s="92">
        <v>5353</v>
      </c>
    </row>
    <row r="2989" spans="2:10" hidden="1">
      <c r="B2989" s="33">
        <v>17</v>
      </c>
      <c r="C2989" s="9" t="s">
        <v>2638</v>
      </c>
      <c r="D2989" s="33">
        <v>17</v>
      </c>
      <c r="E2989" s="90">
        <v>158</v>
      </c>
      <c r="F2989" s="91" t="s">
        <v>2779</v>
      </c>
      <c r="G2989" s="90">
        <v>158</v>
      </c>
      <c r="H2989" s="94">
        <v>5356</v>
      </c>
      <c r="I2989" s="95" t="s">
        <v>2781</v>
      </c>
      <c r="J2989" s="94">
        <v>5356</v>
      </c>
    </row>
    <row r="2990" spans="2:10" hidden="1">
      <c r="B2990" s="33">
        <v>17</v>
      </c>
      <c r="C2990" s="9" t="s">
        <v>2638</v>
      </c>
      <c r="D2990" s="33">
        <v>17</v>
      </c>
      <c r="E2990" s="90">
        <v>158</v>
      </c>
      <c r="F2990" s="91" t="s">
        <v>2779</v>
      </c>
      <c r="G2990" s="90">
        <v>158</v>
      </c>
      <c r="H2990" s="94">
        <v>5359</v>
      </c>
      <c r="I2990" s="95" t="s">
        <v>2782</v>
      </c>
      <c r="J2990" s="94">
        <v>5359</v>
      </c>
    </row>
    <row r="2991" spans="2:10" hidden="1">
      <c r="B2991" s="33">
        <v>17</v>
      </c>
      <c r="C2991" s="9" t="s">
        <v>2638</v>
      </c>
      <c r="D2991" s="33">
        <v>17</v>
      </c>
      <c r="E2991" s="90">
        <v>158</v>
      </c>
      <c r="F2991" s="91" t="s">
        <v>2779</v>
      </c>
      <c r="G2991" s="90">
        <v>158</v>
      </c>
      <c r="H2991" s="94">
        <v>5362</v>
      </c>
      <c r="I2991" s="95" t="s">
        <v>2783</v>
      </c>
      <c r="J2991" s="94">
        <v>5362</v>
      </c>
    </row>
    <row r="2992" spans="2:10" hidden="1">
      <c r="B2992" s="33">
        <v>17</v>
      </c>
      <c r="C2992" s="9" t="s">
        <v>2638</v>
      </c>
      <c r="D2992" s="33">
        <v>17</v>
      </c>
      <c r="E2992" s="90">
        <v>158</v>
      </c>
      <c r="F2992" s="91" t="s">
        <v>2779</v>
      </c>
      <c r="G2992" s="90">
        <v>158</v>
      </c>
      <c r="H2992" s="94">
        <v>5365</v>
      </c>
      <c r="I2992" s="95" t="s">
        <v>2784</v>
      </c>
      <c r="J2992" s="94">
        <v>5365</v>
      </c>
    </row>
    <row r="2993" spans="2:10" hidden="1">
      <c r="B2993" s="33">
        <v>17</v>
      </c>
      <c r="C2993" s="9" t="s">
        <v>2638</v>
      </c>
      <c r="D2993" s="33">
        <v>17</v>
      </c>
      <c r="E2993" s="90">
        <v>158</v>
      </c>
      <c r="F2993" s="91" t="s">
        <v>2779</v>
      </c>
      <c r="G2993" s="90">
        <v>158</v>
      </c>
      <c r="H2993" s="94">
        <v>5368</v>
      </c>
      <c r="I2993" s="95" t="s">
        <v>2785</v>
      </c>
      <c r="J2993" s="94">
        <v>5368</v>
      </c>
    </row>
    <row r="2994" spans="2:10" hidden="1">
      <c r="B2994" s="33">
        <v>17</v>
      </c>
      <c r="C2994" s="9" t="s">
        <v>2638</v>
      </c>
      <c r="D2994" s="33">
        <v>17</v>
      </c>
      <c r="E2994" s="90">
        <v>158</v>
      </c>
      <c r="F2994" s="91" t="s">
        <v>2779</v>
      </c>
      <c r="G2994" s="90">
        <v>158</v>
      </c>
      <c r="H2994" s="94">
        <v>5371</v>
      </c>
      <c r="I2994" s="95" t="s">
        <v>2786</v>
      </c>
      <c r="J2994" s="94">
        <v>5371</v>
      </c>
    </row>
    <row r="2995" spans="2:10" hidden="1">
      <c r="B2995" s="33">
        <v>17</v>
      </c>
      <c r="C2995" s="9" t="s">
        <v>2638</v>
      </c>
      <c r="D2995" s="33">
        <v>17</v>
      </c>
      <c r="E2995" s="90">
        <v>158</v>
      </c>
      <c r="F2995" s="91" t="s">
        <v>2779</v>
      </c>
      <c r="G2995" s="90">
        <v>158</v>
      </c>
      <c r="H2995" s="94">
        <v>5374</v>
      </c>
      <c r="I2995" s="95" t="s">
        <v>2787</v>
      </c>
      <c r="J2995" s="94">
        <v>5374</v>
      </c>
    </row>
    <row r="2996" spans="2:10" hidden="1">
      <c r="B2996" s="33">
        <v>17</v>
      </c>
      <c r="C2996" s="9" t="s">
        <v>2638</v>
      </c>
      <c r="D2996" s="33">
        <v>17</v>
      </c>
      <c r="E2996" s="90">
        <v>158</v>
      </c>
      <c r="F2996" s="91" t="s">
        <v>2779</v>
      </c>
      <c r="G2996" s="90">
        <v>158</v>
      </c>
      <c r="H2996" s="94">
        <v>5377</v>
      </c>
      <c r="I2996" s="95" t="s">
        <v>1598</v>
      </c>
      <c r="J2996" s="94">
        <v>5377</v>
      </c>
    </row>
    <row r="2997" spans="2:10" hidden="1">
      <c r="B2997" s="33">
        <v>17</v>
      </c>
      <c r="C2997" s="9" t="s">
        <v>2638</v>
      </c>
      <c r="D2997" s="33">
        <v>17</v>
      </c>
      <c r="E2997" s="90">
        <v>158</v>
      </c>
      <c r="F2997" s="91" t="s">
        <v>2779</v>
      </c>
      <c r="G2997" s="90">
        <v>158</v>
      </c>
      <c r="H2997" s="94">
        <v>5380</v>
      </c>
      <c r="I2997" s="95" t="s">
        <v>2659</v>
      </c>
      <c r="J2997" s="94">
        <v>5380</v>
      </c>
    </row>
    <row r="2998" spans="2:10" hidden="1">
      <c r="B2998" s="33">
        <v>17</v>
      </c>
      <c r="C2998" s="9" t="s">
        <v>2638</v>
      </c>
      <c r="D2998" s="33">
        <v>17</v>
      </c>
      <c r="E2998" s="90">
        <v>158</v>
      </c>
      <c r="F2998" s="91" t="s">
        <v>2779</v>
      </c>
      <c r="G2998" s="90">
        <v>158</v>
      </c>
      <c r="H2998" s="94">
        <v>5383</v>
      </c>
      <c r="I2998" s="95" t="s">
        <v>2788</v>
      </c>
      <c r="J2998" s="94">
        <v>5383</v>
      </c>
    </row>
    <row r="2999" spans="2:10" hidden="1">
      <c r="B2999" s="33">
        <v>17</v>
      </c>
      <c r="C2999" s="9" t="s">
        <v>2638</v>
      </c>
      <c r="D2999" s="33">
        <v>17</v>
      </c>
      <c r="E2999" s="90">
        <v>158</v>
      </c>
      <c r="F2999" s="91" t="s">
        <v>2779</v>
      </c>
      <c r="G2999" s="90">
        <v>158</v>
      </c>
      <c r="H2999" s="94">
        <v>5386</v>
      </c>
      <c r="I2999" s="95" t="s">
        <v>2789</v>
      </c>
      <c r="J2999" s="94">
        <v>5386</v>
      </c>
    </row>
    <row r="3000" spans="2:10" hidden="1">
      <c r="B3000" s="33">
        <v>17</v>
      </c>
      <c r="C3000" s="9" t="s">
        <v>2638</v>
      </c>
      <c r="D3000" s="33">
        <v>17</v>
      </c>
      <c r="E3000" s="90">
        <v>158</v>
      </c>
      <c r="F3000" s="91" t="s">
        <v>2779</v>
      </c>
      <c r="G3000" s="90">
        <v>158</v>
      </c>
      <c r="H3000" s="96">
        <v>5389</v>
      </c>
      <c r="I3000" s="97" t="s">
        <v>2790</v>
      </c>
      <c r="J3000" s="96">
        <v>5389</v>
      </c>
    </row>
    <row r="3001" spans="2:10" hidden="1">
      <c r="B3001" s="33">
        <v>17</v>
      </c>
      <c r="C3001" s="9" t="s">
        <v>2638</v>
      </c>
      <c r="D3001" s="33">
        <v>17</v>
      </c>
      <c r="E3001" s="98">
        <v>159</v>
      </c>
      <c r="F3001" s="99" t="s">
        <v>2791</v>
      </c>
      <c r="G3001" s="98">
        <v>159</v>
      </c>
      <c r="H3001" s="100">
        <v>4981</v>
      </c>
      <c r="I3001" s="101" t="s">
        <v>2792</v>
      </c>
      <c r="J3001" s="100">
        <v>4981</v>
      </c>
    </row>
    <row r="3002" spans="2:10" hidden="1">
      <c r="B3002" s="33">
        <v>17</v>
      </c>
      <c r="C3002" s="9" t="s">
        <v>2638</v>
      </c>
      <c r="D3002" s="33">
        <v>17</v>
      </c>
      <c r="E3002" s="98">
        <v>159</v>
      </c>
      <c r="F3002" s="99" t="s">
        <v>2791</v>
      </c>
      <c r="G3002" s="98">
        <v>159</v>
      </c>
      <c r="H3002" s="94">
        <v>5074</v>
      </c>
      <c r="I3002" s="95" t="s">
        <v>2793</v>
      </c>
      <c r="J3002" s="94">
        <v>5074</v>
      </c>
    </row>
    <row r="3003" spans="2:10" hidden="1">
      <c r="B3003" s="33">
        <v>17</v>
      </c>
      <c r="C3003" s="9" t="s">
        <v>2638</v>
      </c>
      <c r="D3003" s="33">
        <v>17</v>
      </c>
      <c r="E3003" s="98">
        <v>159</v>
      </c>
      <c r="F3003" s="99" t="s">
        <v>2791</v>
      </c>
      <c r="G3003" s="98">
        <v>159</v>
      </c>
      <c r="H3003" s="94">
        <v>5392</v>
      </c>
      <c r="I3003" s="95" t="s">
        <v>2794</v>
      </c>
      <c r="J3003" s="94">
        <v>5392</v>
      </c>
    </row>
    <row r="3004" spans="2:10" hidden="1">
      <c r="B3004" s="33">
        <v>17</v>
      </c>
      <c r="C3004" s="9" t="s">
        <v>2638</v>
      </c>
      <c r="D3004" s="33">
        <v>17</v>
      </c>
      <c r="E3004" s="98">
        <v>159</v>
      </c>
      <c r="F3004" s="99" t="s">
        <v>2791</v>
      </c>
      <c r="G3004" s="98">
        <v>159</v>
      </c>
      <c r="H3004" s="94">
        <v>5395</v>
      </c>
      <c r="I3004" s="95" t="s">
        <v>2795</v>
      </c>
      <c r="J3004" s="94">
        <v>5395</v>
      </c>
    </row>
    <row r="3005" spans="2:10" hidden="1">
      <c r="B3005" s="33">
        <v>17</v>
      </c>
      <c r="C3005" s="9" t="s">
        <v>2638</v>
      </c>
      <c r="D3005" s="33">
        <v>17</v>
      </c>
      <c r="E3005" s="98">
        <v>159</v>
      </c>
      <c r="F3005" s="99" t="s">
        <v>2791</v>
      </c>
      <c r="G3005" s="98">
        <v>159</v>
      </c>
      <c r="H3005" s="94">
        <v>5398</v>
      </c>
      <c r="I3005" s="95" t="s">
        <v>2796</v>
      </c>
      <c r="J3005" s="94">
        <v>5398</v>
      </c>
    </row>
    <row r="3006" spans="2:10" hidden="1">
      <c r="B3006" s="33">
        <v>17</v>
      </c>
      <c r="C3006" s="9" t="s">
        <v>2638</v>
      </c>
      <c r="D3006" s="33">
        <v>17</v>
      </c>
      <c r="E3006" s="98">
        <v>159</v>
      </c>
      <c r="F3006" s="99" t="s">
        <v>2791</v>
      </c>
      <c r="G3006" s="98">
        <v>159</v>
      </c>
      <c r="H3006" s="94">
        <v>5401</v>
      </c>
      <c r="I3006" s="95" t="s">
        <v>2797</v>
      </c>
      <c r="J3006" s="94">
        <v>5401</v>
      </c>
    </row>
    <row r="3007" spans="2:10" hidden="1">
      <c r="B3007" s="33">
        <v>17</v>
      </c>
      <c r="C3007" s="9" t="s">
        <v>2638</v>
      </c>
      <c r="D3007" s="33">
        <v>17</v>
      </c>
      <c r="E3007" s="98">
        <v>159</v>
      </c>
      <c r="F3007" s="99" t="s">
        <v>2791</v>
      </c>
      <c r="G3007" s="98">
        <v>159</v>
      </c>
      <c r="H3007" s="94">
        <v>5404</v>
      </c>
      <c r="I3007" s="95" t="s">
        <v>2798</v>
      </c>
      <c r="J3007" s="94">
        <v>5404</v>
      </c>
    </row>
    <row r="3008" spans="2:10" hidden="1">
      <c r="B3008" s="33">
        <v>17</v>
      </c>
      <c r="C3008" s="9" t="s">
        <v>2638</v>
      </c>
      <c r="D3008" s="33">
        <v>17</v>
      </c>
      <c r="E3008" s="98">
        <v>159</v>
      </c>
      <c r="F3008" s="99" t="s">
        <v>2791</v>
      </c>
      <c r="G3008" s="98">
        <v>159</v>
      </c>
      <c r="H3008" s="94">
        <v>5407</v>
      </c>
      <c r="I3008" s="95" t="s">
        <v>2799</v>
      </c>
      <c r="J3008" s="94">
        <v>5407</v>
      </c>
    </row>
    <row r="3009" spans="1:10" hidden="1">
      <c r="B3009" s="33">
        <v>17</v>
      </c>
      <c r="C3009" s="9" t="s">
        <v>2638</v>
      </c>
      <c r="D3009" s="33">
        <v>17</v>
      </c>
      <c r="E3009" s="98">
        <v>159</v>
      </c>
      <c r="F3009" s="99" t="s">
        <v>2791</v>
      </c>
      <c r="G3009" s="98">
        <v>159</v>
      </c>
      <c r="H3009" s="94">
        <v>5410</v>
      </c>
      <c r="I3009" s="95" t="s">
        <v>2467</v>
      </c>
      <c r="J3009" s="94">
        <v>5410</v>
      </c>
    </row>
    <row r="3010" spans="1:10" hidden="1">
      <c r="B3010" s="33">
        <v>17</v>
      </c>
      <c r="C3010" s="9" t="s">
        <v>2638</v>
      </c>
      <c r="D3010" s="33">
        <v>17</v>
      </c>
      <c r="E3010" s="98">
        <v>159</v>
      </c>
      <c r="F3010" s="99" t="s">
        <v>2791</v>
      </c>
      <c r="G3010" s="98">
        <v>159</v>
      </c>
      <c r="H3010" s="94">
        <v>5413</v>
      </c>
      <c r="I3010" s="95" t="s">
        <v>2800</v>
      </c>
      <c r="J3010" s="94">
        <v>5413</v>
      </c>
    </row>
    <row r="3011" spans="1:10" hidden="1">
      <c r="B3011" s="33">
        <v>17</v>
      </c>
      <c r="C3011" s="9" t="s">
        <v>2638</v>
      </c>
      <c r="D3011" s="33">
        <v>17</v>
      </c>
      <c r="E3011" s="98">
        <v>159</v>
      </c>
      <c r="F3011" s="99" t="s">
        <v>2791</v>
      </c>
      <c r="G3011" s="98">
        <v>159</v>
      </c>
      <c r="H3011" s="94">
        <v>5416</v>
      </c>
      <c r="I3011" s="95" t="s">
        <v>2801</v>
      </c>
      <c r="J3011" s="94">
        <v>5416</v>
      </c>
    </row>
    <row r="3012" spans="1:10" hidden="1">
      <c r="B3012" s="33">
        <v>17</v>
      </c>
      <c r="C3012" s="9" t="s">
        <v>2638</v>
      </c>
      <c r="D3012" s="33">
        <v>17</v>
      </c>
      <c r="E3012" s="98">
        <v>159</v>
      </c>
      <c r="F3012" s="99" t="s">
        <v>2791</v>
      </c>
      <c r="G3012" s="98">
        <v>159</v>
      </c>
      <c r="H3012" s="94">
        <v>5419</v>
      </c>
      <c r="I3012" s="95" t="s">
        <v>1225</v>
      </c>
      <c r="J3012" s="94">
        <v>5419</v>
      </c>
    </row>
    <row r="3013" spans="1:10" hidden="1">
      <c r="B3013" s="33">
        <v>17</v>
      </c>
      <c r="C3013" s="9" t="s">
        <v>2638</v>
      </c>
      <c r="D3013" s="33">
        <v>17</v>
      </c>
      <c r="E3013" s="98">
        <v>159</v>
      </c>
      <c r="F3013" s="99" t="s">
        <v>2791</v>
      </c>
      <c r="G3013" s="98">
        <v>159</v>
      </c>
      <c r="H3013" s="94">
        <v>5422</v>
      </c>
      <c r="I3013" s="95" t="s">
        <v>2802</v>
      </c>
      <c r="J3013" s="94">
        <v>5422</v>
      </c>
    </row>
    <row r="3014" spans="1:10" hidden="1">
      <c r="B3014" s="33">
        <v>17</v>
      </c>
      <c r="C3014" s="9" t="s">
        <v>2638</v>
      </c>
      <c r="D3014" s="33">
        <v>17</v>
      </c>
      <c r="E3014" s="98">
        <v>159</v>
      </c>
      <c r="F3014" s="99" t="s">
        <v>2791</v>
      </c>
      <c r="G3014" s="98">
        <v>159</v>
      </c>
      <c r="H3014" s="94">
        <v>5425</v>
      </c>
      <c r="I3014" s="95" t="s">
        <v>1544</v>
      </c>
      <c r="J3014" s="94">
        <v>5425</v>
      </c>
    </row>
    <row r="3015" spans="1:10" hidden="1">
      <c r="B3015" s="33">
        <v>17</v>
      </c>
      <c r="C3015" s="9" t="s">
        <v>2638</v>
      </c>
      <c r="D3015" s="33">
        <v>17</v>
      </c>
      <c r="E3015" s="98">
        <v>159</v>
      </c>
      <c r="F3015" s="99" t="s">
        <v>2791</v>
      </c>
      <c r="G3015" s="98">
        <v>159</v>
      </c>
      <c r="H3015" s="96">
        <v>5428</v>
      </c>
      <c r="I3015" s="97" t="s">
        <v>259</v>
      </c>
      <c r="J3015" s="96">
        <v>5428</v>
      </c>
    </row>
    <row r="3016" spans="1:10" hidden="1">
      <c r="A3016" s="33">
        <v>16</v>
      </c>
      <c r="B3016" s="33">
        <v>19</v>
      </c>
      <c r="C3016" s="34" t="s">
        <v>2803</v>
      </c>
      <c r="D3016" s="33">
        <v>19</v>
      </c>
      <c r="E3016" s="116">
        <v>164</v>
      </c>
      <c r="F3016" s="117" t="s">
        <v>2804</v>
      </c>
      <c r="G3016" s="116">
        <v>164</v>
      </c>
      <c r="H3016" s="104">
        <v>5431</v>
      </c>
      <c r="I3016" s="71" t="s">
        <v>2805</v>
      </c>
      <c r="J3016" s="104">
        <v>5431</v>
      </c>
    </row>
    <row r="3017" spans="1:10" hidden="1">
      <c r="B3017" s="33">
        <v>19</v>
      </c>
      <c r="C3017" s="34" t="s">
        <v>2803</v>
      </c>
      <c r="D3017" s="33">
        <v>19</v>
      </c>
      <c r="E3017" s="116">
        <v>164</v>
      </c>
      <c r="F3017" s="117" t="s">
        <v>2804</v>
      </c>
      <c r="G3017" s="116">
        <v>164</v>
      </c>
      <c r="H3017" s="105">
        <v>5434</v>
      </c>
      <c r="I3017" s="64" t="s">
        <v>500</v>
      </c>
      <c r="J3017" s="105">
        <v>5434</v>
      </c>
    </row>
    <row r="3018" spans="1:10" hidden="1">
      <c r="B3018" s="33">
        <v>19</v>
      </c>
      <c r="C3018" s="34" t="s">
        <v>2803</v>
      </c>
      <c r="D3018" s="33">
        <v>19</v>
      </c>
      <c r="E3018" s="116">
        <v>164</v>
      </c>
      <c r="F3018" s="117" t="s">
        <v>2804</v>
      </c>
      <c r="G3018" s="116">
        <v>164</v>
      </c>
      <c r="H3018" s="105">
        <v>5437</v>
      </c>
      <c r="I3018" s="65" t="s">
        <v>2806</v>
      </c>
      <c r="J3018" s="105">
        <v>5437</v>
      </c>
    </row>
    <row r="3019" spans="1:10" hidden="1">
      <c r="B3019" s="33">
        <v>19</v>
      </c>
      <c r="C3019" s="34" t="s">
        <v>2803</v>
      </c>
      <c r="D3019" s="33">
        <v>19</v>
      </c>
      <c r="E3019" s="116">
        <v>164</v>
      </c>
      <c r="F3019" s="117" t="s">
        <v>2804</v>
      </c>
      <c r="G3019" s="116">
        <v>164</v>
      </c>
      <c r="H3019" s="105">
        <v>5440</v>
      </c>
      <c r="I3019" s="64" t="s">
        <v>779</v>
      </c>
      <c r="J3019" s="105">
        <v>5440</v>
      </c>
    </row>
    <row r="3020" spans="1:10" hidden="1">
      <c r="B3020" s="33">
        <v>19</v>
      </c>
      <c r="C3020" s="34" t="s">
        <v>2803</v>
      </c>
      <c r="D3020" s="33">
        <v>19</v>
      </c>
      <c r="E3020" s="116">
        <v>164</v>
      </c>
      <c r="F3020" s="117" t="s">
        <v>2804</v>
      </c>
      <c r="G3020" s="116">
        <v>164</v>
      </c>
      <c r="H3020" s="105">
        <v>5443</v>
      </c>
      <c r="I3020" s="65" t="s">
        <v>2807</v>
      </c>
      <c r="J3020" s="105">
        <v>5443</v>
      </c>
    </row>
    <row r="3021" spans="1:10" hidden="1">
      <c r="B3021" s="33">
        <v>19</v>
      </c>
      <c r="C3021" s="34" t="s">
        <v>2803</v>
      </c>
      <c r="D3021" s="33">
        <v>19</v>
      </c>
      <c r="E3021" s="116">
        <v>164</v>
      </c>
      <c r="F3021" s="117" t="s">
        <v>2804</v>
      </c>
      <c r="G3021" s="116">
        <v>164</v>
      </c>
      <c r="H3021" s="105">
        <v>5446</v>
      </c>
      <c r="I3021" s="64" t="s">
        <v>742</v>
      </c>
      <c r="J3021" s="105">
        <v>5446</v>
      </c>
    </row>
    <row r="3022" spans="1:10" hidden="1">
      <c r="B3022" s="33">
        <v>19</v>
      </c>
      <c r="C3022" s="34" t="s">
        <v>2803</v>
      </c>
      <c r="D3022" s="33">
        <v>19</v>
      </c>
      <c r="E3022" s="116">
        <v>164</v>
      </c>
      <c r="F3022" s="117" t="s">
        <v>2804</v>
      </c>
      <c r="G3022" s="116">
        <v>164</v>
      </c>
      <c r="H3022" s="105">
        <v>5449</v>
      </c>
      <c r="I3022" s="65" t="s">
        <v>2808</v>
      </c>
      <c r="J3022" s="105">
        <v>5449</v>
      </c>
    </row>
    <row r="3023" spans="1:10" hidden="1">
      <c r="B3023" s="33">
        <v>19</v>
      </c>
      <c r="C3023" s="34" t="s">
        <v>2803</v>
      </c>
      <c r="D3023" s="33">
        <v>19</v>
      </c>
      <c r="E3023" s="116">
        <v>164</v>
      </c>
      <c r="F3023" s="117" t="s">
        <v>2804</v>
      </c>
      <c r="G3023" s="116">
        <v>164</v>
      </c>
      <c r="H3023" s="105">
        <v>5452</v>
      </c>
      <c r="I3023" s="64" t="s">
        <v>2643</v>
      </c>
      <c r="J3023" s="105">
        <v>5452</v>
      </c>
    </row>
    <row r="3024" spans="1:10" hidden="1">
      <c r="B3024" s="33">
        <v>19</v>
      </c>
      <c r="C3024" s="34" t="s">
        <v>2803</v>
      </c>
      <c r="D3024" s="33">
        <v>19</v>
      </c>
      <c r="E3024" s="116">
        <v>164</v>
      </c>
      <c r="F3024" s="117" t="s">
        <v>2804</v>
      </c>
      <c r="G3024" s="116">
        <v>164</v>
      </c>
      <c r="H3024" s="105">
        <v>5455</v>
      </c>
      <c r="I3024" s="65" t="s">
        <v>2809</v>
      </c>
      <c r="J3024" s="105">
        <v>5455</v>
      </c>
    </row>
    <row r="3025" spans="2:10" hidden="1">
      <c r="B3025" s="33">
        <v>19</v>
      </c>
      <c r="C3025" s="34" t="s">
        <v>2803</v>
      </c>
      <c r="D3025" s="33">
        <v>19</v>
      </c>
      <c r="E3025" s="116">
        <v>164</v>
      </c>
      <c r="F3025" s="117" t="s">
        <v>2804</v>
      </c>
      <c r="G3025" s="116">
        <v>164</v>
      </c>
      <c r="H3025" s="105">
        <v>5458</v>
      </c>
      <c r="I3025" s="64" t="s">
        <v>2810</v>
      </c>
      <c r="J3025" s="105">
        <v>5458</v>
      </c>
    </row>
    <row r="3026" spans="2:10" hidden="1">
      <c r="B3026" s="33">
        <v>19</v>
      </c>
      <c r="C3026" s="34" t="s">
        <v>2803</v>
      </c>
      <c r="D3026" s="33">
        <v>19</v>
      </c>
      <c r="E3026" s="116">
        <v>164</v>
      </c>
      <c r="F3026" s="117" t="s">
        <v>2804</v>
      </c>
      <c r="G3026" s="116">
        <v>164</v>
      </c>
      <c r="H3026" s="105">
        <v>5461</v>
      </c>
      <c r="I3026" s="65" t="s">
        <v>2811</v>
      </c>
      <c r="J3026" s="105">
        <v>5461</v>
      </c>
    </row>
    <row r="3027" spans="2:10" hidden="1">
      <c r="B3027" s="33">
        <v>19</v>
      </c>
      <c r="C3027" s="34" t="s">
        <v>2803</v>
      </c>
      <c r="D3027" s="33">
        <v>19</v>
      </c>
      <c r="E3027" s="116">
        <v>164</v>
      </c>
      <c r="F3027" s="117" t="s">
        <v>2804</v>
      </c>
      <c r="G3027" s="116">
        <v>164</v>
      </c>
      <c r="H3027" s="105">
        <v>5464</v>
      </c>
      <c r="I3027" s="64" t="s">
        <v>2812</v>
      </c>
      <c r="J3027" s="105">
        <v>5464</v>
      </c>
    </row>
    <row r="3028" spans="2:10" hidden="1">
      <c r="B3028" s="33">
        <v>19</v>
      </c>
      <c r="C3028" s="34" t="s">
        <v>2803</v>
      </c>
      <c r="D3028" s="33">
        <v>19</v>
      </c>
      <c r="E3028" s="116">
        <v>164</v>
      </c>
      <c r="F3028" s="117" t="s">
        <v>2804</v>
      </c>
      <c r="G3028" s="116">
        <v>164</v>
      </c>
      <c r="H3028" s="105">
        <v>5467</v>
      </c>
      <c r="I3028" s="65" t="s">
        <v>2813</v>
      </c>
      <c r="J3028" s="105">
        <v>5467</v>
      </c>
    </row>
    <row r="3029" spans="2:10" hidden="1">
      <c r="B3029" s="33">
        <v>19</v>
      </c>
      <c r="C3029" s="34" t="s">
        <v>2803</v>
      </c>
      <c r="D3029" s="33">
        <v>19</v>
      </c>
      <c r="E3029" s="116">
        <v>164</v>
      </c>
      <c r="F3029" s="117" t="s">
        <v>2804</v>
      </c>
      <c r="G3029" s="116">
        <v>164</v>
      </c>
      <c r="H3029" s="105">
        <v>5470</v>
      </c>
      <c r="I3029" s="64" t="s">
        <v>2814</v>
      </c>
      <c r="J3029" s="105">
        <v>5470</v>
      </c>
    </row>
    <row r="3030" spans="2:10" hidden="1">
      <c r="B3030" s="33">
        <v>19</v>
      </c>
      <c r="C3030" s="34" t="s">
        <v>2803</v>
      </c>
      <c r="D3030" s="33">
        <v>19</v>
      </c>
      <c r="E3030" s="116">
        <v>164</v>
      </c>
      <c r="F3030" s="117" t="s">
        <v>2804</v>
      </c>
      <c r="G3030" s="116">
        <v>164</v>
      </c>
      <c r="H3030" s="105">
        <v>5473</v>
      </c>
      <c r="I3030" s="65" t="s">
        <v>2815</v>
      </c>
      <c r="J3030" s="105">
        <v>5473</v>
      </c>
    </row>
    <row r="3031" spans="2:10" hidden="1">
      <c r="B3031" s="33">
        <v>19</v>
      </c>
      <c r="C3031" s="34" t="s">
        <v>2803</v>
      </c>
      <c r="D3031" s="33">
        <v>19</v>
      </c>
      <c r="E3031" s="116">
        <v>164</v>
      </c>
      <c r="F3031" s="117" t="s">
        <v>2804</v>
      </c>
      <c r="G3031" s="116">
        <v>164</v>
      </c>
      <c r="H3031" s="105">
        <v>5476</v>
      </c>
      <c r="I3031" s="65" t="s">
        <v>2816</v>
      </c>
      <c r="J3031" s="105">
        <v>5476</v>
      </c>
    </row>
    <row r="3032" spans="2:10" hidden="1">
      <c r="B3032" s="33">
        <v>19</v>
      </c>
      <c r="C3032" s="34" t="s">
        <v>2803</v>
      </c>
      <c r="D3032" s="33">
        <v>19</v>
      </c>
      <c r="E3032" s="116">
        <v>164</v>
      </c>
      <c r="F3032" s="117" t="s">
        <v>2804</v>
      </c>
      <c r="G3032" s="116">
        <v>164</v>
      </c>
      <c r="H3032" s="105">
        <v>5479</v>
      </c>
      <c r="I3032" s="64" t="s">
        <v>193</v>
      </c>
      <c r="J3032" s="105">
        <v>5479</v>
      </c>
    </row>
    <row r="3033" spans="2:10" hidden="1">
      <c r="B3033" s="33">
        <v>19</v>
      </c>
      <c r="C3033" s="34" t="s">
        <v>2803</v>
      </c>
      <c r="D3033" s="33">
        <v>19</v>
      </c>
      <c r="E3033" s="116">
        <v>164</v>
      </c>
      <c r="F3033" s="117" t="s">
        <v>2804</v>
      </c>
      <c r="G3033" s="116">
        <v>164</v>
      </c>
      <c r="H3033" s="105">
        <v>5482</v>
      </c>
      <c r="I3033" s="65" t="s">
        <v>2817</v>
      </c>
      <c r="J3033" s="105">
        <v>5482</v>
      </c>
    </row>
    <row r="3034" spans="2:10" hidden="1">
      <c r="B3034" s="33">
        <v>19</v>
      </c>
      <c r="C3034" s="34" t="s">
        <v>2803</v>
      </c>
      <c r="D3034" s="33">
        <v>19</v>
      </c>
      <c r="E3034" s="116">
        <v>164</v>
      </c>
      <c r="F3034" s="117" t="s">
        <v>2804</v>
      </c>
      <c r="G3034" s="116">
        <v>164</v>
      </c>
      <c r="H3034" s="105">
        <v>5485</v>
      </c>
      <c r="I3034" s="64" t="s">
        <v>2818</v>
      </c>
      <c r="J3034" s="105">
        <v>5485</v>
      </c>
    </row>
    <row r="3035" spans="2:10" hidden="1">
      <c r="B3035" s="33">
        <v>19</v>
      </c>
      <c r="C3035" s="34" t="s">
        <v>2803</v>
      </c>
      <c r="D3035" s="33">
        <v>19</v>
      </c>
      <c r="E3035" s="116">
        <v>164</v>
      </c>
      <c r="F3035" s="117" t="s">
        <v>2804</v>
      </c>
      <c r="G3035" s="116">
        <v>164</v>
      </c>
      <c r="H3035" s="105">
        <v>5488</v>
      </c>
      <c r="I3035" s="65" t="s">
        <v>2819</v>
      </c>
      <c r="J3035" s="105">
        <v>5488</v>
      </c>
    </row>
    <row r="3036" spans="2:10" hidden="1">
      <c r="B3036" s="33">
        <v>19</v>
      </c>
      <c r="C3036" s="34" t="s">
        <v>2803</v>
      </c>
      <c r="D3036" s="33">
        <v>19</v>
      </c>
      <c r="E3036" s="116">
        <v>164</v>
      </c>
      <c r="F3036" s="117" t="s">
        <v>2804</v>
      </c>
      <c r="G3036" s="116">
        <v>164</v>
      </c>
      <c r="H3036" s="105">
        <v>5491</v>
      </c>
      <c r="I3036" s="64" t="s">
        <v>1854</v>
      </c>
      <c r="J3036" s="105">
        <v>5491</v>
      </c>
    </row>
    <row r="3037" spans="2:10" hidden="1">
      <c r="B3037" s="33">
        <v>19</v>
      </c>
      <c r="C3037" s="34" t="s">
        <v>2803</v>
      </c>
      <c r="D3037" s="33">
        <v>19</v>
      </c>
      <c r="E3037" s="116">
        <v>164</v>
      </c>
      <c r="F3037" s="117" t="s">
        <v>2804</v>
      </c>
      <c r="G3037" s="116">
        <v>164</v>
      </c>
      <c r="H3037" s="105">
        <v>5494</v>
      </c>
      <c r="I3037" s="65" t="s">
        <v>2820</v>
      </c>
      <c r="J3037" s="105">
        <v>5494</v>
      </c>
    </row>
    <row r="3038" spans="2:10" hidden="1">
      <c r="B3038" s="33">
        <v>19</v>
      </c>
      <c r="C3038" s="34" t="s">
        <v>2803</v>
      </c>
      <c r="D3038" s="33">
        <v>19</v>
      </c>
      <c r="E3038" s="116">
        <v>164</v>
      </c>
      <c r="F3038" s="117" t="s">
        <v>2804</v>
      </c>
      <c r="G3038" s="116">
        <v>164</v>
      </c>
      <c r="H3038" s="105">
        <v>5497</v>
      </c>
      <c r="I3038" s="64" t="s">
        <v>2821</v>
      </c>
      <c r="J3038" s="105">
        <v>5497</v>
      </c>
    </row>
    <row r="3039" spans="2:10" hidden="1">
      <c r="B3039" s="33">
        <v>19</v>
      </c>
      <c r="C3039" s="34" t="s">
        <v>2803</v>
      </c>
      <c r="D3039" s="33">
        <v>19</v>
      </c>
      <c r="E3039" s="116">
        <v>164</v>
      </c>
      <c r="F3039" s="117" t="s">
        <v>2804</v>
      </c>
      <c r="G3039" s="116">
        <v>164</v>
      </c>
      <c r="H3039" s="105">
        <v>5500</v>
      </c>
      <c r="I3039" s="65" t="s">
        <v>2822</v>
      </c>
      <c r="J3039" s="105">
        <v>5500</v>
      </c>
    </row>
    <row r="3040" spans="2:10" hidden="1">
      <c r="B3040" s="33">
        <v>19</v>
      </c>
      <c r="C3040" s="34" t="s">
        <v>2803</v>
      </c>
      <c r="D3040" s="33">
        <v>19</v>
      </c>
      <c r="E3040" s="116">
        <v>164</v>
      </c>
      <c r="F3040" s="117" t="s">
        <v>2804</v>
      </c>
      <c r="G3040" s="116">
        <v>164</v>
      </c>
      <c r="H3040" s="105">
        <v>5503</v>
      </c>
      <c r="I3040" s="64" t="s">
        <v>2823</v>
      </c>
      <c r="J3040" s="105">
        <v>5503</v>
      </c>
    </row>
    <row r="3041" spans="2:10" hidden="1">
      <c r="B3041" s="33">
        <v>19</v>
      </c>
      <c r="C3041" s="34" t="s">
        <v>2803</v>
      </c>
      <c r="D3041" s="33">
        <v>19</v>
      </c>
      <c r="E3041" s="116">
        <v>164</v>
      </c>
      <c r="F3041" s="117" t="s">
        <v>2804</v>
      </c>
      <c r="G3041" s="116">
        <v>164</v>
      </c>
      <c r="H3041" s="105">
        <v>5695</v>
      </c>
      <c r="I3041" s="65" t="s">
        <v>2824</v>
      </c>
      <c r="J3041" s="105">
        <v>5695</v>
      </c>
    </row>
    <row r="3042" spans="2:10" hidden="1">
      <c r="B3042" s="33">
        <v>19</v>
      </c>
      <c r="C3042" s="34" t="s">
        <v>2803</v>
      </c>
      <c r="D3042" s="33">
        <v>19</v>
      </c>
      <c r="E3042" s="116">
        <v>164</v>
      </c>
      <c r="F3042" s="117" t="s">
        <v>2804</v>
      </c>
      <c r="G3042" s="116">
        <v>164</v>
      </c>
      <c r="H3042" s="108">
        <v>5710</v>
      </c>
      <c r="I3042" s="67" t="s">
        <v>2825</v>
      </c>
      <c r="J3042" s="108">
        <v>5710</v>
      </c>
    </row>
    <row r="3043" spans="2:10" hidden="1">
      <c r="B3043" s="33">
        <v>19</v>
      </c>
      <c r="C3043" s="34" t="s">
        <v>2803</v>
      </c>
      <c r="D3043" s="33">
        <v>19</v>
      </c>
      <c r="E3043" s="118">
        <v>165</v>
      </c>
      <c r="F3043" s="119" t="s">
        <v>2826</v>
      </c>
      <c r="G3043" s="118">
        <v>165</v>
      </c>
      <c r="H3043" s="104">
        <v>5506</v>
      </c>
      <c r="I3043" s="56" t="s">
        <v>2827</v>
      </c>
      <c r="J3043" s="104">
        <v>5506</v>
      </c>
    </row>
    <row r="3044" spans="2:10" hidden="1">
      <c r="B3044" s="33">
        <v>19</v>
      </c>
      <c r="C3044" s="34" t="s">
        <v>2803</v>
      </c>
      <c r="D3044" s="33">
        <v>19</v>
      </c>
      <c r="E3044" s="118">
        <v>165</v>
      </c>
      <c r="F3044" s="119" t="s">
        <v>2826</v>
      </c>
      <c r="G3044" s="118">
        <v>165</v>
      </c>
      <c r="H3044" s="105">
        <v>5509</v>
      </c>
      <c r="I3044" s="58" t="s">
        <v>2828</v>
      </c>
      <c r="J3044" s="105">
        <v>5509</v>
      </c>
    </row>
    <row r="3045" spans="2:10" hidden="1">
      <c r="B3045" s="33">
        <v>19</v>
      </c>
      <c r="C3045" s="34" t="s">
        <v>2803</v>
      </c>
      <c r="D3045" s="33">
        <v>19</v>
      </c>
      <c r="E3045" s="118">
        <v>165</v>
      </c>
      <c r="F3045" s="119" t="s">
        <v>2826</v>
      </c>
      <c r="G3045" s="118">
        <v>165</v>
      </c>
      <c r="H3045" s="105">
        <v>5512</v>
      </c>
      <c r="I3045" s="59" t="s">
        <v>2829</v>
      </c>
      <c r="J3045" s="105">
        <v>5512</v>
      </c>
    </row>
    <row r="3046" spans="2:10" hidden="1">
      <c r="B3046" s="33">
        <v>19</v>
      </c>
      <c r="C3046" s="34" t="s">
        <v>2803</v>
      </c>
      <c r="D3046" s="33">
        <v>19</v>
      </c>
      <c r="E3046" s="118">
        <v>165</v>
      </c>
      <c r="F3046" s="119" t="s">
        <v>2826</v>
      </c>
      <c r="G3046" s="118">
        <v>165</v>
      </c>
      <c r="H3046" s="105">
        <v>5515</v>
      </c>
      <c r="I3046" s="58" t="s">
        <v>2830</v>
      </c>
      <c r="J3046" s="105">
        <v>5515</v>
      </c>
    </row>
    <row r="3047" spans="2:10" hidden="1">
      <c r="B3047" s="33">
        <v>19</v>
      </c>
      <c r="C3047" s="34" t="s">
        <v>2803</v>
      </c>
      <c r="D3047" s="33">
        <v>19</v>
      </c>
      <c r="E3047" s="118">
        <v>165</v>
      </c>
      <c r="F3047" s="119" t="s">
        <v>2826</v>
      </c>
      <c r="G3047" s="118">
        <v>165</v>
      </c>
      <c r="H3047" s="105">
        <v>5518</v>
      </c>
      <c r="I3047" s="59" t="s">
        <v>2831</v>
      </c>
      <c r="J3047" s="105">
        <v>5518</v>
      </c>
    </row>
    <row r="3048" spans="2:10" hidden="1">
      <c r="B3048" s="33">
        <v>19</v>
      </c>
      <c r="C3048" s="34" t="s">
        <v>2803</v>
      </c>
      <c r="D3048" s="33">
        <v>19</v>
      </c>
      <c r="E3048" s="118">
        <v>165</v>
      </c>
      <c r="F3048" s="119" t="s">
        <v>2826</v>
      </c>
      <c r="G3048" s="118">
        <v>165</v>
      </c>
      <c r="H3048" s="105">
        <v>5521</v>
      </c>
      <c r="I3048" s="58" t="s">
        <v>2832</v>
      </c>
      <c r="J3048" s="105">
        <v>5521</v>
      </c>
    </row>
    <row r="3049" spans="2:10" hidden="1">
      <c r="B3049" s="33">
        <v>19</v>
      </c>
      <c r="C3049" s="34" t="s">
        <v>2803</v>
      </c>
      <c r="D3049" s="33">
        <v>19</v>
      </c>
      <c r="E3049" s="118">
        <v>165</v>
      </c>
      <c r="F3049" s="119" t="s">
        <v>2826</v>
      </c>
      <c r="G3049" s="118">
        <v>165</v>
      </c>
      <c r="H3049" s="105">
        <v>5524</v>
      </c>
      <c r="I3049" s="59" t="s">
        <v>2833</v>
      </c>
      <c r="J3049" s="105">
        <v>5524</v>
      </c>
    </row>
    <row r="3050" spans="2:10" hidden="1">
      <c r="B3050" s="33">
        <v>19</v>
      </c>
      <c r="C3050" s="34" t="s">
        <v>2803</v>
      </c>
      <c r="D3050" s="33">
        <v>19</v>
      </c>
      <c r="E3050" s="118">
        <v>165</v>
      </c>
      <c r="F3050" s="119" t="s">
        <v>2826</v>
      </c>
      <c r="G3050" s="118">
        <v>165</v>
      </c>
      <c r="H3050" s="105">
        <v>5527</v>
      </c>
      <c r="I3050" s="58" t="s">
        <v>1404</v>
      </c>
      <c r="J3050" s="105">
        <v>5527</v>
      </c>
    </row>
    <row r="3051" spans="2:10" hidden="1">
      <c r="B3051" s="33">
        <v>19</v>
      </c>
      <c r="C3051" s="34" t="s">
        <v>2803</v>
      </c>
      <c r="D3051" s="33">
        <v>19</v>
      </c>
      <c r="E3051" s="118">
        <v>165</v>
      </c>
      <c r="F3051" s="119" t="s">
        <v>2826</v>
      </c>
      <c r="G3051" s="118">
        <v>165</v>
      </c>
      <c r="H3051" s="105">
        <v>5528</v>
      </c>
      <c r="I3051" s="59" t="s">
        <v>2834</v>
      </c>
      <c r="J3051" s="105">
        <v>5528</v>
      </c>
    </row>
    <row r="3052" spans="2:10" hidden="1">
      <c r="B3052" s="33">
        <v>19</v>
      </c>
      <c r="C3052" s="34" t="s">
        <v>2803</v>
      </c>
      <c r="D3052" s="33">
        <v>19</v>
      </c>
      <c r="E3052" s="118">
        <v>165</v>
      </c>
      <c r="F3052" s="119" t="s">
        <v>2826</v>
      </c>
      <c r="G3052" s="118">
        <v>165</v>
      </c>
      <c r="H3052" s="105">
        <v>5530</v>
      </c>
      <c r="I3052" s="58" t="s">
        <v>621</v>
      </c>
      <c r="J3052" s="105">
        <v>5530</v>
      </c>
    </row>
    <row r="3053" spans="2:10" hidden="1">
      <c r="B3053" s="33">
        <v>19</v>
      </c>
      <c r="C3053" s="34" t="s">
        <v>2803</v>
      </c>
      <c r="D3053" s="33">
        <v>19</v>
      </c>
      <c r="E3053" s="118">
        <v>165</v>
      </c>
      <c r="F3053" s="119" t="s">
        <v>2826</v>
      </c>
      <c r="G3053" s="118">
        <v>165</v>
      </c>
      <c r="H3053" s="106">
        <v>5533</v>
      </c>
      <c r="I3053" s="68" t="s">
        <v>2835</v>
      </c>
      <c r="J3053" s="106">
        <v>5533</v>
      </c>
    </row>
    <row r="3054" spans="2:10" hidden="1">
      <c r="B3054" s="33">
        <v>19</v>
      </c>
      <c r="C3054" s="34" t="s">
        <v>2803</v>
      </c>
      <c r="D3054" s="33">
        <v>19</v>
      </c>
      <c r="E3054" s="120">
        <v>167</v>
      </c>
      <c r="F3054" s="121" t="s">
        <v>2836</v>
      </c>
      <c r="G3054" s="120">
        <v>167</v>
      </c>
      <c r="H3054" s="107">
        <v>5536</v>
      </c>
      <c r="I3054" s="63" t="s">
        <v>2837</v>
      </c>
      <c r="J3054" s="107">
        <v>5536</v>
      </c>
    </row>
    <row r="3055" spans="2:10" hidden="1">
      <c r="B3055" s="33">
        <v>19</v>
      </c>
      <c r="C3055" s="34" t="s">
        <v>2803</v>
      </c>
      <c r="D3055" s="33">
        <v>19</v>
      </c>
      <c r="E3055" s="120">
        <v>167</v>
      </c>
      <c r="F3055" s="121" t="s">
        <v>2836</v>
      </c>
      <c r="G3055" s="120">
        <v>167</v>
      </c>
      <c r="H3055" s="105">
        <v>5539</v>
      </c>
      <c r="I3055" s="64" t="s">
        <v>2838</v>
      </c>
      <c r="J3055" s="105">
        <v>5539</v>
      </c>
    </row>
    <row r="3056" spans="2:10" hidden="1">
      <c r="B3056" s="33">
        <v>19</v>
      </c>
      <c r="C3056" s="34" t="s">
        <v>2803</v>
      </c>
      <c r="D3056" s="33">
        <v>19</v>
      </c>
      <c r="E3056" s="120">
        <v>167</v>
      </c>
      <c r="F3056" s="121" t="s">
        <v>2836</v>
      </c>
      <c r="G3056" s="120">
        <v>167</v>
      </c>
      <c r="H3056" s="105">
        <v>5542</v>
      </c>
      <c r="I3056" s="65" t="s">
        <v>2839</v>
      </c>
      <c r="J3056" s="105">
        <v>5542</v>
      </c>
    </row>
    <row r="3057" spans="2:10" hidden="1">
      <c r="B3057" s="33">
        <v>19</v>
      </c>
      <c r="C3057" s="34" t="s">
        <v>2803</v>
      </c>
      <c r="D3057" s="33">
        <v>19</v>
      </c>
      <c r="E3057" s="120">
        <v>167</v>
      </c>
      <c r="F3057" s="121" t="s">
        <v>2836</v>
      </c>
      <c r="G3057" s="120">
        <v>167</v>
      </c>
      <c r="H3057" s="105">
        <v>5545</v>
      </c>
      <c r="I3057" s="64" t="s">
        <v>2840</v>
      </c>
      <c r="J3057" s="105">
        <v>5545</v>
      </c>
    </row>
    <row r="3058" spans="2:10" hidden="1">
      <c r="B3058" s="33">
        <v>19</v>
      </c>
      <c r="C3058" s="34" t="s">
        <v>2803</v>
      </c>
      <c r="D3058" s="33">
        <v>19</v>
      </c>
      <c r="E3058" s="120">
        <v>167</v>
      </c>
      <c r="F3058" s="121" t="s">
        <v>2836</v>
      </c>
      <c r="G3058" s="120">
        <v>167</v>
      </c>
      <c r="H3058" s="105">
        <v>5548</v>
      </c>
      <c r="I3058" s="65" t="s">
        <v>1791</v>
      </c>
      <c r="J3058" s="105">
        <v>5548</v>
      </c>
    </row>
    <row r="3059" spans="2:10" hidden="1">
      <c r="B3059" s="33">
        <v>19</v>
      </c>
      <c r="C3059" s="34" t="s">
        <v>2803</v>
      </c>
      <c r="D3059" s="33">
        <v>19</v>
      </c>
      <c r="E3059" s="120">
        <v>167</v>
      </c>
      <c r="F3059" s="121" t="s">
        <v>2836</v>
      </c>
      <c r="G3059" s="120">
        <v>167</v>
      </c>
      <c r="H3059" s="105">
        <v>5551</v>
      </c>
      <c r="I3059" s="64" t="s">
        <v>2841</v>
      </c>
      <c r="J3059" s="105">
        <v>5551</v>
      </c>
    </row>
    <row r="3060" spans="2:10" hidden="1">
      <c r="B3060" s="33">
        <v>19</v>
      </c>
      <c r="C3060" s="34" t="s">
        <v>2803</v>
      </c>
      <c r="D3060" s="33">
        <v>19</v>
      </c>
      <c r="E3060" s="120">
        <v>167</v>
      </c>
      <c r="F3060" s="121" t="s">
        <v>2836</v>
      </c>
      <c r="G3060" s="120">
        <v>167</v>
      </c>
      <c r="H3060" s="105">
        <v>5554</v>
      </c>
      <c r="I3060" s="65" t="s">
        <v>2842</v>
      </c>
      <c r="J3060" s="105">
        <v>5554</v>
      </c>
    </row>
    <row r="3061" spans="2:10" hidden="1">
      <c r="B3061" s="33">
        <v>19</v>
      </c>
      <c r="C3061" s="34" t="s">
        <v>2803</v>
      </c>
      <c r="D3061" s="33">
        <v>19</v>
      </c>
      <c r="E3061" s="120">
        <v>167</v>
      </c>
      <c r="F3061" s="121" t="s">
        <v>2836</v>
      </c>
      <c r="G3061" s="120">
        <v>167</v>
      </c>
      <c r="H3061" s="105">
        <v>5557</v>
      </c>
      <c r="I3061" s="64" t="s">
        <v>860</v>
      </c>
      <c r="J3061" s="105">
        <v>5557</v>
      </c>
    </row>
    <row r="3062" spans="2:10" hidden="1">
      <c r="B3062" s="33">
        <v>19</v>
      </c>
      <c r="C3062" s="34" t="s">
        <v>2803</v>
      </c>
      <c r="D3062" s="33">
        <v>19</v>
      </c>
      <c r="E3062" s="120">
        <v>167</v>
      </c>
      <c r="F3062" s="121" t="s">
        <v>2836</v>
      </c>
      <c r="G3062" s="120">
        <v>167</v>
      </c>
      <c r="H3062" s="105">
        <v>5560</v>
      </c>
      <c r="I3062" s="65" t="s">
        <v>2843</v>
      </c>
      <c r="J3062" s="105">
        <v>5560</v>
      </c>
    </row>
    <row r="3063" spans="2:10" hidden="1">
      <c r="B3063" s="33">
        <v>19</v>
      </c>
      <c r="C3063" s="34" t="s">
        <v>2803</v>
      </c>
      <c r="D3063" s="33">
        <v>19</v>
      </c>
      <c r="E3063" s="120">
        <v>167</v>
      </c>
      <c r="F3063" s="121" t="s">
        <v>2836</v>
      </c>
      <c r="G3063" s="120">
        <v>167</v>
      </c>
      <c r="H3063" s="105">
        <v>5563</v>
      </c>
      <c r="I3063" s="64" t="s">
        <v>1981</v>
      </c>
      <c r="J3063" s="105">
        <v>5563</v>
      </c>
    </row>
    <row r="3064" spans="2:10" hidden="1">
      <c r="B3064" s="33">
        <v>19</v>
      </c>
      <c r="C3064" s="34" t="s">
        <v>2803</v>
      </c>
      <c r="D3064" s="33">
        <v>19</v>
      </c>
      <c r="E3064" s="120">
        <v>167</v>
      </c>
      <c r="F3064" s="121" t="s">
        <v>2836</v>
      </c>
      <c r="G3064" s="120">
        <v>167</v>
      </c>
      <c r="H3064" s="105">
        <v>5566</v>
      </c>
      <c r="I3064" s="65" t="s">
        <v>2844</v>
      </c>
      <c r="J3064" s="105">
        <v>5566</v>
      </c>
    </row>
    <row r="3065" spans="2:10" hidden="1">
      <c r="B3065" s="33">
        <v>19</v>
      </c>
      <c r="C3065" s="34" t="s">
        <v>2803</v>
      </c>
      <c r="D3065" s="33">
        <v>19</v>
      </c>
      <c r="E3065" s="120">
        <v>167</v>
      </c>
      <c r="F3065" s="121" t="s">
        <v>2836</v>
      </c>
      <c r="G3065" s="120">
        <v>167</v>
      </c>
      <c r="H3065" s="105">
        <v>5569</v>
      </c>
      <c r="I3065" s="64" t="s">
        <v>2845</v>
      </c>
      <c r="J3065" s="105">
        <v>5569</v>
      </c>
    </row>
    <row r="3066" spans="2:10" hidden="1">
      <c r="B3066" s="33">
        <v>19</v>
      </c>
      <c r="C3066" s="34" t="s">
        <v>2803</v>
      </c>
      <c r="D3066" s="33">
        <v>19</v>
      </c>
      <c r="E3066" s="120">
        <v>167</v>
      </c>
      <c r="F3066" s="121" t="s">
        <v>2836</v>
      </c>
      <c r="G3066" s="120">
        <v>167</v>
      </c>
      <c r="H3066" s="105">
        <v>5572</v>
      </c>
      <c r="I3066" s="65" t="s">
        <v>2846</v>
      </c>
      <c r="J3066" s="105">
        <v>5572</v>
      </c>
    </row>
    <row r="3067" spans="2:10" hidden="1">
      <c r="B3067" s="33">
        <v>19</v>
      </c>
      <c r="C3067" s="34" t="s">
        <v>2803</v>
      </c>
      <c r="D3067" s="33">
        <v>19</v>
      </c>
      <c r="E3067" s="120">
        <v>167</v>
      </c>
      <c r="F3067" s="121" t="s">
        <v>2836</v>
      </c>
      <c r="G3067" s="120">
        <v>167</v>
      </c>
      <c r="H3067" s="105">
        <v>5575</v>
      </c>
      <c r="I3067" s="64" t="s">
        <v>2847</v>
      </c>
      <c r="J3067" s="105">
        <v>5575</v>
      </c>
    </row>
    <row r="3068" spans="2:10" hidden="1">
      <c r="B3068" s="33">
        <v>19</v>
      </c>
      <c r="C3068" s="34" t="s">
        <v>2803</v>
      </c>
      <c r="D3068" s="33">
        <v>19</v>
      </c>
      <c r="E3068" s="120">
        <v>167</v>
      </c>
      <c r="F3068" s="121" t="s">
        <v>2836</v>
      </c>
      <c r="G3068" s="120">
        <v>167</v>
      </c>
      <c r="H3068" s="105">
        <v>5578</v>
      </c>
      <c r="I3068" s="65" t="s">
        <v>2848</v>
      </c>
      <c r="J3068" s="105">
        <v>5578</v>
      </c>
    </row>
    <row r="3069" spans="2:10" hidden="1">
      <c r="B3069" s="33">
        <v>19</v>
      </c>
      <c r="C3069" s="34" t="s">
        <v>2803</v>
      </c>
      <c r="D3069" s="33">
        <v>19</v>
      </c>
      <c r="E3069" s="120">
        <v>167</v>
      </c>
      <c r="F3069" s="121" t="s">
        <v>2836</v>
      </c>
      <c r="G3069" s="120">
        <v>167</v>
      </c>
      <c r="H3069" s="105">
        <v>5581</v>
      </c>
      <c r="I3069" s="59" t="s">
        <v>2849</v>
      </c>
      <c r="J3069" s="105">
        <v>5581</v>
      </c>
    </row>
    <row r="3070" spans="2:10" hidden="1">
      <c r="B3070" s="33">
        <v>19</v>
      </c>
      <c r="C3070" s="34" t="s">
        <v>2803</v>
      </c>
      <c r="D3070" s="33">
        <v>19</v>
      </c>
      <c r="E3070" s="120">
        <v>167</v>
      </c>
      <c r="F3070" s="121" t="s">
        <v>2836</v>
      </c>
      <c r="G3070" s="120">
        <v>167</v>
      </c>
      <c r="H3070" s="105">
        <v>5584</v>
      </c>
      <c r="I3070" s="58" t="s">
        <v>2850</v>
      </c>
      <c r="J3070" s="105">
        <v>5584</v>
      </c>
    </row>
    <row r="3071" spans="2:10" hidden="1">
      <c r="B3071" s="33">
        <v>19</v>
      </c>
      <c r="C3071" s="34" t="s">
        <v>2803</v>
      </c>
      <c r="D3071" s="33">
        <v>19</v>
      </c>
      <c r="E3071" s="120">
        <v>167</v>
      </c>
      <c r="F3071" s="121" t="s">
        <v>2836</v>
      </c>
      <c r="G3071" s="120">
        <v>167</v>
      </c>
      <c r="H3071" s="105">
        <v>5587</v>
      </c>
      <c r="I3071" s="59" t="s">
        <v>1078</v>
      </c>
      <c r="J3071" s="105">
        <v>5587</v>
      </c>
    </row>
    <row r="3072" spans="2:10" hidden="1">
      <c r="B3072" s="33">
        <v>19</v>
      </c>
      <c r="C3072" s="34" t="s">
        <v>2803</v>
      </c>
      <c r="D3072" s="33">
        <v>19</v>
      </c>
      <c r="E3072" s="120">
        <v>167</v>
      </c>
      <c r="F3072" s="121" t="s">
        <v>2836</v>
      </c>
      <c r="G3072" s="120">
        <v>167</v>
      </c>
      <c r="H3072" s="105">
        <v>5590</v>
      </c>
      <c r="I3072" s="58" t="s">
        <v>2851</v>
      </c>
      <c r="J3072" s="105">
        <v>5590</v>
      </c>
    </row>
    <row r="3073" spans="2:10" hidden="1">
      <c r="B3073" s="33">
        <v>19</v>
      </c>
      <c r="C3073" s="34" t="s">
        <v>2803</v>
      </c>
      <c r="D3073" s="33">
        <v>19</v>
      </c>
      <c r="E3073" s="120">
        <v>167</v>
      </c>
      <c r="F3073" s="121" t="s">
        <v>2836</v>
      </c>
      <c r="G3073" s="120">
        <v>167</v>
      </c>
      <c r="H3073" s="105">
        <v>5593</v>
      </c>
      <c r="I3073" s="59" t="s">
        <v>2852</v>
      </c>
      <c r="J3073" s="105">
        <v>5593</v>
      </c>
    </row>
    <row r="3074" spans="2:10" hidden="1">
      <c r="B3074" s="33">
        <v>19</v>
      </c>
      <c r="C3074" s="34" t="s">
        <v>2803</v>
      </c>
      <c r="D3074" s="33">
        <v>19</v>
      </c>
      <c r="E3074" s="120">
        <v>167</v>
      </c>
      <c r="F3074" s="121" t="s">
        <v>2836</v>
      </c>
      <c r="G3074" s="120">
        <v>167</v>
      </c>
      <c r="H3074" s="105">
        <v>5596</v>
      </c>
      <c r="I3074" s="58" t="s">
        <v>2853</v>
      </c>
      <c r="J3074" s="105">
        <v>5596</v>
      </c>
    </row>
    <row r="3075" spans="2:10" hidden="1">
      <c r="B3075" s="33">
        <v>19</v>
      </c>
      <c r="C3075" s="34" t="s">
        <v>2803</v>
      </c>
      <c r="D3075" s="33">
        <v>19</v>
      </c>
      <c r="E3075" s="120">
        <v>167</v>
      </c>
      <c r="F3075" s="121" t="s">
        <v>2836</v>
      </c>
      <c r="G3075" s="120">
        <v>167</v>
      </c>
      <c r="H3075" s="105">
        <v>5599</v>
      </c>
      <c r="I3075" s="59" t="s">
        <v>1777</v>
      </c>
      <c r="J3075" s="105">
        <v>5599</v>
      </c>
    </row>
    <row r="3076" spans="2:10" hidden="1">
      <c r="B3076" s="33">
        <v>19</v>
      </c>
      <c r="C3076" s="34" t="s">
        <v>2803</v>
      </c>
      <c r="D3076" s="33">
        <v>19</v>
      </c>
      <c r="E3076" s="120">
        <v>167</v>
      </c>
      <c r="F3076" s="121" t="s">
        <v>2836</v>
      </c>
      <c r="G3076" s="120">
        <v>167</v>
      </c>
      <c r="H3076" s="105">
        <v>5602</v>
      </c>
      <c r="I3076" s="58" t="s">
        <v>2854</v>
      </c>
      <c r="J3076" s="105">
        <v>5602</v>
      </c>
    </row>
    <row r="3077" spans="2:10" hidden="1">
      <c r="B3077" s="33">
        <v>19</v>
      </c>
      <c r="C3077" s="34" t="s">
        <v>2803</v>
      </c>
      <c r="D3077" s="33">
        <v>19</v>
      </c>
      <c r="E3077" s="120">
        <v>167</v>
      </c>
      <c r="F3077" s="121" t="s">
        <v>2836</v>
      </c>
      <c r="G3077" s="120">
        <v>167</v>
      </c>
      <c r="H3077" s="108">
        <v>5605</v>
      </c>
      <c r="I3077" s="70" t="s">
        <v>382</v>
      </c>
      <c r="J3077" s="108">
        <v>5605</v>
      </c>
    </row>
    <row r="3078" spans="2:10" hidden="1">
      <c r="B3078" s="33">
        <v>19</v>
      </c>
      <c r="C3078" s="34" t="s">
        <v>2803</v>
      </c>
      <c r="D3078" s="33">
        <v>19</v>
      </c>
      <c r="E3078" s="118">
        <v>168</v>
      </c>
      <c r="F3078" s="119" t="s">
        <v>2855</v>
      </c>
      <c r="G3078" s="118">
        <v>168</v>
      </c>
      <c r="H3078" s="104">
        <v>5608</v>
      </c>
      <c r="I3078" s="71" t="s">
        <v>2856</v>
      </c>
      <c r="J3078" s="104">
        <v>5608</v>
      </c>
    </row>
    <row r="3079" spans="2:10" hidden="1">
      <c r="B3079" s="33">
        <v>19</v>
      </c>
      <c r="C3079" s="34" t="s">
        <v>2803</v>
      </c>
      <c r="D3079" s="33">
        <v>19</v>
      </c>
      <c r="E3079" s="118">
        <v>168</v>
      </c>
      <c r="F3079" s="119" t="s">
        <v>2855</v>
      </c>
      <c r="G3079" s="118">
        <v>168</v>
      </c>
      <c r="H3079" s="105">
        <v>5611</v>
      </c>
      <c r="I3079" s="64" t="s">
        <v>2857</v>
      </c>
      <c r="J3079" s="105">
        <v>5611</v>
      </c>
    </row>
    <row r="3080" spans="2:10" hidden="1">
      <c r="B3080" s="33">
        <v>19</v>
      </c>
      <c r="C3080" s="34" t="s">
        <v>2803</v>
      </c>
      <c r="D3080" s="33">
        <v>19</v>
      </c>
      <c r="E3080" s="118">
        <v>168</v>
      </c>
      <c r="F3080" s="119" t="s">
        <v>2855</v>
      </c>
      <c r="G3080" s="118">
        <v>168</v>
      </c>
      <c r="H3080" s="105">
        <v>5614</v>
      </c>
      <c r="I3080" s="65" t="s">
        <v>2858</v>
      </c>
      <c r="J3080" s="105">
        <v>5614</v>
      </c>
    </row>
    <row r="3081" spans="2:10" hidden="1">
      <c r="B3081" s="33">
        <v>19</v>
      </c>
      <c r="C3081" s="34" t="s">
        <v>2803</v>
      </c>
      <c r="D3081" s="33">
        <v>19</v>
      </c>
      <c r="E3081" s="118">
        <v>168</v>
      </c>
      <c r="F3081" s="119" t="s">
        <v>2855</v>
      </c>
      <c r="G3081" s="118">
        <v>168</v>
      </c>
      <c r="H3081" s="105">
        <v>5617</v>
      </c>
      <c r="I3081" s="64" t="s">
        <v>2859</v>
      </c>
      <c r="J3081" s="105">
        <v>5617</v>
      </c>
    </row>
    <row r="3082" spans="2:10" hidden="1">
      <c r="B3082" s="33">
        <v>19</v>
      </c>
      <c r="C3082" s="34" t="s">
        <v>2803</v>
      </c>
      <c r="D3082" s="33">
        <v>19</v>
      </c>
      <c r="E3082" s="118">
        <v>168</v>
      </c>
      <c r="F3082" s="119" t="s">
        <v>2855</v>
      </c>
      <c r="G3082" s="118">
        <v>168</v>
      </c>
      <c r="H3082" s="105">
        <v>5620</v>
      </c>
      <c r="I3082" s="65" t="s">
        <v>2860</v>
      </c>
      <c r="J3082" s="105">
        <v>5620</v>
      </c>
    </row>
    <row r="3083" spans="2:10" hidden="1">
      <c r="B3083" s="33">
        <v>19</v>
      </c>
      <c r="C3083" s="34" t="s">
        <v>2803</v>
      </c>
      <c r="D3083" s="33">
        <v>19</v>
      </c>
      <c r="E3083" s="118">
        <v>168</v>
      </c>
      <c r="F3083" s="119" t="s">
        <v>2855</v>
      </c>
      <c r="G3083" s="118">
        <v>168</v>
      </c>
      <c r="H3083" s="105">
        <v>5623</v>
      </c>
      <c r="I3083" s="64" t="s">
        <v>1598</v>
      </c>
      <c r="J3083" s="105">
        <v>5623</v>
      </c>
    </row>
    <row r="3084" spans="2:10" hidden="1">
      <c r="B3084" s="33">
        <v>19</v>
      </c>
      <c r="C3084" s="34" t="s">
        <v>2803</v>
      </c>
      <c r="D3084" s="33">
        <v>19</v>
      </c>
      <c r="E3084" s="118">
        <v>168</v>
      </c>
      <c r="F3084" s="119" t="s">
        <v>2855</v>
      </c>
      <c r="G3084" s="118">
        <v>168</v>
      </c>
      <c r="H3084" s="105">
        <v>5626</v>
      </c>
      <c r="I3084" s="65" t="s">
        <v>2861</v>
      </c>
      <c r="J3084" s="105">
        <v>5626</v>
      </c>
    </row>
    <row r="3085" spans="2:10" hidden="1">
      <c r="B3085" s="33">
        <v>19</v>
      </c>
      <c r="C3085" s="34" t="s">
        <v>2803</v>
      </c>
      <c r="D3085" s="33">
        <v>19</v>
      </c>
      <c r="E3085" s="118">
        <v>168</v>
      </c>
      <c r="F3085" s="119" t="s">
        <v>2855</v>
      </c>
      <c r="G3085" s="118">
        <v>168</v>
      </c>
      <c r="H3085" s="105">
        <v>5629</v>
      </c>
      <c r="I3085" s="64" t="s">
        <v>2862</v>
      </c>
      <c r="J3085" s="105">
        <v>5629</v>
      </c>
    </row>
    <row r="3086" spans="2:10" hidden="1">
      <c r="B3086" s="33">
        <v>19</v>
      </c>
      <c r="C3086" s="34" t="s">
        <v>2803</v>
      </c>
      <c r="D3086" s="33">
        <v>19</v>
      </c>
      <c r="E3086" s="118">
        <v>168</v>
      </c>
      <c r="F3086" s="119" t="s">
        <v>2855</v>
      </c>
      <c r="G3086" s="118">
        <v>168</v>
      </c>
      <c r="H3086" s="105">
        <v>5632</v>
      </c>
      <c r="I3086" s="65" t="s">
        <v>2863</v>
      </c>
      <c r="J3086" s="105">
        <v>5632</v>
      </c>
    </row>
    <row r="3087" spans="2:10" hidden="1">
      <c r="B3087" s="33">
        <v>19</v>
      </c>
      <c r="C3087" s="34" t="s">
        <v>2803</v>
      </c>
      <c r="D3087" s="33">
        <v>19</v>
      </c>
      <c r="E3087" s="118">
        <v>168</v>
      </c>
      <c r="F3087" s="119" t="s">
        <v>2855</v>
      </c>
      <c r="G3087" s="118">
        <v>168</v>
      </c>
      <c r="H3087" s="105">
        <v>5635</v>
      </c>
      <c r="I3087" s="64" t="s">
        <v>2864</v>
      </c>
      <c r="J3087" s="105">
        <v>5635</v>
      </c>
    </row>
    <row r="3088" spans="2:10" hidden="1">
      <c r="B3088" s="33">
        <v>19</v>
      </c>
      <c r="C3088" s="34" t="s">
        <v>2803</v>
      </c>
      <c r="D3088" s="33">
        <v>19</v>
      </c>
      <c r="E3088" s="118">
        <v>168</v>
      </c>
      <c r="F3088" s="119" t="s">
        <v>2855</v>
      </c>
      <c r="G3088" s="118">
        <v>168</v>
      </c>
      <c r="H3088" s="105">
        <v>5638</v>
      </c>
      <c r="I3088" s="65" t="s">
        <v>1848</v>
      </c>
      <c r="J3088" s="105">
        <v>5638</v>
      </c>
    </row>
    <row r="3089" spans="2:10" hidden="1">
      <c r="B3089" s="33">
        <v>19</v>
      </c>
      <c r="C3089" s="34" t="s">
        <v>2803</v>
      </c>
      <c r="D3089" s="33">
        <v>19</v>
      </c>
      <c r="E3089" s="118">
        <v>168</v>
      </c>
      <c r="F3089" s="119" t="s">
        <v>2855</v>
      </c>
      <c r="G3089" s="118">
        <v>168</v>
      </c>
      <c r="H3089" s="105">
        <v>5641</v>
      </c>
      <c r="I3089" s="64" t="s">
        <v>2865</v>
      </c>
      <c r="J3089" s="105">
        <v>5641</v>
      </c>
    </row>
    <row r="3090" spans="2:10" hidden="1">
      <c r="B3090" s="33">
        <v>19</v>
      </c>
      <c r="C3090" s="34" t="s">
        <v>2803</v>
      </c>
      <c r="D3090" s="33">
        <v>19</v>
      </c>
      <c r="E3090" s="118">
        <v>168</v>
      </c>
      <c r="F3090" s="119" t="s">
        <v>2855</v>
      </c>
      <c r="G3090" s="118">
        <v>168</v>
      </c>
      <c r="H3090" s="105">
        <v>5644</v>
      </c>
      <c r="I3090" s="65" t="s">
        <v>2866</v>
      </c>
      <c r="J3090" s="105">
        <v>5644</v>
      </c>
    </row>
    <row r="3091" spans="2:10" hidden="1">
      <c r="B3091" s="33">
        <v>19</v>
      </c>
      <c r="C3091" s="34" t="s">
        <v>2803</v>
      </c>
      <c r="D3091" s="33">
        <v>19</v>
      </c>
      <c r="E3091" s="118">
        <v>168</v>
      </c>
      <c r="F3091" s="119" t="s">
        <v>2855</v>
      </c>
      <c r="G3091" s="118">
        <v>168</v>
      </c>
      <c r="H3091" s="105">
        <v>5647</v>
      </c>
      <c r="I3091" s="64" t="s">
        <v>2867</v>
      </c>
      <c r="J3091" s="105">
        <v>5647</v>
      </c>
    </row>
    <row r="3092" spans="2:10" hidden="1">
      <c r="B3092" s="33">
        <v>19</v>
      </c>
      <c r="C3092" s="34" t="s">
        <v>2803</v>
      </c>
      <c r="D3092" s="33">
        <v>19</v>
      </c>
      <c r="E3092" s="118">
        <v>168</v>
      </c>
      <c r="F3092" s="119" t="s">
        <v>2855</v>
      </c>
      <c r="G3092" s="118">
        <v>168</v>
      </c>
      <c r="H3092" s="105">
        <v>5650</v>
      </c>
      <c r="I3092" s="65" t="s">
        <v>2868</v>
      </c>
      <c r="J3092" s="105">
        <v>5650</v>
      </c>
    </row>
    <row r="3093" spans="2:10" hidden="1">
      <c r="B3093" s="33">
        <v>19</v>
      </c>
      <c r="C3093" s="34" t="s">
        <v>2803</v>
      </c>
      <c r="D3093" s="33">
        <v>19</v>
      </c>
      <c r="E3093" s="118">
        <v>168</v>
      </c>
      <c r="F3093" s="119" t="s">
        <v>2855</v>
      </c>
      <c r="G3093" s="118">
        <v>168</v>
      </c>
      <c r="H3093" s="106">
        <v>5653</v>
      </c>
      <c r="I3093" s="68" t="s">
        <v>2869</v>
      </c>
      <c r="J3093" s="106">
        <v>5653</v>
      </c>
    </row>
    <row r="3094" spans="2:10" hidden="1">
      <c r="B3094" s="33">
        <v>19</v>
      </c>
      <c r="C3094" s="34" t="s">
        <v>2803</v>
      </c>
      <c r="D3094" s="33">
        <v>19</v>
      </c>
      <c r="E3094" s="120">
        <v>169</v>
      </c>
      <c r="F3094" s="121" t="s">
        <v>2870</v>
      </c>
      <c r="G3094" s="120">
        <v>169</v>
      </c>
      <c r="H3094" s="107">
        <v>5656</v>
      </c>
      <c r="I3094" s="63" t="s">
        <v>2871</v>
      </c>
      <c r="J3094" s="107">
        <v>5656</v>
      </c>
    </row>
    <row r="3095" spans="2:10" hidden="1">
      <c r="B3095" s="33">
        <v>19</v>
      </c>
      <c r="C3095" s="34" t="s">
        <v>2803</v>
      </c>
      <c r="D3095" s="33">
        <v>19</v>
      </c>
      <c r="E3095" s="120">
        <v>169</v>
      </c>
      <c r="F3095" s="121" t="s">
        <v>2870</v>
      </c>
      <c r="G3095" s="120">
        <v>169</v>
      </c>
      <c r="H3095" s="105">
        <v>5659</v>
      </c>
      <c r="I3095" s="64" t="s">
        <v>2872</v>
      </c>
      <c r="J3095" s="105">
        <v>5659</v>
      </c>
    </row>
    <row r="3096" spans="2:10" hidden="1">
      <c r="B3096" s="33">
        <v>19</v>
      </c>
      <c r="C3096" s="34" t="s">
        <v>2803</v>
      </c>
      <c r="D3096" s="33">
        <v>19</v>
      </c>
      <c r="E3096" s="120">
        <v>169</v>
      </c>
      <c r="F3096" s="121" t="s">
        <v>2870</v>
      </c>
      <c r="G3096" s="120">
        <v>169</v>
      </c>
      <c r="H3096" s="105">
        <v>5662</v>
      </c>
      <c r="I3096" s="65" t="s">
        <v>2873</v>
      </c>
      <c r="J3096" s="105">
        <v>5662</v>
      </c>
    </row>
    <row r="3097" spans="2:10" hidden="1">
      <c r="B3097" s="33">
        <v>19</v>
      </c>
      <c r="C3097" s="34" t="s">
        <v>2803</v>
      </c>
      <c r="D3097" s="33">
        <v>19</v>
      </c>
      <c r="E3097" s="120">
        <v>169</v>
      </c>
      <c r="F3097" s="121" t="s">
        <v>2870</v>
      </c>
      <c r="G3097" s="120">
        <v>169</v>
      </c>
      <c r="H3097" s="105">
        <v>5665</v>
      </c>
      <c r="I3097" s="64" t="s">
        <v>2874</v>
      </c>
      <c r="J3097" s="105">
        <v>5665</v>
      </c>
    </row>
    <row r="3098" spans="2:10" hidden="1">
      <c r="B3098" s="33">
        <v>19</v>
      </c>
      <c r="C3098" s="34" t="s">
        <v>2803</v>
      </c>
      <c r="D3098" s="33">
        <v>19</v>
      </c>
      <c r="E3098" s="120">
        <v>169</v>
      </c>
      <c r="F3098" s="121" t="s">
        <v>2870</v>
      </c>
      <c r="G3098" s="120">
        <v>169</v>
      </c>
      <c r="H3098" s="105">
        <v>5668</v>
      </c>
      <c r="I3098" s="65" t="s">
        <v>261</v>
      </c>
      <c r="J3098" s="105">
        <v>5668</v>
      </c>
    </row>
    <row r="3099" spans="2:10" hidden="1">
      <c r="B3099" s="33">
        <v>19</v>
      </c>
      <c r="C3099" s="34" t="s">
        <v>2803</v>
      </c>
      <c r="D3099" s="33">
        <v>19</v>
      </c>
      <c r="E3099" s="120">
        <v>169</v>
      </c>
      <c r="F3099" s="121" t="s">
        <v>2870</v>
      </c>
      <c r="G3099" s="120">
        <v>169</v>
      </c>
      <c r="H3099" s="105">
        <v>5671</v>
      </c>
      <c r="I3099" s="64" t="s">
        <v>1147</v>
      </c>
      <c r="J3099" s="105">
        <v>5671</v>
      </c>
    </row>
    <row r="3100" spans="2:10" hidden="1">
      <c r="B3100" s="33">
        <v>19</v>
      </c>
      <c r="C3100" s="34" t="s">
        <v>2803</v>
      </c>
      <c r="D3100" s="33">
        <v>19</v>
      </c>
      <c r="E3100" s="120">
        <v>169</v>
      </c>
      <c r="F3100" s="121" t="s">
        <v>2870</v>
      </c>
      <c r="G3100" s="120">
        <v>169</v>
      </c>
      <c r="H3100" s="105">
        <v>5674</v>
      </c>
      <c r="I3100" s="65" t="s">
        <v>2875</v>
      </c>
      <c r="J3100" s="105">
        <v>5674</v>
      </c>
    </row>
    <row r="3101" spans="2:10" hidden="1">
      <c r="B3101" s="33">
        <v>19</v>
      </c>
      <c r="C3101" s="34" t="s">
        <v>2803</v>
      </c>
      <c r="D3101" s="33">
        <v>19</v>
      </c>
      <c r="E3101" s="120">
        <v>169</v>
      </c>
      <c r="F3101" s="121" t="s">
        <v>2870</v>
      </c>
      <c r="G3101" s="120">
        <v>169</v>
      </c>
      <c r="H3101" s="105">
        <v>5677</v>
      </c>
      <c r="I3101" s="64" t="s">
        <v>2876</v>
      </c>
      <c r="J3101" s="105">
        <v>5677</v>
      </c>
    </row>
    <row r="3102" spans="2:10" hidden="1">
      <c r="B3102" s="33">
        <v>19</v>
      </c>
      <c r="C3102" s="34" t="s">
        <v>2803</v>
      </c>
      <c r="D3102" s="33">
        <v>19</v>
      </c>
      <c r="E3102" s="120">
        <v>169</v>
      </c>
      <c r="F3102" s="121" t="s">
        <v>2870</v>
      </c>
      <c r="G3102" s="120">
        <v>169</v>
      </c>
      <c r="H3102" s="105">
        <v>5680</v>
      </c>
      <c r="I3102" s="65" t="s">
        <v>2877</v>
      </c>
      <c r="J3102" s="105">
        <v>5680</v>
      </c>
    </row>
    <row r="3103" spans="2:10" hidden="1">
      <c r="B3103" s="33">
        <v>19</v>
      </c>
      <c r="C3103" s="34" t="s">
        <v>2803</v>
      </c>
      <c r="D3103" s="33">
        <v>19</v>
      </c>
      <c r="E3103" s="120">
        <v>169</v>
      </c>
      <c r="F3103" s="121" t="s">
        <v>2870</v>
      </c>
      <c r="G3103" s="120">
        <v>169</v>
      </c>
      <c r="H3103" s="105">
        <v>5683</v>
      </c>
      <c r="I3103" s="64" t="s">
        <v>2878</v>
      </c>
      <c r="J3103" s="105">
        <v>5683</v>
      </c>
    </row>
    <row r="3104" spans="2:10" hidden="1">
      <c r="B3104" s="33">
        <v>19</v>
      </c>
      <c r="C3104" s="34" t="s">
        <v>2803</v>
      </c>
      <c r="D3104" s="33">
        <v>19</v>
      </c>
      <c r="E3104" s="120">
        <v>169</v>
      </c>
      <c r="F3104" s="121" t="s">
        <v>2870</v>
      </c>
      <c r="G3104" s="120">
        <v>169</v>
      </c>
      <c r="H3104" s="105">
        <v>5686</v>
      </c>
      <c r="I3104" s="65" t="s">
        <v>2879</v>
      </c>
      <c r="J3104" s="105">
        <v>5686</v>
      </c>
    </row>
    <row r="3105" spans="2:10" hidden="1">
      <c r="B3105" s="33">
        <v>19</v>
      </c>
      <c r="C3105" s="34" t="s">
        <v>2803</v>
      </c>
      <c r="D3105" s="33">
        <v>19</v>
      </c>
      <c r="E3105" s="120">
        <v>169</v>
      </c>
      <c r="F3105" s="121" t="s">
        <v>2870</v>
      </c>
      <c r="G3105" s="120">
        <v>169</v>
      </c>
      <c r="H3105" s="105">
        <v>5689</v>
      </c>
      <c r="I3105" s="64" t="s">
        <v>2880</v>
      </c>
      <c r="J3105" s="105">
        <v>5689</v>
      </c>
    </row>
    <row r="3106" spans="2:10" hidden="1">
      <c r="B3106" s="33">
        <v>19</v>
      </c>
      <c r="C3106" s="34" t="s">
        <v>2803</v>
      </c>
      <c r="D3106" s="33">
        <v>19</v>
      </c>
      <c r="E3106" s="120">
        <v>169</v>
      </c>
      <c r="F3106" s="121" t="s">
        <v>2870</v>
      </c>
      <c r="G3106" s="120">
        <v>169</v>
      </c>
      <c r="H3106" s="105">
        <v>5692</v>
      </c>
      <c r="I3106" s="65" t="s">
        <v>2881</v>
      </c>
      <c r="J3106" s="105">
        <v>5692</v>
      </c>
    </row>
    <row r="3107" spans="2:10" hidden="1">
      <c r="B3107" s="33">
        <v>19</v>
      </c>
      <c r="C3107" s="34" t="s">
        <v>2803</v>
      </c>
      <c r="D3107" s="33">
        <v>19</v>
      </c>
      <c r="E3107" s="120">
        <v>169</v>
      </c>
      <c r="F3107" s="121" t="s">
        <v>2870</v>
      </c>
      <c r="G3107" s="120">
        <v>169</v>
      </c>
      <c r="H3107" s="105">
        <v>5698</v>
      </c>
      <c r="I3107" s="64" t="s">
        <v>1242</v>
      </c>
      <c r="J3107" s="105">
        <v>5698</v>
      </c>
    </row>
    <row r="3108" spans="2:10" hidden="1">
      <c r="B3108" s="33">
        <v>19</v>
      </c>
      <c r="C3108" s="34" t="s">
        <v>2803</v>
      </c>
      <c r="D3108" s="33">
        <v>19</v>
      </c>
      <c r="E3108" s="120">
        <v>169</v>
      </c>
      <c r="F3108" s="121" t="s">
        <v>2870</v>
      </c>
      <c r="G3108" s="120">
        <v>169</v>
      </c>
      <c r="H3108" s="105">
        <v>5701</v>
      </c>
      <c r="I3108" s="65" t="s">
        <v>2882</v>
      </c>
      <c r="J3108" s="105">
        <v>5701</v>
      </c>
    </row>
    <row r="3109" spans="2:10" hidden="1">
      <c r="B3109" s="33">
        <v>19</v>
      </c>
      <c r="C3109" s="34" t="s">
        <v>2803</v>
      </c>
      <c r="D3109" s="33">
        <v>19</v>
      </c>
      <c r="E3109" s="120">
        <v>169</v>
      </c>
      <c r="F3109" s="121" t="s">
        <v>2870</v>
      </c>
      <c r="G3109" s="120">
        <v>169</v>
      </c>
      <c r="H3109" s="105">
        <v>5704</v>
      </c>
      <c r="I3109" s="65" t="s">
        <v>2883</v>
      </c>
      <c r="J3109" s="105">
        <v>5704</v>
      </c>
    </row>
    <row r="3110" spans="2:10" hidden="1">
      <c r="B3110" s="33">
        <v>19</v>
      </c>
      <c r="C3110" s="34" t="s">
        <v>2803</v>
      </c>
      <c r="D3110" s="33">
        <v>19</v>
      </c>
      <c r="E3110" s="120">
        <v>169</v>
      </c>
      <c r="F3110" s="121" t="s">
        <v>2870</v>
      </c>
      <c r="G3110" s="120">
        <v>169</v>
      </c>
      <c r="H3110" s="105">
        <v>5707</v>
      </c>
      <c r="I3110" s="64" t="s">
        <v>2884</v>
      </c>
      <c r="J3110" s="105">
        <v>5707</v>
      </c>
    </row>
    <row r="3111" spans="2:10" hidden="1">
      <c r="B3111" s="33">
        <v>19</v>
      </c>
      <c r="C3111" s="34" t="s">
        <v>2803</v>
      </c>
      <c r="D3111" s="33">
        <v>19</v>
      </c>
      <c r="E3111" s="120">
        <v>169</v>
      </c>
      <c r="F3111" s="121" t="s">
        <v>2870</v>
      </c>
      <c r="G3111" s="120">
        <v>169</v>
      </c>
      <c r="H3111" s="108">
        <v>5713</v>
      </c>
      <c r="I3111" s="73" t="s">
        <v>2885</v>
      </c>
      <c r="J3111" s="108">
        <v>5713</v>
      </c>
    </row>
    <row r="3112" spans="2:10" hidden="1">
      <c r="B3112" s="33">
        <v>19</v>
      </c>
      <c r="C3112" s="34" t="s">
        <v>2803</v>
      </c>
      <c r="D3112" s="33">
        <v>19</v>
      </c>
      <c r="E3112" s="118">
        <v>170</v>
      </c>
      <c r="F3112" s="119" t="s">
        <v>2886</v>
      </c>
      <c r="G3112" s="118">
        <v>170</v>
      </c>
      <c r="H3112" s="104">
        <v>5716</v>
      </c>
      <c r="I3112" s="71" t="s">
        <v>2887</v>
      </c>
      <c r="J3112" s="104">
        <v>5716</v>
      </c>
    </row>
    <row r="3113" spans="2:10" hidden="1">
      <c r="B3113" s="33">
        <v>19</v>
      </c>
      <c r="C3113" s="34" t="s">
        <v>2803</v>
      </c>
      <c r="D3113" s="33">
        <v>19</v>
      </c>
      <c r="E3113" s="118">
        <v>170</v>
      </c>
      <c r="F3113" s="119" t="s">
        <v>2886</v>
      </c>
      <c r="G3113" s="118">
        <v>170</v>
      </c>
      <c r="H3113" s="105">
        <v>5719</v>
      </c>
      <c r="I3113" s="64" t="s">
        <v>2888</v>
      </c>
      <c r="J3113" s="105">
        <v>5719</v>
      </c>
    </row>
    <row r="3114" spans="2:10" hidden="1">
      <c r="B3114" s="33">
        <v>19</v>
      </c>
      <c r="C3114" s="34" t="s">
        <v>2803</v>
      </c>
      <c r="D3114" s="33">
        <v>19</v>
      </c>
      <c r="E3114" s="118">
        <v>170</v>
      </c>
      <c r="F3114" s="119" t="s">
        <v>2886</v>
      </c>
      <c r="G3114" s="118">
        <v>170</v>
      </c>
      <c r="H3114" s="105">
        <v>5722</v>
      </c>
      <c r="I3114" s="65" t="s">
        <v>2889</v>
      </c>
      <c r="J3114" s="105">
        <v>5722</v>
      </c>
    </row>
    <row r="3115" spans="2:10" hidden="1">
      <c r="B3115" s="33">
        <v>19</v>
      </c>
      <c r="C3115" s="34" t="s">
        <v>2803</v>
      </c>
      <c r="D3115" s="33">
        <v>19</v>
      </c>
      <c r="E3115" s="118">
        <v>170</v>
      </c>
      <c r="F3115" s="119" t="s">
        <v>2886</v>
      </c>
      <c r="G3115" s="118">
        <v>170</v>
      </c>
      <c r="H3115" s="105">
        <v>5725</v>
      </c>
      <c r="I3115" s="64" t="s">
        <v>2890</v>
      </c>
      <c r="J3115" s="105">
        <v>5725</v>
      </c>
    </row>
    <row r="3116" spans="2:10" hidden="1">
      <c r="B3116" s="33">
        <v>19</v>
      </c>
      <c r="C3116" s="34" t="s">
        <v>2803</v>
      </c>
      <c r="D3116" s="33">
        <v>19</v>
      </c>
      <c r="E3116" s="118">
        <v>170</v>
      </c>
      <c r="F3116" s="119" t="s">
        <v>2886</v>
      </c>
      <c r="G3116" s="118">
        <v>170</v>
      </c>
      <c r="H3116" s="105">
        <v>5728</v>
      </c>
      <c r="I3116" s="65" t="s">
        <v>2891</v>
      </c>
      <c r="J3116" s="105">
        <v>5728</v>
      </c>
    </row>
    <row r="3117" spans="2:10" hidden="1">
      <c r="B3117" s="33">
        <v>19</v>
      </c>
      <c r="C3117" s="34" t="s">
        <v>2803</v>
      </c>
      <c r="D3117" s="33">
        <v>19</v>
      </c>
      <c r="E3117" s="118">
        <v>170</v>
      </c>
      <c r="F3117" s="119" t="s">
        <v>2886</v>
      </c>
      <c r="G3117" s="118">
        <v>170</v>
      </c>
      <c r="H3117" s="105">
        <v>5731</v>
      </c>
      <c r="I3117" s="64" t="s">
        <v>2892</v>
      </c>
      <c r="J3117" s="105">
        <v>5731</v>
      </c>
    </row>
    <row r="3118" spans="2:10" hidden="1">
      <c r="B3118" s="33">
        <v>19</v>
      </c>
      <c r="C3118" s="34" t="s">
        <v>2803</v>
      </c>
      <c r="D3118" s="33">
        <v>19</v>
      </c>
      <c r="E3118" s="118">
        <v>170</v>
      </c>
      <c r="F3118" s="119" t="s">
        <v>2886</v>
      </c>
      <c r="G3118" s="118">
        <v>170</v>
      </c>
      <c r="H3118" s="105">
        <v>5734</v>
      </c>
      <c r="I3118" s="65" t="s">
        <v>2893</v>
      </c>
      <c r="J3118" s="105">
        <v>5734</v>
      </c>
    </row>
    <row r="3119" spans="2:10" hidden="1">
      <c r="B3119" s="33">
        <v>19</v>
      </c>
      <c r="C3119" s="34" t="s">
        <v>2803</v>
      </c>
      <c r="D3119" s="33">
        <v>19</v>
      </c>
      <c r="E3119" s="118">
        <v>170</v>
      </c>
      <c r="F3119" s="119" t="s">
        <v>2886</v>
      </c>
      <c r="G3119" s="118">
        <v>170</v>
      </c>
      <c r="H3119" s="105">
        <v>5737</v>
      </c>
      <c r="I3119" s="64" t="s">
        <v>2894</v>
      </c>
      <c r="J3119" s="105">
        <v>5737</v>
      </c>
    </row>
    <row r="3120" spans="2:10" hidden="1">
      <c r="B3120" s="33">
        <v>19</v>
      </c>
      <c r="C3120" s="34" t="s">
        <v>2803</v>
      </c>
      <c r="D3120" s="33">
        <v>19</v>
      </c>
      <c r="E3120" s="118">
        <v>170</v>
      </c>
      <c r="F3120" s="119" t="s">
        <v>2886</v>
      </c>
      <c r="G3120" s="118">
        <v>170</v>
      </c>
      <c r="H3120" s="105">
        <v>5740</v>
      </c>
      <c r="I3120" s="65" t="s">
        <v>2895</v>
      </c>
      <c r="J3120" s="105">
        <v>5740</v>
      </c>
    </row>
    <row r="3121" spans="2:10" hidden="1">
      <c r="B3121" s="33">
        <v>19</v>
      </c>
      <c r="C3121" s="34" t="s">
        <v>2803</v>
      </c>
      <c r="D3121" s="33">
        <v>19</v>
      </c>
      <c r="E3121" s="118">
        <v>170</v>
      </c>
      <c r="F3121" s="119" t="s">
        <v>2886</v>
      </c>
      <c r="G3121" s="118">
        <v>170</v>
      </c>
      <c r="H3121" s="105">
        <v>5743</v>
      </c>
      <c r="I3121" s="64" t="s">
        <v>2896</v>
      </c>
      <c r="J3121" s="105">
        <v>5743</v>
      </c>
    </row>
    <row r="3122" spans="2:10" hidden="1">
      <c r="B3122" s="33">
        <v>19</v>
      </c>
      <c r="C3122" s="34" t="s">
        <v>2803</v>
      </c>
      <c r="D3122" s="33">
        <v>19</v>
      </c>
      <c r="E3122" s="118">
        <v>170</v>
      </c>
      <c r="F3122" s="119" t="s">
        <v>2886</v>
      </c>
      <c r="G3122" s="118">
        <v>170</v>
      </c>
      <c r="H3122" s="105">
        <v>5746</v>
      </c>
      <c r="I3122" s="65" t="s">
        <v>2897</v>
      </c>
      <c r="J3122" s="105">
        <v>5746</v>
      </c>
    </row>
    <row r="3123" spans="2:10" hidden="1">
      <c r="B3123" s="33">
        <v>19</v>
      </c>
      <c r="C3123" s="34" t="s">
        <v>2803</v>
      </c>
      <c r="D3123" s="33">
        <v>19</v>
      </c>
      <c r="E3123" s="118">
        <v>170</v>
      </c>
      <c r="F3123" s="119" t="s">
        <v>2886</v>
      </c>
      <c r="G3123" s="118">
        <v>170</v>
      </c>
      <c r="H3123" s="105">
        <v>5749</v>
      </c>
      <c r="I3123" s="64" t="s">
        <v>2898</v>
      </c>
      <c r="J3123" s="105">
        <v>5749</v>
      </c>
    </row>
    <row r="3124" spans="2:10" hidden="1">
      <c r="B3124" s="33">
        <v>19</v>
      </c>
      <c r="C3124" s="34" t="s">
        <v>2803</v>
      </c>
      <c r="D3124" s="33">
        <v>19</v>
      </c>
      <c r="E3124" s="118">
        <v>170</v>
      </c>
      <c r="F3124" s="119" t="s">
        <v>2886</v>
      </c>
      <c r="G3124" s="118">
        <v>170</v>
      </c>
      <c r="H3124" s="105">
        <v>5752</v>
      </c>
      <c r="I3124" s="65" t="s">
        <v>2899</v>
      </c>
      <c r="J3124" s="105">
        <v>5752</v>
      </c>
    </row>
    <row r="3125" spans="2:10" hidden="1">
      <c r="B3125" s="33">
        <v>19</v>
      </c>
      <c r="C3125" s="34" t="s">
        <v>2803</v>
      </c>
      <c r="D3125" s="33">
        <v>19</v>
      </c>
      <c r="E3125" s="118">
        <v>170</v>
      </c>
      <c r="F3125" s="119" t="s">
        <v>2886</v>
      </c>
      <c r="G3125" s="118">
        <v>170</v>
      </c>
      <c r="H3125" s="105">
        <v>5755</v>
      </c>
      <c r="I3125" s="64" t="s">
        <v>2900</v>
      </c>
      <c r="J3125" s="105">
        <v>5755</v>
      </c>
    </row>
    <row r="3126" spans="2:10" hidden="1">
      <c r="B3126" s="33">
        <v>19</v>
      </c>
      <c r="C3126" s="34" t="s">
        <v>2803</v>
      </c>
      <c r="D3126" s="33">
        <v>19</v>
      </c>
      <c r="E3126" s="118">
        <v>170</v>
      </c>
      <c r="F3126" s="119" t="s">
        <v>2886</v>
      </c>
      <c r="G3126" s="118">
        <v>170</v>
      </c>
      <c r="H3126" s="106">
        <v>5758</v>
      </c>
      <c r="I3126" s="72" t="s">
        <v>1584</v>
      </c>
      <c r="J3126" s="106">
        <v>5758</v>
      </c>
    </row>
    <row r="3127" spans="2:10" hidden="1">
      <c r="B3127" s="33">
        <v>19</v>
      </c>
      <c r="C3127" s="34" t="s">
        <v>2803</v>
      </c>
      <c r="D3127" s="33">
        <v>19</v>
      </c>
      <c r="E3127" s="120">
        <v>171</v>
      </c>
      <c r="F3127" s="121" t="s">
        <v>2901</v>
      </c>
      <c r="G3127" s="120">
        <v>171</v>
      </c>
      <c r="H3127" s="107">
        <v>5761</v>
      </c>
      <c r="I3127" s="63" t="s">
        <v>2902</v>
      </c>
      <c r="J3127" s="107">
        <v>5761</v>
      </c>
    </row>
    <row r="3128" spans="2:10" hidden="1">
      <c r="B3128" s="33">
        <v>19</v>
      </c>
      <c r="C3128" s="34" t="s">
        <v>2803</v>
      </c>
      <c r="D3128" s="33">
        <v>19</v>
      </c>
      <c r="E3128" s="120">
        <v>171</v>
      </c>
      <c r="F3128" s="121" t="s">
        <v>2901</v>
      </c>
      <c r="G3128" s="120">
        <v>171</v>
      </c>
      <c r="H3128" s="105">
        <v>5764</v>
      </c>
      <c r="I3128" s="64" t="s">
        <v>2903</v>
      </c>
      <c r="J3128" s="105">
        <v>5764</v>
      </c>
    </row>
    <row r="3129" spans="2:10" hidden="1">
      <c r="B3129" s="33">
        <v>19</v>
      </c>
      <c r="C3129" s="34" t="s">
        <v>2803</v>
      </c>
      <c r="D3129" s="33">
        <v>19</v>
      </c>
      <c r="E3129" s="120">
        <v>171</v>
      </c>
      <c r="F3129" s="121" t="s">
        <v>2901</v>
      </c>
      <c r="G3129" s="120">
        <v>171</v>
      </c>
      <c r="H3129" s="105">
        <v>5767</v>
      </c>
      <c r="I3129" s="65" t="s">
        <v>2904</v>
      </c>
      <c r="J3129" s="105">
        <v>5767</v>
      </c>
    </row>
    <row r="3130" spans="2:10" hidden="1">
      <c r="B3130" s="33">
        <v>19</v>
      </c>
      <c r="C3130" s="34" t="s">
        <v>2803</v>
      </c>
      <c r="D3130" s="33">
        <v>19</v>
      </c>
      <c r="E3130" s="120">
        <v>171</v>
      </c>
      <c r="F3130" s="121" t="s">
        <v>2901</v>
      </c>
      <c r="G3130" s="120">
        <v>171</v>
      </c>
      <c r="H3130" s="105">
        <v>5770</v>
      </c>
      <c r="I3130" s="64" t="s">
        <v>2514</v>
      </c>
      <c r="J3130" s="105">
        <v>5770</v>
      </c>
    </row>
    <row r="3131" spans="2:10" hidden="1">
      <c r="B3131" s="33">
        <v>19</v>
      </c>
      <c r="C3131" s="34" t="s">
        <v>2803</v>
      </c>
      <c r="D3131" s="33">
        <v>19</v>
      </c>
      <c r="E3131" s="120">
        <v>171</v>
      </c>
      <c r="F3131" s="121" t="s">
        <v>2901</v>
      </c>
      <c r="G3131" s="120">
        <v>171</v>
      </c>
      <c r="H3131" s="105">
        <v>5773</v>
      </c>
      <c r="I3131" s="65" t="s">
        <v>2905</v>
      </c>
      <c r="J3131" s="105">
        <v>5773</v>
      </c>
    </row>
    <row r="3132" spans="2:10" hidden="1">
      <c r="B3132" s="33">
        <v>19</v>
      </c>
      <c r="C3132" s="34" t="s">
        <v>2803</v>
      </c>
      <c r="D3132" s="33">
        <v>19</v>
      </c>
      <c r="E3132" s="120">
        <v>171</v>
      </c>
      <c r="F3132" s="121" t="s">
        <v>2901</v>
      </c>
      <c r="G3132" s="120">
        <v>171</v>
      </c>
      <c r="H3132" s="105">
        <v>5776</v>
      </c>
      <c r="I3132" s="64" t="s">
        <v>2906</v>
      </c>
      <c r="J3132" s="105">
        <v>5776</v>
      </c>
    </row>
    <row r="3133" spans="2:10" hidden="1">
      <c r="B3133" s="33">
        <v>19</v>
      </c>
      <c r="C3133" s="34" t="s">
        <v>2803</v>
      </c>
      <c r="D3133" s="33">
        <v>19</v>
      </c>
      <c r="E3133" s="120">
        <v>171</v>
      </c>
      <c r="F3133" s="121" t="s">
        <v>2901</v>
      </c>
      <c r="G3133" s="120">
        <v>171</v>
      </c>
      <c r="H3133" s="105">
        <v>5779</v>
      </c>
      <c r="I3133" s="65" t="s">
        <v>569</v>
      </c>
      <c r="J3133" s="105">
        <v>5779</v>
      </c>
    </row>
    <row r="3134" spans="2:10" hidden="1">
      <c r="B3134" s="33">
        <v>19</v>
      </c>
      <c r="C3134" s="34" t="s">
        <v>2803</v>
      </c>
      <c r="D3134" s="33">
        <v>19</v>
      </c>
      <c r="E3134" s="120">
        <v>171</v>
      </c>
      <c r="F3134" s="121" t="s">
        <v>2901</v>
      </c>
      <c r="G3134" s="120">
        <v>171</v>
      </c>
      <c r="H3134" s="105">
        <v>5782</v>
      </c>
      <c r="I3134" s="64" t="s">
        <v>2907</v>
      </c>
      <c r="J3134" s="105">
        <v>5782</v>
      </c>
    </row>
    <row r="3135" spans="2:10" hidden="1">
      <c r="B3135" s="33">
        <v>19</v>
      </c>
      <c r="C3135" s="34" t="s">
        <v>2803</v>
      </c>
      <c r="D3135" s="33">
        <v>19</v>
      </c>
      <c r="E3135" s="120">
        <v>171</v>
      </c>
      <c r="F3135" s="121" t="s">
        <v>2901</v>
      </c>
      <c r="G3135" s="120">
        <v>171</v>
      </c>
      <c r="H3135" s="105">
        <v>5785</v>
      </c>
      <c r="I3135" s="65" t="s">
        <v>2908</v>
      </c>
      <c r="J3135" s="105">
        <v>5785</v>
      </c>
    </row>
    <row r="3136" spans="2:10" hidden="1">
      <c r="B3136" s="33">
        <v>19</v>
      </c>
      <c r="C3136" s="34" t="s">
        <v>2803</v>
      </c>
      <c r="D3136" s="33">
        <v>19</v>
      </c>
      <c r="E3136" s="120">
        <v>171</v>
      </c>
      <c r="F3136" s="121" t="s">
        <v>2901</v>
      </c>
      <c r="G3136" s="120">
        <v>171</v>
      </c>
      <c r="H3136" s="105">
        <v>5788</v>
      </c>
      <c r="I3136" s="64" t="s">
        <v>2909</v>
      </c>
      <c r="J3136" s="105">
        <v>5788</v>
      </c>
    </row>
    <row r="3137" spans="2:10" hidden="1">
      <c r="B3137" s="33">
        <v>19</v>
      </c>
      <c r="C3137" s="34" t="s">
        <v>2803</v>
      </c>
      <c r="D3137" s="33">
        <v>19</v>
      </c>
      <c r="E3137" s="120">
        <v>171</v>
      </c>
      <c r="F3137" s="121" t="s">
        <v>2901</v>
      </c>
      <c r="G3137" s="120">
        <v>171</v>
      </c>
      <c r="H3137" s="105">
        <v>5791</v>
      </c>
      <c r="I3137" s="65" t="s">
        <v>542</v>
      </c>
      <c r="J3137" s="105">
        <v>5791</v>
      </c>
    </row>
    <row r="3138" spans="2:10" hidden="1">
      <c r="B3138" s="33">
        <v>19</v>
      </c>
      <c r="C3138" s="34" t="s">
        <v>2803</v>
      </c>
      <c r="D3138" s="33">
        <v>19</v>
      </c>
      <c r="E3138" s="120">
        <v>171</v>
      </c>
      <c r="F3138" s="121" t="s">
        <v>2901</v>
      </c>
      <c r="G3138" s="120">
        <v>171</v>
      </c>
      <c r="H3138" s="105">
        <v>5794</v>
      </c>
      <c r="I3138" s="64" t="s">
        <v>2910</v>
      </c>
      <c r="J3138" s="105">
        <v>5794</v>
      </c>
    </row>
    <row r="3139" spans="2:10" hidden="1">
      <c r="B3139" s="33">
        <v>19</v>
      </c>
      <c r="C3139" s="34" t="s">
        <v>2803</v>
      </c>
      <c r="D3139" s="33">
        <v>19</v>
      </c>
      <c r="E3139" s="120">
        <v>171</v>
      </c>
      <c r="F3139" s="121" t="s">
        <v>2901</v>
      </c>
      <c r="G3139" s="120">
        <v>171</v>
      </c>
      <c r="H3139" s="105">
        <v>5797</v>
      </c>
      <c r="I3139" s="65" t="s">
        <v>2911</v>
      </c>
      <c r="J3139" s="105">
        <v>5797</v>
      </c>
    </row>
    <row r="3140" spans="2:10" hidden="1">
      <c r="B3140" s="33">
        <v>19</v>
      </c>
      <c r="C3140" s="34" t="s">
        <v>2803</v>
      </c>
      <c r="D3140" s="33">
        <v>19</v>
      </c>
      <c r="E3140" s="120">
        <v>171</v>
      </c>
      <c r="F3140" s="121" t="s">
        <v>2901</v>
      </c>
      <c r="G3140" s="120">
        <v>171</v>
      </c>
      <c r="H3140" s="105">
        <v>5800</v>
      </c>
      <c r="I3140" s="64" t="s">
        <v>2912</v>
      </c>
      <c r="J3140" s="105">
        <v>5800</v>
      </c>
    </row>
    <row r="3141" spans="2:10" hidden="1">
      <c r="B3141" s="33">
        <v>19</v>
      </c>
      <c r="C3141" s="34" t="s">
        <v>2803</v>
      </c>
      <c r="D3141" s="33">
        <v>19</v>
      </c>
      <c r="E3141" s="120">
        <v>171</v>
      </c>
      <c r="F3141" s="121" t="s">
        <v>2901</v>
      </c>
      <c r="G3141" s="120">
        <v>171</v>
      </c>
      <c r="H3141" s="105">
        <v>5803</v>
      </c>
      <c r="I3141" s="65" t="s">
        <v>2913</v>
      </c>
      <c r="J3141" s="105">
        <v>5803</v>
      </c>
    </row>
    <row r="3142" spans="2:10" hidden="1">
      <c r="B3142" s="33">
        <v>19</v>
      </c>
      <c r="C3142" s="34" t="s">
        <v>2803</v>
      </c>
      <c r="D3142" s="33">
        <v>19</v>
      </c>
      <c r="E3142" s="120">
        <v>171</v>
      </c>
      <c r="F3142" s="121" t="s">
        <v>2901</v>
      </c>
      <c r="G3142" s="120">
        <v>171</v>
      </c>
      <c r="H3142" s="105">
        <v>5809</v>
      </c>
      <c r="I3142" s="65" t="s">
        <v>2914</v>
      </c>
      <c r="J3142" s="105">
        <v>5809</v>
      </c>
    </row>
    <row r="3143" spans="2:10" hidden="1">
      <c r="B3143" s="33">
        <v>19</v>
      </c>
      <c r="C3143" s="34" t="s">
        <v>2803</v>
      </c>
      <c r="D3143" s="33">
        <v>19</v>
      </c>
      <c r="E3143" s="120">
        <v>171</v>
      </c>
      <c r="F3143" s="121" t="s">
        <v>2901</v>
      </c>
      <c r="G3143" s="120">
        <v>171</v>
      </c>
      <c r="H3143" s="105">
        <v>5812</v>
      </c>
      <c r="I3143" s="64" t="s">
        <v>2915</v>
      </c>
      <c r="J3143" s="105">
        <v>5812</v>
      </c>
    </row>
    <row r="3144" spans="2:10" hidden="1">
      <c r="B3144" s="33">
        <v>19</v>
      </c>
      <c r="C3144" s="34" t="s">
        <v>2803</v>
      </c>
      <c r="D3144" s="33">
        <v>19</v>
      </c>
      <c r="E3144" s="120">
        <v>171</v>
      </c>
      <c r="F3144" s="121" t="s">
        <v>2901</v>
      </c>
      <c r="G3144" s="120">
        <v>171</v>
      </c>
      <c r="H3144" s="105">
        <v>5815</v>
      </c>
      <c r="I3144" s="65" t="s">
        <v>2916</v>
      </c>
      <c r="J3144" s="105">
        <v>5815</v>
      </c>
    </row>
    <row r="3145" spans="2:10" hidden="1">
      <c r="B3145" s="33">
        <v>19</v>
      </c>
      <c r="C3145" s="34" t="s">
        <v>2803</v>
      </c>
      <c r="D3145" s="33">
        <v>19</v>
      </c>
      <c r="E3145" s="120">
        <v>171</v>
      </c>
      <c r="F3145" s="121" t="s">
        <v>2901</v>
      </c>
      <c r="G3145" s="120">
        <v>171</v>
      </c>
      <c r="H3145" s="105">
        <v>5818</v>
      </c>
      <c r="I3145" s="64" t="s">
        <v>2917</v>
      </c>
      <c r="J3145" s="105">
        <v>5818</v>
      </c>
    </row>
    <row r="3146" spans="2:10" hidden="1">
      <c r="B3146" s="33">
        <v>19</v>
      </c>
      <c r="C3146" s="34" t="s">
        <v>2803</v>
      </c>
      <c r="D3146" s="33">
        <v>19</v>
      </c>
      <c r="E3146" s="120">
        <v>171</v>
      </c>
      <c r="F3146" s="121" t="s">
        <v>2901</v>
      </c>
      <c r="G3146" s="120">
        <v>171</v>
      </c>
      <c r="H3146" s="105">
        <v>5821</v>
      </c>
      <c r="I3146" s="65" t="s">
        <v>2918</v>
      </c>
      <c r="J3146" s="105">
        <v>5821</v>
      </c>
    </row>
    <row r="3147" spans="2:10" hidden="1">
      <c r="B3147" s="33">
        <v>19</v>
      </c>
      <c r="C3147" s="34" t="s">
        <v>2803</v>
      </c>
      <c r="D3147" s="33">
        <v>19</v>
      </c>
      <c r="E3147" s="120">
        <v>171</v>
      </c>
      <c r="F3147" s="121" t="s">
        <v>2901</v>
      </c>
      <c r="G3147" s="120">
        <v>171</v>
      </c>
      <c r="H3147" s="105">
        <v>5824</v>
      </c>
      <c r="I3147" s="64" t="s">
        <v>1041</v>
      </c>
      <c r="J3147" s="105">
        <v>5824</v>
      </c>
    </row>
    <row r="3148" spans="2:10" hidden="1">
      <c r="B3148" s="33">
        <v>19</v>
      </c>
      <c r="C3148" s="34" t="s">
        <v>2803</v>
      </c>
      <c r="D3148" s="33">
        <v>19</v>
      </c>
      <c r="E3148" s="120">
        <v>171</v>
      </c>
      <c r="F3148" s="121" t="s">
        <v>2901</v>
      </c>
      <c r="G3148" s="120">
        <v>171</v>
      </c>
      <c r="H3148" s="105">
        <v>5827</v>
      </c>
      <c r="I3148" s="65" t="s">
        <v>2919</v>
      </c>
      <c r="J3148" s="105">
        <v>5827</v>
      </c>
    </row>
    <row r="3149" spans="2:10" hidden="1">
      <c r="B3149" s="33">
        <v>19</v>
      </c>
      <c r="C3149" s="34" t="s">
        <v>2803</v>
      </c>
      <c r="D3149" s="33">
        <v>19</v>
      </c>
      <c r="E3149" s="120">
        <v>171</v>
      </c>
      <c r="F3149" s="121" t="s">
        <v>2901</v>
      </c>
      <c r="G3149" s="120">
        <v>171</v>
      </c>
      <c r="H3149" s="105">
        <v>5830</v>
      </c>
      <c r="I3149" s="64" t="s">
        <v>2613</v>
      </c>
      <c r="J3149" s="105">
        <v>5830</v>
      </c>
    </row>
    <row r="3150" spans="2:10" hidden="1">
      <c r="B3150" s="33">
        <v>19</v>
      </c>
      <c r="C3150" s="34" t="s">
        <v>2803</v>
      </c>
      <c r="D3150" s="33">
        <v>19</v>
      </c>
      <c r="E3150" s="120">
        <v>171</v>
      </c>
      <c r="F3150" s="121" t="s">
        <v>2901</v>
      </c>
      <c r="G3150" s="120">
        <v>171</v>
      </c>
      <c r="H3150" s="105">
        <v>5833</v>
      </c>
      <c r="I3150" s="65" t="s">
        <v>2920</v>
      </c>
      <c r="J3150" s="105">
        <v>5833</v>
      </c>
    </row>
    <row r="3151" spans="2:10" hidden="1">
      <c r="B3151" s="33">
        <v>19</v>
      </c>
      <c r="C3151" s="34" t="s">
        <v>2803</v>
      </c>
      <c r="D3151" s="33">
        <v>19</v>
      </c>
      <c r="E3151" s="120">
        <v>171</v>
      </c>
      <c r="F3151" s="121" t="s">
        <v>2901</v>
      </c>
      <c r="G3151" s="120">
        <v>171</v>
      </c>
      <c r="H3151" s="105">
        <v>5836</v>
      </c>
      <c r="I3151" s="64" t="s">
        <v>416</v>
      </c>
      <c r="J3151" s="105">
        <v>5836</v>
      </c>
    </row>
    <row r="3152" spans="2:10" hidden="1">
      <c r="B3152" s="33">
        <v>19</v>
      </c>
      <c r="C3152" s="34" t="s">
        <v>2803</v>
      </c>
      <c r="D3152" s="33">
        <v>19</v>
      </c>
      <c r="E3152" s="120">
        <v>171</v>
      </c>
      <c r="F3152" s="121" t="s">
        <v>2901</v>
      </c>
      <c r="G3152" s="120">
        <v>171</v>
      </c>
      <c r="H3152" s="105">
        <v>5839</v>
      </c>
      <c r="I3152" s="65" t="s">
        <v>2921</v>
      </c>
      <c r="J3152" s="105">
        <v>5839</v>
      </c>
    </row>
    <row r="3153" spans="2:10" hidden="1">
      <c r="B3153" s="33">
        <v>19</v>
      </c>
      <c r="C3153" s="34" t="s">
        <v>2803</v>
      </c>
      <c r="D3153" s="33">
        <v>19</v>
      </c>
      <c r="E3153" s="120">
        <v>171</v>
      </c>
      <c r="F3153" s="121" t="s">
        <v>2901</v>
      </c>
      <c r="G3153" s="120">
        <v>171</v>
      </c>
      <c r="H3153" s="105">
        <v>5842</v>
      </c>
      <c r="I3153" s="64" t="s">
        <v>2922</v>
      </c>
      <c r="J3153" s="105">
        <v>5842</v>
      </c>
    </row>
    <row r="3154" spans="2:10" hidden="1">
      <c r="B3154" s="33">
        <v>19</v>
      </c>
      <c r="C3154" s="34" t="s">
        <v>2803</v>
      </c>
      <c r="D3154" s="33">
        <v>19</v>
      </c>
      <c r="E3154" s="120">
        <v>171</v>
      </c>
      <c r="F3154" s="121" t="s">
        <v>2901</v>
      </c>
      <c r="G3154" s="120">
        <v>171</v>
      </c>
      <c r="H3154" s="105">
        <v>5845</v>
      </c>
      <c r="I3154" s="65" t="s">
        <v>2923</v>
      </c>
      <c r="J3154" s="105">
        <v>5845</v>
      </c>
    </row>
    <row r="3155" spans="2:10" hidden="1">
      <c r="B3155" s="33">
        <v>19</v>
      </c>
      <c r="C3155" s="34" t="s">
        <v>2803</v>
      </c>
      <c r="D3155" s="33">
        <v>19</v>
      </c>
      <c r="E3155" s="120">
        <v>171</v>
      </c>
      <c r="F3155" s="121" t="s">
        <v>2901</v>
      </c>
      <c r="G3155" s="120">
        <v>171</v>
      </c>
      <c r="H3155" s="105">
        <v>5848</v>
      </c>
      <c r="I3155" s="64" t="s">
        <v>2924</v>
      </c>
      <c r="J3155" s="105">
        <v>5848</v>
      </c>
    </row>
    <row r="3156" spans="2:10" hidden="1">
      <c r="B3156" s="33">
        <v>19</v>
      </c>
      <c r="C3156" s="34" t="s">
        <v>2803</v>
      </c>
      <c r="D3156" s="33">
        <v>19</v>
      </c>
      <c r="E3156" s="120">
        <v>171</v>
      </c>
      <c r="F3156" s="121" t="s">
        <v>2901</v>
      </c>
      <c r="G3156" s="120">
        <v>171</v>
      </c>
      <c r="H3156" s="108">
        <v>5851</v>
      </c>
      <c r="I3156" s="73" t="s">
        <v>2925</v>
      </c>
      <c r="J3156" s="108">
        <v>5851</v>
      </c>
    </row>
    <row r="3157" spans="2:10" hidden="1">
      <c r="B3157" s="33">
        <v>19</v>
      </c>
      <c r="C3157" s="34" t="s">
        <v>2803</v>
      </c>
      <c r="D3157" s="33">
        <v>19</v>
      </c>
      <c r="E3157" s="118">
        <v>172</v>
      </c>
      <c r="F3157" s="119" t="s">
        <v>2926</v>
      </c>
      <c r="G3157" s="118">
        <v>172</v>
      </c>
      <c r="H3157" s="104">
        <v>5854</v>
      </c>
      <c r="I3157" s="71" t="s">
        <v>2927</v>
      </c>
      <c r="J3157" s="104">
        <v>5854</v>
      </c>
    </row>
    <row r="3158" spans="2:10" hidden="1">
      <c r="B3158" s="33">
        <v>19</v>
      </c>
      <c r="C3158" s="34" t="s">
        <v>2803</v>
      </c>
      <c r="D3158" s="33">
        <v>19</v>
      </c>
      <c r="E3158" s="118">
        <v>172</v>
      </c>
      <c r="F3158" s="119" t="s">
        <v>2926</v>
      </c>
      <c r="G3158" s="118">
        <v>172</v>
      </c>
      <c r="H3158" s="105">
        <v>5857</v>
      </c>
      <c r="I3158" s="64" t="s">
        <v>2928</v>
      </c>
      <c r="J3158" s="105">
        <v>5857</v>
      </c>
    </row>
    <row r="3159" spans="2:10" hidden="1">
      <c r="B3159" s="33">
        <v>19</v>
      </c>
      <c r="C3159" s="34" t="s">
        <v>2803</v>
      </c>
      <c r="D3159" s="33">
        <v>19</v>
      </c>
      <c r="E3159" s="118">
        <v>172</v>
      </c>
      <c r="F3159" s="119" t="s">
        <v>2926</v>
      </c>
      <c r="G3159" s="118">
        <v>172</v>
      </c>
      <c r="H3159" s="105">
        <v>5860</v>
      </c>
      <c r="I3159" s="65" t="s">
        <v>2929</v>
      </c>
      <c r="J3159" s="105">
        <v>5860</v>
      </c>
    </row>
    <row r="3160" spans="2:10" hidden="1">
      <c r="B3160" s="33">
        <v>19</v>
      </c>
      <c r="C3160" s="34" t="s">
        <v>2803</v>
      </c>
      <c r="D3160" s="33">
        <v>19</v>
      </c>
      <c r="E3160" s="118">
        <v>172</v>
      </c>
      <c r="F3160" s="119" t="s">
        <v>2926</v>
      </c>
      <c r="G3160" s="118">
        <v>172</v>
      </c>
      <c r="H3160" s="105">
        <v>5863</v>
      </c>
      <c r="I3160" s="64" t="s">
        <v>2930</v>
      </c>
      <c r="J3160" s="105">
        <v>5863</v>
      </c>
    </row>
    <row r="3161" spans="2:10" hidden="1">
      <c r="B3161" s="33">
        <v>19</v>
      </c>
      <c r="C3161" s="34" t="s">
        <v>2803</v>
      </c>
      <c r="D3161" s="33">
        <v>19</v>
      </c>
      <c r="E3161" s="118">
        <v>172</v>
      </c>
      <c r="F3161" s="119" t="s">
        <v>2926</v>
      </c>
      <c r="G3161" s="118">
        <v>172</v>
      </c>
      <c r="H3161" s="105">
        <v>5866</v>
      </c>
      <c r="I3161" s="65" t="s">
        <v>2931</v>
      </c>
      <c r="J3161" s="105">
        <v>5866</v>
      </c>
    </row>
    <row r="3162" spans="2:10" hidden="1">
      <c r="B3162" s="33">
        <v>19</v>
      </c>
      <c r="C3162" s="34" t="s">
        <v>2803</v>
      </c>
      <c r="D3162" s="33">
        <v>19</v>
      </c>
      <c r="E3162" s="118">
        <v>172</v>
      </c>
      <c r="F3162" s="119" t="s">
        <v>2926</v>
      </c>
      <c r="G3162" s="118">
        <v>172</v>
      </c>
      <c r="H3162" s="105">
        <v>5869</v>
      </c>
      <c r="I3162" s="64" t="s">
        <v>2932</v>
      </c>
      <c r="J3162" s="105">
        <v>5869</v>
      </c>
    </row>
    <row r="3163" spans="2:10" hidden="1">
      <c r="B3163" s="33">
        <v>19</v>
      </c>
      <c r="C3163" s="34" t="s">
        <v>2803</v>
      </c>
      <c r="D3163" s="33">
        <v>19</v>
      </c>
      <c r="E3163" s="118">
        <v>172</v>
      </c>
      <c r="F3163" s="119" t="s">
        <v>2926</v>
      </c>
      <c r="G3163" s="118">
        <v>172</v>
      </c>
      <c r="H3163" s="105">
        <v>5872</v>
      </c>
      <c r="I3163" s="65" t="s">
        <v>1210</v>
      </c>
      <c r="J3163" s="105">
        <v>5872</v>
      </c>
    </row>
    <row r="3164" spans="2:10" hidden="1">
      <c r="B3164" s="33">
        <v>19</v>
      </c>
      <c r="C3164" s="34" t="s">
        <v>2803</v>
      </c>
      <c r="D3164" s="33">
        <v>19</v>
      </c>
      <c r="E3164" s="118">
        <v>172</v>
      </c>
      <c r="F3164" s="119" t="s">
        <v>2926</v>
      </c>
      <c r="G3164" s="118">
        <v>172</v>
      </c>
      <c r="H3164" s="105">
        <v>5875</v>
      </c>
      <c r="I3164" s="64" t="s">
        <v>2933</v>
      </c>
      <c r="J3164" s="105">
        <v>5875</v>
      </c>
    </row>
    <row r="3165" spans="2:10" hidden="1">
      <c r="B3165" s="33">
        <v>19</v>
      </c>
      <c r="C3165" s="34" t="s">
        <v>2803</v>
      </c>
      <c r="D3165" s="33">
        <v>19</v>
      </c>
      <c r="E3165" s="118">
        <v>172</v>
      </c>
      <c r="F3165" s="119" t="s">
        <v>2926</v>
      </c>
      <c r="G3165" s="118">
        <v>172</v>
      </c>
      <c r="H3165" s="105">
        <v>5878</v>
      </c>
      <c r="I3165" s="65" t="s">
        <v>2644</v>
      </c>
      <c r="J3165" s="105">
        <v>5878</v>
      </c>
    </row>
    <row r="3166" spans="2:10" hidden="1">
      <c r="B3166" s="33">
        <v>19</v>
      </c>
      <c r="C3166" s="34" t="s">
        <v>2803</v>
      </c>
      <c r="D3166" s="33">
        <v>19</v>
      </c>
      <c r="E3166" s="118">
        <v>172</v>
      </c>
      <c r="F3166" s="119" t="s">
        <v>2926</v>
      </c>
      <c r="G3166" s="118">
        <v>172</v>
      </c>
      <c r="H3166" s="105">
        <v>5881</v>
      </c>
      <c r="I3166" s="64" t="s">
        <v>1611</v>
      </c>
      <c r="J3166" s="105">
        <v>5881</v>
      </c>
    </row>
    <row r="3167" spans="2:10" hidden="1">
      <c r="B3167" s="33">
        <v>19</v>
      </c>
      <c r="C3167" s="34" t="s">
        <v>2803</v>
      </c>
      <c r="D3167" s="33">
        <v>19</v>
      </c>
      <c r="E3167" s="118">
        <v>172</v>
      </c>
      <c r="F3167" s="119" t="s">
        <v>2926</v>
      </c>
      <c r="G3167" s="118">
        <v>172</v>
      </c>
      <c r="H3167" s="105">
        <v>5884</v>
      </c>
      <c r="I3167" s="65" t="s">
        <v>979</v>
      </c>
      <c r="J3167" s="105">
        <v>5884</v>
      </c>
    </row>
    <row r="3168" spans="2:10" hidden="1">
      <c r="B3168" s="33">
        <v>19</v>
      </c>
      <c r="C3168" s="34" t="s">
        <v>2803</v>
      </c>
      <c r="D3168" s="33">
        <v>19</v>
      </c>
      <c r="E3168" s="118">
        <v>172</v>
      </c>
      <c r="F3168" s="119" t="s">
        <v>2926</v>
      </c>
      <c r="G3168" s="118">
        <v>172</v>
      </c>
      <c r="H3168" s="105">
        <v>5887</v>
      </c>
      <c r="I3168" s="64" t="s">
        <v>2934</v>
      </c>
      <c r="J3168" s="105">
        <v>5887</v>
      </c>
    </row>
    <row r="3169" spans="2:10" hidden="1">
      <c r="B3169" s="33">
        <v>19</v>
      </c>
      <c r="C3169" s="34" t="s">
        <v>2803</v>
      </c>
      <c r="D3169" s="33">
        <v>19</v>
      </c>
      <c r="E3169" s="118">
        <v>172</v>
      </c>
      <c r="F3169" s="119" t="s">
        <v>2926</v>
      </c>
      <c r="G3169" s="118">
        <v>172</v>
      </c>
      <c r="H3169" s="105">
        <v>5890</v>
      </c>
      <c r="I3169" s="65" t="s">
        <v>2935</v>
      </c>
      <c r="J3169" s="105">
        <v>5890</v>
      </c>
    </row>
    <row r="3170" spans="2:10" hidden="1">
      <c r="B3170" s="33">
        <v>19</v>
      </c>
      <c r="C3170" s="34" t="s">
        <v>2803</v>
      </c>
      <c r="D3170" s="33">
        <v>19</v>
      </c>
      <c r="E3170" s="118">
        <v>172</v>
      </c>
      <c r="F3170" s="119" t="s">
        <v>2926</v>
      </c>
      <c r="G3170" s="118">
        <v>172</v>
      </c>
      <c r="H3170" s="105">
        <v>5893</v>
      </c>
      <c r="I3170" s="64" t="s">
        <v>2630</v>
      </c>
      <c r="J3170" s="105">
        <v>5893</v>
      </c>
    </row>
    <row r="3171" spans="2:10" hidden="1">
      <c r="B3171" s="33">
        <v>19</v>
      </c>
      <c r="C3171" s="34" t="s">
        <v>2803</v>
      </c>
      <c r="D3171" s="33">
        <v>19</v>
      </c>
      <c r="E3171" s="118">
        <v>172</v>
      </c>
      <c r="F3171" s="119" t="s">
        <v>2926</v>
      </c>
      <c r="G3171" s="118">
        <v>172</v>
      </c>
      <c r="H3171" s="105">
        <v>5896</v>
      </c>
      <c r="I3171" s="65" t="s">
        <v>2936</v>
      </c>
      <c r="J3171" s="105">
        <v>5896</v>
      </c>
    </row>
    <row r="3172" spans="2:10" hidden="1">
      <c r="B3172" s="33">
        <v>19</v>
      </c>
      <c r="C3172" s="34" t="s">
        <v>2803</v>
      </c>
      <c r="D3172" s="33">
        <v>19</v>
      </c>
      <c r="E3172" s="118">
        <v>172</v>
      </c>
      <c r="F3172" s="119" t="s">
        <v>2926</v>
      </c>
      <c r="G3172" s="118">
        <v>172</v>
      </c>
      <c r="H3172" s="105">
        <v>5899</v>
      </c>
      <c r="I3172" s="65" t="s">
        <v>1342</v>
      </c>
      <c r="J3172" s="105">
        <v>5899</v>
      </c>
    </row>
    <row r="3173" spans="2:10" hidden="1">
      <c r="B3173" s="33">
        <v>19</v>
      </c>
      <c r="C3173" s="34" t="s">
        <v>2803</v>
      </c>
      <c r="D3173" s="33">
        <v>19</v>
      </c>
      <c r="E3173" s="118">
        <v>172</v>
      </c>
      <c r="F3173" s="119" t="s">
        <v>2926</v>
      </c>
      <c r="G3173" s="118">
        <v>172</v>
      </c>
      <c r="H3173" s="105">
        <v>5902</v>
      </c>
      <c r="I3173" s="64" t="s">
        <v>397</v>
      </c>
      <c r="J3173" s="105">
        <v>5902</v>
      </c>
    </row>
    <row r="3174" spans="2:10" hidden="1">
      <c r="B3174" s="33">
        <v>19</v>
      </c>
      <c r="C3174" s="34" t="s">
        <v>2803</v>
      </c>
      <c r="D3174" s="33">
        <v>19</v>
      </c>
      <c r="E3174" s="118">
        <v>172</v>
      </c>
      <c r="F3174" s="119" t="s">
        <v>2926</v>
      </c>
      <c r="G3174" s="118">
        <v>172</v>
      </c>
      <c r="H3174" s="106">
        <v>5905</v>
      </c>
      <c r="I3174" s="72" t="s">
        <v>472</v>
      </c>
      <c r="J3174" s="106">
        <v>5905</v>
      </c>
    </row>
    <row r="3175" spans="2:10" hidden="1">
      <c r="B3175" s="33">
        <v>19</v>
      </c>
      <c r="C3175" s="34" t="s">
        <v>2803</v>
      </c>
      <c r="D3175" s="33">
        <v>19</v>
      </c>
      <c r="E3175" s="120">
        <v>173</v>
      </c>
      <c r="F3175" s="121" t="s">
        <v>2937</v>
      </c>
      <c r="G3175" s="120">
        <v>173</v>
      </c>
      <c r="H3175" s="107">
        <v>5908</v>
      </c>
      <c r="I3175" s="63" t="s">
        <v>2938</v>
      </c>
      <c r="J3175" s="107">
        <v>5908</v>
      </c>
    </row>
    <row r="3176" spans="2:10" hidden="1">
      <c r="B3176" s="33">
        <v>19</v>
      </c>
      <c r="C3176" s="34" t="s">
        <v>2803</v>
      </c>
      <c r="D3176" s="33">
        <v>19</v>
      </c>
      <c r="E3176" s="120">
        <v>173</v>
      </c>
      <c r="F3176" s="121" t="s">
        <v>2937</v>
      </c>
      <c r="G3176" s="120">
        <v>173</v>
      </c>
      <c r="H3176" s="105">
        <v>5911</v>
      </c>
      <c r="I3176" s="64" t="s">
        <v>2939</v>
      </c>
      <c r="J3176" s="105">
        <v>5911</v>
      </c>
    </row>
    <row r="3177" spans="2:10" hidden="1">
      <c r="B3177" s="33">
        <v>19</v>
      </c>
      <c r="C3177" s="34" t="s">
        <v>2803</v>
      </c>
      <c r="D3177" s="33">
        <v>19</v>
      </c>
      <c r="E3177" s="120">
        <v>173</v>
      </c>
      <c r="F3177" s="121" t="s">
        <v>2937</v>
      </c>
      <c r="G3177" s="120">
        <v>173</v>
      </c>
      <c r="H3177" s="105">
        <v>5914</v>
      </c>
      <c r="I3177" s="65" t="s">
        <v>2940</v>
      </c>
      <c r="J3177" s="105">
        <v>5914</v>
      </c>
    </row>
    <row r="3178" spans="2:10" hidden="1">
      <c r="B3178" s="33">
        <v>19</v>
      </c>
      <c r="C3178" s="34" t="s">
        <v>2803</v>
      </c>
      <c r="D3178" s="33">
        <v>19</v>
      </c>
      <c r="E3178" s="120">
        <v>173</v>
      </c>
      <c r="F3178" s="121" t="s">
        <v>2937</v>
      </c>
      <c r="G3178" s="120">
        <v>173</v>
      </c>
      <c r="H3178" s="105">
        <v>5917</v>
      </c>
      <c r="I3178" s="64" t="s">
        <v>2941</v>
      </c>
      <c r="J3178" s="105">
        <v>5917</v>
      </c>
    </row>
    <row r="3179" spans="2:10" hidden="1">
      <c r="B3179" s="33">
        <v>19</v>
      </c>
      <c r="C3179" s="34" t="s">
        <v>2803</v>
      </c>
      <c r="D3179" s="33">
        <v>19</v>
      </c>
      <c r="E3179" s="120">
        <v>173</v>
      </c>
      <c r="F3179" s="121" t="s">
        <v>2937</v>
      </c>
      <c r="G3179" s="120">
        <v>173</v>
      </c>
      <c r="H3179" s="105">
        <v>5920</v>
      </c>
      <c r="I3179" s="65" t="s">
        <v>466</v>
      </c>
      <c r="J3179" s="105">
        <v>5920</v>
      </c>
    </row>
    <row r="3180" spans="2:10" hidden="1">
      <c r="B3180" s="33">
        <v>19</v>
      </c>
      <c r="C3180" s="34" t="s">
        <v>2803</v>
      </c>
      <c r="D3180" s="33">
        <v>19</v>
      </c>
      <c r="E3180" s="120">
        <v>173</v>
      </c>
      <c r="F3180" s="121" t="s">
        <v>2937</v>
      </c>
      <c r="G3180" s="120">
        <v>173</v>
      </c>
      <c r="H3180" s="105">
        <v>5923</v>
      </c>
      <c r="I3180" s="64" t="s">
        <v>298</v>
      </c>
      <c r="J3180" s="105">
        <v>5923</v>
      </c>
    </row>
    <row r="3181" spans="2:10" hidden="1">
      <c r="B3181" s="33">
        <v>19</v>
      </c>
      <c r="C3181" s="34" t="s">
        <v>2803</v>
      </c>
      <c r="D3181" s="33">
        <v>19</v>
      </c>
      <c r="E3181" s="120">
        <v>173</v>
      </c>
      <c r="F3181" s="121" t="s">
        <v>2937</v>
      </c>
      <c r="G3181" s="120">
        <v>173</v>
      </c>
      <c r="H3181" s="105">
        <v>5926</v>
      </c>
      <c r="I3181" s="65" t="s">
        <v>2942</v>
      </c>
      <c r="J3181" s="105">
        <v>5926</v>
      </c>
    </row>
    <row r="3182" spans="2:10" hidden="1">
      <c r="B3182" s="33">
        <v>19</v>
      </c>
      <c r="C3182" s="34" t="s">
        <v>2803</v>
      </c>
      <c r="D3182" s="33">
        <v>19</v>
      </c>
      <c r="E3182" s="120">
        <v>173</v>
      </c>
      <c r="F3182" s="121" t="s">
        <v>2937</v>
      </c>
      <c r="G3182" s="120">
        <v>173</v>
      </c>
      <c r="H3182" s="105">
        <v>5929</v>
      </c>
      <c r="I3182" s="64" t="s">
        <v>2943</v>
      </c>
      <c r="J3182" s="105">
        <v>5929</v>
      </c>
    </row>
    <row r="3183" spans="2:10" hidden="1">
      <c r="B3183" s="33">
        <v>19</v>
      </c>
      <c r="C3183" s="34" t="s">
        <v>2803</v>
      </c>
      <c r="D3183" s="33">
        <v>19</v>
      </c>
      <c r="E3183" s="120">
        <v>173</v>
      </c>
      <c r="F3183" s="121" t="s">
        <v>2937</v>
      </c>
      <c r="G3183" s="120">
        <v>173</v>
      </c>
      <c r="H3183" s="105">
        <v>5932</v>
      </c>
      <c r="I3183" s="65" t="s">
        <v>2944</v>
      </c>
      <c r="J3183" s="105">
        <v>5932</v>
      </c>
    </row>
    <row r="3184" spans="2:10" hidden="1">
      <c r="B3184" s="33">
        <v>19</v>
      </c>
      <c r="C3184" s="34" t="s">
        <v>2803</v>
      </c>
      <c r="D3184" s="33">
        <v>19</v>
      </c>
      <c r="E3184" s="120">
        <v>173</v>
      </c>
      <c r="F3184" s="121" t="s">
        <v>2937</v>
      </c>
      <c r="G3184" s="120">
        <v>173</v>
      </c>
      <c r="H3184" s="105">
        <v>5935</v>
      </c>
      <c r="I3184" s="64" t="s">
        <v>364</v>
      </c>
      <c r="J3184" s="105">
        <v>5935</v>
      </c>
    </row>
    <row r="3185" spans="1:10" hidden="1">
      <c r="B3185" s="33">
        <v>19</v>
      </c>
      <c r="C3185" s="34" t="s">
        <v>2803</v>
      </c>
      <c r="D3185" s="33">
        <v>19</v>
      </c>
      <c r="E3185" s="120">
        <v>173</v>
      </c>
      <c r="F3185" s="121" t="s">
        <v>2937</v>
      </c>
      <c r="G3185" s="120">
        <v>173</v>
      </c>
      <c r="H3185" s="105">
        <v>5938</v>
      </c>
      <c r="I3185" s="65" t="s">
        <v>2945</v>
      </c>
      <c r="J3185" s="105">
        <v>5938</v>
      </c>
    </row>
    <row r="3186" spans="1:10" hidden="1">
      <c r="B3186" s="33">
        <v>19</v>
      </c>
      <c r="C3186" s="34" t="s">
        <v>2803</v>
      </c>
      <c r="D3186" s="33">
        <v>19</v>
      </c>
      <c r="E3186" s="120">
        <v>173</v>
      </c>
      <c r="F3186" s="121" t="s">
        <v>2937</v>
      </c>
      <c r="G3186" s="120">
        <v>173</v>
      </c>
      <c r="H3186" s="105">
        <v>5941</v>
      </c>
      <c r="I3186" s="64" t="s">
        <v>2946</v>
      </c>
      <c r="J3186" s="105">
        <v>5941</v>
      </c>
    </row>
    <row r="3187" spans="1:10" hidden="1">
      <c r="B3187" s="33">
        <v>19</v>
      </c>
      <c r="C3187" s="34" t="s">
        <v>2803</v>
      </c>
      <c r="D3187" s="33">
        <v>19</v>
      </c>
      <c r="E3187" s="120">
        <v>173</v>
      </c>
      <c r="F3187" s="121" t="s">
        <v>2937</v>
      </c>
      <c r="G3187" s="120">
        <v>173</v>
      </c>
      <c r="H3187" s="105">
        <v>5944</v>
      </c>
      <c r="I3187" s="65" t="s">
        <v>2947</v>
      </c>
      <c r="J3187" s="105">
        <v>5944</v>
      </c>
    </row>
    <row r="3188" spans="1:10" hidden="1">
      <c r="B3188" s="33">
        <v>19</v>
      </c>
      <c r="C3188" s="34" t="s">
        <v>2803</v>
      </c>
      <c r="D3188" s="33">
        <v>19</v>
      </c>
      <c r="E3188" s="120">
        <v>173</v>
      </c>
      <c r="F3188" s="121" t="s">
        <v>2937</v>
      </c>
      <c r="G3188" s="120">
        <v>173</v>
      </c>
      <c r="H3188" s="105">
        <v>5947</v>
      </c>
      <c r="I3188" s="64" t="s">
        <v>2948</v>
      </c>
      <c r="J3188" s="105">
        <v>5947</v>
      </c>
    </row>
    <row r="3189" spans="1:10" hidden="1">
      <c r="B3189" s="33">
        <v>19</v>
      </c>
      <c r="C3189" s="34" t="s">
        <v>2803</v>
      </c>
      <c r="D3189" s="33">
        <v>19</v>
      </c>
      <c r="E3189" s="120">
        <v>173</v>
      </c>
      <c r="F3189" s="121" t="s">
        <v>2937</v>
      </c>
      <c r="G3189" s="120">
        <v>173</v>
      </c>
      <c r="H3189" s="105">
        <v>5950</v>
      </c>
      <c r="I3189" s="65" t="s">
        <v>2949</v>
      </c>
      <c r="J3189" s="105">
        <v>5950</v>
      </c>
    </row>
    <row r="3190" spans="1:10" hidden="1">
      <c r="B3190" s="33">
        <v>19</v>
      </c>
      <c r="C3190" s="34" t="s">
        <v>2803</v>
      </c>
      <c r="D3190" s="33">
        <v>19</v>
      </c>
      <c r="E3190" s="120">
        <v>173</v>
      </c>
      <c r="F3190" s="121" t="s">
        <v>2937</v>
      </c>
      <c r="G3190" s="120">
        <v>173</v>
      </c>
      <c r="H3190" s="105">
        <v>5953</v>
      </c>
      <c r="I3190" s="59" t="s">
        <v>2950</v>
      </c>
      <c r="J3190" s="105">
        <v>5953</v>
      </c>
    </row>
    <row r="3191" spans="1:10" hidden="1">
      <c r="B3191" s="33">
        <v>19</v>
      </c>
      <c r="C3191" s="34" t="s">
        <v>2803</v>
      </c>
      <c r="D3191" s="33">
        <v>19</v>
      </c>
      <c r="E3191" s="120">
        <v>173</v>
      </c>
      <c r="F3191" s="121" t="s">
        <v>2937</v>
      </c>
      <c r="G3191" s="120">
        <v>173</v>
      </c>
      <c r="H3191" s="105">
        <v>5956</v>
      </c>
      <c r="I3191" s="58" t="s">
        <v>2951</v>
      </c>
      <c r="J3191" s="105">
        <v>5956</v>
      </c>
    </row>
    <row r="3192" spans="1:10" hidden="1">
      <c r="B3192" s="33">
        <v>19</v>
      </c>
      <c r="C3192" s="34" t="s">
        <v>2803</v>
      </c>
      <c r="D3192" s="33">
        <v>19</v>
      </c>
      <c r="E3192" s="120">
        <v>173</v>
      </c>
      <c r="F3192" s="121" t="s">
        <v>2937</v>
      </c>
      <c r="G3192" s="120">
        <v>173</v>
      </c>
      <c r="H3192" s="105">
        <v>5959</v>
      </c>
      <c r="I3192" s="59" t="s">
        <v>2952</v>
      </c>
      <c r="J3192" s="105">
        <v>5959</v>
      </c>
    </row>
    <row r="3193" spans="1:10" hidden="1">
      <c r="B3193" s="33">
        <v>19</v>
      </c>
      <c r="C3193" s="34" t="s">
        <v>2803</v>
      </c>
      <c r="D3193" s="33">
        <v>19</v>
      </c>
      <c r="E3193" s="120">
        <v>173</v>
      </c>
      <c r="F3193" s="121" t="s">
        <v>2937</v>
      </c>
      <c r="G3193" s="120">
        <v>173</v>
      </c>
      <c r="H3193" s="105">
        <v>5962</v>
      </c>
      <c r="I3193" s="58" t="s">
        <v>2953</v>
      </c>
      <c r="J3193" s="105">
        <v>5962</v>
      </c>
    </row>
    <row r="3194" spans="1:10" hidden="1">
      <c r="B3194" s="33">
        <v>19</v>
      </c>
      <c r="C3194" s="34" t="s">
        <v>2803</v>
      </c>
      <c r="D3194" s="33">
        <v>19</v>
      </c>
      <c r="E3194" s="120">
        <v>173</v>
      </c>
      <c r="F3194" s="121" t="s">
        <v>2937</v>
      </c>
      <c r="G3194" s="120">
        <v>173</v>
      </c>
      <c r="H3194" s="105">
        <v>5965</v>
      </c>
      <c r="I3194" s="59" t="s">
        <v>2954</v>
      </c>
      <c r="J3194" s="105">
        <v>5965</v>
      </c>
    </row>
    <row r="3195" spans="1:10" hidden="1">
      <c r="B3195" s="33">
        <v>19</v>
      </c>
      <c r="C3195" s="34" t="s">
        <v>2803</v>
      </c>
      <c r="D3195" s="33">
        <v>19</v>
      </c>
      <c r="E3195" s="120">
        <v>173</v>
      </c>
      <c r="F3195" s="121" t="s">
        <v>2937</v>
      </c>
      <c r="G3195" s="120">
        <v>173</v>
      </c>
      <c r="H3195" s="106">
        <v>5968</v>
      </c>
      <c r="I3195" s="61" t="s">
        <v>2955</v>
      </c>
      <c r="J3195" s="106">
        <v>5968</v>
      </c>
    </row>
    <row r="3196" spans="1:10" hidden="1">
      <c r="A3196" s="33">
        <v>17</v>
      </c>
      <c r="B3196" s="33">
        <v>20</v>
      </c>
      <c r="C3196" s="9" t="s">
        <v>2956</v>
      </c>
      <c r="D3196" s="33">
        <v>20</v>
      </c>
      <c r="E3196" s="116">
        <v>178</v>
      </c>
      <c r="F3196" s="80" t="s">
        <v>2957</v>
      </c>
      <c r="G3196" s="116">
        <v>178</v>
      </c>
      <c r="H3196" s="104">
        <v>5971</v>
      </c>
      <c r="I3196" s="56" t="s">
        <v>779</v>
      </c>
      <c r="J3196" s="104">
        <v>5971</v>
      </c>
    </row>
    <row r="3197" spans="1:10" hidden="1">
      <c r="B3197" s="33">
        <v>20</v>
      </c>
      <c r="C3197" s="9" t="s">
        <v>2956</v>
      </c>
      <c r="D3197" s="33">
        <v>20</v>
      </c>
      <c r="E3197" s="116">
        <v>178</v>
      </c>
      <c r="F3197" s="80" t="s">
        <v>2957</v>
      </c>
      <c r="G3197" s="116">
        <v>178</v>
      </c>
      <c r="H3197" s="105">
        <v>5974</v>
      </c>
      <c r="I3197" s="58" t="s">
        <v>2958</v>
      </c>
      <c r="J3197" s="105">
        <v>5974</v>
      </c>
    </row>
    <row r="3198" spans="1:10" hidden="1">
      <c r="B3198" s="33">
        <v>20</v>
      </c>
      <c r="C3198" s="9" t="s">
        <v>2956</v>
      </c>
      <c r="D3198" s="33">
        <v>20</v>
      </c>
      <c r="E3198" s="116">
        <v>178</v>
      </c>
      <c r="F3198" s="80" t="s">
        <v>2957</v>
      </c>
      <c r="G3198" s="116">
        <v>178</v>
      </c>
      <c r="H3198" s="105">
        <v>5977</v>
      </c>
      <c r="I3198" s="59" t="s">
        <v>2959</v>
      </c>
      <c r="J3198" s="105">
        <v>5977</v>
      </c>
    </row>
    <row r="3199" spans="1:10" hidden="1">
      <c r="B3199" s="33">
        <v>20</v>
      </c>
      <c r="C3199" s="9" t="s">
        <v>2956</v>
      </c>
      <c r="D3199" s="33">
        <v>20</v>
      </c>
      <c r="E3199" s="116">
        <v>178</v>
      </c>
      <c r="F3199" s="80" t="s">
        <v>2957</v>
      </c>
      <c r="G3199" s="116">
        <v>178</v>
      </c>
      <c r="H3199" s="105">
        <v>5980</v>
      </c>
      <c r="I3199" s="58" t="s">
        <v>2960</v>
      </c>
      <c r="J3199" s="105">
        <v>5980</v>
      </c>
    </row>
    <row r="3200" spans="1:10" hidden="1">
      <c r="B3200" s="33">
        <v>20</v>
      </c>
      <c r="C3200" s="9" t="s">
        <v>2956</v>
      </c>
      <c r="D3200" s="33">
        <v>20</v>
      </c>
      <c r="E3200" s="116">
        <v>178</v>
      </c>
      <c r="F3200" s="80" t="s">
        <v>2957</v>
      </c>
      <c r="G3200" s="116">
        <v>178</v>
      </c>
      <c r="H3200" s="105">
        <v>5983</v>
      </c>
      <c r="I3200" s="59" t="s">
        <v>2961</v>
      </c>
      <c r="J3200" s="105">
        <v>5983</v>
      </c>
    </row>
    <row r="3201" spans="2:10" hidden="1">
      <c r="B3201" s="33">
        <v>20</v>
      </c>
      <c r="C3201" s="9" t="s">
        <v>2956</v>
      </c>
      <c r="D3201" s="33">
        <v>20</v>
      </c>
      <c r="E3201" s="116">
        <v>178</v>
      </c>
      <c r="F3201" s="80" t="s">
        <v>2957</v>
      </c>
      <c r="G3201" s="116">
        <v>178</v>
      </c>
      <c r="H3201" s="105">
        <v>5986</v>
      </c>
      <c r="I3201" s="58" t="s">
        <v>2962</v>
      </c>
      <c r="J3201" s="105">
        <v>5986</v>
      </c>
    </row>
    <row r="3202" spans="2:10" hidden="1">
      <c r="B3202" s="33">
        <v>20</v>
      </c>
      <c r="C3202" s="9" t="s">
        <v>2956</v>
      </c>
      <c r="D3202" s="33">
        <v>20</v>
      </c>
      <c r="E3202" s="116">
        <v>178</v>
      </c>
      <c r="F3202" s="80" t="s">
        <v>2957</v>
      </c>
      <c r="G3202" s="116">
        <v>178</v>
      </c>
      <c r="H3202" s="105">
        <v>5989</v>
      </c>
      <c r="I3202" s="59" t="s">
        <v>2963</v>
      </c>
      <c r="J3202" s="105">
        <v>5989</v>
      </c>
    </row>
    <row r="3203" spans="2:10" hidden="1">
      <c r="B3203" s="33">
        <v>20</v>
      </c>
      <c r="C3203" s="9" t="s">
        <v>2956</v>
      </c>
      <c r="D3203" s="33">
        <v>20</v>
      </c>
      <c r="E3203" s="116">
        <v>178</v>
      </c>
      <c r="F3203" s="80" t="s">
        <v>2957</v>
      </c>
      <c r="G3203" s="116">
        <v>178</v>
      </c>
      <c r="H3203" s="108">
        <v>5992</v>
      </c>
      <c r="I3203" s="122" t="s">
        <v>2964</v>
      </c>
      <c r="J3203" s="108">
        <v>5992</v>
      </c>
    </row>
    <row r="3204" spans="2:10" hidden="1">
      <c r="B3204" s="33">
        <v>20</v>
      </c>
      <c r="C3204" s="9" t="s">
        <v>2956</v>
      </c>
      <c r="D3204" s="33">
        <v>20</v>
      </c>
      <c r="E3204" s="123">
        <v>180</v>
      </c>
      <c r="F3204" s="124" t="s">
        <v>2965</v>
      </c>
      <c r="G3204" s="123">
        <v>180</v>
      </c>
      <c r="H3204" s="104">
        <v>5995</v>
      </c>
      <c r="I3204" s="71" t="s">
        <v>2966</v>
      </c>
      <c r="J3204" s="104">
        <v>5995</v>
      </c>
    </row>
    <row r="3205" spans="2:10" hidden="1">
      <c r="B3205" s="33">
        <v>20</v>
      </c>
      <c r="C3205" s="9" t="s">
        <v>2956</v>
      </c>
      <c r="D3205" s="33">
        <v>20</v>
      </c>
      <c r="E3205" s="123">
        <v>180</v>
      </c>
      <c r="F3205" s="124" t="s">
        <v>2965</v>
      </c>
      <c r="G3205" s="123">
        <v>180</v>
      </c>
      <c r="H3205" s="105">
        <v>5998</v>
      </c>
      <c r="I3205" s="64" t="s">
        <v>2967</v>
      </c>
      <c r="J3205" s="105">
        <v>5998</v>
      </c>
    </row>
    <row r="3206" spans="2:10" hidden="1">
      <c r="B3206" s="33">
        <v>20</v>
      </c>
      <c r="C3206" s="9" t="s">
        <v>2956</v>
      </c>
      <c r="D3206" s="33">
        <v>20</v>
      </c>
      <c r="E3206" s="123">
        <v>180</v>
      </c>
      <c r="F3206" s="124" t="s">
        <v>2965</v>
      </c>
      <c r="G3206" s="123">
        <v>180</v>
      </c>
      <c r="H3206" s="105">
        <v>6001</v>
      </c>
      <c r="I3206" s="65" t="s">
        <v>2659</v>
      </c>
      <c r="J3206" s="105">
        <v>6001</v>
      </c>
    </row>
    <row r="3207" spans="2:10" hidden="1">
      <c r="B3207" s="33">
        <v>20</v>
      </c>
      <c r="C3207" s="9" t="s">
        <v>2956</v>
      </c>
      <c r="D3207" s="33">
        <v>20</v>
      </c>
      <c r="E3207" s="123">
        <v>180</v>
      </c>
      <c r="F3207" s="124" t="s">
        <v>2965</v>
      </c>
      <c r="G3207" s="123">
        <v>180</v>
      </c>
      <c r="H3207" s="105">
        <v>6004</v>
      </c>
      <c r="I3207" s="64" t="s">
        <v>2968</v>
      </c>
      <c r="J3207" s="105">
        <v>6004</v>
      </c>
    </row>
    <row r="3208" spans="2:10" hidden="1">
      <c r="B3208" s="33">
        <v>20</v>
      </c>
      <c r="C3208" s="9" t="s">
        <v>2956</v>
      </c>
      <c r="D3208" s="33">
        <v>20</v>
      </c>
      <c r="E3208" s="123">
        <v>180</v>
      </c>
      <c r="F3208" s="124" t="s">
        <v>2965</v>
      </c>
      <c r="G3208" s="123">
        <v>180</v>
      </c>
      <c r="H3208" s="105">
        <v>6007</v>
      </c>
      <c r="I3208" s="65" t="s">
        <v>2692</v>
      </c>
      <c r="J3208" s="105">
        <v>6007</v>
      </c>
    </row>
    <row r="3209" spans="2:10" hidden="1">
      <c r="B3209" s="33">
        <v>20</v>
      </c>
      <c r="C3209" s="9" t="s">
        <v>2956</v>
      </c>
      <c r="D3209" s="33">
        <v>20</v>
      </c>
      <c r="E3209" s="123">
        <v>180</v>
      </c>
      <c r="F3209" s="124" t="s">
        <v>2965</v>
      </c>
      <c r="G3209" s="123">
        <v>180</v>
      </c>
      <c r="H3209" s="105">
        <v>6010</v>
      </c>
      <c r="I3209" s="64" t="s">
        <v>2969</v>
      </c>
      <c r="J3209" s="105">
        <v>6010</v>
      </c>
    </row>
    <row r="3210" spans="2:10" hidden="1">
      <c r="B3210" s="33">
        <v>20</v>
      </c>
      <c r="C3210" s="9" t="s">
        <v>2956</v>
      </c>
      <c r="D3210" s="33">
        <v>20</v>
      </c>
      <c r="E3210" s="123">
        <v>180</v>
      </c>
      <c r="F3210" s="124" t="s">
        <v>2965</v>
      </c>
      <c r="G3210" s="123">
        <v>180</v>
      </c>
      <c r="H3210" s="105">
        <v>6013</v>
      </c>
      <c r="I3210" s="65" t="s">
        <v>2970</v>
      </c>
      <c r="J3210" s="105">
        <v>6013</v>
      </c>
    </row>
    <row r="3211" spans="2:10" hidden="1">
      <c r="B3211" s="33">
        <v>20</v>
      </c>
      <c r="C3211" s="9" t="s">
        <v>2956</v>
      </c>
      <c r="D3211" s="33">
        <v>20</v>
      </c>
      <c r="E3211" s="123">
        <v>180</v>
      </c>
      <c r="F3211" s="124" t="s">
        <v>2965</v>
      </c>
      <c r="G3211" s="123">
        <v>180</v>
      </c>
      <c r="H3211" s="105">
        <v>6016</v>
      </c>
      <c r="I3211" s="64" t="s">
        <v>1509</v>
      </c>
      <c r="J3211" s="105">
        <v>6016</v>
      </c>
    </row>
    <row r="3212" spans="2:10" hidden="1">
      <c r="B3212" s="33">
        <v>20</v>
      </c>
      <c r="C3212" s="9" t="s">
        <v>2956</v>
      </c>
      <c r="D3212" s="33">
        <v>20</v>
      </c>
      <c r="E3212" s="123">
        <v>180</v>
      </c>
      <c r="F3212" s="124" t="s">
        <v>2965</v>
      </c>
      <c r="G3212" s="123">
        <v>180</v>
      </c>
      <c r="H3212" s="105">
        <v>6019</v>
      </c>
      <c r="I3212" s="65" t="s">
        <v>1104</v>
      </c>
      <c r="J3212" s="105">
        <v>6019</v>
      </c>
    </row>
    <row r="3213" spans="2:10" hidden="1">
      <c r="B3213" s="33">
        <v>20</v>
      </c>
      <c r="C3213" s="9" t="s">
        <v>2956</v>
      </c>
      <c r="D3213" s="33">
        <v>20</v>
      </c>
      <c r="E3213" s="123">
        <v>180</v>
      </c>
      <c r="F3213" s="124" t="s">
        <v>2965</v>
      </c>
      <c r="G3213" s="123">
        <v>180</v>
      </c>
      <c r="H3213" s="105">
        <v>6022</v>
      </c>
      <c r="I3213" s="64" t="s">
        <v>2971</v>
      </c>
      <c r="J3213" s="105">
        <v>6022</v>
      </c>
    </row>
    <row r="3214" spans="2:10" hidden="1">
      <c r="B3214" s="33">
        <v>20</v>
      </c>
      <c r="C3214" s="9" t="s">
        <v>2956</v>
      </c>
      <c r="D3214" s="33">
        <v>20</v>
      </c>
      <c r="E3214" s="123">
        <v>180</v>
      </c>
      <c r="F3214" s="124" t="s">
        <v>2965</v>
      </c>
      <c r="G3214" s="123">
        <v>180</v>
      </c>
      <c r="H3214" s="105">
        <v>6025</v>
      </c>
      <c r="I3214" s="65" t="s">
        <v>1762</v>
      </c>
      <c r="J3214" s="105">
        <v>6025</v>
      </c>
    </row>
    <row r="3215" spans="2:10" hidden="1">
      <c r="B3215" s="33">
        <v>20</v>
      </c>
      <c r="C3215" s="9" t="s">
        <v>2956</v>
      </c>
      <c r="D3215" s="33">
        <v>20</v>
      </c>
      <c r="E3215" s="123">
        <v>180</v>
      </c>
      <c r="F3215" s="124" t="s">
        <v>2965</v>
      </c>
      <c r="G3215" s="123">
        <v>180</v>
      </c>
      <c r="H3215" s="105">
        <v>6028</v>
      </c>
      <c r="I3215" s="64" t="s">
        <v>807</v>
      </c>
      <c r="J3215" s="105">
        <v>6028</v>
      </c>
    </row>
    <row r="3216" spans="2:10" hidden="1">
      <c r="B3216" s="33">
        <v>20</v>
      </c>
      <c r="C3216" s="9" t="s">
        <v>2956</v>
      </c>
      <c r="D3216" s="33">
        <v>20</v>
      </c>
      <c r="E3216" s="123">
        <v>180</v>
      </c>
      <c r="F3216" s="124" t="s">
        <v>2965</v>
      </c>
      <c r="G3216" s="123">
        <v>180</v>
      </c>
      <c r="H3216" s="105">
        <v>6031</v>
      </c>
      <c r="I3216" s="65" t="s">
        <v>1616</v>
      </c>
      <c r="J3216" s="105">
        <v>6031</v>
      </c>
    </row>
    <row r="3217" spans="2:10" hidden="1">
      <c r="B3217" s="33">
        <v>20</v>
      </c>
      <c r="C3217" s="9" t="s">
        <v>2956</v>
      </c>
      <c r="D3217" s="33">
        <v>20</v>
      </c>
      <c r="E3217" s="123">
        <v>180</v>
      </c>
      <c r="F3217" s="124" t="s">
        <v>2965</v>
      </c>
      <c r="G3217" s="123">
        <v>180</v>
      </c>
      <c r="H3217" s="105">
        <v>6034</v>
      </c>
      <c r="I3217" s="64" t="s">
        <v>2972</v>
      </c>
      <c r="J3217" s="105">
        <v>6034</v>
      </c>
    </row>
    <row r="3218" spans="2:10" hidden="1">
      <c r="B3218" s="33">
        <v>20</v>
      </c>
      <c r="C3218" s="9" t="s">
        <v>2956</v>
      </c>
      <c r="D3218" s="33">
        <v>20</v>
      </c>
      <c r="E3218" s="123">
        <v>180</v>
      </c>
      <c r="F3218" s="124" t="s">
        <v>2965</v>
      </c>
      <c r="G3218" s="123">
        <v>180</v>
      </c>
      <c r="H3218" s="105">
        <v>6037</v>
      </c>
      <c r="I3218" s="65" t="s">
        <v>1342</v>
      </c>
      <c r="J3218" s="105">
        <v>6037</v>
      </c>
    </row>
    <row r="3219" spans="2:10" hidden="1">
      <c r="B3219" s="33">
        <v>20</v>
      </c>
      <c r="C3219" s="9" t="s">
        <v>2956</v>
      </c>
      <c r="D3219" s="33">
        <v>20</v>
      </c>
      <c r="E3219" s="123">
        <v>180</v>
      </c>
      <c r="F3219" s="124" t="s">
        <v>2965</v>
      </c>
      <c r="G3219" s="123">
        <v>180</v>
      </c>
      <c r="H3219" s="105">
        <v>6040</v>
      </c>
      <c r="I3219" s="59" t="s">
        <v>1070</v>
      </c>
      <c r="J3219" s="105">
        <v>6040</v>
      </c>
    </row>
    <row r="3220" spans="2:10" hidden="1">
      <c r="B3220" s="33">
        <v>20</v>
      </c>
      <c r="C3220" s="9" t="s">
        <v>2956</v>
      </c>
      <c r="D3220" s="33">
        <v>20</v>
      </c>
      <c r="E3220" s="123">
        <v>180</v>
      </c>
      <c r="F3220" s="124" t="s">
        <v>2965</v>
      </c>
      <c r="G3220" s="123">
        <v>180</v>
      </c>
      <c r="H3220" s="105">
        <v>6043</v>
      </c>
      <c r="I3220" s="58" t="s">
        <v>2973</v>
      </c>
      <c r="J3220" s="105">
        <v>6043</v>
      </c>
    </row>
    <row r="3221" spans="2:10" hidden="1">
      <c r="B3221" s="33">
        <v>20</v>
      </c>
      <c r="C3221" s="9" t="s">
        <v>2956</v>
      </c>
      <c r="D3221" s="33">
        <v>20</v>
      </c>
      <c r="E3221" s="123">
        <v>180</v>
      </c>
      <c r="F3221" s="124" t="s">
        <v>2965</v>
      </c>
      <c r="G3221" s="123">
        <v>180</v>
      </c>
      <c r="H3221" s="105">
        <v>6046</v>
      </c>
      <c r="I3221" s="59" t="s">
        <v>2974</v>
      </c>
      <c r="J3221" s="105">
        <v>6046</v>
      </c>
    </row>
    <row r="3222" spans="2:10" hidden="1">
      <c r="B3222" s="33">
        <v>20</v>
      </c>
      <c r="C3222" s="9" t="s">
        <v>2956</v>
      </c>
      <c r="D3222" s="33">
        <v>20</v>
      </c>
      <c r="E3222" s="123">
        <v>180</v>
      </c>
      <c r="F3222" s="124" t="s">
        <v>2965</v>
      </c>
      <c r="G3222" s="123">
        <v>180</v>
      </c>
      <c r="H3222" s="105">
        <v>6049</v>
      </c>
      <c r="I3222" s="58" t="s">
        <v>2975</v>
      </c>
      <c r="J3222" s="105">
        <v>6049</v>
      </c>
    </row>
    <row r="3223" spans="2:10" hidden="1">
      <c r="B3223" s="33">
        <v>20</v>
      </c>
      <c r="C3223" s="9" t="s">
        <v>2956</v>
      </c>
      <c r="D3223" s="33">
        <v>20</v>
      </c>
      <c r="E3223" s="123">
        <v>180</v>
      </c>
      <c r="F3223" s="124" t="s">
        <v>2965</v>
      </c>
      <c r="G3223" s="123">
        <v>180</v>
      </c>
      <c r="H3223" s="105">
        <v>6052</v>
      </c>
      <c r="I3223" s="59" t="s">
        <v>2976</v>
      </c>
      <c r="J3223" s="105">
        <v>6052</v>
      </c>
    </row>
    <row r="3224" spans="2:10" hidden="1">
      <c r="B3224" s="33">
        <v>20</v>
      </c>
      <c r="C3224" s="9" t="s">
        <v>2956</v>
      </c>
      <c r="D3224" s="33">
        <v>20</v>
      </c>
      <c r="E3224" s="123">
        <v>180</v>
      </c>
      <c r="F3224" s="124" t="s">
        <v>2965</v>
      </c>
      <c r="G3224" s="123">
        <v>180</v>
      </c>
      <c r="H3224" s="105">
        <v>6055</v>
      </c>
      <c r="I3224" s="58" t="s">
        <v>2977</v>
      </c>
      <c r="J3224" s="105">
        <v>6055</v>
      </c>
    </row>
    <row r="3225" spans="2:10" hidden="1">
      <c r="B3225" s="33">
        <v>20</v>
      </c>
      <c r="C3225" s="9" t="s">
        <v>2956</v>
      </c>
      <c r="D3225" s="33">
        <v>20</v>
      </c>
      <c r="E3225" s="123">
        <v>180</v>
      </c>
      <c r="F3225" s="124" t="s">
        <v>2965</v>
      </c>
      <c r="G3225" s="123">
        <v>180</v>
      </c>
      <c r="H3225" s="105">
        <v>6058</v>
      </c>
      <c r="I3225" s="59" t="s">
        <v>2978</v>
      </c>
      <c r="J3225" s="105">
        <v>6058</v>
      </c>
    </row>
    <row r="3226" spans="2:10" hidden="1">
      <c r="B3226" s="33">
        <v>20</v>
      </c>
      <c r="C3226" s="9" t="s">
        <v>2956</v>
      </c>
      <c r="D3226" s="33">
        <v>20</v>
      </c>
      <c r="E3226" s="123">
        <v>180</v>
      </c>
      <c r="F3226" s="124" t="s">
        <v>2965</v>
      </c>
      <c r="G3226" s="123">
        <v>180</v>
      </c>
      <c r="H3226" s="106">
        <v>6061</v>
      </c>
      <c r="I3226" s="61" t="s">
        <v>2979</v>
      </c>
      <c r="J3226" s="106">
        <v>6061</v>
      </c>
    </row>
    <row r="3227" spans="2:10" hidden="1">
      <c r="B3227" s="33">
        <v>20</v>
      </c>
      <c r="C3227" s="9" t="s">
        <v>2956</v>
      </c>
      <c r="D3227" s="33">
        <v>20</v>
      </c>
      <c r="E3227" s="120">
        <v>181</v>
      </c>
      <c r="F3227" s="125" t="s">
        <v>2980</v>
      </c>
      <c r="G3227" s="120">
        <v>181</v>
      </c>
      <c r="H3227" s="107">
        <v>6064</v>
      </c>
      <c r="I3227" s="63" t="s">
        <v>2981</v>
      </c>
      <c r="J3227" s="107">
        <v>6064</v>
      </c>
    </row>
    <row r="3228" spans="2:10" hidden="1">
      <c r="B3228" s="33">
        <v>20</v>
      </c>
      <c r="C3228" s="9" t="s">
        <v>2956</v>
      </c>
      <c r="D3228" s="33">
        <v>20</v>
      </c>
      <c r="E3228" s="120">
        <v>181</v>
      </c>
      <c r="F3228" s="125" t="s">
        <v>2980</v>
      </c>
      <c r="G3228" s="120">
        <v>181</v>
      </c>
      <c r="H3228" s="105">
        <v>6067</v>
      </c>
      <c r="I3228" s="64" t="s">
        <v>1445</v>
      </c>
      <c r="J3228" s="105">
        <v>6067</v>
      </c>
    </row>
    <row r="3229" spans="2:10" hidden="1">
      <c r="B3229" s="33">
        <v>20</v>
      </c>
      <c r="C3229" s="9" t="s">
        <v>2956</v>
      </c>
      <c r="D3229" s="33">
        <v>20</v>
      </c>
      <c r="E3229" s="120">
        <v>181</v>
      </c>
      <c r="F3229" s="125" t="s">
        <v>2980</v>
      </c>
      <c r="G3229" s="120">
        <v>181</v>
      </c>
      <c r="H3229" s="105">
        <v>6070</v>
      </c>
      <c r="I3229" s="65" t="s">
        <v>1979</v>
      </c>
      <c r="J3229" s="105">
        <v>6070</v>
      </c>
    </row>
    <row r="3230" spans="2:10" hidden="1">
      <c r="B3230" s="33">
        <v>20</v>
      </c>
      <c r="C3230" s="9" t="s">
        <v>2956</v>
      </c>
      <c r="D3230" s="33">
        <v>20</v>
      </c>
      <c r="E3230" s="120">
        <v>181</v>
      </c>
      <c r="F3230" s="125" t="s">
        <v>2980</v>
      </c>
      <c r="G3230" s="120">
        <v>181</v>
      </c>
      <c r="H3230" s="105">
        <v>6073</v>
      </c>
      <c r="I3230" s="64" t="s">
        <v>1608</v>
      </c>
      <c r="J3230" s="105">
        <v>6073</v>
      </c>
    </row>
    <row r="3231" spans="2:10" hidden="1">
      <c r="B3231" s="33">
        <v>20</v>
      </c>
      <c r="C3231" s="9" t="s">
        <v>2956</v>
      </c>
      <c r="D3231" s="33">
        <v>20</v>
      </c>
      <c r="E3231" s="120">
        <v>181</v>
      </c>
      <c r="F3231" s="125" t="s">
        <v>2980</v>
      </c>
      <c r="G3231" s="120">
        <v>181</v>
      </c>
      <c r="H3231" s="105">
        <v>6076</v>
      </c>
      <c r="I3231" s="65" t="s">
        <v>2760</v>
      </c>
      <c r="J3231" s="105">
        <v>6076</v>
      </c>
    </row>
    <row r="3232" spans="2:10" hidden="1">
      <c r="B3232" s="33">
        <v>20</v>
      </c>
      <c r="C3232" s="9" t="s">
        <v>2956</v>
      </c>
      <c r="D3232" s="33">
        <v>20</v>
      </c>
      <c r="E3232" s="120">
        <v>181</v>
      </c>
      <c r="F3232" s="125" t="s">
        <v>2980</v>
      </c>
      <c r="G3232" s="120">
        <v>181</v>
      </c>
      <c r="H3232" s="105">
        <v>6079</v>
      </c>
      <c r="I3232" s="64" t="s">
        <v>1113</v>
      </c>
      <c r="J3232" s="105">
        <v>6079</v>
      </c>
    </row>
    <row r="3233" spans="2:10" hidden="1">
      <c r="B3233" s="33">
        <v>20</v>
      </c>
      <c r="C3233" s="9" t="s">
        <v>2956</v>
      </c>
      <c r="D3233" s="33">
        <v>20</v>
      </c>
      <c r="E3233" s="120">
        <v>181</v>
      </c>
      <c r="F3233" s="125" t="s">
        <v>2980</v>
      </c>
      <c r="G3233" s="120">
        <v>181</v>
      </c>
      <c r="H3233" s="105">
        <v>6082</v>
      </c>
      <c r="I3233" s="65" t="s">
        <v>2982</v>
      </c>
      <c r="J3233" s="105">
        <v>6082</v>
      </c>
    </row>
    <row r="3234" spans="2:10" hidden="1">
      <c r="B3234" s="33">
        <v>20</v>
      </c>
      <c r="C3234" s="9" t="s">
        <v>2956</v>
      </c>
      <c r="D3234" s="33">
        <v>20</v>
      </c>
      <c r="E3234" s="120">
        <v>181</v>
      </c>
      <c r="F3234" s="125" t="s">
        <v>2980</v>
      </c>
      <c r="G3234" s="120">
        <v>181</v>
      </c>
      <c r="H3234" s="105">
        <v>6085</v>
      </c>
      <c r="I3234" s="64" t="s">
        <v>2983</v>
      </c>
      <c r="J3234" s="105">
        <v>6085</v>
      </c>
    </row>
    <row r="3235" spans="2:10" hidden="1">
      <c r="B3235" s="33">
        <v>20</v>
      </c>
      <c r="C3235" s="9" t="s">
        <v>2956</v>
      </c>
      <c r="D3235" s="33">
        <v>20</v>
      </c>
      <c r="E3235" s="120">
        <v>181</v>
      </c>
      <c r="F3235" s="125" t="s">
        <v>2980</v>
      </c>
      <c r="G3235" s="120">
        <v>181</v>
      </c>
      <c r="H3235" s="105">
        <v>6088</v>
      </c>
      <c r="I3235" s="65" t="s">
        <v>596</v>
      </c>
      <c r="J3235" s="105">
        <v>6088</v>
      </c>
    </row>
    <row r="3236" spans="2:10" hidden="1">
      <c r="B3236" s="33">
        <v>20</v>
      </c>
      <c r="C3236" s="9" t="s">
        <v>2956</v>
      </c>
      <c r="D3236" s="33">
        <v>20</v>
      </c>
      <c r="E3236" s="120">
        <v>181</v>
      </c>
      <c r="F3236" s="125" t="s">
        <v>2980</v>
      </c>
      <c r="G3236" s="120">
        <v>181</v>
      </c>
      <c r="H3236" s="105">
        <v>6091</v>
      </c>
      <c r="I3236" s="64" t="s">
        <v>2984</v>
      </c>
      <c r="J3236" s="105">
        <v>6091</v>
      </c>
    </row>
    <row r="3237" spans="2:10" hidden="1">
      <c r="B3237" s="33">
        <v>20</v>
      </c>
      <c r="C3237" s="9" t="s">
        <v>2956</v>
      </c>
      <c r="D3237" s="33">
        <v>20</v>
      </c>
      <c r="E3237" s="120">
        <v>181</v>
      </c>
      <c r="F3237" s="125" t="s">
        <v>2980</v>
      </c>
      <c r="G3237" s="120">
        <v>181</v>
      </c>
      <c r="H3237" s="105">
        <v>6094</v>
      </c>
      <c r="I3237" s="65" t="s">
        <v>1029</v>
      </c>
      <c r="J3237" s="105">
        <v>6094</v>
      </c>
    </row>
    <row r="3238" spans="2:10" hidden="1">
      <c r="B3238" s="33">
        <v>20</v>
      </c>
      <c r="C3238" s="9" t="s">
        <v>2956</v>
      </c>
      <c r="D3238" s="33">
        <v>20</v>
      </c>
      <c r="E3238" s="120">
        <v>181</v>
      </c>
      <c r="F3238" s="125" t="s">
        <v>2980</v>
      </c>
      <c r="G3238" s="120">
        <v>181</v>
      </c>
      <c r="H3238" s="105">
        <v>6097</v>
      </c>
      <c r="I3238" s="64" t="s">
        <v>2985</v>
      </c>
      <c r="J3238" s="105">
        <v>6097</v>
      </c>
    </row>
    <row r="3239" spans="2:10" hidden="1">
      <c r="B3239" s="33">
        <v>20</v>
      </c>
      <c r="C3239" s="9" t="s">
        <v>2956</v>
      </c>
      <c r="D3239" s="33">
        <v>20</v>
      </c>
      <c r="E3239" s="120">
        <v>181</v>
      </c>
      <c r="F3239" s="125" t="s">
        <v>2980</v>
      </c>
      <c r="G3239" s="120">
        <v>181</v>
      </c>
      <c r="H3239" s="105">
        <v>6100</v>
      </c>
      <c r="I3239" s="65" t="s">
        <v>1107</v>
      </c>
      <c r="J3239" s="105">
        <v>6100</v>
      </c>
    </row>
    <row r="3240" spans="2:10" hidden="1">
      <c r="B3240" s="33">
        <v>20</v>
      </c>
      <c r="C3240" s="9" t="s">
        <v>2956</v>
      </c>
      <c r="D3240" s="33">
        <v>20</v>
      </c>
      <c r="E3240" s="120">
        <v>181</v>
      </c>
      <c r="F3240" s="125" t="s">
        <v>2980</v>
      </c>
      <c r="G3240" s="120">
        <v>181</v>
      </c>
      <c r="H3240" s="105">
        <v>6103</v>
      </c>
      <c r="I3240" s="64" t="s">
        <v>1147</v>
      </c>
      <c r="J3240" s="105">
        <v>6103</v>
      </c>
    </row>
    <row r="3241" spans="2:10" hidden="1">
      <c r="B3241" s="33">
        <v>20</v>
      </c>
      <c r="C3241" s="9" t="s">
        <v>2956</v>
      </c>
      <c r="D3241" s="33">
        <v>20</v>
      </c>
      <c r="E3241" s="120">
        <v>181</v>
      </c>
      <c r="F3241" s="125" t="s">
        <v>2980</v>
      </c>
      <c r="G3241" s="120">
        <v>181</v>
      </c>
      <c r="H3241" s="105">
        <v>6106</v>
      </c>
      <c r="I3241" s="65" t="s">
        <v>1457</v>
      </c>
      <c r="J3241" s="105">
        <v>6106</v>
      </c>
    </row>
    <row r="3242" spans="2:10" hidden="1">
      <c r="B3242" s="33">
        <v>20</v>
      </c>
      <c r="C3242" s="9" t="s">
        <v>2956</v>
      </c>
      <c r="D3242" s="33">
        <v>20</v>
      </c>
      <c r="E3242" s="120">
        <v>181</v>
      </c>
      <c r="F3242" s="125" t="s">
        <v>2980</v>
      </c>
      <c r="G3242" s="120">
        <v>181</v>
      </c>
      <c r="H3242" s="105">
        <v>6109</v>
      </c>
      <c r="I3242" s="65" t="s">
        <v>364</v>
      </c>
      <c r="J3242" s="105">
        <v>6109</v>
      </c>
    </row>
    <row r="3243" spans="2:10" hidden="1">
      <c r="B3243" s="33">
        <v>20</v>
      </c>
      <c r="C3243" s="9" t="s">
        <v>2956</v>
      </c>
      <c r="D3243" s="33">
        <v>20</v>
      </c>
      <c r="E3243" s="120">
        <v>181</v>
      </c>
      <c r="F3243" s="125" t="s">
        <v>2980</v>
      </c>
      <c r="G3243" s="120">
        <v>181</v>
      </c>
      <c r="H3243" s="105">
        <v>6112</v>
      </c>
      <c r="I3243" s="64" t="s">
        <v>1165</v>
      </c>
      <c r="J3243" s="105">
        <v>6112</v>
      </c>
    </row>
    <row r="3244" spans="2:10" hidden="1">
      <c r="B3244" s="33">
        <v>20</v>
      </c>
      <c r="C3244" s="9" t="s">
        <v>2956</v>
      </c>
      <c r="D3244" s="33">
        <v>20</v>
      </c>
      <c r="E3244" s="120">
        <v>181</v>
      </c>
      <c r="F3244" s="125" t="s">
        <v>2980</v>
      </c>
      <c r="G3244" s="120">
        <v>181</v>
      </c>
      <c r="H3244" s="105">
        <v>6115</v>
      </c>
      <c r="I3244" s="65" t="s">
        <v>1179</v>
      </c>
      <c r="J3244" s="105">
        <v>6115</v>
      </c>
    </row>
    <row r="3245" spans="2:10" hidden="1">
      <c r="B3245" s="33">
        <v>20</v>
      </c>
      <c r="C3245" s="9" t="s">
        <v>2956</v>
      </c>
      <c r="D3245" s="33">
        <v>20</v>
      </c>
      <c r="E3245" s="120">
        <v>181</v>
      </c>
      <c r="F3245" s="125" t="s">
        <v>2980</v>
      </c>
      <c r="G3245" s="120">
        <v>181</v>
      </c>
      <c r="H3245" s="105">
        <v>6118</v>
      </c>
      <c r="I3245" s="64" t="s">
        <v>2986</v>
      </c>
      <c r="J3245" s="105">
        <v>6118</v>
      </c>
    </row>
    <row r="3246" spans="2:10" hidden="1">
      <c r="B3246" s="33">
        <v>20</v>
      </c>
      <c r="C3246" s="9" t="s">
        <v>2956</v>
      </c>
      <c r="D3246" s="33">
        <v>20</v>
      </c>
      <c r="E3246" s="120">
        <v>181</v>
      </c>
      <c r="F3246" s="125" t="s">
        <v>2980</v>
      </c>
      <c r="G3246" s="120">
        <v>181</v>
      </c>
      <c r="H3246" s="108">
        <v>6121</v>
      </c>
      <c r="I3246" s="73" t="s">
        <v>2987</v>
      </c>
      <c r="J3246" s="108">
        <v>6121</v>
      </c>
    </row>
    <row r="3247" spans="2:10" hidden="1">
      <c r="B3247" s="33">
        <v>20</v>
      </c>
      <c r="C3247" s="9" t="s">
        <v>2956</v>
      </c>
      <c r="D3247" s="33">
        <v>20</v>
      </c>
      <c r="E3247" s="123">
        <v>182</v>
      </c>
      <c r="F3247" s="124" t="s">
        <v>2988</v>
      </c>
      <c r="G3247" s="123">
        <v>182</v>
      </c>
      <c r="H3247" s="104">
        <v>6124</v>
      </c>
      <c r="I3247" s="71" t="s">
        <v>2989</v>
      </c>
      <c r="J3247" s="104">
        <v>6124</v>
      </c>
    </row>
    <row r="3248" spans="2:10" hidden="1">
      <c r="B3248" s="33">
        <v>20</v>
      </c>
      <c r="C3248" s="9" t="s">
        <v>2956</v>
      </c>
      <c r="D3248" s="33">
        <v>20</v>
      </c>
      <c r="E3248" s="123">
        <v>182</v>
      </c>
      <c r="F3248" s="124" t="s">
        <v>2988</v>
      </c>
      <c r="G3248" s="123">
        <v>182</v>
      </c>
      <c r="H3248" s="105">
        <v>6127</v>
      </c>
      <c r="I3248" s="64" t="s">
        <v>2990</v>
      </c>
      <c r="J3248" s="105">
        <v>6127</v>
      </c>
    </row>
    <row r="3249" spans="2:10" hidden="1">
      <c r="B3249" s="33">
        <v>20</v>
      </c>
      <c r="C3249" s="9" t="s">
        <v>2956</v>
      </c>
      <c r="D3249" s="33">
        <v>20</v>
      </c>
      <c r="E3249" s="123">
        <v>182</v>
      </c>
      <c r="F3249" s="124" t="s">
        <v>2988</v>
      </c>
      <c r="G3249" s="123">
        <v>182</v>
      </c>
      <c r="H3249" s="105">
        <v>6130</v>
      </c>
      <c r="I3249" s="65" t="s">
        <v>1455</v>
      </c>
      <c r="J3249" s="105">
        <v>6130</v>
      </c>
    </row>
    <row r="3250" spans="2:10" hidden="1">
      <c r="B3250" s="33">
        <v>20</v>
      </c>
      <c r="C3250" s="9" t="s">
        <v>2956</v>
      </c>
      <c r="D3250" s="33">
        <v>20</v>
      </c>
      <c r="E3250" s="123">
        <v>182</v>
      </c>
      <c r="F3250" s="124" t="s">
        <v>2988</v>
      </c>
      <c r="G3250" s="123">
        <v>182</v>
      </c>
      <c r="H3250" s="105">
        <v>6133</v>
      </c>
      <c r="I3250" s="64" t="s">
        <v>2991</v>
      </c>
      <c r="J3250" s="105">
        <v>6133</v>
      </c>
    </row>
    <row r="3251" spans="2:10" hidden="1">
      <c r="B3251" s="33">
        <v>20</v>
      </c>
      <c r="C3251" s="9" t="s">
        <v>2956</v>
      </c>
      <c r="D3251" s="33">
        <v>20</v>
      </c>
      <c r="E3251" s="123">
        <v>182</v>
      </c>
      <c r="F3251" s="124" t="s">
        <v>2988</v>
      </c>
      <c r="G3251" s="123">
        <v>182</v>
      </c>
      <c r="H3251" s="105">
        <v>6136</v>
      </c>
      <c r="I3251" s="65" t="s">
        <v>1621</v>
      </c>
      <c r="J3251" s="105">
        <v>6136</v>
      </c>
    </row>
    <row r="3252" spans="2:10" hidden="1">
      <c r="B3252" s="33">
        <v>20</v>
      </c>
      <c r="C3252" s="9" t="s">
        <v>2956</v>
      </c>
      <c r="D3252" s="33">
        <v>20</v>
      </c>
      <c r="E3252" s="123">
        <v>182</v>
      </c>
      <c r="F3252" s="124" t="s">
        <v>2988</v>
      </c>
      <c r="G3252" s="123">
        <v>182</v>
      </c>
      <c r="H3252" s="105">
        <v>6139</v>
      </c>
      <c r="I3252" s="64" t="s">
        <v>2992</v>
      </c>
      <c r="J3252" s="105">
        <v>6139</v>
      </c>
    </row>
    <row r="3253" spans="2:10" hidden="1">
      <c r="B3253" s="33">
        <v>20</v>
      </c>
      <c r="C3253" s="9" t="s">
        <v>2956</v>
      </c>
      <c r="D3253" s="33">
        <v>20</v>
      </c>
      <c r="E3253" s="123">
        <v>182</v>
      </c>
      <c r="F3253" s="124" t="s">
        <v>2988</v>
      </c>
      <c r="G3253" s="123">
        <v>182</v>
      </c>
      <c r="H3253" s="105">
        <v>6142</v>
      </c>
      <c r="I3253" s="65" t="s">
        <v>2993</v>
      </c>
      <c r="J3253" s="105">
        <v>6142</v>
      </c>
    </row>
    <row r="3254" spans="2:10" hidden="1">
      <c r="B3254" s="33">
        <v>20</v>
      </c>
      <c r="C3254" s="9" t="s">
        <v>2956</v>
      </c>
      <c r="D3254" s="33">
        <v>20</v>
      </c>
      <c r="E3254" s="123">
        <v>182</v>
      </c>
      <c r="F3254" s="124" t="s">
        <v>2988</v>
      </c>
      <c r="G3254" s="123">
        <v>182</v>
      </c>
      <c r="H3254" s="105">
        <v>6145</v>
      </c>
      <c r="I3254" s="64" t="s">
        <v>2994</v>
      </c>
      <c r="J3254" s="105">
        <v>6145</v>
      </c>
    </row>
    <row r="3255" spans="2:10" hidden="1">
      <c r="B3255" s="33">
        <v>20</v>
      </c>
      <c r="C3255" s="9" t="s">
        <v>2956</v>
      </c>
      <c r="D3255" s="33">
        <v>20</v>
      </c>
      <c r="E3255" s="123">
        <v>182</v>
      </c>
      <c r="F3255" s="124" t="s">
        <v>2988</v>
      </c>
      <c r="G3255" s="123">
        <v>182</v>
      </c>
      <c r="H3255" s="105">
        <v>6148</v>
      </c>
      <c r="I3255" s="65" t="s">
        <v>1485</v>
      </c>
      <c r="J3255" s="105">
        <v>6148</v>
      </c>
    </row>
    <row r="3256" spans="2:10" hidden="1">
      <c r="B3256" s="33">
        <v>20</v>
      </c>
      <c r="C3256" s="9" t="s">
        <v>2956</v>
      </c>
      <c r="D3256" s="33">
        <v>20</v>
      </c>
      <c r="E3256" s="123">
        <v>182</v>
      </c>
      <c r="F3256" s="124" t="s">
        <v>2988</v>
      </c>
      <c r="G3256" s="123">
        <v>182</v>
      </c>
      <c r="H3256" s="105">
        <v>6151</v>
      </c>
      <c r="I3256" s="64" t="s">
        <v>2995</v>
      </c>
      <c r="J3256" s="105">
        <v>6151</v>
      </c>
    </row>
    <row r="3257" spans="2:10" hidden="1">
      <c r="B3257" s="33">
        <v>20</v>
      </c>
      <c r="C3257" s="9" t="s">
        <v>2956</v>
      </c>
      <c r="D3257" s="33">
        <v>20</v>
      </c>
      <c r="E3257" s="123">
        <v>182</v>
      </c>
      <c r="F3257" s="124" t="s">
        <v>2988</v>
      </c>
      <c r="G3257" s="123">
        <v>182</v>
      </c>
      <c r="H3257" s="105">
        <v>6154</v>
      </c>
      <c r="I3257" s="65" t="s">
        <v>2367</v>
      </c>
      <c r="J3257" s="105">
        <v>6154</v>
      </c>
    </row>
    <row r="3258" spans="2:10" hidden="1">
      <c r="B3258" s="33">
        <v>20</v>
      </c>
      <c r="C3258" s="9" t="s">
        <v>2956</v>
      </c>
      <c r="D3258" s="33">
        <v>20</v>
      </c>
      <c r="E3258" s="123">
        <v>182</v>
      </c>
      <c r="F3258" s="124" t="s">
        <v>2988</v>
      </c>
      <c r="G3258" s="123">
        <v>182</v>
      </c>
      <c r="H3258" s="105">
        <v>6157</v>
      </c>
      <c r="I3258" s="64" t="s">
        <v>2996</v>
      </c>
      <c r="J3258" s="105">
        <v>6157</v>
      </c>
    </row>
    <row r="3259" spans="2:10" hidden="1">
      <c r="B3259" s="33">
        <v>20</v>
      </c>
      <c r="C3259" s="9" t="s">
        <v>2956</v>
      </c>
      <c r="D3259" s="33">
        <v>20</v>
      </c>
      <c r="E3259" s="123">
        <v>182</v>
      </c>
      <c r="F3259" s="124" t="s">
        <v>2988</v>
      </c>
      <c r="G3259" s="123">
        <v>182</v>
      </c>
      <c r="H3259" s="105">
        <v>6160</v>
      </c>
      <c r="I3259" s="65" t="s">
        <v>2997</v>
      </c>
      <c r="J3259" s="105">
        <v>6160</v>
      </c>
    </row>
    <row r="3260" spans="2:10" hidden="1">
      <c r="B3260" s="33">
        <v>20</v>
      </c>
      <c r="C3260" s="9" t="s">
        <v>2956</v>
      </c>
      <c r="D3260" s="33">
        <v>20</v>
      </c>
      <c r="E3260" s="123">
        <v>182</v>
      </c>
      <c r="F3260" s="124" t="s">
        <v>2988</v>
      </c>
      <c r="G3260" s="123">
        <v>182</v>
      </c>
      <c r="H3260" s="105">
        <v>6163</v>
      </c>
      <c r="I3260" s="64" t="s">
        <v>2998</v>
      </c>
      <c r="J3260" s="105">
        <v>6163</v>
      </c>
    </row>
    <row r="3261" spans="2:10" hidden="1">
      <c r="B3261" s="33">
        <v>20</v>
      </c>
      <c r="C3261" s="9" t="s">
        <v>2956</v>
      </c>
      <c r="D3261" s="33">
        <v>20</v>
      </c>
      <c r="E3261" s="123">
        <v>182</v>
      </c>
      <c r="F3261" s="124" t="s">
        <v>2988</v>
      </c>
      <c r="G3261" s="123">
        <v>182</v>
      </c>
      <c r="H3261" s="105">
        <v>6166</v>
      </c>
      <c r="I3261" s="65" t="s">
        <v>2999</v>
      </c>
      <c r="J3261" s="105">
        <v>6166</v>
      </c>
    </row>
    <row r="3262" spans="2:10" hidden="1">
      <c r="B3262" s="33">
        <v>20</v>
      </c>
      <c r="C3262" s="9" t="s">
        <v>2956</v>
      </c>
      <c r="D3262" s="33">
        <v>20</v>
      </c>
      <c r="E3262" s="123">
        <v>182</v>
      </c>
      <c r="F3262" s="124" t="s">
        <v>2988</v>
      </c>
      <c r="G3262" s="123">
        <v>182</v>
      </c>
      <c r="H3262" s="105">
        <v>6169</v>
      </c>
      <c r="I3262" s="65" t="s">
        <v>3000</v>
      </c>
      <c r="J3262" s="105">
        <v>6169</v>
      </c>
    </row>
    <row r="3263" spans="2:10" hidden="1">
      <c r="B3263" s="33">
        <v>20</v>
      </c>
      <c r="C3263" s="9" t="s">
        <v>2956</v>
      </c>
      <c r="D3263" s="33">
        <v>20</v>
      </c>
      <c r="E3263" s="123">
        <v>182</v>
      </c>
      <c r="F3263" s="124" t="s">
        <v>2988</v>
      </c>
      <c r="G3263" s="123">
        <v>182</v>
      </c>
      <c r="H3263" s="105">
        <v>6172</v>
      </c>
      <c r="I3263" s="64" t="s">
        <v>302</v>
      </c>
      <c r="J3263" s="105">
        <v>6172</v>
      </c>
    </row>
    <row r="3264" spans="2:10" hidden="1">
      <c r="B3264" s="33">
        <v>20</v>
      </c>
      <c r="C3264" s="9" t="s">
        <v>2956</v>
      </c>
      <c r="D3264" s="33">
        <v>20</v>
      </c>
      <c r="E3264" s="123">
        <v>182</v>
      </c>
      <c r="F3264" s="124" t="s">
        <v>2988</v>
      </c>
      <c r="G3264" s="123">
        <v>182</v>
      </c>
      <c r="H3264" s="105">
        <v>6175</v>
      </c>
      <c r="I3264" s="65" t="s">
        <v>1179</v>
      </c>
      <c r="J3264" s="105">
        <v>6175</v>
      </c>
    </row>
    <row r="3265" spans="2:10" hidden="1">
      <c r="B3265" s="33">
        <v>20</v>
      </c>
      <c r="C3265" s="9" t="s">
        <v>2956</v>
      </c>
      <c r="D3265" s="33">
        <v>20</v>
      </c>
      <c r="E3265" s="123">
        <v>182</v>
      </c>
      <c r="F3265" s="124" t="s">
        <v>2988</v>
      </c>
      <c r="G3265" s="123">
        <v>182</v>
      </c>
      <c r="H3265" s="105">
        <v>6178</v>
      </c>
      <c r="I3265" s="64" t="s">
        <v>1107</v>
      </c>
      <c r="J3265" s="105">
        <v>6178</v>
      </c>
    </row>
    <row r="3266" spans="2:10" hidden="1">
      <c r="B3266" s="33">
        <v>20</v>
      </c>
      <c r="C3266" s="9" t="s">
        <v>2956</v>
      </c>
      <c r="D3266" s="33">
        <v>20</v>
      </c>
      <c r="E3266" s="123">
        <v>182</v>
      </c>
      <c r="F3266" s="124" t="s">
        <v>2988</v>
      </c>
      <c r="G3266" s="123">
        <v>182</v>
      </c>
      <c r="H3266" s="106">
        <v>6181</v>
      </c>
      <c r="I3266" s="72" t="s">
        <v>3001</v>
      </c>
      <c r="J3266" s="106">
        <v>6181</v>
      </c>
    </row>
    <row r="3267" spans="2:10" hidden="1">
      <c r="B3267" s="33">
        <v>20</v>
      </c>
      <c r="C3267" s="9" t="s">
        <v>2956</v>
      </c>
      <c r="D3267" s="33">
        <v>20</v>
      </c>
      <c r="E3267" s="120">
        <v>183</v>
      </c>
      <c r="F3267" s="125" t="s">
        <v>3002</v>
      </c>
      <c r="G3267" s="120">
        <v>183</v>
      </c>
      <c r="H3267" s="107">
        <v>6184</v>
      </c>
      <c r="I3267" s="63" t="s">
        <v>3003</v>
      </c>
      <c r="J3267" s="107">
        <v>6184</v>
      </c>
    </row>
    <row r="3268" spans="2:10" hidden="1">
      <c r="B3268" s="33">
        <v>20</v>
      </c>
      <c r="C3268" s="9" t="s">
        <v>2956</v>
      </c>
      <c r="D3268" s="33">
        <v>20</v>
      </c>
      <c r="E3268" s="120">
        <v>183</v>
      </c>
      <c r="F3268" s="125" t="s">
        <v>3002</v>
      </c>
      <c r="G3268" s="120">
        <v>183</v>
      </c>
      <c r="H3268" s="105">
        <v>6187</v>
      </c>
      <c r="I3268" s="64" t="s">
        <v>3004</v>
      </c>
      <c r="J3268" s="105">
        <v>6187</v>
      </c>
    </row>
    <row r="3269" spans="2:10" hidden="1">
      <c r="B3269" s="33">
        <v>20</v>
      </c>
      <c r="C3269" s="9" t="s">
        <v>2956</v>
      </c>
      <c r="D3269" s="33">
        <v>20</v>
      </c>
      <c r="E3269" s="120">
        <v>183</v>
      </c>
      <c r="F3269" s="125" t="s">
        <v>3002</v>
      </c>
      <c r="G3269" s="120">
        <v>183</v>
      </c>
      <c r="H3269" s="105">
        <v>6190</v>
      </c>
      <c r="I3269" s="65" t="s">
        <v>3005</v>
      </c>
      <c r="J3269" s="105">
        <v>6190</v>
      </c>
    </row>
    <row r="3270" spans="2:10" hidden="1">
      <c r="B3270" s="33">
        <v>20</v>
      </c>
      <c r="C3270" s="9" t="s">
        <v>2956</v>
      </c>
      <c r="D3270" s="33">
        <v>20</v>
      </c>
      <c r="E3270" s="120">
        <v>183</v>
      </c>
      <c r="F3270" s="125" t="s">
        <v>3002</v>
      </c>
      <c r="G3270" s="120">
        <v>183</v>
      </c>
      <c r="H3270" s="105">
        <v>6193</v>
      </c>
      <c r="I3270" s="64" t="s">
        <v>3006</v>
      </c>
      <c r="J3270" s="105">
        <v>6193</v>
      </c>
    </row>
    <row r="3271" spans="2:10" hidden="1">
      <c r="B3271" s="33">
        <v>20</v>
      </c>
      <c r="C3271" s="9" t="s">
        <v>2956</v>
      </c>
      <c r="D3271" s="33">
        <v>20</v>
      </c>
      <c r="E3271" s="120">
        <v>183</v>
      </c>
      <c r="F3271" s="125" t="s">
        <v>3002</v>
      </c>
      <c r="G3271" s="120">
        <v>183</v>
      </c>
      <c r="H3271" s="105">
        <v>6196</v>
      </c>
      <c r="I3271" s="65" t="s">
        <v>3007</v>
      </c>
      <c r="J3271" s="105">
        <v>6196</v>
      </c>
    </row>
    <row r="3272" spans="2:10" hidden="1">
      <c r="B3272" s="33">
        <v>20</v>
      </c>
      <c r="C3272" s="9" t="s">
        <v>2956</v>
      </c>
      <c r="D3272" s="33">
        <v>20</v>
      </c>
      <c r="E3272" s="120">
        <v>183</v>
      </c>
      <c r="F3272" s="125" t="s">
        <v>3002</v>
      </c>
      <c r="G3272" s="120">
        <v>183</v>
      </c>
      <c r="H3272" s="105">
        <v>6199</v>
      </c>
      <c r="I3272" s="64" t="s">
        <v>3008</v>
      </c>
      <c r="J3272" s="105">
        <v>6199</v>
      </c>
    </row>
    <row r="3273" spans="2:10" hidden="1">
      <c r="B3273" s="33">
        <v>20</v>
      </c>
      <c r="C3273" s="9" t="s">
        <v>2956</v>
      </c>
      <c r="D3273" s="33">
        <v>20</v>
      </c>
      <c r="E3273" s="120">
        <v>183</v>
      </c>
      <c r="F3273" s="125" t="s">
        <v>3002</v>
      </c>
      <c r="G3273" s="120">
        <v>183</v>
      </c>
      <c r="H3273" s="105">
        <v>6202</v>
      </c>
      <c r="I3273" s="65" t="s">
        <v>3009</v>
      </c>
      <c r="J3273" s="105">
        <v>6202</v>
      </c>
    </row>
    <row r="3274" spans="2:10" hidden="1">
      <c r="B3274" s="33">
        <v>20</v>
      </c>
      <c r="C3274" s="9" t="s">
        <v>2956</v>
      </c>
      <c r="D3274" s="33">
        <v>20</v>
      </c>
      <c r="E3274" s="120">
        <v>183</v>
      </c>
      <c r="F3274" s="125" t="s">
        <v>3002</v>
      </c>
      <c r="G3274" s="120">
        <v>183</v>
      </c>
      <c r="H3274" s="105">
        <v>6205</v>
      </c>
      <c r="I3274" s="64" t="s">
        <v>1113</v>
      </c>
      <c r="J3274" s="105">
        <v>6205</v>
      </c>
    </row>
    <row r="3275" spans="2:10" hidden="1">
      <c r="B3275" s="33">
        <v>20</v>
      </c>
      <c r="C3275" s="9" t="s">
        <v>2956</v>
      </c>
      <c r="D3275" s="33">
        <v>20</v>
      </c>
      <c r="E3275" s="120">
        <v>183</v>
      </c>
      <c r="F3275" s="125" t="s">
        <v>3002</v>
      </c>
      <c r="G3275" s="120">
        <v>183</v>
      </c>
      <c r="H3275" s="105">
        <v>6208</v>
      </c>
      <c r="I3275" s="65" t="s">
        <v>1621</v>
      </c>
      <c r="J3275" s="105">
        <v>6208</v>
      </c>
    </row>
    <row r="3276" spans="2:10" hidden="1">
      <c r="B3276" s="33">
        <v>20</v>
      </c>
      <c r="C3276" s="9" t="s">
        <v>2956</v>
      </c>
      <c r="D3276" s="33">
        <v>20</v>
      </c>
      <c r="E3276" s="120">
        <v>183</v>
      </c>
      <c r="F3276" s="125" t="s">
        <v>3002</v>
      </c>
      <c r="G3276" s="120">
        <v>183</v>
      </c>
      <c r="H3276" s="105">
        <v>6211</v>
      </c>
      <c r="I3276" s="64" t="s">
        <v>3010</v>
      </c>
      <c r="J3276" s="105">
        <v>6211</v>
      </c>
    </row>
    <row r="3277" spans="2:10" hidden="1">
      <c r="B3277" s="33">
        <v>20</v>
      </c>
      <c r="C3277" s="9" t="s">
        <v>2956</v>
      </c>
      <c r="D3277" s="33">
        <v>20</v>
      </c>
      <c r="E3277" s="120">
        <v>183</v>
      </c>
      <c r="F3277" s="125" t="s">
        <v>3002</v>
      </c>
      <c r="G3277" s="120">
        <v>183</v>
      </c>
      <c r="H3277" s="105">
        <v>6214</v>
      </c>
      <c r="I3277" s="65" t="s">
        <v>3011</v>
      </c>
      <c r="J3277" s="105">
        <v>6214</v>
      </c>
    </row>
    <row r="3278" spans="2:10" hidden="1">
      <c r="B3278" s="33">
        <v>20</v>
      </c>
      <c r="C3278" s="9" t="s">
        <v>2956</v>
      </c>
      <c r="D3278" s="33">
        <v>20</v>
      </c>
      <c r="E3278" s="120">
        <v>183</v>
      </c>
      <c r="F3278" s="125" t="s">
        <v>3002</v>
      </c>
      <c r="G3278" s="120">
        <v>183</v>
      </c>
      <c r="H3278" s="105">
        <v>6217</v>
      </c>
      <c r="I3278" s="64" t="s">
        <v>1709</v>
      </c>
      <c r="J3278" s="105">
        <v>6217</v>
      </c>
    </row>
    <row r="3279" spans="2:10" hidden="1">
      <c r="B3279" s="33">
        <v>20</v>
      </c>
      <c r="C3279" s="9" t="s">
        <v>2956</v>
      </c>
      <c r="D3279" s="33">
        <v>20</v>
      </c>
      <c r="E3279" s="120">
        <v>183</v>
      </c>
      <c r="F3279" s="125" t="s">
        <v>3002</v>
      </c>
      <c r="G3279" s="120">
        <v>183</v>
      </c>
      <c r="H3279" s="105">
        <v>6220</v>
      </c>
      <c r="I3279" s="65" t="s">
        <v>3012</v>
      </c>
      <c r="J3279" s="105">
        <v>6220</v>
      </c>
    </row>
    <row r="3280" spans="2:10" hidden="1">
      <c r="B3280" s="33">
        <v>20</v>
      </c>
      <c r="C3280" s="9" t="s">
        <v>2956</v>
      </c>
      <c r="D3280" s="33">
        <v>20</v>
      </c>
      <c r="E3280" s="120">
        <v>183</v>
      </c>
      <c r="F3280" s="125" t="s">
        <v>3002</v>
      </c>
      <c r="G3280" s="120">
        <v>183</v>
      </c>
      <c r="H3280" s="105">
        <v>6223</v>
      </c>
      <c r="I3280" s="64" t="s">
        <v>3013</v>
      </c>
      <c r="J3280" s="105">
        <v>6223</v>
      </c>
    </row>
    <row r="3281" spans="2:10" hidden="1">
      <c r="B3281" s="33">
        <v>20</v>
      </c>
      <c r="C3281" s="9" t="s">
        <v>2956</v>
      </c>
      <c r="D3281" s="33">
        <v>20</v>
      </c>
      <c r="E3281" s="120">
        <v>183</v>
      </c>
      <c r="F3281" s="125" t="s">
        <v>3002</v>
      </c>
      <c r="G3281" s="120">
        <v>183</v>
      </c>
      <c r="H3281" s="105">
        <v>6226</v>
      </c>
      <c r="I3281" s="65" t="s">
        <v>1848</v>
      </c>
      <c r="J3281" s="105">
        <v>6226</v>
      </c>
    </row>
    <row r="3282" spans="2:10" hidden="1">
      <c r="B3282" s="33">
        <v>20</v>
      </c>
      <c r="C3282" s="9" t="s">
        <v>2956</v>
      </c>
      <c r="D3282" s="33">
        <v>20</v>
      </c>
      <c r="E3282" s="120">
        <v>183</v>
      </c>
      <c r="F3282" s="125" t="s">
        <v>3002</v>
      </c>
      <c r="G3282" s="120">
        <v>183</v>
      </c>
      <c r="H3282" s="105">
        <v>6229</v>
      </c>
      <c r="I3282" s="59" t="s">
        <v>3014</v>
      </c>
      <c r="J3282" s="105">
        <v>6229</v>
      </c>
    </row>
    <row r="3283" spans="2:10" hidden="1">
      <c r="B3283" s="33">
        <v>20</v>
      </c>
      <c r="C3283" s="9" t="s">
        <v>2956</v>
      </c>
      <c r="D3283" s="33">
        <v>20</v>
      </c>
      <c r="E3283" s="120">
        <v>183</v>
      </c>
      <c r="F3283" s="125" t="s">
        <v>3002</v>
      </c>
      <c r="G3283" s="120">
        <v>183</v>
      </c>
      <c r="H3283" s="105">
        <v>6232</v>
      </c>
      <c r="I3283" s="58" t="s">
        <v>3015</v>
      </c>
      <c r="J3283" s="105">
        <v>6232</v>
      </c>
    </row>
    <row r="3284" spans="2:10" hidden="1">
      <c r="B3284" s="33">
        <v>20</v>
      </c>
      <c r="C3284" s="9" t="s">
        <v>2956</v>
      </c>
      <c r="D3284" s="33">
        <v>20</v>
      </c>
      <c r="E3284" s="120">
        <v>183</v>
      </c>
      <c r="F3284" s="125" t="s">
        <v>3002</v>
      </c>
      <c r="G3284" s="120">
        <v>183</v>
      </c>
      <c r="H3284" s="105">
        <v>6235</v>
      </c>
      <c r="I3284" s="59" t="s">
        <v>3016</v>
      </c>
      <c r="J3284" s="105">
        <v>6235</v>
      </c>
    </row>
    <row r="3285" spans="2:10" hidden="1">
      <c r="B3285" s="33">
        <v>20</v>
      </c>
      <c r="C3285" s="9" t="s">
        <v>2956</v>
      </c>
      <c r="D3285" s="33">
        <v>20</v>
      </c>
      <c r="E3285" s="120">
        <v>183</v>
      </c>
      <c r="F3285" s="125" t="s">
        <v>3002</v>
      </c>
      <c r="G3285" s="120">
        <v>183</v>
      </c>
      <c r="H3285" s="105">
        <v>6238</v>
      </c>
      <c r="I3285" s="58" t="s">
        <v>3017</v>
      </c>
      <c r="J3285" s="105">
        <v>6238</v>
      </c>
    </row>
    <row r="3286" spans="2:10" hidden="1">
      <c r="B3286" s="33">
        <v>20</v>
      </c>
      <c r="C3286" s="9" t="s">
        <v>2956</v>
      </c>
      <c r="D3286" s="33">
        <v>20</v>
      </c>
      <c r="E3286" s="120">
        <v>183</v>
      </c>
      <c r="F3286" s="125" t="s">
        <v>3002</v>
      </c>
      <c r="G3286" s="120">
        <v>183</v>
      </c>
      <c r="H3286" s="105">
        <v>6241</v>
      </c>
      <c r="I3286" s="59" t="s">
        <v>2620</v>
      </c>
      <c r="J3286" s="105">
        <v>6241</v>
      </c>
    </row>
    <row r="3287" spans="2:10" hidden="1">
      <c r="B3287" s="33">
        <v>20</v>
      </c>
      <c r="C3287" s="9" t="s">
        <v>2956</v>
      </c>
      <c r="D3287" s="33">
        <v>20</v>
      </c>
      <c r="E3287" s="120">
        <v>183</v>
      </c>
      <c r="F3287" s="125" t="s">
        <v>3002</v>
      </c>
      <c r="G3287" s="120">
        <v>183</v>
      </c>
      <c r="H3287" s="105">
        <v>6244</v>
      </c>
      <c r="I3287" s="58" t="s">
        <v>3018</v>
      </c>
      <c r="J3287" s="105">
        <v>6244</v>
      </c>
    </row>
    <row r="3288" spans="2:10" hidden="1">
      <c r="B3288" s="33">
        <v>20</v>
      </c>
      <c r="C3288" s="9" t="s">
        <v>2956</v>
      </c>
      <c r="D3288" s="33">
        <v>20</v>
      </c>
      <c r="E3288" s="120">
        <v>183</v>
      </c>
      <c r="F3288" s="125" t="s">
        <v>3002</v>
      </c>
      <c r="G3288" s="120">
        <v>183</v>
      </c>
      <c r="H3288" s="105">
        <v>6247</v>
      </c>
      <c r="I3288" s="59" t="s">
        <v>2859</v>
      </c>
      <c r="J3288" s="105">
        <v>6247</v>
      </c>
    </row>
    <row r="3289" spans="2:10" hidden="1">
      <c r="B3289" s="33">
        <v>20</v>
      </c>
      <c r="C3289" s="9" t="s">
        <v>2956</v>
      </c>
      <c r="D3289" s="33">
        <v>20</v>
      </c>
      <c r="E3289" s="120">
        <v>183</v>
      </c>
      <c r="F3289" s="125" t="s">
        <v>3002</v>
      </c>
      <c r="G3289" s="120">
        <v>183</v>
      </c>
      <c r="H3289" s="108">
        <v>6250</v>
      </c>
      <c r="I3289" s="122" t="s">
        <v>298</v>
      </c>
      <c r="J3289" s="108">
        <v>6250</v>
      </c>
    </row>
    <row r="3290" spans="2:10" hidden="1">
      <c r="B3290" s="33">
        <v>20</v>
      </c>
      <c r="C3290" s="9" t="s">
        <v>2956</v>
      </c>
      <c r="D3290" s="33">
        <v>20</v>
      </c>
      <c r="E3290" s="123">
        <v>184</v>
      </c>
      <c r="F3290" s="124" t="s">
        <v>3019</v>
      </c>
      <c r="G3290" s="123">
        <v>184</v>
      </c>
      <c r="H3290" s="104">
        <v>6253</v>
      </c>
      <c r="I3290" s="71" t="s">
        <v>3020</v>
      </c>
      <c r="J3290" s="104">
        <v>6253</v>
      </c>
    </row>
    <row r="3291" spans="2:10" hidden="1">
      <c r="B3291" s="33">
        <v>20</v>
      </c>
      <c r="C3291" s="9" t="s">
        <v>2956</v>
      </c>
      <c r="D3291" s="33">
        <v>20</v>
      </c>
      <c r="E3291" s="123">
        <v>184</v>
      </c>
      <c r="F3291" s="124" t="s">
        <v>3019</v>
      </c>
      <c r="G3291" s="123">
        <v>184</v>
      </c>
      <c r="H3291" s="105">
        <v>6256</v>
      </c>
      <c r="I3291" s="64" t="s">
        <v>3021</v>
      </c>
      <c r="J3291" s="105">
        <v>6256</v>
      </c>
    </row>
    <row r="3292" spans="2:10" hidden="1">
      <c r="B3292" s="33">
        <v>20</v>
      </c>
      <c r="C3292" s="9" t="s">
        <v>2956</v>
      </c>
      <c r="D3292" s="33">
        <v>20</v>
      </c>
      <c r="E3292" s="123">
        <v>184</v>
      </c>
      <c r="F3292" s="124" t="s">
        <v>3019</v>
      </c>
      <c r="G3292" s="123">
        <v>184</v>
      </c>
      <c r="H3292" s="105">
        <v>6259</v>
      </c>
      <c r="I3292" s="65" t="s">
        <v>3022</v>
      </c>
      <c r="J3292" s="105">
        <v>6259</v>
      </c>
    </row>
    <row r="3293" spans="2:10" hidden="1">
      <c r="B3293" s="33">
        <v>20</v>
      </c>
      <c r="C3293" s="9" t="s">
        <v>2956</v>
      </c>
      <c r="D3293" s="33">
        <v>20</v>
      </c>
      <c r="E3293" s="123">
        <v>184</v>
      </c>
      <c r="F3293" s="124" t="s">
        <v>3019</v>
      </c>
      <c r="G3293" s="123">
        <v>184</v>
      </c>
      <c r="H3293" s="105">
        <v>6262</v>
      </c>
      <c r="I3293" s="64" t="s">
        <v>3023</v>
      </c>
      <c r="J3293" s="105">
        <v>6262</v>
      </c>
    </row>
    <row r="3294" spans="2:10" hidden="1">
      <c r="B3294" s="33">
        <v>20</v>
      </c>
      <c r="C3294" s="9" t="s">
        <v>2956</v>
      </c>
      <c r="D3294" s="33">
        <v>20</v>
      </c>
      <c r="E3294" s="123">
        <v>184</v>
      </c>
      <c r="F3294" s="124" t="s">
        <v>3019</v>
      </c>
      <c r="G3294" s="123">
        <v>184</v>
      </c>
      <c r="H3294" s="105">
        <v>6265</v>
      </c>
      <c r="I3294" s="65" t="s">
        <v>3024</v>
      </c>
      <c r="J3294" s="105">
        <v>6265</v>
      </c>
    </row>
    <row r="3295" spans="2:10" hidden="1">
      <c r="B3295" s="33">
        <v>20</v>
      </c>
      <c r="C3295" s="9" t="s">
        <v>2956</v>
      </c>
      <c r="D3295" s="33">
        <v>20</v>
      </c>
      <c r="E3295" s="123">
        <v>184</v>
      </c>
      <c r="F3295" s="124" t="s">
        <v>3019</v>
      </c>
      <c r="G3295" s="123">
        <v>184</v>
      </c>
      <c r="H3295" s="105">
        <v>6268</v>
      </c>
      <c r="I3295" s="64" t="s">
        <v>3025</v>
      </c>
      <c r="J3295" s="105">
        <v>6268</v>
      </c>
    </row>
    <row r="3296" spans="2:10" hidden="1">
      <c r="B3296" s="33">
        <v>20</v>
      </c>
      <c r="C3296" s="9" t="s">
        <v>2956</v>
      </c>
      <c r="D3296" s="33">
        <v>20</v>
      </c>
      <c r="E3296" s="123">
        <v>184</v>
      </c>
      <c r="F3296" s="124" t="s">
        <v>3019</v>
      </c>
      <c r="G3296" s="123">
        <v>184</v>
      </c>
      <c r="H3296" s="105">
        <v>6271</v>
      </c>
      <c r="I3296" s="65" t="s">
        <v>3026</v>
      </c>
      <c r="J3296" s="105">
        <v>6271</v>
      </c>
    </row>
    <row r="3297" spans="2:10" hidden="1">
      <c r="B3297" s="33">
        <v>20</v>
      </c>
      <c r="C3297" s="9" t="s">
        <v>2956</v>
      </c>
      <c r="D3297" s="33">
        <v>20</v>
      </c>
      <c r="E3297" s="123">
        <v>184</v>
      </c>
      <c r="F3297" s="124" t="s">
        <v>3019</v>
      </c>
      <c r="G3297" s="123">
        <v>184</v>
      </c>
      <c r="H3297" s="105">
        <v>6274</v>
      </c>
      <c r="I3297" s="64" t="s">
        <v>1147</v>
      </c>
      <c r="J3297" s="105">
        <v>6274</v>
      </c>
    </row>
    <row r="3298" spans="2:10" hidden="1">
      <c r="B3298" s="33">
        <v>20</v>
      </c>
      <c r="C3298" s="9" t="s">
        <v>2956</v>
      </c>
      <c r="D3298" s="33">
        <v>20</v>
      </c>
      <c r="E3298" s="123">
        <v>184</v>
      </c>
      <c r="F3298" s="124" t="s">
        <v>3019</v>
      </c>
      <c r="G3298" s="123">
        <v>184</v>
      </c>
      <c r="H3298" s="105">
        <v>6277</v>
      </c>
      <c r="I3298" s="65" t="s">
        <v>3027</v>
      </c>
      <c r="J3298" s="105">
        <v>6277</v>
      </c>
    </row>
    <row r="3299" spans="2:10" hidden="1">
      <c r="B3299" s="33">
        <v>20</v>
      </c>
      <c r="C3299" s="9" t="s">
        <v>2956</v>
      </c>
      <c r="D3299" s="33">
        <v>20</v>
      </c>
      <c r="E3299" s="123">
        <v>184</v>
      </c>
      <c r="F3299" s="124" t="s">
        <v>3019</v>
      </c>
      <c r="G3299" s="123">
        <v>184</v>
      </c>
      <c r="H3299" s="105">
        <v>6280</v>
      </c>
      <c r="I3299" s="64" t="s">
        <v>3028</v>
      </c>
      <c r="J3299" s="105">
        <v>6280</v>
      </c>
    </row>
    <row r="3300" spans="2:10" hidden="1">
      <c r="B3300" s="33">
        <v>20</v>
      </c>
      <c r="C3300" s="9" t="s">
        <v>2956</v>
      </c>
      <c r="D3300" s="33">
        <v>20</v>
      </c>
      <c r="E3300" s="123">
        <v>184</v>
      </c>
      <c r="F3300" s="124" t="s">
        <v>3019</v>
      </c>
      <c r="G3300" s="123">
        <v>184</v>
      </c>
      <c r="H3300" s="105">
        <v>6283</v>
      </c>
      <c r="I3300" s="65" t="s">
        <v>3029</v>
      </c>
      <c r="J3300" s="105">
        <v>6283</v>
      </c>
    </row>
    <row r="3301" spans="2:10" hidden="1">
      <c r="B3301" s="33">
        <v>20</v>
      </c>
      <c r="C3301" s="9" t="s">
        <v>2956</v>
      </c>
      <c r="D3301" s="33">
        <v>20</v>
      </c>
      <c r="E3301" s="123">
        <v>184</v>
      </c>
      <c r="F3301" s="124" t="s">
        <v>3019</v>
      </c>
      <c r="G3301" s="123">
        <v>184</v>
      </c>
      <c r="H3301" s="105">
        <v>6286</v>
      </c>
      <c r="I3301" s="64" t="s">
        <v>3030</v>
      </c>
      <c r="J3301" s="105">
        <v>6286</v>
      </c>
    </row>
    <row r="3302" spans="2:10" hidden="1">
      <c r="B3302" s="33">
        <v>20</v>
      </c>
      <c r="C3302" s="9" t="s">
        <v>2956</v>
      </c>
      <c r="D3302" s="33">
        <v>20</v>
      </c>
      <c r="E3302" s="123">
        <v>184</v>
      </c>
      <c r="F3302" s="124" t="s">
        <v>3019</v>
      </c>
      <c r="G3302" s="123">
        <v>184</v>
      </c>
      <c r="H3302" s="105">
        <v>6289</v>
      </c>
      <c r="I3302" s="65" t="s">
        <v>3031</v>
      </c>
      <c r="J3302" s="105">
        <v>6289</v>
      </c>
    </row>
    <row r="3303" spans="2:10" hidden="1">
      <c r="B3303" s="33">
        <v>20</v>
      </c>
      <c r="C3303" s="9" t="s">
        <v>2956</v>
      </c>
      <c r="D3303" s="33">
        <v>20</v>
      </c>
      <c r="E3303" s="123">
        <v>184</v>
      </c>
      <c r="F3303" s="124" t="s">
        <v>3019</v>
      </c>
      <c r="G3303" s="123">
        <v>184</v>
      </c>
      <c r="H3303" s="105">
        <v>6292</v>
      </c>
      <c r="I3303" s="64" t="s">
        <v>3032</v>
      </c>
      <c r="J3303" s="105">
        <v>6292</v>
      </c>
    </row>
    <row r="3304" spans="2:10" hidden="1">
      <c r="B3304" s="33">
        <v>20</v>
      </c>
      <c r="C3304" s="9" t="s">
        <v>2956</v>
      </c>
      <c r="D3304" s="33">
        <v>20</v>
      </c>
      <c r="E3304" s="123">
        <v>184</v>
      </c>
      <c r="F3304" s="124" t="s">
        <v>3019</v>
      </c>
      <c r="G3304" s="123">
        <v>184</v>
      </c>
      <c r="H3304" s="105">
        <v>6295</v>
      </c>
      <c r="I3304" s="65" t="s">
        <v>3033</v>
      </c>
      <c r="J3304" s="105">
        <v>6295</v>
      </c>
    </row>
    <row r="3305" spans="2:10" hidden="1">
      <c r="B3305" s="33">
        <v>20</v>
      </c>
      <c r="C3305" s="9" t="s">
        <v>2956</v>
      </c>
      <c r="D3305" s="33">
        <v>20</v>
      </c>
      <c r="E3305" s="123">
        <v>184</v>
      </c>
      <c r="F3305" s="124" t="s">
        <v>3019</v>
      </c>
      <c r="G3305" s="123">
        <v>184</v>
      </c>
      <c r="H3305" s="105">
        <v>6298</v>
      </c>
      <c r="I3305" s="59" t="s">
        <v>3034</v>
      </c>
      <c r="J3305" s="105">
        <v>6298</v>
      </c>
    </row>
    <row r="3306" spans="2:10" hidden="1">
      <c r="B3306" s="33">
        <v>20</v>
      </c>
      <c r="C3306" s="9" t="s">
        <v>2956</v>
      </c>
      <c r="D3306" s="33">
        <v>20</v>
      </c>
      <c r="E3306" s="123">
        <v>184</v>
      </c>
      <c r="F3306" s="124" t="s">
        <v>3019</v>
      </c>
      <c r="G3306" s="123">
        <v>184</v>
      </c>
      <c r="H3306" s="105">
        <v>6301</v>
      </c>
      <c r="I3306" s="58" t="s">
        <v>3035</v>
      </c>
      <c r="J3306" s="105">
        <v>6301</v>
      </c>
    </row>
    <row r="3307" spans="2:10" hidden="1">
      <c r="B3307" s="33">
        <v>20</v>
      </c>
      <c r="C3307" s="9" t="s">
        <v>2956</v>
      </c>
      <c r="D3307" s="33">
        <v>20</v>
      </c>
      <c r="E3307" s="123">
        <v>184</v>
      </c>
      <c r="F3307" s="124" t="s">
        <v>3019</v>
      </c>
      <c r="G3307" s="123">
        <v>184</v>
      </c>
      <c r="H3307" s="105">
        <v>6304</v>
      </c>
      <c r="I3307" s="59" t="s">
        <v>3036</v>
      </c>
      <c r="J3307" s="105">
        <v>6304</v>
      </c>
    </row>
    <row r="3308" spans="2:10" hidden="1">
      <c r="B3308" s="33">
        <v>20</v>
      </c>
      <c r="C3308" s="9" t="s">
        <v>2956</v>
      </c>
      <c r="D3308" s="33">
        <v>20</v>
      </c>
      <c r="E3308" s="123">
        <v>184</v>
      </c>
      <c r="F3308" s="124" t="s">
        <v>3019</v>
      </c>
      <c r="G3308" s="123">
        <v>184</v>
      </c>
      <c r="H3308" s="105">
        <v>6307</v>
      </c>
      <c r="I3308" s="58" t="s">
        <v>3037</v>
      </c>
      <c r="J3308" s="105">
        <v>6307</v>
      </c>
    </row>
    <row r="3309" spans="2:10" hidden="1">
      <c r="B3309" s="33">
        <v>20</v>
      </c>
      <c r="C3309" s="9" t="s">
        <v>2956</v>
      </c>
      <c r="D3309" s="33">
        <v>20</v>
      </c>
      <c r="E3309" s="123">
        <v>184</v>
      </c>
      <c r="F3309" s="124" t="s">
        <v>3019</v>
      </c>
      <c r="G3309" s="123">
        <v>184</v>
      </c>
      <c r="H3309" s="105">
        <v>6310</v>
      </c>
      <c r="I3309" s="59" t="s">
        <v>3038</v>
      </c>
      <c r="J3309" s="105">
        <v>6310</v>
      </c>
    </row>
    <row r="3310" spans="2:10" hidden="1">
      <c r="B3310" s="33">
        <v>20</v>
      </c>
      <c r="C3310" s="9" t="s">
        <v>2956</v>
      </c>
      <c r="D3310" s="33">
        <v>20</v>
      </c>
      <c r="E3310" s="123">
        <v>184</v>
      </c>
      <c r="F3310" s="124" t="s">
        <v>3019</v>
      </c>
      <c r="G3310" s="123">
        <v>184</v>
      </c>
      <c r="H3310" s="105">
        <v>6313</v>
      </c>
      <c r="I3310" s="58" t="s">
        <v>3039</v>
      </c>
      <c r="J3310" s="105">
        <v>6313</v>
      </c>
    </row>
    <row r="3311" spans="2:10" hidden="1">
      <c r="B3311" s="33">
        <v>20</v>
      </c>
      <c r="C3311" s="9" t="s">
        <v>2956</v>
      </c>
      <c r="D3311" s="33">
        <v>20</v>
      </c>
      <c r="E3311" s="123">
        <v>184</v>
      </c>
      <c r="F3311" s="124" t="s">
        <v>3019</v>
      </c>
      <c r="G3311" s="123">
        <v>184</v>
      </c>
      <c r="H3311" s="105">
        <v>6316</v>
      </c>
      <c r="I3311" s="59" t="s">
        <v>3040</v>
      </c>
      <c r="J3311" s="105">
        <v>6316</v>
      </c>
    </row>
    <row r="3312" spans="2:10" hidden="1">
      <c r="B3312" s="33">
        <v>20</v>
      </c>
      <c r="C3312" s="9" t="s">
        <v>2956</v>
      </c>
      <c r="D3312" s="33">
        <v>20</v>
      </c>
      <c r="E3312" s="123">
        <v>184</v>
      </c>
      <c r="F3312" s="124" t="s">
        <v>3019</v>
      </c>
      <c r="G3312" s="123">
        <v>184</v>
      </c>
      <c r="H3312" s="105">
        <v>6319</v>
      </c>
      <c r="I3312" s="58" t="s">
        <v>3041</v>
      </c>
      <c r="J3312" s="105">
        <v>6319</v>
      </c>
    </row>
    <row r="3313" spans="2:10" hidden="1">
      <c r="B3313" s="33">
        <v>20</v>
      </c>
      <c r="C3313" s="9" t="s">
        <v>2956</v>
      </c>
      <c r="D3313" s="33">
        <v>20</v>
      </c>
      <c r="E3313" s="123">
        <v>184</v>
      </c>
      <c r="F3313" s="124" t="s">
        <v>3019</v>
      </c>
      <c r="G3313" s="123">
        <v>184</v>
      </c>
      <c r="H3313" s="106">
        <v>6322</v>
      </c>
      <c r="I3313" s="68" t="s">
        <v>3042</v>
      </c>
      <c r="J3313" s="106">
        <v>6322</v>
      </c>
    </row>
    <row r="3314" spans="2:10" hidden="1">
      <c r="B3314" s="33">
        <v>20</v>
      </c>
      <c r="C3314" s="9" t="s">
        <v>2956</v>
      </c>
      <c r="D3314" s="33">
        <v>20</v>
      </c>
      <c r="E3314" s="120">
        <v>185</v>
      </c>
      <c r="F3314" s="125" t="s">
        <v>3043</v>
      </c>
      <c r="G3314" s="120">
        <v>185</v>
      </c>
      <c r="H3314" s="107">
        <v>6325</v>
      </c>
      <c r="I3314" s="63" t="s">
        <v>3044</v>
      </c>
      <c r="J3314" s="107">
        <v>6325</v>
      </c>
    </row>
    <row r="3315" spans="2:10" hidden="1">
      <c r="B3315" s="33">
        <v>20</v>
      </c>
      <c r="C3315" s="9" t="s">
        <v>2956</v>
      </c>
      <c r="D3315" s="33">
        <v>20</v>
      </c>
      <c r="E3315" s="120">
        <v>185</v>
      </c>
      <c r="F3315" s="125" t="s">
        <v>3043</v>
      </c>
      <c r="G3315" s="120">
        <v>185</v>
      </c>
      <c r="H3315" s="105">
        <v>6328</v>
      </c>
      <c r="I3315" s="64" t="s">
        <v>3045</v>
      </c>
      <c r="J3315" s="105">
        <v>6328</v>
      </c>
    </row>
    <row r="3316" spans="2:10" hidden="1">
      <c r="B3316" s="33">
        <v>20</v>
      </c>
      <c r="C3316" s="9" t="s">
        <v>2956</v>
      </c>
      <c r="D3316" s="33">
        <v>20</v>
      </c>
      <c r="E3316" s="120">
        <v>185</v>
      </c>
      <c r="F3316" s="125" t="s">
        <v>3043</v>
      </c>
      <c r="G3316" s="120">
        <v>185</v>
      </c>
      <c r="H3316" s="105">
        <v>6331</v>
      </c>
      <c r="I3316" s="65" t="s">
        <v>3046</v>
      </c>
      <c r="J3316" s="105">
        <v>6331</v>
      </c>
    </row>
    <row r="3317" spans="2:10" hidden="1">
      <c r="B3317" s="33">
        <v>20</v>
      </c>
      <c r="C3317" s="9" t="s">
        <v>2956</v>
      </c>
      <c r="D3317" s="33">
        <v>20</v>
      </c>
      <c r="E3317" s="120">
        <v>185</v>
      </c>
      <c r="F3317" s="125" t="s">
        <v>3043</v>
      </c>
      <c r="G3317" s="120">
        <v>185</v>
      </c>
      <c r="H3317" s="105">
        <v>6334</v>
      </c>
      <c r="I3317" s="64" t="s">
        <v>3047</v>
      </c>
      <c r="J3317" s="105">
        <v>6334</v>
      </c>
    </row>
    <row r="3318" spans="2:10" hidden="1">
      <c r="B3318" s="33">
        <v>20</v>
      </c>
      <c r="C3318" s="9" t="s">
        <v>2956</v>
      </c>
      <c r="D3318" s="33">
        <v>20</v>
      </c>
      <c r="E3318" s="120">
        <v>185</v>
      </c>
      <c r="F3318" s="125" t="s">
        <v>3043</v>
      </c>
      <c r="G3318" s="120">
        <v>185</v>
      </c>
      <c r="H3318" s="105">
        <v>6337</v>
      </c>
      <c r="I3318" s="65" t="s">
        <v>3048</v>
      </c>
      <c r="J3318" s="105">
        <v>6337</v>
      </c>
    </row>
    <row r="3319" spans="2:10" hidden="1">
      <c r="B3319" s="33">
        <v>20</v>
      </c>
      <c r="C3319" s="9" t="s">
        <v>2956</v>
      </c>
      <c r="D3319" s="33">
        <v>20</v>
      </c>
      <c r="E3319" s="120">
        <v>185</v>
      </c>
      <c r="F3319" s="125" t="s">
        <v>3043</v>
      </c>
      <c r="G3319" s="120">
        <v>185</v>
      </c>
      <c r="H3319" s="105">
        <v>6340</v>
      </c>
      <c r="I3319" s="64" t="s">
        <v>3049</v>
      </c>
      <c r="J3319" s="105">
        <v>6340</v>
      </c>
    </row>
    <row r="3320" spans="2:10" hidden="1">
      <c r="B3320" s="33">
        <v>20</v>
      </c>
      <c r="C3320" s="9" t="s">
        <v>2956</v>
      </c>
      <c r="D3320" s="33">
        <v>20</v>
      </c>
      <c r="E3320" s="120">
        <v>185</v>
      </c>
      <c r="F3320" s="125" t="s">
        <v>3043</v>
      </c>
      <c r="G3320" s="120">
        <v>185</v>
      </c>
      <c r="H3320" s="105">
        <v>6343</v>
      </c>
      <c r="I3320" s="65" t="s">
        <v>581</v>
      </c>
      <c r="J3320" s="105">
        <v>6343</v>
      </c>
    </row>
    <row r="3321" spans="2:10" hidden="1">
      <c r="B3321" s="33">
        <v>20</v>
      </c>
      <c r="C3321" s="9" t="s">
        <v>2956</v>
      </c>
      <c r="D3321" s="33">
        <v>20</v>
      </c>
      <c r="E3321" s="120">
        <v>185</v>
      </c>
      <c r="F3321" s="125" t="s">
        <v>3043</v>
      </c>
      <c r="G3321" s="120">
        <v>185</v>
      </c>
      <c r="H3321" s="105">
        <v>6346</v>
      </c>
      <c r="I3321" s="64" t="s">
        <v>3050</v>
      </c>
      <c r="J3321" s="105">
        <v>6346</v>
      </c>
    </row>
    <row r="3322" spans="2:10" hidden="1">
      <c r="B3322" s="33">
        <v>20</v>
      </c>
      <c r="C3322" s="9" t="s">
        <v>2956</v>
      </c>
      <c r="D3322" s="33">
        <v>20</v>
      </c>
      <c r="E3322" s="120">
        <v>185</v>
      </c>
      <c r="F3322" s="125" t="s">
        <v>3043</v>
      </c>
      <c r="G3322" s="120">
        <v>185</v>
      </c>
      <c r="H3322" s="105">
        <v>6349</v>
      </c>
      <c r="I3322" s="65" t="s">
        <v>3051</v>
      </c>
      <c r="J3322" s="105">
        <v>6349</v>
      </c>
    </row>
    <row r="3323" spans="2:10" hidden="1">
      <c r="B3323" s="33">
        <v>20</v>
      </c>
      <c r="C3323" s="9" t="s">
        <v>2956</v>
      </c>
      <c r="D3323" s="33">
        <v>20</v>
      </c>
      <c r="E3323" s="120">
        <v>185</v>
      </c>
      <c r="F3323" s="125" t="s">
        <v>3043</v>
      </c>
      <c r="G3323" s="120">
        <v>185</v>
      </c>
      <c r="H3323" s="105">
        <v>6352</v>
      </c>
      <c r="I3323" s="64" t="s">
        <v>297</v>
      </c>
      <c r="J3323" s="105">
        <v>6352</v>
      </c>
    </row>
    <row r="3324" spans="2:10" hidden="1">
      <c r="B3324" s="33">
        <v>20</v>
      </c>
      <c r="C3324" s="9" t="s">
        <v>2956</v>
      </c>
      <c r="D3324" s="33">
        <v>20</v>
      </c>
      <c r="E3324" s="120">
        <v>185</v>
      </c>
      <c r="F3324" s="125" t="s">
        <v>3043</v>
      </c>
      <c r="G3324" s="120">
        <v>185</v>
      </c>
      <c r="H3324" s="105">
        <v>6355</v>
      </c>
      <c r="I3324" s="65" t="s">
        <v>3052</v>
      </c>
      <c r="J3324" s="105">
        <v>6355</v>
      </c>
    </row>
    <row r="3325" spans="2:10" hidden="1">
      <c r="B3325" s="33">
        <v>20</v>
      </c>
      <c r="C3325" s="9" t="s">
        <v>2956</v>
      </c>
      <c r="D3325" s="33">
        <v>20</v>
      </c>
      <c r="E3325" s="120">
        <v>185</v>
      </c>
      <c r="F3325" s="125" t="s">
        <v>3043</v>
      </c>
      <c r="G3325" s="120">
        <v>185</v>
      </c>
      <c r="H3325" s="105">
        <v>6358</v>
      </c>
      <c r="I3325" s="64" t="s">
        <v>3053</v>
      </c>
      <c r="J3325" s="105">
        <v>6358</v>
      </c>
    </row>
    <row r="3326" spans="2:10" hidden="1">
      <c r="B3326" s="33">
        <v>20</v>
      </c>
      <c r="C3326" s="9" t="s">
        <v>2956</v>
      </c>
      <c r="D3326" s="33">
        <v>20</v>
      </c>
      <c r="E3326" s="120">
        <v>185</v>
      </c>
      <c r="F3326" s="125" t="s">
        <v>3043</v>
      </c>
      <c r="G3326" s="120">
        <v>185</v>
      </c>
      <c r="H3326" s="105">
        <v>6361</v>
      </c>
      <c r="I3326" s="65" t="s">
        <v>2630</v>
      </c>
      <c r="J3326" s="105">
        <v>6361</v>
      </c>
    </row>
    <row r="3327" spans="2:10" hidden="1">
      <c r="B3327" s="33">
        <v>20</v>
      </c>
      <c r="C3327" s="9" t="s">
        <v>2956</v>
      </c>
      <c r="D3327" s="33">
        <v>20</v>
      </c>
      <c r="E3327" s="120">
        <v>185</v>
      </c>
      <c r="F3327" s="125" t="s">
        <v>3043</v>
      </c>
      <c r="G3327" s="120">
        <v>185</v>
      </c>
      <c r="H3327" s="105">
        <v>6364</v>
      </c>
      <c r="I3327" s="64" t="s">
        <v>3054</v>
      </c>
      <c r="J3327" s="105">
        <v>6364</v>
      </c>
    </row>
    <row r="3328" spans="2:10" hidden="1">
      <c r="B3328" s="33">
        <v>20</v>
      </c>
      <c r="C3328" s="9" t="s">
        <v>2956</v>
      </c>
      <c r="D3328" s="33">
        <v>20</v>
      </c>
      <c r="E3328" s="120">
        <v>185</v>
      </c>
      <c r="F3328" s="125" t="s">
        <v>3043</v>
      </c>
      <c r="G3328" s="120">
        <v>185</v>
      </c>
      <c r="H3328" s="105">
        <v>6367</v>
      </c>
      <c r="I3328" s="65" t="s">
        <v>3055</v>
      </c>
      <c r="J3328" s="105">
        <v>6367</v>
      </c>
    </row>
    <row r="3329" spans="2:10" hidden="1">
      <c r="B3329" s="33">
        <v>20</v>
      </c>
      <c r="C3329" s="9" t="s">
        <v>2956</v>
      </c>
      <c r="D3329" s="33">
        <v>20</v>
      </c>
      <c r="E3329" s="120">
        <v>185</v>
      </c>
      <c r="F3329" s="125" t="s">
        <v>3043</v>
      </c>
      <c r="G3329" s="120">
        <v>185</v>
      </c>
      <c r="H3329" s="105">
        <v>6370</v>
      </c>
      <c r="I3329" s="59" t="s">
        <v>3056</v>
      </c>
      <c r="J3329" s="105">
        <v>6370</v>
      </c>
    </row>
    <row r="3330" spans="2:10" hidden="1">
      <c r="B3330" s="33">
        <v>20</v>
      </c>
      <c r="C3330" s="9" t="s">
        <v>2956</v>
      </c>
      <c r="D3330" s="33">
        <v>20</v>
      </c>
      <c r="E3330" s="120">
        <v>185</v>
      </c>
      <c r="F3330" s="125" t="s">
        <v>3043</v>
      </c>
      <c r="G3330" s="120">
        <v>185</v>
      </c>
      <c r="H3330" s="105">
        <v>6373</v>
      </c>
      <c r="I3330" s="58" t="s">
        <v>3057</v>
      </c>
      <c r="J3330" s="105">
        <v>6373</v>
      </c>
    </row>
    <row r="3331" spans="2:10" hidden="1">
      <c r="B3331" s="33">
        <v>20</v>
      </c>
      <c r="C3331" s="9" t="s">
        <v>2956</v>
      </c>
      <c r="D3331" s="33">
        <v>20</v>
      </c>
      <c r="E3331" s="120">
        <v>185</v>
      </c>
      <c r="F3331" s="125" t="s">
        <v>3043</v>
      </c>
      <c r="G3331" s="120">
        <v>185</v>
      </c>
      <c r="H3331" s="105">
        <v>6376</v>
      </c>
      <c r="I3331" s="59" t="s">
        <v>3058</v>
      </c>
      <c r="J3331" s="105">
        <v>6376</v>
      </c>
    </row>
    <row r="3332" spans="2:10" hidden="1">
      <c r="B3332" s="33">
        <v>20</v>
      </c>
      <c r="C3332" s="9" t="s">
        <v>2956</v>
      </c>
      <c r="D3332" s="33">
        <v>20</v>
      </c>
      <c r="E3332" s="120">
        <v>185</v>
      </c>
      <c r="F3332" s="125" t="s">
        <v>3043</v>
      </c>
      <c r="G3332" s="120">
        <v>185</v>
      </c>
      <c r="H3332" s="105">
        <v>6379</v>
      </c>
      <c r="I3332" s="58" t="s">
        <v>298</v>
      </c>
      <c r="J3332" s="105">
        <v>6379</v>
      </c>
    </row>
    <row r="3333" spans="2:10" hidden="1">
      <c r="B3333" s="33">
        <v>20</v>
      </c>
      <c r="C3333" s="9" t="s">
        <v>2956</v>
      </c>
      <c r="D3333" s="33">
        <v>20</v>
      </c>
      <c r="E3333" s="120">
        <v>185</v>
      </c>
      <c r="F3333" s="125" t="s">
        <v>3043</v>
      </c>
      <c r="G3333" s="120">
        <v>185</v>
      </c>
      <c r="H3333" s="108">
        <v>6382</v>
      </c>
      <c r="I3333" s="70" t="s">
        <v>3059</v>
      </c>
      <c r="J3333" s="108">
        <v>6382</v>
      </c>
    </row>
    <row r="3334" spans="2:10" hidden="1">
      <c r="B3334" s="33">
        <v>20</v>
      </c>
      <c r="C3334" s="9" t="s">
        <v>2956</v>
      </c>
      <c r="D3334" s="33">
        <v>20</v>
      </c>
      <c r="E3334" s="123">
        <v>186</v>
      </c>
      <c r="F3334" s="124" t="s">
        <v>3060</v>
      </c>
      <c r="G3334" s="123">
        <v>186</v>
      </c>
      <c r="H3334" s="104">
        <v>6385</v>
      </c>
      <c r="I3334" s="71" t="s">
        <v>3061</v>
      </c>
      <c r="J3334" s="104">
        <v>6385</v>
      </c>
    </row>
    <row r="3335" spans="2:10" hidden="1">
      <c r="B3335" s="33">
        <v>20</v>
      </c>
      <c r="C3335" s="9" t="s">
        <v>2956</v>
      </c>
      <c r="D3335" s="33">
        <v>20</v>
      </c>
      <c r="E3335" s="123">
        <v>186</v>
      </c>
      <c r="F3335" s="124" t="s">
        <v>3060</v>
      </c>
      <c r="G3335" s="123">
        <v>186</v>
      </c>
      <c r="H3335" s="105">
        <v>6388</v>
      </c>
      <c r="I3335" s="64" t="s">
        <v>3062</v>
      </c>
      <c r="J3335" s="105">
        <v>6388</v>
      </c>
    </row>
    <row r="3336" spans="2:10" hidden="1">
      <c r="B3336" s="33">
        <v>20</v>
      </c>
      <c r="C3336" s="9" t="s">
        <v>2956</v>
      </c>
      <c r="D3336" s="33">
        <v>20</v>
      </c>
      <c r="E3336" s="123">
        <v>186</v>
      </c>
      <c r="F3336" s="124" t="s">
        <v>3060</v>
      </c>
      <c r="G3336" s="123">
        <v>186</v>
      </c>
      <c r="H3336" s="105">
        <v>6391</v>
      </c>
      <c r="I3336" s="65" t="s">
        <v>1067</v>
      </c>
      <c r="J3336" s="105">
        <v>6391</v>
      </c>
    </row>
    <row r="3337" spans="2:10" hidden="1">
      <c r="B3337" s="33">
        <v>20</v>
      </c>
      <c r="C3337" s="9" t="s">
        <v>2956</v>
      </c>
      <c r="D3337" s="33">
        <v>20</v>
      </c>
      <c r="E3337" s="123">
        <v>186</v>
      </c>
      <c r="F3337" s="124" t="s">
        <v>3060</v>
      </c>
      <c r="G3337" s="123">
        <v>186</v>
      </c>
      <c r="H3337" s="105">
        <v>6394</v>
      </c>
      <c r="I3337" s="64" t="s">
        <v>1854</v>
      </c>
      <c r="J3337" s="105">
        <v>6394</v>
      </c>
    </row>
    <row r="3338" spans="2:10" hidden="1">
      <c r="B3338" s="33">
        <v>20</v>
      </c>
      <c r="C3338" s="9" t="s">
        <v>2956</v>
      </c>
      <c r="D3338" s="33">
        <v>20</v>
      </c>
      <c r="E3338" s="123">
        <v>186</v>
      </c>
      <c r="F3338" s="124" t="s">
        <v>3060</v>
      </c>
      <c r="G3338" s="123">
        <v>186</v>
      </c>
      <c r="H3338" s="105">
        <v>6397</v>
      </c>
      <c r="I3338" s="65" t="s">
        <v>1147</v>
      </c>
      <c r="J3338" s="105">
        <v>6397</v>
      </c>
    </row>
    <row r="3339" spans="2:10" hidden="1">
      <c r="B3339" s="33">
        <v>20</v>
      </c>
      <c r="C3339" s="9" t="s">
        <v>2956</v>
      </c>
      <c r="D3339" s="33">
        <v>20</v>
      </c>
      <c r="E3339" s="123">
        <v>186</v>
      </c>
      <c r="F3339" s="124" t="s">
        <v>3060</v>
      </c>
      <c r="G3339" s="123">
        <v>186</v>
      </c>
      <c r="H3339" s="105">
        <v>6400</v>
      </c>
      <c r="I3339" s="64" t="s">
        <v>1698</v>
      </c>
      <c r="J3339" s="105">
        <v>6400</v>
      </c>
    </row>
    <row r="3340" spans="2:10" hidden="1">
      <c r="B3340" s="33">
        <v>20</v>
      </c>
      <c r="C3340" s="9" t="s">
        <v>2956</v>
      </c>
      <c r="D3340" s="33">
        <v>20</v>
      </c>
      <c r="E3340" s="123">
        <v>186</v>
      </c>
      <c r="F3340" s="124" t="s">
        <v>3060</v>
      </c>
      <c r="G3340" s="123">
        <v>186</v>
      </c>
      <c r="H3340" s="105">
        <v>6403</v>
      </c>
      <c r="I3340" s="65" t="s">
        <v>1050</v>
      </c>
      <c r="J3340" s="105">
        <v>6403</v>
      </c>
    </row>
    <row r="3341" spans="2:10" hidden="1">
      <c r="B3341" s="33">
        <v>20</v>
      </c>
      <c r="C3341" s="9" t="s">
        <v>2956</v>
      </c>
      <c r="D3341" s="33">
        <v>20</v>
      </c>
      <c r="E3341" s="123">
        <v>186</v>
      </c>
      <c r="F3341" s="124" t="s">
        <v>3060</v>
      </c>
      <c r="G3341" s="123">
        <v>186</v>
      </c>
      <c r="H3341" s="105">
        <v>6406</v>
      </c>
      <c r="I3341" s="64" t="s">
        <v>3063</v>
      </c>
      <c r="J3341" s="105">
        <v>6406</v>
      </c>
    </row>
    <row r="3342" spans="2:10" hidden="1">
      <c r="B3342" s="33">
        <v>20</v>
      </c>
      <c r="C3342" s="9" t="s">
        <v>2956</v>
      </c>
      <c r="D3342" s="33">
        <v>20</v>
      </c>
      <c r="E3342" s="123">
        <v>186</v>
      </c>
      <c r="F3342" s="124" t="s">
        <v>3060</v>
      </c>
      <c r="G3342" s="123">
        <v>186</v>
      </c>
      <c r="H3342" s="105">
        <v>6409</v>
      </c>
      <c r="I3342" s="65" t="s">
        <v>297</v>
      </c>
      <c r="J3342" s="105">
        <v>6409</v>
      </c>
    </row>
    <row r="3343" spans="2:10" hidden="1">
      <c r="B3343" s="33">
        <v>20</v>
      </c>
      <c r="C3343" s="9" t="s">
        <v>2956</v>
      </c>
      <c r="D3343" s="33">
        <v>20</v>
      </c>
      <c r="E3343" s="123">
        <v>186</v>
      </c>
      <c r="F3343" s="124" t="s">
        <v>3060</v>
      </c>
      <c r="G3343" s="123">
        <v>186</v>
      </c>
      <c r="H3343" s="105">
        <v>6412</v>
      </c>
      <c r="I3343" s="64" t="s">
        <v>3064</v>
      </c>
      <c r="J3343" s="105">
        <v>6412</v>
      </c>
    </row>
    <row r="3344" spans="2:10" hidden="1">
      <c r="B3344" s="33">
        <v>20</v>
      </c>
      <c r="C3344" s="9" t="s">
        <v>2956</v>
      </c>
      <c r="D3344" s="33">
        <v>20</v>
      </c>
      <c r="E3344" s="123">
        <v>186</v>
      </c>
      <c r="F3344" s="124" t="s">
        <v>3060</v>
      </c>
      <c r="G3344" s="123">
        <v>186</v>
      </c>
      <c r="H3344" s="105">
        <v>6415</v>
      </c>
      <c r="I3344" s="65" t="s">
        <v>2514</v>
      </c>
      <c r="J3344" s="105">
        <v>6415</v>
      </c>
    </row>
    <row r="3345" spans="2:10" hidden="1">
      <c r="B3345" s="33">
        <v>20</v>
      </c>
      <c r="C3345" s="9" t="s">
        <v>2956</v>
      </c>
      <c r="D3345" s="33">
        <v>20</v>
      </c>
      <c r="E3345" s="123">
        <v>186</v>
      </c>
      <c r="F3345" s="124" t="s">
        <v>3060</v>
      </c>
      <c r="G3345" s="123">
        <v>186</v>
      </c>
      <c r="H3345" s="105">
        <v>6418</v>
      </c>
      <c r="I3345" s="64" t="s">
        <v>3065</v>
      </c>
      <c r="J3345" s="105">
        <v>6418</v>
      </c>
    </row>
    <row r="3346" spans="2:10" hidden="1">
      <c r="B3346" s="33">
        <v>20</v>
      </c>
      <c r="C3346" s="9" t="s">
        <v>2956</v>
      </c>
      <c r="D3346" s="33">
        <v>20</v>
      </c>
      <c r="E3346" s="123">
        <v>186</v>
      </c>
      <c r="F3346" s="124" t="s">
        <v>3060</v>
      </c>
      <c r="G3346" s="123">
        <v>186</v>
      </c>
      <c r="H3346" s="105">
        <v>6421</v>
      </c>
      <c r="I3346" s="65" t="s">
        <v>543</v>
      </c>
      <c r="J3346" s="105">
        <v>6421</v>
      </c>
    </row>
    <row r="3347" spans="2:10" hidden="1">
      <c r="B3347" s="33">
        <v>20</v>
      </c>
      <c r="C3347" s="9" t="s">
        <v>2956</v>
      </c>
      <c r="D3347" s="33">
        <v>20</v>
      </c>
      <c r="E3347" s="123">
        <v>186</v>
      </c>
      <c r="F3347" s="124" t="s">
        <v>3060</v>
      </c>
      <c r="G3347" s="123">
        <v>186</v>
      </c>
      <c r="H3347" s="105">
        <v>6424</v>
      </c>
      <c r="I3347" s="64" t="s">
        <v>1207</v>
      </c>
      <c r="J3347" s="105">
        <v>6424</v>
      </c>
    </row>
    <row r="3348" spans="2:10" hidden="1">
      <c r="B3348" s="33">
        <v>20</v>
      </c>
      <c r="C3348" s="9" t="s">
        <v>2956</v>
      </c>
      <c r="D3348" s="33">
        <v>20</v>
      </c>
      <c r="E3348" s="123">
        <v>186</v>
      </c>
      <c r="F3348" s="124" t="s">
        <v>3060</v>
      </c>
      <c r="G3348" s="123">
        <v>186</v>
      </c>
      <c r="H3348" s="105">
        <v>6427</v>
      </c>
      <c r="I3348" s="65" t="s">
        <v>3066</v>
      </c>
      <c r="J3348" s="105">
        <v>6427</v>
      </c>
    </row>
    <row r="3349" spans="2:10" hidden="1">
      <c r="B3349" s="33">
        <v>20</v>
      </c>
      <c r="C3349" s="9" t="s">
        <v>2956</v>
      </c>
      <c r="D3349" s="33">
        <v>20</v>
      </c>
      <c r="E3349" s="123">
        <v>186</v>
      </c>
      <c r="F3349" s="124" t="s">
        <v>3060</v>
      </c>
      <c r="G3349" s="123">
        <v>186</v>
      </c>
      <c r="H3349" s="105">
        <v>6430</v>
      </c>
      <c r="I3349" s="65" t="s">
        <v>3067</v>
      </c>
      <c r="J3349" s="105">
        <v>6430</v>
      </c>
    </row>
    <row r="3350" spans="2:10" hidden="1">
      <c r="B3350" s="33">
        <v>20</v>
      </c>
      <c r="C3350" s="9" t="s">
        <v>2956</v>
      </c>
      <c r="D3350" s="33">
        <v>20</v>
      </c>
      <c r="E3350" s="123">
        <v>186</v>
      </c>
      <c r="F3350" s="124" t="s">
        <v>3060</v>
      </c>
      <c r="G3350" s="123">
        <v>186</v>
      </c>
      <c r="H3350" s="105">
        <v>6433</v>
      </c>
      <c r="I3350" s="64" t="s">
        <v>3068</v>
      </c>
      <c r="J3350" s="105">
        <v>6433</v>
      </c>
    </row>
    <row r="3351" spans="2:10" hidden="1">
      <c r="B3351" s="33">
        <v>20</v>
      </c>
      <c r="C3351" s="9" t="s">
        <v>2956</v>
      </c>
      <c r="D3351" s="33">
        <v>20</v>
      </c>
      <c r="E3351" s="123">
        <v>186</v>
      </c>
      <c r="F3351" s="124" t="s">
        <v>3060</v>
      </c>
      <c r="G3351" s="123">
        <v>186</v>
      </c>
      <c r="H3351" s="105">
        <v>6436</v>
      </c>
      <c r="I3351" s="65" t="s">
        <v>1204</v>
      </c>
      <c r="J3351" s="105">
        <v>6436</v>
      </c>
    </row>
    <row r="3352" spans="2:10" hidden="1">
      <c r="B3352" s="33">
        <v>20</v>
      </c>
      <c r="C3352" s="9" t="s">
        <v>2956</v>
      </c>
      <c r="D3352" s="33">
        <v>20</v>
      </c>
      <c r="E3352" s="123">
        <v>186</v>
      </c>
      <c r="F3352" s="124" t="s">
        <v>3060</v>
      </c>
      <c r="G3352" s="123">
        <v>186</v>
      </c>
      <c r="H3352" s="105">
        <v>6439</v>
      </c>
      <c r="I3352" s="64" t="s">
        <v>3069</v>
      </c>
      <c r="J3352" s="105">
        <v>6439</v>
      </c>
    </row>
    <row r="3353" spans="2:10" hidden="1">
      <c r="B3353" s="33">
        <v>20</v>
      </c>
      <c r="C3353" s="9" t="s">
        <v>2956</v>
      </c>
      <c r="D3353" s="33">
        <v>20</v>
      </c>
      <c r="E3353" s="123">
        <v>186</v>
      </c>
      <c r="F3353" s="124" t="s">
        <v>3060</v>
      </c>
      <c r="G3353" s="123">
        <v>186</v>
      </c>
      <c r="H3353" s="105">
        <v>6442</v>
      </c>
      <c r="I3353" s="65" t="s">
        <v>298</v>
      </c>
      <c r="J3353" s="105">
        <v>6442</v>
      </c>
    </row>
    <row r="3354" spans="2:10" hidden="1">
      <c r="B3354" s="33">
        <v>20</v>
      </c>
      <c r="C3354" s="9" t="s">
        <v>2956</v>
      </c>
      <c r="D3354" s="33">
        <v>20</v>
      </c>
      <c r="E3354" s="123">
        <v>186</v>
      </c>
      <c r="F3354" s="124" t="s">
        <v>3060</v>
      </c>
      <c r="G3354" s="123">
        <v>186</v>
      </c>
      <c r="H3354" s="105">
        <v>6445</v>
      </c>
      <c r="I3354" s="64" t="s">
        <v>2676</v>
      </c>
      <c r="J3354" s="105">
        <v>6445</v>
      </c>
    </row>
    <row r="3355" spans="2:10" hidden="1">
      <c r="B3355" s="33">
        <v>20</v>
      </c>
      <c r="C3355" s="9" t="s">
        <v>2956</v>
      </c>
      <c r="D3355" s="33">
        <v>20</v>
      </c>
      <c r="E3355" s="123">
        <v>186</v>
      </c>
      <c r="F3355" s="124" t="s">
        <v>3060</v>
      </c>
      <c r="G3355" s="123">
        <v>186</v>
      </c>
      <c r="H3355" s="105">
        <v>6448</v>
      </c>
      <c r="I3355" s="65" t="s">
        <v>1344</v>
      </c>
      <c r="J3355" s="105">
        <v>6448</v>
      </c>
    </row>
    <row r="3356" spans="2:10" hidden="1">
      <c r="B3356" s="33">
        <v>20</v>
      </c>
      <c r="C3356" s="9" t="s">
        <v>2956</v>
      </c>
      <c r="D3356" s="33">
        <v>20</v>
      </c>
      <c r="E3356" s="123">
        <v>186</v>
      </c>
      <c r="F3356" s="124" t="s">
        <v>3060</v>
      </c>
      <c r="G3356" s="123">
        <v>186</v>
      </c>
      <c r="H3356" s="105">
        <v>6451</v>
      </c>
      <c r="I3356" s="64" t="s">
        <v>3070</v>
      </c>
      <c r="J3356" s="105">
        <v>6451</v>
      </c>
    </row>
    <row r="3357" spans="2:10" hidden="1">
      <c r="B3357" s="33">
        <v>20</v>
      </c>
      <c r="C3357" s="9" t="s">
        <v>2956</v>
      </c>
      <c r="D3357" s="33">
        <v>20</v>
      </c>
      <c r="E3357" s="123">
        <v>186</v>
      </c>
      <c r="F3357" s="124" t="s">
        <v>3060</v>
      </c>
      <c r="G3357" s="123">
        <v>186</v>
      </c>
      <c r="H3357" s="105">
        <v>6454</v>
      </c>
      <c r="I3357" s="65" t="s">
        <v>1183</v>
      </c>
      <c r="J3357" s="105">
        <v>6454</v>
      </c>
    </row>
    <row r="3358" spans="2:10" hidden="1">
      <c r="B3358" s="33">
        <v>20</v>
      </c>
      <c r="C3358" s="9" t="s">
        <v>2956</v>
      </c>
      <c r="D3358" s="33">
        <v>20</v>
      </c>
      <c r="E3358" s="123">
        <v>186</v>
      </c>
      <c r="F3358" s="124" t="s">
        <v>3060</v>
      </c>
      <c r="G3358" s="123">
        <v>186</v>
      </c>
      <c r="H3358" s="105">
        <v>6457</v>
      </c>
      <c r="I3358" s="64" t="s">
        <v>235</v>
      </c>
      <c r="J3358" s="105">
        <v>6457</v>
      </c>
    </row>
    <row r="3359" spans="2:10" hidden="1">
      <c r="B3359" s="33">
        <v>20</v>
      </c>
      <c r="C3359" s="9" t="s">
        <v>2956</v>
      </c>
      <c r="D3359" s="33">
        <v>20</v>
      </c>
      <c r="E3359" s="123">
        <v>186</v>
      </c>
      <c r="F3359" s="124" t="s">
        <v>3060</v>
      </c>
      <c r="G3359" s="123">
        <v>186</v>
      </c>
      <c r="H3359" s="106">
        <v>6460</v>
      </c>
      <c r="I3359" s="72" t="s">
        <v>3071</v>
      </c>
      <c r="J3359" s="106">
        <v>6460</v>
      </c>
    </row>
    <row r="3360" spans="2:10" hidden="1">
      <c r="B3360" s="33">
        <v>20</v>
      </c>
      <c r="C3360" s="9" t="s">
        <v>2956</v>
      </c>
      <c r="D3360" s="33">
        <v>20</v>
      </c>
      <c r="E3360" s="120">
        <v>187</v>
      </c>
      <c r="F3360" s="125" t="s">
        <v>3072</v>
      </c>
      <c r="G3360" s="120">
        <v>187</v>
      </c>
      <c r="H3360" s="107">
        <v>6463</v>
      </c>
      <c r="I3360" s="63" t="s">
        <v>3073</v>
      </c>
      <c r="J3360" s="107">
        <v>6463</v>
      </c>
    </row>
    <row r="3361" spans="2:10" hidden="1">
      <c r="B3361" s="33">
        <v>20</v>
      </c>
      <c r="C3361" s="9" t="s">
        <v>2956</v>
      </c>
      <c r="D3361" s="33">
        <v>20</v>
      </c>
      <c r="E3361" s="120">
        <v>187</v>
      </c>
      <c r="F3361" s="125" t="s">
        <v>3072</v>
      </c>
      <c r="G3361" s="120">
        <v>187</v>
      </c>
      <c r="H3361" s="105">
        <v>6466</v>
      </c>
      <c r="I3361" s="64" t="s">
        <v>3074</v>
      </c>
      <c r="J3361" s="105">
        <v>6466</v>
      </c>
    </row>
    <row r="3362" spans="2:10" hidden="1">
      <c r="B3362" s="33">
        <v>20</v>
      </c>
      <c r="C3362" s="9" t="s">
        <v>2956</v>
      </c>
      <c r="D3362" s="33">
        <v>20</v>
      </c>
      <c r="E3362" s="120">
        <v>187</v>
      </c>
      <c r="F3362" s="125" t="s">
        <v>3072</v>
      </c>
      <c r="G3362" s="120">
        <v>187</v>
      </c>
      <c r="H3362" s="105">
        <v>6469</v>
      </c>
      <c r="I3362" s="65" t="s">
        <v>1491</v>
      </c>
      <c r="J3362" s="105">
        <v>6469</v>
      </c>
    </row>
    <row r="3363" spans="2:10" hidden="1">
      <c r="B3363" s="33">
        <v>20</v>
      </c>
      <c r="C3363" s="9" t="s">
        <v>2956</v>
      </c>
      <c r="D3363" s="33">
        <v>20</v>
      </c>
      <c r="E3363" s="120">
        <v>187</v>
      </c>
      <c r="F3363" s="125" t="s">
        <v>3072</v>
      </c>
      <c r="G3363" s="120">
        <v>187</v>
      </c>
      <c r="H3363" s="105">
        <v>6472</v>
      </c>
      <c r="I3363" s="64" t="s">
        <v>3075</v>
      </c>
      <c r="J3363" s="105">
        <v>6472</v>
      </c>
    </row>
    <row r="3364" spans="2:10" hidden="1">
      <c r="B3364" s="33">
        <v>20</v>
      </c>
      <c r="C3364" s="9" t="s">
        <v>2956</v>
      </c>
      <c r="D3364" s="33">
        <v>20</v>
      </c>
      <c r="E3364" s="120">
        <v>187</v>
      </c>
      <c r="F3364" s="125" t="s">
        <v>3072</v>
      </c>
      <c r="G3364" s="120">
        <v>187</v>
      </c>
      <c r="H3364" s="105">
        <v>6475</v>
      </c>
      <c r="I3364" s="65" t="s">
        <v>3076</v>
      </c>
      <c r="J3364" s="105">
        <v>6475</v>
      </c>
    </row>
    <row r="3365" spans="2:10" hidden="1">
      <c r="B3365" s="33">
        <v>20</v>
      </c>
      <c r="C3365" s="9" t="s">
        <v>2956</v>
      </c>
      <c r="D3365" s="33">
        <v>20</v>
      </c>
      <c r="E3365" s="120">
        <v>187</v>
      </c>
      <c r="F3365" s="125" t="s">
        <v>3072</v>
      </c>
      <c r="G3365" s="120">
        <v>187</v>
      </c>
      <c r="H3365" s="105">
        <v>6478</v>
      </c>
      <c r="I3365" s="64" t="s">
        <v>3077</v>
      </c>
      <c r="J3365" s="105">
        <v>6478</v>
      </c>
    </row>
    <row r="3366" spans="2:10" hidden="1">
      <c r="B3366" s="33">
        <v>20</v>
      </c>
      <c r="C3366" s="9" t="s">
        <v>2956</v>
      </c>
      <c r="D3366" s="33">
        <v>20</v>
      </c>
      <c r="E3366" s="120">
        <v>187</v>
      </c>
      <c r="F3366" s="125" t="s">
        <v>3072</v>
      </c>
      <c r="G3366" s="120">
        <v>187</v>
      </c>
      <c r="H3366" s="105">
        <v>6481</v>
      </c>
      <c r="I3366" s="65" t="s">
        <v>3054</v>
      </c>
      <c r="J3366" s="105">
        <v>6481</v>
      </c>
    </row>
    <row r="3367" spans="2:10" hidden="1">
      <c r="B3367" s="33">
        <v>20</v>
      </c>
      <c r="C3367" s="9" t="s">
        <v>2956</v>
      </c>
      <c r="D3367" s="33">
        <v>20</v>
      </c>
      <c r="E3367" s="120">
        <v>187</v>
      </c>
      <c r="F3367" s="125" t="s">
        <v>3072</v>
      </c>
      <c r="G3367" s="120">
        <v>187</v>
      </c>
      <c r="H3367" s="105">
        <v>6484</v>
      </c>
      <c r="I3367" s="64" t="s">
        <v>3078</v>
      </c>
      <c r="J3367" s="105">
        <v>6484</v>
      </c>
    </row>
    <row r="3368" spans="2:10" hidden="1">
      <c r="B3368" s="33">
        <v>20</v>
      </c>
      <c r="C3368" s="9" t="s">
        <v>2956</v>
      </c>
      <c r="D3368" s="33">
        <v>20</v>
      </c>
      <c r="E3368" s="120">
        <v>187</v>
      </c>
      <c r="F3368" s="125" t="s">
        <v>3072</v>
      </c>
      <c r="G3368" s="120">
        <v>187</v>
      </c>
      <c r="H3368" s="105">
        <v>6487</v>
      </c>
      <c r="I3368" s="65" t="s">
        <v>3079</v>
      </c>
      <c r="J3368" s="105">
        <v>6487</v>
      </c>
    </row>
    <row r="3369" spans="2:10" hidden="1">
      <c r="B3369" s="33">
        <v>20</v>
      </c>
      <c r="C3369" s="9" t="s">
        <v>2956</v>
      </c>
      <c r="D3369" s="33">
        <v>20</v>
      </c>
      <c r="E3369" s="120">
        <v>187</v>
      </c>
      <c r="F3369" s="125" t="s">
        <v>3072</v>
      </c>
      <c r="G3369" s="120">
        <v>187</v>
      </c>
      <c r="H3369" s="105">
        <v>6490</v>
      </c>
      <c r="I3369" s="64" t="s">
        <v>3080</v>
      </c>
      <c r="J3369" s="105">
        <v>6490</v>
      </c>
    </row>
    <row r="3370" spans="2:10" hidden="1">
      <c r="B3370" s="33">
        <v>20</v>
      </c>
      <c r="C3370" s="9" t="s">
        <v>2956</v>
      </c>
      <c r="D3370" s="33">
        <v>20</v>
      </c>
      <c r="E3370" s="120">
        <v>187</v>
      </c>
      <c r="F3370" s="125" t="s">
        <v>3072</v>
      </c>
      <c r="G3370" s="120">
        <v>187</v>
      </c>
      <c r="H3370" s="105">
        <v>6493</v>
      </c>
      <c r="I3370" s="65" t="s">
        <v>3081</v>
      </c>
      <c r="J3370" s="105">
        <v>6493</v>
      </c>
    </row>
    <row r="3371" spans="2:10" hidden="1">
      <c r="B3371" s="33">
        <v>20</v>
      </c>
      <c r="C3371" s="9" t="s">
        <v>2956</v>
      </c>
      <c r="D3371" s="33">
        <v>20</v>
      </c>
      <c r="E3371" s="120">
        <v>187</v>
      </c>
      <c r="F3371" s="125" t="s">
        <v>3072</v>
      </c>
      <c r="G3371" s="120">
        <v>187</v>
      </c>
      <c r="H3371" s="105">
        <v>6496</v>
      </c>
      <c r="I3371" s="64" t="s">
        <v>1796</v>
      </c>
      <c r="J3371" s="105">
        <v>6496</v>
      </c>
    </row>
    <row r="3372" spans="2:10" hidden="1">
      <c r="B3372" s="33">
        <v>20</v>
      </c>
      <c r="C3372" s="9" t="s">
        <v>2956</v>
      </c>
      <c r="D3372" s="33">
        <v>20</v>
      </c>
      <c r="E3372" s="120">
        <v>187</v>
      </c>
      <c r="F3372" s="125" t="s">
        <v>3072</v>
      </c>
      <c r="G3372" s="120">
        <v>187</v>
      </c>
      <c r="H3372" s="105">
        <v>6499</v>
      </c>
      <c r="I3372" s="65" t="s">
        <v>2675</v>
      </c>
      <c r="J3372" s="105">
        <v>6499</v>
      </c>
    </row>
    <row r="3373" spans="2:10" hidden="1">
      <c r="B3373" s="33">
        <v>20</v>
      </c>
      <c r="C3373" s="9" t="s">
        <v>2956</v>
      </c>
      <c r="D3373" s="33">
        <v>20</v>
      </c>
      <c r="E3373" s="120">
        <v>187</v>
      </c>
      <c r="F3373" s="125" t="s">
        <v>3072</v>
      </c>
      <c r="G3373" s="120">
        <v>187</v>
      </c>
      <c r="H3373" s="105">
        <v>6502</v>
      </c>
      <c r="I3373" s="64" t="s">
        <v>2682</v>
      </c>
      <c r="J3373" s="105">
        <v>6502</v>
      </c>
    </row>
    <row r="3374" spans="2:10" hidden="1">
      <c r="B3374" s="33">
        <v>20</v>
      </c>
      <c r="C3374" s="9" t="s">
        <v>2956</v>
      </c>
      <c r="D3374" s="33">
        <v>20</v>
      </c>
      <c r="E3374" s="120">
        <v>187</v>
      </c>
      <c r="F3374" s="125" t="s">
        <v>3072</v>
      </c>
      <c r="G3374" s="120">
        <v>187</v>
      </c>
      <c r="H3374" s="105">
        <v>6505</v>
      </c>
      <c r="I3374" s="65" t="s">
        <v>3082</v>
      </c>
      <c r="J3374" s="105">
        <v>6505</v>
      </c>
    </row>
    <row r="3375" spans="2:10" hidden="1">
      <c r="B3375" s="33">
        <v>20</v>
      </c>
      <c r="C3375" s="9" t="s">
        <v>2956</v>
      </c>
      <c r="D3375" s="33">
        <v>20</v>
      </c>
      <c r="E3375" s="120">
        <v>187</v>
      </c>
      <c r="F3375" s="125" t="s">
        <v>3072</v>
      </c>
      <c r="G3375" s="120">
        <v>187</v>
      </c>
      <c r="H3375" s="105">
        <v>6508</v>
      </c>
      <c r="I3375" s="65" t="s">
        <v>1147</v>
      </c>
      <c r="J3375" s="105">
        <v>6508</v>
      </c>
    </row>
    <row r="3376" spans="2:10" hidden="1">
      <c r="B3376" s="33">
        <v>20</v>
      </c>
      <c r="C3376" s="9" t="s">
        <v>2956</v>
      </c>
      <c r="D3376" s="33">
        <v>20</v>
      </c>
      <c r="E3376" s="120">
        <v>187</v>
      </c>
      <c r="F3376" s="125" t="s">
        <v>3072</v>
      </c>
      <c r="G3376" s="120">
        <v>187</v>
      </c>
      <c r="H3376" s="105">
        <v>6511</v>
      </c>
      <c r="I3376" s="64" t="s">
        <v>3083</v>
      </c>
      <c r="J3376" s="105">
        <v>6511</v>
      </c>
    </row>
    <row r="3377" spans="2:10" hidden="1">
      <c r="B3377" s="33">
        <v>20</v>
      </c>
      <c r="C3377" s="9" t="s">
        <v>2956</v>
      </c>
      <c r="D3377" s="33">
        <v>20</v>
      </c>
      <c r="E3377" s="120">
        <v>187</v>
      </c>
      <c r="F3377" s="125" t="s">
        <v>3072</v>
      </c>
      <c r="G3377" s="120">
        <v>187</v>
      </c>
      <c r="H3377" s="105">
        <v>6514</v>
      </c>
      <c r="I3377" s="65" t="s">
        <v>3084</v>
      </c>
      <c r="J3377" s="105">
        <v>6514</v>
      </c>
    </row>
    <row r="3378" spans="2:10" hidden="1">
      <c r="B3378" s="33">
        <v>20</v>
      </c>
      <c r="C3378" s="9" t="s">
        <v>2956</v>
      </c>
      <c r="D3378" s="33">
        <v>20</v>
      </c>
      <c r="E3378" s="120">
        <v>187</v>
      </c>
      <c r="F3378" s="125" t="s">
        <v>3072</v>
      </c>
      <c r="G3378" s="120">
        <v>187</v>
      </c>
      <c r="H3378" s="105">
        <v>6517</v>
      </c>
      <c r="I3378" s="64" t="s">
        <v>3085</v>
      </c>
      <c r="J3378" s="105">
        <v>6517</v>
      </c>
    </row>
    <row r="3379" spans="2:10" hidden="1">
      <c r="B3379" s="33">
        <v>20</v>
      </c>
      <c r="C3379" s="9" t="s">
        <v>2956</v>
      </c>
      <c r="D3379" s="33">
        <v>20</v>
      </c>
      <c r="E3379" s="120">
        <v>187</v>
      </c>
      <c r="F3379" s="125" t="s">
        <v>3072</v>
      </c>
      <c r="G3379" s="120">
        <v>187</v>
      </c>
      <c r="H3379" s="105">
        <v>6520</v>
      </c>
      <c r="I3379" s="65" t="s">
        <v>3086</v>
      </c>
      <c r="J3379" s="105">
        <v>6520</v>
      </c>
    </row>
    <row r="3380" spans="2:10" hidden="1">
      <c r="B3380" s="33">
        <v>20</v>
      </c>
      <c r="C3380" s="9" t="s">
        <v>2956</v>
      </c>
      <c r="D3380" s="33">
        <v>20</v>
      </c>
      <c r="E3380" s="120">
        <v>187</v>
      </c>
      <c r="F3380" s="125" t="s">
        <v>3072</v>
      </c>
      <c r="G3380" s="120">
        <v>187</v>
      </c>
      <c r="H3380" s="108">
        <v>6523</v>
      </c>
      <c r="I3380" s="67" t="s">
        <v>2972</v>
      </c>
      <c r="J3380" s="108">
        <v>6523</v>
      </c>
    </row>
    <row r="3381" spans="2:10" hidden="1">
      <c r="B3381" s="33">
        <v>20</v>
      </c>
      <c r="C3381" s="9" t="s">
        <v>2956</v>
      </c>
      <c r="D3381" s="33">
        <v>20</v>
      </c>
      <c r="E3381" s="123">
        <v>188</v>
      </c>
      <c r="F3381" s="124" t="s">
        <v>3087</v>
      </c>
      <c r="G3381" s="123">
        <v>188</v>
      </c>
      <c r="H3381" s="104">
        <v>6526</v>
      </c>
      <c r="I3381" s="71" t="s">
        <v>3088</v>
      </c>
      <c r="J3381" s="104">
        <v>6526</v>
      </c>
    </row>
    <row r="3382" spans="2:10" hidden="1">
      <c r="B3382" s="33">
        <v>20</v>
      </c>
      <c r="C3382" s="9" t="s">
        <v>2956</v>
      </c>
      <c r="D3382" s="33">
        <v>20</v>
      </c>
      <c r="E3382" s="123">
        <v>188</v>
      </c>
      <c r="F3382" s="124" t="s">
        <v>3087</v>
      </c>
      <c r="G3382" s="123">
        <v>188</v>
      </c>
      <c r="H3382" s="105">
        <v>6529</v>
      </c>
      <c r="I3382" s="64" t="s">
        <v>3089</v>
      </c>
      <c r="J3382" s="105">
        <v>6529</v>
      </c>
    </row>
    <row r="3383" spans="2:10" hidden="1">
      <c r="B3383" s="33">
        <v>20</v>
      </c>
      <c r="C3383" s="9" t="s">
        <v>2956</v>
      </c>
      <c r="D3383" s="33">
        <v>20</v>
      </c>
      <c r="E3383" s="123">
        <v>188</v>
      </c>
      <c r="F3383" s="124" t="s">
        <v>3087</v>
      </c>
      <c r="G3383" s="123">
        <v>188</v>
      </c>
      <c r="H3383" s="105">
        <v>6532</v>
      </c>
      <c r="I3383" s="65" t="s">
        <v>3017</v>
      </c>
      <c r="J3383" s="105">
        <v>6532</v>
      </c>
    </row>
    <row r="3384" spans="2:10" hidden="1">
      <c r="B3384" s="33">
        <v>20</v>
      </c>
      <c r="C3384" s="9" t="s">
        <v>2956</v>
      </c>
      <c r="D3384" s="33">
        <v>20</v>
      </c>
      <c r="E3384" s="123">
        <v>188</v>
      </c>
      <c r="F3384" s="124" t="s">
        <v>3087</v>
      </c>
      <c r="G3384" s="123">
        <v>188</v>
      </c>
      <c r="H3384" s="105">
        <v>6535</v>
      </c>
      <c r="I3384" s="64" t="s">
        <v>3090</v>
      </c>
      <c r="J3384" s="105">
        <v>6535</v>
      </c>
    </row>
    <row r="3385" spans="2:10" hidden="1">
      <c r="B3385" s="33">
        <v>20</v>
      </c>
      <c r="C3385" s="9" t="s">
        <v>2956</v>
      </c>
      <c r="D3385" s="33">
        <v>20</v>
      </c>
      <c r="E3385" s="123">
        <v>188</v>
      </c>
      <c r="F3385" s="124" t="s">
        <v>3087</v>
      </c>
      <c r="G3385" s="123">
        <v>188</v>
      </c>
      <c r="H3385" s="105">
        <v>6538</v>
      </c>
      <c r="I3385" s="65" t="s">
        <v>3091</v>
      </c>
      <c r="J3385" s="105">
        <v>6538</v>
      </c>
    </row>
    <row r="3386" spans="2:10" hidden="1">
      <c r="B3386" s="33">
        <v>20</v>
      </c>
      <c r="C3386" s="9" t="s">
        <v>2956</v>
      </c>
      <c r="D3386" s="33">
        <v>20</v>
      </c>
      <c r="E3386" s="123">
        <v>188</v>
      </c>
      <c r="F3386" s="124" t="s">
        <v>3087</v>
      </c>
      <c r="G3386" s="123">
        <v>188</v>
      </c>
      <c r="H3386" s="105">
        <v>6541</v>
      </c>
      <c r="I3386" s="64" t="s">
        <v>3092</v>
      </c>
      <c r="J3386" s="105">
        <v>6541</v>
      </c>
    </row>
    <row r="3387" spans="2:10" hidden="1">
      <c r="B3387" s="33">
        <v>20</v>
      </c>
      <c r="C3387" s="9" t="s">
        <v>2956</v>
      </c>
      <c r="D3387" s="33">
        <v>20</v>
      </c>
      <c r="E3387" s="123">
        <v>188</v>
      </c>
      <c r="F3387" s="124" t="s">
        <v>3087</v>
      </c>
      <c r="G3387" s="123">
        <v>188</v>
      </c>
      <c r="H3387" s="105">
        <v>6544</v>
      </c>
      <c r="I3387" s="65" t="s">
        <v>3093</v>
      </c>
      <c r="J3387" s="105">
        <v>6544</v>
      </c>
    </row>
    <row r="3388" spans="2:10" hidden="1">
      <c r="B3388" s="33">
        <v>20</v>
      </c>
      <c r="C3388" s="9" t="s">
        <v>2956</v>
      </c>
      <c r="D3388" s="33">
        <v>20</v>
      </c>
      <c r="E3388" s="123">
        <v>188</v>
      </c>
      <c r="F3388" s="124" t="s">
        <v>3087</v>
      </c>
      <c r="G3388" s="123">
        <v>188</v>
      </c>
      <c r="H3388" s="105">
        <v>6547</v>
      </c>
      <c r="I3388" s="64" t="s">
        <v>3094</v>
      </c>
      <c r="J3388" s="105">
        <v>6547</v>
      </c>
    </row>
    <row r="3389" spans="2:10" hidden="1">
      <c r="B3389" s="33">
        <v>20</v>
      </c>
      <c r="C3389" s="9" t="s">
        <v>2956</v>
      </c>
      <c r="D3389" s="33">
        <v>20</v>
      </c>
      <c r="E3389" s="123">
        <v>188</v>
      </c>
      <c r="F3389" s="124" t="s">
        <v>3087</v>
      </c>
      <c r="G3389" s="123">
        <v>188</v>
      </c>
      <c r="H3389" s="105">
        <v>6550</v>
      </c>
      <c r="I3389" s="65" t="s">
        <v>3095</v>
      </c>
      <c r="J3389" s="105">
        <v>6550</v>
      </c>
    </row>
    <row r="3390" spans="2:10" hidden="1">
      <c r="B3390" s="33">
        <v>20</v>
      </c>
      <c r="C3390" s="9" t="s">
        <v>2956</v>
      </c>
      <c r="D3390" s="33">
        <v>20</v>
      </c>
      <c r="E3390" s="123">
        <v>188</v>
      </c>
      <c r="F3390" s="124" t="s">
        <v>3087</v>
      </c>
      <c r="G3390" s="123">
        <v>188</v>
      </c>
      <c r="H3390" s="105">
        <v>6553</v>
      </c>
      <c r="I3390" s="64" t="s">
        <v>3096</v>
      </c>
      <c r="J3390" s="105">
        <v>6553</v>
      </c>
    </row>
    <row r="3391" spans="2:10" hidden="1">
      <c r="B3391" s="33">
        <v>20</v>
      </c>
      <c r="C3391" s="9" t="s">
        <v>2956</v>
      </c>
      <c r="D3391" s="33">
        <v>20</v>
      </c>
      <c r="E3391" s="123">
        <v>188</v>
      </c>
      <c r="F3391" s="124" t="s">
        <v>3087</v>
      </c>
      <c r="G3391" s="123">
        <v>188</v>
      </c>
      <c r="H3391" s="105">
        <v>6556</v>
      </c>
      <c r="I3391" s="65" t="s">
        <v>3025</v>
      </c>
      <c r="J3391" s="105">
        <v>6556</v>
      </c>
    </row>
    <row r="3392" spans="2:10" hidden="1">
      <c r="B3392" s="33">
        <v>20</v>
      </c>
      <c r="C3392" s="9" t="s">
        <v>2956</v>
      </c>
      <c r="D3392" s="33">
        <v>20</v>
      </c>
      <c r="E3392" s="123">
        <v>188</v>
      </c>
      <c r="F3392" s="124" t="s">
        <v>3087</v>
      </c>
      <c r="G3392" s="123">
        <v>188</v>
      </c>
      <c r="H3392" s="105">
        <v>6559</v>
      </c>
      <c r="I3392" s="64" t="s">
        <v>3097</v>
      </c>
      <c r="J3392" s="105">
        <v>6559</v>
      </c>
    </row>
    <row r="3393" spans="2:10" hidden="1">
      <c r="B3393" s="33">
        <v>20</v>
      </c>
      <c r="C3393" s="9" t="s">
        <v>2956</v>
      </c>
      <c r="D3393" s="33">
        <v>20</v>
      </c>
      <c r="E3393" s="123">
        <v>188</v>
      </c>
      <c r="F3393" s="124" t="s">
        <v>3087</v>
      </c>
      <c r="G3393" s="123">
        <v>188</v>
      </c>
      <c r="H3393" s="105">
        <v>6562</v>
      </c>
      <c r="I3393" s="65" t="s">
        <v>3098</v>
      </c>
      <c r="J3393" s="105">
        <v>6562</v>
      </c>
    </row>
    <row r="3394" spans="2:10" hidden="1">
      <c r="B3394" s="33">
        <v>20</v>
      </c>
      <c r="C3394" s="9" t="s">
        <v>2956</v>
      </c>
      <c r="D3394" s="33">
        <v>20</v>
      </c>
      <c r="E3394" s="123">
        <v>188</v>
      </c>
      <c r="F3394" s="124" t="s">
        <v>3087</v>
      </c>
      <c r="G3394" s="123">
        <v>188</v>
      </c>
      <c r="H3394" s="105">
        <v>6565</v>
      </c>
      <c r="I3394" s="64" t="s">
        <v>3099</v>
      </c>
      <c r="J3394" s="105">
        <v>6565</v>
      </c>
    </row>
    <row r="3395" spans="2:10" hidden="1">
      <c r="B3395" s="33">
        <v>20</v>
      </c>
      <c r="C3395" s="9" t="s">
        <v>2956</v>
      </c>
      <c r="D3395" s="33">
        <v>20</v>
      </c>
      <c r="E3395" s="123">
        <v>188</v>
      </c>
      <c r="F3395" s="124" t="s">
        <v>3087</v>
      </c>
      <c r="G3395" s="123">
        <v>188</v>
      </c>
      <c r="H3395" s="105">
        <v>6568</v>
      </c>
      <c r="I3395" s="65" t="s">
        <v>3100</v>
      </c>
      <c r="J3395" s="105">
        <v>6568</v>
      </c>
    </row>
    <row r="3396" spans="2:10" hidden="1">
      <c r="B3396" s="33">
        <v>20</v>
      </c>
      <c r="C3396" s="9" t="s">
        <v>2956</v>
      </c>
      <c r="D3396" s="33">
        <v>20</v>
      </c>
      <c r="E3396" s="123">
        <v>188</v>
      </c>
      <c r="F3396" s="124" t="s">
        <v>3087</v>
      </c>
      <c r="G3396" s="123">
        <v>188</v>
      </c>
      <c r="H3396" s="105">
        <v>6571</v>
      </c>
      <c r="I3396" s="65" t="s">
        <v>3101</v>
      </c>
      <c r="J3396" s="105">
        <v>6571</v>
      </c>
    </row>
    <row r="3397" spans="2:10" hidden="1">
      <c r="B3397" s="33">
        <v>20</v>
      </c>
      <c r="C3397" s="9" t="s">
        <v>2956</v>
      </c>
      <c r="D3397" s="33">
        <v>20</v>
      </c>
      <c r="E3397" s="123">
        <v>188</v>
      </c>
      <c r="F3397" s="124" t="s">
        <v>3087</v>
      </c>
      <c r="G3397" s="123">
        <v>188</v>
      </c>
      <c r="H3397" s="105">
        <v>6574</v>
      </c>
      <c r="I3397" s="64" t="s">
        <v>3102</v>
      </c>
      <c r="J3397" s="105">
        <v>6574</v>
      </c>
    </row>
    <row r="3398" spans="2:10" hidden="1">
      <c r="B3398" s="33">
        <v>20</v>
      </c>
      <c r="C3398" s="9" t="s">
        <v>2956</v>
      </c>
      <c r="D3398" s="33">
        <v>20</v>
      </c>
      <c r="E3398" s="123">
        <v>188</v>
      </c>
      <c r="F3398" s="124" t="s">
        <v>3087</v>
      </c>
      <c r="G3398" s="123">
        <v>188</v>
      </c>
      <c r="H3398" s="105">
        <v>6577</v>
      </c>
      <c r="I3398" s="65" t="s">
        <v>3103</v>
      </c>
      <c r="J3398" s="105">
        <v>6577</v>
      </c>
    </row>
    <row r="3399" spans="2:10" hidden="1">
      <c r="B3399" s="33">
        <v>20</v>
      </c>
      <c r="C3399" s="9" t="s">
        <v>2956</v>
      </c>
      <c r="D3399" s="33">
        <v>20</v>
      </c>
      <c r="E3399" s="123">
        <v>188</v>
      </c>
      <c r="F3399" s="124" t="s">
        <v>3087</v>
      </c>
      <c r="G3399" s="123">
        <v>188</v>
      </c>
      <c r="H3399" s="105">
        <v>6580</v>
      </c>
      <c r="I3399" s="64" t="s">
        <v>3104</v>
      </c>
      <c r="J3399" s="105">
        <v>6580</v>
      </c>
    </row>
    <row r="3400" spans="2:10" hidden="1">
      <c r="B3400" s="33">
        <v>20</v>
      </c>
      <c r="C3400" s="9" t="s">
        <v>2956</v>
      </c>
      <c r="D3400" s="33">
        <v>20</v>
      </c>
      <c r="E3400" s="123">
        <v>188</v>
      </c>
      <c r="F3400" s="124" t="s">
        <v>3087</v>
      </c>
      <c r="G3400" s="123">
        <v>188</v>
      </c>
      <c r="H3400" s="105">
        <v>6583</v>
      </c>
      <c r="I3400" s="65" t="s">
        <v>3105</v>
      </c>
      <c r="J3400" s="105">
        <v>6583</v>
      </c>
    </row>
    <row r="3401" spans="2:10" hidden="1">
      <c r="B3401" s="33">
        <v>20</v>
      </c>
      <c r="C3401" s="9" t="s">
        <v>2956</v>
      </c>
      <c r="D3401" s="33">
        <v>20</v>
      </c>
      <c r="E3401" s="123">
        <v>188</v>
      </c>
      <c r="F3401" s="124" t="s">
        <v>3087</v>
      </c>
      <c r="G3401" s="123">
        <v>188</v>
      </c>
      <c r="H3401" s="105">
        <v>6586</v>
      </c>
      <c r="I3401" s="64" t="s">
        <v>3106</v>
      </c>
      <c r="J3401" s="105">
        <v>6586</v>
      </c>
    </row>
    <row r="3402" spans="2:10" hidden="1">
      <c r="B3402" s="33">
        <v>20</v>
      </c>
      <c r="C3402" s="9" t="s">
        <v>2956</v>
      </c>
      <c r="D3402" s="33">
        <v>20</v>
      </c>
      <c r="E3402" s="123">
        <v>188</v>
      </c>
      <c r="F3402" s="124" t="s">
        <v>3087</v>
      </c>
      <c r="G3402" s="123">
        <v>188</v>
      </c>
      <c r="H3402" s="105">
        <v>6589</v>
      </c>
      <c r="I3402" s="65" t="s">
        <v>3107</v>
      </c>
      <c r="J3402" s="105">
        <v>6589</v>
      </c>
    </row>
    <row r="3403" spans="2:10" hidden="1">
      <c r="B3403" s="33">
        <v>20</v>
      </c>
      <c r="C3403" s="9" t="s">
        <v>2956</v>
      </c>
      <c r="D3403" s="33">
        <v>20</v>
      </c>
      <c r="E3403" s="123">
        <v>188</v>
      </c>
      <c r="F3403" s="124" t="s">
        <v>3087</v>
      </c>
      <c r="G3403" s="123">
        <v>188</v>
      </c>
      <c r="H3403" s="105">
        <v>6592</v>
      </c>
      <c r="I3403" s="64" t="s">
        <v>3108</v>
      </c>
      <c r="J3403" s="105">
        <v>6592</v>
      </c>
    </row>
    <row r="3404" spans="2:10" hidden="1">
      <c r="B3404" s="33">
        <v>20</v>
      </c>
      <c r="C3404" s="9" t="s">
        <v>2956</v>
      </c>
      <c r="D3404" s="33">
        <v>20</v>
      </c>
      <c r="E3404" s="123">
        <v>188</v>
      </c>
      <c r="F3404" s="124" t="s">
        <v>3087</v>
      </c>
      <c r="G3404" s="123">
        <v>188</v>
      </c>
      <c r="H3404" s="105">
        <v>6595</v>
      </c>
      <c r="I3404" s="65" t="s">
        <v>3109</v>
      </c>
      <c r="J3404" s="105">
        <v>6595</v>
      </c>
    </row>
    <row r="3405" spans="2:10" hidden="1">
      <c r="B3405" s="33">
        <v>20</v>
      </c>
      <c r="C3405" s="9" t="s">
        <v>2956</v>
      </c>
      <c r="D3405" s="33">
        <v>20</v>
      </c>
      <c r="E3405" s="123">
        <v>188</v>
      </c>
      <c r="F3405" s="124" t="s">
        <v>3087</v>
      </c>
      <c r="G3405" s="123">
        <v>188</v>
      </c>
      <c r="H3405" s="105">
        <v>6598</v>
      </c>
      <c r="I3405" s="64" t="s">
        <v>3110</v>
      </c>
      <c r="J3405" s="105">
        <v>6598</v>
      </c>
    </row>
    <row r="3406" spans="2:10" hidden="1">
      <c r="B3406" s="33">
        <v>20</v>
      </c>
      <c r="C3406" s="9" t="s">
        <v>2956</v>
      </c>
      <c r="D3406" s="33">
        <v>20</v>
      </c>
      <c r="E3406" s="123">
        <v>188</v>
      </c>
      <c r="F3406" s="124" t="s">
        <v>3087</v>
      </c>
      <c r="G3406" s="123">
        <v>188</v>
      </c>
      <c r="H3406" s="105">
        <v>6601</v>
      </c>
      <c r="I3406" s="65" t="s">
        <v>3111</v>
      </c>
      <c r="J3406" s="105">
        <v>6601</v>
      </c>
    </row>
    <row r="3407" spans="2:10" hidden="1">
      <c r="B3407" s="33">
        <v>20</v>
      </c>
      <c r="C3407" s="9" t="s">
        <v>2956</v>
      </c>
      <c r="D3407" s="33">
        <v>20</v>
      </c>
      <c r="E3407" s="123">
        <v>188</v>
      </c>
      <c r="F3407" s="124" t="s">
        <v>3087</v>
      </c>
      <c r="G3407" s="123">
        <v>188</v>
      </c>
      <c r="H3407" s="105">
        <v>6604</v>
      </c>
      <c r="I3407" s="64" t="s">
        <v>3112</v>
      </c>
      <c r="J3407" s="105">
        <v>6604</v>
      </c>
    </row>
    <row r="3408" spans="2:10" hidden="1">
      <c r="B3408" s="33">
        <v>20</v>
      </c>
      <c r="C3408" s="9" t="s">
        <v>2956</v>
      </c>
      <c r="D3408" s="33">
        <v>20</v>
      </c>
      <c r="E3408" s="123">
        <v>188</v>
      </c>
      <c r="F3408" s="124" t="s">
        <v>3087</v>
      </c>
      <c r="G3408" s="123">
        <v>188</v>
      </c>
      <c r="H3408" s="105">
        <v>6607</v>
      </c>
      <c r="I3408" s="65" t="s">
        <v>1139</v>
      </c>
      <c r="J3408" s="105">
        <v>6607</v>
      </c>
    </row>
    <row r="3409" spans="1:10" hidden="1">
      <c r="B3409" s="33">
        <v>20</v>
      </c>
      <c r="C3409" s="9" t="s">
        <v>2956</v>
      </c>
      <c r="D3409" s="33">
        <v>20</v>
      </c>
      <c r="E3409" s="123">
        <v>188</v>
      </c>
      <c r="F3409" s="124" t="s">
        <v>3087</v>
      </c>
      <c r="G3409" s="123">
        <v>188</v>
      </c>
      <c r="H3409" s="106">
        <v>6610</v>
      </c>
      <c r="I3409" s="74" t="s">
        <v>3113</v>
      </c>
      <c r="J3409" s="106">
        <v>6610</v>
      </c>
    </row>
    <row r="3410" spans="1:10" hidden="1">
      <c r="B3410" s="33">
        <v>20</v>
      </c>
      <c r="C3410" s="9" t="s">
        <v>2956</v>
      </c>
      <c r="D3410" s="33">
        <v>20</v>
      </c>
      <c r="E3410" s="120">
        <v>189</v>
      </c>
      <c r="F3410" s="125" t="s">
        <v>3114</v>
      </c>
      <c r="G3410" s="120">
        <v>189</v>
      </c>
      <c r="H3410" s="107">
        <v>6613</v>
      </c>
      <c r="I3410" s="63" t="s">
        <v>3115</v>
      </c>
      <c r="J3410" s="107">
        <v>6613</v>
      </c>
    </row>
    <row r="3411" spans="1:10" hidden="1">
      <c r="B3411" s="33">
        <v>20</v>
      </c>
      <c r="C3411" s="9" t="s">
        <v>2956</v>
      </c>
      <c r="D3411" s="33">
        <v>20</v>
      </c>
      <c r="E3411" s="120">
        <v>189</v>
      </c>
      <c r="F3411" s="125" t="s">
        <v>3114</v>
      </c>
      <c r="G3411" s="120">
        <v>189</v>
      </c>
      <c r="H3411" s="105">
        <v>6616</v>
      </c>
      <c r="I3411" s="64" t="s">
        <v>3116</v>
      </c>
      <c r="J3411" s="105">
        <v>6616</v>
      </c>
    </row>
    <row r="3412" spans="1:10" hidden="1">
      <c r="B3412" s="33">
        <v>20</v>
      </c>
      <c r="C3412" s="9" t="s">
        <v>2956</v>
      </c>
      <c r="D3412" s="33">
        <v>20</v>
      </c>
      <c r="E3412" s="120">
        <v>189</v>
      </c>
      <c r="F3412" s="125" t="s">
        <v>3114</v>
      </c>
      <c r="G3412" s="120">
        <v>189</v>
      </c>
      <c r="H3412" s="105">
        <v>6619</v>
      </c>
      <c r="I3412" s="65" t="s">
        <v>3117</v>
      </c>
      <c r="J3412" s="105">
        <v>6619</v>
      </c>
    </row>
    <row r="3413" spans="1:10" hidden="1">
      <c r="B3413" s="33">
        <v>20</v>
      </c>
      <c r="C3413" s="9" t="s">
        <v>2956</v>
      </c>
      <c r="D3413" s="33">
        <v>20</v>
      </c>
      <c r="E3413" s="120">
        <v>189</v>
      </c>
      <c r="F3413" s="125" t="s">
        <v>3114</v>
      </c>
      <c r="G3413" s="120">
        <v>189</v>
      </c>
      <c r="H3413" s="105">
        <v>6622</v>
      </c>
      <c r="I3413" s="64" t="s">
        <v>3118</v>
      </c>
      <c r="J3413" s="105">
        <v>6622</v>
      </c>
    </row>
    <row r="3414" spans="1:10" hidden="1">
      <c r="B3414" s="33">
        <v>20</v>
      </c>
      <c r="C3414" s="9" t="s">
        <v>2956</v>
      </c>
      <c r="D3414" s="33">
        <v>20</v>
      </c>
      <c r="E3414" s="120">
        <v>189</v>
      </c>
      <c r="F3414" s="125" t="s">
        <v>3114</v>
      </c>
      <c r="G3414" s="120">
        <v>189</v>
      </c>
      <c r="H3414" s="105">
        <v>6625</v>
      </c>
      <c r="I3414" s="65" t="s">
        <v>3119</v>
      </c>
      <c r="J3414" s="105">
        <v>6625</v>
      </c>
    </row>
    <row r="3415" spans="1:10" hidden="1">
      <c r="B3415" s="33">
        <v>20</v>
      </c>
      <c r="C3415" s="9" t="s">
        <v>2956</v>
      </c>
      <c r="D3415" s="33">
        <v>20</v>
      </c>
      <c r="E3415" s="120">
        <v>189</v>
      </c>
      <c r="F3415" s="125" t="s">
        <v>3114</v>
      </c>
      <c r="G3415" s="120">
        <v>189</v>
      </c>
      <c r="H3415" s="105">
        <v>6628</v>
      </c>
      <c r="I3415" s="64" t="s">
        <v>3120</v>
      </c>
      <c r="J3415" s="105">
        <v>6628</v>
      </c>
    </row>
    <row r="3416" spans="1:10" hidden="1">
      <c r="B3416" s="33">
        <v>20</v>
      </c>
      <c r="C3416" s="9" t="s">
        <v>2956</v>
      </c>
      <c r="D3416" s="33">
        <v>20</v>
      </c>
      <c r="E3416" s="120">
        <v>189</v>
      </c>
      <c r="F3416" s="125" t="s">
        <v>3114</v>
      </c>
      <c r="G3416" s="120">
        <v>189</v>
      </c>
      <c r="H3416" s="105">
        <v>6631</v>
      </c>
      <c r="I3416" s="65" t="s">
        <v>1834</v>
      </c>
      <c r="J3416" s="105">
        <v>6631</v>
      </c>
    </row>
    <row r="3417" spans="1:10" hidden="1">
      <c r="B3417" s="33">
        <v>20</v>
      </c>
      <c r="C3417" s="9" t="s">
        <v>2956</v>
      </c>
      <c r="D3417" s="33">
        <v>20</v>
      </c>
      <c r="E3417" s="120">
        <v>189</v>
      </c>
      <c r="F3417" s="125" t="s">
        <v>3114</v>
      </c>
      <c r="G3417" s="120">
        <v>189</v>
      </c>
      <c r="H3417" s="105">
        <v>6634</v>
      </c>
      <c r="I3417" s="64" t="s">
        <v>1733</v>
      </c>
      <c r="J3417" s="105">
        <v>6634</v>
      </c>
    </row>
    <row r="3418" spans="1:10" hidden="1">
      <c r="B3418" s="33">
        <v>20</v>
      </c>
      <c r="C3418" s="9" t="s">
        <v>2956</v>
      </c>
      <c r="D3418" s="33">
        <v>20</v>
      </c>
      <c r="E3418" s="120">
        <v>189</v>
      </c>
      <c r="F3418" s="125" t="s">
        <v>3114</v>
      </c>
      <c r="G3418" s="120">
        <v>189</v>
      </c>
      <c r="H3418" s="105">
        <v>6637</v>
      </c>
      <c r="I3418" s="65" t="s">
        <v>966</v>
      </c>
      <c r="J3418" s="105">
        <v>6637</v>
      </c>
    </row>
    <row r="3419" spans="1:10" hidden="1">
      <c r="B3419" s="33">
        <v>20</v>
      </c>
      <c r="C3419" s="9" t="s">
        <v>2956</v>
      </c>
      <c r="D3419" s="33">
        <v>20</v>
      </c>
      <c r="E3419" s="120">
        <v>189</v>
      </c>
      <c r="F3419" s="125" t="s">
        <v>3114</v>
      </c>
      <c r="G3419" s="120">
        <v>189</v>
      </c>
      <c r="H3419" s="105">
        <v>6640</v>
      </c>
      <c r="I3419" s="64" t="s">
        <v>3121</v>
      </c>
      <c r="J3419" s="105">
        <v>6640</v>
      </c>
    </row>
    <row r="3420" spans="1:10" hidden="1">
      <c r="B3420" s="33">
        <v>20</v>
      </c>
      <c r="C3420" s="9" t="s">
        <v>2956</v>
      </c>
      <c r="D3420" s="33">
        <v>20</v>
      </c>
      <c r="E3420" s="120">
        <v>189</v>
      </c>
      <c r="F3420" s="125" t="s">
        <v>3114</v>
      </c>
      <c r="G3420" s="120">
        <v>189</v>
      </c>
      <c r="H3420" s="105">
        <v>6643</v>
      </c>
      <c r="I3420" s="65" t="s">
        <v>3122</v>
      </c>
      <c r="J3420" s="105">
        <v>6643</v>
      </c>
    </row>
    <row r="3421" spans="1:10" hidden="1">
      <c r="B3421" s="33">
        <v>20</v>
      </c>
      <c r="C3421" s="9" t="s">
        <v>2956</v>
      </c>
      <c r="D3421" s="33">
        <v>20</v>
      </c>
      <c r="E3421" s="120">
        <v>189</v>
      </c>
      <c r="F3421" s="125" t="s">
        <v>3114</v>
      </c>
      <c r="G3421" s="120">
        <v>189</v>
      </c>
      <c r="H3421" s="106">
        <v>6646</v>
      </c>
      <c r="I3421" s="74" t="s">
        <v>3123</v>
      </c>
      <c r="J3421" s="106">
        <v>6646</v>
      </c>
    </row>
    <row r="3422" spans="1:10" hidden="1">
      <c r="A3422" s="33">
        <v>18</v>
      </c>
      <c r="B3422" s="33">
        <v>22</v>
      </c>
      <c r="C3422" s="34" t="s">
        <v>3124</v>
      </c>
      <c r="D3422" s="33">
        <v>22</v>
      </c>
      <c r="E3422" s="116">
        <v>193</v>
      </c>
      <c r="F3422" s="80" t="s">
        <v>3125</v>
      </c>
      <c r="G3422" s="116">
        <v>193</v>
      </c>
      <c r="H3422" s="104">
        <v>6649</v>
      </c>
      <c r="I3422" s="71" t="s">
        <v>3126</v>
      </c>
      <c r="J3422" s="104">
        <v>6649</v>
      </c>
    </row>
    <row r="3423" spans="1:10" hidden="1">
      <c r="B3423" s="33">
        <v>22</v>
      </c>
      <c r="C3423" s="34" t="s">
        <v>3124</v>
      </c>
      <c r="D3423" s="33">
        <v>22</v>
      </c>
      <c r="E3423" s="116">
        <v>193</v>
      </c>
      <c r="F3423" s="80" t="s">
        <v>3125</v>
      </c>
      <c r="G3423" s="116">
        <v>193</v>
      </c>
      <c r="H3423" s="105">
        <v>6652</v>
      </c>
      <c r="I3423" s="64" t="s">
        <v>3127</v>
      </c>
      <c r="J3423" s="105">
        <v>6652</v>
      </c>
    </row>
    <row r="3424" spans="1:10" hidden="1">
      <c r="B3424" s="33">
        <v>22</v>
      </c>
      <c r="C3424" s="34" t="s">
        <v>3124</v>
      </c>
      <c r="D3424" s="33">
        <v>22</v>
      </c>
      <c r="E3424" s="116">
        <v>193</v>
      </c>
      <c r="F3424" s="80" t="s">
        <v>3125</v>
      </c>
      <c r="G3424" s="116">
        <v>193</v>
      </c>
      <c r="H3424" s="105">
        <v>6655</v>
      </c>
      <c r="I3424" s="65" t="s">
        <v>3128</v>
      </c>
      <c r="J3424" s="105">
        <v>6655</v>
      </c>
    </row>
    <row r="3425" spans="2:10" hidden="1">
      <c r="B3425" s="33">
        <v>22</v>
      </c>
      <c r="C3425" s="34" t="s">
        <v>3124</v>
      </c>
      <c r="D3425" s="33">
        <v>22</v>
      </c>
      <c r="E3425" s="116">
        <v>193</v>
      </c>
      <c r="F3425" s="80" t="s">
        <v>3125</v>
      </c>
      <c r="G3425" s="116">
        <v>193</v>
      </c>
      <c r="H3425" s="105">
        <v>6658</v>
      </c>
      <c r="I3425" s="64" t="s">
        <v>3129</v>
      </c>
      <c r="J3425" s="105">
        <v>6658</v>
      </c>
    </row>
    <row r="3426" spans="2:10" hidden="1">
      <c r="B3426" s="33">
        <v>22</v>
      </c>
      <c r="C3426" s="34" t="s">
        <v>3124</v>
      </c>
      <c r="D3426" s="33">
        <v>22</v>
      </c>
      <c r="E3426" s="116">
        <v>193</v>
      </c>
      <c r="F3426" s="80" t="s">
        <v>3125</v>
      </c>
      <c r="G3426" s="116">
        <v>193</v>
      </c>
      <c r="H3426" s="105">
        <v>6661</v>
      </c>
      <c r="I3426" s="65" t="s">
        <v>3130</v>
      </c>
      <c r="J3426" s="105">
        <v>6661</v>
      </c>
    </row>
    <row r="3427" spans="2:10" hidden="1">
      <c r="B3427" s="33">
        <v>22</v>
      </c>
      <c r="C3427" s="34" t="s">
        <v>3124</v>
      </c>
      <c r="D3427" s="33">
        <v>22</v>
      </c>
      <c r="E3427" s="116">
        <v>193</v>
      </c>
      <c r="F3427" s="80" t="s">
        <v>3125</v>
      </c>
      <c r="G3427" s="116">
        <v>193</v>
      </c>
      <c r="H3427" s="105">
        <v>6664</v>
      </c>
      <c r="I3427" s="64" t="s">
        <v>3131</v>
      </c>
      <c r="J3427" s="105">
        <v>6664</v>
      </c>
    </row>
    <row r="3428" spans="2:10" hidden="1">
      <c r="B3428" s="33">
        <v>22</v>
      </c>
      <c r="C3428" s="34" t="s">
        <v>3124</v>
      </c>
      <c r="D3428" s="33">
        <v>22</v>
      </c>
      <c r="E3428" s="116">
        <v>193</v>
      </c>
      <c r="F3428" s="80" t="s">
        <v>3125</v>
      </c>
      <c r="G3428" s="116">
        <v>193</v>
      </c>
      <c r="H3428" s="105">
        <v>6667</v>
      </c>
      <c r="I3428" s="65" t="s">
        <v>3132</v>
      </c>
      <c r="J3428" s="105">
        <v>6667</v>
      </c>
    </row>
    <row r="3429" spans="2:10" hidden="1">
      <c r="B3429" s="33">
        <v>22</v>
      </c>
      <c r="C3429" s="34" t="s">
        <v>3124</v>
      </c>
      <c r="D3429" s="33">
        <v>22</v>
      </c>
      <c r="E3429" s="116">
        <v>193</v>
      </c>
      <c r="F3429" s="80" t="s">
        <v>3125</v>
      </c>
      <c r="G3429" s="116">
        <v>193</v>
      </c>
      <c r="H3429" s="105">
        <v>6670</v>
      </c>
      <c r="I3429" s="64" t="s">
        <v>3133</v>
      </c>
      <c r="J3429" s="105">
        <v>6670</v>
      </c>
    </row>
    <row r="3430" spans="2:10" hidden="1">
      <c r="B3430" s="33">
        <v>22</v>
      </c>
      <c r="C3430" s="34" t="s">
        <v>3124</v>
      </c>
      <c r="D3430" s="33">
        <v>22</v>
      </c>
      <c r="E3430" s="116">
        <v>193</v>
      </c>
      <c r="F3430" s="80" t="s">
        <v>3125</v>
      </c>
      <c r="G3430" s="116">
        <v>193</v>
      </c>
      <c r="H3430" s="105">
        <v>6673</v>
      </c>
      <c r="I3430" s="65" t="s">
        <v>3134</v>
      </c>
      <c r="J3430" s="105">
        <v>6673</v>
      </c>
    </row>
    <row r="3431" spans="2:10" hidden="1">
      <c r="B3431" s="33">
        <v>22</v>
      </c>
      <c r="C3431" s="34" t="s">
        <v>3124</v>
      </c>
      <c r="D3431" s="33">
        <v>22</v>
      </c>
      <c r="E3431" s="116">
        <v>193</v>
      </c>
      <c r="F3431" s="80" t="s">
        <v>3125</v>
      </c>
      <c r="G3431" s="116">
        <v>193</v>
      </c>
      <c r="H3431" s="105">
        <v>6676</v>
      </c>
      <c r="I3431" s="64" t="s">
        <v>3135</v>
      </c>
      <c r="J3431" s="105">
        <v>6676</v>
      </c>
    </row>
    <row r="3432" spans="2:10" hidden="1">
      <c r="B3432" s="33">
        <v>22</v>
      </c>
      <c r="C3432" s="34" t="s">
        <v>3124</v>
      </c>
      <c r="D3432" s="33">
        <v>22</v>
      </c>
      <c r="E3432" s="116">
        <v>193</v>
      </c>
      <c r="F3432" s="80" t="s">
        <v>3125</v>
      </c>
      <c r="G3432" s="116">
        <v>193</v>
      </c>
      <c r="H3432" s="105">
        <v>6679</v>
      </c>
      <c r="I3432" s="65" t="s">
        <v>3136</v>
      </c>
      <c r="J3432" s="105">
        <v>6679</v>
      </c>
    </row>
    <row r="3433" spans="2:10" hidden="1">
      <c r="B3433" s="33">
        <v>22</v>
      </c>
      <c r="C3433" s="34" t="s">
        <v>3124</v>
      </c>
      <c r="D3433" s="33">
        <v>22</v>
      </c>
      <c r="E3433" s="116">
        <v>193</v>
      </c>
      <c r="F3433" s="80" t="s">
        <v>3125</v>
      </c>
      <c r="G3433" s="116">
        <v>193</v>
      </c>
      <c r="H3433" s="105">
        <v>6682</v>
      </c>
      <c r="I3433" s="64" t="s">
        <v>935</v>
      </c>
      <c r="J3433" s="105">
        <v>6682</v>
      </c>
    </row>
    <row r="3434" spans="2:10" hidden="1">
      <c r="B3434" s="33">
        <v>22</v>
      </c>
      <c r="C3434" s="34" t="s">
        <v>3124</v>
      </c>
      <c r="D3434" s="33">
        <v>22</v>
      </c>
      <c r="E3434" s="116">
        <v>193</v>
      </c>
      <c r="F3434" s="80" t="s">
        <v>3125</v>
      </c>
      <c r="G3434" s="116">
        <v>193</v>
      </c>
      <c r="H3434" s="105">
        <v>6685</v>
      </c>
      <c r="I3434" s="65" t="s">
        <v>690</v>
      </c>
      <c r="J3434" s="105">
        <v>6685</v>
      </c>
    </row>
    <row r="3435" spans="2:10" hidden="1">
      <c r="B3435" s="33">
        <v>22</v>
      </c>
      <c r="C3435" s="34" t="s">
        <v>3124</v>
      </c>
      <c r="D3435" s="33">
        <v>22</v>
      </c>
      <c r="E3435" s="116">
        <v>193</v>
      </c>
      <c r="F3435" s="80" t="s">
        <v>3125</v>
      </c>
      <c r="G3435" s="116">
        <v>193</v>
      </c>
      <c r="H3435" s="105">
        <v>6688</v>
      </c>
      <c r="I3435" s="64" t="s">
        <v>3137</v>
      </c>
      <c r="J3435" s="105">
        <v>6688</v>
      </c>
    </row>
    <row r="3436" spans="2:10" hidden="1">
      <c r="B3436" s="33">
        <v>22</v>
      </c>
      <c r="C3436" s="34" t="s">
        <v>3124</v>
      </c>
      <c r="D3436" s="33">
        <v>22</v>
      </c>
      <c r="E3436" s="116">
        <v>193</v>
      </c>
      <c r="F3436" s="80" t="s">
        <v>3125</v>
      </c>
      <c r="G3436" s="116">
        <v>193</v>
      </c>
      <c r="H3436" s="105">
        <v>6691</v>
      </c>
      <c r="I3436" s="65" t="s">
        <v>3138</v>
      </c>
      <c r="J3436" s="105">
        <v>6691</v>
      </c>
    </row>
    <row r="3437" spans="2:10" hidden="1">
      <c r="B3437" s="33">
        <v>22</v>
      </c>
      <c r="C3437" s="34" t="s">
        <v>3124</v>
      </c>
      <c r="D3437" s="33">
        <v>22</v>
      </c>
      <c r="E3437" s="116">
        <v>193</v>
      </c>
      <c r="F3437" s="80" t="s">
        <v>3125</v>
      </c>
      <c r="G3437" s="116">
        <v>193</v>
      </c>
      <c r="H3437" s="105">
        <v>6694</v>
      </c>
      <c r="I3437" s="59" t="s">
        <v>753</v>
      </c>
      <c r="J3437" s="105">
        <v>6694</v>
      </c>
    </row>
    <row r="3438" spans="2:10" hidden="1">
      <c r="B3438" s="33">
        <v>22</v>
      </c>
      <c r="C3438" s="34" t="s">
        <v>3124</v>
      </c>
      <c r="D3438" s="33">
        <v>22</v>
      </c>
      <c r="E3438" s="116">
        <v>193</v>
      </c>
      <c r="F3438" s="80" t="s">
        <v>3125</v>
      </c>
      <c r="G3438" s="116">
        <v>193</v>
      </c>
      <c r="H3438" s="105">
        <v>6697</v>
      </c>
      <c r="I3438" s="58" t="s">
        <v>2483</v>
      </c>
      <c r="J3438" s="105">
        <v>6697</v>
      </c>
    </row>
    <row r="3439" spans="2:10" hidden="1">
      <c r="B3439" s="33">
        <v>22</v>
      </c>
      <c r="C3439" s="34" t="s">
        <v>3124</v>
      </c>
      <c r="D3439" s="33">
        <v>22</v>
      </c>
      <c r="E3439" s="116">
        <v>193</v>
      </c>
      <c r="F3439" s="80" t="s">
        <v>3125</v>
      </c>
      <c r="G3439" s="116">
        <v>193</v>
      </c>
      <c r="H3439" s="105">
        <v>6700</v>
      </c>
      <c r="I3439" s="59" t="s">
        <v>3139</v>
      </c>
      <c r="J3439" s="105">
        <v>6700</v>
      </c>
    </row>
    <row r="3440" spans="2:10" hidden="1">
      <c r="B3440" s="33">
        <v>22</v>
      </c>
      <c r="C3440" s="34" t="s">
        <v>3124</v>
      </c>
      <c r="D3440" s="33">
        <v>22</v>
      </c>
      <c r="E3440" s="116">
        <v>193</v>
      </c>
      <c r="F3440" s="80" t="s">
        <v>3125</v>
      </c>
      <c r="G3440" s="116">
        <v>193</v>
      </c>
      <c r="H3440" s="105">
        <v>6703</v>
      </c>
      <c r="I3440" s="58" t="s">
        <v>709</v>
      </c>
      <c r="J3440" s="105">
        <v>6703</v>
      </c>
    </row>
    <row r="3441" spans="2:10" hidden="1">
      <c r="B3441" s="33">
        <v>22</v>
      </c>
      <c r="C3441" s="34" t="s">
        <v>3124</v>
      </c>
      <c r="D3441" s="33">
        <v>22</v>
      </c>
      <c r="E3441" s="116">
        <v>193</v>
      </c>
      <c r="F3441" s="80" t="s">
        <v>3125</v>
      </c>
      <c r="G3441" s="116">
        <v>193</v>
      </c>
      <c r="H3441" s="108">
        <v>6706</v>
      </c>
      <c r="I3441" s="70" t="s">
        <v>3140</v>
      </c>
      <c r="J3441" s="108">
        <v>6706</v>
      </c>
    </row>
    <row r="3442" spans="2:10" hidden="1">
      <c r="B3442" s="33">
        <v>22</v>
      </c>
      <c r="C3442" s="34" t="s">
        <v>3124</v>
      </c>
      <c r="D3442" s="33">
        <v>22</v>
      </c>
      <c r="E3442" s="123">
        <v>194</v>
      </c>
      <c r="F3442" s="124" t="s">
        <v>3141</v>
      </c>
      <c r="G3442" s="123">
        <v>194</v>
      </c>
      <c r="H3442" s="104">
        <v>6709</v>
      </c>
      <c r="I3442" s="71" t="s">
        <v>3142</v>
      </c>
      <c r="J3442" s="104">
        <v>6709</v>
      </c>
    </row>
    <row r="3443" spans="2:10" hidden="1">
      <c r="B3443" s="33">
        <v>22</v>
      </c>
      <c r="C3443" s="34" t="s">
        <v>3124</v>
      </c>
      <c r="D3443" s="33">
        <v>22</v>
      </c>
      <c r="E3443" s="123">
        <v>194</v>
      </c>
      <c r="F3443" s="124" t="s">
        <v>3141</v>
      </c>
      <c r="G3443" s="123">
        <v>194</v>
      </c>
      <c r="H3443" s="105">
        <v>6712</v>
      </c>
      <c r="I3443" s="64" t="s">
        <v>783</v>
      </c>
      <c r="J3443" s="105">
        <v>6712</v>
      </c>
    </row>
    <row r="3444" spans="2:10" hidden="1">
      <c r="B3444" s="33">
        <v>22</v>
      </c>
      <c r="C3444" s="34" t="s">
        <v>3124</v>
      </c>
      <c r="D3444" s="33">
        <v>22</v>
      </c>
      <c r="E3444" s="123">
        <v>194</v>
      </c>
      <c r="F3444" s="124" t="s">
        <v>3141</v>
      </c>
      <c r="G3444" s="123">
        <v>194</v>
      </c>
      <c r="H3444" s="105">
        <v>6715</v>
      </c>
      <c r="I3444" s="65" t="s">
        <v>3143</v>
      </c>
      <c r="J3444" s="105">
        <v>6715</v>
      </c>
    </row>
    <row r="3445" spans="2:10" hidden="1">
      <c r="B3445" s="33">
        <v>22</v>
      </c>
      <c r="C3445" s="34" t="s">
        <v>3124</v>
      </c>
      <c r="D3445" s="33">
        <v>22</v>
      </c>
      <c r="E3445" s="123">
        <v>194</v>
      </c>
      <c r="F3445" s="124" t="s">
        <v>3141</v>
      </c>
      <c r="G3445" s="123">
        <v>194</v>
      </c>
      <c r="H3445" s="105">
        <v>6718</v>
      </c>
      <c r="I3445" s="64" t="s">
        <v>3144</v>
      </c>
      <c r="J3445" s="105">
        <v>6718</v>
      </c>
    </row>
    <row r="3446" spans="2:10" hidden="1">
      <c r="B3446" s="33">
        <v>22</v>
      </c>
      <c r="C3446" s="34" t="s">
        <v>3124</v>
      </c>
      <c r="D3446" s="33">
        <v>22</v>
      </c>
      <c r="E3446" s="123">
        <v>194</v>
      </c>
      <c r="F3446" s="124" t="s">
        <v>3141</v>
      </c>
      <c r="G3446" s="123">
        <v>194</v>
      </c>
      <c r="H3446" s="105">
        <v>6721</v>
      </c>
      <c r="I3446" s="65" t="s">
        <v>3145</v>
      </c>
      <c r="J3446" s="105">
        <v>6721</v>
      </c>
    </row>
    <row r="3447" spans="2:10" hidden="1">
      <c r="B3447" s="33">
        <v>22</v>
      </c>
      <c r="C3447" s="34" t="s">
        <v>3124</v>
      </c>
      <c r="D3447" s="33">
        <v>22</v>
      </c>
      <c r="E3447" s="123">
        <v>194</v>
      </c>
      <c r="F3447" s="124" t="s">
        <v>3141</v>
      </c>
      <c r="G3447" s="123">
        <v>194</v>
      </c>
      <c r="H3447" s="105">
        <v>6724</v>
      </c>
      <c r="I3447" s="64" t="s">
        <v>3146</v>
      </c>
      <c r="J3447" s="105">
        <v>6724</v>
      </c>
    </row>
    <row r="3448" spans="2:10" hidden="1">
      <c r="B3448" s="33">
        <v>22</v>
      </c>
      <c r="C3448" s="34" t="s">
        <v>3124</v>
      </c>
      <c r="D3448" s="33">
        <v>22</v>
      </c>
      <c r="E3448" s="123">
        <v>194</v>
      </c>
      <c r="F3448" s="124" t="s">
        <v>3141</v>
      </c>
      <c r="G3448" s="123">
        <v>194</v>
      </c>
      <c r="H3448" s="105">
        <v>6727</v>
      </c>
      <c r="I3448" s="65" t="s">
        <v>581</v>
      </c>
      <c r="J3448" s="105">
        <v>6727</v>
      </c>
    </row>
    <row r="3449" spans="2:10" hidden="1">
      <c r="B3449" s="33">
        <v>22</v>
      </c>
      <c r="C3449" s="34" t="s">
        <v>3124</v>
      </c>
      <c r="D3449" s="33">
        <v>22</v>
      </c>
      <c r="E3449" s="123">
        <v>194</v>
      </c>
      <c r="F3449" s="124" t="s">
        <v>3141</v>
      </c>
      <c r="G3449" s="123">
        <v>194</v>
      </c>
      <c r="H3449" s="105">
        <v>6730</v>
      </c>
      <c r="I3449" s="64" t="s">
        <v>3147</v>
      </c>
      <c r="J3449" s="105">
        <v>6730</v>
      </c>
    </row>
    <row r="3450" spans="2:10" hidden="1">
      <c r="B3450" s="33">
        <v>22</v>
      </c>
      <c r="C3450" s="34" t="s">
        <v>3124</v>
      </c>
      <c r="D3450" s="33">
        <v>22</v>
      </c>
      <c r="E3450" s="123">
        <v>194</v>
      </c>
      <c r="F3450" s="124" t="s">
        <v>3141</v>
      </c>
      <c r="G3450" s="123">
        <v>194</v>
      </c>
      <c r="H3450" s="105">
        <v>6733</v>
      </c>
      <c r="I3450" s="65" t="s">
        <v>3148</v>
      </c>
      <c r="J3450" s="105">
        <v>6733</v>
      </c>
    </row>
    <row r="3451" spans="2:10" hidden="1">
      <c r="B3451" s="33">
        <v>22</v>
      </c>
      <c r="C3451" s="34" t="s">
        <v>3124</v>
      </c>
      <c r="D3451" s="33">
        <v>22</v>
      </c>
      <c r="E3451" s="123">
        <v>194</v>
      </c>
      <c r="F3451" s="124" t="s">
        <v>3141</v>
      </c>
      <c r="G3451" s="123">
        <v>194</v>
      </c>
      <c r="H3451" s="105">
        <v>6736</v>
      </c>
      <c r="I3451" s="64" t="s">
        <v>3149</v>
      </c>
      <c r="J3451" s="105">
        <v>6736</v>
      </c>
    </row>
    <row r="3452" spans="2:10" hidden="1">
      <c r="B3452" s="33">
        <v>22</v>
      </c>
      <c r="C3452" s="34" t="s">
        <v>3124</v>
      </c>
      <c r="D3452" s="33">
        <v>22</v>
      </c>
      <c r="E3452" s="123">
        <v>194</v>
      </c>
      <c r="F3452" s="124" t="s">
        <v>3141</v>
      </c>
      <c r="G3452" s="123">
        <v>194</v>
      </c>
      <c r="H3452" s="105">
        <v>6739</v>
      </c>
      <c r="I3452" s="65" t="s">
        <v>3150</v>
      </c>
      <c r="J3452" s="105">
        <v>6739</v>
      </c>
    </row>
    <row r="3453" spans="2:10" hidden="1">
      <c r="B3453" s="33">
        <v>22</v>
      </c>
      <c r="C3453" s="34" t="s">
        <v>3124</v>
      </c>
      <c r="D3453" s="33">
        <v>22</v>
      </c>
      <c r="E3453" s="123">
        <v>194</v>
      </c>
      <c r="F3453" s="124" t="s">
        <v>3141</v>
      </c>
      <c r="G3453" s="123">
        <v>194</v>
      </c>
      <c r="H3453" s="105">
        <v>6742</v>
      </c>
      <c r="I3453" s="64" t="s">
        <v>3151</v>
      </c>
      <c r="J3453" s="105">
        <v>6742</v>
      </c>
    </row>
    <row r="3454" spans="2:10" hidden="1">
      <c r="B3454" s="33">
        <v>22</v>
      </c>
      <c r="C3454" s="34" t="s">
        <v>3124</v>
      </c>
      <c r="D3454" s="33">
        <v>22</v>
      </c>
      <c r="E3454" s="123">
        <v>194</v>
      </c>
      <c r="F3454" s="124" t="s">
        <v>3141</v>
      </c>
      <c r="G3454" s="123">
        <v>194</v>
      </c>
      <c r="H3454" s="105">
        <v>6745</v>
      </c>
      <c r="I3454" s="65" t="s">
        <v>3152</v>
      </c>
      <c r="J3454" s="105">
        <v>6745</v>
      </c>
    </row>
    <row r="3455" spans="2:10" hidden="1">
      <c r="B3455" s="33">
        <v>22</v>
      </c>
      <c r="C3455" s="34" t="s">
        <v>3124</v>
      </c>
      <c r="D3455" s="33">
        <v>22</v>
      </c>
      <c r="E3455" s="123">
        <v>194</v>
      </c>
      <c r="F3455" s="124" t="s">
        <v>3141</v>
      </c>
      <c r="G3455" s="123">
        <v>194</v>
      </c>
      <c r="H3455" s="105">
        <v>6748</v>
      </c>
      <c r="I3455" s="64" t="s">
        <v>3153</v>
      </c>
      <c r="J3455" s="105">
        <v>6748</v>
      </c>
    </row>
    <row r="3456" spans="2:10" hidden="1">
      <c r="B3456" s="33">
        <v>22</v>
      </c>
      <c r="C3456" s="34" t="s">
        <v>3124</v>
      </c>
      <c r="D3456" s="33">
        <v>22</v>
      </c>
      <c r="E3456" s="123">
        <v>194</v>
      </c>
      <c r="F3456" s="124" t="s">
        <v>3141</v>
      </c>
      <c r="G3456" s="123">
        <v>194</v>
      </c>
      <c r="H3456" s="105">
        <v>6751</v>
      </c>
      <c r="I3456" s="65" t="s">
        <v>3154</v>
      </c>
      <c r="J3456" s="105">
        <v>6751</v>
      </c>
    </row>
    <row r="3457" spans="2:10" hidden="1">
      <c r="B3457" s="33">
        <v>22</v>
      </c>
      <c r="C3457" s="34" t="s">
        <v>3124</v>
      </c>
      <c r="D3457" s="33">
        <v>22</v>
      </c>
      <c r="E3457" s="123">
        <v>194</v>
      </c>
      <c r="F3457" s="124" t="s">
        <v>3141</v>
      </c>
      <c r="G3457" s="123">
        <v>194</v>
      </c>
      <c r="H3457" s="105">
        <v>6754</v>
      </c>
      <c r="I3457" s="65" t="s">
        <v>3155</v>
      </c>
      <c r="J3457" s="105">
        <v>6754</v>
      </c>
    </row>
    <row r="3458" spans="2:10" hidden="1">
      <c r="B3458" s="33">
        <v>22</v>
      </c>
      <c r="C3458" s="34" t="s">
        <v>3124</v>
      </c>
      <c r="D3458" s="33">
        <v>22</v>
      </c>
      <c r="E3458" s="123">
        <v>194</v>
      </c>
      <c r="F3458" s="124" t="s">
        <v>3141</v>
      </c>
      <c r="G3458" s="123">
        <v>194</v>
      </c>
      <c r="H3458" s="106">
        <v>6757</v>
      </c>
      <c r="I3458" s="74" t="s">
        <v>3156</v>
      </c>
      <c r="J3458" s="106">
        <v>6757</v>
      </c>
    </row>
    <row r="3459" spans="2:10" hidden="1">
      <c r="B3459" s="33">
        <v>22</v>
      </c>
      <c r="C3459" s="34" t="s">
        <v>3124</v>
      </c>
      <c r="D3459" s="33">
        <v>22</v>
      </c>
      <c r="E3459" s="120">
        <v>195</v>
      </c>
      <c r="F3459" s="125" t="s">
        <v>3157</v>
      </c>
      <c r="G3459" s="120">
        <v>195</v>
      </c>
      <c r="H3459" s="107">
        <v>6760</v>
      </c>
      <c r="I3459" s="63" t="s">
        <v>3158</v>
      </c>
      <c r="J3459" s="107">
        <v>6760</v>
      </c>
    </row>
    <row r="3460" spans="2:10" hidden="1">
      <c r="B3460" s="33">
        <v>22</v>
      </c>
      <c r="C3460" s="34" t="s">
        <v>3124</v>
      </c>
      <c r="D3460" s="33">
        <v>22</v>
      </c>
      <c r="E3460" s="120">
        <v>195</v>
      </c>
      <c r="F3460" s="125" t="s">
        <v>3157</v>
      </c>
      <c r="G3460" s="120">
        <v>195</v>
      </c>
      <c r="H3460" s="105">
        <v>6763</v>
      </c>
      <c r="I3460" s="64" t="s">
        <v>3159</v>
      </c>
      <c r="J3460" s="105">
        <v>6763</v>
      </c>
    </row>
    <row r="3461" spans="2:10" hidden="1">
      <c r="B3461" s="33">
        <v>22</v>
      </c>
      <c r="C3461" s="34" t="s">
        <v>3124</v>
      </c>
      <c r="D3461" s="33">
        <v>22</v>
      </c>
      <c r="E3461" s="120">
        <v>195</v>
      </c>
      <c r="F3461" s="125" t="s">
        <v>3157</v>
      </c>
      <c r="G3461" s="120">
        <v>195</v>
      </c>
      <c r="H3461" s="105">
        <v>6766</v>
      </c>
      <c r="I3461" s="65" t="s">
        <v>3160</v>
      </c>
      <c r="J3461" s="105">
        <v>6766</v>
      </c>
    </row>
    <row r="3462" spans="2:10" hidden="1">
      <c r="B3462" s="33">
        <v>22</v>
      </c>
      <c r="C3462" s="34" t="s">
        <v>3124</v>
      </c>
      <c r="D3462" s="33">
        <v>22</v>
      </c>
      <c r="E3462" s="120">
        <v>195</v>
      </c>
      <c r="F3462" s="125" t="s">
        <v>3157</v>
      </c>
      <c r="G3462" s="120">
        <v>195</v>
      </c>
      <c r="H3462" s="105">
        <v>6769</v>
      </c>
      <c r="I3462" s="64" t="s">
        <v>3161</v>
      </c>
      <c r="J3462" s="105">
        <v>6769</v>
      </c>
    </row>
    <row r="3463" spans="2:10" hidden="1">
      <c r="B3463" s="33">
        <v>22</v>
      </c>
      <c r="C3463" s="34" t="s">
        <v>3124</v>
      </c>
      <c r="D3463" s="33">
        <v>22</v>
      </c>
      <c r="E3463" s="120">
        <v>195</v>
      </c>
      <c r="F3463" s="125" t="s">
        <v>3157</v>
      </c>
      <c r="G3463" s="120">
        <v>195</v>
      </c>
      <c r="H3463" s="105">
        <v>6772</v>
      </c>
      <c r="I3463" s="65" t="s">
        <v>3162</v>
      </c>
      <c r="J3463" s="105">
        <v>6772</v>
      </c>
    </row>
    <row r="3464" spans="2:10" hidden="1">
      <c r="B3464" s="33">
        <v>22</v>
      </c>
      <c r="C3464" s="34" t="s">
        <v>3124</v>
      </c>
      <c r="D3464" s="33">
        <v>22</v>
      </c>
      <c r="E3464" s="120">
        <v>195</v>
      </c>
      <c r="F3464" s="125" t="s">
        <v>3157</v>
      </c>
      <c r="G3464" s="120">
        <v>195</v>
      </c>
      <c r="H3464" s="105">
        <v>6775</v>
      </c>
      <c r="I3464" s="64" t="s">
        <v>3163</v>
      </c>
      <c r="J3464" s="105">
        <v>6775</v>
      </c>
    </row>
    <row r="3465" spans="2:10" hidden="1">
      <c r="B3465" s="33">
        <v>22</v>
      </c>
      <c r="C3465" s="34" t="s">
        <v>3124</v>
      </c>
      <c r="D3465" s="33">
        <v>22</v>
      </c>
      <c r="E3465" s="120">
        <v>195</v>
      </c>
      <c r="F3465" s="125" t="s">
        <v>3157</v>
      </c>
      <c r="G3465" s="120">
        <v>195</v>
      </c>
      <c r="H3465" s="105">
        <v>6778</v>
      </c>
      <c r="I3465" s="65" t="s">
        <v>3164</v>
      </c>
      <c r="J3465" s="105">
        <v>6778</v>
      </c>
    </row>
    <row r="3466" spans="2:10" hidden="1">
      <c r="B3466" s="33">
        <v>22</v>
      </c>
      <c r="C3466" s="34" t="s">
        <v>3124</v>
      </c>
      <c r="D3466" s="33">
        <v>22</v>
      </c>
      <c r="E3466" s="120">
        <v>195</v>
      </c>
      <c r="F3466" s="125" t="s">
        <v>3157</v>
      </c>
      <c r="G3466" s="120">
        <v>195</v>
      </c>
      <c r="H3466" s="105">
        <v>6781</v>
      </c>
      <c r="I3466" s="64" t="s">
        <v>3165</v>
      </c>
      <c r="J3466" s="105">
        <v>6781</v>
      </c>
    </row>
    <row r="3467" spans="2:10" hidden="1">
      <c r="B3467" s="33">
        <v>22</v>
      </c>
      <c r="C3467" s="34" t="s">
        <v>3124</v>
      </c>
      <c r="D3467" s="33">
        <v>22</v>
      </c>
      <c r="E3467" s="120">
        <v>195</v>
      </c>
      <c r="F3467" s="125" t="s">
        <v>3157</v>
      </c>
      <c r="G3467" s="120">
        <v>195</v>
      </c>
      <c r="H3467" s="105">
        <v>6784</v>
      </c>
      <c r="I3467" s="65" t="s">
        <v>3166</v>
      </c>
      <c r="J3467" s="105">
        <v>6784</v>
      </c>
    </row>
    <row r="3468" spans="2:10" hidden="1">
      <c r="B3468" s="33">
        <v>22</v>
      </c>
      <c r="C3468" s="34" t="s">
        <v>3124</v>
      </c>
      <c r="D3468" s="33">
        <v>22</v>
      </c>
      <c r="E3468" s="120">
        <v>195</v>
      </c>
      <c r="F3468" s="125" t="s">
        <v>3157</v>
      </c>
      <c r="G3468" s="120">
        <v>195</v>
      </c>
      <c r="H3468" s="105">
        <v>6787</v>
      </c>
      <c r="I3468" s="64" t="s">
        <v>3167</v>
      </c>
      <c r="J3468" s="105">
        <v>6787</v>
      </c>
    </row>
    <row r="3469" spans="2:10" hidden="1">
      <c r="B3469" s="33">
        <v>22</v>
      </c>
      <c r="C3469" s="34" t="s">
        <v>3124</v>
      </c>
      <c r="D3469" s="33">
        <v>22</v>
      </c>
      <c r="E3469" s="120">
        <v>195</v>
      </c>
      <c r="F3469" s="125" t="s">
        <v>3157</v>
      </c>
      <c r="G3469" s="120">
        <v>195</v>
      </c>
      <c r="H3469" s="105">
        <v>6790</v>
      </c>
      <c r="I3469" s="65" t="s">
        <v>3168</v>
      </c>
      <c r="J3469" s="105">
        <v>6790</v>
      </c>
    </row>
    <row r="3470" spans="2:10" hidden="1">
      <c r="B3470" s="33">
        <v>22</v>
      </c>
      <c r="C3470" s="34" t="s">
        <v>3124</v>
      </c>
      <c r="D3470" s="33">
        <v>22</v>
      </c>
      <c r="E3470" s="120">
        <v>195</v>
      </c>
      <c r="F3470" s="125" t="s">
        <v>3157</v>
      </c>
      <c r="G3470" s="120">
        <v>195</v>
      </c>
      <c r="H3470" s="105">
        <v>6793</v>
      </c>
      <c r="I3470" s="64" t="s">
        <v>3169</v>
      </c>
      <c r="J3470" s="105">
        <v>6793</v>
      </c>
    </row>
    <row r="3471" spans="2:10" hidden="1">
      <c r="B3471" s="33">
        <v>22</v>
      </c>
      <c r="C3471" s="34" t="s">
        <v>3124</v>
      </c>
      <c r="D3471" s="33">
        <v>22</v>
      </c>
      <c r="E3471" s="120">
        <v>195</v>
      </c>
      <c r="F3471" s="125" t="s">
        <v>3157</v>
      </c>
      <c r="G3471" s="120">
        <v>195</v>
      </c>
      <c r="H3471" s="105">
        <v>6796</v>
      </c>
      <c r="I3471" s="65" t="s">
        <v>3170</v>
      </c>
      <c r="J3471" s="105">
        <v>6796</v>
      </c>
    </row>
    <row r="3472" spans="2:10" hidden="1">
      <c r="B3472" s="33">
        <v>22</v>
      </c>
      <c r="C3472" s="34" t="s">
        <v>3124</v>
      </c>
      <c r="D3472" s="33">
        <v>22</v>
      </c>
      <c r="E3472" s="120">
        <v>195</v>
      </c>
      <c r="F3472" s="125" t="s">
        <v>3157</v>
      </c>
      <c r="G3472" s="120">
        <v>195</v>
      </c>
      <c r="H3472" s="105">
        <v>6799</v>
      </c>
      <c r="I3472" s="64" t="s">
        <v>1059</v>
      </c>
      <c r="J3472" s="105">
        <v>6799</v>
      </c>
    </row>
    <row r="3473" spans="2:10" hidden="1">
      <c r="B3473" s="33">
        <v>22</v>
      </c>
      <c r="C3473" s="34" t="s">
        <v>3124</v>
      </c>
      <c r="D3473" s="33">
        <v>22</v>
      </c>
      <c r="E3473" s="120">
        <v>195</v>
      </c>
      <c r="F3473" s="125" t="s">
        <v>3157</v>
      </c>
      <c r="G3473" s="120">
        <v>195</v>
      </c>
      <c r="H3473" s="105">
        <v>6802</v>
      </c>
      <c r="I3473" s="65" t="s">
        <v>3171</v>
      </c>
      <c r="J3473" s="105">
        <v>6802</v>
      </c>
    </row>
    <row r="3474" spans="2:10" hidden="1">
      <c r="B3474" s="33">
        <v>22</v>
      </c>
      <c r="C3474" s="34" t="s">
        <v>3124</v>
      </c>
      <c r="D3474" s="33">
        <v>22</v>
      </c>
      <c r="E3474" s="120">
        <v>195</v>
      </c>
      <c r="F3474" s="125" t="s">
        <v>3157</v>
      </c>
      <c r="G3474" s="120">
        <v>195</v>
      </c>
      <c r="H3474" s="108">
        <v>6805</v>
      </c>
      <c r="I3474" s="70" t="s">
        <v>3172</v>
      </c>
      <c r="J3474" s="108">
        <v>6805</v>
      </c>
    </row>
    <row r="3475" spans="2:10" hidden="1">
      <c r="B3475" s="33">
        <v>22</v>
      </c>
      <c r="C3475" s="34" t="s">
        <v>3124</v>
      </c>
      <c r="D3475" s="33">
        <v>22</v>
      </c>
      <c r="E3475" s="123">
        <v>196</v>
      </c>
      <c r="F3475" s="124" t="s">
        <v>3173</v>
      </c>
      <c r="G3475" s="123">
        <v>196</v>
      </c>
      <c r="H3475" s="104">
        <v>6808</v>
      </c>
      <c r="I3475" s="71" t="s">
        <v>3174</v>
      </c>
      <c r="J3475" s="104">
        <v>6808</v>
      </c>
    </row>
    <row r="3476" spans="2:10" hidden="1">
      <c r="B3476" s="33">
        <v>22</v>
      </c>
      <c r="C3476" s="34" t="s">
        <v>3124</v>
      </c>
      <c r="D3476" s="33">
        <v>22</v>
      </c>
      <c r="E3476" s="123">
        <v>196</v>
      </c>
      <c r="F3476" s="124" t="s">
        <v>3173</v>
      </c>
      <c r="G3476" s="123">
        <v>196</v>
      </c>
      <c r="H3476" s="105">
        <v>6811</v>
      </c>
      <c r="I3476" s="64" t="s">
        <v>3175</v>
      </c>
      <c r="J3476" s="105">
        <v>6811</v>
      </c>
    </row>
    <row r="3477" spans="2:10" hidden="1">
      <c r="B3477" s="33">
        <v>22</v>
      </c>
      <c r="C3477" s="34" t="s">
        <v>3124</v>
      </c>
      <c r="D3477" s="33">
        <v>22</v>
      </c>
      <c r="E3477" s="123">
        <v>196</v>
      </c>
      <c r="F3477" s="124" t="s">
        <v>3173</v>
      </c>
      <c r="G3477" s="123">
        <v>196</v>
      </c>
      <c r="H3477" s="105">
        <v>6814</v>
      </c>
      <c r="I3477" s="65" t="s">
        <v>2928</v>
      </c>
      <c r="J3477" s="105">
        <v>6814</v>
      </c>
    </row>
    <row r="3478" spans="2:10" hidden="1">
      <c r="B3478" s="33">
        <v>22</v>
      </c>
      <c r="C3478" s="34" t="s">
        <v>3124</v>
      </c>
      <c r="D3478" s="33">
        <v>22</v>
      </c>
      <c r="E3478" s="123">
        <v>196</v>
      </c>
      <c r="F3478" s="124" t="s">
        <v>3173</v>
      </c>
      <c r="G3478" s="123">
        <v>196</v>
      </c>
      <c r="H3478" s="105">
        <v>6817</v>
      </c>
      <c r="I3478" s="64" t="s">
        <v>742</v>
      </c>
      <c r="J3478" s="105">
        <v>6817</v>
      </c>
    </row>
    <row r="3479" spans="2:10" hidden="1">
      <c r="B3479" s="33">
        <v>22</v>
      </c>
      <c r="C3479" s="34" t="s">
        <v>3124</v>
      </c>
      <c r="D3479" s="33">
        <v>22</v>
      </c>
      <c r="E3479" s="123">
        <v>196</v>
      </c>
      <c r="F3479" s="124" t="s">
        <v>3173</v>
      </c>
      <c r="G3479" s="123">
        <v>196</v>
      </c>
      <c r="H3479" s="105">
        <v>6820</v>
      </c>
      <c r="I3479" s="65" t="s">
        <v>2807</v>
      </c>
      <c r="J3479" s="105">
        <v>6820</v>
      </c>
    </row>
    <row r="3480" spans="2:10" hidden="1">
      <c r="B3480" s="33">
        <v>22</v>
      </c>
      <c r="C3480" s="34" t="s">
        <v>3124</v>
      </c>
      <c r="D3480" s="33">
        <v>22</v>
      </c>
      <c r="E3480" s="123">
        <v>196</v>
      </c>
      <c r="F3480" s="124" t="s">
        <v>3173</v>
      </c>
      <c r="G3480" s="123">
        <v>196</v>
      </c>
      <c r="H3480" s="105">
        <v>6823</v>
      </c>
      <c r="I3480" s="64" t="s">
        <v>3176</v>
      </c>
      <c r="J3480" s="105">
        <v>6823</v>
      </c>
    </row>
    <row r="3481" spans="2:10" hidden="1">
      <c r="B3481" s="33">
        <v>22</v>
      </c>
      <c r="C3481" s="34" t="s">
        <v>3124</v>
      </c>
      <c r="D3481" s="33">
        <v>22</v>
      </c>
      <c r="E3481" s="123">
        <v>196</v>
      </c>
      <c r="F3481" s="124" t="s">
        <v>3173</v>
      </c>
      <c r="G3481" s="123">
        <v>196</v>
      </c>
      <c r="H3481" s="105">
        <v>6826</v>
      </c>
      <c r="I3481" s="65" t="s">
        <v>3177</v>
      </c>
      <c r="J3481" s="105">
        <v>6826</v>
      </c>
    </row>
    <row r="3482" spans="2:10" hidden="1">
      <c r="B3482" s="33">
        <v>22</v>
      </c>
      <c r="C3482" s="34" t="s">
        <v>3124</v>
      </c>
      <c r="D3482" s="33">
        <v>22</v>
      </c>
      <c r="E3482" s="123">
        <v>196</v>
      </c>
      <c r="F3482" s="124" t="s">
        <v>3173</v>
      </c>
      <c r="G3482" s="123">
        <v>196</v>
      </c>
      <c r="H3482" s="105">
        <v>6829</v>
      </c>
      <c r="I3482" s="64" t="s">
        <v>3178</v>
      </c>
      <c r="J3482" s="105">
        <v>6829</v>
      </c>
    </row>
    <row r="3483" spans="2:10" hidden="1">
      <c r="B3483" s="33">
        <v>22</v>
      </c>
      <c r="C3483" s="34" t="s">
        <v>3124</v>
      </c>
      <c r="D3483" s="33">
        <v>22</v>
      </c>
      <c r="E3483" s="123">
        <v>196</v>
      </c>
      <c r="F3483" s="124" t="s">
        <v>3173</v>
      </c>
      <c r="G3483" s="123">
        <v>196</v>
      </c>
      <c r="H3483" s="105">
        <v>6832</v>
      </c>
      <c r="I3483" s="65" t="s">
        <v>3179</v>
      </c>
      <c r="J3483" s="105">
        <v>6832</v>
      </c>
    </row>
    <row r="3484" spans="2:10" hidden="1">
      <c r="B3484" s="33">
        <v>22</v>
      </c>
      <c r="C3484" s="34" t="s">
        <v>3124</v>
      </c>
      <c r="D3484" s="33">
        <v>22</v>
      </c>
      <c r="E3484" s="123">
        <v>196</v>
      </c>
      <c r="F3484" s="124" t="s">
        <v>3173</v>
      </c>
      <c r="G3484" s="123">
        <v>196</v>
      </c>
      <c r="H3484" s="105">
        <v>6835</v>
      </c>
      <c r="I3484" s="64" t="s">
        <v>3180</v>
      </c>
      <c r="J3484" s="105">
        <v>6835</v>
      </c>
    </row>
    <row r="3485" spans="2:10" hidden="1">
      <c r="B3485" s="33">
        <v>22</v>
      </c>
      <c r="C3485" s="34" t="s">
        <v>3124</v>
      </c>
      <c r="D3485" s="33">
        <v>22</v>
      </c>
      <c r="E3485" s="123">
        <v>196</v>
      </c>
      <c r="F3485" s="124" t="s">
        <v>3173</v>
      </c>
      <c r="G3485" s="123">
        <v>196</v>
      </c>
      <c r="H3485" s="106">
        <v>7141</v>
      </c>
      <c r="I3485" s="72" t="s">
        <v>3181</v>
      </c>
      <c r="J3485" s="106">
        <v>7141</v>
      </c>
    </row>
    <row r="3486" spans="2:10" hidden="1">
      <c r="B3486" s="33">
        <v>22</v>
      </c>
      <c r="C3486" s="34" t="s">
        <v>3124</v>
      </c>
      <c r="D3486" s="33">
        <v>22</v>
      </c>
      <c r="E3486" s="120">
        <v>198</v>
      </c>
      <c r="F3486" s="125" t="s">
        <v>3182</v>
      </c>
      <c r="G3486" s="120">
        <v>198</v>
      </c>
      <c r="H3486" s="107">
        <v>6838</v>
      </c>
      <c r="I3486" s="69" t="s">
        <v>3183</v>
      </c>
      <c r="J3486" s="107">
        <v>6838</v>
      </c>
    </row>
    <row r="3487" spans="2:10" hidden="1">
      <c r="B3487" s="33">
        <v>22</v>
      </c>
      <c r="C3487" s="34" t="s">
        <v>3124</v>
      </c>
      <c r="D3487" s="33">
        <v>22</v>
      </c>
      <c r="E3487" s="120">
        <v>198</v>
      </c>
      <c r="F3487" s="125" t="s">
        <v>3182</v>
      </c>
      <c r="G3487" s="120">
        <v>198</v>
      </c>
      <c r="H3487" s="105">
        <v>6841</v>
      </c>
      <c r="I3487" s="58" t="s">
        <v>3184</v>
      </c>
      <c r="J3487" s="105">
        <v>6841</v>
      </c>
    </row>
    <row r="3488" spans="2:10" hidden="1">
      <c r="B3488" s="33">
        <v>22</v>
      </c>
      <c r="C3488" s="34" t="s">
        <v>3124</v>
      </c>
      <c r="D3488" s="33">
        <v>22</v>
      </c>
      <c r="E3488" s="120">
        <v>198</v>
      </c>
      <c r="F3488" s="125" t="s">
        <v>3182</v>
      </c>
      <c r="G3488" s="120">
        <v>198</v>
      </c>
      <c r="H3488" s="105">
        <v>6844</v>
      </c>
      <c r="I3488" s="59" t="s">
        <v>1225</v>
      </c>
      <c r="J3488" s="105">
        <v>6844</v>
      </c>
    </row>
    <row r="3489" spans="2:10" hidden="1">
      <c r="B3489" s="33">
        <v>22</v>
      </c>
      <c r="C3489" s="34" t="s">
        <v>3124</v>
      </c>
      <c r="D3489" s="33">
        <v>22</v>
      </c>
      <c r="E3489" s="120">
        <v>198</v>
      </c>
      <c r="F3489" s="125" t="s">
        <v>3182</v>
      </c>
      <c r="G3489" s="120">
        <v>198</v>
      </c>
      <c r="H3489" s="105">
        <v>6847</v>
      </c>
      <c r="I3489" s="58" t="s">
        <v>3185</v>
      </c>
      <c r="J3489" s="105">
        <v>6847</v>
      </c>
    </row>
    <row r="3490" spans="2:10" hidden="1">
      <c r="B3490" s="33">
        <v>22</v>
      </c>
      <c r="C3490" s="34" t="s">
        <v>3124</v>
      </c>
      <c r="D3490" s="33">
        <v>22</v>
      </c>
      <c r="E3490" s="120">
        <v>198</v>
      </c>
      <c r="F3490" s="125" t="s">
        <v>3182</v>
      </c>
      <c r="G3490" s="120">
        <v>198</v>
      </c>
      <c r="H3490" s="105">
        <v>6850</v>
      </c>
      <c r="I3490" s="59" t="s">
        <v>3186</v>
      </c>
      <c r="J3490" s="105">
        <v>6850</v>
      </c>
    </row>
    <row r="3491" spans="2:10" hidden="1">
      <c r="B3491" s="33">
        <v>22</v>
      </c>
      <c r="C3491" s="34" t="s">
        <v>3124</v>
      </c>
      <c r="D3491" s="33">
        <v>22</v>
      </c>
      <c r="E3491" s="120">
        <v>198</v>
      </c>
      <c r="F3491" s="125" t="s">
        <v>3182</v>
      </c>
      <c r="G3491" s="120">
        <v>198</v>
      </c>
      <c r="H3491" s="105">
        <v>6853</v>
      </c>
      <c r="I3491" s="58" t="s">
        <v>3187</v>
      </c>
      <c r="J3491" s="105">
        <v>6853</v>
      </c>
    </row>
    <row r="3492" spans="2:10" hidden="1">
      <c r="B3492" s="33">
        <v>22</v>
      </c>
      <c r="C3492" s="34" t="s">
        <v>3124</v>
      </c>
      <c r="D3492" s="33">
        <v>22</v>
      </c>
      <c r="E3492" s="120">
        <v>198</v>
      </c>
      <c r="F3492" s="125" t="s">
        <v>3182</v>
      </c>
      <c r="G3492" s="120">
        <v>198</v>
      </c>
      <c r="H3492" s="105">
        <v>6856</v>
      </c>
      <c r="I3492" s="59" t="s">
        <v>3188</v>
      </c>
      <c r="J3492" s="105">
        <v>6856</v>
      </c>
    </row>
    <row r="3493" spans="2:10" hidden="1">
      <c r="B3493" s="33">
        <v>22</v>
      </c>
      <c r="C3493" s="34" t="s">
        <v>3124</v>
      </c>
      <c r="D3493" s="33">
        <v>22</v>
      </c>
      <c r="E3493" s="120">
        <v>198</v>
      </c>
      <c r="F3493" s="125" t="s">
        <v>3182</v>
      </c>
      <c r="G3493" s="120">
        <v>198</v>
      </c>
      <c r="H3493" s="108">
        <v>6859</v>
      </c>
      <c r="I3493" s="122" t="s">
        <v>3189</v>
      </c>
      <c r="J3493" s="108">
        <v>6859</v>
      </c>
    </row>
    <row r="3494" spans="2:10" hidden="1">
      <c r="B3494" s="33">
        <v>22</v>
      </c>
      <c r="C3494" s="34" t="s">
        <v>3124</v>
      </c>
      <c r="D3494" s="33">
        <v>22</v>
      </c>
      <c r="E3494" s="123">
        <v>199</v>
      </c>
      <c r="F3494" s="124" t="s">
        <v>3190</v>
      </c>
      <c r="G3494" s="123">
        <v>199</v>
      </c>
      <c r="H3494" s="104">
        <v>6862</v>
      </c>
      <c r="I3494" s="71" t="s">
        <v>3191</v>
      </c>
      <c r="J3494" s="104">
        <v>6862</v>
      </c>
    </row>
    <row r="3495" spans="2:10" hidden="1">
      <c r="B3495" s="33">
        <v>22</v>
      </c>
      <c r="C3495" s="34" t="s">
        <v>3124</v>
      </c>
      <c r="D3495" s="33">
        <v>22</v>
      </c>
      <c r="E3495" s="123">
        <v>199</v>
      </c>
      <c r="F3495" s="124" t="s">
        <v>3190</v>
      </c>
      <c r="G3495" s="123">
        <v>199</v>
      </c>
      <c r="H3495" s="105">
        <v>6865</v>
      </c>
      <c r="I3495" s="64" t="s">
        <v>3192</v>
      </c>
      <c r="J3495" s="105">
        <v>6865</v>
      </c>
    </row>
    <row r="3496" spans="2:10" hidden="1">
      <c r="B3496" s="33">
        <v>22</v>
      </c>
      <c r="C3496" s="34" t="s">
        <v>3124</v>
      </c>
      <c r="D3496" s="33">
        <v>22</v>
      </c>
      <c r="E3496" s="123">
        <v>199</v>
      </c>
      <c r="F3496" s="124" t="s">
        <v>3190</v>
      </c>
      <c r="G3496" s="123">
        <v>199</v>
      </c>
      <c r="H3496" s="105">
        <v>6868</v>
      </c>
      <c r="I3496" s="65" t="s">
        <v>3193</v>
      </c>
      <c r="J3496" s="105">
        <v>6868</v>
      </c>
    </row>
    <row r="3497" spans="2:10" hidden="1">
      <c r="B3497" s="33">
        <v>22</v>
      </c>
      <c r="C3497" s="34" t="s">
        <v>3124</v>
      </c>
      <c r="D3497" s="33">
        <v>22</v>
      </c>
      <c r="E3497" s="123">
        <v>199</v>
      </c>
      <c r="F3497" s="124" t="s">
        <v>3190</v>
      </c>
      <c r="G3497" s="123">
        <v>199</v>
      </c>
      <c r="H3497" s="105">
        <v>6869</v>
      </c>
      <c r="I3497" s="64" t="s">
        <v>1060</v>
      </c>
      <c r="J3497" s="105">
        <v>6869</v>
      </c>
    </row>
    <row r="3498" spans="2:10" hidden="1">
      <c r="B3498" s="33">
        <v>22</v>
      </c>
      <c r="C3498" s="34" t="s">
        <v>3124</v>
      </c>
      <c r="D3498" s="33">
        <v>22</v>
      </c>
      <c r="E3498" s="123">
        <v>199</v>
      </c>
      <c r="F3498" s="124" t="s">
        <v>3190</v>
      </c>
      <c r="G3498" s="123">
        <v>199</v>
      </c>
      <c r="H3498" s="105">
        <v>6871</v>
      </c>
      <c r="I3498" s="65" t="s">
        <v>3194</v>
      </c>
      <c r="J3498" s="105">
        <v>6871</v>
      </c>
    </row>
    <row r="3499" spans="2:10" hidden="1">
      <c r="B3499" s="33">
        <v>22</v>
      </c>
      <c r="C3499" s="34" t="s">
        <v>3124</v>
      </c>
      <c r="D3499" s="33">
        <v>22</v>
      </c>
      <c r="E3499" s="123">
        <v>199</v>
      </c>
      <c r="F3499" s="124" t="s">
        <v>3190</v>
      </c>
      <c r="G3499" s="123">
        <v>199</v>
      </c>
      <c r="H3499" s="105">
        <v>6874</v>
      </c>
      <c r="I3499" s="64" t="s">
        <v>3195</v>
      </c>
      <c r="J3499" s="105">
        <v>6874</v>
      </c>
    </row>
    <row r="3500" spans="2:10" hidden="1">
      <c r="B3500" s="33">
        <v>22</v>
      </c>
      <c r="C3500" s="34" t="s">
        <v>3124</v>
      </c>
      <c r="D3500" s="33">
        <v>22</v>
      </c>
      <c r="E3500" s="123">
        <v>199</v>
      </c>
      <c r="F3500" s="124" t="s">
        <v>3190</v>
      </c>
      <c r="G3500" s="123">
        <v>199</v>
      </c>
      <c r="H3500" s="105">
        <v>6877</v>
      </c>
      <c r="I3500" s="65" t="s">
        <v>3196</v>
      </c>
      <c r="J3500" s="105">
        <v>6877</v>
      </c>
    </row>
    <row r="3501" spans="2:10" hidden="1">
      <c r="B3501" s="33">
        <v>22</v>
      </c>
      <c r="C3501" s="34" t="s">
        <v>3124</v>
      </c>
      <c r="D3501" s="33">
        <v>22</v>
      </c>
      <c r="E3501" s="123">
        <v>199</v>
      </c>
      <c r="F3501" s="124" t="s">
        <v>3190</v>
      </c>
      <c r="G3501" s="123">
        <v>199</v>
      </c>
      <c r="H3501" s="105">
        <v>6880</v>
      </c>
      <c r="I3501" s="64" t="s">
        <v>3197</v>
      </c>
      <c r="J3501" s="105">
        <v>6880</v>
      </c>
    </row>
    <row r="3502" spans="2:10" hidden="1">
      <c r="B3502" s="33">
        <v>22</v>
      </c>
      <c r="C3502" s="34" t="s">
        <v>3124</v>
      </c>
      <c r="D3502" s="33">
        <v>22</v>
      </c>
      <c r="E3502" s="123">
        <v>199</v>
      </c>
      <c r="F3502" s="124" t="s">
        <v>3190</v>
      </c>
      <c r="G3502" s="123">
        <v>199</v>
      </c>
      <c r="H3502" s="105">
        <v>6883</v>
      </c>
      <c r="I3502" s="65" t="s">
        <v>3198</v>
      </c>
      <c r="J3502" s="105">
        <v>6883</v>
      </c>
    </row>
    <row r="3503" spans="2:10" hidden="1">
      <c r="B3503" s="33">
        <v>22</v>
      </c>
      <c r="C3503" s="34" t="s">
        <v>3124</v>
      </c>
      <c r="D3503" s="33">
        <v>22</v>
      </c>
      <c r="E3503" s="123">
        <v>199</v>
      </c>
      <c r="F3503" s="124" t="s">
        <v>3190</v>
      </c>
      <c r="G3503" s="123">
        <v>199</v>
      </c>
      <c r="H3503" s="105">
        <v>6886</v>
      </c>
      <c r="I3503" s="64" t="s">
        <v>3199</v>
      </c>
      <c r="J3503" s="105">
        <v>6886</v>
      </c>
    </row>
    <row r="3504" spans="2:10" hidden="1">
      <c r="B3504" s="33">
        <v>22</v>
      </c>
      <c r="C3504" s="34" t="s">
        <v>3124</v>
      </c>
      <c r="D3504" s="33">
        <v>22</v>
      </c>
      <c r="E3504" s="123">
        <v>199</v>
      </c>
      <c r="F3504" s="124" t="s">
        <v>3190</v>
      </c>
      <c r="G3504" s="123">
        <v>199</v>
      </c>
      <c r="H3504" s="105">
        <v>6889</v>
      </c>
      <c r="I3504" s="65" t="s">
        <v>3200</v>
      </c>
      <c r="J3504" s="105">
        <v>6889</v>
      </c>
    </row>
    <row r="3505" spans="2:10" hidden="1">
      <c r="B3505" s="33">
        <v>22</v>
      </c>
      <c r="C3505" s="34" t="s">
        <v>3124</v>
      </c>
      <c r="D3505" s="33">
        <v>22</v>
      </c>
      <c r="E3505" s="123">
        <v>199</v>
      </c>
      <c r="F3505" s="124" t="s">
        <v>3190</v>
      </c>
      <c r="G3505" s="123">
        <v>199</v>
      </c>
      <c r="H3505" s="106">
        <v>6892</v>
      </c>
      <c r="I3505" s="74" t="s">
        <v>3201</v>
      </c>
      <c r="J3505" s="106">
        <v>6892</v>
      </c>
    </row>
    <row r="3506" spans="2:10" hidden="1">
      <c r="B3506" s="33">
        <v>22</v>
      </c>
      <c r="C3506" s="34" t="s">
        <v>3124</v>
      </c>
      <c r="D3506" s="33">
        <v>22</v>
      </c>
      <c r="E3506" s="120">
        <v>200</v>
      </c>
      <c r="F3506" s="125" t="s">
        <v>3202</v>
      </c>
      <c r="G3506" s="120">
        <v>200</v>
      </c>
      <c r="H3506" s="107">
        <v>6895</v>
      </c>
      <c r="I3506" s="69" t="s">
        <v>3203</v>
      </c>
      <c r="J3506" s="107">
        <v>6895</v>
      </c>
    </row>
    <row r="3507" spans="2:10" hidden="1">
      <c r="B3507" s="33">
        <v>22</v>
      </c>
      <c r="C3507" s="34" t="s">
        <v>3124</v>
      </c>
      <c r="D3507" s="33">
        <v>22</v>
      </c>
      <c r="E3507" s="120">
        <v>200</v>
      </c>
      <c r="F3507" s="125" t="s">
        <v>3202</v>
      </c>
      <c r="G3507" s="120">
        <v>200</v>
      </c>
      <c r="H3507" s="105">
        <v>6898</v>
      </c>
      <c r="I3507" s="58" t="s">
        <v>1453</v>
      </c>
      <c r="J3507" s="105">
        <v>6898</v>
      </c>
    </row>
    <row r="3508" spans="2:10" hidden="1">
      <c r="B3508" s="33">
        <v>22</v>
      </c>
      <c r="C3508" s="34" t="s">
        <v>3124</v>
      </c>
      <c r="D3508" s="33">
        <v>22</v>
      </c>
      <c r="E3508" s="120">
        <v>200</v>
      </c>
      <c r="F3508" s="125" t="s">
        <v>3202</v>
      </c>
      <c r="G3508" s="120">
        <v>200</v>
      </c>
      <c r="H3508" s="105">
        <v>6901</v>
      </c>
      <c r="I3508" s="59" t="s">
        <v>3204</v>
      </c>
      <c r="J3508" s="105">
        <v>6901</v>
      </c>
    </row>
    <row r="3509" spans="2:10" hidden="1">
      <c r="B3509" s="33">
        <v>22</v>
      </c>
      <c r="C3509" s="34" t="s">
        <v>3124</v>
      </c>
      <c r="D3509" s="33">
        <v>22</v>
      </c>
      <c r="E3509" s="120">
        <v>200</v>
      </c>
      <c r="F3509" s="125" t="s">
        <v>3202</v>
      </c>
      <c r="G3509" s="120">
        <v>200</v>
      </c>
      <c r="H3509" s="105">
        <v>6904</v>
      </c>
      <c r="I3509" s="58" t="s">
        <v>296</v>
      </c>
      <c r="J3509" s="105">
        <v>6904</v>
      </c>
    </row>
    <row r="3510" spans="2:10" hidden="1">
      <c r="B3510" s="33">
        <v>22</v>
      </c>
      <c r="C3510" s="34" t="s">
        <v>3124</v>
      </c>
      <c r="D3510" s="33">
        <v>22</v>
      </c>
      <c r="E3510" s="120">
        <v>200</v>
      </c>
      <c r="F3510" s="125" t="s">
        <v>3202</v>
      </c>
      <c r="G3510" s="120">
        <v>200</v>
      </c>
      <c r="H3510" s="105">
        <v>6907</v>
      </c>
      <c r="I3510" s="59" t="s">
        <v>3205</v>
      </c>
      <c r="J3510" s="105">
        <v>6907</v>
      </c>
    </row>
    <row r="3511" spans="2:10" hidden="1">
      <c r="B3511" s="33">
        <v>22</v>
      </c>
      <c r="C3511" s="34" t="s">
        <v>3124</v>
      </c>
      <c r="D3511" s="33">
        <v>22</v>
      </c>
      <c r="E3511" s="120">
        <v>200</v>
      </c>
      <c r="F3511" s="125" t="s">
        <v>3202</v>
      </c>
      <c r="G3511" s="120">
        <v>200</v>
      </c>
      <c r="H3511" s="105">
        <v>6910</v>
      </c>
      <c r="I3511" s="58" t="s">
        <v>3206</v>
      </c>
      <c r="J3511" s="105">
        <v>6910</v>
      </c>
    </row>
    <row r="3512" spans="2:10" hidden="1">
      <c r="B3512" s="33">
        <v>22</v>
      </c>
      <c r="C3512" s="34" t="s">
        <v>3124</v>
      </c>
      <c r="D3512" s="33">
        <v>22</v>
      </c>
      <c r="E3512" s="120">
        <v>200</v>
      </c>
      <c r="F3512" s="125" t="s">
        <v>3202</v>
      </c>
      <c r="G3512" s="120">
        <v>200</v>
      </c>
      <c r="H3512" s="105">
        <v>6913</v>
      </c>
      <c r="I3512" s="59" t="s">
        <v>3207</v>
      </c>
      <c r="J3512" s="105">
        <v>6913</v>
      </c>
    </row>
    <row r="3513" spans="2:10" hidden="1">
      <c r="B3513" s="33">
        <v>22</v>
      </c>
      <c r="C3513" s="34" t="s">
        <v>3124</v>
      </c>
      <c r="D3513" s="33">
        <v>22</v>
      </c>
      <c r="E3513" s="120">
        <v>200</v>
      </c>
      <c r="F3513" s="125" t="s">
        <v>3202</v>
      </c>
      <c r="G3513" s="120">
        <v>200</v>
      </c>
      <c r="H3513" s="105">
        <v>6916</v>
      </c>
      <c r="I3513" s="58" t="s">
        <v>3208</v>
      </c>
      <c r="J3513" s="105">
        <v>6916</v>
      </c>
    </row>
    <row r="3514" spans="2:10" hidden="1">
      <c r="B3514" s="33">
        <v>22</v>
      </c>
      <c r="C3514" s="34" t="s">
        <v>3124</v>
      </c>
      <c r="D3514" s="33">
        <v>22</v>
      </c>
      <c r="E3514" s="120">
        <v>200</v>
      </c>
      <c r="F3514" s="125" t="s">
        <v>3202</v>
      </c>
      <c r="G3514" s="120">
        <v>200</v>
      </c>
      <c r="H3514" s="105">
        <v>6917</v>
      </c>
      <c r="I3514" s="59" t="s">
        <v>297</v>
      </c>
      <c r="J3514" s="105">
        <v>6917</v>
      </c>
    </row>
    <row r="3515" spans="2:10" hidden="1">
      <c r="B3515" s="33">
        <v>22</v>
      </c>
      <c r="C3515" s="34" t="s">
        <v>3124</v>
      </c>
      <c r="D3515" s="33">
        <v>22</v>
      </c>
      <c r="E3515" s="120">
        <v>200</v>
      </c>
      <c r="F3515" s="125" t="s">
        <v>3202</v>
      </c>
      <c r="G3515" s="120">
        <v>200</v>
      </c>
      <c r="H3515" s="108">
        <v>6919</v>
      </c>
      <c r="I3515" s="122" t="s">
        <v>3209</v>
      </c>
      <c r="J3515" s="108">
        <v>6919</v>
      </c>
    </row>
    <row r="3516" spans="2:10" hidden="1">
      <c r="B3516" s="33">
        <v>22</v>
      </c>
      <c r="C3516" s="34" t="s">
        <v>3124</v>
      </c>
      <c r="D3516" s="33">
        <v>22</v>
      </c>
      <c r="E3516" s="123">
        <v>201</v>
      </c>
      <c r="F3516" s="124" t="s">
        <v>3210</v>
      </c>
      <c r="G3516" s="123">
        <v>201</v>
      </c>
      <c r="H3516" s="104">
        <v>6922</v>
      </c>
      <c r="I3516" s="71" t="s">
        <v>3211</v>
      </c>
      <c r="J3516" s="104">
        <v>6922</v>
      </c>
    </row>
    <row r="3517" spans="2:10" hidden="1">
      <c r="B3517" s="33">
        <v>22</v>
      </c>
      <c r="C3517" s="34" t="s">
        <v>3124</v>
      </c>
      <c r="D3517" s="33">
        <v>22</v>
      </c>
      <c r="E3517" s="123">
        <v>201</v>
      </c>
      <c r="F3517" s="124" t="s">
        <v>3210</v>
      </c>
      <c r="G3517" s="123">
        <v>201</v>
      </c>
      <c r="H3517" s="105">
        <v>6925</v>
      </c>
      <c r="I3517" s="64" t="s">
        <v>3212</v>
      </c>
      <c r="J3517" s="105">
        <v>6925</v>
      </c>
    </row>
    <row r="3518" spans="2:10" hidden="1">
      <c r="B3518" s="33">
        <v>22</v>
      </c>
      <c r="C3518" s="34" t="s">
        <v>3124</v>
      </c>
      <c r="D3518" s="33">
        <v>22</v>
      </c>
      <c r="E3518" s="123">
        <v>201</v>
      </c>
      <c r="F3518" s="124" t="s">
        <v>3210</v>
      </c>
      <c r="G3518" s="123">
        <v>201</v>
      </c>
      <c r="H3518" s="105">
        <v>6928</v>
      </c>
      <c r="I3518" s="65" t="s">
        <v>3213</v>
      </c>
      <c r="J3518" s="105">
        <v>6928</v>
      </c>
    </row>
    <row r="3519" spans="2:10" hidden="1">
      <c r="B3519" s="33">
        <v>22</v>
      </c>
      <c r="C3519" s="34" t="s">
        <v>3124</v>
      </c>
      <c r="D3519" s="33">
        <v>22</v>
      </c>
      <c r="E3519" s="123">
        <v>201</v>
      </c>
      <c r="F3519" s="124" t="s">
        <v>3210</v>
      </c>
      <c r="G3519" s="123">
        <v>201</v>
      </c>
      <c r="H3519" s="105">
        <v>6931</v>
      </c>
      <c r="I3519" s="64" t="s">
        <v>3214</v>
      </c>
      <c r="J3519" s="105">
        <v>6931</v>
      </c>
    </row>
    <row r="3520" spans="2:10" hidden="1">
      <c r="B3520" s="33">
        <v>22</v>
      </c>
      <c r="C3520" s="34" t="s">
        <v>3124</v>
      </c>
      <c r="D3520" s="33">
        <v>22</v>
      </c>
      <c r="E3520" s="123">
        <v>201</v>
      </c>
      <c r="F3520" s="124" t="s">
        <v>3210</v>
      </c>
      <c r="G3520" s="123">
        <v>201</v>
      </c>
      <c r="H3520" s="105">
        <v>6934</v>
      </c>
      <c r="I3520" s="65" t="s">
        <v>3215</v>
      </c>
      <c r="J3520" s="105">
        <v>6934</v>
      </c>
    </row>
    <row r="3521" spans="2:10" hidden="1">
      <c r="B3521" s="33">
        <v>22</v>
      </c>
      <c r="C3521" s="34" t="s">
        <v>3124</v>
      </c>
      <c r="D3521" s="33">
        <v>22</v>
      </c>
      <c r="E3521" s="123">
        <v>201</v>
      </c>
      <c r="F3521" s="124" t="s">
        <v>3210</v>
      </c>
      <c r="G3521" s="123">
        <v>201</v>
      </c>
      <c r="H3521" s="105">
        <v>6937</v>
      </c>
      <c r="I3521" s="64" t="s">
        <v>3216</v>
      </c>
      <c r="J3521" s="105">
        <v>6937</v>
      </c>
    </row>
    <row r="3522" spans="2:10" hidden="1">
      <c r="B3522" s="33">
        <v>22</v>
      </c>
      <c r="C3522" s="34" t="s">
        <v>3124</v>
      </c>
      <c r="D3522" s="33">
        <v>22</v>
      </c>
      <c r="E3522" s="123">
        <v>201</v>
      </c>
      <c r="F3522" s="124" t="s">
        <v>3210</v>
      </c>
      <c r="G3522" s="123">
        <v>201</v>
      </c>
      <c r="H3522" s="105">
        <v>6940</v>
      </c>
      <c r="I3522" s="65" t="s">
        <v>3217</v>
      </c>
      <c r="J3522" s="105">
        <v>6940</v>
      </c>
    </row>
    <row r="3523" spans="2:10" hidden="1">
      <c r="B3523" s="33">
        <v>22</v>
      </c>
      <c r="C3523" s="34" t="s">
        <v>3124</v>
      </c>
      <c r="D3523" s="33">
        <v>22</v>
      </c>
      <c r="E3523" s="123">
        <v>201</v>
      </c>
      <c r="F3523" s="124" t="s">
        <v>3210</v>
      </c>
      <c r="G3523" s="123">
        <v>201</v>
      </c>
      <c r="H3523" s="105">
        <v>6943</v>
      </c>
      <c r="I3523" s="64" t="s">
        <v>3218</v>
      </c>
      <c r="J3523" s="105">
        <v>6943</v>
      </c>
    </row>
    <row r="3524" spans="2:10" hidden="1">
      <c r="B3524" s="33">
        <v>22</v>
      </c>
      <c r="C3524" s="34" t="s">
        <v>3124</v>
      </c>
      <c r="D3524" s="33">
        <v>22</v>
      </c>
      <c r="E3524" s="123">
        <v>201</v>
      </c>
      <c r="F3524" s="124" t="s">
        <v>3210</v>
      </c>
      <c r="G3524" s="123">
        <v>201</v>
      </c>
      <c r="H3524" s="105">
        <v>6946</v>
      </c>
      <c r="I3524" s="65" t="s">
        <v>3219</v>
      </c>
      <c r="J3524" s="105">
        <v>6946</v>
      </c>
    </row>
    <row r="3525" spans="2:10" hidden="1">
      <c r="B3525" s="33">
        <v>22</v>
      </c>
      <c r="C3525" s="34" t="s">
        <v>3124</v>
      </c>
      <c r="D3525" s="33">
        <v>22</v>
      </c>
      <c r="E3525" s="123">
        <v>201</v>
      </c>
      <c r="F3525" s="124" t="s">
        <v>3210</v>
      </c>
      <c r="G3525" s="123">
        <v>201</v>
      </c>
      <c r="H3525" s="105">
        <v>6949</v>
      </c>
      <c r="I3525" s="64" t="s">
        <v>3220</v>
      </c>
      <c r="J3525" s="105">
        <v>6949</v>
      </c>
    </row>
    <row r="3526" spans="2:10" hidden="1">
      <c r="B3526" s="33">
        <v>22</v>
      </c>
      <c r="C3526" s="34" t="s">
        <v>3124</v>
      </c>
      <c r="D3526" s="33">
        <v>22</v>
      </c>
      <c r="E3526" s="123">
        <v>201</v>
      </c>
      <c r="F3526" s="124" t="s">
        <v>3210</v>
      </c>
      <c r="G3526" s="123">
        <v>201</v>
      </c>
      <c r="H3526" s="105">
        <v>6952</v>
      </c>
      <c r="I3526" s="65" t="s">
        <v>3221</v>
      </c>
      <c r="J3526" s="105">
        <v>6952</v>
      </c>
    </row>
    <row r="3527" spans="2:10" hidden="1">
      <c r="B3527" s="33">
        <v>22</v>
      </c>
      <c r="C3527" s="34" t="s">
        <v>3124</v>
      </c>
      <c r="D3527" s="33">
        <v>22</v>
      </c>
      <c r="E3527" s="123">
        <v>201</v>
      </c>
      <c r="F3527" s="124" t="s">
        <v>3210</v>
      </c>
      <c r="G3527" s="123">
        <v>201</v>
      </c>
      <c r="H3527" s="105">
        <v>6955</v>
      </c>
      <c r="I3527" s="64" t="s">
        <v>3222</v>
      </c>
      <c r="J3527" s="105">
        <v>6955</v>
      </c>
    </row>
    <row r="3528" spans="2:10" hidden="1">
      <c r="B3528" s="33">
        <v>22</v>
      </c>
      <c r="C3528" s="34" t="s">
        <v>3124</v>
      </c>
      <c r="D3528" s="33">
        <v>22</v>
      </c>
      <c r="E3528" s="123">
        <v>201</v>
      </c>
      <c r="F3528" s="124" t="s">
        <v>3210</v>
      </c>
      <c r="G3528" s="123">
        <v>201</v>
      </c>
      <c r="H3528" s="105">
        <v>6958</v>
      </c>
      <c r="I3528" s="65" t="s">
        <v>3223</v>
      </c>
      <c r="J3528" s="105">
        <v>6958</v>
      </c>
    </row>
    <row r="3529" spans="2:10" hidden="1">
      <c r="B3529" s="33">
        <v>22</v>
      </c>
      <c r="C3529" s="34" t="s">
        <v>3124</v>
      </c>
      <c r="D3529" s="33">
        <v>22</v>
      </c>
      <c r="E3529" s="123">
        <v>201</v>
      </c>
      <c r="F3529" s="124" t="s">
        <v>3210</v>
      </c>
      <c r="G3529" s="123">
        <v>201</v>
      </c>
      <c r="H3529" s="105">
        <v>6961</v>
      </c>
      <c r="I3529" s="64" t="s">
        <v>3224</v>
      </c>
      <c r="J3529" s="105">
        <v>6961</v>
      </c>
    </row>
    <row r="3530" spans="2:10" hidden="1">
      <c r="B3530" s="33">
        <v>22</v>
      </c>
      <c r="C3530" s="34" t="s">
        <v>3124</v>
      </c>
      <c r="D3530" s="33">
        <v>22</v>
      </c>
      <c r="E3530" s="123">
        <v>201</v>
      </c>
      <c r="F3530" s="124" t="s">
        <v>3210</v>
      </c>
      <c r="G3530" s="123">
        <v>201</v>
      </c>
      <c r="H3530" s="105">
        <v>6964</v>
      </c>
      <c r="I3530" s="65" t="s">
        <v>3225</v>
      </c>
      <c r="J3530" s="105">
        <v>6964</v>
      </c>
    </row>
    <row r="3531" spans="2:10" hidden="1">
      <c r="B3531" s="33">
        <v>22</v>
      </c>
      <c r="C3531" s="34" t="s">
        <v>3124</v>
      </c>
      <c r="D3531" s="33">
        <v>22</v>
      </c>
      <c r="E3531" s="123">
        <v>201</v>
      </c>
      <c r="F3531" s="124" t="s">
        <v>3210</v>
      </c>
      <c r="G3531" s="123">
        <v>201</v>
      </c>
      <c r="H3531" s="106">
        <v>6967</v>
      </c>
      <c r="I3531" s="68" t="s">
        <v>3226</v>
      </c>
      <c r="J3531" s="106">
        <v>6967</v>
      </c>
    </row>
    <row r="3532" spans="2:10" hidden="1">
      <c r="B3532" s="33">
        <v>22</v>
      </c>
      <c r="C3532" s="34" t="s">
        <v>3124</v>
      </c>
      <c r="D3532" s="33">
        <v>22</v>
      </c>
      <c r="E3532" s="120">
        <v>202</v>
      </c>
      <c r="F3532" s="125" t="s">
        <v>3227</v>
      </c>
      <c r="G3532" s="120">
        <v>202</v>
      </c>
      <c r="H3532" s="107">
        <v>6970</v>
      </c>
      <c r="I3532" s="63" t="s">
        <v>3228</v>
      </c>
      <c r="J3532" s="107">
        <v>6970</v>
      </c>
    </row>
    <row r="3533" spans="2:10" hidden="1">
      <c r="B3533" s="33">
        <v>22</v>
      </c>
      <c r="C3533" s="34" t="s">
        <v>3124</v>
      </c>
      <c r="D3533" s="33">
        <v>22</v>
      </c>
      <c r="E3533" s="120">
        <v>202</v>
      </c>
      <c r="F3533" s="125" t="s">
        <v>3227</v>
      </c>
      <c r="G3533" s="120">
        <v>202</v>
      </c>
      <c r="H3533" s="105">
        <v>6973</v>
      </c>
      <c r="I3533" s="64" t="s">
        <v>543</v>
      </c>
      <c r="J3533" s="105">
        <v>6973</v>
      </c>
    </row>
    <row r="3534" spans="2:10" hidden="1">
      <c r="B3534" s="33">
        <v>22</v>
      </c>
      <c r="C3534" s="34" t="s">
        <v>3124</v>
      </c>
      <c r="D3534" s="33">
        <v>22</v>
      </c>
      <c r="E3534" s="120">
        <v>202</v>
      </c>
      <c r="F3534" s="125" t="s">
        <v>3227</v>
      </c>
      <c r="G3534" s="120">
        <v>202</v>
      </c>
      <c r="H3534" s="105">
        <v>6976</v>
      </c>
      <c r="I3534" s="65" t="s">
        <v>919</v>
      </c>
      <c r="J3534" s="105">
        <v>6976</v>
      </c>
    </row>
    <row r="3535" spans="2:10" hidden="1">
      <c r="B3535" s="33">
        <v>22</v>
      </c>
      <c r="C3535" s="34" t="s">
        <v>3124</v>
      </c>
      <c r="D3535" s="33">
        <v>22</v>
      </c>
      <c r="E3535" s="120">
        <v>202</v>
      </c>
      <c r="F3535" s="125" t="s">
        <v>3227</v>
      </c>
      <c r="G3535" s="120">
        <v>202</v>
      </c>
      <c r="H3535" s="105">
        <v>6979</v>
      </c>
      <c r="I3535" s="64" t="s">
        <v>3229</v>
      </c>
      <c r="J3535" s="105">
        <v>6979</v>
      </c>
    </row>
    <row r="3536" spans="2:10" hidden="1">
      <c r="B3536" s="33">
        <v>22</v>
      </c>
      <c r="C3536" s="34" t="s">
        <v>3124</v>
      </c>
      <c r="D3536" s="33">
        <v>22</v>
      </c>
      <c r="E3536" s="120">
        <v>202</v>
      </c>
      <c r="F3536" s="125" t="s">
        <v>3227</v>
      </c>
      <c r="G3536" s="120">
        <v>202</v>
      </c>
      <c r="H3536" s="105">
        <v>6982</v>
      </c>
      <c r="I3536" s="65" t="s">
        <v>802</v>
      </c>
      <c r="J3536" s="105">
        <v>6982</v>
      </c>
    </row>
    <row r="3537" spans="2:10" hidden="1">
      <c r="B3537" s="33">
        <v>22</v>
      </c>
      <c r="C3537" s="34" t="s">
        <v>3124</v>
      </c>
      <c r="D3537" s="33">
        <v>22</v>
      </c>
      <c r="E3537" s="120">
        <v>202</v>
      </c>
      <c r="F3537" s="125" t="s">
        <v>3227</v>
      </c>
      <c r="G3537" s="120">
        <v>202</v>
      </c>
      <c r="H3537" s="105">
        <v>6985</v>
      </c>
      <c r="I3537" s="64" t="s">
        <v>3230</v>
      </c>
      <c r="J3537" s="105">
        <v>6985</v>
      </c>
    </row>
    <row r="3538" spans="2:10" hidden="1">
      <c r="B3538" s="33">
        <v>22</v>
      </c>
      <c r="C3538" s="34" t="s">
        <v>3124</v>
      </c>
      <c r="D3538" s="33">
        <v>22</v>
      </c>
      <c r="E3538" s="120">
        <v>202</v>
      </c>
      <c r="F3538" s="125" t="s">
        <v>3227</v>
      </c>
      <c r="G3538" s="120">
        <v>202</v>
      </c>
      <c r="H3538" s="105">
        <v>6988</v>
      </c>
      <c r="I3538" s="65" t="s">
        <v>3231</v>
      </c>
      <c r="J3538" s="105">
        <v>6988</v>
      </c>
    </row>
    <row r="3539" spans="2:10" hidden="1">
      <c r="B3539" s="33">
        <v>22</v>
      </c>
      <c r="C3539" s="34" t="s">
        <v>3124</v>
      </c>
      <c r="D3539" s="33">
        <v>22</v>
      </c>
      <c r="E3539" s="120">
        <v>202</v>
      </c>
      <c r="F3539" s="125" t="s">
        <v>3227</v>
      </c>
      <c r="G3539" s="120">
        <v>202</v>
      </c>
      <c r="H3539" s="108">
        <v>6991</v>
      </c>
      <c r="I3539" s="67" t="s">
        <v>3232</v>
      </c>
      <c r="J3539" s="108">
        <v>6991</v>
      </c>
    </row>
    <row r="3540" spans="2:10" hidden="1">
      <c r="B3540" s="33">
        <v>22</v>
      </c>
      <c r="C3540" s="34" t="s">
        <v>3124</v>
      </c>
      <c r="D3540" s="33">
        <v>22</v>
      </c>
      <c r="E3540" s="123">
        <v>203</v>
      </c>
      <c r="F3540" s="124" t="s">
        <v>3233</v>
      </c>
      <c r="G3540" s="123">
        <v>203</v>
      </c>
      <c r="H3540" s="104">
        <v>6994</v>
      </c>
      <c r="I3540" s="56" t="s">
        <v>3234</v>
      </c>
      <c r="J3540" s="104">
        <v>6994</v>
      </c>
    </row>
    <row r="3541" spans="2:10" hidden="1">
      <c r="B3541" s="33">
        <v>22</v>
      </c>
      <c r="C3541" s="34" t="s">
        <v>3124</v>
      </c>
      <c r="D3541" s="33">
        <v>22</v>
      </c>
      <c r="E3541" s="123">
        <v>203</v>
      </c>
      <c r="F3541" s="124" t="s">
        <v>3233</v>
      </c>
      <c r="G3541" s="123">
        <v>203</v>
      </c>
      <c r="H3541" s="105">
        <v>6997</v>
      </c>
      <c r="I3541" s="58" t="s">
        <v>3235</v>
      </c>
      <c r="J3541" s="105">
        <v>6997</v>
      </c>
    </row>
    <row r="3542" spans="2:10" hidden="1">
      <c r="B3542" s="33">
        <v>22</v>
      </c>
      <c r="C3542" s="34" t="s">
        <v>3124</v>
      </c>
      <c r="D3542" s="33">
        <v>22</v>
      </c>
      <c r="E3542" s="123">
        <v>203</v>
      </c>
      <c r="F3542" s="124" t="s">
        <v>3233</v>
      </c>
      <c r="G3542" s="123">
        <v>203</v>
      </c>
      <c r="H3542" s="105">
        <v>7000</v>
      </c>
      <c r="I3542" s="59" t="s">
        <v>3236</v>
      </c>
      <c r="J3542" s="105">
        <v>7000</v>
      </c>
    </row>
    <row r="3543" spans="2:10" hidden="1">
      <c r="B3543" s="33">
        <v>22</v>
      </c>
      <c r="C3543" s="34" t="s">
        <v>3124</v>
      </c>
      <c r="D3543" s="33">
        <v>22</v>
      </c>
      <c r="E3543" s="123">
        <v>203</v>
      </c>
      <c r="F3543" s="124" t="s">
        <v>3233</v>
      </c>
      <c r="G3543" s="123">
        <v>203</v>
      </c>
      <c r="H3543" s="105">
        <v>7003</v>
      </c>
      <c r="I3543" s="58" t="s">
        <v>922</v>
      </c>
      <c r="J3543" s="105">
        <v>7003</v>
      </c>
    </row>
    <row r="3544" spans="2:10" hidden="1">
      <c r="B3544" s="33">
        <v>22</v>
      </c>
      <c r="C3544" s="34" t="s">
        <v>3124</v>
      </c>
      <c r="D3544" s="33">
        <v>22</v>
      </c>
      <c r="E3544" s="123">
        <v>203</v>
      </c>
      <c r="F3544" s="124" t="s">
        <v>3233</v>
      </c>
      <c r="G3544" s="123">
        <v>203</v>
      </c>
      <c r="H3544" s="105">
        <v>7006</v>
      </c>
      <c r="I3544" s="59" t="s">
        <v>972</v>
      </c>
      <c r="J3544" s="105">
        <v>7006</v>
      </c>
    </row>
    <row r="3545" spans="2:10" hidden="1">
      <c r="B3545" s="33">
        <v>22</v>
      </c>
      <c r="C3545" s="34" t="s">
        <v>3124</v>
      </c>
      <c r="D3545" s="33">
        <v>22</v>
      </c>
      <c r="E3545" s="123">
        <v>203</v>
      </c>
      <c r="F3545" s="124" t="s">
        <v>3233</v>
      </c>
      <c r="G3545" s="123">
        <v>203</v>
      </c>
      <c r="H3545" s="105">
        <v>7009</v>
      </c>
      <c r="I3545" s="58" t="s">
        <v>2659</v>
      </c>
      <c r="J3545" s="105">
        <v>7009</v>
      </c>
    </row>
    <row r="3546" spans="2:10" hidden="1">
      <c r="B3546" s="33">
        <v>22</v>
      </c>
      <c r="C3546" s="34" t="s">
        <v>3124</v>
      </c>
      <c r="D3546" s="33">
        <v>22</v>
      </c>
      <c r="E3546" s="123">
        <v>203</v>
      </c>
      <c r="F3546" s="124" t="s">
        <v>3233</v>
      </c>
      <c r="G3546" s="123">
        <v>203</v>
      </c>
      <c r="H3546" s="105">
        <v>7012</v>
      </c>
      <c r="I3546" s="59" t="s">
        <v>3237</v>
      </c>
      <c r="J3546" s="105">
        <v>7012</v>
      </c>
    </row>
    <row r="3547" spans="2:10" hidden="1">
      <c r="B3547" s="33">
        <v>22</v>
      </c>
      <c r="C3547" s="34" t="s">
        <v>3124</v>
      </c>
      <c r="D3547" s="33">
        <v>22</v>
      </c>
      <c r="E3547" s="123">
        <v>203</v>
      </c>
      <c r="F3547" s="124" t="s">
        <v>3233</v>
      </c>
      <c r="G3547" s="123">
        <v>203</v>
      </c>
      <c r="H3547" s="105">
        <v>7015</v>
      </c>
      <c r="I3547" s="58" t="s">
        <v>3238</v>
      </c>
      <c r="J3547" s="105">
        <v>7015</v>
      </c>
    </row>
    <row r="3548" spans="2:10" hidden="1">
      <c r="B3548" s="33">
        <v>22</v>
      </c>
      <c r="C3548" s="34" t="s">
        <v>3124</v>
      </c>
      <c r="D3548" s="33">
        <v>22</v>
      </c>
      <c r="E3548" s="123">
        <v>203</v>
      </c>
      <c r="F3548" s="124" t="s">
        <v>3233</v>
      </c>
      <c r="G3548" s="123">
        <v>203</v>
      </c>
      <c r="H3548" s="105">
        <v>7018</v>
      </c>
      <c r="I3548" s="59" t="s">
        <v>1925</v>
      </c>
      <c r="J3548" s="105">
        <v>7018</v>
      </c>
    </row>
    <row r="3549" spans="2:10" hidden="1">
      <c r="B3549" s="33">
        <v>22</v>
      </c>
      <c r="C3549" s="34" t="s">
        <v>3124</v>
      </c>
      <c r="D3549" s="33">
        <v>22</v>
      </c>
      <c r="E3549" s="123">
        <v>203</v>
      </c>
      <c r="F3549" s="124" t="s">
        <v>3233</v>
      </c>
      <c r="G3549" s="123">
        <v>203</v>
      </c>
      <c r="H3549" s="105">
        <v>7021</v>
      </c>
      <c r="I3549" s="58" t="s">
        <v>1161</v>
      </c>
      <c r="J3549" s="105">
        <v>7021</v>
      </c>
    </row>
    <row r="3550" spans="2:10" hidden="1">
      <c r="B3550" s="33">
        <v>22</v>
      </c>
      <c r="C3550" s="34" t="s">
        <v>3124</v>
      </c>
      <c r="D3550" s="33">
        <v>22</v>
      </c>
      <c r="E3550" s="123">
        <v>203</v>
      </c>
      <c r="F3550" s="124" t="s">
        <v>3233</v>
      </c>
      <c r="G3550" s="123">
        <v>203</v>
      </c>
      <c r="H3550" s="105">
        <v>7024</v>
      </c>
      <c r="I3550" s="59" t="s">
        <v>3239</v>
      </c>
      <c r="J3550" s="105">
        <v>7024</v>
      </c>
    </row>
    <row r="3551" spans="2:10" hidden="1">
      <c r="B3551" s="33">
        <v>22</v>
      </c>
      <c r="C3551" s="34" t="s">
        <v>3124</v>
      </c>
      <c r="D3551" s="33">
        <v>22</v>
      </c>
      <c r="E3551" s="123">
        <v>203</v>
      </c>
      <c r="F3551" s="124" t="s">
        <v>3233</v>
      </c>
      <c r="G3551" s="123">
        <v>203</v>
      </c>
      <c r="H3551" s="106">
        <v>7027</v>
      </c>
      <c r="I3551" s="61" t="s">
        <v>3240</v>
      </c>
      <c r="J3551" s="106">
        <v>7027</v>
      </c>
    </row>
    <row r="3552" spans="2:10" hidden="1">
      <c r="B3552" s="33">
        <v>22</v>
      </c>
      <c r="C3552" s="34" t="s">
        <v>3124</v>
      </c>
      <c r="D3552" s="33">
        <v>22</v>
      </c>
      <c r="E3552" s="120">
        <v>204</v>
      </c>
      <c r="F3552" s="125" t="s">
        <v>3241</v>
      </c>
      <c r="G3552" s="120">
        <v>204</v>
      </c>
      <c r="H3552" s="107">
        <v>7030</v>
      </c>
      <c r="I3552" s="63" t="s">
        <v>3242</v>
      </c>
      <c r="J3552" s="107">
        <v>7030</v>
      </c>
    </row>
    <row r="3553" spans="2:10" hidden="1">
      <c r="B3553" s="33">
        <v>22</v>
      </c>
      <c r="C3553" s="34" t="s">
        <v>3124</v>
      </c>
      <c r="D3553" s="33">
        <v>22</v>
      </c>
      <c r="E3553" s="120">
        <v>204</v>
      </c>
      <c r="F3553" s="125" t="s">
        <v>3241</v>
      </c>
      <c r="G3553" s="120">
        <v>204</v>
      </c>
      <c r="H3553" s="105">
        <v>7033</v>
      </c>
      <c r="I3553" s="64" t="s">
        <v>3243</v>
      </c>
      <c r="J3553" s="105">
        <v>7033</v>
      </c>
    </row>
    <row r="3554" spans="2:10" hidden="1">
      <c r="B3554" s="33">
        <v>22</v>
      </c>
      <c r="C3554" s="34" t="s">
        <v>3124</v>
      </c>
      <c r="D3554" s="33">
        <v>22</v>
      </c>
      <c r="E3554" s="120">
        <v>204</v>
      </c>
      <c r="F3554" s="125" t="s">
        <v>3241</v>
      </c>
      <c r="G3554" s="120">
        <v>204</v>
      </c>
      <c r="H3554" s="105">
        <v>7036</v>
      </c>
      <c r="I3554" s="65" t="s">
        <v>3244</v>
      </c>
      <c r="J3554" s="105">
        <v>7036</v>
      </c>
    </row>
    <row r="3555" spans="2:10" hidden="1">
      <c r="B3555" s="33">
        <v>22</v>
      </c>
      <c r="C3555" s="34" t="s">
        <v>3124</v>
      </c>
      <c r="D3555" s="33">
        <v>22</v>
      </c>
      <c r="E3555" s="120">
        <v>204</v>
      </c>
      <c r="F3555" s="125" t="s">
        <v>3241</v>
      </c>
      <c r="G3555" s="120">
        <v>204</v>
      </c>
      <c r="H3555" s="105">
        <v>7039</v>
      </c>
      <c r="I3555" s="64" t="s">
        <v>810</v>
      </c>
      <c r="J3555" s="105">
        <v>7039</v>
      </c>
    </row>
    <row r="3556" spans="2:10" hidden="1">
      <c r="B3556" s="33">
        <v>22</v>
      </c>
      <c r="C3556" s="34" t="s">
        <v>3124</v>
      </c>
      <c r="D3556" s="33">
        <v>22</v>
      </c>
      <c r="E3556" s="120">
        <v>204</v>
      </c>
      <c r="F3556" s="125" t="s">
        <v>3241</v>
      </c>
      <c r="G3556" s="120">
        <v>204</v>
      </c>
      <c r="H3556" s="105">
        <v>7042</v>
      </c>
      <c r="I3556" s="65" t="s">
        <v>3245</v>
      </c>
      <c r="J3556" s="105">
        <v>7042</v>
      </c>
    </row>
    <row r="3557" spans="2:10" hidden="1">
      <c r="B3557" s="33">
        <v>22</v>
      </c>
      <c r="C3557" s="34" t="s">
        <v>3124</v>
      </c>
      <c r="D3557" s="33">
        <v>22</v>
      </c>
      <c r="E3557" s="120">
        <v>204</v>
      </c>
      <c r="F3557" s="125" t="s">
        <v>3241</v>
      </c>
      <c r="G3557" s="120">
        <v>204</v>
      </c>
      <c r="H3557" s="105">
        <v>7045</v>
      </c>
      <c r="I3557" s="64" t="s">
        <v>1147</v>
      </c>
      <c r="J3557" s="105">
        <v>7045</v>
      </c>
    </row>
    <row r="3558" spans="2:10" hidden="1">
      <c r="B3558" s="33">
        <v>22</v>
      </c>
      <c r="C3558" s="34" t="s">
        <v>3124</v>
      </c>
      <c r="D3558" s="33">
        <v>22</v>
      </c>
      <c r="E3558" s="120">
        <v>204</v>
      </c>
      <c r="F3558" s="125" t="s">
        <v>3241</v>
      </c>
      <c r="G3558" s="120">
        <v>204</v>
      </c>
      <c r="H3558" s="105">
        <v>7048</v>
      </c>
      <c r="I3558" s="65" t="s">
        <v>3246</v>
      </c>
      <c r="J3558" s="105">
        <v>7048</v>
      </c>
    </row>
    <row r="3559" spans="2:10" hidden="1">
      <c r="B3559" s="33">
        <v>22</v>
      </c>
      <c r="C3559" s="34" t="s">
        <v>3124</v>
      </c>
      <c r="D3559" s="33">
        <v>22</v>
      </c>
      <c r="E3559" s="120">
        <v>204</v>
      </c>
      <c r="F3559" s="125" t="s">
        <v>3241</v>
      </c>
      <c r="G3559" s="120">
        <v>204</v>
      </c>
      <c r="H3559" s="105">
        <v>7051</v>
      </c>
      <c r="I3559" s="64" t="s">
        <v>1578</v>
      </c>
      <c r="J3559" s="105">
        <v>7051</v>
      </c>
    </row>
    <row r="3560" spans="2:10" hidden="1">
      <c r="B3560" s="33">
        <v>22</v>
      </c>
      <c r="C3560" s="34" t="s">
        <v>3124</v>
      </c>
      <c r="D3560" s="33">
        <v>22</v>
      </c>
      <c r="E3560" s="120">
        <v>204</v>
      </c>
      <c r="F3560" s="125" t="s">
        <v>3241</v>
      </c>
      <c r="G3560" s="120">
        <v>204</v>
      </c>
      <c r="H3560" s="105">
        <v>7054</v>
      </c>
      <c r="I3560" s="65" t="s">
        <v>3247</v>
      </c>
      <c r="J3560" s="105">
        <v>7054</v>
      </c>
    </row>
    <row r="3561" spans="2:10" hidden="1">
      <c r="B3561" s="33">
        <v>22</v>
      </c>
      <c r="C3561" s="34" t="s">
        <v>3124</v>
      </c>
      <c r="D3561" s="33">
        <v>22</v>
      </c>
      <c r="E3561" s="120">
        <v>204</v>
      </c>
      <c r="F3561" s="125" t="s">
        <v>3241</v>
      </c>
      <c r="G3561" s="120">
        <v>204</v>
      </c>
      <c r="H3561" s="105">
        <v>7057</v>
      </c>
      <c r="I3561" s="64" t="s">
        <v>3248</v>
      </c>
      <c r="J3561" s="105">
        <v>7057</v>
      </c>
    </row>
    <row r="3562" spans="2:10" hidden="1">
      <c r="B3562" s="33">
        <v>22</v>
      </c>
      <c r="C3562" s="34" t="s">
        <v>3124</v>
      </c>
      <c r="D3562" s="33">
        <v>22</v>
      </c>
      <c r="E3562" s="120">
        <v>204</v>
      </c>
      <c r="F3562" s="125" t="s">
        <v>3241</v>
      </c>
      <c r="G3562" s="120">
        <v>204</v>
      </c>
      <c r="H3562" s="105">
        <v>7060</v>
      </c>
      <c r="I3562" s="65" t="s">
        <v>1163</v>
      </c>
      <c r="J3562" s="105">
        <v>7060</v>
      </c>
    </row>
    <row r="3563" spans="2:10" hidden="1">
      <c r="B3563" s="33">
        <v>22</v>
      </c>
      <c r="C3563" s="34" t="s">
        <v>3124</v>
      </c>
      <c r="D3563" s="33">
        <v>22</v>
      </c>
      <c r="E3563" s="120">
        <v>204</v>
      </c>
      <c r="F3563" s="125" t="s">
        <v>3241</v>
      </c>
      <c r="G3563" s="120">
        <v>204</v>
      </c>
      <c r="H3563" s="105">
        <v>7063</v>
      </c>
      <c r="I3563" s="64" t="s">
        <v>3249</v>
      </c>
      <c r="J3563" s="105">
        <v>7063</v>
      </c>
    </row>
    <row r="3564" spans="2:10" hidden="1">
      <c r="B3564" s="33">
        <v>22</v>
      </c>
      <c r="C3564" s="34" t="s">
        <v>3124</v>
      </c>
      <c r="D3564" s="33">
        <v>22</v>
      </c>
      <c r="E3564" s="120">
        <v>204</v>
      </c>
      <c r="F3564" s="125" t="s">
        <v>3241</v>
      </c>
      <c r="G3564" s="120">
        <v>204</v>
      </c>
      <c r="H3564" s="108">
        <v>7066</v>
      </c>
      <c r="I3564" s="73" t="s">
        <v>1160</v>
      </c>
      <c r="J3564" s="108">
        <v>7066</v>
      </c>
    </row>
    <row r="3565" spans="2:10" hidden="1">
      <c r="B3565" s="33">
        <v>22</v>
      </c>
      <c r="C3565" s="34" t="s">
        <v>3124</v>
      </c>
      <c r="D3565" s="33">
        <v>22</v>
      </c>
      <c r="E3565" s="123">
        <v>205</v>
      </c>
      <c r="F3565" s="124" t="s">
        <v>3250</v>
      </c>
      <c r="G3565" s="123">
        <v>205</v>
      </c>
      <c r="H3565" s="104">
        <v>7069</v>
      </c>
      <c r="I3565" s="71" t="s">
        <v>3251</v>
      </c>
      <c r="J3565" s="104">
        <v>7069</v>
      </c>
    </row>
    <row r="3566" spans="2:10" hidden="1">
      <c r="B3566" s="33">
        <v>22</v>
      </c>
      <c r="C3566" s="34" t="s">
        <v>3124</v>
      </c>
      <c r="D3566" s="33">
        <v>22</v>
      </c>
      <c r="E3566" s="123">
        <v>205</v>
      </c>
      <c r="F3566" s="124" t="s">
        <v>3250</v>
      </c>
      <c r="G3566" s="123">
        <v>205</v>
      </c>
      <c r="H3566" s="105">
        <v>7072</v>
      </c>
      <c r="I3566" s="64" t="s">
        <v>3252</v>
      </c>
      <c r="J3566" s="105">
        <v>7072</v>
      </c>
    </row>
    <row r="3567" spans="2:10" hidden="1">
      <c r="B3567" s="33">
        <v>22</v>
      </c>
      <c r="C3567" s="34" t="s">
        <v>3124</v>
      </c>
      <c r="D3567" s="33">
        <v>22</v>
      </c>
      <c r="E3567" s="123">
        <v>205</v>
      </c>
      <c r="F3567" s="124" t="s">
        <v>3250</v>
      </c>
      <c r="G3567" s="123">
        <v>205</v>
      </c>
      <c r="H3567" s="105">
        <v>7075</v>
      </c>
      <c r="I3567" s="65" t="s">
        <v>3253</v>
      </c>
      <c r="J3567" s="105">
        <v>7075</v>
      </c>
    </row>
    <row r="3568" spans="2:10" hidden="1">
      <c r="B3568" s="33">
        <v>22</v>
      </c>
      <c r="C3568" s="34" t="s">
        <v>3124</v>
      </c>
      <c r="D3568" s="33">
        <v>22</v>
      </c>
      <c r="E3568" s="123">
        <v>205</v>
      </c>
      <c r="F3568" s="124" t="s">
        <v>3250</v>
      </c>
      <c r="G3568" s="123">
        <v>205</v>
      </c>
      <c r="H3568" s="105">
        <v>7078</v>
      </c>
      <c r="I3568" s="64" t="s">
        <v>3254</v>
      </c>
      <c r="J3568" s="105">
        <v>7078</v>
      </c>
    </row>
    <row r="3569" spans="2:10" hidden="1">
      <c r="B3569" s="33">
        <v>22</v>
      </c>
      <c r="C3569" s="34" t="s">
        <v>3124</v>
      </c>
      <c r="D3569" s="33">
        <v>22</v>
      </c>
      <c r="E3569" s="123">
        <v>205</v>
      </c>
      <c r="F3569" s="124" t="s">
        <v>3250</v>
      </c>
      <c r="G3569" s="123">
        <v>205</v>
      </c>
      <c r="H3569" s="105">
        <v>7081</v>
      </c>
      <c r="I3569" s="65" t="s">
        <v>3255</v>
      </c>
      <c r="J3569" s="105">
        <v>7081</v>
      </c>
    </row>
    <row r="3570" spans="2:10" hidden="1">
      <c r="B3570" s="33">
        <v>22</v>
      </c>
      <c r="C3570" s="34" t="s">
        <v>3124</v>
      </c>
      <c r="D3570" s="33">
        <v>22</v>
      </c>
      <c r="E3570" s="123">
        <v>205</v>
      </c>
      <c r="F3570" s="124" t="s">
        <v>3250</v>
      </c>
      <c r="G3570" s="123">
        <v>205</v>
      </c>
      <c r="H3570" s="105">
        <v>7084</v>
      </c>
      <c r="I3570" s="64" t="s">
        <v>3256</v>
      </c>
      <c r="J3570" s="105">
        <v>7084</v>
      </c>
    </row>
    <row r="3571" spans="2:10" hidden="1">
      <c r="B3571" s="33">
        <v>22</v>
      </c>
      <c r="C3571" s="34" t="s">
        <v>3124</v>
      </c>
      <c r="D3571" s="33">
        <v>22</v>
      </c>
      <c r="E3571" s="123">
        <v>205</v>
      </c>
      <c r="F3571" s="124" t="s">
        <v>3250</v>
      </c>
      <c r="G3571" s="123">
        <v>205</v>
      </c>
      <c r="H3571" s="105">
        <v>7087</v>
      </c>
      <c r="I3571" s="65" t="s">
        <v>1455</v>
      </c>
      <c r="J3571" s="105">
        <v>7087</v>
      </c>
    </row>
    <row r="3572" spans="2:10" hidden="1">
      <c r="B3572" s="33">
        <v>22</v>
      </c>
      <c r="C3572" s="34" t="s">
        <v>3124</v>
      </c>
      <c r="D3572" s="33">
        <v>22</v>
      </c>
      <c r="E3572" s="123">
        <v>205</v>
      </c>
      <c r="F3572" s="124" t="s">
        <v>3250</v>
      </c>
      <c r="G3572" s="123">
        <v>205</v>
      </c>
      <c r="H3572" s="105">
        <v>7090</v>
      </c>
      <c r="I3572" s="64" t="s">
        <v>1591</v>
      </c>
      <c r="J3572" s="105">
        <v>7090</v>
      </c>
    </row>
    <row r="3573" spans="2:10" hidden="1">
      <c r="B3573" s="33">
        <v>22</v>
      </c>
      <c r="C3573" s="34" t="s">
        <v>3124</v>
      </c>
      <c r="D3573" s="33">
        <v>22</v>
      </c>
      <c r="E3573" s="123">
        <v>205</v>
      </c>
      <c r="F3573" s="124" t="s">
        <v>3250</v>
      </c>
      <c r="G3573" s="123">
        <v>205</v>
      </c>
      <c r="H3573" s="105">
        <v>7093</v>
      </c>
      <c r="I3573" s="65" t="s">
        <v>3257</v>
      </c>
      <c r="J3573" s="105">
        <v>7093</v>
      </c>
    </row>
    <row r="3574" spans="2:10" hidden="1">
      <c r="B3574" s="33">
        <v>22</v>
      </c>
      <c r="C3574" s="34" t="s">
        <v>3124</v>
      </c>
      <c r="D3574" s="33">
        <v>22</v>
      </c>
      <c r="E3574" s="123">
        <v>205</v>
      </c>
      <c r="F3574" s="124" t="s">
        <v>3250</v>
      </c>
      <c r="G3574" s="123">
        <v>205</v>
      </c>
      <c r="H3574" s="105">
        <v>7096</v>
      </c>
      <c r="I3574" s="64" t="s">
        <v>3258</v>
      </c>
      <c r="J3574" s="105">
        <v>7096</v>
      </c>
    </row>
    <row r="3575" spans="2:10" hidden="1">
      <c r="B3575" s="33">
        <v>22</v>
      </c>
      <c r="C3575" s="34" t="s">
        <v>3124</v>
      </c>
      <c r="D3575" s="33">
        <v>22</v>
      </c>
      <c r="E3575" s="123">
        <v>205</v>
      </c>
      <c r="F3575" s="124" t="s">
        <v>3250</v>
      </c>
      <c r="G3575" s="123">
        <v>205</v>
      </c>
      <c r="H3575" s="105">
        <v>7099</v>
      </c>
      <c r="I3575" s="65" t="s">
        <v>1585</v>
      </c>
      <c r="J3575" s="105">
        <v>7099</v>
      </c>
    </row>
    <row r="3576" spans="2:10" hidden="1">
      <c r="B3576" s="33">
        <v>22</v>
      </c>
      <c r="C3576" s="34" t="s">
        <v>3124</v>
      </c>
      <c r="D3576" s="33">
        <v>22</v>
      </c>
      <c r="E3576" s="123">
        <v>205</v>
      </c>
      <c r="F3576" s="124" t="s">
        <v>3250</v>
      </c>
      <c r="G3576" s="123">
        <v>205</v>
      </c>
      <c r="H3576" s="105">
        <v>7102</v>
      </c>
      <c r="I3576" s="64" t="s">
        <v>3259</v>
      </c>
      <c r="J3576" s="105">
        <v>7102</v>
      </c>
    </row>
    <row r="3577" spans="2:10" hidden="1">
      <c r="B3577" s="33">
        <v>22</v>
      </c>
      <c r="C3577" s="34" t="s">
        <v>3124</v>
      </c>
      <c r="D3577" s="33">
        <v>22</v>
      </c>
      <c r="E3577" s="123">
        <v>205</v>
      </c>
      <c r="F3577" s="124" t="s">
        <v>3250</v>
      </c>
      <c r="G3577" s="123">
        <v>205</v>
      </c>
      <c r="H3577" s="105">
        <v>7105</v>
      </c>
      <c r="I3577" s="65" t="s">
        <v>3260</v>
      </c>
      <c r="J3577" s="105">
        <v>7105</v>
      </c>
    </row>
    <row r="3578" spans="2:10" hidden="1">
      <c r="B3578" s="33">
        <v>22</v>
      </c>
      <c r="C3578" s="34" t="s">
        <v>3124</v>
      </c>
      <c r="D3578" s="33">
        <v>22</v>
      </c>
      <c r="E3578" s="123">
        <v>205</v>
      </c>
      <c r="F3578" s="124" t="s">
        <v>3250</v>
      </c>
      <c r="G3578" s="123">
        <v>205</v>
      </c>
      <c r="H3578" s="105">
        <v>7108</v>
      </c>
      <c r="I3578" s="64" t="s">
        <v>3261</v>
      </c>
      <c r="J3578" s="105">
        <v>7108</v>
      </c>
    </row>
    <row r="3579" spans="2:10" hidden="1">
      <c r="B3579" s="33">
        <v>22</v>
      </c>
      <c r="C3579" s="34" t="s">
        <v>3124</v>
      </c>
      <c r="D3579" s="33">
        <v>22</v>
      </c>
      <c r="E3579" s="123">
        <v>205</v>
      </c>
      <c r="F3579" s="124" t="s">
        <v>3250</v>
      </c>
      <c r="G3579" s="123">
        <v>205</v>
      </c>
      <c r="H3579" s="105">
        <v>7111</v>
      </c>
      <c r="I3579" s="65" t="s">
        <v>3262</v>
      </c>
      <c r="J3579" s="105">
        <v>7111</v>
      </c>
    </row>
    <row r="3580" spans="2:10" hidden="1">
      <c r="B3580" s="33">
        <v>22</v>
      </c>
      <c r="C3580" s="34" t="s">
        <v>3124</v>
      </c>
      <c r="D3580" s="33">
        <v>22</v>
      </c>
      <c r="E3580" s="123">
        <v>205</v>
      </c>
      <c r="F3580" s="124" t="s">
        <v>3250</v>
      </c>
      <c r="G3580" s="123">
        <v>205</v>
      </c>
      <c r="H3580" s="105">
        <v>7114</v>
      </c>
      <c r="I3580" s="65" t="s">
        <v>3263</v>
      </c>
      <c r="J3580" s="105">
        <v>7114</v>
      </c>
    </row>
    <row r="3581" spans="2:10" hidden="1">
      <c r="B3581" s="33">
        <v>22</v>
      </c>
      <c r="C3581" s="34" t="s">
        <v>3124</v>
      </c>
      <c r="D3581" s="33">
        <v>22</v>
      </c>
      <c r="E3581" s="123">
        <v>205</v>
      </c>
      <c r="F3581" s="124" t="s">
        <v>3250</v>
      </c>
      <c r="G3581" s="123">
        <v>205</v>
      </c>
      <c r="H3581" s="105">
        <v>7117</v>
      </c>
      <c r="I3581" s="64" t="s">
        <v>3264</v>
      </c>
      <c r="J3581" s="105">
        <v>7117</v>
      </c>
    </row>
    <row r="3582" spans="2:10" hidden="1">
      <c r="B3582" s="33">
        <v>22</v>
      </c>
      <c r="C3582" s="34" t="s">
        <v>3124</v>
      </c>
      <c r="D3582" s="33">
        <v>22</v>
      </c>
      <c r="E3582" s="123">
        <v>205</v>
      </c>
      <c r="F3582" s="124" t="s">
        <v>3250</v>
      </c>
      <c r="G3582" s="123">
        <v>205</v>
      </c>
      <c r="H3582" s="105">
        <v>7120</v>
      </c>
      <c r="I3582" s="65" t="s">
        <v>1113</v>
      </c>
      <c r="J3582" s="105">
        <v>7120</v>
      </c>
    </row>
    <row r="3583" spans="2:10" hidden="1">
      <c r="B3583" s="33">
        <v>22</v>
      </c>
      <c r="C3583" s="34" t="s">
        <v>3124</v>
      </c>
      <c r="D3583" s="33">
        <v>22</v>
      </c>
      <c r="E3583" s="123">
        <v>205</v>
      </c>
      <c r="F3583" s="124" t="s">
        <v>3250</v>
      </c>
      <c r="G3583" s="123">
        <v>205</v>
      </c>
      <c r="H3583" s="105">
        <v>7123</v>
      </c>
      <c r="I3583" s="64" t="s">
        <v>3265</v>
      </c>
      <c r="J3583" s="105">
        <v>7123</v>
      </c>
    </row>
    <row r="3584" spans="2:10" hidden="1">
      <c r="B3584" s="33">
        <v>22</v>
      </c>
      <c r="C3584" s="34" t="s">
        <v>3124</v>
      </c>
      <c r="D3584" s="33">
        <v>22</v>
      </c>
      <c r="E3584" s="123">
        <v>205</v>
      </c>
      <c r="F3584" s="124" t="s">
        <v>3250</v>
      </c>
      <c r="G3584" s="123">
        <v>205</v>
      </c>
      <c r="H3584" s="105">
        <v>7126</v>
      </c>
      <c r="I3584" s="65" t="s">
        <v>3266</v>
      </c>
      <c r="J3584" s="105">
        <v>7126</v>
      </c>
    </row>
    <row r="3585" spans="2:10" hidden="1">
      <c r="B3585" s="33">
        <v>22</v>
      </c>
      <c r="C3585" s="34" t="s">
        <v>3124</v>
      </c>
      <c r="D3585" s="33">
        <v>22</v>
      </c>
      <c r="E3585" s="123">
        <v>205</v>
      </c>
      <c r="F3585" s="124" t="s">
        <v>3250</v>
      </c>
      <c r="G3585" s="123">
        <v>205</v>
      </c>
      <c r="H3585" s="106">
        <v>7129</v>
      </c>
      <c r="I3585" s="74" t="s">
        <v>3267</v>
      </c>
      <c r="J3585" s="106">
        <v>7129</v>
      </c>
    </row>
    <row r="3586" spans="2:10" hidden="1">
      <c r="B3586" s="33">
        <v>22</v>
      </c>
      <c r="C3586" s="34" t="s">
        <v>3124</v>
      </c>
      <c r="D3586" s="33">
        <v>22</v>
      </c>
      <c r="E3586" s="120">
        <v>206</v>
      </c>
      <c r="F3586" s="125" t="s">
        <v>3268</v>
      </c>
      <c r="G3586" s="120">
        <v>206</v>
      </c>
      <c r="H3586" s="107">
        <v>7132</v>
      </c>
      <c r="I3586" s="63" t="s">
        <v>3269</v>
      </c>
      <c r="J3586" s="107">
        <v>7132</v>
      </c>
    </row>
    <row r="3587" spans="2:10" hidden="1">
      <c r="B3587" s="33">
        <v>22</v>
      </c>
      <c r="C3587" s="34" t="s">
        <v>3124</v>
      </c>
      <c r="D3587" s="33">
        <v>22</v>
      </c>
      <c r="E3587" s="120">
        <v>206</v>
      </c>
      <c r="F3587" s="125" t="s">
        <v>3268</v>
      </c>
      <c r="G3587" s="120">
        <v>206</v>
      </c>
      <c r="H3587" s="105">
        <v>7135</v>
      </c>
      <c r="I3587" s="64" t="s">
        <v>3270</v>
      </c>
      <c r="J3587" s="105">
        <v>7135</v>
      </c>
    </row>
    <row r="3588" spans="2:10" hidden="1">
      <c r="B3588" s="33">
        <v>22</v>
      </c>
      <c r="C3588" s="34" t="s">
        <v>3124</v>
      </c>
      <c r="D3588" s="33">
        <v>22</v>
      </c>
      <c r="E3588" s="120">
        <v>206</v>
      </c>
      <c r="F3588" s="125" t="s">
        <v>3268</v>
      </c>
      <c r="G3588" s="120">
        <v>206</v>
      </c>
      <c r="H3588" s="105">
        <v>7138</v>
      </c>
      <c r="I3588" s="65" t="s">
        <v>3271</v>
      </c>
      <c r="J3588" s="105">
        <v>7138</v>
      </c>
    </row>
    <row r="3589" spans="2:10" hidden="1">
      <c r="B3589" s="33">
        <v>22</v>
      </c>
      <c r="C3589" s="34" t="s">
        <v>3124</v>
      </c>
      <c r="D3589" s="33">
        <v>22</v>
      </c>
      <c r="E3589" s="120">
        <v>206</v>
      </c>
      <c r="F3589" s="125" t="s">
        <v>3268</v>
      </c>
      <c r="G3589" s="120">
        <v>206</v>
      </c>
      <c r="H3589" s="105">
        <v>7144</v>
      </c>
      <c r="I3589" s="64" t="s">
        <v>3272</v>
      </c>
      <c r="J3589" s="105">
        <v>7144</v>
      </c>
    </row>
    <row r="3590" spans="2:10" hidden="1">
      <c r="B3590" s="33">
        <v>22</v>
      </c>
      <c r="C3590" s="34" t="s">
        <v>3124</v>
      </c>
      <c r="D3590" s="33">
        <v>22</v>
      </c>
      <c r="E3590" s="120">
        <v>206</v>
      </c>
      <c r="F3590" s="125" t="s">
        <v>3268</v>
      </c>
      <c r="G3590" s="120">
        <v>206</v>
      </c>
      <c r="H3590" s="105">
        <v>7147</v>
      </c>
      <c r="I3590" s="65" t="s">
        <v>394</v>
      </c>
      <c r="J3590" s="105">
        <v>7147</v>
      </c>
    </row>
    <row r="3591" spans="2:10" hidden="1">
      <c r="B3591" s="33">
        <v>22</v>
      </c>
      <c r="C3591" s="34" t="s">
        <v>3124</v>
      </c>
      <c r="D3591" s="33">
        <v>22</v>
      </c>
      <c r="E3591" s="120">
        <v>206</v>
      </c>
      <c r="F3591" s="125" t="s">
        <v>3268</v>
      </c>
      <c r="G3591" s="120">
        <v>206</v>
      </c>
      <c r="H3591" s="105">
        <v>7150</v>
      </c>
      <c r="I3591" s="64" t="s">
        <v>3273</v>
      </c>
      <c r="J3591" s="105">
        <v>7150</v>
      </c>
    </row>
    <row r="3592" spans="2:10" hidden="1">
      <c r="B3592" s="33">
        <v>22</v>
      </c>
      <c r="C3592" s="34" t="s">
        <v>3124</v>
      </c>
      <c r="D3592" s="33">
        <v>22</v>
      </c>
      <c r="E3592" s="120">
        <v>206</v>
      </c>
      <c r="F3592" s="125" t="s">
        <v>3268</v>
      </c>
      <c r="G3592" s="120">
        <v>206</v>
      </c>
      <c r="H3592" s="105">
        <v>7153</v>
      </c>
      <c r="I3592" s="65" t="s">
        <v>3274</v>
      </c>
      <c r="J3592" s="105">
        <v>7153</v>
      </c>
    </row>
    <row r="3593" spans="2:10" hidden="1">
      <c r="B3593" s="33">
        <v>22</v>
      </c>
      <c r="C3593" s="34" t="s">
        <v>3124</v>
      </c>
      <c r="D3593" s="33">
        <v>22</v>
      </c>
      <c r="E3593" s="120">
        <v>206</v>
      </c>
      <c r="F3593" s="125" t="s">
        <v>3268</v>
      </c>
      <c r="G3593" s="120">
        <v>206</v>
      </c>
      <c r="H3593" s="105">
        <v>7156</v>
      </c>
      <c r="I3593" s="64" t="s">
        <v>3275</v>
      </c>
      <c r="J3593" s="105">
        <v>7156</v>
      </c>
    </row>
    <row r="3594" spans="2:10" hidden="1">
      <c r="B3594" s="33">
        <v>22</v>
      </c>
      <c r="C3594" s="34" t="s">
        <v>3124</v>
      </c>
      <c r="D3594" s="33">
        <v>22</v>
      </c>
      <c r="E3594" s="120">
        <v>206</v>
      </c>
      <c r="F3594" s="125" t="s">
        <v>3268</v>
      </c>
      <c r="G3594" s="120">
        <v>206</v>
      </c>
      <c r="H3594" s="105">
        <v>7159</v>
      </c>
      <c r="I3594" s="65" t="s">
        <v>221</v>
      </c>
      <c r="J3594" s="105">
        <v>7159</v>
      </c>
    </row>
    <row r="3595" spans="2:10" hidden="1">
      <c r="B3595" s="33">
        <v>22</v>
      </c>
      <c r="C3595" s="34" t="s">
        <v>3124</v>
      </c>
      <c r="D3595" s="33">
        <v>22</v>
      </c>
      <c r="E3595" s="120">
        <v>206</v>
      </c>
      <c r="F3595" s="125" t="s">
        <v>3268</v>
      </c>
      <c r="G3595" s="120">
        <v>206</v>
      </c>
      <c r="H3595" s="105">
        <v>7162</v>
      </c>
      <c r="I3595" s="64" t="s">
        <v>3276</v>
      </c>
      <c r="J3595" s="105">
        <v>7162</v>
      </c>
    </row>
    <row r="3596" spans="2:10" hidden="1">
      <c r="B3596" s="33">
        <v>22</v>
      </c>
      <c r="C3596" s="34" t="s">
        <v>3124</v>
      </c>
      <c r="D3596" s="33">
        <v>22</v>
      </c>
      <c r="E3596" s="120">
        <v>206</v>
      </c>
      <c r="F3596" s="125" t="s">
        <v>3268</v>
      </c>
      <c r="G3596" s="120">
        <v>206</v>
      </c>
      <c r="H3596" s="105">
        <v>7165</v>
      </c>
      <c r="I3596" s="65" t="s">
        <v>3277</v>
      </c>
      <c r="J3596" s="105">
        <v>7165</v>
      </c>
    </row>
    <row r="3597" spans="2:10" hidden="1">
      <c r="B3597" s="33">
        <v>22</v>
      </c>
      <c r="C3597" s="34" t="s">
        <v>3124</v>
      </c>
      <c r="D3597" s="33">
        <v>22</v>
      </c>
      <c r="E3597" s="120">
        <v>206</v>
      </c>
      <c r="F3597" s="125" t="s">
        <v>3268</v>
      </c>
      <c r="G3597" s="120">
        <v>206</v>
      </c>
      <c r="H3597" s="105">
        <v>7168</v>
      </c>
      <c r="I3597" s="64" t="s">
        <v>3278</v>
      </c>
      <c r="J3597" s="105">
        <v>7168</v>
      </c>
    </row>
    <row r="3598" spans="2:10" hidden="1">
      <c r="B3598" s="33">
        <v>22</v>
      </c>
      <c r="C3598" s="34" t="s">
        <v>3124</v>
      </c>
      <c r="D3598" s="33">
        <v>22</v>
      </c>
      <c r="E3598" s="120">
        <v>206</v>
      </c>
      <c r="F3598" s="125" t="s">
        <v>3268</v>
      </c>
      <c r="G3598" s="120">
        <v>206</v>
      </c>
      <c r="H3598" s="105">
        <v>7171</v>
      </c>
      <c r="I3598" s="65" t="s">
        <v>3279</v>
      </c>
      <c r="J3598" s="105">
        <v>7171</v>
      </c>
    </row>
    <row r="3599" spans="2:10" hidden="1">
      <c r="B3599" s="33">
        <v>22</v>
      </c>
      <c r="C3599" s="34" t="s">
        <v>3124</v>
      </c>
      <c r="D3599" s="33">
        <v>22</v>
      </c>
      <c r="E3599" s="120">
        <v>206</v>
      </c>
      <c r="F3599" s="125" t="s">
        <v>3268</v>
      </c>
      <c r="G3599" s="120">
        <v>206</v>
      </c>
      <c r="H3599" s="105">
        <v>7174</v>
      </c>
      <c r="I3599" s="64" t="s">
        <v>3280</v>
      </c>
      <c r="J3599" s="105">
        <v>7174</v>
      </c>
    </row>
    <row r="3600" spans="2:10" hidden="1">
      <c r="B3600" s="33">
        <v>22</v>
      </c>
      <c r="C3600" s="34" t="s">
        <v>3124</v>
      </c>
      <c r="D3600" s="33">
        <v>22</v>
      </c>
      <c r="E3600" s="120">
        <v>206</v>
      </c>
      <c r="F3600" s="125" t="s">
        <v>3268</v>
      </c>
      <c r="G3600" s="120">
        <v>206</v>
      </c>
      <c r="H3600" s="105">
        <v>7177</v>
      </c>
      <c r="I3600" s="65" t="s">
        <v>3281</v>
      </c>
      <c r="J3600" s="105">
        <v>7177</v>
      </c>
    </row>
    <row r="3601" spans="1:10" hidden="1">
      <c r="B3601" s="33">
        <v>22</v>
      </c>
      <c r="C3601" s="34" t="s">
        <v>3124</v>
      </c>
      <c r="D3601" s="33">
        <v>22</v>
      </c>
      <c r="E3601" s="120">
        <v>206</v>
      </c>
      <c r="F3601" s="125" t="s">
        <v>3268</v>
      </c>
      <c r="G3601" s="120">
        <v>206</v>
      </c>
      <c r="H3601" s="105">
        <v>7180</v>
      </c>
      <c r="I3601" s="65" t="s">
        <v>2467</v>
      </c>
      <c r="J3601" s="105">
        <v>7180</v>
      </c>
    </row>
    <row r="3602" spans="1:10" hidden="1">
      <c r="B3602" s="33">
        <v>22</v>
      </c>
      <c r="C3602" s="34" t="s">
        <v>3124</v>
      </c>
      <c r="D3602" s="33">
        <v>22</v>
      </c>
      <c r="E3602" s="120">
        <v>206</v>
      </c>
      <c r="F3602" s="125" t="s">
        <v>3268</v>
      </c>
      <c r="G3602" s="120">
        <v>206</v>
      </c>
      <c r="H3602" s="105">
        <v>7183</v>
      </c>
      <c r="I3602" s="64" t="s">
        <v>3282</v>
      </c>
      <c r="J3602" s="105">
        <v>7183</v>
      </c>
    </row>
    <row r="3603" spans="1:10" hidden="1">
      <c r="B3603" s="33">
        <v>22</v>
      </c>
      <c r="C3603" s="34" t="s">
        <v>3124</v>
      </c>
      <c r="D3603" s="33">
        <v>22</v>
      </c>
      <c r="E3603" s="120">
        <v>206</v>
      </c>
      <c r="F3603" s="125" t="s">
        <v>3268</v>
      </c>
      <c r="G3603" s="120">
        <v>206</v>
      </c>
      <c r="H3603" s="105">
        <v>7186</v>
      </c>
      <c r="I3603" s="65" t="s">
        <v>3283</v>
      </c>
      <c r="J3603" s="105">
        <v>7186</v>
      </c>
    </row>
    <row r="3604" spans="1:10" hidden="1">
      <c r="B3604" s="33">
        <v>22</v>
      </c>
      <c r="C3604" s="34" t="s">
        <v>3124</v>
      </c>
      <c r="D3604" s="33">
        <v>22</v>
      </c>
      <c r="E3604" s="120">
        <v>206</v>
      </c>
      <c r="F3604" s="125" t="s">
        <v>3268</v>
      </c>
      <c r="G3604" s="120">
        <v>206</v>
      </c>
      <c r="H3604" s="108">
        <v>7189</v>
      </c>
      <c r="I3604" s="67" t="s">
        <v>928</v>
      </c>
      <c r="J3604" s="108">
        <v>7189</v>
      </c>
    </row>
    <row r="3605" spans="1:10" hidden="1">
      <c r="B3605" s="33">
        <v>22</v>
      </c>
      <c r="C3605" s="34" t="s">
        <v>3124</v>
      </c>
      <c r="D3605" s="33">
        <v>22</v>
      </c>
      <c r="E3605" s="123">
        <v>207</v>
      </c>
      <c r="F3605" s="124" t="s">
        <v>3284</v>
      </c>
      <c r="G3605" s="123">
        <v>207</v>
      </c>
      <c r="H3605" s="104">
        <v>7192</v>
      </c>
      <c r="I3605" s="71" t="s">
        <v>3285</v>
      </c>
      <c r="J3605" s="104">
        <v>7192</v>
      </c>
    </row>
    <row r="3606" spans="1:10" hidden="1">
      <c r="B3606" s="33">
        <v>22</v>
      </c>
      <c r="C3606" s="34" t="s">
        <v>3124</v>
      </c>
      <c r="D3606" s="33">
        <v>22</v>
      </c>
      <c r="E3606" s="123">
        <v>207</v>
      </c>
      <c r="F3606" s="124" t="s">
        <v>3284</v>
      </c>
      <c r="G3606" s="123">
        <v>207</v>
      </c>
      <c r="H3606" s="105">
        <v>7195</v>
      </c>
      <c r="I3606" s="64" t="s">
        <v>1204</v>
      </c>
      <c r="J3606" s="105">
        <v>7195</v>
      </c>
    </row>
    <row r="3607" spans="1:10" hidden="1">
      <c r="B3607" s="33">
        <v>22</v>
      </c>
      <c r="C3607" s="34" t="s">
        <v>3124</v>
      </c>
      <c r="D3607" s="33">
        <v>22</v>
      </c>
      <c r="E3607" s="123">
        <v>207</v>
      </c>
      <c r="F3607" s="124" t="s">
        <v>3284</v>
      </c>
      <c r="G3607" s="123">
        <v>207</v>
      </c>
      <c r="H3607" s="106">
        <v>7198</v>
      </c>
      <c r="I3607" s="72" t="s">
        <v>3286</v>
      </c>
      <c r="J3607" s="106">
        <v>7198</v>
      </c>
    </row>
    <row r="3608" spans="1:10" ht="17.25" hidden="1" thickBot="1">
      <c r="A3608" s="33">
        <v>19</v>
      </c>
      <c r="B3608" s="33">
        <v>24</v>
      </c>
      <c r="C3608" s="9" t="s">
        <v>3287</v>
      </c>
      <c r="D3608" s="33">
        <v>24</v>
      </c>
      <c r="E3608" s="126">
        <v>213</v>
      </c>
      <c r="F3608" s="127" t="s">
        <v>3288</v>
      </c>
      <c r="G3608" s="126">
        <v>213</v>
      </c>
      <c r="H3608" s="128">
        <v>7201</v>
      </c>
      <c r="I3608" s="129" t="s">
        <v>3289</v>
      </c>
      <c r="J3608" s="128">
        <v>7201</v>
      </c>
    </row>
    <row r="3609" spans="1:10" ht="17.25" hidden="1" thickBot="1">
      <c r="B3609" s="33">
        <v>24</v>
      </c>
      <c r="C3609" s="9" t="s">
        <v>3287</v>
      </c>
      <c r="D3609" s="33">
        <v>24</v>
      </c>
      <c r="E3609" s="126">
        <v>213</v>
      </c>
      <c r="F3609" s="127" t="s">
        <v>3288</v>
      </c>
      <c r="G3609" s="126">
        <v>213</v>
      </c>
      <c r="H3609" s="128">
        <v>7204</v>
      </c>
      <c r="I3609" s="130" t="s">
        <v>3290</v>
      </c>
      <c r="J3609" s="128">
        <v>7204</v>
      </c>
    </row>
    <row r="3610" spans="1:10" ht="17.25" hidden="1" thickBot="1">
      <c r="B3610" s="33">
        <v>24</v>
      </c>
      <c r="C3610" s="9" t="s">
        <v>3287</v>
      </c>
      <c r="D3610" s="33">
        <v>24</v>
      </c>
      <c r="E3610" s="126">
        <v>213</v>
      </c>
      <c r="F3610" s="127" t="s">
        <v>3288</v>
      </c>
      <c r="G3610" s="126">
        <v>213</v>
      </c>
      <c r="H3610" s="128">
        <v>7207</v>
      </c>
      <c r="I3610" s="129" t="s">
        <v>950</v>
      </c>
      <c r="J3610" s="128">
        <v>7207</v>
      </c>
    </row>
    <row r="3611" spans="1:10" ht="17.25" hidden="1" thickBot="1">
      <c r="B3611" s="33">
        <v>24</v>
      </c>
      <c r="C3611" s="9" t="s">
        <v>3287</v>
      </c>
      <c r="D3611" s="33">
        <v>24</v>
      </c>
      <c r="E3611" s="126">
        <v>213</v>
      </c>
      <c r="F3611" s="127" t="s">
        <v>3288</v>
      </c>
      <c r="G3611" s="126">
        <v>213</v>
      </c>
      <c r="H3611" s="128">
        <v>7210</v>
      </c>
      <c r="I3611" s="130" t="s">
        <v>779</v>
      </c>
      <c r="J3611" s="128">
        <v>7210</v>
      </c>
    </row>
    <row r="3612" spans="1:10" ht="17.25" hidden="1" thickBot="1">
      <c r="B3612" s="33">
        <v>24</v>
      </c>
      <c r="C3612" s="9" t="s">
        <v>3287</v>
      </c>
      <c r="D3612" s="33">
        <v>24</v>
      </c>
      <c r="E3612" s="126">
        <v>213</v>
      </c>
      <c r="F3612" s="127" t="s">
        <v>3288</v>
      </c>
      <c r="G3612" s="126">
        <v>213</v>
      </c>
      <c r="H3612" s="128">
        <v>7213</v>
      </c>
      <c r="I3612" s="129" t="s">
        <v>783</v>
      </c>
      <c r="J3612" s="128">
        <v>7213</v>
      </c>
    </row>
    <row r="3613" spans="1:10" ht="17.25" hidden="1" thickBot="1">
      <c r="B3613" s="33">
        <v>24</v>
      </c>
      <c r="C3613" s="9" t="s">
        <v>3287</v>
      </c>
      <c r="D3613" s="33">
        <v>24</v>
      </c>
      <c r="E3613" s="126">
        <v>213</v>
      </c>
      <c r="F3613" s="127" t="s">
        <v>3288</v>
      </c>
      <c r="G3613" s="126">
        <v>213</v>
      </c>
      <c r="H3613" s="128">
        <v>7216</v>
      </c>
      <c r="I3613" s="130" t="s">
        <v>3291</v>
      </c>
      <c r="J3613" s="128">
        <v>7216</v>
      </c>
    </row>
    <row r="3614" spans="1:10" ht="17.25" hidden="1" thickBot="1">
      <c r="B3614" s="33">
        <v>24</v>
      </c>
      <c r="C3614" s="9" t="s">
        <v>3287</v>
      </c>
      <c r="D3614" s="33">
        <v>24</v>
      </c>
      <c r="E3614" s="126">
        <v>213</v>
      </c>
      <c r="F3614" s="127" t="s">
        <v>3288</v>
      </c>
      <c r="G3614" s="126">
        <v>213</v>
      </c>
      <c r="H3614" s="128">
        <v>7219</v>
      </c>
      <c r="I3614" s="129" t="s">
        <v>948</v>
      </c>
      <c r="J3614" s="128">
        <v>7219</v>
      </c>
    </row>
    <row r="3615" spans="1:10" ht="17.25" hidden="1" thickBot="1">
      <c r="B3615" s="33">
        <v>24</v>
      </c>
      <c r="C3615" s="9" t="s">
        <v>3287</v>
      </c>
      <c r="D3615" s="33">
        <v>24</v>
      </c>
      <c r="E3615" s="126">
        <v>213</v>
      </c>
      <c r="F3615" s="127" t="s">
        <v>3288</v>
      </c>
      <c r="G3615" s="126">
        <v>213</v>
      </c>
      <c r="H3615" s="128">
        <v>7222</v>
      </c>
      <c r="I3615" s="130" t="s">
        <v>3292</v>
      </c>
      <c r="J3615" s="128">
        <v>7222</v>
      </c>
    </row>
    <row r="3616" spans="1:10" ht="17.25" hidden="1" thickBot="1">
      <c r="B3616" s="33">
        <v>24</v>
      </c>
      <c r="C3616" s="9" t="s">
        <v>3287</v>
      </c>
      <c r="D3616" s="33">
        <v>24</v>
      </c>
      <c r="E3616" s="126">
        <v>213</v>
      </c>
      <c r="F3616" s="127" t="s">
        <v>3288</v>
      </c>
      <c r="G3616" s="126">
        <v>213</v>
      </c>
      <c r="H3616" s="128">
        <v>7225</v>
      </c>
      <c r="I3616" s="129" t="s">
        <v>3293</v>
      </c>
      <c r="J3616" s="128">
        <v>7225</v>
      </c>
    </row>
    <row r="3617" spans="2:10" ht="17.25" hidden="1" thickBot="1">
      <c r="B3617" s="33">
        <v>24</v>
      </c>
      <c r="C3617" s="9" t="s">
        <v>3287</v>
      </c>
      <c r="D3617" s="33">
        <v>24</v>
      </c>
      <c r="E3617" s="126">
        <v>213</v>
      </c>
      <c r="F3617" s="127" t="s">
        <v>3288</v>
      </c>
      <c r="G3617" s="126">
        <v>213</v>
      </c>
      <c r="H3617" s="128">
        <v>7228</v>
      </c>
      <c r="I3617" s="130" t="s">
        <v>3294</v>
      </c>
      <c r="J3617" s="128">
        <v>7228</v>
      </c>
    </row>
    <row r="3618" spans="2:10" ht="17.25" hidden="1" thickBot="1">
      <c r="B3618" s="33">
        <v>24</v>
      </c>
      <c r="C3618" s="9" t="s">
        <v>3287</v>
      </c>
      <c r="D3618" s="33">
        <v>24</v>
      </c>
      <c r="E3618" s="126">
        <v>213</v>
      </c>
      <c r="F3618" s="127" t="s">
        <v>3288</v>
      </c>
      <c r="G3618" s="126">
        <v>213</v>
      </c>
      <c r="H3618" s="128">
        <v>7231</v>
      </c>
      <c r="I3618" s="129" t="s">
        <v>3295</v>
      </c>
      <c r="J3618" s="128">
        <v>7231</v>
      </c>
    </row>
    <row r="3619" spans="2:10" ht="17.25" hidden="1" thickBot="1">
      <c r="B3619" s="33">
        <v>24</v>
      </c>
      <c r="C3619" s="9" t="s">
        <v>3287</v>
      </c>
      <c r="D3619" s="33">
        <v>24</v>
      </c>
      <c r="E3619" s="126">
        <v>213</v>
      </c>
      <c r="F3619" s="127" t="s">
        <v>3288</v>
      </c>
      <c r="G3619" s="126">
        <v>213</v>
      </c>
      <c r="H3619" s="128">
        <v>7441</v>
      </c>
      <c r="I3619" s="130" t="s">
        <v>3296</v>
      </c>
      <c r="J3619" s="128">
        <v>7441</v>
      </c>
    </row>
    <row r="3620" spans="2:10" ht="17.25" hidden="1" thickBot="1">
      <c r="B3620" s="33">
        <v>24</v>
      </c>
      <c r="C3620" s="9" t="s">
        <v>3287</v>
      </c>
      <c r="D3620" s="33">
        <v>24</v>
      </c>
      <c r="E3620" s="126">
        <v>213</v>
      </c>
      <c r="F3620" s="127" t="s">
        <v>3288</v>
      </c>
      <c r="G3620" s="126">
        <v>213</v>
      </c>
      <c r="H3620" s="128">
        <v>7687</v>
      </c>
      <c r="I3620" s="129" t="s">
        <v>302</v>
      </c>
      <c r="J3620" s="128">
        <v>7687</v>
      </c>
    </row>
    <row r="3621" spans="2:10" ht="17.25" hidden="1" thickBot="1">
      <c r="B3621" s="33">
        <v>24</v>
      </c>
      <c r="C3621" s="9" t="s">
        <v>3287</v>
      </c>
      <c r="D3621" s="33">
        <v>24</v>
      </c>
      <c r="E3621" s="126">
        <v>213</v>
      </c>
      <c r="F3621" s="127" t="s">
        <v>3288</v>
      </c>
      <c r="G3621" s="126">
        <v>213</v>
      </c>
      <c r="H3621" s="128">
        <v>7696</v>
      </c>
      <c r="I3621" s="130" t="s">
        <v>3244</v>
      </c>
      <c r="J3621" s="128">
        <v>7696</v>
      </c>
    </row>
    <row r="3622" spans="2:10" ht="17.25" hidden="1" thickBot="1">
      <c r="B3622" s="33">
        <v>24</v>
      </c>
      <c r="C3622" s="9" t="s">
        <v>3287</v>
      </c>
      <c r="D3622" s="33">
        <v>24</v>
      </c>
      <c r="E3622" s="126">
        <v>213</v>
      </c>
      <c r="F3622" s="127" t="s">
        <v>3288</v>
      </c>
      <c r="G3622" s="126">
        <v>213</v>
      </c>
      <c r="H3622" s="128">
        <v>7699</v>
      </c>
      <c r="I3622" s="129" t="s">
        <v>1104</v>
      </c>
      <c r="J3622" s="128">
        <v>7699</v>
      </c>
    </row>
    <row r="3623" spans="2:10" ht="17.25" hidden="1" thickBot="1">
      <c r="B3623" s="33">
        <v>24</v>
      </c>
      <c r="C3623" s="9" t="s">
        <v>3287</v>
      </c>
      <c r="D3623" s="33">
        <v>24</v>
      </c>
      <c r="E3623" s="126">
        <v>213</v>
      </c>
      <c r="F3623" s="127" t="s">
        <v>3288</v>
      </c>
      <c r="G3623" s="126">
        <v>213</v>
      </c>
      <c r="H3623" s="128">
        <v>7705</v>
      </c>
      <c r="I3623" s="131" t="s">
        <v>3297</v>
      </c>
      <c r="J3623" s="128">
        <v>7705</v>
      </c>
    </row>
    <row r="3624" spans="2:10" ht="17.25" hidden="1" thickBot="1">
      <c r="B3624" s="33">
        <v>24</v>
      </c>
      <c r="C3624" s="9" t="s">
        <v>3287</v>
      </c>
      <c r="D3624" s="33">
        <v>24</v>
      </c>
      <c r="E3624" s="132">
        <v>215</v>
      </c>
      <c r="F3624" s="133" t="s">
        <v>3298</v>
      </c>
      <c r="G3624" s="132">
        <v>215</v>
      </c>
      <c r="H3624" s="128">
        <v>7234</v>
      </c>
      <c r="I3624" s="129" t="s">
        <v>3299</v>
      </c>
      <c r="J3624" s="128">
        <v>7234</v>
      </c>
    </row>
    <row r="3625" spans="2:10" ht="17.25" hidden="1" thickBot="1">
      <c r="B3625" s="33">
        <v>24</v>
      </c>
      <c r="C3625" s="9" t="s">
        <v>3287</v>
      </c>
      <c r="D3625" s="33">
        <v>24</v>
      </c>
      <c r="E3625" s="132">
        <v>215</v>
      </c>
      <c r="F3625" s="133" t="s">
        <v>3298</v>
      </c>
      <c r="G3625" s="132">
        <v>215</v>
      </c>
      <c r="H3625" s="128">
        <v>7237</v>
      </c>
      <c r="I3625" s="130" t="s">
        <v>3300</v>
      </c>
      <c r="J3625" s="128">
        <v>7237</v>
      </c>
    </row>
    <row r="3626" spans="2:10" ht="17.25" hidden="1" thickBot="1">
      <c r="B3626" s="33">
        <v>24</v>
      </c>
      <c r="C3626" s="9" t="s">
        <v>3287</v>
      </c>
      <c r="D3626" s="33">
        <v>24</v>
      </c>
      <c r="E3626" s="132">
        <v>215</v>
      </c>
      <c r="F3626" s="133" t="s">
        <v>3298</v>
      </c>
      <c r="G3626" s="132">
        <v>215</v>
      </c>
      <c r="H3626" s="128">
        <v>7243</v>
      </c>
      <c r="I3626" s="129" t="s">
        <v>1204</v>
      </c>
      <c r="J3626" s="128">
        <v>7243</v>
      </c>
    </row>
    <row r="3627" spans="2:10" ht="17.25" hidden="1" thickBot="1">
      <c r="B3627" s="33">
        <v>24</v>
      </c>
      <c r="C3627" s="9" t="s">
        <v>3287</v>
      </c>
      <c r="D3627" s="33">
        <v>24</v>
      </c>
      <c r="E3627" s="132">
        <v>215</v>
      </c>
      <c r="F3627" s="133" t="s">
        <v>3298</v>
      </c>
      <c r="G3627" s="132">
        <v>215</v>
      </c>
      <c r="H3627" s="128">
        <v>7246</v>
      </c>
      <c r="I3627" s="130" t="s">
        <v>1075</v>
      </c>
      <c r="J3627" s="128">
        <v>7246</v>
      </c>
    </row>
    <row r="3628" spans="2:10" ht="17.25" hidden="1" thickBot="1">
      <c r="B3628" s="33">
        <v>24</v>
      </c>
      <c r="C3628" s="9" t="s">
        <v>3287</v>
      </c>
      <c r="D3628" s="33">
        <v>24</v>
      </c>
      <c r="E3628" s="132">
        <v>215</v>
      </c>
      <c r="F3628" s="133" t="s">
        <v>3298</v>
      </c>
      <c r="G3628" s="132">
        <v>215</v>
      </c>
      <c r="H3628" s="128">
        <v>7249</v>
      </c>
      <c r="I3628" s="129" t="s">
        <v>3301</v>
      </c>
      <c r="J3628" s="128">
        <v>7249</v>
      </c>
    </row>
    <row r="3629" spans="2:10" ht="17.25" hidden="1" thickBot="1">
      <c r="B3629" s="33">
        <v>24</v>
      </c>
      <c r="C3629" s="9" t="s">
        <v>3287</v>
      </c>
      <c r="D3629" s="33">
        <v>24</v>
      </c>
      <c r="E3629" s="132">
        <v>215</v>
      </c>
      <c r="F3629" s="133" t="s">
        <v>3298</v>
      </c>
      <c r="G3629" s="132">
        <v>215</v>
      </c>
      <c r="H3629" s="128">
        <v>7252</v>
      </c>
      <c r="I3629" s="130" t="s">
        <v>3302</v>
      </c>
      <c r="J3629" s="128">
        <v>7252</v>
      </c>
    </row>
    <row r="3630" spans="2:10" ht="17.25" hidden="1" thickBot="1">
      <c r="B3630" s="33">
        <v>24</v>
      </c>
      <c r="C3630" s="9" t="s">
        <v>3287</v>
      </c>
      <c r="D3630" s="33">
        <v>24</v>
      </c>
      <c r="E3630" s="132">
        <v>215</v>
      </c>
      <c r="F3630" s="133" t="s">
        <v>3298</v>
      </c>
      <c r="G3630" s="132">
        <v>215</v>
      </c>
      <c r="H3630" s="128">
        <v>7255</v>
      </c>
      <c r="I3630" s="129" t="s">
        <v>3303</v>
      </c>
      <c r="J3630" s="128">
        <v>7255</v>
      </c>
    </row>
    <row r="3631" spans="2:10" ht="17.25" hidden="1" thickBot="1">
      <c r="B3631" s="33">
        <v>24</v>
      </c>
      <c r="C3631" s="9" t="s">
        <v>3287</v>
      </c>
      <c r="D3631" s="33">
        <v>24</v>
      </c>
      <c r="E3631" s="132">
        <v>215</v>
      </c>
      <c r="F3631" s="133" t="s">
        <v>3298</v>
      </c>
      <c r="G3631" s="132">
        <v>215</v>
      </c>
      <c r="H3631" s="128">
        <v>7258</v>
      </c>
      <c r="I3631" s="130" t="s">
        <v>3304</v>
      </c>
      <c r="J3631" s="128">
        <v>7258</v>
      </c>
    </row>
    <row r="3632" spans="2:10" ht="17.25" hidden="1" thickBot="1">
      <c r="B3632" s="33">
        <v>24</v>
      </c>
      <c r="C3632" s="9" t="s">
        <v>3287</v>
      </c>
      <c r="D3632" s="33">
        <v>24</v>
      </c>
      <c r="E3632" s="132">
        <v>215</v>
      </c>
      <c r="F3632" s="133" t="s">
        <v>3298</v>
      </c>
      <c r="G3632" s="132">
        <v>215</v>
      </c>
      <c r="H3632" s="128">
        <v>7260</v>
      </c>
      <c r="I3632" s="129" t="s">
        <v>1225</v>
      </c>
      <c r="J3632" s="128">
        <v>7260</v>
      </c>
    </row>
    <row r="3633" spans="2:10" ht="17.25" hidden="1" thickBot="1">
      <c r="B3633" s="33">
        <v>24</v>
      </c>
      <c r="C3633" s="9" t="s">
        <v>3287</v>
      </c>
      <c r="D3633" s="33">
        <v>24</v>
      </c>
      <c r="E3633" s="132">
        <v>215</v>
      </c>
      <c r="F3633" s="133" t="s">
        <v>3298</v>
      </c>
      <c r="G3633" s="132">
        <v>215</v>
      </c>
      <c r="H3633" s="128">
        <v>7261</v>
      </c>
      <c r="I3633" s="130" t="s">
        <v>887</v>
      </c>
      <c r="J3633" s="128">
        <v>7261</v>
      </c>
    </row>
    <row r="3634" spans="2:10" ht="17.25" hidden="1" thickBot="1">
      <c r="B3634" s="33">
        <v>24</v>
      </c>
      <c r="C3634" s="9" t="s">
        <v>3287</v>
      </c>
      <c r="D3634" s="33">
        <v>24</v>
      </c>
      <c r="E3634" s="132">
        <v>215</v>
      </c>
      <c r="F3634" s="133" t="s">
        <v>3298</v>
      </c>
      <c r="G3634" s="132">
        <v>215</v>
      </c>
      <c r="H3634" s="128">
        <v>7264</v>
      </c>
      <c r="I3634" s="129" t="s">
        <v>916</v>
      </c>
      <c r="J3634" s="128">
        <v>7264</v>
      </c>
    </row>
    <row r="3635" spans="2:10" ht="17.25" hidden="1" thickBot="1">
      <c r="B3635" s="33">
        <v>24</v>
      </c>
      <c r="C3635" s="9" t="s">
        <v>3287</v>
      </c>
      <c r="D3635" s="33">
        <v>24</v>
      </c>
      <c r="E3635" s="132">
        <v>215</v>
      </c>
      <c r="F3635" s="133" t="s">
        <v>3298</v>
      </c>
      <c r="G3635" s="132">
        <v>215</v>
      </c>
      <c r="H3635" s="128">
        <v>7267</v>
      </c>
      <c r="I3635" s="130" t="s">
        <v>801</v>
      </c>
      <c r="J3635" s="128">
        <v>7267</v>
      </c>
    </row>
    <row r="3636" spans="2:10" ht="17.25" hidden="1" thickBot="1">
      <c r="B3636" s="33">
        <v>24</v>
      </c>
      <c r="C3636" s="9" t="s">
        <v>3287</v>
      </c>
      <c r="D3636" s="33">
        <v>24</v>
      </c>
      <c r="E3636" s="132">
        <v>215</v>
      </c>
      <c r="F3636" s="133" t="s">
        <v>3298</v>
      </c>
      <c r="G3636" s="132">
        <v>215</v>
      </c>
      <c r="H3636" s="128">
        <v>7270</v>
      </c>
      <c r="I3636" s="129" t="s">
        <v>1117</v>
      </c>
      <c r="J3636" s="128">
        <v>7270</v>
      </c>
    </row>
    <row r="3637" spans="2:10" ht="17.25" hidden="1" thickBot="1">
      <c r="B3637" s="33">
        <v>24</v>
      </c>
      <c r="C3637" s="9" t="s">
        <v>3287</v>
      </c>
      <c r="D3637" s="33">
        <v>24</v>
      </c>
      <c r="E3637" s="132">
        <v>215</v>
      </c>
      <c r="F3637" s="133" t="s">
        <v>3298</v>
      </c>
      <c r="G3637" s="132">
        <v>215</v>
      </c>
      <c r="H3637" s="128">
        <v>7273</v>
      </c>
      <c r="I3637" s="130" t="s">
        <v>1094</v>
      </c>
      <c r="J3637" s="128">
        <v>7273</v>
      </c>
    </row>
    <row r="3638" spans="2:10" ht="17.25" hidden="1" thickBot="1">
      <c r="B3638" s="33">
        <v>24</v>
      </c>
      <c r="C3638" s="9" t="s">
        <v>3287</v>
      </c>
      <c r="D3638" s="33">
        <v>24</v>
      </c>
      <c r="E3638" s="132">
        <v>215</v>
      </c>
      <c r="F3638" s="133" t="s">
        <v>3298</v>
      </c>
      <c r="G3638" s="132">
        <v>215</v>
      </c>
      <c r="H3638" s="128">
        <v>7276</v>
      </c>
      <c r="I3638" s="129" t="s">
        <v>169</v>
      </c>
      <c r="J3638" s="128">
        <v>7276</v>
      </c>
    </row>
    <row r="3639" spans="2:10" ht="17.25" hidden="1" thickBot="1">
      <c r="B3639" s="33">
        <v>24</v>
      </c>
      <c r="C3639" s="9" t="s">
        <v>3287</v>
      </c>
      <c r="D3639" s="33">
        <v>24</v>
      </c>
      <c r="E3639" s="132">
        <v>215</v>
      </c>
      <c r="F3639" s="133" t="s">
        <v>3298</v>
      </c>
      <c r="G3639" s="132">
        <v>215</v>
      </c>
      <c r="H3639" s="128">
        <v>7279</v>
      </c>
      <c r="I3639" s="131" t="s">
        <v>3305</v>
      </c>
      <c r="J3639" s="128">
        <v>7279</v>
      </c>
    </row>
    <row r="3640" spans="2:10" ht="17.25" hidden="1" thickBot="1">
      <c r="B3640" s="33">
        <v>24</v>
      </c>
      <c r="C3640" s="9" t="s">
        <v>3287</v>
      </c>
      <c r="D3640" s="33">
        <v>24</v>
      </c>
      <c r="E3640" s="132">
        <v>215</v>
      </c>
      <c r="F3640" s="133" t="s">
        <v>3298</v>
      </c>
      <c r="G3640" s="132">
        <v>215</v>
      </c>
      <c r="H3640" s="128">
        <v>7282</v>
      </c>
      <c r="I3640" s="134" t="s">
        <v>3306</v>
      </c>
      <c r="J3640" s="128">
        <v>7282</v>
      </c>
    </row>
    <row r="3641" spans="2:10" ht="17.25" hidden="1" thickBot="1">
      <c r="B3641" s="33">
        <v>24</v>
      </c>
      <c r="C3641" s="9" t="s">
        <v>3287</v>
      </c>
      <c r="D3641" s="33">
        <v>24</v>
      </c>
      <c r="E3641" s="132">
        <v>215</v>
      </c>
      <c r="F3641" s="133" t="s">
        <v>3298</v>
      </c>
      <c r="G3641" s="132">
        <v>215</v>
      </c>
      <c r="H3641" s="128">
        <v>7285</v>
      </c>
      <c r="I3641" s="131" t="s">
        <v>1042</v>
      </c>
      <c r="J3641" s="128">
        <v>7285</v>
      </c>
    </row>
    <row r="3642" spans="2:10" ht="17.25" hidden="1" thickBot="1">
      <c r="B3642" s="33">
        <v>24</v>
      </c>
      <c r="C3642" s="9" t="s">
        <v>3287</v>
      </c>
      <c r="D3642" s="33">
        <v>24</v>
      </c>
      <c r="E3642" s="132">
        <v>215</v>
      </c>
      <c r="F3642" s="133" t="s">
        <v>3298</v>
      </c>
      <c r="G3642" s="132">
        <v>215</v>
      </c>
      <c r="H3642" s="128">
        <v>7288</v>
      </c>
      <c r="I3642" s="134" t="s">
        <v>3307</v>
      </c>
      <c r="J3642" s="128">
        <v>7288</v>
      </c>
    </row>
    <row r="3643" spans="2:10" ht="17.25" hidden="1" thickBot="1">
      <c r="B3643" s="33">
        <v>24</v>
      </c>
      <c r="C3643" s="9" t="s">
        <v>3287</v>
      </c>
      <c r="D3643" s="33">
        <v>24</v>
      </c>
      <c r="E3643" s="132">
        <v>215</v>
      </c>
      <c r="F3643" s="133" t="s">
        <v>3298</v>
      </c>
      <c r="G3643" s="132">
        <v>215</v>
      </c>
      <c r="H3643" s="128">
        <v>7291</v>
      </c>
      <c r="I3643" s="131" t="s">
        <v>3308</v>
      </c>
      <c r="J3643" s="128">
        <v>7291</v>
      </c>
    </row>
    <row r="3644" spans="2:10" ht="17.25" hidden="1" thickBot="1">
      <c r="B3644" s="33">
        <v>24</v>
      </c>
      <c r="C3644" s="9" t="s">
        <v>3287</v>
      </c>
      <c r="D3644" s="33">
        <v>24</v>
      </c>
      <c r="E3644" s="132">
        <v>215</v>
      </c>
      <c r="F3644" s="133" t="s">
        <v>3298</v>
      </c>
      <c r="G3644" s="132">
        <v>215</v>
      </c>
      <c r="H3644" s="128">
        <v>7294</v>
      </c>
      <c r="I3644" s="134" t="s">
        <v>3309</v>
      </c>
      <c r="J3644" s="128">
        <v>7294</v>
      </c>
    </row>
    <row r="3645" spans="2:10" ht="17.25" hidden="1" thickBot="1">
      <c r="B3645" s="33">
        <v>24</v>
      </c>
      <c r="C3645" s="9" t="s">
        <v>3287</v>
      </c>
      <c r="D3645" s="33">
        <v>24</v>
      </c>
      <c r="E3645" s="126">
        <v>216</v>
      </c>
      <c r="F3645" s="127" t="s">
        <v>3310</v>
      </c>
      <c r="G3645" s="126">
        <v>216</v>
      </c>
      <c r="H3645" s="128">
        <v>7297</v>
      </c>
      <c r="I3645" s="129" t="s">
        <v>3311</v>
      </c>
      <c r="J3645" s="128">
        <v>7297</v>
      </c>
    </row>
    <row r="3646" spans="2:10" ht="17.25" hidden="1" thickBot="1">
      <c r="B3646" s="33">
        <v>24</v>
      </c>
      <c r="C3646" s="9" t="s">
        <v>3287</v>
      </c>
      <c r="D3646" s="33">
        <v>24</v>
      </c>
      <c r="E3646" s="126">
        <v>216</v>
      </c>
      <c r="F3646" s="127" t="s">
        <v>3310</v>
      </c>
      <c r="G3646" s="126">
        <v>216</v>
      </c>
      <c r="H3646" s="128">
        <v>7300</v>
      </c>
      <c r="I3646" s="130" t="s">
        <v>3312</v>
      </c>
      <c r="J3646" s="128">
        <v>7300</v>
      </c>
    </row>
    <row r="3647" spans="2:10" ht="17.25" hidden="1" thickBot="1">
      <c r="B3647" s="33">
        <v>24</v>
      </c>
      <c r="C3647" s="9" t="s">
        <v>3287</v>
      </c>
      <c r="D3647" s="33">
        <v>24</v>
      </c>
      <c r="E3647" s="126">
        <v>216</v>
      </c>
      <c r="F3647" s="127" t="s">
        <v>3310</v>
      </c>
      <c r="G3647" s="126">
        <v>216</v>
      </c>
      <c r="H3647" s="128">
        <v>7303</v>
      </c>
      <c r="I3647" s="129" t="s">
        <v>3313</v>
      </c>
      <c r="J3647" s="128">
        <v>7303</v>
      </c>
    </row>
    <row r="3648" spans="2:10" ht="17.25" hidden="1" thickBot="1">
      <c r="B3648" s="33">
        <v>24</v>
      </c>
      <c r="C3648" s="9" t="s">
        <v>3287</v>
      </c>
      <c r="D3648" s="33">
        <v>24</v>
      </c>
      <c r="E3648" s="126">
        <v>216</v>
      </c>
      <c r="F3648" s="127" t="s">
        <v>3310</v>
      </c>
      <c r="G3648" s="126">
        <v>216</v>
      </c>
      <c r="H3648" s="128">
        <v>7306</v>
      </c>
      <c r="I3648" s="130" t="s">
        <v>3314</v>
      </c>
      <c r="J3648" s="128">
        <v>7306</v>
      </c>
    </row>
    <row r="3649" spans="2:10" ht="17.25" hidden="1" thickBot="1">
      <c r="B3649" s="33">
        <v>24</v>
      </c>
      <c r="C3649" s="9" t="s">
        <v>3287</v>
      </c>
      <c r="D3649" s="33">
        <v>24</v>
      </c>
      <c r="E3649" s="126">
        <v>216</v>
      </c>
      <c r="F3649" s="127" t="s">
        <v>3310</v>
      </c>
      <c r="G3649" s="126">
        <v>216</v>
      </c>
      <c r="H3649" s="128">
        <v>7309</v>
      </c>
      <c r="I3649" s="129" t="s">
        <v>3315</v>
      </c>
      <c r="J3649" s="128">
        <v>7309</v>
      </c>
    </row>
    <row r="3650" spans="2:10" ht="17.25" hidden="1" thickBot="1">
      <c r="B3650" s="33">
        <v>24</v>
      </c>
      <c r="C3650" s="9" t="s">
        <v>3287</v>
      </c>
      <c r="D3650" s="33">
        <v>24</v>
      </c>
      <c r="E3650" s="126">
        <v>216</v>
      </c>
      <c r="F3650" s="127" t="s">
        <v>3310</v>
      </c>
      <c r="G3650" s="126">
        <v>216</v>
      </c>
      <c r="H3650" s="128">
        <v>7312</v>
      </c>
      <c r="I3650" s="130" t="s">
        <v>3316</v>
      </c>
      <c r="J3650" s="128">
        <v>7312</v>
      </c>
    </row>
    <row r="3651" spans="2:10" ht="17.25" hidden="1" thickBot="1">
      <c r="B3651" s="33">
        <v>24</v>
      </c>
      <c r="C3651" s="9" t="s">
        <v>3287</v>
      </c>
      <c r="D3651" s="33">
        <v>24</v>
      </c>
      <c r="E3651" s="126">
        <v>216</v>
      </c>
      <c r="F3651" s="127" t="s">
        <v>3310</v>
      </c>
      <c r="G3651" s="126">
        <v>216</v>
      </c>
      <c r="H3651" s="128">
        <v>7315</v>
      </c>
      <c r="I3651" s="129" t="s">
        <v>808</v>
      </c>
      <c r="J3651" s="128">
        <v>7315</v>
      </c>
    </row>
    <row r="3652" spans="2:10" ht="17.25" hidden="1" thickBot="1">
      <c r="B3652" s="33">
        <v>24</v>
      </c>
      <c r="C3652" s="9" t="s">
        <v>3287</v>
      </c>
      <c r="D3652" s="33">
        <v>24</v>
      </c>
      <c r="E3652" s="126">
        <v>216</v>
      </c>
      <c r="F3652" s="127" t="s">
        <v>3310</v>
      </c>
      <c r="G3652" s="126">
        <v>216</v>
      </c>
      <c r="H3652" s="128">
        <v>7318</v>
      </c>
      <c r="I3652" s="130" t="s">
        <v>1782</v>
      </c>
      <c r="J3652" s="128">
        <v>7318</v>
      </c>
    </row>
    <row r="3653" spans="2:10" ht="17.25" hidden="1" thickBot="1">
      <c r="B3653" s="33">
        <v>24</v>
      </c>
      <c r="C3653" s="9" t="s">
        <v>3287</v>
      </c>
      <c r="D3653" s="33">
        <v>24</v>
      </c>
      <c r="E3653" s="126">
        <v>216</v>
      </c>
      <c r="F3653" s="127" t="s">
        <v>3310</v>
      </c>
      <c r="G3653" s="126">
        <v>216</v>
      </c>
      <c r="H3653" s="128">
        <v>7321</v>
      </c>
      <c r="I3653" s="129" t="s">
        <v>3317</v>
      </c>
      <c r="J3653" s="128">
        <v>7321</v>
      </c>
    </row>
    <row r="3654" spans="2:10" ht="17.25" hidden="1" thickBot="1">
      <c r="B3654" s="33">
        <v>24</v>
      </c>
      <c r="C3654" s="9" t="s">
        <v>3287</v>
      </c>
      <c r="D3654" s="33">
        <v>24</v>
      </c>
      <c r="E3654" s="126">
        <v>216</v>
      </c>
      <c r="F3654" s="127" t="s">
        <v>3310</v>
      </c>
      <c r="G3654" s="126">
        <v>216</v>
      </c>
      <c r="H3654" s="128">
        <v>7324</v>
      </c>
      <c r="I3654" s="130" t="s">
        <v>1005</v>
      </c>
      <c r="J3654" s="128">
        <v>7324</v>
      </c>
    </row>
    <row r="3655" spans="2:10" ht="17.25" hidden="1" thickBot="1">
      <c r="B3655" s="33">
        <v>24</v>
      </c>
      <c r="C3655" s="9" t="s">
        <v>3287</v>
      </c>
      <c r="D3655" s="33">
        <v>24</v>
      </c>
      <c r="E3655" s="126">
        <v>216</v>
      </c>
      <c r="F3655" s="127" t="s">
        <v>3310</v>
      </c>
      <c r="G3655" s="126">
        <v>216</v>
      </c>
      <c r="H3655" s="128">
        <v>7327</v>
      </c>
      <c r="I3655" s="129" t="s">
        <v>2682</v>
      </c>
      <c r="J3655" s="128">
        <v>7327</v>
      </c>
    </row>
    <row r="3656" spans="2:10" ht="17.25" hidden="1" thickBot="1">
      <c r="B3656" s="33">
        <v>24</v>
      </c>
      <c r="C3656" s="9" t="s">
        <v>3287</v>
      </c>
      <c r="D3656" s="33">
        <v>24</v>
      </c>
      <c r="E3656" s="126">
        <v>216</v>
      </c>
      <c r="F3656" s="127" t="s">
        <v>3310</v>
      </c>
      <c r="G3656" s="126">
        <v>216</v>
      </c>
      <c r="H3656" s="128">
        <v>7330</v>
      </c>
      <c r="I3656" s="130" t="s">
        <v>3318</v>
      </c>
      <c r="J3656" s="128">
        <v>7330</v>
      </c>
    </row>
    <row r="3657" spans="2:10" ht="17.25" hidden="1" thickBot="1">
      <c r="B3657" s="33">
        <v>24</v>
      </c>
      <c r="C3657" s="9" t="s">
        <v>3287</v>
      </c>
      <c r="D3657" s="33">
        <v>24</v>
      </c>
      <c r="E3657" s="126">
        <v>216</v>
      </c>
      <c r="F3657" s="127" t="s">
        <v>3310</v>
      </c>
      <c r="G3657" s="126">
        <v>216</v>
      </c>
      <c r="H3657" s="128">
        <v>7333</v>
      </c>
      <c r="I3657" s="129" t="s">
        <v>3319</v>
      </c>
      <c r="J3657" s="128">
        <v>7333</v>
      </c>
    </row>
    <row r="3658" spans="2:10" ht="17.25" hidden="1" thickBot="1">
      <c r="B3658" s="33">
        <v>24</v>
      </c>
      <c r="C3658" s="9" t="s">
        <v>3287</v>
      </c>
      <c r="D3658" s="33">
        <v>24</v>
      </c>
      <c r="E3658" s="126">
        <v>216</v>
      </c>
      <c r="F3658" s="127" t="s">
        <v>3310</v>
      </c>
      <c r="G3658" s="126">
        <v>216</v>
      </c>
      <c r="H3658" s="128">
        <v>7336</v>
      </c>
      <c r="I3658" s="130" t="s">
        <v>3320</v>
      </c>
      <c r="J3658" s="128">
        <v>7336</v>
      </c>
    </row>
    <row r="3659" spans="2:10" ht="17.25" hidden="1" thickBot="1">
      <c r="B3659" s="33">
        <v>24</v>
      </c>
      <c r="C3659" s="9" t="s">
        <v>3287</v>
      </c>
      <c r="D3659" s="33">
        <v>24</v>
      </c>
      <c r="E3659" s="126">
        <v>216</v>
      </c>
      <c r="F3659" s="127" t="s">
        <v>3310</v>
      </c>
      <c r="G3659" s="126">
        <v>216</v>
      </c>
      <c r="H3659" s="128">
        <v>7339</v>
      </c>
      <c r="I3659" s="129" t="s">
        <v>1651</v>
      </c>
      <c r="J3659" s="128">
        <v>7339</v>
      </c>
    </row>
    <row r="3660" spans="2:10" ht="17.25" hidden="1" thickBot="1">
      <c r="B3660" s="33">
        <v>24</v>
      </c>
      <c r="C3660" s="9" t="s">
        <v>3287</v>
      </c>
      <c r="D3660" s="33">
        <v>24</v>
      </c>
      <c r="E3660" s="126">
        <v>216</v>
      </c>
      <c r="F3660" s="127" t="s">
        <v>3310</v>
      </c>
      <c r="G3660" s="126">
        <v>216</v>
      </c>
      <c r="H3660" s="128">
        <v>7342</v>
      </c>
      <c r="I3660" s="131" t="s">
        <v>3321</v>
      </c>
      <c r="J3660" s="128">
        <v>7342</v>
      </c>
    </row>
    <row r="3661" spans="2:10" ht="17.25" hidden="1" thickBot="1">
      <c r="B3661" s="33">
        <v>24</v>
      </c>
      <c r="C3661" s="9" t="s">
        <v>3287</v>
      </c>
      <c r="D3661" s="33">
        <v>24</v>
      </c>
      <c r="E3661" s="126">
        <v>216</v>
      </c>
      <c r="F3661" s="127" t="s">
        <v>3310</v>
      </c>
      <c r="G3661" s="126">
        <v>216</v>
      </c>
      <c r="H3661" s="128">
        <v>7345</v>
      </c>
      <c r="I3661" s="134" t="s">
        <v>3322</v>
      </c>
      <c r="J3661" s="128">
        <v>7345</v>
      </c>
    </row>
    <row r="3662" spans="2:10" ht="17.25" hidden="1" thickBot="1">
      <c r="B3662" s="33">
        <v>24</v>
      </c>
      <c r="C3662" s="9" t="s">
        <v>3287</v>
      </c>
      <c r="D3662" s="33">
        <v>24</v>
      </c>
      <c r="E3662" s="126">
        <v>216</v>
      </c>
      <c r="F3662" s="127" t="s">
        <v>3310</v>
      </c>
      <c r="G3662" s="126">
        <v>216</v>
      </c>
      <c r="H3662" s="128">
        <v>7348</v>
      </c>
      <c r="I3662" s="131" t="s">
        <v>3323</v>
      </c>
      <c r="J3662" s="128">
        <v>7348</v>
      </c>
    </row>
    <row r="3663" spans="2:10" ht="17.25" hidden="1" thickBot="1">
      <c r="B3663" s="33">
        <v>24</v>
      </c>
      <c r="C3663" s="9" t="s">
        <v>3287</v>
      </c>
      <c r="D3663" s="33">
        <v>24</v>
      </c>
      <c r="E3663" s="126">
        <v>216</v>
      </c>
      <c r="F3663" s="127" t="s">
        <v>3310</v>
      </c>
      <c r="G3663" s="126">
        <v>216</v>
      </c>
      <c r="H3663" s="128">
        <v>7351</v>
      </c>
      <c r="I3663" s="134" t="s">
        <v>3324</v>
      </c>
      <c r="J3663" s="128">
        <v>7351</v>
      </c>
    </row>
    <row r="3664" spans="2:10" ht="17.25" hidden="1" thickBot="1">
      <c r="B3664" s="33">
        <v>24</v>
      </c>
      <c r="C3664" s="9" t="s">
        <v>3287</v>
      </c>
      <c r="D3664" s="33">
        <v>24</v>
      </c>
      <c r="E3664" s="126">
        <v>216</v>
      </c>
      <c r="F3664" s="127" t="s">
        <v>3310</v>
      </c>
      <c r="G3664" s="126">
        <v>216</v>
      </c>
      <c r="H3664" s="128">
        <v>7354</v>
      </c>
      <c r="I3664" s="131" t="s">
        <v>3325</v>
      </c>
      <c r="J3664" s="128">
        <v>7354</v>
      </c>
    </row>
    <row r="3665" spans="2:10" ht="17.25" hidden="1" thickBot="1">
      <c r="B3665" s="33">
        <v>24</v>
      </c>
      <c r="C3665" s="9" t="s">
        <v>3287</v>
      </c>
      <c r="D3665" s="33">
        <v>24</v>
      </c>
      <c r="E3665" s="126">
        <v>216</v>
      </c>
      <c r="F3665" s="127" t="s">
        <v>3310</v>
      </c>
      <c r="G3665" s="126">
        <v>216</v>
      </c>
      <c r="H3665" s="128">
        <v>7357</v>
      </c>
      <c r="I3665" s="134" t="s">
        <v>3326</v>
      </c>
      <c r="J3665" s="128">
        <v>7357</v>
      </c>
    </row>
    <row r="3666" spans="2:10" ht="17.25" hidden="1" thickBot="1">
      <c r="B3666" s="33">
        <v>24</v>
      </c>
      <c r="C3666" s="9" t="s">
        <v>3287</v>
      </c>
      <c r="D3666" s="33">
        <v>24</v>
      </c>
      <c r="E3666" s="126">
        <v>216</v>
      </c>
      <c r="F3666" s="127" t="s">
        <v>3310</v>
      </c>
      <c r="G3666" s="126">
        <v>216</v>
      </c>
      <c r="H3666" s="128">
        <v>7360</v>
      </c>
      <c r="I3666" s="131" t="s">
        <v>3327</v>
      </c>
      <c r="J3666" s="128">
        <v>7360</v>
      </c>
    </row>
    <row r="3667" spans="2:10" ht="17.25" hidden="1" thickBot="1">
      <c r="B3667" s="33">
        <v>24</v>
      </c>
      <c r="C3667" s="9" t="s">
        <v>3287</v>
      </c>
      <c r="D3667" s="33">
        <v>24</v>
      </c>
      <c r="E3667" s="126">
        <v>216</v>
      </c>
      <c r="F3667" s="127" t="s">
        <v>3310</v>
      </c>
      <c r="G3667" s="126">
        <v>216</v>
      </c>
      <c r="H3667" s="128">
        <v>7363</v>
      </c>
      <c r="I3667" s="134" t="s">
        <v>3328</v>
      </c>
      <c r="J3667" s="128">
        <v>7363</v>
      </c>
    </row>
    <row r="3668" spans="2:10" ht="17.25" hidden="1" thickBot="1">
      <c r="B3668" s="33">
        <v>24</v>
      </c>
      <c r="C3668" s="9" t="s">
        <v>3287</v>
      </c>
      <c r="D3668" s="33">
        <v>24</v>
      </c>
      <c r="E3668" s="126">
        <v>216</v>
      </c>
      <c r="F3668" s="127" t="s">
        <v>3310</v>
      </c>
      <c r="G3668" s="126">
        <v>216</v>
      </c>
      <c r="H3668" s="128">
        <v>7366</v>
      </c>
      <c r="I3668" s="131" t="s">
        <v>3329</v>
      </c>
      <c r="J3668" s="128">
        <v>7366</v>
      </c>
    </row>
    <row r="3669" spans="2:10" ht="17.25" hidden="1" thickBot="1">
      <c r="B3669" s="33">
        <v>24</v>
      </c>
      <c r="C3669" s="9" t="s">
        <v>3287</v>
      </c>
      <c r="D3669" s="33">
        <v>24</v>
      </c>
      <c r="E3669" s="132">
        <v>217</v>
      </c>
      <c r="F3669" s="133" t="s">
        <v>3330</v>
      </c>
      <c r="G3669" s="132">
        <v>217</v>
      </c>
      <c r="H3669" s="128">
        <v>7369</v>
      </c>
      <c r="I3669" s="129" t="s">
        <v>3331</v>
      </c>
      <c r="J3669" s="128">
        <v>7369</v>
      </c>
    </row>
    <row r="3670" spans="2:10" ht="17.25" hidden="1" thickBot="1">
      <c r="B3670" s="33">
        <v>24</v>
      </c>
      <c r="C3670" s="9" t="s">
        <v>3287</v>
      </c>
      <c r="D3670" s="33">
        <v>24</v>
      </c>
      <c r="E3670" s="132">
        <v>217</v>
      </c>
      <c r="F3670" s="133" t="s">
        <v>3330</v>
      </c>
      <c r="G3670" s="132">
        <v>217</v>
      </c>
      <c r="H3670" s="128">
        <v>7375</v>
      </c>
      <c r="I3670" s="130" t="s">
        <v>3332</v>
      </c>
      <c r="J3670" s="128">
        <v>7375</v>
      </c>
    </row>
    <row r="3671" spans="2:10" ht="17.25" hidden="1" thickBot="1">
      <c r="B3671" s="33">
        <v>24</v>
      </c>
      <c r="C3671" s="9" t="s">
        <v>3287</v>
      </c>
      <c r="D3671" s="33">
        <v>24</v>
      </c>
      <c r="E3671" s="132">
        <v>217</v>
      </c>
      <c r="F3671" s="133" t="s">
        <v>3330</v>
      </c>
      <c r="G3671" s="132">
        <v>217</v>
      </c>
      <c r="H3671" s="128">
        <v>7378</v>
      </c>
      <c r="I3671" s="129" t="s">
        <v>3333</v>
      </c>
      <c r="J3671" s="128">
        <v>7378</v>
      </c>
    </row>
    <row r="3672" spans="2:10" ht="17.25" hidden="1" thickBot="1">
      <c r="B3672" s="33">
        <v>24</v>
      </c>
      <c r="C3672" s="9" t="s">
        <v>3287</v>
      </c>
      <c r="D3672" s="33">
        <v>24</v>
      </c>
      <c r="E3672" s="132">
        <v>217</v>
      </c>
      <c r="F3672" s="133" t="s">
        <v>3330</v>
      </c>
      <c r="G3672" s="132">
        <v>217</v>
      </c>
      <c r="H3672" s="128">
        <v>7381</v>
      </c>
      <c r="I3672" s="130" t="s">
        <v>3334</v>
      </c>
      <c r="J3672" s="128">
        <v>7381</v>
      </c>
    </row>
    <row r="3673" spans="2:10" ht="17.25" hidden="1" thickBot="1">
      <c r="B3673" s="33">
        <v>24</v>
      </c>
      <c r="C3673" s="9" t="s">
        <v>3287</v>
      </c>
      <c r="D3673" s="33">
        <v>24</v>
      </c>
      <c r="E3673" s="132">
        <v>217</v>
      </c>
      <c r="F3673" s="133" t="s">
        <v>3330</v>
      </c>
      <c r="G3673" s="132">
        <v>217</v>
      </c>
      <c r="H3673" s="128">
        <v>7384</v>
      </c>
      <c r="I3673" s="129" t="s">
        <v>3335</v>
      </c>
      <c r="J3673" s="128">
        <v>7384</v>
      </c>
    </row>
    <row r="3674" spans="2:10" ht="17.25" hidden="1" thickBot="1">
      <c r="B3674" s="33">
        <v>24</v>
      </c>
      <c r="C3674" s="9" t="s">
        <v>3287</v>
      </c>
      <c r="D3674" s="33">
        <v>24</v>
      </c>
      <c r="E3674" s="132">
        <v>217</v>
      </c>
      <c r="F3674" s="133" t="s">
        <v>3330</v>
      </c>
      <c r="G3674" s="132">
        <v>217</v>
      </c>
      <c r="H3674" s="128">
        <v>7387</v>
      </c>
      <c r="I3674" s="130" t="s">
        <v>1239</v>
      </c>
      <c r="J3674" s="128">
        <v>7387</v>
      </c>
    </row>
    <row r="3675" spans="2:10" ht="17.25" hidden="1" thickBot="1">
      <c r="B3675" s="33">
        <v>24</v>
      </c>
      <c r="C3675" s="9" t="s">
        <v>3287</v>
      </c>
      <c r="D3675" s="33">
        <v>24</v>
      </c>
      <c r="E3675" s="132">
        <v>217</v>
      </c>
      <c r="F3675" s="133" t="s">
        <v>3330</v>
      </c>
      <c r="G3675" s="132">
        <v>217</v>
      </c>
      <c r="H3675" s="128">
        <v>7390</v>
      </c>
      <c r="I3675" s="129" t="s">
        <v>3336</v>
      </c>
      <c r="J3675" s="128">
        <v>7390</v>
      </c>
    </row>
    <row r="3676" spans="2:10" ht="17.25" hidden="1" thickBot="1">
      <c r="B3676" s="33">
        <v>24</v>
      </c>
      <c r="C3676" s="9" t="s">
        <v>3287</v>
      </c>
      <c r="D3676" s="33">
        <v>24</v>
      </c>
      <c r="E3676" s="132">
        <v>217</v>
      </c>
      <c r="F3676" s="133" t="s">
        <v>3330</v>
      </c>
      <c r="G3676" s="132">
        <v>217</v>
      </c>
      <c r="H3676" s="128">
        <v>7393</v>
      </c>
      <c r="I3676" s="130" t="s">
        <v>3337</v>
      </c>
      <c r="J3676" s="128">
        <v>7393</v>
      </c>
    </row>
    <row r="3677" spans="2:10" ht="17.25" hidden="1" thickBot="1">
      <c r="B3677" s="33">
        <v>24</v>
      </c>
      <c r="C3677" s="9" t="s">
        <v>3287</v>
      </c>
      <c r="D3677" s="33">
        <v>24</v>
      </c>
      <c r="E3677" s="132">
        <v>217</v>
      </c>
      <c r="F3677" s="133" t="s">
        <v>3330</v>
      </c>
      <c r="G3677" s="132">
        <v>217</v>
      </c>
      <c r="H3677" s="128">
        <v>7396</v>
      </c>
      <c r="I3677" s="129" t="s">
        <v>3338</v>
      </c>
      <c r="J3677" s="128">
        <v>7396</v>
      </c>
    </row>
    <row r="3678" spans="2:10" ht="17.25" hidden="1" thickBot="1">
      <c r="B3678" s="33">
        <v>24</v>
      </c>
      <c r="C3678" s="9" t="s">
        <v>3287</v>
      </c>
      <c r="D3678" s="33">
        <v>24</v>
      </c>
      <c r="E3678" s="132">
        <v>217</v>
      </c>
      <c r="F3678" s="133" t="s">
        <v>3330</v>
      </c>
      <c r="G3678" s="132">
        <v>217</v>
      </c>
      <c r="H3678" s="128">
        <v>7399</v>
      </c>
      <c r="I3678" s="130" t="s">
        <v>1791</v>
      </c>
      <c r="J3678" s="128">
        <v>7399</v>
      </c>
    </row>
    <row r="3679" spans="2:10" ht="17.25" hidden="1" thickBot="1">
      <c r="B3679" s="33">
        <v>24</v>
      </c>
      <c r="C3679" s="9" t="s">
        <v>3287</v>
      </c>
      <c r="D3679" s="33">
        <v>24</v>
      </c>
      <c r="E3679" s="132">
        <v>217</v>
      </c>
      <c r="F3679" s="133" t="s">
        <v>3330</v>
      </c>
      <c r="G3679" s="132">
        <v>217</v>
      </c>
      <c r="H3679" s="128">
        <v>7402</v>
      </c>
      <c r="I3679" s="129" t="s">
        <v>3339</v>
      </c>
      <c r="J3679" s="128">
        <v>7402</v>
      </c>
    </row>
    <row r="3680" spans="2:10" ht="17.25" hidden="1" thickBot="1">
      <c r="B3680" s="33">
        <v>24</v>
      </c>
      <c r="C3680" s="9" t="s">
        <v>3287</v>
      </c>
      <c r="D3680" s="33">
        <v>24</v>
      </c>
      <c r="E3680" s="132">
        <v>217</v>
      </c>
      <c r="F3680" s="133" t="s">
        <v>3330</v>
      </c>
      <c r="G3680" s="132">
        <v>217</v>
      </c>
      <c r="H3680" s="128">
        <v>7405</v>
      </c>
      <c r="I3680" s="130" t="s">
        <v>3340</v>
      </c>
      <c r="J3680" s="128">
        <v>7405</v>
      </c>
    </row>
    <row r="3681" spans="2:10" ht="17.25" hidden="1" thickBot="1">
      <c r="B3681" s="33">
        <v>24</v>
      </c>
      <c r="C3681" s="9" t="s">
        <v>3287</v>
      </c>
      <c r="D3681" s="33">
        <v>24</v>
      </c>
      <c r="E3681" s="132">
        <v>217</v>
      </c>
      <c r="F3681" s="133" t="s">
        <v>3330</v>
      </c>
      <c r="G3681" s="132">
        <v>217</v>
      </c>
      <c r="H3681" s="128">
        <v>7408</v>
      </c>
      <c r="I3681" s="129" t="s">
        <v>3341</v>
      </c>
      <c r="J3681" s="128">
        <v>7408</v>
      </c>
    </row>
    <row r="3682" spans="2:10" ht="17.25" hidden="1" thickBot="1">
      <c r="B3682" s="33">
        <v>24</v>
      </c>
      <c r="C3682" s="9" t="s">
        <v>3287</v>
      </c>
      <c r="D3682" s="33">
        <v>24</v>
      </c>
      <c r="E3682" s="132">
        <v>217</v>
      </c>
      <c r="F3682" s="133" t="s">
        <v>3330</v>
      </c>
      <c r="G3682" s="132">
        <v>217</v>
      </c>
      <c r="H3682" s="128">
        <v>7411</v>
      </c>
      <c r="I3682" s="130" t="s">
        <v>2999</v>
      </c>
      <c r="J3682" s="128">
        <v>7411</v>
      </c>
    </row>
    <row r="3683" spans="2:10" ht="17.25" hidden="1" thickBot="1">
      <c r="B3683" s="33">
        <v>24</v>
      </c>
      <c r="C3683" s="9" t="s">
        <v>3287</v>
      </c>
      <c r="D3683" s="33">
        <v>24</v>
      </c>
      <c r="E3683" s="132">
        <v>217</v>
      </c>
      <c r="F3683" s="133" t="s">
        <v>3330</v>
      </c>
      <c r="G3683" s="132">
        <v>217</v>
      </c>
      <c r="H3683" s="128">
        <v>7414</v>
      </c>
      <c r="I3683" s="129" t="s">
        <v>889</v>
      </c>
      <c r="J3683" s="128">
        <v>7414</v>
      </c>
    </row>
    <row r="3684" spans="2:10" ht="17.25" hidden="1" thickBot="1">
      <c r="B3684" s="33">
        <v>24</v>
      </c>
      <c r="C3684" s="9" t="s">
        <v>3287</v>
      </c>
      <c r="D3684" s="33">
        <v>24</v>
      </c>
      <c r="E3684" s="132">
        <v>217</v>
      </c>
      <c r="F3684" s="133" t="s">
        <v>3330</v>
      </c>
      <c r="G3684" s="132">
        <v>217</v>
      </c>
      <c r="H3684" s="128">
        <v>7417</v>
      </c>
      <c r="I3684" s="129" t="s">
        <v>229</v>
      </c>
      <c r="J3684" s="128">
        <v>7417</v>
      </c>
    </row>
    <row r="3685" spans="2:10" ht="17.25" hidden="1" thickBot="1">
      <c r="B3685" s="33">
        <v>24</v>
      </c>
      <c r="C3685" s="9" t="s">
        <v>3287</v>
      </c>
      <c r="D3685" s="33">
        <v>24</v>
      </c>
      <c r="E3685" s="132">
        <v>217</v>
      </c>
      <c r="F3685" s="133" t="s">
        <v>3330</v>
      </c>
      <c r="G3685" s="132">
        <v>217</v>
      </c>
      <c r="H3685" s="128">
        <v>7420</v>
      </c>
      <c r="I3685" s="130" t="s">
        <v>3342</v>
      </c>
      <c r="J3685" s="128">
        <v>7420</v>
      </c>
    </row>
    <row r="3686" spans="2:10" ht="17.25" hidden="1" thickBot="1">
      <c r="B3686" s="33">
        <v>24</v>
      </c>
      <c r="C3686" s="9" t="s">
        <v>3287</v>
      </c>
      <c r="D3686" s="33">
        <v>24</v>
      </c>
      <c r="E3686" s="132">
        <v>217</v>
      </c>
      <c r="F3686" s="133" t="s">
        <v>3330</v>
      </c>
      <c r="G3686" s="132">
        <v>217</v>
      </c>
      <c r="H3686" s="128">
        <v>7423</v>
      </c>
      <c r="I3686" s="129" t="s">
        <v>3343</v>
      </c>
      <c r="J3686" s="128">
        <v>7423</v>
      </c>
    </row>
    <row r="3687" spans="2:10" ht="17.25" hidden="1" thickBot="1">
      <c r="B3687" s="33">
        <v>24</v>
      </c>
      <c r="C3687" s="9" t="s">
        <v>3287</v>
      </c>
      <c r="D3687" s="33">
        <v>24</v>
      </c>
      <c r="E3687" s="132">
        <v>217</v>
      </c>
      <c r="F3687" s="133" t="s">
        <v>3330</v>
      </c>
      <c r="G3687" s="132">
        <v>217</v>
      </c>
      <c r="H3687" s="128">
        <v>7426</v>
      </c>
      <c r="I3687" s="130" t="s">
        <v>3344</v>
      </c>
      <c r="J3687" s="128">
        <v>7426</v>
      </c>
    </row>
    <row r="3688" spans="2:10" ht="17.25" hidden="1" thickBot="1">
      <c r="B3688" s="33">
        <v>24</v>
      </c>
      <c r="C3688" s="9" t="s">
        <v>3287</v>
      </c>
      <c r="D3688" s="33">
        <v>24</v>
      </c>
      <c r="E3688" s="132">
        <v>217</v>
      </c>
      <c r="F3688" s="133" t="s">
        <v>3330</v>
      </c>
      <c r="G3688" s="132">
        <v>217</v>
      </c>
      <c r="H3688" s="128">
        <v>7429</v>
      </c>
      <c r="I3688" s="129" t="s">
        <v>3345</v>
      </c>
      <c r="J3688" s="128">
        <v>7429</v>
      </c>
    </row>
    <row r="3689" spans="2:10" ht="17.25" hidden="1" thickBot="1">
      <c r="B3689" s="33">
        <v>24</v>
      </c>
      <c r="C3689" s="9" t="s">
        <v>3287</v>
      </c>
      <c r="D3689" s="33">
        <v>24</v>
      </c>
      <c r="E3689" s="132">
        <v>217</v>
      </c>
      <c r="F3689" s="133" t="s">
        <v>3330</v>
      </c>
      <c r="G3689" s="132">
        <v>217</v>
      </c>
      <c r="H3689" s="128">
        <v>7432</v>
      </c>
      <c r="I3689" s="130" t="s">
        <v>3346</v>
      </c>
      <c r="J3689" s="128">
        <v>7432</v>
      </c>
    </row>
    <row r="3690" spans="2:10" ht="17.25" hidden="1" thickBot="1">
      <c r="B3690" s="33">
        <v>24</v>
      </c>
      <c r="C3690" s="9" t="s">
        <v>3287</v>
      </c>
      <c r="D3690" s="33">
        <v>24</v>
      </c>
      <c r="E3690" s="132">
        <v>217</v>
      </c>
      <c r="F3690" s="133" t="s">
        <v>3330</v>
      </c>
      <c r="G3690" s="132">
        <v>217</v>
      </c>
      <c r="H3690" s="128">
        <v>7435</v>
      </c>
      <c r="I3690" s="129" t="s">
        <v>3347</v>
      </c>
      <c r="J3690" s="128">
        <v>7435</v>
      </c>
    </row>
    <row r="3691" spans="2:10" ht="17.25" hidden="1" thickBot="1">
      <c r="B3691" s="33">
        <v>24</v>
      </c>
      <c r="C3691" s="9" t="s">
        <v>3287</v>
      </c>
      <c r="D3691" s="33">
        <v>24</v>
      </c>
      <c r="E3691" s="132">
        <v>217</v>
      </c>
      <c r="F3691" s="133" t="s">
        <v>3330</v>
      </c>
      <c r="G3691" s="132">
        <v>217</v>
      </c>
      <c r="H3691" s="128">
        <v>7438</v>
      </c>
      <c r="I3691" s="130" t="s">
        <v>3348</v>
      </c>
      <c r="J3691" s="128">
        <v>7438</v>
      </c>
    </row>
    <row r="3692" spans="2:10" ht="17.25" hidden="1" thickBot="1">
      <c r="B3692" s="33">
        <v>24</v>
      </c>
      <c r="C3692" s="9" t="s">
        <v>3287</v>
      </c>
      <c r="D3692" s="33">
        <v>24</v>
      </c>
      <c r="E3692" s="126">
        <v>218</v>
      </c>
      <c r="F3692" s="127" t="s">
        <v>3349</v>
      </c>
      <c r="G3692" s="126">
        <v>218</v>
      </c>
      <c r="H3692" s="128">
        <v>7444</v>
      </c>
      <c r="I3692" s="129" t="s">
        <v>3350</v>
      </c>
      <c r="J3692" s="128">
        <v>7444</v>
      </c>
    </row>
    <row r="3693" spans="2:10" ht="17.25" hidden="1" thickBot="1">
      <c r="B3693" s="33">
        <v>24</v>
      </c>
      <c r="C3693" s="9" t="s">
        <v>3287</v>
      </c>
      <c r="D3693" s="33">
        <v>24</v>
      </c>
      <c r="E3693" s="126">
        <v>218</v>
      </c>
      <c r="F3693" s="127" t="s">
        <v>3349</v>
      </c>
      <c r="G3693" s="126">
        <v>218</v>
      </c>
      <c r="H3693" s="128">
        <v>7447</v>
      </c>
      <c r="I3693" s="130" t="s">
        <v>3351</v>
      </c>
      <c r="J3693" s="128">
        <v>7447</v>
      </c>
    </row>
    <row r="3694" spans="2:10" ht="17.25" hidden="1" thickBot="1">
      <c r="B3694" s="33">
        <v>24</v>
      </c>
      <c r="C3694" s="9" t="s">
        <v>3287</v>
      </c>
      <c r="D3694" s="33">
        <v>24</v>
      </c>
      <c r="E3694" s="126">
        <v>218</v>
      </c>
      <c r="F3694" s="127" t="s">
        <v>3349</v>
      </c>
      <c r="G3694" s="126">
        <v>218</v>
      </c>
      <c r="H3694" s="128">
        <v>7450</v>
      </c>
      <c r="I3694" s="129" t="s">
        <v>3352</v>
      </c>
      <c r="J3694" s="128">
        <v>7450</v>
      </c>
    </row>
    <row r="3695" spans="2:10" ht="17.25" hidden="1" thickBot="1">
      <c r="B3695" s="33">
        <v>24</v>
      </c>
      <c r="C3695" s="9" t="s">
        <v>3287</v>
      </c>
      <c r="D3695" s="33">
        <v>24</v>
      </c>
      <c r="E3695" s="126">
        <v>218</v>
      </c>
      <c r="F3695" s="127" t="s">
        <v>3349</v>
      </c>
      <c r="G3695" s="126">
        <v>218</v>
      </c>
      <c r="H3695" s="128">
        <v>7453</v>
      </c>
      <c r="I3695" s="130" t="s">
        <v>3353</v>
      </c>
      <c r="J3695" s="128">
        <v>7453</v>
      </c>
    </row>
    <row r="3696" spans="2:10" ht="17.25" hidden="1" thickBot="1">
      <c r="B3696" s="33">
        <v>24</v>
      </c>
      <c r="C3696" s="9" t="s">
        <v>3287</v>
      </c>
      <c r="D3696" s="33">
        <v>24</v>
      </c>
      <c r="E3696" s="126">
        <v>218</v>
      </c>
      <c r="F3696" s="127" t="s">
        <v>3349</v>
      </c>
      <c r="G3696" s="126">
        <v>218</v>
      </c>
      <c r="H3696" s="128">
        <v>7456</v>
      </c>
      <c r="I3696" s="129" t="s">
        <v>3354</v>
      </c>
      <c r="J3696" s="128">
        <v>7456</v>
      </c>
    </row>
    <row r="3697" spans="2:10" ht="17.25" hidden="1" thickBot="1">
      <c r="B3697" s="33">
        <v>24</v>
      </c>
      <c r="C3697" s="9" t="s">
        <v>3287</v>
      </c>
      <c r="D3697" s="33">
        <v>24</v>
      </c>
      <c r="E3697" s="126">
        <v>218</v>
      </c>
      <c r="F3697" s="127" t="s">
        <v>3349</v>
      </c>
      <c r="G3697" s="126">
        <v>218</v>
      </c>
      <c r="H3697" s="128">
        <v>7459</v>
      </c>
      <c r="I3697" s="130" t="s">
        <v>3355</v>
      </c>
      <c r="J3697" s="128">
        <v>7459</v>
      </c>
    </row>
    <row r="3698" spans="2:10" ht="17.25" hidden="1" thickBot="1">
      <c r="B3698" s="33">
        <v>24</v>
      </c>
      <c r="C3698" s="9" t="s">
        <v>3287</v>
      </c>
      <c r="D3698" s="33">
        <v>24</v>
      </c>
      <c r="E3698" s="126">
        <v>218</v>
      </c>
      <c r="F3698" s="127" t="s">
        <v>3349</v>
      </c>
      <c r="G3698" s="126">
        <v>218</v>
      </c>
      <c r="H3698" s="128">
        <v>7462</v>
      </c>
      <c r="I3698" s="129" t="s">
        <v>3356</v>
      </c>
      <c r="J3698" s="128">
        <v>7462</v>
      </c>
    </row>
    <row r="3699" spans="2:10" ht="17.25" hidden="1" thickBot="1">
      <c r="B3699" s="33">
        <v>24</v>
      </c>
      <c r="C3699" s="9" t="s">
        <v>3287</v>
      </c>
      <c r="D3699" s="33">
        <v>24</v>
      </c>
      <c r="E3699" s="126">
        <v>218</v>
      </c>
      <c r="F3699" s="127" t="s">
        <v>3349</v>
      </c>
      <c r="G3699" s="126">
        <v>218</v>
      </c>
      <c r="H3699" s="128">
        <v>7465</v>
      </c>
      <c r="I3699" s="130" t="s">
        <v>919</v>
      </c>
      <c r="J3699" s="128">
        <v>7465</v>
      </c>
    </row>
    <row r="3700" spans="2:10" ht="17.25" hidden="1" thickBot="1">
      <c r="B3700" s="33">
        <v>24</v>
      </c>
      <c r="C3700" s="9" t="s">
        <v>3287</v>
      </c>
      <c r="D3700" s="33">
        <v>24</v>
      </c>
      <c r="E3700" s="126">
        <v>218</v>
      </c>
      <c r="F3700" s="127" t="s">
        <v>3349</v>
      </c>
      <c r="G3700" s="126">
        <v>218</v>
      </c>
      <c r="H3700" s="128">
        <v>7468</v>
      </c>
      <c r="I3700" s="129" t="s">
        <v>3357</v>
      </c>
      <c r="J3700" s="128">
        <v>7468</v>
      </c>
    </row>
    <row r="3701" spans="2:10" ht="17.25" hidden="1" thickBot="1">
      <c r="B3701" s="33">
        <v>24</v>
      </c>
      <c r="C3701" s="9" t="s">
        <v>3287</v>
      </c>
      <c r="D3701" s="33">
        <v>24</v>
      </c>
      <c r="E3701" s="126">
        <v>218</v>
      </c>
      <c r="F3701" s="127" t="s">
        <v>3349</v>
      </c>
      <c r="G3701" s="126">
        <v>218</v>
      </c>
      <c r="H3701" s="128">
        <v>7471</v>
      </c>
      <c r="I3701" s="130" t="s">
        <v>3358</v>
      </c>
      <c r="J3701" s="128">
        <v>7471</v>
      </c>
    </row>
    <row r="3702" spans="2:10" ht="17.25" hidden="1" thickBot="1">
      <c r="B3702" s="33">
        <v>24</v>
      </c>
      <c r="C3702" s="9" t="s">
        <v>3287</v>
      </c>
      <c r="D3702" s="33">
        <v>24</v>
      </c>
      <c r="E3702" s="126">
        <v>218</v>
      </c>
      <c r="F3702" s="127" t="s">
        <v>3349</v>
      </c>
      <c r="G3702" s="126">
        <v>218</v>
      </c>
      <c r="H3702" s="128">
        <v>7474</v>
      </c>
      <c r="I3702" s="129" t="s">
        <v>3359</v>
      </c>
      <c r="J3702" s="128">
        <v>7474</v>
      </c>
    </row>
    <row r="3703" spans="2:10" ht="17.25" hidden="1" thickBot="1">
      <c r="B3703" s="33">
        <v>24</v>
      </c>
      <c r="C3703" s="9" t="s">
        <v>3287</v>
      </c>
      <c r="D3703" s="33">
        <v>24</v>
      </c>
      <c r="E3703" s="126">
        <v>218</v>
      </c>
      <c r="F3703" s="127" t="s">
        <v>3349</v>
      </c>
      <c r="G3703" s="126">
        <v>218</v>
      </c>
      <c r="H3703" s="128">
        <v>7477</v>
      </c>
      <c r="I3703" s="130" t="s">
        <v>3360</v>
      </c>
      <c r="J3703" s="128">
        <v>7477</v>
      </c>
    </row>
    <row r="3704" spans="2:10" ht="17.25" hidden="1" thickBot="1">
      <c r="B3704" s="33">
        <v>24</v>
      </c>
      <c r="C3704" s="9" t="s">
        <v>3287</v>
      </c>
      <c r="D3704" s="33">
        <v>24</v>
      </c>
      <c r="E3704" s="126">
        <v>218</v>
      </c>
      <c r="F3704" s="127" t="s">
        <v>3349</v>
      </c>
      <c r="G3704" s="126">
        <v>218</v>
      </c>
      <c r="H3704" s="128">
        <v>7480</v>
      </c>
      <c r="I3704" s="129" t="s">
        <v>3361</v>
      </c>
      <c r="J3704" s="128">
        <v>7480</v>
      </c>
    </row>
    <row r="3705" spans="2:10" ht="17.25" hidden="1" thickBot="1">
      <c r="B3705" s="33">
        <v>24</v>
      </c>
      <c r="C3705" s="9" t="s">
        <v>3287</v>
      </c>
      <c r="D3705" s="33">
        <v>24</v>
      </c>
      <c r="E3705" s="126">
        <v>218</v>
      </c>
      <c r="F3705" s="127" t="s">
        <v>3349</v>
      </c>
      <c r="G3705" s="126">
        <v>218</v>
      </c>
      <c r="H3705" s="128">
        <v>7483</v>
      </c>
      <c r="I3705" s="130" t="s">
        <v>3362</v>
      </c>
      <c r="J3705" s="128">
        <v>7483</v>
      </c>
    </row>
    <row r="3706" spans="2:10" ht="17.25" hidden="1" thickBot="1">
      <c r="B3706" s="33">
        <v>24</v>
      </c>
      <c r="C3706" s="9" t="s">
        <v>3287</v>
      </c>
      <c r="D3706" s="33">
        <v>24</v>
      </c>
      <c r="E3706" s="126">
        <v>218</v>
      </c>
      <c r="F3706" s="127" t="s">
        <v>3349</v>
      </c>
      <c r="G3706" s="126">
        <v>218</v>
      </c>
      <c r="H3706" s="128">
        <v>7486</v>
      </c>
      <c r="I3706" s="129" t="s">
        <v>3363</v>
      </c>
      <c r="J3706" s="128">
        <v>7486</v>
      </c>
    </row>
    <row r="3707" spans="2:10" ht="17.25" hidden="1" thickBot="1">
      <c r="B3707" s="33">
        <v>24</v>
      </c>
      <c r="C3707" s="9" t="s">
        <v>3287</v>
      </c>
      <c r="D3707" s="33">
        <v>24</v>
      </c>
      <c r="E3707" s="126">
        <v>218</v>
      </c>
      <c r="F3707" s="127" t="s">
        <v>3349</v>
      </c>
      <c r="G3707" s="126">
        <v>218</v>
      </c>
      <c r="H3707" s="128">
        <v>7489</v>
      </c>
      <c r="I3707" s="129" t="s">
        <v>2867</v>
      </c>
      <c r="J3707" s="128">
        <v>7489</v>
      </c>
    </row>
    <row r="3708" spans="2:10" ht="17.25" hidden="1" thickBot="1">
      <c r="B3708" s="33">
        <v>24</v>
      </c>
      <c r="C3708" s="9" t="s">
        <v>3287</v>
      </c>
      <c r="D3708" s="33">
        <v>24</v>
      </c>
      <c r="E3708" s="126">
        <v>218</v>
      </c>
      <c r="F3708" s="127" t="s">
        <v>3349</v>
      </c>
      <c r="G3708" s="126">
        <v>218</v>
      </c>
      <c r="H3708" s="128">
        <v>7492</v>
      </c>
      <c r="I3708" s="130" t="s">
        <v>621</v>
      </c>
      <c r="J3708" s="128">
        <v>7492</v>
      </c>
    </row>
    <row r="3709" spans="2:10" ht="17.25" hidden="1" thickBot="1">
      <c r="B3709" s="33">
        <v>24</v>
      </c>
      <c r="C3709" s="9" t="s">
        <v>3287</v>
      </c>
      <c r="D3709" s="33">
        <v>24</v>
      </c>
      <c r="E3709" s="126">
        <v>218</v>
      </c>
      <c r="F3709" s="127" t="s">
        <v>3349</v>
      </c>
      <c r="G3709" s="126">
        <v>218</v>
      </c>
      <c r="H3709" s="128">
        <v>7495</v>
      </c>
      <c r="I3709" s="129" t="s">
        <v>3364</v>
      </c>
      <c r="J3709" s="128">
        <v>7495</v>
      </c>
    </row>
    <row r="3710" spans="2:10" ht="17.25" hidden="1" thickBot="1">
      <c r="B3710" s="33">
        <v>24</v>
      </c>
      <c r="C3710" s="9" t="s">
        <v>3287</v>
      </c>
      <c r="D3710" s="33">
        <v>24</v>
      </c>
      <c r="E3710" s="126">
        <v>218</v>
      </c>
      <c r="F3710" s="127" t="s">
        <v>3349</v>
      </c>
      <c r="G3710" s="126">
        <v>218</v>
      </c>
      <c r="H3710" s="128">
        <v>7498</v>
      </c>
      <c r="I3710" s="130" t="s">
        <v>1050</v>
      </c>
      <c r="J3710" s="128">
        <v>7498</v>
      </c>
    </row>
    <row r="3711" spans="2:10" ht="17.25" hidden="1" thickBot="1">
      <c r="B3711" s="33">
        <v>24</v>
      </c>
      <c r="C3711" s="9" t="s">
        <v>3287</v>
      </c>
      <c r="D3711" s="33">
        <v>24</v>
      </c>
      <c r="E3711" s="126">
        <v>218</v>
      </c>
      <c r="F3711" s="127" t="s">
        <v>3349</v>
      </c>
      <c r="G3711" s="126">
        <v>218</v>
      </c>
      <c r="H3711" s="128">
        <v>7501</v>
      </c>
      <c r="I3711" s="129" t="s">
        <v>3365</v>
      </c>
      <c r="J3711" s="128">
        <v>7501</v>
      </c>
    </row>
    <row r="3712" spans="2:10" ht="17.25" hidden="1" thickBot="1">
      <c r="B3712" s="33">
        <v>24</v>
      </c>
      <c r="C3712" s="9" t="s">
        <v>3287</v>
      </c>
      <c r="D3712" s="33">
        <v>24</v>
      </c>
      <c r="E3712" s="126">
        <v>218</v>
      </c>
      <c r="F3712" s="127" t="s">
        <v>3349</v>
      </c>
      <c r="G3712" s="126">
        <v>218</v>
      </c>
      <c r="H3712" s="128">
        <v>7504</v>
      </c>
      <c r="I3712" s="130" t="s">
        <v>3366</v>
      </c>
      <c r="J3712" s="128">
        <v>7504</v>
      </c>
    </row>
    <row r="3713" spans="2:10" ht="17.25" hidden="1" thickBot="1">
      <c r="B3713" s="33">
        <v>24</v>
      </c>
      <c r="C3713" s="9" t="s">
        <v>3287</v>
      </c>
      <c r="D3713" s="33">
        <v>24</v>
      </c>
      <c r="E3713" s="126">
        <v>218</v>
      </c>
      <c r="F3713" s="127" t="s">
        <v>3349</v>
      </c>
      <c r="G3713" s="126">
        <v>218</v>
      </c>
      <c r="H3713" s="128">
        <v>7507</v>
      </c>
      <c r="I3713" s="129" t="s">
        <v>2677</v>
      </c>
      <c r="J3713" s="128">
        <v>7507</v>
      </c>
    </row>
    <row r="3714" spans="2:10" ht="17.25" hidden="1" thickBot="1">
      <c r="B3714" s="33">
        <v>24</v>
      </c>
      <c r="C3714" s="9" t="s">
        <v>3287</v>
      </c>
      <c r="D3714" s="33">
        <v>24</v>
      </c>
      <c r="E3714" s="126">
        <v>218</v>
      </c>
      <c r="F3714" s="127" t="s">
        <v>3349</v>
      </c>
      <c r="G3714" s="126">
        <v>218</v>
      </c>
      <c r="H3714" s="128">
        <v>7510</v>
      </c>
      <c r="I3714" s="130" t="s">
        <v>3367</v>
      </c>
      <c r="J3714" s="128">
        <v>7510</v>
      </c>
    </row>
    <row r="3715" spans="2:10" ht="17.25" hidden="1" thickBot="1">
      <c r="B3715" s="33">
        <v>24</v>
      </c>
      <c r="C3715" s="9" t="s">
        <v>3287</v>
      </c>
      <c r="D3715" s="33">
        <v>24</v>
      </c>
      <c r="E3715" s="126">
        <v>218</v>
      </c>
      <c r="F3715" s="127" t="s">
        <v>3349</v>
      </c>
      <c r="G3715" s="126">
        <v>218</v>
      </c>
      <c r="H3715" s="128">
        <v>7513</v>
      </c>
      <c r="I3715" s="129" t="s">
        <v>3368</v>
      </c>
      <c r="J3715" s="128">
        <v>7513</v>
      </c>
    </row>
    <row r="3716" spans="2:10" ht="17.25" hidden="1" thickBot="1">
      <c r="B3716" s="33">
        <v>24</v>
      </c>
      <c r="C3716" s="9" t="s">
        <v>3287</v>
      </c>
      <c r="D3716" s="33">
        <v>24</v>
      </c>
      <c r="E3716" s="126">
        <v>218</v>
      </c>
      <c r="F3716" s="127" t="s">
        <v>3349</v>
      </c>
      <c r="G3716" s="126">
        <v>218</v>
      </c>
      <c r="H3716" s="128">
        <v>7516</v>
      </c>
      <c r="I3716" s="130" t="s">
        <v>3369</v>
      </c>
      <c r="J3716" s="128">
        <v>7516</v>
      </c>
    </row>
    <row r="3717" spans="2:10" ht="17.25" hidden="1" thickBot="1">
      <c r="B3717" s="33">
        <v>24</v>
      </c>
      <c r="C3717" s="9" t="s">
        <v>3287</v>
      </c>
      <c r="D3717" s="33">
        <v>24</v>
      </c>
      <c r="E3717" s="126">
        <v>218</v>
      </c>
      <c r="F3717" s="127" t="s">
        <v>3349</v>
      </c>
      <c r="G3717" s="126">
        <v>218</v>
      </c>
      <c r="H3717" s="128">
        <v>7519</v>
      </c>
      <c r="I3717" s="129" t="s">
        <v>3370</v>
      </c>
      <c r="J3717" s="128">
        <v>7519</v>
      </c>
    </row>
    <row r="3718" spans="2:10" ht="17.25" hidden="1" thickBot="1">
      <c r="B3718" s="33">
        <v>24</v>
      </c>
      <c r="C3718" s="9" t="s">
        <v>3287</v>
      </c>
      <c r="D3718" s="33">
        <v>24</v>
      </c>
      <c r="E3718" s="126">
        <v>218</v>
      </c>
      <c r="F3718" s="127" t="s">
        <v>3349</v>
      </c>
      <c r="G3718" s="126">
        <v>218</v>
      </c>
      <c r="H3718" s="128">
        <v>7522</v>
      </c>
      <c r="I3718" s="130" t="s">
        <v>3371</v>
      </c>
      <c r="J3718" s="128">
        <v>7522</v>
      </c>
    </row>
    <row r="3719" spans="2:10" ht="17.25" hidden="1" thickBot="1">
      <c r="B3719" s="33">
        <v>24</v>
      </c>
      <c r="C3719" s="9" t="s">
        <v>3287</v>
      </c>
      <c r="D3719" s="33">
        <v>24</v>
      </c>
      <c r="E3719" s="132">
        <v>219</v>
      </c>
      <c r="F3719" s="133" t="s">
        <v>3372</v>
      </c>
      <c r="G3719" s="132">
        <v>219</v>
      </c>
      <c r="H3719" s="128">
        <v>7525</v>
      </c>
      <c r="I3719" s="129" t="s">
        <v>3373</v>
      </c>
      <c r="J3719" s="128">
        <v>7525</v>
      </c>
    </row>
    <row r="3720" spans="2:10" ht="17.25" hidden="1" thickBot="1">
      <c r="B3720" s="33">
        <v>24</v>
      </c>
      <c r="C3720" s="9" t="s">
        <v>3287</v>
      </c>
      <c r="D3720" s="33">
        <v>24</v>
      </c>
      <c r="E3720" s="132">
        <v>219</v>
      </c>
      <c r="F3720" s="133" t="s">
        <v>3372</v>
      </c>
      <c r="G3720" s="132">
        <v>219</v>
      </c>
      <c r="H3720" s="128">
        <v>7528</v>
      </c>
      <c r="I3720" s="130" t="s">
        <v>3374</v>
      </c>
      <c r="J3720" s="128">
        <v>7528</v>
      </c>
    </row>
    <row r="3721" spans="2:10" ht="17.25" hidden="1" thickBot="1">
      <c r="B3721" s="33">
        <v>24</v>
      </c>
      <c r="C3721" s="9" t="s">
        <v>3287</v>
      </c>
      <c r="D3721" s="33">
        <v>24</v>
      </c>
      <c r="E3721" s="132">
        <v>219</v>
      </c>
      <c r="F3721" s="133" t="s">
        <v>3372</v>
      </c>
      <c r="G3721" s="132">
        <v>219</v>
      </c>
      <c r="H3721" s="128">
        <v>7531</v>
      </c>
      <c r="I3721" s="129" t="s">
        <v>1713</v>
      </c>
      <c r="J3721" s="128">
        <v>7531</v>
      </c>
    </row>
    <row r="3722" spans="2:10" ht="17.25" hidden="1" thickBot="1">
      <c r="B3722" s="33">
        <v>24</v>
      </c>
      <c r="C3722" s="9" t="s">
        <v>3287</v>
      </c>
      <c r="D3722" s="33">
        <v>24</v>
      </c>
      <c r="E3722" s="132">
        <v>219</v>
      </c>
      <c r="F3722" s="133" t="s">
        <v>3372</v>
      </c>
      <c r="G3722" s="132">
        <v>219</v>
      </c>
      <c r="H3722" s="128">
        <v>7534</v>
      </c>
      <c r="I3722" s="130" t="s">
        <v>3375</v>
      </c>
      <c r="J3722" s="128">
        <v>7534</v>
      </c>
    </row>
    <row r="3723" spans="2:10" ht="17.25" hidden="1" thickBot="1">
      <c r="B3723" s="33">
        <v>24</v>
      </c>
      <c r="C3723" s="9" t="s">
        <v>3287</v>
      </c>
      <c r="D3723" s="33">
        <v>24</v>
      </c>
      <c r="E3723" s="132">
        <v>219</v>
      </c>
      <c r="F3723" s="133" t="s">
        <v>3372</v>
      </c>
      <c r="G3723" s="132">
        <v>219</v>
      </c>
      <c r="H3723" s="128">
        <v>7537</v>
      </c>
      <c r="I3723" s="129" t="s">
        <v>967</v>
      </c>
      <c r="J3723" s="128">
        <v>7537</v>
      </c>
    </row>
    <row r="3724" spans="2:10" ht="17.25" hidden="1" thickBot="1">
      <c r="B3724" s="33">
        <v>24</v>
      </c>
      <c r="C3724" s="9" t="s">
        <v>3287</v>
      </c>
      <c r="D3724" s="33">
        <v>24</v>
      </c>
      <c r="E3724" s="132">
        <v>219</v>
      </c>
      <c r="F3724" s="133" t="s">
        <v>3372</v>
      </c>
      <c r="G3724" s="132">
        <v>219</v>
      </c>
      <c r="H3724" s="128">
        <v>7540</v>
      </c>
      <c r="I3724" s="130" t="s">
        <v>3376</v>
      </c>
      <c r="J3724" s="128">
        <v>7540</v>
      </c>
    </row>
    <row r="3725" spans="2:10" ht="17.25" hidden="1" thickBot="1">
      <c r="B3725" s="33">
        <v>24</v>
      </c>
      <c r="C3725" s="9" t="s">
        <v>3287</v>
      </c>
      <c r="D3725" s="33">
        <v>24</v>
      </c>
      <c r="E3725" s="132">
        <v>219</v>
      </c>
      <c r="F3725" s="133" t="s">
        <v>3372</v>
      </c>
      <c r="G3725" s="132">
        <v>219</v>
      </c>
      <c r="H3725" s="128">
        <v>7543</v>
      </c>
      <c r="I3725" s="129" t="s">
        <v>3377</v>
      </c>
      <c r="J3725" s="128">
        <v>7543</v>
      </c>
    </row>
    <row r="3726" spans="2:10" ht="17.25" hidden="1" thickBot="1">
      <c r="B3726" s="33">
        <v>24</v>
      </c>
      <c r="C3726" s="9" t="s">
        <v>3287</v>
      </c>
      <c r="D3726" s="33">
        <v>24</v>
      </c>
      <c r="E3726" s="132">
        <v>219</v>
      </c>
      <c r="F3726" s="133" t="s">
        <v>3372</v>
      </c>
      <c r="G3726" s="132">
        <v>219</v>
      </c>
      <c r="H3726" s="128">
        <v>7546</v>
      </c>
      <c r="I3726" s="130" t="s">
        <v>1971</v>
      </c>
      <c r="J3726" s="128">
        <v>7546</v>
      </c>
    </row>
    <row r="3727" spans="2:10" ht="17.25" hidden="1" thickBot="1">
      <c r="B3727" s="33">
        <v>24</v>
      </c>
      <c r="C3727" s="9" t="s">
        <v>3287</v>
      </c>
      <c r="D3727" s="33">
        <v>24</v>
      </c>
      <c r="E3727" s="132">
        <v>219</v>
      </c>
      <c r="F3727" s="133" t="s">
        <v>3372</v>
      </c>
      <c r="G3727" s="132">
        <v>219</v>
      </c>
      <c r="H3727" s="128">
        <v>7549</v>
      </c>
      <c r="I3727" s="129" t="s">
        <v>3378</v>
      </c>
      <c r="J3727" s="128">
        <v>7549</v>
      </c>
    </row>
    <row r="3728" spans="2:10" ht="17.25" hidden="1" thickBot="1">
      <c r="B3728" s="33">
        <v>24</v>
      </c>
      <c r="C3728" s="9" t="s">
        <v>3287</v>
      </c>
      <c r="D3728" s="33">
        <v>24</v>
      </c>
      <c r="E3728" s="132">
        <v>219</v>
      </c>
      <c r="F3728" s="133" t="s">
        <v>3372</v>
      </c>
      <c r="G3728" s="132">
        <v>219</v>
      </c>
      <c r="H3728" s="128">
        <v>7552</v>
      </c>
      <c r="I3728" s="130" t="s">
        <v>3379</v>
      </c>
      <c r="J3728" s="128">
        <v>7552</v>
      </c>
    </row>
    <row r="3729" spans="2:10" ht="17.25" hidden="1" thickBot="1">
      <c r="B3729" s="33">
        <v>24</v>
      </c>
      <c r="C3729" s="9" t="s">
        <v>3287</v>
      </c>
      <c r="D3729" s="33">
        <v>24</v>
      </c>
      <c r="E3729" s="132">
        <v>219</v>
      </c>
      <c r="F3729" s="133" t="s">
        <v>3372</v>
      </c>
      <c r="G3729" s="132">
        <v>219</v>
      </c>
      <c r="H3729" s="128">
        <v>7555</v>
      </c>
      <c r="I3729" s="129" t="s">
        <v>3380</v>
      </c>
      <c r="J3729" s="128">
        <v>7555</v>
      </c>
    </row>
    <row r="3730" spans="2:10" ht="17.25" hidden="1" thickBot="1">
      <c r="B3730" s="33">
        <v>24</v>
      </c>
      <c r="C3730" s="9" t="s">
        <v>3287</v>
      </c>
      <c r="D3730" s="33">
        <v>24</v>
      </c>
      <c r="E3730" s="132">
        <v>219</v>
      </c>
      <c r="F3730" s="133" t="s">
        <v>3372</v>
      </c>
      <c r="G3730" s="132">
        <v>219</v>
      </c>
      <c r="H3730" s="128">
        <v>7558</v>
      </c>
      <c r="I3730" s="130" t="s">
        <v>2564</v>
      </c>
      <c r="J3730" s="128">
        <v>7558</v>
      </c>
    </row>
    <row r="3731" spans="2:10" ht="17.25" hidden="1" thickBot="1">
      <c r="B3731" s="33">
        <v>24</v>
      </c>
      <c r="C3731" s="9" t="s">
        <v>3287</v>
      </c>
      <c r="D3731" s="33">
        <v>24</v>
      </c>
      <c r="E3731" s="132">
        <v>219</v>
      </c>
      <c r="F3731" s="133" t="s">
        <v>3372</v>
      </c>
      <c r="G3731" s="132">
        <v>219</v>
      </c>
      <c r="H3731" s="128">
        <v>7561</v>
      </c>
      <c r="I3731" s="129" t="s">
        <v>3381</v>
      </c>
      <c r="J3731" s="128">
        <v>7561</v>
      </c>
    </row>
    <row r="3732" spans="2:10" ht="17.25" hidden="1" thickBot="1">
      <c r="B3732" s="33">
        <v>24</v>
      </c>
      <c r="C3732" s="9" t="s">
        <v>3287</v>
      </c>
      <c r="D3732" s="33">
        <v>24</v>
      </c>
      <c r="E3732" s="132">
        <v>219</v>
      </c>
      <c r="F3732" s="133" t="s">
        <v>3372</v>
      </c>
      <c r="G3732" s="132">
        <v>219</v>
      </c>
      <c r="H3732" s="128">
        <v>7564</v>
      </c>
      <c r="I3732" s="130" t="s">
        <v>860</v>
      </c>
      <c r="J3732" s="128">
        <v>7564</v>
      </c>
    </row>
    <row r="3733" spans="2:10" ht="17.25" hidden="1" thickBot="1">
      <c r="B3733" s="33">
        <v>24</v>
      </c>
      <c r="C3733" s="9" t="s">
        <v>3287</v>
      </c>
      <c r="D3733" s="33">
        <v>24</v>
      </c>
      <c r="E3733" s="132">
        <v>219</v>
      </c>
      <c r="F3733" s="133" t="s">
        <v>3372</v>
      </c>
      <c r="G3733" s="132">
        <v>219</v>
      </c>
      <c r="H3733" s="128">
        <v>7567</v>
      </c>
      <c r="I3733" s="129" t="s">
        <v>3382</v>
      </c>
      <c r="J3733" s="128">
        <v>7567</v>
      </c>
    </row>
    <row r="3734" spans="2:10" ht="17.25" hidden="1" thickBot="1">
      <c r="B3734" s="33">
        <v>24</v>
      </c>
      <c r="C3734" s="9" t="s">
        <v>3287</v>
      </c>
      <c r="D3734" s="33">
        <v>24</v>
      </c>
      <c r="E3734" s="132">
        <v>219</v>
      </c>
      <c r="F3734" s="133" t="s">
        <v>3372</v>
      </c>
      <c r="G3734" s="132">
        <v>219</v>
      </c>
      <c r="H3734" s="128">
        <v>7570</v>
      </c>
      <c r="I3734" s="129" t="s">
        <v>3383</v>
      </c>
      <c r="J3734" s="128">
        <v>7570</v>
      </c>
    </row>
    <row r="3735" spans="2:10" ht="17.25" hidden="1" thickBot="1">
      <c r="B3735" s="33">
        <v>24</v>
      </c>
      <c r="C3735" s="9" t="s">
        <v>3287</v>
      </c>
      <c r="D3735" s="33">
        <v>24</v>
      </c>
      <c r="E3735" s="132">
        <v>219</v>
      </c>
      <c r="F3735" s="133" t="s">
        <v>3372</v>
      </c>
      <c r="G3735" s="132">
        <v>219</v>
      </c>
      <c r="H3735" s="128">
        <v>7573</v>
      </c>
      <c r="I3735" s="130" t="s">
        <v>3384</v>
      </c>
      <c r="J3735" s="128">
        <v>7573</v>
      </c>
    </row>
    <row r="3736" spans="2:10" ht="17.25" hidden="1" thickBot="1">
      <c r="B3736" s="33">
        <v>24</v>
      </c>
      <c r="C3736" s="9" t="s">
        <v>3287</v>
      </c>
      <c r="D3736" s="33">
        <v>24</v>
      </c>
      <c r="E3736" s="132">
        <v>219</v>
      </c>
      <c r="F3736" s="133" t="s">
        <v>3372</v>
      </c>
      <c r="G3736" s="132">
        <v>219</v>
      </c>
      <c r="H3736" s="128">
        <v>7576</v>
      </c>
      <c r="I3736" s="129" t="s">
        <v>3385</v>
      </c>
      <c r="J3736" s="128">
        <v>7576</v>
      </c>
    </row>
    <row r="3737" spans="2:10" ht="17.25" hidden="1" thickBot="1">
      <c r="B3737" s="33">
        <v>24</v>
      </c>
      <c r="C3737" s="9" t="s">
        <v>3287</v>
      </c>
      <c r="D3737" s="33">
        <v>24</v>
      </c>
      <c r="E3737" s="132">
        <v>219</v>
      </c>
      <c r="F3737" s="133" t="s">
        <v>3372</v>
      </c>
      <c r="G3737" s="132">
        <v>219</v>
      </c>
      <c r="H3737" s="128">
        <v>7579</v>
      </c>
      <c r="I3737" s="130" t="s">
        <v>3386</v>
      </c>
      <c r="J3737" s="128">
        <v>7579</v>
      </c>
    </row>
    <row r="3738" spans="2:10" ht="17.25" hidden="1" thickBot="1">
      <c r="B3738" s="33">
        <v>24</v>
      </c>
      <c r="C3738" s="9" t="s">
        <v>3287</v>
      </c>
      <c r="D3738" s="33">
        <v>24</v>
      </c>
      <c r="E3738" s="132">
        <v>219</v>
      </c>
      <c r="F3738" s="133" t="s">
        <v>3372</v>
      </c>
      <c r="G3738" s="132">
        <v>219</v>
      </c>
      <c r="H3738" s="128">
        <v>7582</v>
      </c>
      <c r="I3738" s="129" t="s">
        <v>3387</v>
      </c>
      <c r="J3738" s="128">
        <v>7582</v>
      </c>
    </row>
    <row r="3739" spans="2:10" ht="17.25" hidden="1" thickBot="1">
      <c r="B3739" s="33">
        <v>24</v>
      </c>
      <c r="C3739" s="9" t="s">
        <v>3287</v>
      </c>
      <c r="D3739" s="33">
        <v>24</v>
      </c>
      <c r="E3739" s="132">
        <v>219</v>
      </c>
      <c r="F3739" s="133" t="s">
        <v>3372</v>
      </c>
      <c r="G3739" s="132">
        <v>219</v>
      </c>
      <c r="H3739" s="128">
        <v>7585</v>
      </c>
      <c r="I3739" s="130" t="s">
        <v>3388</v>
      </c>
      <c r="J3739" s="128">
        <v>7585</v>
      </c>
    </row>
    <row r="3740" spans="2:10" ht="17.25" hidden="1" thickBot="1">
      <c r="B3740" s="33">
        <v>24</v>
      </c>
      <c r="C3740" s="9" t="s">
        <v>3287</v>
      </c>
      <c r="D3740" s="33">
        <v>24</v>
      </c>
      <c r="E3740" s="132">
        <v>219</v>
      </c>
      <c r="F3740" s="133" t="s">
        <v>3372</v>
      </c>
      <c r="G3740" s="132">
        <v>219</v>
      </c>
      <c r="H3740" s="128">
        <v>7588</v>
      </c>
      <c r="I3740" s="129" t="s">
        <v>1404</v>
      </c>
      <c r="J3740" s="128">
        <v>7588</v>
      </c>
    </row>
    <row r="3741" spans="2:10" ht="17.25" hidden="1" thickBot="1">
      <c r="B3741" s="33">
        <v>24</v>
      </c>
      <c r="C3741" s="9" t="s">
        <v>3287</v>
      </c>
      <c r="D3741" s="33">
        <v>24</v>
      </c>
      <c r="E3741" s="132">
        <v>219</v>
      </c>
      <c r="F3741" s="133" t="s">
        <v>3372</v>
      </c>
      <c r="G3741" s="132">
        <v>219</v>
      </c>
      <c r="H3741" s="128">
        <v>7591</v>
      </c>
      <c r="I3741" s="130" t="s">
        <v>3389</v>
      </c>
      <c r="J3741" s="128">
        <v>7591</v>
      </c>
    </row>
    <row r="3742" spans="2:10" ht="17.25" hidden="1" thickBot="1">
      <c r="B3742" s="33">
        <v>24</v>
      </c>
      <c r="C3742" s="9" t="s">
        <v>3287</v>
      </c>
      <c r="D3742" s="33">
        <v>24</v>
      </c>
      <c r="E3742" s="132">
        <v>219</v>
      </c>
      <c r="F3742" s="133" t="s">
        <v>3372</v>
      </c>
      <c r="G3742" s="132">
        <v>219</v>
      </c>
      <c r="H3742" s="128">
        <v>7594</v>
      </c>
      <c r="I3742" s="129" t="s">
        <v>297</v>
      </c>
      <c r="J3742" s="128">
        <v>7594</v>
      </c>
    </row>
    <row r="3743" spans="2:10" ht="17.25" hidden="1" thickBot="1">
      <c r="B3743" s="33">
        <v>24</v>
      </c>
      <c r="C3743" s="9" t="s">
        <v>3287</v>
      </c>
      <c r="D3743" s="33">
        <v>24</v>
      </c>
      <c r="E3743" s="132">
        <v>219</v>
      </c>
      <c r="F3743" s="133" t="s">
        <v>3372</v>
      </c>
      <c r="G3743" s="132">
        <v>219</v>
      </c>
      <c r="H3743" s="128">
        <v>7597</v>
      </c>
      <c r="I3743" s="130" t="s">
        <v>1975</v>
      </c>
      <c r="J3743" s="128">
        <v>7597</v>
      </c>
    </row>
    <row r="3744" spans="2:10" ht="17.25" hidden="1" thickBot="1">
      <c r="B3744" s="33">
        <v>24</v>
      </c>
      <c r="C3744" s="9" t="s">
        <v>3287</v>
      </c>
      <c r="D3744" s="33">
        <v>24</v>
      </c>
      <c r="E3744" s="132">
        <v>219</v>
      </c>
      <c r="F3744" s="133" t="s">
        <v>3372</v>
      </c>
      <c r="G3744" s="132">
        <v>219</v>
      </c>
      <c r="H3744" s="128">
        <v>7600</v>
      </c>
      <c r="I3744" s="129" t="s">
        <v>430</v>
      </c>
      <c r="J3744" s="128">
        <v>7600</v>
      </c>
    </row>
    <row r="3745" spans="2:10" ht="17.25" hidden="1" thickBot="1">
      <c r="B3745" s="33">
        <v>24</v>
      </c>
      <c r="C3745" s="9" t="s">
        <v>3287</v>
      </c>
      <c r="D3745" s="33">
        <v>24</v>
      </c>
      <c r="E3745" s="132">
        <v>219</v>
      </c>
      <c r="F3745" s="133" t="s">
        <v>3372</v>
      </c>
      <c r="G3745" s="132">
        <v>219</v>
      </c>
      <c r="H3745" s="128">
        <v>7603</v>
      </c>
      <c r="I3745" s="130" t="s">
        <v>3390</v>
      </c>
      <c r="J3745" s="128">
        <v>7603</v>
      </c>
    </row>
    <row r="3746" spans="2:10" ht="17.25" hidden="1" thickBot="1">
      <c r="B3746" s="33">
        <v>24</v>
      </c>
      <c r="C3746" s="9" t="s">
        <v>3287</v>
      </c>
      <c r="D3746" s="33">
        <v>24</v>
      </c>
      <c r="E3746" s="132">
        <v>219</v>
      </c>
      <c r="F3746" s="133" t="s">
        <v>3372</v>
      </c>
      <c r="G3746" s="132">
        <v>219</v>
      </c>
      <c r="H3746" s="128">
        <v>7606</v>
      </c>
      <c r="I3746" s="129" t="s">
        <v>3391</v>
      </c>
      <c r="J3746" s="128">
        <v>7606</v>
      </c>
    </row>
    <row r="3747" spans="2:10" ht="17.25" hidden="1" thickBot="1">
      <c r="B3747" s="33">
        <v>24</v>
      </c>
      <c r="C3747" s="9" t="s">
        <v>3287</v>
      </c>
      <c r="D3747" s="33">
        <v>24</v>
      </c>
      <c r="E3747" s="132">
        <v>219</v>
      </c>
      <c r="F3747" s="133" t="s">
        <v>3372</v>
      </c>
      <c r="G3747" s="132">
        <v>219</v>
      </c>
      <c r="H3747" s="128">
        <v>7609</v>
      </c>
      <c r="I3747" s="130" t="s">
        <v>3392</v>
      </c>
      <c r="J3747" s="128">
        <v>7609</v>
      </c>
    </row>
    <row r="3748" spans="2:10" ht="17.25" hidden="1" thickBot="1">
      <c r="B3748" s="33">
        <v>24</v>
      </c>
      <c r="C3748" s="9" t="s">
        <v>3287</v>
      </c>
      <c r="D3748" s="33">
        <v>24</v>
      </c>
      <c r="E3748" s="132">
        <v>219</v>
      </c>
      <c r="F3748" s="133" t="s">
        <v>3372</v>
      </c>
      <c r="G3748" s="132">
        <v>219</v>
      </c>
      <c r="H3748" s="128">
        <v>7612</v>
      </c>
      <c r="I3748" s="129" t="s">
        <v>3393</v>
      </c>
      <c r="J3748" s="128">
        <v>7612</v>
      </c>
    </row>
    <row r="3749" spans="2:10" ht="17.25" hidden="1" thickBot="1">
      <c r="B3749" s="33">
        <v>24</v>
      </c>
      <c r="C3749" s="9" t="s">
        <v>3287</v>
      </c>
      <c r="D3749" s="33">
        <v>24</v>
      </c>
      <c r="E3749" s="126">
        <v>220</v>
      </c>
      <c r="F3749" s="127" t="s">
        <v>3394</v>
      </c>
      <c r="G3749" s="126">
        <v>220</v>
      </c>
      <c r="H3749" s="128">
        <v>7615</v>
      </c>
      <c r="I3749" s="129" t="s">
        <v>3395</v>
      </c>
      <c r="J3749" s="128">
        <v>7615</v>
      </c>
    </row>
    <row r="3750" spans="2:10" ht="17.25" hidden="1" thickBot="1">
      <c r="B3750" s="33">
        <v>24</v>
      </c>
      <c r="C3750" s="9" t="s">
        <v>3287</v>
      </c>
      <c r="D3750" s="33">
        <v>24</v>
      </c>
      <c r="E3750" s="126">
        <v>220</v>
      </c>
      <c r="F3750" s="127" t="s">
        <v>3394</v>
      </c>
      <c r="G3750" s="126">
        <v>220</v>
      </c>
      <c r="H3750" s="128">
        <v>7616</v>
      </c>
      <c r="I3750" s="130" t="s">
        <v>3396</v>
      </c>
      <c r="J3750" s="128">
        <v>7616</v>
      </c>
    </row>
    <row r="3751" spans="2:10" ht="17.25" hidden="1" thickBot="1">
      <c r="B3751" s="33">
        <v>24</v>
      </c>
      <c r="C3751" s="9" t="s">
        <v>3287</v>
      </c>
      <c r="D3751" s="33">
        <v>24</v>
      </c>
      <c r="E3751" s="126">
        <v>220</v>
      </c>
      <c r="F3751" s="127" t="s">
        <v>3394</v>
      </c>
      <c r="G3751" s="126">
        <v>220</v>
      </c>
      <c r="H3751" s="128">
        <v>7618</v>
      </c>
      <c r="I3751" s="129" t="s">
        <v>3397</v>
      </c>
      <c r="J3751" s="128">
        <v>7618</v>
      </c>
    </row>
    <row r="3752" spans="2:10" ht="17.25" hidden="1" thickBot="1">
      <c r="B3752" s="33">
        <v>24</v>
      </c>
      <c r="C3752" s="9" t="s">
        <v>3287</v>
      </c>
      <c r="D3752" s="33">
        <v>24</v>
      </c>
      <c r="E3752" s="126">
        <v>220</v>
      </c>
      <c r="F3752" s="127" t="s">
        <v>3394</v>
      </c>
      <c r="G3752" s="126">
        <v>220</v>
      </c>
      <c r="H3752" s="128">
        <v>7621</v>
      </c>
      <c r="I3752" s="130" t="s">
        <v>1857</v>
      </c>
      <c r="J3752" s="128">
        <v>7621</v>
      </c>
    </row>
    <row r="3753" spans="2:10" ht="17.25" hidden="1" thickBot="1">
      <c r="B3753" s="33">
        <v>24</v>
      </c>
      <c r="C3753" s="9" t="s">
        <v>3287</v>
      </c>
      <c r="D3753" s="33">
        <v>24</v>
      </c>
      <c r="E3753" s="126">
        <v>220</v>
      </c>
      <c r="F3753" s="127" t="s">
        <v>3394</v>
      </c>
      <c r="G3753" s="126">
        <v>220</v>
      </c>
      <c r="H3753" s="128">
        <v>7624</v>
      </c>
      <c r="I3753" s="129" t="s">
        <v>1406</v>
      </c>
      <c r="J3753" s="128">
        <v>7624</v>
      </c>
    </row>
    <row r="3754" spans="2:10" ht="17.25" hidden="1" thickBot="1">
      <c r="B3754" s="33">
        <v>24</v>
      </c>
      <c r="C3754" s="9" t="s">
        <v>3287</v>
      </c>
      <c r="D3754" s="33">
        <v>24</v>
      </c>
      <c r="E3754" s="126">
        <v>220</v>
      </c>
      <c r="F3754" s="127" t="s">
        <v>3394</v>
      </c>
      <c r="G3754" s="126">
        <v>220</v>
      </c>
      <c r="H3754" s="128">
        <v>7627</v>
      </c>
      <c r="I3754" s="130" t="s">
        <v>3398</v>
      </c>
      <c r="J3754" s="128">
        <v>7627</v>
      </c>
    </row>
    <row r="3755" spans="2:10" ht="17.25" hidden="1" thickBot="1">
      <c r="B3755" s="33">
        <v>24</v>
      </c>
      <c r="C3755" s="9" t="s">
        <v>3287</v>
      </c>
      <c r="D3755" s="33">
        <v>24</v>
      </c>
      <c r="E3755" s="126">
        <v>220</v>
      </c>
      <c r="F3755" s="127" t="s">
        <v>3394</v>
      </c>
      <c r="G3755" s="126">
        <v>220</v>
      </c>
      <c r="H3755" s="128">
        <v>7630</v>
      </c>
      <c r="I3755" s="129" t="s">
        <v>3399</v>
      </c>
      <c r="J3755" s="128">
        <v>7630</v>
      </c>
    </row>
    <row r="3756" spans="2:10" ht="17.25" hidden="1" thickBot="1">
      <c r="B3756" s="33">
        <v>24</v>
      </c>
      <c r="C3756" s="9" t="s">
        <v>3287</v>
      </c>
      <c r="D3756" s="33">
        <v>24</v>
      </c>
      <c r="E3756" s="126">
        <v>220</v>
      </c>
      <c r="F3756" s="127" t="s">
        <v>3394</v>
      </c>
      <c r="G3756" s="126">
        <v>220</v>
      </c>
      <c r="H3756" s="128">
        <v>7633</v>
      </c>
      <c r="I3756" s="130" t="s">
        <v>3400</v>
      </c>
      <c r="J3756" s="128">
        <v>7633</v>
      </c>
    </row>
    <row r="3757" spans="2:10" ht="17.25" hidden="1" thickBot="1">
      <c r="B3757" s="33">
        <v>24</v>
      </c>
      <c r="C3757" s="9" t="s">
        <v>3287</v>
      </c>
      <c r="D3757" s="33">
        <v>24</v>
      </c>
      <c r="E3757" s="126">
        <v>220</v>
      </c>
      <c r="F3757" s="127" t="s">
        <v>3394</v>
      </c>
      <c r="G3757" s="126">
        <v>220</v>
      </c>
      <c r="H3757" s="128">
        <v>7636</v>
      </c>
      <c r="I3757" s="129" t="s">
        <v>3401</v>
      </c>
      <c r="J3757" s="128">
        <v>7636</v>
      </c>
    </row>
    <row r="3758" spans="2:10" ht="17.25" hidden="1" thickBot="1">
      <c r="B3758" s="33">
        <v>24</v>
      </c>
      <c r="C3758" s="9" t="s">
        <v>3287</v>
      </c>
      <c r="D3758" s="33">
        <v>24</v>
      </c>
      <c r="E3758" s="126">
        <v>220</v>
      </c>
      <c r="F3758" s="127" t="s">
        <v>3394</v>
      </c>
      <c r="G3758" s="126">
        <v>220</v>
      </c>
      <c r="H3758" s="128">
        <v>7639</v>
      </c>
      <c r="I3758" s="130" t="s">
        <v>3402</v>
      </c>
      <c r="J3758" s="128">
        <v>7639</v>
      </c>
    </row>
    <row r="3759" spans="2:10" ht="17.25" hidden="1" thickBot="1">
      <c r="B3759" s="33">
        <v>24</v>
      </c>
      <c r="C3759" s="9" t="s">
        <v>3287</v>
      </c>
      <c r="D3759" s="33">
        <v>24</v>
      </c>
      <c r="E3759" s="126">
        <v>220</v>
      </c>
      <c r="F3759" s="127" t="s">
        <v>3394</v>
      </c>
      <c r="G3759" s="126">
        <v>220</v>
      </c>
      <c r="H3759" s="128">
        <v>7642</v>
      </c>
      <c r="I3759" s="129" t="s">
        <v>3403</v>
      </c>
      <c r="J3759" s="128">
        <v>7642</v>
      </c>
    </row>
    <row r="3760" spans="2:10" ht="17.25" hidden="1" thickBot="1">
      <c r="B3760" s="33">
        <v>24</v>
      </c>
      <c r="C3760" s="9" t="s">
        <v>3287</v>
      </c>
      <c r="D3760" s="33">
        <v>24</v>
      </c>
      <c r="E3760" s="126">
        <v>220</v>
      </c>
      <c r="F3760" s="127" t="s">
        <v>3394</v>
      </c>
      <c r="G3760" s="126">
        <v>220</v>
      </c>
      <c r="H3760" s="128">
        <v>7645</v>
      </c>
      <c r="I3760" s="130" t="s">
        <v>1544</v>
      </c>
      <c r="J3760" s="128">
        <v>7645</v>
      </c>
    </row>
    <row r="3761" spans="2:10" ht="17.25" hidden="1" thickBot="1">
      <c r="B3761" s="33">
        <v>24</v>
      </c>
      <c r="C3761" s="9" t="s">
        <v>3287</v>
      </c>
      <c r="D3761" s="33">
        <v>24</v>
      </c>
      <c r="E3761" s="126">
        <v>220</v>
      </c>
      <c r="F3761" s="127" t="s">
        <v>3394</v>
      </c>
      <c r="G3761" s="126">
        <v>220</v>
      </c>
      <c r="H3761" s="128">
        <v>7648</v>
      </c>
      <c r="I3761" s="129" t="s">
        <v>241</v>
      </c>
      <c r="J3761" s="128">
        <v>7648</v>
      </c>
    </row>
    <row r="3762" spans="2:10" ht="17.25" hidden="1" thickBot="1">
      <c r="B3762" s="33">
        <v>24</v>
      </c>
      <c r="C3762" s="9" t="s">
        <v>3287</v>
      </c>
      <c r="D3762" s="33">
        <v>24</v>
      </c>
      <c r="E3762" s="126">
        <v>220</v>
      </c>
      <c r="F3762" s="127" t="s">
        <v>3394</v>
      </c>
      <c r="G3762" s="126">
        <v>220</v>
      </c>
      <c r="H3762" s="128">
        <v>7651</v>
      </c>
      <c r="I3762" s="130" t="s">
        <v>1346</v>
      </c>
      <c r="J3762" s="128">
        <v>7651</v>
      </c>
    </row>
    <row r="3763" spans="2:10" ht="17.25" hidden="1" thickBot="1">
      <c r="B3763" s="33">
        <v>24</v>
      </c>
      <c r="C3763" s="9" t="s">
        <v>3287</v>
      </c>
      <c r="D3763" s="33">
        <v>24</v>
      </c>
      <c r="E3763" s="126">
        <v>220</v>
      </c>
      <c r="F3763" s="127" t="s">
        <v>3394</v>
      </c>
      <c r="G3763" s="126">
        <v>220</v>
      </c>
      <c r="H3763" s="128">
        <v>7654</v>
      </c>
      <c r="I3763" s="129" t="s">
        <v>3404</v>
      </c>
      <c r="J3763" s="128">
        <v>7654</v>
      </c>
    </row>
    <row r="3764" spans="2:10" ht="17.25" hidden="1" thickBot="1">
      <c r="B3764" s="33">
        <v>24</v>
      </c>
      <c r="C3764" s="9" t="s">
        <v>3287</v>
      </c>
      <c r="D3764" s="33">
        <v>24</v>
      </c>
      <c r="E3764" s="126">
        <v>220</v>
      </c>
      <c r="F3764" s="127" t="s">
        <v>3394</v>
      </c>
      <c r="G3764" s="126">
        <v>220</v>
      </c>
      <c r="H3764" s="128">
        <v>7657</v>
      </c>
      <c r="I3764" s="129" t="s">
        <v>3405</v>
      </c>
      <c r="J3764" s="128">
        <v>7657</v>
      </c>
    </row>
    <row r="3765" spans="2:10" ht="17.25" hidden="1" thickBot="1">
      <c r="B3765" s="33">
        <v>24</v>
      </c>
      <c r="C3765" s="9" t="s">
        <v>3287</v>
      </c>
      <c r="D3765" s="33">
        <v>24</v>
      </c>
      <c r="E3765" s="126">
        <v>220</v>
      </c>
      <c r="F3765" s="127" t="s">
        <v>3394</v>
      </c>
      <c r="G3765" s="126">
        <v>220</v>
      </c>
      <c r="H3765" s="128">
        <v>7660</v>
      </c>
      <c r="I3765" s="130" t="s">
        <v>3406</v>
      </c>
      <c r="J3765" s="128">
        <v>7660</v>
      </c>
    </row>
    <row r="3766" spans="2:10" ht="17.25" hidden="1" thickBot="1">
      <c r="B3766" s="33">
        <v>24</v>
      </c>
      <c r="C3766" s="9" t="s">
        <v>3287</v>
      </c>
      <c r="D3766" s="33">
        <v>24</v>
      </c>
      <c r="E3766" s="126">
        <v>220</v>
      </c>
      <c r="F3766" s="127" t="s">
        <v>3394</v>
      </c>
      <c r="G3766" s="126">
        <v>220</v>
      </c>
      <c r="H3766" s="128">
        <v>7663</v>
      </c>
      <c r="I3766" s="129" t="s">
        <v>3407</v>
      </c>
      <c r="J3766" s="128">
        <v>7663</v>
      </c>
    </row>
    <row r="3767" spans="2:10" ht="17.25" hidden="1" thickBot="1">
      <c r="B3767" s="33">
        <v>24</v>
      </c>
      <c r="C3767" s="9" t="s">
        <v>3287</v>
      </c>
      <c r="D3767" s="33">
        <v>24</v>
      </c>
      <c r="E3767" s="126">
        <v>220</v>
      </c>
      <c r="F3767" s="127" t="s">
        <v>3394</v>
      </c>
      <c r="G3767" s="126">
        <v>220</v>
      </c>
      <c r="H3767" s="128">
        <v>7666</v>
      </c>
      <c r="I3767" s="130" t="s">
        <v>3408</v>
      </c>
      <c r="J3767" s="128">
        <v>7666</v>
      </c>
    </row>
    <row r="3768" spans="2:10" ht="17.25" hidden="1" thickBot="1">
      <c r="B3768" s="33">
        <v>24</v>
      </c>
      <c r="C3768" s="9" t="s">
        <v>3287</v>
      </c>
      <c r="D3768" s="33">
        <v>24</v>
      </c>
      <c r="E3768" s="126">
        <v>220</v>
      </c>
      <c r="F3768" s="127" t="s">
        <v>3394</v>
      </c>
      <c r="G3768" s="126">
        <v>220</v>
      </c>
      <c r="H3768" s="128">
        <v>7669</v>
      </c>
      <c r="I3768" s="129" t="s">
        <v>3409</v>
      </c>
      <c r="J3768" s="128">
        <v>7669</v>
      </c>
    </row>
    <row r="3769" spans="2:10" ht="17.25" hidden="1" thickBot="1">
      <c r="B3769" s="33">
        <v>24</v>
      </c>
      <c r="C3769" s="9" t="s">
        <v>3287</v>
      </c>
      <c r="D3769" s="33">
        <v>24</v>
      </c>
      <c r="E3769" s="126">
        <v>220</v>
      </c>
      <c r="F3769" s="127" t="s">
        <v>3394</v>
      </c>
      <c r="G3769" s="126">
        <v>220</v>
      </c>
      <c r="H3769" s="128">
        <v>7672</v>
      </c>
      <c r="I3769" s="130" t="s">
        <v>451</v>
      </c>
      <c r="J3769" s="128">
        <v>7672</v>
      </c>
    </row>
    <row r="3770" spans="2:10" ht="17.25" hidden="1" thickBot="1">
      <c r="B3770" s="33">
        <v>24</v>
      </c>
      <c r="C3770" s="9" t="s">
        <v>3287</v>
      </c>
      <c r="D3770" s="33">
        <v>24</v>
      </c>
      <c r="E3770" s="126">
        <v>220</v>
      </c>
      <c r="F3770" s="127" t="s">
        <v>3394</v>
      </c>
      <c r="G3770" s="126">
        <v>220</v>
      </c>
      <c r="H3770" s="128">
        <v>7675</v>
      </c>
      <c r="I3770" s="129" t="s">
        <v>3410</v>
      </c>
      <c r="J3770" s="128">
        <v>7675</v>
      </c>
    </row>
    <row r="3771" spans="2:10" ht="17.25" hidden="1" thickBot="1">
      <c r="B3771" s="33">
        <v>24</v>
      </c>
      <c r="C3771" s="9" t="s">
        <v>3287</v>
      </c>
      <c r="D3771" s="33">
        <v>24</v>
      </c>
      <c r="E3771" s="126">
        <v>220</v>
      </c>
      <c r="F3771" s="127" t="s">
        <v>3394</v>
      </c>
      <c r="G3771" s="126">
        <v>220</v>
      </c>
      <c r="H3771" s="128">
        <v>7678</v>
      </c>
      <c r="I3771" s="130" t="s">
        <v>3411</v>
      </c>
      <c r="J3771" s="128">
        <v>7678</v>
      </c>
    </row>
    <row r="3772" spans="2:10" ht="17.25" hidden="1" thickBot="1">
      <c r="B3772" s="33">
        <v>24</v>
      </c>
      <c r="C3772" s="9" t="s">
        <v>3287</v>
      </c>
      <c r="D3772" s="33">
        <v>24</v>
      </c>
      <c r="E3772" s="132">
        <v>221</v>
      </c>
      <c r="F3772" s="133" t="s">
        <v>3412</v>
      </c>
      <c r="G3772" s="132">
        <v>221</v>
      </c>
      <c r="H3772" s="128">
        <v>7681</v>
      </c>
      <c r="I3772" s="129" t="s">
        <v>3413</v>
      </c>
      <c r="J3772" s="128">
        <v>7681</v>
      </c>
    </row>
    <row r="3773" spans="2:10" ht="17.25" hidden="1" thickBot="1">
      <c r="B3773" s="33">
        <v>24</v>
      </c>
      <c r="C3773" s="9" t="s">
        <v>3287</v>
      </c>
      <c r="D3773" s="33">
        <v>24</v>
      </c>
      <c r="E3773" s="132">
        <v>221</v>
      </c>
      <c r="F3773" s="133" t="s">
        <v>3412</v>
      </c>
      <c r="G3773" s="132">
        <v>221</v>
      </c>
      <c r="H3773" s="128">
        <v>7682</v>
      </c>
      <c r="I3773" s="130" t="s">
        <v>3414</v>
      </c>
      <c r="J3773" s="128">
        <v>7682</v>
      </c>
    </row>
    <row r="3774" spans="2:10" ht="17.25" hidden="1" thickBot="1">
      <c r="B3774" s="33">
        <v>24</v>
      </c>
      <c r="C3774" s="9" t="s">
        <v>3287</v>
      </c>
      <c r="D3774" s="33">
        <v>24</v>
      </c>
      <c r="E3774" s="132">
        <v>221</v>
      </c>
      <c r="F3774" s="133" t="s">
        <v>3412</v>
      </c>
      <c r="G3774" s="132">
        <v>221</v>
      </c>
      <c r="H3774" s="128">
        <v>7684</v>
      </c>
      <c r="I3774" s="129" t="s">
        <v>3415</v>
      </c>
      <c r="J3774" s="128">
        <v>7684</v>
      </c>
    </row>
    <row r="3775" spans="2:10" ht="17.25" hidden="1" thickBot="1">
      <c r="B3775" s="33">
        <v>24</v>
      </c>
      <c r="C3775" s="9" t="s">
        <v>3287</v>
      </c>
      <c r="D3775" s="33">
        <v>24</v>
      </c>
      <c r="E3775" s="132">
        <v>221</v>
      </c>
      <c r="F3775" s="133" t="s">
        <v>3412</v>
      </c>
      <c r="G3775" s="132">
        <v>221</v>
      </c>
      <c r="H3775" s="128">
        <v>7690</v>
      </c>
      <c r="I3775" s="130" t="s">
        <v>3416</v>
      </c>
      <c r="J3775" s="128">
        <v>7690</v>
      </c>
    </row>
    <row r="3776" spans="2:10" ht="17.25" hidden="1" thickBot="1">
      <c r="B3776" s="33">
        <v>24</v>
      </c>
      <c r="C3776" s="9" t="s">
        <v>3287</v>
      </c>
      <c r="D3776" s="33">
        <v>24</v>
      </c>
      <c r="E3776" s="132">
        <v>221</v>
      </c>
      <c r="F3776" s="133" t="s">
        <v>3412</v>
      </c>
      <c r="G3776" s="132">
        <v>221</v>
      </c>
      <c r="H3776" s="128">
        <v>7693</v>
      </c>
      <c r="I3776" s="129" t="s">
        <v>555</v>
      </c>
      <c r="J3776" s="128">
        <v>7693</v>
      </c>
    </row>
    <row r="3777" spans="2:10" ht="17.25" hidden="1" thickBot="1">
      <c r="B3777" s="33">
        <v>24</v>
      </c>
      <c r="C3777" s="9" t="s">
        <v>3287</v>
      </c>
      <c r="D3777" s="33">
        <v>24</v>
      </c>
      <c r="E3777" s="132">
        <v>221</v>
      </c>
      <c r="F3777" s="133" t="s">
        <v>3412</v>
      </c>
      <c r="G3777" s="132">
        <v>221</v>
      </c>
      <c r="H3777" s="128">
        <v>7702</v>
      </c>
      <c r="I3777" s="130" t="s">
        <v>3047</v>
      </c>
      <c r="J3777" s="128">
        <v>7702</v>
      </c>
    </row>
    <row r="3778" spans="2:10" ht="17.25" hidden="1" thickBot="1">
      <c r="B3778" s="33">
        <v>24</v>
      </c>
      <c r="C3778" s="9" t="s">
        <v>3287</v>
      </c>
      <c r="D3778" s="33">
        <v>24</v>
      </c>
      <c r="E3778" s="132">
        <v>221</v>
      </c>
      <c r="F3778" s="133" t="s">
        <v>3412</v>
      </c>
      <c r="G3778" s="132">
        <v>221</v>
      </c>
      <c r="H3778" s="128">
        <v>7708</v>
      </c>
      <c r="I3778" s="129" t="s">
        <v>3417</v>
      </c>
      <c r="J3778" s="128">
        <v>7708</v>
      </c>
    </row>
    <row r="3779" spans="2:10" ht="17.25" hidden="1" thickBot="1">
      <c r="B3779" s="33">
        <v>24</v>
      </c>
      <c r="C3779" s="9" t="s">
        <v>3287</v>
      </c>
      <c r="D3779" s="33">
        <v>24</v>
      </c>
      <c r="E3779" s="132">
        <v>221</v>
      </c>
      <c r="F3779" s="133" t="s">
        <v>3412</v>
      </c>
      <c r="G3779" s="132">
        <v>221</v>
      </c>
      <c r="H3779" s="128">
        <v>7711</v>
      </c>
      <c r="I3779" s="130" t="s">
        <v>928</v>
      </c>
      <c r="J3779" s="128">
        <v>7711</v>
      </c>
    </row>
    <row r="3780" spans="2:10" ht="17.25" hidden="1" thickBot="1">
      <c r="B3780" s="33">
        <v>24</v>
      </c>
      <c r="C3780" s="9" t="s">
        <v>3287</v>
      </c>
      <c r="D3780" s="33">
        <v>24</v>
      </c>
      <c r="E3780" s="132">
        <v>221</v>
      </c>
      <c r="F3780" s="133" t="s">
        <v>3412</v>
      </c>
      <c r="G3780" s="132">
        <v>221</v>
      </c>
      <c r="H3780" s="128">
        <v>7714</v>
      </c>
      <c r="I3780" s="129" t="s">
        <v>641</v>
      </c>
      <c r="J3780" s="128">
        <v>7714</v>
      </c>
    </row>
    <row r="3781" spans="2:10" ht="17.25" hidden="1" thickBot="1">
      <c r="B3781" s="33">
        <v>24</v>
      </c>
      <c r="C3781" s="9" t="s">
        <v>3287</v>
      </c>
      <c r="D3781" s="33">
        <v>24</v>
      </c>
      <c r="E3781" s="132">
        <v>221</v>
      </c>
      <c r="F3781" s="133" t="s">
        <v>3412</v>
      </c>
      <c r="G3781" s="132">
        <v>221</v>
      </c>
      <c r="H3781" s="128">
        <v>7717</v>
      </c>
      <c r="I3781" s="130" t="s">
        <v>3418</v>
      </c>
      <c r="J3781" s="128">
        <v>7717</v>
      </c>
    </row>
    <row r="3782" spans="2:10" ht="17.25" hidden="1" thickBot="1">
      <c r="B3782" s="33">
        <v>24</v>
      </c>
      <c r="C3782" s="9" t="s">
        <v>3287</v>
      </c>
      <c r="D3782" s="33">
        <v>24</v>
      </c>
      <c r="E3782" s="132">
        <v>221</v>
      </c>
      <c r="F3782" s="133" t="s">
        <v>3412</v>
      </c>
      <c r="G3782" s="132">
        <v>221</v>
      </c>
      <c r="H3782" s="128">
        <v>7720</v>
      </c>
      <c r="I3782" s="129" t="s">
        <v>3419</v>
      </c>
      <c r="J3782" s="128">
        <v>7720</v>
      </c>
    </row>
    <row r="3783" spans="2:10" ht="17.25" hidden="1" thickBot="1">
      <c r="B3783" s="33">
        <v>24</v>
      </c>
      <c r="C3783" s="9" t="s">
        <v>3287</v>
      </c>
      <c r="D3783" s="33">
        <v>24</v>
      </c>
      <c r="E3783" s="132">
        <v>221</v>
      </c>
      <c r="F3783" s="133" t="s">
        <v>3412</v>
      </c>
      <c r="G3783" s="132">
        <v>221</v>
      </c>
      <c r="H3783" s="128">
        <v>7723</v>
      </c>
      <c r="I3783" s="130" t="s">
        <v>3420</v>
      </c>
      <c r="J3783" s="128">
        <v>7723</v>
      </c>
    </row>
    <row r="3784" spans="2:10" ht="17.25" hidden="1" thickBot="1">
      <c r="B3784" s="33">
        <v>24</v>
      </c>
      <c r="C3784" s="9" t="s">
        <v>3287</v>
      </c>
      <c r="D3784" s="33">
        <v>24</v>
      </c>
      <c r="E3784" s="132">
        <v>221</v>
      </c>
      <c r="F3784" s="133" t="s">
        <v>3412</v>
      </c>
      <c r="G3784" s="132">
        <v>221</v>
      </c>
      <c r="H3784" s="128">
        <v>7726</v>
      </c>
      <c r="I3784" s="129" t="s">
        <v>3421</v>
      </c>
      <c r="J3784" s="128">
        <v>7726</v>
      </c>
    </row>
    <row r="3785" spans="2:10" ht="17.25" hidden="1" thickBot="1">
      <c r="B3785" s="33">
        <v>24</v>
      </c>
      <c r="C3785" s="9" t="s">
        <v>3287</v>
      </c>
      <c r="D3785" s="33">
        <v>24</v>
      </c>
      <c r="E3785" s="132">
        <v>221</v>
      </c>
      <c r="F3785" s="133" t="s">
        <v>3412</v>
      </c>
      <c r="G3785" s="132">
        <v>221</v>
      </c>
      <c r="H3785" s="128">
        <v>7729</v>
      </c>
      <c r="I3785" s="130" t="s">
        <v>3422</v>
      </c>
      <c r="J3785" s="128">
        <v>7729</v>
      </c>
    </row>
    <row r="3786" spans="2:10" ht="17.25" hidden="1" thickBot="1">
      <c r="B3786" s="33">
        <v>24</v>
      </c>
      <c r="C3786" s="9" t="s">
        <v>3287</v>
      </c>
      <c r="D3786" s="33">
        <v>24</v>
      </c>
      <c r="E3786" s="132">
        <v>221</v>
      </c>
      <c r="F3786" s="133" t="s">
        <v>3412</v>
      </c>
      <c r="G3786" s="132">
        <v>221</v>
      </c>
      <c r="H3786" s="128">
        <v>7732</v>
      </c>
      <c r="I3786" s="129" t="s">
        <v>3423</v>
      </c>
      <c r="J3786" s="128">
        <v>7732</v>
      </c>
    </row>
    <row r="3787" spans="2:10" ht="17.25" hidden="1" thickBot="1">
      <c r="B3787" s="33">
        <v>24</v>
      </c>
      <c r="C3787" s="9" t="s">
        <v>3287</v>
      </c>
      <c r="D3787" s="33">
        <v>24</v>
      </c>
      <c r="E3787" s="132">
        <v>221</v>
      </c>
      <c r="F3787" s="133" t="s">
        <v>3412</v>
      </c>
      <c r="G3787" s="132">
        <v>221</v>
      </c>
      <c r="H3787" s="128">
        <v>7735</v>
      </c>
      <c r="I3787" s="131" t="s">
        <v>1032</v>
      </c>
      <c r="J3787" s="128">
        <v>7735</v>
      </c>
    </row>
    <row r="3788" spans="2:10" ht="17.25" hidden="1" thickBot="1">
      <c r="B3788" s="33">
        <v>24</v>
      </c>
      <c r="C3788" s="9" t="s">
        <v>3287</v>
      </c>
      <c r="D3788" s="33">
        <v>24</v>
      </c>
      <c r="E3788" s="132">
        <v>221</v>
      </c>
      <c r="F3788" s="133" t="s">
        <v>3412</v>
      </c>
      <c r="G3788" s="132">
        <v>221</v>
      </c>
      <c r="H3788" s="128">
        <v>7738</v>
      </c>
      <c r="I3788" s="134" t="s">
        <v>3424</v>
      </c>
      <c r="J3788" s="128">
        <v>7738</v>
      </c>
    </row>
    <row r="3789" spans="2:10" ht="17.25" hidden="1" thickBot="1">
      <c r="B3789" s="33">
        <v>24</v>
      </c>
      <c r="C3789" s="9" t="s">
        <v>3287</v>
      </c>
      <c r="D3789" s="33">
        <v>24</v>
      </c>
      <c r="E3789" s="132">
        <v>221</v>
      </c>
      <c r="F3789" s="133" t="s">
        <v>3412</v>
      </c>
      <c r="G3789" s="132">
        <v>221</v>
      </c>
      <c r="H3789" s="128">
        <v>7741</v>
      </c>
      <c r="I3789" s="131" t="s">
        <v>3425</v>
      </c>
      <c r="J3789" s="128">
        <v>7741</v>
      </c>
    </row>
    <row r="3790" spans="2:10" ht="17.25" hidden="1" thickBot="1">
      <c r="B3790" s="33">
        <v>24</v>
      </c>
      <c r="C3790" s="9" t="s">
        <v>3287</v>
      </c>
      <c r="D3790" s="33">
        <v>24</v>
      </c>
      <c r="E3790" s="132">
        <v>221</v>
      </c>
      <c r="F3790" s="133" t="s">
        <v>3412</v>
      </c>
      <c r="G3790" s="132">
        <v>221</v>
      </c>
      <c r="H3790" s="128">
        <v>7744</v>
      </c>
      <c r="I3790" s="134" t="s">
        <v>3426</v>
      </c>
      <c r="J3790" s="128">
        <v>7744</v>
      </c>
    </row>
    <row r="3791" spans="2:10" ht="17.25" hidden="1" thickBot="1">
      <c r="B3791" s="33">
        <v>24</v>
      </c>
      <c r="C3791" s="9" t="s">
        <v>3287</v>
      </c>
      <c r="D3791" s="33">
        <v>24</v>
      </c>
      <c r="E3791" s="132">
        <v>221</v>
      </c>
      <c r="F3791" s="133" t="s">
        <v>3412</v>
      </c>
      <c r="G3791" s="132">
        <v>221</v>
      </c>
      <c r="H3791" s="128">
        <v>7747</v>
      </c>
      <c r="I3791" s="131" t="s">
        <v>3427</v>
      </c>
      <c r="J3791" s="128">
        <v>7747</v>
      </c>
    </row>
    <row r="3792" spans="2:10" ht="17.25" hidden="1" thickBot="1">
      <c r="B3792" s="33">
        <v>24</v>
      </c>
      <c r="C3792" s="9" t="s">
        <v>3287</v>
      </c>
      <c r="D3792" s="33">
        <v>24</v>
      </c>
      <c r="E3792" s="132">
        <v>221</v>
      </c>
      <c r="F3792" s="133" t="s">
        <v>3412</v>
      </c>
      <c r="G3792" s="132">
        <v>221</v>
      </c>
      <c r="H3792" s="128">
        <v>7750</v>
      </c>
      <c r="I3792" s="134" t="s">
        <v>1662</v>
      </c>
      <c r="J3792" s="128">
        <v>7750</v>
      </c>
    </row>
    <row r="3793" spans="2:10" ht="17.25" hidden="1" thickBot="1">
      <c r="B3793" s="33">
        <v>24</v>
      </c>
      <c r="C3793" s="9" t="s">
        <v>3287</v>
      </c>
      <c r="D3793" s="33">
        <v>24</v>
      </c>
      <c r="E3793" s="126">
        <v>222</v>
      </c>
      <c r="F3793" s="127" t="s">
        <v>3428</v>
      </c>
      <c r="G3793" s="126">
        <v>222</v>
      </c>
      <c r="H3793" s="128">
        <v>7753</v>
      </c>
      <c r="I3793" s="129" t="s">
        <v>3429</v>
      </c>
      <c r="J3793" s="128">
        <v>7753</v>
      </c>
    </row>
    <row r="3794" spans="2:10" ht="17.25" hidden="1" thickBot="1">
      <c r="B3794" s="33">
        <v>24</v>
      </c>
      <c r="C3794" s="9" t="s">
        <v>3287</v>
      </c>
      <c r="D3794" s="33">
        <v>24</v>
      </c>
      <c r="E3794" s="126">
        <v>222</v>
      </c>
      <c r="F3794" s="127" t="s">
        <v>3428</v>
      </c>
      <c r="G3794" s="126">
        <v>222</v>
      </c>
      <c r="H3794" s="128">
        <v>7756</v>
      </c>
      <c r="I3794" s="130" t="s">
        <v>3430</v>
      </c>
      <c r="J3794" s="128">
        <v>7756</v>
      </c>
    </row>
    <row r="3795" spans="2:10" ht="17.25" hidden="1" thickBot="1">
      <c r="B3795" s="33">
        <v>24</v>
      </c>
      <c r="C3795" s="9" t="s">
        <v>3287</v>
      </c>
      <c r="D3795" s="33">
        <v>24</v>
      </c>
      <c r="E3795" s="126">
        <v>222</v>
      </c>
      <c r="F3795" s="127" t="s">
        <v>3428</v>
      </c>
      <c r="G3795" s="126">
        <v>222</v>
      </c>
      <c r="H3795" s="128">
        <v>7759</v>
      </c>
      <c r="I3795" s="129" t="s">
        <v>3431</v>
      </c>
      <c r="J3795" s="128">
        <v>7759</v>
      </c>
    </row>
    <row r="3796" spans="2:10" ht="17.25" hidden="1" thickBot="1">
      <c r="B3796" s="33">
        <v>24</v>
      </c>
      <c r="C3796" s="9" t="s">
        <v>3287</v>
      </c>
      <c r="D3796" s="33">
        <v>24</v>
      </c>
      <c r="E3796" s="126">
        <v>222</v>
      </c>
      <c r="F3796" s="127" t="s">
        <v>3428</v>
      </c>
      <c r="G3796" s="126">
        <v>222</v>
      </c>
      <c r="H3796" s="128">
        <v>7762</v>
      </c>
      <c r="I3796" s="130" t="s">
        <v>1984</v>
      </c>
      <c r="J3796" s="128">
        <v>7762</v>
      </c>
    </row>
    <row r="3797" spans="2:10" ht="17.25" hidden="1" thickBot="1">
      <c r="B3797" s="33">
        <v>24</v>
      </c>
      <c r="C3797" s="9" t="s">
        <v>3287</v>
      </c>
      <c r="D3797" s="33">
        <v>24</v>
      </c>
      <c r="E3797" s="126">
        <v>222</v>
      </c>
      <c r="F3797" s="127" t="s">
        <v>3428</v>
      </c>
      <c r="G3797" s="126">
        <v>222</v>
      </c>
      <c r="H3797" s="128">
        <v>7765</v>
      </c>
      <c r="I3797" s="129" t="s">
        <v>3432</v>
      </c>
      <c r="J3797" s="128">
        <v>7765</v>
      </c>
    </row>
    <row r="3798" spans="2:10" ht="17.25" hidden="1" thickBot="1">
      <c r="B3798" s="33">
        <v>24</v>
      </c>
      <c r="C3798" s="9" t="s">
        <v>3287</v>
      </c>
      <c r="D3798" s="33">
        <v>24</v>
      </c>
      <c r="E3798" s="126">
        <v>222</v>
      </c>
      <c r="F3798" s="127" t="s">
        <v>3428</v>
      </c>
      <c r="G3798" s="126">
        <v>222</v>
      </c>
      <c r="H3798" s="128">
        <v>7768</v>
      </c>
      <c r="I3798" s="130" t="s">
        <v>1210</v>
      </c>
      <c r="J3798" s="128">
        <v>7768</v>
      </c>
    </row>
    <row r="3799" spans="2:10" ht="17.25" hidden="1" thickBot="1">
      <c r="B3799" s="33">
        <v>24</v>
      </c>
      <c r="C3799" s="9" t="s">
        <v>3287</v>
      </c>
      <c r="D3799" s="33">
        <v>24</v>
      </c>
      <c r="E3799" s="126">
        <v>222</v>
      </c>
      <c r="F3799" s="127" t="s">
        <v>3428</v>
      </c>
      <c r="G3799" s="126">
        <v>222</v>
      </c>
      <c r="H3799" s="128">
        <v>7771</v>
      </c>
      <c r="I3799" s="129" t="s">
        <v>3433</v>
      </c>
      <c r="J3799" s="128">
        <v>7771</v>
      </c>
    </row>
    <row r="3800" spans="2:10" ht="17.25" hidden="1" thickBot="1">
      <c r="B3800" s="33">
        <v>24</v>
      </c>
      <c r="C3800" s="9" t="s">
        <v>3287</v>
      </c>
      <c r="D3800" s="33">
        <v>24</v>
      </c>
      <c r="E3800" s="126">
        <v>222</v>
      </c>
      <c r="F3800" s="127" t="s">
        <v>3428</v>
      </c>
      <c r="G3800" s="126">
        <v>222</v>
      </c>
      <c r="H3800" s="128">
        <v>7774</v>
      </c>
      <c r="I3800" s="130" t="s">
        <v>3434</v>
      </c>
      <c r="J3800" s="128">
        <v>7774</v>
      </c>
    </row>
    <row r="3801" spans="2:10" ht="17.25" hidden="1" thickBot="1">
      <c r="B3801" s="33">
        <v>24</v>
      </c>
      <c r="C3801" s="9" t="s">
        <v>3287</v>
      </c>
      <c r="D3801" s="33">
        <v>24</v>
      </c>
      <c r="E3801" s="126">
        <v>222</v>
      </c>
      <c r="F3801" s="127" t="s">
        <v>3428</v>
      </c>
      <c r="G3801" s="126">
        <v>222</v>
      </c>
      <c r="H3801" s="128">
        <v>7777</v>
      </c>
      <c r="I3801" s="129" t="s">
        <v>3435</v>
      </c>
      <c r="J3801" s="128">
        <v>7777</v>
      </c>
    </row>
    <row r="3802" spans="2:10" ht="17.25" hidden="1" thickBot="1">
      <c r="B3802" s="33">
        <v>24</v>
      </c>
      <c r="C3802" s="9" t="s">
        <v>3287</v>
      </c>
      <c r="D3802" s="33">
        <v>24</v>
      </c>
      <c r="E3802" s="126">
        <v>222</v>
      </c>
      <c r="F3802" s="127" t="s">
        <v>3428</v>
      </c>
      <c r="G3802" s="126">
        <v>222</v>
      </c>
      <c r="H3802" s="128">
        <v>7780</v>
      </c>
      <c r="I3802" s="130" t="s">
        <v>1826</v>
      </c>
      <c r="J3802" s="128">
        <v>7780</v>
      </c>
    </row>
    <row r="3803" spans="2:10" ht="17.25" hidden="1" thickBot="1">
      <c r="B3803" s="33">
        <v>24</v>
      </c>
      <c r="C3803" s="9" t="s">
        <v>3287</v>
      </c>
      <c r="D3803" s="33">
        <v>24</v>
      </c>
      <c r="E3803" s="126">
        <v>222</v>
      </c>
      <c r="F3803" s="127" t="s">
        <v>3428</v>
      </c>
      <c r="G3803" s="126">
        <v>222</v>
      </c>
      <c r="H3803" s="128">
        <v>7783</v>
      </c>
      <c r="I3803" s="129" t="s">
        <v>1179</v>
      </c>
      <c r="J3803" s="128">
        <v>7783</v>
      </c>
    </row>
    <row r="3804" spans="2:10" ht="17.25" hidden="1" thickBot="1">
      <c r="B3804" s="33">
        <v>24</v>
      </c>
      <c r="C3804" s="9" t="s">
        <v>3287</v>
      </c>
      <c r="D3804" s="33">
        <v>24</v>
      </c>
      <c r="E3804" s="126">
        <v>222</v>
      </c>
      <c r="F3804" s="127" t="s">
        <v>3428</v>
      </c>
      <c r="G3804" s="126">
        <v>222</v>
      </c>
      <c r="H3804" s="128">
        <v>7786</v>
      </c>
      <c r="I3804" s="130" t="s">
        <v>3436</v>
      </c>
      <c r="J3804" s="128">
        <v>7786</v>
      </c>
    </row>
    <row r="3805" spans="2:10" ht="17.25" hidden="1" thickBot="1">
      <c r="B3805" s="33">
        <v>24</v>
      </c>
      <c r="C3805" s="9" t="s">
        <v>3287</v>
      </c>
      <c r="D3805" s="33">
        <v>24</v>
      </c>
      <c r="E3805" s="126">
        <v>222</v>
      </c>
      <c r="F3805" s="127" t="s">
        <v>3428</v>
      </c>
      <c r="G3805" s="126">
        <v>222</v>
      </c>
      <c r="H3805" s="128">
        <v>7789</v>
      </c>
      <c r="I3805" s="129" t="s">
        <v>3437</v>
      </c>
      <c r="J3805" s="128">
        <v>7789</v>
      </c>
    </row>
    <row r="3806" spans="2:10" ht="17.25" hidden="1" thickBot="1">
      <c r="B3806" s="33">
        <v>24</v>
      </c>
      <c r="C3806" s="9" t="s">
        <v>3287</v>
      </c>
      <c r="D3806" s="33">
        <v>24</v>
      </c>
      <c r="E3806" s="126">
        <v>222</v>
      </c>
      <c r="F3806" s="127" t="s">
        <v>3428</v>
      </c>
      <c r="G3806" s="126">
        <v>222</v>
      </c>
      <c r="H3806" s="128">
        <v>7792</v>
      </c>
      <c r="I3806" s="130" t="s">
        <v>3217</v>
      </c>
      <c r="J3806" s="128">
        <v>7792</v>
      </c>
    </row>
    <row r="3807" spans="2:10" ht="17.25" hidden="1" thickBot="1">
      <c r="B3807" s="33">
        <v>24</v>
      </c>
      <c r="C3807" s="9" t="s">
        <v>3287</v>
      </c>
      <c r="D3807" s="33">
        <v>24</v>
      </c>
      <c r="E3807" s="126">
        <v>222</v>
      </c>
      <c r="F3807" s="127" t="s">
        <v>3428</v>
      </c>
      <c r="G3807" s="126">
        <v>222</v>
      </c>
      <c r="H3807" s="128">
        <v>7795</v>
      </c>
      <c r="I3807" s="129" t="s">
        <v>3438</v>
      </c>
      <c r="J3807" s="128">
        <v>7795</v>
      </c>
    </row>
    <row r="3808" spans="2:10" ht="17.25" hidden="1" thickBot="1">
      <c r="B3808" s="33">
        <v>24</v>
      </c>
      <c r="C3808" s="9" t="s">
        <v>3287</v>
      </c>
      <c r="D3808" s="33">
        <v>24</v>
      </c>
      <c r="E3808" s="126">
        <v>222</v>
      </c>
      <c r="F3808" s="127" t="s">
        <v>3428</v>
      </c>
      <c r="G3808" s="126">
        <v>222</v>
      </c>
      <c r="H3808" s="128">
        <v>7798</v>
      </c>
      <c r="I3808" s="129" t="s">
        <v>3439</v>
      </c>
      <c r="J3808" s="128">
        <v>7798</v>
      </c>
    </row>
    <row r="3809" spans="2:10" ht="17.25" hidden="1" thickBot="1">
      <c r="B3809" s="33">
        <v>24</v>
      </c>
      <c r="C3809" s="9" t="s">
        <v>3287</v>
      </c>
      <c r="D3809" s="33">
        <v>24</v>
      </c>
      <c r="E3809" s="126">
        <v>222</v>
      </c>
      <c r="F3809" s="127" t="s">
        <v>3428</v>
      </c>
      <c r="G3809" s="126">
        <v>222</v>
      </c>
      <c r="H3809" s="128">
        <v>7801</v>
      </c>
      <c r="I3809" s="130" t="s">
        <v>3440</v>
      </c>
      <c r="J3809" s="128">
        <v>7801</v>
      </c>
    </row>
    <row r="3810" spans="2:10" ht="17.25" hidden="1" thickBot="1">
      <c r="B3810" s="33">
        <v>24</v>
      </c>
      <c r="C3810" s="9" t="s">
        <v>3287</v>
      </c>
      <c r="D3810" s="33">
        <v>24</v>
      </c>
      <c r="E3810" s="126">
        <v>222</v>
      </c>
      <c r="F3810" s="127" t="s">
        <v>3428</v>
      </c>
      <c r="G3810" s="126">
        <v>222</v>
      </c>
      <c r="H3810" s="128">
        <v>7804</v>
      </c>
      <c r="I3810" s="129" t="s">
        <v>830</v>
      </c>
      <c r="J3810" s="128">
        <v>7804</v>
      </c>
    </row>
    <row r="3811" spans="2:10" ht="17.25" hidden="1" thickBot="1">
      <c r="B3811" s="33">
        <v>24</v>
      </c>
      <c r="C3811" s="9" t="s">
        <v>3287</v>
      </c>
      <c r="D3811" s="33">
        <v>24</v>
      </c>
      <c r="E3811" s="126">
        <v>222</v>
      </c>
      <c r="F3811" s="127" t="s">
        <v>3428</v>
      </c>
      <c r="G3811" s="126">
        <v>222</v>
      </c>
      <c r="H3811" s="128">
        <v>7807</v>
      </c>
      <c r="I3811" s="130" t="s">
        <v>3441</v>
      </c>
      <c r="J3811" s="128">
        <v>7807</v>
      </c>
    </row>
    <row r="3812" spans="2:10" ht="17.25" hidden="1" thickBot="1">
      <c r="B3812" s="33">
        <v>24</v>
      </c>
      <c r="C3812" s="9" t="s">
        <v>3287</v>
      </c>
      <c r="D3812" s="33">
        <v>24</v>
      </c>
      <c r="E3812" s="132">
        <v>223</v>
      </c>
      <c r="F3812" s="133" t="s">
        <v>3442</v>
      </c>
      <c r="G3812" s="132">
        <v>223</v>
      </c>
      <c r="H3812" s="128">
        <v>7810</v>
      </c>
      <c r="I3812" s="129" t="s">
        <v>3443</v>
      </c>
      <c r="J3812" s="128">
        <v>7810</v>
      </c>
    </row>
    <row r="3813" spans="2:10" ht="17.25" hidden="1" thickBot="1">
      <c r="B3813" s="33">
        <v>24</v>
      </c>
      <c r="C3813" s="9" t="s">
        <v>3287</v>
      </c>
      <c r="D3813" s="33">
        <v>24</v>
      </c>
      <c r="E3813" s="132">
        <v>223</v>
      </c>
      <c r="F3813" s="133" t="s">
        <v>3442</v>
      </c>
      <c r="G3813" s="132">
        <v>223</v>
      </c>
      <c r="H3813" s="128">
        <v>7813</v>
      </c>
      <c r="I3813" s="130" t="s">
        <v>1207</v>
      </c>
      <c r="J3813" s="128">
        <v>7813</v>
      </c>
    </row>
    <row r="3814" spans="2:10" ht="17.25" hidden="1" thickBot="1">
      <c r="B3814" s="33">
        <v>24</v>
      </c>
      <c r="C3814" s="9" t="s">
        <v>3287</v>
      </c>
      <c r="D3814" s="33">
        <v>24</v>
      </c>
      <c r="E3814" s="132">
        <v>223</v>
      </c>
      <c r="F3814" s="133" t="s">
        <v>3442</v>
      </c>
      <c r="G3814" s="132">
        <v>223</v>
      </c>
      <c r="H3814" s="128">
        <v>7816</v>
      </c>
      <c r="I3814" s="129" t="s">
        <v>1311</v>
      </c>
      <c r="J3814" s="128">
        <v>7816</v>
      </c>
    </row>
    <row r="3815" spans="2:10" ht="17.25" hidden="1" thickBot="1">
      <c r="B3815" s="33">
        <v>24</v>
      </c>
      <c r="C3815" s="9" t="s">
        <v>3287</v>
      </c>
      <c r="D3815" s="33">
        <v>24</v>
      </c>
      <c r="E3815" s="132">
        <v>223</v>
      </c>
      <c r="F3815" s="133" t="s">
        <v>3442</v>
      </c>
      <c r="G3815" s="132">
        <v>223</v>
      </c>
      <c r="H3815" s="128">
        <v>7819</v>
      </c>
      <c r="I3815" s="130" t="s">
        <v>3444</v>
      </c>
      <c r="J3815" s="128">
        <v>7819</v>
      </c>
    </row>
    <row r="3816" spans="2:10" ht="17.25" hidden="1" thickBot="1">
      <c r="B3816" s="33">
        <v>24</v>
      </c>
      <c r="C3816" s="9" t="s">
        <v>3287</v>
      </c>
      <c r="D3816" s="33">
        <v>24</v>
      </c>
      <c r="E3816" s="132">
        <v>223</v>
      </c>
      <c r="F3816" s="133" t="s">
        <v>3442</v>
      </c>
      <c r="G3816" s="132">
        <v>223</v>
      </c>
      <c r="H3816" s="128">
        <v>7822</v>
      </c>
      <c r="I3816" s="129" t="s">
        <v>3445</v>
      </c>
      <c r="J3816" s="128">
        <v>7822</v>
      </c>
    </row>
    <row r="3817" spans="2:10" ht="17.25" hidden="1" thickBot="1">
      <c r="B3817" s="33">
        <v>24</v>
      </c>
      <c r="C3817" s="9" t="s">
        <v>3287</v>
      </c>
      <c r="D3817" s="33">
        <v>24</v>
      </c>
      <c r="E3817" s="132">
        <v>223</v>
      </c>
      <c r="F3817" s="133" t="s">
        <v>3442</v>
      </c>
      <c r="G3817" s="132">
        <v>223</v>
      </c>
      <c r="H3817" s="128">
        <v>7825</v>
      </c>
      <c r="I3817" s="130" t="s">
        <v>3446</v>
      </c>
      <c r="J3817" s="128">
        <v>7825</v>
      </c>
    </row>
    <row r="3818" spans="2:10" ht="17.25" hidden="1" thickBot="1">
      <c r="B3818" s="33">
        <v>24</v>
      </c>
      <c r="C3818" s="9" t="s">
        <v>3287</v>
      </c>
      <c r="D3818" s="33">
        <v>24</v>
      </c>
      <c r="E3818" s="132">
        <v>223</v>
      </c>
      <c r="F3818" s="133" t="s">
        <v>3442</v>
      </c>
      <c r="G3818" s="132">
        <v>223</v>
      </c>
      <c r="H3818" s="128">
        <v>7828</v>
      </c>
      <c r="I3818" s="129" t="s">
        <v>3447</v>
      </c>
      <c r="J3818" s="128">
        <v>7828</v>
      </c>
    </row>
    <row r="3819" spans="2:10" ht="17.25" hidden="1" thickBot="1">
      <c r="B3819" s="33">
        <v>24</v>
      </c>
      <c r="C3819" s="9" t="s">
        <v>3287</v>
      </c>
      <c r="D3819" s="33">
        <v>24</v>
      </c>
      <c r="E3819" s="132">
        <v>223</v>
      </c>
      <c r="F3819" s="133" t="s">
        <v>3442</v>
      </c>
      <c r="G3819" s="132">
        <v>223</v>
      </c>
      <c r="H3819" s="128">
        <v>7831</v>
      </c>
      <c r="I3819" s="130" t="s">
        <v>2773</v>
      </c>
      <c r="J3819" s="128">
        <v>7831</v>
      </c>
    </row>
    <row r="3820" spans="2:10" ht="17.25" hidden="1" thickBot="1">
      <c r="B3820" s="33">
        <v>24</v>
      </c>
      <c r="C3820" s="9" t="s">
        <v>3287</v>
      </c>
      <c r="D3820" s="33">
        <v>24</v>
      </c>
      <c r="E3820" s="132">
        <v>223</v>
      </c>
      <c r="F3820" s="133" t="s">
        <v>3442</v>
      </c>
      <c r="G3820" s="132">
        <v>223</v>
      </c>
      <c r="H3820" s="128">
        <v>7834</v>
      </c>
      <c r="I3820" s="129" t="s">
        <v>1459</v>
      </c>
      <c r="J3820" s="128">
        <v>7834</v>
      </c>
    </row>
    <row r="3821" spans="2:10" ht="17.25" hidden="1" thickBot="1">
      <c r="B3821" s="33">
        <v>24</v>
      </c>
      <c r="C3821" s="9" t="s">
        <v>3287</v>
      </c>
      <c r="D3821" s="33">
        <v>24</v>
      </c>
      <c r="E3821" s="132">
        <v>223</v>
      </c>
      <c r="F3821" s="133" t="s">
        <v>3442</v>
      </c>
      <c r="G3821" s="132">
        <v>223</v>
      </c>
      <c r="H3821" s="128">
        <v>7837</v>
      </c>
      <c r="I3821" s="130" t="s">
        <v>2676</v>
      </c>
      <c r="J3821" s="128">
        <v>7837</v>
      </c>
    </row>
    <row r="3822" spans="2:10" ht="17.25" hidden="1" thickBot="1">
      <c r="B3822" s="33">
        <v>24</v>
      </c>
      <c r="C3822" s="9" t="s">
        <v>3287</v>
      </c>
      <c r="D3822" s="33">
        <v>24</v>
      </c>
      <c r="E3822" s="132">
        <v>223</v>
      </c>
      <c r="F3822" s="133" t="s">
        <v>3442</v>
      </c>
      <c r="G3822" s="132">
        <v>223</v>
      </c>
      <c r="H3822" s="128">
        <v>7840</v>
      </c>
      <c r="I3822" s="129" t="s">
        <v>3448</v>
      </c>
      <c r="J3822" s="128">
        <v>7840</v>
      </c>
    </row>
    <row r="3823" spans="2:10" ht="17.25" hidden="1" thickBot="1">
      <c r="B3823" s="33">
        <v>24</v>
      </c>
      <c r="C3823" s="9" t="s">
        <v>3287</v>
      </c>
      <c r="D3823" s="33">
        <v>24</v>
      </c>
      <c r="E3823" s="132">
        <v>223</v>
      </c>
      <c r="F3823" s="133" t="s">
        <v>3442</v>
      </c>
      <c r="G3823" s="132">
        <v>223</v>
      </c>
      <c r="H3823" s="128">
        <v>7843</v>
      </c>
      <c r="I3823" s="130" t="s">
        <v>1410</v>
      </c>
      <c r="J3823" s="128">
        <v>7843</v>
      </c>
    </row>
    <row r="3824" spans="2:10" ht="17.25" hidden="1" thickBot="1">
      <c r="B3824" s="33">
        <v>24</v>
      </c>
      <c r="C3824" s="9" t="s">
        <v>3287</v>
      </c>
      <c r="D3824" s="33">
        <v>24</v>
      </c>
      <c r="E3824" s="132">
        <v>223</v>
      </c>
      <c r="F3824" s="133" t="s">
        <v>3442</v>
      </c>
      <c r="G3824" s="132">
        <v>223</v>
      </c>
      <c r="H3824" s="128">
        <v>7846</v>
      </c>
      <c r="I3824" s="129" t="s">
        <v>3449</v>
      </c>
      <c r="J3824" s="128">
        <v>7846</v>
      </c>
    </row>
    <row r="3825" spans="1:10" ht="17.25" hidden="1" thickBot="1">
      <c r="B3825" s="33">
        <v>24</v>
      </c>
      <c r="C3825" s="9" t="s">
        <v>3287</v>
      </c>
      <c r="D3825" s="33">
        <v>24</v>
      </c>
      <c r="E3825" s="132">
        <v>223</v>
      </c>
      <c r="F3825" s="133" t="s">
        <v>3442</v>
      </c>
      <c r="G3825" s="132">
        <v>223</v>
      </c>
      <c r="H3825" s="128">
        <v>7849</v>
      </c>
      <c r="I3825" s="130" t="s">
        <v>2977</v>
      </c>
      <c r="J3825" s="128">
        <v>7849</v>
      </c>
    </row>
    <row r="3826" spans="1:10" ht="17.25" hidden="1" thickBot="1">
      <c r="B3826" s="33">
        <v>24</v>
      </c>
      <c r="C3826" s="9" t="s">
        <v>3287</v>
      </c>
      <c r="D3826" s="33">
        <v>24</v>
      </c>
      <c r="E3826" s="132">
        <v>223</v>
      </c>
      <c r="F3826" s="133" t="s">
        <v>3442</v>
      </c>
      <c r="G3826" s="132">
        <v>223</v>
      </c>
      <c r="H3826" s="128">
        <v>7852</v>
      </c>
      <c r="I3826" s="129" t="s">
        <v>1060</v>
      </c>
      <c r="J3826" s="128">
        <v>7852</v>
      </c>
    </row>
    <row r="3827" spans="1:10" ht="17.25" hidden="1" thickBot="1">
      <c r="B3827" s="33">
        <v>24</v>
      </c>
      <c r="C3827" s="9" t="s">
        <v>3287</v>
      </c>
      <c r="D3827" s="33">
        <v>24</v>
      </c>
      <c r="E3827" s="132">
        <v>223</v>
      </c>
      <c r="F3827" s="133" t="s">
        <v>3442</v>
      </c>
      <c r="G3827" s="132">
        <v>223</v>
      </c>
      <c r="H3827" s="128">
        <v>7855</v>
      </c>
      <c r="I3827" s="129" t="s">
        <v>3450</v>
      </c>
      <c r="J3827" s="128">
        <v>7855</v>
      </c>
    </row>
    <row r="3828" spans="1:10" ht="17.25" hidden="1" thickBot="1">
      <c r="B3828" s="33">
        <v>24</v>
      </c>
      <c r="C3828" s="9" t="s">
        <v>3287</v>
      </c>
      <c r="D3828" s="33">
        <v>24</v>
      </c>
      <c r="E3828" s="132">
        <v>223</v>
      </c>
      <c r="F3828" s="133" t="s">
        <v>3442</v>
      </c>
      <c r="G3828" s="132">
        <v>223</v>
      </c>
      <c r="H3828" s="128">
        <v>7858</v>
      </c>
      <c r="I3828" s="130" t="s">
        <v>2669</v>
      </c>
      <c r="J3828" s="128">
        <v>7858</v>
      </c>
    </row>
    <row r="3829" spans="1:10" ht="17.25" hidden="1" thickBot="1">
      <c r="B3829" s="33">
        <v>24</v>
      </c>
      <c r="C3829" s="9" t="s">
        <v>3287</v>
      </c>
      <c r="D3829" s="33">
        <v>24</v>
      </c>
      <c r="E3829" s="132">
        <v>223</v>
      </c>
      <c r="F3829" s="133" t="s">
        <v>3442</v>
      </c>
      <c r="G3829" s="132">
        <v>223</v>
      </c>
      <c r="H3829" s="128">
        <v>7861</v>
      </c>
      <c r="I3829" s="129" t="s">
        <v>3451</v>
      </c>
      <c r="J3829" s="128">
        <v>7861</v>
      </c>
    </row>
    <row r="3830" spans="1:10" ht="17.25" hidden="1" thickBot="1">
      <c r="B3830" s="33">
        <v>24</v>
      </c>
      <c r="C3830" s="9" t="s">
        <v>3287</v>
      </c>
      <c r="D3830" s="33">
        <v>24</v>
      </c>
      <c r="E3830" s="132">
        <v>223</v>
      </c>
      <c r="F3830" s="133" t="s">
        <v>3442</v>
      </c>
      <c r="G3830" s="132">
        <v>223</v>
      </c>
      <c r="H3830" s="128">
        <v>7864</v>
      </c>
      <c r="I3830" s="130" t="s">
        <v>3452</v>
      </c>
      <c r="J3830" s="128">
        <v>7864</v>
      </c>
    </row>
    <row r="3831" spans="1:10" ht="17.25" hidden="1" thickBot="1">
      <c r="B3831" s="33">
        <v>24</v>
      </c>
      <c r="C3831" s="9" t="s">
        <v>3287</v>
      </c>
      <c r="D3831" s="33">
        <v>24</v>
      </c>
      <c r="E3831" s="132">
        <v>223</v>
      </c>
      <c r="F3831" s="133" t="s">
        <v>3442</v>
      </c>
      <c r="G3831" s="132">
        <v>223</v>
      </c>
      <c r="H3831" s="128">
        <v>7867</v>
      </c>
      <c r="I3831" s="129" t="s">
        <v>3453</v>
      </c>
      <c r="J3831" s="128">
        <v>7867</v>
      </c>
    </row>
    <row r="3832" spans="1:10" ht="17.25" hidden="1" thickBot="1">
      <c r="B3832" s="33">
        <v>24</v>
      </c>
      <c r="C3832" s="9" t="s">
        <v>3287</v>
      </c>
      <c r="D3832" s="33">
        <v>24</v>
      </c>
      <c r="E3832" s="132">
        <v>223</v>
      </c>
      <c r="F3832" s="133" t="s">
        <v>3442</v>
      </c>
      <c r="G3832" s="132">
        <v>223</v>
      </c>
      <c r="H3832" s="128">
        <v>7870</v>
      </c>
      <c r="I3832" s="130" t="s">
        <v>3454</v>
      </c>
      <c r="J3832" s="128">
        <v>7870</v>
      </c>
    </row>
    <row r="3833" spans="1:10" ht="17.25" hidden="1" thickBot="1">
      <c r="B3833" s="33">
        <v>24</v>
      </c>
      <c r="C3833" s="9" t="s">
        <v>3287</v>
      </c>
      <c r="D3833" s="33">
        <v>24</v>
      </c>
      <c r="E3833" s="132">
        <v>223</v>
      </c>
      <c r="F3833" s="133" t="s">
        <v>3442</v>
      </c>
      <c r="G3833" s="132">
        <v>223</v>
      </c>
      <c r="H3833" s="128">
        <v>7873</v>
      </c>
      <c r="I3833" s="129" t="s">
        <v>3455</v>
      </c>
      <c r="J3833" s="128">
        <v>7873</v>
      </c>
    </row>
    <row r="3834" spans="1:10" ht="17.25" hidden="1" thickBot="1">
      <c r="B3834" s="33">
        <v>24</v>
      </c>
      <c r="C3834" s="9" t="s">
        <v>3287</v>
      </c>
      <c r="D3834" s="33">
        <v>24</v>
      </c>
      <c r="E3834" s="132">
        <v>223</v>
      </c>
      <c r="F3834" s="133" t="s">
        <v>3442</v>
      </c>
      <c r="G3834" s="132">
        <v>223</v>
      </c>
      <c r="H3834" s="128">
        <v>7876</v>
      </c>
      <c r="I3834" s="130" t="s">
        <v>3456</v>
      </c>
      <c r="J3834" s="128">
        <v>7876</v>
      </c>
    </row>
    <row r="3835" spans="1:10" ht="17.25" hidden="1" thickBot="1">
      <c r="B3835" s="33">
        <v>24</v>
      </c>
      <c r="C3835" s="9" t="s">
        <v>3287</v>
      </c>
      <c r="D3835" s="33">
        <v>24</v>
      </c>
      <c r="E3835" s="132">
        <v>223</v>
      </c>
      <c r="F3835" s="133" t="s">
        <v>3442</v>
      </c>
      <c r="G3835" s="132">
        <v>223</v>
      </c>
      <c r="H3835" s="128">
        <v>7879</v>
      </c>
      <c r="I3835" s="129" t="s">
        <v>1218</v>
      </c>
      <c r="J3835" s="128">
        <v>7879</v>
      </c>
    </row>
    <row r="3836" spans="1:10" ht="17.25" hidden="1" thickBot="1">
      <c r="B3836" s="33">
        <v>24</v>
      </c>
      <c r="C3836" s="9" t="s">
        <v>3287</v>
      </c>
      <c r="D3836" s="33">
        <v>24</v>
      </c>
      <c r="E3836" s="132">
        <v>223</v>
      </c>
      <c r="F3836" s="133" t="s">
        <v>3442</v>
      </c>
      <c r="G3836" s="132">
        <v>223</v>
      </c>
      <c r="H3836" s="128">
        <v>7882</v>
      </c>
      <c r="I3836" s="130" t="s">
        <v>3457</v>
      </c>
      <c r="J3836" s="128">
        <v>7882</v>
      </c>
    </row>
    <row r="3837" spans="1:10" ht="17.25" hidden="1" thickBot="1">
      <c r="B3837" s="33">
        <v>24</v>
      </c>
      <c r="C3837" s="9" t="s">
        <v>3287</v>
      </c>
      <c r="D3837" s="33">
        <v>24</v>
      </c>
      <c r="E3837" s="132">
        <v>223</v>
      </c>
      <c r="F3837" s="133" t="s">
        <v>3442</v>
      </c>
      <c r="G3837" s="132">
        <v>223</v>
      </c>
      <c r="H3837" s="128">
        <v>7885</v>
      </c>
      <c r="I3837" s="129" t="s">
        <v>814</v>
      </c>
      <c r="J3837" s="128">
        <v>7885</v>
      </c>
    </row>
    <row r="3838" spans="1:10" ht="17.25" hidden="1" thickBot="1">
      <c r="A3838" s="33">
        <v>20</v>
      </c>
      <c r="B3838" s="33">
        <v>25</v>
      </c>
      <c r="C3838" s="9" t="s">
        <v>3458</v>
      </c>
      <c r="D3838" s="33">
        <v>25</v>
      </c>
      <c r="E3838" s="126">
        <v>227</v>
      </c>
      <c r="F3838" s="135" t="s">
        <v>3459</v>
      </c>
      <c r="G3838" s="126">
        <v>227</v>
      </c>
      <c r="H3838" s="128">
        <v>7888</v>
      </c>
      <c r="I3838" s="129" t="s">
        <v>3460</v>
      </c>
      <c r="J3838" s="128">
        <v>7888</v>
      </c>
    </row>
    <row r="3839" spans="1:10" ht="17.25" hidden="1" thickBot="1">
      <c r="B3839" s="33">
        <v>25</v>
      </c>
      <c r="C3839" s="9" t="s">
        <v>3458</v>
      </c>
      <c r="D3839" s="33">
        <v>25</v>
      </c>
      <c r="E3839" s="126">
        <v>227</v>
      </c>
      <c r="F3839" s="135" t="s">
        <v>3459</v>
      </c>
      <c r="G3839" s="126">
        <v>227</v>
      </c>
      <c r="H3839" s="128">
        <v>7891</v>
      </c>
      <c r="I3839" s="130" t="s">
        <v>3461</v>
      </c>
      <c r="J3839" s="128">
        <v>7891</v>
      </c>
    </row>
    <row r="3840" spans="1:10" ht="17.25" hidden="1" thickBot="1">
      <c r="B3840" s="33">
        <v>25</v>
      </c>
      <c r="C3840" s="9" t="s">
        <v>3458</v>
      </c>
      <c r="D3840" s="33">
        <v>25</v>
      </c>
      <c r="E3840" s="126">
        <v>227</v>
      </c>
      <c r="F3840" s="135" t="s">
        <v>3459</v>
      </c>
      <c r="G3840" s="126">
        <v>227</v>
      </c>
      <c r="H3840" s="128">
        <v>7894</v>
      </c>
      <c r="I3840" s="129" t="s">
        <v>3462</v>
      </c>
      <c r="J3840" s="128">
        <v>7894</v>
      </c>
    </row>
    <row r="3841" spans="2:10" ht="17.25" hidden="1" thickBot="1">
      <c r="B3841" s="33">
        <v>25</v>
      </c>
      <c r="C3841" s="9" t="s">
        <v>3458</v>
      </c>
      <c r="D3841" s="33">
        <v>25</v>
      </c>
      <c r="E3841" s="126">
        <v>227</v>
      </c>
      <c r="F3841" s="135" t="s">
        <v>3459</v>
      </c>
      <c r="G3841" s="126">
        <v>227</v>
      </c>
      <c r="H3841" s="128">
        <v>7897</v>
      </c>
      <c r="I3841" s="130" t="s">
        <v>3463</v>
      </c>
      <c r="J3841" s="128">
        <v>7897</v>
      </c>
    </row>
    <row r="3842" spans="2:10" ht="17.25" hidden="1" thickBot="1">
      <c r="B3842" s="33">
        <v>25</v>
      </c>
      <c r="C3842" s="9" t="s">
        <v>3458</v>
      </c>
      <c r="D3842" s="33">
        <v>25</v>
      </c>
      <c r="E3842" s="126">
        <v>227</v>
      </c>
      <c r="F3842" s="135" t="s">
        <v>3459</v>
      </c>
      <c r="G3842" s="126">
        <v>227</v>
      </c>
      <c r="H3842" s="128">
        <v>7900</v>
      </c>
      <c r="I3842" s="129" t="s">
        <v>3464</v>
      </c>
      <c r="J3842" s="128">
        <v>7900</v>
      </c>
    </row>
    <row r="3843" spans="2:10" ht="17.25" hidden="1" thickBot="1">
      <c r="B3843" s="33">
        <v>25</v>
      </c>
      <c r="C3843" s="9" t="s">
        <v>3458</v>
      </c>
      <c r="D3843" s="33">
        <v>25</v>
      </c>
      <c r="E3843" s="126">
        <v>227</v>
      </c>
      <c r="F3843" s="135" t="s">
        <v>3459</v>
      </c>
      <c r="G3843" s="126">
        <v>227</v>
      </c>
      <c r="H3843" s="128">
        <v>7903</v>
      </c>
      <c r="I3843" s="130" t="s">
        <v>3465</v>
      </c>
      <c r="J3843" s="128">
        <v>7903</v>
      </c>
    </row>
    <row r="3844" spans="2:10" ht="17.25" hidden="1" thickBot="1">
      <c r="B3844" s="33">
        <v>25</v>
      </c>
      <c r="C3844" s="9" t="s">
        <v>3458</v>
      </c>
      <c r="D3844" s="33">
        <v>25</v>
      </c>
      <c r="E3844" s="126">
        <v>227</v>
      </c>
      <c r="F3844" s="135" t="s">
        <v>3459</v>
      </c>
      <c r="G3844" s="126">
        <v>227</v>
      </c>
      <c r="H3844" s="128">
        <v>7906</v>
      </c>
      <c r="I3844" s="129" t="s">
        <v>3466</v>
      </c>
      <c r="J3844" s="128">
        <v>7906</v>
      </c>
    </row>
    <row r="3845" spans="2:10" ht="17.25" hidden="1" thickBot="1">
      <c r="B3845" s="33">
        <v>25</v>
      </c>
      <c r="C3845" s="9" t="s">
        <v>3458</v>
      </c>
      <c r="D3845" s="33">
        <v>25</v>
      </c>
      <c r="E3845" s="126">
        <v>227</v>
      </c>
      <c r="F3845" s="135" t="s">
        <v>3459</v>
      </c>
      <c r="G3845" s="126">
        <v>227</v>
      </c>
      <c r="H3845" s="128">
        <v>7909</v>
      </c>
      <c r="I3845" s="130" t="s">
        <v>3467</v>
      </c>
      <c r="J3845" s="128">
        <v>7909</v>
      </c>
    </row>
    <row r="3846" spans="2:10" ht="17.25" hidden="1" thickBot="1">
      <c r="B3846" s="33">
        <v>25</v>
      </c>
      <c r="C3846" s="9" t="s">
        <v>3458</v>
      </c>
      <c r="D3846" s="33">
        <v>25</v>
      </c>
      <c r="E3846" s="126">
        <v>227</v>
      </c>
      <c r="F3846" s="135" t="s">
        <v>3459</v>
      </c>
      <c r="G3846" s="126">
        <v>227</v>
      </c>
      <c r="H3846" s="128">
        <v>7912</v>
      </c>
      <c r="I3846" s="129" t="s">
        <v>3468</v>
      </c>
      <c r="J3846" s="128">
        <v>7912</v>
      </c>
    </row>
    <row r="3847" spans="2:10" ht="17.25" hidden="1" thickBot="1">
      <c r="B3847" s="33">
        <v>25</v>
      </c>
      <c r="C3847" s="9" t="s">
        <v>3458</v>
      </c>
      <c r="D3847" s="33">
        <v>25</v>
      </c>
      <c r="E3847" s="126">
        <v>227</v>
      </c>
      <c r="F3847" s="135" t="s">
        <v>3459</v>
      </c>
      <c r="G3847" s="126">
        <v>227</v>
      </c>
      <c r="H3847" s="128">
        <v>7915</v>
      </c>
      <c r="I3847" s="130" t="s">
        <v>3469</v>
      </c>
      <c r="J3847" s="128">
        <v>7915</v>
      </c>
    </row>
    <row r="3848" spans="2:10" ht="17.25" hidden="1" thickBot="1">
      <c r="B3848" s="33">
        <v>25</v>
      </c>
      <c r="C3848" s="9" t="s">
        <v>3458</v>
      </c>
      <c r="D3848" s="33">
        <v>25</v>
      </c>
      <c r="E3848" s="126">
        <v>227</v>
      </c>
      <c r="F3848" s="135" t="s">
        <v>3459</v>
      </c>
      <c r="G3848" s="126">
        <v>227</v>
      </c>
      <c r="H3848" s="128">
        <v>7918</v>
      </c>
      <c r="I3848" s="129" t="s">
        <v>3470</v>
      </c>
      <c r="J3848" s="128">
        <v>7918</v>
      </c>
    </row>
    <row r="3849" spans="2:10" ht="17.25" hidden="1" thickBot="1">
      <c r="B3849" s="33">
        <v>25</v>
      </c>
      <c r="C3849" s="9" t="s">
        <v>3458</v>
      </c>
      <c r="D3849" s="33">
        <v>25</v>
      </c>
      <c r="E3849" s="126">
        <v>227</v>
      </c>
      <c r="F3849" s="135" t="s">
        <v>3459</v>
      </c>
      <c r="G3849" s="126">
        <v>227</v>
      </c>
      <c r="H3849" s="128">
        <v>7921</v>
      </c>
      <c r="I3849" s="130" t="s">
        <v>3471</v>
      </c>
      <c r="J3849" s="128">
        <v>7921</v>
      </c>
    </row>
    <row r="3850" spans="2:10" ht="17.25" hidden="1" thickBot="1">
      <c r="B3850" s="33">
        <v>25</v>
      </c>
      <c r="C3850" s="9" t="s">
        <v>3458</v>
      </c>
      <c r="D3850" s="33">
        <v>25</v>
      </c>
      <c r="E3850" s="126">
        <v>227</v>
      </c>
      <c r="F3850" s="135" t="s">
        <v>3459</v>
      </c>
      <c r="G3850" s="126">
        <v>227</v>
      </c>
      <c r="H3850" s="128">
        <v>7924</v>
      </c>
      <c r="I3850" s="129" t="s">
        <v>3472</v>
      </c>
      <c r="J3850" s="128">
        <v>7924</v>
      </c>
    </row>
    <row r="3851" spans="2:10" ht="17.25" hidden="1" thickBot="1">
      <c r="B3851" s="33">
        <v>25</v>
      </c>
      <c r="C3851" s="9" t="s">
        <v>3458</v>
      </c>
      <c r="D3851" s="33">
        <v>25</v>
      </c>
      <c r="E3851" s="126">
        <v>227</v>
      </c>
      <c r="F3851" s="135" t="s">
        <v>3459</v>
      </c>
      <c r="G3851" s="126">
        <v>227</v>
      </c>
      <c r="H3851" s="128">
        <v>7927</v>
      </c>
      <c r="I3851" s="130" t="s">
        <v>3473</v>
      </c>
      <c r="J3851" s="128">
        <v>7927</v>
      </c>
    </row>
    <row r="3852" spans="2:10" ht="17.25" hidden="1" thickBot="1">
      <c r="B3852" s="33">
        <v>25</v>
      </c>
      <c r="C3852" s="9" t="s">
        <v>3458</v>
      </c>
      <c r="D3852" s="33">
        <v>25</v>
      </c>
      <c r="E3852" s="126">
        <v>227</v>
      </c>
      <c r="F3852" s="135" t="s">
        <v>3459</v>
      </c>
      <c r="G3852" s="126">
        <v>227</v>
      </c>
      <c r="H3852" s="128">
        <v>7930</v>
      </c>
      <c r="I3852" s="129" t="s">
        <v>3474</v>
      </c>
      <c r="J3852" s="128">
        <v>7930</v>
      </c>
    </row>
    <row r="3853" spans="2:10" ht="17.25" hidden="1" thickBot="1">
      <c r="B3853" s="33">
        <v>25</v>
      </c>
      <c r="C3853" s="9" t="s">
        <v>3458</v>
      </c>
      <c r="D3853" s="33">
        <v>25</v>
      </c>
      <c r="E3853" s="126">
        <v>227</v>
      </c>
      <c r="F3853" s="135" t="s">
        <v>3459</v>
      </c>
      <c r="G3853" s="126">
        <v>227</v>
      </c>
      <c r="H3853" s="128">
        <v>7933</v>
      </c>
      <c r="I3853" s="129" t="s">
        <v>3475</v>
      </c>
      <c r="J3853" s="128">
        <v>7933</v>
      </c>
    </row>
    <row r="3854" spans="2:10" ht="17.25" hidden="1" thickBot="1">
      <c r="B3854" s="33">
        <v>25</v>
      </c>
      <c r="C3854" s="9" t="s">
        <v>3458</v>
      </c>
      <c r="D3854" s="33">
        <v>25</v>
      </c>
      <c r="E3854" s="126">
        <v>227</v>
      </c>
      <c r="F3854" s="135" t="s">
        <v>3459</v>
      </c>
      <c r="G3854" s="126">
        <v>227</v>
      </c>
      <c r="H3854" s="128">
        <v>7936</v>
      </c>
      <c r="I3854" s="130" t="s">
        <v>3476</v>
      </c>
      <c r="J3854" s="128">
        <v>7936</v>
      </c>
    </row>
    <row r="3855" spans="2:10" ht="17.25" hidden="1" thickBot="1">
      <c r="B3855" s="33">
        <v>25</v>
      </c>
      <c r="C3855" s="9" t="s">
        <v>3458</v>
      </c>
      <c r="D3855" s="33">
        <v>25</v>
      </c>
      <c r="E3855" s="126">
        <v>227</v>
      </c>
      <c r="F3855" s="135" t="s">
        <v>3459</v>
      </c>
      <c r="G3855" s="126">
        <v>227</v>
      </c>
      <c r="H3855" s="128">
        <v>8281</v>
      </c>
      <c r="I3855" s="129" t="s">
        <v>3477</v>
      </c>
      <c r="J3855" s="128">
        <v>8281</v>
      </c>
    </row>
    <row r="3856" spans="2:10" ht="17.25" hidden="1" thickBot="1">
      <c r="B3856" s="33">
        <v>25</v>
      </c>
      <c r="C3856" s="9" t="s">
        <v>3458</v>
      </c>
      <c r="D3856" s="33">
        <v>25</v>
      </c>
      <c r="E3856" s="126">
        <v>227</v>
      </c>
      <c r="F3856" s="135" t="s">
        <v>3459</v>
      </c>
      <c r="G3856" s="126">
        <v>227</v>
      </c>
      <c r="H3856" s="128">
        <v>8287</v>
      </c>
      <c r="I3856" s="130" t="s">
        <v>3478</v>
      </c>
      <c r="J3856" s="128">
        <v>8287</v>
      </c>
    </row>
    <row r="3857" spans="2:10" ht="17.25" hidden="1" thickBot="1">
      <c r="B3857" s="33">
        <v>25</v>
      </c>
      <c r="C3857" s="9" t="s">
        <v>3458</v>
      </c>
      <c r="D3857" s="33">
        <v>25</v>
      </c>
      <c r="E3857" s="126">
        <v>227</v>
      </c>
      <c r="F3857" s="135" t="s">
        <v>3459</v>
      </c>
      <c r="G3857" s="126">
        <v>227</v>
      </c>
      <c r="H3857" s="128">
        <v>8503</v>
      </c>
      <c r="I3857" s="129" t="s">
        <v>3479</v>
      </c>
      <c r="J3857" s="128">
        <v>8503</v>
      </c>
    </row>
    <row r="3858" spans="2:10" ht="17.25" hidden="1" thickBot="1">
      <c r="B3858" s="33">
        <v>25</v>
      </c>
      <c r="C3858" s="9" t="s">
        <v>3458</v>
      </c>
      <c r="D3858" s="33">
        <v>25</v>
      </c>
      <c r="E3858" s="126">
        <v>227</v>
      </c>
      <c r="F3858" s="135" t="s">
        <v>3459</v>
      </c>
      <c r="G3858" s="126">
        <v>227</v>
      </c>
      <c r="H3858" s="128">
        <v>8506</v>
      </c>
      <c r="I3858" s="130" t="s">
        <v>3480</v>
      </c>
      <c r="J3858" s="128">
        <v>8506</v>
      </c>
    </row>
    <row r="3859" spans="2:10" ht="17.25" hidden="1" thickBot="1">
      <c r="B3859" s="33">
        <v>25</v>
      </c>
      <c r="C3859" s="9" t="s">
        <v>3458</v>
      </c>
      <c r="D3859" s="33">
        <v>25</v>
      </c>
      <c r="E3859" s="126">
        <v>227</v>
      </c>
      <c r="F3859" s="135" t="s">
        <v>3459</v>
      </c>
      <c r="G3859" s="126">
        <v>227</v>
      </c>
      <c r="H3859" s="128">
        <v>8515</v>
      </c>
      <c r="I3859" s="129" t="s">
        <v>3481</v>
      </c>
      <c r="J3859" s="128">
        <v>8515</v>
      </c>
    </row>
    <row r="3860" spans="2:10" ht="17.25" hidden="1" thickBot="1">
      <c r="B3860" s="33">
        <v>25</v>
      </c>
      <c r="C3860" s="9" t="s">
        <v>3458</v>
      </c>
      <c r="D3860" s="33">
        <v>25</v>
      </c>
      <c r="E3860" s="126">
        <v>227</v>
      </c>
      <c r="F3860" s="135" t="s">
        <v>3459</v>
      </c>
      <c r="G3860" s="126">
        <v>227</v>
      </c>
      <c r="H3860" s="128">
        <v>9622</v>
      </c>
      <c r="I3860" s="130" t="s">
        <v>2948</v>
      </c>
      <c r="J3860" s="128">
        <v>9622</v>
      </c>
    </row>
    <row r="3861" spans="2:10" ht="17.25" hidden="1" thickBot="1">
      <c r="B3861" s="33">
        <v>25</v>
      </c>
      <c r="C3861" s="9" t="s">
        <v>3458</v>
      </c>
      <c r="D3861" s="33">
        <v>25</v>
      </c>
      <c r="E3861" s="136">
        <v>228</v>
      </c>
      <c r="F3861" s="137" t="s">
        <v>3482</v>
      </c>
      <c r="G3861" s="136">
        <v>228</v>
      </c>
      <c r="H3861" s="128">
        <v>7939</v>
      </c>
      <c r="I3861" s="129" t="s">
        <v>3483</v>
      </c>
      <c r="J3861" s="128">
        <v>7939</v>
      </c>
    </row>
    <row r="3862" spans="2:10" ht="17.25" hidden="1" thickBot="1">
      <c r="B3862" s="33">
        <v>25</v>
      </c>
      <c r="C3862" s="9" t="s">
        <v>3458</v>
      </c>
      <c r="D3862" s="33">
        <v>25</v>
      </c>
      <c r="E3862" s="136">
        <v>228</v>
      </c>
      <c r="F3862" s="137" t="s">
        <v>3482</v>
      </c>
      <c r="G3862" s="136">
        <v>228</v>
      </c>
      <c r="H3862" s="128">
        <v>7942</v>
      </c>
      <c r="I3862" s="130" t="s">
        <v>3484</v>
      </c>
      <c r="J3862" s="128">
        <v>7942</v>
      </c>
    </row>
    <row r="3863" spans="2:10" ht="17.25" hidden="1" thickBot="1">
      <c r="B3863" s="33">
        <v>25</v>
      </c>
      <c r="C3863" s="9" t="s">
        <v>3458</v>
      </c>
      <c r="D3863" s="33">
        <v>25</v>
      </c>
      <c r="E3863" s="136">
        <v>228</v>
      </c>
      <c r="F3863" s="137" t="s">
        <v>3482</v>
      </c>
      <c r="G3863" s="136">
        <v>228</v>
      </c>
      <c r="H3863" s="128">
        <v>7945</v>
      </c>
      <c r="I3863" s="129" t="s">
        <v>3485</v>
      </c>
      <c r="J3863" s="128">
        <v>7945</v>
      </c>
    </row>
    <row r="3864" spans="2:10" ht="17.25" hidden="1" thickBot="1">
      <c r="B3864" s="33">
        <v>25</v>
      </c>
      <c r="C3864" s="9" t="s">
        <v>3458</v>
      </c>
      <c r="D3864" s="33">
        <v>25</v>
      </c>
      <c r="E3864" s="136">
        <v>228</v>
      </c>
      <c r="F3864" s="137" t="s">
        <v>3482</v>
      </c>
      <c r="G3864" s="136">
        <v>228</v>
      </c>
      <c r="H3864" s="128">
        <v>7948</v>
      </c>
      <c r="I3864" s="130" t="s">
        <v>3486</v>
      </c>
      <c r="J3864" s="128">
        <v>7948</v>
      </c>
    </row>
    <row r="3865" spans="2:10" ht="17.25" hidden="1" thickBot="1">
      <c r="B3865" s="33">
        <v>25</v>
      </c>
      <c r="C3865" s="9" t="s">
        <v>3458</v>
      </c>
      <c r="D3865" s="33">
        <v>25</v>
      </c>
      <c r="E3865" s="136">
        <v>228</v>
      </c>
      <c r="F3865" s="137" t="s">
        <v>3482</v>
      </c>
      <c r="G3865" s="136">
        <v>228</v>
      </c>
      <c r="H3865" s="128">
        <v>7951</v>
      </c>
      <c r="I3865" s="129" t="s">
        <v>3487</v>
      </c>
      <c r="J3865" s="128">
        <v>7951</v>
      </c>
    </row>
    <row r="3866" spans="2:10" ht="17.25" hidden="1" thickBot="1">
      <c r="B3866" s="33">
        <v>25</v>
      </c>
      <c r="C3866" s="9" t="s">
        <v>3458</v>
      </c>
      <c r="D3866" s="33">
        <v>25</v>
      </c>
      <c r="E3866" s="136">
        <v>228</v>
      </c>
      <c r="F3866" s="137" t="s">
        <v>3482</v>
      </c>
      <c r="G3866" s="136">
        <v>228</v>
      </c>
      <c r="H3866" s="128">
        <v>7954</v>
      </c>
      <c r="I3866" s="130" t="s">
        <v>3488</v>
      </c>
      <c r="J3866" s="128">
        <v>7954</v>
      </c>
    </row>
    <row r="3867" spans="2:10" ht="17.25" hidden="1" thickBot="1">
      <c r="B3867" s="33">
        <v>25</v>
      </c>
      <c r="C3867" s="9" t="s">
        <v>3458</v>
      </c>
      <c r="D3867" s="33">
        <v>25</v>
      </c>
      <c r="E3867" s="136">
        <v>228</v>
      </c>
      <c r="F3867" s="137" t="s">
        <v>3482</v>
      </c>
      <c r="G3867" s="136">
        <v>228</v>
      </c>
      <c r="H3867" s="128">
        <v>7957</v>
      </c>
      <c r="I3867" s="129" t="s">
        <v>3489</v>
      </c>
      <c r="J3867" s="128">
        <v>7957</v>
      </c>
    </row>
    <row r="3868" spans="2:10" ht="17.25" hidden="1" thickBot="1">
      <c r="B3868" s="33">
        <v>25</v>
      </c>
      <c r="C3868" s="9" t="s">
        <v>3458</v>
      </c>
      <c r="D3868" s="33">
        <v>25</v>
      </c>
      <c r="E3868" s="136">
        <v>228</v>
      </c>
      <c r="F3868" s="137" t="s">
        <v>3482</v>
      </c>
      <c r="G3868" s="136">
        <v>228</v>
      </c>
      <c r="H3868" s="128">
        <v>7960</v>
      </c>
      <c r="I3868" s="130" t="s">
        <v>2036</v>
      </c>
      <c r="J3868" s="128">
        <v>7960</v>
      </c>
    </row>
    <row r="3869" spans="2:10" ht="17.25" hidden="1" thickBot="1">
      <c r="B3869" s="33">
        <v>25</v>
      </c>
      <c r="C3869" s="9" t="s">
        <v>3458</v>
      </c>
      <c r="D3869" s="33">
        <v>25</v>
      </c>
      <c r="E3869" s="136">
        <v>228</v>
      </c>
      <c r="F3869" s="137" t="s">
        <v>3482</v>
      </c>
      <c r="G3869" s="136">
        <v>228</v>
      </c>
      <c r="H3869" s="128">
        <v>7963</v>
      </c>
      <c r="I3869" s="129" t="s">
        <v>3490</v>
      </c>
      <c r="J3869" s="128">
        <v>7963</v>
      </c>
    </row>
    <row r="3870" spans="2:10" ht="17.25" hidden="1" thickBot="1">
      <c r="B3870" s="33">
        <v>25</v>
      </c>
      <c r="C3870" s="9" t="s">
        <v>3458</v>
      </c>
      <c r="D3870" s="33">
        <v>25</v>
      </c>
      <c r="E3870" s="136">
        <v>228</v>
      </c>
      <c r="F3870" s="137" t="s">
        <v>3482</v>
      </c>
      <c r="G3870" s="136">
        <v>228</v>
      </c>
      <c r="H3870" s="128">
        <v>7966</v>
      </c>
      <c r="I3870" s="130" t="s">
        <v>3491</v>
      </c>
      <c r="J3870" s="128">
        <v>7966</v>
      </c>
    </row>
    <row r="3871" spans="2:10" ht="17.25" hidden="1" thickBot="1">
      <c r="B3871" s="33">
        <v>25</v>
      </c>
      <c r="C3871" s="9" t="s">
        <v>3458</v>
      </c>
      <c r="D3871" s="33">
        <v>25</v>
      </c>
      <c r="E3871" s="126">
        <v>230</v>
      </c>
      <c r="F3871" s="135" t="s">
        <v>3492</v>
      </c>
      <c r="G3871" s="126">
        <v>230</v>
      </c>
      <c r="H3871" s="128">
        <v>7969</v>
      </c>
      <c r="I3871" s="129" t="s">
        <v>3493</v>
      </c>
      <c r="J3871" s="128">
        <v>7969</v>
      </c>
    </row>
    <row r="3872" spans="2:10" ht="17.25" hidden="1" thickBot="1">
      <c r="B3872" s="33">
        <v>25</v>
      </c>
      <c r="C3872" s="9" t="s">
        <v>3458</v>
      </c>
      <c r="D3872" s="33">
        <v>25</v>
      </c>
      <c r="E3872" s="126">
        <v>230</v>
      </c>
      <c r="F3872" s="135" t="s">
        <v>3492</v>
      </c>
      <c r="G3872" s="126">
        <v>230</v>
      </c>
      <c r="H3872" s="128">
        <v>7972</v>
      </c>
      <c r="I3872" s="130" t="s">
        <v>3494</v>
      </c>
      <c r="J3872" s="128">
        <v>7972</v>
      </c>
    </row>
    <row r="3873" spans="2:10" ht="17.25" hidden="1" thickBot="1">
      <c r="B3873" s="33">
        <v>25</v>
      </c>
      <c r="C3873" s="9" t="s">
        <v>3458</v>
      </c>
      <c r="D3873" s="33">
        <v>25</v>
      </c>
      <c r="E3873" s="126">
        <v>230</v>
      </c>
      <c r="F3873" s="135" t="s">
        <v>3492</v>
      </c>
      <c r="G3873" s="126">
        <v>230</v>
      </c>
      <c r="H3873" s="128">
        <v>7975</v>
      </c>
      <c r="I3873" s="129" t="s">
        <v>3495</v>
      </c>
      <c r="J3873" s="128">
        <v>7975</v>
      </c>
    </row>
    <row r="3874" spans="2:10" ht="17.25" hidden="1" thickBot="1">
      <c r="B3874" s="33">
        <v>25</v>
      </c>
      <c r="C3874" s="9" t="s">
        <v>3458</v>
      </c>
      <c r="D3874" s="33">
        <v>25</v>
      </c>
      <c r="E3874" s="126">
        <v>230</v>
      </c>
      <c r="F3874" s="135" t="s">
        <v>3492</v>
      </c>
      <c r="G3874" s="126">
        <v>230</v>
      </c>
      <c r="H3874" s="128">
        <v>7978</v>
      </c>
      <c r="I3874" s="130" t="s">
        <v>3496</v>
      </c>
      <c r="J3874" s="128">
        <v>7978</v>
      </c>
    </row>
    <row r="3875" spans="2:10" ht="17.25" hidden="1" thickBot="1">
      <c r="B3875" s="33">
        <v>25</v>
      </c>
      <c r="C3875" s="9" t="s">
        <v>3458</v>
      </c>
      <c r="D3875" s="33">
        <v>25</v>
      </c>
      <c r="E3875" s="126">
        <v>230</v>
      </c>
      <c r="F3875" s="135" t="s">
        <v>3492</v>
      </c>
      <c r="G3875" s="126">
        <v>230</v>
      </c>
      <c r="H3875" s="128">
        <v>7981</v>
      </c>
      <c r="I3875" s="129" t="s">
        <v>3497</v>
      </c>
      <c r="J3875" s="128">
        <v>7981</v>
      </c>
    </row>
    <row r="3876" spans="2:10" ht="17.25" hidden="1" thickBot="1">
      <c r="B3876" s="33">
        <v>25</v>
      </c>
      <c r="C3876" s="9" t="s">
        <v>3458</v>
      </c>
      <c r="D3876" s="33">
        <v>25</v>
      </c>
      <c r="E3876" s="126">
        <v>230</v>
      </c>
      <c r="F3876" s="135" t="s">
        <v>3492</v>
      </c>
      <c r="G3876" s="126">
        <v>230</v>
      </c>
      <c r="H3876" s="128">
        <v>7984</v>
      </c>
      <c r="I3876" s="130" t="s">
        <v>3498</v>
      </c>
      <c r="J3876" s="128">
        <v>7984</v>
      </c>
    </row>
    <row r="3877" spans="2:10" ht="17.25" hidden="1" thickBot="1">
      <c r="B3877" s="33">
        <v>25</v>
      </c>
      <c r="C3877" s="9" t="s">
        <v>3458</v>
      </c>
      <c r="D3877" s="33">
        <v>25</v>
      </c>
      <c r="E3877" s="126">
        <v>230</v>
      </c>
      <c r="F3877" s="135" t="s">
        <v>3492</v>
      </c>
      <c r="G3877" s="126">
        <v>230</v>
      </c>
      <c r="H3877" s="128">
        <v>7987</v>
      </c>
      <c r="I3877" s="129" t="s">
        <v>1134</v>
      </c>
      <c r="J3877" s="128">
        <v>7987</v>
      </c>
    </row>
    <row r="3878" spans="2:10" ht="17.25" hidden="1" thickBot="1">
      <c r="B3878" s="33">
        <v>25</v>
      </c>
      <c r="C3878" s="9" t="s">
        <v>3458</v>
      </c>
      <c r="D3878" s="33">
        <v>25</v>
      </c>
      <c r="E3878" s="126">
        <v>230</v>
      </c>
      <c r="F3878" s="135" t="s">
        <v>3492</v>
      </c>
      <c r="G3878" s="126">
        <v>230</v>
      </c>
      <c r="H3878" s="128">
        <v>7990</v>
      </c>
      <c r="I3878" s="130" t="s">
        <v>3499</v>
      </c>
      <c r="J3878" s="128">
        <v>7990</v>
      </c>
    </row>
    <row r="3879" spans="2:10" ht="17.25" hidden="1" thickBot="1">
      <c r="B3879" s="33">
        <v>25</v>
      </c>
      <c r="C3879" s="9" t="s">
        <v>3458</v>
      </c>
      <c r="D3879" s="33">
        <v>25</v>
      </c>
      <c r="E3879" s="126">
        <v>230</v>
      </c>
      <c r="F3879" s="135" t="s">
        <v>3492</v>
      </c>
      <c r="G3879" s="126">
        <v>230</v>
      </c>
      <c r="H3879" s="128">
        <v>7993</v>
      </c>
      <c r="I3879" s="129" t="s">
        <v>2023</v>
      </c>
      <c r="J3879" s="128">
        <v>7993</v>
      </c>
    </row>
    <row r="3880" spans="2:10" ht="17.25" hidden="1" thickBot="1">
      <c r="B3880" s="33">
        <v>25</v>
      </c>
      <c r="C3880" s="9" t="s">
        <v>3458</v>
      </c>
      <c r="D3880" s="33">
        <v>25</v>
      </c>
      <c r="E3880" s="126">
        <v>230</v>
      </c>
      <c r="F3880" s="135" t="s">
        <v>3492</v>
      </c>
      <c r="G3880" s="126">
        <v>230</v>
      </c>
      <c r="H3880" s="128">
        <v>7996</v>
      </c>
      <c r="I3880" s="130" t="s">
        <v>3500</v>
      </c>
      <c r="J3880" s="128">
        <v>7996</v>
      </c>
    </row>
    <row r="3881" spans="2:10" ht="17.25" hidden="1" thickBot="1">
      <c r="B3881" s="33">
        <v>25</v>
      </c>
      <c r="C3881" s="9" t="s">
        <v>3458</v>
      </c>
      <c r="D3881" s="33">
        <v>25</v>
      </c>
      <c r="E3881" s="126">
        <v>230</v>
      </c>
      <c r="F3881" s="135" t="s">
        <v>3492</v>
      </c>
      <c r="G3881" s="126">
        <v>230</v>
      </c>
      <c r="H3881" s="128">
        <v>7999</v>
      </c>
      <c r="I3881" s="129" t="s">
        <v>3501</v>
      </c>
      <c r="J3881" s="128">
        <v>7999</v>
      </c>
    </row>
    <row r="3882" spans="2:10" ht="17.25" hidden="1" thickBot="1">
      <c r="B3882" s="33">
        <v>25</v>
      </c>
      <c r="C3882" s="9" t="s">
        <v>3458</v>
      </c>
      <c r="D3882" s="33">
        <v>25</v>
      </c>
      <c r="E3882" s="126">
        <v>230</v>
      </c>
      <c r="F3882" s="135" t="s">
        <v>3492</v>
      </c>
      <c r="G3882" s="126">
        <v>230</v>
      </c>
      <c r="H3882" s="128">
        <v>8002</v>
      </c>
      <c r="I3882" s="130" t="s">
        <v>117</v>
      </c>
      <c r="J3882" s="128">
        <v>8002</v>
      </c>
    </row>
    <row r="3883" spans="2:10" ht="17.25" hidden="1" thickBot="1">
      <c r="B3883" s="33">
        <v>25</v>
      </c>
      <c r="C3883" s="9" t="s">
        <v>3458</v>
      </c>
      <c r="D3883" s="33">
        <v>25</v>
      </c>
      <c r="E3883" s="126">
        <v>230</v>
      </c>
      <c r="F3883" s="135" t="s">
        <v>3492</v>
      </c>
      <c r="G3883" s="126">
        <v>230</v>
      </c>
      <c r="H3883" s="128">
        <v>8005</v>
      </c>
      <c r="I3883" s="129" t="s">
        <v>3502</v>
      </c>
      <c r="J3883" s="128">
        <v>8005</v>
      </c>
    </row>
    <row r="3884" spans="2:10" ht="17.25" hidden="1" thickBot="1">
      <c r="B3884" s="33">
        <v>25</v>
      </c>
      <c r="C3884" s="9" t="s">
        <v>3458</v>
      </c>
      <c r="D3884" s="33">
        <v>25</v>
      </c>
      <c r="E3884" s="126">
        <v>230</v>
      </c>
      <c r="F3884" s="135" t="s">
        <v>3492</v>
      </c>
      <c r="G3884" s="126">
        <v>230</v>
      </c>
      <c r="H3884" s="128">
        <v>8008</v>
      </c>
      <c r="I3884" s="130" t="s">
        <v>3503</v>
      </c>
      <c r="J3884" s="128">
        <v>8008</v>
      </c>
    </row>
    <row r="3885" spans="2:10" ht="17.25" hidden="1" thickBot="1">
      <c r="B3885" s="33">
        <v>25</v>
      </c>
      <c r="C3885" s="9" t="s">
        <v>3458</v>
      </c>
      <c r="D3885" s="33">
        <v>25</v>
      </c>
      <c r="E3885" s="126">
        <v>230</v>
      </c>
      <c r="F3885" s="135" t="s">
        <v>3492</v>
      </c>
      <c r="G3885" s="126">
        <v>230</v>
      </c>
      <c r="H3885" s="128">
        <v>8011</v>
      </c>
      <c r="I3885" s="129" t="s">
        <v>3504</v>
      </c>
      <c r="J3885" s="128">
        <v>8011</v>
      </c>
    </row>
    <row r="3886" spans="2:10" ht="17.25" hidden="1" thickBot="1">
      <c r="B3886" s="33">
        <v>25</v>
      </c>
      <c r="C3886" s="9" t="s">
        <v>3458</v>
      </c>
      <c r="D3886" s="33">
        <v>25</v>
      </c>
      <c r="E3886" s="126">
        <v>230</v>
      </c>
      <c r="F3886" s="135" t="s">
        <v>3492</v>
      </c>
      <c r="G3886" s="126">
        <v>230</v>
      </c>
      <c r="H3886" s="128">
        <v>8014</v>
      </c>
      <c r="I3886" s="129" t="s">
        <v>3505</v>
      </c>
      <c r="J3886" s="128">
        <v>8014</v>
      </c>
    </row>
    <row r="3887" spans="2:10" ht="17.25" hidden="1" thickBot="1">
      <c r="B3887" s="33">
        <v>25</v>
      </c>
      <c r="C3887" s="9" t="s">
        <v>3458</v>
      </c>
      <c r="D3887" s="33">
        <v>25</v>
      </c>
      <c r="E3887" s="126">
        <v>230</v>
      </c>
      <c r="F3887" s="135" t="s">
        <v>3492</v>
      </c>
      <c r="G3887" s="126">
        <v>230</v>
      </c>
      <c r="H3887" s="128">
        <v>8017</v>
      </c>
      <c r="I3887" s="130" t="s">
        <v>3506</v>
      </c>
      <c r="J3887" s="128">
        <v>8017</v>
      </c>
    </row>
    <row r="3888" spans="2:10" ht="17.25" hidden="1" thickBot="1">
      <c r="B3888" s="33">
        <v>25</v>
      </c>
      <c r="C3888" s="9" t="s">
        <v>3458</v>
      </c>
      <c r="D3888" s="33">
        <v>25</v>
      </c>
      <c r="E3888" s="126">
        <v>230</v>
      </c>
      <c r="F3888" s="135" t="s">
        <v>3492</v>
      </c>
      <c r="G3888" s="126">
        <v>230</v>
      </c>
      <c r="H3888" s="128">
        <v>8020</v>
      </c>
      <c r="I3888" s="129" t="s">
        <v>3507</v>
      </c>
      <c r="J3888" s="128">
        <v>8020</v>
      </c>
    </row>
    <row r="3889" spans="2:10" ht="17.25" hidden="1" thickBot="1">
      <c r="B3889" s="33">
        <v>25</v>
      </c>
      <c r="C3889" s="9" t="s">
        <v>3458</v>
      </c>
      <c r="D3889" s="33">
        <v>25</v>
      </c>
      <c r="E3889" s="126">
        <v>230</v>
      </c>
      <c r="F3889" s="135" t="s">
        <v>3492</v>
      </c>
      <c r="G3889" s="126">
        <v>230</v>
      </c>
      <c r="H3889" s="128">
        <v>8023</v>
      </c>
      <c r="I3889" s="130" t="s">
        <v>3508</v>
      </c>
      <c r="J3889" s="128">
        <v>8023</v>
      </c>
    </row>
    <row r="3890" spans="2:10" ht="17.25" hidden="1" thickBot="1">
      <c r="B3890" s="33">
        <v>25</v>
      </c>
      <c r="C3890" s="9" t="s">
        <v>3458</v>
      </c>
      <c r="D3890" s="33">
        <v>25</v>
      </c>
      <c r="E3890" s="126">
        <v>230</v>
      </c>
      <c r="F3890" s="135" t="s">
        <v>3492</v>
      </c>
      <c r="G3890" s="126">
        <v>230</v>
      </c>
      <c r="H3890" s="128">
        <v>8026</v>
      </c>
      <c r="I3890" s="129" t="s">
        <v>3509</v>
      </c>
      <c r="J3890" s="128">
        <v>8026</v>
      </c>
    </row>
    <row r="3891" spans="2:10" ht="17.25" hidden="1" thickBot="1">
      <c r="B3891" s="33">
        <v>25</v>
      </c>
      <c r="C3891" s="9" t="s">
        <v>3458</v>
      </c>
      <c r="D3891" s="33">
        <v>25</v>
      </c>
      <c r="E3891" s="126">
        <v>230</v>
      </c>
      <c r="F3891" s="135" t="s">
        <v>3492</v>
      </c>
      <c r="G3891" s="126">
        <v>230</v>
      </c>
      <c r="H3891" s="128">
        <v>8029</v>
      </c>
      <c r="I3891" s="130" t="s">
        <v>3510</v>
      </c>
      <c r="J3891" s="128">
        <v>8029</v>
      </c>
    </row>
    <row r="3892" spans="2:10" ht="17.25" hidden="1" thickBot="1">
      <c r="B3892" s="33">
        <v>25</v>
      </c>
      <c r="C3892" s="9" t="s">
        <v>3458</v>
      </c>
      <c r="D3892" s="33">
        <v>25</v>
      </c>
      <c r="E3892" s="126">
        <v>230</v>
      </c>
      <c r="F3892" s="135" t="s">
        <v>3492</v>
      </c>
      <c r="G3892" s="126">
        <v>230</v>
      </c>
      <c r="H3892" s="128">
        <v>8032</v>
      </c>
      <c r="I3892" s="129" t="s">
        <v>3511</v>
      </c>
      <c r="J3892" s="128">
        <v>8032</v>
      </c>
    </row>
    <row r="3893" spans="2:10" ht="17.25" hidden="1" thickBot="1">
      <c r="B3893" s="33">
        <v>25</v>
      </c>
      <c r="C3893" s="9" t="s">
        <v>3458</v>
      </c>
      <c r="D3893" s="33">
        <v>25</v>
      </c>
      <c r="E3893" s="126">
        <v>230</v>
      </c>
      <c r="F3893" s="135" t="s">
        <v>3492</v>
      </c>
      <c r="G3893" s="126">
        <v>230</v>
      </c>
      <c r="H3893" s="128">
        <v>8035</v>
      </c>
      <c r="I3893" s="130" t="s">
        <v>3512</v>
      </c>
      <c r="J3893" s="128">
        <v>8035</v>
      </c>
    </row>
    <row r="3894" spans="2:10" ht="17.25" hidden="1" thickBot="1">
      <c r="B3894" s="33">
        <v>25</v>
      </c>
      <c r="C3894" s="9" t="s">
        <v>3458</v>
      </c>
      <c r="D3894" s="33">
        <v>25</v>
      </c>
      <c r="E3894" s="126">
        <v>230</v>
      </c>
      <c r="F3894" s="135" t="s">
        <v>3492</v>
      </c>
      <c r="G3894" s="126">
        <v>230</v>
      </c>
      <c r="H3894" s="128">
        <v>8038</v>
      </c>
      <c r="I3894" s="129" t="s">
        <v>3513</v>
      </c>
      <c r="J3894" s="128">
        <v>8038</v>
      </c>
    </row>
    <row r="3895" spans="2:10" ht="17.25" hidden="1" thickBot="1">
      <c r="B3895" s="33">
        <v>25</v>
      </c>
      <c r="C3895" s="9" t="s">
        <v>3458</v>
      </c>
      <c r="D3895" s="33">
        <v>25</v>
      </c>
      <c r="E3895" s="126">
        <v>230</v>
      </c>
      <c r="F3895" s="135" t="s">
        <v>3492</v>
      </c>
      <c r="G3895" s="126">
        <v>230</v>
      </c>
      <c r="H3895" s="128">
        <v>8041</v>
      </c>
      <c r="I3895" s="130" t="s">
        <v>2514</v>
      </c>
      <c r="J3895" s="128">
        <v>8041</v>
      </c>
    </row>
    <row r="3896" spans="2:10" ht="17.25" hidden="1" thickBot="1">
      <c r="B3896" s="33">
        <v>25</v>
      </c>
      <c r="C3896" s="9" t="s">
        <v>3458</v>
      </c>
      <c r="D3896" s="33">
        <v>25</v>
      </c>
      <c r="E3896" s="126">
        <v>230</v>
      </c>
      <c r="F3896" s="135" t="s">
        <v>3492</v>
      </c>
      <c r="G3896" s="126">
        <v>230</v>
      </c>
      <c r="H3896" s="128">
        <v>8044</v>
      </c>
      <c r="I3896" s="129" t="s">
        <v>804</v>
      </c>
      <c r="J3896" s="128">
        <v>8044</v>
      </c>
    </row>
    <row r="3897" spans="2:10" ht="17.25" hidden="1" thickBot="1">
      <c r="B3897" s="33">
        <v>25</v>
      </c>
      <c r="C3897" s="9" t="s">
        <v>3458</v>
      </c>
      <c r="D3897" s="33">
        <v>25</v>
      </c>
      <c r="E3897" s="126">
        <v>230</v>
      </c>
      <c r="F3897" s="135" t="s">
        <v>3492</v>
      </c>
      <c r="G3897" s="126">
        <v>230</v>
      </c>
      <c r="H3897" s="128">
        <v>8047</v>
      </c>
      <c r="I3897" s="130" t="s">
        <v>3514</v>
      </c>
      <c r="J3897" s="128">
        <v>8047</v>
      </c>
    </row>
    <row r="3898" spans="2:10" ht="17.25" hidden="1" thickBot="1">
      <c r="B3898" s="33">
        <v>25</v>
      </c>
      <c r="C3898" s="9" t="s">
        <v>3458</v>
      </c>
      <c r="D3898" s="33">
        <v>25</v>
      </c>
      <c r="E3898" s="126">
        <v>230</v>
      </c>
      <c r="F3898" s="135" t="s">
        <v>3492</v>
      </c>
      <c r="G3898" s="126">
        <v>230</v>
      </c>
      <c r="H3898" s="128">
        <v>8050</v>
      </c>
      <c r="I3898" s="129" t="s">
        <v>3515</v>
      </c>
      <c r="J3898" s="128">
        <v>8050</v>
      </c>
    </row>
    <row r="3899" spans="2:10" ht="17.25" hidden="1" thickBot="1">
      <c r="B3899" s="33">
        <v>25</v>
      </c>
      <c r="C3899" s="9" t="s">
        <v>3458</v>
      </c>
      <c r="D3899" s="33">
        <v>25</v>
      </c>
      <c r="E3899" s="136">
        <v>231</v>
      </c>
      <c r="F3899" s="137" t="s">
        <v>3516</v>
      </c>
      <c r="G3899" s="136">
        <v>231</v>
      </c>
      <c r="H3899" s="128">
        <v>8053</v>
      </c>
      <c r="I3899" s="129" t="s">
        <v>3517</v>
      </c>
      <c r="J3899" s="128">
        <v>8053</v>
      </c>
    </row>
    <row r="3900" spans="2:10" ht="17.25" hidden="1" thickBot="1">
      <c r="B3900" s="33">
        <v>25</v>
      </c>
      <c r="C3900" s="9" t="s">
        <v>3458</v>
      </c>
      <c r="D3900" s="33">
        <v>25</v>
      </c>
      <c r="E3900" s="136">
        <v>231</v>
      </c>
      <c r="F3900" s="137" t="s">
        <v>3516</v>
      </c>
      <c r="G3900" s="136">
        <v>231</v>
      </c>
      <c r="H3900" s="128">
        <v>8056</v>
      </c>
      <c r="I3900" s="130" t="s">
        <v>3518</v>
      </c>
      <c r="J3900" s="128">
        <v>8056</v>
      </c>
    </row>
    <row r="3901" spans="2:10" ht="17.25" hidden="1" thickBot="1">
      <c r="B3901" s="33">
        <v>25</v>
      </c>
      <c r="C3901" s="9" t="s">
        <v>3458</v>
      </c>
      <c r="D3901" s="33">
        <v>25</v>
      </c>
      <c r="E3901" s="136">
        <v>231</v>
      </c>
      <c r="F3901" s="137" t="s">
        <v>3516</v>
      </c>
      <c r="G3901" s="136">
        <v>231</v>
      </c>
      <c r="H3901" s="128">
        <v>8059</v>
      </c>
      <c r="I3901" s="129" t="s">
        <v>3519</v>
      </c>
      <c r="J3901" s="128">
        <v>8059</v>
      </c>
    </row>
    <row r="3902" spans="2:10" ht="17.25" hidden="1" thickBot="1">
      <c r="B3902" s="33">
        <v>25</v>
      </c>
      <c r="C3902" s="9" t="s">
        <v>3458</v>
      </c>
      <c r="D3902" s="33">
        <v>25</v>
      </c>
      <c r="E3902" s="136">
        <v>231</v>
      </c>
      <c r="F3902" s="137" t="s">
        <v>3516</v>
      </c>
      <c r="G3902" s="136">
        <v>231</v>
      </c>
      <c r="H3902" s="128">
        <v>8062</v>
      </c>
      <c r="I3902" s="130" t="s">
        <v>3520</v>
      </c>
      <c r="J3902" s="128">
        <v>8062</v>
      </c>
    </row>
    <row r="3903" spans="2:10" ht="17.25" hidden="1" thickBot="1">
      <c r="B3903" s="33">
        <v>25</v>
      </c>
      <c r="C3903" s="9" t="s">
        <v>3458</v>
      </c>
      <c r="D3903" s="33">
        <v>25</v>
      </c>
      <c r="E3903" s="136">
        <v>231</v>
      </c>
      <c r="F3903" s="137" t="s">
        <v>3516</v>
      </c>
      <c r="G3903" s="136">
        <v>231</v>
      </c>
      <c r="H3903" s="128">
        <v>8065</v>
      </c>
      <c r="I3903" s="129" t="s">
        <v>3521</v>
      </c>
      <c r="J3903" s="128">
        <v>8065</v>
      </c>
    </row>
    <row r="3904" spans="2:10" ht="17.25" hidden="1" thickBot="1">
      <c r="B3904" s="33">
        <v>25</v>
      </c>
      <c r="C3904" s="9" t="s">
        <v>3458</v>
      </c>
      <c r="D3904" s="33">
        <v>25</v>
      </c>
      <c r="E3904" s="136">
        <v>231</v>
      </c>
      <c r="F3904" s="137" t="s">
        <v>3516</v>
      </c>
      <c r="G3904" s="136">
        <v>231</v>
      </c>
      <c r="H3904" s="128">
        <v>8068</v>
      </c>
      <c r="I3904" s="130" t="s">
        <v>3522</v>
      </c>
      <c r="J3904" s="128">
        <v>8068</v>
      </c>
    </row>
    <row r="3905" spans="2:10" ht="17.25" hidden="1" thickBot="1">
      <c r="B3905" s="33">
        <v>25</v>
      </c>
      <c r="C3905" s="9" t="s">
        <v>3458</v>
      </c>
      <c r="D3905" s="33">
        <v>25</v>
      </c>
      <c r="E3905" s="136">
        <v>231</v>
      </c>
      <c r="F3905" s="137" t="s">
        <v>3516</v>
      </c>
      <c r="G3905" s="136">
        <v>231</v>
      </c>
      <c r="H3905" s="128">
        <v>8071</v>
      </c>
      <c r="I3905" s="129" t="s">
        <v>3523</v>
      </c>
      <c r="J3905" s="128">
        <v>8071</v>
      </c>
    </row>
    <row r="3906" spans="2:10" ht="17.25" hidden="1" thickBot="1">
      <c r="B3906" s="33">
        <v>25</v>
      </c>
      <c r="C3906" s="9" t="s">
        <v>3458</v>
      </c>
      <c r="D3906" s="33">
        <v>25</v>
      </c>
      <c r="E3906" s="136">
        <v>231</v>
      </c>
      <c r="F3906" s="137" t="s">
        <v>3516</v>
      </c>
      <c r="G3906" s="136">
        <v>231</v>
      </c>
      <c r="H3906" s="128">
        <v>8074</v>
      </c>
      <c r="I3906" s="130" t="s">
        <v>1152</v>
      </c>
      <c r="J3906" s="128">
        <v>8074</v>
      </c>
    </row>
    <row r="3907" spans="2:10" ht="17.25" hidden="1" thickBot="1">
      <c r="B3907" s="33">
        <v>25</v>
      </c>
      <c r="C3907" s="9" t="s">
        <v>3458</v>
      </c>
      <c r="D3907" s="33">
        <v>25</v>
      </c>
      <c r="E3907" s="136">
        <v>231</v>
      </c>
      <c r="F3907" s="137" t="s">
        <v>3516</v>
      </c>
      <c r="G3907" s="136">
        <v>231</v>
      </c>
      <c r="H3907" s="128">
        <v>8077</v>
      </c>
      <c r="I3907" s="129" t="s">
        <v>3524</v>
      </c>
      <c r="J3907" s="128">
        <v>8077</v>
      </c>
    </row>
    <row r="3908" spans="2:10" ht="17.25" hidden="1" thickBot="1">
      <c r="B3908" s="33">
        <v>25</v>
      </c>
      <c r="C3908" s="9" t="s">
        <v>3458</v>
      </c>
      <c r="D3908" s="33">
        <v>25</v>
      </c>
      <c r="E3908" s="136">
        <v>231</v>
      </c>
      <c r="F3908" s="137" t="s">
        <v>3516</v>
      </c>
      <c r="G3908" s="136">
        <v>231</v>
      </c>
      <c r="H3908" s="128">
        <v>8080</v>
      </c>
      <c r="I3908" s="130" t="s">
        <v>2665</v>
      </c>
      <c r="J3908" s="128">
        <v>8080</v>
      </c>
    </row>
    <row r="3909" spans="2:10" ht="17.25" hidden="1" thickBot="1">
      <c r="B3909" s="33">
        <v>25</v>
      </c>
      <c r="C3909" s="9" t="s">
        <v>3458</v>
      </c>
      <c r="D3909" s="33">
        <v>25</v>
      </c>
      <c r="E3909" s="136">
        <v>231</v>
      </c>
      <c r="F3909" s="137" t="s">
        <v>3516</v>
      </c>
      <c r="G3909" s="136">
        <v>231</v>
      </c>
      <c r="H3909" s="128">
        <v>8083</v>
      </c>
      <c r="I3909" s="129" t="s">
        <v>3525</v>
      </c>
      <c r="J3909" s="128">
        <v>8083</v>
      </c>
    </row>
    <row r="3910" spans="2:10" ht="17.25" hidden="1" thickBot="1">
      <c r="B3910" s="33">
        <v>25</v>
      </c>
      <c r="C3910" s="9" t="s">
        <v>3458</v>
      </c>
      <c r="D3910" s="33">
        <v>25</v>
      </c>
      <c r="E3910" s="136">
        <v>231</v>
      </c>
      <c r="F3910" s="137" t="s">
        <v>3516</v>
      </c>
      <c r="G3910" s="136">
        <v>231</v>
      </c>
      <c r="H3910" s="128">
        <v>8086</v>
      </c>
      <c r="I3910" s="130" t="s">
        <v>3526</v>
      </c>
      <c r="J3910" s="128">
        <v>8086</v>
      </c>
    </row>
    <row r="3911" spans="2:10" ht="17.25" hidden="1" thickBot="1">
      <c r="B3911" s="33">
        <v>25</v>
      </c>
      <c r="C3911" s="9" t="s">
        <v>3458</v>
      </c>
      <c r="D3911" s="33">
        <v>25</v>
      </c>
      <c r="E3911" s="136">
        <v>231</v>
      </c>
      <c r="F3911" s="137" t="s">
        <v>3516</v>
      </c>
      <c r="G3911" s="136">
        <v>231</v>
      </c>
      <c r="H3911" s="128">
        <v>8089</v>
      </c>
      <c r="I3911" s="129" t="s">
        <v>1700</v>
      </c>
      <c r="J3911" s="128">
        <v>8089</v>
      </c>
    </row>
    <row r="3912" spans="2:10" ht="17.25" hidden="1" thickBot="1">
      <c r="B3912" s="33">
        <v>25</v>
      </c>
      <c r="C3912" s="9" t="s">
        <v>3458</v>
      </c>
      <c r="D3912" s="33">
        <v>25</v>
      </c>
      <c r="E3912" s="136">
        <v>231</v>
      </c>
      <c r="F3912" s="137" t="s">
        <v>3516</v>
      </c>
      <c r="G3912" s="136">
        <v>231</v>
      </c>
      <c r="H3912" s="128">
        <v>8092</v>
      </c>
      <c r="I3912" s="130" t="s">
        <v>3527</v>
      </c>
      <c r="J3912" s="128">
        <v>8092</v>
      </c>
    </row>
    <row r="3913" spans="2:10" ht="17.25" hidden="1" thickBot="1">
      <c r="B3913" s="33">
        <v>25</v>
      </c>
      <c r="C3913" s="9" t="s">
        <v>3458</v>
      </c>
      <c r="D3913" s="33">
        <v>25</v>
      </c>
      <c r="E3913" s="136">
        <v>231</v>
      </c>
      <c r="F3913" s="137" t="s">
        <v>3516</v>
      </c>
      <c r="G3913" s="136">
        <v>231</v>
      </c>
      <c r="H3913" s="128">
        <v>8095</v>
      </c>
      <c r="I3913" s="129" t="s">
        <v>3528</v>
      </c>
      <c r="J3913" s="128">
        <v>8095</v>
      </c>
    </row>
    <row r="3914" spans="2:10" ht="17.25" hidden="1" thickBot="1">
      <c r="B3914" s="33">
        <v>25</v>
      </c>
      <c r="C3914" s="9" t="s">
        <v>3458</v>
      </c>
      <c r="D3914" s="33">
        <v>25</v>
      </c>
      <c r="E3914" s="136">
        <v>231</v>
      </c>
      <c r="F3914" s="137" t="s">
        <v>3516</v>
      </c>
      <c r="G3914" s="136">
        <v>231</v>
      </c>
      <c r="H3914" s="128">
        <v>8098</v>
      </c>
      <c r="I3914" s="129" t="s">
        <v>3529</v>
      </c>
      <c r="J3914" s="128">
        <v>8098</v>
      </c>
    </row>
    <row r="3915" spans="2:10" ht="17.25" hidden="1" thickBot="1">
      <c r="B3915" s="33">
        <v>25</v>
      </c>
      <c r="C3915" s="9" t="s">
        <v>3458</v>
      </c>
      <c r="D3915" s="33">
        <v>25</v>
      </c>
      <c r="E3915" s="136">
        <v>231</v>
      </c>
      <c r="F3915" s="137" t="s">
        <v>3516</v>
      </c>
      <c r="G3915" s="136">
        <v>231</v>
      </c>
      <c r="H3915" s="128">
        <v>8101</v>
      </c>
      <c r="I3915" s="130" t="s">
        <v>3530</v>
      </c>
      <c r="J3915" s="128">
        <v>8101</v>
      </c>
    </row>
    <row r="3916" spans="2:10" ht="17.25" hidden="1" thickBot="1">
      <c r="B3916" s="33">
        <v>25</v>
      </c>
      <c r="C3916" s="9" t="s">
        <v>3458</v>
      </c>
      <c r="D3916" s="33">
        <v>25</v>
      </c>
      <c r="E3916" s="136">
        <v>231</v>
      </c>
      <c r="F3916" s="137" t="s">
        <v>3516</v>
      </c>
      <c r="G3916" s="136">
        <v>231</v>
      </c>
      <c r="H3916" s="128">
        <v>8104</v>
      </c>
      <c r="I3916" s="129" t="s">
        <v>3531</v>
      </c>
      <c r="J3916" s="128">
        <v>8104</v>
      </c>
    </row>
    <row r="3917" spans="2:10" ht="17.25" hidden="1" thickBot="1">
      <c r="B3917" s="33">
        <v>25</v>
      </c>
      <c r="C3917" s="9" t="s">
        <v>3458</v>
      </c>
      <c r="D3917" s="33">
        <v>25</v>
      </c>
      <c r="E3917" s="136">
        <v>231</v>
      </c>
      <c r="F3917" s="137" t="s">
        <v>3516</v>
      </c>
      <c r="G3917" s="136">
        <v>231</v>
      </c>
      <c r="H3917" s="128">
        <v>8107</v>
      </c>
      <c r="I3917" s="130" t="s">
        <v>3532</v>
      </c>
      <c r="J3917" s="128">
        <v>8107</v>
      </c>
    </row>
    <row r="3918" spans="2:10" ht="17.25" hidden="1" thickBot="1">
      <c r="B3918" s="33">
        <v>25</v>
      </c>
      <c r="C3918" s="9" t="s">
        <v>3458</v>
      </c>
      <c r="D3918" s="33">
        <v>25</v>
      </c>
      <c r="E3918" s="136">
        <v>231</v>
      </c>
      <c r="F3918" s="137" t="s">
        <v>3516</v>
      </c>
      <c r="G3918" s="136">
        <v>231</v>
      </c>
      <c r="H3918" s="128">
        <v>8110</v>
      </c>
      <c r="I3918" s="129" t="s">
        <v>3533</v>
      </c>
      <c r="J3918" s="128">
        <v>8110</v>
      </c>
    </row>
    <row r="3919" spans="2:10" ht="17.25" hidden="1" thickBot="1">
      <c r="B3919" s="33">
        <v>25</v>
      </c>
      <c r="C3919" s="9" t="s">
        <v>3458</v>
      </c>
      <c r="D3919" s="33">
        <v>25</v>
      </c>
      <c r="E3919" s="136">
        <v>231</v>
      </c>
      <c r="F3919" s="137" t="s">
        <v>3516</v>
      </c>
      <c r="G3919" s="136">
        <v>231</v>
      </c>
      <c r="H3919" s="128">
        <v>8113</v>
      </c>
      <c r="I3919" s="130" t="s">
        <v>3534</v>
      </c>
      <c r="J3919" s="128">
        <v>8113</v>
      </c>
    </row>
    <row r="3920" spans="2:10" ht="17.25" hidden="1" thickBot="1">
      <c r="B3920" s="33">
        <v>25</v>
      </c>
      <c r="C3920" s="9" t="s">
        <v>3458</v>
      </c>
      <c r="D3920" s="33">
        <v>25</v>
      </c>
      <c r="E3920" s="136">
        <v>231</v>
      </c>
      <c r="F3920" s="137" t="s">
        <v>3516</v>
      </c>
      <c r="G3920" s="136">
        <v>231</v>
      </c>
      <c r="H3920" s="128">
        <v>8116</v>
      </c>
      <c r="I3920" s="129" t="s">
        <v>3535</v>
      </c>
      <c r="J3920" s="128">
        <v>8116</v>
      </c>
    </row>
    <row r="3921" spans="2:10" ht="17.25" hidden="1" thickBot="1">
      <c r="B3921" s="33">
        <v>25</v>
      </c>
      <c r="C3921" s="9" t="s">
        <v>3458</v>
      </c>
      <c r="D3921" s="33">
        <v>25</v>
      </c>
      <c r="E3921" s="136">
        <v>231</v>
      </c>
      <c r="F3921" s="137" t="s">
        <v>3516</v>
      </c>
      <c r="G3921" s="136">
        <v>231</v>
      </c>
      <c r="H3921" s="128">
        <v>8119</v>
      </c>
      <c r="I3921" s="130" t="s">
        <v>3536</v>
      </c>
      <c r="J3921" s="128">
        <v>8119</v>
      </c>
    </row>
    <row r="3922" spans="2:10" ht="17.25" hidden="1" thickBot="1">
      <c r="B3922" s="33">
        <v>25</v>
      </c>
      <c r="C3922" s="9" t="s">
        <v>3458</v>
      </c>
      <c r="D3922" s="33">
        <v>25</v>
      </c>
      <c r="E3922" s="136">
        <v>231</v>
      </c>
      <c r="F3922" s="137" t="s">
        <v>3516</v>
      </c>
      <c r="G3922" s="136">
        <v>231</v>
      </c>
      <c r="H3922" s="128">
        <v>8122</v>
      </c>
      <c r="I3922" s="129" t="s">
        <v>3537</v>
      </c>
      <c r="J3922" s="128">
        <v>8122</v>
      </c>
    </row>
    <row r="3923" spans="2:10" ht="17.25" hidden="1" thickBot="1">
      <c r="B3923" s="33">
        <v>25</v>
      </c>
      <c r="C3923" s="9" t="s">
        <v>3458</v>
      </c>
      <c r="D3923" s="33">
        <v>25</v>
      </c>
      <c r="E3923" s="136">
        <v>231</v>
      </c>
      <c r="F3923" s="137" t="s">
        <v>3516</v>
      </c>
      <c r="G3923" s="136">
        <v>231</v>
      </c>
      <c r="H3923" s="128">
        <v>8125</v>
      </c>
      <c r="I3923" s="130" t="s">
        <v>3538</v>
      </c>
      <c r="J3923" s="128">
        <v>8125</v>
      </c>
    </row>
    <row r="3924" spans="2:10" ht="17.25" hidden="1" thickBot="1">
      <c r="B3924" s="33">
        <v>25</v>
      </c>
      <c r="C3924" s="9" t="s">
        <v>3458</v>
      </c>
      <c r="D3924" s="33">
        <v>25</v>
      </c>
      <c r="E3924" s="136">
        <v>231</v>
      </c>
      <c r="F3924" s="137" t="s">
        <v>3516</v>
      </c>
      <c r="G3924" s="136">
        <v>231</v>
      </c>
      <c r="H3924" s="128">
        <v>8128</v>
      </c>
      <c r="I3924" s="129" t="s">
        <v>3539</v>
      </c>
      <c r="J3924" s="128">
        <v>8128</v>
      </c>
    </row>
    <row r="3925" spans="2:10" ht="17.25" hidden="1" thickBot="1">
      <c r="B3925" s="33">
        <v>25</v>
      </c>
      <c r="C3925" s="9" t="s">
        <v>3458</v>
      </c>
      <c r="D3925" s="33">
        <v>25</v>
      </c>
      <c r="E3925" s="136">
        <v>231</v>
      </c>
      <c r="F3925" s="137" t="s">
        <v>3516</v>
      </c>
      <c r="G3925" s="136">
        <v>231</v>
      </c>
      <c r="H3925" s="128">
        <v>8131</v>
      </c>
      <c r="I3925" s="130" t="s">
        <v>2867</v>
      </c>
      <c r="J3925" s="128">
        <v>8131</v>
      </c>
    </row>
    <row r="3926" spans="2:10" ht="17.25" hidden="1" thickBot="1">
      <c r="B3926" s="33">
        <v>25</v>
      </c>
      <c r="C3926" s="9" t="s">
        <v>3458</v>
      </c>
      <c r="D3926" s="33">
        <v>25</v>
      </c>
      <c r="E3926" s="136">
        <v>231</v>
      </c>
      <c r="F3926" s="137" t="s">
        <v>3516</v>
      </c>
      <c r="G3926" s="136">
        <v>231</v>
      </c>
      <c r="H3926" s="128">
        <v>8134</v>
      </c>
      <c r="I3926" s="129" t="s">
        <v>3540</v>
      </c>
      <c r="J3926" s="128">
        <v>8134</v>
      </c>
    </row>
    <row r="3927" spans="2:10" ht="17.25" hidden="1" thickBot="1">
      <c r="B3927" s="33">
        <v>25</v>
      </c>
      <c r="C3927" s="9" t="s">
        <v>3458</v>
      </c>
      <c r="D3927" s="33">
        <v>25</v>
      </c>
      <c r="E3927" s="136">
        <v>231</v>
      </c>
      <c r="F3927" s="137" t="s">
        <v>3516</v>
      </c>
      <c r="G3927" s="136">
        <v>231</v>
      </c>
      <c r="H3927" s="128">
        <v>8137</v>
      </c>
      <c r="I3927" s="130" t="s">
        <v>3541</v>
      </c>
      <c r="J3927" s="128">
        <v>8137</v>
      </c>
    </row>
    <row r="3928" spans="2:10" ht="17.25" hidden="1" thickBot="1">
      <c r="B3928" s="33">
        <v>25</v>
      </c>
      <c r="C3928" s="9" t="s">
        <v>3458</v>
      </c>
      <c r="D3928" s="33">
        <v>25</v>
      </c>
      <c r="E3928" s="136">
        <v>231</v>
      </c>
      <c r="F3928" s="137" t="s">
        <v>3516</v>
      </c>
      <c r="G3928" s="136">
        <v>231</v>
      </c>
      <c r="H3928" s="128">
        <v>8140</v>
      </c>
      <c r="I3928" s="129" t="s">
        <v>3542</v>
      </c>
      <c r="J3928" s="128">
        <v>8140</v>
      </c>
    </row>
    <row r="3929" spans="2:10" ht="17.25" hidden="1" thickBot="1">
      <c r="B3929" s="33">
        <v>25</v>
      </c>
      <c r="C3929" s="9" t="s">
        <v>3458</v>
      </c>
      <c r="D3929" s="33">
        <v>25</v>
      </c>
      <c r="E3929" s="136">
        <v>231</v>
      </c>
      <c r="F3929" s="137" t="s">
        <v>3516</v>
      </c>
      <c r="G3929" s="136">
        <v>231</v>
      </c>
      <c r="H3929" s="128">
        <v>8143</v>
      </c>
      <c r="I3929" s="129" t="s">
        <v>3543</v>
      </c>
      <c r="J3929" s="128">
        <v>8143</v>
      </c>
    </row>
    <row r="3930" spans="2:10" ht="17.25" hidden="1" thickBot="1">
      <c r="B3930" s="33">
        <v>25</v>
      </c>
      <c r="C3930" s="9" t="s">
        <v>3458</v>
      </c>
      <c r="D3930" s="33">
        <v>25</v>
      </c>
      <c r="E3930" s="136">
        <v>231</v>
      </c>
      <c r="F3930" s="137" t="s">
        <v>3516</v>
      </c>
      <c r="G3930" s="136">
        <v>231</v>
      </c>
      <c r="H3930" s="128">
        <v>8146</v>
      </c>
      <c r="I3930" s="130" t="s">
        <v>3544</v>
      </c>
      <c r="J3930" s="128">
        <v>8146</v>
      </c>
    </row>
    <row r="3931" spans="2:10" ht="17.25" hidden="1" thickBot="1">
      <c r="B3931" s="33">
        <v>25</v>
      </c>
      <c r="C3931" s="9" t="s">
        <v>3458</v>
      </c>
      <c r="D3931" s="33">
        <v>25</v>
      </c>
      <c r="E3931" s="136">
        <v>231</v>
      </c>
      <c r="F3931" s="137" t="s">
        <v>3516</v>
      </c>
      <c r="G3931" s="136">
        <v>231</v>
      </c>
      <c r="H3931" s="128">
        <v>8149</v>
      </c>
      <c r="I3931" s="129" t="s">
        <v>3545</v>
      </c>
      <c r="J3931" s="128">
        <v>8149</v>
      </c>
    </row>
    <row r="3932" spans="2:10" ht="17.25" hidden="1" thickBot="1">
      <c r="B3932" s="33">
        <v>25</v>
      </c>
      <c r="C3932" s="9" t="s">
        <v>3458</v>
      </c>
      <c r="D3932" s="33">
        <v>25</v>
      </c>
      <c r="E3932" s="126">
        <v>232</v>
      </c>
      <c r="F3932" s="135" t="s">
        <v>3546</v>
      </c>
      <c r="G3932" s="126">
        <v>232</v>
      </c>
      <c r="H3932" s="128">
        <v>8152</v>
      </c>
      <c r="I3932" s="129" t="s">
        <v>3547</v>
      </c>
      <c r="J3932" s="128">
        <v>8152</v>
      </c>
    </row>
    <row r="3933" spans="2:10" ht="17.25" hidden="1" thickBot="1">
      <c r="B3933" s="33">
        <v>25</v>
      </c>
      <c r="C3933" s="9" t="s">
        <v>3458</v>
      </c>
      <c r="D3933" s="33">
        <v>25</v>
      </c>
      <c r="E3933" s="126">
        <v>232</v>
      </c>
      <c r="F3933" s="135" t="s">
        <v>3546</v>
      </c>
      <c r="G3933" s="126">
        <v>232</v>
      </c>
      <c r="H3933" s="128">
        <v>8155</v>
      </c>
      <c r="I3933" s="130" t="s">
        <v>1311</v>
      </c>
      <c r="J3933" s="128">
        <v>8155</v>
      </c>
    </row>
    <row r="3934" spans="2:10" ht="17.25" hidden="1" thickBot="1">
      <c r="B3934" s="33">
        <v>25</v>
      </c>
      <c r="C3934" s="9" t="s">
        <v>3458</v>
      </c>
      <c r="D3934" s="33">
        <v>25</v>
      </c>
      <c r="E3934" s="126">
        <v>232</v>
      </c>
      <c r="F3934" s="135" t="s">
        <v>3546</v>
      </c>
      <c r="G3934" s="126">
        <v>232</v>
      </c>
      <c r="H3934" s="128">
        <v>8156</v>
      </c>
      <c r="I3934" s="129" t="s">
        <v>3548</v>
      </c>
      <c r="J3934" s="128">
        <v>8156</v>
      </c>
    </row>
    <row r="3935" spans="2:10" ht="17.25" hidden="1" thickBot="1">
      <c r="B3935" s="33">
        <v>25</v>
      </c>
      <c r="C3935" s="9" t="s">
        <v>3458</v>
      </c>
      <c r="D3935" s="33">
        <v>25</v>
      </c>
      <c r="E3935" s="126">
        <v>232</v>
      </c>
      <c r="F3935" s="135" t="s">
        <v>3546</v>
      </c>
      <c r="G3935" s="126">
        <v>232</v>
      </c>
      <c r="H3935" s="128">
        <v>8158</v>
      </c>
      <c r="I3935" s="130" t="s">
        <v>3549</v>
      </c>
      <c r="J3935" s="128">
        <v>8158</v>
      </c>
    </row>
    <row r="3936" spans="2:10" ht="17.25" hidden="1" thickBot="1">
      <c r="B3936" s="33">
        <v>25</v>
      </c>
      <c r="C3936" s="9" t="s">
        <v>3458</v>
      </c>
      <c r="D3936" s="33">
        <v>25</v>
      </c>
      <c r="E3936" s="126">
        <v>232</v>
      </c>
      <c r="F3936" s="135" t="s">
        <v>3546</v>
      </c>
      <c r="G3936" s="126">
        <v>232</v>
      </c>
      <c r="H3936" s="128">
        <v>8161</v>
      </c>
      <c r="I3936" s="129" t="s">
        <v>3029</v>
      </c>
      <c r="J3936" s="128">
        <v>8161</v>
      </c>
    </row>
    <row r="3937" spans="2:10" ht="17.25" hidden="1" thickBot="1">
      <c r="B3937" s="33">
        <v>25</v>
      </c>
      <c r="C3937" s="9" t="s">
        <v>3458</v>
      </c>
      <c r="D3937" s="33">
        <v>25</v>
      </c>
      <c r="E3937" s="126">
        <v>232</v>
      </c>
      <c r="F3937" s="135" t="s">
        <v>3546</v>
      </c>
      <c r="G3937" s="126">
        <v>232</v>
      </c>
      <c r="H3937" s="128">
        <v>8164</v>
      </c>
      <c r="I3937" s="130" t="s">
        <v>3550</v>
      </c>
      <c r="J3937" s="128">
        <v>8164</v>
      </c>
    </row>
    <row r="3938" spans="2:10" ht="17.25" hidden="1" thickBot="1">
      <c r="B3938" s="33">
        <v>25</v>
      </c>
      <c r="C3938" s="9" t="s">
        <v>3458</v>
      </c>
      <c r="D3938" s="33">
        <v>25</v>
      </c>
      <c r="E3938" s="126">
        <v>232</v>
      </c>
      <c r="F3938" s="135" t="s">
        <v>3546</v>
      </c>
      <c r="G3938" s="126">
        <v>232</v>
      </c>
      <c r="H3938" s="128">
        <v>8167</v>
      </c>
      <c r="I3938" s="129" t="s">
        <v>3551</v>
      </c>
      <c r="J3938" s="128">
        <v>8167</v>
      </c>
    </row>
    <row r="3939" spans="2:10" ht="17.25" hidden="1" thickBot="1">
      <c r="B3939" s="33">
        <v>25</v>
      </c>
      <c r="C3939" s="9" t="s">
        <v>3458</v>
      </c>
      <c r="D3939" s="33">
        <v>25</v>
      </c>
      <c r="E3939" s="126">
        <v>232</v>
      </c>
      <c r="F3939" s="135" t="s">
        <v>3546</v>
      </c>
      <c r="G3939" s="126">
        <v>232</v>
      </c>
      <c r="H3939" s="128">
        <v>8170</v>
      </c>
      <c r="I3939" s="130" t="s">
        <v>3552</v>
      </c>
      <c r="J3939" s="128">
        <v>8170</v>
      </c>
    </row>
    <row r="3940" spans="2:10" ht="17.25" hidden="1" thickBot="1">
      <c r="B3940" s="33">
        <v>25</v>
      </c>
      <c r="C3940" s="9" t="s">
        <v>3458</v>
      </c>
      <c r="D3940" s="33">
        <v>25</v>
      </c>
      <c r="E3940" s="126">
        <v>232</v>
      </c>
      <c r="F3940" s="135" t="s">
        <v>3546</v>
      </c>
      <c r="G3940" s="126">
        <v>232</v>
      </c>
      <c r="H3940" s="128">
        <v>8173</v>
      </c>
      <c r="I3940" s="129" t="s">
        <v>3553</v>
      </c>
      <c r="J3940" s="128">
        <v>8173</v>
      </c>
    </row>
    <row r="3941" spans="2:10" ht="17.25" hidden="1" thickBot="1">
      <c r="B3941" s="33">
        <v>25</v>
      </c>
      <c r="C3941" s="9" t="s">
        <v>3458</v>
      </c>
      <c r="D3941" s="33">
        <v>25</v>
      </c>
      <c r="E3941" s="126">
        <v>232</v>
      </c>
      <c r="F3941" s="135" t="s">
        <v>3546</v>
      </c>
      <c r="G3941" s="126">
        <v>232</v>
      </c>
      <c r="H3941" s="128">
        <v>8176</v>
      </c>
      <c r="I3941" s="130" t="s">
        <v>3554</v>
      </c>
      <c r="J3941" s="128">
        <v>8176</v>
      </c>
    </row>
    <row r="3942" spans="2:10" ht="17.25" hidden="1" thickBot="1">
      <c r="B3942" s="33">
        <v>25</v>
      </c>
      <c r="C3942" s="9" t="s">
        <v>3458</v>
      </c>
      <c r="D3942" s="33">
        <v>25</v>
      </c>
      <c r="E3942" s="126">
        <v>232</v>
      </c>
      <c r="F3942" s="135" t="s">
        <v>3546</v>
      </c>
      <c r="G3942" s="126">
        <v>232</v>
      </c>
      <c r="H3942" s="128">
        <v>8179</v>
      </c>
      <c r="I3942" s="129" t="s">
        <v>3555</v>
      </c>
      <c r="J3942" s="128">
        <v>8179</v>
      </c>
    </row>
    <row r="3943" spans="2:10" ht="17.25" hidden="1" thickBot="1">
      <c r="B3943" s="33">
        <v>25</v>
      </c>
      <c r="C3943" s="9" t="s">
        <v>3458</v>
      </c>
      <c r="D3943" s="33">
        <v>25</v>
      </c>
      <c r="E3943" s="126">
        <v>232</v>
      </c>
      <c r="F3943" s="135" t="s">
        <v>3546</v>
      </c>
      <c r="G3943" s="126">
        <v>232</v>
      </c>
      <c r="H3943" s="128">
        <v>8182</v>
      </c>
      <c r="I3943" s="130" t="s">
        <v>3556</v>
      </c>
      <c r="J3943" s="128">
        <v>8182</v>
      </c>
    </row>
    <row r="3944" spans="2:10" ht="17.25" hidden="1" thickBot="1">
      <c r="B3944" s="33">
        <v>25</v>
      </c>
      <c r="C3944" s="9" t="s">
        <v>3458</v>
      </c>
      <c r="D3944" s="33">
        <v>25</v>
      </c>
      <c r="E3944" s="126">
        <v>232</v>
      </c>
      <c r="F3944" s="135" t="s">
        <v>3546</v>
      </c>
      <c r="G3944" s="126">
        <v>232</v>
      </c>
      <c r="H3944" s="128">
        <v>8185</v>
      </c>
      <c r="I3944" s="129" t="s">
        <v>3557</v>
      </c>
      <c r="J3944" s="128">
        <v>8185</v>
      </c>
    </row>
    <row r="3945" spans="2:10" ht="17.25" hidden="1" thickBot="1">
      <c r="B3945" s="33">
        <v>25</v>
      </c>
      <c r="C3945" s="9" t="s">
        <v>3458</v>
      </c>
      <c r="D3945" s="33">
        <v>25</v>
      </c>
      <c r="E3945" s="126">
        <v>232</v>
      </c>
      <c r="F3945" s="135" t="s">
        <v>3546</v>
      </c>
      <c r="G3945" s="126">
        <v>232</v>
      </c>
      <c r="H3945" s="128">
        <v>8188</v>
      </c>
      <c r="I3945" s="130" t="s">
        <v>3558</v>
      </c>
      <c r="J3945" s="128">
        <v>8188</v>
      </c>
    </row>
    <row r="3946" spans="2:10" ht="17.25" hidden="1" thickBot="1">
      <c r="B3946" s="33">
        <v>25</v>
      </c>
      <c r="C3946" s="9" t="s">
        <v>3458</v>
      </c>
      <c r="D3946" s="33">
        <v>25</v>
      </c>
      <c r="E3946" s="126">
        <v>232</v>
      </c>
      <c r="F3946" s="135" t="s">
        <v>3546</v>
      </c>
      <c r="G3946" s="126">
        <v>232</v>
      </c>
      <c r="H3946" s="128">
        <v>8191</v>
      </c>
      <c r="I3946" s="129" t="s">
        <v>3559</v>
      </c>
      <c r="J3946" s="128">
        <v>8191</v>
      </c>
    </row>
    <row r="3947" spans="2:10" ht="17.25" hidden="1" thickBot="1">
      <c r="B3947" s="33">
        <v>25</v>
      </c>
      <c r="C3947" s="9" t="s">
        <v>3458</v>
      </c>
      <c r="D3947" s="33">
        <v>25</v>
      </c>
      <c r="E3947" s="126">
        <v>232</v>
      </c>
      <c r="F3947" s="135" t="s">
        <v>3546</v>
      </c>
      <c r="G3947" s="126">
        <v>232</v>
      </c>
      <c r="H3947" s="128">
        <v>8194</v>
      </c>
      <c r="I3947" s="129" t="s">
        <v>2007</v>
      </c>
      <c r="J3947" s="128">
        <v>8194</v>
      </c>
    </row>
    <row r="3948" spans="2:10" ht="17.25" hidden="1" thickBot="1">
      <c r="B3948" s="33">
        <v>25</v>
      </c>
      <c r="C3948" s="9" t="s">
        <v>3458</v>
      </c>
      <c r="D3948" s="33">
        <v>25</v>
      </c>
      <c r="E3948" s="126">
        <v>232</v>
      </c>
      <c r="F3948" s="135" t="s">
        <v>3546</v>
      </c>
      <c r="G3948" s="126">
        <v>232</v>
      </c>
      <c r="H3948" s="128">
        <v>8197</v>
      </c>
      <c r="I3948" s="130" t="s">
        <v>3560</v>
      </c>
      <c r="J3948" s="128">
        <v>8197</v>
      </c>
    </row>
    <row r="3949" spans="2:10" ht="17.25" hidden="1" thickBot="1">
      <c r="B3949" s="33">
        <v>25</v>
      </c>
      <c r="C3949" s="9" t="s">
        <v>3458</v>
      </c>
      <c r="D3949" s="33">
        <v>25</v>
      </c>
      <c r="E3949" s="126">
        <v>232</v>
      </c>
      <c r="F3949" s="135" t="s">
        <v>3546</v>
      </c>
      <c r="G3949" s="126">
        <v>232</v>
      </c>
      <c r="H3949" s="128">
        <v>8200</v>
      </c>
      <c r="I3949" s="129" t="s">
        <v>3561</v>
      </c>
      <c r="J3949" s="128">
        <v>8200</v>
      </c>
    </row>
    <row r="3950" spans="2:10" ht="17.25" hidden="1" thickBot="1">
      <c r="B3950" s="33">
        <v>25</v>
      </c>
      <c r="C3950" s="9" t="s">
        <v>3458</v>
      </c>
      <c r="D3950" s="33">
        <v>25</v>
      </c>
      <c r="E3950" s="126">
        <v>232</v>
      </c>
      <c r="F3950" s="135" t="s">
        <v>3546</v>
      </c>
      <c r="G3950" s="126">
        <v>232</v>
      </c>
      <c r="H3950" s="128">
        <v>8203</v>
      </c>
      <c r="I3950" s="130" t="s">
        <v>3562</v>
      </c>
      <c r="J3950" s="128">
        <v>8203</v>
      </c>
    </row>
    <row r="3951" spans="2:10" ht="17.25" hidden="1" thickBot="1">
      <c r="B3951" s="33">
        <v>25</v>
      </c>
      <c r="C3951" s="9" t="s">
        <v>3458</v>
      </c>
      <c r="D3951" s="33">
        <v>25</v>
      </c>
      <c r="E3951" s="126">
        <v>232</v>
      </c>
      <c r="F3951" s="135" t="s">
        <v>3546</v>
      </c>
      <c r="G3951" s="126">
        <v>232</v>
      </c>
      <c r="H3951" s="128">
        <v>8206</v>
      </c>
      <c r="I3951" s="129" t="s">
        <v>3563</v>
      </c>
      <c r="J3951" s="128">
        <v>8206</v>
      </c>
    </row>
    <row r="3952" spans="2:10" ht="17.25" hidden="1" thickBot="1">
      <c r="B3952" s="33">
        <v>25</v>
      </c>
      <c r="C3952" s="9" t="s">
        <v>3458</v>
      </c>
      <c r="D3952" s="33">
        <v>25</v>
      </c>
      <c r="E3952" s="126">
        <v>232</v>
      </c>
      <c r="F3952" s="135" t="s">
        <v>3546</v>
      </c>
      <c r="G3952" s="126">
        <v>232</v>
      </c>
      <c r="H3952" s="128">
        <v>8209</v>
      </c>
      <c r="I3952" s="130" t="s">
        <v>1419</v>
      </c>
      <c r="J3952" s="128">
        <v>8209</v>
      </c>
    </row>
    <row r="3953" spans="2:10" ht="17.25" hidden="1" thickBot="1">
      <c r="B3953" s="33">
        <v>25</v>
      </c>
      <c r="C3953" s="9" t="s">
        <v>3458</v>
      </c>
      <c r="D3953" s="33">
        <v>25</v>
      </c>
      <c r="E3953" s="126">
        <v>232</v>
      </c>
      <c r="F3953" s="135" t="s">
        <v>3546</v>
      </c>
      <c r="G3953" s="126">
        <v>232</v>
      </c>
      <c r="H3953" s="128">
        <v>8212</v>
      </c>
      <c r="I3953" s="129" t="s">
        <v>3564</v>
      </c>
      <c r="J3953" s="128">
        <v>8212</v>
      </c>
    </row>
    <row r="3954" spans="2:10" ht="17.25" hidden="1" thickBot="1">
      <c r="B3954" s="33">
        <v>25</v>
      </c>
      <c r="C3954" s="9" t="s">
        <v>3458</v>
      </c>
      <c r="D3954" s="33">
        <v>25</v>
      </c>
      <c r="E3954" s="126">
        <v>232</v>
      </c>
      <c r="F3954" s="135" t="s">
        <v>3546</v>
      </c>
      <c r="G3954" s="126">
        <v>232</v>
      </c>
      <c r="H3954" s="128">
        <v>8215</v>
      </c>
      <c r="I3954" s="130" t="s">
        <v>3565</v>
      </c>
      <c r="J3954" s="128">
        <v>8215</v>
      </c>
    </row>
    <row r="3955" spans="2:10" ht="17.25" hidden="1" thickBot="1">
      <c r="B3955" s="33">
        <v>25</v>
      </c>
      <c r="C3955" s="9" t="s">
        <v>3458</v>
      </c>
      <c r="D3955" s="33">
        <v>25</v>
      </c>
      <c r="E3955" s="126">
        <v>232</v>
      </c>
      <c r="F3955" s="135" t="s">
        <v>3546</v>
      </c>
      <c r="G3955" s="126">
        <v>232</v>
      </c>
      <c r="H3955" s="128">
        <v>8218</v>
      </c>
      <c r="I3955" s="129" t="s">
        <v>3566</v>
      </c>
      <c r="J3955" s="128">
        <v>8218</v>
      </c>
    </row>
    <row r="3956" spans="2:10" ht="17.25" hidden="1" thickBot="1">
      <c r="B3956" s="33">
        <v>25</v>
      </c>
      <c r="C3956" s="9" t="s">
        <v>3458</v>
      </c>
      <c r="D3956" s="33">
        <v>25</v>
      </c>
      <c r="E3956" s="126">
        <v>232</v>
      </c>
      <c r="F3956" s="135" t="s">
        <v>3546</v>
      </c>
      <c r="G3956" s="126">
        <v>232</v>
      </c>
      <c r="H3956" s="128">
        <v>8221</v>
      </c>
      <c r="I3956" s="130" t="s">
        <v>3567</v>
      </c>
      <c r="J3956" s="128">
        <v>8221</v>
      </c>
    </row>
    <row r="3957" spans="2:10" ht="17.25" hidden="1" thickBot="1">
      <c r="B3957" s="33">
        <v>25</v>
      </c>
      <c r="C3957" s="9" t="s">
        <v>3458</v>
      </c>
      <c r="D3957" s="33">
        <v>25</v>
      </c>
      <c r="E3957" s="126">
        <v>232</v>
      </c>
      <c r="F3957" s="135" t="s">
        <v>3546</v>
      </c>
      <c r="G3957" s="126">
        <v>232</v>
      </c>
      <c r="H3957" s="128">
        <v>8224</v>
      </c>
      <c r="I3957" s="129" t="s">
        <v>3568</v>
      </c>
      <c r="J3957" s="128">
        <v>8224</v>
      </c>
    </row>
    <row r="3958" spans="2:10" ht="17.25" hidden="1" thickBot="1">
      <c r="B3958" s="33">
        <v>25</v>
      </c>
      <c r="C3958" s="9" t="s">
        <v>3458</v>
      </c>
      <c r="D3958" s="33">
        <v>25</v>
      </c>
      <c r="E3958" s="126">
        <v>232</v>
      </c>
      <c r="F3958" s="135" t="s">
        <v>3546</v>
      </c>
      <c r="G3958" s="126">
        <v>232</v>
      </c>
      <c r="H3958" s="128">
        <v>8227</v>
      </c>
      <c r="I3958" s="130" t="s">
        <v>3569</v>
      </c>
      <c r="J3958" s="128">
        <v>8227</v>
      </c>
    </row>
    <row r="3959" spans="2:10" ht="17.25" hidden="1" thickBot="1">
      <c r="B3959" s="33">
        <v>25</v>
      </c>
      <c r="C3959" s="9" t="s">
        <v>3458</v>
      </c>
      <c r="D3959" s="33">
        <v>25</v>
      </c>
      <c r="E3959" s="136">
        <v>233</v>
      </c>
      <c r="F3959" s="137" t="s">
        <v>3570</v>
      </c>
      <c r="G3959" s="136">
        <v>233</v>
      </c>
      <c r="H3959" s="128">
        <v>8230</v>
      </c>
      <c r="I3959" s="129" t="s">
        <v>3571</v>
      </c>
      <c r="J3959" s="128">
        <v>8230</v>
      </c>
    </row>
    <row r="3960" spans="2:10" ht="17.25" hidden="1" thickBot="1">
      <c r="B3960" s="33">
        <v>25</v>
      </c>
      <c r="C3960" s="9" t="s">
        <v>3458</v>
      </c>
      <c r="D3960" s="33">
        <v>25</v>
      </c>
      <c r="E3960" s="136">
        <v>233</v>
      </c>
      <c r="F3960" s="137" t="s">
        <v>3570</v>
      </c>
      <c r="G3960" s="136">
        <v>233</v>
      </c>
      <c r="H3960" s="128">
        <v>8233</v>
      </c>
      <c r="I3960" s="130" t="s">
        <v>3022</v>
      </c>
      <c r="J3960" s="128">
        <v>8233</v>
      </c>
    </row>
    <row r="3961" spans="2:10" ht="17.25" hidden="1" thickBot="1">
      <c r="B3961" s="33">
        <v>25</v>
      </c>
      <c r="C3961" s="9" t="s">
        <v>3458</v>
      </c>
      <c r="D3961" s="33">
        <v>25</v>
      </c>
      <c r="E3961" s="136">
        <v>233</v>
      </c>
      <c r="F3961" s="137" t="s">
        <v>3570</v>
      </c>
      <c r="G3961" s="136">
        <v>233</v>
      </c>
      <c r="H3961" s="128">
        <v>8234</v>
      </c>
      <c r="I3961" s="129" t="s">
        <v>3572</v>
      </c>
      <c r="J3961" s="128">
        <v>8234</v>
      </c>
    </row>
    <row r="3962" spans="2:10" ht="17.25" hidden="1" thickBot="1">
      <c r="B3962" s="33">
        <v>25</v>
      </c>
      <c r="C3962" s="9" t="s">
        <v>3458</v>
      </c>
      <c r="D3962" s="33">
        <v>25</v>
      </c>
      <c r="E3962" s="136">
        <v>233</v>
      </c>
      <c r="F3962" s="137" t="s">
        <v>3570</v>
      </c>
      <c r="G3962" s="136">
        <v>233</v>
      </c>
      <c r="H3962" s="128">
        <v>8236</v>
      </c>
      <c r="I3962" s="130" t="s">
        <v>3573</v>
      </c>
      <c r="J3962" s="128">
        <v>8236</v>
      </c>
    </row>
    <row r="3963" spans="2:10" ht="17.25" hidden="1" thickBot="1">
      <c r="B3963" s="33">
        <v>25</v>
      </c>
      <c r="C3963" s="9" t="s">
        <v>3458</v>
      </c>
      <c r="D3963" s="33">
        <v>25</v>
      </c>
      <c r="E3963" s="136">
        <v>233</v>
      </c>
      <c r="F3963" s="137" t="s">
        <v>3570</v>
      </c>
      <c r="G3963" s="136">
        <v>233</v>
      </c>
      <c r="H3963" s="128">
        <v>8239</v>
      </c>
      <c r="I3963" s="129" t="s">
        <v>3574</v>
      </c>
      <c r="J3963" s="128">
        <v>8239</v>
      </c>
    </row>
    <row r="3964" spans="2:10" ht="17.25" hidden="1" thickBot="1">
      <c r="B3964" s="33">
        <v>25</v>
      </c>
      <c r="C3964" s="9" t="s">
        <v>3458</v>
      </c>
      <c r="D3964" s="33">
        <v>25</v>
      </c>
      <c r="E3964" s="136">
        <v>233</v>
      </c>
      <c r="F3964" s="137" t="s">
        <v>3570</v>
      </c>
      <c r="G3964" s="136">
        <v>233</v>
      </c>
      <c r="H3964" s="128">
        <v>8242</v>
      </c>
      <c r="I3964" s="130" t="s">
        <v>3575</v>
      </c>
      <c r="J3964" s="128">
        <v>8242</v>
      </c>
    </row>
    <row r="3965" spans="2:10" ht="17.25" hidden="1" thickBot="1">
      <c r="B3965" s="33">
        <v>25</v>
      </c>
      <c r="C3965" s="9" t="s">
        <v>3458</v>
      </c>
      <c r="D3965" s="33">
        <v>25</v>
      </c>
      <c r="E3965" s="136">
        <v>233</v>
      </c>
      <c r="F3965" s="137" t="s">
        <v>3570</v>
      </c>
      <c r="G3965" s="136">
        <v>233</v>
      </c>
      <c r="H3965" s="128">
        <v>8245</v>
      </c>
      <c r="I3965" s="129" t="s">
        <v>3576</v>
      </c>
      <c r="J3965" s="128">
        <v>8245</v>
      </c>
    </row>
    <row r="3966" spans="2:10" ht="17.25" hidden="1" thickBot="1">
      <c r="B3966" s="33">
        <v>25</v>
      </c>
      <c r="C3966" s="9" t="s">
        <v>3458</v>
      </c>
      <c r="D3966" s="33">
        <v>25</v>
      </c>
      <c r="E3966" s="136">
        <v>233</v>
      </c>
      <c r="F3966" s="137" t="s">
        <v>3570</v>
      </c>
      <c r="G3966" s="136">
        <v>233</v>
      </c>
      <c r="H3966" s="128">
        <v>8248</v>
      </c>
      <c r="I3966" s="130" t="s">
        <v>3577</v>
      </c>
      <c r="J3966" s="128">
        <v>8248</v>
      </c>
    </row>
    <row r="3967" spans="2:10" ht="17.25" hidden="1" thickBot="1">
      <c r="B3967" s="33">
        <v>25</v>
      </c>
      <c r="C3967" s="9" t="s">
        <v>3458</v>
      </c>
      <c r="D3967" s="33">
        <v>25</v>
      </c>
      <c r="E3967" s="136">
        <v>233</v>
      </c>
      <c r="F3967" s="137" t="s">
        <v>3570</v>
      </c>
      <c r="G3967" s="136">
        <v>233</v>
      </c>
      <c r="H3967" s="128">
        <v>8251</v>
      </c>
      <c r="I3967" s="129" t="s">
        <v>3578</v>
      </c>
      <c r="J3967" s="128">
        <v>8251</v>
      </c>
    </row>
    <row r="3968" spans="2:10" ht="17.25" hidden="1" thickBot="1">
      <c r="B3968" s="33">
        <v>25</v>
      </c>
      <c r="C3968" s="9" t="s">
        <v>3458</v>
      </c>
      <c r="D3968" s="33">
        <v>25</v>
      </c>
      <c r="E3968" s="136">
        <v>233</v>
      </c>
      <c r="F3968" s="137" t="s">
        <v>3570</v>
      </c>
      <c r="G3968" s="136">
        <v>233</v>
      </c>
      <c r="H3968" s="128">
        <v>8254</v>
      </c>
      <c r="I3968" s="130" t="s">
        <v>3579</v>
      </c>
      <c r="J3968" s="128">
        <v>8254</v>
      </c>
    </row>
    <row r="3969" spans="2:10" ht="17.25" hidden="1" thickBot="1">
      <c r="B3969" s="33">
        <v>25</v>
      </c>
      <c r="C3969" s="9" t="s">
        <v>3458</v>
      </c>
      <c r="D3969" s="33">
        <v>25</v>
      </c>
      <c r="E3969" s="136">
        <v>233</v>
      </c>
      <c r="F3969" s="137" t="s">
        <v>3570</v>
      </c>
      <c r="G3969" s="136">
        <v>233</v>
      </c>
      <c r="H3969" s="128">
        <v>8257</v>
      </c>
      <c r="I3969" s="129" t="s">
        <v>545</v>
      </c>
      <c r="J3969" s="128">
        <v>8257</v>
      </c>
    </row>
    <row r="3970" spans="2:10" ht="17.25" hidden="1" thickBot="1">
      <c r="B3970" s="33">
        <v>25</v>
      </c>
      <c r="C3970" s="9" t="s">
        <v>3458</v>
      </c>
      <c r="D3970" s="33">
        <v>25</v>
      </c>
      <c r="E3970" s="136">
        <v>233</v>
      </c>
      <c r="F3970" s="137" t="s">
        <v>3570</v>
      </c>
      <c r="G3970" s="136">
        <v>233</v>
      </c>
      <c r="H3970" s="128">
        <v>8260</v>
      </c>
      <c r="I3970" s="130" t="s">
        <v>3580</v>
      </c>
      <c r="J3970" s="128">
        <v>8260</v>
      </c>
    </row>
    <row r="3971" spans="2:10" ht="17.25" hidden="1" thickBot="1">
      <c r="B3971" s="33">
        <v>25</v>
      </c>
      <c r="C3971" s="9" t="s">
        <v>3458</v>
      </c>
      <c r="D3971" s="33">
        <v>25</v>
      </c>
      <c r="E3971" s="136">
        <v>233</v>
      </c>
      <c r="F3971" s="137" t="s">
        <v>3570</v>
      </c>
      <c r="G3971" s="136">
        <v>233</v>
      </c>
      <c r="H3971" s="128">
        <v>8263</v>
      </c>
      <c r="I3971" s="129" t="s">
        <v>3581</v>
      </c>
      <c r="J3971" s="128">
        <v>8263</v>
      </c>
    </row>
    <row r="3972" spans="2:10" ht="17.25" hidden="1" thickBot="1">
      <c r="B3972" s="33">
        <v>25</v>
      </c>
      <c r="C3972" s="9" t="s">
        <v>3458</v>
      </c>
      <c r="D3972" s="33">
        <v>25</v>
      </c>
      <c r="E3972" s="136">
        <v>233</v>
      </c>
      <c r="F3972" s="137" t="s">
        <v>3570</v>
      </c>
      <c r="G3972" s="136">
        <v>233</v>
      </c>
      <c r="H3972" s="128">
        <v>8266</v>
      </c>
      <c r="I3972" s="130" t="s">
        <v>3582</v>
      </c>
      <c r="J3972" s="128">
        <v>8266</v>
      </c>
    </row>
    <row r="3973" spans="2:10" ht="17.25" hidden="1" thickBot="1">
      <c r="B3973" s="33">
        <v>25</v>
      </c>
      <c r="C3973" s="9" t="s">
        <v>3458</v>
      </c>
      <c r="D3973" s="33">
        <v>25</v>
      </c>
      <c r="E3973" s="136">
        <v>233</v>
      </c>
      <c r="F3973" s="137" t="s">
        <v>3570</v>
      </c>
      <c r="G3973" s="136">
        <v>233</v>
      </c>
      <c r="H3973" s="128">
        <v>8269</v>
      </c>
      <c r="I3973" s="129" t="s">
        <v>3583</v>
      </c>
      <c r="J3973" s="128">
        <v>8269</v>
      </c>
    </row>
    <row r="3974" spans="2:10" ht="17.25" hidden="1" thickBot="1">
      <c r="B3974" s="33">
        <v>25</v>
      </c>
      <c r="C3974" s="9" t="s">
        <v>3458</v>
      </c>
      <c r="D3974" s="33">
        <v>25</v>
      </c>
      <c r="E3974" s="136">
        <v>233</v>
      </c>
      <c r="F3974" s="137" t="s">
        <v>3570</v>
      </c>
      <c r="G3974" s="136">
        <v>233</v>
      </c>
      <c r="H3974" s="128">
        <v>8272</v>
      </c>
      <c r="I3974" s="129" t="s">
        <v>3584</v>
      </c>
      <c r="J3974" s="128">
        <v>8272</v>
      </c>
    </row>
    <row r="3975" spans="2:10" ht="17.25" hidden="1" thickBot="1">
      <c r="B3975" s="33">
        <v>25</v>
      </c>
      <c r="C3975" s="9" t="s">
        <v>3458</v>
      </c>
      <c r="D3975" s="33">
        <v>25</v>
      </c>
      <c r="E3975" s="136">
        <v>233</v>
      </c>
      <c r="F3975" s="137" t="s">
        <v>3570</v>
      </c>
      <c r="G3975" s="136">
        <v>233</v>
      </c>
      <c r="H3975" s="128">
        <v>8275</v>
      </c>
      <c r="I3975" s="130" t="s">
        <v>3585</v>
      </c>
      <c r="J3975" s="128">
        <v>8275</v>
      </c>
    </row>
    <row r="3976" spans="2:10" ht="17.25" hidden="1" thickBot="1">
      <c r="B3976" s="33">
        <v>25</v>
      </c>
      <c r="C3976" s="9" t="s">
        <v>3458</v>
      </c>
      <c r="D3976" s="33">
        <v>25</v>
      </c>
      <c r="E3976" s="136">
        <v>233</v>
      </c>
      <c r="F3976" s="137" t="s">
        <v>3570</v>
      </c>
      <c r="G3976" s="136">
        <v>233</v>
      </c>
      <c r="H3976" s="128">
        <v>8278</v>
      </c>
      <c r="I3976" s="129" t="s">
        <v>3586</v>
      </c>
      <c r="J3976" s="128">
        <v>8278</v>
      </c>
    </row>
    <row r="3977" spans="2:10" ht="17.25" hidden="1" thickBot="1">
      <c r="B3977" s="33">
        <v>25</v>
      </c>
      <c r="C3977" s="9" t="s">
        <v>3458</v>
      </c>
      <c r="D3977" s="33">
        <v>25</v>
      </c>
      <c r="E3977" s="136">
        <v>233</v>
      </c>
      <c r="F3977" s="137" t="s">
        <v>3570</v>
      </c>
      <c r="G3977" s="136">
        <v>233</v>
      </c>
      <c r="H3977" s="128">
        <v>8284</v>
      </c>
      <c r="I3977" s="130" t="s">
        <v>3587</v>
      </c>
      <c r="J3977" s="128">
        <v>8284</v>
      </c>
    </row>
    <row r="3978" spans="2:10" ht="17.25" hidden="1" thickBot="1">
      <c r="B3978" s="33">
        <v>25</v>
      </c>
      <c r="C3978" s="9" t="s">
        <v>3458</v>
      </c>
      <c r="D3978" s="33">
        <v>25</v>
      </c>
      <c r="E3978" s="126">
        <v>234</v>
      </c>
      <c r="F3978" s="135" t="s">
        <v>3588</v>
      </c>
      <c r="G3978" s="126">
        <v>234</v>
      </c>
      <c r="H3978" s="128">
        <v>8290</v>
      </c>
      <c r="I3978" s="129" t="s">
        <v>3589</v>
      </c>
      <c r="J3978" s="128">
        <v>8290</v>
      </c>
    </row>
    <row r="3979" spans="2:10" ht="17.25" hidden="1" thickBot="1">
      <c r="B3979" s="33">
        <v>25</v>
      </c>
      <c r="C3979" s="9" t="s">
        <v>3458</v>
      </c>
      <c r="D3979" s="33">
        <v>25</v>
      </c>
      <c r="E3979" s="126">
        <v>234</v>
      </c>
      <c r="F3979" s="135" t="s">
        <v>3588</v>
      </c>
      <c r="G3979" s="126">
        <v>234</v>
      </c>
      <c r="H3979" s="128">
        <v>8293</v>
      </c>
      <c r="I3979" s="130" t="s">
        <v>3590</v>
      </c>
      <c r="J3979" s="128">
        <v>8293</v>
      </c>
    </row>
    <row r="3980" spans="2:10" ht="17.25" hidden="1" thickBot="1">
      <c r="B3980" s="33">
        <v>25</v>
      </c>
      <c r="C3980" s="9" t="s">
        <v>3458</v>
      </c>
      <c r="D3980" s="33">
        <v>25</v>
      </c>
      <c r="E3980" s="126">
        <v>234</v>
      </c>
      <c r="F3980" s="135" t="s">
        <v>3588</v>
      </c>
      <c r="G3980" s="126">
        <v>234</v>
      </c>
      <c r="H3980" s="128">
        <v>8296</v>
      </c>
      <c r="I3980" s="129" t="s">
        <v>1111</v>
      </c>
      <c r="J3980" s="128">
        <v>8296</v>
      </c>
    </row>
    <row r="3981" spans="2:10" ht="17.25" hidden="1" thickBot="1">
      <c r="B3981" s="33">
        <v>25</v>
      </c>
      <c r="C3981" s="9" t="s">
        <v>3458</v>
      </c>
      <c r="D3981" s="33">
        <v>25</v>
      </c>
      <c r="E3981" s="126">
        <v>234</v>
      </c>
      <c r="F3981" s="135" t="s">
        <v>3588</v>
      </c>
      <c r="G3981" s="126">
        <v>234</v>
      </c>
      <c r="H3981" s="128">
        <v>8299</v>
      </c>
      <c r="I3981" s="130" t="s">
        <v>1986</v>
      </c>
      <c r="J3981" s="128">
        <v>8299</v>
      </c>
    </row>
    <row r="3982" spans="2:10" ht="17.25" hidden="1" thickBot="1">
      <c r="B3982" s="33">
        <v>25</v>
      </c>
      <c r="C3982" s="9" t="s">
        <v>3458</v>
      </c>
      <c r="D3982" s="33">
        <v>25</v>
      </c>
      <c r="E3982" s="126">
        <v>234</v>
      </c>
      <c r="F3982" s="135" t="s">
        <v>3588</v>
      </c>
      <c r="G3982" s="126">
        <v>234</v>
      </c>
      <c r="H3982" s="128">
        <v>8302</v>
      </c>
      <c r="I3982" s="129" t="s">
        <v>3591</v>
      </c>
      <c r="J3982" s="128">
        <v>8302</v>
      </c>
    </row>
    <row r="3983" spans="2:10" ht="17.25" hidden="1" thickBot="1">
      <c r="B3983" s="33">
        <v>25</v>
      </c>
      <c r="C3983" s="9" t="s">
        <v>3458</v>
      </c>
      <c r="D3983" s="33">
        <v>25</v>
      </c>
      <c r="E3983" s="126">
        <v>234</v>
      </c>
      <c r="F3983" s="135" t="s">
        <v>3588</v>
      </c>
      <c r="G3983" s="126">
        <v>234</v>
      </c>
      <c r="H3983" s="128">
        <v>8305</v>
      </c>
      <c r="I3983" s="130" t="s">
        <v>3592</v>
      </c>
      <c r="J3983" s="128">
        <v>8305</v>
      </c>
    </row>
    <row r="3984" spans="2:10" ht="17.25" hidden="1" thickBot="1">
      <c r="B3984" s="33">
        <v>25</v>
      </c>
      <c r="C3984" s="9" t="s">
        <v>3458</v>
      </c>
      <c r="D3984" s="33">
        <v>25</v>
      </c>
      <c r="E3984" s="126">
        <v>234</v>
      </c>
      <c r="F3984" s="135" t="s">
        <v>3588</v>
      </c>
      <c r="G3984" s="126">
        <v>234</v>
      </c>
      <c r="H3984" s="128">
        <v>8308</v>
      </c>
      <c r="I3984" s="129" t="s">
        <v>3593</v>
      </c>
      <c r="J3984" s="128">
        <v>8308</v>
      </c>
    </row>
    <row r="3985" spans="2:10" ht="17.25" hidden="1" thickBot="1">
      <c r="B3985" s="33">
        <v>25</v>
      </c>
      <c r="C3985" s="9" t="s">
        <v>3458</v>
      </c>
      <c r="D3985" s="33">
        <v>25</v>
      </c>
      <c r="E3985" s="126">
        <v>234</v>
      </c>
      <c r="F3985" s="135" t="s">
        <v>3588</v>
      </c>
      <c r="G3985" s="126">
        <v>234</v>
      </c>
      <c r="H3985" s="128">
        <v>8311</v>
      </c>
      <c r="I3985" s="130" t="s">
        <v>1826</v>
      </c>
      <c r="J3985" s="128">
        <v>8311</v>
      </c>
    </row>
    <row r="3986" spans="2:10" ht="17.25" hidden="1" thickBot="1">
      <c r="B3986" s="33">
        <v>25</v>
      </c>
      <c r="C3986" s="9" t="s">
        <v>3458</v>
      </c>
      <c r="D3986" s="33">
        <v>25</v>
      </c>
      <c r="E3986" s="126">
        <v>234</v>
      </c>
      <c r="F3986" s="135" t="s">
        <v>3588</v>
      </c>
      <c r="G3986" s="126">
        <v>234</v>
      </c>
      <c r="H3986" s="128">
        <v>8314</v>
      </c>
      <c r="I3986" s="129" t="s">
        <v>119</v>
      </c>
      <c r="J3986" s="128">
        <v>8314</v>
      </c>
    </row>
    <row r="3987" spans="2:10" ht="17.25" hidden="1" thickBot="1">
      <c r="B3987" s="33">
        <v>25</v>
      </c>
      <c r="C3987" s="9" t="s">
        <v>3458</v>
      </c>
      <c r="D3987" s="33">
        <v>25</v>
      </c>
      <c r="E3987" s="126">
        <v>234</v>
      </c>
      <c r="F3987" s="135" t="s">
        <v>3588</v>
      </c>
      <c r="G3987" s="126">
        <v>234</v>
      </c>
      <c r="H3987" s="128">
        <v>8317</v>
      </c>
      <c r="I3987" s="130" t="s">
        <v>3594</v>
      </c>
      <c r="J3987" s="128">
        <v>8317</v>
      </c>
    </row>
    <row r="3988" spans="2:10" ht="17.25" hidden="1" thickBot="1">
      <c r="B3988" s="33">
        <v>25</v>
      </c>
      <c r="C3988" s="9" t="s">
        <v>3458</v>
      </c>
      <c r="D3988" s="33">
        <v>25</v>
      </c>
      <c r="E3988" s="126">
        <v>234</v>
      </c>
      <c r="F3988" s="135" t="s">
        <v>3588</v>
      </c>
      <c r="G3988" s="126">
        <v>234</v>
      </c>
      <c r="H3988" s="128">
        <v>8320</v>
      </c>
      <c r="I3988" s="129" t="s">
        <v>1117</v>
      </c>
      <c r="J3988" s="128">
        <v>8320</v>
      </c>
    </row>
    <row r="3989" spans="2:10" ht="17.25" hidden="1" thickBot="1">
      <c r="B3989" s="33">
        <v>25</v>
      </c>
      <c r="C3989" s="9" t="s">
        <v>3458</v>
      </c>
      <c r="D3989" s="33">
        <v>25</v>
      </c>
      <c r="E3989" s="126">
        <v>234</v>
      </c>
      <c r="F3989" s="135" t="s">
        <v>3588</v>
      </c>
      <c r="G3989" s="126">
        <v>234</v>
      </c>
      <c r="H3989" s="128">
        <v>8323</v>
      </c>
      <c r="I3989" s="130" t="s">
        <v>3595</v>
      </c>
      <c r="J3989" s="128">
        <v>8323</v>
      </c>
    </row>
    <row r="3990" spans="2:10" ht="17.25" hidden="1" thickBot="1">
      <c r="B3990" s="33">
        <v>25</v>
      </c>
      <c r="C3990" s="9" t="s">
        <v>3458</v>
      </c>
      <c r="D3990" s="33">
        <v>25</v>
      </c>
      <c r="E3990" s="126">
        <v>234</v>
      </c>
      <c r="F3990" s="135" t="s">
        <v>3588</v>
      </c>
      <c r="G3990" s="126">
        <v>234</v>
      </c>
      <c r="H3990" s="128">
        <v>8326</v>
      </c>
      <c r="I3990" s="129" t="s">
        <v>2846</v>
      </c>
      <c r="J3990" s="128">
        <v>8326</v>
      </c>
    </row>
    <row r="3991" spans="2:10" ht="17.25" hidden="1" thickBot="1">
      <c r="B3991" s="33">
        <v>25</v>
      </c>
      <c r="C3991" s="9" t="s">
        <v>3458</v>
      </c>
      <c r="D3991" s="33">
        <v>25</v>
      </c>
      <c r="E3991" s="126">
        <v>234</v>
      </c>
      <c r="F3991" s="135" t="s">
        <v>3588</v>
      </c>
      <c r="G3991" s="126">
        <v>234</v>
      </c>
      <c r="H3991" s="128">
        <v>8329</v>
      </c>
      <c r="I3991" s="130" t="s">
        <v>3596</v>
      </c>
      <c r="J3991" s="128">
        <v>8329</v>
      </c>
    </row>
    <row r="3992" spans="2:10" ht="17.25" hidden="1" thickBot="1">
      <c r="B3992" s="33">
        <v>25</v>
      </c>
      <c r="C3992" s="9" t="s">
        <v>3458</v>
      </c>
      <c r="D3992" s="33">
        <v>25</v>
      </c>
      <c r="E3992" s="126">
        <v>234</v>
      </c>
      <c r="F3992" s="135" t="s">
        <v>3588</v>
      </c>
      <c r="G3992" s="126">
        <v>234</v>
      </c>
      <c r="H3992" s="128">
        <v>8332</v>
      </c>
      <c r="I3992" s="129" t="s">
        <v>235</v>
      </c>
      <c r="J3992" s="128">
        <v>8332</v>
      </c>
    </row>
    <row r="3993" spans="2:10" ht="17.25" hidden="1" thickBot="1">
      <c r="B3993" s="33">
        <v>25</v>
      </c>
      <c r="C3993" s="9" t="s">
        <v>3458</v>
      </c>
      <c r="D3993" s="33">
        <v>25</v>
      </c>
      <c r="E3993" s="126">
        <v>234</v>
      </c>
      <c r="F3993" s="135" t="s">
        <v>3588</v>
      </c>
      <c r="G3993" s="126">
        <v>234</v>
      </c>
      <c r="H3993" s="128">
        <v>8335</v>
      </c>
      <c r="I3993" s="129" t="s">
        <v>3597</v>
      </c>
      <c r="J3993" s="128">
        <v>8335</v>
      </c>
    </row>
    <row r="3994" spans="2:10" ht="17.25" hidden="1" thickBot="1">
      <c r="B3994" s="33">
        <v>25</v>
      </c>
      <c r="C3994" s="9" t="s">
        <v>3458</v>
      </c>
      <c r="D3994" s="33">
        <v>25</v>
      </c>
      <c r="E3994" s="126">
        <v>234</v>
      </c>
      <c r="F3994" s="135" t="s">
        <v>3588</v>
      </c>
      <c r="G3994" s="126">
        <v>234</v>
      </c>
      <c r="H3994" s="128">
        <v>8338</v>
      </c>
      <c r="I3994" s="130" t="s">
        <v>3598</v>
      </c>
      <c r="J3994" s="128">
        <v>8338</v>
      </c>
    </row>
    <row r="3995" spans="2:10" ht="17.25" hidden="1" thickBot="1">
      <c r="B3995" s="33">
        <v>25</v>
      </c>
      <c r="C3995" s="9" t="s">
        <v>3458</v>
      </c>
      <c r="D3995" s="33">
        <v>25</v>
      </c>
      <c r="E3995" s="136">
        <v>235</v>
      </c>
      <c r="F3995" s="137" t="s">
        <v>3599</v>
      </c>
      <c r="G3995" s="136">
        <v>235</v>
      </c>
      <c r="H3995" s="128">
        <v>8341</v>
      </c>
      <c r="I3995" s="129" t="s">
        <v>3600</v>
      </c>
      <c r="J3995" s="128">
        <v>8341</v>
      </c>
    </row>
    <row r="3996" spans="2:10" ht="17.25" hidden="1" thickBot="1">
      <c r="B3996" s="33">
        <v>25</v>
      </c>
      <c r="C3996" s="9" t="s">
        <v>3458</v>
      </c>
      <c r="D3996" s="33">
        <v>25</v>
      </c>
      <c r="E3996" s="136">
        <v>235</v>
      </c>
      <c r="F3996" s="137" t="s">
        <v>3599</v>
      </c>
      <c r="G3996" s="136">
        <v>235</v>
      </c>
      <c r="H3996" s="128">
        <v>8344</v>
      </c>
      <c r="I3996" s="130" t="s">
        <v>3601</v>
      </c>
      <c r="J3996" s="128">
        <v>8344</v>
      </c>
    </row>
    <row r="3997" spans="2:10" ht="17.25" hidden="1" thickBot="1">
      <c r="B3997" s="33">
        <v>25</v>
      </c>
      <c r="C3997" s="9" t="s">
        <v>3458</v>
      </c>
      <c r="D3997" s="33">
        <v>25</v>
      </c>
      <c r="E3997" s="136">
        <v>235</v>
      </c>
      <c r="F3997" s="137" t="s">
        <v>3599</v>
      </c>
      <c r="G3997" s="136">
        <v>235</v>
      </c>
      <c r="H3997" s="128">
        <v>8347</v>
      </c>
      <c r="I3997" s="129" t="s">
        <v>2485</v>
      </c>
      <c r="J3997" s="128">
        <v>8347</v>
      </c>
    </row>
    <row r="3998" spans="2:10" ht="17.25" hidden="1" thickBot="1">
      <c r="B3998" s="33">
        <v>25</v>
      </c>
      <c r="C3998" s="9" t="s">
        <v>3458</v>
      </c>
      <c r="D3998" s="33">
        <v>25</v>
      </c>
      <c r="E3998" s="136">
        <v>235</v>
      </c>
      <c r="F3998" s="137" t="s">
        <v>3599</v>
      </c>
      <c r="G3998" s="136">
        <v>235</v>
      </c>
      <c r="H3998" s="128">
        <v>8350</v>
      </c>
      <c r="I3998" s="130" t="s">
        <v>3602</v>
      </c>
      <c r="J3998" s="128">
        <v>8350</v>
      </c>
    </row>
    <row r="3999" spans="2:10" ht="17.25" hidden="1" thickBot="1">
      <c r="B3999" s="33">
        <v>25</v>
      </c>
      <c r="C3999" s="9" t="s">
        <v>3458</v>
      </c>
      <c r="D3999" s="33">
        <v>25</v>
      </c>
      <c r="E3999" s="136">
        <v>235</v>
      </c>
      <c r="F3999" s="137" t="s">
        <v>3599</v>
      </c>
      <c r="G3999" s="136">
        <v>235</v>
      </c>
      <c r="H3999" s="128">
        <v>8353</v>
      </c>
      <c r="I3999" s="129" t="s">
        <v>3603</v>
      </c>
      <c r="J3999" s="128">
        <v>8353</v>
      </c>
    </row>
    <row r="4000" spans="2:10" ht="17.25" hidden="1" thickBot="1">
      <c r="B4000" s="33">
        <v>25</v>
      </c>
      <c r="C4000" s="9" t="s">
        <v>3458</v>
      </c>
      <c r="D4000" s="33">
        <v>25</v>
      </c>
      <c r="E4000" s="136">
        <v>235</v>
      </c>
      <c r="F4000" s="137" t="s">
        <v>3599</v>
      </c>
      <c r="G4000" s="136">
        <v>235</v>
      </c>
      <c r="H4000" s="128">
        <v>8356</v>
      </c>
      <c r="I4000" s="130" t="s">
        <v>3604</v>
      </c>
      <c r="J4000" s="128">
        <v>8356</v>
      </c>
    </row>
    <row r="4001" spans="2:10" ht="17.25" hidden="1" thickBot="1">
      <c r="B4001" s="33">
        <v>25</v>
      </c>
      <c r="C4001" s="9" t="s">
        <v>3458</v>
      </c>
      <c r="D4001" s="33">
        <v>25</v>
      </c>
      <c r="E4001" s="136">
        <v>235</v>
      </c>
      <c r="F4001" s="137" t="s">
        <v>3599</v>
      </c>
      <c r="G4001" s="136">
        <v>235</v>
      </c>
      <c r="H4001" s="128">
        <v>8359</v>
      </c>
      <c r="I4001" s="129" t="s">
        <v>3605</v>
      </c>
      <c r="J4001" s="128">
        <v>8359</v>
      </c>
    </row>
    <row r="4002" spans="2:10" ht="17.25" hidden="1" thickBot="1">
      <c r="B4002" s="33">
        <v>25</v>
      </c>
      <c r="C4002" s="9" t="s">
        <v>3458</v>
      </c>
      <c r="D4002" s="33">
        <v>25</v>
      </c>
      <c r="E4002" s="136">
        <v>235</v>
      </c>
      <c r="F4002" s="137" t="s">
        <v>3599</v>
      </c>
      <c r="G4002" s="136">
        <v>235</v>
      </c>
      <c r="H4002" s="128">
        <v>8362</v>
      </c>
      <c r="I4002" s="130" t="s">
        <v>3606</v>
      </c>
      <c r="J4002" s="128">
        <v>8362</v>
      </c>
    </row>
    <row r="4003" spans="2:10" ht="17.25" hidden="1" thickBot="1">
      <c r="B4003" s="33">
        <v>25</v>
      </c>
      <c r="C4003" s="9" t="s">
        <v>3458</v>
      </c>
      <c r="D4003" s="33">
        <v>25</v>
      </c>
      <c r="E4003" s="136">
        <v>235</v>
      </c>
      <c r="F4003" s="137" t="s">
        <v>3599</v>
      </c>
      <c r="G4003" s="136">
        <v>235</v>
      </c>
      <c r="H4003" s="128">
        <v>8365</v>
      </c>
      <c r="I4003" s="129" t="s">
        <v>1083</v>
      </c>
      <c r="J4003" s="128">
        <v>8365</v>
      </c>
    </row>
    <row r="4004" spans="2:10" ht="17.25" hidden="1" thickBot="1">
      <c r="B4004" s="33">
        <v>25</v>
      </c>
      <c r="C4004" s="9" t="s">
        <v>3458</v>
      </c>
      <c r="D4004" s="33">
        <v>25</v>
      </c>
      <c r="E4004" s="136">
        <v>235</v>
      </c>
      <c r="F4004" s="137" t="s">
        <v>3599</v>
      </c>
      <c r="G4004" s="136">
        <v>235</v>
      </c>
      <c r="H4004" s="128">
        <v>8368</v>
      </c>
      <c r="I4004" s="130" t="s">
        <v>3607</v>
      </c>
      <c r="J4004" s="128">
        <v>8368</v>
      </c>
    </row>
    <row r="4005" spans="2:10" ht="17.25" hidden="1" thickBot="1">
      <c r="B4005" s="33">
        <v>25</v>
      </c>
      <c r="C4005" s="9" t="s">
        <v>3458</v>
      </c>
      <c r="D4005" s="33">
        <v>25</v>
      </c>
      <c r="E4005" s="136">
        <v>235</v>
      </c>
      <c r="F4005" s="137" t="s">
        <v>3599</v>
      </c>
      <c r="G4005" s="136">
        <v>235</v>
      </c>
      <c r="H4005" s="128">
        <v>8371</v>
      </c>
      <c r="I4005" s="129" t="s">
        <v>3608</v>
      </c>
      <c r="J4005" s="128">
        <v>8371</v>
      </c>
    </row>
    <row r="4006" spans="2:10" ht="17.25" hidden="1" thickBot="1">
      <c r="B4006" s="33">
        <v>25</v>
      </c>
      <c r="C4006" s="9" t="s">
        <v>3458</v>
      </c>
      <c r="D4006" s="33">
        <v>25</v>
      </c>
      <c r="E4006" s="136">
        <v>235</v>
      </c>
      <c r="F4006" s="137" t="s">
        <v>3599</v>
      </c>
      <c r="G4006" s="136">
        <v>235</v>
      </c>
      <c r="H4006" s="128">
        <v>8374</v>
      </c>
      <c r="I4006" s="130" t="s">
        <v>3609</v>
      </c>
      <c r="J4006" s="128">
        <v>8374</v>
      </c>
    </row>
    <row r="4007" spans="2:10" ht="17.25" hidden="1" thickBot="1">
      <c r="B4007" s="33">
        <v>25</v>
      </c>
      <c r="C4007" s="9" t="s">
        <v>3458</v>
      </c>
      <c r="D4007" s="33">
        <v>25</v>
      </c>
      <c r="E4007" s="136">
        <v>235</v>
      </c>
      <c r="F4007" s="137" t="s">
        <v>3599</v>
      </c>
      <c r="G4007" s="136">
        <v>235</v>
      </c>
      <c r="H4007" s="128">
        <v>8377</v>
      </c>
      <c r="I4007" s="129" t="s">
        <v>3610</v>
      </c>
      <c r="J4007" s="128">
        <v>8377</v>
      </c>
    </row>
    <row r="4008" spans="2:10" ht="17.25" hidden="1" thickBot="1">
      <c r="B4008" s="33">
        <v>25</v>
      </c>
      <c r="C4008" s="9" t="s">
        <v>3458</v>
      </c>
      <c r="D4008" s="33">
        <v>25</v>
      </c>
      <c r="E4008" s="136">
        <v>235</v>
      </c>
      <c r="F4008" s="137" t="s">
        <v>3599</v>
      </c>
      <c r="G4008" s="136">
        <v>235</v>
      </c>
      <c r="H4008" s="128">
        <v>8380</v>
      </c>
      <c r="I4008" s="130" t="s">
        <v>3611</v>
      </c>
      <c r="J4008" s="128">
        <v>8380</v>
      </c>
    </row>
    <row r="4009" spans="2:10" ht="17.25" hidden="1" thickBot="1">
      <c r="B4009" s="33">
        <v>25</v>
      </c>
      <c r="C4009" s="9" t="s">
        <v>3458</v>
      </c>
      <c r="D4009" s="33">
        <v>25</v>
      </c>
      <c r="E4009" s="136">
        <v>235</v>
      </c>
      <c r="F4009" s="137" t="s">
        <v>3599</v>
      </c>
      <c r="G4009" s="136">
        <v>235</v>
      </c>
      <c r="H4009" s="128">
        <v>8383</v>
      </c>
      <c r="I4009" s="129" t="s">
        <v>3612</v>
      </c>
      <c r="J4009" s="128">
        <v>8383</v>
      </c>
    </row>
    <row r="4010" spans="2:10" ht="17.25" hidden="1" thickBot="1">
      <c r="B4010" s="33">
        <v>25</v>
      </c>
      <c r="C4010" s="9" t="s">
        <v>3458</v>
      </c>
      <c r="D4010" s="33">
        <v>25</v>
      </c>
      <c r="E4010" s="136">
        <v>235</v>
      </c>
      <c r="F4010" s="137" t="s">
        <v>3599</v>
      </c>
      <c r="G4010" s="136">
        <v>235</v>
      </c>
      <c r="H4010" s="128">
        <v>8386</v>
      </c>
      <c r="I4010" s="129" t="s">
        <v>3613</v>
      </c>
      <c r="J4010" s="128">
        <v>8386</v>
      </c>
    </row>
    <row r="4011" spans="2:10" ht="17.25" hidden="1" thickBot="1">
      <c r="B4011" s="33">
        <v>25</v>
      </c>
      <c r="C4011" s="9" t="s">
        <v>3458</v>
      </c>
      <c r="D4011" s="33">
        <v>25</v>
      </c>
      <c r="E4011" s="136">
        <v>235</v>
      </c>
      <c r="F4011" s="137" t="s">
        <v>3599</v>
      </c>
      <c r="G4011" s="136">
        <v>235</v>
      </c>
      <c r="H4011" s="128">
        <v>8389</v>
      </c>
      <c r="I4011" s="130" t="s">
        <v>3614</v>
      </c>
      <c r="J4011" s="128">
        <v>8389</v>
      </c>
    </row>
    <row r="4012" spans="2:10" ht="17.25" hidden="1" thickBot="1">
      <c r="B4012" s="33">
        <v>25</v>
      </c>
      <c r="C4012" s="9" t="s">
        <v>3458</v>
      </c>
      <c r="D4012" s="33">
        <v>25</v>
      </c>
      <c r="E4012" s="136">
        <v>235</v>
      </c>
      <c r="F4012" s="137" t="s">
        <v>3599</v>
      </c>
      <c r="G4012" s="136">
        <v>235</v>
      </c>
      <c r="H4012" s="128">
        <v>8392</v>
      </c>
      <c r="I4012" s="129" t="s">
        <v>3615</v>
      </c>
      <c r="J4012" s="128">
        <v>8392</v>
      </c>
    </row>
    <row r="4013" spans="2:10" ht="17.25" hidden="1" thickBot="1">
      <c r="B4013" s="33">
        <v>25</v>
      </c>
      <c r="C4013" s="9" t="s">
        <v>3458</v>
      </c>
      <c r="D4013" s="33">
        <v>25</v>
      </c>
      <c r="E4013" s="136">
        <v>235</v>
      </c>
      <c r="F4013" s="137" t="s">
        <v>3599</v>
      </c>
      <c r="G4013" s="136">
        <v>235</v>
      </c>
      <c r="H4013" s="128">
        <v>8395</v>
      </c>
      <c r="I4013" s="130" t="s">
        <v>3616</v>
      </c>
      <c r="J4013" s="128">
        <v>8395</v>
      </c>
    </row>
    <row r="4014" spans="2:10" ht="17.25" hidden="1" thickBot="1">
      <c r="B4014" s="33">
        <v>25</v>
      </c>
      <c r="C4014" s="9" t="s">
        <v>3458</v>
      </c>
      <c r="D4014" s="33">
        <v>25</v>
      </c>
      <c r="E4014" s="136">
        <v>235</v>
      </c>
      <c r="F4014" s="137" t="s">
        <v>3599</v>
      </c>
      <c r="G4014" s="136">
        <v>235</v>
      </c>
      <c r="H4014" s="128">
        <v>8398</v>
      </c>
      <c r="I4014" s="129" t="s">
        <v>3617</v>
      </c>
      <c r="J4014" s="128">
        <v>8398</v>
      </c>
    </row>
    <row r="4015" spans="2:10" ht="17.25" hidden="1" thickBot="1">
      <c r="B4015" s="33">
        <v>25</v>
      </c>
      <c r="C4015" s="9" t="s">
        <v>3458</v>
      </c>
      <c r="D4015" s="33">
        <v>25</v>
      </c>
      <c r="E4015" s="136">
        <v>235</v>
      </c>
      <c r="F4015" s="137" t="s">
        <v>3599</v>
      </c>
      <c r="G4015" s="136">
        <v>235</v>
      </c>
      <c r="H4015" s="128">
        <v>8401</v>
      </c>
      <c r="I4015" s="130" t="s">
        <v>3618</v>
      </c>
      <c r="J4015" s="128">
        <v>8401</v>
      </c>
    </row>
    <row r="4016" spans="2:10" ht="17.25" hidden="1" thickBot="1">
      <c r="B4016" s="33">
        <v>25</v>
      </c>
      <c r="C4016" s="9" t="s">
        <v>3458</v>
      </c>
      <c r="D4016" s="33">
        <v>25</v>
      </c>
      <c r="E4016" s="136">
        <v>235</v>
      </c>
      <c r="F4016" s="137" t="s">
        <v>3599</v>
      </c>
      <c r="G4016" s="136">
        <v>235</v>
      </c>
      <c r="H4016" s="128">
        <v>8404</v>
      </c>
      <c r="I4016" s="129" t="s">
        <v>3619</v>
      </c>
      <c r="J4016" s="128">
        <v>8404</v>
      </c>
    </row>
    <row r="4017" spans="2:10" ht="17.25" hidden="1" thickBot="1">
      <c r="B4017" s="33">
        <v>25</v>
      </c>
      <c r="C4017" s="9" t="s">
        <v>3458</v>
      </c>
      <c r="D4017" s="33">
        <v>25</v>
      </c>
      <c r="E4017" s="136">
        <v>235</v>
      </c>
      <c r="F4017" s="137" t="s">
        <v>3599</v>
      </c>
      <c r="G4017" s="136">
        <v>235</v>
      </c>
      <c r="H4017" s="128">
        <v>8407</v>
      </c>
      <c r="I4017" s="130" t="s">
        <v>2908</v>
      </c>
      <c r="J4017" s="128">
        <v>8407</v>
      </c>
    </row>
    <row r="4018" spans="2:10" ht="17.25" hidden="1" thickBot="1">
      <c r="B4018" s="33">
        <v>25</v>
      </c>
      <c r="C4018" s="9" t="s">
        <v>3458</v>
      </c>
      <c r="D4018" s="33">
        <v>25</v>
      </c>
      <c r="E4018" s="136">
        <v>235</v>
      </c>
      <c r="F4018" s="137" t="s">
        <v>3599</v>
      </c>
      <c r="G4018" s="136">
        <v>235</v>
      </c>
      <c r="H4018" s="128">
        <v>8410</v>
      </c>
      <c r="I4018" s="129" t="s">
        <v>3620</v>
      </c>
      <c r="J4018" s="128">
        <v>8410</v>
      </c>
    </row>
    <row r="4019" spans="2:10" ht="17.25" hidden="1" thickBot="1">
      <c r="B4019" s="33">
        <v>25</v>
      </c>
      <c r="C4019" s="9" t="s">
        <v>3458</v>
      </c>
      <c r="D4019" s="33">
        <v>25</v>
      </c>
      <c r="E4019" s="136">
        <v>235</v>
      </c>
      <c r="F4019" s="137" t="s">
        <v>3599</v>
      </c>
      <c r="G4019" s="136">
        <v>235</v>
      </c>
      <c r="H4019" s="128">
        <v>8413</v>
      </c>
      <c r="I4019" s="130" t="s">
        <v>3621</v>
      </c>
      <c r="J4019" s="128">
        <v>8413</v>
      </c>
    </row>
    <row r="4020" spans="2:10" ht="17.25" hidden="1" thickBot="1">
      <c r="B4020" s="33">
        <v>25</v>
      </c>
      <c r="C4020" s="9" t="s">
        <v>3458</v>
      </c>
      <c r="D4020" s="33">
        <v>25</v>
      </c>
      <c r="E4020" s="136">
        <v>235</v>
      </c>
      <c r="F4020" s="137" t="s">
        <v>3599</v>
      </c>
      <c r="G4020" s="136">
        <v>235</v>
      </c>
      <c r="H4020" s="128">
        <v>8416</v>
      </c>
      <c r="I4020" s="129" t="s">
        <v>3622</v>
      </c>
      <c r="J4020" s="128">
        <v>8416</v>
      </c>
    </row>
    <row r="4021" spans="2:10" ht="17.25" hidden="1" thickBot="1">
      <c r="B4021" s="33">
        <v>25</v>
      </c>
      <c r="C4021" s="9" t="s">
        <v>3458</v>
      </c>
      <c r="D4021" s="33">
        <v>25</v>
      </c>
      <c r="E4021" s="136">
        <v>235</v>
      </c>
      <c r="F4021" s="137" t="s">
        <v>3599</v>
      </c>
      <c r="G4021" s="136">
        <v>235</v>
      </c>
      <c r="H4021" s="128">
        <v>8419</v>
      </c>
      <c r="I4021" s="130" t="s">
        <v>3623</v>
      </c>
      <c r="J4021" s="128">
        <v>8419</v>
      </c>
    </row>
    <row r="4022" spans="2:10" ht="17.25" hidden="1" thickBot="1">
      <c r="B4022" s="33">
        <v>25</v>
      </c>
      <c r="C4022" s="9" t="s">
        <v>3458</v>
      </c>
      <c r="D4022" s="33">
        <v>25</v>
      </c>
      <c r="E4022" s="136">
        <v>235</v>
      </c>
      <c r="F4022" s="137" t="s">
        <v>3599</v>
      </c>
      <c r="G4022" s="136">
        <v>235</v>
      </c>
      <c r="H4022" s="128">
        <v>8422</v>
      </c>
      <c r="I4022" s="129" t="s">
        <v>3624</v>
      </c>
      <c r="J4022" s="128">
        <v>8422</v>
      </c>
    </row>
    <row r="4023" spans="2:10" ht="17.25" hidden="1" thickBot="1">
      <c r="B4023" s="33">
        <v>25</v>
      </c>
      <c r="C4023" s="9" t="s">
        <v>3458</v>
      </c>
      <c r="D4023" s="33">
        <v>25</v>
      </c>
      <c r="E4023" s="136">
        <v>235</v>
      </c>
      <c r="F4023" s="137" t="s">
        <v>3599</v>
      </c>
      <c r="G4023" s="136">
        <v>235</v>
      </c>
      <c r="H4023" s="128">
        <v>8425</v>
      </c>
      <c r="I4023" s="130" t="s">
        <v>3625</v>
      </c>
      <c r="J4023" s="128">
        <v>8425</v>
      </c>
    </row>
    <row r="4024" spans="2:10" ht="17.25" hidden="1" thickBot="1">
      <c r="B4024" s="33">
        <v>25</v>
      </c>
      <c r="C4024" s="9" t="s">
        <v>3458</v>
      </c>
      <c r="D4024" s="33">
        <v>25</v>
      </c>
      <c r="E4024" s="136">
        <v>235</v>
      </c>
      <c r="F4024" s="137" t="s">
        <v>3599</v>
      </c>
      <c r="G4024" s="136">
        <v>235</v>
      </c>
      <c r="H4024" s="128">
        <v>8428</v>
      </c>
      <c r="I4024" s="129" t="s">
        <v>3626</v>
      </c>
      <c r="J4024" s="128">
        <v>8428</v>
      </c>
    </row>
    <row r="4025" spans="2:10" ht="17.25" hidden="1" thickBot="1">
      <c r="B4025" s="33">
        <v>25</v>
      </c>
      <c r="C4025" s="9" t="s">
        <v>3458</v>
      </c>
      <c r="D4025" s="33">
        <v>25</v>
      </c>
      <c r="E4025" s="136">
        <v>235</v>
      </c>
      <c r="F4025" s="137" t="s">
        <v>3599</v>
      </c>
      <c r="G4025" s="136">
        <v>235</v>
      </c>
      <c r="H4025" s="128">
        <v>8431</v>
      </c>
      <c r="I4025" s="131" t="s">
        <v>3627</v>
      </c>
      <c r="J4025" s="128">
        <v>8431</v>
      </c>
    </row>
    <row r="4026" spans="2:10" ht="17.25" hidden="1" thickBot="1">
      <c r="B4026" s="33">
        <v>25</v>
      </c>
      <c r="C4026" s="9" t="s">
        <v>3458</v>
      </c>
      <c r="D4026" s="33">
        <v>25</v>
      </c>
      <c r="E4026" s="126">
        <v>236</v>
      </c>
      <c r="F4026" s="135" t="s">
        <v>3628</v>
      </c>
      <c r="G4026" s="126">
        <v>236</v>
      </c>
      <c r="H4026" s="128">
        <v>8434</v>
      </c>
      <c r="I4026" s="129" t="s">
        <v>3629</v>
      </c>
      <c r="J4026" s="128">
        <v>8434</v>
      </c>
    </row>
    <row r="4027" spans="2:10" ht="17.25" hidden="1" thickBot="1">
      <c r="B4027" s="33">
        <v>25</v>
      </c>
      <c r="C4027" s="9" t="s">
        <v>3458</v>
      </c>
      <c r="D4027" s="33">
        <v>25</v>
      </c>
      <c r="E4027" s="126">
        <v>236</v>
      </c>
      <c r="F4027" s="135" t="s">
        <v>3628</v>
      </c>
      <c r="G4027" s="126">
        <v>236</v>
      </c>
      <c r="H4027" s="128">
        <v>8437</v>
      </c>
      <c r="I4027" s="130" t="s">
        <v>3630</v>
      </c>
      <c r="J4027" s="128">
        <v>8437</v>
      </c>
    </row>
    <row r="4028" spans="2:10" ht="17.25" hidden="1" thickBot="1">
      <c r="B4028" s="33">
        <v>25</v>
      </c>
      <c r="C4028" s="9" t="s">
        <v>3458</v>
      </c>
      <c r="D4028" s="33">
        <v>25</v>
      </c>
      <c r="E4028" s="126">
        <v>236</v>
      </c>
      <c r="F4028" s="135" t="s">
        <v>3628</v>
      </c>
      <c r="G4028" s="126">
        <v>236</v>
      </c>
      <c r="H4028" s="128">
        <v>8440</v>
      </c>
      <c r="I4028" s="129" t="s">
        <v>3631</v>
      </c>
      <c r="J4028" s="128">
        <v>8440</v>
      </c>
    </row>
    <row r="4029" spans="2:10" ht="17.25" hidden="1" thickBot="1">
      <c r="B4029" s="33">
        <v>25</v>
      </c>
      <c r="C4029" s="9" t="s">
        <v>3458</v>
      </c>
      <c r="D4029" s="33">
        <v>25</v>
      </c>
      <c r="E4029" s="126">
        <v>236</v>
      </c>
      <c r="F4029" s="135" t="s">
        <v>3628</v>
      </c>
      <c r="G4029" s="126">
        <v>236</v>
      </c>
      <c r="H4029" s="128">
        <v>8443</v>
      </c>
      <c r="I4029" s="130" t="s">
        <v>3632</v>
      </c>
      <c r="J4029" s="128">
        <v>8443</v>
      </c>
    </row>
    <row r="4030" spans="2:10" ht="17.25" hidden="1" thickBot="1">
      <c r="B4030" s="33">
        <v>25</v>
      </c>
      <c r="C4030" s="9" t="s">
        <v>3458</v>
      </c>
      <c r="D4030" s="33">
        <v>25</v>
      </c>
      <c r="E4030" s="126">
        <v>236</v>
      </c>
      <c r="F4030" s="135" t="s">
        <v>3628</v>
      </c>
      <c r="G4030" s="126">
        <v>236</v>
      </c>
      <c r="H4030" s="128">
        <v>8446</v>
      </c>
      <c r="I4030" s="129" t="s">
        <v>3633</v>
      </c>
      <c r="J4030" s="128">
        <v>8446</v>
      </c>
    </row>
    <row r="4031" spans="2:10" ht="17.25" hidden="1" thickBot="1">
      <c r="B4031" s="33">
        <v>25</v>
      </c>
      <c r="C4031" s="9" t="s">
        <v>3458</v>
      </c>
      <c r="D4031" s="33">
        <v>25</v>
      </c>
      <c r="E4031" s="126">
        <v>236</v>
      </c>
      <c r="F4031" s="135" t="s">
        <v>3628</v>
      </c>
      <c r="G4031" s="126">
        <v>236</v>
      </c>
      <c r="H4031" s="128">
        <v>8449</v>
      </c>
      <c r="I4031" s="130" t="s">
        <v>1787</v>
      </c>
      <c r="J4031" s="128">
        <v>8449</v>
      </c>
    </row>
    <row r="4032" spans="2:10" ht="17.25" hidden="1" thickBot="1">
      <c r="B4032" s="33">
        <v>25</v>
      </c>
      <c r="C4032" s="9" t="s">
        <v>3458</v>
      </c>
      <c r="D4032" s="33">
        <v>25</v>
      </c>
      <c r="E4032" s="126">
        <v>236</v>
      </c>
      <c r="F4032" s="135" t="s">
        <v>3628</v>
      </c>
      <c r="G4032" s="126">
        <v>236</v>
      </c>
      <c r="H4032" s="128">
        <v>8452</v>
      </c>
      <c r="I4032" s="129" t="s">
        <v>3634</v>
      </c>
      <c r="J4032" s="128">
        <v>8452</v>
      </c>
    </row>
    <row r="4033" spans="2:10" ht="17.25" hidden="1" thickBot="1">
      <c r="B4033" s="33">
        <v>25</v>
      </c>
      <c r="C4033" s="9" t="s">
        <v>3458</v>
      </c>
      <c r="D4033" s="33">
        <v>25</v>
      </c>
      <c r="E4033" s="126">
        <v>236</v>
      </c>
      <c r="F4033" s="135" t="s">
        <v>3628</v>
      </c>
      <c r="G4033" s="126">
        <v>236</v>
      </c>
      <c r="H4033" s="128">
        <v>8455</v>
      </c>
      <c r="I4033" s="130" t="s">
        <v>3635</v>
      </c>
      <c r="J4033" s="128">
        <v>8455</v>
      </c>
    </row>
    <row r="4034" spans="2:10" ht="17.25" hidden="1" thickBot="1">
      <c r="B4034" s="33">
        <v>25</v>
      </c>
      <c r="C4034" s="9" t="s">
        <v>3458</v>
      </c>
      <c r="D4034" s="33">
        <v>25</v>
      </c>
      <c r="E4034" s="126">
        <v>236</v>
      </c>
      <c r="F4034" s="135" t="s">
        <v>3628</v>
      </c>
      <c r="G4034" s="126">
        <v>236</v>
      </c>
      <c r="H4034" s="128">
        <v>8458</v>
      </c>
      <c r="I4034" s="129" t="s">
        <v>3636</v>
      </c>
      <c r="J4034" s="128">
        <v>8458</v>
      </c>
    </row>
    <row r="4035" spans="2:10" ht="17.25" hidden="1" thickBot="1">
      <c r="B4035" s="33">
        <v>25</v>
      </c>
      <c r="C4035" s="9" t="s">
        <v>3458</v>
      </c>
      <c r="D4035" s="33">
        <v>25</v>
      </c>
      <c r="E4035" s="126">
        <v>236</v>
      </c>
      <c r="F4035" s="135" t="s">
        <v>3628</v>
      </c>
      <c r="G4035" s="126">
        <v>236</v>
      </c>
      <c r="H4035" s="128">
        <v>8461</v>
      </c>
      <c r="I4035" s="130" t="s">
        <v>3637</v>
      </c>
      <c r="J4035" s="128">
        <v>8461</v>
      </c>
    </row>
    <row r="4036" spans="2:10" ht="17.25" hidden="1" thickBot="1">
      <c r="B4036" s="33">
        <v>25</v>
      </c>
      <c r="C4036" s="9" t="s">
        <v>3458</v>
      </c>
      <c r="D4036" s="33">
        <v>25</v>
      </c>
      <c r="E4036" s="126">
        <v>236</v>
      </c>
      <c r="F4036" s="135" t="s">
        <v>3628</v>
      </c>
      <c r="G4036" s="126">
        <v>236</v>
      </c>
      <c r="H4036" s="128">
        <v>8464</v>
      </c>
      <c r="I4036" s="129" t="s">
        <v>3638</v>
      </c>
      <c r="J4036" s="128">
        <v>8464</v>
      </c>
    </row>
    <row r="4037" spans="2:10" ht="17.25" hidden="1" thickBot="1">
      <c r="B4037" s="33">
        <v>25</v>
      </c>
      <c r="C4037" s="9" t="s">
        <v>3458</v>
      </c>
      <c r="D4037" s="33">
        <v>25</v>
      </c>
      <c r="E4037" s="126">
        <v>236</v>
      </c>
      <c r="F4037" s="135" t="s">
        <v>3628</v>
      </c>
      <c r="G4037" s="126">
        <v>236</v>
      </c>
      <c r="H4037" s="128">
        <v>8467</v>
      </c>
      <c r="I4037" s="130" t="s">
        <v>3639</v>
      </c>
      <c r="J4037" s="128">
        <v>8467</v>
      </c>
    </row>
    <row r="4038" spans="2:10" ht="17.25" hidden="1" thickBot="1">
      <c r="B4038" s="33">
        <v>25</v>
      </c>
      <c r="C4038" s="9" t="s">
        <v>3458</v>
      </c>
      <c r="D4038" s="33">
        <v>25</v>
      </c>
      <c r="E4038" s="126">
        <v>236</v>
      </c>
      <c r="F4038" s="135" t="s">
        <v>3628</v>
      </c>
      <c r="G4038" s="126">
        <v>236</v>
      </c>
      <c r="H4038" s="128">
        <v>8470</v>
      </c>
      <c r="I4038" s="129" t="s">
        <v>3640</v>
      </c>
      <c r="J4038" s="128">
        <v>8470</v>
      </c>
    </row>
    <row r="4039" spans="2:10" ht="17.25" hidden="1" thickBot="1">
      <c r="B4039" s="33">
        <v>25</v>
      </c>
      <c r="C4039" s="9" t="s">
        <v>3458</v>
      </c>
      <c r="D4039" s="33">
        <v>25</v>
      </c>
      <c r="E4039" s="126">
        <v>236</v>
      </c>
      <c r="F4039" s="135" t="s">
        <v>3628</v>
      </c>
      <c r="G4039" s="126">
        <v>236</v>
      </c>
      <c r="H4039" s="128">
        <v>8473</v>
      </c>
      <c r="I4039" s="130" t="s">
        <v>3641</v>
      </c>
      <c r="J4039" s="128">
        <v>8473</v>
      </c>
    </row>
    <row r="4040" spans="2:10" ht="17.25" hidden="1" thickBot="1">
      <c r="B4040" s="33">
        <v>25</v>
      </c>
      <c r="C4040" s="9" t="s">
        <v>3458</v>
      </c>
      <c r="D4040" s="33">
        <v>25</v>
      </c>
      <c r="E4040" s="126">
        <v>236</v>
      </c>
      <c r="F4040" s="135" t="s">
        <v>3628</v>
      </c>
      <c r="G4040" s="126">
        <v>236</v>
      </c>
      <c r="H4040" s="128">
        <v>8476</v>
      </c>
      <c r="I4040" s="129" t="s">
        <v>3642</v>
      </c>
      <c r="J4040" s="128">
        <v>8476</v>
      </c>
    </row>
    <row r="4041" spans="2:10" ht="17.25" hidden="1" thickBot="1">
      <c r="B4041" s="33">
        <v>25</v>
      </c>
      <c r="C4041" s="9" t="s">
        <v>3458</v>
      </c>
      <c r="D4041" s="33">
        <v>25</v>
      </c>
      <c r="E4041" s="126">
        <v>236</v>
      </c>
      <c r="F4041" s="135" t="s">
        <v>3628</v>
      </c>
      <c r="G4041" s="126">
        <v>236</v>
      </c>
      <c r="H4041" s="128">
        <v>8479</v>
      </c>
      <c r="I4041" s="129" t="s">
        <v>3643</v>
      </c>
      <c r="J4041" s="128">
        <v>8479</v>
      </c>
    </row>
    <row r="4042" spans="2:10" ht="17.25" hidden="1" thickBot="1">
      <c r="B4042" s="33">
        <v>25</v>
      </c>
      <c r="C4042" s="9" t="s">
        <v>3458</v>
      </c>
      <c r="D4042" s="33">
        <v>25</v>
      </c>
      <c r="E4042" s="126">
        <v>236</v>
      </c>
      <c r="F4042" s="135" t="s">
        <v>3628</v>
      </c>
      <c r="G4042" s="126">
        <v>236</v>
      </c>
      <c r="H4042" s="128">
        <v>8482</v>
      </c>
      <c r="I4042" s="130" t="s">
        <v>1077</v>
      </c>
      <c r="J4042" s="128">
        <v>8482</v>
      </c>
    </row>
    <row r="4043" spans="2:10" ht="17.25" hidden="1" thickBot="1">
      <c r="B4043" s="33">
        <v>25</v>
      </c>
      <c r="C4043" s="9" t="s">
        <v>3458</v>
      </c>
      <c r="D4043" s="33">
        <v>25</v>
      </c>
      <c r="E4043" s="126">
        <v>236</v>
      </c>
      <c r="F4043" s="135" t="s">
        <v>3628</v>
      </c>
      <c r="G4043" s="126">
        <v>236</v>
      </c>
      <c r="H4043" s="128">
        <v>8485</v>
      </c>
      <c r="I4043" s="129" t="s">
        <v>3644</v>
      </c>
      <c r="J4043" s="128">
        <v>8485</v>
      </c>
    </row>
    <row r="4044" spans="2:10" ht="17.25" hidden="1" thickBot="1">
      <c r="B4044" s="33">
        <v>25</v>
      </c>
      <c r="C4044" s="9" t="s">
        <v>3458</v>
      </c>
      <c r="D4044" s="33">
        <v>25</v>
      </c>
      <c r="E4044" s="126">
        <v>236</v>
      </c>
      <c r="F4044" s="135" t="s">
        <v>3628</v>
      </c>
      <c r="G4044" s="126">
        <v>236</v>
      </c>
      <c r="H4044" s="128">
        <v>8488</v>
      </c>
      <c r="I4044" s="130" t="s">
        <v>3645</v>
      </c>
      <c r="J4044" s="128">
        <v>8488</v>
      </c>
    </row>
    <row r="4045" spans="2:10" ht="17.25" hidden="1" thickBot="1">
      <c r="B4045" s="33">
        <v>25</v>
      </c>
      <c r="C4045" s="9" t="s">
        <v>3458</v>
      </c>
      <c r="D4045" s="33">
        <v>25</v>
      </c>
      <c r="E4045" s="126">
        <v>236</v>
      </c>
      <c r="F4045" s="135" t="s">
        <v>3628</v>
      </c>
      <c r="G4045" s="126">
        <v>236</v>
      </c>
      <c r="H4045" s="128">
        <v>8491</v>
      </c>
      <c r="I4045" s="129" t="s">
        <v>1772</v>
      </c>
      <c r="J4045" s="128">
        <v>8491</v>
      </c>
    </row>
    <row r="4046" spans="2:10" ht="17.25" hidden="1" thickBot="1">
      <c r="B4046" s="33">
        <v>25</v>
      </c>
      <c r="C4046" s="9" t="s">
        <v>3458</v>
      </c>
      <c r="D4046" s="33">
        <v>25</v>
      </c>
      <c r="E4046" s="136">
        <v>237</v>
      </c>
      <c r="F4046" s="137" t="s">
        <v>3646</v>
      </c>
      <c r="G4046" s="136">
        <v>237</v>
      </c>
      <c r="H4046" s="128">
        <v>8494</v>
      </c>
      <c r="I4046" s="131" t="s">
        <v>3647</v>
      </c>
      <c r="J4046" s="128">
        <v>8494</v>
      </c>
    </row>
    <row r="4047" spans="2:10" ht="17.25" hidden="1" thickBot="1">
      <c r="B4047" s="33">
        <v>25</v>
      </c>
      <c r="C4047" s="9" t="s">
        <v>3458</v>
      </c>
      <c r="D4047" s="33">
        <v>25</v>
      </c>
      <c r="E4047" s="136">
        <v>237</v>
      </c>
      <c r="F4047" s="137" t="s">
        <v>3646</v>
      </c>
      <c r="G4047" s="136">
        <v>237</v>
      </c>
      <c r="H4047" s="128">
        <v>8497</v>
      </c>
      <c r="I4047" s="134" t="s">
        <v>3648</v>
      </c>
      <c r="J4047" s="128">
        <v>8497</v>
      </c>
    </row>
    <row r="4048" spans="2:10" ht="17.25" hidden="1" thickBot="1">
      <c r="B4048" s="33">
        <v>25</v>
      </c>
      <c r="C4048" s="9" t="s">
        <v>3458</v>
      </c>
      <c r="D4048" s="33">
        <v>25</v>
      </c>
      <c r="E4048" s="136">
        <v>237</v>
      </c>
      <c r="F4048" s="137" t="s">
        <v>3646</v>
      </c>
      <c r="G4048" s="136">
        <v>237</v>
      </c>
      <c r="H4048" s="128">
        <v>8498</v>
      </c>
      <c r="I4048" s="131" t="s">
        <v>2902</v>
      </c>
      <c r="J4048" s="128">
        <v>8498</v>
      </c>
    </row>
    <row r="4049" spans="2:10" ht="17.25" hidden="1" thickBot="1">
      <c r="B4049" s="33">
        <v>25</v>
      </c>
      <c r="C4049" s="9" t="s">
        <v>3458</v>
      </c>
      <c r="D4049" s="33">
        <v>25</v>
      </c>
      <c r="E4049" s="136">
        <v>237</v>
      </c>
      <c r="F4049" s="137" t="s">
        <v>3646</v>
      </c>
      <c r="G4049" s="136">
        <v>237</v>
      </c>
      <c r="H4049" s="128">
        <v>8500</v>
      </c>
      <c r="I4049" s="134" t="s">
        <v>3649</v>
      </c>
      <c r="J4049" s="128">
        <v>8500</v>
      </c>
    </row>
    <row r="4050" spans="2:10" ht="17.25" hidden="1" thickBot="1">
      <c r="B4050" s="33">
        <v>25</v>
      </c>
      <c r="C4050" s="9" t="s">
        <v>3458</v>
      </c>
      <c r="D4050" s="33">
        <v>25</v>
      </c>
      <c r="E4050" s="136">
        <v>237</v>
      </c>
      <c r="F4050" s="137" t="s">
        <v>3646</v>
      </c>
      <c r="G4050" s="136">
        <v>237</v>
      </c>
      <c r="H4050" s="128">
        <v>8509</v>
      </c>
      <c r="I4050" s="131" t="s">
        <v>3650</v>
      </c>
      <c r="J4050" s="128">
        <v>8509</v>
      </c>
    </row>
    <row r="4051" spans="2:10" ht="17.25" hidden="1" thickBot="1">
      <c r="B4051" s="33">
        <v>25</v>
      </c>
      <c r="C4051" s="9" t="s">
        <v>3458</v>
      </c>
      <c r="D4051" s="33">
        <v>25</v>
      </c>
      <c r="E4051" s="136">
        <v>237</v>
      </c>
      <c r="F4051" s="137" t="s">
        <v>3646</v>
      </c>
      <c r="G4051" s="136">
        <v>237</v>
      </c>
      <c r="H4051" s="128">
        <v>8512</v>
      </c>
      <c r="I4051" s="134" t="s">
        <v>3397</v>
      </c>
      <c r="J4051" s="128">
        <v>8512</v>
      </c>
    </row>
    <row r="4052" spans="2:10" ht="17.25" hidden="1" thickBot="1">
      <c r="B4052" s="33">
        <v>25</v>
      </c>
      <c r="C4052" s="9" t="s">
        <v>3458</v>
      </c>
      <c r="D4052" s="33">
        <v>25</v>
      </c>
      <c r="E4052" s="136">
        <v>237</v>
      </c>
      <c r="F4052" s="137" t="s">
        <v>3646</v>
      </c>
      <c r="G4052" s="136">
        <v>237</v>
      </c>
      <c r="H4052" s="128">
        <v>8518</v>
      </c>
      <c r="I4052" s="131" t="s">
        <v>3651</v>
      </c>
      <c r="J4052" s="128">
        <v>8518</v>
      </c>
    </row>
    <row r="4053" spans="2:10" ht="17.25" hidden="1" thickBot="1">
      <c r="B4053" s="33">
        <v>25</v>
      </c>
      <c r="C4053" s="9" t="s">
        <v>3458</v>
      </c>
      <c r="D4053" s="33">
        <v>25</v>
      </c>
      <c r="E4053" s="136">
        <v>237</v>
      </c>
      <c r="F4053" s="137" t="s">
        <v>3646</v>
      </c>
      <c r="G4053" s="136">
        <v>237</v>
      </c>
      <c r="H4053" s="128">
        <v>8521</v>
      </c>
      <c r="I4053" s="134" t="s">
        <v>3652</v>
      </c>
      <c r="J4053" s="128">
        <v>8521</v>
      </c>
    </row>
    <row r="4054" spans="2:10" ht="17.25" hidden="1" thickBot="1">
      <c r="B4054" s="33">
        <v>25</v>
      </c>
      <c r="C4054" s="9" t="s">
        <v>3458</v>
      </c>
      <c r="D4054" s="33">
        <v>25</v>
      </c>
      <c r="E4054" s="136">
        <v>237</v>
      </c>
      <c r="F4054" s="137" t="s">
        <v>3646</v>
      </c>
      <c r="G4054" s="136">
        <v>237</v>
      </c>
      <c r="H4054" s="128">
        <v>8524</v>
      </c>
      <c r="I4054" s="131" t="s">
        <v>3249</v>
      </c>
      <c r="J4054" s="128">
        <v>8524</v>
      </c>
    </row>
    <row r="4055" spans="2:10" ht="17.25" hidden="1" thickBot="1">
      <c r="B4055" s="33">
        <v>25</v>
      </c>
      <c r="C4055" s="9" t="s">
        <v>3458</v>
      </c>
      <c r="D4055" s="33">
        <v>25</v>
      </c>
      <c r="E4055" s="136">
        <v>237</v>
      </c>
      <c r="F4055" s="137" t="s">
        <v>3646</v>
      </c>
      <c r="G4055" s="136">
        <v>237</v>
      </c>
      <c r="H4055" s="128">
        <v>8527</v>
      </c>
      <c r="I4055" s="134" t="s">
        <v>3320</v>
      </c>
      <c r="J4055" s="128">
        <v>8527</v>
      </c>
    </row>
    <row r="4056" spans="2:10" ht="17.25" hidden="1" thickBot="1">
      <c r="B4056" s="33">
        <v>25</v>
      </c>
      <c r="C4056" s="9" t="s">
        <v>3458</v>
      </c>
      <c r="D4056" s="33">
        <v>25</v>
      </c>
      <c r="E4056" s="136">
        <v>237</v>
      </c>
      <c r="F4056" s="137" t="s">
        <v>3646</v>
      </c>
      <c r="G4056" s="136">
        <v>237</v>
      </c>
      <c r="H4056" s="128">
        <v>8530</v>
      </c>
      <c r="I4056" s="131" t="s">
        <v>3653</v>
      </c>
      <c r="J4056" s="128">
        <v>8530</v>
      </c>
    </row>
    <row r="4057" spans="2:10" ht="17.25" hidden="1" thickBot="1">
      <c r="B4057" s="33">
        <v>25</v>
      </c>
      <c r="C4057" s="9" t="s">
        <v>3458</v>
      </c>
      <c r="D4057" s="33">
        <v>25</v>
      </c>
      <c r="E4057" s="136">
        <v>237</v>
      </c>
      <c r="F4057" s="137" t="s">
        <v>3646</v>
      </c>
      <c r="G4057" s="136">
        <v>237</v>
      </c>
      <c r="H4057" s="128">
        <v>8533</v>
      </c>
      <c r="I4057" s="134" t="s">
        <v>3026</v>
      </c>
      <c r="J4057" s="128">
        <v>8533</v>
      </c>
    </row>
    <row r="4058" spans="2:10" ht="17.25" hidden="1" thickBot="1">
      <c r="B4058" s="33">
        <v>25</v>
      </c>
      <c r="C4058" s="9" t="s">
        <v>3458</v>
      </c>
      <c r="D4058" s="33">
        <v>25</v>
      </c>
      <c r="E4058" s="136">
        <v>237</v>
      </c>
      <c r="F4058" s="137" t="s">
        <v>3646</v>
      </c>
      <c r="G4058" s="136">
        <v>237</v>
      </c>
      <c r="H4058" s="128">
        <v>8536</v>
      </c>
      <c r="I4058" s="131" t="s">
        <v>3654</v>
      </c>
      <c r="J4058" s="128">
        <v>8536</v>
      </c>
    </row>
    <row r="4059" spans="2:10" ht="17.25" hidden="1" thickBot="1">
      <c r="B4059" s="33">
        <v>25</v>
      </c>
      <c r="C4059" s="9" t="s">
        <v>3458</v>
      </c>
      <c r="D4059" s="33">
        <v>25</v>
      </c>
      <c r="E4059" s="136">
        <v>237</v>
      </c>
      <c r="F4059" s="137" t="s">
        <v>3646</v>
      </c>
      <c r="G4059" s="136">
        <v>237</v>
      </c>
      <c r="H4059" s="128">
        <v>8539</v>
      </c>
      <c r="I4059" s="134" t="s">
        <v>3655</v>
      </c>
      <c r="J4059" s="128">
        <v>8539</v>
      </c>
    </row>
    <row r="4060" spans="2:10" ht="17.25" hidden="1" thickBot="1">
      <c r="B4060" s="33">
        <v>25</v>
      </c>
      <c r="C4060" s="9" t="s">
        <v>3458</v>
      </c>
      <c r="D4060" s="33">
        <v>25</v>
      </c>
      <c r="E4060" s="126">
        <v>238</v>
      </c>
      <c r="F4060" s="135" t="s">
        <v>3656</v>
      </c>
      <c r="G4060" s="126">
        <v>238</v>
      </c>
      <c r="H4060" s="128">
        <v>8542</v>
      </c>
      <c r="I4060" s="129" t="s">
        <v>3396</v>
      </c>
      <c r="J4060" s="128">
        <v>8542</v>
      </c>
    </row>
    <row r="4061" spans="2:10" ht="17.25" hidden="1" thickBot="1">
      <c r="B4061" s="33">
        <v>25</v>
      </c>
      <c r="C4061" s="9" t="s">
        <v>3458</v>
      </c>
      <c r="D4061" s="33">
        <v>25</v>
      </c>
      <c r="E4061" s="126">
        <v>238</v>
      </c>
      <c r="F4061" s="135" t="s">
        <v>3656</v>
      </c>
      <c r="G4061" s="126">
        <v>238</v>
      </c>
      <c r="H4061" s="128">
        <v>8563</v>
      </c>
      <c r="I4061" s="130" t="s">
        <v>3657</v>
      </c>
      <c r="J4061" s="128">
        <v>8563</v>
      </c>
    </row>
    <row r="4062" spans="2:10" ht="17.25" hidden="1" thickBot="1">
      <c r="B4062" s="33">
        <v>25</v>
      </c>
      <c r="C4062" s="9" t="s">
        <v>3458</v>
      </c>
      <c r="D4062" s="33">
        <v>25</v>
      </c>
      <c r="E4062" s="126">
        <v>238</v>
      </c>
      <c r="F4062" s="135" t="s">
        <v>3656</v>
      </c>
      <c r="G4062" s="126">
        <v>238</v>
      </c>
      <c r="H4062" s="128">
        <v>8572</v>
      </c>
      <c r="I4062" s="129" t="s">
        <v>3658</v>
      </c>
      <c r="J4062" s="128">
        <v>8572</v>
      </c>
    </row>
    <row r="4063" spans="2:10" ht="17.25" hidden="1" thickBot="1">
      <c r="B4063" s="33">
        <v>25</v>
      </c>
      <c r="C4063" s="9" t="s">
        <v>3458</v>
      </c>
      <c r="D4063" s="33">
        <v>25</v>
      </c>
      <c r="E4063" s="126">
        <v>238</v>
      </c>
      <c r="F4063" s="135" t="s">
        <v>3656</v>
      </c>
      <c r="G4063" s="126">
        <v>238</v>
      </c>
      <c r="H4063" s="128">
        <v>8575</v>
      </c>
      <c r="I4063" s="130" t="s">
        <v>3659</v>
      </c>
      <c r="J4063" s="128">
        <v>8575</v>
      </c>
    </row>
    <row r="4064" spans="2:10" ht="17.25" hidden="1" thickBot="1">
      <c r="B4064" s="33">
        <v>25</v>
      </c>
      <c r="C4064" s="9" t="s">
        <v>3458</v>
      </c>
      <c r="D4064" s="33">
        <v>25</v>
      </c>
      <c r="E4064" s="126">
        <v>238</v>
      </c>
      <c r="F4064" s="135" t="s">
        <v>3656</v>
      </c>
      <c r="G4064" s="126">
        <v>238</v>
      </c>
      <c r="H4064" s="128">
        <v>8581</v>
      </c>
      <c r="I4064" s="129" t="s">
        <v>3660</v>
      </c>
      <c r="J4064" s="128">
        <v>8581</v>
      </c>
    </row>
    <row r="4065" spans="2:10" ht="17.25" hidden="1" thickBot="1">
      <c r="B4065" s="33">
        <v>25</v>
      </c>
      <c r="C4065" s="9" t="s">
        <v>3458</v>
      </c>
      <c r="D4065" s="33">
        <v>25</v>
      </c>
      <c r="E4065" s="126">
        <v>238</v>
      </c>
      <c r="F4065" s="135" t="s">
        <v>3656</v>
      </c>
      <c r="G4065" s="126">
        <v>238</v>
      </c>
      <c r="H4065" s="128">
        <v>8584</v>
      </c>
      <c r="I4065" s="130" t="s">
        <v>3661</v>
      </c>
      <c r="J4065" s="128">
        <v>8584</v>
      </c>
    </row>
    <row r="4066" spans="2:10" ht="17.25" hidden="1" thickBot="1">
      <c r="B4066" s="33">
        <v>25</v>
      </c>
      <c r="C4066" s="9" t="s">
        <v>3458</v>
      </c>
      <c r="D4066" s="33">
        <v>25</v>
      </c>
      <c r="E4066" s="126">
        <v>238</v>
      </c>
      <c r="F4066" s="135" t="s">
        <v>3656</v>
      </c>
      <c r="G4066" s="126">
        <v>238</v>
      </c>
      <c r="H4066" s="128">
        <v>8587</v>
      </c>
      <c r="I4066" s="129" t="s">
        <v>3662</v>
      </c>
      <c r="J4066" s="128">
        <v>8587</v>
      </c>
    </row>
    <row r="4067" spans="2:10" ht="17.25" hidden="1" thickBot="1">
      <c r="B4067" s="33">
        <v>25</v>
      </c>
      <c r="C4067" s="9" t="s">
        <v>3458</v>
      </c>
      <c r="D4067" s="33">
        <v>25</v>
      </c>
      <c r="E4067" s="126">
        <v>238</v>
      </c>
      <c r="F4067" s="135" t="s">
        <v>3656</v>
      </c>
      <c r="G4067" s="126">
        <v>238</v>
      </c>
      <c r="H4067" s="128">
        <v>8602</v>
      </c>
      <c r="I4067" s="130" t="s">
        <v>3663</v>
      </c>
      <c r="J4067" s="128">
        <v>8602</v>
      </c>
    </row>
    <row r="4068" spans="2:10" ht="17.25" hidden="1" thickBot="1">
      <c r="B4068" s="33">
        <v>25</v>
      </c>
      <c r="C4068" s="9" t="s">
        <v>3458</v>
      </c>
      <c r="D4068" s="33">
        <v>25</v>
      </c>
      <c r="E4068" s="126">
        <v>238</v>
      </c>
      <c r="F4068" s="135" t="s">
        <v>3656</v>
      </c>
      <c r="G4068" s="126">
        <v>238</v>
      </c>
      <c r="H4068" s="128">
        <v>8605</v>
      </c>
      <c r="I4068" s="129" t="s">
        <v>3664</v>
      </c>
      <c r="J4068" s="128">
        <v>8605</v>
      </c>
    </row>
    <row r="4069" spans="2:10" ht="17.25" hidden="1" thickBot="1">
      <c r="B4069" s="33">
        <v>25</v>
      </c>
      <c r="C4069" s="9" t="s">
        <v>3458</v>
      </c>
      <c r="D4069" s="33">
        <v>25</v>
      </c>
      <c r="E4069" s="126">
        <v>238</v>
      </c>
      <c r="F4069" s="135" t="s">
        <v>3656</v>
      </c>
      <c r="G4069" s="126">
        <v>238</v>
      </c>
      <c r="H4069" s="128">
        <v>8611</v>
      </c>
      <c r="I4069" s="130" t="s">
        <v>3665</v>
      </c>
      <c r="J4069" s="128">
        <v>8611</v>
      </c>
    </row>
    <row r="4070" spans="2:10" ht="17.25" hidden="1" thickBot="1">
      <c r="B4070" s="33">
        <v>25</v>
      </c>
      <c r="C4070" s="9" t="s">
        <v>3458</v>
      </c>
      <c r="D4070" s="33">
        <v>25</v>
      </c>
      <c r="E4070" s="126">
        <v>238</v>
      </c>
      <c r="F4070" s="135" t="s">
        <v>3656</v>
      </c>
      <c r="G4070" s="126">
        <v>238</v>
      </c>
      <c r="H4070" s="128">
        <v>8614</v>
      </c>
      <c r="I4070" s="129" t="s">
        <v>3666</v>
      </c>
      <c r="J4070" s="128">
        <v>8614</v>
      </c>
    </row>
    <row r="4071" spans="2:10" ht="17.25" hidden="1" thickBot="1">
      <c r="B4071" s="33">
        <v>25</v>
      </c>
      <c r="C4071" s="9" t="s">
        <v>3458</v>
      </c>
      <c r="D4071" s="33">
        <v>25</v>
      </c>
      <c r="E4071" s="126">
        <v>238</v>
      </c>
      <c r="F4071" s="135" t="s">
        <v>3656</v>
      </c>
      <c r="G4071" s="126">
        <v>238</v>
      </c>
      <c r="H4071" s="128">
        <v>8623</v>
      </c>
      <c r="I4071" s="130" t="s">
        <v>3667</v>
      </c>
      <c r="J4071" s="128">
        <v>8623</v>
      </c>
    </row>
    <row r="4072" spans="2:10" ht="17.25" hidden="1" thickBot="1">
      <c r="B4072" s="33">
        <v>25</v>
      </c>
      <c r="C4072" s="9" t="s">
        <v>3458</v>
      </c>
      <c r="D4072" s="33">
        <v>25</v>
      </c>
      <c r="E4072" s="126">
        <v>238</v>
      </c>
      <c r="F4072" s="135" t="s">
        <v>3656</v>
      </c>
      <c r="G4072" s="126">
        <v>238</v>
      </c>
      <c r="H4072" s="128">
        <v>8629</v>
      </c>
      <c r="I4072" s="129" t="s">
        <v>807</v>
      </c>
      <c r="J4072" s="128">
        <v>8629</v>
      </c>
    </row>
    <row r="4073" spans="2:10" ht="17.25" hidden="1" thickBot="1">
      <c r="B4073" s="33">
        <v>25</v>
      </c>
      <c r="C4073" s="9" t="s">
        <v>3458</v>
      </c>
      <c r="D4073" s="33">
        <v>25</v>
      </c>
      <c r="E4073" s="126">
        <v>238</v>
      </c>
      <c r="F4073" s="135" t="s">
        <v>3656</v>
      </c>
      <c r="G4073" s="126">
        <v>238</v>
      </c>
      <c r="H4073" s="128">
        <v>8632</v>
      </c>
      <c r="I4073" s="130" t="s">
        <v>3668</v>
      </c>
      <c r="J4073" s="128">
        <v>8632</v>
      </c>
    </row>
    <row r="4074" spans="2:10" ht="17.25" hidden="1" thickBot="1">
      <c r="B4074" s="33">
        <v>25</v>
      </c>
      <c r="C4074" s="9" t="s">
        <v>3458</v>
      </c>
      <c r="D4074" s="33">
        <v>25</v>
      </c>
      <c r="E4074" s="126">
        <v>238</v>
      </c>
      <c r="F4074" s="135" t="s">
        <v>3656</v>
      </c>
      <c r="G4074" s="126">
        <v>238</v>
      </c>
      <c r="H4074" s="128">
        <v>8635</v>
      </c>
      <c r="I4074" s="129" t="s">
        <v>3669</v>
      </c>
      <c r="J4074" s="128">
        <v>8635</v>
      </c>
    </row>
    <row r="4075" spans="2:10" ht="17.25" hidden="1" thickBot="1">
      <c r="B4075" s="33">
        <v>25</v>
      </c>
      <c r="C4075" s="9" t="s">
        <v>3458</v>
      </c>
      <c r="D4075" s="33">
        <v>25</v>
      </c>
      <c r="E4075" s="126">
        <v>238</v>
      </c>
      <c r="F4075" s="135" t="s">
        <v>3656</v>
      </c>
      <c r="G4075" s="126">
        <v>238</v>
      </c>
      <c r="H4075" s="128">
        <v>8638</v>
      </c>
      <c r="I4075" s="129" t="s">
        <v>3670</v>
      </c>
      <c r="J4075" s="128">
        <v>8638</v>
      </c>
    </row>
    <row r="4076" spans="2:10" ht="17.25" hidden="1" thickBot="1">
      <c r="B4076" s="33">
        <v>25</v>
      </c>
      <c r="C4076" s="9" t="s">
        <v>3458</v>
      </c>
      <c r="D4076" s="33">
        <v>25</v>
      </c>
      <c r="E4076" s="126">
        <v>238</v>
      </c>
      <c r="F4076" s="135" t="s">
        <v>3656</v>
      </c>
      <c r="G4076" s="126">
        <v>238</v>
      </c>
      <c r="H4076" s="128">
        <v>8641</v>
      </c>
      <c r="I4076" s="130" t="s">
        <v>297</v>
      </c>
      <c r="J4076" s="128">
        <v>8641</v>
      </c>
    </row>
    <row r="4077" spans="2:10" ht="17.25" hidden="1" thickBot="1">
      <c r="B4077" s="33">
        <v>25</v>
      </c>
      <c r="C4077" s="9" t="s">
        <v>3458</v>
      </c>
      <c r="D4077" s="33">
        <v>25</v>
      </c>
      <c r="E4077" s="126">
        <v>238</v>
      </c>
      <c r="F4077" s="135" t="s">
        <v>3656</v>
      </c>
      <c r="G4077" s="126">
        <v>238</v>
      </c>
      <c r="H4077" s="128">
        <v>8644</v>
      </c>
      <c r="I4077" s="129" t="s">
        <v>2905</v>
      </c>
      <c r="J4077" s="128">
        <v>8644</v>
      </c>
    </row>
    <row r="4078" spans="2:10" ht="17.25" hidden="1" thickBot="1">
      <c r="B4078" s="33">
        <v>25</v>
      </c>
      <c r="C4078" s="9" t="s">
        <v>3458</v>
      </c>
      <c r="D4078" s="33">
        <v>25</v>
      </c>
      <c r="E4078" s="126">
        <v>238</v>
      </c>
      <c r="F4078" s="135" t="s">
        <v>3656</v>
      </c>
      <c r="G4078" s="126">
        <v>238</v>
      </c>
      <c r="H4078" s="128">
        <v>8647</v>
      </c>
      <c r="I4078" s="130" t="s">
        <v>3671</v>
      </c>
      <c r="J4078" s="128">
        <v>8647</v>
      </c>
    </row>
    <row r="4079" spans="2:10" ht="17.25" hidden="1" thickBot="1">
      <c r="B4079" s="33">
        <v>25</v>
      </c>
      <c r="C4079" s="9" t="s">
        <v>3458</v>
      </c>
      <c r="D4079" s="33">
        <v>25</v>
      </c>
      <c r="E4079" s="126">
        <v>238</v>
      </c>
      <c r="F4079" s="135" t="s">
        <v>3656</v>
      </c>
      <c r="G4079" s="126">
        <v>238</v>
      </c>
      <c r="H4079" s="128">
        <v>8650</v>
      </c>
      <c r="I4079" s="129" t="s">
        <v>3672</v>
      </c>
      <c r="J4079" s="128">
        <v>8650</v>
      </c>
    </row>
    <row r="4080" spans="2:10" ht="17.25" hidden="1" thickBot="1">
      <c r="B4080" s="33">
        <v>25</v>
      </c>
      <c r="C4080" s="9" t="s">
        <v>3458</v>
      </c>
      <c r="D4080" s="33">
        <v>25</v>
      </c>
      <c r="E4080" s="126">
        <v>238</v>
      </c>
      <c r="F4080" s="135" t="s">
        <v>3656</v>
      </c>
      <c r="G4080" s="126">
        <v>238</v>
      </c>
      <c r="H4080" s="128">
        <v>8653</v>
      </c>
      <c r="I4080" s="130" t="s">
        <v>3673</v>
      </c>
      <c r="J4080" s="128">
        <v>8653</v>
      </c>
    </row>
    <row r="4081" spans="2:10" ht="17.25" hidden="1" thickBot="1">
      <c r="B4081" s="33">
        <v>25</v>
      </c>
      <c r="C4081" s="9" t="s">
        <v>3458</v>
      </c>
      <c r="D4081" s="33">
        <v>25</v>
      </c>
      <c r="E4081" s="126">
        <v>238</v>
      </c>
      <c r="F4081" s="135" t="s">
        <v>3656</v>
      </c>
      <c r="G4081" s="126">
        <v>238</v>
      </c>
      <c r="H4081" s="128">
        <v>8656</v>
      </c>
      <c r="I4081" s="129" t="s">
        <v>1050</v>
      </c>
      <c r="J4081" s="128">
        <v>8656</v>
      </c>
    </row>
    <row r="4082" spans="2:10" ht="17.25" hidden="1" thickBot="1">
      <c r="B4082" s="33">
        <v>25</v>
      </c>
      <c r="C4082" s="9" t="s">
        <v>3458</v>
      </c>
      <c r="D4082" s="33">
        <v>25</v>
      </c>
      <c r="E4082" s="126">
        <v>238</v>
      </c>
      <c r="F4082" s="135" t="s">
        <v>3656</v>
      </c>
      <c r="G4082" s="126">
        <v>238</v>
      </c>
      <c r="H4082" s="128">
        <v>8659</v>
      </c>
      <c r="I4082" s="130" t="s">
        <v>3674</v>
      </c>
      <c r="J4082" s="128">
        <v>8659</v>
      </c>
    </row>
    <row r="4083" spans="2:10" ht="17.25" hidden="1" thickBot="1">
      <c r="B4083" s="33">
        <v>25</v>
      </c>
      <c r="C4083" s="9" t="s">
        <v>3458</v>
      </c>
      <c r="D4083" s="33">
        <v>25</v>
      </c>
      <c r="E4083" s="136">
        <v>239</v>
      </c>
      <c r="F4083" s="137" t="s">
        <v>3675</v>
      </c>
      <c r="G4083" s="136">
        <v>239</v>
      </c>
      <c r="H4083" s="128">
        <v>8662</v>
      </c>
      <c r="I4083" s="129" t="s">
        <v>2942</v>
      </c>
      <c r="J4083" s="128">
        <v>8662</v>
      </c>
    </row>
    <row r="4084" spans="2:10" ht="17.25" hidden="1" thickBot="1">
      <c r="B4084" s="33">
        <v>25</v>
      </c>
      <c r="C4084" s="9" t="s">
        <v>3458</v>
      </c>
      <c r="D4084" s="33">
        <v>25</v>
      </c>
      <c r="E4084" s="136">
        <v>239</v>
      </c>
      <c r="F4084" s="137" t="s">
        <v>3675</v>
      </c>
      <c r="G4084" s="136">
        <v>239</v>
      </c>
      <c r="H4084" s="128">
        <v>8665</v>
      </c>
      <c r="I4084" s="130" t="s">
        <v>3676</v>
      </c>
      <c r="J4084" s="128">
        <v>8665</v>
      </c>
    </row>
    <row r="4085" spans="2:10" ht="17.25" hidden="1" thickBot="1">
      <c r="B4085" s="33">
        <v>25</v>
      </c>
      <c r="C4085" s="9" t="s">
        <v>3458</v>
      </c>
      <c r="D4085" s="33">
        <v>25</v>
      </c>
      <c r="E4085" s="136">
        <v>239</v>
      </c>
      <c r="F4085" s="137" t="s">
        <v>3675</v>
      </c>
      <c r="G4085" s="136">
        <v>239</v>
      </c>
      <c r="H4085" s="128">
        <v>8668</v>
      </c>
      <c r="I4085" s="129" t="s">
        <v>3677</v>
      </c>
      <c r="J4085" s="128">
        <v>8668</v>
      </c>
    </row>
    <row r="4086" spans="2:10" ht="17.25" hidden="1" thickBot="1">
      <c r="B4086" s="33">
        <v>25</v>
      </c>
      <c r="C4086" s="9" t="s">
        <v>3458</v>
      </c>
      <c r="D4086" s="33">
        <v>25</v>
      </c>
      <c r="E4086" s="136">
        <v>239</v>
      </c>
      <c r="F4086" s="137" t="s">
        <v>3675</v>
      </c>
      <c r="G4086" s="136">
        <v>239</v>
      </c>
      <c r="H4086" s="128">
        <v>8671</v>
      </c>
      <c r="I4086" s="130" t="s">
        <v>3678</v>
      </c>
      <c r="J4086" s="128">
        <v>8671</v>
      </c>
    </row>
    <row r="4087" spans="2:10" ht="17.25" hidden="1" thickBot="1">
      <c r="B4087" s="33">
        <v>25</v>
      </c>
      <c r="C4087" s="9" t="s">
        <v>3458</v>
      </c>
      <c r="D4087" s="33">
        <v>25</v>
      </c>
      <c r="E4087" s="136">
        <v>239</v>
      </c>
      <c r="F4087" s="137" t="s">
        <v>3675</v>
      </c>
      <c r="G4087" s="136">
        <v>239</v>
      </c>
      <c r="H4087" s="128">
        <v>8674</v>
      </c>
      <c r="I4087" s="129" t="s">
        <v>3679</v>
      </c>
      <c r="J4087" s="128">
        <v>8674</v>
      </c>
    </row>
    <row r="4088" spans="2:10" ht="17.25" hidden="1" thickBot="1">
      <c r="B4088" s="33">
        <v>25</v>
      </c>
      <c r="C4088" s="9" t="s">
        <v>3458</v>
      </c>
      <c r="D4088" s="33">
        <v>25</v>
      </c>
      <c r="E4088" s="136">
        <v>239</v>
      </c>
      <c r="F4088" s="137" t="s">
        <v>3675</v>
      </c>
      <c r="G4088" s="136">
        <v>239</v>
      </c>
      <c r="H4088" s="128">
        <v>8677</v>
      </c>
      <c r="I4088" s="130" t="s">
        <v>2693</v>
      </c>
      <c r="J4088" s="128">
        <v>8677</v>
      </c>
    </row>
    <row r="4089" spans="2:10" ht="17.25" hidden="1" thickBot="1">
      <c r="B4089" s="33">
        <v>25</v>
      </c>
      <c r="C4089" s="9" t="s">
        <v>3458</v>
      </c>
      <c r="D4089" s="33">
        <v>25</v>
      </c>
      <c r="E4089" s="136">
        <v>239</v>
      </c>
      <c r="F4089" s="137" t="s">
        <v>3675</v>
      </c>
      <c r="G4089" s="136">
        <v>239</v>
      </c>
      <c r="H4089" s="128">
        <v>8680</v>
      </c>
      <c r="I4089" s="129" t="s">
        <v>3680</v>
      </c>
      <c r="J4089" s="128">
        <v>8680</v>
      </c>
    </row>
    <row r="4090" spans="2:10" ht="17.25" hidden="1" thickBot="1">
      <c r="B4090" s="33">
        <v>25</v>
      </c>
      <c r="C4090" s="9" t="s">
        <v>3458</v>
      </c>
      <c r="D4090" s="33">
        <v>25</v>
      </c>
      <c r="E4090" s="136">
        <v>239</v>
      </c>
      <c r="F4090" s="137" t="s">
        <v>3675</v>
      </c>
      <c r="G4090" s="136">
        <v>239</v>
      </c>
      <c r="H4090" s="128">
        <v>8683</v>
      </c>
      <c r="I4090" s="130" t="s">
        <v>3681</v>
      </c>
      <c r="J4090" s="128">
        <v>8683</v>
      </c>
    </row>
    <row r="4091" spans="2:10" ht="17.25" hidden="1" thickBot="1">
      <c r="B4091" s="33">
        <v>25</v>
      </c>
      <c r="C4091" s="9" t="s">
        <v>3458</v>
      </c>
      <c r="D4091" s="33">
        <v>25</v>
      </c>
      <c r="E4091" s="136">
        <v>239</v>
      </c>
      <c r="F4091" s="137" t="s">
        <v>3675</v>
      </c>
      <c r="G4091" s="136">
        <v>239</v>
      </c>
      <c r="H4091" s="128">
        <v>8686</v>
      </c>
      <c r="I4091" s="129" t="s">
        <v>3682</v>
      </c>
      <c r="J4091" s="128">
        <v>8686</v>
      </c>
    </row>
    <row r="4092" spans="2:10" ht="17.25" hidden="1" thickBot="1">
      <c r="B4092" s="33">
        <v>25</v>
      </c>
      <c r="C4092" s="9" t="s">
        <v>3458</v>
      </c>
      <c r="D4092" s="33">
        <v>25</v>
      </c>
      <c r="E4092" s="136">
        <v>239</v>
      </c>
      <c r="F4092" s="137" t="s">
        <v>3675</v>
      </c>
      <c r="G4092" s="136">
        <v>239</v>
      </c>
      <c r="H4092" s="128">
        <v>8689</v>
      </c>
      <c r="I4092" s="130" t="s">
        <v>3683</v>
      </c>
      <c r="J4092" s="128">
        <v>8689</v>
      </c>
    </row>
    <row r="4093" spans="2:10" ht="17.25" hidden="1" thickBot="1">
      <c r="B4093" s="33">
        <v>25</v>
      </c>
      <c r="C4093" s="9" t="s">
        <v>3458</v>
      </c>
      <c r="D4093" s="33">
        <v>25</v>
      </c>
      <c r="E4093" s="136">
        <v>239</v>
      </c>
      <c r="F4093" s="137" t="s">
        <v>3675</v>
      </c>
      <c r="G4093" s="136">
        <v>239</v>
      </c>
      <c r="H4093" s="128">
        <v>8692</v>
      </c>
      <c r="I4093" s="129" t="s">
        <v>1387</v>
      </c>
      <c r="J4093" s="128">
        <v>8692</v>
      </c>
    </row>
    <row r="4094" spans="2:10" ht="17.25" hidden="1" thickBot="1">
      <c r="B4094" s="33">
        <v>25</v>
      </c>
      <c r="C4094" s="9" t="s">
        <v>3458</v>
      </c>
      <c r="D4094" s="33">
        <v>25</v>
      </c>
      <c r="E4094" s="136">
        <v>239</v>
      </c>
      <c r="F4094" s="137" t="s">
        <v>3675</v>
      </c>
      <c r="G4094" s="136">
        <v>239</v>
      </c>
      <c r="H4094" s="128">
        <v>8695</v>
      </c>
      <c r="I4094" s="130" t="s">
        <v>3684</v>
      </c>
      <c r="J4094" s="128">
        <v>8695</v>
      </c>
    </row>
    <row r="4095" spans="2:10" ht="17.25" hidden="1" thickBot="1">
      <c r="B4095" s="33">
        <v>25</v>
      </c>
      <c r="C4095" s="9" t="s">
        <v>3458</v>
      </c>
      <c r="D4095" s="33">
        <v>25</v>
      </c>
      <c r="E4095" s="136">
        <v>239</v>
      </c>
      <c r="F4095" s="137" t="s">
        <v>3675</v>
      </c>
      <c r="G4095" s="136">
        <v>239</v>
      </c>
      <c r="H4095" s="128">
        <v>8698</v>
      </c>
      <c r="I4095" s="129" t="s">
        <v>3685</v>
      </c>
      <c r="J4095" s="128">
        <v>8698</v>
      </c>
    </row>
    <row r="4096" spans="2:10" ht="17.25" hidden="1" thickBot="1">
      <c r="B4096" s="33">
        <v>25</v>
      </c>
      <c r="C4096" s="9" t="s">
        <v>3458</v>
      </c>
      <c r="D4096" s="33">
        <v>25</v>
      </c>
      <c r="E4096" s="136">
        <v>239</v>
      </c>
      <c r="F4096" s="137" t="s">
        <v>3675</v>
      </c>
      <c r="G4096" s="136">
        <v>239</v>
      </c>
      <c r="H4096" s="128">
        <v>8701</v>
      </c>
      <c r="I4096" s="130" t="s">
        <v>3686</v>
      </c>
      <c r="J4096" s="128">
        <v>8701</v>
      </c>
    </row>
    <row r="4097" spans="2:10" ht="17.25" hidden="1" thickBot="1">
      <c r="B4097" s="33">
        <v>25</v>
      </c>
      <c r="C4097" s="9" t="s">
        <v>3458</v>
      </c>
      <c r="D4097" s="33">
        <v>25</v>
      </c>
      <c r="E4097" s="136">
        <v>239</v>
      </c>
      <c r="F4097" s="137" t="s">
        <v>3675</v>
      </c>
      <c r="G4097" s="136">
        <v>239</v>
      </c>
      <c r="H4097" s="128">
        <v>8704</v>
      </c>
      <c r="I4097" s="129" t="s">
        <v>3687</v>
      </c>
      <c r="J4097" s="128">
        <v>8704</v>
      </c>
    </row>
    <row r="4098" spans="2:10" ht="17.25" hidden="1" thickBot="1">
      <c r="B4098" s="33">
        <v>25</v>
      </c>
      <c r="C4098" s="9" t="s">
        <v>3458</v>
      </c>
      <c r="D4098" s="33">
        <v>25</v>
      </c>
      <c r="E4098" s="126">
        <v>240</v>
      </c>
      <c r="F4098" s="135" t="s">
        <v>3688</v>
      </c>
      <c r="G4098" s="126">
        <v>240</v>
      </c>
      <c r="H4098" s="128">
        <v>8545</v>
      </c>
      <c r="I4098" s="129" t="s">
        <v>3689</v>
      </c>
      <c r="J4098" s="128">
        <v>8545</v>
      </c>
    </row>
    <row r="4099" spans="2:10" ht="17.25" hidden="1" thickBot="1">
      <c r="B4099" s="33">
        <v>25</v>
      </c>
      <c r="C4099" s="9" t="s">
        <v>3458</v>
      </c>
      <c r="D4099" s="33">
        <v>25</v>
      </c>
      <c r="E4099" s="126">
        <v>240</v>
      </c>
      <c r="F4099" s="135" t="s">
        <v>3688</v>
      </c>
      <c r="G4099" s="126">
        <v>240</v>
      </c>
      <c r="H4099" s="128">
        <v>8548</v>
      </c>
      <c r="I4099" s="130" t="s">
        <v>3690</v>
      </c>
      <c r="J4099" s="128">
        <v>8548</v>
      </c>
    </row>
    <row r="4100" spans="2:10" ht="17.25" hidden="1" thickBot="1">
      <c r="B4100" s="33">
        <v>25</v>
      </c>
      <c r="C4100" s="9" t="s">
        <v>3458</v>
      </c>
      <c r="D4100" s="33">
        <v>25</v>
      </c>
      <c r="E4100" s="126">
        <v>240</v>
      </c>
      <c r="F4100" s="135" t="s">
        <v>3688</v>
      </c>
      <c r="G4100" s="126">
        <v>240</v>
      </c>
      <c r="H4100" s="128">
        <v>8551</v>
      </c>
      <c r="I4100" s="129" t="s">
        <v>3691</v>
      </c>
      <c r="J4100" s="128">
        <v>8551</v>
      </c>
    </row>
    <row r="4101" spans="2:10" ht="17.25" hidden="1" thickBot="1">
      <c r="B4101" s="33">
        <v>25</v>
      </c>
      <c r="C4101" s="9" t="s">
        <v>3458</v>
      </c>
      <c r="D4101" s="33">
        <v>25</v>
      </c>
      <c r="E4101" s="126">
        <v>240</v>
      </c>
      <c r="F4101" s="135" t="s">
        <v>3688</v>
      </c>
      <c r="G4101" s="126">
        <v>240</v>
      </c>
      <c r="H4101" s="128">
        <v>8554</v>
      </c>
      <c r="I4101" s="130" t="s">
        <v>3692</v>
      </c>
      <c r="J4101" s="128">
        <v>8554</v>
      </c>
    </row>
    <row r="4102" spans="2:10" ht="17.25" hidden="1" thickBot="1">
      <c r="B4102" s="33">
        <v>25</v>
      </c>
      <c r="C4102" s="9" t="s">
        <v>3458</v>
      </c>
      <c r="D4102" s="33">
        <v>25</v>
      </c>
      <c r="E4102" s="126">
        <v>240</v>
      </c>
      <c r="F4102" s="135" t="s">
        <v>3688</v>
      </c>
      <c r="G4102" s="126">
        <v>240</v>
      </c>
      <c r="H4102" s="128">
        <v>8557</v>
      </c>
      <c r="I4102" s="129" t="s">
        <v>3244</v>
      </c>
      <c r="J4102" s="128">
        <v>8557</v>
      </c>
    </row>
    <row r="4103" spans="2:10" ht="17.25" hidden="1" thickBot="1">
      <c r="B4103" s="33">
        <v>25</v>
      </c>
      <c r="C4103" s="9" t="s">
        <v>3458</v>
      </c>
      <c r="D4103" s="33">
        <v>25</v>
      </c>
      <c r="E4103" s="126">
        <v>240</v>
      </c>
      <c r="F4103" s="135" t="s">
        <v>3688</v>
      </c>
      <c r="G4103" s="126">
        <v>240</v>
      </c>
      <c r="H4103" s="128">
        <v>8560</v>
      </c>
      <c r="I4103" s="130" t="s">
        <v>3693</v>
      </c>
      <c r="J4103" s="128">
        <v>8560</v>
      </c>
    </row>
    <row r="4104" spans="2:10" ht="17.25" hidden="1" thickBot="1">
      <c r="B4104" s="33">
        <v>25</v>
      </c>
      <c r="C4104" s="9" t="s">
        <v>3458</v>
      </c>
      <c r="D4104" s="33">
        <v>25</v>
      </c>
      <c r="E4104" s="126">
        <v>240</v>
      </c>
      <c r="F4104" s="135" t="s">
        <v>3688</v>
      </c>
      <c r="G4104" s="126">
        <v>240</v>
      </c>
      <c r="H4104" s="128">
        <v>8566</v>
      </c>
      <c r="I4104" s="129" t="s">
        <v>397</v>
      </c>
      <c r="J4104" s="128">
        <v>8566</v>
      </c>
    </row>
    <row r="4105" spans="2:10" ht="17.25" hidden="1" thickBot="1">
      <c r="B4105" s="33">
        <v>25</v>
      </c>
      <c r="C4105" s="9" t="s">
        <v>3458</v>
      </c>
      <c r="D4105" s="33">
        <v>25</v>
      </c>
      <c r="E4105" s="126">
        <v>240</v>
      </c>
      <c r="F4105" s="135" t="s">
        <v>3688</v>
      </c>
      <c r="G4105" s="126">
        <v>240</v>
      </c>
      <c r="H4105" s="128">
        <v>8569</v>
      </c>
      <c r="I4105" s="130" t="s">
        <v>3694</v>
      </c>
      <c r="J4105" s="128">
        <v>8569</v>
      </c>
    </row>
    <row r="4106" spans="2:10" ht="17.25" hidden="1" thickBot="1">
      <c r="B4106" s="33">
        <v>25</v>
      </c>
      <c r="C4106" s="9" t="s">
        <v>3458</v>
      </c>
      <c r="D4106" s="33">
        <v>25</v>
      </c>
      <c r="E4106" s="126">
        <v>240</v>
      </c>
      <c r="F4106" s="135" t="s">
        <v>3688</v>
      </c>
      <c r="G4106" s="126">
        <v>240</v>
      </c>
      <c r="H4106" s="128">
        <v>8578</v>
      </c>
      <c r="I4106" s="129" t="s">
        <v>1713</v>
      </c>
      <c r="J4106" s="128">
        <v>8578</v>
      </c>
    </row>
    <row r="4107" spans="2:10" ht="17.25" hidden="1" thickBot="1">
      <c r="B4107" s="33">
        <v>25</v>
      </c>
      <c r="C4107" s="9" t="s">
        <v>3458</v>
      </c>
      <c r="D4107" s="33">
        <v>25</v>
      </c>
      <c r="E4107" s="126">
        <v>240</v>
      </c>
      <c r="F4107" s="135" t="s">
        <v>3688</v>
      </c>
      <c r="G4107" s="126">
        <v>240</v>
      </c>
      <c r="H4107" s="128">
        <v>8590</v>
      </c>
      <c r="I4107" s="130" t="s">
        <v>3695</v>
      </c>
      <c r="J4107" s="128">
        <v>8590</v>
      </c>
    </row>
    <row r="4108" spans="2:10" ht="17.25" hidden="1" thickBot="1">
      <c r="B4108" s="33">
        <v>25</v>
      </c>
      <c r="C4108" s="9" t="s">
        <v>3458</v>
      </c>
      <c r="D4108" s="33">
        <v>25</v>
      </c>
      <c r="E4108" s="126">
        <v>240</v>
      </c>
      <c r="F4108" s="135" t="s">
        <v>3688</v>
      </c>
      <c r="G4108" s="126">
        <v>240</v>
      </c>
      <c r="H4108" s="128">
        <v>8593</v>
      </c>
      <c r="I4108" s="129" t="s">
        <v>3696</v>
      </c>
      <c r="J4108" s="128">
        <v>8593</v>
      </c>
    </row>
    <row r="4109" spans="2:10" ht="17.25" hidden="1" thickBot="1">
      <c r="B4109" s="33">
        <v>25</v>
      </c>
      <c r="C4109" s="9" t="s">
        <v>3458</v>
      </c>
      <c r="D4109" s="33">
        <v>25</v>
      </c>
      <c r="E4109" s="126">
        <v>240</v>
      </c>
      <c r="F4109" s="135" t="s">
        <v>3688</v>
      </c>
      <c r="G4109" s="126">
        <v>240</v>
      </c>
      <c r="H4109" s="128">
        <v>8596</v>
      </c>
      <c r="I4109" s="130" t="s">
        <v>3697</v>
      </c>
      <c r="J4109" s="128">
        <v>8596</v>
      </c>
    </row>
    <row r="4110" spans="2:10" ht="17.25" hidden="1" thickBot="1">
      <c r="B4110" s="33">
        <v>25</v>
      </c>
      <c r="C4110" s="9" t="s">
        <v>3458</v>
      </c>
      <c r="D4110" s="33">
        <v>25</v>
      </c>
      <c r="E4110" s="126">
        <v>240</v>
      </c>
      <c r="F4110" s="135" t="s">
        <v>3688</v>
      </c>
      <c r="G4110" s="126">
        <v>240</v>
      </c>
      <c r="H4110" s="128">
        <v>8599</v>
      </c>
      <c r="I4110" s="129" t="s">
        <v>955</v>
      </c>
      <c r="J4110" s="128">
        <v>8599</v>
      </c>
    </row>
    <row r="4111" spans="2:10" ht="17.25" hidden="1" thickBot="1">
      <c r="B4111" s="33">
        <v>25</v>
      </c>
      <c r="C4111" s="9" t="s">
        <v>3458</v>
      </c>
      <c r="D4111" s="33">
        <v>25</v>
      </c>
      <c r="E4111" s="126">
        <v>240</v>
      </c>
      <c r="F4111" s="135" t="s">
        <v>3688</v>
      </c>
      <c r="G4111" s="126">
        <v>240</v>
      </c>
      <c r="H4111" s="128">
        <v>8608</v>
      </c>
      <c r="I4111" s="130" t="s">
        <v>3698</v>
      </c>
      <c r="J4111" s="128">
        <v>8608</v>
      </c>
    </row>
    <row r="4112" spans="2:10" ht="17.25" hidden="1" thickBot="1">
      <c r="B4112" s="33">
        <v>25</v>
      </c>
      <c r="C4112" s="9" t="s">
        <v>3458</v>
      </c>
      <c r="D4112" s="33">
        <v>25</v>
      </c>
      <c r="E4112" s="126">
        <v>240</v>
      </c>
      <c r="F4112" s="135" t="s">
        <v>3688</v>
      </c>
      <c r="G4112" s="126">
        <v>240</v>
      </c>
      <c r="H4112" s="128">
        <v>8617</v>
      </c>
      <c r="I4112" s="129" t="s">
        <v>3699</v>
      </c>
      <c r="J4112" s="128">
        <v>8617</v>
      </c>
    </row>
    <row r="4113" spans="1:10" ht="17.25" hidden="1" thickBot="1">
      <c r="B4113" s="33">
        <v>25</v>
      </c>
      <c r="C4113" s="9" t="s">
        <v>3458</v>
      </c>
      <c r="D4113" s="33">
        <v>25</v>
      </c>
      <c r="E4113" s="126">
        <v>240</v>
      </c>
      <c r="F4113" s="135" t="s">
        <v>3688</v>
      </c>
      <c r="G4113" s="126">
        <v>240</v>
      </c>
      <c r="H4113" s="128">
        <v>8620</v>
      </c>
      <c r="I4113" s="129" t="s">
        <v>3700</v>
      </c>
      <c r="J4113" s="128">
        <v>8620</v>
      </c>
    </row>
    <row r="4114" spans="1:10" ht="17.25" hidden="1" thickBot="1">
      <c r="B4114" s="33">
        <v>25</v>
      </c>
      <c r="C4114" s="9" t="s">
        <v>3458</v>
      </c>
      <c r="D4114" s="33">
        <v>25</v>
      </c>
      <c r="E4114" s="126">
        <v>240</v>
      </c>
      <c r="F4114" s="135" t="s">
        <v>3688</v>
      </c>
      <c r="G4114" s="126">
        <v>240</v>
      </c>
      <c r="H4114" s="128">
        <v>8626</v>
      </c>
      <c r="I4114" s="130" t="s">
        <v>3701</v>
      </c>
      <c r="J4114" s="128">
        <v>8626</v>
      </c>
    </row>
    <row r="4115" spans="1:10" ht="17.25" hidden="1" thickBot="1">
      <c r="A4115" s="33">
        <v>21</v>
      </c>
      <c r="B4115" s="33">
        <v>26</v>
      </c>
      <c r="C4115" s="34" t="s">
        <v>3702</v>
      </c>
      <c r="D4115" s="33">
        <v>26</v>
      </c>
      <c r="E4115" s="138">
        <v>243</v>
      </c>
      <c r="F4115" s="127" t="s">
        <v>3703</v>
      </c>
      <c r="G4115" s="138">
        <v>243</v>
      </c>
      <c r="H4115" s="128">
        <v>8707</v>
      </c>
      <c r="I4115" s="129" t="s">
        <v>3704</v>
      </c>
      <c r="J4115" s="128">
        <v>8707</v>
      </c>
    </row>
    <row r="4116" spans="1:10" ht="17.25" hidden="1" thickBot="1">
      <c r="B4116" s="33">
        <v>26</v>
      </c>
      <c r="C4116" s="34" t="s">
        <v>3702</v>
      </c>
      <c r="D4116" s="33">
        <v>26</v>
      </c>
      <c r="E4116" s="138">
        <v>243</v>
      </c>
      <c r="F4116" s="127" t="s">
        <v>3703</v>
      </c>
      <c r="G4116" s="138">
        <v>243</v>
      </c>
      <c r="H4116" s="128">
        <v>8710</v>
      </c>
      <c r="I4116" s="130" t="s">
        <v>3705</v>
      </c>
      <c r="J4116" s="128">
        <v>8710</v>
      </c>
    </row>
    <row r="4117" spans="1:10" ht="17.25" hidden="1" thickBot="1">
      <c r="B4117" s="33">
        <v>26</v>
      </c>
      <c r="C4117" s="34" t="s">
        <v>3702</v>
      </c>
      <c r="D4117" s="33">
        <v>26</v>
      </c>
      <c r="E4117" s="138">
        <v>243</v>
      </c>
      <c r="F4117" s="127" t="s">
        <v>3703</v>
      </c>
      <c r="G4117" s="138">
        <v>243</v>
      </c>
      <c r="H4117" s="128">
        <v>8713</v>
      </c>
      <c r="I4117" s="129" t="s">
        <v>3706</v>
      </c>
      <c r="J4117" s="128">
        <v>8713</v>
      </c>
    </row>
    <row r="4118" spans="1:10" ht="17.25" hidden="1" thickBot="1">
      <c r="B4118" s="33">
        <v>26</v>
      </c>
      <c r="C4118" s="34" t="s">
        <v>3702</v>
      </c>
      <c r="D4118" s="33">
        <v>26</v>
      </c>
      <c r="E4118" s="138">
        <v>243</v>
      </c>
      <c r="F4118" s="127" t="s">
        <v>3703</v>
      </c>
      <c r="G4118" s="138">
        <v>243</v>
      </c>
      <c r="H4118" s="128">
        <v>8716</v>
      </c>
      <c r="I4118" s="130" t="s">
        <v>3707</v>
      </c>
      <c r="J4118" s="128">
        <v>8716</v>
      </c>
    </row>
    <row r="4119" spans="1:10" ht="17.25" hidden="1" thickBot="1">
      <c r="B4119" s="33">
        <v>26</v>
      </c>
      <c r="C4119" s="34" t="s">
        <v>3702</v>
      </c>
      <c r="D4119" s="33">
        <v>26</v>
      </c>
      <c r="E4119" s="138">
        <v>243</v>
      </c>
      <c r="F4119" s="127" t="s">
        <v>3703</v>
      </c>
      <c r="G4119" s="138">
        <v>243</v>
      </c>
      <c r="H4119" s="128">
        <v>8719</v>
      </c>
      <c r="I4119" s="129" t="s">
        <v>950</v>
      </c>
      <c r="J4119" s="128">
        <v>8719</v>
      </c>
    </row>
    <row r="4120" spans="1:10" ht="17.25" hidden="1" thickBot="1">
      <c r="B4120" s="33">
        <v>26</v>
      </c>
      <c r="C4120" s="34" t="s">
        <v>3702</v>
      </c>
      <c r="D4120" s="33">
        <v>26</v>
      </c>
      <c r="E4120" s="138">
        <v>243</v>
      </c>
      <c r="F4120" s="127" t="s">
        <v>3703</v>
      </c>
      <c r="G4120" s="138">
        <v>243</v>
      </c>
      <c r="H4120" s="128">
        <v>8722</v>
      </c>
      <c r="I4120" s="130" t="s">
        <v>765</v>
      </c>
      <c r="J4120" s="128">
        <v>8722</v>
      </c>
    </row>
    <row r="4121" spans="1:10" ht="17.25" hidden="1" thickBot="1">
      <c r="B4121" s="33">
        <v>26</v>
      </c>
      <c r="C4121" s="34" t="s">
        <v>3702</v>
      </c>
      <c r="D4121" s="33">
        <v>26</v>
      </c>
      <c r="E4121" s="138">
        <v>243</v>
      </c>
      <c r="F4121" s="127" t="s">
        <v>3703</v>
      </c>
      <c r="G4121" s="138">
        <v>243</v>
      </c>
      <c r="H4121" s="128">
        <v>8725</v>
      </c>
      <c r="I4121" s="129" t="s">
        <v>3708</v>
      </c>
      <c r="J4121" s="128">
        <v>8725</v>
      </c>
    </row>
    <row r="4122" spans="1:10" ht="17.25" hidden="1" thickBot="1">
      <c r="B4122" s="33">
        <v>26</v>
      </c>
      <c r="C4122" s="34" t="s">
        <v>3702</v>
      </c>
      <c r="D4122" s="33">
        <v>26</v>
      </c>
      <c r="E4122" s="138">
        <v>243</v>
      </c>
      <c r="F4122" s="127" t="s">
        <v>3703</v>
      </c>
      <c r="G4122" s="138">
        <v>243</v>
      </c>
      <c r="H4122" s="128">
        <v>8728</v>
      </c>
      <c r="I4122" s="130" t="s">
        <v>3709</v>
      </c>
      <c r="J4122" s="128">
        <v>8728</v>
      </c>
    </row>
    <row r="4123" spans="1:10" ht="17.25" hidden="1" thickBot="1">
      <c r="B4123" s="33">
        <v>26</v>
      </c>
      <c r="C4123" s="34" t="s">
        <v>3702</v>
      </c>
      <c r="D4123" s="33">
        <v>26</v>
      </c>
      <c r="E4123" s="138">
        <v>243</v>
      </c>
      <c r="F4123" s="127" t="s">
        <v>3703</v>
      </c>
      <c r="G4123" s="138">
        <v>243</v>
      </c>
      <c r="H4123" s="128">
        <v>8731</v>
      </c>
      <c r="I4123" s="129" t="s">
        <v>3710</v>
      </c>
      <c r="J4123" s="128">
        <v>8731</v>
      </c>
    </row>
    <row r="4124" spans="1:10" ht="17.25" hidden="1" thickBot="1">
      <c r="B4124" s="33">
        <v>26</v>
      </c>
      <c r="C4124" s="34" t="s">
        <v>3702</v>
      </c>
      <c r="D4124" s="33">
        <v>26</v>
      </c>
      <c r="E4124" s="139">
        <v>244</v>
      </c>
      <c r="F4124" s="133" t="s">
        <v>3711</v>
      </c>
      <c r="G4124" s="139">
        <v>244</v>
      </c>
      <c r="H4124" s="128">
        <v>8734</v>
      </c>
      <c r="I4124" s="129" t="s">
        <v>3712</v>
      </c>
      <c r="J4124" s="128">
        <v>8734</v>
      </c>
    </row>
    <row r="4125" spans="1:10" ht="17.25" hidden="1" thickBot="1">
      <c r="B4125" s="33">
        <v>26</v>
      </c>
      <c r="C4125" s="34" t="s">
        <v>3702</v>
      </c>
      <c r="D4125" s="33">
        <v>26</v>
      </c>
      <c r="E4125" s="139">
        <v>244</v>
      </c>
      <c r="F4125" s="133" t="s">
        <v>3711</v>
      </c>
      <c r="G4125" s="139">
        <v>244</v>
      </c>
      <c r="H4125" s="128">
        <v>8737</v>
      </c>
      <c r="I4125" s="130" t="s">
        <v>3484</v>
      </c>
      <c r="J4125" s="128">
        <v>8737</v>
      </c>
    </row>
    <row r="4126" spans="1:10" ht="17.25" hidden="1" thickBot="1">
      <c r="B4126" s="33">
        <v>26</v>
      </c>
      <c r="C4126" s="34" t="s">
        <v>3702</v>
      </c>
      <c r="D4126" s="33">
        <v>26</v>
      </c>
      <c r="E4126" s="139">
        <v>244</v>
      </c>
      <c r="F4126" s="133" t="s">
        <v>3711</v>
      </c>
      <c r="G4126" s="139">
        <v>244</v>
      </c>
      <c r="H4126" s="128">
        <v>8740</v>
      </c>
      <c r="I4126" s="129" t="s">
        <v>3713</v>
      </c>
      <c r="J4126" s="128">
        <v>8740</v>
      </c>
    </row>
    <row r="4127" spans="1:10" ht="17.25" hidden="1" thickBot="1">
      <c r="B4127" s="33">
        <v>26</v>
      </c>
      <c r="C4127" s="34" t="s">
        <v>3702</v>
      </c>
      <c r="D4127" s="33">
        <v>26</v>
      </c>
      <c r="E4127" s="139">
        <v>244</v>
      </c>
      <c r="F4127" s="133" t="s">
        <v>3711</v>
      </c>
      <c r="G4127" s="139">
        <v>244</v>
      </c>
      <c r="H4127" s="128">
        <v>8743</v>
      </c>
      <c r="I4127" s="130" t="s">
        <v>3714</v>
      </c>
      <c r="J4127" s="128">
        <v>8743</v>
      </c>
    </row>
    <row r="4128" spans="1:10" ht="17.25" hidden="1" thickBot="1">
      <c r="B4128" s="33">
        <v>26</v>
      </c>
      <c r="C4128" s="34" t="s">
        <v>3702</v>
      </c>
      <c r="D4128" s="33">
        <v>26</v>
      </c>
      <c r="E4128" s="139">
        <v>244</v>
      </c>
      <c r="F4128" s="133" t="s">
        <v>3711</v>
      </c>
      <c r="G4128" s="139">
        <v>244</v>
      </c>
      <c r="H4128" s="128">
        <v>8746</v>
      </c>
      <c r="I4128" s="129" t="s">
        <v>523</v>
      </c>
      <c r="J4128" s="128">
        <v>8746</v>
      </c>
    </row>
    <row r="4129" spans="2:10" ht="17.25" hidden="1" thickBot="1">
      <c r="B4129" s="33">
        <v>26</v>
      </c>
      <c r="C4129" s="34" t="s">
        <v>3702</v>
      </c>
      <c r="D4129" s="33">
        <v>26</v>
      </c>
      <c r="E4129" s="139">
        <v>244</v>
      </c>
      <c r="F4129" s="133" t="s">
        <v>3711</v>
      </c>
      <c r="G4129" s="139">
        <v>244</v>
      </c>
      <c r="H4129" s="128">
        <v>8747</v>
      </c>
      <c r="I4129" s="130" t="s">
        <v>676</v>
      </c>
      <c r="J4129" s="128">
        <v>8747</v>
      </c>
    </row>
    <row r="4130" spans="2:10" ht="17.25" hidden="1" thickBot="1">
      <c r="B4130" s="33">
        <v>26</v>
      </c>
      <c r="C4130" s="34" t="s">
        <v>3702</v>
      </c>
      <c r="D4130" s="33">
        <v>26</v>
      </c>
      <c r="E4130" s="139">
        <v>244</v>
      </c>
      <c r="F4130" s="133" t="s">
        <v>3711</v>
      </c>
      <c r="G4130" s="139">
        <v>244</v>
      </c>
      <c r="H4130" s="128">
        <v>8749</v>
      </c>
      <c r="I4130" s="129" t="s">
        <v>3715</v>
      </c>
      <c r="J4130" s="128">
        <v>8749</v>
      </c>
    </row>
    <row r="4131" spans="2:10" ht="17.25" hidden="1" thickBot="1">
      <c r="B4131" s="33">
        <v>26</v>
      </c>
      <c r="C4131" s="34" t="s">
        <v>3702</v>
      </c>
      <c r="D4131" s="33">
        <v>26</v>
      </c>
      <c r="E4131" s="139">
        <v>244</v>
      </c>
      <c r="F4131" s="133" t="s">
        <v>3711</v>
      </c>
      <c r="G4131" s="139">
        <v>244</v>
      </c>
      <c r="H4131" s="128">
        <v>8752</v>
      </c>
      <c r="I4131" s="130" t="s">
        <v>2969</v>
      </c>
      <c r="J4131" s="128">
        <v>8752</v>
      </c>
    </row>
    <row r="4132" spans="2:10" ht="17.25" hidden="1" thickBot="1">
      <c r="B4132" s="33">
        <v>26</v>
      </c>
      <c r="C4132" s="34" t="s">
        <v>3702</v>
      </c>
      <c r="D4132" s="33">
        <v>26</v>
      </c>
      <c r="E4132" s="139">
        <v>244</v>
      </c>
      <c r="F4132" s="133" t="s">
        <v>3711</v>
      </c>
      <c r="G4132" s="139">
        <v>244</v>
      </c>
      <c r="H4132" s="128">
        <v>8755</v>
      </c>
      <c r="I4132" s="129" t="s">
        <v>3716</v>
      </c>
      <c r="J4132" s="128">
        <v>8755</v>
      </c>
    </row>
    <row r="4133" spans="2:10" ht="17.25" hidden="1" thickBot="1">
      <c r="B4133" s="33">
        <v>26</v>
      </c>
      <c r="C4133" s="34" t="s">
        <v>3702</v>
      </c>
      <c r="D4133" s="33">
        <v>26</v>
      </c>
      <c r="E4133" s="139">
        <v>244</v>
      </c>
      <c r="F4133" s="133" t="s">
        <v>3711</v>
      </c>
      <c r="G4133" s="139">
        <v>244</v>
      </c>
      <c r="H4133" s="128">
        <v>8758</v>
      </c>
      <c r="I4133" s="130" t="s">
        <v>3717</v>
      </c>
      <c r="J4133" s="128">
        <v>8758</v>
      </c>
    </row>
    <row r="4134" spans="2:10" ht="17.25" hidden="1" thickBot="1">
      <c r="B4134" s="33">
        <v>26</v>
      </c>
      <c r="C4134" s="34" t="s">
        <v>3702</v>
      </c>
      <c r="D4134" s="33">
        <v>26</v>
      </c>
      <c r="E4134" s="138">
        <v>246</v>
      </c>
      <c r="F4134" s="127" t="s">
        <v>3718</v>
      </c>
      <c r="G4134" s="138">
        <v>246</v>
      </c>
      <c r="H4134" s="128">
        <v>8761</v>
      </c>
      <c r="I4134" s="129" t="s">
        <v>3719</v>
      </c>
      <c r="J4134" s="128">
        <v>8761</v>
      </c>
    </row>
    <row r="4135" spans="2:10" ht="17.25" hidden="1" thickBot="1">
      <c r="B4135" s="33">
        <v>26</v>
      </c>
      <c r="C4135" s="34" t="s">
        <v>3702</v>
      </c>
      <c r="D4135" s="33">
        <v>26</v>
      </c>
      <c r="E4135" s="138">
        <v>246</v>
      </c>
      <c r="F4135" s="127" t="s">
        <v>3718</v>
      </c>
      <c r="G4135" s="138">
        <v>246</v>
      </c>
      <c r="H4135" s="128">
        <v>8764</v>
      </c>
      <c r="I4135" s="130" t="s">
        <v>2875</v>
      </c>
      <c r="J4135" s="128">
        <v>8764</v>
      </c>
    </row>
    <row r="4136" spans="2:10" ht="17.25" hidden="1" thickBot="1">
      <c r="B4136" s="33">
        <v>26</v>
      </c>
      <c r="C4136" s="34" t="s">
        <v>3702</v>
      </c>
      <c r="D4136" s="33">
        <v>26</v>
      </c>
      <c r="E4136" s="138">
        <v>246</v>
      </c>
      <c r="F4136" s="127" t="s">
        <v>3718</v>
      </c>
      <c r="G4136" s="138">
        <v>246</v>
      </c>
      <c r="H4136" s="128">
        <v>8767</v>
      </c>
      <c r="I4136" s="129" t="s">
        <v>1052</v>
      </c>
      <c r="J4136" s="128">
        <v>8767</v>
      </c>
    </row>
    <row r="4137" spans="2:10" ht="17.25" hidden="1" thickBot="1">
      <c r="B4137" s="33">
        <v>26</v>
      </c>
      <c r="C4137" s="34" t="s">
        <v>3702</v>
      </c>
      <c r="D4137" s="33">
        <v>26</v>
      </c>
      <c r="E4137" s="138">
        <v>246</v>
      </c>
      <c r="F4137" s="127" t="s">
        <v>3718</v>
      </c>
      <c r="G4137" s="138">
        <v>246</v>
      </c>
      <c r="H4137" s="128">
        <v>8770</v>
      </c>
      <c r="I4137" s="130" t="s">
        <v>3720</v>
      </c>
      <c r="J4137" s="128">
        <v>8770</v>
      </c>
    </row>
    <row r="4138" spans="2:10" ht="17.25" hidden="1" thickBot="1">
      <c r="B4138" s="33">
        <v>26</v>
      </c>
      <c r="C4138" s="34" t="s">
        <v>3702</v>
      </c>
      <c r="D4138" s="33">
        <v>26</v>
      </c>
      <c r="E4138" s="138">
        <v>246</v>
      </c>
      <c r="F4138" s="127" t="s">
        <v>3718</v>
      </c>
      <c r="G4138" s="138">
        <v>246</v>
      </c>
      <c r="H4138" s="128">
        <v>8785</v>
      </c>
      <c r="I4138" s="129" t="s">
        <v>3721</v>
      </c>
      <c r="J4138" s="128">
        <v>8785</v>
      </c>
    </row>
    <row r="4139" spans="2:10" ht="17.25" hidden="1" thickBot="1">
      <c r="B4139" s="33">
        <v>26</v>
      </c>
      <c r="C4139" s="34" t="s">
        <v>3702</v>
      </c>
      <c r="D4139" s="33">
        <v>26</v>
      </c>
      <c r="E4139" s="138">
        <v>246</v>
      </c>
      <c r="F4139" s="127" t="s">
        <v>3718</v>
      </c>
      <c r="G4139" s="138">
        <v>246</v>
      </c>
      <c r="H4139" s="128">
        <v>8788</v>
      </c>
      <c r="I4139" s="130" t="s">
        <v>970</v>
      </c>
      <c r="J4139" s="128">
        <v>8788</v>
      </c>
    </row>
    <row r="4140" spans="2:10" ht="17.25" hidden="1" thickBot="1">
      <c r="B4140" s="33">
        <v>26</v>
      </c>
      <c r="C4140" s="34" t="s">
        <v>3702</v>
      </c>
      <c r="D4140" s="33">
        <v>26</v>
      </c>
      <c r="E4140" s="138">
        <v>246</v>
      </c>
      <c r="F4140" s="127" t="s">
        <v>3718</v>
      </c>
      <c r="G4140" s="138">
        <v>246</v>
      </c>
      <c r="H4140" s="128">
        <v>8789</v>
      </c>
      <c r="I4140" s="129" t="s">
        <v>3722</v>
      </c>
      <c r="J4140" s="128">
        <v>8789</v>
      </c>
    </row>
    <row r="4141" spans="2:10" ht="17.25" hidden="1" thickBot="1">
      <c r="B4141" s="33">
        <v>26</v>
      </c>
      <c r="C4141" s="34" t="s">
        <v>3702</v>
      </c>
      <c r="D4141" s="33">
        <v>26</v>
      </c>
      <c r="E4141" s="138">
        <v>246</v>
      </c>
      <c r="F4141" s="127" t="s">
        <v>3718</v>
      </c>
      <c r="G4141" s="138">
        <v>246</v>
      </c>
      <c r="H4141" s="128">
        <v>8791</v>
      </c>
      <c r="I4141" s="130" t="s">
        <v>3723</v>
      </c>
      <c r="J4141" s="128">
        <v>8791</v>
      </c>
    </row>
    <row r="4142" spans="2:10" ht="17.25" hidden="1" thickBot="1">
      <c r="B4142" s="33">
        <v>26</v>
      </c>
      <c r="C4142" s="34" t="s">
        <v>3702</v>
      </c>
      <c r="D4142" s="33">
        <v>26</v>
      </c>
      <c r="E4142" s="138">
        <v>246</v>
      </c>
      <c r="F4142" s="127" t="s">
        <v>3718</v>
      </c>
      <c r="G4142" s="138">
        <v>246</v>
      </c>
      <c r="H4142" s="128">
        <v>8794</v>
      </c>
      <c r="I4142" s="129" t="s">
        <v>636</v>
      </c>
      <c r="J4142" s="128">
        <v>8794</v>
      </c>
    </row>
    <row r="4143" spans="2:10" ht="17.25" hidden="1" thickBot="1">
      <c r="B4143" s="33">
        <v>26</v>
      </c>
      <c r="C4143" s="34" t="s">
        <v>3702</v>
      </c>
      <c r="D4143" s="33">
        <v>26</v>
      </c>
      <c r="E4143" s="138">
        <v>246</v>
      </c>
      <c r="F4143" s="127" t="s">
        <v>3718</v>
      </c>
      <c r="G4143" s="138">
        <v>246</v>
      </c>
      <c r="H4143" s="128">
        <v>8797</v>
      </c>
      <c r="I4143" s="130" t="s">
        <v>3724</v>
      </c>
      <c r="J4143" s="128">
        <v>8797</v>
      </c>
    </row>
    <row r="4144" spans="2:10" ht="17.25" hidden="1" thickBot="1">
      <c r="B4144" s="33">
        <v>26</v>
      </c>
      <c r="C4144" s="34" t="s">
        <v>3702</v>
      </c>
      <c r="D4144" s="33">
        <v>26</v>
      </c>
      <c r="E4144" s="138">
        <v>246</v>
      </c>
      <c r="F4144" s="127" t="s">
        <v>3718</v>
      </c>
      <c r="G4144" s="138">
        <v>246</v>
      </c>
      <c r="H4144" s="128">
        <v>8812</v>
      </c>
      <c r="I4144" s="129" t="s">
        <v>2467</v>
      </c>
      <c r="J4144" s="128">
        <v>8812</v>
      </c>
    </row>
    <row r="4145" spans="2:10" ht="17.25" hidden="1" thickBot="1">
      <c r="B4145" s="33">
        <v>26</v>
      </c>
      <c r="C4145" s="34" t="s">
        <v>3702</v>
      </c>
      <c r="D4145" s="33">
        <v>26</v>
      </c>
      <c r="E4145" s="138">
        <v>246</v>
      </c>
      <c r="F4145" s="127" t="s">
        <v>3718</v>
      </c>
      <c r="G4145" s="138">
        <v>246</v>
      </c>
      <c r="H4145" s="128">
        <v>8815</v>
      </c>
      <c r="I4145" s="130" t="s">
        <v>3725</v>
      </c>
      <c r="J4145" s="128">
        <v>8815</v>
      </c>
    </row>
    <row r="4146" spans="2:10" ht="17.25" hidden="1" thickBot="1">
      <c r="B4146" s="33">
        <v>26</v>
      </c>
      <c r="C4146" s="34" t="s">
        <v>3702</v>
      </c>
      <c r="D4146" s="33">
        <v>26</v>
      </c>
      <c r="E4146" s="138">
        <v>246</v>
      </c>
      <c r="F4146" s="127" t="s">
        <v>3718</v>
      </c>
      <c r="G4146" s="138">
        <v>246</v>
      </c>
      <c r="H4146" s="128">
        <v>8833</v>
      </c>
      <c r="I4146" s="129" t="s">
        <v>3726</v>
      </c>
      <c r="J4146" s="128">
        <v>8833</v>
      </c>
    </row>
    <row r="4147" spans="2:10" ht="17.25" hidden="1" thickBot="1">
      <c r="B4147" s="33">
        <v>26</v>
      </c>
      <c r="C4147" s="34" t="s">
        <v>3702</v>
      </c>
      <c r="D4147" s="33">
        <v>26</v>
      </c>
      <c r="E4147" s="138">
        <v>246</v>
      </c>
      <c r="F4147" s="127" t="s">
        <v>3718</v>
      </c>
      <c r="G4147" s="138">
        <v>246</v>
      </c>
      <c r="H4147" s="128">
        <v>8836</v>
      </c>
      <c r="I4147" s="130" t="s">
        <v>3727</v>
      </c>
      <c r="J4147" s="128">
        <v>8836</v>
      </c>
    </row>
    <row r="4148" spans="2:10" ht="17.25" hidden="1" thickBot="1">
      <c r="B4148" s="33">
        <v>26</v>
      </c>
      <c r="C4148" s="34" t="s">
        <v>3702</v>
      </c>
      <c r="D4148" s="33">
        <v>26</v>
      </c>
      <c r="E4148" s="138">
        <v>246</v>
      </c>
      <c r="F4148" s="127" t="s">
        <v>3718</v>
      </c>
      <c r="G4148" s="138">
        <v>246</v>
      </c>
      <c r="H4148" s="128">
        <v>8839</v>
      </c>
      <c r="I4148" s="129" t="s">
        <v>3728</v>
      </c>
      <c r="J4148" s="128">
        <v>8839</v>
      </c>
    </row>
    <row r="4149" spans="2:10" ht="17.25" hidden="1" thickBot="1">
      <c r="B4149" s="33">
        <v>26</v>
      </c>
      <c r="C4149" s="34" t="s">
        <v>3702</v>
      </c>
      <c r="D4149" s="33">
        <v>26</v>
      </c>
      <c r="E4149" s="138">
        <v>246</v>
      </c>
      <c r="F4149" s="127" t="s">
        <v>3718</v>
      </c>
      <c r="G4149" s="138">
        <v>246</v>
      </c>
      <c r="H4149" s="128">
        <v>8842</v>
      </c>
      <c r="I4149" s="131" t="s">
        <v>3729</v>
      </c>
      <c r="J4149" s="128">
        <v>8842</v>
      </c>
    </row>
    <row r="4150" spans="2:10" ht="17.25" hidden="1" thickBot="1">
      <c r="B4150" s="33">
        <v>26</v>
      </c>
      <c r="C4150" s="34" t="s">
        <v>3702</v>
      </c>
      <c r="D4150" s="33">
        <v>26</v>
      </c>
      <c r="E4150" s="138">
        <v>246</v>
      </c>
      <c r="F4150" s="127" t="s">
        <v>3718</v>
      </c>
      <c r="G4150" s="138">
        <v>246</v>
      </c>
      <c r="H4150" s="128">
        <v>8845</v>
      </c>
      <c r="I4150" s="134" t="s">
        <v>3730</v>
      </c>
      <c r="J4150" s="128">
        <v>8845</v>
      </c>
    </row>
    <row r="4151" spans="2:10" ht="17.25" hidden="1" thickBot="1">
      <c r="B4151" s="33">
        <v>26</v>
      </c>
      <c r="C4151" s="34" t="s">
        <v>3702</v>
      </c>
      <c r="D4151" s="33">
        <v>26</v>
      </c>
      <c r="E4151" s="138">
        <v>246</v>
      </c>
      <c r="F4151" s="127" t="s">
        <v>3718</v>
      </c>
      <c r="G4151" s="138">
        <v>246</v>
      </c>
      <c r="H4151" s="128">
        <v>8857</v>
      </c>
      <c r="I4151" s="131" t="s">
        <v>3731</v>
      </c>
      <c r="J4151" s="128">
        <v>8857</v>
      </c>
    </row>
    <row r="4152" spans="2:10" ht="17.25" hidden="1" thickBot="1">
      <c r="B4152" s="33">
        <v>26</v>
      </c>
      <c r="C4152" s="34" t="s">
        <v>3702</v>
      </c>
      <c r="D4152" s="33">
        <v>26</v>
      </c>
      <c r="E4152" s="138">
        <v>246</v>
      </c>
      <c r="F4152" s="127" t="s">
        <v>3718</v>
      </c>
      <c r="G4152" s="138">
        <v>246</v>
      </c>
      <c r="H4152" s="128">
        <v>8863</v>
      </c>
      <c r="I4152" s="134" t="s">
        <v>3732</v>
      </c>
      <c r="J4152" s="128">
        <v>8863</v>
      </c>
    </row>
    <row r="4153" spans="2:10" ht="17.25" hidden="1" thickBot="1">
      <c r="B4153" s="33">
        <v>26</v>
      </c>
      <c r="C4153" s="34" t="s">
        <v>3702</v>
      </c>
      <c r="D4153" s="33">
        <v>26</v>
      </c>
      <c r="E4153" s="138">
        <v>246</v>
      </c>
      <c r="F4153" s="127" t="s">
        <v>3718</v>
      </c>
      <c r="G4153" s="138">
        <v>246</v>
      </c>
      <c r="H4153" s="128">
        <v>8866</v>
      </c>
      <c r="I4153" s="131" t="s">
        <v>959</v>
      </c>
      <c r="J4153" s="128">
        <v>8866</v>
      </c>
    </row>
    <row r="4154" spans="2:10" ht="17.25" hidden="1" thickBot="1">
      <c r="B4154" s="33">
        <v>26</v>
      </c>
      <c r="C4154" s="34" t="s">
        <v>3702</v>
      </c>
      <c r="D4154" s="33">
        <v>26</v>
      </c>
      <c r="E4154" s="139">
        <v>247</v>
      </c>
      <c r="F4154" s="133" t="s">
        <v>3733</v>
      </c>
      <c r="G4154" s="139">
        <v>247</v>
      </c>
      <c r="H4154" s="128">
        <v>8869</v>
      </c>
      <c r="I4154" s="129" t="s">
        <v>3734</v>
      </c>
      <c r="J4154" s="128">
        <v>8869</v>
      </c>
    </row>
    <row r="4155" spans="2:10" ht="17.25" hidden="1" thickBot="1">
      <c r="B4155" s="33">
        <v>26</v>
      </c>
      <c r="C4155" s="34" t="s">
        <v>3702</v>
      </c>
      <c r="D4155" s="33">
        <v>26</v>
      </c>
      <c r="E4155" s="139">
        <v>247</v>
      </c>
      <c r="F4155" s="133" t="s">
        <v>3733</v>
      </c>
      <c r="G4155" s="139">
        <v>247</v>
      </c>
      <c r="H4155" s="128">
        <v>8872</v>
      </c>
      <c r="I4155" s="130" t="s">
        <v>3735</v>
      </c>
      <c r="J4155" s="128">
        <v>8872</v>
      </c>
    </row>
    <row r="4156" spans="2:10" ht="17.25" hidden="1" thickBot="1">
      <c r="B4156" s="33">
        <v>26</v>
      </c>
      <c r="C4156" s="34" t="s">
        <v>3702</v>
      </c>
      <c r="D4156" s="33">
        <v>26</v>
      </c>
      <c r="E4156" s="139">
        <v>247</v>
      </c>
      <c r="F4156" s="133" t="s">
        <v>3733</v>
      </c>
      <c r="G4156" s="139">
        <v>247</v>
      </c>
      <c r="H4156" s="128">
        <v>8875</v>
      </c>
      <c r="I4156" s="129" t="s">
        <v>3736</v>
      </c>
      <c r="J4156" s="128">
        <v>8875</v>
      </c>
    </row>
    <row r="4157" spans="2:10" ht="17.25" hidden="1" thickBot="1">
      <c r="B4157" s="33">
        <v>26</v>
      </c>
      <c r="C4157" s="34" t="s">
        <v>3702</v>
      </c>
      <c r="D4157" s="33">
        <v>26</v>
      </c>
      <c r="E4157" s="139">
        <v>247</v>
      </c>
      <c r="F4157" s="133" t="s">
        <v>3733</v>
      </c>
      <c r="G4157" s="139">
        <v>247</v>
      </c>
      <c r="H4157" s="128">
        <v>8878</v>
      </c>
      <c r="I4157" s="130" t="s">
        <v>3737</v>
      </c>
      <c r="J4157" s="128">
        <v>8878</v>
      </c>
    </row>
    <row r="4158" spans="2:10" ht="17.25" hidden="1" thickBot="1">
      <c r="B4158" s="33">
        <v>26</v>
      </c>
      <c r="C4158" s="34" t="s">
        <v>3702</v>
      </c>
      <c r="D4158" s="33">
        <v>26</v>
      </c>
      <c r="E4158" s="139">
        <v>247</v>
      </c>
      <c r="F4158" s="133" t="s">
        <v>3733</v>
      </c>
      <c r="G4158" s="139">
        <v>247</v>
      </c>
      <c r="H4158" s="128">
        <v>8881</v>
      </c>
      <c r="I4158" s="129" t="s">
        <v>3738</v>
      </c>
      <c r="J4158" s="128">
        <v>8881</v>
      </c>
    </row>
    <row r="4159" spans="2:10" ht="17.25" hidden="1" thickBot="1">
      <c r="B4159" s="33">
        <v>26</v>
      </c>
      <c r="C4159" s="34" t="s">
        <v>3702</v>
      </c>
      <c r="D4159" s="33">
        <v>26</v>
      </c>
      <c r="E4159" s="139">
        <v>247</v>
      </c>
      <c r="F4159" s="133" t="s">
        <v>3733</v>
      </c>
      <c r="G4159" s="139">
        <v>247</v>
      </c>
      <c r="H4159" s="128">
        <v>8884</v>
      </c>
      <c r="I4159" s="130" t="s">
        <v>3739</v>
      </c>
      <c r="J4159" s="128">
        <v>8884</v>
      </c>
    </row>
    <row r="4160" spans="2:10" ht="17.25" hidden="1" thickBot="1">
      <c r="B4160" s="33">
        <v>26</v>
      </c>
      <c r="C4160" s="34" t="s">
        <v>3702</v>
      </c>
      <c r="D4160" s="33">
        <v>26</v>
      </c>
      <c r="E4160" s="139">
        <v>247</v>
      </c>
      <c r="F4160" s="133" t="s">
        <v>3733</v>
      </c>
      <c r="G4160" s="139">
        <v>247</v>
      </c>
      <c r="H4160" s="128">
        <v>8887</v>
      </c>
      <c r="I4160" s="129" t="s">
        <v>514</v>
      </c>
      <c r="J4160" s="128">
        <v>8887</v>
      </c>
    </row>
    <row r="4161" spans="2:10" ht="17.25" hidden="1" thickBot="1">
      <c r="B4161" s="33">
        <v>26</v>
      </c>
      <c r="C4161" s="34" t="s">
        <v>3702</v>
      </c>
      <c r="D4161" s="33">
        <v>26</v>
      </c>
      <c r="E4161" s="139">
        <v>247</v>
      </c>
      <c r="F4161" s="133" t="s">
        <v>3733</v>
      </c>
      <c r="G4161" s="139">
        <v>247</v>
      </c>
      <c r="H4161" s="128">
        <v>8890</v>
      </c>
      <c r="I4161" s="130" t="s">
        <v>1311</v>
      </c>
      <c r="J4161" s="128">
        <v>8890</v>
      </c>
    </row>
    <row r="4162" spans="2:10" ht="17.25" hidden="1" thickBot="1">
      <c r="B4162" s="33">
        <v>26</v>
      </c>
      <c r="C4162" s="34" t="s">
        <v>3702</v>
      </c>
      <c r="D4162" s="33">
        <v>26</v>
      </c>
      <c r="E4162" s="139">
        <v>247</v>
      </c>
      <c r="F4162" s="133" t="s">
        <v>3733</v>
      </c>
      <c r="G4162" s="139">
        <v>247</v>
      </c>
      <c r="H4162" s="128">
        <v>8893</v>
      </c>
      <c r="I4162" s="129" t="s">
        <v>3740</v>
      </c>
      <c r="J4162" s="128">
        <v>8893</v>
      </c>
    </row>
    <row r="4163" spans="2:10" ht="17.25" hidden="1" thickBot="1">
      <c r="B4163" s="33">
        <v>26</v>
      </c>
      <c r="C4163" s="34" t="s">
        <v>3702</v>
      </c>
      <c r="D4163" s="33">
        <v>26</v>
      </c>
      <c r="E4163" s="139">
        <v>247</v>
      </c>
      <c r="F4163" s="133" t="s">
        <v>3733</v>
      </c>
      <c r="G4163" s="139">
        <v>247</v>
      </c>
      <c r="H4163" s="128">
        <v>8896</v>
      </c>
      <c r="I4163" s="130" t="s">
        <v>3741</v>
      </c>
      <c r="J4163" s="128">
        <v>8896</v>
      </c>
    </row>
    <row r="4164" spans="2:10" ht="17.25" hidden="1" thickBot="1">
      <c r="B4164" s="33">
        <v>26</v>
      </c>
      <c r="C4164" s="34" t="s">
        <v>3702</v>
      </c>
      <c r="D4164" s="33">
        <v>26</v>
      </c>
      <c r="E4164" s="139">
        <v>247</v>
      </c>
      <c r="F4164" s="133" t="s">
        <v>3733</v>
      </c>
      <c r="G4164" s="139">
        <v>247</v>
      </c>
      <c r="H4164" s="128">
        <v>8899</v>
      </c>
      <c r="I4164" s="129" t="s">
        <v>3742</v>
      </c>
      <c r="J4164" s="128">
        <v>8899</v>
      </c>
    </row>
    <row r="4165" spans="2:10" ht="17.25" hidden="1" thickBot="1">
      <c r="B4165" s="33">
        <v>26</v>
      </c>
      <c r="C4165" s="34" t="s">
        <v>3702</v>
      </c>
      <c r="D4165" s="33">
        <v>26</v>
      </c>
      <c r="E4165" s="139">
        <v>247</v>
      </c>
      <c r="F4165" s="133" t="s">
        <v>3733</v>
      </c>
      <c r="G4165" s="139">
        <v>247</v>
      </c>
      <c r="H4165" s="128">
        <v>8902</v>
      </c>
      <c r="I4165" s="130" t="s">
        <v>2573</v>
      </c>
      <c r="J4165" s="128">
        <v>8902</v>
      </c>
    </row>
    <row r="4166" spans="2:10" ht="17.25" hidden="1" thickBot="1">
      <c r="B4166" s="33">
        <v>26</v>
      </c>
      <c r="C4166" s="34" t="s">
        <v>3702</v>
      </c>
      <c r="D4166" s="33">
        <v>26</v>
      </c>
      <c r="E4166" s="139">
        <v>247</v>
      </c>
      <c r="F4166" s="133" t="s">
        <v>3733</v>
      </c>
      <c r="G4166" s="139">
        <v>247</v>
      </c>
      <c r="H4166" s="128">
        <v>8905</v>
      </c>
      <c r="I4166" s="129" t="s">
        <v>2669</v>
      </c>
      <c r="J4166" s="128">
        <v>8905</v>
      </c>
    </row>
    <row r="4167" spans="2:10" ht="17.25" hidden="1" thickBot="1">
      <c r="B4167" s="33">
        <v>26</v>
      </c>
      <c r="C4167" s="34" t="s">
        <v>3702</v>
      </c>
      <c r="D4167" s="33">
        <v>26</v>
      </c>
      <c r="E4167" s="138">
        <v>248</v>
      </c>
      <c r="F4167" s="127" t="s">
        <v>3743</v>
      </c>
      <c r="G4167" s="138">
        <v>248</v>
      </c>
      <c r="H4167" s="128">
        <v>8908</v>
      </c>
      <c r="I4167" s="129" t="s">
        <v>3744</v>
      </c>
      <c r="J4167" s="128">
        <v>8908</v>
      </c>
    </row>
    <row r="4168" spans="2:10" ht="17.25" hidden="1" thickBot="1">
      <c r="B4168" s="33">
        <v>26</v>
      </c>
      <c r="C4168" s="34" t="s">
        <v>3702</v>
      </c>
      <c r="D4168" s="33">
        <v>26</v>
      </c>
      <c r="E4168" s="138">
        <v>248</v>
      </c>
      <c r="F4168" s="127" t="s">
        <v>3743</v>
      </c>
      <c r="G4168" s="138">
        <v>248</v>
      </c>
      <c r="H4168" s="128">
        <v>8911</v>
      </c>
      <c r="I4168" s="130" t="s">
        <v>2685</v>
      </c>
      <c r="J4168" s="128">
        <v>8911</v>
      </c>
    </row>
    <row r="4169" spans="2:10" ht="17.25" hidden="1" thickBot="1">
      <c r="B4169" s="33">
        <v>26</v>
      </c>
      <c r="C4169" s="34" t="s">
        <v>3702</v>
      </c>
      <c r="D4169" s="33">
        <v>26</v>
      </c>
      <c r="E4169" s="138">
        <v>248</v>
      </c>
      <c r="F4169" s="127" t="s">
        <v>3743</v>
      </c>
      <c r="G4169" s="138">
        <v>248</v>
      </c>
      <c r="H4169" s="128">
        <v>8914</v>
      </c>
      <c r="I4169" s="129" t="s">
        <v>3745</v>
      </c>
      <c r="J4169" s="128">
        <v>8914</v>
      </c>
    </row>
    <row r="4170" spans="2:10" ht="17.25" hidden="1" thickBot="1">
      <c r="B4170" s="33">
        <v>26</v>
      </c>
      <c r="C4170" s="34" t="s">
        <v>3702</v>
      </c>
      <c r="D4170" s="33">
        <v>26</v>
      </c>
      <c r="E4170" s="138">
        <v>248</v>
      </c>
      <c r="F4170" s="127" t="s">
        <v>3743</v>
      </c>
      <c r="G4170" s="138">
        <v>248</v>
      </c>
      <c r="H4170" s="128">
        <v>8917</v>
      </c>
      <c r="I4170" s="130" t="s">
        <v>3746</v>
      </c>
      <c r="J4170" s="128">
        <v>8917</v>
      </c>
    </row>
    <row r="4171" spans="2:10" ht="17.25" hidden="1" thickBot="1">
      <c r="B4171" s="33">
        <v>26</v>
      </c>
      <c r="C4171" s="34" t="s">
        <v>3702</v>
      </c>
      <c r="D4171" s="33">
        <v>26</v>
      </c>
      <c r="E4171" s="138">
        <v>248</v>
      </c>
      <c r="F4171" s="127" t="s">
        <v>3743</v>
      </c>
      <c r="G4171" s="138">
        <v>248</v>
      </c>
      <c r="H4171" s="128">
        <v>8920</v>
      </c>
      <c r="I4171" s="129" t="s">
        <v>3747</v>
      </c>
      <c r="J4171" s="128">
        <v>8920</v>
      </c>
    </row>
    <row r="4172" spans="2:10" ht="17.25" hidden="1" thickBot="1">
      <c r="B4172" s="33">
        <v>26</v>
      </c>
      <c r="C4172" s="34" t="s">
        <v>3702</v>
      </c>
      <c r="D4172" s="33">
        <v>26</v>
      </c>
      <c r="E4172" s="138">
        <v>248</v>
      </c>
      <c r="F4172" s="127" t="s">
        <v>3743</v>
      </c>
      <c r="G4172" s="138">
        <v>248</v>
      </c>
      <c r="H4172" s="128">
        <v>8923</v>
      </c>
      <c r="I4172" s="130" t="s">
        <v>3748</v>
      </c>
      <c r="J4172" s="128">
        <v>8923</v>
      </c>
    </row>
    <row r="4173" spans="2:10" ht="17.25" hidden="1" thickBot="1">
      <c r="B4173" s="33">
        <v>26</v>
      </c>
      <c r="C4173" s="34" t="s">
        <v>3702</v>
      </c>
      <c r="D4173" s="33">
        <v>26</v>
      </c>
      <c r="E4173" s="138">
        <v>248</v>
      </c>
      <c r="F4173" s="127" t="s">
        <v>3743</v>
      </c>
      <c r="G4173" s="138">
        <v>248</v>
      </c>
      <c r="H4173" s="128">
        <v>8926</v>
      </c>
      <c r="I4173" s="129" t="s">
        <v>3749</v>
      </c>
      <c r="J4173" s="128">
        <v>8926</v>
      </c>
    </row>
    <row r="4174" spans="2:10" ht="17.25" hidden="1" thickBot="1">
      <c r="B4174" s="33">
        <v>26</v>
      </c>
      <c r="C4174" s="34" t="s">
        <v>3702</v>
      </c>
      <c r="D4174" s="33">
        <v>26</v>
      </c>
      <c r="E4174" s="138">
        <v>248</v>
      </c>
      <c r="F4174" s="127" t="s">
        <v>3743</v>
      </c>
      <c r="G4174" s="138">
        <v>248</v>
      </c>
      <c r="H4174" s="128">
        <v>8929</v>
      </c>
      <c r="I4174" s="130" t="s">
        <v>3070</v>
      </c>
      <c r="J4174" s="128">
        <v>8929</v>
      </c>
    </row>
    <row r="4175" spans="2:10" ht="17.25" hidden="1" thickBot="1">
      <c r="B4175" s="33">
        <v>26</v>
      </c>
      <c r="C4175" s="34" t="s">
        <v>3702</v>
      </c>
      <c r="D4175" s="33">
        <v>26</v>
      </c>
      <c r="E4175" s="138">
        <v>248</v>
      </c>
      <c r="F4175" s="127" t="s">
        <v>3743</v>
      </c>
      <c r="G4175" s="138">
        <v>248</v>
      </c>
      <c r="H4175" s="128">
        <v>8932</v>
      </c>
      <c r="I4175" s="129" t="s">
        <v>985</v>
      </c>
      <c r="J4175" s="128">
        <v>8932</v>
      </c>
    </row>
    <row r="4176" spans="2:10" ht="17.25" hidden="1" thickBot="1">
      <c r="B4176" s="33">
        <v>26</v>
      </c>
      <c r="C4176" s="34" t="s">
        <v>3702</v>
      </c>
      <c r="D4176" s="33">
        <v>26</v>
      </c>
      <c r="E4176" s="139">
        <v>249</v>
      </c>
      <c r="F4176" s="133" t="s">
        <v>3750</v>
      </c>
      <c r="G4176" s="139">
        <v>249</v>
      </c>
      <c r="H4176" s="128">
        <v>8935</v>
      </c>
      <c r="I4176" s="129" t="s">
        <v>3751</v>
      </c>
      <c r="J4176" s="128">
        <v>8935</v>
      </c>
    </row>
    <row r="4177" spans="2:10" ht="17.25" hidden="1" thickBot="1">
      <c r="B4177" s="33">
        <v>26</v>
      </c>
      <c r="C4177" s="34" t="s">
        <v>3702</v>
      </c>
      <c r="D4177" s="33">
        <v>26</v>
      </c>
      <c r="E4177" s="139">
        <v>249</v>
      </c>
      <c r="F4177" s="133" t="s">
        <v>3750</v>
      </c>
      <c r="G4177" s="139">
        <v>249</v>
      </c>
      <c r="H4177" s="128">
        <v>8936</v>
      </c>
      <c r="I4177" s="130" t="s">
        <v>3752</v>
      </c>
      <c r="J4177" s="128">
        <v>8936</v>
      </c>
    </row>
    <row r="4178" spans="2:10" ht="17.25" hidden="1" thickBot="1">
      <c r="B4178" s="33">
        <v>26</v>
      </c>
      <c r="C4178" s="34" t="s">
        <v>3702</v>
      </c>
      <c r="D4178" s="33">
        <v>26</v>
      </c>
      <c r="E4178" s="139">
        <v>249</v>
      </c>
      <c r="F4178" s="133" t="s">
        <v>3750</v>
      </c>
      <c r="G4178" s="139">
        <v>249</v>
      </c>
      <c r="H4178" s="128">
        <v>8938</v>
      </c>
      <c r="I4178" s="129" t="s">
        <v>3753</v>
      </c>
      <c r="J4178" s="128">
        <v>8938</v>
      </c>
    </row>
    <row r="4179" spans="2:10" ht="17.25" hidden="1" thickBot="1">
      <c r="B4179" s="33">
        <v>26</v>
      </c>
      <c r="C4179" s="34" t="s">
        <v>3702</v>
      </c>
      <c r="D4179" s="33">
        <v>26</v>
      </c>
      <c r="E4179" s="139">
        <v>249</v>
      </c>
      <c r="F4179" s="133" t="s">
        <v>3750</v>
      </c>
      <c r="G4179" s="139">
        <v>249</v>
      </c>
      <c r="H4179" s="128">
        <v>8944</v>
      </c>
      <c r="I4179" s="130" t="s">
        <v>3754</v>
      </c>
      <c r="J4179" s="128">
        <v>8944</v>
      </c>
    </row>
    <row r="4180" spans="2:10" ht="17.25" hidden="1" thickBot="1">
      <c r="B4180" s="33">
        <v>26</v>
      </c>
      <c r="C4180" s="34" t="s">
        <v>3702</v>
      </c>
      <c r="D4180" s="33">
        <v>26</v>
      </c>
      <c r="E4180" s="139">
        <v>249</v>
      </c>
      <c r="F4180" s="133" t="s">
        <v>3750</v>
      </c>
      <c r="G4180" s="139">
        <v>249</v>
      </c>
      <c r="H4180" s="128">
        <v>8947</v>
      </c>
      <c r="I4180" s="129" t="s">
        <v>1860</v>
      </c>
      <c r="J4180" s="128">
        <v>8947</v>
      </c>
    </row>
    <row r="4181" spans="2:10" ht="17.25" hidden="1" thickBot="1">
      <c r="B4181" s="33">
        <v>26</v>
      </c>
      <c r="C4181" s="34" t="s">
        <v>3702</v>
      </c>
      <c r="D4181" s="33">
        <v>26</v>
      </c>
      <c r="E4181" s="139">
        <v>249</v>
      </c>
      <c r="F4181" s="133" t="s">
        <v>3750</v>
      </c>
      <c r="G4181" s="139">
        <v>249</v>
      </c>
      <c r="H4181" s="128">
        <v>8950</v>
      </c>
      <c r="I4181" s="130" t="s">
        <v>1239</v>
      </c>
      <c r="J4181" s="128">
        <v>8950</v>
      </c>
    </row>
    <row r="4182" spans="2:10" ht="17.25" hidden="1" thickBot="1">
      <c r="B4182" s="33">
        <v>26</v>
      </c>
      <c r="C4182" s="34" t="s">
        <v>3702</v>
      </c>
      <c r="D4182" s="33">
        <v>26</v>
      </c>
      <c r="E4182" s="139">
        <v>249</v>
      </c>
      <c r="F4182" s="133" t="s">
        <v>3750</v>
      </c>
      <c r="G4182" s="139">
        <v>249</v>
      </c>
      <c r="H4182" s="128">
        <v>8953</v>
      </c>
      <c r="I4182" s="129" t="s">
        <v>3755</v>
      </c>
      <c r="J4182" s="128">
        <v>8953</v>
      </c>
    </row>
    <row r="4183" spans="2:10" ht="17.25" hidden="1" thickBot="1">
      <c r="B4183" s="33">
        <v>26</v>
      </c>
      <c r="C4183" s="34" t="s">
        <v>3702</v>
      </c>
      <c r="D4183" s="33">
        <v>26</v>
      </c>
      <c r="E4183" s="139">
        <v>249</v>
      </c>
      <c r="F4183" s="133" t="s">
        <v>3750</v>
      </c>
      <c r="G4183" s="139">
        <v>249</v>
      </c>
      <c r="H4183" s="128">
        <v>8956</v>
      </c>
      <c r="I4183" s="130" t="s">
        <v>3756</v>
      </c>
      <c r="J4183" s="128">
        <v>8956</v>
      </c>
    </row>
    <row r="4184" spans="2:10" ht="17.25" hidden="1" thickBot="1">
      <c r="B4184" s="33">
        <v>26</v>
      </c>
      <c r="C4184" s="34" t="s">
        <v>3702</v>
      </c>
      <c r="D4184" s="33">
        <v>26</v>
      </c>
      <c r="E4184" s="139">
        <v>249</v>
      </c>
      <c r="F4184" s="133" t="s">
        <v>3750</v>
      </c>
      <c r="G4184" s="139">
        <v>249</v>
      </c>
      <c r="H4184" s="128">
        <v>8959</v>
      </c>
      <c r="I4184" s="129" t="s">
        <v>3757</v>
      </c>
      <c r="J4184" s="128">
        <v>8959</v>
      </c>
    </row>
    <row r="4185" spans="2:10" ht="17.25" hidden="1" thickBot="1">
      <c r="B4185" s="33">
        <v>26</v>
      </c>
      <c r="C4185" s="34" t="s">
        <v>3702</v>
      </c>
      <c r="D4185" s="33">
        <v>26</v>
      </c>
      <c r="E4185" s="139">
        <v>249</v>
      </c>
      <c r="F4185" s="133" t="s">
        <v>3750</v>
      </c>
      <c r="G4185" s="139">
        <v>249</v>
      </c>
      <c r="H4185" s="128">
        <v>8962</v>
      </c>
      <c r="I4185" s="130" t="s">
        <v>1334</v>
      </c>
      <c r="J4185" s="128">
        <v>8962</v>
      </c>
    </row>
    <row r="4186" spans="2:10" ht="17.25" hidden="1" thickBot="1">
      <c r="B4186" s="33">
        <v>26</v>
      </c>
      <c r="C4186" s="34" t="s">
        <v>3702</v>
      </c>
      <c r="D4186" s="33">
        <v>26</v>
      </c>
      <c r="E4186" s="139">
        <v>249</v>
      </c>
      <c r="F4186" s="133" t="s">
        <v>3750</v>
      </c>
      <c r="G4186" s="139">
        <v>249</v>
      </c>
      <c r="H4186" s="128">
        <v>8965</v>
      </c>
      <c r="I4186" s="129" t="s">
        <v>2384</v>
      </c>
      <c r="J4186" s="128">
        <v>8965</v>
      </c>
    </row>
    <row r="4187" spans="2:10" ht="17.25" hidden="1" thickBot="1">
      <c r="B4187" s="33">
        <v>26</v>
      </c>
      <c r="C4187" s="34" t="s">
        <v>3702</v>
      </c>
      <c r="D4187" s="33">
        <v>26</v>
      </c>
      <c r="E4187" s="139">
        <v>249</v>
      </c>
      <c r="F4187" s="133" t="s">
        <v>3750</v>
      </c>
      <c r="G4187" s="139">
        <v>249</v>
      </c>
      <c r="H4187" s="128">
        <v>8968</v>
      </c>
      <c r="I4187" s="130" t="s">
        <v>3758</v>
      </c>
      <c r="J4187" s="128">
        <v>8968</v>
      </c>
    </row>
    <row r="4188" spans="2:10" ht="17.25" hidden="1" thickBot="1">
      <c r="B4188" s="33">
        <v>26</v>
      </c>
      <c r="C4188" s="34" t="s">
        <v>3702</v>
      </c>
      <c r="D4188" s="33">
        <v>26</v>
      </c>
      <c r="E4188" s="139">
        <v>249</v>
      </c>
      <c r="F4188" s="133" t="s">
        <v>3750</v>
      </c>
      <c r="G4188" s="139">
        <v>249</v>
      </c>
      <c r="H4188" s="128">
        <v>8971</v>
      </c>
      <c r="I4188" s="129" t="s">
        <v>185</v>
      </c>
      <c r="J4188" s="128">
        <v>8971</v>
      </c>
    </row>
    <row r="4189" spans="2:10" ht="17.25" hidden="1" thickBot="1">
      <c r="B4189" s="33">
        <v>26</v>
      </c>
      <c r="C4189" s="34" t="s">
        <v>3702</v>
      </c>
      <c r="D4189" s="33">
        <v>26</v>
      </c>
      <c r="E4189" s="138">
        <v>251</v>
      </c>
      <c r="F4189" s="127" t="s">
        <v>3759</v>
      </c>
      <c r="G4189" s="138">
        <v>251</v>
      </c>
      <c r="H4189" s="128">
        <v>9025</v>
      </c>
      <c r="I4189" s="129" t="s">
        <v>3760</v>
      </c>
      <c r="J4189" s="128">
        <v>9025</v>
      </c>
    </row>
    <row r="4190" spans="2:10" ht="17.25" hidden="1" thickBot="1">
      <c r="B4190" s="33">
        <v>26</v>
      </c>
      <c r="C4190" s="34" t="s">
        <v>3702</v>
      </c>
      <c r="D4190" s="33">
        <v>26</v>
      </c>
      <c r="E4190" s="138">
        <v>251</v>
      </c>
      <c r="F4190" s="127" t="s">
        <v>3759</v>
      </c>
      <c r="G4190" s="138">
        <v>251</v>
      </c>
      <c r="H4190" s="128">
        <v>9028</v>
      </c>
      <c r="I4190" s="130" t="s">
        <v>3761</v>
      </c>
      <c r="J4190" s="128">
        <v>9028</v>
      </c>
    </row>
    <row r="4191" spans="2:10" ht="17.25" hidden="1" thickBot="1">
      <c r="B4191" s="33">
        <v>26</v>
      </c>
      <c r="C4191" s="34" t="s">
        <v>3702</v>
      </c>
      <c r="D4191" s="33">
        <v>26</v>
      </c>
      <c r="E4191" s="138">
        <v>251</v>
      </c>
      <c r="F4191" s="127" t="s">
        <v>3759</v>
      </c>
      <c r="G4191" s="138">
        <v>251</v>
      </c>
      <c r="H4191" s="128">
        <v>9031</v>
      </c>
      <c r="I4191" s="129" t="s">
        <v>3185</v>
      </c>
      <c r="J4191" s="128">
        <v>9031</v>
      </c>
    </row>
    <row r="4192" spans="2:10" ht="17.25" hidden="1" thickBot="1">
      <c r="B4192" s="33">
        <v>26</v>
      </c>
      <c r="C4192" s="34" t="s">
        <v>3702</v>
      </c>
      <c r="D4192" s="33">
        <v>26</v>
      </c>
      <c r="E4192" s="138">
        <v>251</v>
      </c>
      <c r="F4192" s="127" t="s">
        <v>3759</v>
      </c>
      <c r="G4192" s="138">
        <v>251</v>
      </c>
      <c r="H4192" s="128">
        <v>9034</v>
      </c>
      <c r="I4192" s="130" t="s">
        <v>3762</v>
      </c>
      <c r="J4192" s="128">
        <v>9034</v>
      </c>
    </row>
    <row r="4193" spans="2:10" ht="17.25" hidden="1" thickBot="1">
      <c r="B4193" s="33">
        <v>26</v>
      </c>
      <c r="C4193" s="34" t="s">
        <v>3702</v>
      </c>
      <c r="D4193" s="33">
        <v>26</v>
      </c>
      <c r="E4193" s="138">
        <v>251</v>
      </c>
      <c r="F4193" s="127" t="s">
        <v>3759</v>
      </c>
      <c r="G4193" s="138">
        <v>251</v>
      </c>
      <c r="H4193" s="128">
        <v>9037</v>
      </c>
      <c r="I4193" s="129" t="s">
        <v>3763</v>
      </c>
      <c r="J4193" s="128">
        <v>9037</v>
      </c>
    </row>
    <row r="4194" spans="2:10" ht="17.25" hidden="1" thickBot="1">
      <c r="B4194" s="33">
        <v>26</v>
      </c>
      <c r="C4194" s="34" t="s">
        <v>3702</v>
      </c>
      <c r="D4194" s="33">
        <v>26</v>
      </c>
      <c r="E4194" s="138">
        <v>251</v>
      </c>
      <c r="F4194" s="127" t="s">
        <v>3759</v>
      </c>
      <c r="G4194" s="138">
        <v>251</v>
      </c>
      <c r="H4194" s="128">
        <v>9040</v>
      </c>
      <c r="I4194" s="130" t="s">
        <v>3764</v>
      </c>
      <c r="J4194" s="128">
        <v>9040</v>
      </c>
    </row>
    <row r="4195" spans="2:10" ht="17.25" hidden="1" thickBot="1">
      <c r="B4195" s="33">
        <v>26</v>
      </c>
      <c r="C4195" s="34" t="s">
        <v>3702</v>
      </c>
      <c r="D4195" s="33">
        <v>26</v>
      </c>
      <c r="E4195" s="138">
        <v>251</v>
      </c>
      <c r="F4195" s="127" t="s">
        <v>3759</v>
      </c>
      <c r="G4195" s="138">
        <v>251</v>
      </c>
      <c r="H4195" s="128">
        <v>9043</v>
      </c>
      <c r="I4195" s="129" t="s">
        <v>3765</v>
      </c>
      <c r="J4195" s="128">
        <v>9043</v>
      </c>
    </row>
    <row r="4196" spans="2:10" ht="17.25" hidden="1" thickBot="1">
      <c r="B4196" s="33">
        <v>26</v>
      </c>
      <c r="C4196" s="34" t="s">
        <v>3702</v>
      </c>
      <c r="D4196" s="33">
        <v>26</v>
      </c>
      <c r="E4196" s="138">
        <v>251</v>
      </c>
      <c r="F4196" s="127" t="s">
        <v>3759</v>
      </c>
      <c r="G4196" s="138">
        <v>251</v>
      </c>
      <c r="H4196" s="128">
        <v>9046</v>
      </c>
      <c r="I4196" s="130" t="s">
        <v>3766</v>
      </c>
      <c r="J4196" s="128">
        <v>9046</v>
      </c>
    </row>
    <row r="4197" spans="2:10" ht="17.25" hidden="1" thickBot="1">
      <c r="B4197" s="33">
        <v>26</v>
      </c>
      <c r="C4197" s="34" t="s">
        <v>3702</v>
      </c>
      <c r="D4197" s="33">
        <v>26</v>
      </c>
      <c r="E4197" s="138">
        <v>251</v>
      </c>
      <c r="F4197" s="127" t="s">
        <v>3759</v>
      </c>
      <c r="G4197" s="138">
        <v>251</v>
      </c>
      <c r="H4197" s="128">
        <v>9049</v>
      </c>
      <c r="I4197" s="129" t="s">
        <v>2489</v>
      </c>
      <c r="J4197" s="128">
        <v>9049</v>
      </c>
    </row>
    <row r="4198" spans="2:10" ht="17.25" hidden="1" thickBot="1">
      <c r="B4198" s="33">
        <v>26</v>
      </c>
      <c r="C4198" s="34" t="s">
        <v>3702</v>
      </c>
      <c r="D4198" s="33">
        <v>26</v>
      </c>
      <c r="E4198" s="138">
        <v>251</v>
      </c>
      <c r="F4198" s="127" t="s">
        <v>3759</v>
      </c>
      <c r="G4198" s="138">
        <v>251</v>
      </c>
      <c r="H4198" s="128">
        <v>9052</v>
      </c>
      <c r="I4198" s="130" t="s">
        <v>3767</v>
      </c>
      <c r="J4198" s="128">
        <v>9052</v>
      </c>
    </row>
    <row r="4199" spans="2:10" ht="17.25" hidden="1" thickBot="1">
      <c r="B4199" s="33">
        <v>26</v>
      </c>
      <c r="C4199" s="34" t="s">
        <v>3702</v>
      </c>
      <c r="D4199" s="33">
        <v>26</v>
      </c>
      <c r="E4199" s="138">
        <v>251</v>
      </c>
      <c r="F4199" s="127" t="s">
        <v>3759</v>
      </c>
      <c r="G4199" s="138">
        <v>251</v>
      </c>
      <c r="H4199" s="128">
        <v>9055</v>
      </c>
      <c r="I4199" s="129" t="s">
        <v>3768</v>
      </c>
      <c r="J4199" s="128">
        <v>9055</v>
      </c>
    </row>
    <row r="4200" spans="2:10" ht="17.25" hidden="1" thickBot="1">
      <c r="B4200" s="33">
        <v>26</v>
      </c>
      <c r="C4200" s="34" t="s">
        <v>3702</v>
      </c>
      <c r="D4200" s="33">
        <v>26</v>
      </c>
      <c r="E4200" s="138">
        <v>251</v>
      </c>
      <c r="F4200" s="127" t="s">
        <v>3759</v>
      </c>
      <c r="G4200" s="138">
        <v>251</v>
      </c>
      <c r="H4200" s="128">
        <v>9058</v>
      </c>
      <c r="I4200" s="130" t="s">
        <v>3769</v>
      </c>
      <c r="J4200" s="128">
        <v>9058</v>
      </c>
    </row>
    <row r="4201" spans="2:10" ht="17.25" hidden="1" thickBot="1">
      <c r="B4201" s="33">
        <v>26</v>
      </c>
      <c r="C4201" s="34" t="s">
        <v>3702</v>
      </c>
      <c r="D4201" s="33">
        <v>26</v>
      </c>
      <c r="E4201" s="138">
        <v>251</v>
      </c>
      <c r="F4201" s="127" t="s">
        <v>3759</v>
      </c>
      <c r="G4201" s="138">
        <v>251</v>
      </c>
      <c r="H4201" s="128">
        <v>9061</v>
      </c>
      <c r="I4201" s="129" t="s">
        <v>3770</v>
      </c>
      <c r="J4201" s="128">
        <v>9061</v>
      </c>
    </row>
    <row r="4202" spans="2:10" ht="17.25" hidden="1" thickBot="1">
      <c r="B4202" s="33">
        <v>26</v>
      </c>
      <c r="C4202" s="34" t="s">
        <v>3702</v>
      </c>
      <c r="D4202" s="33">
        <v>26</v>
      </c>
      <c r="E4202" s="138">
        <v>251</v>
      </c>
      <c r="F4202" s="127" t="s">
        <v>3759</v>
      </c>
      <c r="G4202" s="138">
        <v>251</v>
      </c>
      <c r="H4202" s="128">
        <v>9064</v>
      </c>
      <c r="I4202" s="130" t="s">
        <v>1137</v>
      </c>
      <c r="J4202" s="128">
        <v>9064</v>
      </c>
    </row>
    <row r="4203" spans="2:10" ht="17.25" hidden="1" thickBot="1">
      <c r="B4203" s="33">
        <v>26</v>
      </c>
      <c r="C4203" s="34" t="s">
        <v>3702</v>
      </c>
      <c r="D4203" s="33">
        <v>26</v>
      </c>
      <c r="E4203" s="138">
        <v>251</v>
      </c>
      <c r="F4203" s="127" t="s">
        <v>3759</v>
      </c>
      <c r="G4203" s="138">
        <v>251</v>
      </c>
      <c r="H4203" s="128">
        <v>9067</v>
      </c>
      <c r="I4203" s="129" t="s">
        <v>3771</v>
      </c>
      <c r="J4203" s="128">
        <v>9067</v>
      </c>
    </row>
    <row r="4204" spans="2:10" ht="17.25" hidden="1" thickBot="1">
      <c r="B4204" s="33">
        <v>26</v>
      </c>
      <c r="C4204" s="34" t="s">
        <v>3702</v>
      </c>
      <c r="D4204" s="33">
        <v>26</v>
      </c>
      <c r="E4204" s="138">
        <v>251</v>
      </c>
      <c r="F4204" s="127" t="s">
        <v>3759</v>
      </c>
      <c r="G4204" s="138">
        <v>251</v>
      </c>
      <c r="H4204" s="128">
        <v>9070</v>
      </c>
      <c r="I4204" s="131" t="s">
        <v>3772</v>
      </c>
      <c r="J4204" s="128">
        <v>9070</v>
      </c>
    </row>
    <row r="4205" spans="2:10" ht="17.25" hidden="1" thickBot="1">
      <c r="B4205" s="33">
        <v>26</v>
      </c>
      <c r="C4205" s="34" t="s">
        <v>3702</v>
      </c>
      <c r="D4205" s="33">
        <v>26</v>
      </c>
      <c r="E4205" s="138">
        <v>251</v>
      </c>
      <c r="F4205" s="127" t="s">
        <v>3759</v>
      </c>
      <c r="G4205" s="138">
        <v>251</v>
      </c>
      <c r="H4205" s="128">
        <v>9073</v>
      </c>
      <c r="I4205" s="134" t="s">
        <v>1783</v>
      </c>
      <c r="J4205" s="128">
        <v>9073</v>
      </c>
    </row>
    <row r="4206" spans="2:10" ht="17.25" hidden="1" thickBot="1">
      <c r="B4206" s="33">
        <v>26</v>
      </c>
      <c r="C4206" s="34" t="s">
        <v>3702</v>
      </c>
      <c r="D4206" s="33">
        <v>26</v>
      </c>
      <c r="E4206" s="139">
        <v>252</v>
      </c>
      <c r="F4206" s="133" t="s">
        <v>3773</v>
      </c>
      <c r="G4206" s="139">
        <v>252</v>
      </c>
      <c r="H4206" s="128">
        <v>9076</v>
      </c>
      <c r="I4206" s="129" t="s">
        <v>3774</v>
      </c>
      <c r="J4206" s="128">
        <v>9076</v>
      </c>
    </row>
    <row r="4207" spans="2:10" ht="17.25" hidden="1" thickBot="1">
      <c r="B4207" s="33">
        <v>26</v>
      </c>
      <c r="C4207" s="34" t="s">
        <v>3702</v>
      </c>
      <c r="D4207" s="33">
        <v>26</v>
      </c>
      <c r="E4207" s="139">
        <v>252</v>
      </c>
      <c r="F4207" s="133" t="s">
        <v>3773</v>
      </c>
      <c r="G4207" s="139">
        <v>252</v>
      </c>
      <c r="H4207" s="128">
        <v>9079</v>
      </c>
      <c r="I4207" s="130" t="s">
        <v>3775</v>
      </c>
      <c r="J4207" s="128">
        <v>9079</v>
      </c>
    </row>
    <row r="4208" spans="2:10" ht="17.25" hidden="1" thickBot="1">
      <c r="B4208" s="33">
        <v>26</v>
      </c>
      <c r="C4208" s="34" t="s">
        <v>3702</v>
      </c>
      <c r="D4208" s="33">
        <v>26</v>
      </c>
      <c r="E4208" s="139">
        <v>252</v>
      </c>
      <c r="F4208" s="133" t="s">
        <v>3773</v>
      </c>
      <c r="G4208" s="139">
        <v>252</v>
      </c>
      <c r="H4208" s="128">
        <v>9082</v>
      </c>
      <c r="I4208" s="129" t="s">
        <v>1067</v>
      </c>
      <c r="J4208" s="128">
        <v>9082</v>
      </c>
    </row>
    <row r="4209" spans="2:10" ht="17.25" hidden="1" thickBot="1">
      <c r="B4209" s="33">
        <v>26</v>
      </c>
      <c r="C4209" s="34" t="s">
        <v>3702</v>
      </c>
      <c r="D4209" s="33">
        <v>26</v>
      </c>
      <c r="E4209" s="139">
        <v>252</v>
      </c>
      <c r="F4209" s="133" t="s">
        <v>3773</v>
      </c>
      <c r="G4209" s="139">
        <v>252</v>
      </c>
      <c r="H4209" s="128">
        <v>9085</v>
      </c>
      <c r="I4209" s="130" t="s">
        <v>3776</v>
      </c>
      <c r="J4209" s="128">
        <v>9085</v>
      </c>
    </row>
    <row r="4210" spans="2:10" ht="17.25" hidden="1" thickBot="1">
      <c r="B4210" s="33">
        <v>26</v>
      </c>
      <c r="C4210" s="34" t="s">
        <v>3702</v>
      </c>
      <c r="D4210" s="33">
        <v>26</v>
      </c>
      <c r="E4210" s="139">
        <v>252</v>
      </c>
      <c r="F4210" s="133" t="s">
        <v>3773</v>
      </c>
      <c r="G4210" s="139">
        <v>252</v>
      </c>
      <c r="H4210" s="128">
        <v>9088</v>
      </c>
      <c r="I4210" s="129" t="s">
        <v>3334</v>
      </c>
      <c r="J4210" s="128">
        <v>9088</v>
      </c>
    </row>
    <row r="4211" spans="2:10" ht="17.25" hidden="1" thickBot="1">
      <c r="B4211" s="33">
        <v>26</v>
      </c>
      <c r="C4211" s="34" t="s">
        <v>3702</v>
      </c>
      <c r="D4211" s="33">
        <v>26</v>
      </c>
      <c r="E4211" s="139">
        <v>252</v>
      </c>
      <c r="F4211" s="133" t="s">
        <v>3773</v>
      </c>
      <c r="G4211" s="139">
        <v>252</v>
      </c>
      <c r="H4211" s="128">
        <v>9091</v>
      </c>
      <c r="I4211" s="130" t="s">
        <v>1786</v>
      </c>
      <c r="J4211" s="128">
        <v>9091</v>
      </c>
    </row>
    <row r="4212" spans="2:10" ht="17.25" hidden="1" thickBot="1">
      <c r="B4212" s="33">
        <v>26</v>
      </c>
      <c r="C4212" s="34" t="s">
        <v>3702</v>
      </c>
      <c r="D4212" s="33">
        <v>26</v>
      </c>
      <c r="E4212" s="139">
        <v>252</v>
      </c>
      <c r="F4212" s="133" t="s">
        <v>3773</v>
      </c>
      <c r="G4212" s="139">
        <v>252</v>
      </c>
      <c r="H4212" s="128">
        <v>9094</v>
      </c>
      <c r="I4212" s="129" t="s">
        <v>3777</v>
      </c>
      <c r="J4212" s="128">
        <v>9094</v>
      </c>
    </row>
    <row r="4213" spans="2:10" ht="17.25" hidden="1" thickBot="1">
      <c r="B4213" s="33">
        <v>26</v>
      </c>
      <c r="C4213" s="34" t="s">
        <v>3702</v>
      </c>
      <c r="D4213" s="33">
        <v>26</v>
      </c>
      <c r="E4213" s="139">
        <v>252</v>
      </c>
      <c r="F4213" s="133" t="s">
        <v>3773</v>
      </c>
      <c r="G4213" s="139">
        <v>252</v>
      </c>
      <c r="H4213" s="128">
        <v>9097</v>
      </c>
      <c r="I4213" s="130" t="s">
        <v>3778</v>
      </c>
      <c r="J4213" s="128">
        <v>9097</v>
      </c>
    </row>
    <row r="4214" spans="2:10" ht="17.25" hidden="1" thickBot="1">
      <c r="B4214" s="33">
        <v>26</v>
      </c>
      <c r="C4214" s="34" t="s">
        <v>3702</v>
      </c>
      <c r="D4214" s="33">
        <v>26</v>
      </c>
      <c r="E4214" s="139">
        <v>252</v>
      </c>
      <c r="F4214" s="133" t="s">
        <v>3773</v>
      </c>
      <c r="G4214" s="139">
        <v>252</v>
      </c>
      <c r="H4214" s="128">
        <v>9100</v>
      </c>
      <c r="I4214" s="129" t="s">
        <v>1070</v>
      </c>
      <c r="J4214" s="128">
        <v>9100</v>
      </c>
    </row>
    <row r="4215" spans="2:10" ht="17.25" hidden="1" thickBot="1">
      <c r="B4215" s="33">
        <v>26</v>
      </c>
      <c r="C4215" s="34" t="s">
        <v>3702</v>
      </c>
      <c r="D4215" s="33">
        <v>26</v>
      </c>
      <c r="E4215" s="139">
        <v>252</v>
      </c>
      <c r="F4215" s="133" t="s">
        <v>3773</v>
      </c>
      <c r="G4215" s="139">
        <v>252</v>
      </c>
      <c r="H4215" s="128">
        <v>9103</v>
      </c>
      <c r="I4215" s="130" t="s">
        <v>1104</v>
      </c>
      <c r="J4215" s="128">
        <v>9103</v>
      </c>
    </row>
    <row r="4216" spans="2:10" ht="17.25" hidden="1" thickBot="1">
      <c r="B4216" s="33">
        <v>26</v>
      </c>
      <c r="C4216" s="34" t="s">
        <v>3702</v>
      </c>
      <c r="D4216" s="33">
        <v>26</v>
      </c>
      <c r="E4216" s="139">
        <v>252</v>
      </c>
      <c r="F4216" s="133" t="s">
        <v>3773</v>
      </c>
      <c r="G4216" s="139">
        <v>252</v>
      </c>
      <c r="H4216" s="128">
        <v>9106</v>
      </c>
      <c r="I4216" s="129" t="s">
        <v>3779</v>
      </c>
      <c r="J4216" s="128">
        <v>9106</v>
      </c>
    </row>
    <row r="4217" spans="2:10" ht="17.25" hidden="1" thickBot="1">
      <c r="B4217" s="33">
        <v>26</v>
      </c>
      <c r="C4217" s="34" t="s">
        <v>3702</v>
      </c>
      <c r="D4217" s="33">
        <v>26</v>
      </c>
      <c r="E4217" s="139">
        <v>252</v>
      </c>
      <c r="F4217" s="133" t="s">
        <v>3773</v>
      </c>
      <c r="G4217" s="139">
        <v>252</v>
      </c>
      <c r="H4217" s="128">
        <v>9109</v>
      </c>
      <c r="I4217" s="130" t="s">
        <v>3780</v>
      </c>
      <c r="J4217" s="128">
        <v>9109</v>
      </c>
    </row>
    <row r="4218" spans="2:10" ht="17.25" hidden="1" thickBot="1">
      <c r="B4218" s="33">
        <v>26</v>
      </c>
      <c r="C4218" s="34" t="s">
        <v>3702</v>
      </c>
      <c r="D4218" s="33">
        <v>26</v>
      </c>
      <c r="E4218" s="139">
        <v>252</v>
      </c>
      <c r="F4218" s="133" t="s">
        <v>3773</v>
      </c>
      <c r="G4218" s="139">
        <v>252</v>
      </c>
      <c r="H4218" s="128">
        <v>9112</v>
      </c>
      <c r="I4218" s="129" t="s">
        <v>3781</v>
      </c>
      <c r="J4218" s="128">
        <v>9112</v>
      </c>
    </row>
    <row r="4219" spans="2:10" ht="17.25" hidden="1" thickBot="1">
      <c r="B4219" s="33">
        <v>26</v>
      </c>
      <c r="C4219" s="34" t="s">
        <v>3702</v>
      </c>
      <c r="D4219" s="33">
        <v>26</v>
      </c>
      <c r="E4219" s="139">
        <v>252</v>
      </c>
      <c r="F4219" s="133" t="s">
        <v>3773</v>
      </c>
      <c r="G4219" s="139">
        <v>252</v>
      </c>
      <c r="H4219" s="128">
        <v>9115</v>
      </c>
      <c r="I4219" s="130" t="s">
        <v>3782</v>
      </c>
      <c r="J4219" s="128">
        <v>9115</v>
      </c>
    </row>
    <row r="4220" spans="2:10" ht="17.25" hidden="1" thickBot="1">
      <c r="B4220" s="33">
        <v>26</v>
      </c>
      <c r="C4220" s="34" t="s">
        <v>3702</v>
      </c>
      <c r="D4220" s="33">
        <v>26</v>
      </c>
      <c r="E4220" s="139">
        <v>252</v>
      </c>
      <c r="F4220" s="133" t="s">
        <v>3773</v>
      </c>
      <c r="G4220" s="139">
        <v>252</v>
      </c>
      <c r="H4220" s="128">
        <v>9118</v>
      </c>
      <c r="I4220" s="129" t="s">
        <v>1591</v>
      </c>
      <c r="J4220" s="128">
        <v>9118</v>
      </c>
    </row>
    <row r="4221" spans="2:10" ht="17.25" hidden="1" thickBot="1">
      <c r="B4221" s="33">
        <v>26</v>
      </c>
      <c r="C4221" s="34" t="s">
        <v>3702</v>
      </c>
      <c r="D4221" s="33">
        <v>26</v>
      </c>
      <c r="E4221" s="139">
        <v>252</v>
      </c>
      <c r="F4221" s="133" t="s">
        <v>3773</v>
      </c>
      <c r="G4221" s="139">
        <v>252</v>
      </c>
      <c r="H4221" s="128">
        <v>9121</v>
      </c>
      <c r="I4221" s="129" t="s">
        <v>2823</v>
      </c>
      <c r="J4221" s="128">
        <v>9121</v>
      </c>
    </row>
    <row r="4222" spans="2:10" ht="17.25" hidden="1" thickBot="1">
      <c r="B4222" s="33">
        <v>26</v>
      </c>
      <c r="C4222" s="34" t="s">
        <v>3702</v>
      </c>
      <c r="D4222" s="33">
        <v>26</v>
      </c>
      <c r="E4222" s="139">
        <v>252</v>
      </c>
      <c r="F4222" s="133" t="s">
        <v>3773</v>
      </c>
      <c r="G4222" s="139">
        <v>252</v>
      </c>
      <c r="H4222" s="128">
        <v>9124</v>
      </c>
      <c r="I4222" s="130" t="s">
        <v>542</v>
      </c>
      <c r="J4222" s="128">
        <v>9124</v>
      </c>
    </row>
    <row r="4223" spans="2:10" ht="17.25" hidden="1" thickBot="1">
      <c r="B4223" s="33">
        <v>26</v>
      </c>
      <c r="C4223" s="34" t="s">
        <v>3702</v>
      </c>
      <c r="D4223" s="33">
        <v>26</v>
      </c>
      <c r="E4223" s="139">
        <v>252</v>
      </c>
      <c r="F4223" s="133" t="s">
        <v>3773</v>
      </c>
      <c r="G4223" s="139">
        <v>252</v>
      </c>
      <c r="H4223" s="128">
        <v>9127</v>
      </c>
      <c r="I4223" s="129" t="s">
        <v>3783</v>
      </c>
      <c r="J4223" s="128">
        <v>9127</v>
      </c>
    </row>
    <row r="4224" spans="2:10" ht="17.25" hidden="1" thickBot="1">
      <c r="B4224" s="33">
        <v>26</v>
      </c>
      <c r="C4224" s="34" t="s">
        <v>3702</v>
      </c>
      <c r="D4224" s="33">
        <v>26</v>
      </c>
      <c r="E4224" s="139">
        <v>252</v>
      </c>
      <c r="F4224" s="133" t="s">
        <v>3773</v>
      </c>
      <c r="G4224" s="139">
        <v>252</v>
      </c>
      <c r="H4224" s="128">
        <v>9130</v>
      </c>
      <c r="I4224" s="130" t="s">
        <v>3784</v>
      </c>
      <c r="J4224" s="128">
        <v>9130</v>
      </c>
    </row>
    <row r="4225" spans="2:10" ht="17.25" hidden="1" thickBot="1">
      <c r="B4225" s="33">
        <v>26</v>
      </c>
      <c r="C4225" s="34" t="s">
        <v>3702</v>
      </c>
      <c r="D4225" s="33">
        <v>26</v>
      </c>
      <c r="E4225" s="139">
        <v>252</v>
      </c>
      <c r="F4225" s="133" t="s">
        <v>3773</v>
      </c>
      <c r="G4225" s="139">
        <v>252</v>
      </c>
      <c r="H4225" s="128">
        <v>9133</v>
      </c>
      <c r="I4225" s="129" t="s">
        <v>3785</v>
      </c>
      <c r="J4225" s="128">
        <v>9133</v>
      </c>
    </row>
    <row r="4226" spans="2:10" ht="17.25" hidden="1" thickBot="1">
      <c r="B4226" s="33">
        <v>26</v>
      </c>
      <c r="C4226" s="34" t="s">
        <v>3702</v>
      </c>
      <c r="D4226" s="33">
        <v>26</v>
      </c>
      <c r="E4226" s="139">
        <v>252</v>
      </c>
      <c r="F4226" s="133" t="s">
        <v>3773</v>
      </c>
      <c r="G4226" s="139">
        <v>252</v>
      </c>
      <c r="H4226" s="128">
        <v>9136</v>
      </c>
      <c r="I4226" s="130" t="s">
        <v>3786</v>
      </c>
      <c r="J4226" s="128">
        <v>9136</v>
      </c>
    </row>
    <row r="4227" spans="2:10" ht="17.25" hidden="1" thickBot="1">
      <c r="B4227" s="33">
        <v>26</v>
      </c>
      <c r="C4227" s="34" t="s">
        <v>3702</v>
      </c>
      <c r="D4227" s="33">
        <v>26</v>
      </c>
      <c r="E4227" s="139">
        <v>252</v>
      </c>
      <c r="F4227" s="133" t="s">
        <v>3773</v>
      </c>
      <c r="G4227" s="139">
        <v>252</v>
      </c>
      <c r="H4227" s="128">
        <v>9139</v>
      </c>
      <c r="I4227" s="129" t="s">
        <v>3787</v>
      </c>
      <c r="J4227" s="128">
        <v>9139</v>
      </c>
    </row>
    <row r="4228" spans="2:10" ht="17.25" hidden="1" thickBot="1">
      <c r="B4228" s="33">
        <v>26</v>
      </c>
      <c r="C4228" s="34" t="s">
        <v>3702</v>
      </c>
      <c r="D4228" s="33">
        <v>26</v>
      </c>
      <c r="E4228" s="139">
        <v>252</v>
      </c>
      <c r="F4228" s="133" t="s">
        <v>3773</v>
      </c>
      <c r="G4228" s="139">
        <v>252</v>
      </c>
      <c r="H4228" s="128">
        <v>9142</v>
      </c>
      <c r="I4228" s="130" t="s">
        <v>3788</v>
      </c>
      <c r="J4228" s="128">
        <v>9142</v>
      </c>
    </row>
    <row r="4229" spans="2:10" ht="17.25" hidden="1" thickBot="1">
      <c r="B4229" s="33">
        <v>26</v>
      </c>
      <c r="C4229" s="34" t="s">
        <v>3702</v>
      </c>
      <c r="D4229" s="33">
        <v>26</v>
      </c>
      <c r="E4229" s="139">
        <v>252</v>
      </c>
      <c r="F4229" s="133" t="s">
        <v>3773</v>
      </c>
      <c r="G4229" s="139">
        <v>252</v>
      </c>
      <c r="H4229" s="128">
        <v>9145</v>
      </c>
      <c r="I4229" s="129" t="s">
        <v>3789</v>
      </c>
      <c r="J4229" s="128">
        <v>9145</v>
      </c>
    </row>
    <row r="4230" spans="2:10" ht="17.25" hidden="1" thickBot="1">
      <c r="B4230" s="33">
        <v>26</v>
      </c>
      <c r="C4230" s="34" t="s">
        <v>3702</v>
      </c>
      <c r="D4230" s="33">
        <v>26</v>
      </c>
      <c r="E4230" s="139">
        <v>252</v>
      </c>
      <c r="F4230" s="133" t="s">
        <v>3773</v>
      </c>
      <c r="G4230" s="139">
        <v>252</v>
      </c>
      <c r="H4230" s="128">
        <v>9148</v>
      </c>
      <c r="I4230" s="130" t="s">
        <v>3790</v>
      </c>
      <c r="J4230" s="128">
        <v>9148</v>
      </c>
    </row>
    <row r="4231" spans="2:10" ht="17.25" hidden="1" thickBot="1">
      <c r="B4231" s="33">
        <v>26</v>
      </c>
      <c r="C4231" s="34" t="s">
        <v>3702</v>
      </c>
      <c r="D4231" s="33">
        <v>26</v>
      </c>
      <c r="E4231" s="139">
        <v>252</v>
      </c>
      <c r="F4231" s="133" t="s">
        <v>3773</v>
      </c>
      <c r="G4231" s="139">
        <v>252</v>
      </c>
      <c r="H4231" s="128">
        <v>9151</v>
      </c>
      <c r="I4231" s="129" t="s">
        <v>1759</v>
      </c>
      <c r="J4231" s="128">
        <v>9151</v>
      </c>
    </row>
    <row r="4232" spans="2:10" ht="17.25" hidden="1" thickBot="1">
      <c r="B4232" s="33">
        <v>26</v>
      </c>
      <c r="C4232" s="34" t="s">
        <v>3702</v>
      </c>
      <c r="D4232" s="33">
        <v>26</v>
      </c>
      <c r="E4232" s="139">
        <v>252</v>
      </c>
      <c r="F4232" s="133" t="s">
        <v>3773</v>
      </c>
      <c r="G4232" s="139">
        <v>252</v>
      </c>
      <c r="H4232" s="128">
        <v>9154</v>
      </c>
      <c r="I4232" s="130" t="s">
        <v>3791</v>
      </c>
      <c r="J4232" s="128">
        <v>9154</v>
      </c>
    </row>
    <row r="4233" spans="2:10" ht="17.25" hidden="1" thickBot="1">
      <c r="B4233" s="33">
        <v>26</v>
      </c>
      <c r="C4233" s="34" t="s">
        <v>3702</v>
      </c>
      <c r="D4233" s="33">
        <v>26</v>
      </c>
      <c r="E4233" s="139">
        <v>252</v>
      </c>
      <c r="F4233" s="133" t="s">
        <v>3773</v>
      </c>
      <c r="G4233" s="139">
        <v>252</v>
      </c>
      <c r="H4233" s="128">
        <v>9157</v>
      </c>
      <c r="I4233" s="129" t="s">
        <v>3792</v>
      </c>
      <c r="J4233" s="128">
        <v>9157</v>
      </c>
    </row>
    <row r="4234" spans="2:10" ht="17.25" hidden="1" thickBot="1">
      <c r="B4234" s="33">
        <v>26</v>
      </c>
      <c r="C4234" s="34" t="s">
        <v>3702</v>
      </c>
      <c r="D4234" s="33">
        <v>26</v>
      </c>
      <c r="E4234" s="139">
        <v>252</v>
      </c>
      <c r="F4234" s="133" t="s">
        <v>3773</v>
      </c>
      <c r="G4234" s="139">
        <v>252</v>
      </c>
      <c r="H4234" s="128">
        <v>9160</v>
      </c>
      <c r="I4234" s="130" t="s">
        <v>3793</v>
      </c>
      <c r="J4234" s="128">
        <v>9160</v>
      </c>
    </row>
    <row r="4235" spans="2:10" ht="17.25" hidden="1" thickBot="1">
      <c r="B4235" s="33">
        <v>26</v>
      </c>
      <c r="C4235" s="34" t="s">
        <v>3702</v>
      </c>
      <c r="D4235" s="33">
        <v>26</v>
      </c>
      <c r="E4235" s="138">
        <v>253</v>
      </c>
      <c r="F4235" s="127" t="s">
        <v>3794</v>
      </c>
      <c r="G4235" s="138">
        <v>253</v>
      </c>
      <c r="H4235" s="128">
        <v>8773</v>
      </c>
      <c r="I4235" s="129" t="s">
        <v>3795</v>
      </c>
      <c r="J4235" s="128">
        <v>8773</v>
      </c>
    </row>
    <row r="4236" spans="2:10" ht="17.25" hidden="1" thickBot="1">
      <c r="B4236" s="33">
        <v>26</v>
      </c>
      <c r="C4236" s="34" t="s">
        <v>3702</v>
      </c>
      <c r="D4236" s="33">
        <v>26</v>
      </c>
      <c r="E4236" s="138">
        <v>253</v>
      </c>
      <c r="F4236" s="127" t="s">
        <v>3794</v>
      </c>
      <c r="G4236" s="138">
        <v>253</v>
      </c>
      <c r="H4236" s="128">
        <v>8776</v>
      </c>
      <c r="I4236" s="130" t="s">
        <v>3796</v>
      </c>
      <c r="J4236" s="128">
        <v>8776</v>
      </c>
    </row>
    <row r="4237" spans="2:10" ht="17.25" hidden="1" thickBot="1">
      <c r="B4237" s="33">
        <v>26</v>
      </c>
      <c r="C4237" s="34" t="s">
        <v>3702</v>
      </c>
      <c r="D4237" s="33">
        <v>26</v>
      </c>
      <c r="E4237" s="138">
        <v>253</v>
      </c>
      <c r="F4237" s="127" t="s">
        <v>3794</v>
      </c>
      <c r="G4237" s="138">
        <v>253</v>
      </c>
      <c r="H4237" s="128">
        <v>8779</v>
      </c>
      <c r="I4237" s="129" t="s">
        <v>3797</v>
      </c>
      <c r="J4237" s="128">
        <v>8779</v>
      </c>
    </row>
    <row r="4238" spans="2:10" ht="17.25" hidden="1" thickBot="1">
      <c r="B4238" s="33">
        <v>26</v>
      </c>
      <c r="C4238" s="34" t="s">
        <v>3702</v>
      </c>
      <c r="D4238" s="33">
        <v>26</v>
      </c>
      <c r="E4238" s="138">
        <v>253</v>
      </c>
      <c r="F4238" s="127" t="s">
        <v>3794</v>
      </c>
      <c r="G4238" s="138">
        <v>253</v>
      </c>
      <c r="H4238" s="128">
        <v>8782</v>
      </c>
      <c r="I4238" s="130" t="s">
        <v>3798</v>
      </c>
      <c r="J4238" s="128">
        <v>8782</v>
      </c>
    </row>
    <row r="4239" spans="2:10" ht="17.25" hidden="1" thickBot="1">
      <c r="B4239" s="33">
        <v>26</v>
      </c>
      <c r="C4239" s="34" t="s">
        <v>3702</v>
      </c>
      <c r="D4239" s="33">
        <v>26</v>
      </c>
      <c r="E4239" s="138">
        <v>253</v>
      </c>
      <c r="F4239" s="127" t="s">
        <v>3794</v>
      </c>
      <c r="G4239" s="138">
        <v>253</v>
      </c>
      <c r="H4239" s="128">
        <v>8800</v>
      </c>
      <c r="I4239" s="129" t="s">
        <v>3799</v>
      </c>
      <c r="J4239" s="128">
        <v>8800</v>
      </c>
    </row>
    <row r="4240" spans="2:10" ht="17.25" hidden="1" thickBot="1">
      <c r="B4240" s="33">
        <v>26</v>
      </c>
      <c r="C4240" s="34" t="s">
        <v>3702</v>
      </c>
      <c r="D4240" s="33">
        <v>26</v>
      </c>
      <c r="E4240" s="138">
        <v>253</v>
      </c>
      <c r="F4240" s="127" t="s">
        <v>3794</v>
      </c>
      <c r="G4240" s="138">
        <v>253</v>
      </c>
      <c r="H4240" s="128">
        <v>8803</v>
      </c>
      <c r="I4240" s="130" t="s">
        <v>3800</v>
      </c>
      <c r="J4240" s="128">
        <v>8803</v>
      </c>
    </row>
    <row r="4241" spans="1:10" ht="17.25" hidden="1" thickBot="1">
      <c r="B4241" s="33">
        <v>26</v>
      </c>
      <c r="C4241" s="34" t="s">
        <v>3702</v>
      </c>
      <c r="D4241" s="33">
        <v>26</v>
      </c>
      <c r="E4241" s="138">
        <v>253</v>
      </c>
      <c r="F4241" s="127" t="s">
        <v>3794</v>
      </c>
      <c r="G4241" s="138">
        <v>253</v>
      </c>
      <c r="H4241" s="128">
        <v>8806</v>
      </c>
      <c r="I4241" s="129" t="s">
        <v>3801</v>
      </c>
      <c r="J4241" s="128">
        <v>8806</v>
      </c>
    </row>
    <row r="4242" spans="1:10" ht="17.25" hidden="1" thickBot="1">
      <c r="B4242" s="33">
        <v>26</v>
      </c>
      <c r="C4242" s="34" t="s">
        <v>3702</v>
      </c>
      <c r="D4242" s="33">
        <v>26</v>
      </c>
      <c r="E4242" s="138">
        <v>253</v>
      </c>
      <c r="F4242" s="127" t="s">
        <v>3794</v>
      </c>
      <c r="G4242" s="138">
        <v>253</v>
      </c>
      <c r="H4242" s="128">
        <v>8809</v>
      </c>
      <c r="I4242" s="130" t="s">
        <v>3802</v>
      </c>
      <c r="J4242" s="128">
        <v>8809</v>
      </c>
    </row>
    <row r="4243" spans="1:10" ht="17.25" hidden="1" thickBot="1">
      <c r="B4243" s="33">
        <v>26</v>
      </c>
      <c r="C4243" s="34" t="s">
        <v>3702</v>
      </c>
      <c r="D4243" s="33">
        <v>26</v>
      </c>
      <c r="E4243" s="138">
        <v>253</v>
      </c>
      <c r="F4243" s="127" t="s">
        <v>3794</v>
      </c>
      <c r="G4243" s="138">
        <v>253</v>
      </c>
      <c r="H4243" s="128">
        <v>8818</v>
      </c>
      <c r="I4243" s="129" t="s">
        <v>297</v>
      </c>
      <c r="J4243" s="128">
        <v>8818</v>
      </c>
    </row>
    <row r="4244" spans="1:10" ht="17.25" hidden="1" thickBot="1">
      <c r="B4244" s="33">
        <v>26</v>
      </c>
      <c r="C4244" s="34" t="s">
        <v>3702</v>
      </c>
      <c r="D4244" s="33">
        <v>26</v>
      </c>
      <c r="E4244" s="138">
        <v>253</v>
      </c>
      <c r="F4244" s="127" t="s">
        <v>3794</v>
      </c>
      <c r="G4244" s="138">
        <v>253</v>
      </c>
      <c r="H4244" s="128">
        <v>8821</v>
      </c>
      <c r="I4244" s="130" t="s">
        <v>3803</v>
      </c>
      <c r="J4244" s="128">
        <v>8821</v>
      </c>
    </row>
    <row r="4245" spans="1:10" ht="17.25" hidden="1" thickBot="1">
      <c r="B4245" s="33">
        <v>26</v>
      </c>
      <c r="C4245" s="34" t="s">
        <v>3702</v>
      </c>
      <c r="D4245" s="33">
        <v>26</v>
      </c>
      <c r="E4245" s="138">
        <v>253</v>
      </c>
      <c r="F4245" s="127" t="s">
        <v>3794</v>
      </c>
      <c r="G4245" s="138">
        <v>253</v>
      </c>
      <c r="H4245" s="128">
        <v>8824</v>
      </c>
      <c r="I4245" s="129" t="s">
        <v>1306</v>
      </c>
      <c r="J4245" s="128">
        <v>8824</v>
      </c>
    </row>
    <row r="4246" spans="1:10" ht="17.25" hidden="1" thickBot="1">
      <c r="B4246" s="33">
        <v>26</v>
      </c>
      <c r="C4246" s="34" t="s">
        <v>3702</v>
      </c>
      <c r="D4246" s="33">
        <v>26</v>
      </c>
      <c r="E4246" s="138">
        <v>253</v>
      </c>
      <c r="F4246" s="127" t="s">
        <v>3794</v>
      </c>
      <c r="G4246" s="138">
        <v>253</v>
      </c>
      <c r="H4246" s="128">
        <v>8827</v>
      </c>
      <c r="I4246" s="130" t="s">
        <v>3804</v>
      </c>
      <c r="J4246" s="128">
        <v>8827</v>
      </c>
    </row>
    <row r="4247" spans="1:10" ht="17.25" hidden="1" thickBot="1">
      <c r="B4247" s="33">
        <v>26</v>
      </c>
      <c r="C4247" s="34" t="s">
        <v>3702</v>
      </c>
      <c r="D4247" s="33">
        <v>26</v>
      </c>
      <c r="E4247" s="138">
        <v>253</v>
      </c>
      <c r="F4247" s="127" t="s">
        <v>3794</v>
      </c>
      <c r="G4247" s="138">
        <v>253</v>
      </c>
      <c r="H4247" s="128">
        <v>8830</v>
      </c>
      <c r="I4247" s="129" t="s">
        <v>3805</v>
      </c>
      <c r="J4247" s="128">
        <v>8830</v>
      </c>
    </row>
    <row r="4248" spans="1:10" ht="17.25" hidden="1" thickBot="1">
      <c r="B4248" s="33">
        <v>26</v>
      </c>
      <c r="C4248" s="34" t="s">
        <v>3702</v>
      </c>
      <c r="D4248" s="33">
        <v>26</v>
      </c>
      <c r="E4248" s="138">
        <v>253</v>
      </c>
      <c r="F4248" s="127" t="s">
        <v>3794</v>
      </c>
      <c r="G4248" s="138">
        <v>253</v>
      </c>
      <c r="H4248" s="128">
        <v>8848</v>
      </c>
      <c r="I4248" s="130" t="s">
        <v>2846</v>
      </c>
      <c r="J4248" s="128">
        <v>8848</v>
      </c>
    </row>
    <row r="4249" spans="1:10" ht="17.25" hidden="1" thickBot="1">
      <c r="B4249" s="33">
        <v>26</v>
      </c>
      <c r="C4249" s="34" t="s">
        <v>3702</v>
      </c>
      <c r="D4249" s="33">
        <v>26</v>
      </c>
      <c r="E4249" s="138">
        <v>253</v>
      </c>
      <c r="F4249" s="127" t="s">
        <v>3794</v>
      </c>
      <c r="G4249" s="138">
        <v>253</v>
      </c>
      <c r="H4249" s="128">
        <v>8851</v>
      </c>
      <c r="I4249" s="129" t="s">
        <v>3806</v>
      </c>
      <c r="J4249" s="128">
        <v>8851</v>
      </c>
    </row>
    <row r="4250" spans="1:10" ht="17.25" hidden="1" thickBot="1">
      <c r="B4250" s="33">
        <v>26</v>
      </c>
      <c r="C4250" s="34" t="s">
        <v>3702</v>
      </c>
      <c r="D4250" s="33">
        <v>26</v>
      </c>
      <c r="E4250" s="138">
        <v>253</v>
      </c>
      <c r="F4250" s="127" t="s">
        <v>3794</v>
      </c>
      <c r="G4250" s="138">
        <v>253</v>
      </c>
      <c r="H4250" s="128">
        <v>8854</v>
      </c>
      <c r="I4250" s="131" t="s">
        <v>3807</v>
      </c>
      <c r="J4250" s="128">
        <v>8854</v>
      </c>
    </row>
    <row r="4251" spans="1:10" ht="17.25" hidden="1" thickBot="1">
      <c r="B4251" s="33">
        <v>26</v>
      </c>
      <c r="C4251" s="34" t="s">
        <v>3702</v>
      </c>
      <c r="D4251" s="33">
        <v>26</v>
      </c>
      <c r="E4251" s="138">
        <v>253</v>
      </c>
      <c r="F4251" s="127" t="s">
        <v>3794</v>
      </c>
      <c r="G4251" s="138">
        <v>253</v>
      </c>
      <c r="H4251" s="128">
        <v>8860</v>
      </c>
      <c r="I4251" s="134" t="s">
        <v>3808</v>
      </c>
      <c r="J4251" s="128">
        <v>8860</v>
      </c>
    </row>
    <row r="4252" spans="1:10" ht="17.25" hidden="1" thickBot="1">
      <c r="A4252" s="33">
        <v>22</v>
      </c>
      <c r="B4252" s="33">
        <v>27</v>
      </c>
      <c r="C4252" s="9" t="s">
        <v>3809</v>
      </c>
      <c r="D4252" s="33">
        <v>27</v>
      </c>
      <c r="E4252" s="138">
        <v>256</v>
      </c>
      <c r="F4252" s="135" t="s">
        <v>3810</v>
      </c>
      <c r="G4252" s="138">
        <v>256</v>
      </c>
      <c r="H4252" s="128">
        <v>9163</v>
      </c>
      <c r="I4252" s="129" t="s">
        <v>3811</v>
      </c>
      <c r="J4252" s="128">
        <v>9163</v>
      </c>
    </row>
    <row r="4253" spans="1:10" ht="17.25" hidden="1" thickBot="1">
      <c r="B4253" s="33">
        <v>27</v>
      </c>
      <c r="C4253" s="9" t="s">
        <v>3809</v>
      </c>
      <c r="D4253" s="33">
        <v>27</v>
      </c>
      <c r="E4253" s="138">
        <v>256</v>
      </c>
      <c r="F4253" s="135" t="s">
        <v>3810</v>
      </c>
      <c r="G4253" s="138">
        <v>256</v>
      </c>
      <c r="H4253" s="128">
        <v>9166</v>
      </c>
      <c r="I4253" s="130" t="s">
        <v>3812</v>
      </c>
      <c r="J4253" s="128">
        <v>9166</v>
      </c>
    </row>
    <row r="4254" spans="1:10" ht="17.25" hidden="1" thickBot="1">
      <c r="B4254" s="33">
        <v>27</v>
      </c>
      <c r="C4254" s="9" t="s">
        <v>3809</v>
      </c>
      <c r="D4254" s="33">
        <v>27</v>
      </c>
      <c r="E4254" s="138">
        <v>256</v>
      </c>
      <c r="F4254" s="135" t="s">
        <v>3810</v>
      </c>
      <c r="G4254" s="138">
        <v>256</v>
      </c>
      <c r="H4254" s="128">
        <v>9169</v>
      </c>
      <c r="I4254" s="129" t="s">
        <v>3813</v>
      </c>
      <c r="J4254" s="128">
        <v>9169</v>
      </c>
    </row>
    <row r="4255" spans="1:10" ht="17.25" hidden="1" thickBot="1">
      <c r="B4255" s="33">
        <v>27</v>
      </c>
      <c r="C4255" s="9" t="s">
        <v>3809</v>
      </c>
      <c r="D4255" s="33">
        <v>27</v>
      </c>
      <c r="E4255" s="138">
        <v>256</v>
      </c>
      <c r="F4255" s="135" t="s">
        <v>3810</v>
      </c>
      <c r="G4255" s="138">
        <v>256</v>
      </c>
      <c r="H4255" s="128">
        <v>9172</v>
      </c>
      <c r="I4255" s="130" t="s">
        <v>3814</v>
      </c>
      <c r="J4255" s="128">
        <v>9172</v>
      </c>
    </row>
    <row r="4256" spans="1:10" ht="17.25" hidden="1" thickBot="1">
      <c r="B4256" s="33">
        <v>27</v>
      </c>
      <c r="C4256" s="9" t="s">
        <v>3809</v>
      </c>
      <c r="D4256" s="33">
        <v>27</v>
      </c>
      <c r="E4256" s="138">
        <v>256</v>
      </c>
      <c r="F4256" s="135" t="s">
        <v>3810</v>
      </c>
      <c r="G4256" s="138">
        <v>256</v>
      </c>
      <c r="H4256" s="128">
        <v>9175</v>
      </c>
      <c r="I4256" s="129" t="s">
        <v>3815</v>
      </c>
      <c r="J4256" s="128">
        <v>9175</v>
      </c>
    </row>
    <row r="4257" spans="2:10" ht="17.25" hidden="1" thickBot="1">
      <c r="B4257" s="33">
        <v>27</v>
      </c>
      <c r="C4257" s="9" t="s">
        <v>3809</v>
      </c>
      <c r="D4257" s="33">
        <v>27</v>
      </c>
      <c r="E4257" s="138">
        <v>256</v>
      </c>
      <c r="F4257" s="135" t="s">
        <v>3810</v>
      </c>
      <c r="G4257" s="138">
        <v>256</v>
      </c>
      <c r="H4257" s="128">
        <v>9178</v>
      </c>
      <c r="I4257" s="130" t="s">
        <v>3816</v>
      </c>
      <c r="J4257" s="128">
        <v>9178</v>
      </c>
    </row>
    <row r="4258" spans="2:10" ht="17.25" hidden="1" thickBot="1">
      <c r="B4258" s="33">
        <v>27</v>
      </c>
      <c r="C4258" s="9" t="s">
        <v>3809</v>
      </c>
      <c r="D4258" s="33">
        <v>27</v>
      </c>
      <c r="E4258" s="138">
        <v>256</v>
      </c>
      <c r="F4258" s="135" t="s">
        <v>3810</v>
      </c>
      <c r="G4258" s="138">
        <v>256</v>
      </c>
      <c r="H4258" s="128">
        <v>9181</v>
      </c>
      <c r="I4258" s="129" t="s">
        <v>3817</v>
      </c>
      <c r="J4258" s="128">
        <v>9181</v>
      </c>
    </row>
    <row r="4259" spans="2:10" ht="17.25" hidden="1" thickBot="1">
      <c r="B4259" s="33">
        <v>27</v>
      </c>
      <c r="C4259" s="9" t="s">
        <v>3809</v>
      </c>
      <c r="D4259" s="33">
        <v>27</v>
      </c>
      <c r="E4259" s="138">
        <v>256</v>
      </c>
      <c r="F4259" s="135" t="s">
        <v>3810</v>
      </c>
      <c r="G4259" s="138">
        <v>256</v>
      </c>
      <c r="H4259" s="128">
        <v>9184</v>
      </c>
      <c r="I4259" s="130" t="s">
        <v>3818</v>
      </c>
      <c r="J4259" s="128">
        <v>9184</v>
      </c>
    </row>
    <row r="4260" spans="2:10" ht="17.25" hidden="1" thickBot="1">
      <c r="B4260" s="33">
        <v>27</v>
      </c>
      <c r="C4260" s="9" t="s">
        <v>3809</v>
      </c>
      <c r="D4260" s="33">
        <v>27</v>
      </c>
      <c r="E4260" s="138">
        <v>256</v>
      </c>
      <c r="F4260" s="135" t="s">
        <v>3810</v>
      </c>
      <c r="G4260" s="138">
        <v>256</v>
      </c>
      <c r="H4260" s="128">
        <v>9187</v>
      </c>
      <c r="I4260" s="129" t="s">
        <v>3819</v>
      </c>
      <c r="J4260" s="128">
        <v>9187</v>
      </c>
    </row>
    <row r="4261" spans="2:10" ht="17.25" hidden="1" thickBot="1">
      <c r="B4261" s="33">
        <v>27</v>
      </c>
      <c r="C4261" s="9" t="s">
        <v>3809</v>
      </c>
      <c r="D4261" s="33">
        <v>27</v>
      </c>
      <c r="E4261" s="138">
        <v>256</v>
      </c>
      <c r="F4261" s="135" t="s">
        <v>3810</v>
      </c>
      <c r="G4261" s="138">
        <v>256</v>
      </c>
      <c r="H4261" s="128">
        <v>9190</v>
      </c>
      <c r="I4261" s="130" t="s">
        <v>3820</v>
      </c>
      <c r="J4261" s="128">
        <v>9190</v>
      </c>
    </row>
    <row r="4262" spans="2:10" ht="17.25" hidden="1" thickBot="1">
      <c r="B4262" s="33">
        <v>27</v>
      </c>
      <c r="C4262" s="9" t="s">
        <v>3809</v>
      </c>
      <c r="D4262" s="33">
        <v>27</v>
      </c>
      <c r="E4262" s="138">
        <v>256</v>
      </c>
      <c r="F4262" s="135" t="s">
        <v>3810</v>
      </c>
      <c r="G4262" s="138">
        <v>256</v>
      </c>
      <c r="H4262" s="128">
        <v>9214</v>
      </c>
      <c r="I4262" s="129" t="s">
        <v>3821</v>
      </c>
      <c r="J4262" s="128">
        <v>9214</v>
      </c>
    </row>
    <row r="4263" spans="2:10" ht="17.25" hidden="1" thickBot="1">
      <c r="B4263" s="33">
        <v>27</v>
      </c>
      <c r="C4263" s="9" t="s">
        <v>3809</v>
      </c>
      <c r="D4263" s="33">
        <v>27</v>
      </c>
      <c r="E4263" s="138">
        <v>256</v>
      </c>
      <c r="F4263" s="135" t="s">
        <v>3810</v>
      </c>
      <c r="G4263" s="138">
        <v>256</v>
      </c>
      <c r="H4263" s="128">
        <v>9226</v>
      </c>
      <c r="I4263" s="130" t="s">
        <v>3822</v>
      </c>
      <c r="J4263" s="128">
        <v>9226</v>
      </c>
    </row>
    <row r="4264" spans="2:10" ht="17.25" hidden="1" thickBot="1">
      <c r="B4264" s="33">
        <v>27</v>
      </c>
      <c r="C4264" s="9" t="s">
        <v>3809</v>
      </c>
      <c r="D4264" s="33">
        <v>27</v>
      </c>
      <c r="E4264" s="138">
        <v>256</v>
      </c>
      <c r="F4264" s="135" t="s">
        <v>3810</v>
      </c>
      <c r="G4264" s="138">
        <v>256</v>
      </c>
      <c r="H4264" s="128">
        <v>9235</v>
      </c>
      <c r="I4264" s="129" t="s">
        <v>3823</v>
      </c>
      <c r="J4264" s="128">
        <v>9235</v>
      </c>
    </row>
    <row r="4265" spans="2:10" ht="17.25" hidden="1" thickBot="1">
      <c r="B4265" s="33">
        <v>27</v>
      </c>
      <c r="C4265" s="9" t="s">
        <v>3809</v>
      </c>
      <c r="D4265" s="33">
        <v>27</v>
      </c>
      <c r="E4265" s="138">
        <v>256</v>
      </c>
      <c r="F4265" s="135" t="s">
        <v>3810</v>
      </c>
      <c r="G4265" s="138">
        <v>256</v>
      </c>
      <c r="H4265" s="128">
        <v>9244</v>
      </c>
      <c r="I4265" s="130" t="s">
        <v>3824</v>
      </c>
      <c r="J4265" s="128">
        <v>9244</v>
      </c>
    </row>
    <row r="4266" spans="2:10" ht="17.25" hidden="1" thickBot="1">
      <c r="B4266" s="33">
        <v>27</v>
      </c>
      <c r="C4266" s="9" t="s">
        <v>3809</v>
      </c>
      <c r="D4266" s="33">
        <v>27</v>
      </c>
      <c r="E4266" s="138">
        <v>256</v>
      </c>
      <c r="F4266" s="135" t="s">
        <v>3810</v>
      </c>
      <c r="G4266" s="138">
        <v>256</v>
      </c>
      <c r="H4266" s="128">
        <v>9256</v>
      </c>
      <c r="I4266" s="129" t="s">
        <v>3825</v>
      </c>
      <c r="J4266" s="128">
        <v>9256</v>
      </c>
    </row>
    <row r="4267" spans="2:10" ht="17.25" hidden="1" thickBot="1">
      <c r="B4267" s="33">
        <v>27</v>
      </c>
      <c r="C4267" s="9" t="s">
        <v>3809</v>
      </c>
      <c r="D4267" s="33">
        <v>27</v>
      </c>
      <c r="E4267" s="138">
        <v>256</v>
      </c>
      <c r="F4267" s="135" t="s">
        <v>3810</v>
      </c>
      <c r="G4267" s="138">
        <v>256</v>
      </c>
      <c r="H4267" s="128">
        <v>9271</v>
      </c>
      <c r="I4267" s="131" t="s">
        <v>3826</v>
      </c>
      <c r="J4267" s="128">
        <v>9271</v>
      </c>
    </row>
    <row r="4268" spans="2:10" ht="17.25" hidden="1" thickBot="1">
      <c r="B4268" s="33">
        <v>27</v>
      </c>
      <c r="C4268" s="9" t="s">
        <v>3809</v>
      </c>
      <c r="D4268" s="33">
        <v>27</v>
      </c>
      <c r="E4268" s="138">
        <v>256</v>
      </c>
      <c r="F4268" s="135" t="s">
        <v>3810</v>
      </c>
      <c r="G4268" s="138">
        <v>256</v>
      </c>
      <c r="H4268" s="128">
        <v>9286</v>
      </c>
      <c r="I4268" s="134" t="s">
        <v>802</v>
      </c>
      <c r="J4268" s="128">
        <v>9286</v>
      </c>
    </row>
    <row r="4269" spans="2:10" ht="17.25" hidden="1" thickBot="1">
      <c r="B4269" s="33">
        <v>27</v>
      </c>
      <c r="C4269" s="9" t="s">
        <v>3809</v>
      </c>
      <c r="D4269" s="33">
        <v>27</v>
      </c>
      <c r="E4269" s="138">
        <v>256</v>
      </c>
      <c r="F4269" s="135" t="s">
        <v>3810</v>
      </c>
      <c r="G4269" s="138">
        <v>256</v>
      </c>
      <c r="H4269" s="128">
        <v>9325</v>
      </c>
      <c r="I4269" s="131" t="s">
        <v>3827</v>
      </c>
      <c r="J4269" s="128">
        <v>9325</v>
      </c>
    </row>
    <row r="4270" spans="2:10" ht="17.25" hidden="1" thickBot="1">
      <c r="B4270" s="33">
        <v>27</v>
      </c>
      <c r="C4270" s="9" t="s">
        <v>3809</v>
      </c>
      <c r="D4270" s="33">
        <v>27</v>
      </c>
      <c r="E4270" s="138">
        <v>256</v>
      </c>
      <c r="F4270" s="135" t="s">
        <v>3810</v>
      </c>
      <c r="G4270" s="138">
        <v>256</v>
      </c>
      <c r="H4270" s="128">
        <v>9331</v>
      </c>
      <c r="I4270" s="134" t="s">
        <v>3828</v>
      </c>
      <c r="J4270" s="128">
        <v>9331</v>
      </c>
    </row>
    <row r="4271" spans="2:10" ht="17.25" hidden="1" thickBot="1">
      <c r="B4271" s="33">
        <v>27</v>
      </c>
      <c r="C4271" s="9" t="s">
        <v>3809</v>
      </c>
      <c r="D4271" s="33">
        <v>27</v>
      </c>
      <c r="E4271" s="140">
        <v>258</v>
      </c>
      <c r="F4271" s="137" t="s">
        <v>3829</v>
      </c>
      <c r="G4271" s="140">
        <v>258</v>
      </c>
      <c r="H4271" s="128">
        <v>9193</v>
      </c>
      <c r="I4271" s="129" t="s">
        <v>3830</v>
      </c>
      <c r="J4271" s="128">
        <v>9193</v>
      </c>
    </row>
    <row r="4272" spans="2:10" ht="17.25" hidden="1" thickBot="1">
      <c r="B4272" s="33">
        <v>27</v>
      </c>
      <c r="C4272" s="9" t="s">
        <v>3809</v>
      </c>
      <c r="D4272" s="33">
        <v>27</v>
      </c>
      <c r="E4272" s="140">
        <v>258</v>
      </c>
      <c r="F4272" s="137" t="s">
        <v>3829</v>
      </c>
      <c r="G4272" s="140">
        <v>258</v>
      </c>
      <c r="H4272" s="128">
        <v>9196</v>
      </c>
      <c r="I4272" s="130" t="s">
        <v>3831</v>
      </c>
      <c r="J4272" s="128">
        <v>9196</v>
      </c>
    </row>
    <row r="4273" spans="2:10" ht="17.25" hidden="1" thickBot="1">
      <c r="B4273" s="33">
        <v>27</v>
      </c>
      <c r="C4273" s="9" t="s">
        <v>3809</v>
      </c>
      <c r="D4273" s="33">
        <v>27</v>
      </c>
      <c r="E4273" s="140">
        <v>258</v>
      </c>
      <c r="F4273" s="137" t="s">
        <v>3829</v>
      </c>
      <c r="G4273" s="140">
        <v>258</v>
      </c>
      <c r="H4273" s="128">
        <v>9199</v>
      </c>
      <c r="I4273" s="129" t="s">
        <v>1867</v>
      </c>
      <c r="J4273" s="128">
        <v>9199</v>
      </c>
    </row>
    <row r="4274" spans="2:10" ht="17.25" hidden="1" thickBot="1">
      <c r="B4274" s="33">
        <v>27</v>
      </c>
      <c r="C4274" s="9" t="s">
        <v>3809</v>
      </c>
      <c r="D4274" s="33">
        <v>27</v>
      </c>
      <c r="E4274" s="140">
        <v>258</v>
      </c>
      <c r="F4274" s="137" t="s">
        <v>3829</v>
      </c>
      <c r="G4274" s="140">
        <v>258</v>
      </c>
      <c r="H4274" s="128">
        <v>9202</v>
      </c>
      <c r="I4274" s="130" t="s">
        <v>3832</v>
      </c>
      <c r="J4274" s="128">
        <v>9202</v>
      </c>
    </row>
    <row r="4275" spans="2:10" ht="17.25" hidden="1" thickBot="1">
      <c r="B4275" s="33">
        <v>27</v>
      </c>
      <c r="C4275" s="9" t="s">
        <v>3809</v>
      </c>
      <c r="D4275" s="33">
        <v>27</v>
      </c>
      <c r="E4275" s="140">
        <v>258</v>
      </c>
      <c r="F4275" s="137" t="s">
        <v>3829</v>
      </c>
      <c r="G4275" s="140">
        <v>258</v>
      </c>
      <c r="H4275" s="128">
        <v>9205</v>
      </c>
      <c r="I4275" s="129" t="s">
        <v>1066</v>
      </c>
      <c r="J4275" s="128">
        <v>9205</v>
      </c>
    </row>
    <row r="4276" spans="2:10" ht="17.25" hidden="1" thickBot="1">
      <c r="B4276" s="33">
        <v>27</v>
      </c>
      <c r="C4276" s="9" t="s">
        <v>3809</v>
      </c>
      <c r="D4276" s="33">
        <v>27</v>
      </c>
      <c r="E4276" s="140">
        <v>258</v>
      </c>
      <c r="F4276" s="137" t="s">
        <v>3829</v>
      </c>
      <c r="G4276" s="140">
        <v>258</v>
      </c>
      <c r="H4276" s="128">
        <v>9208</v>
      </c>
      <c r="I4276" s="130" t="s">
        <v>3833</v>
      </c>
      <c r="J4276" s="128">
        <v>9208</v>
      </c>
    </row>
    <row r="4277" spans="2:10" ht="17.25" hidden="1" thickBot="1">
      <c r="B4277" s="33">
        <v>27</v>
      </c>
      <c r="C4277" s="9" t="s">
        <v>3809</v>
      </c>
      <c r="D4277" s="33">
        <v>27</v>
      </c>
      <c r="E4277" s="140">
        <v>258</v>
      </c>
      <c r="F4277" s="137" t="s">
        <v>3829</v>
      </c>
      <c r="G4277" s="140">
        <v>258</v>
      </c>
      <c r="H4277" s="128">
        <v>9211</v>
      </c>
      <c r="I4277" s="129" t="s">
        <v>3834</v>
      </c>
      <c r="J4277" s="128">
        <v>9211</v>
      </c>
    </row>
    <row r="4278" spans="2:10" ht="17.25" hidden="1" thickBot="1">
      <c r="B4278" s="33">
        <v>27</v>
      </c>
      <c r="C4278" s="9" t="s">
        <v>3809</v>
      </c>
      <c r="D4278" s="33">
        <v>27</v>
      </c>
      <c r="E4278" s="140">
        <v>258</v>
      </c>
      <c r="F4278" s="137" t="s">
        <v>3829</v>
      </c>
      <c r="G4278" s="140">
        <v>258</v>
      </c>
      <c r="H4278" s="128">
        <v>9217</v>
      </c>
      <c r="I4278" s="130" t="s">
        <v>3835</v>
      </c>
      <c r="J4278" s="128">
        <v>9217</v>
      </c>
    </row>
    <row r="4279" spans="2:10" ht="17.25" hidden="1" thickBot="1">
      <c r="B4279" s="33">
        <v>27</v>
      </c>
      <c r="C4279" s="9" t="s">
        <v>3809</v>
      </c>
      <c r="D4279" s="33">
        <v>27</v>
      </c>
      <c r="E4279" s="140">
        <v>258</v>
      </c>
      <c r="F4279" s="137" t="s">
        <v>3829</v>
      </c>
      <c r="G4279" s="140">
        <v>258</v>
      </c>
      <c r="H4279" s="128">
        <v>9220</v>
      </c>
      <c r="I4279" s="129" t="s">
        <v>3836</v>
      </c>
      <c r="J4279" s="128">
        <v>9220</v>
      </c>
    </row>
    <row r="4280" spans="2:10" ht="17.25" hidden="1" thickBot="1">
      <c r="B4280" s="33">
        <v>27</v>
      </c>
      <c r="C4280" s="9" t="s">
        <v>3809</v>
      </c>
      <c r="D4280" s="33">
        <v>27</v>
      </c>
      <c r="E4280" s="140">
        <v>258</v>
      </c>
      <c r="F4280" s="137" t="s">
        <v>3829</v>
      </c>
      <c r="G4280" s="140">
        <v>258</v>
      </c>
      <c r="H4280" s="128">
        <v>9223</v>
      </c>
      <c r="I4280" s="130" t="s">
        <v>3684</v>
      </c>
      <c r="J4280" s="128">
        <v>9223</v>
      </c>
    </row>
    <row r="4281" spans="2:10" ht="17.25" hidden="1" thickBot="1">
      <c r="B4281" s="33">
        <v>27</v>
      </c>
      <c r="C4281" s="9" t="s">
        <v>3809</v>
      </c>
      <c r="D4281" s="33">
        <v>27</v>
      </c>
      <c r="E4281" s="140">
        <v>258</v>
      </c>
      <c r="F4281" s="137" t="s">
        <v>3829</v>
      </c>
      <c r="G4281" s="140">
        <v>258</v>
      </c>
      <c r="H4281" s="128">
        <v>9229</v>
      </c>
      <c r="I4281" s="129" t="s">
        <v>2715</v>
      </c>
      <c r="J4281" s="128">
        <v>9229</v>
      </c>
    </row>
    <row r="4282" spans="2:10" ht="17.25" hidden="1" thickBot="1">
      <c r="B4282" s="33">
        <v>27</v>
      </c>
      <c r="C4282" s="9" t="s">
        <v>3809</v>
      </c>
      <c r="D4282" s="33">
        <v>27</v>
      </c>
      <c r="E4282" s="140">
        <v>258</v>
      </c>
      <c r="F4282" s="137" t="s">
        <v>3829</v>
      </c>
      <c r="G4282" s="140">
        <v>258</v>
      </c>
      <c r="H4282" s="128">
        <v>9232</v>
      </c>
      <c r="I4282" s="130" t="s">
        <v>3837</v>
      </c>
      <c r="J4282" s="128">
        <v>9232</v>
      </c>
    </row>
    <row r="4283" spans="2:10" ht="17.25" hidden="1" thickBot="1">
      <c r="B4283" s="33">
        <v>27</v>
      </c>
      <c r="C4283" s="9" t="s">
        <v>3809</v>
      </c>
      <c r="D4283" s="33">
        <v>27</v>
      </c>
      <c r="E4283" s="140">
        <v>258</v>
      </c>
      <c r="F4283" s="137" t="s">
        <v>3829</v>
      </c>
      <c r="G4283" s="140">
        <v>258</v>
      </c>
      <c r="H4283" s="128">
        <v>9238</v>
      </c>
      <c r="I4283" s="129" t="s">
        <v>3838</v>
      </c>
      <c r="J4283" s="128">
        <v>9238</v>
      </c>
    </row>
    <row r="4284" spans="2:10" ht="17.25" hidden="1" thickBot="1">
      <c r="B4284" s="33">
        <v>27</v>
      </c>
      <c r="C4284" s="9" t="s">
        <v>3809</v>
      </c>
      <c r="D4284" s="33">
        <v>27</v>
      </c>
      <c r="E4284" s="140">
        <v>258</v>
      </c>
      <c r="F4284" s="137" t="s">
        <v>3829</v>
      </c>
      <c r="G4284" s="140">
        <v>258</v>
      </c>
      <c r="H4284" s="128">
        <v>9241</v>
      </c>
      <c r="I4284" s="130" t="s">
        <v>1850</v>
      </c>
      <c r="J4284" s="128">
        <v>9241</v>
      </c>
    </row>
    <row r="4285" spans="2:10" ht="17.25" hidden="1" thickBot="1">
      <c r="B4285" s="33">
        <v>27</v>
      </c>
      <c r="C4285" s="9" t="s">
        <v>3809</v>
      </c>
      <c r="D4285" s="33">
        <v>27</v>
      </c>
      <c r="E4285" s="138">
        <v>259</v>
      </c>
      <c r="F4285" s="135" t="s">
        <v>3839</v>
      </c>
      <c r="G4285" s="138">
        <v>259</v>
      </c>
      <c r="H4285" s="128">
        <v>9247</v>
      </c>
      <c r="I4285" s="129" t="s">
        <v>3840</v>
      </c>
      <c r="J4285" s="128">
        <v>9247</v>
      </c>
    </row>
    <row r="4286" spans="2:10" ht="17.25" hidden="1" thickBot="1">
      <c r="B4286" s="33">
        <v>27</v>
      </c>
      <c r="C4286" s="9" t="s">
        <v>3809</v>
      </c>
      <c r="D4286" s="33">
        <v>27</v>
      </c>
      <c r="E4286" s="138">
        <v>259</v>
      </c>
      <c r="F4286" s="135" t="s">
        <v>3839</v>
      </c>
      <c r="G4286" s="138">
        <v>259</v>
      </c>
      <c r="H4286" s="128">
        <v>9250</v>
      </c>
      <c r="I4286" s="130" t="s">
        <v>3841</v>
      </c>
      <c r="J4286" s="128">
        <v>9250</v>
      </c>
    </row>
    <row r="4287" spans="2:10" ht="17.25" hidden="1" thickBot="1">
      <c r="B4287" s="33">
        <v>27</v>
      </c>
      <c r="C4287" s="9" t="s">
        <v>3809</v>
      </c>
      <c r="D4287" s="33">
        <v>27</v>
      </c>
      <c r="E4287" s="138">
        <v>259</v>
      </c>
      <c r="F4287" s="135" t="s">
        <v>3839</v>
      </c>
      <c r="G4287" s="138">
        <v>259</v>
      </c>
      <c r="H4287" s="128">
        <v>9253</v>
      </c>
      <c r="I4287" s="129" t="s">
        <v>3842</v>
      </c>
      <c r="J4287" s="128">
        <v>9253</v>
      </c>
    </row>
    <row r="4288" spans="2:10" ht="17.25" hidden="1" thickBot="1">
      <c r="B4288" s="33">
        <v>27</v>
      </c>
      <c r="C4288" s="9" t="s">
        <v>3809</v>
      </c>
      <c r="D4288" s="33">
        <v>27</v>
      </c>
      <c r="E4288" s="138">
        <v>259</v>
      </c>
      <c r="F4288" s="135" t="s">
        <v>3839</v>
      </c>
      <c r="G4288" s="138">
        <v>259</v>
      </c>
      <c r="H4288" s="128">
        <v>9259</v>
      </c>
      <c r="I4288" s="130" t="s">
        <v>3843</v>
      </c>
      <c r="J4288" s="128">
        <v>9259</v>
      </c>
    </row>
    <row r="4289" spans="2:10" ht="17.25" hidden="1" thickBot="1">
      <c r="B4289" s="33">
        <v>27</v>
      </c>
      <c r="C4289" s="9" t="s">
        <v>3809</v>
      </c>
      <c r="D4289" s="33">
        <v>27</v>
      </c>
      <c r="E4289" s="138">
        <v>259</v>
      </c>
      <c r="F4289" s="135" t="s">
        <v>3839</v>
      </c>
      <c r="G4289" s="138">
        <v>259</v>
      </c>
      <c r="H4289" s="128">
        <v>9262</v>
      </c>
      <c r="I4289" s="129" t="s">
        <v>3844</v>
      </c>
      <c r="J4289" s="128">
        <v>9262</v>
      </c>
    </row>
    <row r="4290" spans="2:10" ht="17.25" hidden="1" thickBot="1">
      <c r="B4290" s="33">
        <v>27</v>
      </c>
      <c r="C4290" s="9" t="s">
        <v>3809</v>
      </c>
      <c r="D4290" s="33">
        <v>27</v>
      </c>
      <c r="E4290" s="138">
        <v>259</v>
      </c>
      <c r="F4290" s="135" t="s">
        <v>3839</v>
      </c>
      <c r="G4290" s="138">
        <v>259</v>
      </c>
      <c r="H4290" s="128">
        <v>9265</v>
      </c>
      <c r="I4290" s="130" t="s">
        <v>3845</v>
      </c>
      <c r="J4290" s="128">
        <v>9265</v>
      </c>
    </row>
    <row r="4291" spans="2:10" ht="17.25" hidden="1" thickBot="1">
      <c r="B4291" s="33">
        <v>27</v>
      </c>
      <c r="C4291" s="9" t="s">
        <v>3809</v>
      </c>
      <c r="D4291" s="33">
        <v>27</v>
      </c>
      <c r="E4291" s="138">
        <v>259</v>
      </c>
      <c r="F4291" s="135" t="s">
        <v>3839</v>
      </c>
      <c r="G4291" s="138">
        <v>259</v>
      </c>
      <c r="H4291" s="128">
        <v>9268</v>
      </c>
      <c r="I4291" s="129" t="s">
        <v>3846</v>
      </c>
      <c r="J4291" s="128">
        <v>9268</v>
      </c>
    </row>
    <row r="4292" spans="2:10" ht="17.25" hidden="1" thickBot="1">
      <c r="B4292" s="33">
        <v>27</v>
      </c>
      <c r="C4292" s="9" t="s">
        <v>3809</v>
      </c>
      <c r="D4292" s="33">
        <v>27</v>
      </c>
      <c r="E4292" s="138">
        <v>259</v>
      </c>
      <c r="F4292" s="135" t="s">
        <v>3839</v>
      </c>
      <c r="G4292" s="138">
        <v>259</v>
      </c>
      <c r="H4292" s="128">
        <v>9274</v>
      </c>
      <c r="I4292" s="130" t="s">
        <v>3847</v>
      </c>
      <c r="J4292" s="128">
        <v>9274</v>
      </c>
    </row>
    <row r="4293" spans="2:10" ht="17.25" hidden="1" thickBot="1">
      <c r="B4293" s="33">
        <v>27</v>
      </c>
      <c r="C4293" s="9" t="s">
        <v>3809</v>
      </c>
      <c r="D4293" s="33">
        <v>27</v>
      </c>
      <c r="E4293" s="138">
        <v>259</v>
      </c>
      <c r="F4293" s="135" t="s">
        <v>3839</v>
      </c>
      <c r="G4293" s="138">
        <v>259</v>
      </c>
      <c r="H4293" s="128">
        <v>9277</v>
      </c>
      <c r="I4293" s="129" t="s">
        <v>3848</v>
      </c>
      <c r="J4293" s="128">
        <v>9277</v>
      </c>
    </row>
    <row r="4294" spans="2:10" ht="17.25" hidden="1" thickBot="1">
      <c r="B4294" s="33">
        <v>27</v>
      </c>
      <c r="C4294" s="9" t="s">
        <v>3809</v>
      </c>
      <c r="D4294" s="33">
        <v>27</v>
      </c>
      <c r="E4294" s="138">
        <v>259</v>
      </c>
      <c r="F4294" s="135" t="s">
        <v>3839</v>
      </c>
      <c r="G4294" s="138">
        <v>259</v>
      </c>
      <c r="H4294" s="128">
        <v>9280</v>
      </c>
      <c r="I4294" s="130" t="s">
        <v>3685</v>
      </c>
      <c r="J4294" s="128">
        <v>9280</v>
      </c>
    </row>
    <row r="4295" spans="2:10" ht="17.25" hidden="1" thickBot="1">
      <c r="B4295" s="33">
        <v>27</v>
      </c>
      <c r="C4295" s="9" t="s">
        <v>3809</v>
      </c>
      <c r="D4295" s="33">
        <v>27</v>
      </c>
      <c r="E4295" s="138">
        <v>259</v>
      </c>
      <c r="F4295" s="135" t="s">
        <v>3839</v>
      </c>
      <c r="G4295" s="138">
        <v>259</v>
      </c>
      <c r="H4295" s="128">
        <v>9283</v>
      </c>
      <c r="I4295" s="129" t="s">
        <v>834</v>
      </c>
      <c r="J4295" s="128">
        <v>9283</v>
      </c>
    </row>
    <row r="4296" spans="2:10" ht="17.25" hidden="1" thickBot="1">
      <c r="B4296" s="33">
        <v>27</v>
      </c>
      <c r="C4296" s="9" t="s">
        <v>3809</v>
      </c>
      <c r="D4296" s="33">
        <v>27</v>
      </c>
      <c r="E4296" s="138">
        <v>259</v>
      </c>
      <c r="F4296" s="135" t="s">
        <v>3839</v>
      </c>
      <c r="G4296" s="138">
        <v>259</v>
      </c>
      <c r="H4296" s="128">
        <v>9289</v>
      </c>
      <c r="I4296" s="130" t="s">
        <v>3849</v>
      </c>
      <c r="J4296" s="128">
        <v>9289</v>
      </c>
    </row>
    <row r="4297" spans="2:10" ht="17.25" hidden="1" thickBot="1">
      <c r="B4297" s="33">
        <v>27</v>
      </c>
      <c r="C4297" s="9" t="s">
        <v>3809</v>
      </c>
      <c r="D4297" s="33">
        <v>27</v>
      </c>
      <c r="E4297" s="138">
        <v>259</v>
      </c>
      <c r="F4297" s="135" t="s">
        <v>3839</v>
      </c>
      <c r="G4297" s="138">
        <v>259</v>
      </c>
      <c r="H4297" s="128">
        <v>9292</v>
      </c>
      <c r="I4297" s="129" t="s">
        <v>3850</v>
      </c>
      <c r="J4297" s="128">
        <v>9292</v>
      </c>
    </row>
    <row r="4298" spans="2:10" ht="17.25" hidden="1" thickBot="1">
      <c r="B4298" s="33">
        <v>27</v>
      </c>
      <c r="C4298" s="9" t="s">
        <v>3809</v>
      </c>
      <c r="D4298" s="33">
        <v>27</v>
      </c>
      <c r="E4298" s="138">
        <v>259</v>
      </c>
      <c r="F4298" s="135" t="s">
        <v>3839</v>
      </c>
      <c r="G4298" s="138">
        <v>259</v>
      </c>
      <c r="H4298" s="128">
        <v>9295</v>
      </c>
      <c r="I4298" s="130" t="s">
        <v>3851</v>
      </c>
      <c r="J4298" s="128">
        <v>9295</v>
      </c>
    </row>
    <row r="4299" spans="2:10" ht="17.25" hidden="1" thickBot="1">
      <c r="B4299" s="33">
        <v>27</v>
      </c>
      <c r="C4299" s="9" t="s">
        <v>3809</v>
      </c>
      <c r="D4299" s="33">
        <v>27</v>
      </c>
      <c r="E4299" s="138">
        <v>259</v>
      </c>
      <c r="F4299" s="135" t="s">
        <v>3839</v>
      </c>
      <c r="G4299" s="138">
        <v>259</v>
      </c>
      <c r="H4299" s="128">
        <v>9298</v>
      </c>
      <c r="I4299" s="129" t="s">
        <v>3852</v>
      </c>
      <c r="J4299" s="128">
        <v>9298</v>
      </c>
    </row>
    <row r="4300" spans="2:10" ht="17.25" hidden="1" thickBot="1">
      <c r="B4300" s="33">
        <v>27</v>
      </c>
      <c r="C4300" s="9" t="s">
        <v>3809</v>
      </c>
      <c r="D4300" s="33">
        <v>27</v>
      </c>
      <c r="E4300" s="138">
        <v>259</v>
      </c>
      <c r="F4300" s="135" t="s">
        <v>3839</v>
      </c>
      <c r="G4300" s="138">
        <v>259</v>
      </c>
      <c r="H4300" s="128">
        <v>9301</v>
      </c>
      <c r="I4300" s="129" t="s">
        <v>2973</v>
      </c>
      <c r="J4300" s="128">
        <v>9301</v>
      </c>
    </row>
    <row r="4301" spans="2:10" ht="17.25" hidden="1" thickBot="1">
      <c r="B4301" s="33">
        <v>27</v>
      </c>
      <c r="C4301" s="9" t="s">
        <v>3809</v>
      </c>
      <c r="D4301" s="33">
        <v>27</v>
      </c>
      <c r="E4301" s="138">
        <v>259</v>
      </c>
      <c r="F4301" s="135" t="s">
        <v>3839</v>
      </c>
      <c r="G4301" s="138">
        <v>259</v>
      </c>
      <c r="H4301" s="128">
        <v>9304</v>
      </c>
      <c r="I4301" s="130" t="s">
        <v>3853</v>
      </c>
      <c r="J4301" s="128">
        <v>9304</v>
      </c>
    </row>
    <row r="4302" spans="2:10" ht="17.25" hidden="1" thickBot="1">
      <c r="B4302" s="33">
        <v>27</v>
      </c>
      <c r="C4302" s="9" t="s">
        <v>3809</v>
      </c>
      <c r="D4302" s="33">
        <v>27</v>
      </c>
      <c r="E4302" s="138">
        <v>259</v>
      </c>
      <c r="F4302" s="135" t="s">
        <v>3839</v>
      </c>
      <c r="G4302" s="138">
        <v>259</v>
      </c>
      <c r="H4302" s="128">
        <v>9307</v>
      </c>
      <c r="I4302" s="129" t="s">
        <v>3854</v>
      </c>
      <c r="J4302" s="128">
        <v>9307</v>
      </c>
    </row>
    <row r="4303" spans="2:10" ht="17.25" hidden="1" thickBot="1">
      <c r="B4303" s="33">
        <v>27</v>
      </c>
      <c r="C4303" s="9" t="s">
        <v>3809</v>
      </c>
      <c r="D4303" s="33">
        <v>27</v>
      </c>
      <c r="E4303" s="138">
        <v>259</v>
      </c>
      <c r="F4303" s="135" t="s">
        <v>3839</v>
      </c>
      <c r="G4303" s="138">
        <v>259</v>
      </c>
      <c r="H4303" s="128">
        <v>9310</v>
      </c>
      <c r="I4303" s="130" t="s">
        <v>1581</v>
      </c>
      <c r="J4303" s="128">
        <v>9310</v>
      </c>
    </row>
    <row r="4304" spans="2:10" ht="17.25" hidden="1" thickBot="1">
      <c r="B4304" s="33">
        <v>27</v>
      </c>
      <c r="C4304" s="9" t="s">
        <v>3809</v>
      </c>
      <c r="D4304" s="33">
        <v>27</v>
      </c>
      <c r="E4304" s="138">
        <v>259</v>
      </c>
      <c r="F4304" s="135" t="s">
        <v>3839</v>
      </c>
      <c r="G4304" s="138">
        <v>259</v>
      </c>
      <c r="H4304" s="128">
        <v>9313</v>
      </c>
      <c r="I4304" s="129" t="s">
        <v>2972</v>
      </c>
      <c r="J4304" s="128">
        <v>9313</v>
      </c>
    </row>
    <row r="4305" spans="2:10" ht="17.25" hidden="1" thickBot="1">
      <c r="B4305" s="33">
        <v>27</v>
      </c>
      <c r="C4305" s="9" t="s">
        <v>3809</v>
      </c>
      <c r="D4305" s="33">
        <v>27</v>
      </c>
      <c r="E4305" s="138">
        <v>259</v>
      </c>
      <c r="F4305" s="135" t="s">
        <v>3839</v>
      </c>
      <c r="G4305" s="138">
        <v>259</v>
      </c>
      <c r="H4305" s="128">
        <v>9316</v>
      </c>
      <c r="I4305" s="130" t="s">
        <v>3855</v>
      </c>
      <c r="J4305" s="128">
        <v>9316</v>
      </c>
    </row>
    <row r="4306" spans="2:10" ht="17.25" hidden="1" thickBot="1">
      <c r="B4306" s="33">
        <v>27</v>
      </c>
      <c r="C4306" s="9" t="s">
        <v>3809</v>
      </c>
      <c r="D4306" s="33">
        <v>27</v>
      </c>
      <c r="E4306" s="140">
        <v>260</v>
      </c>
      <c r="F4306" s="137" t="s">
        <v>3856</v>
      </c>
      <c r="G4306" s="140">
        <v>260</v>
      </c>
      <c r="H4306" s="128">
        <v>9319</v>
      </c>
      <c r="I4306" s="129" t="s">
        <v>3857</v>
      </c>
      <c r="J4306" s="128">
        <v>9319</v>
      </c>
    </row>
    <row r="4307" spans="2:10" ht="17.25" hidden="1" thickBot="1">
      <c r="B4307" s="33">
        <v>27</v>
      </c>
      <c r="C4307" s="9" t="s">
        <v>3809</v>
      </c>
      <c r="D4307" s="33">
        <v>27</v>
      </c>
      <c r="E4307" s="140">
        <v>260</v>
      </c>
      <c r="F4307" s="137" t="s">
        <v>3856</v>
      </c>
      <c r="G4307" s="140">
        <v>260</v>
      </c>
      <c r="H4307" s="128">
        <v>9322</v>
      </c>
      <c r="I4307" s="130" t="s">
        <v>546</v>
      </c>
      <c r="J4307" s="128">
        <v>9322</v>
      </c>
    </row>
    <row r="4308" spans="2:10" ht="17.25" hidden="1" thickBot="1">
      <c r="B4308" s="33">
        <v>27</v>
      </c>
      <c r="C4308" s="9" t="s">
        <v>3809</v>
      </c>
      <c r="D4308" s="33">
        <v>27</v>
      </c>
      <c r="E4308" s="140">
        <v>260</v>
      </c>
      <c r="F4308" s="137" t="s">
        <v>3856</v>
      </c>
      <c r="G4308" s="140">
        <v>260</v>
      </c>
      <c r="H4308" s="128">
        <v>9328</v>
      </c>
      <c r="I4308" s="129" t="s">
        <v>3858</v>
      </c>
      <c r="J4308" s="128">
        <v>9328</v>
      </c>
    </row>
    <row r="4309" spans="2:10" ht="17.25" hidden="1" thickBot="1">
      <c r="B4309" s="33">
        <v>27</v>
      </c>
      <c r="C4309" s="9" t="s">
        <v>3809</v>
      </c>
      <c r="D4309" s="33">
        <v>27</v>
      </c>
      <c r="E4309" s="140">
        <v>260</v>
      </c>
      <c r="F4309" s="137" t="s">
        <v>3856</v>
      </c>
      <c r="G4309" s="140">
        <v>260</v>
      </c>
      <c r="H4309" s="128">
        <v>9334</v>
      </c>
      <c r="I4309" s="130" t="s">
        <v>3859</v>
      </c>
      <c r="J4309" s="128">
        <v>9334</v>
      </c>
    </row>
    <row r="4310" spans="2:10" ht="17.25" hidden="1" thickBot="1">
      <c r="B4310" s="33">
        <v>27</v>
      </c>
      <c r="C4310" s="9" t="s">
        <v>3809</v>
      </c>
      <c r="D4310" s="33">
        <v>27</v>
      </c>
      <c r="E4310" s="140">
        <v>260</v>
      </c>
      <c r="F4310" s="137" t="s">
        <v>3856</v>
      </c>
      <c r="G4310" s="140">
        <v>260</v>
      </c>
      <c r="H4310" s="128">
        <v>9337</v>
      </c>
      <c r="I4310" s="129" t="s">
        <v>3860</v>
      </c>
      <c r="J4310" s="128">
        <v>9337</v>
      </c>
    </row>
    <row r="4311" spans="2:10" ht="17.25" hidden="1" thickBot="1">
      <c r="B4311" s="33">
        <v>27</v>
      </c>
      <c r="C4311" s="9" t="s">
        <v>3809</v>
      </c>
      <c r="D4311" s="33">
        <v>27</v>
      </c>
      <c r="E4311" s="140">
        <v>260</v>
      </c>
      <c r="F4311" s="137" t="s">
        <v>3856</v>
      </c>
      <c r="G4311" s="140">
        <v>260</v>
      </c>
      <c r="H4311" s="128">
        <v>9340</v>
      </c>
      <c r="I4311" s="130" t="s">
        <v>3861</v>
      </c>
      <c r="J4311" s="128">
        <v>9340</v>
      </c>
    </row>
    <row r="4312" spans="2:10" ht="17.25" hidden="1" thickBot="1">
      <c r="B4312" s="33">
        <v>27</v>
      </c>
      <c r="C4312" s="9" t="s">
        <v>3809</v>
      </c>
      <c r="D4312" s="33">
        <v>27</v>
      </c>
      <c r="E4312" s="140">
        <v>260</v>
      </c>
      <c r="F4312" s="137" t="s">
        <v>3856</v>
      </c>
      <c r="G4312" s="140">
        <v>260</v>
      </c>
      <c r="H4312" s="128">
        <v>9343</v>
      </c>
      <c r="I4312" s="129" t="s">
        <v>3862</v>
      </c>
      <c r="J4312" s="128">
        <v>9343</v>
      </c>
    </row>
    <row r="4313" spans="2:10" ht="17.25" hidden="1" thickBot="1">
      <c r="B4313" s="33">
        <v>27</v>
      </c>
      <c r="C4313" s="9" t="s">
        <v>3809</v>
      </c>
      <c r="D4313" s="33">
        <v>27</v>
      </c>
      <c r="E4313" s="140">
        <v>260</v>
      </c>
      <c r="F4313" s="137" t="s">
        <v>3856</v>
      </c>
      <c r="G4313" s="140">
        <v>260</v>
      </c>
      <c r="H4313" s="128">
        <v>9346</v>
      </c>
      <c r="I4313" s="130" t="s">
        <v>3863</v>
      </c>
      <c r="J4313" s="128">
        <v>9346</v>
      </c>
    </row>
    <row r="4314" spans="2:10" ht="17.25" hidden="1" thickBot="1">
      <c r="B4314" s="33">
        <v>27</v>
      </c>
      <c r="C4314" s="9" t="s">
        <v>3809</v>
      </c>
      <c r="D4314" s="33">
        <v>27</v>
      </c>
      <c r="E4314" s="140">
        <v>260</v>
      </c>
      <c r="F4314" s="137" t="s">
        <v>3856</v>
      </c>
      <c r="G4314" s="140">
        <v>260</v>
      </c>
      <c r="H4314" s="128">
        <v>9349</v>
      </c>
      <c r="I4314" s="129" t="s">
        <v>3864</v>
      </c>
      <c r="J4314" s="128">
        <v>9349</v>
      </c>
    </row>
    <row r="4315" spans="2:10" ht="17.25" hidden="1" thickBot="1">
      <c r="B4315" s="33">
        <v>27</v>
      </c>
      <c r="C4315" s="9" t="s">
        <v>3809</v>
      </c>
      <c r="D4315" s="33">
        <v>27</v>
      </c>
      <c r="E4315" s="140">
        <v>260</v>
      </c>
      <c r="F4315" s="137" t="s">
        <v>3856</v>
      </c>
      <c r="G4315" s="140">
        <v>260</v>
      </c>
      <c r="H4315" s="128">
        <v>9352</v>
      </c>
      <c r="I4315" s="130" t="s">
        <v>3865</v>
      </c>
      <c r="J4315" s="128">
        <v>9352</v>
      </c>
    </row>
    <row r="4316" spans="2:10" ht="17.25" hidden="1" thickBot="1">
      <c r="B4316" s="33">
        <v>27</v>
      </c>
      <c r="C4316" s="9" t="s">
        <v>3809</v>
      </c>
      <c r="D4316" s="33">
        <v>27</v>
      </c>
      <c r="E4316" s="140">
        <v>260</v>
      </c>
      <c r="F4316" s="137" t="s">
        <v>3856</v>
      </c>
      <c r="G4316" s="140">
        <v>260</v>
      </c>
      <c r="H4316" s="128">
        <v>9355</v>
      </c>
      <c r="I4316" s="129" t="s">
        <v>1070</v>
      </c>
      <c r="J4316" s="128">
        <v>9355</v>
      </c>
    </row>
    <row r="4317" spans="2:10" ht="17.25" hidden="1" thickBot="1">
      <c r="B4317" s="33">
        <v>27</v>
      </c>
      <c r="C4317" s="9" t="s">
        <v>3809</v>
      </c>
      <c r="D4317" s="33">
        <v>27</v>
      </c>
      <c r="E4317" s="140">
        <v>260</v>
      </c>
      <c r="F4317" s="137" t="s">
        <v>3856</v>
      </c>
      <c r="G4317" s="140">
        <v>260</v>
      </c>
      <c r="H4317" s="128">
        <v>9358</v>
      </c>
      <c r="I4317" s="130" t="s">
        <v>1509</v>
      </c>
      <c r="J4317" s="128">
        <v>9358</v>
      </c>
    </row>
    <row r="4318" spans="2:10" ht="17.25" hidden="1" thickBot="1">
      <c r="B4318" s="33">
        <v>27</v>
      </c>
      <c r="C4318" s="9" t="s">
        <v>3809</v>
      </c>
      <c r="D4318" s="33">
        <v>27</v>
      </c>
      <c r="E4318" s="140">
        <v>260</v>
      </c>
      <c r="F4318" s="137" t="s">
        <v>3856</v>
      </c>
      <c r="G4318" s="140">
        <v>260</v>
      </c>
      <c r="H4318" s="128">
        <v>9361</v>
      </c>
      <c r="I4318" s="129" t="s">
        <v>3866</v>
      </c>
      <c r="J4318" s="128">
        <v>9361</v>
      </c>
    </row>
    <row r="4319" spans="2:10" ht="17.25" hidden="1" thickBot="1">
      <c r="B4319" s="33">
        <v>27</v>
      </c>
      <c r="C4319" s="9" t="s">
        <v>3809</v>
      </c>
      <c r="D4319" s="33">
        <v>27</v>
      </c>
      <c r="E4319" s="140">
        <v>260</v>
      </c>
      <c r="F4319" s="137" t="s">
        <v>3856</v>
      </c>
      <c r="G4319" s="140">
        <v>260</v>
      </c>
      <c r="H4319" s="128">
        <v>9364</v>
      </c>
      <c r="I4319" s="130" t="s">
        <v>3867</v>
      </c>
      <c r="J4319" s="128">
        <v>9364</v>
      </c>
    </row>
    <row r="4320" spans="2:10" ht="17.25" hidden="1" thickBot="1">
      <c r="B4320" s="33">
        <v>27</v>
      </c>
      <c r="C4320" s="9" t="s">
        <v>3809</v>
      </c>
      <c r="D4320" s="33">
        <v>27</v>
      </c>
      <c r="E4320" s="138">
        <v>261</v>
      </c>
      <c r="F4320" s="135" t="s">
        <v>3868</v>
      </c>
      <c r="G4320" s="138">
        <v>261</v>
      </c>
      <c r="H4320" s="128">
        <v>9367</v>
      </c>
      <c r="I4320" s="129" t="s">
        <v>3869</v>
      </c>
      <c r="J4320" s="128">
        <v>9367</v>
      </c>
    </row>
    <row r="4321" spans="2:10" ht="17.25" hidden="1" thickBot="1">
      <c r="B4321" s="33">
        <v>27</v>
      </c>
      <c r="C4321" s="9" t="s">
        <v>3809</v>
      </c>
      <c r="D4321" s="33">
        <v>27</v>
      </c>
      <c r="E4321" s="138">
        <v>261</v>
      </c>
      <c r="F4321" s="135" t="s">
        <v>3868</v>
      </c>
      <c r="G4321" s="138">
        <v>261</v>
      </c>
      <c r="H4321" s="128">
        <v>9370</v>
      </c>
      <c r="I4321" s="130" t="s">
        <v>3610</v>
      </c>
      <c r="J4321" s="128">
        <v>9370</v>
      </c>
    </row>
    <row r="4322" spans="2:10" ht="17.25" hidden="1" thickBot="1">
      <c r="B4322" s="33">
        <v>27</v>
      </c>
      <c r="C4322" s="9" t="s">
        <v>3809</v>
      </c>
      <c r="D4322" s="33">
        <v>27</v>
      </c>
      <c r="E4322" s="138">
        <v>261</v>
      </c>
      <c r="F4322" s="135" t="s">
        <v>3868</v>
      </c>
      <c r="G4322" s="138">
        <v>261</v>
      </c>
      <c r="H4322" s="128">
        <v>9373</v>
      </c>
      <c r="I4322" s="129" t="s">
        <v>3870</v>
      </c>
      <c r="J4322" s="128">
        <v>9373</v>
      </c>
    </row>
    <row r="4323" spans="2:10" ht="17.25" hidden="1" thickBot="1">
      <c r="B4323" s="33">
        <v>27</v>
      </c>
      <c r="C4323" s="9" t="s">
        <v>3809</v>
      </c>
      <c r="D4323" s="33">
        <v>27</v>
      </c>
      <c r="E4323" s="138">
        <v>261</v>
      </c>
      <c r="F4323" s="135" t="s">
        <v>3868</v>
      </c>
      <c r="G4323" s="138">
        <v>261</v>
      </c>
      <c r="H4323" s="128">
        <v>9376</v>
      </c>
      <c r="I4323" s="130" t="s">
        <v>3871</v>
      </c>
      <c r="J4323" s="128">
        <v>9376</v>
      </c>
    </row>
    <row r="4324" spans="2:10" ht="17.25" hidden="1" thickBot="1">
      <c r="B4324" s="33">
        <v>27</v>
      </c>
      <c r="C4324" s="9" t="s">
        <v>3809</v>
      </c>
      <c r="D4324" s="33">
        <v>27</v>
      </c>
      <c r="E4324" s="138">
        <v>261</v>
      </c>
      <c r="F4324" s="135" t="s">
        <v>3868</v>
      </c>
      <c r="G4324" s="138">
        <v>261</v>
      </c>
      <c r="H4324" s="128">
        <v>9379</v>
      </c>
      <c r="I4324" s="129" t="s">
        <v>3872</v>
      </c>
      <c r="J4324" s="128">
        <v>9379</v>
      </c>
    </row>
    <row r="4325" spans="2:10" ht="17.25" hidden="1" thickBot="1">
      <c r="B4325" s="33">
        <v>27</v>
      </c>
      <c r="C4325" s="9" t="s">
        <v>3809</v>
      </c>
      <c r="D4325" s="33">
        <v>27</v>
      </c>
      <c r="E4325" s="138">
        <v>261</v>
      </c>
      <c r="F4325" s="135" t="s">
        <v>3868</v>
      </c>
      <c r="G4325" s="138">
        <v>261</v>
      </c>
      <c r="H4325" s="128">
        <v>9382</v>
      </c>
      <c r="I4325" s="130" t="s">
        <v>3873</v>
      </c>
      <c r="J4325" s="128">
        <v>9382</v>
      </c>
    </row>
    <row r="4326" spans="2:10" ht="17.25" hidden="1" thickBot="1">
      <c r="B4326" s="33">
        <v>27</v>
      </c>
      <c r="C4326" s="9" t="s">
        <v>3809</v>
      </c>
      <c r="D4326" s="33">
        <v>27</v>
      </c>
      <c r="E4326" s="138">
        <v>261</v>
      </c>
      <c r="F4326" s="135" t="s">
        <v>3868</v>
      </c>
      <c r="G4326" s="138">
        <v>261</v>
      </c>
      <c r="H4326" s="128">
        <v>9383</v>
      </c>
      <c r="I4326" s="129" t="s">
        <v>3874</v>
      </c>
      <c r="J4326" s="128">
        <v>9383</v>
      </c>
    </row>
    <row r="4327" spans="2:10" ht="17.25" hidden="1" thickBot="1">
      <c r="B4327" s="33">
        <v>27</v>
      </c>
      <c r="C4327" s="9" t="s">
        <v>3809</v>
      </c>
      <c r="D4327" s="33">
        <v>27</v>
      </c>
      <c r="E4327" s="138">
        <v>261</v>
      </c>
      <c r="F4327" s="135" t="s">
        <v>3868</v>
      </c>
      <c r="G4327" s="138">
        <v>261</v>
      </c>
      <c r="H4327" s="128">
        <v>9385</v>
      </c>
      <c r="I4327" s="130" t="s">
        <v>3875</v>
      </c>
      <c r="J4327" s="128">
        <v>9385</v>
      </c>
    </row>
    <row r="4328" spans="2:10" ht="17.25" hidden="1" thickBot="1">
      <c r="B4328" s="33">
        <v>27</v>
      </c>
      <c r="C4328" s="9" t="s">
        <v>3809</v>
      </c>
      <c r="D4328" s="33">
        <v>27</v>
      </c>
      <c r="E4328" s="138">
        <v>261</v>
      </c>
      <c r="F4328" s="135" t="s">
        <v>3868</v>
      </c>
      <c r="G4328" s="138">
        <v>261</v>
      </c>
      <c r="H4328" s="128">
        <v>9388</v>
      </c>
      <c r="I4328" s="129" t="s">
        <v>3876</v>
      </c>
      <c r="J4328" s="128">
        <v>9388</v>
      </c>
    </row>
    <row r="4329" spans="2:10" ht="17.25" hidden="1" thickBot="1">
      <c r="B4329" s="33">
        <v>27</v>
      </c>
      <c r="C4329" s="9" t="s">
        <v>3809</v>
      </c>
      <c r="D4329" s="33">
        <v>27</v>
      </c>
      <c r="E4329" s="138">
        <v>261</v>
      </c>
      <c r="F4329" s="135" t="s">
        <v>3868</v>
      </c>
      <c r="G4329" s="138">
        <v>261</v>
      </c>
      <c r="H4329" s="128">
        <v>9391</v>
      </c>
      <c r="I4329" s="130" t="s">
        <v>3877</v>
      </c>
      <c r="J4329" s="128">
        <v>9391</v>
      </c>
    </row>
    <row r="4330" spans="2:10" ht="17.25" hidden="1" thickBot="1">
      <c r="B4330" s="33">
        <v>27</v>
      </c>
      <c r="C4330" s="9" t="s">
        <v>3809</v>
      </c>
      <c r="D4330" s="33">
        <v>27</v>
      </c>
      <c r="E4330" s="138">
        <v>261</v>
      </c>
      <c r="F4330" s="135" t="s">
        <v>3868</v>
      </c>
      <c r="G4330" s="138">
        <v>261</v>
      </c>
      <c r="H4330" s="128">
        <v>9394</v>
      </c>
      <c r="I4330" s="129" t="s">
        <v>3878</v>
      </c>
      <c r="J4330" s="128">
        <v>9394</v>
      </c>
    </row>
    <row r="4331" spans="2:10" ht="17.25" hidden="1" thickBot="1">
      <c r="B4331" s="33">
        <v>27</v>
      </c>
      <c r="C4331" s="9" t="s">
        <v>3809</v>
      </c>
      <c r="D4331" s="33">
        <v>27</v>
      </c>
      <c r="E4331" s="138">
        <v>261</v>
      </c>
      <c r="F4331" s="135" t="s">
        <v>3868</v>
      </c>
      <c r="G4331" s="138">
        <v>261</v>
      </c>
      <c r="H4331" s="128">
        <v>9397</v>
      </c>
      <c r="I4331" s="130" t="s">
        <v>3879</v>
      </c>
      <c r="J4331" s="128">
        <v>9397</v>
      </c>
    </row>
    <row r="4332" spans="2:10" ht="17.25" hidden="1" thickBot="1">
      <c r="B4332" s="33">
        <v>27</v>
      </c>
      <c r="C4332" s="9" t="s">
        <v>3809</v>
      </c>
      <c r="D4332" s="33">
        <v>27</v>
      </c>
      <c r="E4332" s="140">
        <v>262</v>
      </c>
      <c r="F4332" s="137" t="s">
        <v>3880</v>
      </c>
      <c r="G4332" s="140">
        <v>262</v>
      </c>
      <c r="H4332" s="128">
        <v>9400</v>
      </c>
      <c r="I4332" s="129" t="s">
        <v>3881</v>
      </c>
      <c r="J4332" s="128">
        <v>9400</v>
      </c>
    </row>
    <row r="4333" spans="2:10" ht="17.25" hidden="1" thickBot="1">
      <c r="B4333" s="33">
        <v>27</v>
      </c>
      <c r="C4333" s="9" t="s">
        <v>3809</v>
      </c>
      <c r="D4333" s="33">
        <v>27</v>
      </c>
      <c r="E4333" s="140">
        <v>262</v>
      </c>
      <c r="F4333" s="137" t="s">
        <v>3880</v>
      </c>
      <c r="G4333" s="140">
        <v>262</v>
      </c>
      <c r="H4333" s="128">
        <v>9403</v>
      </c>
      <c r="I4333" s="130" t="s">
        <v>3882</v>
      </c>
      <c r="J4333" s="128">
        <v>9403</v>
      </c>
    </row>
    <row r="4334" spans="2:10" ht="17.25" hidden="1" thickBot="1">
      <c r="B4334" s="33">
        <v>27</v>
      </c>
      <c r="C4334" s="9" t="s">
        <v>3809</v>
      </c>
      <c r="D4334" s="33">
        <v>27</v>
      </c>
      <c r="E4334" s="140">
        <v>262</v>
      </c>
      <c r="F4334" s="137" t="s">
        <v>3880</v>
      </c>
      <c r="G4334" s="140">
        <v>262</v>
      </c>
      <c r="H4334" s="128">
        <v>9406</v>
      </c>
      <c r="I4334" s="129" t="s">
        <v>3883</v>
      </c>
      <c r="J4334" s="128">
        <v>9406</v>
      </c>
    </row>
    <row r="4335" spans="2:10" ht="17.25" hidden="1" thickBot="1">
      <c r="B4335" s="33">
        <v>27</v>
      </c>
      <c r="C4335" s="9" t="s">
        <v>3809</v>
      </c>
      <c r="D4335" s="33">
        <v>27</v>
      </c>
      <c r="E4335" s="140">
        <v>262</v>
      </c>
      <c r="F4335" s="137" t="s">
        <v>3880</v>
      </c>
      <c r="G4335" s="140">
        <v>262</v>
      </c>
      <c r="H4335" s="128">
        <v>9409</v>
      </c>
      <c r="I4335" s="130" t="s">
        <v>3884</v>
      </c>
      <c r="J4335" s="128">
        <v>9409</v>
      </c>
    </row>
    <row r="4336" spans="2:10" ht="17.25" hidden="1" thickBot="1">
      <c r="B4336" s="33">
        <v>27</v>
      </c>
      <c r="C4336" s="9" t="s">
        <v>3809</v>
      </c>
      <c r="D4336" s="33">
        <v>27</v>
      </c>
      <c r="E4336" s="140">
        <v>262</v>
      </c>
      <c r="F4336" s="137" t="s">
        <v>3880</v>
      </c>
      <c r="G4336" s="140">
        <v>262</v>
      </c>
      <c r="H4336" s="128">
        <v>9412</v>
      </c>
      <c r="I4336" s="129" t="s">
        <v>3885</v>
      </c>
      <c r="J4336" s="128">
        <v>9412</v>
      </c>
    </row>
    <row r="4337" spans="2:10" ht="17.25" hidden="1" thickBot="1">
      <c r="B4337" s="33">
        <v>27</v>
      </c>
      <c r="C4337" s="9" t="s">
        <v>3809</v>
      </c>
      <c r="D4337" s="33">
        <v>27</v>
      </c>
      <c r="E4337" s="140">
        <v>262</v>
      </c>
      <c r="F4337" s="137" t="s">
        <v>3880</v>
      </c>
      <c r="G4337" s="140">
        <v>262</v>
      </c>
      <c r="H4337" s="128">
        <v>9415</v>
      </c>
      <c r="I4337" s="130" t="s">
        <v>3886</v>
      </c>
      <c r="J4337" s="128">
        <v>9415</v>
      </c>
    </row>
    <row r="4338" spans="2:10" ht="17.25" hidden="1" thickBot="1">
      <c r="B4338" s="33">
        <v>27</v>
      </c>
      <c r="C4338" s="9" t="s">
        <v>3809</v>
      </c>
      <c r="D4338" s="33">
        <v>27</v>
      </c>
      <c r="E4338" s="140">
        <v>262</v>
      </c>
      <c r="F4338" s="137" t="s">
        <v>3880</v>
      </c>
      <c r="G4338" s="140">
        <v>262</v>
      </c>
      <c r="H4338" s="128">
        <v>9418</v>
      </c>
      <c r="I4338" s="129" t="s">
        <v>259</v>
      </c>
      <c r="J4338" s="128">
        <v>9418</v>
      </c>
    </row>
    <row r="4339" spans="2:10" ht="17.25" hidden="1" thickBot="1">
      <c r="B4339" s="33">
        <v>27</v>
      </c>
      <c r="C4339" s="9" t="s">
        <v>3809</v>
      </c>
      <c r="D4339" s="33">
        <v>27</v>
      </c>
      <c r="E4339" s="140">
        <v>262</v>
      </c>
      <c r="F4339" s="137" t="s">
        <v>3880</v>
      </c>
      <c r="G4339" s="140">
        <v>262</v>
      </c>
      <c r="H4339" s="128">
        <v>9421</v>
      </c>
      <c r="I4339" s="130" t="s">
        <v>3887</v>
      </c>
      <c r="J4339" s="128">
        <v>9421</v>
      </c>
    </row>
    <row r="4340" spans="2:10" ht="17.25" hidden="1" thickBot="1">
      <c r="B4340" s="33">
        <v>27</v>
      </c>
      <c r="C4340" s="9" t="s">
        <v>3809</v>
      </c>
      <c r="D4340" s="33">
        <v>27</v>
      </c>
      <c r="E4340" s="140">
        <v>262</v>
      </c>
      <c r="F4340" s="137" t="s">
        <v>3880</v>
      </c>
      <c r="G4340" s="140">
        <v>262</v>
      </c>
      <c r="H4340" s="128">
        <v>9424</v>
      </c>
      <c r="I4340" s="129" t="s">
        <v>3888</v>
      </c>
      <c r="J4340" s="128">
        <v>9424</v>
      </c>
    </row>
    <row r="4341" spans="2:10" ht="17.25" hidden="1" thickBot="1">
      <c r="B4341" s="33">
        <v>27</v>
      </c>
      <c r="C4341" s="9" t="s">
        <v>3809</v>
      </c>
      <c r="D4341" s="33">
        <v>27</v>
      </c>
      <c r="E4341" s="140">
        <v>262</v>
      </c>
      <c r="F4341" s="137" t="s">
        <v>3880</v>
      </c>
      <c r="G4341" s="140">
        <v>262</v>
      </c>
      <c r="H4341" s="128">
        <v>9427</v>
      </c>
      <c r="I4341" s="130" t="s">
        <v>3889</v>
      </c>
      <c r="J4341" s="128">
        <v>9427</v>
      </c>
    </row>
    <row r="4342" spans="2:10" ht="17.25" hidden="1" thickBot="1">
      <c r="B4342" s="33">
        <v>27</v>
      </c>
      <c r="C4342" s="9" t="s">
        <v>3809</v>
      </c>
      <c r="D4342" s="33">
        <v>27</v>
      </c>
      <c r="E4342" s="140">
        <v>262</v>
      </c>
      <c r="F4342" s="137" t="s">
        <v>3880</v>
      </c>
      <c r="G4342" s="140">
        <v>262</v>
      </c>
      <c r="H4342" s="128">
        <v>9430</v>
      </c>
      <c r="I4342" s="129" t="s">
        <v>3890</v>
      </c>
      <c r="J4342" s="128">
        <v>9430</v>
      </c>
    </row>
    <row r="4343" spans="2:10" ht="17.25" hidden="1" thickBot="1">
      <c r="B4343" s="33">
        <v>27</v>
      </c>
      <c r="C4343" s="9" t="s">
        <v>3809</v>
      </c>
      <c r="D4343" s="33">
        <v>27</v>
      </c>
      <c r="E4343" s="140">
        <v>262</v>
      </c>
      <c r="F4343" s="137" t="s">
        <v>3880</v>
      </c>
      <c r="G4343" s="140">
        <v>262</v>
      </c>
      <c r="H4343" s="128">
        <v>9433</v>
      </c>
      <c r="I4343" s="130" t="s">
        <v>3891</v>
      </c>
      <c r="J4343" s="128">
        <v>9433</v>
      </c>
    </row>
    <row r="4344" spans="2:10" ht="17.25" hidden="1" thickBot="1">
      <c r="B4344" s="33">
        <v>27</v>
      </c>
      <c r="C4344" s="9" t="s">
        <v>3809</v>
      </c>
      <c r="D4344" s="33">
        <v>27</v>
      </c>
      <c r="E4344" s="140">
        <v>262</v>
      </c>
      <c r="F4344" s="137" t="s">
        <v>3880</v>
      </c>
      <c r="G4344" s="140">
        <v>262</v>
      </c>
      <c r="H4344" s="128">
        <v>9436</v>
      </c>
      <c r="I4344" s="129" t="s">
        <v>3892</v>
      </c>
      <c r="J4344" s="128">
        <v>9436</v>
      </c>
    </row>
    <row r="4345" spans="2:10" ht="17.25" hidden="1" thickBot="1">
      <c r="B4345" s="33">
        <v>27</v>
      </c>
      <c r="C4345" s="9" t="s">
        <v>3809</v>
      </c>
      <c r="D4345" s="33">
        <v>27</v>
      </c>
      <c r="E4345" s="140">
        <v>262</v>
      </c>
      <c r="F4345" s="137" t="s">
        <v>3880</v>
      </c>
      <c r="G4345" s="140">
        <v>262</v>
      </c>
      <c r="H4345" s="128">
        <v>9439</v>
      </c>
      <c r="I4345" s="130" t="s">
        <v>3893</v>
      </c>
      <c r="J4345" s="128">
        <v>9439</v>
      </c>
    </row>
    <row r="4346" spans="2:10" ht="17.25" hidden="1" thickBot="1">
      <c r="B4346" s="33">
        <v>27</v>
      </c>
      <c r="C4346" s="9" t="s">
        <v>3809</v>
      </c>
      <c r="D4346" s="33">
        <v>27</v>
      </c>
      <c r="E4346" s="140">
        <v>262</v>
      </c>
      <c r="F4346" s="137" t="s">
        <v>3880</v>
      </c>
      <c r="G4346" s="140">
        <v>262</v>
      </c>
      <c r="H4346" s="128">
        <v>9442</v>
      </c>
      <c r="I4346" s="129" t="s">
        <v>3767</v>
      </c>
      <c r="J4346" s="128">
        <v>9442</v>
      </c>
    </row>
    <row r="4347" spans="2:10" ht="17.25" hidden="1" thickBot="1">
      <c r="B4347" s="33">
        <v>27</v>
      </c>
      <c r="C4347" s="9" t="s">
        <v>3809</v>
      </c>
      <c r="D4347" s="33">
        <v>27</v>
      </c>
      <c r="E4347" s="140">
        <v>262</v>
      </c>
      <c r="F4347" s="137" t="s">
        <v>3880</v>
      </c>
      <c r="G4347" s="140">
        <v>262</v>
      </c>
      <c r="H4347" s="128">
        <v>9445</v>
      </c>
      <c r="I4347" s="129" t="s">
        <v>3894</v>
      </c>
      <c r="J4347" s="128">
        <v>9445</v>
      </c>
    </row>
    <row r="4348" spans="2:10" ht="17.25" hidden="1" thickBot="1">
      <c r="B4348" s="33">
        <v>27</v>
      </c>
      <c r="C4348" s="9" t="s">
        <v>3809</v>
      </c>
      <c r="D4348" s="33">
        <v>27</v>
      </c>
      <c r="E4348" s="140">
        <v>262</v>
      </c>
      <c r="F4348" s="137" t="s">
        <v>3880</v>
      </c>
      <c r="G4348" s="140">
        <v>262</v>
      </c>
      <c r="H4348" s="128">
        <v>9448</v>
      </c>
      <c r="I4348" s="130" t="s">
        <v>3895</v>
      </c>
      <c r="J4348" s="128">
        <v>9448</v>
      </c>
    </row>
    <row r="4349" spans="2:10" ht="17.25" hidden="1" thickBot="1">
      <c r="B4349" s="33">
        <v>27</v>
      </c>
      <c r="C4349" s="9" t="s">
        <v>3809</v>
      </c>
      <c r="D4349" s="33">
        <v>27</v>
      </c>
      <c r="E4349" s="140">
        <v>262</v>
      </c>
      <c r="F4349" s="137" t="s">
        <v>3880</v>
      </c>
      <c r="G4349" s="140">
        <v>262</v>
      </c>
      <c r="H4349" s="128">
        <v>9451</v>
      </c>
      <c r="I4349" s="129" t="s">
        <v>3896</v>
      </c>
      <c r="J4349" s="128">
        <v>9451</v>
      </c>
    </row>
    <row r="4350" spans="2:10" ht="17.25" hidden="1" thickBot="1">
      <c r="B4350" s="33">
        <v>27</v>
      </c>
      <c r="C4350" s="9" t="s">
        <v>3809</v>
      </c>
      <c r="D4350" s="33">
        <v>27</v>
      </c>
      <c r="E4350" s="138">
        <v>263</v>
      </c>
      <c r="F4350" s="135" t="s">
        <v>3897</v>
      </c>
      <c r="G4350" s="138">
        <v>263</v>
      </c>
      <c r="H4350" s="128">
        <v>9454</v>
      </c>
      <c r="I4350" s="129" t="s">
        <v>3898</v>
      </c>
      <c r="J4350" s="128">
        <v>9454</v>
      </c>
    </row>
    <row r="4351" spans="2:10" ht="17.25" hidden="1" thickBot="1">
      <c r="B4351" s="33">
        <v>27</v>
      </c>
      <c r="C4351" s="9" t="s">
        <v>3809</v>
      </c>
      <c r="D4351" s="33">
        <v>27</v>
      </c>
      <c r="E4351" s="138">
        <v>263</v>
      </c>
      <c r="F4351" s="135" t="s">
        <v>3897</v>
      </c>
      <c r="G4351" s="138">
        <v>263</v>
      </c>
      <c r="H4351" s="128">
        <v>9457</v>
      </c>
      <c r="I4351" s="130" t="s">
        <v>3153</v>
      </c>
      <c r="J4351" s="128">
        <v>9457</v>
      </c>
    </row>
    <row r="4352" spans="2:10" ht="17.25" hidden="1" thickBot="1">
      <c r="B4352" s="33">
        <v>27</v>
      </c>
      <c r="C4352" s="9" t="s">
        <v>3809</v>
      </c>
      <c r="D4352" s="33">
        <v>27</v>
      </c>
      <c r="E4352" s="138">
        <v>263</v>
      </c>
      <c r="F4352" s="135" t="s">
        <v>3897</v>
      </c>
      <c r="G4352" s="138">
        <v>263</v>
      </c>
      <c r="H4352" s="128">
        <v>9460</v>
      </c>
      <c r="I4352" s="129" t="s">
        <v>3899</v>
      </c>
      <c r="J4352" s="128">
        <v>9460</v>
      </c>
    </row>
    <row r="4353" spans="2:10" ht="17.25" hidden="1" thickBot="1">
      <c r="B4353" s="33">
        <v>27</v>
      </c>
      <c r="C4353" s="9" t="s">
        <v>3809</v>
      </c>
      <c r="D4353" s="33">
        <v>27</v>
      </c>
      <c r="E4353" s="138">
        <v>263</v>
      </c>
      <c r="F4353" s="135" t="s">
        <v>3897</v>
      </c>
      <c r="G4353" s="138">
        <v>263</v>
      </c>
      <c r="H4353" s="128">
        <v>9463</v>
      </c>
      <c r="I4353" s="130" t="s">
        <v>3900</v>
      </c>
      <c r="J4353" s="128">
        <v>9463</v>
      </c>
    </row>
    <row r="4354" spans="2:10" ht="17.25" hidden="1" thickBot="1">
      <c r="B4354" s="33">
        <v>27</v>
      </c>
      <c r="C4354" s="9" t="s">
        <v>3809</v>
      </c>
      <c r="D4354" s="33">
        <v>27</v>
      </c>
      <c r="E4354" s="138">
        <v>263</v>
      </c>
      <c r="F4354" s="135" t="s">
        <v>3897</v>
      </c>
      <c r="G4354" s="138">
        <v>263</v>
      </c>
      <c r="H4354" s="128">
        <v>9466</v>
      </c>
      <c r="I4354" s="129" t="s">
        <v>3901</v>
      </c>
      <c r="J4354" s="128">
        <v>9466</v>
      </c>
    </row>
    <row r="4355" spans="2:10" ht="17.25" hidden="1" thickBot="1">
      <c r="B4355" s="33">
        <v>27</v>
      </c>
      <c r="C4355" s="9" t="s">
        <v>3809</v>
      </c>
      <c r="D4355" s="33">
        <v>27</v>
      </c>
      <c r="E4355" s="138">
        <v>263</v>
      </c>
      <c r="F4355" s="135" t="s">
        <v>3897</v>
      </c>
      <c r="G4355" s="138">
        <v>263</v>
      </c>
      <c r="H4355" s="128">
        <v>9469</v>
      </c>
      <c r="I4355" s="130" t="s">
        <v>3902</v>
      </c>
      <c r="J4355" s="128">
        <v>9469</v>
      </c>
    </row>
    <row r="4356" spans="2:10" ht="17.25" hidden="1" thickBot="1">
      <c r="B4356" s="33">
        <v>27</v>
      </c>
      <c r="C4356" s="9" t="s">
        <v>3809</v>
      </c>
      <c r="D4356" s="33">
        <v>27</v>
      </c>
      <c r="E4356" s="138">
        <v>263</v>
      </c>
      <c r="F4356" s="135" t="s">
        <v>3897</v>
      </c>
      <c r="G4356" s="138">
        <v>263</v>
      </c>
      <c r="H4356" s="128">
        <v>9472</v>
      </c>
      <c r="I4356" s="129" t="s">
        <v>3024</v>
      </c>
      <c r="J4356" s="128">
        <v>9472</v>
      </c>
    </row>
    <row r="4357" spans="2:10" ht="17.25" hidden="1" thickBot="1">
      <c r="B4357" s="33">
        <v>27</v>
      </c>
      <c r="C4357" s="9" t="s">
        <v>3809</v>
      </c>
      <c r="D4357" s="33">
        <v>27</v>
      </c>
      <c r="E4357" s="138">
        <v>263</v>
      </c>
      <c r="F4357" s="135" t="s">
        <v>3897</v>
      </c>
      <c r="G4357" s="138">
        <v>263</v>
      </c>
      <c r="H4357" s="128">
        <v>9475</v>
      </c>
      <c r="I4357" s="130" t="s">
        <v>1591</v>
      </c>
      <c r="J4357" s="128">
        <v>9475</v>
      </c>
    </row>
    <row r="4358" spans="2:10" ht="17.25" hidden="1" thickBot="1">
      <c r="B4358" s="33">
        <v>27</v>
      </c>
      <c r="C4358" s="9" t="s">
        <v>3809</v>
      </c>
      <c r="D4358" s="33">
        <v>27</v>
      </c>
      <c r="E4358" s="138">
        <v>263</v>
      </c>
      <c r="F4358" s="135" t="s">
        <v>3897</v>
      </c>
      <c r="G4358" s="138">
        <v>263</v>
      </c>
      <c r="H4358" s="128">
        <v>9478</v>
      </c>
      <c r="I4358" s="129" t="s">
        <v>1671</v>
      </c>
      <c r="J4358" s="128">
        <v>9478</v>
      </c>
    </row>
    <row r="4359" spans="2:10" ht="17.25" hidden="1" thickBot="1">
      <c r="B4359" s="33">
        <v>27</v>
      </c>
      <c r="C4359" s="9" t="s">
        <v>3809</v>
      </c>
      <c r="D4359" s="33">
        <v>27</v>
      </c>
      <c r="E4359" s="138">
        <v>263</v>
      </c>
      <c r="F4359" s="135" t="s">
        <v>3897</v>
      </c>
      <c r="G4359" s="138">
        <v>263</v>
      </c>
      <c r="H4359" s="128">
        <v>9481</v>
      </c>
      <c r="I4359" s="130" t="s">
        <v>3903</v>
      </c>
      <c r="J4359" s="128">
        <v>9481</v>
      </c>
    </row>
    <row r="4360" spans="2:10" ht="17.25" hidden="1" thickBot="1">
      <c r="B4360" s="33">
        <v>27</v>
      </c>
      <c r="C4360" s="9" t="s">
        <v>3809</v>
      </c>
      <c r="D4360" s="33">
        <v>27</v>
      </c>
      <c r="E4360" s="138">
        <v>263</v>
      </c>
      <c r="F4360" s="135" t="s">
        <v>3897</v>
      </c>
      <c r="G4360" s="138">
        <v>263</v>
      </c>
      <c r="H4360" s="128">
        <v>9484</v>
      </c>
      <c r="I4360" s="129" t="s">
        <v>2627</v>
      </c>
      <c r="J4360" s="128">
        <v>9484</v>
      </c>
    </row>
    <row r="4361" spans="2:10" ht="17.25" hidden="1" thickBot="1">
      <c r="B4361" s="33">
        <v>27</v>
      </c>
      <c r="C4361" s="9" t="s">
        <v>3809</v>
      </c>
      <c r="D4361" s="33">
        <v>27</v>
      </c>
      <c r="E4361" s="138">
        <v>263</v>
      </c>
      <c r="F4361" s="135" t="s">
        <v>3897</v>
      </c>
      <c r="G4361" s="138">
        <v>263</v>
      </c>
      <c r="H4361" s="128">
        <v>9487</v>
      </c>
      <c r="I4361" s="130" t="s">
        <v>3904</v>
      </c>
      <c r="J4361" s="128">
        <v>9487</v>
      </c>
    </row>
    <row r="4362" spans="2:10" ht="17.25" hidden="1" thickBot="1">
      <c r="B4362" s="33">
        <v>27</v>
      </c>
      <c r="C4362" s="9" t="s">
        <v>3809</v>
      </c>
      <c r="D4362" s="33">
        <v>27</v>
      </c>
      <c r="E4362" s="138">
        <v>263</v>
      </c>
      <c r="F4362" s="135" t="s">
        <v>3897</v>
      </c>
      <c r="G4362" s="138">
        <v>263</v>
      </c>
      <c r="H4362" s="128">
        <v>9490</v>
      </c>
      <c r="I4362" s="129" t="s">
        <v>3905</v>
      </c>
      <c r="J4362" s="128">
        <v>9490</v>
      </c>
    </row>
    <row r="4363" spans="2:10" ht="17.25" hidden="1" thickBot="1">
      <c r="B4363" s="33">
        <v>27</v>
      </c>
      <c r="C4363" s="9" t="s">
        <v>3809</v>
      </c>
      <c r="D4363" s="33">
        <v>27</v>
      </c>
      <c r="E4363" s="138">
        <v>263</v>
      </c>
      <c r="F4363" s="135" t="s">
        <v>3897</v>
      </c>
      <c r="G4363" s="138">
        <v>263</v>
      </c>
      <c r="H4363" s="128">
        <v>9493</v>
      </c>
      <c r="I4363" s="130" t="s">
        <v>3906</v>
      </c>
      <c r="J4363" s="128">
        <v>9493</v>
      </c>
    </row>
    <row r="4364" spans="2:10" ht="17.25" hidden="1" thickBot="1">
      <c r="B4364" s="33">
        <v>27</v>
      </c>
      <c r="C4364" s="9" t="s">
        <v>3809</v>
      </c>
      <c r="D4364" s="33">
        <v>27</v>
      </c>
      <c r="E4364" s="140">
        <v>264</v>
      </c>
      <c r="F4364" s="137" t="s">
        <v>3907</v>
      </c>
      <c r="G4364" s="140">
        <v>264</v>
      </c>
      <c r="H4364" s="128">
        <v>9496</v>
      </c>
      <c r="I4364" s="129" t="s">
        <v>3908</v>
      </c>
      <c r="J4364" s="128">
        <v>9496</v>
      </c>
    </row>
    <row r="4365" spans="2:10" ht="17.25" hidden="1" thickBot="1">
      <c r="B4365" s="33">
        <v>27</v>
      </c>
      <c r="C4365" s="9" t="s">
        <v>3809</v>
      </c>
      <c r="D4365" s="33">
        <v>27</v>
      </c>
      <c r="E4365" s="140">
        <v>264</v>
      </c>
      <c r="F4365" s="137" t="s">
        <v>3907</v>
      </c>
      <c r="G4365" s="140">
        <v>264</v>
      </c>
      <c r="H4365" s="128">
        <v>9499</v>
      </c>
      <c r="I4365" s="130" t="s">
        <v>2530</v>
      </c>
      <c r="J4365" s="128">
        <v>9499</v>
      </c>
    </row>
    <row r="4366" spans="2:10" ht="17.25" hidden="1" thickBot="1">
      <c r="B4366" s="33">
        <v>27</v>
      </c>
      <c r="C4366" s="9" t="s">
        <v>3809</v>
      </c>
      <c r="D4366" s="33">
        <v>27</v>
      </c>
      <c r="E4366" s="140">
        <v>264</v>
      </c>
      <c r="F4366" s="137" t="s">
        <v>3907</v>
      </c>
      <c r="G4366" s="140">
        <v>264</v>
      </c>
      <c r="H4366" s="128">
        <v>9502</v>
      </c>
      <c r="I4366" s="129" t="s">
        <v>3909</v>
      </c>
      <c r="J4366" s="128">
        <v>9502</v>
      </c>
    </row>
    <row r="4367" spans="2:10" ht="17.25" hidden="1" thickBot="1">
      <c r="B4367" s="33">
        <v>27</v>
      </c>
      <c r="C4367" s="9" t="s">
        <v>3809</v>
      </c>
      <c r="D4367" s="33">
        <v>27</v>
      </c>
      <c r="E4367" s="140">
        <v>264</v>
      </c>
      <c r="F4367" s="137" t="s">
        <v>3907</v>
      </c>
      <c r="G4367" s="140">
        <v>264</v>
      </c>
      <c r="H4367" s="128">
        <v>9505</v>
      </c>
      <c r="I4367" s="130" t="s">
        <v>564</v>
      </c>
      <c r="J4367" s="128">
        <v>9505</v>
      </c>
    </row>
    <row r="4368" spans="2:10" ht="17.25" hidden="1" thickBot="1">
      <c r="B4368" s="33">
        <v>27</v>
      </c>
      <c r="C4368" s="9" t="s">
        <v>3809</v>
      </c>
      <c r="D4368" s="33">
        <v>27</v>
      </c>
      <c r="E4368" s="140">
        <v>264</v>
      </c>
      <c r="F4368" s="137" t="s">
        <v>3907</v>
      </c>
      <c r="G4368" s="140">
        <v>264</v>
      </c>
      <c r="H4368" s="128">
        <v>9508</v>
      </c>
      <c r="I4368" s="129" t="s">
        <v>3910</v>
      </c>
      <c r="J4368" s="128">
        <v>9508</v>
      </c>
    </row>
    <row r="4369" spans="1:10" ht="17.25" hidden="1" thickBot="1">
      <c r="B4369" s="33">
        <v>27</v>
      </c>
      <c r="C4369" s="9" t="s">
        <v>3809</v>
      </c>
      <c r="D4369" s="33">
        <v>27</v>
      </c>
      <c r="E4369" s="140">
        <v>264</v>
      </c>
      <c r="F4369" s="137" t="s">
        <v>3907</v>
      </c>
      <c r="G4369" s="140">
        <v>264</v>
      </c>
      <c r="H4369" s="128">
        <v>9511</v>
      </c>
      <c r="I4369" s="130" t="s">
        <v>3911</v>
      </c>
      <c r="J4369" s="128">
        <v>9511</v>
      </c>
    </row>
    <row r="4370" spans="1:10" ht="17.25" hidden="1" thickBot="1">
      <c r="B4370" s="33">
        <v>27</v>
      </c>
      <c r="C4370" s="9" t="s">
        <v>3809</v>
      </c>
      <c r="D4370" s="33">
        <v>27</v>
      </c>
      <c r="E4370" s="140">
        <v>264</v>
      </c>
      <c r="F4370" s="137" t="s">
        <v>3907</v>
      </c>
      <c r="G4370" s="140">
        <v>264</v>
      </c>
      <c r="H4370" s="128">
        <v>9514</v>
      </c>
      <c r="I4370" s="129" t="s">
        <v>3912</v>
      </c>
      <c r="J4370" s="128">
        <v>9514</v>
      </c>
    </row>
    <row r="4371" spans="1:10" ht="17.25" hidden="1" thickBot="1">
      <c r="B4371" s="33">
        <v>27</v>
      </c>
      <c r="C4371" s="9" t="s">
        <v>3809</v>
      </c>
      <c r="D4371" s="33">
        <v>27</v>
      </c>
      <c r="E4371" s="140">
        <v>264</v>
      </c>
      <c r="F4371" s="137" t="s">
        <v>3907</v>
      </c>
      <c r="G4371" s="140">
        <v>264</v>
      </c>
      <c r="H4371" s="128">
        <v>9517</v>
      </c>
      <c r="I4371" s="130" t="s">
        <v>3913</v>
      </c>
      <c r="J4371" s="128">
        <v>9517</v>
      </c>
    </row>
    <row r="4372" spans="1:10" ht="17.25" hidden="1" thickBot="1">
      <c r="B4372" s="33">
        <v>27</v>
      </c>
      <c r="C4372" s="9" t="s">
        <v>3809</v>
      </c>
      <c r="D4372" s="33">
        <v>27</v>
      </c>
      <c r="E4372" s="140">
        <v>264</v>
      </c>
      <c r="F4372" s="137" t="s">
        <v>3907</v>
      </c>
      <c r="G4372" s="140">
        <v>264</v>
      </c>
      <c r="H4372" s="128">
        <v>9520</v>
      </c>
      <c r="I4372" s="129" t="s">
        <v>3914</v>
      </c>
      <c r="J4372" s="128">
        <v>9520</v>
      </c>
    </row>
    <row r="4373" spans="1:10" ht="17.25" hidden="1" thickBot="1">
      <c r="B4373" s="33">
        <v>27</v>
      </c>
      <c r="C4373" s="9" t="s">
        <v>3809</v>
      </c>
      <c r="D4373" s="33">
        <v>27</v>
      </c>
      <c r="E4373" s="140">
        <v>264</v>
      </c>
      <c r="F4373" s="137" t="s">
        <v>3907</v>
      </c>
      <c r="G4373" s="140">
        <v>264</v>
      </c>
      <c r="H4373" s="128">
        <v>9523</v>
      </c>
      <c r="I4373" s="130" t="s">
        <v>3915</v>
      </c>
      <c r="J4373" s="128">
        <v>9523</v>
      </c>
    </row>
    <row r="4374" spans="1:10" ht="17.25" hidden="1" thickBot="1">
      <c r="B4374" s="33">
        <v>27</v>
      </c>
      <c r="C4374" s="9" t="s">
        <v>3809</v>
      </c>
      <c r="D4374" s="33">
        <v>27</v>
      </c>
      <c r="E4374" s="140">
        <v>264</v>
      </c>
      <c r="F4374" s="137" t="s">
        <v>3907</v>
      </c>
      <c r="G4374" s="140">
        <v>264</v>
      </c>
      <c r="H4374" s="128">
        <v>9526</v>
      </c>
      <c r="I4374" s="129" t="s">
        <v>237</v>
      </c>
      <c r="J4374" s="128">
        <v>9526</v>
      </c>
    </row>
    <row r="4375" spans="1:10" ht="17.25" hidden="1" thickBot="1">
      <c r="B4375" s="33">
        <v>27</v>
      </c>
      <c r="C4375" s="9" t="s">
        <v>3809</v>
      </c>
      <c r="D4375" s="33">
        <v>27</v>
      </c>
      <c r="E4375" s="140">
        <v>264</v>
      </c>
      <c r="F4375" s="137" t="s">
        <v>3907</v>
      </c>
      <c r="G4375" s="140">
        <v>264</v>
      </c>
      <c r="H4375" s="128">
        <v>9529</v>
      </c>
      <c r="I4375" s="130" t="s">
        <v>3762</v>
      </c>
      <c r="J4375" s="128">
        <v>9529</v>
      </c>
    </row>
    <row r="4376" spans="1:10" ht="17.25" hidden="1" thickBot="1">
      <c r="B4376" s="33">
        <v>27</v>
      </c>
      <c r="C4376" s="9" t="s">
        <v>3809</v>
      </c>
      <c r="D4376" s="33">
        <v>27</v>
      </c>
      <c r="E4376" s="140">
        <v>264</v>
      </c>
      <c r="F4376" s="137" t="s">
        <v>3907</v>
      </c>
      <c r="G4376" s="140">
        <v>264</v>
      </c>
      <c r="H4376" s="128">
        <v>9532</v>
      </c>
      <c r="I4376" s="129" t="s">
        <v>1862</v>
      </c>
      <c r="J4376" s="128">
        <v>9532</v>
      </c>
    </row>
    <row r="4377" spans="1:10" ht="17.25" hidden="1" thickBot="1">
      <c r="B4377" s="33">
        <v>27</v>
      </c>
      <c r="C4377" s="9" t="s">
        <v>3809</v>
      </c>
      <c r="D4377" s="33">
        <v>27</v>
      </c>
      <c r="E4377" s="140">
        <v>264</v>
      </c>
      <c r="F4377" s="137" t="s">
        <v>3907</v>
      </c>
      <c r="G4377" s="140">
        <v>264</v>
      </c>
      <c r="H4377" s="128">
        <v>9535</v>
      </c>
      <c r="I4377" s="130" t="s">
        <v>3916</v>
      </c>
      <c r="J4377" s="128">
        <v>9535</v>
      </c>
    </row>
    <row r="4378" spans="1:10" ht="17.25" hidden="1" thickBot="1">
      <c r="A4378" s="33">
        <v>23</v>
      </c>
      <c r="B4378" s="33">
        <v>30</v>
      </c>
      <c r="C4378" s="34" t="s">
        <v>3917</v>
      </c>
      <c r="D4378" s="33">
        <v>30</v>
      </c>
      <c r="E4378" s="141">
        <v>288</v>
      </c>
      <c r="F4378" s="127" t="s">
        <v>3918</v>
      </c>
      <c r="G4378" s="141">
        <v>288</v>
      </c>
      <c r="H4378" s="142">
        <v>10507</v>
      </c>
      <c r="I4378" s="129" t="s">
        <v>3919</v>
      </c>
      <c r="J4378" s="142">
        <v>10507</v>
      </c>
    </row>
    <row r="4379" spans="1:10" ht="17.25" hidden="1" thickBot="1">
      <c r="B4379" s="33">
        <v>30</v>
      </c>
      <c r="C4379" s="34" t="s">
        <v>3917</v>
      </c>
      <c r="D4379" s="33">
        <v>30</v>
      </c>
      <c r="E4379" s="141">
        <v>288</v>
      </c>
      <c r="F4379" s="127" t="s">
        <v>3918</v>
      </c>
      <c r="G4379" s="141">
        <v>288</v>
      </c>
      <c r="H4379" s="142">
        <v>10510</v>
      </c>
      <c r="I4379" s="130" t="s">
        <v>3920</v>
      </c>
      <c r="J4379" s="142">
        <v>10510</v>
      </c>
    </row>
    <row r="4380" spans="1:10" ht="17.25" hidden="1" thickBot="1">
      <c r="B4380" s="33">
        <v>30</v>
      </c>
      <c r="C4380" s="34" t="s">
        <v>3917</v>
      </c>
      <c r="D4380" s="33">
        <v>30</v>
      </c>
      <c r="E4380" s="141">
        <v>288</v>
      </c>
      <c r="F4380" s="127" t="s">
        <v>3918</v>
      </c>
      <c r="G4380" s="141">
        <v>288</v>
      </c>
      <c r="H4380" s="142">
        <v>10513</v>
      </c>
      <c r="I4380" s="129" t="s">
        <v>3921</v>
      </c>
      <c r="J4380" s="142">
        <v>10513</v>
      </c>
    </row>
    <row r="4381" spans="1:10" ht="17.25" hidden="1" thickBot="1">
      <c r="B4381" s="33">
        <v>30</v>
      </c>
      <c r="C4381" s="34" t="s">
        <v>3917</v>
      </c>
      <c r="D4381" s="33">
        <v>30</v>
      </c>
      <c r="E4381" s="141">
        <v>288</v>
      </c>
      <c r="F4381" s="127" t="s">
        <v>3918</v>
      </c>
      <c r="G4381" s="141">
        <v>288</v>
      </c>
      <c r="H4381" s="142">
        <v>10514</v>
      </c>
      <c r="I4381" s="130" t="s">
        <v>3922</v>
      </c>
      <c r="J4381" s="142">
        <v>10514</v>
      </c>
    </row>
    <row r="4382" spans="1:10" ht="17.25" hidden="1" thickBot="1">
      <c r="B4382" s="33">
        <v>30</v>
      </c>
      <c r="C4382" s="34" t="s">
        <v>3917</v>
      </c>
      <c r="D4382" s="33">
        <v>30</v>
      </c>
      <c r="E4382" s="141">
        <v>288</v>
      </c>
      <c r="F4382" s="127" t="s">
        <v>3918</v>
      </c>
      <c r="G4382" s="141">
        <v>288</v>
      </c>
      <c r="H4382" s="142">
        <v>10516</v>
      </c>
      <c r="I4382" s="129" t="s">
        <v>742</v>
      </c>
      <c r="J4382" s="142">
        <v>10516</v>
      </c>
    </row>
    <row r="4383" spans="1:10" ht="17.25" hidden="1" thickBot="1">
      <c r="B4383" s="33">
        <v>30</v>
      </c>
      <c r="C4383" s="34" t="s">
        <v>3917</v>
      </c>
      <c r="D4383" s="33">
        <v>30</v>
      </c>
      <c r="E4383" s="141">
        <v>288</v>
      </c>
      <c r="F4383" s="127" t="s">
        <v>3918</v>
      </c>
      <c r="G4383" s="141">
        <v>288</v>
      </c>
      <c r="H4383" s="142">
        <v>10519</v>
      </c>
      <c r="I4383" s="130" t="s">
        <v>931</v>
      </c>
      <c r="J4383" s="142">
        <v>10519</v>
      </c>
    </row>
    <row r="4384" spans="1:10" ht="17.25" hidden="1" thickBot="1">
      <c r="B4384" s="33">
        <v>30</v>
      </c>
      <c r="C4384" s="34" t="s">
        <v>3917</v>
      </c>
      <c r="D4384" s="33">
        <v>30</v>
      </c>
      <c r="E4384" s="141">
        <v>288</v>
      </c>
      <c r="F4384" s="127" t="s">
        <v>3918</v>
      </c>
      <c r="G4384" s="141">
        <v>288</v>
      </c>
      <c r="H4384" s="142">
        <v>10522</v>
      </c>
      <c r="I4384" s="129" t="s">
        <v>14</v>
      </c>
      <c r="J4384" s="142">
        <v>10522</v>
      </c>
    </row>
    <row r="4385" spans="2:10" ht="17.25" hidden="1" thickBot="1">
      <c r="B4385" s="33">
        <v>30</v>
      </c>
      <c r="C4385" s="34" t="s">
        <v>3917</v>
      </c>
      <c r="D4385" s="33">
        <v>30</v>
      </c>
      <c r="E4385" s="141">
        <v>288</v>
      </c>
      <c r="F4385" s="127" t="s">
        <v>3918</v>
      </c>
      <c r="G4385" s="141">
        <v>288</v>
      </c>
      <c r="H4385" s="142">
        <v>10525</v>
      </c>
      <c r="I4385" s="130" t="s">
        <v>690</v>
      </c>
      <c r="J4385" s="142">
        <v>10525</v>
      </c>
    </row>
    <row r="4386" spans="2:10" ht="17.25" hidden="1" thickBot="1">
      <c r="B4386" s="33">
        <v>30</v>
      </c>
      <c r="C4386" s="34" t="s">
        <v>3917</v>
      </c>
      <c r="D4386" s="33">
        <v>30</v>
      </c>
      <c r="E4386" s="141">
        <v>288</v>
      </c>
      <c r="F4386" s="127" t="s">
        <v>3918</v>
      </c>
      <c r="G4386" s="141">
        <v>288</v>
      </c>
      <c r="H4386" s="142">
        <v>10528</v>
      </c>
      <c r="I4386" s="129" t="s">
        <v>783</v>
      </c>
      <c r="J4386" s="142">
        <v>10528</v>
      </c>
    </row>
    <row r="4387" spans="2:10" ht="17.25" hidden="1" thickBot="1">
      <c r="B4387" s="33">
        <v>30</v>
      </c>
      <c r="C4387" s="34" t="s">
        <v>3917</v>
      </c>
      <c r="D4387" s="33">
        <v>30</v>
      </c>
      <c r="E4387" s="141">
        <v>288</v>
      </c>
      <c r="F4387" s="127" t="s">
        <v>3918</v>
      </c>
      <c r="G4387" s="141">
        <v>288</v>
      </c>
      <c r="H4387" s="142">
        <v>10531</v>
      </c>
      <c r="I4387" s="130" t="s">
        <v>507</v>
      </c>
      <c r="J4387" s="142">
        <v>10531</v>
      </c>
    </row>
    <row r="4388" spans="2:10" ht="17.25" hidden="1" thickBot="1">
      <c r="B4388" s="33">
        <v>30</v>
      </c>
      <c r="C4388" s="34" t="s">
        <v>3917</v>
      </c>
      <c r="D4388" s="33">
        <v>30</v>
      </c>
      <c r="E4388" s="141">
        <v>288</v>
      </c>
      <c r="F4388" s="127" t="s">
        <v>3918</v>
      </c>
      <c r="G4388" s="141">
        <v>288</v>
      </c>
      <c r="H4388" s="142">
        <v>10532</v>
      </c>
      <c r="I4388" s="129" t="s">
        <v>279</v>
      </c>
      <c r="J4388" s="142">
        <v>10532</v>
      </c>
    </row>
    <row r="4389" spans="2:10" ht="17.25" hidden="1" thickBot="1">
      <c r="B4389" s="33">
        <v>30</v>
      </c>
      <c r="C4389" s="34" t="s">
        <v>3917</v>
      </c>
      <c r="D4389" s="33">
        <v>30</v>
      </c>
      <c r="E4389" s="141">
        <v>288</v>
      </c>
      <c r="F4389" s="127" t="s">
        <v>3918</v>
      </c>
      <c r="G4389" s="141">
        <v>288</v>
      </c>
      <c r="H4389" s="142">
        <v>10534</v>
      </c>
      <c r="I4389" s="130" t="s">
        <v>3923</v>
      </c>
      <c r="J4389" s="142">
        <v>10534</v>
      </c>
    </row>
    <row r="4390" spans="2:10" ht="17.25" hidden="1" thickBot="1">
      <c r="B4390" s="33">
        <v>30</v>
      </c>
      <c r="C4390" s="34" t="s">
        <v>3917</v>
      </c>
      <c r="D4390" s="33">
        <v>30</v>
      </c>
      <c r="E4390" s="141">
        <v>288</v>
      </c>
      <c r="F4390" s="127" t="s">
        <v>3918</v>
      </c>
      <c r="G4390" s="141">
        <v>288</v>
      </c>
      <c r="H4390" s="142">
        <v>10537</v>
      </c>
      <c r="I4390" s="129" t="s">
        <v>3924</v>
      </c>
      <c r="J4390" s="142">
        <v>10537</v>
      </c>
    </row>
    <row r="4391" spans="2:10" ht="17.25" hidden="1" thickBot="1">
      <c r="B4391" s="33">
        <v>30</v>
      </c>
      <c r="C4391" s="34" t="s">
        <v>3917</v>
      </c>
      <c r="D4391" s="33">
        <v>30</v>
      </c>
      <c r="E4391" s="141">
        <v>288</v>
      </c>
      <c r="F4391" s="127" t="s">
        <v>3918</v>
      </c>
      <c r="G4391" s="141">
        <v>288</v>
      </c>
      <c r="H4391" s="142">
        <v>10540</v>
      </c>
      <c r="I4391" s="130" t="s">
        <v>3925</v>
      </c>
      <c r="J4391" s="142">
        <v>10540</v>
      </c>
    </row>
    <row r="4392" spans="2:10" ht="17.25" hidden="1" thickBot="1">
      <c r="B4392" s="33">
        <v>30</v>
      </c>
      <c r="C4392" s="34" t="s">
        <v>3917</v>
      </c>
      <c r="D4392" s="33">
        <v>30</v>
      </c>
      <c r="E4392" s="141">
        <v>288</v>
      </c>
      <c r="F4392" s="127" t="s">
        <v>3918</v>
      </c>
      <c r="G4392" s="141">
        <v>288</v>
      </c>
      <c r="H4392" s="142">
        <v>10543</v>
      </c>
      <c r="I4392" s="129" t="s">
        <v>3926</v>
      </c>
      <c r="J4392" s="142">
        <v>10543</v>
      </c>
    </row>
    <row r="4393" spans="2:10" ht="17.25" hidden="1" thickBot="1">
      <c r="B4393" s="33">
        <v>30</v>
      </c>
      <c r="C4393" s="34" t="s">
        <v>3917</v>
      </c>
      <c r="D4393" s="33">
        <v>30</v>
      </c>
      <c r="E4393" s="141">
        <v>288</v>
      </c>
      <c r="F4393" s="127" t="s">
        <v>3918</v>
      </c>
      <c r="G4393" s="141">
        <v>288</v>
      </c>
      <c r="H4393" s="142">
        <v>10660</v>
      </c>
      <c r="I4393" s="129" t="s">
        <v>3927</v>
      </c>
      <c r="J4393" s="142">
        <v>10660</v>
      </c>
    </row>
    <row r="4394" spans="2:10" ht="17.25" hidden="1" thickBot="1">
      <c r="B4394" s="33">
        <v>30</v>
      </c>
      <c r="C4394" s="34" t="s">
        <v>3917</v>
      </c>
      <c r="D4394" s="33">
        <v>30</v>
      </c>
      <c r="E4394" s="141">
        <v>288</v>
      </c>
      <c r="F4394" s="127" t="s">
        <v>3918</v>
      </c>
      <c r="G4394" s="141">
        <v>288</v>
      </c>
      <c r="H4394" s="142">
        <v>10663</v>
      </c>
      <c r="I4394" s="130" t="s">
        <v>3405</v>
      </c>
      <c r="J4394" s="142">
        <v>10663</v>
      </c>
    </row>
    <row r="4395" spans="2:10" ht="17.25" hidden="1" thickBot="1">
      <c r="B4395" s="33">
        <v>30</v>
      </c>
      <c r="C4395" s="34" t="s">
        <v>3917</v>
      </c>
      <c r="D4395" s="33">
        <v>30</v>
      </c>
      <c r="E4395" s="141">
        <v>288</v>
      </c>
      <c r="F4395" s="127" t="s">
        <v>3918</v>
      </c>
      <c r="G4395" s="141">
        <v>288</v>
      </c>
      <c r="H4395" s="142">
        <v>10669</v>
      </c>
      <c r="I4395" s="129" t="s">
        <v>3928</v>
      </c>
      <c r="J4395" s="142">
        <v>10669</v>
      </c>
    </row>
    <row r="4396" spans="2:10" ht="17.25" hidden="1" thickBot="1">
      <c r="B4396" s="33">
        <v>30</v>
      </c>
      <c r="C4396" s="34" t="s">
        <v>3917</v>
      </c>
      <c r="D4396" s="33">
        <v>30</v>
      </c>
      <c r="E4396" s="141">
        <v>288</v>
      </c>
      <c r="F4396" s="127" t="s">
        <v>3918</v>
      </c>
      <c r="G4396" s="141">
        <v>288</v>
      </c>
      <c r="H4396" s="142">
        <v>10672</v>
      </c>
      <c r="I4396" s="130" t="s">
        <v>3929</v>
      </c>
      <c r="J4396" s="142">
        <v>10672</v>
      </c>
    </row>
    <row r="4397" spans="2:10" ht="17.25" hidden="1" thickBot="1">
      <c r="B4397" s="33">
        <v>30</v>
      </c>
      <c r="C4397" s="34" t="s">
        <v>3917</v>
      </c>
      <c r="D4397" s="33">
        <v>30</v>
      </c>
      <c r="E4397" s="141">
        <v>288</v>
      </c>
      <c r="F4397" s="127" t="s">
        <v>3918</v>
      </c>
      <c r="G4397" s="141">
        <v>288</v>
      </c>
      <c r="H4397" s="142">
        <v>11002</v>
      </c>
      <c r="I4397" s="129" t="s">
        <v>3930</v>
      </c>
      <c r="J4397" s="142">
        <v>11002</v>
      </c>
    </row>
    <row r="4398" spans="2:10" ht="17.25" hidden="1" thickBot="1">
      <c r="B4398" s="33">
        <v>30</v>
      </c>
      <c r="C4398" s="34" t="s">
        <v>3917</v>
      </c>
      <c r="D4398" s="33">
        <v>30</v>
      </c>
      <c r="E4398" s="141">
        <v>288</v>
      </c>
      <c r="F4398" s="127" t="s">
        <v>3918</v>
      </c>
      <c r="G4398" s="141">
        <v>288</v>
      </c>
      <c r="H4398" s="142">
        <v>11011</v>
      </c>
      <c r="I4398" s="130" t="s">
        <v>229</v>
      </c>
      <c r="J4398" s="142">
        <v>11011</v>
      </c>
    </row>
    <row r="4399" spans="2:10" ht="17.25" hidden="1" thickBot="1">
      <c r="B4399" s="33">
        <v>30</v>
      </c>
      <c r="C4399" s="34" t="s">
        <v>3917</v>
      </c>
      <c r="D4399" s="33">
        <v>30</v>
      </c>
      <c r="E4399" s="143">
        <v>290</v>
      </c>
      <c r="F4399" s="133" t="s">
        <v>3931</v>
      </c>
      <c r="G4399" s="143">
        <v>290</v>
      </c>
      <c r="H4399" s="142">
        <v>10546</v>
      </c>
      <c r="I4399" s="129" t="s">
        <v>3932</v>
      </c>
      <c r="J4399" s="142">
        <v>10546</v>
      </c>
    </row>
    <row r="4400" spans="2:10" ht="17.25" hidden="1" thickBot="1">
      <c r="B4400" s="33">
        <v>30</v>
      </c>
      <c r="C4400" s="34" t="s">
        <v>3917</v>
      </c>
      <c r="D4400" s="33">
        <v>30</v>
      </c>
      <c r="E4400" s="143">
        <v>290</v>
      </c>
      <c r="F4400" s="133" t="s">
        <v>3931</v>
      </c>
      <c r="G4400" s="143">
        <v>290</v>
      </c>
      <c r="H4400" s="142">
        <v>10549</v>
      </c>
      <c r="I4400" s="130" t="s">
        <v>3933</v>
      </c>
      <c r="J4400" s="142">
        <v>10549</v>
      </c>
    </row>
    <row r="4401" spans="2:10" ht="17.25" hidden="1" thickBot="1">
      <c r="B4401" s="33">
        <v>30</v>
      </c>
      <c r="C4401" s="34" t="s">
        <v>3917</v>
      </c>
      <c r="D4401" s="33">
        <v>30</v>
      </c>
      <c r="E4401" s="143">
        <v>290</v>
      </c>
      <c r="F4401" s="133" t="s">
        <v>3931</v>
      </c>
      <c r="G4401" s="143">
        <v>290</v>
      </c>
      <c r="H4401" s="142">
        <v>10552</v>
      </c>
      <c r="I4401" s="129" t="s">
        <v>3934</v>
      </c>
      <c r="J4401" s="142">
        <v>10552</v>
      </c>
    </row>
    <row r="4402" spans="2:10" ht="17.25" hidden="1" thickBot="1">
      <c r="B4402" s="33">
        <v>30</v>
      </c>
      <c r="C4402" s="34" t="s">
        <v>3917</v>
      </c>
      <c r="D4402" s="33">
        <v>30</v>
      </c>
      <c r="E4402" s="143">
        <v>290</v>
      </c>
      <c r="F4402" s="133" t="s">
        <v>3931</v>
      </c>
      <c r="G4402" s="143">
        <v>290</v>
      </c>
      <c r="H4402" s="142">
        <v>10555</v>
      </c>
      <c r="I4402" s="130" t="s">
        <v>3935</v>
      </c>
      <c r="J4402" s="142">
        <v>10555</v>
      </c>
    </row>
    <row r="4403" spans="2:10" ht="17.25" hidden="1" thickBot="1">
      <c r="B4403" s="33">
        <v>30</v>
      </c>
      <c r="C4403" s="34" t="s">
        <v>3917</v>
      </c>
      <c r="D4403" s="33">
        <v>30</v>
      </c>
      <c r="E4403" s="143">
        <v>290</v>
      </c>
      <c r="F4403" s="133" t="s">
        <v>3931</v>
      </c>
      <c r="G4403" s="143">
        <v>290</v>
      </c>
      <c r="H4403" s="142">
        <v>10558</v>
      </c>
      <c r="I4403" s="129" t="s">
        <v>3936</v>
      </c>
      <c r="J4403" s="142">
        <v>10558</v>
      </c>
    </row>
    <row r="4404" spans="2:10" ht="17.25" hidden="1" thickBot="1">
      <c r="B4404" s="33">
        <v>30</v>
      </c>
      <c r="C4404" s="34" t="s">
        <v>3917</v>
      </c>
      <c r="D4404" s="33">
        <v>30</v>
      </c>
      <c r="E4404" s="143">
        <v>290</v>
      </c>
      <c r="F4404" s="133" t="s">
        <v>3931</v>
      </c>
      <c r="G4404" s="143">
        <v>290</v>
      </c>
      <c r="H4404" s="142">
        <v>10561</v>
      </c>
      <c r="I4404" s="130" t="s">
        <v>1445</v>
      </c>
      <c r="J4404" s="142">
        <v>10561</v>
      </c>
    </row>
    <row r="4405" spans="2:10" ht="17.25" hidden="1" thickBot="1">
      <c r="B4405" s="33">
        <v>30</v>
      </c>
      <c r="C4405" s="34" t="s">
        <v>3917</v>
      </c>
      <c r="D4405" s="33">
        <v>30</v>
      </c>
      <c r="E4405" s="143">
        <v>290</v>
      </c>
      <c r="F4405" s="133" t="s">
        <v>3931</v>
      </c>
      <c r="G4405" s="143">
        <v>290</v>
      </c>
      <c r="H4405" s="142">
        <v>10564</v>
      </c>
      <c r="I4405" s="129" t="s">
        <v>1160</v>
      </c>
      <c r="J4405" s="142">
        <v>10564</v>
      </c>
    </row>
    <row r="4406" spans="2:10" ht="17.25" hidden="1" thickBot="1">
      <c r="B4406" s="33">
        <v>30</v>
      </c>
      <c r="C4406" s="34" t="s">
        <v>3917</v>
      </c>
      <c r="D4406" s="33">
        <v>30</v>
      </c>
      <c r="E4406" s="143">
        <v>290</v>
      </c>
      <c r="F4406" s="133" t="s">
        <v>3931</v>
      </c>
      <c r="G4406" s="143">
        <v>290</v>
      </c>
      <c r="H4406" s="142">
        <v>10567</v>
      </c>
      <c r="I4406" s="130" t="s">
        <v>3937</v>
      </c>
      <c r="J4406" s="142">
        <v>10567</v>
      </c>
    </row>
    <row r="4407" spans="2:10" ht="17.25" hidden="1" thickBot="1">
      <c r="B4407" s="33">
        <v>30</v>
      </c>
      <c r="C4407" s="34" t="s">
        <v>3917</v>
      </c>
      <c r="D4407" s="33">
        <v>30</v>
      </c>
      <c r="E4407" s="143">
        <v>290</v>
      </c>
      <c r="F4407" s="133" t="s">
        <v>3931</v>
      </c>
      <c r="G4407" s="143">
        <v>290</v>
      </c>
      <c r="H4407" s="142">
        <v>10570</v>
      </c>
      <c r="I4407" s="129" t="s">
        <v>3273</v>
      </c>
      <c r="J4407" s="142">
        <v>10570</v>
      </c>
    </row>
    <row r="4408" spans="2:10" ht="17.25" hidden="1" thickBot="1">
      <c r="B4408" s="33">
        <v>30</v>
      </c>
      <c r="C4408" s="34" t="s">
        <v>3917</v>
      </c>
      <c r="D4408" s="33">
        <v>30</v>
      </c>
      <c r="E4408" s="143">
        <v>290</v>
      </c>
      <c r="F4408" s="133" t="s">
        <v>3931</v>
      </c>
      <c r="G4408" s="143">
        <v>290</v>
      </c>
      <c r="H4408" s="142">
        <v>10573</v>
      </c>
      <c r="I4408" s="130" t="s">
        <v>3938</v>
      </c>
      <c r="J4408" s="142">
        <v>10573</v>
      </c>
    </row>
    <row r="4409" spans="2:10" ht="17.25" hidden="1" thickBot="1">
      <c r="B4409" s="33">
        <v>30</v>
      </c>
      <c r="C4409" s="34" t="s">
        <v>3917</v>
      </c>
      <c r="D4409" s="33">
        <v>30</v>
      </c>
      <c r="E4409" s="143">
        <v>290</v>
      </c>
      <c r="F4409" s="133" t="s">
        <v>3931</v>
      </c>
      <c r="G4409" s="143">
        <v>290</v>
      </c>
      <c r="H4409" s="142">
        <v>10576</v>
      </c>
      <c r="I4409" s="129" t="s">
        <v>3939</v>
      </c>
      <c r="J4409" s="142">
        <v>10576</v>
      </c>
    </row>
    <row r="4410" spans="2:10" ht="17.25" hidden="1" thickBot="1">
      <c r="B4410" s="33">
        <v>30</v>
      </c>
      <c r="C4410" s="34" t="s">
        <v>3917</v>
      </c>
      <c r="D4410" s="33">
        <v>30</v>
      </c>
      <c r="E4410" s="143">
        <v>290</v>
      </c>
      <c r="F4410" s="133" t="s">
        <v>3931</v>
      </c>
      <c r="G4410" s="143">
        <v>290</v>
      </c>
      <c r="H4410" s="142">
        <v>10579</v>
      </c>
      <c r="I4410" s="130" t="s">
        <v>3940</v>
      </c>
      <c r="J4410" s="142">
        <v>10579</v>
      </c>
    </row>
    <row r="4411" spans="2:10" ht="17.25" hidden="1" thickBot="1">
      <c r="B4411" s="33">
        <v>30</v>
      </c>
      <c r="C4411" s="34" t="s">
        <v>3917</v>
      </c>
      <c r="D4411" s="33">
        <v>30</v>
      </c>
      <c r="E4411" s="143">
        <v>290</v>
      </c>
      <c r="F4411" s="133" t="s">
        <v>3931</v>
      </c>
      <c r="G4411" s="143">
        <v>290</v>
      </c>
      <c r="H4411" s="142">
        <v>10582</v>
      </c>
      <c r="I4411" s="129" t="s">
        <v>3941</v>
      </c>
      <c r="J4411" s="142">
        <v>10582</v>
      </c>
    </row>
    <row r="4412" spans="2:10" ht="17.25" hidden="1" thickBot="1">
      <c r="B4412" s="33">
        <v>30</v>
      </c>
      <c r="C4412" s="34" t="s">
        <v>3917</v>
      </c>
      <c r="D4412" s="33">
        <v>30</v>
      </c>
      <c r="E4412" s="143">
        <v>290</v>
      </c>
      <c r="F4412" s="133" t="s">
        <v>3931</v>
      </c>
      <c r="G4412" s="143">
        <v>290</v>
      </c>
      <c r="H4412" s="142">
        <v>10585</v>
      </c>
      <c r="I4412" s="130" t="s">
        <v>869</v>
      </c>
      <c r="J4412" s="142">
        <v>10585</v>
      </c>
    </row>
    <row r="4413" spans="2:10" ht="17.25" hidden="1" thickBot="1">
      <c r="B4413" s="33">
        <v>30</v>
      </c>
      <c r="C4413" s="34" t="s">
        <v>3917</v>
      </c>
      <c r="D4413" s="33">
        <v>30</v>
      </c>
      <c r="E4413" s="143">
        <v>290</v>
      </c>
      <c r="F4413" s="133" t="s">
        <v>3931</v>
      </c>
      <c r="G4413" s="143">
        <v>290</v>
      </c>
      <c r="H4413" s="142">
        <v>10588</v>
      </c>
      <c r="I4413" s="129" t="s">
        <v>3942</v>
      </c>
      <c r="J4413" s="142">
        <v>10588</v>
      </c>
    </row>
    <row r="4414" spans="2:10" ht="17.25" hidden="1" thickBot="1">
      <c r="B4414" s="33">
        <v>30</v>
      </c>
      <c r="C4414" s="34" t="s">
        <v>3917</v>
      </c>
      <c r="D4414" s="33">
        <v>30</v>
      </c>
      <c r="E4414" s="143">
        <v>290</v>
      </c>
      <c r="F4414" s="133" t="s">
        <v>3931</v>
      </c>
      <c r="G4414" s="143">
        <v>290</v>
      </c>
      <c r="H4414" s="142">
        <v>10591</v>
      </c>
      <c r="I4414" s="129" t="s">
        <v>3943</v>
      </c>
      <c r="J4414" s="142">
        <v>10591</v>
      </c>
    </row>
    <row r="4415" spans="2:10" ht="17.25" hidden="1" thickBot="1">
      <c r="B4415" s="33">
        <v>30</v>
      </c>
      <c r="C4415" s="34" t="s">
        <v>3917</v>
      </c>
      <c r="D4415" s="33">
        <v>30</v>
      </c>
      <c r="E4415" s="143">
        <v>290</v>
      </c>
      <c r="F4415" s="133" t="s">
        <v>3931</v>
      </c>
      <c r="G4415" s="143">
        <v>290</v>
      </c>
      <c r="H4415" s="142">
        <v>10594</v>
      </c>
      <c r="I4415" s="130" t="s">
        <v>1544</v>
      </c>
      <c r="J4415" s="142">
        <v>10594</v>
      </c>
    </row>
    <row r="4416" spans="2:10" ht="17.25" hidden="1" thickBot="1">
      <c r="B4416" s="33">
        <v>30</v>
      </c>
      <c r="C4416" s="34" t="s">
        <v>3917</v>
      </c>
      <c r="D4416" s="33">
        <v>30</v>
      </c>
      <c r="E4416" s="143">
        <v>290</v>
      </c>
      <c r="F4416" s="133" t="s">
        <v>3931</v>
      </c>
      <c r="G4416" s="143">
        <v>290</v>
      </c>
      <c r="H4416" s="142">
        <v>10597</v>
      </c>
      <c r="I4416" s="129" t="s">
        <v>3944</v>
      </c>
      <c r="J4416" s="142">
        <v>10597</v>
      </c>
    </row>
    <row r="4417" spans="2:10" ht="17.25" hidden="1" thickBot="1">
      <c r="B4417" s="33">
        <v>30</v>
      </c>
      <c r="C4417" s="34" t="s">
        <v>3917</v>
      </c>
      <c r="D4417" s="33">
        <v>30</v>
      </c>
      <c r="E4417" s="143">
        <v>290</v>
      </c>
      <c r="F4417" s="133" t="s">
        <v>3931</v>
      </c>
      <c r="G4417" s="143">
        <v>290</v>
      </c>
      <c r="H4417" s="142">
        <v>10600</v>
      </c>
      <c r="I4417" s="130" t="s">
        <v>1117</v>
      </c>
      <c r="J4417" s="142">
        <v>10600</v>
      </c>
    </row>
    <row r="4418" spans="2:10" ht="17.25" hidden="1" thickBot="1">
      <c r="B4418" s="33">
        <v>30</v>
      </c>
      <c r="C4418" s="34" t="s">
        <v>3917</v>
      </c>
      <c r="D4418" s="33">
        <v>30</v>
      </c>
      <c r="E4418" s="143">
        <v>290</v>
      </c>
      <c r="F4418" s="133" t="s">
        <v>3931</v>
      </c>
      <c r="G4418" s="143">
        <v>290</v>
      </c>
      <c r="H4418" s="142">
        <v>10603</v>
      </c>
      <c r="I4418" s="129" t="s">
        <v>810</v>
      </c>
      <c r="J4418" s="142">
        <v>10603</v>
      </c>
    </row>
    <row r="4419" spans="2:10" ht="17.25" hidden="1" thickBot="1">
      <c r="B4419" s="33">
        <v>30</v>
      </c>
      <c r="C4419" s="34" t="s">
        <v>3917</v>
      </c>
      <c r="D4419" s="33">
        <v>30</v>
      </c>
      <c r="E4419" s="141">
        <v>291</v>
      </c>
      <c r="F4419" s="127" t="s">
        <v>3945</v>
      </c>
      <c r="G4419" s="141">
        <v>291</v>
      </c>
      <c r="H4419" s="142">
        <v>10606</v>
      </c>
      <c r="I4419" s="129" t="s">
        <v>3946</v>
      </c>
      <c r="J4419" s="142">
        <v>10606</v>
      </c>
    </row>
    <row r="4420" spans="2:10" ht="17.25" hidden="1" thickBot="1">
      <c r="B4420" s="33">
        <v>30</v>
      </c>
      <c r="C4420" s="34" t="s">
        <v>3917</v>
      </c>
      <c r="D4420" s="33">
        <v>30</v>
      </c>
      <c r="E4420" s="141">
        <v>291</v>
      </c>
      <c r="F4420" s="127" t="s">
        <v>3945</v>
      </c>
      <c r="G4420" s="141">
        <v>291</v>
      </c>
      <c r="H4420" s="142">
        <v>10609</v>
      </c>
      <c r="I4420" s="130" t="s">
        <v>3947</v>
      </c>
      <c r="J4420" s="142">
        <v>10609</v>
      </c>
    </row>
    <row r="4421" spans="2:10" ht="17.25" hidden="1" thickBot="1">
      <c r="B4421" s="33">
        <v>30</v>
      </c>
      <c r="C4421" s="34" t="s">
        <v>3917</v>
      </c>
      <c r="D4421" s="33">
        <v>30</v>
      </c>
      <c r="E4421" s="141">
        <v>291</v>
      </c>
      <c r="F4421" s="127" t="s">
        <v>3945</v>
      </c>
      <c r="G4421" s="141">
        <v>291</v>
      </c>
      <c r="H4421" s="142">
        <v>10612</v>
      </c>
      <c r="I4421" s="129" t="s">
        <v>3948</v>
      </c>
      <c r="J4421" s="142">
        <v>10612</v>
      </c>
    </row>
    <row r="4422" spans="2:10" ht="17.25" hidden="1" thickBot="1">
      <c r="B4422" s="33">
        <v>30</v>
      </c>
      <c r="C4422" s="34" t="s">
        <v>3917</v>
      </c>
      <c r="D4422" s="33">
        <v>30</v>
      </c>
      <c r="E4422" s="141">
        <v>291</v>
      </c>
      <c r="F4422" s="127" t="s">
        <v>3945</v>
      </c>
      <c r="G4422" s="141">
        <v>291</v>
      </c>
      <c r="H4422" s="142">
        <v>10615</v>
      </c>
      <c r="I4422" s="130" t="s">
        <v>1242</v>
      </c>
      <c r="J4422" s="142">
        <v>10615</v>
      </c>
    </row>
    <row r="4423" spans="2:10" ht="17.25" hidden="1" thickBot="1">
      <c r="B4423" s="33">
        <v>30</v>
      </c>
      <c r="C4423" s="34" t="s">
        <v>3917</v>
      </c>
      <c r="D4423" s="33">
        <v>30</v>
      </c>
      <c r="E4423" s="141">
        <v>291</v>
      </c>
      <c r="F4423" s="127" t="s">
        <v>3945</v>
      </c>
      <c r="G4423" s="141">
        <v>291</v>
      </c>
      <c r="H4423" s="142">
        <v>10618</v>
      </c>
      <c r="I4423" s="129" t="s">
        <v>3949</v>
      </c>
      <c r="J4423" s="142">
        <v>10618</v>
      </c>
    </row>
    <row r="4424" spans="2:10" ht="17.25" hidden="1" thickBot="1">
      <c r="B4424" s="33">
        <v>30</v>
      </c>
      <c r="C4424" s="34" t="s">
        <v>3917</v>
      </c>
      <c r="D4424" s="33">
        <v>30</v>
      </c>
      <c r="E4424" s="141">
        <v>291</v>
      </c>
      <c r="F4424" s="127" t="s">
        <v>3945</v>
      </c>
      <c r="G4424" s="141">
        <v>291</v>
      </c>
      <c r="H4424" s="142">
        <v>10621</v>
      </c>
      <c r="I4424" s="130" t="s">
        <v>3950</v>
      </c>
      <c r="J4424" s="142">
        <v>10621</v>
      </c>
    </row>
    <row r="4425" spans="2:10" ht="17.25" hidden="1" thickBot="1">
      <c r="B4425" s="33">
        <v>30</v>
      </c>
      <c r="C4425" s="34" t="s">
        <v>3917</v>
      </c>
      <c r="D4425" s="33">
        <v>30</v>
      </c>
      <c r="E4425" s="141">
        <v>291</v>
      </c>
      <c r="F4425" s="127" t="s">
        <v>3945</v>
      </c>
      <c r="G4425" s="141">
        <v>291</v>
      </c>
      <c r="H4425" s="142">
        <v>10624</v>
      </c>
      <c r="I4425" s="129" t="s">
        <v>3951</v>
      </c>
      <c r="J4425" s="142">
        <v>10624</v>
      </c>
    </row>
    <row r="4426" spans="2:10" ht="17.25" hidden="1" thickBot="1">
      <c r="B4426" s="33">
        <v>30</v>
      </c>
      <c r="C4426" s="34" t="s">
        <v>3917</v>
      </c>
      <c r="D4426" s="33">
        <v>30</v>
      </c>
      <c r="E4426" s="141">
        <v>291</v>
      </c>
      <c r="F4426" s="127" t="s">
        <v>3945</v>
      </c>
      <c r="G4426" s="141">
        <v>291</v>
      </c>
      <c r="H4426" s="142">
        <v>10627</v>
      </c>
      <c r="I4426" s="130" t="s">
        <v>3952</v>
      </c>
      <c r="J4426" s="142">
        <v>10627</v>
      </c>
    </row>
    <row r="4427" spans="2:10" ht="17.25" hidden="1" thickBot="1">
      <c r="B4427" s="33">
        <v>30</v>
      </c>
      <c r="C4427" s="34" t="s">
        <v>3917</v>
      </c>
      <c r="D4427" s="33">
        <v>30</v>
      </c>
      <c r="E4427" s="141">
        <v>291</v>
      </c>
      <c r="F4427" s="127" t="s">
        <v>3945</v>
      </c>
      <c r="G4427" s="141">
        <v>291</v>
      </c>
      <c r="H4427" s="142">
        <v>10630</v>
      </c>
      <c r="I4427" s="129" t="s">
        <v>259</v>
      </c>
      <c r="J4427" s="142">
        <v>10630</v>
      </c>
    </row>
    <row r="4428" spans="2:10" ht="17.25" hidden="1" thickBot="1">
      <c r="B4428" s="33">
        <v>30</v>
      </c>
      <c r="C4428" s="34" t="s">
        <v>3917</v>
      </c>
      <c r="D4428" s="33">
        <v>30</v>
      </c>
      <c r="E4428" s="141">
        <v>291</v>
      </c>
      <c r="F4428" s="127" t="s">
        <v>3945</v>
      </c>
      <c r="G4428" s="141">
        <v>291</v>
      </c>
      <c r="H4428" s="142">
        <v>10633</v>
      </c>
      <c r="I4428" s="130" t="s">
        <v>3953</v>
      </c>
      <c r="J4428" s="142">
        <v>10633</v>
      </c>
    </row>
    <row r="4429" spans="2:10" ht="17.25" hidden="1" thickBot="1">
      <c r="B4429" s="33">
        <v>30</v>
      </c>
      <c r="C4429" s="34" t="s">
        <v>3917</v>
      </c>
      <c r="D4429" s="33">
        <v>30</v>
      </c>
      <c r="E4429" s="141">
        <v>291</v>
      </c>
      <c r="F4429" s="127" t="s">
        <v>3945</v>
      </c>
      <c r="G4429" s="141">
        <v>291</v>
      </c>
      <c r="H4429" s="142">
        <v>10636</v>
      </c>
      <c r="I4429" s="129" t="s">
        <v>290</v>
      </c>
      <c r="J4429" s="142">
        <v>10636</v>
      </c>
    </row>
    <row r="4430" spans="2:10" ht="17.25" hidden="1" thickBot="1">
      <c r="B4430" s="33">
        <v>30</v>
      </c>
      <c r="C4430" s="34" t="s">
        <v>3917</v>
      </c>
      <c r="D4430" s="33">
        <v>30</v>
      </c>
      <c r="E4430" s="141">
        <v>291</v>
      </c>
      <c r="F4430" s="127" t="s">
        <v>3945</v>
      </c>
      <c r="G4430" s="141">
        <v>291</v>
      </c>
      <c r="H4430" s="142">
        <v>10639</v>
      </c>
      <c r="I4430" s="130" t="s">
        <v>1059</v>
      </c>
      <c r="J4430" s="142">
        <v>10639</v>
      </c>
    </row>
    <row r="4431" spans="2:10" ht="17.25" hidden="1" thickBot="1">
      <c r="B4431" s="33">
        <v>30</v>
      </c>
      <c r="C4431" s="34" t="s">
        <v>3917</v>
      </c>
      <c r="D4431" s="33">
        <v>30</v>
      </c>
      <c r="E4431" s="141">
        <v>291</v>
      </c>
      <c r="F4431" s="127" t="s">
        <v>3945</v>
      </c>
      <c r="G4431" s="141">
        <v>291</v>
      </c>
      <c r="H4431" s="142">
        <v>10642</v>
      </c>
      <c r="I4431" s="129" t="s">
        <v>3954</v>
      </c>
      <c r="J4431" s="142">
        <v>10642</v>
      </c>
    </row>
    <row r="4432" spans="2:10" ht="17.25" hidden="1" thickBot="1">
      <c r="B4432" s="33">
        <v>30</v>
      </c>
      <c r="C4432" s="34" t="s">
        <v>3917</v>
      </c>
      <c r="D4432" s="33">
        <v>30</v>
      </c>
      <c r="E4432" s="141">
        <v>291</v>
      </c>
      <c r="F4432" s="127" t="s">
        <v>3945</v>
      </c>
      <c r="G4432" s="141">
        <v>291</v>
      </c>
      <c r="H4432" s="142">
        <v>10645</v>
      </c>
      <c r="I4432" s="130" t="s">
        <v>3955</v>
      </c>
      <c r="J4432" s="142">
        <v>10645</v>
      </c>
    </row>
    <row r="4433" spans="2:10" ht="17.25" hidden="1" thickBot="1">
      <c r="B4433" s="33">
        <v>30</v>
      </c>
      <c r="C4433" s="34" t="s">
        <v>3917</v>
      </c>
      <c r="D4433" s="33">
        <v>30</v>
      </c>
      <c r="E4433" s="141">
        <v>291</v>
      </c>
      <c r="F4433" s="127" t="s">
        <v>3945</v>
      </c>
      <c r="G4433" s="141">
        <v>291</v>
      </c>
      <c r="H4433" s="142">
        <v>10648</v>
      </c>
      <c r="I4433" s="129" t="s">
        <v>550</v>
      </c>
      <c r="J4433" s="142">
        <v>10648</v>
      </c>
    </row>
    <row r="4434" spans="2:10" ht="17.25" hidden="1" thickBot="1">
      <c r="B4434" s="33">
        <v>30</v>
      </c>
      <c r="C4434" s="34" t="s">
        <v>3917</v>
      </c>
      <c r="D4434" s="33">
        <v>30</v>
      </c>
      <c r="E4434" s="141">
        <v>291</v>
      </c>
      <c r="F4434" s="127" t="s">
        <v>3945</v>
      </c>
      <c r="G4434" s="141">
        <v>291</v>
      </c>
      <c r="H4434" s="142">
        <v>10651</v>
      </c>
      <c r="I4434" s="131" t="s">
        <v>828</v>
      </c>
      <c r="J4434" s="142">
        <v>10651</v>
      </c>
    </row>
    <row r="4435" spans="2:10" ht="17.25" hidden="1" thickBot="1">
      <c r="B4435" s="33">
        <v>30</v>
      </c>
      <c r="C4435" s="34" t="s">
        <v>3917</v>
      </c>
      <c r="D4435" s="33">
        <v>30</v>
      </c>
      <c r="E4435" s="141">
        <v>291</v>
      </c>
      <c r="F4435" s="127" t="s">
        <v>3945</v>
      </c>
      <c r="G4435" s="141">
        <v>291</v>
      </c>
      <c r="H4435" s="142">
        <v>10654</v>
      </c>
      <c r="I4435" s="134" t="s">
        <v>1113</v>
      </c>
      <c r="J4435" s="142">
        <v>10654</v>
      </c>
    </row>
    <row r="4436" spans="2:10" ht="17.25" hidden="1" thickBot="1">
      <c r="B4436" s="33">
        <v>30</v>
      </c>
      <c r="C4436" s="34" t="s">
        <v>3917</v>
      </c>
      <c r="D4436" s="33">
        <v>30</v>
      </c>
      <c r="E4436" s="141">
        <v>291</v>
      </c>
      <c r="F4436" s="127" t="s">
        <v>3945</v>
      </c>
      <c r="G4436" s="141">
        <v>291</v>
      </c>
      <c r="H4436" s="142">
        <v>10657</v>
      </c>
      <c r="I4436" s="131" t="s">
        <v>1117</v>
      </c>
      <c r="J4436" s="142">
        <v>10657</v>
      </c>
    </row>
    <row r="4437" spans="2:10" ht="17.25" hidden="1" thickBot="1">
      <c r="B4437" s="33">
        <v>30</v>
      </c>
      <c r="C4437" s="34" t="s">
        <v>3917</v>
      </c>
      <c r="D4437" s="33">
        <v>30</v>
      </c>
      <c r="E4437" s="141">
        <v>291</v>
      </c>
      <c r="F4437" s="127" t="s">
        <v>3945</v>
      </c>
      <c r="G4437" s="141">
        <v>291</v>
      </c>
      <c r="H4437" s="142">
        <v>10666</v>
      </c>
      <c r="I4437" s="134" t="s">
        <v>237</v>
      </c>
      <c r="J4437" s="142">
        <v>10666</v>
      </c>
    </row>
    <row r="4438" spans="2:10" ht="17.25" hidden="1" thickBot="1">
      <c r="B4438" s="33">
        <v>30</v>
      </c>
      <c r="C4438" s="34" t="s">
        <v>3917</v>
      </c>
      <c r="D4438" s="33">
        <v>30</v>
      </c>
      <c r="E4438" s="143">
        <v>292</v>
      </c>
      <c r="F4438" s="133" t="s">
        <v>3956</v>
      </c>
      <c r="G4438" s="143">
        <v>292</v>
      </c>
      <c r="H4438" s="142">
        <v>10675</v>
      </c>
      <c r="I4438" s="129" t="s">
        <v>3957</v>
      </c>
      <c r="J4438" s="142">
        <v>10675</v>
      </c>
    </row>
    <row r="4439" spans="2:10" ht="17.25" hidden="1" thickBot="1">
      <c r="B4439" s="33">
        <v>30</v>
      </c>
      <c r="C4439" s="34" t="s">
        <v>3917</v>
      </c>
      <c r="D4439" s="33">
        <v>30</v>
      </c>
      <c r="E4439" s="143">
        <v>292</v>
      </c>
      <c r="F4439" s="133" t="s">
        <v>3956</v>
      </c>
      <c r="G4439" s="143">
        <v>292</v>
      </c>
      <c r="H4439" s="142">
        <v>10678</v>
      </c>
      <c r="I4439" s="130" t="s">
        <v>272</v>
      </c>
      <c r="J4439" s="142">
        <v>10678</v>
      </c>
    </row>
    <row r="4440" spans="2:10" ht="17.25" hidden="1" thickBot="1">
      <c r="B4440" s="33">
        <v>30</v>
      </c>
      <c r="C4440" s="34" t="s">
        <v>3917</v>
      </c>
      <c r="D4440" s="33">
        <v>30</v>
      </c>
      <c r="E4440" s="143">
        <v>292</v>
      </c>
      <c r="F4440" s="133" t="s">
        <v>3956</v>
      </c>
      <c r="G4440" s="143">
        <v>292</v>
      </c>
      <c r="H4440" s="142">
        <v>10681</v>
      </c>
      <c r="I4440" s="129" t="s">
        <v>3958</v>
      </c>
      <c r="J4440" s="142">
        <v>10681</v>
      </c>
    </row>
    <row r="4441" spans="2:10" ht="17.25" hidden="1" thickBot="1">
      <c r="B4441" s="33">
        <v>30</v>
      </c>
      <c r="C4441" s="34" t="s">
        <v>3917</v>
      </c>
      <c r="D4441" s="33">
        <v>30</v>
      </c>
      <c r="E4441" s="143">
        <v>292</v>
      </c>
      <c r="F4441" s="133" t="s">
        <v>3956</v>
      </c>
      <c r="G4441" s="143">
        <v>292</v>
      </c>
      <c r="H4441" s="142">
        <v>10684</v>
      </c>
      <c r="I4441" s="130" t="s">
        <v>3959</v>
      </c>
      <c r="J4441" s="142">
        <v>10684</v>
      </c>
    </row>
    <row r="4442" spans="2:10" ht="17.25" hidden="1" thickBot="1">
      <c r="B4442" s="33">
        <v>30</v>
      </c>
      <c r="C4442" s="34" t="s">
        <v>3917</v>
      </c>
      <c r="D4442" s="33">
        <v>30</v>
      </c>
      <c r="E4442" s="143">
        <v>292</v>
      </c>
      <c r="F4442" s="133" t="s">
        <v>3956</v>
      </c>
      <c r="G4442" s="143">
        <v>292</v>
      </c>
      <c r="H4442" s="142">
        <v>10687</v>
      </c>
      <c r="I4442" s="129" t="s">
        <v>3960</v>
      </c>
      <c r="J4442" s="142">
        <v>10687</v>
      </c>
    </row>
    <row r="4443" spans="2:10" ht="17.25" hidden="1" thickBot="1">
      <c r="B4443" s="33">
        <v>30</v>
      </c>
      <c r="C4443" s="34" t="s">
        <v>3917</v>
      </c>
      <c r="D4443" s="33">
        <v>30</v>
      </c>
      <c r="E4443" s="143">
        <v>292</v>
      </c>
      <c r="F4443" s="133" t="s">
        <v>3956</v>
      </c>
      <c r="G4443" s="143">
        <v>292</v>
      </c>
      <c r="H4443" s="142">
        <v>10690</v>
      </c>
      <c r="I4443" s="130" t="s">
        <v>3961</v>
      </c>
      <c r="J4443" s="142">
        <v>10690</v>
      </c>
    </row>
    <row r="4444" spans="2:10" ht="17.25" hidden="1" thickBot="1">
      <c r="B4444" s="33">
        <v>30</v>
      </c>
      <c r="C4444" s="34" t="s">
        <v>3917</v>
      </c>
      <c r="D4444" s="33">
        <v>30</v>
      </c>
      <c r="E4444" s="143">
        <v>292</v>
      </c>
      <c r="F4444" s="133" t="s">
        <v>3956</v>
      </c>
      <c r="G4444" s="143">
        <v>292</v>
      </c>
      <c r="H4444" s="142">
        <v>10693</v>
      </c>
      <c r="I4444" s="129" t="s">
        <v>1459</v>
      </c>
      <c r="J4444" s="142">
        <v>10693</v>
      </c>
    </row>
    <row r="4445" spans="2:10" ht="17.25" hidden="1" thickBot="1">
      <c r="B4445" s="33">
        <v>30</v>
      </c>
      <c r="C4445" s="34" t="s">
        <v>3917</v>
      </c>
      <c r="D4445" s="33">
        <v>30</v>
      </c>
      <c r="E4445" s="143">
        <v>292</v>
      </c>
      <c r="F4445" s="133" t="s">
        <v>3956</v>
      </c>
      <c r="G4445" s="143">
        <v>292</v>
      </c>
      <c r="H4445" s="142">
        <v>10696</v>
      </c>
      <c r="I4445" s="130" t="s">
        <v>3962</v>
      </c>
      <c r="J4445" s="142">
        <v>10696</v>
      </c>
    </row>
    <row r="4446" spans="2:10" ht="17.25" hidden="1" thickBot="1">
      <c r="B4446" s="33">
        <v>30</v>
      </c>
      <c r="C4446" s="34" t="s">
        <v>3917</v>
      </c>
      <c r="D4446" s="33">
        <v>30</v>
      </c>
      <c r="E4446" s="143">
        <v>292</v>
      </c>
      <c r="F4446" s="133" t="s">
        <v>3956</v>
      </c>
      <c r="G4446" s="143">
        <v>292</v>
      </c>
      <c r="H4446" s="142">
        <v>10699</v>
      </c>
      <c r="I4446" s="129" t="s">
        <v>810</v>
      </c>
      <c r="J4446" s="142">
        <v>10699</v>
      </c>
    </row>
    <row r="4447" spans="2:10" ht="17.25" hidden="1" thickBot="1">
      <c r="B4447" s="33">
        <v>30</v>
      </c>
      <c r="C4447" s="34" t="s">
        <v>3917</v>
      </c>
      <c r="D4447" s="33">
        <v>30</v>
      </c>
      <c r="E4447" s="143">
        <v>292</v>
      </c>
      <c r="F4447" s="133" t="s">
        <v>3956</v>
      </c>
      <c r="G4447" s="143">
        <v>292</v>
      </c>
      <c r="H4447" s="142">
        <v>10702</v>
      </c>
      <c r="I4447" s="130" t="s">
        <v>3963</v>
      </c>
      <c r="J4447" s="142">
        <v>10702</v>
      </c>
    </row>
    <row r="4448" spans="2:10" ht="17.25" hidden="1" thickBot="1">
      <c r="B4448" s="33">
        <v>30</v>
      </c>
      <c r="C4448" s="34" t="s">
        <v>3917</v>
      </c>
      <c r="D4448" s="33">
        <v>30</v>
      </c>
      <c r="E4448" s="143">
        <v>292</v>
      </c>
      <c r="F4448" s="133" t="s">
        <v>3956</v>
      </c>
      <c r="G4448" s="143">
        <v>292</v>
      </c>
      <c r="H4448" s="142">
        <v>10705</v>
      </c>
      <c r="I4448" s="129" t="s">
        <v>596</v>
      </c>
      <c r="J4448" s="142">
        <v>10705</v>
      </c>
    </row>
    <row r="4449" spans="2:10" ht="17.25" hidden="1" thickBot="1">
      <c r="B4449" s="33">
        <v>30</v>
      </c>
      <c r="C4449" s="34" t="s">
        <v>3917</v>
      </c>
      <c r="D4449" s="33">
        <v>30</v>
      </c>
      <c r="E4449" s="143">
        <v>292</v>
      </c>
      <c r="F4449" s="133" t="s">
        <v>3956</v>
      </c>
      <c r="G4449" s="143">
        <v>292</v>
      </c>
      <c r="H4449" s="142">
        <v>10708</v>
      </c>
      <c r="I4449" s="130" t="s">
        <v>394</v>
      </c>
      <c r="J4449" s="142">
        <v>10708</v>
      </c>
    </row>
    <row r="4450" spans="2:10" ht="17.25" hidden="1" thickBot="1">
      <c r="B4450" s="33">
        <v>30</v>
      </c>
      <c r="C4450" s="34" t="s">
        <v>3917</v>
      </c>
      <c r="D4450" s="33">
        <v>30</v>
      </c>
      <c r="E4450" s="143">
        <v>292</v>
      </c>
      <c r="F4450" s="133" t="s">
        <v>3956</v>
      </c>
      <c r="G4450" s="143">
        <v>292</v>
      </c>
      <c r="H4450" s="142">
        <v>10711</v>
      </c>
      <c r="I4450" s="129" t="s">
        <v>3964</v>
      </c>
      <c r="J4450" s="142">
        <v>10711</v>
      </c>
    </row>
    <row r="4451" spans="2:10" ht="17.25" hidden="1" thickBot="1">
      <c r="B4451" s="33">
        <v>30</v>
      </c>
      <c r="C4451" s="34" t="s">
        <v>3917</v>
      </c>
      <c r="D4451" s="33">
        <v>30</v>
      </c>
      <c r="E4451" s="143">
        <v>292</v>
      </c>
      <c r="F4451" s="133" t="s">
        <v>3956</v>
      </c>
      <c r="G4451" s="143">
        <v>292</v>
      </c>
      <c r="H4451" s="142">
        <v>10714</v>
      </c>
      <c r="I4451" s="130" t="s">
        <v>3965</v>
      </c>
      <c r="J4451" s="142">
        <v>10714</v>
      </c>
    </row>
    <row r="4452" spans="2:10" ht="17.25" hidden="1" thickBot="1">
      <c r="B4452" s="33">
        <v>30</v>
      </c>
      <c r="C4452" s="34" t="s">
        <v>3917</v>
      </c>
      <c r="D4452" s="33">
        <v>30</v>
      </c>
      <c r="E4452" s="143">
        <v>292</v>
      </c>
      <c r="F4452" s="133" t="s">
        <v>3956</v>
      </c>
      <c r="G4452" s="143">
        <v>292</v>
      </c>
      <c r="H4452" s="142">
        <v>10717</v>
      </c>
      <c r="I4452" s="129" t="s">
        <v>3966</v>
      </c>
      <c r="J4452" s="142">
        <v>10717</v>
      </c>
    </row>
    <row r="4453" spans="2:10" ht="17.25" hidden="1" thickBot="1">
      <c r="B4453" s="33">
        <v>30</v>
      </c>
      <c r="C4453" s="34" t="s">
        <v>3917</v>
      </c>
      <c r="D4453" s="33">
        <v>30</v>
      </c>
      <c r="E4453" s="143">
        <v>292</v>
      </c>
      <c r="F4453" s="133" t="s">
        <v>3956</v>
      </c>
      <c r="G4453" s="143">
        <v>292</v>
      </c>
      <c r="H4453" s="142">
        <v>10720</v>
      </c>
      <c r="I4453" s="129" t="s">
        <v>2799</v>
      </c>
      <c r="J4453" s="142">
        <v>10720</v>
      </c>
    </row>
    <row r="4454" spans="2:10" ht="17.25" hidden="1" thickBot="1">
      <c r="B4454" s="33">
        <v>30</v>
      </c>
      <c r="C4454" s="34" t="s">
        <v>3917</v>
      </c>
      <c r="D4454" s="33">
        <v>30</v>
      </c>
      <c r="E4454" s="143">
        <v>292</v>
      </c>
      <c r="F4454" s="133" t="s">
        <v>3956</v>
      </c>
      <c r="G4454" s="143">
        <v>292</v>
      </c>
      <c r="H4454" s="142">
        <v>10723</v>
      </c>
      <c r="I4454" s="130" t="s">
        <v>3253</v>
      </c>
      <c r="J4454" s="142">
        <v>10723</v>
      </c>
    </row>
    <row r="4455" spans="2:10" ht="17.25" hidden="1" thickBot="1">
      <c r="B4455" s="33">
        <v>30</v>
      </c>
      <c r="C4455" s="34" t="s">
        <v>3917</v>
      </c>
      <c r="D4455" s="33">
        <v>30</v>
      </c>
      <c r="E4455" s="143">
        <v>292</v>
      </c>
      <c r="F4455" s="133" t="s">
        <v>3956</v>
      </c>
      <c r="G4455" s="143">
        <v>292</v>
      </c>
      <c r="H4455" s="142">
        <v>10726</v>
      </c>
      <c r="I4455" s="129" t="s">
        <v>3967</v>
      </c>
      <c r="J4455" s="142">
        <v>10726</v>
      </c>
    </row>
    <row r="4456" spans="2:10" ht="17.25" hidden="1" thickBot="1">
      <c r="B4456" s="33">
        <v>30</v>
      </c>
      <c r="C4456" s="34" t="s">
        <v>3917</v>
      </c>
      <c r="D4456" s="33">
        <v>30</v>
      </c>
      <c r="E4456" s="143">
        <v>292</v>
      </c>
      <c r="F4456" s="133" t="s">
        <v>3956</v>
      </c>
      <c r="G4456" s="143">
        <v>292</v>
      </c>
      <c r="H4456" s="142">
        <v>10729</v>
      </c>
      <c r="I4456" s="130" t="s">
        <v>3968</v>
      </c>
      <c r="J4456" s="142">
        <v>10729</v>
      </c>
    </row>
    <row r="4457" spans="2:10" ht="17.25" hidden="1" thickBot="1">
      <c r="B4457" s="33">
        <v>30</v>
      </c>
      <c r="C4457" s="34" t="s">
        <v>3917</v>
      </c>
      <c r="D4457" s="33">
        <v>30</v>
      </c>
      <c r="E4457" s="143">
        <v>292</v>
      </c>
      <c r="F4457" s="133" t="s">
        <v>3956</v>
      </c>
      <c r="G4457" s="143">
        <v>292</v>
      </c>
      <c r="H4457" s="142">
        <v>10732</v>
      </c>
      <c r="I4457" s="129" t="s">
        <v>3969</v>
      </c>
      <c r="J4457" s="142">
        <v>10732</v>
      </c>
    </row>
    <row r="4458" spans="2:10" ht="17.25" hidden="1" thickBot="1">
      <c r="B4458" s="33">
        <v>30</v>
      </c>
      <c r="C4458" s="34" t="s">
        <v>3917</v>
      </c>
      <c r="D4458" s="33">
        <v>30</v>
      </c>
      <c r="E4458" s="143">
        <v>292</v>
      </c>
      <c r="F4458" s="133" t="s">
        <v>3956</v>
      </c>
      <c r="G4458" s="143">
        <v>292</v>
      </c>
      <c r="H4458" s="142">
        <v>10735</v>
      </c>
      <c r="I4458" s="130" t="s">
        <v>3970</v>
      </c>
      <c r="J4458" s="142">
        <v>10735</v>
      </c>
    </row>
    <row r="4459" spans="2:10" ht="17.25" hidden="1" thickBot="1">
      <c r="B4459" s="33">
        <v>30</v>
      </c>
      <c r="C4459" s="34" t="s">
        <v>3917</v>
      </c>
      <c r="D4459" s="33">
        <v>30</v>
      </c>
      <c r="E4459" s="143">
        <v>292</v>
      </c>
      <c r="F4459" s="133" t="s">
        <v>3956</v>
      </c>
      <c r="G4459" s="143">
        <v>292</v>
      </c>
      <c r="H4459" s="142">
        <v>10738</v>
      </c>
      <c r="I4459" s="129" t="s">
        <v>999</v>
      </c>
      <c r="J4459" s="142">
        <v>10738</v>
      </c>
    </row>
    <row r="4460" spans="2:10" ht="17.25" hidden="1" thickBot="1">
      <c r="B4460" s="33">
        <v>30</v>
      </c>
      <c r="C4460" s="34" t="s">
        <v>3917</v>
      </c>
      <c r="D4460" s="33">
        <v>30</v>
      </c>
      <c r="E4460" s="143">
        <v>292</v>
      </c>
      <c r="F4460" s="133" t="s">
        <v>3956</v>
      </c>
      <c r="G4460" s="143">
        <v>292</v>
      </c>
      <c r="H4460" s="142">
        <v>10741</v>
      </c>
      <c r="I4460" s="130" t="s">
        <v>2649</v>
      </c>
      <c r="J4460" s="142">
        <v>10741</v>
      </c>
    </row>
    <row r="4461" spans="2:10" ht="17.25" hidden="1" thickBot="1">
      <c r="B4461" s="33">
        <v>30</v>
      </c>
      <c r="C4461" s="34" t="s">
        <v>3917</v>
      </c>
      <c r="D4461" s="33">
        <v>30</v>
      </c>
      <c r="E4461" s="143">
        <v>292</v>
      </c>
      <c r="F4461" s="133" t="s">
        <v>3956</v>
      </c>
      <c r="G4461" s="143">
        <v>292</v>
      </c>
      <c r="H4461" s="142">
        <v>10744</v>
      </c>
      <c r="I4461" s="129" t="s">
        <v>3971</v>
      </c>
      <c r="J4461" s="142">
        <v>10744</v>
      </c>
    </row>
    <row r="4462" spans="2:10" ht="17.25" hidden="1" thickBot="1">
      <c r="B4462" s="33">
        <v>30</v>
      </c>
      <c r="C4462" s="34" t="s">
        <v>3917</v>
      </c>
      <c r="D4462" s="33">
        <v>30</v>
      </c>
      <c r="E4462" s="143">
        <v>292</v>
      </c>
      <c r="F4462" s="133" t="s">
        <v>3956</v>
      </c>
      <c r="G4462" s="143">
        <v>292</v>
      </c>
      <c r="H4462" s="142">
        <v>10747</v>
      </c>
      <c r="I4462" s="130" t="s">
        <v>235</v>
      </c>
      <c r="J4462" s="142">
        <v>10747</v>
      </c>
    </row>
    <row r="4463" spans="2:10" ht="17.25" hidden="1" thickBot="1">
      <c r="B4463" s="33">
        <v>30</v>
      </c>
      <c r="C4463" s="34" t="s">
        <v>3917</v>
      </c>
      <c r="D4463" s="33">
        <v>30</v>
      </c>
      <c r="E4463" s="141">
        <v>293</v>
      </c>
      <c r="F4463" s="127" t="s">
        <v>3972</v>
      </c>
      <c r="G4463" s="141">
        <v>293</v>
      </c>
      <c r="H4463" s="142">
        <v>10750</v>
      </c>
      <c r="I4463" s="129" t="s">
        <v>3973</v>
      </c>
      <c r="J4463" s="142">
        <v>10750</v>
      </c>
    </row>
    <row r="4464" spans="2:10" ht="17.25" hidden="1" thickBot="1">
      <c r="B4464" s="33">
        <v>30</v>
      </c>
      <c r="C4464" s="34" t="s">
        <v>3917</v>
      </c>
      <c r="D4464" s="33">
        <v>30</v>
      </c>
      <c r="E4464" s="141">
        <v>293</v>
      </c>
      <c r="F4464" s="127" t="s">
        <v>3972</v>
      </c>
      <c r="G4464" s="141">
        <v>293</v>
      </c>
      <c r="H4464" s="142">
        <v>10753</v>
      </c>
      <c r="I4464" s="130" t="s">
        <v>3974</v>
      </c>
      <c r="J4464" s="142">
        <v>10753</v>
      </c>
    </row>
    <row r="4465" spans="2:10" ht="17.25" hidden="1" thickBot="1">
      <c r="B4465" s="33">
        <v>30</v>
      </c>
      <c r="C4465" s="34" t="s">
        <v>3917</v>
      </c>
      <c r="D4465" s="33">
        <v>30</v>
      </c>
      <c r="E4465" s="141">
        <v>293</v>
      </c>
      <c r="F4465" s="127" t="s">
        <v>3972</v>
      </c>
      <c r="G4465" s="141">
        <v>293</v>
      </c>
      <c r="H4465" s="142">
        <v>10756</v>
      </c>
      <c r="I4465" s="129" t="s">
        <v>1059</v>
      </c>
      <c r="J4465" s="142">
        <v>10756</v>
      </c>
    </row>
    <row r="4466" spans="2:10" ht="17.25" hidden="1" thickBot="1">
      <c r="B4466" s="33">
        <v>30</v>
      </c>
      <c r="C4466" s="34" t="s">
        <v>3917</v>
      </c>
      <c r="D4466" s="33">
        <v>30</v>
      </c>
      <c r="E4466" s="141">
        <v>293</v>
      </c>
      <c r="F4466" s="127" t="s">
        <v>3972</v>
      </c>
      <c r="G4466" s="141">
        <v>293</v>
      </c>
      <c r="H4466" s="142">
        <v>10759</v>
      </c>
      <c r="I4466" s="130" t="s">
        <v>3975</v>
      </c>
      <c r="J4466" s="142">
        <v>10759</v>
      </c>
    </row>
    <row r="4467" spans="2:10" ht="17.25" hidden="1" thickBot="1">
      <c r="B4467" s="33">
        <v>30</v>
      </c>
      <c r="C4467" s="34" t="s">
        <v>3917</v>
      </c>
      <c r="D4467" s="33">
        <v>30</v>
      </c>
      <c r="E4467" s="141">
        <v>293</v>
      </c>
      <c r="F4467" s="127" t="s">
        <v>3972</v>
      </c>
      <c r="G4467" s="141">
        <v>293</v>
      </c>
      <c r="H4467" s="142">
        <v>10762</v>
      </c>
      <c r="I4467" s="129" t="s">
        <v>3976</v>
      </c>
      <c r="J4467" s="142">
        <v>10762</v>
      </c>
    </row>
    <row r="4468" spans="2:10" ht="17.25" hidden="1" thickBot="1">
      <c r="B4468" s="33">
        <v>30</v>
      </c>
      <c r="C4468" s="34" t="s">
        <v>3917</v>
      </c>
      <c r="D4468" s="33">
        <v>30</v>
      </c>
      <c r="E4468" s="141">
        <v>293</v>
      </c>
      <c r="F4468" s="127" t="s">
        <v>3972</v>
      </c>
      <c r="G4468" s="141">
        <v>293</v>
      </c>
      <c r="H4468" s="142">
        <v>10765</v>
      </c>
      <c r="I4468" s="130" t="s">
        <v>3977</v>
      </c>
      <c r="J4468" s="142">
        <v>10765</v>
      </c>
    </row>
    <row r="4469" spans="2:10" ht="17.25" hidden="1" thickBot="1">
      <c r="B4469" s="33">
        <v>30</v>
      </c>
      <c r="C4469" s="34" t="s">
        <v>3917</v>
      </c>
      <c r="D4469" s="33">
        <v>30</v>
      </c>
      <c r="E4469" s="141">
        <v>293</v>
      </c>
      <c r="F4469" s="127" t="s">
        <v>3972</v>
      </c>
      <c r="G4469" s="141">
        <v>293</v>
      </c>
      <c r="H4469" s="142">
        <v>10768</v>
      </c>
      <c r="I4469" s="129" t="s">
        <v>3978</v>
      </c>
      <c r="J4469" s="142">
        <v>10768</v>
      </c>
    </row>
    <row r="4470" spans="2:10" ht="17.25" hidden="1" thickBot="1">
      <c r="B4470" s="33">
        <v>30</v>
      </c>
      <c r="C4470" s="34" t="s">
        <v>3917</v>
      </c>
      <c r="D4470" s="33">
        <v>30</v>
      </c>
      <c r="E4470" s="141">
        <v>293</v>
      </c>
      <c r="F4470" s="127" t="s">
        <v>3972</v>
      </c>
      <c r="G4470" s="141">
        <v>293</v>
      </c>
      <c r="H4470" s="142">
        <v>10771</v>
      </c>
      <c r="I4470" s="130" t="s">
        <v>3979</v>
      </c>
      <c r="J4470" s="142">
        <v>10771</v>
      </c>
    </row>
    <row r="4471" spans="2:10" ht="17.25" hidden="1" thickBot="1">
      <c r="B4471" s="33">
        <v>30</v>
      </c>
      <c r="C4471" s="34" t="s">
        <v>3917</v>
      </c>
      <c r="D4471" s="33">
        <v>30</v>
      </c>
      <c r="E4471" s="141">
        <v>293</v>
      </c>
      <c r="F4471" s="127" t="s">
        <v>3972</v>
      </c>
      <c r="G4471" s="141">
        <v>293</v>
      </c>
      <c r="H4471" s="142">
        <v>10774</v>
      </c>
      <c r="I4471" s="129" t="s">
        <v>3980</v>
      </c>
      <c r="J4471" s="142">
        <v>10774</v>
      </c>
    </row>
    <row r="4472" spans="2:10" ht="17.25" hidden="1" thickBot="1">
      <c r="B4472" s="33">
        <v>30</v>
      </c>
      <c r="C4472" s="34" t="s">
        <v>3917</v>
      </c>
      <c r="D4472" s="33">
        <v>30</v>
      </c>
      <c r="E4472" s="141">
        <v>293</v>
      </c>
      <c r="F4472" s="127" t="s">
        <v>3972</v>
      </c>
      <c r="G4472" s="141">
        <v>293</v>
      </c>
      <c r="H4472" s="142">
        <v>10777</v>
      </c>
      <c r="I4472" s="130" t="s">
        <v>3981</v>
      </c>
      <c r="J4472" s="142">
        <v>10777</v>
      </c>
    </row>
    <row r="4473" spans="2:10" ht="17.25" hidden="1" thickBot="1">
      <c r="B4473" s="33">
        <v>30</v>
      </c>
      <c r="C4473" s="34" t="s">
        <v>3917</v>
      </c>
      <c r="D4473" s="33">
        <v>30</v>
      </c>
      <c r="E4473" s="141">
        <v>293</v>
      </c>
      <c r="F4473" s="127" t="s">
        <v>3972</v>
      </c>
      <c r="G4473" s="141">
        <v>293</v>
      </c>
      <c r="H4473" s="142">
        <v>10780</v>
      </c>
      <c r="I4473" s="129" t="s">
        <v>3982</v>
      </c>
      <c r="J4473" s="142">
        <v>10780</v>
      </c>
    </row>
    <row r="4474" spans="2:10" ht="17.25" hidden="1" thickBot="1">
      <c r="B4474" s="33">
        <v>30</v>
      </c>
      <c r="C4474" s="34" t="s">
        <v>3917</v>
      </c>
      <c r="D4474" s="33">
        <v>30</v>
      </c>
      <c r="E4474" s="141">
        <v>293</v>
      </c>
      <c r="F4474" s="127" t="s">
        <v>3972</v>
      </c>
      <c r="G4474" s="141">
        <v>293</v>
      </c>
      <c r="H4474" s="142">
        <v>10783</v>
      </c>
      <c r="I4474" s="130" t="s">
        <v>3983</v>
      </c>
      <c r="J4474" s="142">
        <v>10783</v>
      </c>
    </row>
    <row r="4475" spans="2:10" ht="17.25" hidden="1" thickBot="1">
      <c r="B4475" s="33">
        <v>30</v>
      </c>
      <c r="C4475" s="34" t="s">
        <v>3917</v>
      </c>
      <c r="D4475" s="33">
        <v>30</v>
      </c>
      <c r="E4475" s="141">
        <v>293</v>
      </c>
      <c r="F4475" s="127" t="s">
        <v>3972</v>
      </c>
      <c r="G4475" s="141">
        <v>293</v>
      </c>
      <c r="H4475" s="142">
        <v>10786</v>
      </c>
      <c r="I4475" s="129" t="s">
        <v>3984</v>
      </c>
      <c r="J4475" s="142">
        <v>10786</v>
      </c>
    </row>
    <row r="4476" spans="2:10" ht="17.25" hidden="1" thickBot="1">
      <c r="B4476" s="33">
        <v>30</v>
      </c>
      <c r="C4476" s="34" t="s">
        <v>3917</v>
      </c>
      <c r="D4476" s="33">
        <v>30</v>
      </c>
      <c r="E4476" s="141">
        <v>293</v>
      </c>
      <c r="F4476" s="127" t="s">
        <v>3972</v>
      </c>
      <c r="G4476" s="141">
        <v>293</v>
      </c>
      <c r="H4476" s="142">
        <v>10789</v>
      </c>
      <c r="I4476" s="130" t="s">
        <v>3985</v>
      </c>
      <c r="J4476" s="142">
        <v>10789</v>
      </c>
    </row>
    <row r="4477" spans="2:10" ht="17.25" hidden="1" thickBot="1">
      <c r="B4477" s="33">
        <v>30</v>
      </c>
      <c r="C4477" s="34" t="s">
        <v>3917</v>
      </c>
      <c r="D4477" s="33">
        <v>30</v>
      </c>
      <c r="E4477" s="141">
        <v>293</v>
      </c>
      <c r="F4477" s="127" t="s">
        <v>3972</v>
      </c>
      <c r="G4477" s="141">
        <v>293</v>
      </c>
      <c r="H4477" s="142">
        <v>10792</v>
      </c>
      <c r="I4477" s="129" t="s">
        <v>3986</v>
      </c>
      <c r="J4477" s="142">
        <v>10792</v>
      </c>
    </row>
    <row r="4478" spans="2:10" ht="17.25" hidden="1" thickBot="1">
      <c r="B4478" s="33">
        <v>30</v>
      </c>
      <c r="C4478" s="34" t="s">
        <v>3917</v>
      </c>
      <c r="D4478" s="33">
        <v>30</v>
      </c>
      <c r="E4478" s="141">
        <v>293</v>
      </c>
      <c r="F4478" s="127" t="s">
        <v>3972</v>
      </c>
      <c r="G4478" s="141">
        <v>293</v>
      </c>
      <c r="H4478" s="142">
        <v>10795</v>
      </c>
      <c r="I4478" s="129" t="s">
        <v>3279</v>
      </c>
      <c r="J4478" s="142">
        <v>10795</v>
      </c>
    </row>
    <row r="4479" spans="2:10" ht="17.25" hidden="1" thickBot="1">
      <c r="B4479" s="33">
        <v>30</v>
      </c>
      <c r="C4479" s="34" t="s">
        <v>3917</v>
      </c>
      <c r="D4479" s="33">
        <v>30</v>
      </c>
      <c r="E4479" s="141">
        <v>293</v>
      </c>
      <c r="F4479" s="127" t="s">
        <v>3972</v>
      </c>
      <c r="G4479" s="141">
        <v>293</v>
      </c>
      <c r="H4479" s="142">
        <v>10798</v>
      </c>
      <c r="I4479" s="130" t="s">
        <v>3236</v>
      </c>
      <c r="J4479" s="142">
        <v>10798</v>
      </c>
    </row>
    <row r="4480" spans="2:10" ht="17.25" hidden="1" thickBot="1">
      <c r="B4480" s="33">
        <v>30</v>
      </c>
      <c r="C4480" s="34" t="s">
        <v>3917</v>
      </c>
      <c r="D4480" s="33">
        <v>30</v>
      </c>
      <c r="E4480" s="141">
        <v>293</v>
      </c>
      <c r="F4480" s="127" t="s">
        <v>3972</v>
      </c>
      <c r="G4480" s="141">
        <v>293</v>
      </c>
      <c r="H4480" s="142">
        <v>10801</v>
      </c>
      <c r="I4480" s="129" t="s">
        <v>3987</v>
      </c>
      <c r="J4480" s="142">
        <v>10801</v>
      </c>
    </row>
    <row r="4481" spans="2:10" ht="17.25" hidden="1" thickBot="1">
      <c r="B4481" s="33">
        <v>30</v>
      </c>
      <c r="C4481" s="34" t="s">
        <v>3917</v>
      </c>
      <c r="D4481" s="33">
        <v>30</v>
      </c>
      <c r="E4481" s="141">
        <v>293</v>
      </c>
      <c r="F4481" s="127" t="s">
        <v>3972</v>
      </c>
      <c r="G4481" s="141">
        <v>293</v>
      </c>
      <c r="H4481" s="142">
        <v>10804</v>
      </c>
      <c r="I4481" s="130" t="s">
        <v>3988</v>
      </c>
      <c r="J4481" s="142">
        <v>10804</v>
      </c>
    </row>
    <row r="4482" spans="2:10" ht="17.25" hidden="1" thickBot="1">
      <c r="B4482" s="33">
        <v>30</v>
      </c>
      <c r="C4482" s="34" t="s">
        <v>3917</v>
      </c>
      <c r="D4482" s="33">
        <v>30</v>
      </c>
      <c r="E4482" s="141">
        <v>293</v>
      </c>
      <c r="F4482" s="127" t="s">
        <v>3972</v>
      </c>
      <c r="G4482" s="141">
        <v>293</v>
      </c>
      <c r="H4482" s="142">
        <v>10807</v>
      </c>
      <c r="I4482" s="129" t="s">
        <v>2467</v>
      </c>
      <c r="J4482" s="142">
        <v>10807</v>
      </c>
    </row>
    <row r="4483" spans="2:10" ht="17.25" hidden="1" thickBot="1">
      <c r="B4483" s="33">
        <v>30</v>
      </c>
      <c r="C4483" s="34" t="s">
        <v>3917</v>
      </c>
      <c r="D4483" s="33">
        <v>30</v>
      </c>
      <c r="E4483" s="141">
        <v>293</v>
      </c>
      <c r="F4483" s="127" t="s">
        <v>3972</v>
      </c>
      <c r="G4483" s="141">
        <v>293</v>
      </c>
      <c r="H4483" s="142">
        <v>10810</v>
      </c>
      <c r="I4483" s="130" t="s">
        <v>3989</v>
      </c>
      <c r="J4483" s="142">
        <v>10810</v>
      </c>
    </row>
    <row r="4484" spans="2:10" ht="17.25" hidden="1" thickBot="1">
      <c r="B4484" s="33">
        <v>30</v>
      </c>
      <c r="C4484" s="34" t="s">
        <v>3917</v>
      </c>
      <c r="D4484" s="33">
        <v>30</v>
      </c>
      <c r="E4484" s="143">
        <v>294</v>
      </c>
      <c r="F4484" s="133" t="s">
        <v>3990</v>
      </c>
      <c r="G4484" s="143">
        <v>294</v>
      </c>
      <c r="H4484" s="142">
        <v>10813</v>
      </c>
      <c r="I4484" s="129" t="s">
        <v>2792</v>
      </c>
      <c r="J4484" s="142">
        <v>10813</v>
      </c>
    </row>
    <row r="4485" spans="2:10" ht="17.25" hidden="1" thickBot="1">
      <c r="B4485" s="33">
        <v>30</v>
      </c>
      <c r="C4485" s="34" t="s">
        <v>3917</v>
      </c>
      <c r="D4485" s="33">
        <v>30</v>
      </c>
      <c r="E4485" s="143">
        <v>294</v>
      </c>
      <c r="F4485" s="133" t="s">
        <v>3990</v>
      </c>
      <c r="G4485" s="143">
        <v>294</v>
      </c>
      <c r="H4485" s="142">
        <v>10816</v>
      </c>
      <c r="I4485" s="130" t="s">
        <v>1861</v>
      </c>
      <c r="J4485" s="142">
        <v>10816</v>
      </c>
    </row>
    <row r="4486" spans="2:10" ht="17.25" hidden="1" thickBot="1">
      <c r="B4486" s="33">
        <v>30</v>
      </c>
      <c r="C4486" s="34" t="s">
        <v>3917</v>
      </c>
      <c r="D4486" s="33">
        <v>30</v>
      </c>
      <c r="E4486" s="143">
        <v>294</v>
      </c>
      <c r="F4486" s="133" t="s">
        <v>3990</v>
      </c>
      <c r="G4486" s="143">
        <v>294</v>
      </c>
      <c r="H4486" s="142">
        <v>10819</v>
      </c>
      <c r="I4486" s="129" t="s">
        <v>1412</v>
      </c>
      <c r="J4486" s="142">
        <v>10819</v>
      </c>
    </row>
    <row r="4487" spans="2:10" ht="17.25" hidden="1" thickBot="1">
      <c r="B4487" s="33">
        <v>30</v>
      </c>
      <c r="C4487" s="34" t="s">
        <v>3917</v>
      </c>
      <c r="D4487" s="33">
        <v>30</v>
      </c>
      <c r="E4487" s="143">
        <v>294</v>
      </c>
      <c r="F4487" s="133" t="s">
        <v>3990</v>
      </c>
      <c r="G4487" s="143">
        <v>294</v>
      </c>
      <c r="H4487" s="142">
        <v>10822</v>
      </c>
      <c r="I4487" s="130" t="s">
        <v>1854</v>
      </c>
      <c r="J4487" s="142">
        <v>10822</v>
      </c>
    </row>
    <row r="4488" spans="2:10" ht="17.25" hidden="1" thickBot="1">
      <c r="B4488" s="33">
        <v>30</v>
      </c>
      <c r="C4488" s="34" t="s">
        <v>3917</v>
      </c>
      <c r="D4488" s="33">
        <v>30</v>
      </c>
      <c r="E4488" s="143">
        <v>294</v>
      </c>
      <c r="F4488" s="133" t="s">
        <v>3990</v>
      </c>
      <c r="G4488" s="143">
        <v>294</v>
      </c>
      <c r="H4488" s="142">
        <v>10825</v>
      </c>
      <c r="I4488" s="129" t="s">
        <v>1455</v>
      </c>
      <c r="J4488" s="142">
        <v>10825</v>
      </c>
    </row>
    <row r="4489" spans="2:10" ht="17.25" hidden="1" thickBot="1">
      <c r="B4489" s="33">
        <v>30</v>
      </c>
      <c r="C4489" s="34" t="s">
        <v>3917</v>
      </c>
      <c r="D4489" s="33">
        <v>30</v>
      </c>
      <c r="E4489" s="143">
        <v>294</v>
      </c>
      <c r="F4489" s="133" t="s">
        <v>3990</v>
      </c>
      <c r="G4489" s="143">
        <v>294</v>
      </c>
      <c r="H4489" s="142">
        <v>10828</v>
      </c>
      <c r="I4489" s="130" t="s">
        <v>3991</v>
      </c>
      <c r="J4489" s="142">
        <v>10828</v>
      </c>
    </row>
    <row r="4490" spans="2:10" ht="17.25" hidden="1" thickBot="1">
      <c r="B4490" s="33">
        <v>30</v>
      </c>
      <c r="C4490" s="34" t="s">
        <v>3917</v>
      </c>
      <c r="D4490" s="33">
        <v>30</v>
      </c>
      <c r="E4490" s="143">
        <v>294</v>
      </c>
      <c r="F4490" s="133" t="s">
        <v>3990</v>
      </c>
      <c r="G4490" s="143">
        <v>294</v>
      </c>
      <c r="H4490" s="142">
        <v>10831</v>
      </c>
      <c r="I4490" s="129" t="s">
        <v>243</v>
      </c>
      <c r="J4490" s="142">
        <v>10831</v>
      </c>
    </row>
    <row r="4491" spans="2:10" ht="17.25" hidden="1" thickBot="1">
      <c r="B4491" s="33">
        <v>30</v>
      </c>
      <c r="C4491" s="34" t="s">
        <v>3917</v>
      </c>
      <c r="D4491" s="33">
        <v>30</v>
      </c>
      <c r="E4491" s="143">
        <v>294</v>
      </c>
      <c r="F4491" s="133" t="s">
        <v>3990</v>
      </c>
      <c r="G4491" s="143">
        <v>294</v>
      </c>
      <c r="H4491" s="142">
        <v>10834</v>
      </c>
      <c r="I4491" s="130" t="s">
        <v>3992</v>
      </c>
      <c r="J4491" s="142">
        <v>10834</v>
      </c>
    </row>
    <row r="4492" spans="2:10" ht="17.25" hidden="1" thickBot="1">
      <c r="B4492" s="33">
        <v>30</v>
      </c>
      <c r="C4492" s="34" t="s">
        <v>3917</v>
      </c>
      <c r="D4492" s="33">
        <v>30</v>
      </c>
      <c r="E4492" s="143">
        <v>294</v>
      </c>
      <c r="F4492" s="133" t="s">
        <v>3990</v>
      </c>
      <c r="G4492" s="143">
        <v>294</v>
      </c>
      <c r="H4492" s="142">
        <v>10837</v>
      </c>
      <c r="I4492" s="129" t="s">
        <v>3993</v>
      </c>
      <c r="J4492" s="142">
        <v>10837</v>
      </c>
    </row>
    <row r="4493" spans="2:10" ht="17.25" hidden="1" thickBot="1">
      <c r="B4493" s="33">
        <v>30</v>
      </c>
      <c r="C4493" s="34" t="s">
        <v>3917</v>
      </c>
      <c r="D4493" s="33">
        <v>30</v>
      </c>
      <c r="E4493" s="143">
        <v>294</v>
      </c>
      <c r="F4493" s="133" t="s">
        <v>3990</v>
      </c>
      <c r="G4493" s="143">
        <v>294</v>
      </c>
      <c r="H4493" s="142">
        <v>10840</v>
      </c>
      <c r="I4493" s="130" t="s">
        <v>555</v>
      </c>
      <c r="J4493" s="142">
        <v>10840</v>
      </c>
    </row>
    <row r="4494" spans="2:10" ht="17.25" hidden="1" thickBot="1">
      <c r="B4494" s="33">
        <v>30</v>
      </c>
      <c r="C4494" s="34" t="s">
        <v>3917</v>
      </c>
      <c r="D4494" s="33">
        <v>30</v>
      </c>
      <c r="E4494" s="143">
        <v>294</v>
      </c>
      <c r="F4494" s="133" t="s">
        <v>3990</v>
      </c>
      <c r="G4494" s="143">
        <v>294</v>
      </c>
      <c r="H4494" s="142">
        <v>10843</v>
      </c>
      <c r="I4494" s="129" t="s">
        <v>921</v>
      </c>
      <c r="J4494" s="142">
        <v>10843</v>
      </c>
    </row>
    <row r="4495" spans="2:10" ht="17.25" hidden="1" thickBot="1">
      <c r="B4495" s="33">
        <v>30</v>
      </c>
      <c r="C4495" s="34" t="s">
        <v>3917</v>
      </c>
      <c r="D4495" s="33">
        <v>30</v>
      </c>
      <c r="E4495" s="143">
        <v>294</v>
      </c>
      <c r="F4495" s="133" t="s">
        <v>3990</v>
      </c>
      <c r="G4495" s="143">
        <v>294</v>
      </c>
      <c r="H4495" s="142">
        <v>10846</v>
      </c>
      <c r="I4495" s="130" t="s">
        <v>3378</v>
      </c>
      <c r="J4495" s="142">
        <v>10846</v>
      </c>
    </row>
    <row r="4496" spans="2:10" ht="17.25" hidden="1" thickBot="1">
      <c r="B4496" s="33">
        <v>30</v>
      </c>
      <c r="C4496" s="34" t="s">
        <v>3917</v>
      </c>
      <c r="D4496" s="33">
        <v>30</v>
      </c>
      <c r="E4496" s="143">
        <v>294</v>
      </c>
      <c r="F4496" s="133" t="s">
        <v>3990</v>
      </c>
      <c r="G4496" s="143">
        <v>294</v>
      </c>
      <c r="H4496" s="142">
        <v>10849</v>
      </c>
      <c r="I4496" s="129" t="s">
        <v>3994</v>
      </c>
      <c r="J4496" s="142">
        <v>10849</v>
      </c>
    </row>
    <row r="4497" spans="2:10" ht="17.25" hidden="1" thickBot="1">
      <c r="B4497" s="33">
        <v>30</v>
      </c>
      <c r="C4497" s="34" t="s">
        <v>3917</v>
      </c>
      <c r="D4497" s="33">
        <v>30</v>
      </c>
      <c r="E4497" s="143">
        <v>294</v>
      </c>
      <c r="F4497" s="133" t="s">
        <v>3990</v>
      </c>
      <c r="G4497" s="143">
        <v>294</v>
      </c>
      <c r="H4497" s="142">
        <v>10852</v>
      </c>
      <c r="I4497" s="130" t="s">
        <v>3562</v>
      </c>
      <c r="J4497" s="142">
        <v>10852</v>
      </c>
    </row>
    <row r="4498" spans="2:10" ht="17.25" hidden="1" thickBot="1">
      <c r="B4498" s="33">
        <v>30</v>
      </c>
      <c r="C4498" s="34" t="s">
        <v>3917</v>
      </c>
      <c r="D4498" s="33">
        <v>30</v>
      </c>
      <c r="E4498" s="143">
        <v>294</v>
      </c>
      <c r="F4498" s="133" t="s">
        <v>3990</v>
      </c>
      <c r="G4498" s="143">
        <v>294</v>
      </c>
      <c r="H4498" s="142">
        <v>10855</v>
      </c>
      <c r="I4498" s="129" t="s">
        <v>816</v>
      </c>
      <c r="J4498" s="142">
        <v>10855</v>
      </c>
    </row>
    <row r="4499" spans="2:10" ht="17.25" hidden="1" thickBot="1">
      <c r="B4499" s="33">
        <v>30</v>
      </c>
      <c r="C4499" s="34" t="s">
        <v>3917</v>
      </c>
      <c r="D4499" s="33">
        <v>30</v>
      </c>
      <c r="E4499" s="143">
        <v>294</v>
      </c>
      <c r="F4499" s="133" t="s">
        <v>3990</v>
      </c>
      <c r="G4499" s="143">
        <v>294</v>
      </c>
      <c r="H4499" s="142">
        <v>10858</v>
      </c>
      <c r="I4499" s="129" t="s">
        <v>2596</v>
      </c>
      <c r="J4499" s="142">
        <v>10858</v>
      </c>
    </row>
    <row r="4500" spans="2:10" ht="17.25" hidden="1" thickBot="1">
      <c r="B4500" s="33">
        <v>30</v>
      </c>
      <c r="C4500" s="34" t="s">
        <v>3917</v>
      </c>
      <c r="D4500" s="33">
        <v>30</v>
      </c>
      <c r="E4500" s="143">
        <v>294</v>
      </c>
      <c r="F4500" s="133" t="s">
        <v>3990</v>
      </c>
      <c r="G4500" s="143">
        <v>294</v>
      </c>
      <c r="H4500" s="142">
        <v>10861</v>
      </c>
      <c r="I4500" s="130" t="s">
        <v>1327</v>
      </c>
      <c r="J4500" s="142">
        <v>10861</v>
      </c>
    </row>
    <row r="4501" spans="2:10" ht="17.25" hidden="1" thickBot="1">
      <c r="B4501" s="33">
        <v>30</v>
      </c>
      <c r="C4501" s="34" t="s">
        <v>3917</v>
      </c>
      <c r="D4501" s="33">
        <v>30</v>
      </c>
      <c r="E4501" s="143">
        <v>294</v>
      </c>
      <c r="F4501" s="133" t="s">
        <v>3990</v>
      </c>
      <c r="G4501" s="143">
        <v>294</v>
      </c>
      <c r="H4501" s="142">
        <v>10864</v>
      </c>
      <c r="I4501" s="129" t="s">
        <v>3995</v>
      </c>
      <c r="J4501" s="142">
        <v>10864</v>
      </c>
    </row>
    <row r="4502" spans="2:10" ht="17.25" hidden="1" thickBot="1">
      <c r="B4502" s="33">
        <v>30</v>
      </c>
      <c r="C4502" s="34" t="s">
        <v>3917</v>
      </c>
      <c r="D4502" s="33">
        <v>30</v>
      </c>
      <c r="E4502" s="143">
        <v>294</v>
      </c>
      <c r="F4502" s="133" t="s">
        <v>3990</v>
      </c>
      <c r="G4502" s="143">
        <v>294</v>
      </c>
      <c r="H4502" s="142">
        <v>10867</v>
      </c>
      <c r="I4502" s="130" t="s">
        <v>543</v>
      </c>
      <c r="J4502" s="142">
        <v>10867</v>
      </c>
    </row>
    <row r="4503" spans="2:10" ht="17.25" hidden="1" thickBot="1">
      <c r="B4503" s="33">
        <v>30</v>
      </c>
      <c r="C4503" s="34" t="s">
        <v>3917</v>
      </c>
      <c r="D4503" s="33">
        <v>30</v>
      </c>
      <c r="E4503" s="143">
        <v>294</v>
      </c>
      <c r="F4503" s="133" t="s">
        <v>3990</v>
      </c>
      <c r="G4503" s="143">
        <v>294</v>
      </c>
      <c r="H4503" s="142">
        <v>10870</v>
      </c>
      <c r="I4503" s="129" t="s">
        <v>3318</v>
      </c>
      <c r="J4503" s="142">
        <v>10870</v>
      </c>
    </row>
    <row r="4504" spans="2:10" ht="17.25" hidden="1" thickBot="1">
      <c r="B4504" s="33">
        <v>30</v>
      </c>
      <c r="C4504" s="34" t="s">
        <v>3917</v>
      </c>
      <c r="D4504" s="33">
        <v>30</v>
      </c>
      <c r="E4504" s="143">
        <v>294</v>
      </c>
      <c r="F4504" s="133" t="s">
        <v>3990</v>
      </c>
      <c r="G4504" s="143">
        <v>294</v>
      </c>
      <c r="H4504" s="142">
        <v>10873</v>
      </c>
      <c r="I4504" s="130" t="s">
        <v>3996</v>
      </c>
      <c r="J4504" s="142">
        <v>10873</v>
      </c>
    </row>
    <row r="4505" spans="2:10" ht="17.25" hidden="1" thickBot="1">
      <c r="B4505" s="33">
        <v>30</v>
      </c>
      <c r="C4505" s="34" t="s">
        <v>3917</v>
      </c>
      <c r="D4505" s="33">
        <v>30</v>
      </c>
      <c r="E4505" s="143">
        <v>294</v>
      </c>
      <c r="F4505" s="133" t="s">
        <v>3990</v>
      </c>
      <c r="G4505" s="143">
        <v>294</v>
      </c>
      <c r="H4505" s="142">
        <v>10876</v>
      </c>
      <c r="I4505" s="129" t="s">
        <v>3997</v>
      </c>
      <c r="J4505" s="142">
        <v>10876</v>
      </c>
    </row>
    <row r="4506" spans="2:10" ht="17.25" hidden="1" thickBot="1">
      <c r="B4506" s="33">
        <v>30</v>
      </c>
      <c r="C4506" s="34" t="s">
        <v>3917</v>
      </c>
      <c r="D4506" s="33">
        <v>30</v>
      </c>
      <c r="E4506" s="143">
        <v>294</v>
      </c>
      <c r="F4506" s="133" t="s">
        <v>3990</v>
      </c>
      <c r="G4506" s="143">
        <v>294</v>
      </c>
      <c r="H4506" s="142">
        <v>10879</v>
      </c>
      <c r="I4506" s="130" t="s">
        <v>3998</v>
      </c>
      <c r="J4506" s="142">
        <v>10879</v>
      </c>
    </row>
    <row r="4507" spans="2:10" ht="17.25" hidden="1" thickBot="1">
      <c r="B4507" s="33">
        <v>30</v>
      </c>
      <c r="C4507" s="34" t="s">
        <v>3917</v>
      </c>
      <c r="D4507" s="33">
        <v>30</v>
      </c>
      <c r="E4507" s="143">
        <v>294</v>
      </c>
      <c r="F4507" s="133" t="s">
        <v>3990</v>
      </c>
      <c r="G4507" s="143">
        <v>294</v>
      </c>
      <c r="H4507" s="142">
        <v>10882</v>
      </c>
      <c r="I4507" s="129" t="s">
        <v>3999</v>
      </c>
      <c r="J4507" s="142">
        <v>10882</v>
      </c>
    </row>
    <row r="4508" spans="2:10" ht="17.25" hidden="1" thickBot="1">
      <c r="B4508" s="33">
        <v>30</v>
      </c>
      <c r="C4508" s="34" t="s">
        <v>3917</v>
      </c>
      <c r="D4508" s="33">
        <v>30</v>
      </c>
      <c r="E4508" s="143">
        <v>294</v>
      </c>
      <c r="F4508" s="133" t="s">
        <v>3990</v>
      </c>
      <c r="G4508" s="143">
        <v>294</v>
      </c>
      <c r="H4508" s="142">
        <v>10885</v>
      </c>
      <c r="I4508" s="130" t="s">
        <v>4000</v>
      </c>
      <c r="J4508" s="142">
        <v>10885</v>
      </c>
    </row>
    <row r="4509" spans="2:10" ht="17.25" hidden="1" thickBot="1">
      <c r="B4509" s="33">
        <v>30</v>
      </c>
      <c r="C4509" s="34" t="s">
        <v>3917</v>
      </c>
      <c r="D4509" s="33">
        <v>30</v>
      </c>
      <c r="E4509" s="141">
        <v>295</v>
      </c>
      <c r="F4509" s="127" t="s">
        <v>4001</v>
      </c>
      <c r="G4509" s="141">
        <v>295</v>
      </c>
      <c r="H4509" s="142">
        <v>10888</v>
      </c>
      <c r="I4509" s="129" t="s">
        <v>4002</v>
      </c>
      <c r="J4509" s="142">
        <v>10888</v>
      </c>
    </row>
    <row r="4510" spans="2:10" ht="17.25" hidden="1" thickBot="1">
      <c r="B4510" s="33">
        <v>30</v>
      </c>
      <c r="C4510" s="34" t="s">
        <v>3917</v>
      </c>
      <c r="D4510" s="33">
        <v>30</v>
      </c>
      <c r="E4510" s="141">
        <v>295</v>
      </c>
      <c r="F4510" s="127" t="s">
        <v>4001</v>
      </c>
      <c r="G4510" s="141">
        <v>295</v>
      </c>
      <c r="H4510" s="142">
        <v>10891</v>
      </c>
      <c r="I4510" s="130" t="s">
        <v>4003</v>
      </c>
      <c r="J4510" s="142">
        <v>10891</v>
      </c>
    </row>
    <row r="4511" spans="2:10" ht="17.25" hidden="1" thickBot="1">
      <c r="B4511" s="33">
        <v>30</v>
      </c>
      <c r="C4511" s="34" t="s">
        <v>3917</v>
      </c>
      <c r="D4511" s="33">
        <v>30</v>
      </c>
      <c r="E4511" s="141">
        <v>295</v>
      </c>
      <c r="F4511" s="127" t="s">
        <v>4001</v>
      </c>
      <c r="G4511" s="141">
        <v>295</v>
      </c>
      <c r="H4511" s="142">
        <v>10894</v>
      </c>
      <c r="I4511" s="129" t="s">
        <v>4004</v>
      </c>
      <c r="J4511" s="142">
        <v>10894</v>
      </c>
    </row>
    <row r="4512" spans="2:10" ht="17.25" hidden="1" thickBot="1">
      <c r="B4512" s="33">
        <v>30</v>
      </c>
      <c r="C4512" s="34" t="s">
        <v>3917</v>
      </c>
      <c r="D4512" s="33">
        <v>30</v>
      </c>
      <c r="E4512" s="141">
        <v>295</v>
      </c>
      <c r="F4512" s="127" t="s">
        <v>4001</v>
      </c>
      <c r="G4512" s="141">
        <v>295</v>
      </c>
      <c r="H4512" s="142">
        <v>10897</v>
      </c>
      <c r="I4512" s="130" t="s">
        <v>4005</v>
      </c>
      <c r="J4512" s="142">
        <v>10897</v>
      </c>
    </row>
    <row r="4513" spans="2:10" ht="17.25" hidden="1" thickBot="1">
      <c r="B4513" s="33">
        <v>30</v>
      </c>
      <c r="C4513" s="34" t="s">
        <v>3917</v>
      </c>
      <c r="D4513" s="33">
        <v>30</v>
      </c>
      <c r="E4513" s="141">
        <v>295</v>
      </c>
      <c r="F4513" s="127" t="s">
        <v>4001</v>
      </c>
      <c r="G4513" s="141">
        <v>295</v>
      </c>
      <c r="H4513" s="142">
        <v>10900</v>
      </c>
      <c r="I4513" s="129" t="s">
        <v>4006</v>
      </c>
      <c r="J4513" s="142">
        <v>10900</v>
      </c>
    </row>
    <row r="4514" spans="2:10" ht="17.25" hidden="1" thickBot="1">
      <c r="B4514" s="33">
        <v>30</v>
      </c>
      <c r="C4514" s="34" t="s">
        <v>3917</v>
      </c>
      <c r="D4514" s="33">
        <v>30</v>
      </c>
      <c r="E4514" s="141">
        <v>295</v>
      </c>
      <c r="F4514" s="127" t="s">
        <v>4001</v>
      </c>
      <c r="G4514" s="141">
        <v>295</v>
      </c>
      <c r="H4514" s="142">
        <v>10903</v>
      </c>
      <c r="I4514" s="130" t="s">
        <v>4007</v>
      </c>
      <c r="J4514" s="142">
        <v>10903</v>
      </c>
    </row>
    <row r="4515" spans="2:10" ht="17.25" hidden="1" thickBot="1">
      <c r="B4515" s="33">
        <v>30</v>
      </c>
      <c r="C4515" s="34" t="s">
        <v>3917</v>
      </c>
      <c r="D4515" s="33">
        <v>30</v>
      </c>
      <c r="E4515" s="141">
        <v>295</v>
      </c>
      <c r="F4515" s="127" t="s">
        <v>4001</v>
      </c>
      <c r="G4515" s="141">
        <v>295</v>
      </c>
      <c r="H4515" s="142">
        <v>10906</v>
      </c>
      <c r="I4515" s="129" t="s">
        <v>4008</v>
      </c>
      <c r="J4515" s="142">
        <v>10906</v>
      </c>
    </row>
    <row r="4516" spans="2:10" ht="17.25" hidden="1" thickBot="1">
      <c r="B4516" s="33">
        <v>30</v>
      </c>
      <c r="C4516" s="34" t="s">
        <v>3917</v>
      </c>
      <c r="D4516" s="33">
        <v>30</v>
      </c>
      <c r="E4516" s="141">
        <v>295</v>
      </c>
      <c r="F4516" s="127" t="s">
        <v>4001</v>
      </c>
      <c r="G4516" s="141">
        <v>295</v>
      </c>
      <c r="H4516" s="142">
        <v>10909</v>
      </c>
      <c r="I4516" s="130" t="s">
        <v>4009</v>
      </c>
      <c r="J4516" s="142">
        <v>10909</v>
      </c>
    </row>
    <row r="4517" spans="2:10" ht="17.25" hidden="1" thickBot="1">
      <c r="B4517" s="33">
        <v>30</v>
      </c>
      <c r="C4517" s="34" t="s">
        <v>3917</v>
      </c>
      <c r="D4517" s="33">
        <v>30</v>
      </c>
      <c r="E4517" s="141">
        <v>295</v>
      </c>
      <c r="F4517" s="127" t="s">
        <v>4001</v>
      </c>
      <c r="G4517" s="141">
        <v>295</v>
      </c>
      <c r="H4517" s="142">
        <v>10912</v>
      </c>
      <c r="I4517" s="129" t="s">
        <v>4010</v>
      </c>
      <c r="J4517" s="142">
        <v>10912</v>
      </c>
    </row>
    <row r="4518" spans="2:10" ht="17.25" hidden="1" thickBot="1">
      <c r="B4518" s="33">
        <v>30</v>
      </c>
      <c r="C4518" s="34" t="s">
        <v>3917</v>
      </c>
      <c r="D4518" s="33">
        <v>30</v>
      </c>
      <c r="E4518" s="141">
        <v>295</v>
      </c>
      <c r="F4518" s="127" t="s">
        <v>4001</v>
      </c>
      <c r="G4518" s="141">
        <v>295</v>
      </c>
      <c r="H4518" s="142">
        <v>10915</v>
      </c>
      <c r="I4518" s="130" t="s">
        <v>4011</v>
      </c>
      <c r="J4518" s="142">
        <v>10915</v>
      </c>
    </row>
    <row r="4519" spans="2:10" ht="17.25" hidden="1" thickBot="1">
      <c r="B4519" s="33">
        <v>30</v>
      </c>
      <c r="C4519" s="34" t="s">
        <v>3917</v>
      </c>
      <c r="D4519" s="33">
        <v>30</v>
      </c>
      <c r="E4519" s="141">
        <v>295</v>
      </c>
      <c r="F4519" s="127" t="s">
        <v>4001</v>
      </c>
      <c r="G4519" s="141">
        <v>295</v>
      </c>
      <c r="H4519" s="142">
        <v>10918</v>
      </c>
      <c r="I4519" s="129" t="s">
        <v>4012</v>
      </c>
      <c r="J4519" s="142">
        <v>10918</v>
      </c>
    </row>
    <row r="4520" spans="2:10" ht="17.25" hidden="1" thickBot="1">
      <c r="B4520" s="33">
        <v>30</v>
      </c>
      <c r="C4520" s="34" t="s">
        <v>3917</v>
      </c>
      <c r="D4520" s="33">
        <v>30</v>
      </c>
      <c r="E4520" s="141">
        <v>295</v>
      </c>
      <c r="F4520" s="127" t="s">
        <v>4001</v>
      </c>
      <c r="G4520" s="141">
        <v>295</v>
      </c>
      <c r="H4520" s="142">
        <v>10921</v>
      </c>
      <c r="I4520" s="130" t="s">
        <v>4013</v>
      </c>
      <c r="J4520" s="142">
        <v>10921</v>
      </c>
    </row>
    <row r="4521" spans="2:10" ht="17.25" hidden="1" thickBot="1">
      <c r="B4521" s="33">
        <v>30</v>
      </c>
      <c r="C4521" s="34" t="s">
        <v>3917</v>
      </c>
      <c r="D4521" s="33">
        <v>30</v>
      </c>
      <c r="E4521" s="141">
        <v>295</v>
      </c>
      <c r="F4521" s="127" t="s">
        <v>4001</v>
      </c>
      <c r="G4521" s="141">
        <v>295</v>
      </c>
      <c r="H4521" s="142">
        <v>10924</v>
      </c>
      <c r="I4521" s="129" t="s">
        <v>4014</v>
      </c>
      <c r="J4521" s="142">
        <v>10924</v>
      </c>
    </row>
    <row r="4522" spans="2:10" ht="17.25" hidden="1" thickBot="1">
      <c r="B4522" s="33">
        <v>30</v>
      </c>
      <c r="C4522" s="34" t="s">
        <v>3917</v>
      </c>
      <c r="D4522" s="33">
        <v>30</v>
      </c>
      <c r="E4522" s="141">
        <v>295</v>
      </c>
      <c r="F4522" s="127" t="s">
        <v>4001</v>
      </c>
      <c r="G4522" s="141">
        <v>295</v>
      </c>
      <c r="H4522" s="142">
        <v>10927</v>
      </c>
      <c r="I4522" s="130" t="s">
        <v>4015</v>
      </c>
      <c r="J4522" s="142">
        <v>10927</v>
      </c>
    </row>
    <row r="4523" spans="2:10" ht="17.25" hidden="1" thickBot="1">
      <c r="B4523" s="33">
        <v>30</v>
      </c>
      <c r="C4523" s="34" t="s">
        <v>3917</v>
      </c>
      <c r="D4523" s="33">
        <v>30</v>
      </c>
      <c r="E4523" s="141">
        <v>295</v>
      </c>
      <c r="F4523" s="127" t="s">
        <v>4001</v>
      </c>
      <c r="G4523" s="141">
        <v>295</v>
      </c>
      <c r="H4523" s="142">
        <v>10930</v>
      </c>
      <c r="I4523" s="129" t="s">
        <v>4016</v>
      </c>
      <c r="J4523" s="142">
        <v>10930</v>
      </c>
    </row>
    <row r="4524" spans="2:10" ht="17.25" hidden="1" thickBot="1">
      <c r="B4524" s="33">
        <v>30</v>
      </c>
      <c r="C4524" s="34" t="s">
        <v>3917</v>
      </c>
      <c r="D4524" s="33">
        <v>30</v>
      </c>
      <c r="E4524" s="141">
        <v>295</v>
      </c>
      <c r="F4524" s="127" t="s">
        <v>4001</v>
      </c>
      <c r="G4524" s="141">
        <v>295</v>
      </c>
      <c r="H4524" s="142">
        <v>10933</v>
      </c>
      <c r="I4524" s="129" t="s">
        <v>4017</v>
      </c>
      <c r="J4524" s="142">
        <v>10933</v>
      </c>
    </row>
    <row r="4525" spans="2:10" ht="17.25" hidden="1" thickBot="1">
      <c r="B4525" s="33">
        <v>30</v>
      </c>
      <c r="C4525" s="34" t="s">
        <v>3917</v>
      </c>
      <c r="D4525" s="33">
        <v>30</v>
      </c>
      <c r="E4525" s="141">
        <v>295</v>
      </c>
      <c r="F4525" s="127" t="s">
        <v>4001</v>
      </c>
      <c r="G4525" s="141">
        <v>295</v>
      </c>
      <c r="H4525" s="142">
        <v>10936</v>
      </c>
      <c r="I4525" s="130" t="s">
        <v>4018</v>
      </c>
      <c r="J4525" s="142">
        <v>10936</v>
      </c>
    </row>
    <row r="4526" spans="2:10" ht="17.25" hidden="1" thickBot="1">
      <c r="B4526" s="33">
        <v>30</v>
      </c>
      <c r="C4526" s="34" t="s">
        <v>3917</v>
      </c>
      <c r="D4526" s="33">
        <v>30</v>
      </c>
      <c r="E4526" s="141">
        <v>295</v>
      </c>
      <c r="F4526" s="127" t="s">
        <v>4001</v>
      </c>
      <c r="G4526" s="141">
        <v>295</v>
      </c>
      <c r="H4526" s="142">
        <v>10939</v>
      </c>
      <c r="I4526" s="129" t="s">
        <v>4019</v>
      </c>
      <c r="J4526" s="142">
        <v>10939</v>
      </c>
    </row>
    <row r="4527" spans="2:10" ht="17.25" hidden="1" thickBot="1">
      <c r="B4527" s="33">
        <v>30</v>
      </c>
      <c r="C4527" s="34" t="s">
        <v>3917</v>
      </c>
      <c r="D4527" s="33">
        <v>30</v>
      </c>
      <c r="E4527" s="141">
        <v>295</v>
      </c>
      <c r="F4527" s="127" t="s">
        <v>4001</v>
      </c>
      <c r="G4527" s="141">
        <v>295</v>
      </c>
      <c r="H4527" s="142">
        <v>10942</v>
      </c>
      <c r="I4527" s="130" t="s">
        <v>4020</v>
      </c>
      <c r="J4527" s="142">
        <v>10942</v>
      </c>
    </row>
    <row r="4528" spans="2:10" ht="17.25" hidden="1" thickBot="1">
      <c r="B4528" s="33">
        <v>30</v>
      </c>
      <c r="C4528" s="34" t="s">
        <v>3917</v>
      </c>
      <c r="D4528" s="33">
        <v>30</v>
      </c>
      <c r="E4528" s="143">
        <v>296</v>
      </c>
      <c r="F4528" s="133" t="s">
        <v>4021</v>
      </c>
      <c r="G4528" s="143">
        <v>296</v>
      </c>
      <c r="H4528" s="142">
        <v>10945</v>
      </c>
      <c r="I4528" s="129" t="s">
        <v>4022</v>
      </c>
      <c r="J4528" s="142">
        <v>10945</v>
      </c>
    </row>
    <row r="4529" spans="2:10" ht="17.25" hidden="1" thickBot="1">
      <c r="B4529" s="33">
        <v>30</v>
      </c>
      <c r="C4529" s="34" t="s">
        <v>3917</v>
      </c>
      <c r="D4529" s="33">
        <v>30</v>
      </c>
      <c r="E4529" s="143">
        <v>296</v>
      </c>
      <c r="F4529" s="133" t="s">
        <v>4021</v>
      </c>
      <c r="G4529" s="143">
        <v>296</v>
      </c>
      <c r="H4529" s="142">
        <v>10948</v>
      </c>
      <c r="I4529" s="130" t="s">
        <v>587</v>
      </c>
      <c r="J4529" s="142">
        <v>10948</v>
      </c>
    </row>
    <row r="4530" spans="2:10" ht="17.25" hidden="1" thickBot="1">
      <c r="B4530" s="33">
        <v>30</v>
      </c>
      <c r="C4530" s="34" t="s">
        <v>3917</v>
      </c>
      <c r="D4530" s="33">
        <v>30</v>
      </c>
      <c r="E4530" s="143">
        <v>296</v>
      </c>
      <c r="F4530" s="133" t="s">
        <v>4021</v>
      </c>
      <c r="G4530" s="143">
        <v>296</v>
      </c>
      <c r="H4530" s="142">
        <v>10951</v>
      </c>
      <c r="I4530" s="129" t="s">
        <v>4023</v>
      </c>
      <c r="J4530" s="142">
        <v>10951</v>
      </c>
    </row>
    <row r="4531" spans="2:10" ht="17.25" hidden="1" thickBot="1">
      <c r="B4531" s="33">
        <v>30</v>
      </c>
      <c r="C4531" s="34" t="s">
        <v>3917</v>
      </c>
      <c r="D4531" s="33">
        <v>30</v>
      </c>
      <c r="E4531" s="143">
        <v>296</v>
      </c>
      <c r="F4531" s="133" t="s">
        <v>4021</v>
      </c>
      <c r="G4531" s="143">
        <v>296</v>
      </c>
      <c r="H4531" s="142">
        <v>10954</v>
      </c>
      <c r="I4531" s="130" t="s">
        <v>4024</v>
      </c>
      <c r="J4531" s="142">
        <v>10954</v>
      </c>
    </row>
    <row r="4532" spans="2:10" ht="17.25" hidden="1" thickBot="1">
      <c r="B4532" s="33">
        <v>30</v>
      </c>
      <c r="C4532" s="34" t="s">
        <v>3917</v>
      </c>
      <c r="D4532" s="33">
        <v>30</v>
      </c>
      <c r="E4532" s="143">
        <v>296</v>
      </c>
      <c r="F4532" s="133" t="s">
        <v>4021</v>
      </c>
      <c r="G4532" s="143">
        <v>296</v>
      </c>
      <c r="H4532" s="142">
        <v>10957</v>
      </c>
      <c r="I4532" s="129" t="s">
        <v>4025</v>
      </c>
      <c r="J4532" s="142">
        <v>10957</v>
      </c>
    </row>
    <row r="4533" spans="2:10" ht="17.25" hidden="1" thickBot="1">
      <c r="B4533" s="33">
        <v>30</v>
      </c>
      <c r="C4533" s="34" t="s">
        <v>3917</v>
      </c>
      <c r="D4533" s="33">
        <v>30</v>
      </c>
      <c r="E4533" s="143">
        <v>296</v>
      </c>
      <c r="F4533" s="133" t="s">
        <v>4021</v>
      </c>
      <c r="G4533" s="143">
        <v>296</v>
      </c>
      <c r="H4533" s="142">
        <v>10960</v>
      </c>
      <c r="I4533" s="130" t="s">
        <v>4026</v>
      </c>
      <c r="J4533" s="142">
        <v>10960</v>
      </c>
    </row>
    <row r="4534" spans="2:10" ht="17.25" hidden="1" thickBot="1">
      <c r="B4534" s="33">
        <v>30</v>
      </c>
      <c r="C4534" s="34" t="s">
        <v>3917</v>
      </c>
      <c r="D4534" s="33">
        <v>30</v>
      </c>
      <c r="E4534" s="143">
        <v>296</v>
      </c>
      <c r="F4534" s="133" t="s">
        <v>4021</v>
      </c>
      <c r="G4534" s="143">
        <v>296</v>
      </c>
      <c r="H4534" s="142">
        <v>10963</v>
      </c>
      <c r="I4534" s="129" t="s">
        <v>999</v>
      </c>
      <c r="J4534" s="142">
        <v>10963</v>
      </c>
    </row>
    <row r="4535" spans="2:10" ht="17.25" hidden="1" thickBot="1">
      <c r="B4535" s="33">
        <v>30</v>
      </c>
      <c r="C4535" s="34" t="s">
        <v>3917</v>
      </c>
      <c r="D4535" s="33">
        <v>30</v>
      </c>
      <c r="E4535" s="143">
        <v>296</v>
      </c>
      <c r="F4535" s="133" t="s">
        <v>4021</v>
      </c>
      <c r="G4535" s="143">
        <v>296</v>
      </c>
      <c r="H4535" s="142">
        <v>10966</v>
      </c>
      <c r="I4535" s="130" t="s">
        <v>1455</v>
      </c>
      <c r="J4535" s="142">
        <v>10966</v>
      </c>
    </row>
    <row r="4536" spans="2:10" ht="17.25" hidden="1" thickBot="1">
      <c r="B4536" s="33">
        <v>30</v>
      </c>
      <c r="C4536" s="34" t="s">
        <v>3917</v>
      </c>
      <c r="D4536" s="33">
        <v>30</v>
      </c>
      <c r="E4536" s="143">
        <v>296</v>
      </c>
      <c r="F4536" s="133" t="s">
        <v>4021</v>
      </c>
      <c r="G4536" s="143">
        <v>296</v>
      </c>
      <c r="H4536" s="142">
        <v>10969</v>
      </c>
      <c r="I4536" s="129" t="s">
        <v>4027</v>
      </c>
      <c r="J4536" s="142">
        <v>10969</v>
      </c>
    </row>
    <row r="4537" spans="2:10" ht="17.25" hidden="1" thickBot="1">
      <c r="B4537" s="33">
        <v>30</v>
      </c>
      <c r="C4537" s="34" t="s">
        <v>3917</v>
      </c>
      <c r="D4537" s="33">
        <v>30</v>
      </c>
      <c r="E4537" s="143">
        <v>296</v>
      </c>
      <c r="F4537" s="133" t="s">
        <v>4021</v>
      </c>
      <c r="G4537" s="143">
        <v>296</v>
      </c>
      <c r="H4537" s="142">
        <v>10972</v>
      </c>
      <c r="I4537" s="130" t="s">
        <v>4028</v>
      </c>
      <c r="J4537" s="142">
        <v>10972</v>
      </c>
    </row>
    <row r="4538" spans="2:10" ht="17.25" hidden="1" thickBot="1">
      <c r="B4538" s="33">
        <v>30</v>
      </c>
      <c r="C4538" s="34" t="s">
        <v>3917</v>
      </c>
      <c r="D4538" s="33">
        <v>30</v>
      </c>
      <c r="E4538" s="143">
        <v>296</v>
      </c>
      <c r="F4538" s="133" t="s">
        <v>4021</v>
      </c>
      <c r="G4538" s="143">
        <v>296</v>
      </c>
      <c r="H4538" s="142">
        <v>10975</v>
      </c>
      <c r="I4538" s="129" t="s">
        <v>584</v>
      </c>
      <c r="J4538" s="142">
        <v>10975</v>
      </c>
    </row>
    <row r="4539" spans="2:10" ht="17.25" hidden="1" thickBot="1">
      <c r="B4539" s="33">
        <v>30</v>
      </c>
      <c r="C4539" s="34" t="s">
        <v>3917</v>
      </c>
      <c r="D4539" s="33">
        <v>30</v>
      </c>
      <c r="E4539" s="143">
        <v>296</v>
      </c>
      <c r="F4539" s="133" t="s">
        <v>4021</v>
      </c>
      <c r="G4539" s="143">
        <v>296</v>
      </c>
      <c r="H4539" s="142">
        <v>10978</v>
      </c>
      <c r="I4539" s="130" t="s">
        <v>4029</v>
      </c>
      <c r="J4539" s="142">
        <v>10978</v>
      </c>
    </row>
    <row r="4540" spans="2:10" ht="17.25" hidden="1" thickBot="1">
      <c r="B4540" s="33">
        <v>30</v>
      </c>
      <c r="C4540" s="34" t="s">
        <v>3917</v>
      </c>
      <c r="D4540" s="33">
        <v>30</v>
      </c>
      <c r="E4540" s="143">
        <v>296</v>
      </c>
      <c r="F4540" s="133" t="s">
        <v>4021</v>
      </c>
      <c r="G4540" s="143">
        <v>296</v>
      </c>
      <c r="H4540" s="142">
        <v>10981</v>
      </c>
      <c r="I4540" s="129" t="s">
        <v>1458</v>
      </c>
      <c r="J4540" s="142">
        <v>10981</v>
      </c>
    </row>
    <row r="4541" spans="2:10" ht="17.25" hidden="1" thickBot="1">
      <c r="B4541" s="33">
        <v>30</v>
      </c>
      <c r="C4541" s="34" t="s">
        <v>3917</v>
      </c>
      <c r="D4541" s="33">
        <v>30</v>
      </c>
      <c r="E4541" s="143">
        <v>296</v>
      </c>
      <c r="F4541" s="133" t="s">
        <v>4021</v>
      </c>
      <c r="G4541" s="143">
        <v>296</v>
      </c>
      <c r="H4541" s="142">
        <v>10984</v>
      </c>
      <c r="I4541" s="130" t="s">
        <v>4030</v>
      </c>
      <c r="J4541" s="142">
        <v>10984</v>
      </c>
    </row>
    <row r="4542" spans="2:10" ht="17.25" hidden="1" thickBot="1">
      <c r="B4542" s="33">
        <v>30</v>
      </c>
      <c r="C4542" s="34" t="s">
        <v>3917</v>
      </c>
      <c r="D4542" s="33">
        <v>30</v>
      </c>
      <c r="E4542" s="143">
        <v>296</v>
      </c>
      <c r="F4542" s="133" t="s">
        <v>4021</v>
      </c>
      <c r="G4542" s="143">
        <v>296</v>
      </c>
      <c r="H4542" s="142">
        <v>10987</v>
      </c>
      <c r="I4542" s="129" t="s">
        <v>4031</v>
      </c>
      <c r="J4542" s="142">
        <v>10987</v>
      </c>
    </row>
    <row r="4543" spans="2:10" ht="17.25" hidden="1" thickBot="1">
      <c r="B4543" s="33">
        <v>30</v>
      </c>
      <c r="C4543" s="34" t="s">
        <v>3917</v>
      </c>
      <c r="D4543" s="33">
        <v>30</v>
      </c>
      <c r="E4543" s="143">
        <v>296</v>
      </c>
      <c r="F4543" s="133" t="s">
        <v>4021</v>
      </c>
      <c r="G4543" s="143">
        <v>296</v>
      </c>
      <c r="H4543" s="142">
        <v>10990</v>
      </c>
      <c r="I4543" s="129" t="s">
        <v>4032</v>
      </c>
      <c r="J4543" s="142">
        <v>10990</v>
      </c>
    </row>
    <row r="4544" spans="2:10" ht="17.25" hidden="1" thickBot="1">
      <c r="B4544" s="33">
        <v>30</v>
      </c>
      <c r="C4544" s="34" t="s">
        <v>3917</v>
      </c>
      <c r="D4544" s="33">
        <v>30</v>
      </c>
      <c r="E4544" s="143">
        <v>296</v>
      </c>
      <c r="F4544" s="133" t="s">
        <v>4021</v>
      </c>
      <c r="G4544" s="143">
        <v>296</v>
      </c>
      <c r="H4544" s="142">
        <v>10993</v>
      </c>
      <c r="I4544" s="130" t="s">
        <v>970</v>
      </c>
      <c r="J4544" s="142">
        <v>10993</v>
      </c>
    </row>
    <row r="4545" spans="2:10" ht="17.25" hidden="1" thickBot="1">
      <c r="B4545" s="33">
        <v>30</v>
      </c>
      <c r="C4545" s="34" t="s">
        <v>3917</v>
      </c>
      <c r="D4545" s="33">
        <v>30</v>
      </c>
      <c r="E4545" s="143">
        <v>296</v>
      </c>
      <c r="F4545" s="133" t="s">
        <v>4021</v>
      </c>
      <c r="G4545" s="143">
        <v>296</v>
      </c>
      <c r="H4545" s="142">
        <v>10996</v>
      </c>
      <c r="I4545" s="129" t="s">
        <v>4033</v>
      </c>
      <c r="J4545" s="142">
        <v>10996</v>
      </c>
    </row>
    <row r="4546" spans="2:10" ht="17.25" hidden="1" thickBot="1">
      <c r="B4546" s="33">
        <v>30</v>
      </c>
      <c r="C4546" s="34" t="s">
        <v>3917</v>
      </c>
      <c r="D4546" s="33">
        <v>30</v>
      </c>
      <c r="E4546" s="141">
        <v>297</v>
      </c>
      <c r="F4546" s="127" t="s">
        <v>4034</v>
      </c>
      <c r="G4546" s="141">
        <v>297</v>
      </c>
      <c r="H4546" s="142">
        <v>10999</v>
      </c>
      <c r="I4546" s="129" t="s">
        <v>4035</v>
      </c>
      <c r="J4546" s="142">
        <v>10999</v>
      </c>
    </row>
    <row r="4547" spans="2:10" ht="17.25" hidden="1" thickBot="1">
      <c r="B4547" s="33">
        <v>30</v>
      </c>
      <c r="C4547" s="34" t="s">
        <v>3917</v>
      </c>
      <c r="D4547" s="33">
        <v>30</v>
      </c>
      <c r="E4547" s="141">
        <v>297</v>
      </c>
      <c r="F4547" s="127" t="s">
        <v>4034</v>
      </c>
      <c r="G4547" s="141">
        <v>297</v>
      </c>
      <c r="H4547" s="142">
        <v>11005</v>
      </c>
      <c r="I4547" s="130" t="s">
        <v>1017</v>
      </c>
      <c r="J4547" s="142">
        <v>11005</v>
      </c>
    </row>
    <row r="4548" spans="2:10" ht="17.25" hidden="1" thickBot="1">
      <c r="B4548" s="33">
        <v>30</v>
      </c>
      <c r="C4548" s="34" t="s">
        <v>3917</v>
      </c>
      <c r="D4548" s="33">
        <v>30</v>
      </c>
      <c r="E4548" s="141">
        <v>297</v>
      </c>
      <c r="F4548" s="127" t="s">
        <v>4034</v>
      </c>
      <c r="G4548" s="141">
        <v>297</v>
      </c>
      <c r="H4548" s="142">
        <v>11008</v>
      </c>
      <c r="I4548" s="129" t="s">
        <v>1163</v>
      </c>
      <c r="J4548" s="142">
        <v>11008</v>
      </c>
    </row>
    <row r="4549" spans="2:10" ht="17.25" hidden="1" thickBot="1">
      <c r="B4549" s="33">
        <v>30</v>
      </c>
      <c r="C4549" s="34" t="s">
        <v>3917</v>
      </c>
      <c r="D4549" s="33">
        <v>30</v>
      </c>
      <c r="E4549" s="141">
        <v>297</v>
      </c>
      <c r="F4549" s="127" t="s">
        <v>4034</v>
      </c>
      <c r="G4549" s="141">
        <v>297</v>
      </c>
      <c r="H4549" s="142">
        <v>11014</v>
      </c>
      <c r="I4549" s="130" t="s">
        <v>2990</v>
      </c>
      <c r="J4549" s="142">
        <v>11014</v>
      </c>
    </row>
    <row r="4550" spans="2:10" ht="17.25" hidden="1" thickBot="1">
      <c r="B4550" s="33">
        <v>30</v>
      </c>
      <c r="C4550" s="34" t="s">
        <v>3917</v>
      </c>
      <c r="D4550" s="33">
        <v>30</v>
      </c>
      <c r="E4550" s="141">
        <v>297</v>
      </c>
      <c r="F4550" s="127" t="s">
        <v>4034</v>
      </c>
      <c r="G4550" s="141">
        <v>297</v>
      </c>
      <c r="H4550" s="142">
        <v>11017</v>
      </c>
      <c r="I4550" s="129" t="s">
        <v>4036</v>
      </c>
      <c r="J4550" s="142">
        <v>11017</v>
      </c>
    </row>
    <row r="4551" spans="2:10" ht="17.25" hidden="1" thickBot="1">
      <c r="B4551" s="33">
        <v>30</v>
      </c>
      <c r="C4551" s="34" t="s">
        <v>3917</v>
      </c>
      <c r="D4551" s="33">
        <v>30</v>
      </c>
      <c r="E4551" s="141">
        <v>297</v>
      </c>
      <c r="F4551" s="127" t="s">
        <v>4034</v>
      </c>
      <c r="G4551" s="141">
        <v>297</v>
      </c>
      <c r="H4551" s="142">
        <v>11020</v>
      </c>
      <c r="I4551" s="130" t="s">
        <v>4037</v>
      </c>
      <c r="J4551" s="142">
        <v>11020</v>
      </c>
    </row>
    <row r="4552" spans="2:10" ht="17.25" hidden="1" thickBot="1">
      <c r="B4552" s="33">
        <v>30</v>
      </c>
      <c r="C4552" s="34" t="s">
        <v>3917</v>
      </c>
      <c r="D4552" s="33">
        <v>30</v>
      </c>
      <c r="E4552" s="141">
        <v>297</v>
      </c>
      <c r="F4552" s="127" t="s">
        <v>4034</v>
      </c>
      <c r="G4552" s="141">
        <v>297</v>
      </c>
      <c r="H4552" s="142">
        <v>11023</v>
      </c>
      <c r="I4552" s="129" t="s">
        <v>4038</v>
      </c>
      <c r="J4552" s="142">
        <v>11023</v>
      </c>
    </row>
    <row r="4553" spans="2:10" ht="17.25" hidden="1" thickBot="1">
      <c r="B4553" s="33">
        <v>30</v>
      </c>
      <c r="C4553" s="34" t="s">
        <v>3917</v>
      </c>
      <c r="D4553" s="33">
        <v>30</v>
      </c>
      <c r="E4553" s="141">
        <v>297</v>
      </c>
      <c r="F4553" s="127" t="s">
        <v>4034</v>
      </c>
      <c r="G4553" s="141">
        <v>297</v>
      </c>
      <c r="H4553" s="142">
        <v>11026</v>
      </c>
      <c r="I4553" s="130" t="s">
        <v>4039</v>
      </c>
      <c r="J4553" s="142">
        <v>11026</v>
      </c>
    </row>
    <row r="4554" spans="2:10" ht="17.25" hidden="1" thickBot="1">
      <c r="B4554" s="33">
        <v>30</v>
      </c>
      <c r="C4554" s="34" t="s">
        <v>3917</v>
      </c>
      <c r="D4554" s="33">
        <v>30</v>
      </c>
      <c r="E4554" s="141">
        <v>297</v>
      </c>
      <c r="F4554" s="127" t="s">
        <v>4034</v>
      </c>
      <c r="G4554" s="141">
        <v>297</v>
      </c>
      <c r="H4554" s="142">
        <v>11029</v>
      </c>
      <c r="I4554" s="129" t="s">
        <v>4040</v>
      </c>
      <c r="J4554" s="142">
        <v>11029</v>
      </c>
    </row>
    <row r="4555" spans="2:10" ht="17.25" hidden="1" thickBot="1">
      <c r="B4555" s="33">
        <v>30</v>
      </c>
      <c r="C4555" s="34" t="s">
        <v>3917</v>
      </c>
      <c r="D4555" s="33">
        <v>30</v>
      </c>
      <c r="E4555" s="141">
        <v>297</v>
      </c>
      <c r="F4555" s="127" t="s">
        <v>4034</v>
      </c>
      <c r="G4555" s="141">
        <v>297</v>
      </c>
      <c r="H4555" s="142">
        <v>11032</v>
      </c>
      <c r="I4555" s="130" t="s">
        <v>1104</v>
      </c>
      <c r="J4555" s="142">
        <v>11032</v>
      </c>
    </row>
    <row r="4556" spans="2:10" ht="17.25" hidden="1" thickBot="1">
      <c r="B4556" s="33">
        <v>30</v>
      </c>
      <c r="C4556" s="34" t="s">
        <v>3917</v>
      </c>
      <c r="D4556" s="33">
        <v>30</v>
      </c>
      <c r="E4556" s="141">
        <v>297</v>
      </c>
      <c r="F4556" s="127" t="s">
        <v>4034</v>
      </c>
      <c r="G4556" s="141">
        <v>297</v>
      </c>
      <c r="H4556" s="142">
        <v>11035</v>
      </c>
      <c r="I4556" s="129" t="s">
        <v>4041</v>
      </c>
      <c r="J4556" s="142">
        <v>11035</v>
      </c>
    </row>
    <row r="4557" spans="2:10" ht="17.25" hidden="1" thickBot="1">
      <c r="B4557" s="33">
        <v>30</v>
      </c>
      <c r="C4557" s="34" t="s">
        <v>3917</v>
      </c>
      <c r="D4557" s="33">
        <v>30</v>
      </c>
      <c r="E4557" s="141">
        <v>297</v>
      </c>
      <c r="F4557" s="127" t="s">
        <v>4034</v>
      </c>
      <c r="G4557" s="141">
        <v>297</v>
      </c>
      <c r="H4557" s="142">
        <v>11038</v>
      </c>
      <c r="I4557" s="130" t="s">
        <v>4042</v>
      </c>
      <c r="J4557" s="142">
        <v>11038</v>
      </c>
    </row>
    <row r="4558" spans="2:10" ht="17.25" hidden="1" thickBot="1">
      <c r="B4558" s="33">
        <v>30</v>
      </c>
      <c r="C4558" s="34" t="s">
        <v>3917</v>
      </c>
      <c r="D4558" s="33">
        <v>30</v>
      </c>
      <c r="E4558" s="141">
        <v>297</v>
      </c>
      <c r="F4558" s="127" t="s">
        <v>4034</v>
      </c>
      <c r="G4558" s="141">
        <v>297</v>
      </c>
      <c r="H4558" s="142">
        <v>11041</v>
      </c>
      <c r="I4558" s="129" t="s">
        <v>1160</v>
      </c>
      <c r="J4558" s="142">
        <v>11041</v>
      </c>
    </row>
    <row r="4559" spans="2:10" ht="17.25" hidden="1" thickBot="1">
      <c r="B4559" s="33">
        <v>30</v>
      </c>
      <c r="C4559" s="34" t="s">
        <v>3917</v>
      </c>
      <c r="D4559" s="33">
        <v>30</v>
      </c>
      <c r="E4559" s="141">
        <v>297</v>
      </c>
      <c r="F4559" s="127" t="s">
        <v>4034</v>
      </c>
      <c r="G4559" s="141">
        <v>297</v>
      </c>
      <c r="H4559" s="142">
        <v>11044</v>
      </c>
      <c r="I4559" s="130" t="s">
        <v>4043</v>
      </c>
      <c r="J4559" s="142">
        <v>11044</v>
      </c>
    </row>
    <row r="4560" spans="2:10" ht="17.25" hidden="1" thickBot="1">
      <c r="B4560" s="33">
        <v>30</v>
      </c>
      <c r="C4560" s="34" t="s">
        <v>3917</v>
      </c>
      <c r="D4560" s="33">
        <v>30</v>
      </c>
      <c r="E4560" s="141">
        <v>297</v>
      </c>
      <c r="F4560" s="127" t="s">
        <v>4034</v>
      </c>
      <c r="G4560" s="141">
        <v>297</v>
      </c>
      <c r="H4560" s="142">
        <v>11047</v>
      </c>
      <c r="I4560" s="129" t="s">
        <v>1108</v>
      </c>
      <c r="J4560" s="142">
        <v>11047</v>
      </c>
    </row>
    <row r="4561" spans="2:10" ht="17.25" hidden="1" thickBot="1">
      <c r="B4561" s="33">
        <v>30</v>
      </c>
      <c r="C4561" s="34" t="s">
        <v>3917</v>
      </c>
      <c r="D4561" s="33">
        <v>30</v>
      </c>
      <c r="E4561" s="141">
        <v>297</v>
      </c>
      <c r="F4561" s="127" t="s">
        <v>4034</v>
      </c>
      <c r="G4561" s="141">
        <v>297</v>
      </c>
      <c r="H4561" s="142">
        <v>11050</v>
      </c>
      <c r="I4561" s="131" t="s">
        <v>4044</v>
      </c>
      <c r="J4561" s="142">
        <v>11050</v>
      </c>
    </row>
    <row r="4562" spans="2:10" ht="17.25" hidden="1" thickBot="1">
      <c r="B4562" s="33">
        <v>30</v>
      </c>
      <c r="C4562" s="34" t="s">
        <v>3917</v>
      </c>
      <c r="D4562" s="33">
        <v>30</v>
      </c>
      <c r="E4562" s="141">
        <v>297</v>
      </c>
      <c r="F4562" s="127" t="s">
        <v>4034</v>
      </c>
      <c r="G4562" s="141">
        <v>297</v>
      </c>
      <c r="H4562" s="142">
        <v>11053</v>
      </c>
      <c r="I4562" s="134" t="s">
        <v>4045</v>
      </c>
      <c r="J4562" s="142">
        <v>11053</v>
      </c>
    </row>
    <row r="4563" spans="2:10" ht="17.25" hidden="1" thickBot="1">
      <c r="B4563" s="33">
        <v>30</v>
      </c>
      <c r="C4563" s="34" t="s">
        <v>3917</v>
      </c>
      <c r="D4563" s="33">
        <v>30</v>
      </c>
      <c r="E4563" s="141">
        <v>297</v>
      </c>
      <c r="F4563" s="127" t="s">
        <v>4034</v>
      </c>
      <c r="G4563" s="141">
        <v>297</v>
      </c>
      <c r="H4563" s="142">
        <v>11056</v>
      </c>
      <c r="I4563" s="131" t="s">
        <v>4046</v>
      </c>
      <c r="J4563" s="142">
        <v>11056</v>
      </c>
    </row>
    <row r="4564" spans="2:10" ht="17.25" hidden="1" thickBot="1">
      <c r="B4564" s="33">
        <v>30</v>
      </c>
      <c r="C4564" s="34" t="s">
        <v>3917</v>
      </c>
      <c r="D4564" s="33">
        <v>30</v>
      </c>
      <c r="E4564" s="141">
        <v>297</v>
      </c>
      <c r="F4564" s="127" t="s">
        <v>4034</v>
      </c>
      <c r="G4564" s="141">
        <v>297</v>
      </c>
      <c r="H4564" s="142">
        <v>11059</v>
      </c>
      <c r="I4564" s="134" t="s">
        <v>4047</v>
      </c>
      <c r="J4564" s="142">
        <v>11059</v>
      </c>
    </row>
    <row r="4565" spans="2:10" ht="17.25" hidden="1" thickBot="1">
      <c r="B4565" s="33">
        <v>30</v>
      </c>
      <c r="C4565" s="34" t="s">
        <v>3917</v>
      </c>
      <c r="D4565" s="33">
        <v>30</v>
      </c>
      <c r="E4565" s="141">
        <v>297</v>
      </c>
      <c r="F4565" s="127" t="s">
        <v>4034</v>
      </c>
      <c r="G4565" s="141">
        <v>297</v>
      </c>
      <c r="H4565" s="142">
        <v>11062</v>
      </c>
      <c r="I4565" s="131" t="s">
        <v>1410</v>
      </c>
      <c r="J4565" s="142">
        <v>11062</v>
      </c>
    </row>
    <row r="4566" spans="2:10" ht="17.25" hidden="1" thickBot="1">
      <c r="B4566" s="33">
        <v>30</v>
      </c>
      <c r="C4566" s="34" t="s">
        <v>3917</v>
      </c>
      <c r="D4566" s="33">
        <v>30</v>
      </c>
      <c r="E4566" s="141">
        <v>297</v>
      </c>
      <c r="F4566" s="127" t="s">
        <v>4034</v>
      </c>
      <c r="G4566" s="141">
        <v>297</v>
      </c>
      <c r="H4566" s="142">
        <v>11065</v>
      </c>
      <c r="I4566" s="134" t="s">
        <v>1055</v>
      </c>
      <c r="J4566" s="142">
        <v>11065</v>
      </c>
    </row>
    <row r="4567" spans="2:10" ht="17.25" hidden="1" thickBot="1">
      <c r="B4567" s="33">
        <v>30</v>
      </c>
      <c r="C4567" s="34" t="s">
        <v>3917</v>
      </c>
      <c r="D4567" s="33">
        <v>30</v>
      </c>
      <c r="E4567" s="141">
        <v>297</v>
      </c>
      <c r="F4567" s="127" t="s">
        <v>4034</v>
      </c>
      <c r="G4567" s="141">
        <v>297</v>
      </c>
      <c r="H4567" s="142">
        <v>11068</v>
      </c>
      <c r="I4567" s="131" t="s">
        <v>4048</v>
      </c>
      <c r="J4567" s="142">
        <v>11068</v>
      </c>
    </row>
    <row r="4568" spans="2:10" ht="17.25" hidden="1" thickBot="1">
      <c r="B4568" s="33">
        <v>30</v>
      </c>
      <c r="C4568" s="34" t="s">
        <v>3917</v>
      </c>
      <c r="D4568" s="33">
        <v>30</v>
      </c>
      <c r="E4568" s="141">
        <v>297</v>
      </c>
      <c r="F4568" s="127" t="s">
        <v>4034</v>
      </c>
      <c r="G4568" s="141">
        <v>297</v>
      </c>
      <c r="H4568" s="142">
        <v>11071</v>
      </c>
      <c r="I4568" s="134" t="s">
        <v>4049</v>
      </c>
      <c r="J4568" s="142">
        <v>11071</v>
      </c>
    </row>
    <row r="4569" spans="2:10" ht="17.25" hidden="1" thickBot="1">
      <c r="B4569" s="33">
        <v>30</v>
      </c>
      <c r="C4569" s="34" t="s">
        <v>3917</v>
      </c>
      <c r="D4569" s="33">
        <v>30</v>
      </c>
      <c r="E4569" s="143">
        <v>298</v>
      </c>
      <c r="F4569" s="133" t="s">
        <v>4050</v>
      </c>
      <c r="G4569" s="143">
        <v>298</v>
      </c>
      <c r="H4569" s="142">
        <v>11074</v>
      </c>
      <c r="I4569" s="129" t="s">
        <v>4051</v>
      </c>
      <c r="J4569" s="142">
        <v>11074</v>
      </c>
    </row>
    <row r="4570" spans="2:10" ht="17.25" hidden="1" thickBot="1">
      <c r="B4570" s="33">
        <v>30</v>
      </c>
      <c r="C4570" s="34" t="s">
        <v>3917</v>
      </c>
      <c r="D4570" s="33">
        <v>30</v>
      </c>
      <c r="E4570" s="143">
        <v>298</v>
      </c>
      <c r="F4570" s="133" t="s">
        <v>4050</v>
      </c>
      <c r="G4570" s="143">
        <v>298</v>
      </c>
      <c r="H4570" s="142">
        <v>11077</v>
      </c>
      <c r="I4570" s="130" t="s">
        <v>2773</v>
      </c>
      <c r="J4570" s="142">
        <v>11077</v>
      </c>
    </row>
    <row r="4571" spans="2:10" ht="17.25" hidden="1" thickBot="1">
      <c r="B4571" s="33">
        <v>30</v>
      </c>
      <c r="C4571" s="34" t="s">
        <v>3917</v>
      </c>
      <c r="D4571" s="33">
        <v>30</v>
      </c>
      <c r="E4571" s="143">
        <v>298</v>
      </c>
      <c r="F4571" s="133" t="s">
        <v>4050</v>
      </c>
      <c r="G4571" s="143">
        <v>298</v>
      </c>
      <c r="H4571" s="142">
        <v>11080</v>
      </c>
      <c r="I4571" s="129" t="s">
        <v>4052</v>
      </c>
      <c r="J4571" s="142">
        <v>11080</v>
      </c>
    </row>
    <row r="4572" spans="2:10" ht="17.25" hidden="1" thickBot="1">
      <c r="B4572" s="33">
        <v>30</v>
      </c>
      <c r="C4572" s="34" t="s">
        <v>3917</v>
      </c>
      <c r="D4572" s="33">
        <v>30</v>
      </c>
      <c r="E4572" s="143">
        <v>298</v>
      </c>
      <c r="F4572" s="133" t="s">
        <v>4050</v>
      </c>
      <c r="G4572" s="143">
        <v>298</v>
      </c>
      <c r="H4572" s="142">
        <v>11083</v>
      </c>
      <c r="I4572" s="130" t="s">
        <v>1070</v>
      </c>
      <c r="J4572" s="142">
        <v>11083</v>
      </c>
    </row>
    <row r="4573" spans="2:10" ht="17.25" hidden="1" thickBot="1">
      <c r="B4573" s="33">
        <v>30</v>
      </c>
      <c r="C4573" s="34" t="s">
        <v>3917</v>
      </c>
      <c r="D4573" s="33">
        <v>30</v>
      </c>
      <c r="E4573" s="143">
        <v>298</v>
      </c>
      <c r="F4573" s="133" t="s">
        <v>4050</v>
      </c>
      <c r="G4573" s="143">
        <v>298</v>
      </c>
      <c r="H4573" s="142">
        <v>11086</v>
      </c>
      <c r="I4573" s="129" t="s">
        <v>1445</v>
      </c>
      <c r="J4573" s="142">
        <v>11086</v>
      </c>
    </row>
    <row r="4574" spans="2:10" ht="17.25" hidden="1" thickBot="1">
      <c r="B4574" s="33">
        <v>30</v>
      </c>
      <c r="C4574" s="34" t="s">
        <v>3917</v>
      </c>
      <c r="D4574" s="33">
        <v>30</v>
      </c>
      <c r="E4574" s="143">
        <v>298</v>
      </c>
      <c r="F4574" s="133" t="s">
        <v>4050</v>
      </c>
      <c r="G4574" s="143">
        <v>298</v>
      </c>
      <c r="H4574" s="142">
        <v>11089</v>
      </c>
      <c r="I4574" s="130" t="s">
        <v>4053</v>
      </c>
      <c r="J4574" s="142">
        <v>11089</v>
      </c>
    </row>
    <row r="4575" spans="2:10" ht="17.25" hidden="1" thickBot="1">
      <c r="B4575" s="33">
        <v>30</v>
      </c>
      <c r="C4575" s="34" t="s">
        <v>3917</v>
      </c>
      <c r="D4575" s="33">
        <v>30</v>
      </c>
      <c r="E4575" s="143">
        <v>298</v>
      </c>
      <c r="F4575" s="133" t="s">
        <v>4050</v>
      </c>
      <c r="G4575" s="143">
        <v>298</v>
      </c>
      <c r="H4575" s="142">
        <v>11092</v>
      </c>
      <c r="I4575" s="129" t="s">
        <v>440</v>
      </c>
      <c r="J4575" s="142">
        <v>11092</v>
      </c>
    </row>
    <row r="4576" spans="2:10" ht="17.25" hidden="1" thickBot="1">
      <c r="B4576" s="33">
        <v>30</v>
      </c>
      <c r="C4576" s="34" t="s">
        <v>3917</v>
      </c>
      <c r="D4576" s="33">
        <v>30</v>
      </c>
      <c r="E4576" s="143">
        <v>298</v>
      </c>
      <c r="F4576" s="133" t="s">
        <v>4050</v>
      </c>
      <c r="G4576" s="143">
        <v>298</v>
      </c>
      <c r="H4576" s="142">
        <v>11095</v>
      </c>
      <c r="I4576" s="130" t="s">
        <v>4054</v>
      </c>
      <c r="J4576" s="142">
        <v>11095</v>
      </c>
    </row>
    <row r="4577" spans="2:10" ht="17.25" hidden="1" thickBot="1">
      <c r="B4577" s="33">
        <v>30</v>
      </c>
      <c r="C4577" s="34" t="s">
        <v>3917</v>
      </c>
      <c r="D4577" s="33">
        <v>30</v>
      </c>
      <c r="E4577" s="143">
        <v>298</v>
      </c>
      <c r="F4577" s="133" t="s">
        <v>4050</v>
      </c>
      <c r="G4577" s="143">
        <v>298</v>
      </c>
      <c r="H4577" s="142">
        <v>11098</v>
      </c>
      <c r="I4577" s="129" t="s">
        <v>4055</v>
      </c>
      <c r="J4577" s="142">
        <v>11098</v>
      </c>
    </row>
    <row r="4578" spans="2:10" ht="17.25" hidden="1" thickBot="1">
      <c r="B4578" s="33">
        <v>30</v>
      </c>
      <c r="C4578" s="34" t="s">
        <v>3917</v>
      </c>
      <c r="D4578" s="33">
        <v>30</v>
      </c>
      <c r="E4578" s="143">
        <v>298</v>
      </c>
      <c r="F4578" s="133" t="s">
        <v>4050</v>
      </c>
      <c r="G4578" s="143">
        <v>298</v>
      </c>
      <c r="H4578" s="142">
        <v>11101</v>
      </c>
      <c r="I4578" s="130" t="s">
        <v>4056</v>
      </c>
      <c r="J4578" s="142">
        <v>11101</v>
      </c>
    </row>
    <row r="4579" spans="2:10" ht="17.25" hidden="1" thickBot="1">
      <c r="B4579" s="33">
        <v>30</v>
      </c>
      <c r="C4579" s="34" t="s">
        <v>3917</v>
      </c>
      <c r="D4579" s="33">
        <v>30</v>
      </c>
      <c r="E4579" s="143">
        <v>298</v>
      </c>
      <c r="F4579" s="133" t="s">
        <v>4050</v>
      </c>
      <c r="G4579" s="143">
        <v>298</v>
      </c>
      <c r="H4579" s="142">
        <v>11104</v>
      </c>
      <c r="I4579" s="129" t="s">
        <v>4057</v>
      </c>
      <c r="J4579" s="142">
        <v>11104</v>
      </c>
    </row>
    <row r="4580" spans="2:10" ht="17.25" hidden="1" thickBot="1">
      <c r="B4580" s="33">
        <v>30</v>
      </c>
      <c r="C4580" s="34" t="s">
        <v>3917</v>
      </c>
      <c r="D4580" s="33">
        <v>30</v>
      </c>
      <c r="E4580" s="143">
        <v>298</v>
      </c>
      <c r="F4580" s="133" t="s">
        <v>4050</v>
      </c>
      <c r="G4580" s="143">
        <v>298</v>
      </c>
      <c r="H4580" s="142">
        <v>11107</v>
      </c>
      <c r="I4580" s="130" t="s">
        <v>4058</v>
      </c>
      <c r="J4580" s="142">
        <v>11107</v>
      </c>
    </row>
    <row r="4581" spans="2:10" ht="17.25" hidden="1" thickBot="1">
      <c r="B4581" s="33">
        <v>30</v>
      </c>
      <c r="C4581" s="34" t="s">
        <v>3917</v>
      </c>
      <c r="D4581" s="33">
        <v>30</v>
      </c>
      <c r="E4581" s="143">
        <v>298</v>
      </c>
      <c r="F4581" s="133" t="s">
        <v>4050</v>
      </c>
      <c r="G4581" s="143">
        <v>298</v>
      </c>
      <c r="H4581" s="142">
        <v>11110</v>
      </c>
      <c r="I4581" s="129" t="s">
        <v>1578</v>
      </c>
      <c r="J4581" s="142">
        <v>11110</v>
      </c>
    </row>
    <row r="4582" spans="2:10" ht="17.25" hidden="1" thickBot="1">
      <c r="B4582" s="33">
        <v>30</v>
      </c>
      <c r="C4582" s="34" t="s">
        <v>3917</v>
      </c>
      <c r="D4582" s="33">
        <v>30</v>
      </c>
      <c r="E4582" s="143">
        <v>298</v>
      </c>
      <c r="F4582" s="133" t="s">
        <v>4050</v>
      </c>
      <c r="G4582" s="143">
        <v>298</v>
      </c>
      <c r="H4582" s="142">
        <v>11113</v>
      </c>
      <c r="I4582" s="130" t="s">
        <v>4059</v>
      </c>
      <c r="J4582" s="142">
        <v>11113</v>
      </c>
    </row>
    <row r="4583" spans="2:10" ht="17.25" hidden="1" thickBot="1">
      <c r="B4583" s="33">
        <v>30</v>
      </c>
      <c r="C4583" s="34" t="s">
        <v>3917</v>
      </c>
      <c r="D4583" s="33">
        <v>30</v>
      </c>
      <c r="E4583" s="143">
        <v>298</v>
      </c>
      <c r="F4583" s="133" t="s">
        <v>4050</v>
      </c>
      <c r="G4583" s="143">
        <v>298</v>
      </c>
      <c r="H4583" s="142">
        <v>11116</v>
      </c>
      <c r="I4583" s="129" t="s">
        <v>4060</v>
      </c>
      <c r="J4583" s="142">
        <v>11116</v>
      </c>
    </row>
    <row r="4584" spans="2:10" ht="17.25" hidden="1" thickBot="1">
      <c r="B4584" s="33">
        <v>30</v>
      </c>
      <c r="C4584" s="34" t="s">
        <v>3917</v>
      </c>
      <c r="D4584" s="33">
        <v>30</v>
      </c>
      <c r="E4584" s="143">
        <v>298</v>
      </c>
      <c r="F4584" s="133" t="s">
        <v>4050</v>
      </c>
      <c r="G4584" s="143">
        <v>298</v>
      </c>
      <c r="H4584" s="142">
        <v>11119</v>
      </c>
      <c r="I4584" s="129" t="s">
        <v>4061</v>
      </c>
      <c r="J4584" s="142">
        <v>11119</v>
      </c>
    </row>
    <row r="4585" spans="2:10" ht="17.25" hidden="1" thickBot="1">
      <c r="B4585" s="33">
        <v>30</v>
      </c>
      <c r="C4585" s="34" t="s">
        <v>3917</v>
      </c>
      <c r="D4585" s="33">
        <v>30</v>
      </c>
      <c r="E4585" s="143">
        <v>298</v>
      </c>
      <c r="F4585" s="133" t="s">
        <v>4050</v>
      </c>
      <c r="G4585" s="143">
        <v>298</v>
      </c>
      <c r="H4585" s="142">
        <v>11122</v>
      </c>
      <c r="I4585" s="130" t="s">
        <v>4062</v>
      </c>
      <c r="J4585" s="142">
        <v>11122</v>
      </c>
    </row>
    <row r="4586" spans="2:10" ht="17.25" hidden="1" thickBot="1">
      <c r="B4586" s="33">
        <v>30</v>
      </c>
      <c r="C4586" s="34" t="s">
        <v>3917</v>
      </c>
      <c r="D4586" s="33">
        <v>30</v>
      </c>
      <c r="E4586" s="143">
        <v>298</v>
      </c>
      <c r="F4586" s="133" t="s">
        <v>4050</v>
      </c>
      <c r="G4586" s="143">
        <v>298</v>
      </c>
      <c r="H4586" s="142">
        <v>11125</v>
      </c>
      <c r="I4586" s="129" t="s">
        <v>4063</v>
      </c>
      <c r="J4586" s="142">
        <v>11125</v>
      </c>
    </row>
    <row r="4587" spans="2:10" ht="17.25" hidden="1" thickBot="1">
      <c r="B4587" s="33">
        <v>30</v>
      </c>
      <c r="C4587" s="34" t="s">
        <v>3917</v>
      </c>
      <c r="D4587" s="33">
        <v>30</v>
      </c>
      <c r="E4587" s="143">
        <v>298</v>
      </c>
      <c r="F4587" s="133" t="s">
        <v>4050</v>
      </c>
      <c r="G4587" s="143">
        <v>298</v>
      </c>
      <c r="H4587" s="142">
        <v>11128</v>
      </c>
      <c r="I4587" s="130" t="s">
        <v>1210</v>
      </c>
      <c r="J4587" s="142">
        <v>11128</v>
      </c>
    </row>
    <row r="4588" spans="2:10" ht="17.25" hidden="1" thickBot="1">
      <c r="B4588" s="33">
        <v>30</v>
      </c>
      <c r="C4588" s="34" t="s">
        <v>3917</v>
      </c>
      <c r="D4588" s="33">
        <v>30</v>
      </c>
      <c r="E4588" s="143">
        <v>298</v>
      </c>
      <c r="F4588" s="133" t="s">
        <v>4050</v>
      </c>
      <c r="G4588" s="143">
        <v>298</v>
      </c>
      <c r="H4588" s="142">
        <v>11131</v>
      </c>
      <c r="I4588" s="129" t="s">
        <v>4064</v>
      </c>
      <c r="J4588" s="142">
        <v>11131</v>
      </c>
    </row>
    <row r="4589" spans="2:10" ht="17.25" hidden="1" thickBot="1">
      <c r="B4589" s="33">
        <v>30</v>
      </c>
      <c r="C4589" s="34" t="s">
        <v>3917</v>
      </c>
      <c r="D4589" s="33">
        <v>30</v>
      </c>
      <c r="E4589" s="143">
        <v>298</v>
      </c>
      <c r="F4589" s="133" t="s">
        <v>4050</v>
      </c>
      <c r="G4589" s="143">
        <v>298</v>
      </c>
      <c r="H4589" s="142">
        <v>11134</v>
      </c>
      <c r="I4589" s="130" t="s">
        <v>596</v>
      </c>
      <c r="J4589" s="142">
        <v>11134</v>
      </c>
    </row>
    <row r="4590" spans="2:10" ht="17.25" hidden="1" thickBot="1">
      <c r="B4590" s="33">
        <v>30</v>
      </c>
      <c r="C4590" s="34" t="s">
        <v>3917</v>
      </c>
      <c r="D4590" s="33">
        <v>30</v>
      </c>
      <c r="E4590" s="143">
        <v>298</v>
      </c>
      <c r="F4590" s="133" t="s">
        <v>4050</v>
      </c>
      <c r="G4590" s="143">
        <v>298</v>
      </c>
      <c r="H4590" s="142">
        <v>11137</v>
      </c>
      <c r="I4590" s="129" t="s">
        <v>4065</v>
      </c>
      <c r="J4590" s="142">
        <v>11137</v>
      </c>
    </row>
    <row r="4591" spans="2:10" ht="17.25" hidden="1" thickBot="1">
      <c r="B4591" s="33">
        <v>30</v>
      </c>
      <c r="C4591" s="34" t="s">
        <v>3917</v>
      </c>
      <c r="D4591" s="33">
        <v>30</v>
      </c>
      <c r="E4591" s="143">
        <v>298</v>
      </c>
      <c r="F4591" s="133" t="s">
        <v>4050</v>
      </c>
      <c r="G4591" s="143">
        <v>298</v>
      </c>
      <c r="H4591" s="142">
        <v>11140</v>
      </c>
      <c r="I4591" s="130" t="s">
        <v>4066</v>
      </c>
      <c r="J4591" s="142">
        <v>11140</v>
      </c>
    </row>
    <row r="4592" spans="2:10" ht="17.25" hidden="1" thickBot="1">
      <c r="B4592" s="33">
        <v>30</v>
      </c>
      <c r="C4592" s="34" t="s">
        <v>3917</v>
      </c>
      <c r="D4592" s="33">
        <v>30</v>
      </c>
      <c r="E4592" s="143">
        <v>298</v>
      </c>
      <c r="F4592" s="133" t="s">
        <v>4050</v>
      </c>
      <c r="G4592" s="143">
        <v>298</v>
      </c>
      <c r="H4592" s="142">
        <v>11143</v>
      </c>
      <c r="I4592" s="129" t="s">
        <v>4067</v>
      </c>
      <c r="J4592" s="142">
        <v>11143</v>
      </c>
    </row>
    <row r="4593" spans="2:10" ht="17.25" hidden="1" thickBot="1">
      <c r="B4593" s="33">
        <v>30</v>
      </c>
      <c r="C4593" s="34" t="s">
        <v>3917</v>
      </c>
      <c r="D4593" s="33">
        <v>30</v>
      </c>
      <c r="E4593" s="143">
        <v>298</v>
      </c>
      <c r="F4593" s="133" t="s">
        <v>4050</v>
      </c>
      <c r="G4593" s="143">
        <v>298</v>
      </c>
      <c r="H4593" s="142">
        <v>11146</v>
      </c>
      <c r="I4593" s="130" t="s">
        <v>4068</v>
      </c>
      <c r="J4593" s="142">
        <v>11146</v>
      </c>
    </row>
    <row r="4594" spans="2:10" ht="17.25" hidden="1" thickBot="1">
      <c r="B4594" s="33">
        <v>30</v>
      </c>
      <c r="C4594" s="34" t="s">
        <v>3917</v>
      </c>
      <c r="D4594" s="33">
        <v>30</v>
      </c>
      <c r="E4594" s="143">
        <v>298</v>
      </c>
      <c r="F4594" s="133" t="s">
        <v>4050</v>
      </c>
      <c r="G4594" s="143">
        <v>298</v>
      </c>
      <c r="H4594" s="142">
        <v>11149</v>
      </c>
      <c r="I4594" s="129" t="s">
        <v>4069</v>
      </c>
      <c r="J4594" s="142">
        <v>11149</v>
      </c>
    </row>
    <row r="4595" spans="2:10" ht="17.25" hidden="1" thickBot="1">
      <c r="B4595" s="33">
        <v>30</v>
      </c>
      <c r="C4595" s="34" t="s">
        <v>3917</v>
      </c>
      <c r="D4595" s="33">
        <v>30</v>
      </c>
      <c r="E4595" s="143">
        <v>298</v>
      </c>
      <c r="F4595" s="133" t="s">
        <v>4050</v>
      </c>
      <c r="G4595" s="143">
        <v>298</v>
      </c>
      <c r="H4595" s="142">
        <v>11152</v>
      </c>
      <c r="I4595" s="130" t="s">
        <v>4070</v>
      </c>
      <c r="J4595" s="142">
        <v>11152</v>
      </c>
    </row>
    <row r="4596" spans="2:10" ht="17.25" hidden="1" thickBot="1">
      <c r="B4596" s="33">
        <v>30</v>
      </c>
      <c r="C4596" s="34" t="s">
        <v>3917</v>
      </c>
      <c r="D4596" s="33">
        <v>30</v>
      </c>
      <c r="E4596" s="141">
        <v>299</v>
      </c>
      <c r="F4596" s="127" t="s">
        <v>4071</v>
      </c>
      <c r="G4596" s="141">
        <v>299</v>
      </c>
      <c r="H4596" s="142">
        <v>11155</v>
      </c>
      <c r="I4596" s="129" t="s">
        <v>4072</v>
      </c>
      <c r="J4596" s="142">
        <v>11155</v>
      </c>
    </row>
    <row r="4597" spans="2:10" ht="17.25" hidden="1" thickBot="1">
      <c r="B4597" s="33">
        <v>30</v>
      </c>
      <c r="C4597" s="34" t="s">
        <v>3917</v>
      </c>
      <c r="D4597" s="33">
        <v>30</v>
      </c>
      <c r="E4597" s="141">
        <v>299</v>
      </c>
      <c r="F4597" s="127" t="s">
        <v>4071</v>
      </c>
      <c r="G4597" s="141">
        <v>299</v>
      </c>
      <c r="H4597" s="142">
        <v>11158</v>
      </c>
      <c r="I4597" s="130" t="s">
        <v>1854</v>
      </c>
      <c r="J4597" s="142">
        <v>11158</v>
      </c>
    </row>
    <row r="4598" spans="2:10" ht="17.25" hidden="1" thickBot="1">
      <c r="B4598" s="33">
        <v>30</v>
      </c>
      <c r="C4598" s="34" t="s">
        <v>3917</v>
      </c>
      <c r="D4598" s="33">
        <v>30</v>
      </c>
      <c r="E4598" s="141">
        <v>299</v>
      </c>
      <c r="F4598" s="127" t="s">
        <v>4071</v>
      </c>
      <c r="G4598" s="141">
        <v>299</v>
      </c>
      <c r="H4598" s="142">
        <v>11161</v>
      </c>
      <c r="I4598" s="129" t="s">
        <v>4073</v>
      </c>
      <c r="J4598" s="142">
        <v>11161</v>
      </c>
    </row>
    <row r="4599" spans="2:10" ht="17.25" hidden="1" thickBot="1">
      <c r="B4599" s="33">
        <v>30</v>
      </c>
      <c r="C4599" s="34" t="s">
        <v>3917</v>
      </c>
      <c r="D4599" s="33">
        <v>30</v>
      </c>
      <c r="E4599" s="141">
        <v>299</v>
      </c>
      <c r="F4599" s="127" t="s">
        <v>4071</v>
      </c>
      <c r="G4599" s="141">
        <v>299</v>
      </c>
      <c r="H4599" s="142">
        <v>11164</v>
      </c>
      <c r="I4599" s="130" t="s">
        <v>2496</v>
      </c>
      <c r="J4599" s="142">
        <v>11164</v>
      </c>
    </row>
    <row r="4600" spans="2:10" ht="17.25" hidden="1" thickBot="1">
      <c r="B4600" s="33">
        <v>30</v>
      </c>
      <c r="C4600" s="34" t="s">
        <v>3917</v>
      </c>
      <c r="D4600" s="33">
        <v>30</v>
      </c>
      <c r="E4600" s="141">
        <v>299</v>
      </c>
      <c r="F4600" s="127" t="s">
        <v>4071</v>
      </c>
      <c r="G4600" s="141">
        <v>299</v>
      </c>
      <c r="H4600" s="142">
        <v>11167</v>
      </c>
      <c r="I4600" s="129" t="s">
        <v>4074</v>
      </c>
      <c r="J4600" s="142">
        <v>11167</v>
      </c>
    </row>
    <row r="4601" spans="2:10" ht="17.25" hidden="1" thickBot="1">
      <c r="B4601" s="33">
        <v>30</v>
      </c>
      <c r="C4601" s="34" t="s">
        <v>3917</v>
      </c>
      <c r="D4601" s="33">
        <v>30</v>
      </c>
      <c r="E4601" s="141">
        <v>299</v>
      </c>
      <c r="F4601" s="127" t="s">
        <v>4071</v>
      </c>
      <c r="G4601" s="141">
        <v>299</v>
      </c>
      <c r="H4601" s="142">
        <v>11170</v>
      </c>
      <c r="I4601" s="130" t="s">
        <v>4075</v>
      </c>
      <c r="J4601" s="142">
        <v>11170</v>
      </c>
    </row>
    <row r="4602" spans="2:10" ht="17.25" hidden="1" thickBot="1">
      <c r="B4602" s="33">
        <v>30</v>
      </c>
      <c r="C4602" s="34" t="s">
        <v>3917</v>
      </c>
      <c r="D4602" s="33">
        <v>30</v>
      </c>
      <c r="E4602" s="141">
        <v>299</v>
      </c>
      <c r="F4602" s="127" t="s">
        <v>4071</v>
      </c>
      <c r="G4602" s="141">
        <v>299</v>
      </c>
      <c r="H4602" s="142">
        <v>11173</v>
      </c>
      <c r="I4602" s="129" t="s">
        <v>4076</v>
      </c>
      <c r="J4602" s="142">
        <v>11173</v>
      </c>
    </row>
    <row r="4603" spans="2:10" ht="17.25" hidden="1" thickBot="1">
      <c r="B4603" s="33">
        <v>30</v>
      </c>
      <c r="C4603" s="34" t="s">
        <v>3917</v>
      </c>
      <c r="D4603" s="33">
        <v>30</v>
      </c>
      <c r="E4603" s="141">
        <v>299</v>
      </c>
      <c r="F4603" s="127" t="s">
        <v>4071</v>
      </c>
      <c r="G4603" s="141">
        <v>299</v>
      </c>
      <c r="H4603" s="142">
        <v>11176</v>
      </c>
      <c r="I4603" s="130" t="s">
        <v>894</v>
      </c>
      <c r="J4603" s="142">
        <v>11176</v>
      </c>
    </row>
    <row r="4604" spans="2:10" ht="17.25" hidden="1" thickBot="1">
      <c r="B4604" s="33">
        <v>30</v>
      </c>
      <c r="C4604" s="34" t="s">
        <v>3917</v>
      </c>
      <c r="D4604" s="33">
        <v>30</v>
      </c>
      <c r="E4604" s="141">
        <v>299</v>
      </c>
      <c r="F4604" s="127" t="s">
        <v>4071</v>
      </c>
      <c r="G4604" s="141">
        <v>299</v>
      </c>
      <c r="H4604" s="142">
        <v>11179</v>
      </c>
      <c r="I4604" s="129" t="s">
        <v>2630</v>
      </c>
      <c r="J4604" s="142">
        <v>11179</v>
      </c>
    </row>
    <row r="4605" spans="2:10" ht="17.25" hidden="1" thickBot="1">
      <c r="B4605" s="33">
        <v>30</v>
      </c>
      <c r="C4605" s="34" t="s">
        <v>3917</v>
      </c>
      <c r="D4605" s="33">
        <v>30</v>
      </c>
      <c r="E4605" s="141">
        <v>299</v>
      </c>
      <c r="F4605" s="127" t="s">
        <v>4071</v>
      </c>
      <c r="G4605" s="141">
        <v>299</v>
      </c>
      <c r="H4605" s="142">
        <v>11182</v>
      </c>
      <c r="I4605" s="130" t="s">
        <v>4077</v>
      </c>
      <c r="J4605" s="142">
        <v>11182</v>
      </c>
    </row>
    <row r="4606" spans="2:10" ht="17.25" hidden="1" thickBot="1">
      <c r="B4606" s="33">
        <v>30</v>
      </c>
      <c r="C4606" s="34" t="s">
        <v>3917</v>
      </c>
      <c r="D4606" s="33">
        <v>30</v>
      </c>
      <c r="E4606" s="141">
        <v>299</v>
      </c>
      <c r="F4606" s="127" t="s">
        <v>4071</v>
      </c>
      <c r="G4606" s="141">
        <v>299</v>
      </c>
      <c r="H4606" s="142">
        <v>11185</v>
      </c>
      <c r="I4606" s="129" t="s">
        <v>262</v>
      </c>
      <c r="J4606" s="142">
        <v>11185</v>
      </c>
    </row>
    <row r="4607" spans="2:10" ht="17.25" hidden="1" thickBot="1">
      <c r="B4607" s="33">
        <v>30</v>
      </c>
      <c r="C4607" s="34" t="s">
        <v>3917</v>
      </c>
      <c r="D4607" s="33">
        <v>30</v>
      </c>
      <c r="E4607" s="141">
        <v>299</v>
      </c>
      <c r="F4607" s="127" t="s">
        <v>4071</v>
      </c>
      <c r="G4607" s="141">
        <v>299</v>
      </c>
      <c r="H4607" s="142">
        <v>11188</v>
      </c>
      <c r="I4607" s="130" t="s">
        <v>4078</v>
      </c>
      <c r="J4607" s="142">
        <v>11188</v>
      </c>
    </row>
    <row r="4608" spans="2:10" ht="17.25" hidden="1" thickBot="1">
      <c r="B4608" s="33">
        <v>30</v>
      </c>
      <c r="C4608" s="34" t="s">
        <v>3917</v>
      </c>
      <c r="D4608" s="33">
        <v>30</v>
      </c>
      <c r="E4608" s="141">
        <v>299</v>
      </c>
      <c r="F4608" s="127" t="s">
        <v>4071</v>
      </c>
      <c r="G4608" s="141">
        <v>299</v>
      </c>
      <c r="H4608" s="142">
        <v>11191</v>
      </c>
      <c r="I4608" s="129" t="s">
        <v>4079</v>
      </c>
      <c r="J4608" s="142">
        <v>11191</v>
      </c>
    </row>
    <row r="4609" spans="2:10" ht="17.25" hidden="1" thickBot="1">
      <c r="B4609" s="33">
        <v>30</v>
      </c>
      <c r="C4609" s="34" t="s">
        <v>3917</v>
      </c>
      <c r="D4609" s="33">
        <v>30</v>
      </c>
      <c r="E4609" s="141">
        <v>299</v>
      </c>
      <c r="F4609" s="127" t="s">
        <v>4071</v>
      </c>
      <c r="G4609" s="141">
        <v>299</v>
      </c>
      <c r="H4609" s="142">
        <v>11194</v>
      </c>
      <c r="I4609" s="130" t="s">
        <v>4080</v>
      </c>
      <c r="J4609" s="142">
        <v>11194</v>
      </c>
    </row>
    <row r="4610" spans="2:10" ht="17.25" hidden="1" thickBot="1">
      <c r="B4610" s="33">
        <v>30</v>
      </c>
      <c r="C4610" s="34" t="s">
        <v>3917</v>
      </c>
      <c r="D4610" s="33">
        <v>30</v>
      </c>
      <c r="E4610" s="141">
        <v>299</v>
      </c>
      <c r="F4610" s="127" t="s">
        <v>4071</v>
      </c>
      <c r="G4610" s="141">
        <v>299</v>
      </c>
      <c r="H4610" s="142">
        <v>11197</v>
      </c>
      <c r="I4610" s="129" t="s">
        <v>2384</v>
      </c>
      <c r="J4610" s="142">
        <v>11197</v>
      </c>
    </row>
    <row r="4611" spans="2:10" ht="17.25" hidden="1" thickBot="1">
      <c r="B4611" s="33">
        <v>30</v>
      </c>
      <c r="C4611" s="34" t="s">
        <v>3917</v>
      </c>
      <c r="D4611" s="33">
        <v>30</v>
      </c>
      <c r="E4611" s="141">
        <v>299</v>
      </c>
      <c r="F4611" s="127" t="s">
        <v>4071</v>
      </c>
      <c r="G4611" s="141">
        <v>299</v>
      </c>
      <c r="H4611" s="142">
        <v>11200</v>
      </c>
      <c r="I4611" s="129" t="s">
        <v>4081</v>
      </c>
      <c r="J4611" s="142">
        <v>11200</v>
      </c>
    </row>
    <row r="4612" spans="2:10" ht="17.25" hidden="1" thickBot="1">
      <c r="B4612" s="33">
        <v>30</v>
      </c>
      <c r="C4612" s="34" t="s">
        <v>3917</v>
      </c>
      <c r="D4612" s="33">
        <v>30</v>
      </c>
      <c r="E4612" s="141">
        <v>299</v>
      </c>
      <c r="F4612" s="127" t="s">
        <v>4071</v>
      </c>
      <c r="G4612" s="141">
        <v>299</v>
      </c>
      <c r="H4612" s="142">
        <v>11203</v>
      </c>
      <c r="I4612" s="130" t="s">
        <v>1225</v>
      </c>
      <c r="J4612" s="142">
        <v>11203</v>
      </c>
    </row>
    <row r="4613" spans="2:10" ht="17.25" hidden="1" thickBot="1">
      <c r="B4613" s="33">
        <v>30</v>
      </c>
      <c r="C4613" s="34" t="s">
        <v>3917</v>
      </c>
      <c r="D4613" s="33">
        <v>30</v>
      </c>
      <c r="E4613" s="141">
        <v>299</v>
      </c>
      <c r="F4613" s="127" t="s">
        <v>4071</v>
      </c>
      <c r="G4613" s="141">
        <v>299</v>
      </c>
      <c r="H4613" s="142">
        <v>11206</v>
      </c>
      <c r="I4613" s="129" t="s">
        <v>1404</v>
      </c>
      <c r="J4613" s="142">
        <v>11206</v>
      </c>
    </row>
    <row r="4614" spans="2:10" ht="17.25" hidden="1" thickBot="1">
      <c r="B4614" s="33">
        <v>30</v>
      </c>
      <c r="C4614" s="34" t="s">
        <v>3917</v>
      </c>
      <c r="D4614" s="33">
        <v>30</v>
      </c>
      <c r="E4614" s="141">
        <v>299</v>
      </c>
      <c r="F4614" s="127" t="s">
        <v>4071</v>
      </c>
      <c r="G4614" s="141">
        <v>299</v>
      </c>
      <c r="H4614" s="142">
        <v>11209</v>
      </c>
      <c r="I4614" s="130" t="s">
        <v>4082</v>
      </c>
      <c r="J4614" s="142">
        <v>11209</v>
      </c>
    </row>
    <row r="4615" spans="2:10" ht="17.25" hidden="1" thickBot="1">
      <c r="B4615" s="33">
        <v>30</v>
      </c>
      <c r="C4615" s="34" t="s">
        <v>3917</v>
      </c>
      <c r="D4615" s="33">
        <v>30</v>
      </c>
      <c r="E4615" s="141">
        <v>299</v>
      </c>
      <c r="F4615" s="127" t="s">
        <v>4071</v>
      </c>
      <c r="G4615" s="141">
        <v>299</v>
      </c>
      <c r="H4615" s="142">
        <v>11212</v>
      </c>
      <c r="I4615" s="129" t="s">
        <v>1179</v>
      </c>
      <c r="J4615" s="142">
        <v>11212</v>
      </c>
    </row>
    <row r="4616" spans="2:10" ht="17.25" hidden="1" thickBot="1">
      <c r="B4616" s="33">
        <v>30</v>
      </c>
      <c r="C4616" s="34" t="s">
        <v>3917</v>
      </c>
      <c r="D4616" s="33">
        <v>30</v>
      </c>
      <c r="E4616" s="141">
        <v>299</v>
      </c>
      <c r="F4616" s="127" t="s">
        <v>4071</v>
      </c>
      <c r="G4616" s="141">
        <v>299</v>
      </c>
      <c r="H4616" s="142">
        <v>11215</v>
      </c>
      <c r="I4616" s="130" t="s">
        <v>4083</v>
      </c>
      <c r="J4616" s="142">
        <v>11215</v>
      </c>
    </row>
    <row r="4617" spans="2:10" ht="17.25" hidden="1" thickBot="1">
      <c r="B4617" s="33">
        <v>30</v>
      </c>
      <c r="C4617" s="34" t="s">
        <v>3917</v>
      </c>
      <c r="D4617" s="33">
        <v>30</v>
      </c>
      <c r="E4617" s="141">
        <v>299</v>
      </c>
      <c r="F4617" s="127" t="s">
        <v>4071</v>
      </c>
      <c r="G4617" s="141">
        <v>299</v>
      </c>
      <c r="H4617" s="142">
        <v>11218</v>
      </c>
      <c r="I4617" s="129" t="s">
        <v>4084</v>
      </c>
      <c r="J4617" s="142">
        <v>11218</v>
      </c>
    </row>
    <row r="4618" spans="2:10" ht="17.25" hidden="1" thickBot="1">
      <c r="B4618" s="33">
        <v>30</v>
      </c>
      <c r="C4618" s="34" t="s">
        <v>3917</v>
      </c>
      <c r="D4618" s="33">
        <v>30</v>
      </c>
      <c r="E4618" s="141">
        <v>299</v>
      </c>
      <c r="F4618" s="127" t="s">
        <v>4071</v>
      </c>
      <c r="G4618" s="141">
        <v>299</v>
      </c>
      <c r="H4618" s="142">
        <v>11221</v>
      </c>
      <c r="I4618" s="130" t="s">
        <v>4085</v>
      </c>
      <c r="J4618" s="142">
        <v>11221</v>
      </c>
    </row>
    <row r="4619" spans="2:10" ht="17.25" hidden="1" thickBot="1">
      <c r="B4619" s="33">
        <v>30</v>
      </c>
      <c r="C4619" s="34" t="s">
        <v>3917</v>
      </c>
      <c r="D4619" s="33">
        <v>30</v>
      </c>
      <c r="E4619" s="141">
        <v>299</v>
      </c>
      <c r="F4619" s="127" t="s">
        <v>4071</v>
      </c>
      <c r="G4619" s="141">
        <v>299</v>
      </c>
      <c r="H4619" s="142">
        <v>11224</v>
      </c>
      <c r="I4619" s="129" t="s">
        <v>1113</v>
      </c>
      <c r="J4619" s="142">
        <v>11224</v>
      </c>
    </row>
    <row r="4620" spans="2:10" ht="17.25" hidden="1" thickBot="1">
      <c r="B4620" s="33">
        <v>30</v>
      </c>
      <c r="C4620" s="34" t="s">
        <v>3917</v>
      </c>
      <c r="D4620" s="33">
        <v>30</v>
      </c>
      <c r="E4620" s="141">
        <v>299</v>
      </c>
      <c r="F4620" s="127" t="s">
        <v>4071</v>
      </c>
      <c r="G4620" s="141">
        <v>299</v>
      </c>
      <c r="H4620" s="142">
        <v>11227</v>
      </c>
      <c r="I4620" s="130" t="s">
        <v>4086</v>
      </c>
      <c r="J4620" s="142">
        <v>11227</v>
      </c>
    </row>
    <row r="4621" spans="2:10" ht="17.25" hidden="1" thickBot="1">
      <c r="B4621" s="33">
        <v>30</v>
      </c>
      <c r="C4621" s="34" t="s">
        <v>3917</v>
      </c>
      <c r="D4621" s="33">
        <v>30</v>
      </c>
      <c r="E4621" s="141">
        <v>299</v>
      </c>
      <c r="F4621" s="127" t="s">
        <v>4071</v>
      </c>
      <c r="G4621" s="141">
        <v>299</v>
      </c>
      <c r="H4621" s="142">
        <v>11230</v>
      </c>
      <c r="I4621" s="129" t="s">
        <v>4087</v>
      </c>
      <c r="J4621" s="142">
        <v>11230</v>
      </c>
    </row>
    <row r="4622" spans="2:10" ht="17.25" hidden="1" thickBot="1">
      <c r="B4622" s="33">
        <v>30</v>
      </c>
      <c r="C4622" s="34" t="s">
        <v>3917</v>
      </c>
      <c r="D4622" s="33">
        <v>30</v>
      </c>
      <c r="E4622" s="141">
        <v>299</v>
      </c>
      <c r="F4622" s="127" t="s">
        <v>4071</v>
      </c>
      <c r="G4622" s="141">
        <v>299</v>
      </c>
      <c r="H4622" s="142">
        <v>11233</v>
      </c>
      <c r="I4622" s="130" t="s">
        <v>119</v>
      </c>
      <c r="J4622" s="142">
        <v>11233</v>
      </c>
    </row>
    <row r="4623" spans="2:10" ht="17.25" hidden="1" thickBot="1">
      <c r="B4623" s="33">
        <v>30</v>
      </c>
      <c r="C4623" s="34" t="s">
        <v>3917</v>
      </c>
      <c r="D4623" s="33">
        <v>30</v>
      </c>
      <c r="E4623" s="141">
        <v>299</v>
      </c>
      <c r="F4623" s="127" t="s">
        <v>4071</v>
      </c>
      <c r="G4623" s="141">
        <v>299</v>
      </c>
      <c r="H4623" s="142">
        <v>11236</v>
      </c>
      <c r="I4623" s="129" t="s">
        <v>4088</v>
      </c>
      <c r="J4623" s="142">
        <v>11236</v>
      </c>
    </row>
    <row r="4624" spans="2:10" ht="17.25" hidden="1" thickBot="1">
      <c r="B4624" s="33">
        <v>30</v>
      </c>
      <c r="C4624" s="34" t="s">
        <v>3917</v>
      </c>
      <c r="D4624" s="33">
        <v>30</v>
      </c>
      <c r="E4624" s="143">
        <v>300</v>
      </c>
      <c r="F4624" s="133" t="s">
        <v>4089</v>
      </c>
      <c r="G4624" s="143">
        <v>300</v>
      </c>
      <c r="H4624" s="142">
        <v>11239</v>
      </c>
      <c r="I4624" s="129" t="s">
        <v>4090</v>
      </c>
      <c r="J4624" s="142">
        <v>11239</v>
      </c>
    </row>
    <row r="4625" spans="2:10" ht="17.25" hidden="1" thickBot="1">
      <c r="B4625" s="33">
        <v>30</v>
      </c>
      <c r="C4625" s="34" t="s">
        <v>3917</v>
      </c>
      <c r="D4625" s="33">
        <v>30</v>
      </c>
      <c r="E4625" s="143">
        <v>300</v>
      </c>
      <c r="F4625" s="133" t="s">
        <v>4089</v>
      </c>
      <c r="G4625" s="143">
        <v>300</v>
      </c>
      <c r="H4625" s="142">
        <v>11242</v>
      </c>
      <c r="I4625" s="130" t="s">
        <v>4091</v>
      </c>
      <c r="J4625" s="142">
        <v>11242</v>
      </c>
    </row>
    <row r="4626" spans="2:10" ht="17.25" hidden="1" thickBot="1">
      <c r="B4626" s="33">
        <v>30</v>
      </c>
      <c r="C4626" s="34" t="s">
        <v>3917</v>
      </c>
      <c r="D4626" s="33">
        <v>30</v>
      </c>
      <c r="E4626" s="143">
        <v>300</v>
      </c>
      <c r="F4626" s="133" t="s">
        <v>4089</v>
      </c>
      <c r="G4626" s="143">
        <v>300</v>
      </c>
      <c r="H4626" s="142">
        <v>11245</v>
      </c>
      <c r="I4626" s="129" t="s">
        <v>4092</v>
      </c>
      <c r="J4626" s="142">
        <v>11245</v>
      </c>
    </row>
    <row r="4627" spans="2:10" ht="17.25" hidden="1" thickBot="1">
      <c r="B4627" s="33">
        <v>30</v>
      </c>
      <c r="C4627" s="34" t="s">
        <v>3917</v>
      </c>
      <c r="D4627" s="33">
        <v>30</v>
      </c>
      <c r="E4627" s="143">
        <v>300</v>
      </c>
      <c r="F4627" s="133" t="s">
        <v>4089</v>
      </c>
      <c r="G4627" s="143">
        <v>300</v>
      </c>
      <c r="H4627" s="142">
        <v>11248</v>
      </c>
      <c r="I4627" s="130" t="s">
        <v>4093</v>
      </c>
      <c r="J4627" s="142">
        <v>11248</v>
      </c>
    </row>
    <row r="4628" spans="2:10" ht="17.25" hidden="1" thickBot="1">
      <c r="B4628" s="33">
        <v>30</v>
      </c>
      <c r="C4628" s="34" t="s">
        <v>3917</v>
      </c>
      <c r="D4628" s="33">
        <v>30</v>
      </c>
      <c r="E4628" s="143">
        <v>300</v>
      </c>
      <c r="F4628" s="133" t="s">
        <v>4089</v>
      </c>
      <c r="G4628" s="143">
        <v>300</v>
      </c>
      <c r="H4628" s="142">
        <v>11251</v>
      </c>
      <c r="I4628" s="129" t="s">
        <v>4094</v>
      </c>
      <c r="J4628" s="142">
        <v>11251</v>
      </c>
    </row>
    <row r="4629" spans="2:10" ht="17.25" hidden="1" thickBot="1">
      <c r="B4629" s="33">
        <v>30</v>
      </c>
      <c r="C4629" s="34" t="s">
        <v>3917</v>
      </c>
      <c r="D4629" s="33">
        <v>30</v>
      </c>
      <c r="E4629" s="143">
        <v>300</v>
      </c>
      <c r="F4629" s="133" t="s">
        <v>4089</v>
      </c>
      <c r="G4629" s="143">
        <v>300</v>
      </c>
      <c r="H4629" s="142">
        <v>11254</v>
      </c>
      <c r="I4629" s="130" t="s">
        <v>1222</v>
      </c>
      <c r="J4629" s="142">
        <v>11254</v>
      </c>
    </row>
    <row r="4630" spans="2:10" ht="17.25" hidden="1" thickBot="1">
      <c r="B4630" s="33">
        <v>30</v>
      </c>
      <c r="C4630" s="34" t="s">
        <v>3917</v>
      </c>
      <c r="D4630" s="33">
        <v>30</v>
      </c>
      <c r="E4630" s="143">
        <v>300</v>
      </c>
      <c r="F4630" s="133" t="s">
        <v>4089</v>
      </c>
      <c r="G4630" s="143">
        <v>300</v>
      </c>
      <c r="H4630" s="142">
        <v>11257</v>
      </c>
      <c r="I4630" s="129" t="s">
        <v>1844</v>
      </c>
      <c r="J4630" s="142">
        <v>11257</v>
      </c>
    </row>
    <row r="4631" spans="2:10" ht="17.25" hidden="1" thickBot="1">
      <c r="B4631" s="33">
        <v>30</v>
      </c>
      <c r="C4631" s="34" t="s">
        <v>3917</v>
      </c>
      <c r="D4631" s="33">
        <v>30</v>
      </c>
      <c r="E4631" s="143">
        <v>300</v>
      </c>
      <c r="F4631" s="133" t="s">
        <v>4089</v>
      </c>
      <c r="G4631" s="143">
        <v>300</v>
      </c>
      <c r="H4631" s="142">
        <v>11260</v>
      </c>
      <c r="I4631" s="130" t="s">
        <v>1738</v>
      </c>
      <c r="J4631" s="142">
        <v>11260</v>
      </c>
    </row>
    <row r="4632" spans="2:10" ht="17.25" hidden="1" thickBot="1">
      <c r="B4632" s="33">
        <v>30</v>
      </c>
      <c r="C4632" s="34" t="s">
        <v>3917</v>
      </c>
      <c r="D4632" s="33">
        <v>30</v>
      </c>
      <c r="E4632" s="143">
        <v>300</v>
      </c>
      <c r="F4632" s="133" t="s">
        <v>4089</v>
      </c>
      <c r="G4632" s="143">
        <v>300</v>
      </c>
      <c r="H4632" s="142">
        <v>11263</v>
      </c>
      <c r="I4632" s="129" t="s">
        <v>2659</v>
      </c>
      <c r="J4632" s="142">
        <v>11263</v>
      </c>
    </row>
    <row r="4633" spans="2:10" ht="17.25" hidden="1" thickBot="1">
      <c r="B4633" s="33">
        <v>30</v>
      </c>
      <c r="C4633" s="34" t="s">
        <v>3917</v>
      </c>
      <c r="D4633" s="33">
        <v>30</v>
      </c>
      <c r="E4633" s="143">
        <v>300</v>
      </c>
      <c r="F4633" s="133" t="s">
        <v>4089</v>
      </c>
      <c r="G4633" s="143">
        <v>300</v>
      </c>
      <c r="H4633" s="142">
        <v>11266</v>
      </c>
      <c r="I4633" s="130" t="s">
        <v>4095</v>
      </c>
      <c r="J4633" s="142">
        <v>11266</v>
      </c>
    </row>
    <row r="4634" spans="2:10" ht="17.25" hidden="1" thickBot="1">
      <c r="B4634" s="33">
        <v>30</v>
      </c>
      <c r="C4634" s="34" t="s">
        <v>3917</v>
      </c>
      <c r="D4634" s="33">
        <v>30</v>
      </c>
      <c r="E4634" s="143">
        <v>300</v>
      </c>
      <c r="F4634" s="133" t="s">
        <v>4089</v>
      </c>
      <c r="G4634" s="143">
        <v>300</v>
      </c>
      <c r="H4634" s="142">
        <v>11269</v>
      </c>
      <c r="I4634" s="129" t="s">
        <v>4096</v>
      </c>
      <c r="J4634" s="142">
        <v>11269</v>
      </c>
    </row>
    <row r="4635" spans="2:10" ht="17.25" hidden="1" thickBot="1">
      <c r="B4635" s="33">
        <v>30</v>
      </c>
      <c r="C4635" s="34" t="s">
        <v>3917</v>
      </c>
      <c r="D4635" s="33">
        <v>30</v>
      </c>
      <c r="E4635" s="143">
        <v>300</v>
      </c>
      <c r="F4635" s="133" t="s">
        <v>4089</v>
      </c>
      <c r="G4635" s="143">
        <v>300</v>
      </c>
      <c r="H4635" s="142">
        <v>11272</v>
      </c>
      <c r="I4635" s="130" t="s">
        <v>2977</v>
      </c>
      <c r="J4635" s="142">
        <v>11272</v>
      </c>
    </row>
    <row r="4636" spans="2:10" ht="17.25" hidden="1" thickBot="1">
      <c r="B4636" s="33">
        <v>30</v>
      </c>
      <c r="C4636" s="34" t="s">
        <v>3917</v>
      </c>
      <c r="D4636" s="33">
        <v>30</v>
      </c>
      <c r="E4636" s="143">
        <v>300</v>
      </c>
      <c r="F4636" s="133" t="s">
        <v>4089</v>
      </c>
      <c r="G4636" s="143">
        <v>300</v>
      </c>
      <c r="H4636" s="142">
        <v>11275</v>
      </c>
      <c r="I4636" s="129" t="s">
        <v>4097</v>
      </c>
      <c r="J4636" s="142">
        <v>11275</v>
      </c>
    </row>
    <row r="4637" spans="2:10" ht="17.25" hidden="1" thickBot="1">
      <c r="B4637" s="33">
        <v>30</v>
      </c>
      <c r="C4637" s="34" t="s">
        <v>3917</v>
      </c>
      <c r="D4637" s="33">
        <v>30</v>
      </c>
      <c r="E4637" s="143">
        <v>300</v>
      </c>
      <c r="F4637" s="133" t="s">
        <v>4089</v>
      </c>
      <c r="G4637" s="143">
        <v>300</v>
      </c>
      <c r="H4637" s="142">
        <v>11278</v>
      </c>
      <c r="I4637" s="130" t="s">
        <v>2686</v>
      </c>
      <c r="J4637" s="142">
        <v>11278</v>
      </c>
    </row>
    <row r="4638" spans="2:10" ht="17.25" hidden="1" thickBot="1">
      <c r="B4638" s="33">
        <v>30</v>
      </c>
      <c r="C4638" s="34" t="s">
        <v>3917</v>
      </c>
      <c r="D4638" s="33">
        <v>30</v>
      </c>
      <c r="E4638" s="143">
        <v>300</v>
      </c>
      <c r="F4638" s="133" t="s">
        <v>4089</v>
      </c>
      <c r="G4638" s="143">
        <v>300</v>
      </c>
      <c r="H4638" s="142">
        <v>11281</v>
      </c>
      <c r="I4638" s="129" t="s">
        <v>4098</v>
      </c>
      <c r="J4638" s="142">
        <v>11281</v>
      </c>
    </row>
    <row r="4639" spans="2:10" ht="17.25" hidden="1" thickBot="1">
      <c r="B4639" s="33">
        <v>30</v>
      </c>
      <c r="C4639" s="34" t="s">
        <v>3917</v>
      </c>
      <c r="D4639" s="33">
        <v>30</v>
      </c>
      <c r="E4639" s="143">
        <v>300</v>
      </c>
      <c r="F4639" s="133" t="s">
        <v>4089</v>
      </c>
      <c r="G4639" s="143">
        <v>300</v>
      </c>
      <c r="H4639" s="142">
        <v>11284</v>
      </c>
      <c r="I4639" s="129" t="s">
        <v>4099</v>
      </c>
      <c r="J4639" s="142">
        <v>11284</v>
      </c>
    </row>
    <row r="4640" spans="2:10" ht="17.25" hidden="1" thickBot="1">
      <c r="B4640" s="33">
        <v>30</v>
      </c>
      <c r="C4640" s="34" t="s">
        <v>3917</v>
      </c>
      <c r="D4640" s="33">
        <v>30</v>
      </c>
      <c r="E4640" s="143">
        <v>300</v>
      </c>
      <c r="F4640" s="133" t="s">
        <v>4089</v>
      </c>
      <c r="G4640" s="143">
        <v>300</v>
      </c>
      <c r="H4640" s="142">
        <v>11287</v>
      </c>
      <c r="I4640" s="130" t="s">
        <v>4100</v>
      </c>
      <c r="J4640" s="142">
        <v>11287</v>
      </c>
    </row>
    <row r="4641" spans="1:10" ht="17.25" hidden="1" thickBot="1">
      <c r="B4641" s="33">
        <v>30</v>
      </c>
      <c r="C4641" s="34" t="s">
        <v>3917</v>
      </c>
      <c r="D4641" s="33">
        <v>30</v>
      </c>
      <c r="E4641" s="143">
        <v>300</v>
      </c>
      <c r="F4641" s="133" t="s">
        <v>4089</v>
      </c>
      <c r="G4641" s="143">
        <v>300</v>
      </c>
      <c r="H4641" s="142">
        <v>11290</v>
      </c>
      <c r="I4641" s="129" t="s">
        <v>4101</v>
      </c>
      <c r="J4641" s="142">
        <v>11290</v>
      </c>
    </row>
    <row r="4642" spans="1:10" ht="17.25" hidden="1" thickBot="1">
      <c r="B4642" s="33">
        <v>30</v>
      </c>
      <c r="C4642" s="34" t="s">
        <v>3917</v>
      </c>
      <c r="D4642" s="33">
        <v>30</v>
      </c>
      <c r="E4642" s="143">
        <v>300</v>
      </c>
      <c r="F4642" s="133" t="s">
        <v>4089</v>
      </c>
      <c r="G4642" s="143">
        <v>300</v>
      </c>
      <c r="H4642" s="142">
        <v>11293</v>
      </c>
      <c r="I4642" s="130" t="s">
        <v>928</v>
      </c>
      <c r="J4642" s="142">
        <v>11293</v>
      </c>
    </row>
    <row r="4643" spans="1:10" ht="17.25" hidden="1" thickBot="1">
      <c r="A4643" s="33">
        <v>24</v>
      </c>
      <c r="B4643" s="33">
        <v>31</v>
      </c>
      <c r="C4643" s="9" t="s">
        <v>4102</v>
      </c>
      <c r="D4643" s="33">
        <v>31</v>
      </c>
      <c r="E4643" s="141">
        <v>303</v>
      </c>
      <c r="F4643" s="135" t="s">
        <v>4103</v>
      </c>
      <c r="G4643" s="141">
        <v>303</v>
      </c>
      <c r="H4643" s="142">
        <v>11296</v>
      </c>
      <c r="I4643" s="129" t="s">
        <v>4104</v>
      </c>
      <c r="J4643" s="142">
        <v>11296</v>
      </c>
    </row>
    <row r="4644" spans="1:10" ht="17.25" hidden="1" thickBot="1">
      <c r="B4644" s="33">
        <v>31</v>
      </c>
      <c r="C4644" s="9" t="s">
        <v>4102</v>
      </c>
      <c r="D4644" s="33">
        <v>31</v>
      </c>
      <c r="E4644" s="141">
        <v>303</v>
      </c>
      <c r="F4644" s="135" t="s">
        <v>4103</v>
      </c>
      <c r="G4644" s="141">
        <v>303</v>
      </c>
      <c r="H4644" s="142">
        <v>11299</v>
      </c>
      <c r="I4644" s="130" t="s">
        <v>3484</v>
      </c>
      <c r="J4644" s="142">
        <v>11299</v>
      </c>
    </row>
    <row r="4645" spans="1:10" ht="17.25" hidden="1" thickBot="1">
      <c r="B4645" s="33">
        <v>31</v>
      </c>
      <c r="C4645" s="9" t="s">
        <v>4102</v>
      </c>
      <c r="D4645" s="33">
        <v>31</v>
      </c>
      <c r="E4645" s="141">
        <v>303</v>
      </c>
      <c r="F4645" s="135" t="s">
        <v>4103</v>
      </c>
      <c r="G4645" s="141">
        <v>303</v>
      </c>
      <c r="H4645" s="142">
        <v>11302</v>
      </c>
      <c r="I4645" s="129" t="s">
        <v>4105</v>
      </c>
      <c r="J4645" s="142">
        <v>11302</v>
      </c>
    </row>
    <row r="4646" spans="1:10" ht="17.25" hidden="1" thickBot="1">
      <c r="B4646" s="33">
        <v>31</v>
      </c>
      <c r="C4646" s="9" t="s">
        <v>4102</v>
      </c>
      <c r="D4646" s="33">
        <v>31</v>
      </c>
      <c r="E4646" s="141">
        <v>303</v>
      </c>
      <c r="F4646" s="135" t="s">
        <v>4103</v>
      </c>
      <c r="G4646" s="141">
        <v>303</v>
      </c>
      <c r="H4646" s="142">
        <v>11305</v>
      </c>
      <c r="I4646" s="130" t="s">
        <v>4106</v>
      </c>
      <c r="J4646" s="142">
        <v>11305</v>
      </c>
    </row>
    <row r="4647" spans="1:10" ht="17.25" hidden="1" thickBot="1">
      <c r="B4647" s="33">
        <v>31</v>
      </c>
      <c r="C4647" s="9" t="s">
        <v>4102</v>
      </c>
      <c r="D4647" s="33">
        <v>31</v>
      </c>
      <c r="E4647" s="141">
        <v>303</v>
      </c>
      <c r="F4647" s="135" t="s">
        <v>4103</v>
      </c>
      <c r="G4647" s="141">
        <v>303</v>
      </c>
      <c r="H4647" s="142">
        <v>11308</v>
      </c>
      <c r="I4647" s="129" t="s">
        <v>4107</v>
      </c>
      <c r="J4647" s="142">
        <v>11308</v>
      </c>
    </row>
    <row r="4648" spans="1:10" ht="17.25" hidden="1" thickBot="1">
      <c r="B4648" s="33">
        <v>31</v>
      </c>
      <c r="C4648" s="9" t="s">
        <v>4102</v>
      </c>
      <c r="D4648" s="33">
        <v>31</v>
      </c>
      <c r="E4648" s="141">
        <v>303</v>
      </c>
      <c r="F4648" s="135" t="s">
        <v>4103</v>
      </c>
      <c r="G4648" s="141">
        <v>303</v>
      </c>
      <c r="H4648" s="142">
        <v>11311</v>
      </c>
      <c r="I4648" s="130" t="s">
        <v>770</v>
      </c>
      <c r="J4648" s="142">
        <v>11311</v>
      </c>
    </row>
    <row r="4649" spans="1:10" ht="17.25" hidden="1" thickBot="1">
      <c r="B4649" s="33">
        <v>31</v>
      </c>
      <c r="C4649" s="9" t="s">
        <v>4102</v>
      </c>
      <c r="D4649" s="33">
        <v>31</v>
      </c>
      <c r="E4649" s="141">
        <v>303</v>
      </c>
      <c r="F4649" s="135" t="s">
        <v>4103</v>
      </c>
      <c r="G4649" s="141">
        <v>303</v>
      </c>
      <c r="H4649" s="142">
        <v>11314</v>
      </c>
      <c r="I4649" s="129" t="s">
        <v>4108</v>
      </c>
      <c r="J4649" s="142">
        <v>11314</v>
      </c>
    </row>
    <row r="4650" spans="1:10" ht="17.25" hidden="1" thickBot="1">
      <c r="B4650" s="33">
        <v>31</v>
      </c>
      <c r="C4650" s="9" t="s">
        <v>4102</v>
      </c>
      <c r="D4650" s="33">
        <v>31</v>
      </c>
      <c r="E4650" s="141">
        <v>303</v>
      </c>
      <c r="F4650" s="135" t="s">
        <v>4103</v>
      </c>
      <c r="G4650" s="141">
        <v>303</v>
      </c>
      <c r="H4650" s="142">
        <v>11317</v>
      </c>
      <c r="I4650" s="130" t="s">
        <v>742</v>
      </c>
      <c r="J4650" s="142">
        <v>11317</v>
      </c>
    </row>
    <row r="4651" spans="1:10" ht="17.25" hidden="1" thickBot="1">
      <c r="B4651" s="33">
        <v>31</v>
      </c>
      <c r="C4651" s="9" t="s">
        <v>4102</v>
      </c>
      <c r="D4651" s="33">
        <v>31</v>
      </c>
      <c r="E4651" s="141">
        <v>303</v>
      </c>
      <c r="F4651" s="135" t="s">
        <v>4103</v>
      </c>
      <c r="G4651" s="141">
        <v>303</v>
      </c>
      <c r="H4651" s="142">
        <v>11320</v>
      </c>
      <c r="I4651" s="129" t="s">
        <v>779</v>
      </c>
      <c r="J4651" s="142">
        <v>11320</v>
      </c>
    </row>
    <row r="4652" spans="1:10" ht="17.25" hidden="1" thickBot="1">
      <c r="B4652" s="33">
        <v>31</v>
      </c>
      <c r="C4652" s="9" t="s">
        <v>4102</v>
      </c>
      <c r="D4652" s="33">
        <v>31</v>
      </c>
      <c r="E4652" s="141">
        <v>303</v>
      </c>
      <c r="F4652" s="135" t="s">
        <v>4103</v>
      </c>
      <c r="G4652" s="141">
        <v>303</v>
      </c>
      <c r="H4652" s="142">
        <v>11323</v>
      </c>
      <c r="I4652" s="130" t="s">
        <v>4109</v>
      </c>
      <c r="J4652" s="142">
        <v>11323</v>
      </c>
    </row>
    <row r="4653" spans="1:10" ht="17.25" hidden="1" thickBot="1">
      <c r="B4653" s="33">
        <v>31</v>
      </c>
      <c r="C4653" s="9" t="s">
        <v>4102</v>
      </c>
      <c r="D4653" s="33">
        <v>31</v>
      </c>
      <c r="E4653" s="141">
        <v>303</v>
      </c>
      <c r="F4653" s="135" t="s">
        <v>4103</v>
      </c>
      <c r="G4653" s="141">
        <v>303</v>
      </c>
      <c r="H4653" s="142">
        <v>11326</v>
      </c>
      <c r="I4653" s="129" t="s">
        <v>4110</v>
      </c>
      <c r="J4653" s="142">
        <v>11326</v>
      </c>
    </row>
    <row r="4654" spans="1:10" ht="17.25" hidden="1" thickBot="1">
      <c r="B4654" s="33">
        <v>31</v>
      </c>
      <c r="C4654" s="9" t="s">
        <v>4102</v>
      </c>
      <c r="D4654" s="33">
        <v>31</v>
      </c>
      <c r="E4654" s="144">
        <v>304</v>
      </c>
      <c r="F4654" s="137" t="s">
        <v>4111</v>
      </c>
      <c r="G4654" s="144">
        <v>304</v>
      </c>
      <c r="H4654" s="142">
        <v>11329</v>
      </c>
      <c r="I4654" s="129" t="s">
        <v>4112</v>
      </c>
      <c r="J4654" s="142">
        <v>11329</v>
      </c>
    </row>
    <row r="4655" spans="1:10" ht="17.25" hidden="1" thickBot="1">
      <c r="B4655" s="33">
        <v>31</v>
      </c>
      <c r="C4655" s="9" t="s">
        <v>4102</v>
      </c>
      <c r="D4655" s="33">
        <v>31</v>
      </c>
      <c r="E4655" s="144">
        <v>304</v>
      </c>
      <c r="F4655" s="137" t="s">
        <v>4111</v>
      </c>
      <c r="G4655" s="144">
        <v>304</v>
      </c>
      <c r="H4655" s="142">
        <v>11332</v>
      </c>
      <c r="I4655" s="130" t="s">
        <v>4113</v>
      </c>
      <c r="J4655" s="142">
        <v>11332</v>
      </c>
    </row>
    <row r="4656" spans="1:10" ht="17.25" hidden="1" thickBot="1">
      <c r="B4656" s="33">
        <v>31</v>
      </c>
      <c r="C4656" s="9" t="s">
        <v>4102</v>
      </c>
      <c r="D4656" s="33">
        <v>31</v>
      </c>
      <c r="E4656" s="144">
        <v>304</v>
      </c>
      <c r="F4656" s="137" t="s">
        <v>4111</v>
      </c>
      <c r="G4656" s="144">
        <v>304</v>
      </c>
      <c r="H4656" s="142">
        <v>11335</v>
      </c>
      <c r="I4656" s="129" t="s">
        <v>4114</v>
      </c>
      <c r="J4656" s="142">
        <v>11335</v>
      </c>
    </row>
    <row r="4657" spans="2:10" ht="17.25" hidden="1" thickBot="1">
      <c r="B4657" s="33">
        <v>31</v>
      </c>
      <c r="C4657" s="9" t="s">
        <v>4102</v>
      </c>
      <c r="D4657" s="33">
        <v>31</v>
      </c>
      <c r="E4657" s="144">
        <v>304</v>
      </c>
      <c r="F4657" s="137" t="s">
        <v>4111</v>
      </c>
      <c r="G4657" s="144">
        <v>304</v>
      </c>
      <c r="H4657" s="142">
        <v>11338</v>
      </c>
      <c r="I4657" s="130" t="s">
        <v>4115</v>
      </c>
      <c r="J4657" s="142">
        <v>11338</v>
      </c>
    </row>
    <row r="4658" spans="2:10" ht="17.25" hidden="1" thickBot="1">
      <c r="B4658" s="33">
        <v>31</v>
      </c>
      <c r="C4658" s="9" t="s">
        <v>4102</v>
      </c>
      <c r="D4658" s="33">
        <v>31</v>
      </c>
      <c r="E4658" s="144">
        <v>304</v>
      </c>
      <c r="F4658" s="137" t="s">
        <v>4111</v>
      </c>
      <c r="G4658" s="144">
        <v>304</v>
      </c>
      <c r="H4658" s="142">
        <v>11341</v>
      </c>
      <c r="I4658" s="129" t="s">
        <v>4116</v>
      </c>
      <c r="J4658" s="142">
        <v>11341</v>
      </c>
    </row>
    <row r="4659" spans="2:10" ht="17.25" hidden="1" thickBot="1">
      <c r="B4659" s="33">
        <v>31</v>
      </c>
      <c r="C4659" s="9" t="s">
        <v>4102</v>
      </c>
      <c r="D4659" s="33">
        <v>31</v>
      </c>
      <c r="E4659" s="144">
        <v>304</v>
      </c>
      <c r="F4659" s="137" t="s">
        <v>4111</v>
      </c>
      <c r="G4659" s="144">
        <v>304</v>
      </c>
      <c r="H4659" s="142">
        <v>11344</v>
      </c>
      <c r="I4659" s="130" t="s">
        <v>4117</v>
      </c>
      <c r="J4659" s="142">
        <v>11344</v>
      </c>
    </row>
    <row r="4660" spans="2:10" ht="17.25" hidden="1" thickBot="1">
      <c r="B4660" s="33">
        <v>31</v>
      </c>
      <c r="C4660" s="9" t="s">
        <v>4102</v>
      </c>
      <c r="D4660" s="33">
        <v>31</v>
      </c>
      <c r="E4660" s="144">
        <v>304</v>
      </c>
      <c r="F4660" s="137" t="s">
        <v>4111</v>
      </c>
      <c r="G4660" s="144">
        <v>304</v>
      </c>
      <c r="H4660" s="142">
        <v>11347</v>
      </c>
      <c r="I4660" s="129" t="s">
        <v>4118</v>
      </c>
      <c r="J4660" s="142">
        <v>11347</v>
      </c>
    </row>
    <row r="4661" spans="2:10" ht="17.25" hidden="1" thickBot="1">
      <c r="B4661" s="33">
        <v>31</v>
      </c>
      <c r="C4661" s="9" t="s">
        <v>4102</v>
      </c>
      <c r="D4661" s="33">
        <v>31</v>
      </c>
      <c r="E4661" s="144">
        <v>304</v>
      </c>
      <c r="F4661" s="137" t="s">
        <v>4111</v>
      </c>
      <c r="G4661" s="144">
        <v>304</v>
      </c>
      <c r="H4661" s="142">
        <v>11350</v>
      </c>
      <c r="I4661" s="130" t="s">
        <v>4119</v>
      </c>
      <c r="J4661" s="142">
        <v>11350</v>
      </c>
    </row>
    <row r="4662" spans="2:10" ht="17.25" hidden="1" thickBot="1">
      <c r="B4662" s="33">
        <v>31</v>
      </c>
      <c r="C4662" s="9" t="s">
        <v>4102</v>
      </c>
      <c r="D4662" s="33">
        <v>31</v>
      </c>
      <c r="E4662" s="144">
        <v>304</v>
      </c>
      <c r="F4662" s="137" t="s">
        <v>4111</v>
      </c>
      <c r="G4662" s="144">
        <v>304</v>
      </c>
      <c r="H4662" s="142">
        <v>11353</v>
      </c>
      <c r="I4662" s="129" t="s">
        <v>4120</v>
      </c>
      <c r="J4662" s="142">
        <v>11353</v>
      </c>
    </row>
    <row r="4663" spans="2:10" ht="17.25" hidden="1" thickBot="1">
      <c r="B4663" s="33">
        <v>31</v>
      </c>
      <c r="C4663" s="9" t="s">
        <v>4102</v>
      </c>
      <c r="D4663" s="33">
        <v>31</v>
      </c>
      <c r="E4663" s="144">
        <v>304</v>
      </c>
      <c r="F4663" s="137" t="s">
        <v>4111</v>
      </c>
      <c r="G4663" s="144">
        <v>304</v>
      </c>
      <c r="H4663" s="142">
        <v>11356</v>
      </c>
      <c r="I4663" s="130" t="s">
        <v>948</v>
      </c>
      <c r="J4663" s="142">
        <v>11356</v>
      </c>
    </row>
    <row r="4664" spans="2:10" ht="17.25" hidden="1" thickBot="1">
      <c r="B4664" s="33">
        <v>31</v>
      </c>
      <c r="C4664" s="9" t="s">
        <v>4102</v>
      </c>
      <c r="D4664" s="33">
        <v>31</v>
      </c>
      <c r="E4664" s="144">
        <v>304</v>
      </c>
      <c r="F4664" s="137" t="s">
        <v>4111</v>
      </c>
      <c r="G4664" s="144">
        <v>304</v>
      </c>
      <c r="H4664" s="142">
        <v>11359</v>
      </c>
      <c r="I4664" s="129" t="s">
        <v>4121</v>
      </c>
      <c r="J4664" s="142">
        <v>11359</v>
      </c>
    </row>
    <row r="4665" spans="2:10" ht="17.25" hidden="1" thickBot="1">
      <c r="B4665" s="33">
        <v>31</v>
      </c>
      <c r="C4665" s="9" t="s">
        <v>4102</v>
      </c>
      <c r="D4665" s="33">
        <v>31</v>
      </c>
      <c r="E4665" s="144">
        <v>304</v>
      </c>
      <c r="F4665" s="137" t="s">
        <v>4111</v>
      </c>
      <c r="G4665" s="144">
        <v>304</v>
      </c>
      <c r="H4665" s="142">
        <v>11362</v>
      </c>
      <c r="I4665" s="130" t="s">
        <v>4122</v>
      </c>
      <c r="J4665" s="142">
        <v>11362</v>
      </c>
    </row>
    <row r="4666" spans="2:10" ht="17.25" hidden="1" thickBot="1">
      <c r="B4666" s="33">
        <v>31</v>
      </c>
      <c r="C4666" s="9" t="s">
        <v>4102</v>
      </c>
      <c r="D4666" s="33">
        <v>31</v>
      </c>
      <c r="E4666" s="144">
        <v>304</v>
      </c>
      <c r="F4666" s="137" t="s">
        <v>4111</v>
      </c>
      <c r="G4666" s="144">
        <v>304</v>
      </c>
      <c r="H4666" s="142">
        <v>11365</v>
      </c>
      <c r="I4666" s="129" t="s">
        <v>4123</v>
      </c>
      <c r="J4666" s="142">
        <v>11365</v>
      </c>
    </row>
    <row r="4667" spans="2:10" ht="17.25" hidden="1" thickBot="1">
      <c r="B4667" s="33">
        <v>31</v>
      </c>
      <c r="C4667" s="9" t="s">
        <v>4102</v>
      </c>
      <c r="D4667" s="33">
        <v>31</v>
      </c>
      <c r="E4667" s="141">
        <v>305</v>
      </c>
      <c r="F4667" s="135" t="s">
        <v>4124</v>
      </c>
      <c r="G4667" s="141">
        <v>305</v>
      </c>
      <c r="H4667" s="142">
        <v>11368</v>
      </c>
      <c r="I4667" s="129" t="s">
        <v>4125</v>
      </c>
      <c r="J4667" s="142">
        <v>11368</v>
      </c>
    </row>
    <row r="4668" spans="2:10" ht="17.25" hidden="1" thickBot="1">
      <c r="B4668" s="33">
        <v>31</v>
      </c>
      <c r="C4668" s="9" t="s">
        <v>4102</v>
      </c>
      <c r="D4668" s="33">
        <v>31</v>
      </c>
      <c r="E4668" s="141">
        <v>305</v>
      </c>
      <c r="F4668" s="135" t="s">
        <v>4124</v>
      </c>
      <c r="G4668" s="141">
        <v>305</v>
      </c>
      <c r="H4668" s="142">
        <v>11371</v>
      </c>
      <c r="I4668" s="130" t="s">
        <v>4126</v>
      </c>
      <c r="J4668" s="142">
        <v>11371</v>
      </c>
    </row>
    <row r="4669" spans="2:10" ht="17.25" hidden="1" thickBot="1">
      <c r="B4669" s="33">
        <v>31</v>
      </c>
      <c r="C4669" s="9" t="s">
        <v>4102</v>
      </c>
      <c r="D4669" s="33">
        <v>31</v>
      </c>
      <c r="E4669" s="141">
        <v>305</v>
      </c>
      <c r="F4669" s="135" t="s">
        <v>4124</v>
      </c>
      <c r="G4669" s="141">
        <v>305</v>
      </c>
      <c r="H4669" s="142">
        <v>11374</v>
      </c>
      <c r="I4669" s="129" t="s">
        <v>4127</v>
      </c>
      <c r="J4669" s="142">
        <v>11374</v>
      </c>
    </row>
    <row r="4670" spans="2:10" ht="17.25" hidden="1" thickBot="1">
      <c r="B4670" s="33">
        <v>31</v>
      </c>
      <c r="C4670" s="9" t="s">
        <v>4102</v>
      </c>
      <c r="D4670" s="33">
        <v>31</v>
      </c>
      <c r="E4670" s="141">
        <v>305</v>
      </c>
      <c r="F4670" s="135" t="s">
        <v>4124</v>
      </c>
      <c r="G4670" s="141">
        <v>305</v>
      </c>
      <c r="H4670" s="142">
        <v>11377</v>
      </c>
      <c r="I4670" s="130" t="s">
        <v>4128</v>
      </c>
      <c r="J4670" s="142">
        <v>11377</v>
      </c>
    </row>
    <row r="4671" spans="2:10" ht="17.25" hidden="1" thickBot="1">
      <c r="B4671" s="33">
        <v>31</v>
      </c>
      <c r="C4671" s="9" t="s">
        <v>4102</v>
      </c>
      <c r="D4671" s="33">
        <v>31</v>
      </c>
      <c r="E4671" s="141">
        <v>305</v>
      </c>
      <c r="F4671" s="135" t="s">
        <v>4124</v>
      </c>
      <c r="G4671" s="141">
        <v>305</v>
      </c>
      <c r="H4671" s="142">
        <v>11380</v>
      </c>
      <c r="I4671" s="129" t="s">
        <v>3290</v>
      </c>
      <c r="J4671" s="142">
        <v>11380</v>
      </c>
    </row>
    <row r="4672" spans="2:10" ht="17.25" hidden="1" thickBot="1">
      <c r="B4672" s="33">
        <v>31</v>
      </c>
      <c r="C4672" s="9" t="s">
        <v>4102</v>
      </c>
      <c r="D4672" s="33">
        <v>31</v>
      </c>
      <c r="E4672" s="141">
        <v>305</v>
      </c>
      <c r="F4672" s="135" t="s">
        <v>4124</v>
      </c>
      <c r="G4672" s="141">
        <v>305</v>
      </c>
      <c r="H4672" s="142">
        <v>11383</v>
      </c>
      <c r="I4672" s="130" t="s">
        <v>4129</v>
      </c>
      <c r="J4672" s="142">
        <v>11383</v>
      </c>
    </row>
    <row r="4673" spans="2:10" ht="17.25" hidden="1" thickBot="1">
      <c r="B4673" s="33">
        <v>31</v>
      </c>
      <c r="C4673" s="9" t="s">
        <v>4102</v>
      </c>
      <c r="D4673" s="33">
        <v>31</v>
      </c>
      <c r="E4673" s="141">
        <v>305</v>
      </c>
      <c r="F4673" s="135" t="s">
        <v>4124</v>
      </c>
      <c r="G4673" s="141">
        <v>305</v>
      </c>
      <c r="H4673" s="142">
        <v>11386</v>
      </c>
      <c r="I4673" s="129" t="s">
        <v>4130</v>
      </c>
      <c r="J4673" s="142">
        <v>11386</v>
      </c>
    </row>
    <row r="4674" spans="2:10" ht="17.25" hidden="1" thickBot="1">
      <c r="B4674" s="33">
        <v>31</v>
      </c>
      <c r="C4674" s="9" t="s">
        <v>4102</v>
      </c>
      <c r="D4674" s="33">
        <v>31</v>
      </c>
      <c r="E4674" s="141">
        <v>305</v>
      </c>
      <c r="F4674" s="135" t="s">
        <v>4124</v>
      </c>
      <c r="G4674" s="141">
        <v>305</v>
      </c>
      <c r="H4674" s="142">
        <v>11389</v>
      </c>
      <c r="I4674" s="130" t="s">
        <v>4131</v>
      </c>
      <c r="J4674" s="142">
        <v>11389</v>
      </c>
    </row>
    <row r="4675" spans="2:10" ht="17.25" hidden="1" thickBot="1">
      <c r="B4675" s="33">
        <v>31</v>
      </c>
      <c r="C4675" s="9" t="s">
        <v>4102</v>
      </c>
      <c r="D4675" s="33">
        <v>31</v>
      </c>
      <c r="E4675" s="141">
        <v>305</v>
      </c>
      <c r="F4675" s="135" t="s">
        <v>4124</v>
      </c>
      <c r="G4675" s="141">
        <v>305</v>
      </c>
      <c r="H4675" s="142">
        <v>11392</v>
      </c>
      <c r="I4675" s="129" t="s">
        <v>4132</v>
      </c>
      <c r="J4675" s="142">
        <v>11392</v>
      </c>
    </row>
    <row r="4676" spans="2:10" ht="17.25" hidden="1" thickBot="1">
      <c r="B4676" s="33">
        <v>31</v>
      </c>
      <c r="C4676" s="9" t="s">
        <v>4102</v>
      </c>
      <c r="D4676" s="33">
        <v>31</v>
      </c>
      <c r="E4676" s="141">
        <v>305</v>
      </c>
      <c r="F4676" s="135" t="s">
        <v>4124</v>
      </c>
      <c r="G4676" s="141">
        <v>305</v>
      </c>
      <c r="H4676" s="142">
        <v>11395</v>
      </c>
      <c r="I4676" s="130" t="s">
        <v>4133</v>
      </c>
      <c r="J4676" s="142">
        <v>11395</v>
      </c>
    </row>
    <row r="4677" spans="2:10" ht="17.25" hidden="1" thickBot="1">
      <c r="B4677" s="33">
        <v>31</v>
      </c>
      <c r="C4677" s="9" t="s">
        <v>4102</v>
      </c>
      <c r="D4677" s="33">
        <v>31</v>
      </c>
      <c r="E4677" s="141">
        <v>305</v>
      </c>
      <c r="F4677" s="135" t="s">
        <v>4124</v>
      </c>
      <c r="G4677" s="141">
        <v>305</v>
      </c>
      <c r="H4677" s="142">
        <v>11398</v>
      </c>
      <c r="I4677" s="129" t="s">
        <v>4134</v>
      </c>
      <c r="J4677" s="142">
        <v>11398</v>
      </c>
    </row>
    <row r="4678" spans="2:10" ht="17.25" hidden="1" thickBot="1">
      <c r="B4678" s="33">
        <v>31</v>
      </c>
      <c r="C4678" s="9" t="s">
        <v>4102</v>
      </c>
      <c r="D4678" s="33">
        <v>31</v>
      </c>
      <c r="E4678" s="141">
        <v>305</v>
      </c>
      <c r="F4678" s="135" t="s">
        <v>4124</v>
      </c>
      <c r="G4678" s="141">
        <v>305</v>
      </c>
      <c r="H4678" s="142">
        <v>11401</v>
      </c>
      <c r="I4678" s="130" t="s">
        <v>4135</v>
      </c>
      <c r="J4678" s="142">
        <v>11401</v>
      </c>
    </row>
    <row r="4679" spans="2:10" ht="17.25" hidden="1" thickBot="1">
      <c r="B4679" s="33">
        <v>31</v>
      </c>
      <c r="C4679" s="9" t="s">
        <v>4102</v>
      </c>
      <c r="D4679" s="33">
        <v>31</v>
      </c>
      <c r="E4679" s="141">
        <v>305</v>
      </c>
      <c r="F4679" s="135" t="s">
        <v>4124</v>
      </c>
      <c r="G4679" s="141">
        <v>305</v>
      </c>
      <c r="H4679" s="142">
        <v>11404</v>
      </c>
      <c r="I4679" s="129" t="s">
        <v>4136</v>
      </c>
      <c r="J4679" s="142">
        <v>11404</v>
      </c>
    </row>
    <row r="4680" spans="2:10" ht="17.25" hidden="1" thickBot="1">
      <c r="B4680" s="33">
        <v>31</v>
      </c>
      <c r="C4680" s="9" t="s">
        <v>4102</v>
      </c>
      <c r="D4680" s="33">
        <v>31</v>
      </c>
      <c r="E4680" s="141">
        <v>305</v>
      </c>
      <c r="F4680" s="135" t="s">
        <v>4124</v>
      </c>
      <c r="G4680" s="141">
        <v>305</v>
      </c>
      <c r="H4680" s="142">
        <v>11405</v>
      </c>
      <c r="I4680" s="130" t="s">
        <v>4137</v>
      </c>
      <c r="J4680" s="142">
        <v>11405</v>
      </c>
    </row>
    <row r="4681" spans="2:10" ht="17.25" hidden="1" thickBot="1">
      <c r="B4681" s="33">
        <v>31</v>
      </c>
      <c r="C4681" s="9" t="s">
        <v>4102</v>
      </c>
      <c r="D4681" s="33">
        <v>31</v>
      </c>
      <c r="E4681" s="141">
        <v>305</v>
      </c>
      <c r="F4681" s="135" t="s">
        <v>4124</v>
      </c>
      <c r="G4681" s="141">
        <v>305</v>
      </c>
      <c r="H4681" s="142">
        <v>11407</v>
      </c>
      <c r="I4681" s="129" t="s">
        <v>4138</v>
      </c>
      <c r="J4681" s="142">
        <v>11407</v>
      </c>
    </row>
    <row r="4682" spans="2:10" ht="17.25" hidden="1" thickBot="1">
      <c r="B4682" s="33">
        <v>31</v>
      </c>
      <c r="C4682" s="9" t="s">
        <v>4102</v>
      </c>
      <c r="D4682" s="33">
        <v>31</v>
      </c>
      <c r="E4682" s="144">
        <v>306</v>
      </c>
      <c r="F4682" s="137" t="s">
        <v>4139</v>
      </c>
      <c r="G4682" s="144">
        <v>306</v>
      </c>
      <c r="H4682" s="142">
        <v>11410</v>
      </c>
      <c r="I4682" s="131" t="s">
        <v>4140</v>
      </c>
      <c r="J4682" s="142">
        <v>11410</v>
      </c>
    </row>
    <row r="4683" spans="2:10" ht="17.25" hidden="1" thickBot="1">
      <c r="B4683" s="33">
        <v>31</v>
      </c>
      <c r="C4683" s="9" t="s">
        <v>4102</v>
      </c>
      <c r="D4683" s="33">
        <v>31</v>
      </c>
      <c r="E4683" s="144">
        <v>306</v>
      </c>
      <c r="F4683" s="137" t="s">
        <v>4139</v>
      </c>
      <c r="G4683" s="144">
        <v>306</v>
      </c>
      <c r="H4683" s="142">
        <v>11411</v>
      </c>
      <c r="I4683" s="134" t="s">
        <v>4141</v>
      </c>
      <c r="J4683" s="142">
        <v>11411</v>
      </c>
    </row>
    <row r="4684" spans="2:10" ht="17.25" hidden="1" thickBot="1">
      <c r="B4684" s="33">
        <v>31</v>
      </c>
      <c r="C4684" s="9" t="s">
        <v>4102</v>
      </c>
      <c r="D4684" s="33">
        <v>31</v>
      </c>
      <c r="E4684" s="144">
        <v>306</v>
      </c>
      <c r="F4684" s="137" t="s">
        <v>4139</v>
      </c>
      <c r="G4684" s="144">
        <v>306</v>
      </c>
      <c r="H4684" s="142">
        <v>11413</v>
      </c>
      <c r="I4684" s="131" t="s">
        <v>4142</v>
      </c>
      <c r="J4684" s="142">
        <v>11413</v>
      </c>
    </row>
    <row r="4685" spans="2:10" ht="17.25" hidden="1" thickBot="1">
      <c r="B4685" s="33">
        <v>31</v>
      </c>
      <c r="C4685" s="9" t="s">
        <v>4102</v>
      </c>
      <c r="D4685" s="33">
        <v>31</v>
      </c>
      <c r="E4685" s="144">
        <v>306</v>
      </c>
      <c r="F4685" s="137" t="s">
        <v>4139</v>
      </c>
      <c r="G4685" s="144">
        <v>306</v>
      </c>
      <c r="H4685" s="142">
        <v>11414</v>
      </c>
      <c r="I4685" s="134" t="s">
        <v>4143</v>
      </c>
      <c r="J4685" s="142">
        <v>11414</v>
      </c>
    </row>
    <row r="4686" spans="2:10" ht="17.25" hidden="1" thickBot="1">
      <c r="B4686" s="33">
        <v>31</v>
      </c>
      <c r="C4686" s="9" t="s">
        <v>4102</v>
      </c>
      <c r="D4686" s="33">
        <v>31</v>
      </c>
      <c r="E4686" s="144">
        <v>306</v>
      </c>
      <c r="F4686" s="137" t="s">
        <v>4139</v>
      </c>
      <c r="G4686" s="144">
        <v>306</v>
      </c>
      <c r="H4686" s="142">
        <v>11416</v>
      </c>
      <c r="I4686" s="131" t="s">
        <v>4144</v>
      </c>
      <c r="J4686" s="142">
        <v>11416</v>
      </c>
    </row>
    <row r="4687" spans="2:10" ht="17.25" hidden="1" thickBot="1">
      <c r="B4687" s="33">
        <v>31</v>
      </c>
      <c r="C4687" s="9" t="s">
        <v>4102</v>
      </c>
      <c r="D4687" s="33">
        <v>31</v>
      </c>
      <c r="E4687" s="144">
        <v>306</v>
      </c>
      <c r="F4687" s="137" t="s">
        <v>4139</v>
      </c>
      <c r="G4687" s="144">
        <v>306</v>
      </c>
      <c r="H4687" s="142">
        <v>11419</v>
      </c>
      <c r="I4687" s="134" t="s">
        <v>4145</v>
      </c>
      <c r="J4687" s="142">
        <v>11419</v>
      </c>
    </row>
    <row r="4688" spans="2:10" ht="17.25" hidden="1" thickBot="1">
      <c r="B4688" s="33">
        <v>31</v>
      </c>
      <c r="C4688" s="9" t="s">
        <v>4102</v>
      </c>
      <c r="D4688" s="33">
        <v>31</v>
      </c>
      <c r="E4688" s="144">
        <v>306</v>
      </c>
      <c r="F4688" s="137" t="s">
        <v>4139</v>
      </c>
      <c r="G4688" s="144">
        <v>306</v>
      </c>
      <c r="H4688" s="142">
        <v>11422</v>
      </c>
      <c r="I4688" s="131" t="s">
        <v>4146</v>
      </c>
      <c r="J4688" s="142">
        <v>11422</v>
      </c>
    </row>
    <row r="4689" spans="2:10" ht="17.25" hidden="1" thickBot="1">
      <c r="B4689" s="33">
        <v>31</v>
      </c>
      <c r="C4689" s="9" t="s">
        <v>4102</v>
      </c>
      <c r="D4689" s="33">
        <v>31</v>
      </c>
      <c r="E4689" s="144">
        <v>306</v>
      </c>
      <c r="F4689" s="137" t="s">
        <v>4139</v>
      </c>
      <c r="G4689" s="144">
        <v>306</v>
      </c>
      <c r="H4689" s="142">
        <v>11425</v>
      </c>
      <c r="I4689" s="134" t="s">
        <v>4147</v>
      </c>
      <c r="J4689" s="142">
        <v>11425</v>
      </c>
    </row>
    <row r="4690" spans="2:10" ht="17.25" hidden="1" thickBot="1">
      <c r="B4690" s="33">
        <v>31</v>
      </c>
      <c r="C4690" s="9" t="s">
        <v>4102</v>
      </c>
      <c r="D4690" s="33">
        <v>31</v>
      </c>
      <c r="E4690" s="141">
        <v>307</v>
      </c>
      <c r="F4690" s="135" t="s">
        <v>4148</v>
      </c>
      <c r="G4690" s="141">
        <v>307</v>
      </c>
      <c r="H4690" s="142">
        <v>11428</v>
      </c>
      <c r="I4690" s="129" t="s">
        <v>4149</v>
      </c>
      <c r="J4690" s="142">
        <v>11428</v>
      </c>
    </row>
    <row r="4691" spans="2:10" ht="17.25" hidden="1" thickBot="1">
      <c r="B4691" s="33">
        <v>31</v>
      </c>
      <c r="C4691" s="9" t="s">
        <v>4102</v>
      </c>
      <c r="D4691" s="33">
        <v>31</v>
      </c>
      <c r="E4691" s="141">
        <v>307</v>
      </c>
      <c r="F4691" s="135" t="s">
        <v>4148</v>
      </c>
      <c r="G4691" s="141">
        <v>307</v>
      </c>
      <c r="H4691" s="142">
        <v>11429</v>
      </c>
      <c r="I4691" s="130" t="s">
        <v>4150</v>
      </c>
      <c r="J4691" s="142">
        <v>11429</v>
      </c>
    </row>
    <row r="4692" spans="2:10" ht="17.25" hidden="1" thickBot="1">
      <c r="B4692" s="33">
        <v>31</v>
      </c>
      <c r="C4692" s="9" t="s">
        <v>4102</v>
      </c>
      <c r="D4692" s="33">
        <v>31</v>
      </c>
      <c r="E4692" s="141">
        <v>307</v>
      </c>
      <c r="F4692" s="135" t="s">
        <v>4148</v>
      </c>
      <c r="G4692" s="141">
        <v>307</v>
      </c>
      <c r="H4692" s="142">
        <v>11431</v>
      </c>
      <c r="I4692" s="129" t="s">
        <v>4151</v>
      </c>
      <c r="J4692" s="142">
        <v>11431</v>
      </c>
    </row>
    <row r="4693" spans="2:10" ht="17.25" hidden="1" thickBot="1">
      <c r="B4693" s="33">
        <v>31</v>
      </c>
      <c r="C4693" s="9" t="s">
        <v>4102</v>
      </c>
      <c r="D4693" s="33">
        <v>31</v>
      </c>
      <c r="E4693" s="141">
        <v>307</v>
      </c>
      <c r="F4693" s="135" t="s">
        <v>4148</v>
      </c>
      <c r="G4693" s="141">
        <v>307</v>
      </c>
      <c r="H4693" s="142">
        <v>11434</v>
      </c>
      <c r="I4693" s="130" t="s">
        <v>2928</v>
      </c>
      <c r="J4693" s="142">
        <v>11434</v>
      </c>
    </row>
    <row r="4694" spans="2:10" ht="17.25" hidden="1" thickBot="1">
      <c r="B4694" s="33">
        <v>31</v>
      </c>
      <c r="C4694" s="9" t="s">
        <v>4102</v>
      </c>
      <c r="D4694" s="33">
        <v>31</v>
      </c>
      <c r="E4694" s="141">
        <v>307</v>
      </c>
      <c r="F4694" s="135" t="s">
        <v>4148</v>
      </c>
      <c r="G4694" s="141">
        <v>307</v>
      </c>
      <c r="H4694" s="142">
        <v>11437</v>
      </c>
      <c r="I4694" s="129" t="s">
        <v>4152</v>
      </c>
      <c r="J4694" s="142">
        <v>11437</v>
      </c>
    </row>
    <row r="4695" spans="2:10" ht="17.25" hidden="1" thickBot="1">
      <c r="B4695" s="33">
        <v>31</v>
      </c>
      <c r="C4695" s="9" t="s">
        <v>4102</v>
      </c>
      <c r="D4695" s="33">
        <v>31</v>
      </c>
      <c r="E4695" s="141">
        <v>307</v>
      </c>
      <c r="F4695" s="135" t="s">
        <v>4148</v>
      </c>
      <c r="G4695" s="141">
        <v>307</v>
      </c>
      <c r="H4695" s="142">
        <v>11440</v>
      </c>
      <c r="I4695" s="130" t="s">
        <v>4153</v>
      </c>
      <c r="J4695" s="142">
        <v>11440</v>
      </c>
    </row>
    <row r="4696" spans="2:10" ht="17.25" hidden="1" thickBot="1">
      <c r="B4696" s="33">
        <v>31</v>
      </c>
      <c r="C4696" s="9" t="s">
        <v>4102</v>
      </c>
      <c r="D4696" s="33">
        <v>31</v>
      </c>
      <c r="E4696" s="141">
        <v>307</v>
      </c>
      <c r="F4696" s="135" t="s">
        <v>4148</v>
      </c>
      <c r="G4696" s="141">
        <v>307</v>
      </c>
      <c r="H4696" s="142">
        <v>11443</v>
      </c>
      <c r="I4696" s="129" t="s">
        <v>4154</v>
      </c>
      <c r="J4696" s="142">
        <v>11443</v>
      </c>
    </row>
    <row r="4697" spans="2:10" ht="17.25" hidden="1" thickBot="1">
      <c r="B4697" s="33">
        <v>31</v>
      </c>
      <c r="C4697" s="9" t="s">
        <v>4102</v>
      </c>
      <c r="D4697" s="33">
        <v>31</v>
      </c>
      <c r="E4697" s="141">
        <v>307</v>
      </c>
      <c r="F4697" s="135" t="s">
        <v>4148</v>
      </c>
      <c r="G4697" s="141">
        <v>307</v>
      </c>
      <c r="H4697" s="142">
        <v>11446</v>
      </c>
      <c r="I4697" s="130" t="s">
        <v>4155</v>
      </c>
      <c r="J4697" s="142">
        <v>11446</v>
      </c>
    </row>
    <row r="4698" spans="2:10" ht="17.25" hidden="1" thickBot="1">
      <c r="B4698" s="33">
        <v>31</v>
      </c>
      <c r="C4698" s="9" t="s">
        <v>4102</v>
      </c>
      <c r="D4698" s="33">
        <v>31</v>
      </c>
      <c r="E4698" s="141">
        <v>307</v>
      </c>
      <c r="F4698" s="135" t="s">
        <v>4148</v>
      </c>
      <c r="G4698" s="141">
        <v>307</v>
      </c>
      <c r="H4698" s="142">
        <v>11449</v>
      </c>
      <c r="I4698" s="129" t="s">
        <v>4156</v>
      </c>
      <c r="J4698" s="142">
        <v>11449</v>
      </c>
    </row>
    <row r="4699" spans="2:10" ht="17.25" hidden="1" thickBot="1">
      <c r="B4699" s="33">
        <v>31</v>
      </c>
      <c r="C4699" s="9" t="s">
        <v>4102</v>
      </c>
      <c r="D4699" s="33">
        <v>31</v>
      </c>
      <c r="E4699" s="141">
        <v>307</v>
      </c>
      <c r="F4699" s="135" t="s">
        <v>4148</v>
      </c>
      <c r="G4699" s="141">
        <v>307</v>
      </c>
      <c r="H4699" s="142">
        <v>11452</v>
      </c>
      <c r="I4699" s="130" t="s">
        <v>4157</v>
      </c>
      <c r="J4699" s="142">
        <v>11452</v>
      </c>
    </row>
    <row r="4700" spans="2:10" ht="17.25" hidden="1" thickBot="1">
      <c r="B4700" s="33">
        <v>31</v>
      </c>
      <c r="C4700" s="9" t="s">
        <v>4102</v>
      </c>
      <c r="D4700" s="33">
        <v>31</v>
      </c>
      <c r="E4700" s="144">
        <v>308</v>
      </c>
      <c r="F4700" s="137" t="s">
        <v>4158</v>
      </c>
      <c r="G4700" s="144">
        <v>308</v>
      </c>
      <c r="H4700" s="142">
        <v>11455</v>
      </c>
      <c r="I4700" s="131" t="s">
        <v>4159</v>
      </c>
      <c r="J4700" s="142">
        <v>11455</v>
      </c>
    </row>
    <row r="4701" spans="2:10" ht="17.25" hidden="1" thickBot="1">
      <c r="B4701" s="33">
        <v>31</v>
      </c>
      <c r="C4701" s="9" t="s">
        <v>4102</v>
      </c>
      <c r="D4701" s="33">
        <v>31</v>
      </c>
      <c r="E4701" s="144">
        <v>308</v>
      </c>
      <c r="F4701" s="137" t="s">
        <v>4158</v>
      </c>
      <c r="G4701" s="144">
        <v>308</v>
      </c>
      <c r="H4701" s="142">
        <v>11458</v>
      </c>
      <c r="I4701" s="134" t="s">
        <v>4160</v>
      </c>
      <c r="J4701" s="142">
        <v>11458</v>
      </c>
    </row>
    <row r="4702" spans="2:10" ht="17.25" hidden="1" thickBot="1">
      <c r="B4702" s="33">
        <v>31</v>
      </c>
      <c r="C4702" s="9" t="s">
        <v>4102</v>
      </c>
      <c r="D4702" s="33">
        <v>31</v>
      </c>
      <c r="E4702" s="144">
        <v>308</v>
      </c>
      <c r="F4702" s="137" t="s">
        <v>4158</v>
      </c>
      <c r="G4702" s="144">
        <v>308</v>
      </c>
      <c r="H4702" s="142">
        <v>11461</v>
      </c>
      <c r="I4702" s="131" t="s">
        <v>4161</v>
      </c>
      <c r="J4702" s="142">
        <v>11461</v>
      </c>
    </row>
    <row r="4703" spans="2:10" ht="17.25" hidden="1" thickBot="1">
      <c r="B4703" s="33">
        <v>31</v>
      </c>
      <c r="C4703" s="9" t="s">
        <v>4102</v>
      </c>
      <c r="D4703" s="33">
        <v>31</v>
      </c>
      <c r="E4703" s="144">
        <v>308</v>
      </c>
      <c r="F4703" s="137" t="s">
        <v>4158</v>
      </c>
      <c r="G4703" s="144">
        <v>308</v>
      </c>
      <c r="H4703" s="142">
        <v>11464</v>
      </c>
      <c r="I4703" s="134" t="s">
        <v>4162</v>
      </c>
      <c r="J4703" s="142">
        <v>11464</v>
      </c>
    </row>
    <row r="4704" spans="2:10" ht="17.25" hidden="1" thickBot="1">
      <c r="B4704" s="33">
        <v>31</v>
      </c>
      <c r="C4704" s="9" t="s">
        <v>4102</v>
      </c>
      <c r="D4704" s="33">
        <v>31</v>
      </c>
      <c r="E4704" s="144">
        <v>308</v>
      </c>
      <c r="F4704" s="137" t="s">
        <v>4158</v>
      </c>
      <c r="G4704" s="144">
        <v>308</v>
      </c>
      <c r="H4704" s="142">
        <v>11465</v>
      </c>
      <c r="I4704" s="131" t="s">
        <v>4163</v>
      </c>
      <c r="J4704" s="142">
        <v>11465</v>
      </c>
    </row>
    <row r="4705" spans="2:10" ht="17.25" hidden="1" thickBot="1">
      <c r="B4705" s="33">
        <v>31</v>
      </c>
      <c r="C4705" s="9" t="s">
        <v>4102</v>
      </c>
      <c r="D4705" s="33">
        <v>31</v>
      </c>
      <c r="E4705" s="144">
        <v>308</v>
      </c>
      <c r="F4705" s="137" t="s">
        <v>4158</v>
      </c>
      <c r="G4705" s="144">
        <v>308</v>
      </c>
      <c r="H4705" s="142">
        <v>11467</v>
      </c>
      <c r="I4705" s="134" t="s">
        <v>4164</v>
      </c>
      <c r="J4705" s="142">
        <v>11467</v>
      </c>
    </row>
    <row r="4706" spans="2:10" ht="17.25" hidden="1" thickBot="1">
      <c r="B4706" s="33">
        <v>31</v>
      </c>
      <c r="C4706" s="9" t="s">
        <v>4102</v>
      </c>
      <c r="D4706" s="33">
        <v>31</v>
      </c>
      <c r="E4706" s="144">
        <v>308</v>
      </c>
      <c r="F4706" s="137" t="s">
        <v>4158</v>
      </c>
      <c r="G4706" s="144">
        <v>308</v>
      </c>
      <c r="H4706" s="142">
        <v>11737</v>
      </c>
      <c r="I4706" s="131" t="s">
        <v>4165</v>
      </c>
      <c r="J4706" s="142">
        <v>11737</v>
      </c>
    </row>
    <row r="4707" spans="2:10" ht="17.25" hidden="1" thickBot="1">
      <c r="B4707" s="33">
        <v>31</v>
      </c>
      <c r="C4707" s="9" t="s">
        <v>4102</v>
      </c>
      <c r="D4707" s="33">
        <v>31</v>
      </c>
      <c r="E4707" s="141">
        <v>309</v>
      </c>
      <c r="F4707" s="135" t="s">
        <v>4166</v>
      </c>
      <c r="G4707" s="141">
        <v>309</v>
      </c>
      <c r="H4707" s="142">
        <v>11683</v>
      </c>
      <c r="I4707" s="129" t="s">
        <v>4167</v>
      </c>
      <c r="J4707" s="142">
        <v>11683</v>
      </c>
    </row>
    <row r="4708" spans="2:10" ht="17.25" hidden="1" thickBot="1">
      <c r="B4708" s="33">
        <v>31</v>
      </c>
      <c r="C4708" s="9" t="s">
        <v>4102</v>
      </c>
      <c r="D4708" s="33">
        <v>31</v>
      </c>
      <c r="E4708" s="141">
        <v>309</v>
      </c>
      <c r="F4708" s="135" t="s">
        <v>4166</v>
      </c>
      <c r="G4708" s="141">
        <v>309</v>
      </c>
      <c r="H4708" s="142">
        <v>11686</v>
      </c>
      <c r="I4708" s="130" t="s">
        <v>3266</v>
      </c>
      <c r="J4708" s="142">
        <v>11686</v>
      </c>
    </row>
    <row r="4709" spans="2:10" ht="17.25" hidden="1" thickBot="1">
      <c r="B4709" s="33">
        <v>31</v>
      </c>
      <c r="C4709" s="9" t="s">
        <v>4102</v>
      </c>
      <c r="D4709" s="33">
        <v>31</v>
      </c>
      <c r="E4709" s="141">
        <v>309</v>
      </c>
      <c r="F4709" s="135" t="s">
        <v>4166</v>
      </c>
      <c r="G4709" s="141">
        <v>309</v>
      </c>
      <c r="H4709" s="142">
        <v>11689</v>
      </c>
      <c r="I4709" s="129" t="s">
        <v>4168</v>
      </c>
      <c r="J4709" s="142">
        <v>11689</v>
      </c>
    </row>
    <row r="4710" spans="2:10" ht="17.25" hidden="1" thickBot="1">
      <c r="B4710" s="33">
        <v>31</v>
      </c>
      <c r="C4710" s="9" t="s">
        <v>4102</v>
      </c>
      <c r="D4710" s="33">
        <v>31</v>
      </c>
      <c r="E4710" s="141">
        <v>309</v>
      </c>
      <c r="F4710" s="135" t="s">
        <v>4166</v>
      </c>
      <c r="G4710" s="141">
        <v>309</v>
      </c>
      <c r="H4710" s="142">
        <v>11692</v>
      </c>
      <c r="I4710" s="130" t="s">
        <v>4169</v>
      </c>
      <c r="J4710" s="142">
        <v>11692</v>
      </c>
    </row>
    <row r="4711" spans="2:10" ht="17.25" hidden="1" thickBot="1">
      <c r="B4711" s="33">
        <v>31</v>
      </c>
      <c r="C4711" s="9" t="s">
        <v>4102</v>
      </c>
      <c r="D4711" s="33">
        <v>31</v>
      </c>
      <c r="E4711" s="141">
        <v>309</v>
      </c>
      <c r="F4711" s="135" t="s">
        <v>4166</v>
      </c>
      <c r="G4711" s="141">
        <v>309</v>
      </c>
      <c r="H4711" s="142">
        <v>11707</v>
      </c>
      <c r="I4711" s="129" t="s">
        <v>4170</v>
      </c>
      <c r="J4711" s="142">
        <v>11707</v>
      </c>
    </row>
    <row r="4712" spans="2:10" ht="17.25" hidden="1" thickBot="1">
      <c r="B4712" s="33">
        <v>31</v>
      </c>
      <c r="C4712" s="9" t="s">
        <v>4102</v>
      </c>
      <c r="D4712" s="33">
        <v>31</v>
      </c>
      <c r="E4712" s="141">
        <v>309</v>
      </c>
      <c r="F4712" s="135" t="s">
        <v>4166</v>
      </c>
      <c r="G4712" s="141">
        <v>309</v>
      </c>
      <c r="H4712" s="142">
        <v>11740</v>
      </c>
      <c r="I4712" s="130" t="s">
        <v>193</v>
      </c>
      <c r="J4712" s="142">
        <v>11740</v>
      </c>
    </row>
    <row r="4713" spans="2:10" ht="17.25" hidden="1" thickBot="1">
      <c r="B4713" s="33">
        <v>31</v>
      </c>
      <c r="C4713" s="9" t="s">
        <v>4102</v>
      </c>
      <c r="D4713" s="33">
        <v>31</v>
      </c>
      <c r="E4713" s="144">
        <v>311</v>
      </c>
      <c r="F4713" s="137" t="s">
        <v>4171</v>
      </c>
      <c r="G4713" s="144">
        <v>311</v>
      </c>
      <c r="H4713" s="142">
        <v>11470</v>
      </c>
      <c r="I4713" s="129" t="s">
        <v>4172</v>
      </c>
      <c r="J4713" s="142">
        <v>11470</v>
      </c>
    </row>
    <row r="4714" spans="2:10" ht="17.25" hidden="1" thickBot="1">
      <c r="B4714" s="33">
        <v>31</v>
      </c>
      <c r="C4714" s="9" t="s">
        <v>4102</v>
      </c>
      <c r="D4714" s="33">
        <v>31</v>
      </c>
      <c r="E4714" s="144">
        <v>311</v>
      </c>
      <c r="F4714" s="137" t="s">
        <v>4171</v>
      </c>
      <c r="G4714" s="144">
        <v>311</v>
      </c>
      <c r="H4714" s="142">
        <v>11473</v>
      </c>
      <c r="I4714" s="130" t="s">
        <v>4173</v>
      </c>
      <c r="J4714" s="142">
        <v>11473</v>
      </c>
    </row>
    <row r="4715" spans="2:10" ht="17.25" hidden="1" thickBot="1">
      <c r="B4715" s="33">
        <v>31</v>
      </c>
      <c r="C4715" s="9" t="s">
        <v>4102</v>
      </c>
      <c r="D4715" s="33">
        <v>31</v>
      </c>
      <c r="E4715" s="144">
        <v>311</v>
      </c>
      <c r="F4715" s="137" t="s">
        <v>4171</v>
      </c>
      <c r="G4715" s="144">
        <v>311</v>
      </c>
      <c r="H4715" s="142">
        <v>11476</v>
      </c>
      <c r="I4715" s="129" t="s">
        <v>4174</v>
      </c>
      <c r="J4715" s="142">
        <v>11476</v>
      </c>
    </row>
    <row r="4716" spans="2:10" ht="17.25" hidden="1" thickBot="1">
      <c r="B4716" s="33">
        <v>31</v>
      </c>
      <c r="C4716" s="9" t="s">
        <v>4102</v>
      </c>
      <c r="D4716" s="33">
        <v>31</v>
      </c>
      <c r="E4716" s="144">
        <v>311</v>
      </c>
      <c r="F4716" s="137" t="s">
        <v>4171</v>
      </c>
      <c r="G4716" s="144">
        <v>311</v>
      </c>
      <c r="H4716" s="142">
        <v>11479</v>
      </c>
      <c r="I4716" s="130" t="s">
        <v>290</v>
      </c>
      <c r="J4716" s="142">
        <v>11479</v>
      </c>
    </row>
    <row r="4717" spans="2:10" ht="17.25" hidden="1" thickBot="1">
      <c r="B4717" s="33">
        <v>31</v>
      </c>
      <c r="C4717" s="9" t="s">
        <v>4102</v>
      </c>
      <c r="D4717" s="33">
        <v>31</v>
      </c>
      <c r="E4717" s="144">
        <v>311</v>
      </c>
      <c r="F4717" s="137" t="s">
        <v>4171</v>
      </c>
      <c r="G4717" s="144">
        <v>311</v>
      </c>
      <c r="H4717" s="142">
        <v>11482</v>
      </c>
      <c r="I4717" s="129" t="s">
        <v>4052</v>
      </c>
      <c r="J4717" s="142">
        <v>11482</v>
      </c>
    </row>
    <row r="4718" spans="2:10" ht="17.25" hidden="1" thickBot="1">
      <c r="B4718" s="33">
        <v>31</v>
      </c>
      <c r="C4718" s="9" t="s">
        <v>4102</v>
      </c>
      <c r="D4718" s="33">
        <v>31</v>
      </c>
      <c r="E4718" s="144">
        <v>311</v>
      </c>
      <c r="F4718" s="137" t="s">
        <v>4171</v>
      </c>
      <c r="G4718" s="144">
        <v>311</v>
      </c>
      <c r="H4718" s="142">
        <v>11485</v>
      </c>
      <c r="I4718" s="130" t="s">
        <v>4175</v>
      </c>
      <c r="J4718" s="142">
        <v>11485</v>
      </c>
    </row>
    <row r="4719" spans="2:10" ht="17.25" hidden="1" thickBot="1">
      <c r="B4719" s="33">
        <v>31</v>
      </c>
      <c r="C4719" s="9" t="s">
        <v>4102</v>
      </c>
      <c r="D4719" s="33">
        <v>31</v>
      </c>
      <c r="E4719" s="144">
        <v>311</v>
      </c>
      <c r="F4719" s="137" t="s">
        <v>4171</v>
      </c>
      <c r="G4719" s="144">
        <v>311</v>
      </c>
      <c r="H4719" s="142">
        <v>11488</v>
      </c>
      <c r="I4719" s="129" t="s">
        <v>4176</v>
      </c>
      <c r="J4719" s="142">
        <v>11488</v>
      </c>
    </row>
    <row r="4720" spans="2:10" ht="17.25" hidden="1" thickBot="1">
      <c r="B4720" s="33">
        <v>31</v>
      </c>
      <c r="C4720" s="9" t="s">
        <v>4102</v>
      </c>
      <c r="D4720" s="33">
        <v>31</v>
      </c>
      <c r="E4720" s="144">
        <v>311</v>
      </c>
      <c r="F4720" s="137" t="s">
        <v>4171</v>
      </c>
      <c r="G4720" s="144">
        <v>311</v>
      </c>
      <c r="H4720" s="142">
        <v>11491</v>
      </c>
      <c r="I4720" s="130" t="s">
        <v>4177</v>
      </c>
      <c r="J4720" s="142">
        <v>11491</v>
      </c>
    </row>
    <row r="4721" spans="2:10" ht="17.25" hidden="1" thickBot="1">
      <c r="B4721" s="33">
        <v>31</v>
      </c>
      <c r="C4721" s="9" t="s">
        <v>4102</v>
      </c>
      <c r="D4721" s="33">
        <v>31</v>
      </c>
      <c r="E4721" s="144">
        <v>311</v>
      </c>
      <c r="F4721" s="137" t="s">
        <v>4171</v>
      </c>
      <c r="G4721" s="144">
        <v>311</v>
      </c>
      <c r="H4721" s="142">
        <v>11494</v>
      </c>
      <c r="I4721" s="129" t="s">
        <v>4178</v>
      </c>
      <c r="J4721" s="142">
        <v>11494</v>
      </c>
    </row>
    <row r="4722" spans="2:10" ht="17.25" hidden="1" thickBot="1">
      <c r="B4722" s="33">
        <v>31</v>
      </c>
      <c r="C4722" s="9" t="s">
        <v>4102</v>
      </c>
      <c r="D4722" s="33">
        <v>31</v>
      </c>
      <c r="E4722" s="144">
        <v>311</v>
      </c>
      <c r="F4722" s="137" t="s">
        <v>4171</v>
      </c>
      <c r="G4722" s="144">
        <v>311</v>
      </c>
      <c r="H4722" s="142">
        <v>11497</v>
      </c>
      <c r="I4722" s="130" t="s">
        <v>4179</v>
      </c>
      <c r="J4722" s="142">
        <v>11497</v>
      </c>
    </row>
    <row r="4723" spans="2:10" ht="17.25" hidden="1" thickBot="1">
      <c r="B4723" s="33">
        <v>31</v>
      </c>
      <c r="C4723" s="9" t="s">
        <v>4102</v>
      </c>
      <c r="D4723" s="33">
        <v>31</v>
      </c>
      <c r="E4723" s="144">
        <v>311</v>
      </c>
      <c r="F4723" s="137" t="s">
        <v>4171</v>
      </c>
      <c r="G4723" s="144">
        <v>311</v>
      </c>
      <c r="H4723" s="142">
        <v>11500</v>
      </c>
      <c r="I4723" s="129" t="s">
        <v>237</v>
      </c>
      <c r="J4723" s="142">
        <v>11500</v>
      </c>
    </row>
    <row r="4724" spans="2:10" ht="17.25" hidden="1" thickBot="1">
      <c r="B4724" s="33">
        <v>31</v>
      </c>
      <c r="C4724" s="9" t="s">
        <v>4102</v>
      </c>
      <c r="D4724" s="33">
        <v>31</v>
      </c>
      <c r="E4724" s="144">
        <v>311</v>
      </c>
      <c r="F4724" s="137" t="s">
        <v>4171</v>
      </c>
      <c r="G4724" s="144">
        <v>311</v>
      </c>
      <c r="H4724" s="142">
        <v>11503</v>
      </c>
      <c r="I4724" s="130" t="s">
        <v>3586</v>
      </c>
      <c r="J4724" s="142">
        <v>11503</v>
      </c>
    </row>
    <row r="4725" spans="2:10" ht="17.25" hidden="1" thickBot="1">
      <c r="B4725" s="33">
        <v>31</v>
      </c>
      <c r="C4725" s="9" t="s">
        <v>4102</v>
      </c>
      <c r="D4725" s="33">
        <v>31</v>
      </c>
      <c r="E4725" s="144">
        <v>311</v>
      </c>
      <c r="F4725" s="137" t="s">
        <v>4171</v>
      </c>
      <c r="G4725" s="144">
        <v>311</v>
      </c>
      <c r="H4725" s="142">
        <v>11506</v>
      </c>
      <c r="I4725" s="129" t="s">
        <v>4180</v>
      </c>
      <c r="J4725" s="142">
        <v>11506</v>
      </c>
    </row>
    <row r="4726" spans="2:10" ht="17.25" hidden="1" thickBot="1">
      <c r="B4726" s="33">
        <v>31</v>
      </c>
      <c r="C4726" s="9" t="s">
        <v>4102</v>
      </c>
      <c r="D4726" s="33">
        <v>31</v>
      </c>
      <c r="E4726" s="144">
        <v>311</v>
      </c>
      <c r="F4726" s="137" t="s">
        <v>4171</v>
      </c>
      <c r="G4726" s="144">
        <v>311</v>
      </c>
      <c r="H4726" s="142">
        <v>11509</v>
      </c>
      <c r="I4726" s="130" t="s">
        <v>4181</v>
      </c>
      <c r="J4726" s="142">
        <v>11509</v>
      </c>
    </row>
    <row r="4727" spans="2:10" ht="17.25" hidden="1" thickBot="1">
      <c r="B4727" s="33">
        <v>31</v>
      </c>
      <c r="C4727" s="9" t="s">
        <v>4102</v>
      </c>
      <c r="D4727" s="33">
        <v>31</v>
      </c>
      <c r="E4727" s="144">
        <v>311</v>
      </c>
      <c r="F4727" s="137" t="s">
        <v>4171</v>
      </c>
      <c r="G4727" s="144">
        <v>311</v>
      </c>
      <c r="H4727" s="142">
        <v>11512</v>
      </c>
      <c r="I4727" s="129" t="s">
        <v>3944</v>
      </c>
      <c r="J4727" s="142">
        <v>11512</v>
      </c>
    </row>
    <row r="4728" spans="2:10" ht="17.25" hidden="1" thickBot="1">
      <c r="B4728" s="33">
        <v>31</v>
      </c>
      <c r="C4728" s="9" t="s">
        <v>4102</v>
      </c>
      <c r="D4728" s="33">
        <v>31</v>
      </c>
      <c r="E4728" s="144">
        <v>311</v>
      </c>
      <c r="F4728" s="137" t="s">
        <v>4171</v>
      </c>
      <c r="G4728" s="144">
        <v>311</v>
      </c>
      <c r="H4728" s="142">
        <v>11515</v>
      </c>
      <c r="I4728" s="129" t="s">
        <v>1848</v>
      </c>
      <c r="J4728" s="142">
        <v>11515</v>
      </c>
    </row>
    <row r="4729" spans="2:10" ht="17.25" hidden="1" thickBot="1">
      <c r="B4729" s="33">
        <v>31</v>
      </c>
      <c r="C4729" s="9" t="s">
        <v>4102</v>
      </c>
      <c r="D4729" s="33">
        <v>31</v>
      </c>
      <c r="E4729" s="144">
        <v>311</v>
      </c>
      <c r="F4729" s="137" t="s">
        <v>4171</v>
      </c>
      <c r="G4729" s="144">
        <v>311</v>
      </c>
      <c r="H4729" s="142">
        <v>11518</v>
      </c>
      <c r="I4729" s="130" t="s">
        <v>4182</v>
      </c>
      <c r="J4729" s="142">
        <v>11518</v>
      </c>
    </row>
    <row r="4730" spans="2:10" ht="17.25" hidden="1" thickBot="1">
      <c r="B4730" s="33">
        <v>31</v>
      </c>
      <c r="C4730" s="9" t="s">
        <v>4102</v>
      </c>
      <c r="D4730" s="33">
        <v>31</v>
      </c>
      <c r="E4730" s="144">
        <v>311</v>
      </c>
      <c r="F4730" s="137" t="s">
        <v>4171</v>
      </c>
      <c r="G4730" s="144">
        <v>311</v>
      </c>
      <c r="H4730" s="142">
        <v>11521</v>
      </c>
      <c r="I4730" s="129" t="s">
        <v>4183</v>
      </c>
      <c r="J4730" s="142">
        <v>11521</v>
      </c>
    </row>
    <row r="4731" spans="2:10" ht="17.25" hidden="1" thickBot="1">
      <c r="B4731" s="33">
        <v>31</v>
      </c>
      <c r="C4731" s="9" t="s">
        <v>4102</v>
      </c>
      <c r="D4731" s="33">
        <v>31</v>
      </c>
      <c r="E4731" s="144">
        <v>311</v>
      </c>
      <c r="F4731" s="137" t="s">
        <v>4171</v>
      </c>
      <c r="G4731" s="144">
        <v>311</v>
      </c>
      <c r="H4731" s="142">
        <v>11524</v>
      </c>
      <c r="I4731" s="130" t="s">
        <v>1094</v>
      </c>
      <c r="J4731" s="142">
        <v>11524</v>
      </c>
    </row>
    <row r="4732" spans="2:10" ht="17.25" hidden="1" thickBot="1">
      <c r="B4732" s="33">
        <v>31</v>
      </c>
      <c r="C4732" s="9" t="s">
        <v>4102</v>
      </c>
      <c r="D4732" s="33">
        <v>31</v>
      </c>
      <c r="E4732" s="144">
        <v>311</v>
      </c>
      <c r="F4732" s="137" t="s">
        <v>4171</v>
      </c>
      <c r="G4732" s="144">
        <v>311</v>
      </c>
      <c r="H4732" s="142">
        <v>11527</v>
      </c>
      <c r="I4732" s="129" t="s">
        <v>1147</v>
      </c>
      <c r="J4732" s="142">
        <v>11527</v>
      </c>
    </row>
    <row r="4733" spans="2:10" ht="17.25" hidden="1" thickBot="1">
      <c r="B4733" s="33">
        <v>31</v>
      </c>
      <c r="C4733" s="9" t="s">
        <v>4102</v>
      </c>
      <c r="D4733" s="33">
        <v>31</v>
      </c>
      <c r="E4733" s="144">
        <v>311</v>
      </c>
      <c r="F4733" s="137" t="s">
        <v>4171</v>
      </c>
      <c r="G4733" s="144">
        <v>311</v>
      </c>
      <c r="H4733" s="142">
        <v>11530</v>
      </c>
      <c r="I4733" s="130" t="s">
        <v>1783</v>
      </c>
      <c r="J4733" s="142">
        <v>11530</v>
      </c>
    </row>
    <row r="4734" spans="2:10" ht="17.25" hidden="1" thickBot="1">
      <c r="B4734" s="33">
        <v>31</v>
      </c>
      <c r="C4734" s="9" t="s">
        <v>4102</v>
      </c>
      <c r="D4734" s="33">
        <v>31</v>
      </c>
      <c r="E4734" s="144">
        <v>311</v>
      </c>
      <c r="F4734" s="137" t="s">
        <v>4171</v>
      </c>
      <c r="G4734" s="144">
        <v>311</v>
      </c>
      <c r="H4734" s="142">
        <v>11533</v>
      </c>
      <c r="I4734" s="129" t="s">
        <v>4184</v>
      </c>
      <c r="J4734" s="142">
        <v>11533</v>
      </c>
    </row>
    <row r="4735" spans="2:10" ht="17.25" hidden="1" thickBot="1">
      <c r="B4735" s="33">
        <v>31</v>
      </c>
      <c r="C4735" s="9" t="s">
        <v>4102</v>
      </c>
      <c r="D4735" s="33">
        <v>31</v>
      </c>
      <c r="E4735" s="144">
        <v>311</v>
      </c>
      <c r="F4735" s="137" t="s">
        <v>4171</v>
      </c>
      <c r="G4735" s="144">
        <v>311</v>
      </c>
      <c r="H4735" s="142">
        <v>11536</v>
      </c>
      <c r="I4735" s="130" t="s">
        <v>4185</v>
      </c>
      <c r="J4735" s="142">
        <v>11536</v>
      </c>
    </row>
    <row r="4736" spans="2:10" ht="17.25" hidden="1" thickBot="1">
      <c r="B4736" s="33">
        <v>31</v>
      </c>
      <c r="C4736" s="9" t="s">
        <v>4102</v>
      </c>
      <c r="D4736" s="33">
        <v>31</v>
      </c>
      <c r="E4736" s="144">
        <v>311</v>
      </c>
      <c r="F4736" s="137" t="s">
        <v>4171</v>
      </c>
      <c r="G4736" s="144">
        <v>311</v>
      </c>
      <c r="H4736" s="142">
        <v>11539</v>
      </c>
      <c r="I4736" s="129" t="s">
        <v>1582</v>
      </c>
      <c r="J4736" s="142">
        <v>11539</v>
      </c>
    </row>
    <row r="4737" spans="2:10" ht="17.25" hidden="1" thickBot="1">
      <c r="B4737" s="33">
        <v>31</v>
      </c>
      <c r="C4737" s="9" t="s">
        <v>4102</v>
      </c>
      <c r="D4737" s="33">
        <v>31</v>
      </c>
      <c r="E4737" s="144">
        <v>311</v>
      </c>
      <c r="F4737" s="137" t="s">
        <v>4171</v>
      </c>
      <c r="G4737" s="144">
        <v>311</v>
      </c>
      <c r="H4737" s="142">
        <v>11542</v>
      </c>
      <c r="I4737" s="130" t="s">
        <v>4186</v>
      </c>
      <c r="J4737" s="142">
        <v>11542</v>
      </c>
    </row>
    <row r="4738" spans="2:10" ht="17.25" hidden="1" thickBot="1">
      <c r="B4738" s="33">
        <v>31</v>
      </c>
      <c r="C4738" s="9" t="s">
        <v>4102</v>
      </c>
      <c r="D4738" s="33">
        <v>31</v>
      </c>
      <c r="E4738" s="144">
        <v>311</v>
      </c>
      <c r="F4738" s="137" t="s">
        <v>4171</v>
      </c>
      <c r="G4738" s="144">
        <v>311</v>
      </c>
      <c r="H4738" s="142">
        <v>11545</v>
      </c>
      <c r="I4738" s="129" t="s">
        <v>1126</v>
      </c>
      <c r="J4738" s="142">
        <v>11545</v>
      </c>
    </row>
    <row r="4739" spans="2:10" ht="17.25" hidden="1" thickBot="1">
      <c r="B4739" s="33">
        <v>31</v>
      </c>
      <c r="C4739" s="9" t="s">
        <v>4102</v>
      </c>
      <c r="D4739" s="33">
        <v>31</v>
      </c>
      <c r="E4739" s="144">
        <v>311</v>
      </c>
      <c r="F4739" s="137" t="s">
        <v>4171</v>
      </c>
      <c r="G4739" s="144">
        <v>311</v>
      </c>
      <c r="H4739" s="142">
        <v>11548</v>
      </c>
      <c r="I4739" s="130" t="s">
        <v>4187</v>
      </c>
      <c r="J4739" s="142">
        <v>11548</v>
      </c>
    </row>
    <row r="4740" spans="2:10" ht="17.25" hidden="1" thickBot="1">
      <c r="B4740" s="33">
        <v>31</v>
      </c>
      <c r="C4740" s="9" t="s">
        <v>4102</v>
      </c>
      <c r="D4740" s="33">
        <v>31</v>
      </c>
      <c r="E4740" s="144">
        <v>311</v>
      </c>
      <c r="F4740" s="137" t="s">
        <v>4171</v>
      </c>
      <c r="G4740" s="144">
        <v>311</v>
      </c>
      <c r="H4740" s="142">
        <v>11551</v>
      </c>
      <c r="I4740" s="129" t="s">
        <v>4188</v>
      </c>
      <c r="J4740" s="142">
        <v>11551</v>
      </c>
    </row>
    <row r="4741" spans="2:10" ht="17.25" hidden="1" thickBot="1">
      <c r="B4741" s="33">
        <v>31</v>
      </c>
      <c r="C4741" s="9" t="s">
        <v>4102</v>
      </c>
      <c r="D4741" s="33">
        <v>31</v>
      </c>
      <c r="E4741" s="144">
        <v>311</v>
      </c>
      <c r="F4741" s="137" t="s">
        <v>4171</v>
      </c>
      <c r="G4741" s="144">
        <v>311</v>
      </c>
      <c r="H4741" s="142">
        <v>11554</v>
      </c>
      <c r="I4741" s="130" t="s">
        <v>4189</v>
      </c>
      <c r="J4741" s="142">
        <v>11554</v>
      </c>
    </row>
    <row r="4742" spans="2:10" ht="17.25" hidden="1" thickBot="1">
      <c r="B4742" s="33">
        <v>31</v>
      </c>
      <c r="C4742" s="9" t="s">
        <v>4102</v>
      </c>
      <c r="D4742" s="33">
        <v>31</v>
      </c>
      <c r="E4742" s="144">
        <v>311</v>
      </c>
      <c r="F4742" s="137" t="s">
        <v>4171</v>
      </c>
      <c r="G4742" s="144">
        <v>311</v>
      </c>
      <c r="H4742" s="142">
        <v>11557</v>
      </c>
      <c r="I4742" s="129" t="s">
        <v>4190</v>
      </c>
      <c r="J4742" s="142">
        <v>11557</v>
      </c>
    </row>
    <row r="4743" spans="2:10" ht="17.25" hidden="1" thickBot="1">
      <c r="B4743" s="33">
        <v>31</v>
      </c>
      <c r="C4743" s="9" t="s">
        <v>4102</v>
      </c>
      <c r="D4743" s="33">
        <v>31</v>
      </c>
      <c r="E4743" s="144">
        <v>311</v>
      </c>
      <c r="F4743" s="137" t="s">
        <v>4171</v>
      </c>
      <c r="G4743" s="144">
        <v>311</v>
      </c>
      <c r="H4743" s="142">
        <v>11560</v>
      </c>
      <c r="I4743" s="129" t="s">
        <v>4191</v>
      </c>
      <c r="J4743" s="142">
        <v>11560</v>
      </c>
    </row>
    <row r="4744" spans="2:10" ht="17.25" hidden="1" thickBot="1">
      <c r="B4744" s="33">
        <v>31</v>
      </c>
      <c r="C4744" s="9" t="s">
        <v>4102</v>
      </c>
      <c r="D4744" s="33">
        <v>31</v>
      </c>
      <c r="E4744" s="144">
        <v>311</v>
      </c>
      <c r="F4744" s="137" t="s">
        <v>4171</v>
      </c>
      <c r="G4744" s="144">
        <v>311</v>
      </c>
      <c r="H4744" s="142">
        <v>11563</v>
      </c>
      <c r="I4744" s="130" t="s">
        <v>4192</v>
      </c>
      <c r="J4744" s="142">
        <v>11563</v>
      </c>
    </row>
    <row r="4745" spans="2:10" ht="17.25" hidden="1" thickBot="1">
      <c r="B4745" s="33">
        <v>31</v>
      </c>
      <c r="C4745" s="9" t="s">
        <v>4102</v>
      </c>
      <c r="D4745" s="33">
        <v>31</v>
      </c>
      <c r="E4745" s="144">
        <v>311</v>
      </c>
      <c r="F4745" s="137" t="s">
        <v>4171</v>
      </c>
      <c r="G4745" s="144">
        <v>311</v>
      </c>
      <c r="H4745" s="142">
        <v>11566</v>
      </c>
      <c r="I4745" s="129" t="s">
        <v>4193</v>
      </c>
      <c r="J4745" s="142">
        <v>11566</v>
      </c>
    </row>
    <row r="4746" spans="2:10" ht="17.25" hidden="1" thickBot="1">
      <c r="B4746" s="33">
        <v>31</v>
      </c>
      <c r="C4746" s="9" t="s">
        <v>4102</v>
      </c>
      <c r="D4746" s="33">
        <v>31</v>
      </c>
      <c r="E4746" s="144">
        <v>311</v>
      </c>
      <c r="F4746" s="137" t="s">
        <v>4171</v>
      </c>
      <c r="G4746" s="144">
        <v>311</v>
      </c>
      <c r="H4746" s="142">
        <v>11569</v>
      </c>
      <c r="I4746" s="130" t="s">
        <v>4194</v>
      </c>
      <c r="J4746" s="142">
        <v>11569</v>
      </c>
    </row>
    <row r="4747" spans="2:10" ht="17.25" hidden="1" thickBot="1">
      <c r="B4747" s="33">
        <v>31</v>
      </c>
      <c r="C4747" s="9" t="s">
        <v>4102</v>
      </c>
      <c r="D4747" s="33">
        <v>31</v>
      </c>
      <c r="E4747" s="144">
        <v>311</v>
      </c>
      <c r="F4747" s="137" t="s">
        <v>4171</v>
      </c>
      <c r="G4747" s="144">
        <v>311</v>
      </c>
      <c r="H4747" s="142">
        <v>11572</v>
      </c>
      <c r="I4747" s="129" t="s">
        <v>4195</v>
      </c>
      <c r="J4747" s="142">
        <v>11572</v>
      </c>
    </row>
    <row r="4748" spans="2:10" ht="17.25" hidden="1" thickBot="1">
      <c r="B4748" s="33">
        <v>31</v>
      </c>
      <c r="C4748" s="9" t="s">
        <v>4102</v>
      </c>
      <c r="D4748" s="33">
        <v>31</v>
      </c>
      <c r="E4748" s="144">
        <v>311</v>
      </c>
      <c r="F4748" s="137" t="s">
        <v>4171</v>
      </c>
      <c r="G4748" s="144">
        <v>311</v>
      </c>
      <c r="H4748" s="142">
        <v>11575</v>
      </c>
      <c r="I4748" s="130" t="s">
        <v>1981</v>
      </c>
      <c r="J4748" s="142">
        <v>11575</v>
      </c>
    </row>
    <row r="4749" spans="2:10" ht="17.25" hidden="1" thickBot="1">
      <c r="B4749" s="33">
        <v>31</v>
      </c>
      <c r="C4749" s="9" t="s">
        <v>4102</v>
      </c>
      <c r="D4749" s="33">
        <v>31</v>
      </c>
      <c r="E4749" s="144">
        <v>311</v>
      </c>
      <c r="F4749" s="137" t="s">
        <v>4171</v>
      </c>
      <c r="G4749" s="144">
        <v>311</v>
      </c>
      <c r="H4749" s="142">
        <v>11578</v>
      </c>
      <c r="I4749" s="129" t="s">
        <v>4196</v>
      </c>
      <c r="J4749" s="142">
        <v>11578</v>
      </c>
    </row>
    <row r="4750" spans="2:10" ht="17.25" hidden="1" thickBot="1">
      <c r="B4750" s="33">
        <v>31</v>
      </c>
      <c r="C4750" s="9" t="s">
        <v>4102</v>
      </c>
      <c r="D4750" s="33">
        <v>31</v>
      </c>
      <c r="E4750" s="141">
        <v>312</v>
      </c>
      <c r="F4750" s="135" t="s">
        <v>4197</v>
      </c>
      <c r="G4750" s="141">
        <v>312</v>
      </c>
      <c r="H4750" s="142">
        <v>11581</v>
      </c>
      <c r="I4750" s="129" t="s">
        <v>4198</v>
      </c>
      <c r="J4750" s="142">
        <v>11581</v>
      </c>
    </row>
    <row r="4751" spans="2:10" ht="17.25" hidden="1" thickBot="1">
      <c r="B4751" s="33">
        <v>31</v>
      </c>
      <c r="C4751" s="9" t="s">
        <v>4102</v>
      </c>
      <c r="D4751" s="33">
        <v>31</v>
      </c>
      <c r="E4751" s="141">
        <v>312</v>
      </c>
      <c r="F4751" s="135" t="s">
        <v>4197</v>
      </c>
      <c r="G4751" s="141">
        <v>312</v>
      </c>
      <c r="H4751" s="142">
        <v>11584</v>
      </c>
      <c r="I4751" s="130" t="s">
        <v>4199</v>
      </c>
      <c r="J4751" s="142">
        <v>11584</v>
      </c>
    </row>
    <row r="4752" spans="2:10" ht="17.25" hidden="1" thickBot="1">
      <c r="B4752" s="33">
        <v>31</v>
      </c>
      <c r="C4752" s="9" t="s">
        <v>4102</v>
      </c>
      <c r="D4752" s="33">
        <v>31</v>
      </c>
      <c r="E4752" s="141">
        <v>312</v>
      </c>
      <c r="F4752" s="135" t="s">
        <v>4197</v>
      </c>
      <c r="G4752" s="141">
        <v>312</v>
      </c>
      <c r="H4752" s="142">
        <v>11587</v>
      </c>
      <c r="I4752" s="129" t="s">
        <v>4200</v>
      </c>
      <c r="J4752" s="142">
        <v>11587</v>
      </c>
    </row>
    <row r="4753" spans="2:10" ht="17.25" hidden="1" thickBot="1">
      <c r="B4753" s="33">
        <v>31</v>
      </c>
      <c r="C4753" s="9" t="s">
        <v>4102</v>
      </c>
      <c r="D4753" s="33">
        <v>31</v>
      </c>
      <c r="E4753" s="141">
        <v>312</v>
      </c>
      <c r="F4753" s="135" t="s">
        <v>4197</v>
      </c>
      <c r="G4753" s="141">
        <v>312</v>
      </c>
      <c r="H4753" s="142">
        <v>11590</v>
      </c>
      <c r="I4753" s="130" t="s">
        <v>514</v>
      </c>
      <c r="J4753" s="142">
        <v>11590</v>
      </c>
    </row>
    <row r="4754" spans="2:10" ht="17.25" hidden="1" thickBot="1">
      <c r="B4754" s="33">
        <v>31</v>
      </c>
      <c r="C4754" s="9" t="s">
        <v>4102</v>
      </c>
      <c r="D4754" s="33">
        <v>31</v>
      </c>
      <c r="E4754" s="141">
        <v>312</v>
      </c>
      <c r="F4754" s="135" t="s">
        <v>4197</v>
      </c>
      <c r="G4754" s="141">
        <v>312</v>
      </c>
      <c r="H4754" s="142">
        <v>11593</v>
      </c>
      <c r="I4754" s="129" t="s">
        <v>1113</v>
      </c>
      <c r="J4754" s="142">
        <v>11593</v>
      </c>
    </row>
    <row r="4755" spans="2:10" ht="17.25" hidden="1" thickBot="1">
      <c r="B4755" s="33">
        <v>31</v>
      </c>
      <c r="C4755" s="9" t="s">
        <v>4102</v>
      </c>
      <c r="D4755" s="33">
        <v>31</v>
      </c>
      <c r="E4755" s="141">
        <v>312</v>
      </c>
      <c r="F4755" s="135" t="s">
        <v>4197</v>
      </c>
      <c r="G4755" s="141">
        <v>312</v>
      </c>
      <c r="H4755" s="142">
        <v>11596</v>
      </c>
      <c r="I4755" s="130" t="s">
        <v>1104</v>
      </c>
      <c r="J4755" s="142">
        <v>11596</v>
      </c>
    </row>
    <row r="4756" spans="2:10" ht="17.25" hidden="1" thickBot="1">
      <c r="B4756" s="33">
        <v>31</v>
      </c>
      <c r="C4756" s="9" t="s">
        <v>4102</v>
      </c>
      <c r="D4756" s="33">
        <v>31</v>
      </c>
      <c r="E4756" s="141">
        <v>312</v>
      </c>
      <c r="F4756" s="135" t="s">
        <v>4197</v>
      </c>
      <c r="G4756" s="141">
        <v>312</v>
      </c>
      <c r="H4756" s="142">
        <v>11599</v>
      </c>
      <c r="I4756" s="129" t="s">
        <v>4201</v>
      </c>
      <c r="J4756" s="142">
        <v>11599</v>
      </c>
    </row>
    <row r="4757" spans="2:10" ht="17.25" hidden="1" thickBot="1">
      <c r="B4757" s="33">
        <v>31</v>
      </c>
      <c r="C4757" s="9" t="s">
        <v>4102</v>
      </c>
      <c r="D4757" s="33">
        <v>31</v>
      </c>
      <c r="E4757" s="141">
        <v>312</v>
      </c>
      <c r="F4757" s="135" t="s">
        <v>4197</v>
      </c>
      <c r="G4757" s="141">
        <v>312</v>
      </c>
      <c r="H4757" s="142">
        <v>11602</v>
      </c>
      <c r="I4757" s="130" t="s">
        <v>4202</v>
      </c>
      <c r="J4757" s="142">
        <v>11602</v>
      </c>
    </row>
    <row r="4758" spans="2:10" ht="17.25" hidden="1" thickBot="1">
      <c r="B4758" s="33">
        <v>31</v>
      </c>
      <c r="C4758" s="9" t="s">
        <v>4102</v>
      </c>
      <c r="D4758" s="33">
        <v>31</v>
      </c>
      <c r="E4758" s="141">
        <v>312</v>
      </c>
      <c r="F4758" s="135" t="s">
        <v>4197</v>
      </c>
      <c r="G4758" s="141">
        <v>312</v>
      </c>
      <c r="H4758" s="142">
        <v>11605</v>
      </c>
      <c r="I4758" s="129" t="s">
        <v>581</v>
      </c>
      <c r="J4758" s="142">
        <v>11605</v>
      </c>
    </row>
    <row r="4759" spans="2:10" ht="17.25" hidden="1" thickBot="1">
      <c r="B4759" s="33">
        <v>31</v>
      </c>
      <c r="C4759" s="9" t="s">
        <v>4102</v>
      </c>
      <c r="D4759" s="33">
        <v>31</v>
      </c>
      <c r="E4759" s="141">
        <v>312</v>
      </c>
      <c r="F4759" s="135" t="s">
        <v>4197</v>
      </c>
      <c r="G4759" s="141">
        <v>312</v>
      </c>
      <c r="H4759" s="142">
        <v>11608</v>
      </c>
      <c r="I4759" s="130" t="s">
        <v>802</v>
      </c>
      <c r="J4759" s="142">
        <v>11608</v>
      </c>
    </row>
    <row r="4760" spans="2:10" ht="17.25" hidden="1" thickBot="1">
      <c r="B4760" s="33">
        <v>31</v>
      </c>
      <c r="C4760" s="9" t="s">
        <v>4102</v>
      </c>
      <c r="D4760" s="33">
        <v>31</v>
      </c>
      <c r="E4760" s="141">
        <v>312</v>
      </c>
      <c r="F4760" s="135" t="s">
        <v>4197</v>
      </c>
      <c r="G4760" s="141">
        <v>312</v>
      </c>
      <c r="H4760" s="142">
        <v>11611</v>
      </c>
      <c r="I4760" s="129" t="s">
        <v>1160</v>
      </c>
      <c r="J4760" s="142">
        <v>11611</v>
      </c>
    </row>
    <row r="4761" spans="2:10" ht="17.25" hidden="1" thickBot="1">
      <c r="B4761" s="33">
        <v>31</v>
      </c>
      <c r="C4761" s="9" t="s">
        <v>4102</v>
      </c>
      <c r="D4761" s="33">
        <v>31</v>
      </c>
      <c r="E4761" s="141">
        <v>312</v>
      </c>
      <c r="F4761" s="135" t="s">
        <v>4197</v>
      </c>
      <c r="G4761" s="141">
        <v>312</v>
      </c>
      <c r="H4761" s="142">
        <v>11614</v>
      </c>
      <c r="I4761" s="130" t="s">
        <v>4203</v>
      </c>
      <c r="J4761" s="142">
        <v>11614</v>
      </c>
    </row>
    <row r="4762" spans="2:10" ht="17.25" hidden="1" thickBot="1">
      <c r="B4762" s="33">
        <v>31</v>
      </c>
      <c r="C4762" s="9" t="s">
        <v>4102</v>
      </c>
      <c r="D4762" s="33">
        <v>31</v>
      </c>
      <c r="E4762" s="141">
        <v>312</v>
      </c>
      <c r="F4762" s="135" t="s">
        <v>4197</v>
      </c>
      <c r="G4762" s="141">
        <v>312</v>
      </c>
      <c r="H4762" s="142">
        <v>11617</v>
      </c>
      <c r="I4762" s="129" t="s">
        <v>971</v>
      </c>
      <c r="J4762" s="142">
        <v>11617</v>
      </c>
    </row>
    <row r="4763" spans="2:10" ht="17.25" hidden="1" thickBot="1">
      <c r="B4763" s="33">
        <v>31</v>
      </c>
      <c r="C4763" s="9" t="s">
        <v>4102</v>
      </c>
      <c r="D4763" s="33">
        <v>31</v>
      </c>
      <c r="E4763" s="141">
        <v>312</v>
      </c>
      <c r="F4763" s="135" t="s">
        <v>4197</v>
      </c>
      <c r="G4763" s="141">
        <v>312</v>
      </c>
      <c r="H4763" s="142">
        <v>11620</v>
      </c>
      <c r="I4763" s="130" t="s">
        <v>3951</v>
      </c>
      <c r="J4763" s="142">
        <v>11620</v>
      </c>
    </row>
    <row r="4764" spans="2:10" ht="17.25" hidden="1" thickBot="1">
      <c r="B4764" s="33">
        <v>31</v>
      </c>
      <c r="C4764" s="9" t="s">
        <v>4102</v>
      </c>
      <c r="D4764" s="33">
        <v>31</v>
      </c>
      <c r="E4764" s="141">
        <v>312</v>
      </c>
      <c r="F4764" s="135" t="s">
        <v>4197</v>
      </c>
      <c r="G4764" s="141">
        <v>312</v>
      </c>
      <c r="H4764" s="142">
        <v>11623</v>
      </c>
      <c r="I4764" s="129" t="s">
        <v>4204</v>
      </c>
      <c r="J4764" s="142">
        <v>11623</v>
      </c>
    </row>
    <row r="4765" spans="2:10" ht="17.25" hidden="1" thickBot="1">
      <c r="B4765" s="33">
        <v>31</v>
      </c>
      <c r="C4765" s="9" t="s">
        <v>4102</v>
      </c>
      <c r="D4765" s="33">
        <v>31</v>
      </c>
      <c r="E4765" s="141">
        <v>312</v>
      </c>
      <c r="F4765" s="135" t="s">
        <v>4197</v>
      </c>
      <c r="G4765" s="141">
        <v>312</v>
      </c>
      <c r="H4765" s="142">
        <v>11626</v>
      </c>
      <c r="I4765" s="129" t="s">
        <v>1179</v>
      </c>
      <c r="J4765" s="142">
        <v>11626</v>
      </c>
    </row>
    <row r="4766" spans="2:10" ht="17.25" hidden="1" thickBot="1">
      <c r="B4766" s="33">
        <v>31</v>
      </c>
      <c r="C4766" s="9" t="s">
        <v>4102</v>
      </c>
      <c r="D4766" s="33">
        <v>31</v>
      </c>
      <c r="E4766" s="144">
        <v>313</v>
      </c>
      <c r="F4766" s="137" t="s">
        <v>4205</v>
      </c>
      <c r="G4766" s="144">
        <v>313</v>
      </c>
      <c r="H4766" s="142">
        <v>11629</v>
      </c>
      <c r="I4766" s="129" t="s">
        <v>4206</v>
      </c>
      <c r="J4766" s="142">
        <v>11629</v>
      </c>
    </row>
    <row r="4767" spans="2:10" ht="17.25" hidden="1" thickBot="1">
      <c r="B4767" s="33">
        <v>31</v>
      </c>
      <c r="C4767" s="9" t="s">
        <v>4102</v>
      </c>
      <c r="D4767" s="33">
        <v>31</v>
      </c>
      <c r="E4767" s="144">
        <v>313</v>
      </c>
      <c r="F4767" s="137" t="s">
        <v>4205</v>
      </c>
      <c r="G4767" s="144">
        <v>313</v>
      </c>
      <c r="H4767" s="142">
        <v>11632</v>
      </c>
      <c r="I4767" s="130" t="s">
        <v>4207</v>
      </c>
      <c r="J4767" s="142">
        <v>11632</v>
      </c>
    </row>
    <row r="4768" spans="2:10" ht="17.25" hidden="1" thickBot="1">
      <c r="B4768" s="33">
        <v>31</v>
      </c>
      <c r="C4768" s="9" t="s">
        <v>4102</v>
      </c>
      <c r="D4768" s="33">
        <v>31</v>
      </c>
      <c r="E4768" s="144">
        <v>313</v>
      </c>
      <c r="F4768" s="137" t="s">
        <v>4205</v>
      </c>
      <c r="G4768" s="144">
        <v>313</v>
      </c>
      <c r="H4768" s="142">
        <v>11635</v>
      </c>
      <c r="I4768" s="129" t="s">
        <v>4208</v>
      </c>
      <c r="J4768" s="142">
        <v>11635</v>
      </c>
    </row>
    <row r="4769" spans="2:10" ht="17.25" hidden="1" thickBot="1">
      <c r="B4769" s="33">
        <v>31</v>
      </c>
      <c r="C4769" s="9" t="s">
        <v>4102</v>
      </c>
      <c r="D4769" s="33">
        <v>31</v>
      </c>
      <c r="E4769" s="144">
        <v>313</v>
      </c>
      <c r="F4769" s="137" t="s">
        <v>4205</v>
      </c>
      <c r="G4769" s="144">
        <v>313</v>
      </c>
      <c r="H4769" s="142">
        <v>11638</v>
      </c>
      <c r="I4769" s="130" t="s">
        <v>3996</v>
      </c>
      <c r="J4769" s="142">
        <v>11638</v>
      </c>
    </row>
    <row r="4770" spans="2:10" ht="17.25" hidden="1" thickBot="1">
      <c r="B4770" s="33">
        <v>31</v>
      </c>
      <c r="C4770" s="9" t="s">
        <v>4102</v>
      </c>
      <c r="D4770" s="33">
        <v>31</v>
      </c>
      <c r="E4770" s="144">
        <v>313</v>
      </c>
      <c r="F4770" s="137" t="s">
        <v>4205</v>
      </c>
      <c r="G4770" s="144">
        <v>313</v>
      </c>
      <c r="H4770" s="142">
        <v>11641</v>
      </c>
      <c r="I4770" s="129" t="s">
        <v>1241</v>
      </c>
      <c r="J4770" s="142">
        <v>11641</v>
      </c>
    </row>
    <row r="4771" spans="2:10" ht="17.25" hidden="1" thickBot="1">
      <c r="B4771" s="33">
        <v>31</v>
      </c>
      <c r="C4771" s="9" t="s">
        <v>4102</v>
      </c>
      <c r="D4771" s="33">
        <v>31</v>
      </c>
      <c r="E4771" s="144">
        <v>313</v>
      </c>
      <c r="F4771" s="137" t="s">
        <v>4205</v>
      </c>
      <c r="G4771" s="144">
        <v>313</v>
      </c>
      <c r="H4771" s="142">
        <v>11644</v>
      </c>
      <c r="I4771" s="130" t="s">
        <v>4080</v>
      </c>
      <c r="J4771" s="142">
        <v>11644</v>
      </c>
    </row>
    <row r="4772" spans="2:10" ht="17.25" hidden="1" thickBot="1">
      <c r="B4772" s="33">
        <v>31</v>
      </c>
      <c r="C4772" s="9" t="s">
        <v>4102</v>
      </c>
      <c r="D4772" s="33">
        <v>31</v>
      </c>
      <c r="E4772" s="144">
        <v>313</v>
      </c>
      <c r="F4772" s="137" t="s">
        <v>4205</v>
      </c>
      <c r="G4772" s="144">
        <v>313</v>
      </c>
      <c r="H4772" s="142">
        <v>11647</v>
      </c>
      <c r="I4772" s="129" t="s">
        <v>596</v>
      </c>
      <c r="J4772" s="142">
        <v>11647</v>
      </c>
    </row>
    <row r="4773" spans="2:10" ht="17.25" hidden="1" thickBot="1">
      <c r="B4773" s="33">
        <v>31</v>
      </c>
      <c r="C4773" s="9" t="s">
        <v>4102</v>
      </c>
      <c r="D4773" s="33">
        <v>31</v>
      </c>
      <c r="E4773" s="144">
        <v>313</v>
      </c>
      <c r="F4773" s="137" t="s">
        <v>4205</v>
      </c>
      <c r="G4773" s="144">
        <v>313</v>
      </c>
      <c r="H4773" s="142">
        <v>11650</v>
      </c>
      <c r="I4773" s="130" t="s">
        <v>3951</v>
      </c>
      <c r="J4773" s="142">
        <v>11650</v>
      </c>
    </row>
    <row r="4774" spans="2:10" ht="17.25" hidden="1" thickBot="1">
      <c r="B4774" s="33">
        <v>31</v>
      </c>
      <c r="C4774" s="9" t="s">
        <v>4102</v>
      </c>
      <c r="D4774" s="33">
        <v>31</v>
      </c>
      <c r="E4774" s="144">
        <v>313</v>
      </c>
      <c r="F4774" s="137" t="s">
        <v>4205</v>
      </c>
      <c r="G4774" s="144">
        <v>313</v>
      </c>
      <c r="H4774" s="142">
        <v>11653</v>
      </c>
      <c r="I4774" s="129" t="s">
        <v>1642</v>
      </c>
      <c r="J4774" s="142">
        <v>11653</v>
      </c>
    </row>
    <row r="4775" spans="2:10" ht="17.25" hidden="1" thickBot="1">
      <c r="B4775" s="33">
        <v>31</v>
      </c>
      <c r="C4775" s="9" t="s">
        <v>4102</v>
      </c>
      <c r="D4775" s="33">
        <v>31</v>
      </c>
      <c r="E4775" s="144">
        <v>313</v>
      </c>
      <c r="F4775" s="137" t="s">
        <v>4205</v>
      </c>
      <c r="G4775" s="144">
        <v>313</v>
      </c>
      <c r="H4775" s="142">
        <v>11656</v>
      </c>
      <c r="I4775" s="130" t="s">
        <v>4209</v>
      </c>
      <c r="J4775" s="142">
        <v>11656</v>
      </c>
    </row>
    <row r="4776" spans="2:10" ht="17.25" hidden="1" thickBot="1">
      <c r="B4776" s="33">
        <v>31</v>
      </c>
      <c r="C4776" s="9" t="s">
        <v>4102</v>
      </c>
      <c r="D4776" s="33">
        <v>31</v>
      </c>
      <c r="E4776" s="144">
        <v>313</v>
      </c>
      <c r="F4776" s="137" t="s">
        <v>4205</v>
      </c>
      <c r="G4776" s="144">
        <v>313</v>
      </c>
      <c r="H4776" s="142">
        <v>11659</v>
      </c>
      <c r="I4776" s="129" t="s">
        <v>810</v>
      </c>
      <c r="J4776" s="142">
        <v>11659</v>
      </c>
    </row>
    <row r="4777" spans="2:10" ht="17.25" hidden="1" thickBot="1">
      <c r="B4777" s="33">
        <v>31</v>
      </c>
      <c r="C4777" s="9" t="s">
        <v>4102</v>
      </c>
      <c r="D4777" s="33">
        <v>31</v>
      </c>
      <c r="E4777" s="144">
        <v>313</v>
      </c>
      <c r="F4777" s="137" t="s">
        <v>4205</v>
      </c>
      <c r="G4777" s="144">
        <v>313</v>
      </c>
      <c r="H4777" s="142">
        <v>11662</v>
      </c>
      <c r="I4777" s="130" t="s">
        <v>1459</v>
      </c>
      <c r="J4777" s="142">
        <v>11662</v>
      </c>
    </row>
    <row r="4778" spans="2:10" ht="17.25" hidden="1" thickBot="1">
      <c r="B4778" s="33">
        <v>31</v>
      </c>
      <c r="C4778" s="9" t="s">
        <v>4102</v>
      </c>
      <c r="D4778" s="33">
        <v>31</v>
      </c>
      <c r="E4778" s="144">
        <v>313</v>
      </c>
      <c r="F4778" s="137" t="s">
        <v>4205</v>
      </c>
      <c r="G4778" s="144">
        <v>313</v>
      </c>
      <c r="H4778" s="142">
        <v>11665</v>
      </c>
      <c r="I4778" s="129" t="s">
        <v>4210</v>
      </c>
      <c r="J4778" s="142">
        <v>11665</v>
      </c>
    </row>
    <row r="4779" spans="2:10" ht="17.25" hidden="1" thickBot="1">
      <c r="B4779" s="33">
        <v>31</v>
      </c>
      <c r="C4779" s="9" t="s">
        <v>4102</v>
      </c>
      <c r="D4779" s="33">
        <v>31</v>
      </c>
      <c r="E4779" s="144">
        <v>313</v>
      </c>
      <c r="F4779" s="137" t="s">
        <v>4205</v>
      </c>
      <c r="G4779" s="144">
        <v>313</v>
      </c>
      <c r="H4779" s="142">
        <v>11668</v>
      </c>
      <c r="I4779" s="130" t="s">
        <v>4211</v>
      </c>
      <c r="J4779" s="142">
        <v>11668</v>
      </c>
    </row>
    <row r="4780" spans="2:10" ht="17.25" hidden="1" thickBot="1">
      <c r="B4780" s="33">
        <v>31</v>
      </c>
      <c r="C4780" s="9" t="s">
        <v>4102</v>
      </c>
      <c r="D4780" s="33">
        <v>31</v>
      </c>
      <c r="E4780" s="144">
        <v>313</v>
      </c>
      <c r="F4780" s="137" t="s">
        <v>4205</v>
      </c>
      <c r="G4780" s="144">
        <v>313</v>
      </c>
      <c r="H4780" s="142">
        <v>11671</v>
      </c>
      <c r="I4780" s="129" t="s">
        <v>3054</v>
      </c>
      <c r="J4780" s="142">
        <v>11671</v>
      </c>
    </row>
    <row r="4781" spans="2:10" ht="17.25" hidden="1" thickBot="1">
      <c r="B4781" s="33">
        <v>31</v>
      </c>
      <c r="C4781" s="9" t="s">
        <v>4102</v>
      </c>
      <c r="D4781" s="33">
        <v>31</v>
      </c>
      <c r="E4781" s="144">
        <v>313</v>
      </c>
      <c r="F4781" s="137" t="s">
        <v>4205</v>
      </c>
      <c r="G4781" s="144">
        <v>313</v>
      </c>
      <c r="H4781" s="142">
        <v>11674</v>
      </c>
      <c r="I4781" s="129" t="s">
        <v>4212</v>
      </c>
      <c r="J4781" s="142">
        <v>11674</v>
      </c>
    </row>
    <row r="4782" spans="2:10" ht="17.25" hidden="1" thickBot="1">
      <c r="B4782" s="33">
        <v>31</v>
      </c>
      <c r="C4782" s="9" t="s">
        <v>4102</v>
      </c>
      <c r="D4782" s="33">
        <v>31</v>
      </c>
      <c r="E4782" s="144">
        <v>313</v>
      </c>
      <c r="F4782" s="137" t="s">
        <v>4205</v>
      </c>
      <c r="G4782" s="144">
        <v>313</v>
      </c>
      <c r="H4782" s="142">
        <v>11677</v>
      </c>
      <c r="I4782" s="130" t="s">
        <v>257</v>
      </c>
      <c r="J4782" s="142">
        <v>11677</v>
      </c>
    </row>
    <row r="4783" spans="2:10" ht="17.25" hidden="1" thickBot="1">
      <c r="B4783" s="33">
        <v>31</v>
      </c>
      <c r="C4783" s="9" t="s">
        <v>4102</v>
      </c>
      <c r="D4783" s="33">
        <v>31</v>
      </c>
      <c r="E4783" s="141">
        <v>314</v>
      </c>
      <c r="F4783" s="135" t="s">
        <v>4213</v>
      </c>
      <c r="G4783" s="141">
        <v>314</v>
      </c>
      <c r="H4783" s="142">
        <v>11680</v>
      </c>
      <c r="I4783" s="129" t="s">
        <v>4214</v>
      </c>
      <c r="J4783" s="142">
        <v>11680</v>
      </c>
    </row>
    <row r="4784" spans="2:10" ht="17.25" hidden="1" thickBot="1">
      <c r="B4784" s="33">
        <v>31</v>
      </c>
      <c r="C4784" s="9" t="s">
        <v>4102</v>
      </c>
      <c r="D4784" s="33">
        <v>31</v>
      </c>
      <c r="E4784" s="141">
        <v>314</v>
      </c>
      <c r="F4784" s="135" t="s">
        <v>4213</v>
      </c>
      <c r="G4784" s="141">
        <v>314</v>
      </c>
      <c r="H4784" s="142">
        <v>11695</v>
      </c>
      <c r="I4784" s="130" t="s">
        <v>4215</v>
      </c>
      <c r="J4784" s="142">
        <v>11695</v>
      </c>
    </row>
    <row r="4785" spans="2:10" ht="17.25" hidden="1" thickBot="1">
      <c r="B4785" s="33">
        <v>31</v>
      </c>
      <c r="C4785" s="9" t="s">
        <v>4102</v>
      </c>
      <c r="D4785" s="33">
        <v>31</v>
      </c>
      <c r="E4785" s="141">
        <v>314</v>
      </c>
      <c r="F4785" s="135" t="s">
        <v>4213</v>
      </c>
      <c r="G4785" s="141">
        <v>314</v>
      </c>
      <c r="H4785" s="142">
        <v>11698</v>
      </c>
      <c r="I4785" s="129" t="s">
        <v>4216</v>
      </c>
      <c r="J4785" s="142">
        <v>11698</v>
      </c>
    </row>
    <row r="4786" spans="2:10" ht="17.25" hidden="1" thickBot="1">
      <c r="B4786" s="33">
        <v>31</v>
      </c>
      <c r="C4786" s="9" t="s">
        <v>4102</v>
      </c>
      <c r="D4786" s="33">
        <v>31</v>
      </c>
      <c r="E4786" s="141">
        <v>314</v>
      </c>
      <c r="F4786" s="135" t="s">
        <v>4213</v>
      </c>
      <c r="G4786" s="141">
        <v>314</v>
      </c>
      <c r="H4786" s="142">
        <v>11701</v>
      </c>
      <c r="I4786" s="130" t="s">
        <v>1082</v>
      </c>
      <c r="J4786" s="142">
        <v>11701</v>
      </c>
    </row>
    <row r="4787" spans="2:10" ht="17.25" hidden="1" thickBot="1">
      <c r="B4787" s="33">
        <v>31</v>
      </c>
      <c r="C4787" s="9" t="s">
        <v>4102</v>
      </c>
      <c r="D4787" s="33">
        <v>31</v>
      </c>
      <c r="E4787" s="141">
        <v>314</v>
      </c>
      <c r="F4787" s="135" t="s">
        <v>4213</v>
      </c>
      <c r="G4787" s="141">
        <v>314</v>
      </c>
      <c r="H4787" s="142">
        <v>11704</v>
      </c>
      <c r="I4787" s="129" t="s">
        <v>1070</v>
      </c>
      <c r="J4787" s="142">
        <v>11704</v>
      </c>
    </row>
    <row r="4788" spans="2:10" ht="17.25" hidden="1" thickBot="1">
      <c r="B4788" s="33">
        <v>31</v>
      </c>
      <c r="C4788" s="9" t="s">
        <v>4102</v>
      </c>
      <c r="D4788" s="33">
        <v>31</v>
      </c>
      <c r="E4788" s="141">
        <v>314</v>
      </c>
      <c r="F4788" s="135" t="s">
        <v>4213</v>
      </c>
      <c r="G4788" s="141">
        <v>314</v>
      </c>
      <c r="H4788" s="142">
        <v>11710</v>
      </c>
      <c r="I4788" s="130" t="s">
        <v>3981</v>
      </c>
      <c r="J4788" s="142">
        <v>11710</v>
      </c>
    </row>
    <row r="4789" spans="2:10" ht="17.25" hidden="1" thickBot="1">
      <c r="B4789" s="33">
        <v>31</v>
      </c>
      <c r="C4789" s="9" t="s">
        <v>4102</v>
      </c>
      <c r="D4789" s="33">
        <v>31</v>
      </c>
      <c r="E4789" s="141">
        <v>314</v>
      </c>
      <c r="F4789" s="135" t="s">
        <v>4213</v>
      </c>
      <c r="G4789" s="141">
        <v>314</v>
      </c>
      <c r="H4789" s="142">
        <v>11713</v>
      </c>
      <c r="I4789" s="129" t="s">
        <v>4082</v>
      </c>
      <c r="J4789" s="142">
        <v>11713</v>
      </c>
    </row>
    <row r="4790" spans="2:10" ht="17.25" hidden="1" thickBot="1">
      <c r="B4790" s="33">
        <v>31</v>
      </c>
      <c r="C4790" s="9" t="s">
        <v>4102</v>
      </c>
      <c r="D4790" s="33">
        <v>31</v>
      </c>
      <c r="E4790" s="141">
        <v>314</v>
      </c>
      <c r="F4790" s="135" t="s">
        <v>4213</v>
      </c>
      <c r="G4790" s="141">
        <v>314</v>
      </c>
      <c r="H4790" s="142">
        <v>11716</v>
      </c>
      <c r="I4790" s="130" t="s">
        <v>4217</v>
      </c>
      <c r="J4790" s="142">
        <v>11716</v>
      </c>
    </row>
    <row r="4791" spans="2:10" ht="17.25" hidden="1" thickBot="1">
      <c r="B4791" s="33">
        <v>31</v>
      </c>
      <c r="C4791" s="9" t="s">
        <v>4102</v>
      </c>
      <c r="D4791" s="33">
        <v>31</v>
      </c>
      <c r="E4791" s="141">
        <v>314</v>
      </c>
      <c r="F4791" s="135" t="s">
        <v>4213</v>
      </c>
      <c r="G4791" s="141">
        <v>314</v>
      </c>
      <c r="H4791" s="142">
        <v>11719</v>
      </c>
      <c r="I4791" s="129" t="s">
        <v>4218</v>
      </c>
      <c r="J4791" s="142">
        <v>11719</v>
      </c>
    </row>
    <row r="4792" spans="2:10" ht="17.25" hidden="1" thickBot="1">
      <c r="B4792" s="33">
        <v>31</v>
      </c>
      <c r="C4792" s="9" t="s">
        <v>4102</v>
      </c>
      <c r="D4792" s="33">
        <v>31</v>
      </c>
      <c r="E4792" s="141">
        <v>314</v>
      </c>
      <c r="F4792" s="135" t="s">
        <v>4213</v>
      </c>
      <c r="G4792" s="141">
        <v>314</v>
      </c>
      <c r="H4792" s="142">
        <v>11722</v>
      </c>
      <c r="I4792" s="130" t="s">
        <v>543</v>
      </c>
      <c r="J4792" s="142">
        <v>11722</v>
      </c>
    </row>
    <row r="4793" spans="2:10" ht="17.25" hidden="1" thickBot="1">
      <c r="B4793" s="33">
        <v>31</v>
      </c>
      <c r="C4793" s="9" t="s">
        <v>4102</v>
      </c>
      <c r="D4793" s="33">
        <v>31</v>
      </c>
      <c r="E4793" s="141">
        <v>314</v>
      </c>
      <c r="F4793" s="135" t="s">
        <v>4213</v>
      </c>
      <c r="G4793" s="141">
        <v>314</v>
      </c>
      <c r="H4793" s="142">
        <v>11725</v>
      </c>
      <c r="I4793" s="129" t="s">
        <v>237</v>
      </c>
      <c r="J4793" s="142">
        <v>11725</v>
      </c>
    </row>
    <row r="4794" spans="2:10" ht="17.25" hidden="1" thickBot="1">
      <c r="B4794" s="33">
        <v>31</v>
      </c>
      <c r="C4794" s="9" t="s">
        <v>4102</v>
      </c>
      <c r="D4794" s="33">
        <v>31</v>
      </c>
      <c r="E4794" s="141">
        <v>314</v>
      </c>
      <c r="F4794" s="135" t="s">
        <v>4213</v>
      </c>
      <c r="G4794" s="141">
        <v>314</v>
      </c>
      <c r="H4794" s="142">
        <v>11728</v>
      </c>
      <c r="I4794" s="130" t="s">
        <v>4219</v>
      </c>
      <c r="J4794" s="142">
        <v>11728</v>
      </c>
    </row>
    <row r="4795" spans="2:10" ht="17.25" hidden="1" thickBot="1">
      <c r="B4795" s="33">
        <v>31</v>
      </c>
      <c r="C4795" s="9" t="s">
        <v>4102</v>
      </c>
      <c r="D4795" s="33">
        <v>31</v>
      </c>
      <c r="E4795" s="141">
        <v>314</v>
      </c>
      <c r="F4795" s="135" t="s">
        <v>4213</v>
      </c>
      <c r="G4795" s="141">
        <v>314</v>
      </c>
      <c r="H4795" s="142">
        <v>11731</v>
      </c>
      <c r="I4795" s="129" t="s">
        <v>4220</v>
      </c>
      <c r="J4795" s="142">
        <v>11731</v>
      </c>
    </row>
    <row r="4796" spans="2:10" ht="17.25" hidden="1" thickBot="1">
      <c r="B4796" s="33">
        <v>31</v>
      </c>
      <c r="C4796" s="9" t="s">
        <v>4102</v>
      </c>
      <c r="D4796" s="33">
        <v>31</v>
      </c>
      <c r="E4796" s="141">
        <v>314</v>
      </c>
      <c r="F4796" s="135" t="s">
        <v>4213</v>
      </c>
      <c r="G4796" s="141">
        <v>314</v>
      </c>
      <c r="H4796" s="142">
        <v>11734</v>
      </c>
      <c r="I4796" s="130" t="s">
        <v>2384</v>
      </c>
      <c r="J4796" s="142">
        <v>11734</v>
      </c>
    </row>
    <row r="4797" spans="2:10" ht="17.25" hidden="1" thickBot="1">
      <c r="B4797" s="33">
        <v>31</v>
      </c>
      <c r="C4797" s="9" t="s">
        <v>4102</v>
      </c>
      <c r="D4797" s="33">
        <v>31</v>
      </c>
      <c r="E4797" s="141">
        <v>314</v>
      </c>
      <c r="F4797" s="135" t="s">
        <v>4213</v>
      </c>
      <c r="G4797" s="141">
        <v>314</v>
      </c>
      <c r="H4797" s="142">
        <v>11743</v>
      </c>
      <c r="I4797" s="129" t="s">
        <v>1844</v>
      </c>
      <c r="J4797" s="142">
        <v>11743</v>
      </c>
    </row>
    <row r="4798" spans="2:10" ht="17.25" hidden="1" thickBot="1">
      <c r="B4798" s="33">
        <v>31</v>
      </c>
      <c r="C4798" s="9" t="s">
        <v>4102</v>
      </c>
      <c r="D4798" s="33">
        <v>31</v>
      </c>
      <c r="E4798" s="141">
        <v>314</v>
      </c>
      <c r="F4798" s="135" t="s">
        <v>4213</v>
      </c>
      <c r="G4798" s="141">
        <v>314</v>
      </c>
      <c r="H4798" s="142">
        <v>11746</v>
      </c>
      <c r="I4798" s="131" t="s">
        <v>4221</v>
      </c>
      <c r="J4798" s="142">
        <v>11746</v>
      </c>
    </row>
    <row r="4799" spans="2:10" ht="17.25" hidden="1" thickBot="1">
      <c r="B4799" s="33">
        <v>31</v>
      </c>
      <c r="C4799" s="9" t="s">
        <v>4102</v>
      </c>
      <c r="D4799" s="33">
        <v>31</v>
      </c>
      <c r="E4799" s="141">
        <v>314</v>
      </c>
      <c r="F4799" s="135" t="s">
        <v>4213</v>
      </c>
      <c r="G4799" s="141">
        <v>314</v>
      </c>
      <c r="H4799" s="142">
        <v>11749</v>
      </c>
      <c r="I4799" s="134" t="s">
        <v>2690</v>
      </c>
      <c r="J4799" s="142">
        <v>11749</v>
      </c>
    </row>
    <row r="4800" spans="2:10" ht="17.25" hidden="1" thickBot="1">
      <c r="B4800" s="33">
        <v>31</v>
      </c>
      <c r="C4800" s="9" t="s">
        <v>4102</v>
      </c>
      <c r="D4800" s="33">
        <v>31</v>
      </c>
      <c r="E4800" s="141">
        <v>314</v>
      </c>
      <c r="F4800" s="135" t="s">
        <v>4213</v>
      </c>
      <c r="G4800" s="141">
        <v>314</v>
      </c>
      <c r="H4800" s="142">
        <v>11752</v>
      </c>
      <c r="I4800" s="131" t="s">
        <v>4061</v>
      </c>
      <c r="J4800" s="142">
        <v>11752</v>
      </c>
    </row>
    <row r="4801" spans="2:10" ht="17.25" hidden="1" thickBot="1">
      <c r="B4801" s="33">
        <v>31</v>
      </c>
      <c r="C4801" s="9" t="s">
        <v>4102</v>
      </c>
      <c r="D4801" s="33">
        <v>31</v>
      </c>
      <c r="E4801" s="144">
        <v>315</v>
      </c>
      <c r="F4801" s="137" t="s">
        <v>4222</v>
      </c>
      <c r="G4801" s="144">
        <v>315</v>
      </c>
      <c r="H4801" s="142">
        <v>11755</v>
      </c>
      <c r="I4801" s="129" t="s">
        <v>4223</v>
      </c>
      <c r="J4801" s="142">
        <v>11755</v>
      </c>
    </row>
    <row r="4802" spans="2:10" ht="17.25" hidden="1" thickBot="1">
      <c r="B4802" s="33">
        <v>31</v>
      </c>
      <c r="C4802" s="9" t="s">
        <v>4102</v>
      </c>
      <c r="D4802" s="33">
        <v>31</v>
      </c>
      <c r="E4802" s="144">
        <v>315</v>
      </c>
      <c r="F4802" s="137" t="s">
        <v>4222</v>
      </c>
      <c r="G4802" s="144">
        <v>315</v>
      </c>
      <c r="H4802" s="142">
        <v>11758</v>
      </c>
      <c r="I4802" s="130" t="s">
        <v>1177</v>
      </c>
      <c r="J4802" s="142">
        <v>11758</v>
      </c>
    </row>
    <row r="4803" spans="2:10" ht="17.25" hidden="1" thickBot="1">
      <c r="B4803" s="33">
        <v>31</v>
      </c>
      <c r="C4803" s="9" t="s">
        <v>4102</v>
      </c>
      <c r="D4803" s="33">
        <v>31</v>
      </c>
      <c r="E4803" s="144">
        <v>315</v>
      </c>
      <c r="F4803" s="137" t="s">
        <v>4222</v>
      </c>
      <c r="G4803" s="144">
        <v>315</v>
      </c>
      <c r="H4803" s="142">
        <v>11761</v>
      </c>
      <c r="I4803" s="129" t="s">
        <v>4224</v>
      </c>
      <c r="J4803" s="142">
        <v>11761</v>
      </c>
    </row>
    <row r="4804" spans="2:10" ht="17.25" hidden="1" thickBot="1">
      <c r="B4804" s="33">
        <v>31</v>
      </c>
      <c r="C4804" s="9" t="s">
        <v>4102</v>
      </c>
      <c r="D4804" s="33">
        <v>31</v>
      </c>
      <c r="E4804" s="144">
        <v>315</v>
      </c>
      <c r="F4804" s="137" t="s">
        <v>4222</v>
      </c>
      <c r="G4804" s="144">
        <v>315</v>
      </c>
      <c r="H4804" s="142">
        <v>11764</v>
      </c>
      <c r="I4804" s="130" t="s">
        <v>4225</v>
      </c>
      <c r="J4804" s="142">
        <v>11764</v>
      </c>
    </row>
    <row r="4805" spans="2:10" ht="17.25" hidden="1" thickBot="1">
      <c r="B4805" s="33">
        <v>31</v>
      </c>
      <c r="C4805" s="9" t="s">
        <v>4102</v>
      </c>
      <c r="D4805" s="33">
        <v>31</v>
      </c>
      <c r="E4805" s="144">
        <v>315</v>
      </c>
      <c r="F4805" s="137" t="s">
        <v>4222</v>
      </c>
      <c r="G4805" s="144">
        <v>315</v>
      </c>
      <c r="H4805" s="142">
        <v>11767</v>
      </c>
      <c r="I4805" s="129" t="s">
        <v>4226</v>
      </c>
      <c r="J4805" s="142">
        <v>11767</v>
      </c>
    </row>
    <row r="4806" spans="2:10" ht="17.25" hidden="1" thickBot="1">
      <c r="B4806" s="33">
        <v>31</v>
      </c>
      <c r="C4806" s="9" t="s">
        <v>4102</v>
      </c>
      <c r="D4806" s="33">
        <v>31</v>
      </c>
      <c r="E4806" s="144">
        <v>315</v>
      </c>
      <c r="F4806" s="137" t="s">
        <v>4222</v>
      </c>
      <c r="G4806" s="144">
        <v>315</v>
      </c>
      <c r="H4806" s="142">
        <v>11770</v>
      </c>
      <c r="I4806" s="130" t="s">
        <v>1316</v>
      </c>
      <c r="J4806" s="142">
        <v>11770</v>
      </c>
    </row>
    <row r="4807" spans="2:10" ht="17.25" hidden="1" thickBot="1">
      <c r="B4807" s="33">
        <v>31</v>
      </c>
      <c r="C4807" s="9" t="s">
        <v>4102</v>
      </c>
      <c r="D4807" s="33">
        <v>31</v>
      </c>
      <c r="E4807" s="144">
        <v>315</v>
      </c>
      <c r="F4807" s="137" t="s">
        <v>4222</v>
      </c>
      <c r="G4807" s="144">
        <v>315</v>
      </c>
      <c r="H4807" s="142">
        <v>11773</v>
      </c>
      <c r="I4807" s="129" t="s">
        <v>4227</v>
      </c>
      <c r="J4807" s="142">
        <v>11773</v>
      </c>
    </row>
    <row r="4808" spans="2:10" ht="17.25" hidden="1" thickBot="1">
      <c r="B4808" s="33">
        <v>31</v>
      </c>
      <c r="C4808" s="9" t="s">
        <v>4102</v>
      </c>
      <c r="D4808" s="33">
        <v>31</v>
      </c>
      <c r="E4808" s="144">
        <v>315</v>
      </c>
      <c r="F4808" s="137" t="s">
        <v>4222</v>
      </c>
      <c r="G4808" s="144">
        <v>315</v>
      </c>
      <c r="H4808" s="142">
        <v>11776</v>
      </c>
      <c r="I4808" s="130" t="s">
        <v>4228</v>
      </c>
      <c r="J4808" s="142">
        <v>11776</v>
      </c>
    </row>
    <row r="4809" spans="2:10" ht="17.25" hidden="1" thickBot="1">
      <c r="B4809" s="33">
        <v>31</v>
      </c>
      <c r="C4809" s="9" t="s">
        <v>4102</v>
      </c>
      <c r="D4809" s="33">
        <v>31</v>
      </c>
      <c r="E4809" s="144">
        <v>315</v>
      </c>
      <c r="F4809" s="137" t="s">
        <v>4222</v>
      </c>
      <c r="G4809" s="144">
        <v>315</v>
      </c>
      <c r="H4809" s="142">
        <v>11779</v>
      </c>
      <c r="I4809" s="129" t="s">
        <v>1847</v>
      </c>
      <c r="J4809" s="142">
        <v>11779</v>
      </c>
    </row>
    <row r="4810" spans="2:10" ht="17.25" hidden="1" thickBot="1">
      <c r="B4810" s="33">
        <v>31</v>
      </c>
      <c r="C4810" s="9" t="s">
        <v>4102</v>
      </c>
      <c r="D4810" s="33">
        <v>31</v>
      </c>
      <c r="E4810" s="144">
        <v>315</v>
      </c>
      <c r="F4810" s="137" t="s">
        <v>4222</v>
      </c>
      <c r="G4810" s="144">
        <v>315</v>
      </c>
      <c r="H4810" s="142">
        <v>11782</v>
      </c>
      <c r="I4810" s="130" t="s">
        <v>1819</v>
      </c>
      <c r="J4810" s="142">
        <v>11782</v>
      </c>
    </row>
    <row r="4811" spans="2:10" ht="17.25" hidden="1" thickBot="1">
      <c r="B4811" s="33">
        <v>31</v>
      </c>
      <c r="C4811" s="9" t="s">
        <v>4102</v>
      </c>
      <c r="D4811" s="33">
        <v>31</v>
      </c>
      <c r="E4811" s="144">
        <v>315</v>
      </c>
      <c r="F4811" s="137" t="s">
        <v>4222</v>
      </c>
      <c r="G4811" s="144">
        <v>315</v>
      </c>
      <c r="H4811" s="142">
        <v>11785</v>
      </c>
      <c r="I4811" s="129" t="s">
        <v>4229</v>
      </c>
      <c r="J4811" s="142">
        <v>11785</v>
      </c>
    </row>
    <row r="4812" spans="2:10" ht="17.25" hidden="1" thickBot="1">
      <c r="B4812" s="33">
        <v>31</v>
      </c>
      <c r="C4812" s="9" t="s">
        <v>4102</v>
      </c>
      <c r="D4812" s="33">
        <v>31</v>
      </c>
      <c r="E4812" s="144">
        <v>315</v>
      </c>
      <c r="F4812" s="137" t="s">
        <v>4222</v>
      </c>
      <c r="G4812" s="144">
        <v>315</v>
      </c>
      <c r="H4812" s="142">
        <v>11788</v>
      </c>
      <c r="I4812" s="130" t="s">
        <v>272</v>
      </c>
      <c r="J4812" s="142">
        <v>11788</v>
      </c>
    </row>
    <row r="4813" spans="2:10" ht="17.25" hidden="1" thickBot="1">
      <c r="B4813" s="33">
        <v>31</v>
      </c>
      <c r="C4813" s="9" t="s">
        <v>4102</v>
      </c>
      <c r="D4813" s="33">
        <v>31</v>
      </c>
      <c r="E4813" s="144">
        <v>315</v>
      </c>
      <c r="F4813" s="137" t="s">
        <v>4222</v>
      </c>
      <c r="G4813" s="144">
        <v>315</v>
      </c>
      <c r="H4813" s="142">
        <v>11791</v>
      </c>
      <c r="I4813" s="129" t="s">
        <v>4056</v>
      </c>
      <c r="J4813" s="142">
        <v>11791</v>
      </c>
    </row>
    <row r="4814" spans="2:10" ht="17.25" hidden="1" thickBot="1">
      <c r="B4814" s="33">
        <v>31</v>
      </c>
      <c r="C4814" s="9" t="s">
        <v>4102</v>
      </c>
      <c r="D4814" s="33">
        <v>31</v>
      </c>
      <c r="E4814" s="144">
        <v>315</v>
      </c>
      <c r="F4814" s="137" t="s">
        <v>4222</v>
      </c>
      <c r="G4814" s="144">
        <v>315</v>
      </c>
      <c r="H4814" s="142">
        <v>11794</v>
      </c>
      <c r="I4814" s="130" t="s">
        <v>4043</v>
      </c>
      <c r="J4814" s="142">
        <v>11794</v>
      </c>
    </row>
    <row r="4815" spans="2:10" ht="17.25" hidden="1" thickBot="1">
      <c r="B4815" s="33">
        <v>31</v>
      </c>
      <c r="C4815" s="9" t="s">
        <v>4102</v>
      </c>
      <c r="D4815" s="33">
        <v>31</v>
      </c>
      <c r="E4815" s="144">
        <v>315</v>
      </c>
      <c r="F4815" s="137" t="s">
        <v>4222</v>
      </c>
      <c r="G4815" s="144">
        <v>315</v>
      </c>
      <c r="H4815" s="142">
        <v>11797</v>
      </c>
      <c r="I4815" s="129" t="s">
        <v>4230</v>
      </c>
      <c r="J4815" s="142">
        <v>11797</v>
      </c>
    </row>
    <row r="4816" spans="2:10" ht="17.25" hidden="1" thickBot="1">
      <c r="B4816" s="33">
        <v>31</v>
      </c>
      <c r="C4816" s="9" t="s">
        <v>4102</v>
      </c>
      <c r="D4816" s="33">
        <v>31</v>
      </c>
      <c r="E4816" s="144">
        <v>315</v>
      </c>
      <c r="F4816" s="137" t="s">
        <v>4222</v>
      </c>
      <c r="G4816" s="144">
        <v>315</v>
      </c>
      <c r="H4816" s="142">
        <v>11800</v>
      </c>
      <c r="I4816" s="129" t="s">
        <v>4231</v>
      </c>
      <c r="J4816" s="142">
        <v>11800</v>
      </c>
    </row>
    <row r="4817" spans="2:10" ht="17.25" hidden="1" thickBot="1">
      <c r="B4817" s="33">
        <v>31</v>
      </c>
      <c r="C4817" s="9" t="s">
        <v>4102</v>
      </c>
      <c r="D4817" s="33">
        <v>31</v>
      </c>
      <c r="E4817" s="144">
        <v>315</v>
      </c>
      <c r="F4817" s="137" t="s">
        <v>4222</v>
      </c>
      <c r="G4817" s="144">
        <v>315</v>
      </c>
      <c r="H4817" s="142">
        <v>11803</v>
      </c>
      <c r="I4817" s="130" t="s">
        <v>4232</v>
      </c>
      <c r="J4817" s="142">
        <v>11803</v>
      </c>
    </row>
    <row r="4818" spans="2:10" ht="17.25" hidden="1" thickBot="1">
      <c r="B4818" s="33">
        <v>31</v>
      </c>
      <c r="C4818" s="9" t="s">
        <v>4102</v>
      </c>
      <c r="D4818" s="33">
        <v>31</v>
      </c>
      <c r="E4818" s="144">
        <v>315</v>
      </c>
      <c r="F4818" s="137" t="s">
        <v>4222</v>
      </c>
      <c r="G4818" s="144">
        <v>315</v>
      </c>
      <c r="H4818" s="142">
        <v>11806</v>
      </c>
      <c r="I4818" s="129" t="s">
        <v>3947</v>
      </c>
      <c r="J4818" s="142">
        <v>11806</v>
      </c>
    </row>
    <row r="4819" spans="2:10" ht="17.25" hidden="1" thickBot="1">
      <c r="B4819" s="33">
        <v>31</v>
      </c>
      <c r="C4819" s="9" t="s">
        <v>4102</v>
      </c>
      <c r="D4819" s="33">
        <v>31</v>
      </c>
      <c r="E4819" s="144">
        <v>315</v>
      </c>
      <c r="F4819" s="137" t="s">
        <v>4222</v>
      </c>
      <c r="G4819" s="144">
        <v>315</v>
      </c>
      <c r="H4819" s="142">
        <v>11809</v>
      </c>
      <c r="I4819" s="130" t="s">
        <v>4024</v>
      </c>
      <c r="J4819" s="142">
        <v>11809</v>
      </c>
    </row>
    <row r="4820" spans="2:10" ht="17.25" hidden="1" thickBot="1">
      <c r="B4820" s="33">
        <v>31</v>
      </c>
      <c r="C4820" s="9" t="s">
        <v>4102</v>
      </c>
      <c r="D4820" s="33">
        <v>31</v>
      </c>
      <c r="E4820" s="144">
        <v>315</v>
      </c>
      <c r="F4820" s="137" t="s">
        <v>4222</v>
      </c>
      <c r="G4820" s="144">
        <v>315</v>
      </c>
      <c r="H4820" s="142">
        <v>11812</v>
      </c>
      <c r="I4820" s="129" t="s">
        <v>4233</v>
      </c>
      <c r="J4820" s="142">
        <v>11812</v>
      </c>
    </row>
    <row r="4821" spans="2:10" ht="17.25" hidden="1" thickBot="1">
      <c r="B4821" s="33">
        <v>31</v>
      </c>
      <c r="C4821" s="9" t="s">
        <v>4102</v>
      </c>
      <c r="D4821" s="33">
        <v>31</v>
      </c>
      <c r="E4821" s="144">
        <v>315</v>
      </c>
      <c r="F4821" s="137" t="s">
        <v>4222</v>
      </c>
      <c r="G4821" s="144">
        <v>315</v>
      </c>
      <c r="H4821" s="142">
        <v>11815</v>
      </c>
      <c r="I4821" s="130" t="s">
        <v>3352</v>
      </c>
      <c r="J4821" s="142">
        <v>11815</v>
      </c>
    </row>
    <row r="4822" spans="2:10" ht="17.25" hidden="1" thickBot="1">
      <c r="B4822" s="33">
        <v>31</v>
      </c>
      <c r="C4822" s="9" t="s">
        <v>4102</v>
      </c>
      <c r="D4822" s="33">
        <v>31</v>
      </c>
      <c r="E4822" s="144">
        <v>315</v>
      </c>
      <c r="F4822" s="137" t="s">
        <v>4222</v>
      </c>
      <c r="G4822" s="144">
        <v>315</v>
      </c>
      <c r="H4822" s="142">
        <v>11818</v>
      </c>
      <c r="I4822" s="129" t="s">
        <v>3359</v>
      </c>
      <c r="J4822" s="142">
        <v>11818</v>
      </c>
    </row>
    <row r="4823" spans="2:10" ht="17.25" hidden="1" thickBot="1">
      <c r="B4823" s="33">
        <v>31</v>
      </c>
      <c r="C4823" s="9" t="s">
        <v>4102</v>
      </c>
      <c r="D4823" s="33">
        <v>31</v>
      </c>
      <c r="E4823" s="144">
        <v>315</v>
      </c>
      <c r="F4823" s="137" t="s">
        <v>4222</v>
      </c>
      <c r="G4823" s="144">
        <v>315</v>
      </c>
      <c r="H4823" s="142">
        <v>11821</v>
      </c>
      <c r="I4823" s="130" t="s">
        <v>1794</v>
      </c>
      <c r="J4823" s="142">
        <v>11821</v>
      </c>
    </row>
    <row r="4824" spans="2:10" ht="17.25" hidden="1" thickBot="1">
      <c r="B4824" s="33">
        <v>31</v>
      </c>
      <c r="C4824" s="9" t="s">
        <v>4102</v>
      </c>
      <c r="D4824" s="33">
        <v>31</v>
      </c>
      <c r="E4824" s="141">
        <v>316</v>
      </c>
      <c r="F4824" s="135" t="s">
        <v>4234</v>
      </c>
      <c r="G4824" s="141">
        <v>316</v>
      </c>
      <c r="H4824" s="142">
        <v>11824</v>
      </c>
      <c r="I4824" s="129" t="s">
        <v>4235</v>
      </c>
      <c r="J4824" s="142">
        <v>11824</v>
      </c>
    </row>
    <row r="4825" spans="2:10" ht="17.25" hidden="1" thickBot="1">
      <c r="B4825" s="33">
        <v>31</v>
      </c>
      <c r="C4825" s="9" t="s">
        <v>4102</v>
      </c>
      <c r="D4825" s="33">
        <v>31</v>
      </c>
      <c r="E4825" s="141">
        <v>316</v>
      </c>
      <c r="F4825" s="135" t="s">
        <v>4234</v>
      </c>
      <c r="G4825" s="141">
        <v>316</v>
      </c>
      <c r="H4825" s="142">
        <v>11827</v>
      </c>
      <c r="I4825" s="130" t="s">
        <v>1162</v>
      </c>
      <c r="J4825" s="142">
        <v>11827</v>
      </c>
    </row>
    <row r="4826" spans="2:10" ht="17.25" hidden="1" thickBot="1">
      <c r="B4826" s="33">
        <v>31</v>
      </c>
      <c r="C4826" s="9" t="s">
        <v>4102</v>
      </c>
      <c r="D4826" s="33">
        <v>31</v>
      </c>
      <c r="E4826" s="141">
        <v>316</v>
      </c>
      <c r="F4826" s="135" t="s">
        <v>4234</v>
      </c>
      <c r="G4826" s="141">
        <v>316</v>
      </c>
      <c r="H4826" s="142">
        <v>11830</v>
      </c>
      <c r="I4826" s="129" t="s">
        <v>4236</v>
      </c>
      <c r="J4826" s="142">
        <v>11830</v>
      </c>
    </row>
    <row r="4827" spans="2:10" ht="17.25" hidden="1" thickBot="1">
      <c r="B4827" s="33">
        <v>31</v>
      </c>
      <c r="C4827" s="9" t="s">
        <v>4102</v>
      </c>
      <c r="D4827" s="33">
        <v>31</v>
      </c>
      <c r="E4827" s="141">
        <v>316</v>
      </c>
      <c r="F4827" s="135" t="s">
        <v>4234</v>
      </c>
      <c r="G4827" s="141">
        <v>316</v>
      </c>
      <c r="H4827" s="142">
        <v>11833</v>
      </c>
      <c r="I4827" s="130" t="s">
        <v>4237</v>
      </c>
      <c r="J4827" s="142">
        <v>11833</v>
      </c>
    </row>
    <row r="4828" spans="2:10" ht="17.25" hidden="1" thickBot="1">
      <c r="B4828" s="33">
        <v>31</v>
      </c>
      <c r="C4828" s="9" t="s">
        <v>4102</v>
      </c>
      <c r="D4828" s="33">
        <v>31</v>
      </c>
      <c r="E4828" s="141">
        <v>316</v>
      </c>
      <c r="F4828" s="135" t="s">
        <v>4234</v>
      </c>
      <c r="G4828" s="141">
        <v>316</v>
      </c>
      <c r="H4828" s="142">
        <v>11836</v>
      </c>
      <c r="I4828" s="129" t="s">
        <v>4238</v>
      </c>
      <c r="J4828" s="142">
        <v>11836</v>
      </c>
    </row>
    <row r="4829" spans="2:10" ht="17.25" hidden="1" thickBot="1">
      <c r="B4829" s="33">
        <v>31</v>
      </c>
      <c r="C4829" s="9" t="s">
        <v>4102</v>
      </c>
      <c r="D4829" s="33">
        <v>31</v>
      </c>
      <c r="E4829" s="141">
        <v>316</v>
      </c>
      <c r="F4829" s="135" t="s">
        <v>4234</v>
      </c>
      <c r="G4829" s="141">
        <v>316</v>
      </c>
      <c r="H4829" s="142">
        <v>11839</v>
      </c>
      <c r="I4829" s="130" t="s">
        <v>1984</v>
      </c>
      <c r="J4829" s="142">
        <v>11839</v>
      </c>
    </row>
    <row r="4830" spans="2:10" ht="17.25" hidden="1" thickBot="1">
      <c r="B4830" s="33">
        <v>31</v>
      </c>
      <c r="C4830" s="9" t="s">
        <v>4102</v>
      </c>
      <c r="D4830" s="33">
        <v>31</v>
      </c>
      <c r="E4830" s="141">
        <v>316</v>
      </c>
      <c r="F4830" s="135" t="s">
        <v>4234</v>
      </c>
      <c r="G4830" s="141">
        <v>316</v>
      </c>
      <c r="H4830" s="142">
        <v>11842</v>
      </c>
      <c r="I4830" s="129" t="s">
        <v>4239</v>
      </c>
      <c r="J4830" s="142">
        <v>11842</v>
      </c>
    </row>
    <row r="4831" spans="2:10" ht="17.25" hidden="1" thickBot="1">
      <c r="B4831" s="33">
        <v>31</v>
      </c>
      <c r="C4831" s="9" t="s">
        <v>4102</v>
      </c>
      <c r="D4831" s="33">
        <v>31</v>
      </c>
      <c r="E4831" s="141">
        <v>316</v>
      </c>
      <c r="F4831" s="135" t="s">
        <v>4234</v>
      </c>
      <c r="G4831" s="141">
        <v>316</v>
      </c>
      <c r="H4831" s="142">
        <v>11845</v>
      </c>
      <c r="I4831" s="130" t="s">
        <v>4240</v>
      </c>
      <c r="J4831" s="142">
        <v>11845</v>
      </c>
    </row>
    <row r="4832" spans="2:10" ht="17.25" hidden="1" thickBot="1">
      <c r="B4832" s="33">
        <v>31</v>
      </c>
      <c r="C4832" s="9" t="s">
        <v>4102</v>
      </c>
      <c r="D4832" s="33">
        <v>31</v>
      </c>
      <c r="E4832" s="141">
        <v>316</v>
      </c>
      <c r="F4832" s="135" t="s">
        <v>4234</v>
      </c>
      <c r="G4832" s="141">
        <v>316</v>
      </c>
      <c r="H4832" s="142">
        <v>11848</v>
      </c>
      <c r="I4832" s="129" t="s">
        <v>394</v>
      </c>
      <c r="J4832" s="142">
        <v>11848</v>
      </c>
    </row>
    <row r="4833" spans="2:10" ht="17.25" hidden="1" thickBot="1">
      <c r="B4833" s="33">
        <v>31</v>
      </c>
      <c r="C4833" s="9" t="s">
        <v>4102</v>
      </c>
      <c r="D4833" s="33">
        <v>31</v>
      </c>
      <c r="E4833" s="141">
        <v>316</v>
      </c>
      <c r="F4833" s="135" t="s">
        <v>4234</v>
      </c>
      <c r="G4833" s="141">
        <v>316</v>
      </c>
      <c r="H4833" s="142">
        <v>11851</v>
      </c>
      <c r="I4833" s="130" t="s">
        <v>1240</v>
      </c>
      <c r="J4833" s="142">
        <v>11851</v>
      </c>
    </row>
    <row r="4834" spans="2:10" ht="17.25" hidden="1" thickBot="1">
      <c r="B4834" s="33">
        <v>31</v>
      </c>
      <c r="C4834" s="9" t="s">
        <v>4102</v>
      </c>
      <c r="D4834" s="33">
        <v>31</v>
      </c>
      <c r="E4834" s="141">
        <v>316</v>
      </c>
      <c r="F4834" s="135" t="s">
        <v>4234</v>
      </c>
      <c r="G4834" s="141">
        <v>316</v>
      </c>
      <c r="H4834" s="142">
        <v>11854</v>
      </c>
      <c r="I4834" s="129" t="s">
        <v>514</v>
      </c>
      <c r="J4834" s="142">
        <v>11854</v>
      </c>
    </row>
    <row r="4835" spans="2:10" ht="17.25" hidden="1" thickBot="1">
      <c r="B4835" s="33">
        <v>31</v>
      </c>
      <c r="C4835" s="9" t="s">
        <v>4102</v>
      </c>
      <c r="D4835" s="33">
        <v>31</v>
      </c>
      <c r="E4835" s="141">
        <v>316</v>
      </c>
      <c r="F4835" s="135" t="s">
        <v>4234</v>
      </c>
      <c r="G4835" s="141">
        <v>316</v>
      </c>
      <c r="H4835" s="142">
        <v>11857</v>
      </c>
      <c r="I4835" s="130" t="s">
        <v>229</v>
      </c>
      <c r="J4835" s="142">
        <v>11857</v>
      </c>
    </row>
    <row r="4836" spans="2:10" ht="17.25" hidden="1" thickBot="1">
      <c r="B4836" s="33">
        <v>31</v>
      </c>
      <c r="C4836" s="9" t="s">
        <v>4102</v>
      </c>
      <c r="D4836" s="33">
        <v>31</v>
      </c>
      <c r="E4836" s="141">
        <v>316</v>
      </c>
      <c r="F4836" s="135" t="s">
        <v>4234</v>
      </c>
      <c r="G4836" s="141">
        <v>316</v>
      </c>
      <c r="H4836" s="142">
        <v>11860</v>
      </c>
      <c r="I4836" s="129" t="s">
        <v>3018</v>
      </c>
      <c r="J4836" s="142">
        <v>11860</v>
      </c>
    </row>
    <row r="4837" spans="2:10" ht="17.25" hidden="1" thickBot="1">
      <c r="B4837" s="33">
        <v>31</v>
      </c>
      <c r="C4837" s="9" t="s">
        <v>4102</v>
      </c>
      <c r="D4837" s="33">
        <v>31</v>
      </c>
      <c r="E4837" s="141">
        <v>316</v>
      </c>
      <c r="F4837" s="135" t="s">
        <v>4234</v>
      </c>
      <c r="G4837" s="141">
        <v>316</v>
      </c>
      <c r="H4837" s="142">
        <v>11863</v>
      </c>
      <c r="I4837" s="130" t="s">
        <v>3843</v>
      </c>
      <c r="J4837" s="142">
        <v>11863</v>
      </c>
    </row>
    <row r="4838" spans="2:10" ht="17.25" hidden="1" thickBot="1">
      <c r="B4838" s="33">
        <v>31</v>
      </c>
      <c r="C4838" s="9" t="s">
        <v>4102</v>
      </c>
      <c r="D4838" s="33">
        <v>31</v>
      </c>
      <c r="E4838" s="141">
        <v>316</v>
      </c>
      <c r="F4838" s="135" t="s">
        <v>4234</v>
      </c>
      <c r="G4838" s="141">
        <v>316</v>
      </c>
      <c r="H4838" s="142">
        <v>11866</v>
      </c>
      <c r="I4838" s="129" t="s">
        <v>1867</v>
      </c>
      <c r="J4838" s="142">
        <v>11866</v>
      </c>
    </row>
    <row r="4839" spans="2:10" ht="17.25" hidden="1" thickBot="1">
      <c r="B4839" s="33">
        <v>31</v>
      </c>
      <c r="C4839" s="9" t="s">
        <v>4102</v>
      </c>
      <c r="D4839" s="33">
        <v>31</v>
      </c>
      <c r="E4839" s="141">
        <v>316</v>
      </c>
      <c r="F4839" s="135" t="s">
        <v>4234</v>
      </c>
      <c r="G4839" s="141">
        <v>316</v>
      </c>
      <c r="H4839" s="142">
        <v>11869</v>
      </c>
      <c r="I4839" s="129" t="s">
        <v>4241</v>
      </c>
      <c r="J4839" s="142">
        <v>11869</v>
      </c>
    </row>
    <row r="4840" spans="2:10" ht="17.25" hidden="1" thickBot="1">
      <c r="B4840" s="33">
        <v>31</v>
      </c>
      <c r="C4840" s="9" t="s">
        <v>4102</v>
      </c>
      <c r="D4840" s="33">
        <v>31</v>
      </c>
      <c r="E4840" s="141">
        <v>316</v>
      </c>
      <c r="F4840" s="135" t="s">
        <v>4234</v>
      </c>
      <c r="G4840" s="141">
        <v>316</v>
      </c>
      <c r="H4840" s="142">
        <v>11872</v>
      </c>
      <c r="I4840" s="130" t="s">
        <v>1794</v>
      </c>
      <c r="J4840" s="142">
        <v>11872</v>
      </c>
    </row>
    <row r="4841" spans="2:10" ht="17.25" hidden="1" thickBot="1">
      <c r="B4841" s="33">
        <v>31</v>
      </c>
      <c r="C4841" s="9" t="s">
        <v>4102</v>
      </c>
      <c r="D4841" s="33">
        <v>31</v>
      </c>
      <c r="E4841" s="141">
        <v>316</v>
      </c>
      <c r="F4841" s="135" t="s">
        <v>4234</v>
      </c>
      <c r="G4841" s="141">
        <v>316</v>
      </c>
      <c r="H4841" s="142">
        <v>11875</v>
      </c>
      <c r="I4841" s="129" t="s">
        <v>4242</v>
      </c>
      <c r="J4841" s="142">
        <v>11875</v>
      </c>
    </row>
    <row r="4842" spans="2:10" ht="17.25" hidden="1" thickBot="1">
      <c r="B4842" s="33">
        <v>31</v>
      </c>
      <c r="C4842" s="9" t="s">
        <v>4102</v>
      </c>
      <c r="D4842" s="33">
        <v>31</v>
      </c>
      <c r="E4842" s="141">
        <v>316</v>
      </c>
      <c r="F4842" s="135" t="s">
        <v>4234</v>
      </c>
      <c r="G4842" s="141">
        <v>316</v>
      </c>
      <c r="H4842" s="142">
        <v>11878</v>
      </c>
      <c r="I4842" s="130" t="s">
        <v>2606</v>
      </c>
      <c r="J4842" s="142">
        <v>11878</v>
      </c>
    </row>
    <row r="4843" spans="2:10" ht="17.25" hidden="1" thickBot="1">
      <c r="B4843" s="33">
        <v>31</v>
      </c>
      <c r="C4843" s="9" t="s">
        <v>4102</v>
      </c>
      <c r="D4843" s="33">
        <v>31</v>
      </c>
      <c r="E4843" s="141">
        <v>316</v>
      </c>
      <c r="F4843" s="135" t="s">
        <v>4234</v>
      </c>
      <c r="G4843" s="141">
        <v>316</v>
      </c>
      <c r="H4843" s="142">
        <v>11881</v>
      </c>
      <c r="I4843" s="129" t="s">
        <v>4243</v>
      </c>
      <c r="J4843" s="142">
        <v>11881</v>
      </c>
    </row>
    <row r="4844" spans="2:10" ht="17.25" hidden="1" thickBot="1">
      <c r="B4844" s="33">
        <v>31</v>
      </c>
      <c r="C4844" s="9" t="s">
        <v>4102</v>
      </c>
      <c r="D4844" s="33">
        <v>31</v>
      </c>
      <c r="E4844" s="141">
        <v>316</v>
      </c>
      <c r="F4844" s="135" t="s">
        <v>4234</v>
      </c>
      <c r="G4844" s="141">
        <v>316</v>
      </c>
      <c r="H4844" s="142">
        <v>11884</v>
      </c>
      <c r="I4844" s="130" t="s">
        <v>4244</v>
      </c>
      <c r="J4844" s="142">
        <v>11884</v>
      </c>
    </row>
    <row r="4845" spans="2:10" ht="17.25" hidden="1" thickBot="1">
      <c r="B4845" s="33">
        <v>31</v>
      </c>
      <c r="C4845" s="9" t="s">
        <v>4102</v>
      </c>
      <c r="D4845" s="33">
        <v>31</v>
      </c>
      <c r="E4845" s="141">
        <v>316</v>
      </c>
      <c r="F4845" s="135" t="s">
        <v>4234</v>
      </c>
      <c r="G4845" s="141">
        <v>316</v>
      </c>
      <c r="H4845" s="142">
        <v>11887</v>
      </c>
      <c r="I4845" s="129" t="s">
        <v>3638</v>
      </c>
      <c r="J4845" s="142">
        <v>11887</v>
      </c>
    </row>
    <row r="4846" spans="2:10" ht="17.25" hidden="1" thickBot="1">
      <c r="B4846" s="33">
        <v>31</v>
      </c>
      <c r="C4846" s="9" t="s">
        <v>4102</v>
      </c>
      <c r="D4846" s="33">
        <v>31</v>
      </c>
      <c r="E4846" s="141">
        <v>316</v>
      </c>
      <c r="F4846" s="135" t="s">
        <v>4234</v>
      </c>
      <c r="G4846" s="141">
        <v>316</v>
      </c>
      <c r="H4846" s="142">
        <v>11890</v>
      </c>
      <c r="I4846" s="130" t="s">
        <v>1147</v>
      </c>
      <c r="J4846" s="142">
        <v>11890</v>
      </c>
    </row>
    <row r="4847" spans="2:10" ht="17.25" hidden="1" thickBot="1">
      <c r="B4847" s="33">
        <v>31</v>
      </c>
      <c r="C4847" s="9" t="s">
        <v>4102</v>
      </c>
      <c r="D4847" s="33">
        <v>31</v>
      </c>
      <c r="E4847" s="141">
        <v>316</v>
      </c>
      <c r="F4847" s="135" t="s">
        <v>4234</v>
      </c>
      <c r="G4847" s="141">
        <v>316</v>
      </c>
      <c r="H4847" s="142">
        <v>11893</v>
      </c>
      <c r="I4847" s="129" t="s">
        <v>928</v>
      </c>
      <c r="J4847" s="142">
        <v>11893</v>
      </c>
    </row>
    <row r="4848" spans="2:10" ht="17.25" hidden="1" thickBot="1">
      <c r="B4848" s="33">
        <v>31</v>
      </c>
      <c r="C4848" s="9" t="s">
        <v>4102</v>
      </c>
      <c r="D4848" s="33">
        <v>31</v>
      </c>
      <c r="E4848" s="141">
        <v>316</v>
      </c>
      <c r="F4848" s="135" t="s">
        <v>4234</v>
      </c>
      <c r="G4848" s="141">
        <v>316</v>
      </c>
      <c r="H4848" s="142">
        <v>11896</v>
      </c>
      <c r="I4848" s="130" t="s">
        <v>1456</v>
      </c>
      <c r="J4848" s="142">
        <v>11896</v>
      </c>
    </row>
    <row r="4849" spans="2:10" ht="17.25" hidden="1" thickBot="1">
      <c r="B4849" s="33">
        <v>31</v>
      </c>
      <c r="C4849" s="9" t="s">
        <v>4102</v>
      </c>
      <c r="D4849" s="33">
        <v>31</v>
      </c>
      <c r="E4849" s="141">
        <v>316</v>
      </c>
      <c r="F4849" s="135" t="s">
        <v>4234</v>
      </c>
      <c r="G4849" s="141">
        <v>316</v>
      </c>
      <c r="H4849" s="142">
        <v>11899</v>
      </c>
      <c r="I4849" s="129" t="s">
        <v>4245</v>
      </c>
      <c r="J4849" s="142">
        <v>11899</v>
      </c>
    </row>
    <row r="4850" spans="2:10" ht="17.25" hidden="1" thickBot="1">
      <c r="B4850" s="33">
        <v>31</v>
      </c>
      <c r="C4850" s="9" t="s">
        <v>4102</v>
      </c>
      <c r="D4850" s="33">
        <v>31</v>
      </c>
      <c r="E4850" s="141">
        <v>316</v>
      </c>
      <c r="F4850" s="135" t="s">
        <v>4234</v>
      </c>
      <c r="G4850" s="141">
        <v>316</v>
      </c>
      <c r="H4850" s="142">
        <v>11902</v>
      </c>
      <c r="I4850" s="130" t="s">
        <v>2969</v>
      </c>
      <c r="J4850" s="142">
        <v>11902</v>
      </c>
    </row>
    <row r="4851" spans="2:10" ht="17.25" hidden="1" thickBot="1">
      <c r="B4851" s="33">
        <v>31</v>
      </c>
      <c r="C4851" s="9" t="s">
        <v>4102</v>
      </c>
      <c r="D4851" s="33">
        <v>31</v>
      </c>
      <c r="E4851" s="141">
        <v>316</v>
      </c>
      <c r="F4851" s="135" t="s">
        <v>4234</v>
      </c>
      <c r="G4851" s="141">
        <v>316</v>
      </c>
      <c r="H4851" s="142">
        <v>11905</v>
      </c>
      <c r="I4851" s="129" t="s">
        <v>4246</v>
      </c>
      <c r="J4851" s="142">
        <v>11905</v>
      </c>
    </row>
    <row r="4852" spans="2:10" ht="17.25" hidden="1" thickBot="1">
      <c r="B4852" s="33">
        <v>31</v>
      </c>
      <c r="C4852" s="9" t="s">
        <v>4102</v>
      </c>
      <c r="D4852" s="33">
        <v>31</v>
      </c>
      <c r="E4852" s="141">
        <v>316</v>
      </c>
      <c r="F4852" s="135" t="s">
        <v>4234</v>
      </c>
      <c r="G4852" s="141">
        <v>316</v>
      </c>
      <c r="H4852" s="142">
        <v>11908</v>
      </c>
      <c r="I4852" s="130" t="s">
        <v>2692</v>
      </c>
      <c r="J4852" s="142">
        <v>11908</v>
      </c>
    </row>
    <row r="4853" spans="2:10" ht="17.25" hidden="1" thickBot="1">
      <c r="B4853" s="33">
        <v>31</v>
      </c>
      <c r="C4853" s="9" t="s">
        <v>4102</v>
      </c>
      <c r="D4853" s="33">
        <v>31</v>
      </c>
      <c r="E4853" s="141">
        <v>316</v>
      </c>
      <c r="F4853" s="135" t="s">
        <v>4234</v>
      </c>
      <c r="G4853" s="141">
        <v>316</v>
      </c>
      <c r="H4853" s="142">
        <v>11911</v>
      </c>
      <c r="I4853" s="129" t="s">
        <v>4247</v>
      </c>
      <c r="J4853" s="142">
        <v>11911</v>
      </c>
    </row>
    <row r="4854" spans="2:10" ht="17.25" hidden="1" thickBot="1">
      <c r="B4854" s="33">
        <v>31</v>
      </c>
      <c r="C4854" s="9" t="s">
        <v>4102</v>
      </c>
      <c r="D4854" s="33">
        <v>31</v>
      </c>
      <c r="E4854" s="144">
        <v>317</v>
      </c>
      <c r="F4854" s="137" t="s">
        <v>4248</v>
      </c>
      <c r="G4854" s="144">
        <v>317</v>
      </c>
      <c r="H4854" s="142">
        <v>11914</v>
      </c>
      <c r="I4854" s="129" t="s">
        <v>4249</v>
      </c>
      <c r="J4854" s="142">
        <v>11914</v>
      </c>
    </row>
    <row r="4855" spans="2:10" ht="17.25" hidden="1" thickBot="1">
      <c r="B4855" s="33">
        <v>31</v>
      </c>
      <c r="C4855" s="9" t="s">
        <v>4102</v>
      </c>
      <c r="D4855" s="33">
        <v>31</v>
      </c>
      <c r="E4855" s="144">
        <v>317</v>
      </c>
      <c r="F4855" s="137" t="s">
        <v>4248</v>
      </c>
      <c r="G4855" s="144">
        <v>317</v>
      </c>
      <c r="H4855" s="142">
        <v>11917</v>
      </c>
      <c r="I4855" s="130" t="s">
        <v>4250</v>
      </c>
      <c r="J4855" s="142">
        <v>11917</v>
      </c>
    </row>
    <row r="4856" spans="2:10" ht="17.25" hidden="1" thickBot="1">
      <c r="B4856" s="33">
        <v>31</v>
      </c>
      <c r="C4856" s="9" t="s">
        <v>4102</v>
      </c>
      <c r="D4856" s="33">
        <v>31</v>
      </c>
      <c r="E4856" s="144">
        <v>317</v>
      </c>
      <c r="F4856" s="137" t="s">
        <v>4248</v>
      </c>
      <c r="G4856" s="144">
        <v>317</v>
      </c>
      <c r="H4856" s="142">
        <v>11920</v>
      </c>
      <c r="I4856" s="129" t="s">
        <v>4251</v>
      </c>
      <c r="J4856" s="142">
        <v>11920</v>
      </c>
    </row>
    <row r="4857" spans="2:10" ht="17.25" hidden="1" thickBot="1">
      <c r="B4857" s="33">
        <v>31</v>
      </c>
      <c r="C4857" s="9" t="s">
        <v>4102</v>
      </c>
      <c r="D4857" s="33">
        <v>31</v>
      </c>
      <c r="E4857" s="144">
        <v>317</v>
      </c>
      <c r="F4857" s="137" t="s">
        <v>4248</v>
      </c>
      <c r="G4857" s="144">
        <v>317</v>
      </c>
      <c r="H4857" s="142">
        <v>11923</v>
      </c>
      <c r="I4857" s="130" t="s">
        <v>4252</v>
      </c>
      <c r="J4857" s="142">
        <v>11923</v>
      </c>
    </row>
    <row r="4858" spans="2:10" ht="17.25" hidden="1" thickBot="1">
      <c r="B4858" s="33">
        <v>31</v>
      </c>
      <c r="C4858" s="9" t="s">
        <v>4102</v>
      </c>
      <c r="D4858" s="33">
        <v>31</v>
      </c>
      <c r="E4858" s="144">
        <v>317</v>
      </c>
      <c r="F4858" s="137" t="s">
        <v>4248</v>
      </c>
      <c r="G4858" s="144">
        <v>317</v>
      </c>
      <c r="H4858" s="142">
        <v>11926</v>
      </c>
      <c r="I4858" s="129" t="s">
        <v>4253</v>
      </c>
      <c r="J4858" s="142">
        <v>11926</v>
      </c>
    </row>
    <row r="4859" spans="2:10" ht="17.25" hidden="1" thickBot="1">
      <c r="B4859" s="33">
        <v>31</v>
      </c>
      <c r="C4859" s="9" t="s">
        <v>4102</v>
      </c>
      <c r="D4859" s="33">
        <v>31</v>
      </c>
      <c r="E4859" s="144">
        <v>317</v>
      </c>
      <c r="F4859" s="137" t="s">
        <v>4248</v>
      </c>
      <c r="G4859" s="144">
        <v>317</v>
      </c>
      <c r="H4859" s="142">
        <v>11929</v>
      </c>
      <c r="I4859" s="130" t="s">
        <v>4254</v>
      </c>
      <c r="J4859" s="142">
        <v>11929</v>
      </c>
    </row>
    <row r="4860" spans="2:10" ht="17.25" hidden="1" thickBot="1">
      <c r="B4860" s="33">
        <v>31</v>
      </c>
      <c r="C4860" s="9" t="s">
        <v>4102</v>
      </c>
      <c r="D4860" s="33">
        <v>31</v>
      </c>
      <c r="E4860" s="144">
        <v>317</v>
      </c>
      <c r="F4860" s="137" t="s">
        <v>4248</v>
      </c>
      <c r="G4860" s="144">
        <v>317</v>
      </c>
      <c r="H4860" s="142">
        <v>11932</v>
      </c>
      <c r="I4860" s="129" t="s">
        <v>4255</v>
      </c>
      <c r="J4860" s="142">
        <v>11932</v>
      </c>
    </row>
    <row r="4861" spans="2:10" ht="17.25" hidden="1" thickBot="1">
      <c r="B4861" s="33">
        <v>31</v>
      </c>
      <c r="C4861" s="9" t="s">
        <v>4102</v>
      </c>
      <c r="D4861" s="33">
        <v>31</v>
      </c>
      <c r="E4861" s="144">
        <v>317</v>
      </c>
      <c r="F4861" s="137" t="s">
        <v>4248</v>
      </c>
      <c r="G4861" s="144">
        <v>317</v>
      </c>
      <c r="H4861" s="142">
        <v>11935</v>
      </c>
      <c r="I4861" s="130" t="s">
        <v>4256</v>
      </c>
      <c r="J4861" s="142">
        <v>11935</v>
      </c>
    </row>
    <row r="4862" spans="2:10" ht="17.25" hidden="1" thickBot="1">
      <c r="B4862" s="33">
        <v>31</v>
      </c>
      <c r="C4862" s="9" t="s">
        <v>4102</v>
      </c>
      <c r="D4862" s="33">
        <v>31</v>
      </c>
      <c r="E4862" s="144">
        <v>317</v>
      </c>
      <c r="F4862" s="137" t="s">
        <v>4248</v>
      </c>
      <c r="G4862" s="144">
        <v>317</v>
      </c>
      <c r="H4862" s="142">
        <v>11938</v>
      </c>
      <c r="I4862" s="129" t="s">
        <v>4257</v>
      </c>
      <c r="J4862" s="142">
        <v>11938</v>
      </c>
    </row>
    <row r="4863" spans="2:10" ht="17.25" hidden="1" thickBot="1">
      <c r="B4863" s="33">
        <v>31</v>
      </c>
      <c r="C4863" s="9" t="s">
        <v>4102</v>
      </c>
      <c r="D4863" s="33">
        <v>31</v>
      </c>
      <c r="E4863" s="144">
        <v>317</v>
      </c>
      <c r="F4863" s="137" t="s">
        <v>4248</v>
      </c>
      <c r="G4863" s="144">
        <v>317</v>
      </c>
      <c r="H4863" s="142">
        <v>11941</v>
      </c>
      <c r="I4863" s="130" t="s">
        <v>4258</v>
      </c>
      <c r="J4863" s="142">
        <v>11941</v>
      </c>
    </row>
    <row r="4864" spans="2:10" ht="17.25" hidden="1" thickBot="1">
      <c r="B4864" s="33">
        <v>31</v>
      </c>
      <c r="C4864" s="9" t="s">
        <v>4102</v>
      </c>
      <c r="D4864" s="33">
        <v>31</v>
      </c>
      <c r="E4864" s="144">
        <v>317</v>
      </c>
      <c r="F4864" s="137" t="s">
        <v>4248</v>
      </c>
      <c r="G4864" s="144">
        <v>317</v>
      </c>
      <c r="H4864" s="142">
        <v>11944</v>
      </c>
      <c r="I4864" s="129" t="s">
        <v>4259</v>
      </c>
      <c r="J4864" s="142">
        <v>11944</v>
      </c>
    </row>
    <row r="4865" spans="1:10" ht="17.25" hidden="1" thickBot="1">
      <c r="B4865" s="33">
        <v>31</v>
      </c>
      <c r="C4865" s="9" t="s">
        <v>4102</v>
      </c>
      <c r="D4865" s="33">
        <v>31</v>
      </c>
      <c r="E4865" s="144">
        <v>317</v>
      </c>
      <c r="F4865" s="137" t="s">
        <v>4248</v>
      </c>
      <c r="G4865" s="144">
        <v>317</v>
      </c>
      <c r="H4865" s="142">
        <v>11947</v>
      </c>
      <c r="I4865" s="130" t="s">
        <v>4260</v>
      </c>
      <c r="J4865" s="142">
        <v>11947</v>
      </c>
    </row>
    <row r="4866" spans="1:10" ht="17.25" hidden="1" thickBot="1">
      <c r="B4866" s="33">
        <v>31</v>
      </c>
      <c r="C4866" s="9" t="s">
        <v>4102</v>
      </c>
      <c r="D4866" s="33">
        <v>31</v>
      </c>
      <c r="E4866" s="141">
        <v>318</v>
      </c>
      <c r="F4866" s="135" t="s">
        <v>4261</v>
      </c>
      <c r="G4866" s="141">
        <v>318</v>
      </c>
      <c r="H4866" s="142">
        <v>90101</v>
      </c>
      <c r="I4866" s="129" t="s">
        <v>4262</v>
      </c>
      <c r="J4866" s="142">
        <v>90101</v>
      </c>
    </row>
    <row r="4867" spans="1:10" ht="17.25" hidden="1" thickBot="1">
      <c r="A4867" s="33">
        <v>25</v>
      </c>
      <c r="B4867" s="33">
        <v>33</v>
      </c>
      <c r="C4867" s="34" t="s">
        <v>4263</v>
      </c>
      <c r="D4867" s="33">
        <v>33</v>
      </c>
      <c r="E4867" s="141">
        <v>323</v>
      </c>
      <c r="F4867" s="127" t="s">
        <v>4264</v>
      </c>
      <c r="G4867" s="141">
        <v>323</v>
      </c>
      <c r="H4867" s="142">
        <v>11950</v>
      </c>
      <c r="I4867" s="129" t="s">
        <v>4127</v>
      </c>
      <c r="J4867" s="142">
        <v>11950</v>
      </c>
    </row>
    <row r="4868" spans="1:10" ht="17.25" hidden="1" thickBot="1">
      <c r="B4868" s="33">
        <v>33</v>
      </c>
      <c r="C4868" s="34" t="s">
        <v>4263</v>
      </c>
      <c r="D4868" s="33">
        <v>33</v>
      </c>
      <c r="E4868" s="141">
        <v>323</v>
      </c>
      <c r="F4868" s="127" t="s">
        <v>4264</v>
      </c>
      <c r="G4868" s="141">
        <v>323</v>
      </c>
      <c r="H4868" s="142">
        <v>11953</v>
      </c>
      <c r="I4868" s="130" t="s">
        <v>4265</v>
      </c>
      <c r="J4868" s="142">
        <v>11953</v>
      </c>
    </row>
    <row r="4869" spans="1:10" ht="17.25" hidden="1" thickBot="1">
      <c r="B4869" s="33">
        <v>33</v>
      </c>
      <c r="C4869" s="34" t="s">
        <v>4263</v>
      </c>
      <c r="D4869" s="33">
        <v>33</v>
      </c>
      <c r="E4869" s="141">
        <v>323</v>
      </c>
      <c r="F4869" s="127" t="s">
        <v>4264</v>
      </c>
      <c r="G4869" s="141">
        <v>323</v>
      </c>
      <c r="H4869" s="142">
        <v>11956</v>
      </c>
      <c r="I4869" s="129" t="s">
        <v>4266</v>
      </c>
      <c r="J4869" s="142">
        <v>11956</v>
      </c>
    </row>
    <row r="4870" spans="1:10" ht="17.25" hidden="1" thickBot="1">
      <c r="B4870" s="33">
        <v>33</v>
      </c>
      <c r="C4870" s="34" t="s">
        <v>4263</v>
      </c>
      <c r="D4870" s="33">
        <v>33</v>
      </c>
      <c r="E4870" s="141">
        <v>323</v>
      </c>
      <c r="F4870" s="127" t="s">
        <v>4264</v>
      </c>
      <c r="G4870" s="141">
        <v>323</v>
      </c>
      <c r="H4870" s="142">
        <v>11959</v>
      </c>
      <c r="I4870" s="130" t="s">
        <v>948</v>
      </c>
      <c r="J4870" s="142">
        <v>11959</v>
      </c>
    </row>
    <row r="4871" spans="1:10" ht="17.25" hidden="1" thickBot="1">
      <c r="B4871" s="33">
        <v>33</v>
      </c>
      <c r="C4871" s="34" t="s">
        <v>4263</v>
      </c>
      <c r="D4871" s="33">
        <v>33</v>
      </c>
      <c r="E4871" s="141">
        <v>323</v>
      </c>
      <c r="F4871" s="127" t="s">
        <v>4264</v>
      </c>
      <c r="G4871" s="141">
        <v>323</v>
      </c>
      <c r="H4871" s="142">
        <v>11962</v>
      </c>
      <c r="I4871" s="129" t="s">
        <v>770</v>
      </c>
      <c r="J4871" s="142">
        <v>11962</v>
      </c>
    </row>
    <row r="4872" spans="1:10" ht="17.25" hidden="1" thickBot="1">
      <c r="B4872" s="33">
        <v>33</v>
      </c>
      <c r="C4872" s="34" t="s">
        <v>4263</v>
      </c>
      <c r="D4872" s="33">
        <v>33</v>
      </c>
      <c r="E4872" s="141">
        <v>323</v>
      </c>
      <c r="F4872" s="127" t="s">
        <v>4264</v>
      </c>
      <c r="G4872" s="141">
        <v>323</v>
      </c>
      <c r="H4872" s="142">
        <v>11965</v>
      </c>
      <c r="I4872" s="130" t="s">
        <v>742</v>
      </c>
      <c r="J4872" s="142">
        <v>11965</v>
      </c>
    </row>
    <row r="4873" spans="1:10" ht="17.25" hidden="1" thickBot="1">
      <c r="B4873" s="33">
        <v>33</v>
      </c>
      <c r="C4873" s="34" t="s">
        <v>4263</v>
      </c>
      <c r="D4873" s="33">
        <v>33</v>
      </c>
      <c r="E4873" s="141">
        <v>323</v>
      </c>
      <c r="F4873" s="127" t="s">
        <v>4264</v>
      </c>
      <c r="G4873" s="141">
        <v>323</v>
      </c>
      <c r="H4873" s="142">
        <v>11968</v>
      </c>
      <c r="I4873" s="129" t="s">
        <v>4267</v>
      </c>
      <c r="J4873" s="142">
        <v>11968</v>
      </c>
    </row>
    <row r="4874" spans="1:10" ht="17.25" hidden="1" thickBot="1">
      <c r="B4874" s="33">
        <v>33</v>
      </c>
      <c r="C4874" s="34" t="s">
        <v>4263</v>
      </c>
      <c r="D4874" s="33">
        <v>33</v>
      </c>
      <c r="E4874" s="141">
        <v>323</v>
      </c>
      <c r="F4874" s="127" t="s">
        <v>4264</v>
      </c>
      <c r="G4874" s="141">
        <v>323</v>
      </c>
      <c r="H4874" s="142">
        <v>11971</v>
      </c>
      <c r="I4874" s="130" t="s">
        <v>3684</v>
      </c>
      <c r="J4874" s="142">
        <v>11971</v>
      </c>
    </row>
    <row r="4875" spans="1:10" ht="17.25" hidden="1" thickBot="1">
      <c r="B4875" s="33">
        <v>33</v>
      </c>
      <c r="C4875" s="34" t="s">
        <v>4263</v>
      </c>
      <c r="D4875" s="33">
        <v>33</v>
      </c>
      <c r="E4875" s="141">
        <v>323</v>
      </c>
      <c r="F4875" s="127" t="s">
        <v>4264</v>
      </c>
      <c r="G4875" s="141">
        <v>323</v>
      </c>
      <c r="H4875" s="142">
        <v>11974</v>
      </c>
      <c r="I4875" s="129" t="s">
        <v>1152</v>
      </c>
      <c r="J4875" s="142">
        <v>11974</v>
      </c>
    </row>
    <row r="4876" spans="1:10" ht="17.25" hidden="1" thickBot="1">
      <c r="B4876" s="33">
        <v>33</v>
      </c>
      <c r="C4876" s="34" t="s">
        <v>4263</v>
      </c>
      <c r="D4876" s="33">
        <v>33</v>
      </c>
      <c r="E4876" s="141">
        <v>323</v>
      </c>
      <c r="F4876" s="127" t="s">
        <v>4264</v>
      </c>
      <c r="G4876" s="141">
        <v>323</v>
      </c>
      <c r="H4876" s="142">
        <v>11977</v>
      </c>
      <c r="I4876" s="130" t="s">
        <v>1594</v>
      </c>
      <c r="J4876" s="142">
        <v>11977</v>
      </c>
    </row>
    <row r="4877" spans="1:10" ht="17.25" hidden="1" thickBot="1">
      <c r="B4877" s="33">
        <v>33</v>
      </c>
      <c r="C4877" s="34" t="s">
        <v>4263</v>
      </c>
      <c r="D4877" s="33">
        <v>33</v>
      </c>
      <c r="E4877" s="141">
        <v>323</v>
      </c>
      <c r="F4877" s="127" t="s">
        <v>4264</v>
      </c>
      <c r="G4877" s="141">
        <v>323</v>
      </c>
      <c r="H4877" s="142">
        <v>11980</v>
      </c>
      <c r="I4877" s="129" t="s">
        <v>4268</v>
      </c>
      <c r="J4877" s="142">
        <v>11980</v>
      </c>
    </row>
    <row r="4878" spans="1:10" ht="17.25" hidden="1" thickBot="1">
      <c r="B4878" s="33">
        <v>33</v>
      </c>
      <c r="C4878" s="34" t="s">
        <v>4263</v>
      </c>
      <c r="D4878" s="33">
        <v>33</v>
      </c>
      <c r="E4878" s="141">
        <v>323</v>
      </c>
      <c r="F4878" s="127" t="s">
        <v>4264</v>
      </c>
      <c r="G4878" s="141">
        <v>323</v>
      </c>
      <c r="H4878" s="142">
        <v>11983</v>
      </c>
      <c r="I4878" s="130" t="s">
        <v>4269</v>
      </c>
      <c r="J4878" s="142">
        <v>11983</v>
      </c>
    </row>
    <row r="4879" spans="1:10" ht="17.25" hidden="1" thickBot="1">
      <c r="B4879" s="33">
        <v>33</v>
      </c>
      <c r="C4879" s="34" t="s">
        <v>4263</v>
      </c>
      <c r="D4879" s="33">
        <v>33</v>
      </c>
      <c r="E4879" s="141">
        <v>323</v>
      </c>
      <c r="F4879" s="127" t="s">
        <v>4264</v>
      </c>
      <c r="G4879" s="141">
        <v>323</v>
      </c>
      <c r="H4879" s="142">
        <v>12331</v>
      </c>
      <c r="I4879" s="129" t="s">
        <v>569</v>
      </c>
      <c r="J4879" s="142">
        <v>12331</v>
      </c>
    </row>
    <row r="4880" spans="1:10" ht="17.25" hidden="1" thickBot="1">
      <c r="B4880" s="33">
        <v>33</v>
      </c>
      <c r="C4880" s="34" t="s">
        <v>4263</v>
      </c>
      <c r="D4880" s="33">
        <v>33</v>
      </c>
      <c r="E4880" s="141">
        <v>323</v>
      </c>
      <c r="F4880" s="127" t="s">
        <v>4264</v>
      </c>
      <c r="G4880" s="141">
        <v>323</v>
      </c>
      <c r="H4880" s="142">
        <v>12334</v>
      </c>
      <c r="I4880" s="130" t="s">
        <v>4270</v>
      </c>
      <c r="J4880" s="142">
        <v>12334</v>
      </c>
    </row>
    <row r="4881" spans="2:10" ht="17.25" hidden="1" thickBot="1">
      <c r="B4881" s="33">
        <v>33</v>
      </c>
      <c r="C4881" s="34" t="s">
        <v>4263</v>
      </c>
      <c r="D4881" s="33">
        <v>33</v>
      </c>
      <c r="E4881" s="141">
        <v>323</v>
      </c>
      <c r="F4881" s="127" t="s">
        <v>4264</v>
      </c>
      <c r="G4881" s="141">
        <v>323</v>
      </c>
      <c r="H4881" s="142">
        <v>12382</v>
      </c>
      <c r="I4881" s="129" t="s">
        <v>4271</v>
      </c>
      <c r="J4881" s="142">
        <v>12382</v>
      </c>
    </row>
    <row r="4882" spans="2:10" ht="17.25" hidden="1" thickBot="1">
      <c r="B4882" s="33">
        <v>33</v>
      </c>
      <c r="C4882" s="34" t="s">
        <v>4263</v>
      </c>
      <c r="D4882" s="33">
        <v>33</v>
      </c>
      <c r="E4882" s="141">
        <v>323</v>
      </c>
      <c r="F4882" s="127" t="s">
        <v>4264</v>
      </c>
      <c r="G4882" s="141">
        <v>323</v>
      </c>
      <c r="H4882" s="142">
        <v>12385</v>
      </c>
      <c r="I4882" s="131" t="s">
        <v>229</v>
      </c>
      <c r="J4882" s="142">
        <v>12385</v>
      </c>
    </row>
    <row r="4883" spans="2:10" ht="17.25" hidden="1" thickBot="1">
      <c r="B4883" s="33">
        <v>33</v>
      </c>
      <c r="C4883" s="34" t="s">
        <v>4263</v>
      </c>
      <c r="D4883" s="33">
        <v>33</v>
      </c>
      <c r="E4883" s="141">
        <v>323</v>
      </c>
      <c r="F4883" s="127" t="s">
        <v>4264</v>
      </c>
      <c r="G4883" s="141">
        <v>323</v>
      </c>
      <c r="H4883" s="142">
        <v>12388</v>
      </c>
      <c r="I4883" s="134" t="s">
        <v>4079</v>
      </c>
      <c r="J4883" s="142">
        <v>12388</v>
      </c>
    </row>
    <row r="4884" spans="2:10" ht="17.25" hidden="1" thickBot="1">
      <c r="B4884" s="33">
        <v>33</v>
      </c>
      <c r="C4884" s="34" t="s">
        <v>4263</v>
      </c>
      <c r="D4884" s="33">
        <v>33</v>
      </c>
      <c r="E4884" s="143">
        <v>325</v>
      </c>
      <c r="F4884" s="133" t="s">
        <v>4272</v>
      </c>
      <c r="G4884" s="143">
        <v>325</v>
      </c>
      <c r="H4884" s="142">
        <v>11986</v>
      </c>
      <c r="I4884" s="129" t="s">
        <v>4273</v>
      </c>
      <c r="J4884" s="142">
        <v>11986</v>
      </c>
    </row>
    <row r="4885" spans="2:10" ht="17.25" hidden="1" thickBot="1">
      <c r="B4885" s="33">
        <v>33</v>
      </c>
      <c r="C4885" s="34" t="s">
        <v>4263</v>
      </c>
      <c r="D4885" s="33">
        <v>33</v>
      </c>
      <c r="E4885" s="143">
        <v>325</v>
      </c>
      <c r="F4885" s="133" t="s">
        <v>4272</v>
      </c>
      <c r="G4885" s="143">
        <v>325</v>
      </c>
      <c r="H4885" s="142">
        <v>11989</v>
      </c>
      <c r="I4885" s="130" t="s">
        <v>4274</v>
      </c>
      <c r="J4885" s="142">
        <v>11989</v>
      </c>
    </row>
    <row r="4886" spans="2:10" ht="17.25" hidden="1" thickBot="1">
      <c r="B4886" s="33">
        <v>33</v>
      </c>
      <c r="C4886" s="34" t="s">
        <v>4263</v>
      </c>
      <c r="D4886" s="33">
        <v>33</v>
      </c>
      <c r="E4886" s="143">
        <v>325</v>
      </c>
      <c r="F4886" s="133" t="s">
        <v>4272</v>
      </c>
      <c r="G4886" s="143">
        <v>325</v>
      </c>
      <c r="H4886" s="142">
        <v>11992</v>
      </c>
      <c r="I4886" s="129" t="s">
        <v>4275</v>
      </c>
      <c r="J4886" s="142">
        <v>11992</v>
      </c>
    </row>
    <row r="4887" spans="2:10" ht="17.25" hidden="1" thickBot="1">
      <c r="B4887" s="33">
        <v>33</v>
      </c>
      <c r="C4887" s="34" t="s">
        <v>4263</v>
      </c>
      <c r="D4887" s="33">
        <v>33</v>
      </c>
      <c r="E4887" s="143">
        <v>325</v>
      </c>
      <c r="F4887" s="133" t="s">
        <v>4272</v>
      </c>
      <c r="G4887" s="143">
        <v>325</v>
      </c>
      <c r="H4887" s="142">
        <v>11995</v>
      </c>
      <c r="I4887" s="130" t="s">
        <v>1070</v>
      </c>
      <c r="J4887" s="142">
        <v>11995</v>
      </c>
    </row>
    <row r="4888" spans="2:10" ht="17.25" hidden="1" thickBot="1">
      <c r="B4888" s="33">
        <v>33</v>
      </c>
      <c r="C4888" s="34" t="s">
        <v>4263</v>
      </c>
      <c r="D4888" s="33">
        <v>33</v>
      </c>
      <c r="E4888" s="143">
        <v>325</v>
      </c>
      <c r="F4888" s="133" t="s">
        <v>4272</v>
      </c>
      <c r="G4888" s="143">
        <v>325</v>
      </c>
      <c r="H4888" s="142">
        <v>11998</v>
      </c>
      <c r="I4888" s="129" t="s">
        <v>3977</v>
      </c>
      <c r="J4888" s="142">
        <v>11998</v>
      </c>
    </row>
    <row r="4889" spans="2:10" ht="17.25" hidden="1" thickBot="1">
      <c r="B4889" s="33">
        <v>33</v>
      </c>
      <c r="C4889" s="34" t="s">
        <v>4263</v>
      </c>
      <c r="D4889" s="33">
        <v>33</v>
      </c>
      <c r="E4889" s="143">
        <v>325</v>
      </c>
      <c r="F4889" s="133" t="s">
        <v>4272</v>
      </c>
      <c r="G4889" s="143">
        <v>325</v>
      </c>
      <c r="H4889" s="142">
        <v>12001</v>
      </c>
      <c r="I4889" s="130" t="s">
        <v>1404</v>
      </c>
      <c r="J4889" s="142">
        <v>12001</v>
      </c>
    </row>
    <row r="4890" spans="2:10" ht="17.25" hidden="1" thickBot="1">
      <c r="B4890" s="33">
        <v>33</v>
      </c>
      <c r="C4890" s="34" t="s">
        <v>4263</v>
      </c>
      <c r="D4890" s="33">
        <v>33</v>
      </c>
      <c r="E4890" s="143">
        <v>325</v>
      </c>
      <c r="F4890" s="133" t="s">
        <v>4272</v>
      </c>
      <c r="G4890" s="143">
        <v>325</v>
      </c>
      <c r="H4890" s="142">
        <v>12004</v>
      </c>
      <c r="I4890" s="129" t="s">
        <v>4276</v>
      </c>
      <c r="J4890" s="142">
        <v>12004</v>
      </c>
    </row>
    <row r="4891" spans="2:10" ht="17.25" hidden="1" thickBot="1">
      <c r="B4891" s="33">
        <v>33</v>
      </c>
      <c r="C4891" s="34" t="s">
        <v>4263</v>
      </c>
      <c r="D4891" s="33">
        <v>33</v>
      </c>
      <c r="E4891" s="143">
        <v>325</v>
      </c>
      <c r="F4891" s="133" t="s">
        <v>4272</v>
      </c>
      <c r="G4891" s="143">
        <v>325</v>
      </c>
      <c r="H4891" s="142">
        <v>12007</v>
      </c>
      <c r="I4891" s="130" t="s">
        <v>4277</v>
      </c>
      <c r="J4891" s="142">
        <v>12007</v>
      </c>
    </row>
    <row r="4892" spans="2:10" ht="17.25" hidden="1" thickBot="1">
      <c r="B4892" s="33">
        <v>33</v>
      </c>
      <c r="C4892" s="34" t="s">
        <v>4263</v>
      </c>
      <c r="D4892" s="33">
        <v>33</v>
      </c>
      <c r="E4892" s="143">
        <v>325</v>
      </c>
      <c r="F4892" s="133" t="s">
        <v>4272</v>
      </c>
      <c r="G4892" s="143">
        <v>325</v>
      </c>
      <c r="H4892" s="142">
        <v>12010</v>
      </c>
      <c r="I4892" s="129" t="s">
        <v>4278</v>
      </c>
      <c r="J4892" s="142">
        <v>12010</v>
      </c>
    </row>
    <row r="4893" spans="2:10" ht="17.25" hidden="1" thickBot="1">
      <c r="B4893" s="33">
        <v>33</v>
      </c>
      <c r="C4893" s="34" t="s">
        <v>4263</v>
      </c>
      <c r="D4893" s="33">
        <v>33</v>
      </c>
      <c r="E4893" s="143">
        <v>325</v>
      </c>
      <c r="F4893" s="133" t="s">
        <v>4272</v>
      </c>
      <c r="G4893" s="143">
        <v>325</v>
      </c>
      <c r="H4893" s="142">
        <v>12013</v>
      </c>
      <c r="I4893" s="130" t="s">
        <v>4279</v>
      </c>
      <c r="J4893" s="142">
        <v>12013</v>
      </c>
    </row>
    <row r="4894" spans="2:10" ht="17.25" hidden="1" thickBot="1">
      <c r="B4894" s="33">
        <v>33</v>
      </c>
      <c r="C4894" s="34" t="s">
        <v>4263</v>
      </c>
      <c r="D4894" s="33">
        <v>33</v>
      </c>
      <c r="E4894" s="143">
        <v>325</v>
      </c>
      <c r="F4894" s="133" t="s">
        <v>4272</v>
      </c>
      <c r="G4894" s="143">
        <v>325</v>
      </c>
      <c r="H4894" s="142">
        <v>12016</v>
      </c>
      <c r="I4894" s="129" t="s">
        <v>4280</v>
      </c>
      <c r="J4894" s="142">
        <v>12016</v>
      </c>
    </row>
    <row r="4895" spans="2:10" ht="17.25" hidden="1" thickBot="1">
      <c r="B4895" s="33">
        <v>33</v>
      </c>
      <c r="C4895" s="34" t="s">
        <v>4263</v>
      </c>
      <c r="D4895" s="33">
        <v>33</v>
      </c>
      <c r="E4895" s="141">
        <v>326</v>
      </c>
      <c r="F4895" s="127" t="s">
        <v>4281</v>
      </c>
      <c r="G4895" s="141">
        <v>326</v>
      </c>
      <c r="H4895" s="142">
        <v>12019</v>
      </c>
      <c r="I4895" s="129" t="s">
        <v>4282</v>
      </c>
      <c r="J4895" s="142">
        <v>12019</v>
      </c>
    </row>
    <row r="4896" spans="2:10" ht="17.25" hidden="1" thickBot="1">
      <c r="B4896" s="33">
        <v>33</v>
      </c>
      <c r="C4896" s="34" t="s">
        <v>4263</v>
      </c>
      <c r="D4896" s="33">
        <v>33</v>
      </c>
      <c r="E4896" s="141">
        <v>326</v>
      </c>
      <c r="F4896" s="127" t="s">
        <v>4281</v>
      </c>
      <c r="G4896" s="141">
        <v>326</v>
      </c>
      <c r="H4896" s="142">
        <v>12022</v>
      </c>
      <c r="I4896" s="130" t="s">
        <v>4283</v>
      </c>
      <c r="J4896" s="142">
        <v>12022</v>
      </c>
    </row>
    <row r="4897" spans="2:10" ht="17.25" hidden="1" thickBot="1">
      <c r="B4897" s="33">
        <v>33</v>
      </c>
      <c r="C4897" s="34" t="s">
        <v>4263</v>
      </c>
      <c r="D4897" s="33">
        <v>33</v>
      </c>
      <c r="E4897" s="141">
        <v>326</v>
      </c>
      <c r="F4897" s="127" t="s">
        <v>4281</v>
      </c>
      <c r="G4897" s="141">
        <v>326</v>
      </c>
      <c r="H4897" s="142">
        <v>12025</v>
      </c>
      <c r="I4897" s="129" t="s">
        <v>4284</v>
      </c>
      <c r="J4897" s="142">
        <v>12025</v>
      </c>
    </row>
    <row r="4898" spans="2:10" ht="17.25" hidden="1" thickBot="1">
      <c r="B4898" s="33">
        <v>33</v>
      </c>
      <c r="C4898" s="34" t="s">
        <v>4263</v>
      </c>
      <c r="D4898" s="33">
        <v>33</v>
      </c>
      <c r="E4898" s="141">
        <v>326</v>
      </c>
      <c r="F4898" s="127" t="s">
        <v>4281</v>
      </c>
      <c r="G4898" s="141">
        <v>326</v>
      </c>
      <c r="H4898" s="142">
        <v>12028</v>
      </c>
      <c r="I4898" s="130" t="s">
        <v>4285</v>
      </c>
      <c r="J4898" s="142">
        <v>12028</v>
      </c>
    </row>
    <row r="4899" spans="2:10" ht="17.25" hidden="1" thickBot="1">
      <c r="B4899" s="33">
        <v>33</v>
      </c>
      <c r="C4899" s="34" t="s">
        <v>4263</v>
      </c>
      <c r="D4899" s="33">
        <v>33</v>
      </c>
      <c r="E4899" s="141">
        <v>326</v>
      </c>
      <c r="F4899" s="127" t="s">
        <v>4281</v>
      </c>
      <c r="G4899" s="141">
        <v>326</v>
      </c>
      <c r="H4899" s="142">
        <v>12031</v>
      </c>
      <c r="I4899" s="129" t="s">
        <v>4286</v>
      </c>
      <c r="J4899" s="142">
        <v>12031</v>
      </c>
    </row>
    <row r="4900" spans="2:10" ht="17.25" hidden="1" thickBot="1">
      <c r="B4900" s="33">
        <v>33</v>
      </c>
      <c r="C4900" s="34" t="s">
        <v>4263</v>
      </c>
      <c r="D4900" s="33">
        <v>33</v>
      </c>
      <c r="E4900" s="141">
        <v>326</v>
      </c>
      <c r="F4900" s="127" t="s">
        <v>4281</v>
      </c>
      <c r="G4900" s="141">
        <v>326</v>
      </c>
      <c r="H4900" s="142">
        <v>12034</v>
      </c>
      <c r="I4900" s="130" t="s">
        <v>517</v>
      </c>
      <c r="J4900" s="142">
        <v>12034</v>
      </c>
    </row>
    <row r="4901" spans="2:10" ht="17.25" hidden="1" thickBot="1">
      <c r="B4901" s="33">
        <v>33</v>
      </c>
      <c r="C4901" s="34" t="s">
        <v>4263</v>
      </c>
      <c r="D4901" s="33">
        <v>33</v>
      </c>
      <c r="E4901" s="141">
        <v>326</v>
      </c>
      <c r="F4901" s="127" t="s">
        <v>4281</v>
      </c>
      <c r="G4901" s="141">
        <v>326</v>
      </c>
      <c r="H4901" s="142">
        <v>12037</v>
      </c>
      <c r="I4901" s="129" t="s">
        <v>4287</v>
      </c>
      <c r="J4901" s="142">
        <v>12037</v>
      </c>
    </row>
    <row r="4902" spans="2:10" ht="17.25" hidden="1" thickBot="1">
      <c r="B4902" s="33">
        <v>33</v>
      </c>
      <c r="C4902" s="34" t="s">
        <v>4263</v>
      </c>
      <c r="D4902" s="33">
        <v>33</v>
      </c>
      <c r="E4902" s="141">
        <v>326</v>
      </c>
      <c r="F4902" s="127" t="s">
        <v>4281</v>
      </c>
      <c r="G4902" s="141">
        <v>326</v>
      </c>
      <c r="H4902" s="142">
        <v>12040</v>
      </c>
      <c r="I4902" s="130" t="s">
        <v>4288</v>
      </c>
      <c r="J4902" s="142">
        <v>12040</v>
      </c>
    </row>
    <row r="4903" spans="2:10" ht="17.25" hidden="1" thickBot="1">
      <c r="B4903" s="33">
        <v>33</v>
      </c>
      <c r="C4903" s="34" t="s">
        <v>4263</v>
      </c>
      <c r="D4903" s="33">
        <v>33</v>
      </c>
      <c r="E4903" s="141">
        <v>326</v>
      </c>
      <c r="F4903" s="127" t="s">
        <v>4281</v>
      </c>
      <c r="G4903" s="141">
        <v>326</v>
      </c>
      <c r="H4903" s="142">
        <v>12043</v>
      </c>
      <c r="I4903" s="129" t="s">
        <v>1104</v>
      </c>
      <c r="J4903" s="142">
        <v>12043</v>
      </c>
    </row>
    <row r="4904" spans="2:10" ht="17.25" hidden="1" thickBot="1">
      <c r="B4904" s="33">
        <v>33</v>
      </c>
      <c r="C4904" s="34" t="s">
        <v>4263</v>
      </c>
      <c r="D4904" s="33">
        <v>33</v>
      </c>
      <c r="E4904" s="141">
        <v>326</v>
      </c>
      <c r="F4904" s="127" t="s">
        <v>4281</v>
      </c>
      <c r="G4904" s="141">
        <v>326</v>
      </c>
      <c r="H4904" s="142">
        <v>12046</v>
      </c>
      <c r="I4904" s="130" t="s">
        <v>1161</v>
      </c>
      <c r="J4904" s="142">
        <v>12046</v>
      </c>
    </row>
    <row r="4905" spans="2:10" ht="17.25" hidden="1" thickBot="1">
      <c r="B4905" s="33">
        <v>33</v>
      </c>
      <c r="C4905" s="34" t="s">
        <v>4263</v>
      </c>
      <c r="D4905" s="33">
        <v>33</v>
      </c>
      <c r="E4905" s="141">
        <v>326</v>
      </c>
      <c r="F4905" s="127" t="s">
        <v>4281</v>
      </c>
      <c r="G4905" s="141">
        <v>326</v>
      </c>
      <c r="H4905" s="142">
        <v>12049</v>
      </c>
      <c r="I4905" s="129" t="s">
        <v>4289</v>
      </c>
      <c r="J4905" s="142">
        <v>12049</v>
      </c>
    </row>
    <row r="4906" spans="2:10" ht="17.25" hidden="1" thickBot="1">
      <c r="B4906" s="33">
        <v>33</v>
      </c>
      <c r="C4906" s="34" t="s">
        <v>4263</v>
      </c>
      <c r="D4906" s="33">
        <v>33</v>
      </c>
      <c r="E4906" s="143">
        <v>327</v>
      </c>
      <c r="F4906" s="133" t="s">
        <v>4290</v>
      </c>
      <c r="G4906" s="143">
        <v>327</v>
      </c>
      <c r="H4906" s="142">
        <v>12052</v>
      </c>
      <c r="I4906" s="129" t="s">
        <v>4291</v>
      </c>
      <c r="J4906" s="142">
        <v>12052</v>
      </c>
    </row>
    <row r="4907" spans="2:10" ht="17.25" hidden="1" thickBot="1">
      <c r="B4907" s="33">
        <v>33</v>
      </c>
      <c r="C4907" s="34" t="s">
        <v>4263</v>
      </c>
      <c r="D4907" s="33">
        <v>33</v>
      </c>
      <c r="E4907" s="143">
        <v>327</v>
      </c>
      <c r="F4907" s="133" t="s">
        <v>4290</v>
      </c>
      <c r="G4907" s="143">
        <v>327</v>
      </c>
      <c r="H4907" s="142">
        <v>12055</v>
      </c>
      <c r="I4907" s="130" t="s">
        <v>4292</v>
      </c>
      <c r="J4907" s="142">
        <v>12055</v>
      </c>
    </row>
    <row r="4908" spans="2:10" ht="17.25" hidden="1" thickBot="1">
      <c r="B4908" s="33">
        <v>33</v>
      </c>
      <c r="C4908" s="34" t="s">
        <v>4263</v>
      </c>
      <c r="D4908" s="33">
        <v>33</v>
      </c>
      <c r="E4908" s="143">
        <v>327</v>
      </c>
      <c r="F4908" s="133" t="s">
        <v>4290</v>
      </c>
      <c r="G4908" s="143">
        <v>327</v>
      </c>
      <c r="H4908" s="142">
        <v>12058</v>
      </c>
      <c r="I4908" s="129" t="s">
        <v>4293</v>
      </c>
      <c r="J4908" s="142">
        <v>12058</v>
      </c>
    </row>
    <row r="4909" spans="2:10" ht="17.25" hidden="1" thickBot="1">
      <c r="B4909" s="33">
        <v>33</v>
      </c>
      <c r="C4909" s="34" t="s">
        <v>4263</v>
      </c>
      <c r="D4909" s="33">
        <v>33</v>
      </c>
      <c r="E4909" s="143">
        <v>327</v>
      </c>
      <c r="F4909" s="133" t="s">
        <v>4290</v>
      </c>
      <c r="G4909" s="143">
        <v>327</v>
      </c>
      <c r="H4909" s="142">
        <v>12061</v>
      </c>
      <c r="I4909" s="130" t="s">
        <v>4294</v>
      </c>
      <c r="J4909" s="142">
        <v>12061</v>
      </c>
    </row>
    <row r="4910" spans="2:10" ht="17.25" hidden="1" thickBot="1">
      <c r="B4910" s="33">
        <v>33</v>
      </c>
      <c r="C4910" s="34" t="s">
        <v>4263</v>
      </c>
      <c r="D4910" s="33">
        <v>33</v>
      </c>
      <c r="E4910" s="143">
        <v>327</v>
      </c>
      <c r="F4910" s="133" t="s">
        <v>4290</v>
      </c>
      <c r="G4910" s="143">
        <v>327</v>
      </c>
      <c r="H4910" s="142">
        <v>12064</v>
      </c>
      <c r="I4910" s="129" t="s">
        <v>1300</v>
      </c>
      <c r="J4910" s="142">
        <v>12064</v>
      </c>
    </row>
    <row r="4911" spans="2:10" ht="17.25" hidden="1" thickBot="1">
      <c r="B4911" s="33">
        <v>33</v>
      </c>
      <c r="C4911" s="34" t="s">
        <v>4263</v>
      </c>
      <c r="D4911" s="33">
        <v>33</v>
      </c>
      <c r="E4911" s="143">
        <v>327</v>
      </c>
      <c r="F4911" s="133" t="s">
        <v>4290</v>
      </c>
      <c r="G4911" s="143">
        <v>327</v>
      </c>
      <c r="H4911" s="142">
        <v>12067</v>
      </c>
      <c r="I4911" s="130" t="s">
        <v>4295</v>
      </c>
      <c r="J4911" s="142">
        <v>12067</v>
      </c>
    </row>
    <row r="4912" spans="2:10" ht="17.25" hidden="1" thickBot="1">
      <c r="B4912" s="33">
        <v>33</v>
      </c>
      <c r="C4912" s="34" t="s">
        <v>4263</v>
      </c>
      <c r="D4912" s="33">
        <v>33</v>
      </c>
      <c r="E4912" s="143">
        <v>327</v>
      </c>
      <c r="F4912" s="133" t="s">
        <v>4290</v>
      </c>
      <c r="G4912" s="143">
        <v>327</v>
      </c>
      <c r="H4912" s="142">
        <v>12070</v>
      </c>
      <c r="I4912" s="129" t="s">
        <v>4296</v>
      </c>
      <c r="J4912" s="142">
        <v>12070</v>
      </c>
    </row>
    <row r="4913" spans="2:10" ht="17.25" hidden="1" thickBot="1">
      <c r="B4913" s="33">
        <v>33</v>
      </c>
      <c r="C4913" s="34" t="s">
        <v>4263</v>
      </c>
      <c r="D4913" s="33">
        <v>33</v>
      </c>
      <c r="E4913" s="143">
        <v>327</v>
      </c>
      <c r="F4913" s="133" t="s">
        <v>4290</v>
      </c>
      <c r="G4913" s="143">
        <v>327</v>
      </c>
      <c r="H4913" s="142">
        <v>12073</v>
      </c>
      <c r="I4913" s="130" t="s">
        <v>297</v>
      </c>
      <c r="J4913" s="142">
        <v>12073</v>
      </c>
    </row>
    <row r="4914" spans="2:10" ht="17.25" hidden="1" thickBot="1">
      <c r="B4914" s="33">
        <v>33</v>
      </c>
      <c r="C4914" s="34" t="s">
        <v>4263</v>
      </c>
      <c r="D4914" s="33">
        <v>33</v>
      </c>
      <c r="E4914" s="143">
        <v>327</v>
      </c>
      <c r="F4914" s="133" t="s">
        <v>4290</v>
      </c>
      <c r="G4914" s="143">
        <v>327</v>
      </c>
      <c r="H4914" s="142">
        <v>12076</v>
      </c>
      <c r="I4914" s="129" t="s">
        <v>1485</v>
      </c>
      <c r="J4914" s="142">
        <v>12076</v>
      </c>
    </row>
    <row r="4915" spans="2:10" ht="17.25" hidden="1" thickBot="1">
      <c r="B4915" s="33">
        <v>33</v>
      </c>
      <c r="C4915" s="34" t="s">
        <v>4263</v>
      </c>
      <c r="D4915" s="33">
        <v>33</v>
      </c>
      <c r="E4915" s="143">
        <v>327</v>
      </c>
      <c r="F4915" s="133" t="s">
        <v>4290</v>
      </c>
      <c r="G4915" s="143">
        <v>327</v>
      </c>
      <c r="H4915" s="142">
        <v>12079</v>
      </c>
      <c r="I4915" s="130" t="s">
        <v>1808</v>
      </c>
      <c r="J4915" s="142">
        <v>12079</v>
      </c>
    </row>
    <row r="4916" spans="2:10" ht="17.25" hidden="1" thickBot="1">
      <c r="B4916" s="33">
        <v>33</v>
      </c>
      <c r="C4916" s="34" t="s">
        <v>4263</v>
      </c>
      <c r="D4916" s="33">
        <v>33</v>
      </c>
      <c r="E4916" s="143">
        <v>327</v>
      </c>
      <c r="F4916" s="133" t="s">
        <v>4290</v>
      </c>
      <c r="G4916" s="143">
        <v>327</v>
      </c>
      <c r="H4916" s="142">
        <v>12082</v>
      </c>
      <c r="I4916" s="129" t="s">
        <v>2569</v>
      </c>
      <c r="J4916" s="142">
        <v>12082</v>
      </c>
    </row>
    <row r="4917" spans="2:10" ht="17.25" hidden="1" thickBot="1">
      <c r="B4917" s="33">
        <v>33</v>
      </c>
      <c r="C4917" s="34" t="s">
        <v>4263</v>
      </c>
      <c r="D4917" s="33">
        <v>33</v>
      </c>
      <c r="E4917" s="143">
        <v>327</v>
      </c>
      <c r="F4917" s="133" t="s">
        <v>4290</v>
      </c>
      <c r="G4917" s="143">
        <v>327</v>
      </c>
      <c r="H4917" s="142">
        <v>12085</v>
      </c>
      <c r="I4917" s="130" t="s">
        <v>585</v>
      </c>
      <c r="J4917" s="142">
        <v>12085</v>
      </c>
    </row>
    <row r="4918" spans="2:10" ht="17.25" hidden="1" thickBot="1">
      <c r="B4918" s="33">
        <v>33</v>
      </c>
      <c r="C4918" s="34" t="s">
        <v>4263</v>
      </c>
      <c r="D4918" s="33">
        <v>33</v>
      </c>
      <c r="E4918" s="143">
        <v>327</v>
      </c>
      <c r="F4918" s="133" t="s">
        <v>4290</v>
      </c>
      <c r="G4918" s="143">
        <v>327</v>
      </c>
      <c r="H4918" s="142">
        <v>12088</v>
      </c>
      <c r="I4918" s="129" t="s">
        <v>2663</v>
      </c>
      <c r="J4918" s="142">
        <v>12088</v>
      </c>
    </row>
    <row r="4919" spans="2:10" ht="17.25" hidden="1" thickBot="1">
      <c r="B4919" s="33">
        <v>33</v>
      </c>
      <c r="C4919" s="34" t="s">
        <v>4263</v>
      </c>
      <c r="D4919" s="33">
        <v>33</v>
      </c>
      <c r="E4919" s="143">
        <v>327</v>
      </c>
      <c r="F4919" s="133" t="s">
        <v>4290</v>
      </c>
      <c r="G4919" s="143">
        <v>327</v>
      </c>
      <c r="H4919" s="142">
        <v>12091</v>
      </c>
      <c r="I4919" s="130" t="s">
        <v>972</v>
      </c>
      <c r="J4919" s="142">
        <v>12091</v>
      </c>
    </row>
    <row r="4920" spans="2:10" ht="17.25" hidden="1" thickBot="1">
      <c r="B4920" s="33">
        <v>33</v>
      </c>
      <c r="C4920" s="34" t="s">
        <v>4263</v>
      </c>
      <c r="D4920" s="33">
        <v>33</v>
      </c>
      <c r="E4920" s="143">
        <v>327</v>
      </c>
      <c r="F4920" s="133" t="s">
        <v>4290</v>
      </c>
      <c r="G4920" s="143">
        <v>327</v>
      </c>
      <c r="H4920" s="142">
        <v>12094</v>
      </c>
      <c r="I4920" s="129" t="s">
        <v>4297</v>
      </c>
      <c r="J4920" s="142">
        <v>12094</v>
      </c>
    </row>
    <row r="4921" spans="2:10" ht="17.25" hidden="1" thickBot="1">
      <c r="B4921" s="33">
        <v>33</v>
      </c>
      <c r="C4921" s="34" t="s">
        <v>4263</v>
      </c>
      <c r="D4921" s="33">
        <v>33</v>
      </c>
      <c r="E4921" s="143">
        <v>327</v>
      </c>
      <c r="F4921" s="133" t="s">
        <v>4290</v>
      </c>
      <c r="G4921" s="143">
        <v>327</v>
      </c>
      <c r="H4921" s="142">
        <v>12097</v>
      </c>
      <c r="I4921" s="129" t="s">
        <v>4298</v>
      </c>
      <c r="J4921" s="142">
        <v>12097</v>
      </c>
    </row>
    <row r="4922" spans="2:10" ht="17.25" hidden="1" thickBot="1">
      <c r="B4922" s="33">
        <v>33</v>
      </c>
      <c r="C4922" s="34" t="s">
        <v>4263</v>
      </c>
      <c r="D4922" s="33">
        <v>33</v>
      </c>
      <c r="E4922" s="143">
        <v>327</v>
      </c>
      <c r="F4922" s="133" t="s">
        <v>4290</v>
      </c>
      <c r="G4922" s="143">
        <v>327</v>
      </c>
      <c r="H4922" s="142">
        <v>12100</v>
      </c>
      <c r="I4922" s="130" t="s">
        <v>1455</v>
      </c>
      <c r="J4922" s="142">
        <v>12100</v>
      </c>
    </row>
    <row r="4923" spans="2:10" ht="17.25" hidden="1" thickBot="1">
      <c r="B4923" s="33">
        <v>33</v>
      </c>
      <c r="C4923" s="34" t="s">
        <v>4263</v>
      </c>
      <c r="D4923" s="33">
        <v>33</v>
      </c>
      <c r="E4923" s="141">
        <v>328</v>
      </c>
      <c r="F4923" s="127" t="s">
        <v>4299</v>
      </c>
      <c r="G4923" s="141">
        <v>328</v>
      </c>
      <c r="H4923" s="142">
        <v>12103</v>
      </c>
      <c r="I4923" s="129" t="s">
        <v>4300</v>
      </c>
      <c r="J4923" s="142">
        <v>12103</v>
      </c>
    </row>
    <row r="4924" spans="2:10" ht="17.25" hidden="1" thickBot="1">
      <c r="B4924" s="33">
        <v>33</v>
      </c>
      <c r="C4924" s="34" t="s">
        <v>4263</v>
      </c>
      <c r="D4924" s="33">
        <v>33</v>
      </c>
      <c r="E4924" s="141">
        <v>328</v>
      </c>
      <c r="F4924" s="127" t="s">
        <v>4299</v>
      </c>
      <c r="G4924" s="141">
        <v>328</v>
      </c>
      <c r="H4924" s="142">
        <v>12106</v>
      </c>
      <c r="I4924" s="130" t="s">
        <v>4301</v>
      </c>
      <c r="J4924" s="142">
        <v>12106</v>
      </c>
    </row>
    <row r="4925" spans="2:10" ht="17.25" hidden="1" thickBot="1">
      <c r="B4925" s="33">
        <v>33</v>
      </c>
      <c r="C4925" s="34" t="s">
        <v>4263</v>
      </c>
      <c r="D4925" s="33">
        <v>33</v>
      </c>
      <c r="E4925" s="141">
        <v>328</v>
      </c>
      <c r="F4925" s="127" t="s">
        <v>4299</v>
      </c>
      <c r="G4925" s="141">
        <v>328</v>
      </c>
      <c r="H4925" s="142">
        <v>12109</v>
      </c>
      <c r="I4925" s="129" t="s">
        <v>4302</v>
      </c>
      <c r="J4925" s="142">
        <v>12109</v>
      </c>
    </row>
    <row r="4926" spans="2:10" ht="17.25" hidden="1" thickBot="1">
      <c r="B4926" s="33">
        <v>33</v>
      </c>
      <c r="C4926" s="34" t="s">
        <v>4263</v>
      </c>
      <c r="D4926" s="33">
        <v>33</v>
      </c>
      <c r="E4926" s="141">
        <v>328</v>
      </c>
      <c r="F4926" s="127" t="s">
        <v>4299</v>
      </c>
      <c r="G4926" s="141">
        <v>328</v>
      </c>
      <c r="H4926" s="142">
        <v>12112</v>
      </c>
      <c r="I4926" s="130" t="s">
        <v>862</v>
      </c>
      <c r="J4926" s="142">
        <v>12112</v>
      </c>
    </row>
    <row r="4927" spans="2:10" ht="17.25" hidden="1" thickBot="1">
      <c r="B4927" s="33">
        <v>33</v>
      </c>
      <c r="C4927" s="34" t="s">
        <v>4263</v>
      </c>
      <c r="D4927" s="33">
        <v>33</v>
      </c>
      <c r="E4927" s="141">
        <v>328</v>
      </c>
      <c r="F4927" s="127" t="s">
        <v>4299</v>
      </c>
      <c r="G4927" s="141">
        <v>328</v>
      </c>
      <c r="H4927" s="142">
        <v>12115</v>
      </c>
      <c r="I4927" s="129" t="s">
        <v>4303</v>
      </c>
      <c r="J4927" s="142">
        <v>12115</v>
      </c>
    </row>
    <row r="4928" spans="2:10" ht="17.25" hidden="1" thickBot="1">
      <c r="B4928" s="33">
        <v>33</v>
      </c>
      <c r="C4928" s="34" t="s">
        <v>4263</v>
      </c>
      <c r="D4928" s="33">
        <v>33</v>
      </c>
      <c r="E4928" s="141">
        <v>328</v>
      </c>
      <c r="F4928" s="127" t="s">
        <v>4299</v>
      </c>
      <c r="G4928" s="141">
        <v>328</v>
      </c>
      <c r="H4928" s="142">
        <v>12118</v>
      </c>
      <c r="I4928" s="130" t="s">
        <v>3843</v>
      </c>
      <c r="J4928" s="142">
        <v>12118</v>
      </c>
    </row>
    <row r="4929" spans="2:10" ht="17.25" hidden="1" thickBot="1">
      <c r="B4929" s="33">
        <v>33</v>
      </c>
      <c r="C4929" s="34" t="s">
        <v>4263</v>
      </c>
      <c r="D4929" s="33">
        <v>33</v>
      </c>
      <c r="E4929" s="141">
        <v>328</v>
      </c>
      <c r="F4929" s="127" t="s">
        <v>4299</v>
      </c>
      <c r="G4929" s="141">
        <v>328</v>
      </c>
      <c r="H4929" s="142">
        <v>12121</v>
      </c>
      <c r="I4929" s="129" t="s">
        <v>4304</v>
      </c>
      <c r="J4929" s="142">
        <v>12121</v>
      </c>
    </row>
    <row r="4930" spans="2:10" ht="17.25" hidden="1" thickBot="1">
      <c r="B4930" s="33">
        <v>33</v>
      </c>
      <c r="C4930" s="34" t="s">
        <v>4263</v>
      </c>
      <c r="D4930" s="33">
        <v>33</v>
      </c>
      <c r="E4930" s="141">
        <v>328</v>
      </c>
      <c r="F4930" s="127" t="s">
        <v>4299</v>
      </c>
      <c r="G4930" s="141">
        <v>328</v>
      </c>
      <c r="H4930" s="142">
        <v>12124</v>
      </c>
      <c r="I4930" s="130" t="s">
        <v>4305</v>
      </c>
      <c r="J4930" s="142">
        <v>12124</v>
      </c>
    </row>
    <row r="4931" spans="2:10" ht="17.25" hidden="1" thickBot="1">
      <c r="B4931" s="33">
        <v>33</v>
      </c>
      <c r="C4931" s="34" t="s">
        <v>4263</v>
      </c>
      <c r="D4931" s="33">
        <v>33</v>
      </c>
      <c r="E4931" s="141">
        <v>328</v>
      </c>
      <c r="F4931" s="127" t="s">
        <v>4299</v>
      </c>
      <c r="G4931" s="141">
        <v>328</v>
      </c>
      <c r="H4931" s="142">
        <v>12127</v>
      </c>
      <c r="I4931" s="129" t="s">
        <v>1210</v>
      </c>
      <c r="J4931" s="142">
        <v>12127</v>
      </c>
    </row>
    <row r="4932" spans="2:10" ht="17.25" hidden="1" thickBot="1">
      <c r="B4932" s="33">
        <v>33</v>
      </c>
      <c r="C4932" s="34" t="s">
        <v>4263</v>
      </c>
      <c r="D4932" s="33">
        <v>33</v>
      </c>
      <c r="E4932" s="141">
        <v>328</v>
      </c>
      <c r="F4932" s="127" t="s">
        <v>4299</v>
      </c>
      <c r="G4932" s="141">
        <v>328</v>
      </c>
      <c r="H4932" s="142">
        <v>12130</v>
      </c>
      <c r="I4932" s="130" t="s">
        <v>4306</v>
      </c>
      <c r="J4932" s="142">
        <v>12130</v>
      </c>
    </row>
    <row r="4933" spans="2:10" ht="17.25" hidden="1" thickBot="1">
      <c r="B4933" s="33">
        <v>33</v>
      </c>
      <c r="C4933" s="34" t="s">
        <v>4263</v>
      </c>
      <c r="D4933" s="33">
        <v>33</v>
      </c>
      <c r="E4933" s="141">
        <v>328</v>
      </c>
      <c r="F4933" s="127" t="s">
        <v>4299</v>
      </c>
      <c r="G4933" s="141">
        <v>328</v>
      </c>
      <c r="H4933" s="142">
        <v>12133</v>
      </c>
      <c r="I4933" s="129" t="s">
        <v>4307</v>
      </c>
      <c r="J4933" s="142">
        <v>12133</v>
      </c>
    </row>
    <row r="4934" spans="2:10" ht="17.25" hidden="1" thickBot="1">
      <c r="B4934" s="33">
        <v>33</v>
      </c>
      <c r="C4934" s="34" t="s">
        <v>4263</v>
      </c>
      <c r="D4934" s="33">
        <v>33</v>
      </c>
      <c r="E4934" s="141">
        <v>328</v>
      </c>
      <c r="F4934" s="127" t="s">
        <v>4299</v>
      </c>
      <c r="G4934" s="141">
        <v>328</v>
      </c>
      <c r="H4934" s="142">
        <v>12136</v>
      </c>
      <c r="I4934" s="130" t="s">
        <v>4308</v>
      </c>
      <c r="J4934" s="142">
        <v>12136</v>
      </c>
    </row>
    <row r="4935" spans="2:10" ht="17.25" hidden="1" thickBot="1">
      <c r="B4935" s="33">
        <v>33</v>
      </c>
      <c r="C4935" s="34" t="s">
        <v>4263</v>
      </c>
      <c r="D4935" s="33">
        <v>33</v>
      </c>
      <c r="E4935" s="141">
        <v>328</v>
      </c>
      <c r="F4935" s="127" t="s">
        <v>4299</v>
      </c>
      <c r="G4935" s="141">
        <v>328</v>
      </c>
      <c r="H4935" s="142">
        <v>12139</v>
      </c>
      <c r="I4935" s="129" t="s">
        <v>119</v>
      </c>
      <c r="J4935" s="142">
        <v>12139</v>
      </c>
    </row>
    <row r="4936" spans="2:10" ht="17.25" hidden="1" thickBot="1">
      <c r="B4936" s="33">
        <v>33</v>
      </c>
      <c r="C4936" s="34" t="s">
        <v>4263</v>
      </c>
      <c r="D4936" s="33">
        <v>33</v>
      </c>
      <c r="E4936" s="143">
        <v>329</v>
      </c>
      <c r="F4936" s="133" t="s">
        <v>4309</v>
      </c>
      <c r="G4936" s="143">
        <v>329</v>
      </c>
      <c r="H4936" s="142">
        <v>12142</v>
      </c>
      <c r="I4936" s="129" t="s">
        <v>4310</v>
      </c>
      <c r="J4936" s="142">
        <v>12142</v>
      </c>
    </row>
    <row r="4937" spans="2:10" ht="17.25" hidden="1" thickBot="1">
      <c r="B4937" s="33">
        <v>33</v>
      </c>
      <c r="C4937" s="34" t="s">
        <v>4263</v>
      </c>
      <c r="D4937" s="33">
        <v>33</v>
      </c>
      <c r="E4937" s="143">
        <v>329</v>
      </c>
      <c r="F4937" s="133" t="s">
        <v>4309</v>
      </c>
      <c r="G4937" s="143">
        <v>329</v>
      </c>
      <c r="H4937" s="142">
        <v>12145</v>
      </c>
      <c r="I4937" s="130" t="s">
        <v>4311</v>
      </c>
      <c r="J4937" s="142">
        <v>12145</v>
      </c>
    </row>
    <row r="4938" spans="2:10" ht="17.25" hidden="1" thickBot="1">
      <c r="B4938" s="33">
        <v>33</v>
      </c>
      <c r="C4938" s="34" t="s">
        <v>4263</v>
      </c>
      <c r="D4938" s="33">
        <v>33</v>
      </c>
      <c r="E4938" s="143">
        <v>329</v>
      </c>
      <c r="F4938" s="133" t="s">
        <v>4309</v>
      </c>
      <c r="G4938" s="143">
        <v>329</v>
      </c>
      <c r="H4938" s="142">
        <v>12148</v>
      </c>
      <c r="I4938" s="129" t="s">
        <v>581</v>
      </c>
      <c r="J4938" s="142">
        <v>12148</v>
      </c>
    </row>
    <row r="4939" spans="2:10" ht="17.25" hidden="1" thickBot="1">
      <c r="B4939" s="33">
        <v>33</v>
      </c>
      <c r="C4939" s="34" t="s">
        <v>4263</v>
      </c>
      <c r="D4939" s="33">
        <v>33</v>
      </c>
      <c r="E4939" s="143">
        <v>329</v>
      </c>
      <c r="F4939" s="133" t="s">
        <v>4309</v>
      </c>
      <c r="G4939" s="143">
        <v>329</v>
      </c>
      <c r="H4939" s="142">
        <v>12151</v>
      </c>
      <c r="I4939" s="130" t="s">
        <v>4312</v>
      </c>
      <c r="J4939" s="142">
        <v>12151</v>
      </c>
    </row>
    <row r="4940" spans="2:10" ht="17.25" hidden="1" thickBot="1">
      <c r="B4940" s="33">
        <v>33</v>
      </c>
      <c r="C4940" s="34" t="s">
        <v>4263</v>
      </c>
      <c r="D4940" s="33">
        <v>33</v>
      </c>
      <c r="E4940" s="143">
        <v>329</v>
      </c>
      <c r="F4940" s="133" t="s">
        <v>4309</v>
      </c>
      <c r="G4940" s="143">
        <v>329</v>
      </c>
      <c r="H4940" s="142">
        <v>12154</v>
      </c>
      <c r="I4940" s="129" t="s">
        <v>4313</v>
      </c>
      <c r="J4940" s="142">
        <v>12154</v>
      </c>
    </row>
    <row r="4941" spans="2:10" ht="17.25" hidden="1" thickBot="1">
      <c r="B4941" s="33">
        <v>33</v>
      </c>
      <c r="C4941" s="34" t="s">
        <v>4263</v>
      </c>
      <c r="D4941" s="33">
        <v>33</v>
      </c>
      <c r="E4941" s="143">
        <v>329</v>
      </c>
      <c r="F4941" s="133" t="s">
        <v>4309</v>
      </c>
      <c r="G4941" s="143">
        <v>329</v>
      </c>
      <c r="H4941" s="142">
        <v>12157</v>
      </c>
      <c r="I4941" s="130" t="s">
        <v>4314</v>
      </c>
      <c r="J4941" s="142">
        <v>12157</v>
      </c>
    </row>
    <row r="4942" spans="2:10" ht="17.25" hidden="1" thickBot="1">
      <c r="B4942" s="33">
        <v>33</v>
      </c>
      <c r="C4942" s="34" t="s">
        <v>4263</v>
      </c>
      <c r="D4942" s="33">
        <v>33</v>
      </c>
      <c r="E4942" s="143">
        <v>329</v>
      </c>
      <c r="F4942" s="133" t="s">
        <v>4309</v>
      </c>
      <c r="G4942" s="143">
        <v>329</v>
      </c>
      <c r="H4942" s="142">
        <v>12160</v>
      </c>
      <c r="I4942" s="129" t="s">
        <v>3498</v>
      </c>
      <c r="J4942" s="142">
        <v>12160</v>
      </c>
    </row>
    <row r="4943" spans="2:10" ht="17.25" hidden="1" thickBot="1">
      <c r="B4943" s="33">
        <v>33</v>
      </c>
      <c r="C4943" s="34" t="s">
        <v>4263</v>
      </c>
      <c r="D4943" s="33">
        <v>33</v>
      </c>
      <c r="E4943" s="143">
        <v>329</v>
      </c>
      <c r="F4943" s="133" t="s">
        <v>4309</v>
      </c>
      <c r="G4943" s="143">
        <v>329</v>
      </c>
      <c r="H4943" s="142">
        <v>12163</v>
      </c>
      <c r="I4943" s="130" t="s">
        <v>1511</v>
      </c>
      <c r="J4943" s="142">
        <v>12163</v>
      </c>
    </row>
    <row r="4944" spans="2:10" ht="17.25" hidden="1" thickBot="1">
      <c r="B4944" s="33">
        <v>33</v>
      </c>
      <c r="C4944" s="34" t="s">
        <v>4263</v>
      </c>
      <c r="D4944" s="33">
        <v>33</v>
      </c>
      <c r="E4944" s="143">
        <v>329</v>
      </c>
      <c r="F4944" s="133" t="s">
        <v>4309</v>
      </c>
      <c r="G4944" s="143">
        <v>329</v>
      </c>
      <c r="H4944" s="142">
        <v>12166</v>
      </c>
      <c r="I4944" s="129" t="s">
        <v>4315</v>
      </c>
      <c r="J4944" s="142">
        <v>12166</v>
      </c>
    </row>
    <row r="4945" spans="2:10" ht="17.25" hidden="1" thickBot="1">
      <c r="B4945" s="33">
        <v>33</v>
      </c>
      <c r="C4945" s="34" t="s">
        <v>4263</v>
      </c>
      <c r="D4945" s="33">
        <v>33</v>
      </c>
      <c r="E4945" s="143">
        <v>329</v>
      </c>
      <c r="F4945" s="133" t="s">
        <v>4309</v>
      </c>
      <c r="G4945" s="143">
        <v>329</v>
      </c>
      <c r="H4945" s="142">
        <v>12169</v>
      </c>
      <c r="I4945" s="130" t="s">
        <v>3935</v>
      </c>
      <c r="J4945" s="142">
        <v>12169</v>
      </c>
    </row>
    <row r="4946" spans="2:10" ht="17.25" hidden="1" thickBot="1">
      <c r="B4946" s="33">
        <v>33</v>
      </c>
      <c r="C4946" s="34" t="s">
        <v>4263</v>
      </c>
      <c r="D4946" s="33">
        <v>33</v>
      </c>
      <c r="E4946" s="143">
        <v>329</v>
      </c>
      <c r="F4946" s="133" t="s">
        <v>4309</v>
      </c>
      <c r="G4946" s="143">
        <v>329</v>
      </c>
      <c r="H4946" s="142">
        <v>12172</v>
      </c>
      <c r="I4946" s="129" t="s">
        <v>4316</v>
      </c>
      <c r="J4946" s="142">
        <v>12172</v>
      </c>
    </row>
    <row r="4947" spans="2:10" ht="17.25" hidden="1" thickBot="1">
      <c r="B4947" s="33">
        <v>33</v>
      </c>
      <c r="C4947" s="34" t="s">
        <v>4263</v>
      </c>
      <c r="D4947" s="33">
        <v>33</v>
      </c>
      <c r="E4947" s="143">
        <v>329</v>
      </c>
      <c r="F4947" s="133" t="s">
        <v>4309</v>
      </c>
      <c r="G4947" s="143">
        <v>329</v>
      </c>
      <c r="H4947" s="142">
        <v>12175</v>
      </c>
      <c r="I4947" s="130" t="s">
        <v>4317</v>
      </c>
      <c r="J4947" s="142">
        <v>12175</v>
      </c>
    </row>
    <row r="4948" spans="2:10" ht="17.25" hidden="1" thickBot="1">
      <c r="B4948" s="33">
        <v>33</v>
      </c>
      <c r="C4948" s="34" t="s">
        <v>4263</v>
      </c>
      <c r="D4948" s="33">
        <v>33</v>
      </c>
      <c r="E4948" s="143">
        <v>329</v>
      </c>
      <c r="F4948" s="133" t="s">
        <v>4309</v>
      </c>
      <c r="G4948" s="143">
        <v>329</v>
      </c>
      <c r="H4948" s="142">
        <v>12178</v>
      </c>
      <c r="I4948" s="129" t="s">
        <v>4318</v>
      </c>
      <c r="J4948" s="142">
        <v>12178</v>
      </c>
    </row>
    <row r="4949" spans="2:10" ht="17.25" hidden="1" thickBot="1">
      <c r="B4949" s="33">
        <v>33</v>
      </c>
      <c r="C4949" s="34" t="s">
        <v>4263</v>
      </c>
      <c r="D4949" s="33">
        <v>33</v>
      </c>
      <c r="E4949" s="143">
        <v>329</v>
      </c>
      <c r="F4949" s="133" t="s">
        <v>4309</v>
      </c>
      <c r="G4949" s="143">
        <v>329</v>
      </c>
      <c r="H4949" s="142">
        <v>12181</v>
      </c>
      <c r="I4949" s="130" t="s">
        <v>4319</v>
      </c>
      <c r="J4949" s="142">
        <v>12181</v>
      </c>
    </row>
    <row r="4950" spans="2:10" ht="17.25" hidden="1" thickBot="1">
      <c r="B4950" s="33">
        <v>33</v>
      </c>
      <c r="C4950" s="34" t="s">
        <v>4263</v>
      </c>
      <c r="D4950" s="33">
        <v>33</v>
      </c>
      <c r="E4950" s="143">
        <v>329</v>
      </c>
      <c r="F4950" s="133" t="s">
        <v>4309</v>
      </c>
      <c r="G4950" s="143">
        <v>329</v>
      </c>
      <c r="H4950" s="142">
        <v>12184</v>
      </c>
      <c r="I4950" s="129" t="s">
        <v>1157</v>
      </c>
      <c r="J4950" s="142">
        <v>12184</v>
      </c>
    </row>
    <row r="4951" spans="2:10" ht="17.25" hidden="1" thickBot="1">
      <c r="B4951" s="33">
        <v>33</v>
      </c>
      <c r="C4951" s="34" t="s">
        <v>4263</v>
      </c>
      <c r="D4951" s="33">
        <v>33</v>
      </c>
      <c r="E4951" s="143">
        <v>329</v>
      </c>
      <c r="F4951" s="133" t="s">
        <v>4309</v>
      </c>
      <c r="G4951" s="143">
        <v>329</v>
      </c>
      <c r="H4951" s="142">
        <v>12187</v>
      </c>
      <c r="I4951" s="129" t="s">
        <v>4320</v>
      </c>
      <c r="J4951" s="142">
        <v>12187</v>
      </c>
    </row>
    <row r="4952" spans="2:10" ht="17.25" hidden="1" thickBot="1">
      <c r="B4952" s="33">
        <v>33</v>
      </c>
      <c r="C4952" s="34" t="s">
        <v>4263</v>
      </c>
      <c r="D4952" s="33">
        <v>33</v>
      </c>
      <c r="E4952" s="143">
        <v>329</v>
      </c>
      <c r="F4952" s="133" t="s">
        <v>4309</v>
      </c>
      <c r="G4952" s="143">
        <v>329</v>
      </c>
      <c r="H4952" s="142">
        <v>12190</v>
      </c>
      <c r="I4952" s="130" t="s">
        <v>4321</v>
      </c>
      <c r="J4952" s="142">
        <v>12190</v>
      </c>
    </row>
    <row r="4953" spans="2:10" ht="17.25" hidden="1" thickBot="1">
      <c r="B4953" s="33">
        <v>33</v>
      </c>
      <c r="C4953" s="34" t="s">
        <v>4263</v>
      </c>
      <c r="D4953" s="33">
        <v>33</v>
      </c>
      <c r="E4953" s="143">
        <v>329</v>
      </c>
      <c r="F4953" s="133" t="s">
        <v>4309</v>
      </c>
      <c r="G4953" s="143">
        <v>329</v>
      </c>
      <c r="H4953" s="142">
        <v>12193</v>
      </c>
      <c r="I4953" s="129" t="s">
        <v>928</v>
      </c>
      <c r="J4953" s="142">
        <v>12193</v>
      </c>
    </row>
    <row r="4954" spans="2:10" ht="17.25" hidden="1" thickBot="1">
      <c r="B4954" s="33">
        <v>33</v>
      </c>
      <c r="C4954" s="34" t="s">
        <v>4263</v>
      </c>
      <c r="D4954" s="33">
        <v>33</v>
      </c>
      <c r="E4954" s="143">
        <v>329</v>
      </c>
      <c r="F4954" s="133" t="s">
        <v>4309</v>
      </c>
      <c r="G4954" s="143">
        <v>329</v>
      </c>
      <c r="H4954" s="142">
        <v>12196</v>
      </c>
      <c r="I4954" s="130" t="s">
        <v>1150</v>
      </c>
      <c r="J4954" s="142">
        <v>12196</v>
      </c>
    </row>
    <row r="4955" spans="2:10" ht="17.25" hidden="1" thickBot="1">
      <c r="B4955" s="33">
        <v>33</v>
      </c>
      <c r="C4955" s="34" t="s">
        <v>4263</v>
      </c>
      <c r="D4955" s="33">
        <v>33</v>
      </c>
      <c r="E4955" s="143">
        <v>329</v>
      </c>
      <c r="F4955" s="133" t="s">
        <v>4309</v>
      </c>
      <c r="G4955" s="143">
        <v>329</v>
      </c>
      <c r="H4955" s="142">
        <v>12199</v>
      </c>
      <c r="I4955" s="129" t="s">
        <v>1222</v>
      </c>
      <c r="J4955" s="142">
        <v>12199</v>
      </c>
    </row>
    <row r="4956" spans="2:10" ht="17.25" hidden="1" thickBot="1">
      <c r="B4956" s="33">
        <v>33</v>
      </c>
      <c r="C4956" s="34" t="s">
        <v>4263</v>
      </c>
      <c r="D4956" s="33">
        <v>33</v>
      </c>
      <c r="E4956" s="143">
        <v>329</v>
      </c>
      <c r="F4956" s="133" t="s">
        <v>4309</v>
      </c>
      <c r="G4956" s="143">
        <v>329</v>
      </c>
      <c r="H4956" s="142">
        <v>12202</v>
      </c>
      <c r="I4956" s="130" t="s">
        <v>4322</v>
      </c>
      <c r="J4956" s="142">
        <v>12202</v>
      </c>
    </row>
    <row r="4957" spans="2:10" ht="17.25" hidden="1" thickBot="1">
      <c r="B4957" s="33">
        <v>33</v>
      </c>
      <c r="C4957" s="34" t="s">
        <v>4263</v>
      </c>
      <c r="D4957" s="33">
        <v>33</v>
      </c>
      <c r="E4957" s="141">
        <v>330</v>
      </c>
      <c r="F4957" s="127" t="s">
        <v>4323</v>
      </c>
      <c r="G4957" s="141">
        <v>330</v>
      </c>
      <c r="H4957" s="142">
        <v>12205</v>
      </c>
      <c r="I4957" s="129" t="s">
        <v>4324</v>
      </c>
      <c r="J4957" s="142">
        <v>12205</v>
      </c>
    </row>
    <row r="4958" spans="2:10" ht="17.25" hidden="1" thickBot="1">
      <c r="B4958" s="33">
        <v>33</v>
      </c>
      <c r="C4958" s="34" t="s">
        <v>4263</v>
      </c>
      <c r="D4958" s="33">
        <v>33</v>
      </c>
      <c r="E4958" s="141">
        <v>330</v>
      </c>
      <c r="F4958" s="127" t="s">
        <v>4323</v>
      </c>
      <c r="G4958" s="141">
        <v>330</v>
      </c>
      <c r="H4958" s="142">
        <v>12208</v>
      </c>
      <c r="I4958" s="130" t="s">
        <v>4325</v>
      </c>
      <c r="J4958" s="142">
        <v>12208</v>
      </c>
    </row>
    <row r="4959" spans="2:10" ht="17.25" hidden="1" thickBot="1">
      <c r="B4959" s="33">
        <v>33</v>
      </c>
      <c r="C4959" s="34" t="s">
        <v>4263</v>
      </c>
      <c r="D4959" s="33">
        <v>33</v>
      </c>
      <c r="E4959" s="141">
        <v>330</v>
      </c>
      <c r="F4959" s="127" t="s">
        <v>4323</v>
      </c>
      <c r="G4959" s="141">
        <v>330</v>
      </c>
      <c r="H4959" s="142">
        <v>12211</v>
      </c>
      <c r="I4959" s="129" t="s">
        <v>584</v>
      </c>
      <c r="J4959" s="142">
        <v>12211</v>
      </c>
    </row>
    <row r="4960" spans="2:10" ht="17.25" hidden="1" thickBot="1">
      <c r="B4960" s="33">
        <v>33</v>
      </c>
      <c r="C4960" s="34" t="s">
        <v>4263</v>
      </c>
      <c r="D4960" s="33">
        <v>33</v>
      </c>
      <c r="E4960" s="141">
        <v>330</v>
      </c>
      <c r="F4960" s="127" t="s">
        <v>4323</v>
      </c>
      <c r="G4960" s="141">
        <v>330</v>
      </c>
      <c r="H4960" s="142">
        <v>12214</v>
      </c>
      <c r="I4960" s="130" t="s">
        <v>4326</v>
      </c>
      <c r="J4960" s="142">
        <v>12214</v>
      </c>
    </row>
    <row r="4961" spans="2:10" ht="17.25" hidden="1" thickBot="1">
      <c r="B4961" s="33">
        <v>33</v>
      </c>
      <c r="C4961" s="34" t="s">
        <v>4263</v>
      </c>
      <c r="D4961" s="33">
        <v>33</v>
      </c>
      <c r="E4961" s="141">
        <v>330</v>
      </c>
      <c r="F4961" s="127" t="s">
        <v>4323</v>
      </c>
      <c r="G4961" s="141">
        <v>330</v>
      </c>
      <c r="H4961" s="142">
        <v>12217</v>
      </c>
      <c r="I4961" s="129" t="s">
        <v>4327</v>
      </c>
      <c r="J4961" s="142">
        <v>12217</v>
      </c>
    </row>
    <row r="4962" spans="2:10" ht="17.25" hidden="1" thickBot="1">
      <c r="B4962" s="33">
        <v>33</v>
      </c>
      <c r="C4962" s="34" t="s">
        <v>4263</v>
      </c>
      <c r="D4962" s="33">
        <v>33</v>
      </c>
      <c r="E4962" s="141">
        <v>330</v>
      </c>
      <c r="F4962" s="127" t="s">
        <v>4323</v>
      </c>
      <c r="G4962" s="141">
        <v>330</v>
      </c>
      <c r="H4962" s="142">
        <v>12220</v>
      </c>
      <c r="I4962" s="130" t="s">
        <v>4328</v>
      </c>
      <c r="J4962" s="142">
        <v>12220</v>
      </c>
    </row>
    <row r="4963" spans="2:10" ht="17.25" hidden="1" thickBot="1">
      <c r="B4963" s="33">
        <v>33</v>
      </c>
      <c r="C4963" s="34" t="s">
        <v>4263</v>
      </c>
      <c r="D4963" s="33">
        <v>33</v>
      </c>
      <c r="E4963" s="141">
        <v>330</v>
      </c>
      <c r="F4963" s="127" t="s">
        <v>4323</v>
      </c>
      <c r="G4963" s="141">
        <v>330</v>
      </c>
      <c r="H4963" s="142">
        <v>12223</v>
      </c>
      <c r="I4963" s="129" t="s">
        <v>810</v>
      </c>
      <c r="J4963" s="142">
        <v>12223</v>
      </c>
    </row>
    <row r="4964" spans="2:10" ht="17.25" hidden="1" thickBot="1">
      <c r="B4964" s="33">
        <v>33</v>
      </c>
      <c r="C4964" s="34" t="s">
        <v>4263</v>
      </c>
      <c r="D4964" s="33">
        <v>33</v>
      </c>
      <c r="E4964" s="141">
        <v>330</v>
      </c>
      <c r="F4964" s="127" t="s">
        <v>4323</v>
      </c>
      <c r="G4964" s="141">
        <v>330</v>
      </c>
      <c r="H4964" s="142">
        <v>12226</v>
      </c>
      <c r="I4964" s="130" t="s">
        <v>4329</v>
      </c>
      <c r="J4964" s="142">
        <v>12226</v>
      </c>
    </row>
    <row r="4965" spans="2:10" ht="17.25" hidden="1" thickBot="1">
      <c r="B4965" s="33">
        <v>33</v>
      </c>
      <c r="C4965" s="34" t="s">
        <v>4263</v>
      </c>
      <c r="D4965" s="33">
        <v>33</v>
      </c>
      <c r="E4965" s="141">
        <v>330</v>
      </c>
      <c r="F4965" s="127" t="s">
        <v>4323</v>
      </c>
      <c r="G4965" s="141">
        <v>330</v>
      </c>
      <c r="H4965" s="142">
        <v>12229</v>
      </c>
      <c r="I4965" s="129" t="s">
        <v>4330</v>
      </c>
      <c r="J4965" s="142">
        <v>12229</v>
      </c>
    </row>
    <row r="4966" spans="2:10" ht="17.25" hidden="1" thickBot="1">
      <c r="B4966" s="33">
        <v>33</v>
      </c>
      <c r="C4966" s="34" t="s">
        <v>4263</v>
      </c>
      <c r="D4966" s="33">
        <v>33</v>
      </c>
      <c r="E4966" s="141">
        <v>330</v>
      </c>
      <c r="F4966" s="127" t="s">
        <v>4323</v>
      </c>
      <c r="G4966" s="141">
        <v>330</v>
      </c>
      <c r="H4966" s="142">
        <v>12232</v>
      </c>
      <c r="I4966" s="130" t="s">
        <v>4331</v>
      </c>
      <c r="J4966" s="142">
        <v>12232</v>
      </c>
    </row>
    <row r="4967" spans="2:10" ht="17.25" hidden="1" thickBot="1">
      <c r="B4967" s="33">
        <v>33</v>
      </c>
      <c r="C4967" s="34" t="s">
        <v>4263</v>
      </c>
      <c r="D4967" s="33">
        <v>33</v>
      </c>
      <c r="E4967" s="141">
        <v>330</v>
      </c>
      <c r="F4967" s="127" t="s">
        <v>4323</v>
      </c>
      <c r="G4967" s="141">
        <v>330</v>
      </c>
      <c r="H4967" s="142">
        <v>12235</v>
      </c>
      <c r="I4967" s="129" t="s">
        <v>4332</v>
      </c>
      <c r="J4967" s="142">
        <v>12235</v>
      </c>
    </row>
    <row r="4968" spans="2:10" ht="17.25" hidden="1" thickBot="1">
      <c r="B4968" s="33">
        <v>33</v>
      </c>
      <c r="C4968" s="34" t="s">
        <v>4263</v>
      </c>
      <c r="D4968" s="33">
        <v>33</v>
      </c>
      <c r="E4968" s="141">
        <v>330</v>
      </c>
      <c r="F4968" s="127" t="s">
        <v>4323</v>
      </c>
      <c r="G4968" s="141">
        <v>330</v>
      </c>
      <c r="H4968" s="142">
        <v>12238</v>
      </c>
      <c r="I4968" s="130" t="s">
        <v>2900</v>
      </c>
      <c r="J4968" s="142">
        <v>12238</v>
      </c>
    </row>
    <row r="4969" spans="2:10" ht="17.25" hidden="1" thickBot="1">
      <c r="B4969" s="33">
        <v>33</v>
      </c>
      <c r="C4969" s="34" t="s">
        <v>4263</v>
      </c>
      <c r="D4969" s="33">
        <v>33</v>
      </c>
      <c r="E4969" s="141">
        <v>330</v>
      </c>
      <c r="F4969" s="127" t="s">
        <v>4323</v>
      </c>
      <c r="G4969" s="141">
        <v>330</v>
      </c>
      <c r="H4969" s="142">
        <v>12241</v>
      </c>
      <c r="I4969" s="129" t="s">
        <v>1204</v>
      </c>
      <c r="J4969" s="142">
        <v>12241</v>
      </c>
    </row>
    <row r="4970" spans="2:10" ht="17.25" hidden="1" thickBot="1">
      <c r="B4970" s="33">
        <v>33</v>
      </c>
      <c r="C4970" s="34" t="s">
        <v>4263</v>
      </c>
      <c r="D4970" s="33">
        <v>33</v>
      </c>
      <c r="E4970" s="141">
        <v>330</v>
      </c>
      <c r="F4970" s="127" t="s">
        <v>4323</v>
      </c>
      <c r="G4970" s="141">
        <v>330</v>
      </c>
      <c r="H4970" s="142">
        <v>12244</v>
      </c>
      <c r="I4970" s="130" t="s">
        <v>2932</v>
      </c>
      <c r="J4970" s="142">
        <v>12244</v>
      </c>
    </row>
    <row r="4971" spans="2:10" ht="17.25" hidden="1" thickBot="1">
      <c r="B4971" s="33">
        <v>33</v>
      </c>
      <c r="C4971" s="34" t="s">
        <v>4263</v>
      </c>
      <c r="D4971" s="33">
        <v>33</v>
      </c>
      <c r="E4971" s="141">
        <v>330</v>
      </c>
      <c r="F4971" s="127" t="s">
        <v>4323</v>
      </c>
      <c r="G4971" s="141">
        <v>330</v>
      </c>
      <c r="H4971" s="142">
        <v>12247</v>
      </c>
      <c r="I4971" s="129" t="s">
        <v>4333</v>
      </c>
      <c r="J4971" s="142">
        <v>12247</v>
      </c>
    </row>
    <row r="4972" spans="2:10" ht="17.25" hidden="1" thickBot="1">
      <c r="B4972" s="33">
        <v>33</v>
      </c>
      <c r="C4972" s="34" t="s">
        <v>4263</v>
      </c>
      <c r="D4972" s="33">
        <v>33</v>
      </c>
      <c r="E4972" s="141">
        <v>330</v>
      </c>
      <c r="F4972" s="127" t="s">
        <v>4323</v>
      </c>
      <c r="G4972" s="141">
        <v>330</v>
      </c>
      <c r="H4972" s="142">
        <v>12250</v>
      </c>
      <c r="I4972" s="129" t="s">
        <v>4175</v>
      </c>
      <c r="J4972" s="142">
        <v>12250</v>
      </c>
    </row>
    <row r="4973" spans="2:10" ht="17.25" hidden="1" thickBot="1">
      <c r="B4973" s="33">
        <v>33</v>
      </c>
      <c r="C4973" s="34" t="s">
        <v>4263</v>
      </c>
      <c r="D4973" s="33">
        <v>33</v>
      </c>
      <c r="E4973" s="141">
        <v>330</v>
      </c>
      <c r="F4973" s="127" t="s">
        <v>4323</v>
      </c>
      <c r="G4973" s="141">
        <v>330</v>
      </c>
      <c r="H4973" s="142">
        <v>12253</v>
      </c>
      <c r="I4973" s="130" t="s">
        <v>4334</v>
      </c>
      <c r="J4973" s="142">
        <v>12253</v>
      </c>
    </row>
    <row r="4974" spans="2:10" ht="17.25" hidden="1" thickBot="1">
      <c r="B4974" s="33">
        <v>33</v>
      </c>
      <c r="C4974" s="34" t="s">
        <v>4263</v>
      </c>
      <c r="D4974" s="33">
        <v>33</v>
      </c>
      <c r="E4974" s="141">
        <v>330</v>
      </c>
      <c r="F4974" s="127" t="s">
        <v>4323</v>
      </c>
      <c r="G4974" s="141">
        <v>330</v>
      </c>
      <c r="H4974" s="142">
        <v>12256</v>
      </c>
      <c r="I4974" s="129" t="s">
        <v>4335</v>
      </c>
      <c r="J4974" s="142">
        <v>12256</v>
      </c>
    </row>
    <row r="4975" spans="2:10" ht="17.25" hidden="1" thickBot="1">
      <c r="B4975" s="33">
        <v>33</v>
      </c>
      <c r="C4975" s="34" t="s">
        <v>4263</v>
      </c>
      <c r="D4975" s="33">
        <v>33</v>
      </c>
      <c r="E4975" s="141">
        <v>330</v>
      </c>
      <c r="F4975" s="127" t="s">
        <v>4323</v>
      </c>
      <c r="G4975" s="141">
        <v>330</v>
      </c>
      <c r="H4975" s="142">
        <v>12259</v>
      </c>
      <c r="I4975" s="130" t="s">
        <v>4336</v>
      </c>
      <c r="J4975" s="142">
        <v>12259</v>
      </c>
    </row>
    <row r="4976" spans="2:10" ht="17.25" hidden="1" thickBot="1">
      <c r="B4976" s="33">
        <v>33</v>
      </c>
      <c r="C4976" s="34" t="s">
        <v>4263</v>
      </c>
      <c r="D4976" s="33">
        <v>33</v>
      </c>
      <c r="E4976" s="141">
        <v>330</v>
      </c>
      <c r="F4976" s="127" t="s">
        <v>4323</v>
      </c>
      <c r="G4976" s="141">
        <v>330</v>
      </c>
      <c r="H4976" s="142">
        <v>12262</v>
      </c>
      <c r="I4976" s="129" t="s">
        <v>4337</v>
      </c>
      <c r="J4976" s="142">
        <v>12262</v>
      </c>
    </row>
    <row r="4977" spans="2:10" ht="17.25" hidden="1" thickBot="1">
      <c r="B4977" s="33">
        <v>33</v>
      </c>
      <c r="C4977" s="34" t="s">
        <v>4263</v>
      </c>
      <c r="D4977" s="33">
        <v>33</v>
      </c>
      <c r="E4977" s="141">
        <v>330</v>
      </c>
      <c r="F4977" s="127" t="s">
        <v>4323</v>
      </c>
      <c r="G4977" s="141">
        <v>330</v>
      </c>
      <c r="H4977" s="142">
        <v>12265</v>
      </c>
      <c r="I4977" s="130" t="s">
        <v>4338</v>
      </c>
      <c r="J4977" s="142">
        <v>12265</v>
      </c>
    </row>
    <row r="4978" spans="2:10" ht="17.25" hidden="1" thickBot="1">
      <c r="B4978" s="33">
        <v>33</v>
      </c>
      <c r="C4978" s="34" t="s">
        <v>4263</v>
      </c>
      <c r="D4978" s="33">
        <v>33</v>
      </c>
      <c r="E4978" s="141">
        <v>330</v>
      </c>
      <c r="F4978" s="127" t="s">
        <v>4323</v>
      </c>
      <c r="G4978" s="141">
        <v>330</v>
      </c>
      <c r="H4978" s="142">
        <v>12268</v>
      </c>
      <c r="I4978" s="129" t="s">
        <v>1236</v>
      </c>
      <c r="J4978" s="142">
        <v>12268</v>
      </c>
    </row>
    <row r="4979" spans="2:10" ht="17.25" hidden="1" thickBot="1">
      <c r="B4979" s="33">
        <v>33</v>
      </c>
      <c r="C4979" s="34" t="s">
        <v>4263</v>
      </c>
      <c r="D4979" s="33">
        <v>33</v>
      </c>
      <c r="E4979" s="141">
        <v>330</v>
      </c>
      <c r="F4979" s="127" t="s">
        <v>4323</v>
      </c>
      <c r="G4979" s="141">
        <v>330</v>
      </c>
      <c r="H4979" s="142">
        <v>12271</v>
      </c>
      <c r="I4979" s="130" t="s">
        <v>4339</v>
      </c>
      <c r="J4979" s="142">
        <v>12271</v>
      </c>
    </row>
    <row r="4980" spans="2:10" ht="17.25" hidden="1" thickBot="1">
      <c r="B4980" s="33">
        <v>33</v>
      </c>
      <c r="C4980" s="34" t="s">
        <v>4263</v>
      </c>
      <c r="D4980" s="33">
        <v>33</v>
      </c>
      <c r="E4980" s="141">
        <v>330</v>
      </c>
      <c r="F4980" s="127" t="s">
        <v>4323</v>
      </c>
      <c r="G4980" s="141">
        <v>330</v>
      </c>
      <c r="H4980" s="142">
        <v>12274</v>
      </c>
      <c r="I4980" s="129" t="s">
        <v>1611</v>
      </c>
      <c r="J4980" s="142">
        <v>12274</v>
      </c>
    </row>
    <row r="4981" spans="2:10" ht="17.25" hidden="1" thickBot="1">
      <c r="B4981" s="33">
        <v>33</v>
      </c>
      <c r="C4981" s="34" t="s">
        <v>4263</v>
      </c>
      <c r="D4981" s="33">
        <v>33</v>
      </c>
      <c r="E4981" s="141">
        <v>330</v>
      </c>
      <c r="F4981" s="127" t="s">
        <v>4323</v>
      </c>
      <c r="G4981" s="141">
        <v>330</v>
      </c>
      <c r="H4981" s="142">
        <v>12277</v>
      </c>
      <c r="I4981" s="130" t="s">
        <v>4340</v>
      </c>
      <c r="J4981" s="142">
        <v>12277</v>
      </c>
    </row>
    <row r="4982" spans="2:10" ht="17.25" hidden="1" thickBot="1">
      <c r="B4982" s="33">
        <v>33</v>
      </c>
      <c r="C4982" s="34" t="s">
        <v>4263</v>
      </c>
      <c r="D4982" s="33">
        <v>33</v>
      </c>
      <c r="E4982" s="143">
        <v>331</v>
      </c>
      <c r="F4982" s="133" t="s">
        <v>4341</v>
      </c>
      <c r="G4982" s="143">
        <v>331</v>
      </c>
      <c r="H4982" s="142">
        <v>12280</v>
      </c>
      <c r="I4982" s="129" t="s">
        <v>4342</v>
      </c>
      <c r="J4982" s="142">
        <v>12280</v>
      </c>
    </row>
    <row r="4983" spans="2:10" ht="17.25" hidden="1" thickBot="1">
      <c r="B4983" s="33">
        <v>33</v>
      </c>
      <c r="C4983" s="34" t="s">
        <v>4263</v>
      </c>
      <c r="D4983" s="33">
        <v>33</v>
      </c>
      <c r="E4983" s="143">
        <v>331</v>
      </c>
      <c r="F4983" s="133" t="s">
        <v>4341</v>
      </c>
      <c r="G4983" s="143">
        <v>331</v>
      </c>
      <c r="H4983" s="142">
        <v>12283</v>
      </c>
      <c r="I4983" s="130" t="s">
        <v>4343</v>
      </c>
      <c r="J4983" s="142">
        <v>12283</v>
      </c>
    </row>
    <row r="4984" spans="2:10" ht="17.25" hidden="1" thickBot="1">
      <c r="B4984" s="33">
        <v>33</v>
      </c>
      <c r="C4984" s="34" t="s">
        <v>4263</v>
      </c>
      <c r="D4984" s="33">
        <v>33</v>
      </c>
      <c r="E4984" s="143">
        <v>331</v>
      </c>
      <c r="F4984" s="133" t="s">
        <v>4341</v>
      </c>
      <c r="G4984" s="143">
        <v>331</v>
      </c>
      <c r="H4984" s="142">
        <v>12286</v>
      </c>
      <c r="I4984" s="129" t="s">
        <v>4043</v>
      </c>
      <c r="J4984" s="142">
        <v>12286</v>
      </c>
    </row>
    <row r="4985" spans="2:10" ht="17.25" hidden="1" thickBot="1">
      <c r="B4985" s="33">
        <v>33</v>
      </c>
      <c r="C4985" s="34" t="s">
        <v>4263</v>
      </c>
      <c r="D4985" s="33">
        <v>33</v>
      </c>
      <c r="E4985" s="143">
        <v>331</v>
      </c>
      <c r="F4985" s="133" t="s">
        <v>4341</v>
      </c>
      <c r="G4985" s="143">
        <v>331</v>
      </c>
      <c r="H4985" s="142">
        <v>12289</v>
      </c>
      <c r="I4985" s="130" t="s">
        <v>4344</v>
      </c>
      <c r="J4985" s="142">
        <v>12289</v>
      </c>
    </row>
    <row r="4986" spans="2:10" ht="17.25" hidden="1" thickBot="1">
      <c r="B4986" s="33">
        <v>33</v>
      </c>
      <c r="C4986" s="34" t="s">
        <v>4263</v>
      </c>
      <c r="D4986" s="33">
        <v>33</v>
      </c>
      <c r="E4986" s="143">
        <v>331</v>
      </c>
      <c r="F4986" s="133" t="s">
        <v>4341</v>
      </c>
      <c r="G4986" s="143">
        <v>331</v>
      </c>
      <c r="H4986" s="142">
        <v>12292</v>
      </c>
      <c r="I4986" s="129" t="s">
        <v>4345</v>
      </c>
      <c r="J4986" s="142">
        <v>12292</v>
      </c>
    </row>
    <row r="4987" spans="2:10" ht="17.25" hidden="1" thickBot="1">
      <c r="B4987" s="33">
        <v>33</v>
      </c>
      <c r="C4987" s="34" t="s">
        <v>4263</v>
      </c>
      <c r="D4987" s="33">
        <v>33</v>
      </c>
      <c r="E4987" s="143">
        <v>331</v>
      </c>
      <c r="F4987" s="133" t="s">
        <v>4341</v>
      </c>
      <c r="G4987" s="143">
        <v>331</v>
      </c>
      <c r="H4987" s="142">
        <v>12295</v>
      </c>
      <c r="I4987" s="130" t="s">
        <v>4346</v>
      </c>
      <c r="J4987" s="142">
        <v>12295</v>
      </c>
    </row>
    <row r="4988" spans="2:10" ht="17.25" hidden="1" thickBot="1">
      <c r="B4988" s="33">
        <v>33</v>
      </c>
      <c r="C4988" s="34" t="s">
        <v>4263</v>
      </c>
      <c r="D4988" s="33">
        <v>33</v>
      </c>
      <c r="E4988" s="143">
        <v>331</v>
      </c>
      <c r="F4988" s="133" t="s">
        <v>4341</v>
      </c>
      <c r="G4988" s="143">
        <v>331</v>
      </c>
      <c r="H4988" s="142">
        <v>12298</v>
      </c>
      <c r="I4988" s="129" t="s">
        <v>4347</v>
      </c>
      <c r="J4988" s="142">
        <v>12298</v>
      </c>
    </row>
    <row r="4989" spans="2:10" ht="17.25" hidden="1" thickBot="1">
      <c r="B4989" s="33">
        <v>33</v>
      </c>
      <c r="C4989" s="34" t="s">
        <v>4263</v>
      </c>
      <c r="D4989" s="33">
        <v>33</v>
      </c>
      <c r="E4989" s="143">
        <v>331</v>
      </c>
      <c r="F4989" s="133" t="s">
        <v>4341</v>
      </c>
      <c r="G4989" s="143">
        <v>331</v>
      </c>
      <c r="H4989" s="142">
        <v>12301</v>
      </c>
      <c r="I4989" s="130" t="s">
        <v>3292</v>
      </c>
      <c r="J4989" s="142">
        <v>12301</v>
      </c>
    </row>
    <row r="4990" spans="2:10" ht="17.25" hidden="1" thickBot="1">
      <c r="B4990" s="33">
        <v>33</v>
      </c>
      <c r="C4990" s="34" t="s">
        <v>4263</v>
      </c>
      <c r="D4990" s="33">
        <v>33</v>
      </c>
      <c r="E4990" s="143">
        <v>331</v>
      </c>
      <c r="F4990" s="133" t="s">
        <v>4341</v>
      </c>
      <c r="G4990" s="143">
        <v>331</v>
      </c>
      <c r="H4990" s="142">
        <v>12304</v>
      </c>
      <c r="I4990" s="129" t="s">
        <v>4348</v>
      </c>
      <c r="J4990" s="142">
        <v>12304</v>
      </c>
    </row>
    <row r="4991" spans="2:10" ht="17.25" hidden="1" thickBot="1">
      <c r="B4991" s="33">
        <v>33</v>
      </c>
      <c r="C4991" s="34" t="s">
        <v>4263</v>
      </c>
      <c r="D4991" s="33">
        <v>33</v>
      </c>
      <c r="E4991" s="143">
        <v>331</v>
      </c>
      <c r="F4991" s="133" t="s">
        <v>4341</v>
      </c>
      <c r="G4991" s="143">
        <v>331</v>
      </c>
      <c r="H4991" s="142">
        <v>12307</v>
      </c>
      <c r="I4991" s="130" t="s">
        <v>4349</v>
      </c>
      <c r="J4991" s="142">
        <v>12307</v>
      </c>
    </row>
    <row r="4992" spans="2:10" ht="17.25" hidden="1" thickBot="1">
      <c r="B4992" s="33">
        <v>33</v>
      </c>
      <c r="C4992" s="34" t="s">
        <v>4263</v>
      </c>
      <c r="D4992" s="33">
        <v>33</v>
      </c>
      <c r="E4992" s="143">
        <v>331</v>
      </c>
      <c r="F4992" s="133" t="s">
        <v>4341</v>
      </c>
      <c r="G4992" s="143">
        <v>331</v>
      </c>
      <c r="H4992" s="142">
        <v>12310</v>
      </c>
      <c r="I4992" s="129" t="s">
        <v>542</v>
      </c>
      <c r="J4992" s="142">
        <v>12310</v>
      </c>
    </row>
    <row r="4993" spans="2:10" ht="17.25" hidden="1" thickBot="1">
      <c r="B4993" s="33">
        <v>33</v>
      </c>
      <c r="C4993" s="34" t="s">
        <v>4263</v>
      </c>
      <c r="D4993" s="33">
        <v>33</v>
      </c>
      <c r="E4993" s="143">
        <v>331</v>
      </c>
      <c r="F4993" s="133" t="s">
        <v>4341</v>
      </c>
      <c r="G4993" s="143">
        <v>331</v>
      </c>
      <c r="H4993" s="142">
        <v>12313</v>
      </c>
      <c r="I4993" s="130" t="s">
        <v>4350</v>
      </c>
      <c r="J4993" s="142">
        <v>12313</v>
      </c>
    </row>
    <row r="4994" spans="2:10" ht="17.25" hidden="1" thickBot="1">
      <c r="B4994" s="33">
        <v>33</v>
      </c>
      <c r="C4994" s="34" t="s">
        <v>4263</v>
      </c>
      <c r="D4994" s="33">
        <v>33</v>
      </c>
      <c r="E4994" s="143">
        <v>331</v>
      </c>
      <c r="F4994" s="133" t="s">
        <v>4341</v>
      </c>
      <c r="G4994" s="143">
        <v>331</v>
      </c>
      <c r="H4994" s="142">
        <v>12316</v>
      </c>
      <c r="I4994" s="129" t="s">
        <v>4351</v>
      </c>
      <c r="J4994" s="142">
        <v>12316</v>
      </c>
    </row>
    <row r="4995" spans="2:10" ht="17.25" hidden="1" thickBot="1">
      <c r="B4995" s="33">
        <v>33</v>
      </c>
      <c r="C4995" s="34" t="s">
        <v>4263</v>
      </c>
      <c r="D4995" s="33">
        <v>33</v>
      </c>
      <c r="E4995" s="143">
        <v>331</v>
      </c>
      <c r="F4995" s="133" t="s">
        <v>4341</v>
      </c>
      <c r="G4995" s="143">
        <v>331</v>
      </c>
      <c r="H4995" s="142">
        <v>12319</v>
      </c>
      <c r="I4995" s="130" t="s">
        <v>1413</v>
      </c>
      <c r="J4995" s="142">
        <v>12319</v>
      </c>
    </row>
    <row r="4996" spans="2:10" ht="17.25" hidden="1" thickBot="1">
      <c r="B4996" s="33">
        <v>33</v>
      </c>
      <c r="C4996" s="34" t="s">
        <v>4263</v>
      </c>
      <c r="D4996" s="33">
        <v>33</v>
      </c>
      <c r="E4996" s="143">
        <v>331</v>
      </c>
      <c r="F4996" s="133" t="s">
        <v>4341</v>
      </c>
      <c r="G4996" s="143">
        <v>331</v>
      </c>
      <c r="H4996" s="142">
        <v>12322</v>
      </c>
      <c r="I4996" s="129" t="s">
        <v>3715</v>
      </c>
      <c r="J4996" s="142">
        <v>12322</v>
      </c>
    </row>
    <row r="4997" spans="2:10" ht="17.25" hidden="1" thickBot="1">
      <c r="B4997" s="33">
        <v>33</v>
      </c>
      <c r="C4997" s="34" t="s">
        <v>4263</v>
      </c>
      <c r="D4997" s="33">
        <v>33</v>
      </c>
      <c r="E4997" s="143">
        <v>331</v>
      </c>
      <c r="F4997" s="133" t="s">
        <v>4341</v>
      </c>
      <c r="G4997" s="143">
        <v>331</v>
      </c>
      <c r="H4997" s="142">
        <v>12325</v>
      </c>
      <c r="I4997" s="129" t="s">
        <v>3369</v>
      </c>
      <c r="J4997" s="142">
        <v>12325</v>
      </c>
    </row>
    <row r="4998" spans="2:10" ht="17.25" hidden="1" thickBot="1">
      <c r="B4998" s="33">
        <v>33</v>
      </c>
      <c r="C4998" s="34" t="s">
        <v>4263</v>
      </c>
      <c r="D4998" s="33">
        <v>33</v>
      </c>
      <c r="E4998" s="143">
        <v>331</v>
      </c>
      <c r="F4998" s="133" t="s">
        <v>4341</v>
      </c>
      <c r="G4998" s="143">
        <v>331</v>
      </c>
      <c r="H4998" s="142">
        <v>12328</v>
      </c>
      <c r="I4998" s="130" t="s">
        <v>4352</v>
      </c>
      <c r="J4998" s="142">
        <v>12328</v>
      </c>
    </row>
    <row r="4999" spans="2:10" ht="17.25" hidden="1" thickBot="1">
      <c r="B4999" s="33">
        <v>33</v>
      </c>
      <c r="C4999" s="34" t="s">
        <v>4263</v>
      </c>
      <c r="D4999" s="33">
        <v>33</v>
      </c>
      <c r="E4999" s="141">
        <v>332</v>
      </c>
      <c r="F4999" s="127" t="s">
        <v>4353</v>
      </c>
      <c r="G4999" s="141">
        <v>332</v>
      </c>
      <c r="H4999" s="142">
        <v>12337</v>
      </c>
      <c r="I4999" s="129" t="s">
        <v>4354</v>
      </c>
      <c r="J4999" s="142">
        <v>12337</v>
      </c>
    </row>
    <row r="5000" spans="2:10" ht="17.25" hidden="1" thickBot="1">
      <c r="B5000" s="33">
        <v>33</v>
      </c>
      <c r="C5000" s="34" t="s">
        <v>4263</v>
      </c>
      <c r="D5000" s="33">
        <v>33</v>
      </c>
      <c r="E5000" s="141">
        <v>332</v>
      </c>
      <c r="F5000" s="127" t="s">
        <v>4353</v>
      </c>
      <c r="G5000" s="141">
        <v>332</v>
      </c>
      <c r="H5000" s="142">
        <v>12340</v>
      </c>
      <c r="I5000" s="130" t="s">
        <v>1445</v>
      </c>
      <c r="J5000" s="142">
        <v>12340</v>
      </c>
    </row>
    <row r="5001" spans="2:10" ht="17.25" hidden="1" thickBot="1">
      <c r="B5001" s="33">
        <v>33</v>
      </c>
      <c r="C5001" s="34" t="s">
        <v>4263</v>
      </c>
      <c r="D5001" s="33">
        <v>33</v>
      </c>
      <c r="E5001" s="141">
        <v>332</v>
      </c>
      <c r="F5001" s="127" t="s">
        <v>4353</v>
      </c>
      <c r="G5001" s="141">
        <v>332</v>
      </c>
      <c r="H5001" s="142">
        <v>12343</v>
      </c>
      <c r="I5001" s="129" t="s">
        <v>4093</v>
      </c>
      <c r="J5001" s="142">
        <v>12343</v>
      </c>
    </row>
    <row r="5002" spans="2:10" ht="17.25" hidden="1" thickBot="1">
      <c r="B5002" s="33">
        <v>33</v>
      </c>
      <c r="C5002" s="34" t="s">
        <v>4263</v>
      </c>
      <c r="D5002" s="33">
        <v>33</v>
      </c>
      <c r="E5002" s="141">
        <v>332</v>
      </c>
      <c r="F5002" s="127" t="s">
        <v>4353</v>
      </c>
      <c r="G5002" s="141">
        <v>332</v>
      </c>
      <c r="H5002" s="142">
        <v>12346</v>
      </c>
      <c r="I5002" s="130" t="s">
        <v>4048</v>
      </c>
      <c r="J5002" s="142">
        <v>12346</v>
      </c>
    </row>
    <row r="5003" spans="2:10" ht="17.25" hidden="1" thickBot="1">
      <c r="B5003" s="33">
        <v>33</v>
      </c>
      <c r="C5003" s="34" t="s">
        <v>4263</v>
      </c>
      <c r="D5003" s="33">
        <v>33</v>
      </c>
      <c r="E5003" s="141">
        <v>332</v>
      </c>
      <c r="F5003" s="127" t="s">
        <v>4353</v>
      </c>
      <c r="G5003" s="141">
        <v>332</v>
      </c>
      <c r="H5003" s="142">
        <v>12349</v>
      </c>
      <c r="I5003" s="129" t="s">
        <v>4355</v>
      </c>
      <c r="J5003" s="142">
        <v>12349</v>
      </c>
    </row>
    <row r="5004" spans="2:10" ht="17.25" hidden="1" thickBot="1">
      <c r="B5004" s="33">
        <v>33</v>
      </c>
      <c r="C5004" s="34" t="s">
        <v>4263</v>
      </c>
      <c r="D5004" s="33">
        <v>33</v>
      </c>
      <c r="E5004" s="141">
        <v>332</v>
      </c>
      <c r="F5004" s="127" t="s">
        <v>4353</v>
      </c>
      <c r="G5004" s="141">
        <v>332</v>
      </c>
      <c r="H5004" s="142">
        <v>12352</v>
      </c>
      <c r="I5004" s="130" t="s">
        <v>4356</v>
      </c>
      <c r="J5004" s="142">
        <v>12352</v>
      </c>
    </row>
    <row r="5005" spans="2:10" ht="17.25" hidden="1" thickBot="1">
      <c r="B5005" s="33">
        <v>33</v>
      </c>
      <c r="C5005" s="34" t="s">
        <v>4263</v>
      </c>
      <c r="D5005" s="33">
        <v>33</v>
      </c>
      <c r="E5005" s="141">
        <v>332</v>
      </c>
      <c r="F5005" s="127" t="s">
        <v>4353</v>
      </c>
      <c r="G5005" s="141">
        <v>332</v>
      </c>
      <c r="H5005" s="142">
        <v>12355</v>
      </c>
      <c r="I5005" s="129" t="s">
        <v>4357</v>
      </c>
      <c r="J5005" s="142">
        <v>12355</v>
      </c>
    </row>
    <row r="5006" spans="2:10" ht="17.25" hidden="1" thickBot="1">
      <c r="B5006" s="33">
        <v>33</v>
      </c>
      <c r="C5006" s="34" t="s">
        <v>4263</v>
      </c>
      <c r="D5006" s="33">
        <v>33</v>
      </c>
      <c r="E5006" s="141">
        <v>332</v>
      </c>
      <c r="F5006" s="127" t="s">
        <v>4353</v>
      </c>
      <c r="G5006" s="141">
        <v>332</v>
      </c>
      <c r="H5006" s="142">
        <v>12358</v>
      </c>
      <c r="I5006" s="130" t="s">
        <v>3448</v>
      </c>
      <c r="J5006" s="142">
        <v>12358</v>
      </c>
    </row>
    <row r="5007" spans="2:10" ht="17.25" hidden="1" thickBot="1">
      <c r="B5007" s="33">
        <v>33</v>
      </c>
      <c r="C5007" s="34" t="s">
        <v>4263</v>
      </c>
      <c r="D5007" s="33">
        <v>33</v>
      </c>
      <c r="E5007" s="141">
        <v>332</v>
      </c>
      <c r="F5007" s="127" t="s">
        <v>4353</v>
      </c>
      <c r="G5007" s="141">
        <v>332</v>
      </c>
      <c r="H5007" s="142">
        <v>12361</v>
      </c>
      <c r="I5007" s="129" t="s">
        <v>4358</v>
      </c>
      <c r="J5007" s="142">
        <v>12361</v>
      </c>
    </row>
    <row r="5008" spans="2:10" ht="17.25" hidden="1" thickBot="1">
      <c r="B5008" s="33">
        <v>33</v>
      </c>
      <c r="C5008" s="34" t="s">
        <v>4263</v>
      </c>
      <c r="D5008" s="33">
        <v>33</v>
      </c>
      <c r="E5008" s="141">
        <v>332</v>
      </c>
      <c r="F5008" s="127" t="s">
        <v>4353</v>
      </c>
      <c r="G5008" s="141">
        <v>332</v>
      </c>
      <c r="H5008" s="142">
        <v>12364</v>
      </c>
      <c r="I5008" s="130" t="s">
        <v>4359</v>
      </c>
      <c r="J5008" s="142">
        <v>12364</v>
      </c>
    </row>
    <row r="5009" spans="2:10" ht="17.25" hidden="1" thickBot="1">
      <c r="B5009" s="33">
        <v>33</v>
      </c>
      <c r="C5009" s="34" t="s">
        <v>4263</v>
      </c>
      <c r="D5009" s="33">
        <v>33</v>
      </c>
      <c r="E5009" s="141">
        <v>332</v>
      </c>
      <c r="F5009" s="127" t="s">
        <v>4353</v>
      </c>
      <c r="G5009" s="141">
        <v>332</v>
      </c>
      <c r="H5009" s="142">
        <v>12367</v>
      </c>
      <c r="I5009" s="129" t="s">
        <v>4360</v>
      </c>
      <c r="J5009" s="142">
        <v>12367</v>
      </c>
    </row>
    <row r="5010" spans="2:10" ht="17.25" hidden="1" thickBot="1">
      <c r="B5010" s="33">
        <v>33</v>
      </c>
      <c r="C5010" s="34" t="s">
        <v>4263</v>
      </c>
      <c r="D5010" s="33">
        <v>33</v>
      </c>
      <c r="E5010" s="141">
        <v>332</v>
      </c>
      <c r="F5010" s="127" t="s">
        <v>4353</v>
      </c>
      <c r="G5010" s="141">
        <v>332</v>
      </c>
      <c r="H5010" s="142">
        <v>12370</v>
      </c>
      <c r="I5010" s="130" t="s">
        <v>4361</v>
      </c>
      <c r="J5010" s="142">
        <v>12370</v>
      </c>
    </row>
    <row r="5011" spans="2:10" ht="17.25" hidden="1" thickBot="1">
      <c r="B5011" s="33">
        <v>33</v>
      </c>
      <c r="C5011" s="34" t="s">
        <v>4263</v>
      </c>
      <c r="D5011" s="33">
        <v>33</v>
      </c>
      <c r="E5011" s="141">
        <v>332</v>
      </c>
      <c r="F5011" s="127" t="s">
        <v>4353</v>
      </c>
      <c r="G5011" s="141">
        <v>332</v>
      </c>
      <c r="H5011" s="142">
        <v>12373</v>
      </c>
      <c r="I5011" s="129" t="s">
        <v>4362</v>
      </c>
      <c r="J5011" s="142">
        <v>12373</v>
      </c>
    </row>
    <row r="5012" spans="2:10" ht="17.25" hidden="1" thickBot="1">
      <c r="B5012" s="33">
        <v>33</v>
      </c>
      <c r="C5012" s="34" t="s">
        <v>4263</v>
      </c>
      <c r="D5012" s="33">
        <v>33</v>
      </c>
      <c r="E5012" s="141">
        <v>332</v>
      </c>
      <c r="F5012" s="127" t="s">
        <v>4353</v>
      </c>
      <c r="G5012" s="141">
        <v>332</v>
      </c>
      <c r="H5012" s="142">
        <v>12376</v>
      </c>
      <c r="I5012" s="130" t="s">
        <v>4363</v>
      </c>
      <c r="J5012" s="142">
        <v>12376</v>
      </c>
    </row>
    <row r="5013" spans="2:10" ht="17.25" hidden="1" thickBot="1">
      <c r="B5013" s="33">
        <v>33</v>
      </c>
      <c r="C5013" s="34" t="s">
        <v>4263</v>
      </c>
      <c r="D5013" s="33">
        <v>33</v>
      </c>
      <c r="E5013" s="141">
        <v>332</v>
      </c>
      <c r="F5013" s="127" t="s">
        <v>4353</v>
      </c>
      <c r="G5013" s="141">
        <v>332</v>
      </c>
      <c r="H5013" s="142">
        <v>12379</v>
      </c>
      <c r="I5013" s="129" t="s">
        <v>4364</v>
      </c>
      <c r="J5013" s="142">
        <v>12379</v>
      </c>
    </row>
    <row r="5014" spans="2:10" ht="17.25" hidden="1" thickBot="1">
      <c r="B5014" s="33">
        <v>33</v>
      </c>
      <c r="C5014" s="34" t="s">
        <v>4263</v>
      </c>
      <c r="D5014" s="33">
        <v>33</v>
      </c>
      <c r="E5014" s="143">
        <v>333</v>
      </c>
      <c r="F5014" s="133" t="s">
        <v>4365</v>
      </c>
      <c r="G5014" s="143">
        <v>333</v>
      </c>
      <c r="H5014" s="142">
        <v>12391</v>
      </c>
      <c r="I5014" s="129" t="s">
        <v>4366</v>
      </c>
      <c r="J5014" s="142">
        <v>12391</v>
      </c>
    </row>
    <row r="5015" spans="2:10" ht="17.25" hidden="1" thickBot="1">
      <c r="B5015" s="33">
        <v>33</v>
      </c>
      <c r="C5015" s="34" t="s">
        <v>4263</v>
      </c>
      <c r="D5015" s="33">
        <v>33</v>
      </c>
      <c r="E5015" s="143">
        <v>333</v>
      </c>
      <c r="F5015" s="133" t="s">
        <v>4365</v>
      </c>
      <c r="G5015" s="143">
        <v>333</v>
      </c>
      <c r="H5015" s="142">
        <v>12394</v>
      </c>
      <c r="I5015" s="130" t="s">
        <v>237</v>
      </c>
      <c r="J5015" s="142">
        <v>12394</v>
      </c>
    </row>
    <row r="5016" spans="2:10" ht="17.25" hidden="1" thickBot="1">
      <c r="B5016" s="33">
        <v>33</v>
      </c>
      <c r="C5016" s="34" t="s">
        <v>4263</v>
      </c>
      <c r="D5016" s="33">
        <v>33</v>
      </c>
      <c r="E5016" s="143">
        <v>333</v>
      </c>
      <c r="F5016" s="133" t="s">
        <v>4365</v>
      </c>
      <c r="G5016" s="143">
        <v>333</v>
      </c>
      <c r="H5016" s="142">
        <v>12397</v>
      </c>
      <c r="I5016" s="129" t="s">
        <v>4367</v>
      </c>
      <c r="J5016" s="142">
        <v>12397</v>
      </c>
    </row>
    <row r="5017" spans="2:10" ht="17.25" hidden="1" thickBot="1">
      <c r="B5017" s="33">
        <v>33</v>
      </c>
      <c r="C5017" s="34" t="s">
        <v>4263</v>
      </c>
      <c r="D5017" s="33">
        <v>33</v>
      </c>
      <c r="E5017" s="143">
        <v>333</v>
      </c>
      <c r="F5017" s="133" t="s">
        <v>4365</v>
      </c>
      <c r="G5017" s="143">
        <v>333</v>
      </c>
      <c r="H5017" s="142">
        <v>12400</v>
      </c>
      <c r="I5017" s="130" t="s">
        <v>4080</v>
      </c>
      <c r="J5017" s="142">
        <v>12400</v>
      </c>
    </row>
    <row r="5018" spans="2:10" ht="17.25" hidden="1" thickBot="1">
      <c r="B5018" s="33">
        <v>33</v>
      </c>
      <c r="C5018" s="34" t="s">
        <v>4263</v>
      </c>
      <c r="D5018" s="33">
        <v>33</v>
      </c>
      <c r="E5018" s="143">
        <v>333</v>
      </c>
      <c r="F5018" s="133" t="s">
        <v>4365</v>
      </c>
      <c r="G5018" s="143">
        <v>333</v>
      </c>
      <c r="H5018" s="142">
        <v>12403</v>
      </c>
      <c r="I5018" s="129" t="s">
        <v>4368</v>
      </c>
      <c r="J5018" s="142">
        <v>12403</v>
      </c>
    </row>
    <row r="5019" spans="2:10" ht="17.25" hidden="1" thickBot="1">
      <c r="B5019" s="33">
        <v>33</v>
      </c>
      <c r="C5019" s="34" t="s">
        <v>4263</v>
      </c>
      <c r="D5019" s="33">
        <v>33</v>
      </c>
      <c r="E5019" s="143">
        <v>333</v>
      </c>
      <c r="F5019" s="133" t="s">
        <v>4365</v>
      </c>
      <c r="G5019" s="143">
        <v>333</v>
      </c>
      <c r="H5019" s="142">
        <v>12406</v>
      </c>
      <c r="I5019" s="130" t="s">
        <v>4369</v>
      </c>
      <c r="J5019" s="142">
        <v>12406</v>
      </c>
    </row>
    <row r="5020" spans="2:10" ht="17.25" hidden="1" thickBot="1">
      <c r="B5020" s="33">
        <v>33</v>
      </c>
      <c r="C5020" s="34" t="s">
        <v>4263</v>
      </c>
      <c r="D5020" s="33">
        <v>33</v>
      </c>
      <c r="E5020" s="143">
        <v>333</v>
      </c>
      <c r="F5020" s="133" t="s">
        <v>4365</v>
      </c>
      <c r="G5020" s="143">
        <v>333</v>
      </c>
      <c r="H5020" s="142">
        <v>12409</v>
      </c>
      <c r="I5020" s="129" t="s">
        <v>4370</v>
      </c>
      <c r="J5020" s="142">
        <v>12409</v>
      </c>
    </row>
    <row r="5021" spans="2:10" ht="17.25" hidden="1" thickBot="1">
      <c r="B5021" s="33">
        <v>33</v>
      </c>
      <c r="C5021" s="34" t="s">
        <v>4263</v>
      </c>
      <c r="D5021" s="33">
        <v>33</v>
      </c>
      <c r="E5021" s="143">
        <v>333</v>
      </c>
      <c r="F5021" s="133" t="s">
        <v>4365</v>
      </c>
      <c r="G5021" s="143">
        <v>333</v>
      </c>
      <c r="H5021" s="142">
        <v>12412</v>
      </c>
      <c r="I5021" s="130" t="s">
        <v>4371</v>
      </c>
      <c r="J5021" s="142">
        <v>12412</v>
      </c>
    </row>
    <row r="5022" spans="2:10" ht="17.25" hidden="1" thickBot="1">
      <c r="B5022" s="33">
        <v>33</v>
      </c>
      <c r="C5022" s="34" t="s">
        <v>4263</v>
      </c>
      <c r="D5022" s="33">
        <v>33</v>
      </c>
      <c r="E5022" s="143">
        <v>333</v>
      </c>
      <c r="F5022" s="133" t="s">
        <v>4365</v>
      </c>
      <c r="G5022" s="143">
        <v>333</v>
      </c>
      <c r="H5022" s="142">
        <v>12415</v>
      </c>
      <c r="I5022" s="129" t="s">
        <v>4372</v>
      </c>
      <c r="J5022" s="142">
        <v>12415</v>
      </c>
    </row>
    <row r="5023" spans="2:10" ht="17.25" hidden="1" thickBot="1">
      <c r="B5023" s="33">
        <v>33</v>
      </c>
      <c r="C5023" s="34" t="s">
        <v>4263</v>
      </c>
      <c r="D5023" s="33">
        <v>33</v>
      </c>
      <c r="E5023" s="143">
        <v>333</v>
      </c>
      <c r="F5023" s="133" t="s">
        <v>4365</v>
      </c>
      <c r="G5023" s="143">
        <v>333</v>
      </c>
      <c r="H5023" s="142">
        <v>12418</v>
      </c>
      <c r="I5023" s="130" t="s">
        <v>4226</v>
      </c>
      <c r="J5023" s="142">
        <v>12418</v>
      </c>
    </row>
    <row r="5024" spans="2:10" ht="17.25" hidden="1" thickBot="1">
      <c r="B5024" s="33">
        <v>33</v>
      </c>
      <c r="C5024" s="34" t="s">
        <v>4263</v>
      </c>
      <c r="D5024" s="33">
        <v>33</v>
      </c>
      <c r="E5024" s="143">
        <v>333</v>
      </c>
      <c r="F5024" s="133" t="s">
        <v>4365</v>
      </c>
      <c r="G5024" s="143">
        <v>333</v>
      </c>
      <c r="H5024" s="142">
        <v>12421</v>
      </c>
      <c r="I5024" s="129" t="s">
        <v>1867</v>
      </c>
      <c r="J5024" s="142">
        <v>12421</v>
      </c>
    </row>
    <row r="5025" spans="1:10" ht="17.25" hidden="1" thickBot="1">
      <c r="B5025" s="33">
        <v>33</v>
      </c>
      <c r="C5025" s="34" t="s">
        <v>4263</v>
      </c>
      <c r="D5025" s="33">
        <v>33</v>
      </c>
      <c r="E5025" s="143">
        <v>333</v>
      </c>
      <c r="F5025" s="133" t="s">
        <v>4365</v>
      </c>
      <c r="G5025" s="143">
        <v>333</v>
      </c>
      <c r="H5025" s="142">
        <v>12424</v>
      </c>
      <c r="I5025" s="130" t="s">
        <v>2514</v>
      </c>
      <c r="J5025" s="142">
        <v>12424</v>
      </c>
    </row>
    <row r="5026" spans="1:10" ht="17.25" hidden="1" thickBot="1">
      <c r="B5026" s="33">
        <v>33</v>
      </c>
      <c r="C5026" s="34" t="s">
        <v>4263</v>
      </c>
      <c r="D5026" s="33">
        <v>33</v>
      </c>
      <c r="E5026" s="143">
        <v>333</v>
      </c>
      <c r="F5026" s="133" t="s">
        <v>4365</v>
      </c>
      <c r="G5026" s="143">
        <v>333</v>
      </c>
      <c r="H5026" s="142">
        <v>12427</v>
      </c>
      <c r="I5026" s="129" t="s">
        <v>4373</v>
      </c>
      <c r="J5026" s="142">
        <v>12427</v>
      </c>
    </row>
    <row r="5027" spans="1:10" ht="17.25" hidden="1" thickBot="1">
      <c r="B5027" s="33">
        <v>33</v>
      </c>
      <c r="C5027" s="34" t="s">
        <v>4263</v>
      </c>
      <c r="D5027" s="33">
        <v>33</v>
      </c>
      <c r="E5027" s="143">
        <v>333</v>
      </c>
      <c r="F5027" s="133" t="s">
        <v>4365</v>
      </c>
      <c r="G5027" s="143">
        <v>333</v>
      </c>
      <c r="H5027" s="142">
        <v>12430</v>
      </c>
      <c r="I5027" s="130" t="s">
        <v>4374</v>
      </c>
      <c r="J5027" s="142">
        <v>12430</v>
      </c>
    </row>
    <row r="5028" spans="1:10" ht="17.25" hidden="1" thickBot="1">
      <c r="A5028" s="33">
        <v>26</v>
      </c>
      <c r="B5028" s="33">
        <v>34</v>
      </c>
      <c r="C5028" s="9" t="s">
        <v>4375</v>
      </c>
      <c r="D5028" s="33">
        <v>34</v>
      </c>
      <c r="E5028" s="141">
        <v>336</v>
      </c>
      <c r="F5028" s="135" t="s">
        <v>4376</v>
      </c>
      <c r="G5028" s="141">
        <v>336</v>
      </c>
      <c r="H5028" s="142">
        <v>12433</v>
      </c>
      <c r="I5028" s="129" t="s">
        <v>4377</v>
      </c>
      <c r="J5028" s="142">
        <v>12433</v>
      </c>
    </row>
    <row r="5029" spans="1:10" ht="17.25" hidden="1" thickBot="1">
      <c r="B5029" s="33">
        <v>34</v>
      </c>
      <c r="C5029" s="9" t="s">
        <v>4375</v>
      </c>
      <c r="D5029" s="33">
        <v>34</v>
      </c>
      <c r="E5029" s="141">
        <v>336</v>
      </c>
      <c r="F5029" s="135" t="s">
        <v>4376</v>
      </c>
      <c r="G5029" s="141">
        <v>336</v>
      </c>
      <c r="H5029" s="142">
        <v>12436</v>
      </c>
      <c r="I5029" s="130" t="s">
        <v>4378</v>
      </c>
      <c r="J5029" s="142">
        <v>12436</v>
      </c>
    </row>
    <row r="5030" spans="1:10" ht="17.25" hidden="1" thickBot="1">
      <c r="B5030" s="33">
        <v>34</v>
      </c>
      <c r="C5030" s="9" t="s">
        <v>4375</v>
      </c>
      <c r="D5030" s="33">
        <v>34</v>
      </c>
      <c r="E5030" s="141">
        <v>336</v>
      </c>
      <c r="F5030" s="135" t="s">
        <v>4376</v>
      </c>
      <c r="G5030" s="141">
        <v>336</v>
      </c>
      <c r="H5030" s="142">
        <v>12439</v>
      </c>
      <c r="I5030" s="129" t="s">
        <v>1441</v>
      </c>
      <c r="J5030" s="142">
        <v>12439</v>
      </c>
    </row>
    <row r="5031" spans="1:10" ht="17.25" hidden="1" thickBot="1">
      <c r="B5031" s="33">
        <v>34</v>
      </c>
      <c r="C5031" s="9" t="s">
        <v>4375</v>
      </c>
      <c r="D5031" s="33">
        <v>34</v>
      </c>
      <c r="E5031" s="141">
        <v>336</v>
      </c>
      <c r="F5031" s="135" t="s">
        <v>4376</v>
      </c>
      <c r="G5031" s="141">
        <v>336</v>
      </c>
      <c r="H5031" s="142">
        <v>12442</v>
      </c>
      <c r="I5031" s="130" t="s">
        <v>4379</v>
      </c>
      <c r="J5031" s="142">
        <v>12442</v>
      </c>
    </row>
    <row r="5032" spans="1:10" ht="17.25" hidden="1" thickBot="1">
      <c r="B5032" s="33">
        <v>34</v>
      </c>
      <c r="C5032" s="9" t="s">
        <v>4375</v>
      </c>
      <c r="D5032" s="33">
        <v>34</v>
      </c>
      <c r="E5032" s="141">
        <v>336</v>
      </c>
      <c r="F5032" s="135" t="s">
        <v>4376</v>
      </c>
      <c r="G5032" s="141">
        <v>336</v>
      </c>
      <c r="H5032" s="142">
        <v>12445</v>
      </c>
      <c r="I5032" s="129" t="s">
        <v>742</v>
      </c>
      <c r="J5032" s="142">
        <v>12445</v>
      </c>
    </row>
    <row r="5033" spans="1:10" ht="17.25" hidden="1" thickBot="1">
      <c r="B5033" s="33">
        <v>34</v>
      </c>
      <c r="C5033" s="9" t="s">
        <v>4375</v>
      </c>
      <c r="D5033" s="33">
        <v>34</v>
      </c>
      <c r="E5033" s="141">
        <v>336</v>
      </c>
      <c r="F5033" s="135" t="s">
        <v>4376</v>
      </c>
      <c r="G5033" s="141">
        <v>336</v>
      </c>
      <c r="H5033" s="142">
        <v>12448</v>
      </c>
      <c r="I5033" s="130" t="s">
        <v>4380</v>
      </c>
      <c r="J5033" s="142">
        <v>12448</v>
      </c>
    </row>
    <row r="5034" spans="1:10" ht="17.25" hidden="1" thickBot="1">
      <c r="B5034" s="33">
        <v>34</v>
      </c>
      <c r="C5034" s="9" t="s">
        <v>4375</v>
      </c>
      <c r="D5034" s="33">
        <v>34</v>
      </c>
      <c r="E5034" s="141">
        <v>336</v>
      </c>
      <c r="F5034" s="135" t="s">
        <v>4376</v>
      </c>
      <c r="G5034" s="141">
        <v>336</v>
      </c>
      <c r="H5034" s="142">
        <v>12451</v>
      </c>
      <c r="I5034" s="129" t="s">
        <v>4381</v>
      </c>
      <c r="J5034" s="142">
        <v>12451</v>
      </c>
    </row>
    <row r="5035" spans="1:10" ht="17.25" hidden="1" thickBot="1">
      <c r="B5035" s="33">
        <v>34</v>
      </c>
      <c r="C5035" s="9" t="s">
        <v>4375</v>
      </c>
      <c r="D5035" s="33">
        <v>34</v>
      </c>
      <c r="E5035" s="141">
        <v>336</v>
      </c>
      <c r="F5035" s="135" t="s">
        <v>4376</v>
      </c>
      <c r="G5035" s="141">
        <v>336</v>
      </c>
      <c r="H5035" s="142">
        <v>12452</v>
      </c>
      <c r="I5035" s="130" t="s">
        <v>690</v>
      </c>
      <c r="J5035" s="142">
        <v>12452</v>
      </c>
    </row>
    <row r="5036" spans="1:10" ht="17.25" hidden="1" thickBot="1">
      <c r="B5036" s="33">
        <v>34</v>
      </c>
      <c r="C5036" s="9" t="s">
        <v>4375</v>
      </c>
      <c r="D5036" s="33">
        <v>34</v>
      </c>
      <c r="E5036" s="141">
        <v>336</v>
      </c>
      <c r="F5036" s="135" t="s">
        <v>4376</v>
      </c>
      <c r="G5036" s="141">
        <v>336</v>
      </c>
      <c r="H5036" s="142">
        <v>12454</v>
      </c>
      <c r="I5036" s="129" t="s">
        <v>4382</v>
      </c>
      <c r="J5036" s="142">
        <v>12454</v>
      </c>
    </row>
    <row r="5037" spans="1:10" ht="17.25" hidden="1" thickBot="1">
      <c r="B5037" s="33">
        <v>34</v>
      </c>
      <c r="C5037" s="9" t="s">
        <v>4375</v>
      </c>
      <c r="D5037" s="33">
        <v>34</v>
      </c>
      <c r="E5037" s="141">
        <v>336</v>
      </c>
      <c r="F5037" s="135" t="s">
        <v>4376</v>
      </c>
      <c r="G5037" s="141">
        <v>336</v>
      </c>
      <c r="H5037" s="142">
        <v>12457</v>
      </c>
      <c r="I5037" s="130" t="s">
        <v>580</v>
      </c>
      <c r="J5037" s="142">
        <v>12457</v>
      </c>
    </row>
    <row r="5038" spans="1:10" ht="17.25" hidden="1" thickBot="1">
      <c r="B5038" s="33">
        <v>34</v>
      </c>
      <c r="C5038" s="9" t="s">
        <v>4375</v>
      </c>
      <c r="D5038" s="33">
        <v>34</v>
      </c>
      <c r="E5038" s="141">
        <v>336</v>
      </c>
      <c r="F5038" s="135" t="s">
        <v>4376</v>
      </c>
      <c r="G5038" s="141">
        <v>336</v>
      </c>
      <c r="H5038" s="142">
        <v>12460</v>
      </c>
      <c r="I5038" s="129" t="s">
        <v>4383</v>
      </c>
      <c r="J5038" s="142">
        <v>12460</v>
      </c>
    </row>
    <row r="5039" spans="1:10" ht="17.25" hidden="1" thickBot="1">
      <c r="B5039" s="33">
        <v>34</v>
      </c>
      <c r="C5039" s="9" t="s">
        <v>4375</v>
      </c>
      <c r="D5039" s="33">
        <v>34</v>
      </c>
      <c r="E5039" s="141">
        <v>336</v>
      </c>
      <c r="F5039" s="135" t="s">
        <v>4376</v>
      </c>
      <c r="G5039" s="141">
        <v>336</v>
      </c>
      <c r="H5039" s="142">
        <v>12463</v>
      </c>
      <c r="I5039" s="130" t="s">
        <v>185</v>
      </c>
      <c r="J5039" s="142">
        <v>12463</v>
      </c>
    </row>
    <row r="5040" spans="1:10" ht="17.25" hidden="1" thickBot="1">
      <c r="B5040" s="33">
        <v>34</v>
      </c>
      <c r="C5040" s="9" t="s">
        <v>4375</v>
      </c>
      <c r="D5040" s="33">
        <v>34</v>
      </c>
      <c r="E5040" s="141">
        <v>336</v>
      </c>
      <c r="F5040" s="135" t="s">
        <v>4376</v>
      </c>
      <c r="G5040" s="141">
        <v>336</v>
      </c>
      <c r="H5040" s="142">
        <v>12466</v>
      </c>
      <c r="I5040" s="129" t="s">
        <v>4384</v>
      </c>
      <c r="J5040" s="142">
        <v>12466</v>
      </c>
    </row>
    <row r="5041" spans="2:10" ht="17.25" hidden="1" thickBot="1">
      <c r="B5041" s="33">
        <v>34</v>
      </c>
      <c r="C5041" s="9" t="s">
        <v>4375</v>
      </c>
      <c r="D5041" s="33">
        <v>34</v>
      </c>
      <c r="E5041" s="141">
        <v>336</v>
      </c>
      <c r="F5041" s="135" t="s">
        <v>4376</v>
      </c>
      <c r="G5041" s="141">
        <v>336</v>
      </c>
      <c r="H5041" s="142">
        <v>12469</v>
      </c>
      <c r="I5041" s="130" t="s">
        <v>4385</v>
      </c>
      <c r="J5041" s="142">
        <v>12469</v>
      </c>
    </row>
    <row r="5042" spans="2:10" ht="17.25" hidden="1" thickBot="1">
      <c r="B5042" s="33">
        <v>34</v>
      </c>
      <c r="C5042" s="9" t="s">
        <v>4375</v>
      </c>
      <c r="D5042" s="33">
        <v>34</v>
      </c>
      <c r="E5042" s="141">
        <v>336</v>
      </c>
      <c r="F5042" s="135" t="s">
        <v>4376</v>
      </c>
      <c r="G5042" s="141">
        <v>336</v>
      </c>
      <c r="H5042" s="142">
        <v>12817</v>
      </c>
      <c r="I5042" s="129" t="s">
        <v>897</v>
      </c>
      <c r="J5042" s="142">
        <v>12817</v>
      </c>
    </row>
    <row r="5043" spans="2:10" ht="17.25" hidden="1" thickBot="1">
      <c r="B5043" s="33">
        <v>34</v>
      </c>
      <c r="C5043" s="9" t="s">
        <v>4375</v>
      </c>
      <c r="D5043" s="33">
        <v>34</v>
      </c>
      <c r="E5043" s="141">
        <v>336</v>
      </c>
      <c r="F5043" s="135" t="s">
        <v>4376</v>
      </c>
      <c r="G5043" s="141">
        <v>336</v>
      </c>
      <c r="H5043" s="142">
        <v>12820</v>
      </c>
      <c r="I5043" s="129" t="s">
        <v>1850</v>
      </c>
      <c r="J5043" s="142">
        <v>12820</v>
      </c>
    </row>
    <row r="5044" spans="2:10" ht="17.25" hidden="1" thickBot="1">
      <c r="B5044" s="33">
        <v>34</v>
      </c>
      <c r="C5044" s="9" t="s">
        <v>4375</v>
      </c>
      <c r="D5044" s="33">
        <v>34</v>
      </c>
      <c r="E5044" s="141">
        <v>336</v>
      </c>
      <c r="F5044" s="135" t="s">
        <v>4376</v>
      </c>
      <c r="G5044" s="141">
        <v>336</v>
      </c>
      <c r="H5044" s="142">
        <v>13084</v>
      </c>
      <c r="I5044" s="130" t="s">
        <v>4386</v>
      </c>
      <c r="J5044" s="142">
        <v>13084</v>
      </c>
    </row>
    <row r="5045" spans="2:10" ht="17.25" hidden="1" thickBot="1">
      <c r="B5045" s="33">
        <v>34</v>
      </c>
      <c r="C5045" s="9" t="s">
        <v>4375</v>
      </c>
      <c r="D5045" s="33">
        <v>34</v>
      </c>
      <c r="E5045" s="141">
        <v>336</v>
      </c>
      <c r="F5045" s="135" t="s">
        <v>4376</v>
      </c>
      <c r="G5045" s="141">
        <v>336</v>
      </c>
      <c r="H5045" s="142">
        <v>13108</v>
      </c>
      <c r="I5045" s="129" t="s">
        <v>4387</v>
      </c>
      <c r="J5045" s="142">
        <v>13108</v>
      </c>
    </row>
    <row r="5046" spans="2:10" ht="17.25" hidden="1" thickBot="1">
      <c r="B5046" s="33">
        <v>34</v>
      </c>
      <c r="C5046" s="9" t="s">
        <v>4375</v>
      </c>
      <c r="D5046" s="33">
        <v>34</v>
      </c>
      <c r="E5046" s="141">
        <v>336</v>
      </c>
      <c r="F5046" s="135" t="s">
        <v>4376</v>
      </c>
      <c r="G5046" s="141">
        <v>336</v>
      </c>
      <c r="H5046" s="142">
        <v>13225</v>
      </c>
      <c r="I5046" s="130" t="s">
        <v>296</v>
      </c>
      <c r="J5046" s="142">
        <v>13225</v>
      </c>
    </row>
    <row r="5047" spans="2:10" ht="17.25" hidden="1" thickBot="1">
      <c r="B5047" s="33">
        <v>34</v>
      </c>
      <c r="C5047" s="9" t="s">
        <v>4375</v>
      </c>
      <c r="D5047" s="33">
        <v>34</v>
      </c>
      <c r="E5047" s="144">
        <v>338</v>
      </c>
      <c r="F5047" s="137" t="s">
        <v>4388</v>
      </c>
      <c r="G5047" s="144">
        <v>338</v>
      </c>
      <c r="H5047" s="142">
        <v>12472</v>
      </c>
      <c r="I5047" s="129" t="s">
        <v>4389</v>
      </c>
      <c r="J5047" s="142">
        <v>12472</v>
      </c>
    </row>
    <row r="5048" spans="2:10" ht="17.25" hidden="1" thickBot="1">
      <c r="B5048" s="33">
        <v>34</v>
      </c>
      <c r="C5048" s="9" t="s">
        <v>4375</v>
      </c>
      <c r="D5048" s="33">
        <v>34</v>
      </c>
      <c r="E5048" s="144">
        <v>338</v>
      </c>
      <c r="F5048" s="137" t="s">
        <v>4388</v>
      </c>
      <c r="G5048" s="144">
        <v>338</v>
      </c>
      <c r="H5048" s="142">
        <v>12475</v>
      </c>
      <c r="I5048" s="130" t="s">
        <v>4390</v>
      </c>
      <c r="J5048" s="142">
        <v>12475</v>
      </c>
    </row>
    <row r="5049" spans="2:10" ht="17.25" hidden="1" thickBot="1">
      <c r="B5049" s="33">
        <v>34</v>
      </c>
      <c r="C5049" s="9" t="s">
        <v>4375</v>
      </c>
      <c r="D5049" s="33">
        <v>34</v>
      </c>
      <c r="E5049" s="144">
        <v>338</v>
      </c>
      <c r="F5049" s="137" t="s">
        <v>4388</v>
      </c>
      <c r="G5049" s="144">
        <v>338</v>
      </c>
      <c r="H5049" s="142">
        <v>12478</v>
      </c>
      <c r="I5049" s="129" t="s">
        <v>4204</v>
      </c>
      <c r="J5049" s="142">
        <v>12478</v>
      </c>
    </row>
    <row r="5050" spans="2:10" ht="17.25" hidden="1" thickBot="1">
      <c r="B5050" s="33">
        <v>34</v>
      </c>
      <c r="C5050" s="9" t="s">
        <v>4375</v>
      </c>
      <c r="D5050" s="33">
        <v>34</v>
      </c>
      <c r="E5050" s="144">
        <v>338</v>
      </c>
      <c r="F5050" s="137" t="s">
        <v>4388</v>
      </c>
      <c r="G5050" s="144">
        <v>338</v>
      </c>
      <c r="H5050" s="142">
        <v>12481</v>
      </c>
      <c r="I5050" s="130" t="s">
        <v>4391</v>
      </c>
      <c r="J5050" s="142">
        <v>12481</v>
      </c>
    </row>
    <row r="5051" spans="2:10" ht="17.25" hidden="1" thickBot="1">
      <c r="B5051" s="33">
        <v>34</v>
      </c>
      <c r="C5051" s="9" t="s">
        <v>4375</v>
      </c>
      <c r="D5051" s="33">
        <v>34</v>
      </c>
      <c r="E5051" s="144">
        <v>338</v>
      </c>
      <c r="F5051" s="137" t="s">
        <v>4388</v>
      </c>
      <c r="G5051" s="144">
        <v>338</v>
      </c>
      <c r="H5051" s="142">
        <v>12484</v>
      </c>
      <c r="I5051" s="129" t="s">
        <v>4392</v>
      </c>
      <c r="J5051" s="142">
        <v>12484</v>
      </c>
    </row>
    <row r="5052" spans="2:10" ht="17.25" hidden="1" thickBot="1">
      <c r="B5052" s="33">
        <v>34</v>
      </c>
      <c r="C5052" s="9" t="s">
        <v>4375</v>
      </c>
      <c r="D5052" s="33">
        <v>34</v>
      </c>
      <c r="E5052" s="144">
        <v>338</v>
      </c>
      <c r="F5052" s="137" t="s">
        <v>4388</v>
      </c>
      <c r="G5052" s="144">
        <v>338</v>
      </c>
      <c r="H5052" s="142">
        <v>12487</v>
      </c>
      <c r="I5052" s="130" t="s">
        <v>4393</v>
      </c>
      <c r="J5052" s="142">
        <v>12487</v>
      </c>
    </row>
    <row r="5053" spans="2:10" ht="17.25" hidden="1" thickBot="1">
      <c r="B5053" s="33">
        <v>34</v>
      </c>
      <c r="C5053" s="9" t="s">
        <v>4375</v>
      </c>
      <c r="D5053" s="33">
        <v>34</v>
      </c>
      <c r="E5053" s="144">
        <v>338</v>
      </c>
      <c r="F5053" s="137" t="s">
        <v>4388</v>
      </c>
      <c r="G5053" s="144">
        <v>338</v>
      </c>
      <c r="H5053" s="142">
        <v>12490</v>
      </c>
      <c r="I5053" s="129" t="s">
        <v>4394</v>
      </c>
      <c r="J5053" s="142">
        <v>12490</v>
      </c>
    </row>
    <row r="5054" spans="2:10" ht="17.25" hidden="1" thickBot="1">
      <c r="B5054" s="33">
        <v>34</v>
      </c>
      <c r="C5054" s="9" t="s">
        <v>4375</v>
      </c>
      <c r="D5054" s="33">
        <v>34</v>
      </c>
      <c r="E5054" s="144">
        <v>338</v>
      </c>
      <c r="F5054" s="137" t="s">
        <v>4388</v>
      </c>
      <c r="G5054" s="144">
        <v>338</v>
      </c>
      <c r="H5054" s="142">
        <v>12493</v>
      </c>
      <c r="I5054" s="130" t="s">
        <v>4395</v>
      </c>
      <c r="J5054" s="142">
        <v>12493</v>
      </c>
    </row>
    <row r="5055" spans="2:10" ht="17.25" hidden="1" thickBot="1">
      <c r="B5055" s="33">
        <v>34</v>
      </c>
      <c r="C5055" s="9" t="s">
        <v>4375</v>
      </c>
      <c r="D5055" s="33">
        <v>34</v>
      </c>
      <c r="E5055" s="144">
        <v>338</v>
      </c>
      <c r="F5055" s="137" t="s">
        <v>4388</v>
      </c>
      <c r="G5055" s="144">
        <v>338</v>
      </c>
      <c r="H5055" s="142">
        <v>12496</v>
      </c>
      <c r="I5055" s="129" t="s">
        <v>4396</v>
      </c>
      <c r="J5055" s="142">
        <v>12496</v>
      </c>
    </row>
    <row r="5056" spans="2:10" ht="17.25" hidden="1" thickBot="1">
      <c r="B5056" s="33">
        <v>34</v>
      </c>
      <c r="C5056" s="9" t="s">
        <v>4375</v>
      </c>
      <c r="D5056" s="33">
        <v>34</v>
      </c>
      <c r="E5056" s="144">
        <v>338</v>
      </c>
      <c r="F5056" s="137" t="s">
        <v>4388</v>
      </c>
      <c r="G5056" s="144">
        <v>338</v>
      </c>
      <c r="H5056" s="142">
        <v>12499</v>
      </c>
      <c r="I5056" s="130" t="s">
        <v>257</v>
      </c>
      <c r="J5056" s="142">
        <v>12499</v>
      </c>
    </row>
    <row r="5057" spans="2:10" ht="17.25" hidden="1" thickBot="1">
      <c r="B5057" s="33">
        <v>34</v>
      </c>
      <c r="C5057" s="9" t="s">
        <v>4375</v>
      </c>
      <c r="D5057" s="33">
        <v>34</v>
      </c>
      <c r="E5057" s="144">
        <v>338</v>
      </c>
      <c r="F5057" s="137" t="s">
        <v>4388</v>
      </c>
      <c r="G5057" s="144">
        <v>338</v>
      </c>
      <c r="H5057" s="142">
        <v>12502</v>
      </c>
      <c r="I5057" s="129" t="s">
        <v>4397</v>
      </c>
      <c r="J5057" s="142">
        <v>12502</v>
      </c>
    </row>
    <row r="5058" spans="2:10" ht="17.25" hidden="1" thickBot="1">
      <c r="B5058" s="33">
        <v>34</v>
      </c>
      <c r="C5058" s="9" t="s">
        <v>4375</v>
      </c>
      <c r="D5058" s="33">
        <v>34</v>
      </c>
      <c r="E5058" s="144">
        <v>338</v>
      </c>
      <c r="F5058" s="137" t="s">
        <v>4388</v>
      </c>
      <c r="G5058" s="144">
        <v>338</v>
      </c>
      <c r="H5058" s="142">
        <v>12505</v>
      </c>
      <c r="I5058" s="130" t="s">
        <v>4398</v>
      </c>
      <c r="J5058" s="142">
        <v>12505</v>
      </c>
    </row>
    <row r="5059" spans="2:10" ht="17.25" hidden="1" thickBot="1">
      <c r="B5059" s="33">
        <v>34</v>
      </c>
      <c r="C5059" s="9" t="s">
        <v>4375</v>
      </c>
      <c r="D5059" s="33">
        <v>34</v>
      </c>
      <c r="E5059" s="144">
        <v>338</v>
      </c>
      <c r="F5059" s="137" t="s">
        <v>4388</v>
      </c>
      <c r="G5059" s="144">
        <v>338</v>
      </c>
      <c r="H5059" s="142">
        <v>12508</v>
      </c>
      <c r="I5059" s="129" t="s">
        <v>4399</v>
      </c>
      <c r="J5059" s="142">
        <v>12508</v>
      </c>
    </row>
    <row r="5060" spans="2:10" ht="17.25" hidden="1" thickBot="1">
      <c r="B5060" s="33">
        <v>34</v>
      </c>
      <c r="C5060" s="9" t="s">
        <v>4375</v>
      </c>
      <c r="D5060" s="33">
        <v>34</v>
      </c>
      <c r="E5060" s="144">
        <v>338</v>
      </c>
      <c r="F5060" s="137" t="s">
        <v>4388</v>
      </c>
      <c r="G5060" s="144">
        <v>338</v>
      </c>
      <c r="H5060" s="142">
        <v>12511</v>
      </c>
      <c r="I5060" s="130" t="s">
        <v>4400</v>
      </c>
      <c r="J5060" s="142">
        <v>12511</v>
      </c>
    </row>
    <row r="5061" spans="2:10" ht="17.25" hidden="1" thickBot="1">
      <c r="B5061" s="33">
        <v>34</v>
      </c>
      <c r="C5061" s="9" t="s">
        <v>4375</v>
      </c>
      <c r="D5061" s="33">
        <v>34</v>
      </c>
      <c r="E5061" s="144">
        <v>338</v>
      </c>
      <c r="F5061" s="137" t="s">
        <v>4388</v>
      </c>
      <c r="G5061" s="144">
        <v>338</v>
      </c>
      <c r="H5061" s="142">
        <v>12514</v>
      </c>
      <c r="I5061" s="129" t="s">
        <v>4401</v>
      </c>
      <c r="J5061" s="142">
        <v>12514</v>
      </c>
    </row>
    <row r="5062" spans="2:10" ht="17.25" hidden="1" thickBot="1">
      <c r="B5062" s="33">
        <v>34</v>
      </c>
      <c r="C5062" s="9" t="s">
        <v>4375</v>
      </c>
      <c r="D5062" s="33">
        <v>34</v>
      </c>
      <c r="E5062" s="144">
        <v>338</v>
      </c>
      <c r="F5062" s="137" t="s">
        <v>4388</v>
      </c>
      <c r="G5062" s="144">
        <v>338</v>
      </c>
      <c r="H5062" s="142">
        <v>12517</v>
      </c>
      <c r="I5062" s="129" t="s">
        <v>4402</v>
      </c>
      <c r="J5062" s="142">
        <v>12517</v>
      </c>
    </row>
    <row r="5063" spans="2:10" ht="17.25" hidden="1" thickBot="1">
      <c r="B5063" s="33">
        <v>34</v>
      </c>
      <c r="C5063" s="9" t="s">
        <v>4375</v>
      </c>
      <c r="D5063" s="33">
        <v>34</v>
      </c>
      <c r="E5063" s="144">
        <v>338</v>
      </c>
      <c r="F5063" s="137" t="s">
        <v>4388</v>
      </c>
      <c r="G5063" s="144">
        <v>338</v>
      </c>
      <c r="H5063" s="142">
        <v>12520</v>
      </c>
      <c r="I5063" s="130" t="s">
        <v>4403</v>
      </c>
      <c r="J5063" s="142">
        <v>12520</v>
      </c>
    </row>
    <row r="5064" spans="2:10" ht="17.25" hidden="1" thickBot="1">
      <c r="B5064" s="33">
        <v>34</v>
      </c>
      <c r="C5064" s="9" t="s">
        <v>4375</v>
      </c>
      <c r="D5064" s="33">
        <v>34</v>
      </c>
      <c r="E5064" s="144">
        <v>338</v>
      </c>
      <c r="F5064" s="137" t="s">
        <v>4388</v>
      </c>
      <c r="G5064" s="144">
        <v>338</v>
      </c>
      <c r="H5064" s="142">
        <v>12523</v>
      </c>
      <c r="I5064" s="129" t="s">
        <v>4404</v>
      </c>
      <c r="J5064" s="142">
        <v>12523</v>
      </c>
    </row>
    <row r="5065" spans="2:10" ht="17.25" hidden="1" thickBot="1">
      <c r="B5065" s="33">
        <v>34</v>
      </c>
      <c r="C5065" s="9" t="s">
        <v>4375</v>
      </c>
      <c r="D5065" s="33">
        <v>34</v>
      </c>
      <c r="E5065" s="144">
        <v>338</v>
      </c>
      <c r="F5065" s="137" t="s">
        <v>4388</v>
      </c>
      <c r="G5065" s="144">
        <v>338</v>
      </c>
      <c r="H5065" s="142">
        <v>12526</v>
      </c>
      <c r="I5065" s="130" t="s">
        <v>4405</v>
      </c>
      <c r="J5065" s="142">
        <v>12526</v>
      </c>
    </row>
    <row r="5066" spans="2:10" ht="17.25" hidden="1" thickBot="1">
      <c r="B5066" s="33">
        <v>34</v>
      </c>
      <c r="C5066" s="9" t="s">
        <v>4375</v>
      </c>
      <c r="D5066" s="33">
        <v>34</v>
      </c>
      <c r="E5066" s="144">
        <v>338</v>
      </c>
      <c r="F5066" s="137" t="s">
        <v>4388</v>
      </c>
      <c r="G5066" s="144">
        <v>338</v>
      </c>
      <c r="H5066" s="142">
        <v>12529</v>
      </c>
      <c r="I5066" s="129" t="s">
        <v>4406</v>
      </c>
      <c r="J5066" s="142">
        <v>12529</v>
      </c>
    </row>
    <row r="5067" spans="2:10" ht="17.25" hidden="1" thickBot="1">
      <c r="B5067" s="33">
        <v>34</v>
      </c>
      <c r="C5067" s="9" t="s">
        <v>4375</v>
      </c>
      <c r="D5067" s="33">
        <v>34</v>
      </c>
      <c r="E5067" s="144">
        <v>338</v>
      </c>
      <c r="F5067" s="137" t="s">
        <v>4388</v>
      </c>
      <c r="G5067" s="144">
        <v>338</v>
      </c>
      <c r="H5067" s="142">
        <v>12532</v>
      </c>
      <c r="I5067" s="130" t="s">
        <v>3047</v>
      </c>
      <c r="J5067" s="142">
        <v>12532</v>
      </c>
    </row>
    <row r="5068" spans="2:10" ht="17.25" hidden="1" thickBot="1">
      <c r="B5068" s="33">
        <v>34</v>
      </c>
      <c r="C5068" s="9" t="s">
        <v>4375</v>
      </c>
      <c r="D5068" s="33">
        <v>34</v>
      </c>
      <c r="E5068" s="144">
        <v>338</v>
      </c>
      <c r="F5068" s="137" t="s">
        <v>4388</v>
      </c>
      <c r="G5068" s="144">
        <v>338</v>
      </c>
      <c r="H5068" s="142">
        <v>12535</v>
      </c>
      <c r="I5068" s="129" t="s">
        <v>4407</v>
      </c>
      <c r="J5068" s="142">
        <v>12535</v>
      </c>
    </row>
    <row r="5069" spans="2:10" ht="17.25" hidden="1" thickBot="1">
      <c r="B5069" s="33">
        <v>34</v>
      </c>
      <c r="C5069" s="9" t="s">
        <v>4375</v>
      </c>
      <c r="D5069" s="33">
        <v>34</v>
      </c>
      <c r="E5069" s="144">
        <v>338</v>
      </c>
      <c r="F5069" s="137" t="s">
        <v>4388</v>
      </c>
      <c r="G5069" s="144">
        <v>338</v>
      </c>
      <c r="H5069" s="142">
        <v>12538</v>
      </c>
      <c r="I5069" s="130" t="s">
        <v>4408</v>
      </c>
      <c r="J5069" s="142">
        <v>12538</v>
      </c>
    </row>
    <row r="5070" spans="2:10" ht="17.25" hidden="1" thickBot="1">
      <c r="B5070" s="33">
        <v>34</v>
      </c>
      <c r="C5070" s="9" t="s">
        <v>4375</v>
      </c>
      <c r="D5070" s="33">
        <v>34</v>
      </c>
      <c r="E5070" s="144">
        <v>338</v>
      </c>
      <c r="F5070" s="137" t="s">
        <v>4388</v>
      </c>
      <c r="G5070" s="144">
        <v>338</v>
      </c>
      <c r="H5070" s="142">
        <v>12541</v>
      </c>
      <c r="I5070" s="129" t="s">
        <v>4063</v>
      </c>
      <c r="J5070" s="142">
        <v>12541</v>
      </c>
    </row>
    <row r="5071" spans="2:10" ht="17.25" hidden="1" thickBot="1">
      <c r="B5071" s="33">
        <v>34</v>
      </c>
      <c r="C5071" s="9" t="s">
        <v>4375</v>
      </c>
      <c r="D5071" s="33">
        <v>34</v>
      </c>
      <c r="E5071" s="144">
        <v>338</v>
      </c>
      <c r="F5071" s="137" t="s">
        <v>4388</v>
      </c>
      <c r="G5071" s="144">
        <v>338</v>
      </c>
      <c r="H5071" s="142">
        <v>12544</v>
      </c>
      <c r="I5071" s="130" t="s">
        <v>4409</v>
      </c>
      <c r="J5071" s="142">
        <v>12544</v>
      </c>
    </row>
    <row r="5072" spans="2:10" ht="17.25" hidden="1" thickBot="1">
      <c r="B5072" s="33">
        <v>34</v>
      </c>
      <c r="C5072" s="9" t="s">
        <v>4375</v>
      </c>
      <c r="D5072" s="33">
        <v>34</v>
      </c>
      <c r="E5072" s="144">
        <v>338</v>
      </c>
      <c r="F5072" s="137" t="s">
        <v>4388</v>
      </c>
      <c r="G5072" s="144">
        <v>338</v>
      </c>
      <c r="H5072" s="142">
        <v>12547</v>
      </c>
      <c r="I5072" s="129" t="s">
        <v>4410</v>
      </c>
      <c r="J5072" s="142">
        <v>12547</v>
      </c>
    </row>
    <row r="5073" spans="2:10" ht="17.25" hidden="1" thickBot="1">
      <c r="B5073" s="33">
        <v>34</v>
      </c>
      <c r="C5073" s="9" t="s">
        <v>4375</v>
      </c>
      <c r="D5073" s="33">
        <v>34</v>
      </c>
      <c r="E5073" s="144">
        <v>338</v>
      </c>
      <c r="F5073" s="137" t="s">
        <v>4388</v>
      </c>
      <c r="G5073" s="144">
        <v>338</v>
      </c>
      <c r="H5073" s="142">
        <v>12550</v>
      </c>
      <c r="I5073" s="130" t="s">
        <v>4411</v>
      </c>
      <c r="J5073" s="142">
        <v>12550</v>
      </c>
    </row>
    <row r="5074" spans="2:10" ht="17.25" hidden="1" thickBot="1">
      <c r="B5074" s="33">
        <v>34</v>
      </c>
      <c r="C5074" s="9" t="s">
        <v>4375</v>
      </c>
      <c r="D5074" s="33">
        <v>34</v>
      </c>
      <c r="E5074" s="144">
        <v>338</v>
      </c>
      <c r="F5074" s="137" t="s">
        <v>4388</v>
      </c>
      <c r="G5074" s="144">
        <v>338</v>
      </c>
      <c r="H5074" s="142">
        <v>12553</v>
      </c>
      <c r="I5074" s="129" t="s">
        <v>4412</v>
      </c>
      <c r="J5074" s="142">
        <v>12553</v>
      </c>
    </row>
    <row r="5075" spans="2:10" ht="17.25" hidden="1" thickBot="1">
      <c r="B5075" s="33">
        <v>34</v>
      </c>
      <c r="C5075" s="9" t="s">
        <v>4375</v>
      </c>
      <c r="D5075" s="33">
        <v>34</v>
      </c>
      <c r="E5075" s="144">
        <v>338</v>
      </c>
      <c r="F5075" s="137" t="s">
        <v>4388</v>
      </c>
      <c r="G5075" s="144">
        <v>338</v>
      </c>
      <c r="H5075" s="142">
        <v>12556</v>
      </c>
      <c r="I5075" s="130" t="s">
        <v>4413</v>
      </c>
      <c r="J5075" s="142">
        <v>12556</v>
      </c>
    </row>
    <row r="5076" spans="2:10" ht="17.25" hidden="1" thickBot="1">
      <c r="B5076" s="33">
        <v>34</v>
      </c>
      <c r="C5076" s="9" t="s">
        <v>4375</v>
      </c>
      <c r="D5076" s="33">
        <v>34</v>
      </c>
      <c r="E5076" s="144">
        <v>338</v>
      </c>
      <c r="F5076" s="137" t="s">
        <v>4388</v>
      </c>
      <c r="G5076" s="144">
        <v>338</v>
      </c>
      <c r="H5076" s="142">
        <v>12559</v>
      </c>
      <c r="I5076" s="129" t="s">
        <v>1231</v>
      </c>
      <c r="J5076" s="142">
        <v>12559</v>
      </c>
    </row>
    <row r="5077" spans="2:10" ht="17.25" hidden="1" thickBot="1">
      <c r="B5077" s="33">
        <v>34</v>
      </c>
      <c r="C5077" s="9" t="s">
        <v>4375</v>
      </c>
      <c r="D5077" s="33">
        <v>34</v>
      </c>
      <c r="E5077" s="144">
        <v>338</v>
      </c>
      <c r="F5077" s="137" t="s">
        <v>4388</v>
      </c>
      <c r="G5077" s="144">
        <v>338</v>
      </c>
      <c r="H5077" s="142">
        <v>12562</v>
      </c>
      <c r="I5077" s="129" t="s">
        <v>4414</v>
      </c>
      <c r="J5077" s="142">
        <v>12562</v>
      </c>
    </row>
    <row r="5078" spans="2:10" ht="17.25" hidden="1" thickBot="1">
      <c r="B5078" s="33">
        <v>34</v>
      </c>
      <c r="C5078" s="9" t="s">
        <v>4375</v>
      </c>
      <c r="D5078" s="33">
        <v>34</v>
      </c>
      <c r="E5078" s="144">
        <v>338</v>
      </c>
      <c r="F5078" s="137" t="s">
        <v>4388</v>
      </c>
      <c r="G5078" s="144">
        <v>338</v>
      </c>
      <c r="H5078" s="142">
        <v>12565</v>
      </c>
      <c r="I5078" s="130" t="s">
        <v>4415</v>
      </c>
      <c r="J5078" s="142">
        <v>12565</v>
      </c>
    </row>
    <row r="5079" spans="2:10" ht="17.25" hidden="1" thickBot="1">
      <c r="B5079" s="33">
        <v>34</v>
      </c>
      <c r="C5079" s="9" t="s">
        <v>4375</v>
      </c>
      <c r="D5079" s="33">
        <v>34</v>
      </c>
      <c r="E5079" s="144">
        <v>338</v>
      </c>
      <c r="F5079" s="137" t="s">
        <v>4388</v>
      </c>
      <c r="G5079" s="144">
        <v>338</v>
      </c>
      <c r="H5079" s="142">
        <v>12568</v>
      </c>
      <c r="I5079" s="129" t="s">
        <v>4416</v>
      </c>
      <c r="J5079" s="142">
        <v>12568</v>
      </c>
    </row>
    <row r="5080" spans="2:10" ht="17.25" hidden="1" thickBot="1">
      <c r="B5080" s="33">
        <v>34</v>
      </c>
      <c r="C5080" s="9" t="s">
        <v>4375</v>
      </c>
      <c r="D5080" s="33">
        <v>34</v>
      </c>
      <c r="E5080" s="144">
        <v>338</v>
      </c>
      <c r="F5080" s="137" t="s">
        <v>4388</v>
      </c>
      <c r="G5080" s="144">
        <v>338</v>
      </c>
      <c r="H5080" s="142">
        <v>12571</v>
      </c>
      <c r="I5080" s="130" t="s">
        <v>4417</v>
      </c>
      <c r="J5080" s="142">
        <v>12571</v>
      </c>
    </row>
    <row r="5081" spans="2:10" ht="17.25" hidden="1" thickBot="1">
      <c r="B5081" s="33">
        <v>34</v>
      </c>
      <c r="C5081" s="9" t="s">
        <v>4375</v>
      </c>
      <c r="D5081" s="33">
        <v>34</v>
      </c>
      <c r="E5081" s="144">
        <v>338</v>
      </c>
      <c r="F5081" s="137" t="s">
        <v>4388</v>
      </c>
      <c r="G5081" s="144">
        <v>338</v>
      </c>
      <c r="H5081" s="142">
        <v>12574</v>
      </c>
      <c r="I5081" s="129" t="s">
        <v>3198</v>
      </c>
      <c r="J5081" s="142">
        <v>12574</v>
      </c>
    </row>
    <row r="5082" spans="2:10" ht="17.25" hidden="1" thickBot="1">
      <c r="B5082" s="33">
        <v>34</v>
      </c>
      <c r="C5082" s="9" t="s">
        <v>4375</v>
      </c>
      <c r="D5082" s="33">
        <v>34</v>
      </c>
      <c r="E5082" s="144">
        <v>338</v>
      </c>
      <c r="F5082" s="137" t="s">
        <v>4388</v>
      </c>
      <c r="G5082" s="144">
        <v>338</v>
      </c>
      <c r="H5082" s="142">
        <v>12577</v>
      </c>
      <c r="I5082" s="130" t="s">
        <v>4418</v>
      </c>
      <c r="J5082" s="142">
        <v>12577</v>
      </c>
    </row>
    <row r="5083" spans="2:10" ht="17.25" hidden="1" thickBot="1">
      <c r="B5083" s="33">
        <v>34</v>
      </c>
      <c r="C5083" s="9" t="s">
        <v>4375</v>
      </c>
      <c r="D5083" s="33">
        <v>34</v>
      </c>
      <c r="E5083" s="144">
        <v>338</v>
      </c>
      <c r="F5083" s="137" t="s">
        <v>4388</v>
      </c>
      <c r="G5083" s="144">
        <v>338</v>
      </c>
      <c r="H5083" s="142">
        <v>12580</v>
      </c>
      <c r="I5083" s="129" t="s">
        <v>4419</v>
      </c>
      <c r="J5083" s="142">
        <v>12580</v>
      </c>
    </row>
    <row r="5084" spans="2:10" ht="17.25" hidden="1" thickBot="1">
      <c r="B5084" s="33">
        <v>34</v>
      </c>
      <c r="C5084" s="9" t="s">
        <v>4375</v>
      </c>
      <c r="D5084" s="33">
        <v>34</v>
      </c>
      <c r="E5084" s="144">
        <v>338</v>
      </c>
      <c r="F5084" s="137" t="s">
        <v>4388</v>
      </c>
      <c r="G5084" s="144">
        <v>338</v>
      </c>
      <c r="H5084" s="142">
        <v>12583</v>
      </c>
      <c r="I5084" s="130" t="s">
        <v>1204</v>
      </c>
      <c r="J5084" s="142">
        <v>12583</v>
      </c>
    </row>
    <row r="5085" spans="2:10" ht="17.25" hidden="1" thickBot="1">
      <c r="B5085" s="33">
        <v>34</v>
      </c>
      <c r="C5085" s="9" t="s">
        <v>4375</v>
      </c>
      <c r="D5085" s="33">
        <v>34</v>
      </c>
      <c r="E5085" s="141">
        <v>339</v>
      </c>
      <c r="F5085" s="135" t="s">
        <v>4420</v>
      </c>
      <c r="G5085" s="141">
        <v>339</v>
      </c>
      <c r="H5085" s="142">
        <v>12586</v>
      </c>
      <c r="I5085" s="129" t="s">
        <v>4421</v>
      </c>
      <c r="J5085" s="142">
        <v>12586</v>
      </c>
    </row>
    <row r="5086" spans="2:10" ht="17.25" hidden="1" thickBot="1">
      <c r="B5086" s="33">
        <v>34</v>
      </c>
      <c r="C5086" s="9" t="s">
        <v>4375</v>
      </c>
      <c r="D5086" s="33">
        <v>34</v>
      </c>
      <c r="E5086" s="141">
        <v>339</v>
      </c>
      <c r="F5086" s="135" t="s">
        <v>4420</v>
      </c>
      <c r="G5086" s="141">
        <v>339</v>
      </c>
      <c r="H5086" s="142">
        <v>12589</v>
      </c>
      <c r="I5086" s="130" t="s">
        <v>4422</v>
      </c>
      <c r="J5086" s="142">
        <v>12589</v>
      </c>
    </row>
    <row r="5087" spans="2:10" ht="17.25" hidden="1" thickBot="1">
      <c r="B5087" s="33">
        <v>34</v>
      </c>
      <c r="C5087" s="9" t="s">
        <v>4375</v>
      </c>
      <c r="D5087" s="33">
        <v>34</v>
      </c>
      <c r="E5087" s="141">
        <v>339</v>
      </c>
      <c r="F5087" s="135" t="s">
        <v>4420</v>
      </c>
      <c r="G5087" s="141">
        <v>339</v>
      </c>
      <c r="H5087" s="142">
        <v>12592</v>
      </c>
      <c r="I5087" s="129" t="s">
        <v>4423</v>
      </c>
      <c r="J5087" s="142">
        <v>12592</v>
      </c>
    </row>
    <row r="5088" spans="2:10" ht="17.25" hidden="1" thickBot="1">
      <c r="B5088" s="33">
        <v>34</v>
      </c>
      <c r="C5088" s="9" t="s">
        <v>4375</v>
      </c>
      <c r="D5088" s="33">
        <v>34</v>
      </c>
      <c r="E5088" s="141">
        <v>339</v>
      </c>
      <c r="F5088" s="135" t="s">
        <v>4420</v>
      </c>
      <c r="G5088" s="141">
        <v>339</v>
      </c>
      <c r="H5088" s="142">
        <v>12595</v>
      </c>
      <c r="I5088" s="130" t="s">
        <v>1059</v>
      </c>
      <c r="J5088" s="142">
        <v>12595</v>
      </c>
    </row>
    <row r="5089" spans="2:10" ht="17.25" hidden="1" thickBot="1">
      <c r="B5089" s="33">
        <v>34</v>
      </c>
      <c r="C5089" s="9" t="s">
        <v>4375</v>
      </c>
      <c r="D5089" s="33">
        <v>34</v>
      </c>
      <c r="E5089" s="141">
        <v>339</v>
      </c>
      <c r="F5089" s="135" t="s">
        <v>4420</v>
      </c>
      <c r="G5089" s="141">
        <v>339</v>
      </c>
      <c r="H5089" s="142">
        <v>12598</v>
      </c>
      <c r="I5089" s="129" t="s">
        <v>1578</v>
      </c>
      <c r="J5089" s="142">
        <v>12598</v>
      </c>
    </row>
    <row r="5090" spans="2:10" ht="17.25" hidden="1" thickBot="1">
      <c r="B5090" s="33">
        <v>34</v>
      </c>
      <c r="C5090" s="9" t="s">
        <v>4375</v>
      </c>
      <c r="D5090" s="33">
        <v>34</v>
      </c>
      <c r="E5090" s="141">
        <v>339</v>
      </c>
      <c r="F5090" s="135" t="s">
        <v>4420</v>
      </c>
      <c r="G5090" s="141">
        <v>339</v>
      </c>
      <c r="H5090" s="142">
        <v>12601</v>
      </c>
      <c r="I5090" s="130" t="s">
        <v>1615</v>
      </c>
      <c r="J5090" s="142">
        <v>12601</v>
      </c>
    </row>
    <row r="5091" spans="2:10" ht="17.25" hidden="1" thickBot="1">
      <c r="B5091" s="33">
        <v>34</v>
      </c>
      <c r="C5091" s="9" t="s">
        <v>4375</v>
      </c>
      <c r="D5091" s="33">
        <v>34</v>
      </c>
      <c r="E5091" s="141">
        <v>339</v>
      </c>
      <c r="F5091" s="135" t="s">
        <v>4420</v>
      </c>
      <c r="G5091" s="141">
        <v>339</v>
      </c>
      <c r="H5091" s="142">
        <v>12604</v>
      </c>
      <c r="I5091" s="129" t="s">
        <v>3834</v>
      </c>
      <c r="J5091" s="142">
        <v>12604</v>
      </c>
    </row>
    <row r="5092" spans="2:10" ht="17.25" hidden="1" thickBot="1">
      <c r="B5092" s="33">
        <v>34</v>
      </c>
      <c r="C5092" s="9" t="s">
        <v>4375</v>
      </c>
      <c r="D5092" s="33">
        <v>34</v>
      </c>
      <c r="E5092" s="141">
        <v>339</v>
      </c>
      <c r="F5092" s="135" t="s">
        <v>4420</v>
      </c>
      <c r="G5092" s="141">
        <v>339</v>
      </c>
      <c r="H5092" s="142">
        <v>12607</v>
      </c>
      <c r="I5092" s="130" t="s">
        <v>4424</v>
      </c>
      <c r="J5092" s="142">
        <v>12607</v>
      </c>
    </row>
    <row r="5093" spans="2:10" ht="17.25" hidden="1" thickBot="1">
      <c r="B5093" s="33">
        <v>34</v>
      </c>
      <c r="C5093" s="9" t="s">
        <v>4375</v>
      </c>
      <c r="D5093" s="33">
        <v>34</v>
      </c>
      <c r="E5093" s="141">
        <v>339</v>
      </c>
      <c r="F5093" s="135" t="s">
        <v>4420</v>
      </c>
      <c r="G5093" s="141">
        <v>339</v>
      </c>
      <c r="H5093" s="142">
        <v>12610</v>
      </c>
      <c r="I5093" s="129" t="s">
        <v>1104</v>
      </c>
      <c r="J5093" s="142">
        <v>12610</v>
      </c>
    </row>
    <row r="5094" spans="2:10" ht="17.25" hidden="1" thickBot="1">
      <c r="B5094" s="33">
        <v>34</v>
      </c>
      <c r="C5094" s="9" t="s">
        <v>4375</v>
      </c>
      <c r="D5094" s="33">
        <v>34</v>
      </c>
      <c r="E5094" s="141">
        <v>339</v>
      </c>
      <c r="F5094" s="135" t="s">
        <v>4420</v>
      </c>
      <c r="G5094" s="141">
        <v>339</v>
      </c>
      <c r="H5094" s="142">
        <v>12613</v>
      </c>
      <c r="I5094" s="130" t="s">
        <v>4425</v>
      </c>
      <c r="J5094" s="142">
        <v>12613</v>
      </c>
    </row>
    <row r="5095" spans="2:10" ht="17.25" hidden="1" thickBot="1">
      <c r="B5095" s="33">
        <v>34</v>
      </c>
      <c r="C5095" s="9" t="s">
        <v>4375</v>
      </c>
      <c r="D5095" s="33">
        <v>34</v>
      </c>
      <c r="E5095" s="141">
        <v>339</v>
      </c>
      <c r="F5095" s="135" t="s">
        <v>4420</v>
      </c>
      <c r="G5095" s="141">
        <v>339</v>
      </c>
      <c r="H5095" s="142">
        <v>12616</v>
      </c>
      <c r="I5095" s="129" t="s">
        <v>4426</v>
      </c>
      <c r="J5095" s="142">
        <v>12616</v>
      </c>
    </row>
    <row r="5096" spans="2:10" ht="17.25" hidden="1" thickBot="1">
      <c r="B5096" s="33">
        <v>34</v>
      </c>
      <c r="C5096" s="9" t="s">
        <v>4375</v>
      </c>
      <c r="D5096" s="33">
        <v>34</v>
      </c>
      <c r="E5096" s="141">
        <v>339</v>
      </c>
      <c r="F5096" s="135" t="s">
        <v>4420</v>
      </c>
      <c r="G5096" s="141">
        <v>339</v>
      </c>
      <c r="H5096" s="142">
        <v>12619</v>
      </c>
      <c r="I5096" s="130" t="s">
        <v>4427</v>
      </c>
      <c r="J5096" s="142">
        <v>12619</v>
      </c>
    </row>
    <row r="5097" spans="2:10" ht="17.25" hidden="1" thickBot="1">
      <c r="B5097" s="33">
        <v>34</v>
      </c>
      <c r="C5097" s="9" t="s">
        <v>4375</v>
      </c>
      <c r="D5097" s="33">
        <v>34</v>
      </c>
      <c r="E5097" s="141">
        <v>339</v>
      </c>
      <c r="F5097" s="135" t="s">
        <v>4420</v>
      </c>
      <c r="G5097" s="141">
        <v>339</v>
      </c>
      <c r="H5097" s="142">
        <v>12622</v>
      </c>
      <c r="I5097" s="129" t="s">
        <v>364</v>
      </c>
      <c r="J5097" s="142">
        <v>12622</v>
      </c>
    </row>
    <row r="5098" spans="2:10" ht="17.25" hidden="1" thickBot="1">
      <c r="B5098" s="33">
        <v>34</v>
      </c>
      <c r="C5098" s="9" t="s">
        <v>4375</v>
      </c>
      <c r="D5098" s="33">
        <v>34</v>
      </c>
      <c r="E5098" s="141">
        <v>339</v>
      </c>
      <c r="F5098" s="135" t="s">
        <v>4420</v>
      </c>
      <c r="G5098" s="141">
        <v>339</v>
      </c>
      <c r="H5098" s="142">
        <v>12625</v>
      </c>
      <c r="I5098" s="130" t="s">
        <v>4428</v>
      </c>
      <c r="J5098" s="142">
        <v>12625</v>
      </c>
    </row>
    <row r="5099" spans="2:10" ht="17.25" hidden="1" thickBot="1">
      <c r="B5099" s="33">
        <v>34</v>
      </c>
      <c r="C5099" s="9" t="s">
        <v>4375</v>
      </c>
      <c r="D5099" s="33">
        <v>34</v>
      </c>
      <c r="E5099" s="141">
        <v>339</v>
      </c>
      <c r="F5099" s="135" t="s">
        <v>4420</v>
      </c>
      <c r="G5099" s="141">
        <v>339</v>
      </c>
      <c r="H5099" s="142">
        <v>12628</v>
      </c>
      <c r="I5099" s="129" t="s">
        <v>581</v>
      </c>
      <c r="J5099" s="142">
        <v>12628</v>
      </c>
    </row>
    <row r="5100" spans="2:10" ht="17.25" hidden="1" thickBot="1">
      <c r="B5100" s="33">
        <v>34</v>
      </c>
      <c r="C5100" s="9" t="s">
        <v>4375</v>
      </c>
      <c r="D5100" s="33">
        <v>34</v>
      </c>
      <c r="E5100" s="141">
        <v>339</v>
      </c>
      <c r="F5100" s="135" t="s">
        <v>4420</v>
      </c>
      <c r="G5100" s="141">
        <v>339</v>
      </c>
      <c r="H5100" s="142">
        <v>12631</v>
      </c>
      <c r="I5100" s="129" t="s">
        <v>4429</v>
      </c>
      <c r="J5100" s="142">
        <v>12631</v>
      </c>
    </row>
    <row r="5101" spans="2:10" ht="17.25" hidden="1" thickBot="1">
      <c r="B5101" s="33">
        <v>34</v>
      </c>
      <c r="C5101" s="9" t="s">
        <v>4375</v>
      </c>
      <c r="D5101" s="33">
        <v>34</v>
      </c>
      <c r="E5101" s="141">
        <v>339</v>
      </c>
      <c r="F5101" s="135" t="s">
        <v>4420</v>
      </c>
      <c r="G5101" s="141">
        <v>339</v>
      </c>
      <c r="H5101" s="142">
        <v>12634</v>
      </c>
      <c r="I5101" s="130" t="s">
        <v>3596</v>
      </c>
      <c r="J5101" s="142">
        <v>12634</v>
      </c>
    </row>
    <row r="5102" spans="2:10" ht="17.25" hidden="1" thickBot="1">
      <c r="B5102" s="33">
        <v>34</v>
      </c>
      <c r="C5102" s="9" t="s">
        <v>4375</v>
      </c>
      <c r="D5102" s="33">
        <v>34</v>
      </c>
      <c r="E5102" s="141">
        <v>339</v>
      </c>
      <c r="F5102" s="135" t="s">
        <v>4420</v>
      </c>
      <c r="G5102" s="141">
        <v>339</v>
      </c>
      <c r="H5102" s="142">
        <v>12637</v>
      </c>
      <c r="I5102" s="129" t="s">
        <v>1010</v>
      </c>
      <c r="J5102" s="142">
        <v>12637</v>
      </c>
    </row>
    <row r="5103" spans="2:10" ht="17.25" hidden="1" thickBot="1">
      <c r="B5103" s="33">
        <v>34</v>
      </c>
      <c r="C5103" s="9" t="s">
        <v>4375</v>
      </c>
      <c r="D5103" s="33">
        <v>34</v>
      </c>
      <c r="E5103" s="141">
        <v>339</v>
      </c>
      <c r="F5103" s="135" t="s">
        <v>4420</v>
      </c>
      <c r="G5103" s="141">
        <v>339</v>
      </c>
      <c r="H5103" s="142">
        <v>12640</v>
      </c>
      <c r="I5103" s="130" t="s">
        <v>4430</v>
      </c>
      <c r="J5103" s="142">
        <v>12640</v>
      </c>
    </row>
    <row r="5104" spans="2:10" ht="17.25" hidden="1" thickBot="1">
      <c r="B5104" s="33">
        <v>34</v>
      </c>
      <c r="C5104" s="9" t="s">
        <v>4375</v>
      </c>
      <c r="D5104" s="33">
        <v>34</v>
      </c>
      <c r="E5104" s="141">
        <v>339</v>
      </c>
      <c r="F5104" s="135" t="s">
        <v>4420</v>
      </c>
      <c r="G5104" s="141">
        <v>339</v>
      </c>
      <c r="H5104" s="142">
        <v>12643</v>
      </c>
      <c r="I5104" s="129" t="s">
        <v>1163</v>
      </c>
      <c r="J5104" s="142">
        <v>12643</v>
      </c>
    </row>
    <row r="5105" spans="2:10" ht="17.25" hidden="1" thickBot="1">
      <c r="B5105" s="33">
        <v>34</v>
      </c>
      <c r="C5105" s="9" t="s">
        <v>4375</v>
      </c>
      <c r="D5105" s="33">
        <v>34</v>
      </c>
      <c r="E5105" s="141">
        <v>339</v>
      </c>
      <c r="F5105" s="135" t="s">
        <v>4420</v>
      </c>
      <c r="G5105" s="141">
        <v>339</v>
      </c>
      <c r="H5105" s="142">
        <v>12646</v>
      </c>
      <c r="I5105" s="130" t="s">
        <v>4431</v>
      </c>
      <c r="J5105" s="142">
        <v>12646</v>
      </c>
    </row>
    <row r="5106" spans="2:10" ht="17.25" hidden="1" thickBot="1">
      <c r="B5106" s="33">
        <v>34</v>
      </c>
      <c r="C5106" s="9" t="s">
        <v>4375</v>
      </c>
      <c r="D5106" s="33">
        <v>34</v>
      </c>
      <c r="E5106" s="141">
        <v>339</v>
      </c>
      <c r="F5106" s="135" t="s">
        <v>4420</v>
      </c>
      <c r="G5106" s="141">
        <v>339</v>
      </c>
      <c r="H5106" s="142">
        <v>12649</v>
      </c>
      <c r="I5106" s="129" t="s">
        <v>4432</v>
      </c>
      <c r="J5106" s="142">
        <v>12649</v>
      </c>
    </row>
    <row r="5107" spans="2:10" ht="17.25" hidden="1" thickBot="1">
      <c r="B5107" s="33">
        <v>34</v>
      </c>
      <c r="C5107" s="9" t="s">
        <v>4375</v>
      </c>
      <c r="D5107" s="33">
        <v>34</v>
      </c>
      <c r="E5107" s="141">
        <v>339</v>
      </c>
      <c r="F5107" s="135" t="s">
        <v>4420</v>
      </c>
      <c r="G5107" s="141">
        <v>339</v>
      </c>
      <c r="H5107" s="142">
        <v>12652</v>
      </c>
      <c r="I5107" s="130" t="s">
        <v>4433</v>
      </c>
      <c r="J5107" s="142">
        <v>12652</v>
      </c>
    </row>
    <row r="5108" spans="2:10" ht="17.25" hidden="1" thickBot="1">
      <c r="B5108" s="33">
        <v>34</v>
      </c>
      <c r="C5108" s="9" t="s">
        <v>4375</v>
      </c>
      <c r="D5108" s="33">
        <v>34</v>
      </c>
      <c r="E5108" s="141">
        <v>339</v>
      </c>
      <c r="F5108" s="135" t="s">
        <v>4420</v>
      </c>
      <c r="G5108" s="141">
        <v>339</v>
      </c>
      <c r="H5108" s="142">
        <v>12655</v>
      </c>
      <c r="I5108" s="129" t="s">
        <v>1147</v>
      </c>
      <c r="J5108" s="142">
        <v>12655</v>
      </c>
    </row>
    <row r="5109" spans="2:10" ht="17.25" hidden="1" thickBot="1">
      <c r="B5109" s="33">
        <v>34</v>
      </c>
      <c r="C5109" s="9" t="s">
        <v>4375</v>
      </c>
      <c r="D5109" s="33">
        <v>34</v>
      </c>
      <c r="E5109" s="141">
        <v>339</v>
      </c>
      <c r="F5109" s="135" t="s">
        <v>4420</v>
      </c>
      <c r="G5109" s="141">
        <v>339</v>
      </c>
      <c r="H5109" s="142">
        <v>12656</v>
      </c>
      <c r="I5109" s="130" t="s">
        <v>2972</v>
      </c>
      <c r="J5109" s="142">
        <v>12656</v>
      </c>
    </row>
    <row r="5110" spans="2:10" ht="17.25" hidden="1" thickBot="1">
      <c r="B5110" s="33">
        <v>34</v>
      </c>
      <c r="C5110" s="9" t="s">
        <v>4375</v>
      </c>
      <c r="D5110" s="33">
        <v>34</v>
      </c>
      <c r="E5110" s="141">
        <v>339</v>
      </c>
      <c r="F5110" s="135" t="s">
        <v>4420</v>
      </c>
      <c r="G5110" s="141">
        <v>339</v>
      </c>
      <c r="H5110" s="142">
        <v>12658</v>
      </c>
      <c r="I5110" s="129" t="s">
        <v>1029</v>
      </c>
      <c r="J5110" s="142">
        <v>12658</v>
      </c>
    </row>
    <row r="5111" spans="2:10" ht="17.25" hidden="1" thickBot="1">
      <c r="B5111" s="33">
        <v>34</v>
      </c>
      <c r="C5111" s="9" t="s">
        <v>4375</v>
      </c>
      <c r="D5111" s="33">
        <v>34</v>
      </c>
      <c r="E5111" s="141">
        <v>339</v>
      </c>
      <c r="F5111" s="135" t="s">
        <v>4420</v>
      </c>
      <c r="G5111" s="141">
        <v>339</v>
      </c>
      <c r="H5111" s="142">
        <v>12661</v>
      </c>
      <c r="I5111" s="130" t="s">
        <v>1471</v>
      </c>
      <c r="J5111" s="142">
        <v>12661</v>
      </c>
    </row>
    <row r="5112" spans="2:10" ht="17.25" hidden="1" thickBot="1">
      <c r="B5112" s="33">
        <v>34</v>
      </c>
      <c r="C5112" s="9" t="s">
        <v>4375</v>
      </c>
      <c r="D5112" s="33">
        <v>34</v>
      </c>
      <c r="E5112" s="141">
        <v>339</v>
      </c>
      <c r="F5112" s="135" t="s">
        <v>4420</v>
      </c>
      <c r="G5112" s="141">
        <v>339</v>
      </c>
      <c r="H5112" s="142">
        <v>12664</v>
      </c>
      <c r="I5112" s="129" t="s">
        <v>4434</v>
      </c>
      <c r="J5112" s="142">
        <v>12664</v>
      </c>
    </row>
    <row r="5113" spans="2:10" ht="17.25" hidden="1" thickBot="1">
      <c r="B5113" s="33">
        <v>34</v>
      </c>
      <c r="C5113" s="9" t="s">
        <v>4375</v>
      </c>
      <c r="D5113" s="33">
        <v>34</v>
      </c>
      <c r="E5113" s="141">
        <v>339</v>
      </c>
      <c r="F5113" s="135" t="s">
        <v>4420</v>
      </c>
      <c r="G5113" s="141">
        <v>339</v>
      </c>
      <c r="H5113" s="142">
        <v>12667</v>
      </c>
      <c r="I5113" s="130" t="s">
        <v>4435</v>
      </c>
      <c r="J5113" s="142">
        <v>12667</v>
      </c>
    </row>
    <row r="5114" spans="2:10" ht="17.25" hidden="1" thickBot="1">
      <c r="B5114" s="33">
        <v>34</v>
      </c>
      <c r="C5114" s="9" t="s">
        <v>4375</v>
      </c>
      <c r="D5114" s="33">
        <v>34</v>
      </c>
      <c r="E5114" s="141">
        <v>339</v>
      </c>
      <c r="F5114" s="135" t="s">
        <v>4420</v>
      </c>
      <c r="G5114" s="141">
        <v>339</v>
      </c>
      <c r="H5114" s="142">
        <v>12670</v>
      </c>
      <c r="I5114" s="129" t="s">
        <v>237</v>
      </c>
      <c r="J5114" s="142">
        <v>12670</v>
      </c>
    </row>
    <row r="5115" spans="2:10" ht="17.25" hidden="1" thickBot="1">
      <c r="B5115" s="33">
        <v>34</v>
      </c>
      <c r="C5115" s="9" t="s">
        <v>4375</v>
      </c>
      <c r="D5115" s="33">
        <v>34</v>
      </c>
      <c r="E5115" s="141">
        <v>339</v>
      </c>
      <c r="F5115" s="135" t="s">
        <v>4420</v>
      </c>
      <c r="G5115" s="141">
        <v>339</v>
      </c>
      <c r="H5115" s="142">
        <v>12673</v>
      </c>
      <c r="I5115" s="129" t="s">
        <v>3540</v>
      </c>
      <c r="J5115" s="142">
        <v>12673</v>
      </c>
    </row>
    <row r="5116" spans="2:10" ht="17.25" hidden="1" thickBot="1">
      <c r="B5116" s="33">
        <v>34</v>
      </c>
      <c r="C5116" s="9" t="s">
        <v>4375</v>
      </c>
      <c r="D5116" s="33">
        <v>34</v>
      </c>
      <c r="E5116" s="141">
        <v>339</v>
      </c>
      <c r="F5116" s="135" t="s">
        <v>4420</v>
      </c>
      <c r="G5116" s="141">
        <v>339</v>
      </c>
      <c r="H5116" s="142">
        <v>12676</v>
      </c>
      <c r="I5116" s="130" t="s">
        <v>1558</v>
      </c>
      <c r="J5116" s="142">
        <v>12676</v>
      </c>
    </row>
    <row r="5117" spans="2:10" ht="17.25" hidden="1" thickBot="1">
      <c r="B5117" s="33">
        <v>34</v>
      </c>
      <c r="C5117" s="9" t="s">
        <v>4375</v>
      </c>
      <c r="D5117" s="33">
        <v>34</v>
      </c>
      <c r="E5117" s="141">
        <v>339</v>
      </c>
      <c r="F5117" s="135" t="s">
        <v>4420</v>
      </c>
      <c r="G5117" s="141">
        <v>339</v>
      </c>
      <c r="H5117" s="142">
        <v>12679</v>
      </c>
      <c r="I5117" s="129" t="s">
        <v>4436</v>
      </c>
      <c r="J5117" s="142">
        <v>12679</v>
      </c>
    </row>
    <row r="5118" spans="2:10" ht="17.25" hidden="1" thickBot="1">
      <c r="B5118" s="33">
        <v>34</v>
      </c>
      <c r="C5118" s="9" t="s">
        <v>4375</v>
      </c>
      <c r="D5118" s="33">
        <v>34</v>
      </c>
      <c r="E5118" s="141">
        <v>339</v>
      </c>
      <c r="F5118" s="135" t="s">
        <v>4420</v>
      </c>
      <c r="G5118" s="141">
        <v>339</v>
      </c>
      <c r="H5118" s="142">
        <v>12682</v>
      </c>
      <c r="I5118" s="130" t="s">
        <v>235</v>
      </c>
      <c r="J5118" s="142">
        <v>12682</v>
      </c>
    </row>
    <row r="5119" spans="2:10" ht="17.25" hidden="1" thickBot="1">
      <c r="B5119" s="33">
        <v>34</v>
      </c>
      <c r="C5119" s="9" t="s">
        <v>4375</v>
      </c>
      <c r="D5119" s="33">
        <v>34</v>
      </c>
      <c r="E5119" s="141">
        <v>339</v>
      </c>
      <c r="F5119" s="135" t="s">
        <v>4420</v>
      </c>
      <c r="G5119" s="141">
        <v>339</v>
      </c>
      <c r="H5119" s="142">
        <v>12685</v>
      </c>
      <c r="I5119" s="129" t="s">
        <v>1172</v>
      </c>
      <c r="J5119" s="142">
        <v>12685</v>
      </c>
    </row>
    <row r="5120" spans="2:10" ht="17.25" hidden="1" thickBot="1">
      <c r="B5120" s="33">
        <v>34</v>
      </c>
      <c r="C5120" s="9" t="s">
        <v>4375</v>
      </c>
      <c r="D5120" s="33">
        <v>34</v>
      </c>
      <c r="E5120" s="144">
        <v>340</v>
      </c>
      <c r="F5120" s="137" t="s">
        <v>4437</v>
      </c>
      <c r="G5120" s="144">
        <v>340</v>
      </c>
      <c r="H5120" s="142">
        <v>12688</v>
      </c>
      <c r="I5120" s="129" t="s">
        <v>4438</v>
      </c>
      <c r="J5120" s="142">
        <v>12688</v>
      </c>
    </row>
    <row r="5121" spans="2:10" ht="17.25" hidden="1" thickBot="1">
      <c r="B5121" s="33">
        <v>34</v>
      </c>
      <c r="C5121" s="9" t="s">
        <v>4375</v>
      </c>
      <c r="D5121" s="33">
        <v>34</v>
      </c>
      <c r="E5121" s="144">
        <v>340</v>
      </c>
      <c r="F5121" s="137" t="s">
        <v>4437</v>
      </c>
      <c r="G5121" s="144">
        <v>340</v>
      </c>
      <c r="H5121" s="142">
        <v>12691</v>
      </c>
      <c r="I5121" s="130" t="s">
        <v>3069</v>
      </c>
      <c r="J5121" s="142">
        <v>12691</v>
      </c>
    </row>
    <row r="5122" spans="2:10" ht="17.25" hidden="1" thickBot="1">
      <c r="B5122" s="33">
        <v>34</v>
      </c>
      <c r="C5122" s="9" t="s">
        <v>4375</v>
      </c>
      <c r="D5122" s="33">
        <v>34</v>
      </c>
      <c r="E5122" s="144">
        <v>340</v>
      </c>
      <c r="F5122" s="137" t="s">
        <v>4437</v>
      </c>
      <c r="G5122" s="144">
        <v>340</v>
      </c>
      <c r="H5122" s="142">
        <v>12694</v>
      </c>
      <c r="I5122" s="129" t="s">
        <v>4215</v>
      </c>
      <c r="J5122" s="142">
        <v>12694</v>
      </c>
    </row>
    <row r="5123" spans="2:10" ht="17.25" hidden="1" thickBot="1">
      <c r="B5123" s="33">
        <v>34</v>
      </c>
      <c r="C5123" s="9" t="s">
        <v>4375</v>
      </c>
      <c r="D5123" s="33">
        <v>34</v>
      </c>
      <c r="E5123" s="144">
        <v>340</v>
      </c>
      <c r="F5123" s="137" t="s">
        <v>4437</v>
      </c>
      <c r="G5123" s="144">
        <v>340</v>
      </c>
      <c r="H5123" s="142">
        <v>12697</v>
      </c>
      <c r="I5123" s="130" t="s">
        <v>4439</v>
      </c>
      <c r="J5123" s="142">
        <v>12697</v>
      </c>
    </row>
    <row r="5124" spans="2:10" ht="17.25" hidden="1" thickBot="1">
      <c r="B5124" s="33">
        <v>34</v>
      </c>
      <c r="C5124" s="9" t="s">
        <v>4375</v>
      </c>
      <c r="D5124" s="33">
        <v>34</v>
      </c>
      <c r="E5124" s="144">
        <v>340</v>
      </c>
      <c r="F5124" s="137" t="s">
        <v>4437</v>
      </c>
      <c r="G5124" s="144">
        <v>340</v>
      </c>
      <c r="H5124" s="142">
        <v>12700</v>
      </c>
      <c r="I5124" s="129" t="s">
        <v>3405</v>
      </c>
      <c r="J5124" s="142">
        <v>12700</v>
      </c>
    </row>
    <row r="5125" spans="2:10" ht="17.25" hidden="1" thickBot="1">
      <c r="B5125" s="33">
        <v>34</v>
      </c>
      <c r="C5125" s="9" t="s">
        <v>4375</v>
      </c>
      <c r="D5125" s="33">
        <v>34</v>
      </c>
      <c r="E5125" s="144">
        <v>340</v>
      </c>
      <c r="F5125" s="137" t="s">
        <v>4437</v>
      </c>
      <c r="G5125" s="144">
        <v>340</v>
      </c>
      <c r="H5125" s="142">
        <v>12703</v>
      </c>
      <c r="I5125" s="130" t="s">
        <v>1094</v>
      </c>
      <c r="J5125" s="142">
        <v>12703</v>
      </c>
    </row>
    <row r="5126" spans="2:10" ht="17.25" hidden="1" thickBot="1">
      <c r="B5126" s="33">
        <v>34</v>
      </c>
      <c r="C5126" s="9" t="s">
        <v>4375</v>
      </c>
      <c r="D5126" s="33">
        <v>34</v>
      </c>
      <c r="E5126" s="144">
        <v>340</v>
      </c>
      <c r="F5126" s="137" t="s">
        <v>4437</v>
      </c>
      <c r="G5126" s="144">
        <v>340</v>
      </c>
      <c r="H5126" s="142">
        <v>12706</v>
      </c>
      <c r="I5126" s="129" t="s">
        <v>4440</v>
      </c>
      <c r="J5126" s="142">
        <v>12706</v>
      </c>
    </row>
    <row r="5127" spans="2:10" ht="17.25" hidden="1" thickBot="1">
      <c r="B5127" s="33">
        <v>34</v>
      </c>
      <c r="C5127" s="9" t="s">
        <v>4375</v>
      </c>
      <c r="D5127" s="33">
        <v>34</v>
      </c>
      <c r="E5127" s="144">
        <v>340</v>
      </c>
      <c r="F5127" s="137" t="s">
        <v>4437</v>
      </c>
      <c r="G5127" s="144">
        <v>340</v>
      </c>
      <c r="H5127" s="142">
        <v>12709</v>
      </c>
      <c r="I5127" s="130" t="s">
        <v>1862</v>
      </c>
      <c r="J5127" s="142">
        <v>12709</v>
      </c>
    </row>
    <row r="5128" spans="2:10" ht="17.25" hidden="1" thickBot="1">
      <c r="B5128" s="33">
        <v>34</v>
      </c>
      <c r="C5128" s="9" t="s">
        <v>4375</v>
      </c>
      <c r="D5128" s="33">
        <v>34</v>
      </c>
      <c r="E5128" s="144">
        <v>340</v>
      </c>
      <c r="F5128" s="137" t="s">
        <v>4437</v>
      </c>
      <c r="G5128" s="144">
        <v>340</v>
      </c>
      <c r="H5128" s="142">
        <v>12712</v>
      </c>
      <c r="I5128" s="129" t="s">
        <v>925</v>
      </c>
      <c r="J5128" s="142">
        <v>12712</v>
      </c>
    </row>
    <row r="5129" spans="2:10" ht="17.25" hidden="1" thickBot="1">
      <c r="B5129" s="33">
        <v>34</v>
      </c>
      <c r="C5129" s="9" t="s">
        <v>4375</v>
      </c>
      <c r="D5129" s="33">
        <v>34</v>
      </c>
      <c r="E5129" s="144">
        <v>340</v>
      </c>
      <c r="F5129" s="137" t="s">
        <v>4437</v>
      </c>
      <c r="G5129" s="144">
        <v>340</v>
      </c>
      <c r="H5129" s="142">
        <v>12715</v>
      </c>
      <c r="I5129" s="130" t="s">
        <v>4441</v>
      </c>
      <c r="J5129" s="142">
        <v>12715</v>
      </c>
    </row>
    <row r="5130" spans="2:10" ht="17.25" hidden="1" thickBot="1">
      <c r="B5130" s="33">
        <v>34</v>
      </c>
      <c r="C5130" s="9" t="s">
        <v>4375</v>
      </c>
      <c r="D5130" s="33">
        <v>34</v>
      </c>
      <c r="E5130" s="144">
        <v>340</v>
      </c>
      <c r="F5130" s="137" t="s">
        <v>4437</v>
      </c>
      <c r="G5130" s="144">
        <v>340</v>
      </c>
      <c r="H5130" s="142">
        <v>12718</v>
      </c>
      <c r="I5130" s="129" t="s">
        <v>1045</v>
      </c>
      <c r="J5130" s="142">
        <v>12718</v>
      </c>
    </row>
    <row r="5131" spans="2:10" ht="17.25" hidden="1" thickBot="1">
      <c r="B5131" s="33">
        <v>34</v>
      </c>
      <c r="C5131" s="9" t="s">
        <v>4375</v>
      </c>
      <c r="D5131" s="33">
        <v>34</v>
      </c>
      <c r="E5131" s="144">
        <v>340</v>
      </c>
      <c r="F5131" s="137" t="s">
        <v>4437</v>
      </c>
      <c r="G5131" s="144">
        <v>340</v>
      </c>
      <c r="H5131" s="142">
        <v>12721</v>
      </c>
      <c r="I5131" s="130" t="s">
        <v>237</v>
      </c>
      <c r="J5131" s="142">
        <v>12721</v>
      </c>
    </row>
    <row r="5132" spans="2:10" ht="17.25" hidden="1" thickBot="1">
      <c r="B5132" s="33">
        <v>34</v>
      </c>
      <c r="C5132" s="9" t="s">
        <v>4375</v>
      </c>
      <c r="D5132" s="33">
        <v>34</v>
      </c>
      <c r="E5132" s="144">
        <v>340</v>
      </c>
      <c r="F5132" s="137" t="s">
        <v>4437</v>
      </c>
      <c r="G5132" s="144">
        <v>340</v>
      </c>
      <c r="H5132" s="142">
        <v>12724</v>
      </c>
      <c r="I5132" s="129" t="s">
        <v>3238</v>
      </c>
      <c r="J5132" s="142">
        <v>12724</v>
      </c>
    </row>
    <row r="5133" spans="2:10" ht="17.25" hidden="1" thickBot="1">
      <c r="B5133" s="33">
        <v>34</v>
      </c>
      <c r="C5133" s="9" t="s">
        <v>4375</v>
      </c>
      <c r="D5133" s="33">
        <v>34</v>
      </c>
      <c r="E5133" s="144">
        <v>340</v>
      </c>
      <c r="F5133" s="137" t="s">
        <v>4437</v>
      </c>
      <c r="G5133" s="144">
        <v>340</v>
      </c>
      <c r="H5133" s="142">
        <v>12727</v>
      </c>
      <c r="I5133" s="130" t="s">
        <v>1159</v>
      </c>
      <c r="J5133" s="142">
        <v>12727</v>
      </c>
    </row>
    <row r="5134" spans="2:10" ht="17.25" hidden="1" thickBot="1">
      <c r="B5134" s="33">
        <v>34</v>
      </c>
      <c r="C5134" s="9" t="s">
        <v>4375</v>
      </c>
      <c r="D5134" s="33">
        <v>34</v>
      </c>
      <c r="E5134" s="144">
        <v>340</v>
      </c>
      <c r="F5134" s="137" t="s">
        <v>4437</v>
      </c>
      <c r="G5134" s="144">
        <v>340</v>
      </c>
      <c r="H5134" s="142">
        <v>12730</v>
      </c>
      <c r="I5134" s="129" t="s">
        <v>4442</v>
      </c>
      <c r="J5134" s="142">
        <v>12730</v>
      </c>
    </row>
    <row r="5135" spans="2:10" ht="17.25" hidden="1" thickBot="1">
      <c r="B5135" s="33">
        <v>34</v>
      </c>
      <c r="C5135" s="9" t="s">
        <v>4375</v>
      </c>
      <c r="D5135" s="33">
        <v>34</v>
      </c>
      <c r="E5135" s="144">
        <v>340</v>
      </c>
      <c r="F5135" s="137" t="s">
        <v>4437</v>
      </c>
      <c r="G5135" s="144">
        <v>340</v>
      </c>
      <c r="H5135" s="142">
        <v>12733</v>
      </c>
      <c r="I5135" s="129" t="s">
        <v>1528</v>
      </c>
      <c r="J5135" s="142">
        <v>12733</v>
      </c>
    </row>
    <row r="5136" spans="2:10" ht="17.25" hidden="1" thickBot="1">
      <c r="B5136" s="33">
        <v>34</v>
      </c>
      <c r="C5136" s="9" t="s">
        <v>4375</v>
      </c>
      <c r="D5136" s="33">
        <v>34</v>
      </c>
      <c r="E5136" s="144">
        <v>340</v>
      </c>
      <c r="F5136" s="137" t="s">
        <v>4437</v>
      </c>
      <c r="G5136" s="144">
        <v>340</v>
      </c>
      <c r="H5136" s="142">
        <v>12736</v>
      </c>
      <c r="I5136" s="130" t="s">
        <v>1242</v>
      </c>
      <c r="J5136" s="142">
        <v>12736</v>
      </c>
    </row>
    <row r="5137" spans="2:10" ht="17.25" hidden="1" thickBot="1">
      <c r="B5137" s="33">
        <v>34</v>
      </c>
      <c r="C5137" s="9" t="s">
        <v>4375</v>
      </c>
      <c r="D5137" s="33">
        <v>34</v>
      </c>
      <c r="E5137" s="144">
        <v>340</v>
      </c>
      <c r="F5137" s="137" t="s">
        <v>4437</v>
      </c>
      <c r="G5137" s="144">
        <v>340</v>
      </c>
      <c r="H5137" s="142">
        <v>12739</v>
      </c>
      <c r="I5137" s="129" t="s">
        <v>1587</v>
      </c>
      <c r="J5137" s="142">
        <v>12739</v>
      </c>
    </row>
    <row r="5138" spans="2:10" ht="17.25" hidden="1" thickBot="1">
      <c r="B5138" s="33">
        <v>34</v>
      </c>
      <c r="C5138" s="9" t="s">
        <v>4375</v>
      </c>
      <c r="D5138" s="33">
        <v>34</v>
      </c>
      <c r="E5138" s="144">
        <v>340</v>
      </c>
      <c r="F5138" s="137" t="s">
        <v>4437</v>
      </c>
      <c r="G5138" s="144">
        <v>340</v>
      </c>
      <c r="H5138" s="142">
        <v>12742</v>
      </c>
      <c r="I5138" s="130" t="s">
        <v>1313</v>
      </c>
      <c r="J5138" s="142">
        <v>12742</v>
      </c>
    </row>
    <row r="5139" spans="2:10" ht="17.25" hidden="1" thickBot="1">
      <c r="B5139" s="33">
        <v>34</v>
      </c>
      <c r="C5139" s="9" t="s">
        <v>4375</v>
      </c>
      <c r="D5139" s="33">
        <v>34</v>
      </c>
      <c r="E5139" s="144">
        <v>340</v>
      </c>
      <c r="F5139" s="137" t="s">
        <v>4437</v>
      </c>
      <c r="G5139" s="144">
        <v>340</v>
      </c>
      <c r="H5139" s="142">
        <v>12745</v>
      </c>
      <c r="I5139" s="129" t="s">
        <v>4443</v>
      </c>
      <c r="J5139" s="142">
        <v>12745</v>
      </c>
    </row>
    <row r="5140" spans="2:10" ht="17.25" hidden="1" thickBot="1">
      <c r="B5140" s="33">
        <v>34</v>
      </c>
      <c r="C5140" s="9" t="s">
        <v>4375</v>
      </c>
      <c r="D5140" s="33">
        <v>34</v>
      </c>
      <c r="E5140" s="144">
        <v>340</v>
      </c>
      <c r="F5140" s="137" t="s">
        <v>4437</v>
      </c>
      <c r="G5140" s="144">
        <v>340</v>
      </c>
      <c r="H5140" s="142">
        <v>12748</v>
      </c>
      <c r="I5140" s="130" t="s">
        <v>4444</v>
      </c>
      <c r="J5140" s="142">
        <v>12748</v>
      </c>
    </row>
    <row r="5141" spans="2:10" ht="17.25" hidden="1" thickBot="1">
      <c r="B5141" s="33">
        <v>34</v>
      </c>
      <c r="C5141" s="9" t="s">
        <v>4375</v>
      </c>
      <c r="D5141" s="33">
        <v>34</v>
      </c>
      <c r="E5141" s="144">
        <v>340</v>
      </c>
      <c r="F5141" s="137" t="s">
        <v>4437</v>
      </c>
      <c r="G5141" s="144">
        <v>340</v>
      </c>
      <c r="H5141" s="142">
        <v>12751</v>
      </c>
      <c r="I5141" s="129" t="s">
        <v>4445</v>
      </c>
      <c r="J5141" s="142">
        <v>12751</v>
      </c>
    </row>
    <row r="5142" spans="2:10" ht="17.25" hidden="1" thickBot="1">
      <c r="B5142" s="33">
        <v>34</v>
      </c>
      <c r="C5142" s="9" t="s">
        <v>4375</v>
      </c>
      <c r="D5142" s="33">
        <v>34</v>
      </c>
      <c r="E5142" s="144">
        <v>340</v>
      </c>
      <c r="F5142" s="137" t="s">
        <v>4437</v>
      </c>
      <c r="G5142" s="144">
        <v>340</v>
      </c>
      <c r="H5142" s="142">
        <v>12754</v>
      </c>
      <c r="I5142" s="130" t="s">
        <v>3966</v>
      </c>
      <c r="J5142" s="142">
        <v>12754</v>
      </c>
    </row>
    <row r="5143" spans="2:10" ht="17.25" hidden="1" thickBot="1">
      <c r="B5143" s="33">
        <v>34</v>
      </c>
      <c r="C5143" s="9" t="s">
        <v>4375</v>
      </c>
      <c r="D5143" s="33">
        <v>34</v>
      </c>
      <c r="E5143" s="144">
        <v>340</v>
      </c>
      <c r="F5143" s="137" t="s">
        <v>4437</v>
      </c>
      <c r="G5143" s="144">
        <v>340</v>
      </c>
      <c r="H5143" s="142">
        <v>12757</v>
      </c>
      <c r="I5143" s="129" t="s">
        <v>4446</v>
      </c>
      <c r="J5143" s="142">
        <v>12757</v>
      </c>
    </row>
    <row r="5144" spans="2:10" ht="17.25" hidden="1" thickBot="1">
      <c r="B5144" s="33">
        <v>34</v>
      </c>
      <c r="C5144" s="9" t="s">
        <v>4375</v>
      </c>
      <c r="D5144" s="33">
        <v>34</v>
      </c>
      <c r="E5144" s="144">
        <v>340</v>
      </c>
      <c r="F5144" s="137" t="s">
        <v>4437</v>
      </c>
      <c r="G5144" s="144">
        <v>340</v>
      </c>
      <c r="H5144" s="142">
        <v>12760</v>
      </c>
      <c r="I5144" s="130" t="s">
        <v>969</v>
      </c>
      <c r="J5144" s="142">
        <v>12760</v>
      </c>
    </row>
    <row r="5145" spans="2:10" ht="17.25" hidden="1" thickBot="1">
      <c r="B5145" s="33">
        <v>34</v>
      </c>
      <c r="C5145" s="9" t="s">
        <v>4375</v>
      </c>
      <c r="D5145" s="33">
        <v>34</v>
      </c>
      <c r="E5145" s="144">
        <v>340</v>
      </c>
      <c r="F5145" s="137" t="s">
        <v>4437</v>
      </c>
      <c r="G5145" s="144">
        <v>340</v>
      </c>
      <c r="H5145" s="142">
        <v>12763</v>
      </c>
      <c r="I5145" s="129" t="s">
        <v>4447</v>
      </c>
      <c r="J5145" s="142">
        <v>12763</v>
      </c>
    </row>
    <row r="5146" spans="2:10" ht="17.25" hidden="1" thickBot="1">
      <c r="B5146" s="33">
        <v>34</v>
      </c>
      <c r="C5146" s="9" t="s">
        <v>4375</v>
      </c>
      <c r="D5146" s="33">
        <v>34</v>
      </c>
      <c r="E5146" s="144">
        <v>340</v>
      </c>
      <c r="F5146" s="137" t="s">
        <v>4437</v>
      </c>
      <c r="G5146" s="144">
        <v>340</v>
      </c>
      <c r="H5146" s="142">
        <v>12766</v>
      </c>
      <c r="I5146" s="130" t="s">
        <v>972</v>
      </c>
      <c r="J5146" s="142">
        <v>12766</v>
      </c>
    </row>
    <row r="5147" spans="2:10" ht="17.25" hidden="1" thickBot="1">
      <c r="B5147" s="33">
        <v>34</v>
      </c>
      <c r="C5147" s="9" t="s">
        <v>4375</v>
      </c>
      <c r="D5147" s="33">
        <v>34</v>
      </c>
      <c r="E5147" s="144">
        <v>340</v>
      </c>
      <c r="F5147" s="137" t="s">
        <v>4437</v>
      </c>
      <c r="G5147" s="144">
        <v>340</v>
      </c>
      <c r="H5147" s="142">
        <v>12769</v>
      </c>
      <c r="I5147" s="129" t="s">
        <v>4448</v>
      </c>
      <c r="J5147" s="142">
        <v>12769</v>
      </c>
    </row>
    <row r="5148" spans="2:10" ht="17.25" hidden="1" thickBot="1">
      <c r="B5148" s="33">
        <v>34</v>
      </c>
      <c r="C5148" s="9" t="s">
        <v>4375</v>
      </c>
      <c r="D5148" s="33">
        <v>34</v>
      </c>
      <c r="E5148" s="144">
        <v>340</v>
      </c>
      <c r="F5148" s="137" t="s">
        <v>4437</v>
      </c>
      <c r="G5148" s="144">
        <v>340</v>
      </c>
      <c r="H5148" s="142">
        <v>12772</v>
      </c>
      <c r="I5148" s="130" t="s">
        <v>4449</v>
      </c>
      <c r="J5148" s="142">
        <v>12772</v>
      </c>
    </row>
    <row r="5149" spans="2:10" ht="17.25" hidden="1" thickBot="1">
      <c r="B5149" s="33">
        <v>34</v>
      </c>
      <c r="C5149" s="9" t="s">
        <v>4375</v>
      </c>
      <c r="D5149" s="33">
        <v>34</v>
      </c>
      <c r="E5149" s="144">
        <v>340</v>
      </c>
      <c r="F5149" s="137" t="s">
        <v>4437</v>
      </c>
      <c r="G5149" s="144">
        <v>340</v>
      </c>
      <c r="H5149" s="142">
        <v>12775</v>
      </c>
      <c r="I5149" s="129" t="s">
        <v>4450</v>
      </c>
      <c r="J5149" s="142">
        <v>12775</v>
      </c>
    </row>
    <row r="5150" spans="2:10" ht="17.25" hidden="1" thickBot="1">
      <c r="B5150" s="33">
        <v>34</v>
      </c>
      <c r="C5150" s="9" t="s">
        <v>4375</v>
      </c>
      <c r="D5150" s="33">
        <v>34</v>
      </c>
      <c r="E5150" s="144">
        <v>340</v>
      </c>
      <c r="F5150" s="137" t="s">
        <v>4437</v>
      </c>
      <c r="G5150" s="144">
        <v>340</v>
      </c>
      <c r="H5150" s="142">
        <v>12778</v>
      </c>
      <c r="I5150" s="129" t="s">
        <v>3772</v>
      </c>
      <c r="J5150" s="142">
        <v>12778</v>
      </c>
    </row>
    <row r="5151" spans="2:10" ht="17.25" hidden="1" thickBot="1">
      <c r="B5151" s="33">
        <v>34</v>
      </c>
      <c r="C5151" s="9" t="s">
        <v>4375</v>
      </c>
      <c r="D5151" s="33">
        <v>34</v>
      </c>
      <c r="E5151" s="144">
        <v>340</v>
      </c>
      <c r="F5151" s="137" t="s">
        <v>4437</v>
      </c>
      <c r="G5151" s="144">
        <v>340</v>
      </c>
      <c r="H5151" s="142">
        <v>12781</v>
      </c>
      <c r="I5151" s="130" t="s">
        <v>272</v>
      </c>
      <c r="J5151" s="142">
        <v>12781</v>
      </c>
    </row>
    <row r="5152" spans="2:10" ht="17.25" hidden="1" thickBot="1">
      <c r="B5152" s="33">
        <v>34</v>
      </c>
      <c r="C5152" s="9" t="s">
        <v>4375</v>
      </c>
      <c r="D5152" s="33">
        <v>34</v>
      </c>
      <c r="E5152" s="144">
        <v>340</v>
      </c>
      <c r="F5152" s="137" t="s">
        <v>4437</v>
      </c>
      <c r="G5152" s="144">
        <v>340</v>
      </c>
      <c r="H5152" s="142">
        <v>12784</v>
      </c>
      <c r="I5152" s="129" t="s">
        <v>4451</v>
      </c>
      <c r="J5152" s="142">
        <v>12784</v>
      </c>
    </row>
    <row r="5153" spans="2:10" ht="17.25" hidden="1" thickBot="1">
      <c r="B5153" s="33">
        <v>34</v>
      </c>
      <c r="C5153" s="9" t="s">
        <v>4375</v>
      </c>
      <c r="D5153" s="33">
        <v>34</v>
      </c>
      <c r="E5153" s="144">
        <v>340</v>
      </c>
      <c r="F5153" s="137" t="s">
        <v>4437</v>
      </c>
      <c r="G5153" s="144">
        <v>340</v>
      </c>
      <c r="H5153" s="142">
        <v>12787</v>
      </c>
      <c r="I5153" s="130" t="s">
        <v>4452</v>
      </c>
      <c r="J5153" s="142">
        <v>12787</v>
      </c>
    </row>
    <row r="5154" spans="2:10" ht="17.25" hidden="1" thickBot="1">
      <c r="B5154" s="33">
        <v>34</v>
      </c>
      <c r="C5154" s="9" t="s">
        <v>4375</v>
      </c>
      <c r="D5154" s="33">
        <v>34</v>
      </c>
      <c r="E5154" s="144">
        <v>340</v>
      </c>
      <c r="F5154" s="137" t="s">
        <v>4437</v>
      </c>
      <c r="G5154" s="144">
        <v>340</v>
      </c>
      <c r="H5154" s="142">
        <v>12790</v>
      </c>
      <c r="I5154" s="129" t="s">
        <v>3381</v>
      </c>
      <c r="J5154" s="142">
        <v>12790</v>
      </c>
    </row>
    <row r="5155" spans="2:10" ht="17.25" hidden="1" thickBot="1">
      <c r="B5155" s="33">
        <v>34</v>
      </c>
      <c r="C5155" s="9" t="s">
        <v>4375</v>
      </c>
      <c r="D5155" s="33">
        <v>34</v>
      </c>
      <c r="E5155" s="144">
        <v>340</v>
      </c>
      <c r="F5155" s="137" t="s">
        <v>4437</v>
      </c>
      <c r="G5155" s="144">
        <v>340</v>
      </c>
      <c r="H5155" s="142">
        <v>12793</v>
      </c>
      <c r="I5155" s="130" t="s">
        <v>2715</v>
      </c>
      <c r="J5155" s="142">
        <v>12793</v>
      </c>
    </row>
    <row r="5156" spans="2:10" ht="17.25" hidden="1" thickBot="1">
      <c r="B5156" s="33">
        <v>34</v>
      </c>
      <c r="C5156" s="9" t="s">
        <v>4375</v>
      </c>
      <c r="D5156" s="33">
        <v>34</v>
      </c>
      <c r="E5156" s="144">
        <v>340</v>
      </c>
      <c r="F5156" s="137" t="s">
        <v>4437</v>
      </c>
      <c r="G5156" s="144">
        <v>340</v>
      </c>
      <c r="H5156" s="142">
        <v>12796</v>
      </c>
      <c r="I5156" s="129" t="s">
        <v>978</v>
      </c>
      <c r="J5156" s="142">
        <v>12796</v>
      </c>
    </row>
    <row r="5157" spans="2:10" ht="17.25" hidden="1" thickBot="1">
      <c r="B5157" s="33">
        <v>34</v>
      </c>
      <c r="C5157" s="9" t="s">
        <v>4375</v>
      </c>
      <c r="D5157" s="33">
        <v>34</v>
      </c>
      <c r="E5157" s="144">
        <v>340</v>
      </c>
      <c r="F5157" s="137" t="s">
        <v>4437</v>
      </c>
      <c r="G5157" s="144">
        <v>340</v>
      </c>
      <c r="H5157" s="142">
        <v>12799</v>
      </c>
      <c r="I5157" s="130" t="s">
        <v>817</v>
      </c>
      <c r="J5157" s="142">
        <v>12799</v>
      </c>
    </row>
    <row r="5158" spans="2:10" ht="17.25" hidden="1" thickBot="1">
      <c r="B5158" s="33">
        <v>34</v>
      </c>
      <c r="C5158" s="9" t="s">
        <v>4375</v>
      </c>
      <c r="D5158" s="33">
        <v>34</v>
      </c>
      <c r="E5158" s="144">
        <v>340</v>
      </c>
      <c r="F5158" s="137" t="s">
        <v>4437</v>
      </c>
      <c r="G5158" s="144">
        <v>340</v>
      </c>
      <c r="H5158" s="142">
        <v>12802</v>
      </c>
      <c r="I5158" s="129" t="s">
        <v>4453</v>
      </c>
      <c r="J5158" s="142">
        <v>12802</v>
      </c>
    </row>
    <row r="5159" spans="2:10" ht="17.25" hidden="1" thickBot="1">
      <c r="B5159" s="33">
        <v>34</v>
      </c>
      <c r="C5159" s="9" t="s">
        <v>4375</v>
      </c>
      <c r="D5159" s="33">
        <v>34</v>
      </c>
      <c r="E5159" s="144">
        <v>340</v>
      </c>
      <c r="F5159" s="137" t="s">
        <v>4437</v>
      </c>
      <c r="G5159" s="144">
        <v>340</v>
      </c>
      <c r="H5159" s="142">
        <v>12805</v>
      </c>
      <c r="I5159" s="130" t="s">
        <v>3549</v>
      </c>
      <c r="J5159" s="142">
        <v>12805</v>
      </c>
    </row>
    <row r="5160" spans="2:10" ht="17.25" hidden="1" thickBot="1">
      <c r="B5160" s="33">
        <v>34</v>
      </c>
      <c r="C5160" s="9" t="s">
        <v>4375</v>
      </c>
      <c r="D5160" s="33">
        <v>34</v>
      </c>
      <c r="E5160" s="144">
        <v>340</v>
      </c>
      <c r="F5160" s="137" t="s">
        <v>4437</v>
      </c>
      <c r="G5160" s="144">
        <v>340</v>
      </c>
      <c r="H5160" s="142">
        <v>12808</v>
      </c>
      <c r="I5160" s="129" t="s">
        <v>4454</v>
      </c>
      <c r="J5160" s="142">
        <v>12808</v>
      </c>
    </row>
    <row r="5161" spans="2:10" ht="17.25" hidden="1" thickBot="1">
      <c r="B5161" s="33">
        <v>34</v>
      </c>
      <c r="C5161" s="9" t="s">
        <v>4375</v>
      </c>
      <c r="D5161" s="33">
        <v>34</v>
      </c>
      <c r="E5161" s="144">
        <v>340</v>
      </c>
      <c r="F5161" s="137" t="s">
        <v>4437</v>
      </c>
      <c r="G5161" s="144">
        <v>340</v>
      </c>
      <c r="H5161" s="142">
        <v>12811</v>
      </c>
      <c r="I5161" s="130" t="s">
        <v>4455</v>
      </c>
      <c r="J5161" s="142">
        <v>12811</v>
      </c>
    </row>
    <row r="5162" spans="2:10" ht="17.25" hidden="1" thickBot="1">
      <c r="B5162" s="33">
        <v>34</v>
      </c>
      <c r="C5162" s="9" t="s">
        <v>4375</v>
      </c>
      <c r="D5162" s="33">
        <v>34</v>
      </c>
      <c r="E5162" s="144">
        <v>340</v>
      </c>
      <c r="F5162" s="137" t="s">
        <v>4437</v>
      </c>
      <c r="G5162" s="144">
        <v>340</v>
      </c>
      <c r="H5162" s="142">
        <v>12814</v>
      </c>
      <c r="I5162" s="129" t="s">
        <v>4456</v>
      </c>
      <c r="J5162" s="142">
        <v>12814</v>
      </c>
    </row>
    <row r="5163" spans="2:10" ht="17.25" hidden="1" thickBot="1">
      <c r="B5163" s="33">
        <v>34</v>
      </c>
      <c r="C5163" s="9" t="s">
        <v>4375</v>
      </c>
      <c r="D5163" s="33">
        <v>34</v>
      </c>
      <c r="E5163" s="144">
        <v>340</v>
      </c>
      <c r="F5163" s="137" t="s">
        <v>4437</v>
      </c>
      <c r="G5163" s="144">
        <v>340</v>
      </c>
      <c r="H5163" s="142">
        <v>12823</v>
      </c>
      <c r="I5163" s="130" t="s">
        <v>1114</v>
      </c>
      <c r="J5163" s="142">
        <v>12823</v>
      </c>
    </row>
    <row r="5164" spans="2:10" ht="17.25" hidden="1" thickBot="1">
      <c r="B5164" s="33">
        <v>34</v>
      </c>
      <c r="C5164" s="9" t="s">
        <v>4375</v>
      </c>
      <c r="D5164" s="33">
        <v>34</v>
      </c>
      <c r="E5164" s="141">
        <v>341</v>
      </c>
      <c r="F5164" s="135" t="s">
        <v>4457</v>
      </c>
      <c r="G5164" s="141">
        <v>341</v>
      </c>
      <c r="H5164" s="142">
        <v>12826</v>
      </c>
      <c r="I5164" s="129" t="s">
        <v>4458</v>
      </c>
      <c r="J5164" s="142">
        <v>12826</v>
      </c>
    </row>
    <row r="5165" spans="2:10" ht="17.25" hidden="1" thickBot="1">
      <c r="B5165" s="33">
        <v>34</v>
      </c>
      <c r="C5165" s="9" t="s">
        <v>4375</v>
      </c>
      <c r="D5165" s="33">
        <v>34</v>
      </c>
      <c r="E5165" s="141">
        <v>341</v>
      </c>
      <c r="F5165" s="135" t="s">
        <v>4457</v>
      </c>
      <c r="G5165" s="141">
        <v>341</v>
      </c>
      <c r="H5165" s="142">
        <v>12829</v>
      </c>
      <c r="I5165" s="130" t="s">
        <v>4459</v>
      </c>
      <c r="J5165" s="142">
        <v>12829</v>
      </c>
    </row>
    <row r="5166" spans="2:10" ht="17.25" hidden="1" thickBot="1">
      <c r="B5166" s="33">
        <v>34</v>
      </c>
      <c r="C5166" s="9" t="s">
        <v>4375</v>
      </c>
      <c r="D5166" s="33">
        <v>34</v>
      </c>
      <c r="E5166" s="141">
        <v>341</v>
      </c>
      <c r="F5166" s="135" t="s">
        <v>4457</v>
      </c>
      <c r="G5166" s="141">
        <v>341</v>
      </c>
      <c r="H5166" s="142">
        <v>12832</v>
      </c>
      <c r="I5166" s="129" t="s">
        <v>4460</v>
      </c>
      <c r="J5166" s="142">
        <v>12832</v>
      </c>
    </row>
    <row r="5167" spans="2:10" ht="17.25" hidden="1" thickBot="1">
      <c r="B5167" s="33">
        <v>34</v>
      </c>
      <c r="C5167" s="9" t="s">
        <v>4375</v>
      </c>
      <c r="D5167" s="33">
        <v>34</v>
      </c>
      <c r="E5167" s="141">
        <v>341</v>
      </c>
      <c r="F5167" s="135" t="s">
        <v>4457</v>
      </c>
      <c r="G5167" s="141">
        <v>341</v>
      </c>
      <c r="H5167" s="142">
        <v>12835</v>
      </c>
      <c r="I5167" s="130" t="s">
        <v>4461</v>
      </c>
      <c r="J5167" s="142">
        <v>12835</v>
      </c>
    </row>
    <row r="5168" spans="2:10" ht="17.25" hidden="1" thickBot="1">
      <c r="B5168" s="33">
        <v>34</v>
      </c>
      <c r="C5168" s="9" t="s">
        <v>4375</v>
      </c>
      <c r="D5168" s="33">
        <v>34</v>
      </c>
      <c r="E5168" s="141">
        <v>341</v>
      </c>
      <c r="F5168" s="135" t="s">
        <v>4457</v>
      </c>
      <c r="G5168" s="141">
        <v>341</v>
      </c>
      <c r="H5168" s="142">
        <v>12838</v>
      </c>
      <c r="I5168" s="129" t="s">
        <v>4462</v>
      </c>
      <c r="J5168" s="142">
        <v>12838</v>
      </c>
    </row>
    <row r="5169" spans="2:10" ht="17.25" hidden="1" thickBot="1">
      <c r="B5169" s="33">
        <v>34</v>
      </c>
      <c r="C5169" s="9" t="s">
        <v>4375</v>
      </c>
      <c r="D5169" s="33">
        <v>34</v>
      </c>
      <c r="E5169" s="141">
        <v>341</v>
      </c>
      <c r="F5169" s="135" t="s">
        <v>4457</v>
      </c>
      <c r="G5169" s="141">
        <v>341</v>
      </c>
      <c r="H5169" s="142">
        <v>12841</v>
      </c>
      <c r="I5169" s="130" t="s">
        <v>4463</v>
      </c>
      <c r="J5169" s="142">
        <v>12841</v>
      </c>
    </row>
    <row r="5170" spans="2:10" ht="17.25" hidden="1" thickBot="1">
      <c r="B5170" s="33">
        <v>34</v>
      </c>
      <c r="C5170" s="9" t="s">
        <v>4375</v>
      </c>
      <c r="D5170" s="33">
        <v>34</v>
      </c>
      <c r="E5170" s="141">
        <v>341</v>
      </c>
      <c r="F5170" s="135" t="s">
        <v>4457</v>
      </c>
      <c r="G5170" s="141">
        <v>341</v>
      </c>
      <c r="H5170" s="142">
        <v>12844</v>
      </c>
      <c r="I5170" s="129" t="s">
        <v>4464</v>
      </c>
      <c r="J5170" s="142">
        <v>12844</v>
      </c>
    </row>
    <row r="5171" spans="2:10" ht="17.25" hidden="1" thickBot="1">
      <c r="B5171" s="33">
        <v>34</v>
      </c>
      <c r="C5171" s="9" t="s">
        <v>4375</v>
      </c>
      <c r="D5171" s="33">
        <v>34</v>
      </c>
      <c r="E5171" s="141">
        <v>341</v>
      </c>
      <c r="F5171" s="135" t="s">
        <v>4457</v>
      </c>
      <c r="G5171" s="141">
        <v>341</v>
      </c>
      <c r="H5171" s="142">
        <v>12847</v>
      </c>
      <c r="I5171" s="130" t="s">
        <v>980</v>
      </c>
      <c r="J5171" s="142">
        <v>12847</v>
      </c>
    </row>
    <row r="5172" spans="2:10" ht="17.25" hidden="1" thickBot="1">
      <c r="B5172" s="33">
        <v>34</v>
      </c>
      <c r="C5172" s="9" t="s">
        <v>4375</v>
      </c>
      <c r="D5172" s="33">
        <v>34</v>
      </c>
      <c r="E5172" s="141">
        <v>341</v>
      </c>
      <c r="F5172" s="135" t="s">
        <v>4457</v>
      </c>
      <c r="G5172" s="141">
        <v>341</v>
      </c>
      <c r="H5172" s="142">
        <v>12850</v>
      </c>
      <c r="I5172" s="129" t="s">
        <v>4465</v>
      </c>
      <c r="J5172" s="142">
        <v>12850</v>
      </c>
    </row>
    <row r="5173" spans="2:10" ht="17.25" hidden="1" thickBot="1">
      <c r="B5173" s="33">
        <v>34</v>
      </c>
      <c r="C5173" s="9" t="s">
        <v>4375</v>
      </c>
      <c r="D5173" s="33">
        <v>34</v>
      </c>
      <c r="E5173" s="141">
        <v>341</v>
      </c>
      <c r="F5173" s="135" t="s">
        <v>4457</v>
      </c>
      <c r="G5173" s="141">
        <v>341</v>
      </c>
      <c r="H5173" s="142">
        <v>12853</v>
      </c>
      <c r="I5173" s="130" t="s">
        <v>4466</v>
      </c>
      <c r="J5173" s="142">
        <v>12853</v>
      </c>
    </row>
    <row r="5174" spans="2:10" ht="17.25" hidden="1" thickBot="1">
      <c r="B5174" s="33">
        <v>34</v>
      </c>
      <c r="C5174" s="9" t="s">
        <v>4375</v>
      </c>
      <c r="D5174" s="33">
        <v>34</v>
      </c>
      <c r="E5174" s="141">
        <v>341</v>
      </c>
      <c r="F5174" s="135" t="s">
        <v>4457</v>
      </c>
      <c r="G5174" s="141">
        <v>341</v>
      </c>
      <c r="H5174" s="142">
        <v>12856</v>
      </c>
      <c r="I5174" s="129" t="s">
        <v>4467</v>
      </c>
      <c r="J5174" s="142">
        <v>12856</v>
      </c>
    </row>
    <row r="5175" spans="2:10" ht="17.25" hidden="1" thickBot="1">
      <c r="B5175" s="33">
        <v>34</v>
      </c>
      <c r="C5175" s="9" t="s">
        <v>4375</v>
      </c>
      <c r="D5175" s="33">
        <v>34</v>
      </c>
      <c r="E5175" s="141">
        <v>341</v>
      </c>
      <c r="F5175" s="135" t="s">
        <v>4457</v>
      </c>
      <c r="G5175" s="141">
        <v>341</v>
      </c>
      <c r="H5175" s="142">
        <v>12859</v>
      </c>
      <c r="I5175" s="130" t="s">
        <v>4468</v>
      </c>
      <c r="J5175" s="142">
        <v>12859</v>
      </c>
    </row>
    <row r="5176" spans="2:10" ht="17.25" hidden="1" thickBot="1">
      <c r="B5176" s="33">
        <v>34</v>
      </c>
      <c r="C5176" s="9" t="s">
        <v>4375</v>
      </c>
      <c r="D5176" s="33">
        <v>34</v>
      </c>
      <c r="E5176" s="141">
        <v>341</v>
      </c>
      <c r="F5176" s="135" t="s">
        <v>4457</v>
      </c>
      <c r="G5176" s="141">
        <v>341</v>
      </c>
      <c r="H5176" s="142">
        <v>12862</v>
      </c>
      <c r="I5176" s="129" t="s">
        <v>4469</v>
      </c>
      <c r="J5176" s="142">
        <v>12862</v>
      </c>
    </row>
    <row r="5177" spans="2:10" ht="17.25" hidden="1" thickBot="1">
      <c r="B5177" s="33">
        <v>34</v>
      </c>
      <c r="C5177" s="9" t="s">
        <v>4375</v>
      </c>
      <c r="D5177" s="33">
        <v>34</v>
      </c>
      <c r="E5177" s="141">
        <v>341</v>
      </c>
      <c r="F5177" s="135" t="s">
        <v>4457</v>
      </c>
      <c r="G5177" s="141">
        <v>341</v>
      </c>
      <c r="H5177" s="142">
        <v>12865</v>
      </c>
      <c r="I5177" s="130" t="s">
        <v>4470</v>
      </c>
      <c r="J5177" s="142">
        <v>12865</v>
      </c>
    </row>
    <row r="5178" spans="2:10" ht="17.25" hidden="1" thickBot="1">
      <c r="B5178" s="33">
        <v>34</v>
      </c>
      <c r="C5178" s="9" t="s">
        <v>4375</v>
      </c>
      <c r="D5178" s="33">
        <v>34</v>
      </c>
      <c r="E5178" s="141">
        <v>341</v>
      </c>
      <c r="F5178" s="135" t="s">
        <v>4457</v>
      </c>
      <c r="G5178" s="141">
        <v>341</v>
      </c>
      <c r="H5178" s="142">
        <v>12868</v>
      </c>
      <c r="I5178" s="129" t="s">
        <v>4471</v>
      </c>
      <c r="J5178" s="142">
        <v>12868</v>
      </c>
    </row>
    <row r="5179" spans="2:10" ht="17.25" hidden="1" thickBot="1">
      <c r="B5179" s="33">
        <v>34</v>
      </c>
      <c r="C5179" s="9" t="s">
        <v>4375</v>
      </c>
      <c r="D5179" s="33">
        <v>34</v>
      </c>
      <c r="E5179" s="141">
        <v>341</v>
      </c>
      <c r="F5179" s="135" t="s">
        <v>4457</v>
      </c>
      <c r="G5179" s="141">
        <v>341</v>
      </c>
      <c r="H5179" s="142">
        <v>12871</v>
      </c>
      <c r="I5179" s="129" t="s">
        <v>4472</v>
      </c>
      <c r="J5179" s="142">
        <v>12871</v>
      </c>
    </row>
    <row r="5180" spans="2:10" ht="17.25" hidden="1" thickBot="1">
      <c r="B5180" s="33">
        <v>34</v>
      </c>
      <c r="C5180" s="9" t="s">
        <v>4375</v>
      </c>
      <c r="D5180" s="33">
        <v>34</v>
      </c>
      <c r="E5180" s="141">
        <v>341</v>
      </c>
      <c r="F5180" s="135" t="s">
        <v>4457</v>
      </c>
      <c r="G5180" s="141">
        <v>341</v>
      </c>
      <c r="H5180" s="142">
        <v>12874</v>
      </c>
      <c r="I5180" s="130" t="s">
        <v>4473</v>
      </c>
      <c r="J5180" s="142">
        <v>12874</v>
      </c>
    </row>
    <row r="5181" spans="2:10" ht="17.25" hidden="1" thickBot="1">
      <c r="B5181" s="33">
        <v>34</v>
      </c>
      <c r="C5181" s="9" t="s">
        <v>4375</v>
      </c>
      <c r="D5181" s="33">
        <v>34</v>
      </c>
      <c r="E5181" s="141">
        <v>341</v>
      </c>
      <c r="F5181" s="135" t="s">
        <v>4457</v>
      </c>
      <c r="G5181" s="141">
        <v>341</v>
      </c>
      <c r="H5181" s="142">
        <v>12877</v>
      </c>
      <c r="I5181" s="129" t="s">
        <v>4474</v>
      </c>
      <c r="J5181" s="142">
        <v>12877</v>
      </c>
    </row>
    <row r="5182" spans="2:10" ht="17.25" hidden="1" thickBot="1">
      <c r="B5182" s="33">
        <v>34</v>
      </c>
      <c r="C5182" s="9" t="s">
        <v>4375</v>
      </c>
      <c r="D5182" s="33">
        <v>34</v>
      </c>
      <c r="E5182" s="141">
        <v>341</v>
      </c>
      <c r="F5182" s="135" t="s">
        <v>4457</v>
      </c>
      <c r="G5182" s="141">
        <v>341</v>
      </c>
      <c r="H5182" s="142">
        <v>12880</v>
      </c>
      <c r="I5182" s="130" t="s">
        <v>4475</v>
      </c>
      <c r="J5182" s="142">
        <v>12880</v>
      </c>
    </row>
    <row r="5183" spans="2:10" ht="17.25" hidden="1" thickBot="1">
      <c r="B5183" s="33">
        <v>34</v>
      </c>
      <c r="C5183" s="9" t="s">
        <v>4375</v>
      </c>
      <c r="D5183" s="33">
        <v>34</v>
      </c>
      <c r="E5183" s="141">
        <v>341</v>
      </c>
      <c r="F5183" s="135" t="s">
        <v>4457</v>
      </c>
      <c r="G5183" s="141">
        <v>341</v>
      </c>
      <c r="H5183" s="142">
        <v>12883</v>
      </c>
      <c r="I5183" s="129" t="s">
        <v>4476</v>
      </c>
      <c r="J5183" s="142">
        <v>12883</v>
      </c>
    </row>
    <row r="5184" spans="2:10" ht="17.25" hidden="1" thickBot="1">
      <c r="B5184" s="33">
        <v>34</v>
      </c>
      <c r="C5184" s="9" t="s">
        <v>4375</v>
      </c>
      <c r="D5184" s="33">
        <v>34</v>
      </c>
      <c r="E5184" s="141">
        <v>341</v>
      </c>
      <c r="F5184" s="135" t="s">
        <v>4457</v>
      </c>
      <c r="G5184" s="141">
        <v>341</v>
      </c>
      <c r="H5184" s="142">
        <v>12886</v>
      </c>
      <c r="I5184" s="130" t="s">
        <v>4477</v>
      </c>
      <c r="J5184" s="142">
        <v>12886</v>
      </c>
    </row>
    <row r="5185" spans="2:10" ht="17.25" hidden="1" thickBot="1">
      <c r="B5185" s="33">
        <v>34</v>
      </c>
      <c r="C5185" s="9" t="s">
        <v>4375</v>
      </c>
      <c r="D5185" s="33">
        <v>34</v>
      </c>
      <c r="E5185" s="141">
        <v>341</v>
      </c>
      <c r="F5185" s="135" t="s">
        <v>4457</v>
      </c>
      <c r="G5185" s="141">
        <v>341</v>
      </c>
      <c r="H5185" s="142">
        <v>12889</v>
      </c>
      <c r="I5185" s="129" t="s">
        <v>4478</v>
      </c>
      <c r="J5185" s="142">
        <v>12889</v>
      </c>
    </row>
    <row r="5186" spans="2:10" ht="17.25" hidden="1" thickBot="1">
      <c r="B5186" s="33">
        <v>34</v>
      </c>
      <c r="C5186" s="9" t="s">
        <v>4375</v>
      </c>
      <c r="D5186" s="33">
        <v>34</v>
      </c>
      <c r="E5186" s="141">
        <v>341</v>
      </c>
      <c r="F5186" s="135" t="s">
        <v>4457</v>
      </c>
      <c r="G5186" s="141">
        <v>341</v>
      </c>
      <c r="H5186" s="142">
        <v>12892</v>
      </c>
      <c r="I5186" s="130" t="s">
        <v>4479</v>
      </c>
      <c r="J5186" s="142">
        <v>12892</v>
      </c>
    </row>
    <row r="5187" spans="2:10" ht="17.25" hidden="1" thickBot="1">
      <c r="B5187" s="33">
        <v>34</v>
      </c>
      <c r="C5187" s="9" t="s">
        <v>4375</v>
      </c>
      <c r="D5187" s="33">
        <v>34</v>
      </c>
      <c r="E5187" s="141">
        <v>341</v>
      </c>
      <c r="F5187" s="135" t="s">
        <v>4457</v>
      </c>
      <c r="G5187" s="141">
        <v>341</v>
      </c>
      <c r="H5187" s="142">
        <v>12895</v>
      </c>
      <c r="I5187" s="129" t="s">
        <v>4480</v>
      </c>
      <c r="J5187" s="142">
        <v>12895</v>
      </c>
    </row>
    <row r="5188" spans="2:10" ht="17.25" hidden="1" thickBot="1">
      <c r="B5188" s="33">
        <v>34</v>
      </c>
      <c r="C5188" s="9" t="s">
        <v>4375</v>
      </c>
      <c r="D5188" s="33">
        <v>34</v>
      </c>
      <c r="E5188" s="141">
        <v>341</v>
      </c>
      <c r="F5188" s="135" t="s">
        <v>4457</v>
      </c>
      <c r="G5188" s="141">
        <v>341</v>
      </c>
      <c r="H5188" s="142">
        <v>12898</v>
      </c>
      <c r="I5188" s="130" t="s">
        <v>4481</v>
      </c>
      <c r="J5188" s="142">
        <v>12898</v>
      </c>
    </row>
    <row r="5189" spans="2:10" ht="17.25" hidden="1" thickBot="1">
      <c r="B5189" s="33">
        <v>34</v>
      </c>
      <c r="C5189" s="9" t="s">
        <v>4375</v>
      </c>
      <c r="D5189" s="33">
        <v>34</v>
      </c>
      <c r="E5189" s="141">
        <v>341</v>
      </c>
      <c r="F5189" s="135" t="s">
        <v>4457</v>
      </c>
      <c r="G5189" s="141">
        <v>341</v>
      </c>
      <c r="H5189" s="142">
        <v>12901</v>
      </c>
      <c r="I5189" s="129" t="s">
        <v>4482</v>
      </c>
      <c r="J5189" s="142">
        <v>12901</v>
      </c>
    </row>
    <row r="5190" spans="2:10" ht="17.25" hidden="1" thickBot="1">
      <c r="B5190" s="33">
        <v>34</v>
      </c>
      <c r="C5190" s="9" t="s">
        <v>4375</v>
      </c>
      <c r="D5190" s="33">
        <v>34</v>
      </c>
      <c r="E5190" s="141">
        <v>341</v>
      </c>
      <c r="F5190" s="135" t="s">
        <v>4457</v>
      </c>
      <c r="G5190" s="141">
        <v>341</v>
      </c>
      <c r="H5190" s="142">
        <v>12904</v>
      </c>
      <c r="I5190" s="130" t="s">
        <v>4483</v>
      </c>
      <c r="J5190" s="142">
        <v>12904</v>
      </c>
    </row>
    <row r="5191" spans="2:10" ht="17.25" hidden="1" thickBot="1">
      <c r="B5191" s="33">
        <v>34</v>
      </c>
      <c r="C5191" s="9" t="s">
        <v>4375</v>
      </c>
      <c r="D5191" s="33">
        <v>34</v>
      </c>
      <c r="E5191" s="141">
        <v>341</v>
      </c>
      <c r="F5191" s="135" t="s">
        <v>4457</v>
      </c>
      <c r="G5191" s="141">
        <v>341</v>
      </c>
      <c r="H5191" s="142">
        <v>12907</v>
      </c>
      <c r="I5191" s="129" t="s">
        <v>4484</v>
      </c>
      <c r="J5191" s="142">
        <v>12907</v>
      </c>
    </row>
    <row r="5192" spans="2:10" ht="17.25" hidden="1" thickBot="1">
      <c r="B5192" s="33">
        <v>34</v>
      </c>
      <c r="C5192" s="9" t="s">
        <v>4375</v>
      </c>
      <c r="D5192" s="33">
        <v>34</v>
      </c>
      <c r="E5192" s="141">
        <v>341</v>
      </c>
      <c r="F5192" s="135" t="s">
        <v>4457</v>
      </c>
      <c r="G5192" s="141">
        <v>341</v>
      </c>
      <c r="H5192" s="142">
        <v>12910</v>
      </c>
      <c r="I5192" s="130" t="s">
        <v>4485</v>
      </c>
      <c r="J5192" s="142">
        <v>12910</v>
      </c>
    </row>
    <row r="5193" spans="2:10" ht="17.25" hidden="1" thickBot="1">
      <c r="B5193" s="33">
        <v>34</v>
      </c>
      <c r="C5193" s="9" t="s">
        <v>4375</v>
      </c>
      <c r="D5193" s="33">
        <v>34</v>
      </c>
      <c r="E5193" s="141">
        <v>341</v>
      </c>
      <c r="F5193" s="135" t="s">
        <v>4457</v>
      </c>
      <c r="G5193" s="141">
        <v>341</v>
      </c>
      <c r="H5193" s="142">
        <v>12913</v>
      </c>
      <c r="I5193" s="129" t="s">
        <v>4486</v>
      </c>
      <c r="J5193" s="142">
        <v>12913</v>
      </c>
    </row>
    <row r="5194" spans="2:10" ht="17.25" hidden="1" thickBot="1">
      <c r="B5194" s="33">
        <v>34</v>
      </c>
      <c r="C5194" s="9" t="s">
        <v>4375</v>
      </c>
      <c r="D5194" s="33">
        <v>34</v>
      </c>
      <c r="E5194" s="141">
        <v>341</v>
      </c>
      <c r="F5194" s="135" t="s">
        <v>4457</v>
      </c>
      <c r="G5194" s="141">
        <v>341</v>
      </c>
      <c r="H5194" s="142">
        <v>12916</v>
      </c>
      <c r="I5194" s="129" t="s">
        <v>4032</v>
      </c>
      <c r="J5194" s="142">
        <v>12916</v>
      </c>
    </row>
    <row r="5195" spans="2:10" ht="17.25" hidden="1" thickBot="1">
      <c r="B5195" s="33">
        <v>34</v>
      </c>
      <c r="C5195" s="9" t="s">
        <v>4375</v>
      </c>
      <c r="D5195" s="33">
        <v>34</v>
      </c>
      <c r="E5195" s="141">
        <v>341</v>
      </c>
      <c r="F5195" s="135" t="s">
        <v>4457</v>
      </c>
      <c r="G5195" s="141">
        <v>341</v>
      </c>
      <c r="H5195" s="142">
        <v>12919</v>
      </c>
      <c r="I5195" s="130" t="s">
        <v>4487</v>
      </c>
      <c r="J5195" s="142">
        <v>12919</v>
      </c>
    </row>
    <row r="5196" spans="2:10" ht="17.25" hidden="1" thickBot="1">
      <c r="B5196" s="33">
        <v>34</v>
      </c>
      <c r="C5196" s="9" t="s">
        <v>4375</v>
      </c>
      <c r="D5196" s="33">
        <v>34</v>
      </c>
      <c r="E5196" s="141">
        <v>341</v>
      </c>
      <c r="F5196" s="135" t="s">
        <v>4457</v>
      </c>
      <c r="G5196" s="141">
        <v>341</v>
      </c>
      <c r="H5196" s="142">
        <v>12922</v>
      </c>
      <c r="I5196" s="129" t="s">
        <v>970</v>
      </c>
      <c r="J5196" s="142">
        <v>12922</v>
      </c>
    </row>
    <row r="5197" spans="2:10" ht="17.25" hidden="1" thickBot="1">
      <c r="B5197" s="33">
        <v>34</v>
      </c>
      <c r="C5197" s="9" t="s">
        <v>4375</v>
      </c>
      <c r="D5197" s="33">
        <v>34</v>
      </c>
      <c r="E5197" s="141">
        <v>341</v>
      </c>
      <c r="F5197" s="135" t="s">
        <v>4457</v>
      </c>
      <c r="G5197" s="141">
        <v>341</v>
      </c>
      <c r="H5197" s="142">
        <v>12925</v>
      </c>
      <c r="I5197" s="130" t="s">
        <v>1459</v>
      </c>
      <c r="J5197" s="142">
        <v>12925</v>
      </c>
    </row>
    <row r="5198" spans="2:10" ht="17.25" hidden="1" thickBot="1">
      <c r="B5198" s="33">
        <v>34</v>
      </c>
      <c r="C5198" s="9" t="s">
        <v>4375</v>
      </c>
      <c r="D5198" s="33">
        <v>34</v>
      </c>
      <c r="E5198" s="141">
        <v>341</v>
      </c>
      <c r="F5198" s="135" t="s">
        <v>4457</v>
      </c>
      <c r="G5198" s="141">
        <v>341</v>
      </c>
      <c r="H5198" s="142">
        <v>12928</v>
      </c>
      <c r="I5198" s="129" t="s">
        <v>4488</v>
      </c>
      <c r="J5198" s="142">
        <v>12928</v>
      </c>
    </row>
    <row r="5199" spans="2:10" ht="17.25" hidden="1" thickBot="1">
      <c r="B5199" s="33">
        <v>34</v>
      </c>
      <c r="C5199" s="9" t="s">
        <v>4375</v>
      </c>
      <c r="D5199" s="33">
        <v>34</v>
      </c>
      <c r="E5199" s="141">
        <v>341</v>
      </c>
      <c r="F5199" s="135" t="s">
        <v>4457</v>
      </c>
      <c r="G5199" s="141">
        <v>341</v>
      </c>
      <c r="H5199" s="142">
        <v>12931</v>
      </c>
      <c r="I5199" s="130" t="s">
        <v>1318</v>
      </c>
      <c r="J5199" s="142">
        <v>12931</v>
      </c>
    </row>
    <row r="5200" spans="2:10" ht="17.25" hidden="1" thickBot="1">
      <c r="B5200" s="33">
        <v>34</v>
      </c>
      <c r="C5200" s="9" t="s">
        <v>4375</v>
      </c>
      <c r="D5200" s="33">
        <v>34</v>
      </c>
      <c r="E5200" s="141">
        <v>341</v>
      </c>
      <c r="F5200" s="135" t="s">
        <v>4457</v>
      </c>
      <c r="G5200" s="141">
        <v>341</v>
      </c>
      <c r="H5200" s="142">
        <v>12934</v>
      </c>
      <c r="I5200" s="129" t="s">
        <v>4489</v>
      </c>
      <c r="J5200" s="142">
        <v>12934</v>
      </c>
    </row>
    <row r="5201" spans="2:10" ht="17.25" hidden="1" thickBot="1">
      <c r="B5201" s="33">
        <v>34</v>
      </c>
      <c r="C5201" s="9" t="s">
        <v>4375</v>
      </c>
      <c r="D5201" s="33">
        <v>34</v>
      </c>
      <c r="E5201" s="141">
        <v>341</v>
      </c>
      <c r="F5201" s="135" t="s">
        <v>4457</v>
      </c>
      <c r="G5201" s="141">
        <v>341</v>
      </c>
      <c r="H5201" s="142">
        <v>12937</v>
      </c>
      <c r="I5201" s="130" t="s">
        <v>4432</v>
      </c>
      <c r="J5201" s="142">
        <v>12937</v>
      </c>
    </row>
    <row r="5202" spans="2:10" ht="17.25" hidden="1" thickBot="1">
      <c r="B5202" s="33">
        <v>34</v>
      </c>
      <c r="C5202" s="9" t="s">
        <v>4375</v>
      </c>
      <c r="D5202" s="33">
        <v>34</v>
      </c>
      <c r="E5202" s="141">
        <v>341</v>
      </c>
      <c r="F5202" s="135" t="s">
        <v>4457</v>
      </c>
      <c r="G5202" s="141">
        <v>341</v>
      </c>
      <c r="H5202" s="142">
        <v>12940</v>
      </c>
      <c r="I5202" s="129" t="s">
        <v>4490</v>
      </c>
      <c r="J5202" s="142">
        <v>12940</v>
      </c>
    </row>
    <row r="5203" spans="2:10" ht="17.25" hidden="1" thickBot="1">
      <c r="B5203" s="33">
        <v>34</v>
      </c>
      <c r="C5203" s="9" t="s">
        <v>4375</v>
      </c>
      <c r="D5203" s="33">
        <v>34</v>
      </c>
      <c r="E5203" s="141">
        <v>341</v>
      </c>
      <c r="F5203" s="135" t="s">
        <v>4457</v>
      </c>
      <c r="G5203" s="141">
        <v>341</v>
      </c>
      <c r="H5203" s="142">
        <v>12943</v>
      </c>
      <c r="I5203" s="130" t="s">
        <v>4491</v>
      </c>
      <c r="J5203" s="142">
        <v>12943</v>
      </c>
    </row>
    <row r="5204" spans="2:10" ht="17.25" hidden="1" thickBot="1">
      <c r="B5204" s="33">
        <v>34</v>
      </c>
      <c r="C5204" s="9" t="s">
        <v>4375</v>
      </c>
      <c r="D5204" s="33">
        <v>34</v>
      </c>
      <c r="E5204" s="141">
        <v>341</v>
      </c>
      <c r="F5204" s="135" t="s">
        <v>4457</v>
      </c>
      <c r="G5204" s="141">
        <v>341</v>
      </c>
      <c r="H5204" s="142">
        <v>12946</v>
      </c>
      <c r="I5204" s="129" t="s">
        <v>4492</v>
      </c>
      <c r="J5204" s="142">
        <v>12946</v>
      </c>
    </row>
    <row r="5205" spans="2:10" ht="17.25" hidden="1" thickBot="1">
      <c r="B5205" s="33">
        <v>34</v>
      </c>
      <c r="C5205" s="9" t="s">
        <v>4375</v>
      </c>
      <c r="D5205" s="33">
        <v>34</v>
      </c>
      <c r="E5205" s="141">
        <v>341</v>
      </c>
      <c r="F5205" s="135" t="s">
        <v>4457</v>
      </c>
      <c r="G5205" s="141">
        <v>341</v>
      </c>
      <c r="H5205" s="142">
        <v>12949</v>
      </c>
      <c r="I5205" s="130" t="s">
        <v>468</v>
      </c>
      <c r="J5205" s="142">
        <v>12949</v>
      </c>
    </row>
    <row r="5206" spans="2:10" ht="17.25" hidden="1" thickBot="1">
      <c r="B5206" s="33">
        <v>34</v>
      </c>
      <c r="C5206" s="9" t="s">
        <v>4375</v>
      </c>
      <c r="D5206" s="33">
        <v>34</v>
      </c>
      <c r="E5206" s="141">
        <v>341</v>
      </c>
      <c r="F5206" s="135" t="s">
        <v>4457</v>
      </c>
      <c r="G5206" s="141">
        <v>341</v>
      </c>
      <c r="H5206" s="142">
        <v>12952</v>
      </c>
      <c r="I5206" s="129" t="s">
        <v>3954</v>
      </c>
      <c r="J5206" s="142">
        <v>12952</v>
      </c>
    </row>
    <row r="5207" spans="2:10" ht="17.25" hidden="1" thickBot="1">
      <c r="B5207" s="33">
        <v>34</v>
      </c>
      <c r="C5207" s="9" t="s">
        <v>4375</v>
      </c>
      <c r="D5207" s="33">
        <v>34</v>
      </c>
      <c r="E5207" s="141">
        <v>341</v>
      </c>
      <c r="F5207" s="135" t="s">
        <v>4457</v>
      </c>
      <c r="G5207" s="141">
        <v>341</v>
      </c>
      <c r="H5207" s="142">
        <v>12955</v>
      </c>
      <c r="I5207" s="130" t="s">
        <v>4493</v>
      </c>
      <c r="J5207" s="142">
        <v>12955</v>
      </c>
    </row>
    <row r="5208" spans="2:10" ht="17.25" hidden="1" thickBot="1">
      <c r="B5208" s="33">
        <v>34</v>
      </c>
      <c r="C5208" s="9" t="s">
        <v>4375</v>
      </c>
      <c r="D5208" s="33">
        <v>34</v>
      </c>
      <c r="E5208" s="141">
        <v>341</v>
      </c>
      <c r="F5208" s="135" t="s">
        <v>4457</v>
      </c>
      <c r="G5208" s="141">
        <v>341</v>
      </c>
      <c r="H5208" s="142">
        <v>12958</v>
      </c>
      <c r="I5208" s="129" t="s">
        <v>1458</v>
      </c>
      <c r="J5208" s="142">
        <v>12958</v>
      </c>
    </row>
    <row r="5209" spans="2:10" ht="17.25" hidden="1" thickBot="1">
      <c r="B5209" s="33">
        <v>34</v>
      </c>
      <c r="C5209" s="9" t="s">
        <v>4375</v>
      </c>
      <c r="D5209" s="33">
        <v>34</v>
      </c>
      <c r="E5209" s="141">
        <v>341</v>
      </c>
      <c r="F5209" s="135" t="s">
        <v>4457</v>
      </c>
      <c r="G5209" s="141">
        <v>341</v>
      </c>
      <c r="H5209" s="142">
        <v>12961</v>
      </c>
      <c r="I5209" s="129" t="s">
        <v>2649</v>
      </c>
      <c r="J5209" s="142">
        <v>12961</v>
      </c>
    </row>
    <row r="5210" spans="2:10" ht="17.25" hidden="1" thickBot="1">
      <c r="B5210" s="33">
        <v>34</v>
      </c>
      <c r="C5210" s="9" t="s">
        <v>4375</v>
      </c>
      <c r="D5210" s="33">
        <v>34</v>
      </c>
      <c r="E5210" s="141">
        <v>341</v>
      </c>
      <c r="F5210" s="135" t="s">
        <v>4457</v>
      </c>
      <c r="G5210" s="141">
        <v>341</v>
      </c>
      <c r="H5210" s="142">
        <v>12964</v>
      </c>
      <c r="I5210" s="130" t="s">
        <v>4494</v>
      </c>
      <c r="J5210" s="142">
        <v>12964</v>
      </c>
    </row>
    <row r="5211" spans="2:10" ht="17.25" hidden="1" thickBot="1">
      <c r="B5211" s="33">
        <v>34</v>
      </c>
      <c r="C5211" s="9" t="s">
        <v>4375</v>
      </c>
      <c r="D5211" s="33">
        <v>34</v>
      </c>
      <c r="E5211" s="141">
        <v>341</v>
      </c>
      <c r="F5211" s="135" t="s">
        <v>4457</v>
      </c>
      <c r="G5211" s="141">
        <v>341</v>
      </c>
      <c r="H5211" s="142">
        <v>12967</v>
      </c>
      <c r="I5211" s="129" t="s">
        <v>4495</v>
      </c>
      <c r="J5211" s="142">
        <v>12967</v>
      </c>
    </row>
    <row r="5212" spans="2:10" ht="17.25" hidden="1" thickBot="1">
      <c r="B5212" s="33">
        <v>34</v>
      </c>
      <c r="C5212" s="9" t="s">
        <v>4375</v>
      </c>
      <c r="D5212" s="33">
        <v>34</v>
      </c>
      <c r="E5212" s="144">
        <v>342</v>
      </c>
      <c r="F5212" s="137" t="s">
        <v>4496</v>
      </c>
      <c r="G5212" s="144">
        <v>342</v>
      </c>
      <c r="H5212" s="142">
        <v>12970</v>
      </c>
      <c r="I5212" s="129" t="s">
        <v>4497</v>
      </c>
      <c r="J5212" s="142">
        <v>12970</v>
      </c>
    </row>
    <row r="5213" spans="2:10" ht="17.25" hidden="1" thickBot="1">
      <c r="B5213" s="33">
        <v>34</v>
      </c>
      <c r="C5213" s="9" t="s">
        <v>4375</v>
      </c>
      <c r="D5213" s="33">
        <v>34</v>
      </c>
      <c r="E5213" s="144">
        <v>342</v>
      </c>
      <c r="F5213" s="137" t="s">
        <v>4496</v>
      </c>
      <c r="G5213" s="144">
        <v>342</v>
      </c>
      <c r="H5213" s="142">
        <v>12973</v>
      </c>
      <c r="I5213" s="130" t="s">
        <v>3198</v>
      </c>
      <c r="J5213" s="142">
        <v>12973</v>
      </c>
    </row>
    <row r="5214" spans="2:10" ht="17.25" hidden="1" thickBot="1">
      <c r="B5214" s="33">
        <v>34</v>
      </c>
      <c r="C5214" s="9" t="s">
        <v>4375</v>
      </c>
      <c r="D5214" s="33">
        <v>34</v>
      </c>
      <c r="E5214" s="144">
        <v>342</v>
      </c>
      <c r="F5214" s="137" t="s">
        <v>4496</v>
      </c>
      <c r="G5214" s="144">
        <v>342</v>
      </c>
      <c r="H5214" s="142">
        <v>12976</v>
      </c>
      <c r="I5214" s="129" t="s">
        <v>4498</v>
      </c>
      <c r="J5214" s="142">
        <v>12976</v>
      </c>
    </row>
    <row r="5215" spans="2:10" ht="17.25" hidden="1" thickBot="1">
      <c r="B5215" s="33">
        <v>34</v>
      </c>
      <c r="C5215" s="9" t="s">
        <v>4375</v>
      </c>
      <c r="D5215" s="33">
        <v>34</v>
      </c>
      <c r="E5215" s="144">
        <v>342</v>
      </c>
      <c r="F5215" s="137" t="s">
        <v>4496</v>
      </c>
      <c r="G5215" s="144">
        <v>342</v>
      </c>
      <c r="H5215" s="142">
        <v>12979</v>
      </c>
      <c r="I5215" s="130" t="s">
        <v>4499</v>
      </c>
      <c r="J5215" s="142">
        <v>12979</v>
      </c>
    </row>
    <row r="5216" spans="2:10" ht="17.25" hidden="1" thickBot="1">
      <c r="B5216" s="33">
        <v>34</v>
      </c>
      <c r="C5216" s="9" t="s">
        <v>4375</v>
      </c>
      <c r="D5216" s="33">
        <v>34</v>
      </c>
      <c r="E5216" s="144">
        <v>342</v>
      </c>
      <c r="F5216" s="137" t="s">
        <v>4496</v>
      </c>
      <c r="G5216" s="144">
        <v>342</v>
      </c>
      <c r="H5216" s="142">
        <v>12982</v>
      </c>
      <c r="I5216" s="129" t="s">
        <v>4500</v>
      </c>
      <c r="J5216" s="142">
        <v>12982</v>
      </c>
    </row>
    <row r="5217" spans="2:10" ht="17.25" hidden="1" thickBot="1">
      <c r="B5217" s="33">
        <v>34</v>
      </c>
      <c r="C5217" s="9" t="s">
        <v>4375</v>
      </c>
      <c r="D5217" s="33">
        <v>34</v>
      </c>
      <c r="E5217" s="144">
        <v>342</v>
      </c>
      <c r="F5217" s="137" t="s">
        <v>4496</v>
      </c>
      <c r="G5217" s="144">
        <v>342</v>
      </c>
      <c r="H5217" s="142">
        <v>12985</v>
      </c>
      <c r="I5217" s="130" t="s">
        <v>3055</v>
      </c>
      <c r="J5217" s="142">
        <v>12985</v>
      </c>
    </row>
    <row r="5218" spans="2:10" ht="17.25" hidden="1" thickBot="1">
      <c r="B5218" s="33">
        <v>34</v>
      </c>
      <c r="C5218" s="9" t="s">
        <v>4375</v>
      </c>
      <c r="D5218" s="33">
        <v>34</v>
      </c>
      <c r="E5218" s="144">
        <v>342</v>
      </c>
      <c r="F5218" s="137" t="s">
        <v>4496</v>
      </c>
      <c r="G5218" s="144">
        <v>342</v>
      </c>
      <c r="H5218" s="142">
        <v>12988</v>
      </c>
      <c r="I5218" s="129" t="s">
        <v>4078</v>
      </c>
      <c r="J5218" s="142">
        <v>12988</v>
      </c>
    </row>
    <row r="5219" spans="2:10" ht="17.25" hidden="1" thickBot="1">
      <c r="B5219" s="33">
        <v>34</v>
      </c>
      <c r="C5219" s="9" t="s">
        <v>4375</v>
      </c>
      <c r="D5219" s="33">
        <v>34</v>
      </c>
      <c r="E5219" s="144">
        <v>342</v>
      </c>
      <c r="F5219" s="137" t="s">
        <v>4496</v>
      </c>
      <c r="G5219" s="144">
        <v>342</v>
      </c>
      <c r="H5219" s="142">
        <v>12991</v>
      </c>
      <c r="I5219" s="130" t="s">
        <v>4501</v>
      </c>
      <c r="J5219" s="142">
        <v>12991</v>
      </c>
    </row>
    <row r="5220" spans="2:10" ht="17.25" hidden="1" thickBot="1">
      <c r="B5220" s="33">
        <v>34</v>
      </c>
      <c r="C5220" s="9" t="s">
        <v>4375</v>
      </c>
      <c r="D5220" s="33">
        <v>34</v>
      </c>
      <c r="E5220" s="144">
        <v>342</v>
      </c>
      <c r="F5220" s="137" t="s">
        <v>4496</v>
      </c>
      <c r="G5220" s="144">
        <v>342</v>
      </c>
      <c r="H5220" s="142">
        <v>12994</v>
      </c>
      <c r="I5220" s="129" t="s">
        <v>4502</v>
      </c>
      <c r="J5220" s="142">
        <v>12994</v>
      </c>
    </row>
    <row r="5221" spans="2:10" ht="17.25" hidden="1" thickBot="1">
      <c r="B5221" s="33">
        <v>34</v>
      </c>
      <c r="C5221" s="9" t="s">
        <v>4375</v>
      </c>
      <c r="D5221" s="33">
        <v>34</v>
      </c>
      <c r="E5221" s="144">
        <v>342</v>
      </c>
      <c r="F5221" s="137" t="s">
        <v>4496</v>
      </c>
      <c r="G5221" s="144">
        <v>342</v>
      </c>
      <c r="H5221" s="142">
        <v>12997</v>
      </c>
      <c r="I5221" s="130" t="s">
        <v>4503</v>
      </c>
      <c r="J5221" s="142">
        <v>12997</v>
      </c>
    </row>
    <row r="5222" spans="2:10" ht="17.25" hidden="1" thickBot="1">
      <c r="B5222" s="33">
        <v>34</v>
      </c>
      <c r="C5222" s="9" t="s">
        <v>4375</v>
      </c>
      <c r="D5222" s="33">
        <v>34</v>
      </c>
      <c r="E5222" s="144">
        <v>342</v>
      </c>
      <c r="F5222" s="137" t="s">
        <v>4496</v>
      </c>
      <c r="G5222" s="144">
        <v>342</v>
      </c>
      <c r="H5222" s="142">
        <v>13000</v>
      </c>
      <c r="I5222" s="129" t="s">
        <v>4454</v>
      </c>
      <c r="J5222" s="142">
        <v>13000</v>
      </c>
    </row>
    <row r="5223" spans="2:10" ht="17.25" hidden="1" thickBot="1">
      <c r="B5223" s="33">
        <v>34</v>
      </c>
      <c r="C5223" s="9" t="s">
        <v>4375</v>
      </c>
      <c r="D5223" s="33">
        <v>34</v>
      </c>
      <c r="E5223" s="144">
        <v>342</v>
      </c>
      <c r="F5223" s="137" t="s">
        <v>4496</v>
      </c>
      <c r="G5223" s="144">
        <v>342</v>
      </c>
      <c r="H5223" s="142">
        <v>13003</v>
      </c>
      <c r="I5223" s="130" t="s">
        <v>1297</v>
      </c>
      <c r="J5223" s="142">
        <v>13003</v>
      </c>
    </row>
    <row r="5224" spans="2:10" ht="17.25" hidden="1" thickBot="1">
      <c r="B5224" s="33">
        <v>34</v>
      </c>
      <c r="C5224" s="9" t="s">
        <v>4375</v>
      </c>
      <c r="D5224" s="33">
        <v>34</v>
      </c>
      <c r="E5224" s="144">
        <v>342</v>
      </c>
      <c r="F5224" s="137" t="s">
        <v>4496</v>
      </c>
      <c r="G5224" s="144">
        <v>342</v>
      </c>
      <c r="H5224" s="142">
        <v>13006</v>
      </c>
      <c r="I5224" s="129" t="s">
        <v>4504</v>
      </c>
      <c r="J5224" s="142">
        <v>13006</v>
      </c>
    </row>
    <row r="5225" spans="2:10" ht="17.25" hidden="1" thickBot="1">
      <c r="B5225" s="33">
        <v>34</v>
      </c>
      <c r="C5225" s="9" t="s">
        <v>4375</v>
      </c>
      <c r="D5225" s="33">
        <v>34</v>
      </c>
      <c r="E5225" s="144">
        <v>342</v>
      </c>
      <c r="F5225" s="137" t="s">
        <v>4496</v>
      </c>
      <c r="G5225" s="144">
        <v>342</v>
      </c>
      <c r="H5225" s="142">
        <v>13009</v>
      </c>
      <c r="I5225" s="130" t="s">
        <v>2715</v>
      </c>
      <c r="J5225" s="142">
        <v>13009</v>
      </c>
    </row>
    <row r="5226" spans="2:10" ht="17.25" hidden="1" thickBot="1">
      <c r="B5226" s="33">
        <v>34</v>
      </c>
      <c r="C5226" s="9" t="s">
        <v>4375</v>
      </c>
      <c r="D5226" s="33">
        <v>34</v>
      </c>
      <c r="E5226" s="144">
        <v>342</v>
      </c>
      <c r="F5226" s="137" t="s">
        <v>4496</v>
      </c>
      <c r="G5226" s="144">
        <v>342</v>
      </c>
      <c r="H5226" s="142">
        <v>13012</v>
      </c>
      <c r="I5226" s="129" t="s">
        <v>4401</v>
      </c>
      <c r="J5226" s="142">
        <v>13012</v>
      </c>
    </row>
    <row r="5227" spans="2:10" ht="17.25" hidden="1" thickBot="1">
      <c r="B5227" s="33">
        <v>34</v>
      </c>
      <c r="C5227" s="9" t="s">
        <v>4375</v>
      </c>
      <c r="D5227" s="33">
        <v>34</v>
      </c>
      <c r="E5227" s="144">
        <v>342</v>
      </c>
      <c r="F5227" s="137" t="s">
        <v>4496</v>
      </c>
      <c r="G5227" s="144">
        <v>342</v>
      </c>
      <c r="H5227" s="142">
        <v>13015</v>
      </c>
      <c r="I5227" s="129" t="s">
        <v>4505</v>
      </c>
      <c r="J5227" s="142">
        <v>13015</v>
      </c>
    </row>
    <row r="5228" spans="2:10" ht="17.25" hidden="1" thickBot="1">
      <c r="B5228" s="33">
        <v>34</v>
      </c>
      <c r="C5228" s="9" t="s">
        <v>4375</v>
      </c>
      <c r="D5228" s="33">
        <v>34</v>
      </c>
      <c r="E5228" s="144">
        <v>342</v>
      </c>
      <c r="F5228" s="137" t="s">
        <v>4496</v>
      </c>
      <c r="G5228" s="144">
        <v>342</v>
      </c>
      <c r="H5228" s="142">
        <v>13018</v>
      </c>
      <c r="I5228" s="130" t="s">
        <v>4506</v>
      </c>
      <c r="J5228" s="142">
        <v>13018</v>
      </c>
    </row>
    <row r="5229" spans="2:10" ht="17.25" hidden="1" thickBot="1">
      <c r="B5229" s="33">
        <v>34</v>
      </c>
      <c r="C5229" s="9" t="s">
        <v>4375</v>
      </c>
      <c r="D5229" s="33">
        <v>34</v>
      </c>
      <c r="E5229" s="144">
        <v>342</v>
      </c>
      <c r="F5229" s="137" t="s">
        <v>4496</v>
      </c>
      <c r="G5229" s="144">
        <v>342</v>
      </c>
      <c r="H5229" s="142">
        <v>13021</v>
      </c>
      <c r="I5229" s="129" t="s">
        <v>4507</v>
      </c>
      <c r="J5229" s="142">
        <v>13021</v>
      </c>
    </row>
    <row r="5230" spans="2:10" ht="17.25" hidden="1" thickBot="1">
      <c r="B5230" s="33">
        <v>34</v>
      </c>
      <c r="C5230" s="9" t="s">
        <v>4375</v>
      </c>
      <c r="D5230" s="33">
        <v>34</v>
      </c>
      <c r="E5230" s="144">
        <v>342</v>
      </c>
      <c r="F5230" s="137" t="s">
        <v>4496</v>
      </c>
      <c r="G5230" s="144">
        <v>342</v>
      </c>
      <c r="H5230" s="142">
        <v>13024</v>
      </c>
      <c r="I5230" s="130" t="s">
        <v>4508</v>
      </c>
      <c r="J5230" s="142">
        <v>13024</v>
      </c>
    </row>
    <row r="5231" spans="2:10" ht="17.25" hidden="1" thickBot="1">
      <c r="B5231" s="33">
        <v>34</v>
      </c>
      <c r="C5231" s="9" t="s">
        <v>4375</v>
      </c>
      <c r="D5231" s="33">
        <v>34</v>
      </c>
      <c r="E5231" s="144">
        <v>342</v>
      </c>
      <c r="F5231" s="137" t="s">
        <v>4496</v>
      </c>
      <c r="G5231" s="144">
        <v>342</v>
      </c>
      <c r="H5231" s="142">
        <v>13027</v>
      </c>
      <c r="I5231" s="129" t="s">
        <v>4509</v>
      </c>
      <c r="J5231" s="142">
        <v>13027</v>
      </c>
    </row>
    <row r="5232" spans="2:10" ht="17.25" hidden="1" thickBot="1">
      <c r="B5232" s="33">
        <v>34</v>
      </c>
      <c r="C5232" s="9" t="s">
        <v>4375</v>
      </c>
      <c r="D5232" s="33">
        <v>34</v>
      </c>
      <c r="E5232" s="144">
        <v>342</v>
      </c>
      <c r="F5232" s="137" t="s">
        <v>4496</v>
      </c>
      <c r="G5232" s="144">
        <v>342</v>
      </c>
      <c r="H5232" s="142">
        <v>13030</v>
      </c>
      <c r="I5232" s="130" t="s">
        <v>2717</v>
      </c>
      <c r="J5232" s="142">
        <v>13030</v>
      </c>
    </row>
    <row r="5233" spans="2:10" ht="17.25" hidden="1" thickBot="1">
      <c r="B5233" s="33">
        <v>34</v>
      </c>
      <c r="C5233" s="9" t="s">
        <v>4375</v>
      </c>
      <c r="D5233" s="33">
        <v>34</v>
      </c>
      <c r="E5233" s="144">
        <v>342</v>
      </c>
      <c r="F5233" s="137" t="s">
        <v>4496</v>
      </c>
      <c r="G5233" s="144">
        <v>342</v>
      </c>
      <c r="H5233" s="142">
        <v>13033</v>
      </c>
      <c r="I5233" s="129" t="s">
        <v>4510</v>
      </c>
      <c r="J5233" s="142">
        <v>13033</v>
      </c>
    </row>
    <row r="5234" spans="2:10" ht="17.25" hidden="1" thickBot="1">
      <c r="B5234" s="33">
        <v>34</v>
      </c>
      <c r="C5234" s="9" t="s">
        <v>4375</v>
      </c>
      <c r="D5234" s="33">
        <v>34</v>
      </c>
      <c r="E5234" s="144">
        <v>342</v>
      </c>
      <c r="F5234" s="137" t="s">
        <v>4496</v>
      </c>
      <c r="G5234" s="144">
        <v>342</v>
      </c>
      <c r="H5234" s="142">
        <v>13036</v>
      </c>
      <c r="I5234" s="130" t="s">
        <v>1694</v>
      </c>
      <c r="J5234" s="142">
        <v>13036</v>
      </c>
    </row>
    <row r="5235" spans="2:10" ht="17.25" hidden="1" thickBot="1">
      <c r="B5235" s="33">
        <v>34</v>
      </c>
      <c r="C5235" s="9" t="s">
        <v>4375</v>
      </c>
      <c r="D5235" s="33">
        <v>34</v>
      </c>
      <c r="E5235" s="144">
        <v>342</v>
      </c>
      <c r="F5235" s="137" t="s">
        <v>4496</v>
      </c>
      <c r="G5235" s="144">
        <v>342</v>
      </c>
      <c r="H5235" s="142">
        <v>13039</v>
      </c>
      <c r="I5235" s="129" t="s">
        <v>4511</v>
      </c>
      <c r="J5235" s="142">
        <v>13039</v>
      </c>
    </row>
    <row r="5236" spans="2:10" ht="17.25" hidden="1" thickBot="1">
      <c r="B5236" s="33">
        <v>34</v>
      </c>
      <c r="C5236" s="9" t="s">
        <v>4375</v>
      </c>
      <c r="D5236" s="33">
        <v>34</v>
      </c>
      <c r="E5236" s="144">
        <v>342</v>
      </c>
      <c r="F5236" s="137" t="s">
        <v>4496</v>
      </c>
      <c r="G5236" s="144">
        <v>342</v>
      </c>
      <c r="H5236" s="142">
        <v>13042</v>
      </c>
      <c r="I5236" s="130" t="s">
        <v>4512</v>
      </c>
      <c r="J5236" s="142">
        <v>13042</v>
      </c>
    </row>
    <row r="5237" spans="2:10" ht="17.25" hidden="1" thickBot="1">
      <c r="B5237" s="33">
        <v>34</v>
      </c>
      <c r="C5237" s="9" t="s">
        <v>4375</v>
      </c>
      <c r="D5237" s="33">
        <v>34</v>
      </c>
      <c r="E5237" s="144">
        <v>342</v>
      </c>
      <c r="F5237" s="137" t="s">
        <v>4496</v>
      </c>
      <c r="G5237" s="144">
        <v>342</v>
      </c>
      <c r="H5237" s="142">
        <v>13045</v>
      </c>
      <c r="I5237" s="129" t="s">
        <v>3952</v>
      </c>
      <c r="J5237" s="142">
        <v>13045</v>
      </c>
    </row>
    <row r="5238" spans="2:10" ht="17.25" hidden="1" thickBot="1">
      <c r="B5238" s="33">
        <v>34</v>
      </c>
      <c r="C5238" s="9" t="s">
        <v>4375</v>
      </c>
      <c r="D5238" s="33">
        <v>34</v>
      </c>
      <c r="E5238" s="144">
        <v>342</v>
      </c>
      <c r="F5238" s="137" t="s">
        <v>4496</v>
      </c>
      <c r="G5238" s="144">
        <v>342</v>
      </c>
      <c r="H5238" s="142">
        <v>13048</v>
      </c>
      <c r="I5238" s="130" t="s">
        <v>4513</v>
      </c>
      <c r="J5238" s="142">
        <v>13048</v>
      </c>
    </row>
    <row r="5239" spans="2:10" ht="17.25" hidden="1" thickBot="1">
      <c r="B5239" s="33">
        <v>34</v>
      </c>
      <c r="C5239" s="9" t="s">
        <v>4375</v>
      </c>
      <c r="D5239" s="33">
        <v>34</v>
      </c>
      <c r="E5239" s="144">
        <v>342</v>
      </c>
      <c r="F5239" s="137" t="s">
        <v>4496</v>
      </c>
      <c r="G5239" s="144">
        <v>342</v>
      </c>
      <c r="H5239" s="142">
        <v>13051</v>
      </c>
      <c r="I5239" s="129" t="s">
        <v>4514</v>
      </c>
      <c r="J5239" s="142">
        <v>13051</v>
      </c>
    </row>
    <row r="5240" spans="2:10" ht="17.25" hidden="1" thickBot="1">
      <c r="B5240" s="33">
        <v>34</v>
      </c>
      <c r="C5240" s="9" t="s">
        <v>4375</v>
      </c>
      <c r="D5240" s="33">
        <v>34</v>
      </c>
      <c r="E5240" s="144">
        <v>342</v>
      </c>
      <c r="F5240" s="137" t="s">
        <v>4496</v>
      </c>
      <c r="G5240" s="144">
        <v>342</v>
      </c>
      <c r="H5240" s="142">
        <v>13054</v>
      </c>
      <c r="I5240" s="130" t="s">
        <v>4515</v>
      </c>
      <c r="J5240" s="142">
        <v>13054</v>
      </c>
    </row>
    <row r="5241" spans="2:10" ht="17.25" hidden="1" thickBot="1">
      <c r="B5241" s="33">
        <v>34</v>
      </c>
      <c r="C5241" s="9" t="s">
        <v>4375</v>
      </c>
      <c r="D5241" s="33">
        <v>34</v>
      </c>
      <c r="E5241" s="144">
        <v>342</v>
      </c>
      <c r="F5241" s="137" t="s">
        <v>4496</v>
      </c>
      <c r="G5241" s="144">
        <v>342</v>
      </c>
      <c r="H5241" s="142">
        <v>13057</v>
      </c>
      <c r="I5241" s="129" t="s">
        <v>4516</v>
      </c>
      <c r="J5241" s="142">
        <v>13057</v>
      </c>
    </row>
    <row r="5242" spans="2:10" ht="17.25" hidden="1" thickBot="1">
      <c r="B5242" s="33">
        <v>34</v>
      </c>
      <c r="C5242" s="9" t="s">
        <v>4375</v>
      </c>
      <c r="D5242" s="33">
        <v>34</v>
      </c>
      <c r="E5242" s="144">
        <v>342</v>
      </c>
      <c r="F5242" s="137" t="s">
        <v>4496</v>
      </c>
      <c r="G5242" s="144">
        <v>342</v>
      </c>
      <c r="H5242" s="142">
        <v>13060</v>
      </c>
      <c r="I5242" s="129" t="s">
        <v>3953</v>
      </c>
      <c r="J5242" s="142">
        <v>13060</v>
      </c>
    </row>
    <row r="5243" spans="2:10" ht="17.25" hidden="1" thickBot="1">
      <c r="B5243" s="33">
        <v>34</v>
      </c>
      <c r="C5243" s="9" t="s">
        <v>4375</v>
      </c>
      <c r="D5243" s="33">
        <v>34</v>
      </c>
      <c r="E5243" s="144">
        <v>342</v>
      </c>
      <c r="F5243" s="137" t="s">
        <v>4496</v>
      </c>
      <c r="G5243" s="144">
        <v>342</v>
      </c>
      <c r="H5243" s="142">
        <v>13063</v>
      </c>
      <c r="I5243" s="130" t="s">
        <v>828</v>
      </c>
      <c r="J5243" s="142">
        <v>13063</v>
      </c>
    </row>
    <row r="5244" spans="2:10" ht="17.25" hidden="1" thickBot="1">
      <c r="B5244" s="33">
        <v>34</v>
      </c>
      <c r="C5244" s="9" t="s">
        <v>4375</v>
      </c>
      <c r="D5244" s="33">
        <v>34</v>
      </c>
      <c r="E5244" s="144">
        <v>342</v>
      </c>
      <c r="F5244" s="137" t="s">
        <v>4496</v>
      </c>
      <c r="G5244" s="144">
        <v>342</v>
      </c>
      <c r="H5244" s="142">
        <v>13066</v>
      </c>
      <c r="I5244" s="129" t="s">
        <v>3947</v>
      </c>
      <c r="J5244" s="142">
        <v>13066</v>
      </c>
    </row>
    <row r="5245" spans="2:10" ht="17.25" hidden="1" thickBot="1">
      <c r="B5245" s="33">
        <v>34</v>
      </c>
      <c r="C5245" s="9" t="s">
        <v>4375</v>
      </c>
      <c r="D5245" s="33">
        <v>34</v>
      </c>
      <c r="E5245" s="144">
        <v>342</v>
      </c>
      <c r="F5245" s="137" t="s">
        <v>4496</v>
      </c>
      <c r="G5245" s="144">
        <v>342</v>
      </c>
      <c r="H5245" s="142">
        <v>13069</v>
      </c>
      <c r="I5245" s="130" t="s">
        <v>4517</v>
      </c>
      <c r="J5245" s="142">
        <v>13069</v>
      </c>
    </row>
    <row r="5246" spans="2:10" ht="17.25" hidden="1" thickBot="1">
      <c r="B5246" s="33">
        <v>34</v>
      </c>
      <c r="C5246" s="9" t="s">
        <v>4375</v>
      </c>
      <c r="D5246" s="33">
        <v>34</v>
      </c>
      <c r="E5246" s="144">
        <v>342</v>
      </c>
      <c r="F5246" s="137" t="s">
        <v>4496</v>
      </c>
      <c r="G5246" s="144">
        <v>342</v>
      </c>
      <c r="H5246" s="142">
        <v>13072</v>
      </c>
      <c r="I5246" s="129" t="s">
        <v>4518</v>
      </c>
      <c r="J5246" s="142">
        <v>13072</v>
      </c>
    </row>
    <row r="5247" spans="2:10" ht="17.25" hidden="1" thickBot="1">
      <c r="B5247" s="33">
        <v>34</v>
      </c>
      <c r="C5247" s="9" t="s">
        <v>4375</v>
      </c>
      <c r="D5247" s="33">
        <v>34</v>
      </c>
      <c r="E5247" s="141">
        <v>343</v>
      </c>
      <c r="F5247" s="135" t="s">
        <v>4519</v>
      </c>
      <c r="G5247" s="141">
        <v>343</v>
      </c>
      <c r="H5247" s="142">
        <v>13075</v>
      </c>
      <c r="I5247" s="129" t="s">
        <v>4520</v>
      </c>
      <c r="J5247" s="142">
        <v>13075</v>
      </c>
    </row>
    <row r="5248" spans="2:10" ht="17.25" hidden="1" thickBot="1">
      <c r="B5248" s="33">
        <v>34</v>
      </c>
      <c r="C5248" s="9" t="s">
        <v>4375</v>
      </c>
      <c r="D5248" s="33">
        <v>34</v>
      </c>
      <c r="E5248" s="141">
        <v>343</v>
      </c>
      <c r="F5248" s="135" t="s">
        <v>4519</v>
      </c>
      <c r="G5248" s="141">
        <v>343</v>
      </c>
      <c r="H5248" s="142">
        <v>13078</v>
      </c>
      <c r="I5248" s="130" t="s">
        <v>4521</v>
      </c>
      <c r="J5248" s="142">
        <v>13078</v>
      </c>
    </row>
    <row r="5249" spans="2:10" ht="17.25" hidden="1" thickBot="1">
      <c r="B5249" s="33">
        <v>34</v>
      </c>
      <c r="C5249" s="9" t="s">
        <v>4375</v>
      </c>
      <c r="D5249" s="33">
        <v>34</v>
      </c>
      <c r="E5249" s="141">
        <v>343</v>
      </c>
      <c r="F5249" s="135" t="s">
        <v>4519</v>
      </c>
      <c r="G5249" s="141">
        <v>343</v>
      </c>
      <c r="H5249" s="142">
        <v>13081</v>
      </c>
      <c r="I5249" s="129" t="s">
        <v>3951</v>
      </c>
      <c r="J5249" s="142">
        <v>13081</v>
      </c>
    </row>
    <row r="5250" spans="2:10" ht="17.25" hidden="1" thickBot="1">
      <c r="B5250" s="33">
        <v>34</v>
      </c>
      <c r="C5250" s="9" t="s">
        <v>4375</v>
      </c>
      <c r="D5250" s="33">
        <v>34</v>
      </c>
      <c r="E5250" s="141">
        <v>343</v>
      </c>
      <c r="F5250" s="135" t="s">
        <v>4519</v>
      </c>
      <c r="G5250" s="141">
        <v>343</v>
      </c>
      <c r="H5250" s="142">
        <v>13087</v>
      </c>
      <c r="I5250" s="130" t="s">
        <v>259</v>
      </c>
      <c r="J5250" s="142">
        <v>13087</v>
      </c>
    </row>
    <row r="5251" spans="2:10" ht="17.25" hidden="1" thickBot="1">
      <c r="B5251" s="33">
        <v>34</v>
      </c>
      <c r="C5251" s="9" t="s">
        <v>4375</v>
      </c>
      <c r="D5251" s="33">
        <v>34</v>
      </c>
      <c r="E5251" s="141">
        <v>343</v>
      </c>
      <c r="F5251" s="135" t="s">
        <v>4519</v>
      </c>
      <c r="G5251" s="141">
        <v>343</v>
      </c>
      <c r="H5251" s="142">
        <v>13090</v>
      </c>
      <c r="I5251" s="129" t="s">
        <v>4522</v>
      </c>
      <c r="J5251" s="142">
        <v>13090</v>
      </c>
    </row>
    <row r="5252" spans="2:10" ht="17.25" hidden="1" thickBot="1">
      <c r="B5252" s="33">
        <v>34</v>
      </c>
      <c r="C5252" s="9" t="s">
        <v>4375</v>
      </c>
      <c r="D5252" s="33">
        <v>34</v>
      </c>
      <c r="E5252" s="141">
        <v>343</v>
      </c>
      <c r="F5252" s="135" t="s">
        <v>4519</v>
      </c>
      <c r="G5252" s="141">
        <v>343</v>
      </c>
      <c r="H5252" s="142">
        <v>13093</v>
      </c>
      <c r="I5252" s="130" t="s">
        <v>1179</v>
      </c>
      <c r="J5252" s="142">
        <v>13093</v>
      </c>
    </row>
    <row r="5253" spans="2:10" ht="17.25" hidden="1" thickBot="1">
      <c r="B5253" s="33">
        <v>34</v>
      </c>
      <c r="C5253" s="9" t="s">
        <v>4375</v>
      </c>
      <c r="D5253" s="33">
        <v>34</v>
      </c>
      <c r="E5253" s="141">
        <v>343</v>
      </c>
      <c r="F5253" s="135" t="s">
        <v>4519</v>
      </c>
      <c r="G5253" s="141">
        <v>343</v>
      </c>
      <c r="H5253" s="142">
        <v>13096</v>
      </c>
      <c r="I5253" s="129" t="s">
        <v>4523</v>
      </c>
      <c r="J5253" s="142">
        <v>13096</v>
      </c>
    </row>
    <row r="5254" spans="2:10" ht="17.25" hidden="1" thickBot="1">
      <c r="B5254" s="33">
        <v>34</v>
      </c>
      <c r="C5254" s="9" t="s">
        <v>4375</v>
      </c>
      <c r="D5254" s="33">
        <v>34</v>
      </c>
      <c r="E5254" s="141">
        <v>343</v>
      </c>
      <c r="F5254" s="135" t="s">
        <v>4519</v>
      </c>
      <c r="G5254" s="141">
        <v>343</v>
      </c>
      <c r="H5254" s="142">
        <v>13099</v>
      </c>
      <c r="I5254" s="130" t="s">
        <v>3052</v>
      </c>
      <c r="J5254" s="142">
        <v>13099</v>
      </c>
    </row>
    <row r="5255" spans="2:10" ht="17.25" hidden="1" thickBot="1">
      <c r="B5255" s="33">
        <v>34</v>
      </c>
      <c r="C5255" s="9" t="s">
        <v>4375</v>
      </c>
      <c r="D5255" s="33">
        <v>34</v>
      </c>
      <c r="E5255" s="141">
        <v>343</v>
      </c>
      <c r="F5255" s="135" t="s">
        <v>4519</v>
      </c>
      <c r="G5255" s="141">
        <v>343</v>
      </c>
      <c r="H5255" s="142">
        <v>13102</v>
      </c>
      <c r="I5255" s="129" t="s">
        <v>1160</v>
      </c>
      <c r="J5255" s="142">
        <v>13102</v>
      </c>
    </row>
    <row r="5256" spans="2:10" ht="17.25" hidden="1" thickBot="1">
      <c r="B5256" s="33">
        <v>34</v>
      </c>
      <c r="C5256" s="9" t="s">
        <v>4375</v>
      </c>
      <c r="D5256" s="33">
        <v>34</v>
      </c>
      <c r="E5256" s="141">
        <v>343</v>
      </c>
      <c r="F5256" s="135" t="s">
        <v>4519</v>
      </c>
      <c r="G5256" s="141">
        <v>343</v>
      </c>
      <c r="H5256" s="142">
        <v>13105</v>
      </c>
      <c r="I5256" s="130" t="s">
        <v>1316</v>
      </c>
      <c r="J5256" s="142">
        <v>13105</v>
      </c>
    </row>
    <row r="5257" spans="2:10" ht="17.25" hidden="1" thickBot="1">
      <c r="B5257" s="33">
        <v>34</v>
      </c>
      <c r="C5257" s="9" t="s">
        <v>4375</v>
      </c>
      <c r="D5257" s="33">
        <v>34</v>
      </c>
      <c r="E5257" s="141">
        <v>343</v>
      </c>
      <c r="F5257" s="135" t="s">
        <v>4519</v>
      </c>
      <c r="G5257" s="141">
        <v>343</v>
      </c>
      <c r="H5257" s="142">
        <v>13111</v>
      </c>
      <c r="I5257" s="129" t="s">
        <v>3057</v>
      </c>
      <c r="J5257" s="142">
        <v>13111</v>
      </c>
    </row>
    <row r="5258" spans="2:10" ht="17.25" hidden="1" thickBot="1">
      <c r="B5258" s="33">
        <v>34</v>
      </c>
      <c r="C5258" s="9" t="s">
        <v>4375</v>
      </c>
      <c r="D5258" s="33">
        <v>34</v>
      </c>
      <c r="E5258" s="141">
        <v>343</v>
      </c>
      <c r="F5258" s="135" t="s">
        <v>4519</v>
      </c>
      <c r="G5258" s="141">
        <v>343</v>
      </c>
      <c r="H5258" s="142">
        <v>13114</v>
      </c>
      <c r="I5258" s="130" t="s">
        <v>4524</v>
      </c>
      <c r="J5258" s="142">
        <v>13114</v>
      </c>
    </row>
    <row r="5259" spans="2:10" ht="17.25" hidden="1" thickBot="1">
      <c r="B5259" s="33">
        <v>34</v>
      </c>
      <c r="C5259" s="9" t="s">
        <v>4375</v>
      </c>
      <c r="D5259" s="33">
        <v>34</v>
      </c>
      <c r="E5259" s="141">
        <v>343</v>
      </c>
      <c r="F5259" s="135" t="s">
        <v>4519</v>
      </c>
      <c r="G5259" s="141">
        <v>343</v>
      </c>
      <c r="H5259" s="142">
        <v>13117</v>
      </c>
      <c r="I5259" s="129" t="s">
        <v>4525</v>
      </c>
      <c r="J5259" s="142">
        <v>13117</v>
      </c>
    </row>
    <row r="5260" spans="2:10" ht="17.25" hidden="1" thickBot="1">
      <c r="B5260" s="33">
        <v>34</v>
      </c>
      <c r="C5260" s="9" t="s">
        <v>4375</v>
      </c>
      <c r="D5260" s="33">
        <v>34</v>
      </c>
      <c r="E5260" s="141">
        <v>343</v>
      </c>
      <c r="F5260" s="135" t="s">
        <v>4519</v>
      </c>
      <c r="G5260" s="141">
        <v>343</v>
      </c>
      <c r="H5260" s="142">
        <v>13120</v>
      </c>
      <c r="I5260" s="130" t="s">
        <v>1451</v>
      </c>
      <c r="J5260" s="142">
        <v>13120</v>
      </c>
    </row>
    <row r="5261" spans="2:10" ht="17.25" hidden="1" thickBot="1">
      <c r="B5261" s="33">
        <v>34</v>
      </c>
      <c r="C5261" s="9" t="s">
        <v>4375</v>
      </c>
      <c r="D5261" s="33">
        <v>34</v>
      </c>
      <c r="E5261" s="141">
        <v>343</v>
      </c>
      <c r="F5261" s="135" t="s">
        <v>4519</v>
      </c>
      <c r="G5261" s="141">
        <v>343</v>
      </c>
      <c r="H5261" s="142">
        <v>13123</v>
      </c>
      <c r="I5261" s="129" t="s">
        <v>1473</v>
      </c>
      <c r="J5261" s="142">
        <v>13123</v>
      </c>
    </row>
    <row r="5262" spans="2:10" ht="17.25" hidden="1" thickBot="1">
      <c r="B5262" s="33">
        <v>34</v>
      </c>
      <c r="C5262" s="9" t="s">
        <v>4375</v>
      </c>
      <c r="D5262" s="33">
        <v>34</v>
      </c>
      <c r="E5262" s="141">
        <v>343</v>
      </c>
      <c r="F5262" s="135" t="s">
        <v>4519</v>
      </c>
      <c r="G5262" s="141">
        <v>343</v>
      </c>
      <c r="H5262" s="142">
        <v>13126</v>
      </c>
      <c r="I5262" s="129" t="s">
        <v>4526</v>
      </c>
      <c r="J5262" s="142">
        <v>13126</v>
      </c>
    </row>
    <row r="5263" spans="2:10" ht="17.25" hidden="1" thickBot="1">
      <c r="B5263" s="33">
        <v>34</v>
      </c>
      <c r="C5263" s="9" t="s">
        <v>4375</v>
      </c>
      <c r="D5263" s="33">
        <v>34</v>
      </c>
      <c r="E5263" s="141">
        <v>343</v>
      </c>
      <c r="F5263" s="135" t="s">
        <v>4519</v>
      </c>
      <c r="G5263" s="141">
        <v>343</v>
      </c>
      <c r="H5263" s="142">
        <v>13129</v>
      </c>
      <c r="I5263" s="130" t="s">
        <v>4527</v>
      </c>
      <c r="J5263" s="142">
        <v>13129</v>
      </c>
    </row>
    <row r="5264" spans="2:10" ht="17.25" hidden="1" thickBot="1">
      <c r="B5264" s="33">
        <v>34</v>
      </c>
      <c r="C5264" s="9" t="s">
        <v>4375</v>
      </c>
      <c r="D5264" s="33">
        <v>34</v>
      </c>
      <c r="E5264" s="141">
        <v>343</v>
      </c>
      <c r="F5264" s="135" t="s">
        <v>4519</v>
      </c>
      <c r="G5264" s="141">
        <v>343</v>
      </c>
      <c r="H5264" s="142">
        <v>13132</v>
      </c>
      <c r="I5264" s="129" t="s">
        <v>4528</v>
      </c>
      <c r="J5264" s="142">
        <v>13132</v>
      </c>
    </row>
    <row r="5265" spans="2:10" ht="17.25" hidden="1" thickBot="1">
      <c r="B5265" s="33">
        <v>34</v>
      </c>
      <c r="C5265" s="9" t="s">
        <v>4375</v>
      </c>
      <c r="D5265" s="33">
        <v>34</v>
      </c>
      <c r="E5265" s="141">
        <v>343</v>
      </c>
      <c r="F5265" s="135" t="s">
        <v>4519</v>
      </c>
      <c r="G5265" s="141">
        <v>343</v>
      </c>
      <c r="H5265" s="142">
        <v>13135</v>
      </c>
      <c r="I5265" s="130" t="s">
        <v>1147</v>
      </c>
      <c r="J5265" s="142">
        <v>13135</v>
      </c>
    </row>
    <row r="5266" spans="2:10" ht="17.25" hidden="1" thickBot="1">
      <c r="B5266" s="33">
        <v>34</v>
      </c>
      <c r="C5266" s="9" t="s">
        <v>4375</v>
      </c>
      <c r="D5266" s="33">
        <v>34</v>
      </c>
      <c r="E5266" s="141">
        <v>343</v>
      </c>
      <c r="F5266" s="135" t="s">
        <v>4519</v>
      </c>
      <c r="G5266" s="141">
        <v>343</v>
      </c>
      <c r="H5266" s="142">
        <v>13138</v>
      </c>
      <c r="I5266" s="129" t="s">
        <v>584</v>
      </c>
      <c r="J5266" s="142">
        <v>13138</v>
      </c>
    </row>
    <row r="5267" spans="2:10" ht="17.25" hidden="1" thickBot="1">
      <c r="B5267" s="33">
        <v>34</v>
      </c>
      <c r="C5267" s="9" t="s">
        <v>4375</v>
      </c>
      <c r="D5267" s="33">
        <v>34</v>
      </c>
      <c r="E5267" s="141">
        <v>343</v>
      </c>
      <c r="F5267" s="135" t="s">
        <v>4519</v>
      </c>
      <c r="G5267" s="141">
        <v>343</v>
      </c>
      <c r="H5267" s="142">
        <v>13141</v>
      </c>
      <c r="I5267" s="130" t="s">
        <v>4529</v>
      </c>
      <c r="J5267" s="142">
        <v>13141</v>
      </c>
    </row>
    <row r="5268" spans="2:10" ht="17.25" hidden="1" thickBot="1">
      <c r="B5268" s="33">
        <v>34</v>
      </c>
      <c r="C5268" s="9" t="s">
        <v>4375</v>
      </c>
      <c r="D5268" s="33">
        <v>34</v>
      </c>
      <c r="E5268" s="141">
        <v>343</v>
      </c>
      <c r="F5268" s="135" t="s">
        <v>4519</v>
      </c>
      <c r="G5268" s="141">
        <v>343</v>
      </c>
      <c r="H5268" s="142">
        <v>13144</v>
      </c>
      <c r="I5268" s="129" t="s">
        <v>4530</v>
      </c>
      <c r="J5268" s="142">
        <v>13144</v>
      </c>
    </row>
    <row r="5269" spans="2:10" ht="17.25" hidden="1" thickBot="1">
      <c r="B5269" s="33">
        <v>34</v>
      </c>
      <c r="C5269" s="9" t="s">
        <v>4375</v>
      </c>
      <c r="D5269" s="33">
        <v>34</v>
      </c>
      <c r="E5269" s="141">
        <v>343</v>
      </c>
      <c r="F5269" s="135" t="s">
        <v>4519</v>
      </c>
      <c r="G5269" s="141">
        <v>343</v>
      </c>
      <c r="H5269" s="142">
        <v>13147</v>
      </c>
      <c r="I5269" s="130" t="s">
        <v>4531</v>
      </c>
      <c r="J5269" s="142">
        <v>13147</v>
      </c>
    </row>
    <row r="5270" spans="2:10" ht="17.25" hidden="1" thickBot="1">
      <c r="B5270" s="33">
        <v>34</v>
      </c>
      <c r="C5270" s="9" t="s">
        <v>4375</v>
      </c>
      <c r="D5270" s="33">
        <v>34</v>
      </c>
      <c r="E5270" s="141">
        <v>343</v>
      </c>
      <c r="F5270" s="135" t="s">
        <v>4519</v>
      </c>
      <c r="G5270" s="141">
        <v>343</v>
      </c>
      <c r="H5270" s="142">
        <v>13150</v>
      </c>
      <c r="I5270" s="129" t="s">
        <v>4532</v>
      </c>
      <c r="J5270" s="142">
        <v>13150</v>
      </c>
    </row>
    <row r="5271" spans="2:10" ht="17.25" hidden="1" thickBot="1">
      <c r="B5271" s="33">
        <v>34</v>
      </c>
      <c r="C5271" s="9" t="s">
        <v>4375</v>
      </c>
      <c r="D5271" s="33">
        <v>34</v>
      </c>
      <c r="E5271" s="141">
        <v>343</v>
      </c>
      <c r="F5271" s="135" t="s">
        <v>4519</v>
      </c>
      <c r="G5271" s="141">
        <v>343</v>
      </c>
      <c r="H5271" s="142">
        <v>13153</v>
      </c>
      <c r="I5271" s="130" t="s">
        <v>4533</v>
      </c>
      <c r="J5271" s="142">
        <v>13153</v>
      </c>
    </row>
    <row r="5272" spans="2:10" ht="17.25" hidden="1" thickBot="1">
      <c r="B5272" s="33">
        <v>34</v>
      </c>
      <c r="C5272" s="9" t="s">
        <v>4375</v>
      </c>
      <c r="D5272" s="33">
        <v>34</v>
      </c>
      <c r="E5272" s="141">
        <v>343</v>
      </c>
      <c r="F5272" s="135" t="s">
        <v>4519</v>
      </c>
      <c r="G5272" s="141">
        <v>343</v>
      </c>
      <c r="H5272" s="142">
        <v>13156</v>
      </c>
      <c r="I5272" s="129" t="s">
        <v>4534</v>
      </c>
      <c r="J5272" s="142">
        <v>13156</v>
      </c>
    </row>
    <row r="5273" spans="2:10" ht="17.25" hidden="1" thickBot="1">
      <c r="B5273" s="33">
        <v>34</v>
      </c>
      <c r="C5273" s="9" t="s">
        <v>4375</v>
      </c>
      <c r="D5273" s="33">
        <v>34</v>
      </c>
      <c r="E5273" s="141">
        <v>343</v>
      </c>
      <c r="F5273" s="135" t="s">
        <v>4519</v>
      </c>
      <c r="G5273" s="141">
        <v>343</v>
      </c>
      <c r="H5273" s="142">
        <v>13159</v>
      </c>
      <c r="I5273" s="130" t="s">
        <v>4535</v>
      </c>
      <c r="J5273" s="142">
        <v>13159</v>
      </c>
    </row>
    <row r="5274" spans="2:10" ht="17.25" hidden="1" thickBot="1">
      <c r="B5274" s="33">
        <v>34</v>
      </c>
      <c r="C5274" s="9" t="s">
        <v>4375</v>
      </c>
      <c r="D5274" s="33">
        <v>34</v>
      </c>
      <c r="E5274" s="141">
        <v>343</v>
      </c>
      <c r="F5274" s="135" t="s">
        <v>4519</v>
      </c>
      <c r="G5274" s="141">
        <v>343</v>
      </c>
      <c r="H5274" s="142">
        <v>13162</v>
      </c>
      <c r="I5274" s="129" t="s">
        <v>1410</v>
      </c>
      <c r="J5274" s="142">
        <v>13162</v>
      </c>
    </row>
    <row r="5275" spans="2:10" ht="17.25" hidden="1" thickBot="1">
      <c r="B5275" s="33">
        <v>34</v>
      </c>
      <c r="C5275" s="9" t="s">
        <v>4375</v>
      </c>
      <c r="D5275" s="33">
        <v>34</v>
      </c>
      <c r="E5275" s="141">
        <v>343</v>
      </c>
      <c r="F5275" s="135" t="s">
        <v>4519</v>
      </c>
      <c r="G5275" s="141">
        <v>343</v>
      </c>
      <c r="H5275" s="142">
        <v>13165</v>
      </c>
      <c r="I5275" s="130" t="s">
        <v>596</v>
      </c>
      <c r="J5275" s="142">
        <v>13165</v>
      </c>
    </row>
    <row r="5276" spans="2:10" ht="17.25" hidden="1" thickBot="1">
      <c r="B5276" s="33">
        <v>34</v>
      </c>
      <c r="C5276" s="9" t="s">
        <v>4375</v>
      </c>
      <c r="D5276" s="33">
        <v>34</v>
      </c>
      <c r="E5276" s="141">
        <v>343</v>
      </c>
      <c r="F5276" s="135" t="s">
        <v>4519</v>
      </c>
      <c r="G5276" s="141">
        <v>343</v>
      </c>
      <c r="H5276" s="142">
        <v>13168</v>
      </c>
      <c r="I5276" s="129" t="s">
        <v>4536</v>
      </c>
      <c r="J5276" s="142">
        <v>13168</v>
      </c>
    </row>
    <row r="5277" spans="2:10" ht="17.25" hidden="1" thickBot="1">
      <c r="B5277" s="33">
        <v>34</v>
      </c>
      <c r="C5277" s="9" t="s">
        <v>4375</v>
      </c>
      <c r="D5277" s="33">
        <v>34</v>
      </c>
      <c r="E5277" s="141">
        <v>343</v>
      </c>
      <c r="F5277" s="135" t="s">
        <v>4519</v>
      </c>
      <c r="G5277" s="141">
        <v>343</v>
      </c>
      <c r="H5277" s="142">
        <v>13171</v>
      </c>
      <c r="I5277" s="129" t="s">
        <v>4080</v>
      </c>
      <c r="J5277" s="142">
        <v>13171</v>
      </c>
    </row>
    <row r="5278" spans="2:10" ht="17.25" hidden="1" thickBot="1">
      <c r="B5278" s="33">
        <v>34</v>
      </c>
      <c r="C5278" s="9" t="s">
        <v>4375</v>
      </c>
      <c r="D5278" s="33">
        <v>34</v>
      </c>
      <c r="E5278" s="141">
        <v>343</v>
      </c>
      <c r="F5278" s="135" t="s">
        <v>4519</v>
      </c>
      <c r="G5278" s="141">
        <v>343</v>
      </c>
      <c r="H5278" s="142">
        <v>13174</v>
      </c>
      <c r="I5278" s="130" t="s">
        <v>4537</v>
      </c>
      <c r="J5278" s="142">
        <v>13174</v>
      </c>
    </row>
    <row r="5279" spans="2:10" ht="17.25" hidden="1" thickBot="1">
      <c r="B5279" s="33">
        <v>34</v>
      </c>
      <c r="C5279" s="9" t="s">
        <v>4375</v>
      </c>
      <c r="D5279" s="33">
        <v>34</v>
      </c>
      <c r="E5279" s="141">
        <v>343</v>
      </c>
      <c r="F5279" s="135" t="s">
        <v>4519</v>
      </c>
      <c r="G5279" s="141">
        <v>343</v>
      </c>
      <c r="H5279" s="142">
        <v>13177</v>
      </c>
      <c r="I5279" s="129" t="s">
        <v>237</v>
      </c>
      <c r="J5279" s="142">
        <v>13177</v>
      </c>
    </row>
    <row r="5280" spans="2:10" ht="17.25" hidden="1" thickBot="1">
      <c r="B5280" s="33">
        <v>34</v>
      </c>
      <c r="C5280" s="9" t="s">
        <v>4375</v>
      </c>
      <c r="D5280" s="33">
        <v>34</v>
      </c>
      <c r="E5280" s="141">
        <v>343</v>
      </c>
      <c r="F5280" s="135" t="s">
        <v>4519</v>
      </c>
      <c r="G5280" s="141">
        <v>343</v>
      </c>
      <c r="H5280" s="142">
        <v>13180</v>
      </c>
      <c r="I5280" s="130" t="s">
        <v>4538</v>
      </c>
      <c r="J5280" s="142">
        <v>13180</v>
      </c>
    </row>
    <row r="5281" spans="2:10" ht="17.25" hidden="1" thickBot="1">
      <c r="B5281" s="33">
        <v>34</v>
      </c>
      <c r="C5281" s="9" t="s">
        <v>4375</v>
      </c>
      <c r="D5281" s="33">
        <v>34</v>
      </c>
      <c r="E5281" s="141">
        <v>343</v>
      </c>
      <c r="F5281" s="135" t="s">
        <v>4519</v>
      </c>
      <c r="G5281" s="141">
        <v>343</v>
      </c>
      <c r="H5281" s="142">
        <v>13183</v>
      </c>
      <c r="I5281" s="129" t="s">
        <v>2712</v>
      </c>
      <c r="J5281" s="142">
        <v>13183</v>
      </c>
    </row>
    <row r="5282" spans="2:10" ht="17.25" hidden="1" thickBot="1">
      <c r="B5282" s="33">
        <v>34</v>
      </c>
      <c r="C5282" s="9" t="s">
        <v>4375</v>
      </c>
      <c r="D5282" s="33">
        <v>34</v>
      </c>
      <c r="E5282" s="141">
        <v>343</v>
      </c>
      <c r="F5282" s="135" t="s">
        <v>4519</v>
      </c>
      <c r="G5282" s="141">
        <v>343</v>
      </c>
      <c r="H5282" s="142">
        <v>13186</v>
      </c>
      <c r="I5282" s="130" t="s">
        <v>3762</v>
      </c>
      <c r="J5282" s="142">
        <v>13186</v>
      </c>
    </row>
    <row r="5283" spans="2:10" ht="17.25" hidden="1" thickBot="1">
      <c r="B5283" s="33">
        <v>34</v>
      </c>
      <c r="C5283" s="9" t="s">
        <v>4375</v>
      </c>
      <c r="D5283" s="33">
        <v>34</v>
      </c>
      <c r="E5283" s="141">
        <v>343</v>
      </c>
      <c r="F5283" s="135" t="s">
        <v>4519</v>
      </c>
      <c r="G5283" s="141">
        <v>343</v>
      </c>
      <c r="H5283" s="142">
        <v>13189</v>
      </c>
      <c r="I5283" s="129" t="s">
        <v>2932</v>
      </c>
      <c r="J5283" s="142">
        <v>13189</v>
      </c>
    </row>
    <row r="5284" spans="2:10" ht="17.25" hidden="1" thickBot="1">
      <c r="B5284" s="33">
        <v>34</v>
      </c>
      <c r="C5284" s="9" t="s">
        <v>4375</v>
      </c>
      <c r="D5284" s="33">
        <v>34</v>
      </c>
      <c r="E5284" s="144">
        <v>344</v>
      </c>
      <c r="F5284" s="137" t="s">
        <v>4539</v>
      </c>
      <c r="G5284" s="144">
        <v>344</v>
      </c>
      <c r="H5284" s="142">
        <v>13192</v>
      </c>
      <c r="I5284" s="129" t="s">
        <v>4540</v>
      </c>
      <c r="J5284" s="142">
        <v>13192</v>
      </c>
    </row>
    <row r="5285" spans="2:10" ht="17.25" hidden="1" thickBot="1">
      <c r="B5285" s="33">
        <v>34</v>
      </c>
      <c r="C5285" s="9" t="s">
        <v>4375</v>
      </c>
      <c r="D5285" s="33">
        <v>34</v>
      </c>
      <c r="E5285" s="144">
        <v>344</v>
      </c>
      <c r="F5285" s="137" t="s">
        <v>4539</v>
      </c>
      <c r="G5285" s="144">
        <v>344</v>
      </c>
      <c r="H5285" s="142">
        <v>13195</v>
      </c>
      <c r="I5285" s="130" t="s">
        <v>4541</v>
      </c>
      <c r="J5285" s="142">
        <v>13195</v>
      </c>
    </row>
    <row r="5286" spans="2:10" ht="17.25" hidden="1" thickBot="1">
      <c r="B5286" s="33">
        <v>34</v>
      </c>
      <c r="C5286" s="9" t="s">
        <v>4375</v>
      </c>
      <c r="D5286" s="33">
        <v>34</v>
      </c>
      <c r="E5286" s="144">
        <v>344</v>
      </c>
      <c r="F5286" s="137" t="s">
        <v>4539</v>
      </c>
      <c r="G5286" s="144">
        <v>344</v>
      </c>
      <c r="H5286" s="142">
        <v>13198</v>
      </c>
      <c r="I5286" s="129" t="s">
        <v>4347</v>
      </c>
      <c r="J5286" s="142">
        <v>13198</v>
      </c>
    </row>
    <row r="5287" spans="2:10" ht="17.25" hidden="1" thickBot="1">
      <c r="B5287" s="33">
        <v>34</v>
      </c>
      <c r="C5287" s="9" t="s">
        <v>4375</v>
      </c>
      <c r="D5287" s="33">
        <v>34</v>
      </c>
      <c r="E5287" s="144">
        <v>344</v>
      </c>
      <c r="F5287" s="137" t="s">
        <v>4539</v>
      </c>
      <c r="G5287" s="144">
        <v>344</v>
      </c>
      <c r="H5287" s="142">
        <v>13201</v>
      </c>
      <c r="I5287" s="130" t="s">
        <v>636</v>
      </c>
      <c r="J5287" s="142">
        <v>13201</v>
      </c>
    </row>
    <row r="5288" spans="2:10" ht="17.25" hidden="1" thickBot="1">
      <c r="B5288" s="33">
        <v>34</v>
      </c>
      <c r="C5288" s="9" t="s">
        <v>4375</v>
      </c>
      <c r="D5288" s="33">
        <v>34</v>
      </c>
      <c r="E5288" s="144">
        <v>344</v>
      </c>
      <c r="F5288" s="137" t="s">
        <v>4539</v>
      </c>
      <c r="G5288" s="144">
        <v>344</v>
      </c>
      <c r="H5288" s="142">
        <v>13204</v>
      </c>
      <c r="I5288" s="129" t="s">
        <v>394</v>
      </c>
      <c r="J5288" s="142">
        <v>13204</v>
      </c>
    </row>
    <row r="5289" spans="2:10" ht="17.25" hidden="1" thickBot="1">
      <c r="B5289" s="33">
        <v>34</v>
      </c>
      <c r="C5289" s="9" t="s">
        <v>4375</v>
      </c>
      <c r="D5289" s="33">
        <v>34</v>
      </c>
      <c r="E5289" s="144">
        <v>344</v>
      </c>
      <c r="F5289" s="137" t="s">
        <v>4539</v>
      </c>
      <c r="G5289" s="144">
        <v>344</v>
      </c>
      <c r="H5289" s="142">
        <v>13207</v>
      </c>
      <c r="I5289" s="130" t="s">
        <v>4542</v>
      </c>
      <c r="J5289" s="142">
        <v>13207</v>
      </c>
    </row>
    <row r="5290" spans="2:10" ht="17.25" hidden="1" thickBot="1">
      <c r="B5290" s="33">
        <v>34</v>
      </c>
      <c r="C5290" s="9" t="s">
        <v>4375</v>
      </c>
      <c r="D5290" s="33">
        <v>34</v>
      </c>
      <c r="E5290" s="144">
        <v>344</v>
      </c>
      <c r="F5290" s="137" t="s">
        <v>4539</v>
      </c>
      <c r="G5290" s="144">
        <v>344</v>
      </c>
      <c r="H5290" s="142">
        <v>13210</v>
      </c>
      <c r="I5290" s="129" t="s">
        <v>2384</v>
      </c>
      <c r="J5290" s="142">
        <v>13210</v>
      </c>
    </row>
    <row r="5291" spans="2:10" ht="17.25" hidden="1" thickBot="1">
      <c r="B5291" s="33">
        <v>34</v>
      </c>
      <c r="C5291" s="9" t="s">
        <v>4375</v>
      </c>
      <c r="D5291" s="33">
        <v>34</v>
      </c>
      <c r="E5291" s="144">
        <v>344</v>
      </c>
      <c r="F5291" s="137" t="s">
        <v>4539</v>
      </c>
      <c r="G5291" s="144">
        <v>344</v>
      </c>
      <c r="H5291" s="142">
        <v>13213</v>
      </c>
      <c r="I5291" s="130" t="s">
        <v>4543</v>
      </c>
      <c r="J5291" s="142">
        <v>13213</v>
      </c>
    </row>
    <row r="5292" spans="2:10" ht="17.25" hidden="1" thickBot="1">
      <c r="B5292" s="33">
        <v>34</v>
      </c>
      <c r="C5292" s="9" t="s">
        <v>4375</v>
      </c>
      <c r="D5292" s="33">
        <v>34</v>
      </c>
      <c r="E5292" s="144">
        <v>344</v>
      </c>
      <c r="F5292" s="137" t="s">
        <v>4539</v>
      </c>
      <c r="G5292" s="144">
        <v>344</v>
      </c>
      <c r="H5292" s="142">
        <v>13216</v>
      </c>
      <c r="I5292" s="129" t="s">
        <v>364</v>
      </c>
      <c r="J5292" s="142">
        <v>13216</v>
      </c>
    </row>
    <row r="5293" spans="2:10" ht="17.25" hidden="1" thickBot="1">
      <c r="B5293" s="33">
        <v>34</v>
      </c>
      <c r="C5293" s="9" t="s">
        <v>4375</v>
      </c>
      <c r="D5293" s="33">
        <v>34</v>
      </c>
      <c r="E5293" s="144">
        <v>344</v>
      </c>
      <c r="F5293" s="137" t="s">
        <v>4539</v>
      </c>
      <c r="G5293" s="144">
        <v>344</v>
      </c>
      <c r="H5293" s="142">
        <v>13219</v>
      </c>
      <c r="I5293" s="130" t="s">
        <v>834</v>
      </c>
      <c r="J5293" s="142">
        <v>13219</v>
      </c>
    </row>
    <row r="5294" spans="2:10" ht="17.25" hidden="1" thickBot="1">
      <c r="B5294" s="33">
        <v>34</v>
      </c>
      <c r="C5294" s="9" t="s">
        <v>4375</v>
      </c>
      <c r="D5294" s="33">
        <v>34</v>
      </c>
      <c r="E5294" s="144">
        <v>344</v>
      </c>
      <c r="F5294" s="137" t="s">
        <v>4539</v>
      </c>
      <c r="G5294" s="144">
        <v>344</v>
      </c>
      <c r="H5294" s="142">
        <v>13222</v>
      </c>
      <c r="I5294" s="129" t="s">
        <v>4544</v>
      </c>
      <c r="J5294" s="142">
        <v>13222</v>
      </c>
    </row>
    <row r="5295" spans="2:10" ht="17.25" hidden="1" thickBot="1">
      <c r="B5295" s="33">
        <v>34</v>
      </c>
      <c r="C5295" s="9" t="s">
        <v>4375</v>
      </c>
      <c r="D5295" s="33">
        <v>34</v>
      </c>
      <c r="E5295" s="144">
        <v>344</v>
      </c>
      <c r="F5295" s="137" t="s">
        <v>4539</v>
      </c>
      <c r="G5295" s="144">
        <v>344</v>
      </c>
      <c r="H5295" s="142">
        <v>13228</v>
      </c>
      <c r="I5295" s="130" t="s">
        <v>1029</v>
      </c>
      <c r="J5295" s="142">
        <v>13228</v>
      </c>
    </row>
    <row r="5296" spans="2:10" ht="17.25" hidden="1" thickBot="1">
      <c r="B5296" s="33">
        <v>34</v>
      </c>
      <c r="C5296" s="9" t="s">
        <v>4375</v>
      </c>
      <c r="D5296" s="33">
        <v>34</v>
      </c>
      <c r="E5296" s="144">
        <v>344</v>
      </c>
      <c r="F5296" s="137" t="s">
        <v>4539</v>
      </c>
      <c r="G5296" s="144">
        <v>344</v>
      </c>
      <c r="H5296" s="142">
        <v>13231</v>
      </c>
      <c r="I5296" s="129" t="s">
        <v>4545</v>
      </c>
      <c r="J5296" s="142">
        <v>13231</v>
      </c>
    </row>
    <row r="5297" spans="2:10" ht="17.25" hidden="1" thickBot="1">
      <c r="B5297" s="33">
        <v>34</v>
      </c>
      <c r="C5297" s="9" t="s">
        <v>4375</v>
      </c>
      <c r="D5297" s="33">
        <v>34</v>
      </c>
      <c r="E5297" s="144">
        <v>344</v>
      </c>
      <c r="F5297" s="137" t="s">
        <v>4539</v>
      </c>
      <c r="G5297" s="144">
        <v>344</v>
      </c>
      <c r="H5297" s="142">
        <v>13234</v>
      </c>
      <c r="I5297" s="130" t="s">
        <v>985</v>
      </c>
      <c r="J5297" s="142">
        <v>13234</v>
      </c>
    </row>
    <row r="5298" spans="2:10" ht="17.25" hidden="1" thickBot="1">
      <c r="B5298" s="33">
        <v>34</v>
      </c>
      <c r="C5298" s="9" t="s">
        <v>4375</v>
      </c>
      <c r="D5298" s="33">
        <v>34</v>
      </c>
      <c r="E5298" s="144">
        <v>344</v>
      </c>
      <c r="F5298" s="137" t="s">
        <v>4539</v>
      </c>
      <c r="G5298" s="144">
        <v>344</v>
      </c>
      <c r="H5298" s="142">
        <v>13237</v>
      </c>
      <c r="I5298" s="129" t="s">
        <v>4546</v>
      </c>
      <c r="J5298" s="142">
        <v>13237</v>
      </c>
    </row>
    <row r="5299" spans="2:10" ht="17.25" hidden="1" thickBot="1">
      <c r="B5299" s="33">
        <v>34</v>
      </c>
      <c r="C5299" s="9" t="s">
        <v>4375</v>
      </c>
      <c r="D5299" s="33">
        <v>34</v>
      </c>
      <c r="E5299" s="144">
        <v>344</v>
      </c>
      <c r="F5299" s="137" t="s">
        <v>4539</v>
      </c>
      <c r="G5299" s="144">
        <v>344</v>
      </c>
      <c r="H5299" s="142">
        <v>13240</v>
      </c>
      <c r="I5299" s="129" t="s">
        <v>297</v>
      </c>
      <c r="J5299" s="142">
        <v>13240</v>
      </c>
    </row>
    <row r="5300" spans="2:10" ht="17.25" hidden="1" thickBot="1">
      <c r="B5300" s="33">
        <v>34</v>
      </c>
      <c r="C5300" s="9" t="s">
        <v>4375</v>
      </c>
      <c r="D5300" s="33">
        <v>34</v>
      </c>
      <c r="E5300" s="144">
        <v>344</v>
      </c>
      <c r="F5300" s="137" t="s">
        <v>4539</v>
      </c>
      <c r="G5300" s="144">
        <v>344</v>
      </c>
      <c r="H5300" s="142">
        <v>13243</v>
      </c>
      <c r="I5300" s="130" t="s">
        <v>4547</v>
      </c>
      <c r="J5300" s="142">
        <v>13243</v>
      </c>
    </row>
    <row r="5301" spans="2:10" ht="17.25" hidden="1" thickBot="1">
      <c r="B5301" s="33">
        <v>34</v>
      </c>
      <c r="C5301" s="9" t="s">
        <v>4375</v>
      </c>
      <c r="D5301" s="33">
        <v>34</v>
      </c>
      <c r="E5301" s="144">
        <v>344</v>
      </c>
      <c r="F5301" s="137" t="s">
        <v>4539</v>
      </c>
      <c r="G5301" s="144">
        <v>344</v>
      </c>
      <c r="H5301" s="142">
        <v>13246</v>
      </c>
      <c r="I5301" s="129" t="s">
        <v>4548</v>
      </c>
      <c r="J5301" s="142">
        <v>13246</v>
      </c>
    </row>
    <row r="5302" spans="2:10" ht="17.25" hidden="1" thickBot="1">
      <c r="B5302" s="33">
        <v>34</v>
      </c>
      <c r="C5302" s="9" t="s">
        <v>4375</v>
      </c>
      <c r="D5302" s="33">
        <v>34</v>
      </c>
      <c r="E5302" s="144">
        <v>344</v>
      </c>
      <c r="F5302" s="137" t="s">
        <v>4539</v>
      </c>
      <c r="G5302" s="144">
        <v>344</v>
      </c>
      <c r="H5302" s="142">
        <v>13249</v>
      </c>
      <c r="I5302" s="130" t="s">
        <v>4549</v>
      </c>
      <c r="J5302" s="142">
        <v>13249</v>
      </c>
    </row>
    <row r="5303" spans="2:10" ht="17.25" hidden="1" thickBot="1">
      <c r="B5303" s="33">
        <v>34</v>
      </c>
      <c r="C5303" s="9" t="s">
        <v>4375</v>
      </c>
      <c r="D5303" s="33">
        <v>34</v>
      </c>
      <c r="E5303" s="144">
        <v>344</v>
      </c>
      <c r="F5303" s="137" t="s">
        <v>4539</v>
      </c>
      <c r="G5303" s="144">
        <v>344</v>
      </c>
      <c r="H5303" s="142">
        <v>13252</v>
      </c>
      <c r="I5303" s="129" t="s">
        <v>147</v>
      </c>
      <c r="J5303" s="142">
        <v>13252</v>
      </c>
    </row>
    <row r="5304" spans="2:10" ht="17.25" hidden="1" thickBot="1">
      <c r="B5304" s="33">
        <v>34</v>
      </c>
      <c r="C5304" s="9" t="s">
        <v>4375</v>
      </c>
      <c r="D5304" s="33">
        <v>34</v>
      </c>
      <c r="E5304" s="144">
        <v>344</v>
      </c>
      <c r="F5304" s="137" t="s">
        <v>4539</v>
      </c>
      <c r="G5304" s="144">
        <v>344</v>
      </c>
      <c r="H5304" s="142">
        <v>13255</v>
      </c>
      <c r="I5304" s="130" t="s">
        <v>4550</v>
      </c>
      <c r="J5304" s="142">
        <v>13255</v>
      </c>
    </row>
    <row r="5305" spans="2:10" ht="17.25" hidden="1" thickBot="1">
      <c r="B5305" s="33">
        <v>34</v>
      </c>
      <c r="C5305" s="9" t="s">
        <v>4375</v>
      </c>
      <c r="D5305" s="33">
        <v>34</v>
      </c>
      <c r="E5305" s="144">
        <v>344</v>
      </c>
      <c r="F5305" s="137" t="s">
        <v>4539</v>
      </c>
      <c r="G5305" s="144">
        <v>344</v>
      </c>
      <c r="H5305" s="142">
        <v>13258</v>
      </c>
      <c r="I5305" s="129" t="s">
        <v>1147</v>
      </c>
      <c r="J5305" s="142">
        <v>13258</v>
      </c>
    </row>
    <row r="5306" spans="2:10" ht="17.25" hidden="1" thickBot="1">
      <c r="B5306" s="33">
        <v>34</v>
      </c>
      <c r="C5306" s="9" t="s">
        <v>4375</v>
      </c>
      <c r="D5306" s="33">
        <v>34</v>
      </c>
      <c r="E5306" s="144">
        <v>344</v>
      </c>
      <c r="F5306" s="137" t="s">
        <v>4539</v>
      </c>
      <c r="G5306" s="144">
        <v>344</v>
      </c>
      <c r="H5306" s="142">
        <v>13261</v>
      </c>
      <c r="I5306" s="130" t="s">
        <v>4442</v>
      </c>
      <c r="J5306" s="142">
        <v>13261</v>
      </c>
    </row>
    <row r="5307" spans="2:10" ht="17.25" hidden="1" thickBot="1">
      <c r="B5307" s="33">
        <v>34</v>
      </c>
      <c r="C5307" s="9" t="s">
        <v>4375</v>
      </c>
      <c r="D5307" s="33">
        <v>34</v>
      </c>
      <c r="E5307" s="144">
        <v>344</v>
      </c>
      <c r="F5307" s="137" t="s">
        <v>4539</v>
      </c>
      <c r="G5307" s="144">
        <v>344</v>
      </c>
      <c r="H5307" s="142">
        <v>13264</v>
      </c>
      <c r="I5307" s="129" t="s">
        <v>4551</v>
      </c>
      <c r="J5307" s="142">
        <v>13264</v>
      </c>
    </row>
    <row r="5308" spans="2:10" ht="17.25" hidden="1" thickBot="1">
      <c r="B5308" s="33">
        <v>34</v>
      </c>
      <c r="C5308" s="9" t="s">
        <v>4375</v>
      </c>
      <c r="D5308" s="33">
        <v>34</v>
      </c>
      <c r="E5308" s="144">
        <v>344</v>
      </c>
      <c r="F5308" s="137" t="s">
        <v>4539</v>
      </c>
      <c r="G5308" s="144">
        <v>344</v>
      </c>
      <c r="H5308" s="142">
        <v>13267</v>
      </c>
      <c r="I5308" s="130" t="s">
        <v>4552</v>
      </c>
      <c r="J5308" s="142">
        <v>13267</v>
      </c>
    </row>
    <row r="5309" spans="2:10" ht="17.25" hidden="1" thickBot="1">
      <c r="B5309" s="33">
        <v>34</v>
      </c>
      <c r="C5309" s="9" t="s">
        <v>4375</v>
      </c>
      <c r="D5309" s="33">
        <v>34</v>
      </c>
      <c r="E5309" s="144">
        <v>344</v>
      </c>
      <c r="F5309" s="137" t="s">
        <v>4539</v>
      </c>
      <c r="G5309" s="144">
        <v>344</v>
      </c>
      <c r="H5309" s="142">
        <v>13270</v>
      </c>
      <c r="I5309" s="129" t="s">
        <v>4553</v>
      </c>
      <c r="J5309" s="142">
        <v>13270</v>
      </c>
    </row>
    <row r="5310" spans="2:10" ht="17.25" hidden="1" thickBot="1">
      <c r="B5310" s="33">
        <v>34</v>
      </c>
      <c r="C5310" s="9" t="s">
        <v>4375</v>
      </c>
      <c r="D5310" s="33">
        <v>34</v>
      </c>
      <c r="E5310" s="144">
        <v>344</v>
      </c>
      <c r="F5310" s="137" t="s">
        <v>4539</v>
      </c>
      <c r="G5310" s="144">
        <v>344</v>
      </c>
      <c r="H5310" s="142">
        <v>13273</v>
      </c>
      <c r="I5310" s="130" t="s">
        <v>4554</v>
      </c>
      <c r="J5310" s="142">
        <v>13273</v>
      </c>
    </row>
    <row r="5311" spans="2:10" ht="17.25" hidden="1" thickBot="1">
      <c r="B5311" s="33">
        <v>34</v>
      </c>
      <c r="C5311" s="9" t="s">
        <v>4375</v>
      </c>
      <c r="D5311" s="33">
        <v>34</v>
      </c>
      <c r="E5311" s="144">
        <v>344</v>
      </c>
      <c r="F5311" s="137" t="s">
        <v>4539</v>
      </c>
      <c r="G5311" s="144">
        <v>344</v>
      </c>
      <c r="H5311" s="142">
        <v>13276</v>
      </c>
      <c r="I5311" s="129" t="s">
        <v>4555</v>
      </c>
      <c r="J5311" s="142">
        <v>13276</v>
      </c>
    </row>
    <row r="5312" spans="2:10" ht="17.25" hidden="1" thickBot="1">
      <c r="B5312" s="33">
        <v>34</v>
      </c>
      <c r="C5312" s="9" t="s">
        <v>4375</v>
      </c>
      <c r="D5312" s="33">
        <v>34</v>
      </c>
      <c r="E5312" s="144">
        <v>344</v>
      </c>
      <c r="F5312" s="137" t="s">
        <v>4539</v>
      </c>
      <c r="G5312" s="144">
        <v>344</v>
      </c>
      <c r="H5312" s="142">
        <v>13279</v>
      </c>
      <c r="I5312" s="130" t="s">
        <v>4556</v>
      </c>
      <c r="J5312" s="142">
        <v>13279</v>
      </c>
    </row>
    <row r="5313" spans="1:10" ht="17.25" hidden="1" thickBot="1">
      <c r="B5313" s="33">
        <v>34</v>
      </c>
      <c r="C5313" s="9" t="s">
        <v>4375</v>
      </c>
      <c r="D5313" s="33">
        <v>34</v>
      </c>
      <c r="E5313" s="144">
        <v>344</v>
      </c>
      <c r="F5313" s="137" t="s">
        <v>4539</v>
      </c>
      <c r="G5313" s="144">
        <v>344</v>
      </c>
      <c r="H5313" s="142">
        <v>13282</v>
      </c>
      <c r="I5313" s="129" t="s">
        <v>1113</v>
      </c>
      <c r="J5313" s="142">
        <v>13282</v>
      </c>
    </row>
    <row r="5314" spans="1:10" ht="17.25" hidden="1" thickBot="1">
      <c r="A5314" s="33">
        <v>27</v>
      </c>
      <c r="B5314" s="33">
        <v>35</v>
      </c>
      <c r="C5314" s="34" t="s">
        <v>4557</v>
      </c>
      <c r="D5314" s="33">
        <v>35</v>
      </c>
      <c r="E5314" s="138">
        <v>347</v>
      </c>
      <c r="F5314" s="135" t="s">
        <v>4558</v>
      </c>
      <c r="G5314" s="138">
        <v>347</v>
      </c>
      <c r="H5314" s="142">
        <v>13285</v>
      </c>
      <c r="I5314" s="129" t="s">
        <v>742</v>
      </c>
      <c r="J5314" s="142">
        <v>13285</v>
      </c>
    </row>
    <row r="5315" spans="1:10" ht="17.25" hidden="1" thickBot="1">
      <c r="B5315" s="33">
        <v>35</v>
      </c>
      <c r="C5315" s="34" t="s">
        <v>4557</v>
      </c>
      <c r="D5315" s="33">
        <v>35</v>
      </c>
      <c r="E5315" s="138">
        <v>347</v>
      </c>
      <c r="F5315" s="135" t="s">
        <v>4558</v>
      </c>
      <c r="G5315" s="138">
        <v>347</v>
      </c>
      <c r="H5315" s="142">
        <v>13288</v>
      </c>
      <c r="I5315" s="130" t="s">
        <v>4117</v>
      </c>
      <c r="J5315" s="142">
        <v>13288</v>
      </c>
    </row>
    <row r="5316" spans="1:10" ht="17.25" hidden="1" thickBot="1">
      <c r="B5316" s="33">
        <v>35</v>
      </c>
      <c r="C5316" s="34" t="s">
        <v>4557</v>
      </c>
      <c r="D5316" s="33">
        <v>35</v>
      </c>
      <c r="E5316" s="138">
        <v>347</v>
      </c>
      <c r="F5316" s="135" t="s">
        <v>4558</v>
      </c>
      <c r="G5316" s="138">
        <v>347</v>
      </c>
      <c r="H5316" s="142">
        <v>13291</v>
      </c>
      <c r="I5316" s="129" t="s">
        <v>4377</v>
      </c>
      <c r="J5316" s="142">
        <v>13291</v>
      </c>
    </row>
    <row r="5317" spans="1:10" ht="17.25" hidden="1" thickBot="1">
      <c r="B5317" s="33">
        <v>35</v>
      </c>
      <c r="C5317" s="34" t="s">
        <v>4557</v>
      </c>
      <c r="D5317" s="33">
        <v>35</v>
      </c>
      <c r="E5317" s="138">
        <v>347</v>
      </c>
      <c r="F5317" s="135" t="s">
        <v>4558</v>
      </c>
      <c r="G5317" s="138">
        <v>347</v>
      </c>
      <c r="H5317" s="142">
        <v>13294</v>
      </c>
      <c r="I5317" s="130" t="s">
        <v>770</v>
      </c>
      <c r="J5317" s="142">
        <v>13294</v>
      </c>
    </row>
    <row r="5318" spans="1:10" ht="17.25" hidden="1" thickBot="1">
      <c r="B5318" s="33">
        <v>35</v>
      </c>
      <c r="C5318" s="34" t="s">
        <v>4557</v>
      </c>
      <c r="D5318" s="33">
        <v>35</v>
      </c>
      <c r="E5318" s="138">
        <v>347</v>
      </c>
      <c r="F5318" s="135" t="s">
        <v>4558</v>
      </c>
      <c r="G5318" s="138">
        <v>347</v>
      </c>
      <c r="H5318" s="142">
        <v>13297</v>
      </c>
      <c r="I5318" s="129" t="s">
        <v>4559</v>
      </c>
      <c r="J5318" s="142">
        <v>13297</v>
      </c>
    </row>
    <row r="5319" spans="1:10" ht="17.25" hidden="1" thickBot="1">
      <c r="B5319" s="33">
        <v>35</v>
      </c>
      <c r="C5319" s="34" t="s">
        <v>4557</v>
      </c>
      <c r="D5319" s="33">
        <v>35</v>
      </c>
      <c r="E5319" s="138">
        <v>347</v>
      </c>
      <c r="F5319" s="135" t="s">
        <v>4558</v>
      </c>
      <c r="G5319" s="138">
        <v>347</v>
      </c>
      <c r="H5319" s="142">
        <v>13300</v>
      </c>
      <c r="I5319" s="130" t="s">
        <v>690</v>
      </c>
      <c r="J5319" s="142">
        <v>13300</v>
      </c>
    </row>
    <row r="5320" spans="1:10" ht="17.25" hidden="1" thickBot="1">
      <c r="B5320" s="33">
        <v>35</v>
      </c>
      <c r="C5320" s="34" t="s">
        <v>4557</v>
      </c>
      <c r="D5320" s="33">
        <v>35</v>
      </c>
      <c r="E5320" s="138">
        <v>347</v>
      </c>
      <c r="F5320" s="135" t="s">
        <v>4558</v>
      </c>
      <c r="G5320" s="138">
        <v>347</v>
      </c>
      <c r="H5320" s="142">
        <v>13303</v>
      </c>
      <c r="I5320" s="129" t="s">
        <v>4560</v>
      </c>
      <c r="J5320" s="142">
        <v>13303</v>
      </c>
    </row>
    <row r="5321" spans="1:10" ht="17.25" hidden="1" thickBot="1">
      <c r="B5321" s="33">
        <v>35</v>
      </c>
      <c r="C5321" s="34" t="s">
        <v>4557</v>
      </c>
      <c r="D5321" s="33">
        <v>35</v>
      </c>
      <c r="E5321" s="138">
        <v>347</v>
      </c>
      <c r="F5321" s="135" t="s">
        <v>4558</v>
      </c>
      <c r="G5321" s="138">
        <v>347</v>
      </c>
      <c r="H5321" s="142">
        <v>13306</v>
      </c>
      <c r="I5321" s="130" t="s">
        <v>4561</v>
      </c>
      <c r="J5321" s="142">
        <v>13306</v>
      </c>
    </row>
    <row r="5322" spans="1:10" ht="17.25" hidden="1" thickBot="1">
      <c r="B5322" s="33">
        <v>35</v>
      </c>
      <c r="C5322" s="34" t="s">
        <v>4557</v>
      </c>
      <c r="D5322" s="33">
        <v>35</v>
      </c>
      <c r="E5322" s="138">
        <v>347</v>
      </c>
      <c r="F5322" s="135" t="s">
        <v>4558</v>
      </c>
      <c r="G5322" s="138">
        <v>347</v>
      </c>
      <c r="H5322" s="142">
        <v>13309</v>
      </c>
      <c r="I5322" s="129" t="s">
        <v>4562</v>
      </c>
      <c r="J5322" s="142">
        <v>13309</v>
      </c>
    </row>
    <row r="5323" spans="1:10" ht="17.25" hidden="1" thickBot="1">
      <c r="B5323" s="33">
        <v>35</v>
      </c>
      <c r="C5323" s="34" t="s">
        <v>4557</v>
      </c>
      <c r="D5323" s="33">
        <v>35</v>
      </c>
      <c r="E5323" s="138">
        <v>347</v>
      </c>
      <c r="F5323" s="135" t="s">
        <v>4558</v>
      </c>
      <c r="G5323" s="138">
        <v>347</v>
      </c>
      <c r="H5323" s="142">
        <v>13312</v>
      </c>
      <c r="I5323" s="130" t="s">
        <v>4563</v>
      </c>
      <c r="J5323" s="142">
        <v>13312</v>
      </c>
    </row>
    <row r="5324" spans="1:10" ht="17.25" hidden="1" thickBot="1">
      <c r="B5324" s="33">
        <v>35</v>
      </c>
      <c r="C5324" s="34" t="s">
        <v>4557</v>
      </c>
      <c r="D5324" s="33">
        <v>35</v>
      </c>
      <c r="E5324" s="138">
        <v>347</v>
      </c>
      <c r="F5324" s="135" t="s">
        <v>4558</v>
      </c>
      <c r="G5324" s="138">
        <v>347</v>
      </c>
      <c r="H5324" s="142">
        <v>13315</v>
      </c>
      <c r="I5324" s="129" t="s">
        <v>4564</v>
      </c>
      <c r="J5324" s="142">
        <v>13315</v>
      </c>
    </row>
    <row r="5325" spans="1:10" ht="17.25" hidden="1" thickBot="1">
      <c r="B5325" s="33">
        <v>35</v>
      </c>
      <c r="C5325" s="34" t="s">
        <v>4557</v>
      </c>
      <c r="D5325" s="33">
        <v>35</v>
      </c>
      <c r="E5325" s="138">
        <v>347</v>
      </c>
      <c r="F5325" s="135" t="s">
        <v>4558</v>
      </c>
      <c r="G5325" s="138">
        <v>347</v>
      </c>
      <c r="H5325" s="142">
        <v>13318</v>
      </c>
      <c r="I5325" s="130" t="s">
        <v>4565</v>
      </c>
      <c r="J5325" s="142">
        <v>13318</v>
      </c>
    </row>
    <row r="5326" spans="1:10" ht="17.25" hidden="1" thickBot="1">
      <c r="B5326" s="33">
        <v>35</v>
      </c>
      <c r="C5326" s="34" t="s">
        <v>4557</v>
      </c>
      <c r="D5326" s="33">
        <v>35</v>
      </c>
      <c r="E5326" s="138">
        <v>347</v>
      </c>
      <c r="F5326" s="135" t="s">
        <v>4558</v>
      </c>
      <c r="G5326" s="138">
        <v>347</v>
      </c>
      <c r="H5326" s="142">
        <v>13366</v>
      </c>
      <c r="I5326" s="129" t="s">
        <v>4566</v>
      </c>
      <c r="J5326" s="142">
        <v>13366</v>
      </c>
    </row>
    <row r="5327" spans="1:10" ht="17.25" hidden="1" thickBot="1">
      <c r="B5327" s="33">
        <v>35</v>
      </c>
      <c r="C5327" s="34" t="s">
        <v>4557</v>
      </c>
      <c r="D5327" s="33">
        <v>35</v>
      </c>
      <c r="E5327" s="138">
        <v>347</v>
      </c>
      <c r="F5327" s="135" t="s">
        <v>4558</v>
      </c>
      <c r="G5327" s="138">
        <v>347</v>
      </c>
      <c r="H5327" s="142">
        <v>13372</v>
      </c>
      <c r="I5327" s="130" t="s">
        <v>4567</v>
      </c>
      <c r="J5327" s="142">
        <v>13372</v>
      </c>
    </row>
    <row r="5328" spans="1:10" ht="17.25" hidden="1" thickBot="1">
      <c r="B5328" s="33">
        <v>35</v>
      </c>
      <c r="C5328" s="34" t="s">
        <v>4557</v>
      </c>
      <c r="D5328" s="33">
        <v>35</v>
      </c>
      <c r="E5328" s="138">
        <v>347</v>
      </c>
      <c r="F5328" s="135" t="s">
        <v>4558</v>
      </c>
      <c r="G5328" s="138">
        <v>347</v>
      </c>
      <c r="H5328" s="142">
        <v>13381</v>
      </c>
      <c r="I5328" s="129" t="s">
        <v>4568</v>
      </c>
      <c r="J5328" s="142">
        <v>13381</v>
      </c>
    </row>
    <row r="5329" spans="2:10" ht="17.25" hidden="1" thickBot="1">
      <c r="B5329" s="33">
        <v>35</v>
      </c>
      <c r="C5329" s="34" t="s">
        <v>4557</v>
      </c>
      <c r="D5329" s="33">
        <v>35</v>
      </c>
      <c r="E5329" s="138">
        <v>347</v>
      </c>
      <c r="F5329" s="135" t="s">
        <v>4558</v>
      </c>
      <c r="G5329" s="138">
        <v>347</v>
      </c>
      <c r="H5329" s="142">
        <v>13426</v>
      </c>
      <c r="I5329" s="129" t="s">
        <v>1792</v>
      </c>
      <c r="J5329" s="142">
        <v>13426</v>
      </c>
    </row>
    <row r="5330" spans="2:10" ht="17.25" hidden="1" thickBot="1">
      <c r="B5330" s="33">
        <v>35</v>
      </c>
      <c r="C5330" s="34" t="s">
        <v>4557</v>
      </c>
      <c r="D5330" s="33">
        <v>35</v>
      </c>
      <c r="E5330" s="138">
        <v>347</v>
      </c>
      <c r="F5330" s="135" t="s">
        <v>4558</v>
      </c>
      <c r="G5330" s="138">
        <v>347</v>
      </c>
      <c r="H5330" s="142">
        <v>13444</v>
      </c>
      <c r="I5330" s="130" t="s">
        <v>4569</v>
      </c>
      <c r="J5330" s="142">
        <v>13444</v>
      </c>
    </row>
    <row r="5331" spans="2:10" ht="17.25" hidden="1" thickBot="1">
      <c r="B5331" s="33">
        <v>35</v>
      </c>
      <c r="C5331" s="34" t="s">
        <v>4557</v>
      </c>
      <c r="D5331" s="33">
        <v>35</v>
      </c>
      <c r="E5331" s="138">
        <v>347</v>
      </c>
      <c r="F5331" s="135" t="s">
        <v>4558</v>
      </c>
      <c r="G5331" s="138">
        <v>347</v>
      </c>
      <c r="H5331" s="142">
        <v>13447</v>
      </c>
      <c r="I5331" s="129" t="s">
        <v>4570</v>
      </c>
      <c r="J5331" s="142">
        <v>13447</v>
      </c>
    </row>
    <row r="5332" spans="2:10" ht="17.25" hidden="1" thickBot="1">
      <c r="B5332" s="33">
        <v>35</v>
      </c>
      <c r="C5332" s="34" t="s">
        <v>4557</v>
      </c>
      <c r="D5332" s="33">
        <v>35</v>
      </c>
      <c r="E5332" s="138">
        <v>347</v>
      </c>
      <c r="F5332" s="135" t="s">
        <v>4558</v>
      </c>
      <c r="G5332" s="138">
        <v>347</v>
      </c>
      <c r="H5332" s="142">
        <v>13459</v>
      </c>
      <c r="I5332" s="130" t="s">
        <v>4571</v>
      </c>
      <c r="J5332" s="142">
        <v>13459</v>
      </c>
    </row>
    <row r="5333" spans="2:10" ht="17.25" hidden="1" thickBot="1">
      <c r="B5333" s="33">
        <v>35</v>
      </c>
      <c r="C5333" s="34" t="s">
        <v>4557</v>
      </c>
      <c r="D5333" s="33">
        <v>35</v>
      </c>
      <c r="E5333" s="138">
        <v>347</v>
      </c>
      <c r="F5333" s="135" t="s">
        <v>4558</v>
      </c>
      <c r="G5333" s="138">
        <v>347</v>
      </c>
      <c r="H5333" s="142">
        <v>13507</v>
      </c>
      <c r="I5333" s="129" t="s">
        <v>4572</v>
      </c>
      <c r="J5333" s="142">
        <v>13507</v>
      </c>
    </row>
    <row r="5334" spans="2:10" ht="17.25" hidden="1" thickBot="1">
      <c r="B5334" s="33">
        <v>35</v>
      </c>
      <c r="C5334" s="34" t="s">
        <v>4557</v>
      </c>
      <c r="D5334" s="33">
        <v>35</v>
      </c>
      <c r="E5334" s="138">
        <v>347</v>
      </c>
      <c r="F5334" s="135" t="s">
        <v>4558</v>
      </c>
      <c r="G5334" s="138">
        <v>347</v>
      </c>
      <c r="H5334" s="142">
        <v>13513</v>
      </c>
      <c r="I5334" s="130" t="s">
        <v>4573</v>
      </c>
      <c r="J5334" s="142">
        <v>13513</v>
      </c>
    </row>
    <row r="5335" spans="2:10" ht="17.25" hidden="1" thickBot="1">
      <c r="B5335" s="33">
        <v>35</v>
      </c>
      <c r="C5335" s="34" t="s">
        <v>4557</v>
      </c>
      <c r="D5335" s="33">
        <v>35</v>
      </c>
      <c r="E5335" s="140">
        <v>349</v>
      </c>
      <c r="F5335" s="137" t="s">
        <v>4574</v>
      </c>
      <c r="G5335" s="140">
        <v>349</v>
      </c>
      <c r="H5335" s="142">
        <v>13321</v>
      </c>
      <c r="I5335" s="129" t="s">
        <v>1252</v>
      </c>
      <c r="J5335" s="142">
        <v>13321</v>
      </c>
    </row>
    <row r="5336" spans="2:10" ht="17.25" hidden="1" thickBot="1">
      <c r="B5336" s="33">
        <v>35</v>
      </c>
      <c r="C5336" s="34" t="s">
        <v>4557</v>
      </c>
      <c r="D5336" s="33">
        <v>35</v>
      </c>
      <c r="E5336" s="140">
        <v>349</v>
      </c>
      <c r="F5336" s="137" t="s">
        <v>4574</v>
      </c>
      <c r="G5336" s="140">
        <v>349</v>
      </c>
      <c r="H5336" s="142">
        <v>13324</v>
      </c>
      <c r="I5336" s="130" t="s">
        <v>4575</v>
      </c>
      <c r="J5336" s="142">
        <v>13324</v>
      </c>
    </row>
    <row r="5337" spans="2:10" ht="17.25" hidden="1" thickBot="1">
      <c r="B5337" s="33">
        <v>35</v>
      </c>
      <c r="C5337" s="34" t="s">
        <v>4557</v>
      </c>
      <c r="D5337" s="33">
        <v>35</v>
      </c>
      <c r="E5337" s="140">
        <v>349</v>
      </c>
      <c r="F5337" s="137" t="s">
        <v>4574</v>
      </c>
      <c r="G5337" s="140">
        <v>349</v>
      </c>
      <c r="H5337" s="142">
        <v>13327</v>
      </c>
      <c r="I5337" s="129" t="s">
        <v>4576</v>
      </c>
      <c r="J5337" s="142">
        <v>13327</v>
      </c>
    </row>
    <row r="5338" spans="2:10" ht="17.25" hidden="1" thickBot="1">
      <c r="B5338" s="33">
        <v>35</v>
      </c>
      <c r="C5338" s="34" t="s">
        <v>4557</v>
      </c>
      <c r="D5338" s="33">
        <v>35</v>
      </c>
      <c r="E5338" s="140">
        <v>349</v>
      </c>
      <c r="F5338" s="137" t="s">
        <v>4574</v>
      </c>
      <c r="G5338" s="140">
        <v>349</v>
      </c>
      <c r="H5338" s="142">
        <v>13330</v>
      </c>
      <c r="I5338" s="130" t="s">
        <v>4577</v>
      </c>
      <c r="J5338" s="142">
        <v>13330</v>
      </c>
    </row>
    <row r="5339" spans="2:10" ht="17.25" hidden="1" thickBot="1">
      <c r="B5339" s="33">
        <v>35</v>
      </c>
      <c r="C5339" s="34" t="s">
        <v>4557</v>
      </c>
      <c r="D5339" s="33">
        <v>35</v>
      </c>
      <c r="E5339" s="140">
        <v>349</v>
      </c>
      <c r="F5339" s="137" t="s">
        <v>4574</v>
      </c>
      <c r="G5339" s="140">
        <v>349</v>
      </c>
      <c r="H5339" s="142">
        <v>13333</v>
      </c>
      <c r="I5339" s="129" t="s">
        <v>4578</v>
      </c>
      <c r="J5339" s="142">
        <v>13333</v>
      </c>
    </row>
    <row r="5340" spans="2:10" ht="17.25" hidden="1" thickBot="1">
      <c r="B5340" s="33">
        <v>35</v>
      </c>
      <c r="C5340" s="34" t="s">
        <v>4557</v>
      </c>
      <c r="D5340" s="33">
        <v>35</v>
      </c>
      <c r="E5340" s="140">
        <v>349</v>
      </c>
      <c r="F5340" s="137" t="s">
        <v>4574</v>
      </c>
      <c r="G5340" s="140">
        <v>349</v>
      </c>
      <c r="H5340" s="142">
        <v>13336</v>
      </c>
      <c r="I5340" s="130" t="s">
        <v>4579</v>
      </c>
      <c r="J5340" s="142">
        <v>13336</v>
      </c>
    </row>
    <row r="5341" spans="2:10" ht="17.25" hidden="1" thickBot="1">
      <c r="B5341" s="33">
        <v>35</v>
      </c>
      <c r="C5341" s="34" t="s">
        <v>4557</v>
      </c>
      <c r="D5341" s="33">
        <v>35</v>
      </c>
      <c r="E5341" s="140">
        <v>349</v>
      </c>
      <c r="F5341" s="137" t="s">
        <v>4574</v>
      </c>
      <c r="G5341" s="140">
        <v>349</v>
      </c>
      <c r="H5341" s="142">
        <v>13339</v>
      </c>
      <c r="I5341" s="129" t="s">
        <v>4580</v>
      </c>
      <c r="J5341" s="142">
        <v>13339</v>
      </c>
    </row>
    <row r="5342" spans="2:10" ht="17.25" hidden="1" thickBot="1">
      <c r="B5342" s="33">
        <v>35</v>
      </c>
      <c r="C5342" s="34" t="s">
        <v>4557</v>
      </c>
      <c r="D5342" s="33">
        <v>35</v>
      </c>
      <c r="E5342" s="140">
        <v>349</v>
      </c>
      <c r="F5342" s="137" t="s">
        <v>4574</v>
      </c>
      <c r="G5342" s="140">
        <v>349</v>
      </c>
      <c r="H5342" s="142">
        <v>13342</v>
      </c>
      <c r="I5342" s="130" t="s">
        <v>4581</v>
      </c>
      <c r="J5342" s="142">
        <v>13342</v>
      </c>
    </row>
    <row r="5343" spans="2:10" ht="17.25" hidden="1" thickBot="1">
      <c r="B5343" s="33">
        <v>35</v>
      </c>
      <c r="C5343" s="34" t="s">
        <v>4557</v>
      </c>
      <c r="D5343" s="33">
        <v>35</v>
      </c>
      <c r="E5343" s="140">
        <v>349</v>
      </c>
      <c r="F5343" s="137" t="s">
        <v>4574</v>
      </c>
      <c r="G5343" s="140">
        <v>349</v>
      </c>
      <c r="H5343" s="142">
        <v>13345</v>
      </c>
      <c r="I5343" s="129" t="s">
        <v>4582</v>
      </c>
      <c r="J5343" s="142">
        <v>13345</v>
      </c>
    </row>
    <row r="5344" spans="2:10" ht="17.25" hidden="1" thickBot="1">
      <c r="B5344" s="33">
        <v>35</v>
      </c>
      <c r="C5344" s="34" t="s">
        <v>4557</v>
      </c>
      <c r="D5344" s="33">
        <v>35</v>
      </c>
      <c r="E5344" s="140">
        <v>349</v>
      </c>
      <c r="F5344" s="137" t="s">
        <v>4574</v>
      </c>
      <c r="G5344" s="140">
        <v>349</v>
      </c>
      <c r="H5344" s="142">
        <v>13348</v>
      </c>
      <c r="I5344" s="130" t="s">
        <v>4583</v>
      </c>
      <c r="J5344" s="142">
        <v>13348</v>
      </c>
    </row>
    <row r="5345" spans="2:10" ht="17.25" hidden="1" thickBot="1">
      <c r="B5345" s="33">
        <v>35</v>
      </c>
      <c r="C5345" s="34" t="s">
        <v>4557</v>
      </c>
      <c r="D5345" s="33">
        <v>35</v>
      </c>
      <c r="E5345" s="140">
        <v>349</v>
      </c>
      <c r="F5345" s="137" t="s">
        <v>4574</v>
      </c>
      <c r="G5345" s="140">
        <v>349</v>
      </c>
      <c r="H5345" s="142">
        <v>13351</v>
      </c>
      <c r="I5345" s="129" t="s">
        <v>4584</v>
      </c>
      <c r="J5345" s="142">
        <v>13351</v>
      </c>
    </row>
    <row r="5346" spans="2:10" ht="17.25" hidden="1" thickBot="1">
      <c r="B5346" s="33">
        <v>35</v>
      </c>
      <c r="C5346" s="34" t="s">
        <v>4557</v>
      </c>
      <c r="D5346" s="33">
        <v>35</v>
      </c>
      <c r="E5346" s="140">
        <v>349</v>
      </c>
      <c r="F5346" s="137" t="s">
        <v>4574</v>
      </c>
      <c r="G5346" s="140">
        <v>349</v>
      </c>
      <c r="H5346" s="142">
        <v>13354</v>
      </c>
      <c r="I5346" s="130" t="s">
        <v>4585</v>
      </c>
      <c r="J5346" s="142">
        <v>13354</v>
      </c>
    </row>
    <row r="5347" spans="2:10" ht="17.25" hidden="1" thickBot="1">
      <c r="B5347" s="33">
        <v>35</v>
      </c>
      <c r="C5347" s="34" t="s">
        <v>4557</v>
      </c>
      <c r="D5347" s="33">
        <v>35</v>
      </c>
      <c r="E5347" s="140">
        <v>349</v>
      </c>
      <c r="F5347" s="137" t="s">
        <v>4574</v>
      </c>
      <c r="G5347" s="140">
        <v>349</v>
      </c>
      <c r="H5347" s="142">
        <v>13357</v>
      </c>
      <c r="I5347" s="129" t="s">
        <v>4586</v>
      </c>
      <c r="J5347" s="142">
        <v>13357</v>
      </c>
    </row>
    <row r="5348" spans="2:10" ht="17.25" hidden="1" thickBot="1">
      <c r="B5348" s="33">
        <v>35</v>
      </c>
      <c r="C5348" s="34" t="s">
        <v>4557</v>
      </c>
      <c r="D5348" s="33">
        <v>35</v>
      </c>
      <c r="E5348" s="140">
        <v>349</v>
      </c>
      <c r="F5348" s="137" t="s">
        <v>4574</v>
      </c>
      <c r="G5348" s="140">
        <v>349</v>
      </c>
      <c r="H5348" s="142">
        <v>13360</v>
      </c>
      <c r="I5348" s="130" t="s">
        <v>4587</v>
      </c>
      <c r="J5348" s="142">
        <v>13360</v>
      </c>
    </row>
    <row r="5349" spans="2:10" ht="17.25" hidden="1" thickBot="1">
      <c r="B5349" s="33">
        <v>35</v>
      </c>
      <c r="C5349" s="34" t="s">
        <v>4557</v>
      </c>
      <c r="D5349" s="33">
        <v>35</v>
      </c>
      <c r="E5349" s="140">
        <v>349</v>
      </c>
      <c r="F5349" s="137" t="s">
        <v>4574</v>
      </c>
      <c r="G5349" s="140">
        <v>349</v>
      </c>
      <c r="H5349" s="142">
        <v>13363</v>
      </c>
      <c r="I5349" s="129" t="s">
        <v>4588</v>
      </c>
      <c r="J5349" s="142">
        <v>13363</v>
      </c>
    </row>
    <row r="5350" spans="2:10" ht="17.25" hidden="1" thickBot="1">
      <c r="B5350" s="33">
        <v>35</v>
      </c>
      <c r="C5350" s="34" t="s">
        <v>4557</v>
      </c>
      <c r="D5350" s="33">
        <v>35</v>
      </c>
      <c r="E5350" s="140">
        <v>349</v>
      </c>
      <c r="F5350" s="137" t="s">
        <v>4574</v>
      </c>
      <c r="G5350" s="140">
        <v>349</v>
      </c>
      <c r="H5350" s="142">
        <v>13369</v>
      </c>
      <c r="I5350" s="131" t="s">
        <v>4589</v>
      </c>
      <c r="J5350" s="142">
        <v>13369</v>
      </c>
    </row>
    <row r="5351" spans="2:10" ht="17.25" hidden="1" thickBot="1">
      <c r="B5351" s="33">
        <v>35</v>
      </c>
      <c r="C5351" s="34" t="s">
        <v>4557</v>
      </c>
      <c r="D5351" s="33">
        <v>35</v>
      </c>
      <c r="E5351" s="140">
        <v>349</v>
      </c>
      <c r="F5351" s="137" t="s">
        <v>4574</v>
      </c>
      <c r="G5351" s="140">
        <v>349</v>
      </c>
      <c r="H5351" s="142">
        <v>13375</v>
      </c>
      <c r="I5351" s="134" t="s">
        <v>966</v>
      </c>
      <c r="J5351" s="142">
        <v>13375</v>
      </c>
    </row>
    <row r="5352" spans="2:10" ht="17.25" hidden="1" thickBot="1">
      <c r="B5352" s="33">
        <v>35</v>
      </c>
      <c r="C5352" s="34" t="s">
        <v>4557</v>
      </c>
      <c r="D5352" s="33">
        <v>35</v>
      </c>
      <c r="E5352" s="140">
        <v>349</v>
      </c>
      <c r="F5352" s="137" t="s">
        <v>4574</v>
      </c>
      <c r="G5352" s="140">
        <v>349</v>
      </c>
      <c r="H5352" s="142">
        <v>13378</v>
      </c>
      <c r="I5352" s="131" t="s">
        <v>979</v>
      </c>
      <c r="J5352" s="142">
        <v>13378</v>
      </c>
    </row>
    <row r="5353" spans="2:10" ht="17.25" hidden="1" thickBot="1">
      <c r="B5353" s="33">
        <v>35</v>
      </c>
      <c r="C5353" s="34" t="s">
        <v>4557</v>
      </c>
      <c r="D5353" s="33">
        <v>35</v>
      </c>
      <c r="E5353" s="138">
        <v>350</v>
      </c>
      <c r="F5353" s="135" t="s">
        <v>4590</v>
      </c>
      <c r="G5353" s="138">
        <v>350</v>
      </c>
      <c r="H5353" s="142">
        <v>13384</v>
      </c>
      <c r="I5353" s="129" t="s">
        <v>4591</v>
      </c>
      <c r="J5353" s="142">
        <v>13384</v>
      </c>
    </row>
    <row r="5354" spans="2:10" ht="17.25" hidden="1" thickBot="1">
      <c r="B5354" s="33">
        <v>35</v>
      </c>
      <c r="C5354" s="34" t="s">
        <v>4557</v>
      </c>
      <c r="D5354" s="33">
        <v>35</v>
      </c>
      <c r="E5354" s="138">
        <v>350</v>
      </c>
      <c r="F5354" s="135" t="s">
        <v>4590</v>
      </c>
      <c r="G5354" s="138">
        <v>350</v>
      </c>
      <c r="H5354" s="142">
        <v>13387</v>
      </c>
      <c r="I5354" s="130" t="s">
        <v>4592</v>
      </c>
      <c r="J5354" s="142">
        <v>13387</v>
      </c>
    </row>
    <row r="5355" spans="2:10" ht="17.25" hidden="1" thickBot="1">
      <c r="B5355" s="33">
        <v>35</v>
      </c>
      <c r="C5355" s="34" t="s">
        <v>4557</v>
      </c>
      <c r="D5355" s="33">
        <v>35</v>
      </c>
      <c r="E5355" s="138">
        <v>350</v>
      </c>
      <c r="F5355" s="135" t="s">
        <v>4590</v>
      </c>
      <c r="G5355" s="138">
        <v>350</v>
      </c>
      <c r="H5355" s="142">
        <v>13390</v>
      </c>
      <c r="I5355" s="129" t="s">
        <v>4593</v>
      </c>
      <c r="J5355" s="142">
        <v>13390</v>
      </c>
    </row>
    <row r="5356" spans="2:10" ht="17.25" hidden="1" thickBot="1">
      <c r="B5356" s="33">
        <v>35</v>
      </c>
      <c r="C5356" s="34" t="s">
        <v>4557</v>
      </c>
      <c r="D5356" s="33">
        <v>35</v>
      </c>
      <c r="E5356" s="138">
        <v>350</v>
      </c>
      <c r="F5356" s="135" t="s">
        <v>4590</v>
      </c>
      <c r="G5356" s="138">
        <v>350</v>
      </c>
      <c r="H5356" s="142">
        <v>13393</v>
      </c>
      <c r="I5356" s="130" t="s">
        <v>4594</v>
      </c>
      <c r="J5356" s="142">
        <v>13393</v>
      </c>
    </row>
    <row r="5357" spans="2:10" ht="17.25" hidden="1" thickBot="1">
      <c r="B5357" s="33">
        <v>35</v>
      </c>
      <c r="C5357" s="34" t="s">
        <v>4557</v>
      </c>
      <c r="D5357" s="33">
        <v>35</v>
      </c>
      <c r="E5357" s="138">
        <v>350</v>
      </c>
      <c r="F5357" s="135" t="s">
        <v>4590</v>
      </c>
      <c r="G5357" s="138">
        <v>350</v>
      </c>
      <c r="H5357" s="142">
        <v>13396</v>
      </c>
      <c r="I5357" s="129" t="s">
        <v>4595</v>
      </c>
      <c r="J5357" s="142">
        <v>13396</v>
      </c>
    </row>
    <row r="5358" spans="2:10" ht="17.25" hidden="1" thickBot="1">
      <c r="B5358" s="33">
        <v>35</v>
      </c>
      <c r="C5358" s="34" t="s">
        <v>4557</v>
      </c>
      <c r="D5358" s="33">
        <v>35</v>
      </c>
      <c r="E5358" s="138">
        <v>350</v>
      </c>
      <c r="F5358" s="135" t="s">
        <v>4590</v>
      </c>
      <c r="G5358" s="138">
        <v>350</v>
      </c>
      <c r="H5358" s="142">
        <v>13399</v>
      </c>
      <c r="I5358" s="130" t="s">
        <v>4596</v>
      </c>
      <c r="J5358" s="142">
        <v>13399</v>
      </c>
    </row>
    <row r="5359" spans="2:10" ht="17.25" hidden="1" thickBot="1">
      <c r="B5359" s="33">
        <v>35</v>
      </c>
      <c r="C5359" s="34" t="s">
        <v>4557</v>
      </c>
      <c r="D5359" s="33">
        <v>35</v>
      </c>
      <c r="E5359" s="138">
        <v>350</v>
      </c>
      <c r="F5359" s="135" t="s">
        <v>4590</v>
      </c>
      <c r="G5359" s="138">
        <v>350</v>
      </c>
      <c r="H5359" s="142">
        <v>13402</v>
      </c>
      <c r="I5359" s="129" t="s">
        <v>4048</v>
      </c>
      <c r="J5359" s="142">
        <v>13402</v>
      </c>
    </row>
    <row r="5360" spans="2:10" ht="17.25" hidden="1" thickBot="1">
      <c r="B5360" s="33">
        <v>35</v>
      </c>
      <c r="C5360" s="34" t="s">
        <v>4557</v>
      </c>
      <c r="D5360" s="33">
        <v>35</v>
      </c>
      <c r="E5360" s="138">
        <v>350</v>
      </c>
      <c r="F5360" s="135" t="s">
        <v>4590</v>
      </c>
      <c r="G5360" s="138">
        <v>350</v>
      </c>
      <c r="H5360" s="142">
        <v>13405</v>
      </c>
      <c r="I5360" s="130" t="s">
        <v>4597</v>
      </c>
      <c r="J5360" s="142">
        <v>13405</v>
      </c>
    </row>
    <row r="5361" spans="2:10" ht="17.25" hidden="1" thickBot="1">
      <c r="B5361" s="33">
        <v>35</v>
      </c>
      <c r="C5361" s="34" t="s">
        <v>4557</v>
      </c>
      <c r="D5361" s="33">
        <v>35</v>
      </c>
      <c r="E5361" s="138">
        <v>350</v>
      </c>
      <c r="F5361" s="135" t="s">
        <v>4590</v>
      </c>
      <c r="G5361" s="138">
        <v>350</v>
      </c>
      <c r="H5361" s="142">
        <v>13408</v>
      </c>
      <c r="I5361" s="129" t="s">
        <v>4598</v>
      </c>
      <c r="J5361" s="142">
        <v>13408</v>
      </c>
    </row>
    <row r="5362" spans="2:10" ht="17.25" hidden="1" thickBot="1">
      <c r="B5362" s="33">
        <v>35</v>
      </c>
      <c r="C5362" s="34" t="s">
        <v>4557</v>
      </c>
      <c r="D5362" s="33">
        <v>35</v>
      </c>
      <c r="E5362" s="138">
        <v>350</v>
      </c>
      <c r="F5362" s="135" t="s">
        <v>4590</v>
      </c>
      <c r="G5362" s="138">
        <v>350</v>
      </c>
      <c r="H5362" s="142">
        <v>13411</v>
      </c>
      <c r="I5362" s="130" t="s">
        <v>1713</v>
      </c>
      <c r="J5362" s="142">
        <v>13411</v>
      </c>
    </row>
    <row r="5363" spans="2:10" ht="17.25" hidden="1" thickBot="1">
      <c r="B5363" s="33">
        <v>35</v>
      </c>
      <c r="C5363" s="34" t="s">
        <v>4557</v>
      </c>
      <c r="D5363" s="33">
        <v>35</v>
      </c>
      <c r="E5363" s="138">
        <v>350</v>
      </c>
      <c r="F5363" s="135" t="s">
        <v>4590</v>
      </c>
      <c r="G5363" s="138">
        <v>350</v>
      </c>
      <c r="H5363" s="142">
        <v>13414</v>
      </c>
      <c r="I5363" s="129" t="s">
        <v>4362</v>
      </c>
      <c r="J5363" s="142">
        <v>13414</v>
      </c>
    </row>
    <row r="5364" spans="2:10" ht="17.25" hidden="1" thickBot="1">
      <c r="B5364" s="33">
        <v>35</v>
      </c>
      <c r="C5364" s="34" t="s">
        <v>4557</v>
      </c>
      <c r="D5364" s="33">
        <v>35</v>
      </c>
      <c r="E5364" s="138">
        <v>350</v>
      </c>
      <c r="F5364" s="135" t="s">
        <v>4590</v>
      </c>
      <c r="G5364" s="138">
        <v>350</v>
      </c>
      <c r="H5364" s="142">
        <v>13417</v>
      </c>
      <c r="I5364" s="130" t="s">
        <v>4599</v>
      </c>
      <c r="J5364" s="142">
        <v>13417</v>
      </c>
    </row>
    <row r="5365" spans="2:10" ht="17.25" hidden="1" thickBot="1">
      <c r="B5365" s="33">
        <v>35</v>
      </c>
      <c r="C5365" s="34" t="s">
        <v>4557</v>
      </c>
      <c r="D5365" s="33">
        <v>35</v>
      </c>
      <c r="E5365" s="138">
        <v>350</v>
      </c>
      <c r="F5365" s="135" t="s">
        <v>4590</v>
      </c>
      <c r="G5365" s="138">
        <v>350</v>
      </c>
      <c r="H5365" s="142">
        <v>13420</v>
      </c>
      <c r="I5365" s="129" t="s">
        <v>4600</v>
      </c>
      <c r="J5365" s="142">
        <v>13420</v>
      </c>
    </row>
    <row r="5366" spans="2:10" ht="17.25" hidden="1" thickBot="1">
      <c r="B5366" s="33">
        <v>35</v>
      </c>
      <c r="C5366" s="34" t="s">
        <v>4557</v>
      </c>
      <c r="D5366" s="33">
        <v>35</v>
      </c>
      <c r="E5366" s="138">
        <v>350</v>
      </c>
      <c r="F5366" s="135" t="s">
        <v>4590</v>
      </c>
      <c r="G5366" s="138">
        <v>350</v>
      </c>
      <c r="H5366" s="142">
        <v>13423</v>
      </c>
      <c r="I5366" s="130" t="s">
        <v>2773</v>
      </c>
      <c r="J5366" s="142">
        <v>13423</v>
      </c>
    </row>
    <row r="5367" spans="2:10" ht="17.25" hidden="1" thickBot="1">
      <c r="B5367" s="33">
        <v>35</v>
      </c>
      <c r="C5367" s="34" t="s">
        <v>4557</v>
      </c>
      <c r="D5367" s="33">
        <v>35</v>
      </c>
      <c r="E5367" s="138">
        <v>350</v>
      </c>
      <c r="F5367" s="135" t="s">
        <v>4590</v>
      </c>
      <c r="G5367" s="138">
        <v>350</v>
      </c>
      <c r="H5367" s="142">
        <v>13429</v>
      </c>
      <c r="I5367" s="129" t="s">
        <v>4601</v>
      </c>
      <c r="J5367" s="142">
        <v>13429</v>
      </c>
    </row>
    <row r="5368" spans="2:10" ht="17.25" hidden="1" thickBot="1">
      <c r="B5368" s="33">
        <v>35</v>
      </c>
      <c r="C5368" s="34" t="s">
        <v>4557</v>
      </c>
      <c r="D5368" s="33">
        <v>35</v>
      </c>
      <c r="E5368" s="138">
        <v>350</v>
      </c>
      <c r="F5368" s="135" t="s">
        <v>4590</v>
      </c>
      <c r="G5368" s="138">
        <v>350</v>
      </c>
      <c r="H5368" s="142">
        <v>13432</v>
      </c>
      <c r="I5368" s="129" t="s">
        <v>2682</v>
      </c>
      <c r="J5368" s="142">
        <v>13432</v>
      </c>
    </row>
    <row r="5369" spans="2:10" ht="17.25" hidden="1" thickBot="1">
      <c r="B5369" s="33">
        <v>35</v>
      </c>
      <c r="C5369" s="34" t="s">
        <v>4557</v>
      </c>
      <c r="D5369" s="33">
        <v>35</v>
      </c>
      <c r="E5369" s="138">
        <v>350</v>
      </c>
      <c r="F5369" s="135" t="s">
        <v>4590</v>
      </c>
      <c r="G5369" s="138">
        <v>350</v>
      </c>
      <c r="H5369" s="142">
        <v>13435</v>
      </c>
      <c r="I5369" s="130" t="s">
        <v>4602</v>
      </c>
      <c r="J5369" s="142">
        <v>13435</v>
      </c>
    </row>
    <row r="5370" spans="2:10" ht="17.25" hidden="1" thickBot="1">
      <c r="B5370" s="33">
        <v>35</v>
      </c>
      <c r="C5370" s="34" t="s">
        <v>4557</v>
      </c>
      <c r="D5370" s="33">
        <v>35</v>
      </c>
      <c r="E5370" s="138">
        <v>350</v>
      </c>
      <c r="F5370" s="135" t="s">
        <v>4590</v>
      </c>
      <c r="G5370" s="138">
        <v>350</v>
      </c>
      <c r="H5370" s="142">
        <v>13438</v>
      </c>
      <c r="I5370" s="129" t="s">
        <v>543</v>
      </c>
      <c r="J5370" s="142">
        <v>13438</v>
      </c>
    </row>
    <row r="5371" spans="2:10" ht="17.25" hidden="1" thickBot="1">
      <c r="B5371" s="33">
        <v>35</v>
      </c>
      <c r="C5371" s="34" t="s">
        <v>4557</v>
      </c>
      <c r="D5371" s="33">
        <v>35</v>
      </c>
      <c r="E5371" s="140">
        <v>351</v>
      </c>
      <c r="F5371" s="137" t="s">
        <v>4603</v>
      </c>
      <c r="G5371" s="140">
        <v>351</v>
      </c>
      <c r="H5371" s="142">
        <v>13441</v>
      </c>
      <c r="I5371" s="129" t="s">
        <v>4604</v>
      </c>
      <c r="J5371" s="142">
        <v>13441</v>
      </c>
    </row>
    <row r="5372" spans="2:10" ht="17.25" hidden="1" thickBot="1">
      <c r="B5372" s="33">
        <v>35</v>
      </c>
      <c r="C5372" s="34" t="s">
        <v>4557</v>
      </c>
      <c r="D5372" s="33">
        <v>35</v>
      </c>
      <c r="E5372" s="140">
        <v>351</v>
      </c>
      <c r="F5372" s="137" t="s">
        <v>4603</v>
      </c>
      <c r="G5372" s="140">
        <v>351</v>
      </c>
      <c r="H5372" s="142">
        <v>13450</v>
      </c>
      <c r="I5372" s="130" t="s">
        <v>4605</v>
      </c>
      <c r="J5372" s="142">
        <v>13450</v>
      </c>
    </row>
    <row r="5373" spans="2:10" ht="17.25" hidden="1" thickBot="1">
      <c r="B5373" s="33">
        <v>35</v>
      </c>
      <c r="C5373" s="34" t="s">
        <v>4557</v>
      </c>
      <c r="D5373" s="33">
        <v>35</v>
      </c>
      <c r="E5373" s="140">
        <v>351</v>
      </c>
      <c r="F5373" s="137" t="s">
        <v>4603</v>
      </c>
      <c r="G5373" s="140">
        <v>351</v>
      </c>
      <c r="H5373" s="142">
        <v>13453</v>
      </c>
      <c r="I5373" s="129" t="s">
        <v>3566</v>
      </c>
      <c r="J5373" s="142">
        <v>13453</v>
      </c>
    </row>
    <row r="5374" spans="2:10" ht="17.25" hidden="1" thickBot="1">
      <c r="B5374" s="33">
        <v>35</v>
      </c>
      <c r="C5374" s="34" t="s">
        <v>4557</v>
      </c>
      <c r="D5374" s="33">
        <v>35</v>
      </c>
      <c r="E5374" s="140">
        <v>351</v>
      </c>
      <c r="F5374" s="137" t="s">
        <v>4603</v>
      </c>
      <c r="G5374" s="140">
        <v>351</v>
      </c>
      <c r="H5374" s="142">
        <v>13456</v>
      </c>
      <c r="I5374" s="130" t="s">
        <v>4606</v>
      </c>
      <c r="J5374" s="142">
        <v>13456</v>
      </c>
    </row>
    <row r="5375" spans="2:10" ht="17.25" hidden="1" thickBot="1">
      <c r="B5375" s="33">
        <v>35</v>
      </c>
      <c r="C5375" s="34" t="s">
        <v>4557</v>
      </c>
      <c r="D5375" s="33">
        <v>35</v>
      </c>
      <c r="E5375" s="140">
        <v>351</v>
      </c>
      <c r="F5375" s="137" t="s">
        <v>4603</v>
      </c>
      <c r="G5375" s="140">
        <v>351</v>
      </c>
      <c r="H5375" s="142">
        <v>13462</v>
      </c>
      <c r="I5375" s="129" t="s">
        <v>575</v>
      </c>
      <c r="J5375" s="142">
        <v>13462</v>
      </c>
    </row>
    <row r="5376" spans="2:10" ht="17.25" hidden="1" thickBot="1">
      <c r="B5376" s="33">
        <v>35</v>
      </c>
      <c r="C5376" s="34" t="s">
        <v>4557</v>
      </c>
      <c r="D5376" s="33">
        <v>35</v>
      </c>
      <c r="E5376" s="140">
        <v>351</v>
      </c>
      <c r="F5376" s="137" t="s">
        <v>4603</v>
      </c>
      <c r="G5376" s="140">
        <v>351</v>
      </c>
      <c r="H5376" s="142">
        <v>13465</v>
      </c>
      <c r="I5376" s="130" t="s">
        <v>4607</v>
      </c>
      <c r="J5376" s="142">
        <v>13465</v>
      </c>
    </row>
    <row r="5377" spans="2:10" ht="17.25" hidden="1" thickBot="1">
      <c r="B5377" s="33">
        <v>35</v>
      </c>
      <c r="C5377" s="34" t="s">
        <v>4557</v>
      </c>
      <c r="D5377" s="33">
        <v>35</v>
      </c>
      <c r="E5377" s="140">
        <v>351</v>
      </c>
      <c r="F5377" s="137" t="s">
        <v>4603</v>
      </c>
      <c r="G5377" s="140">
        <v>351</v>
      </c>
      <c r="H5377" s="142">
        <v>13468</v>
      </c>
      <c r="I5377" s="129" t="s">
        <v>1327</v>
      </c>
      <c r="J5377" s="142">
        <v>13468</v>
      </c>
    </row>
    <row r="5378" spans="2:10" ht="17.25" hidden="1" thickBot="1">
      <c r="B5378" s="33">
        <v>35</v>
      </c>
      <c r="C5378" s="34" t="s">
        <v>4557</v>
      </c>
      <c r="D5378" s="33">
        <v>35</v>
      </c>
      <c r="E5378" s="140">
        <v>351</v>
      </c>
      <c r="F5378" s="137" t="s">
        <v>4603</v>
      </c>
      <c r="G5378" s="140">
        <v>351</v>
      </c>
      <c r="H5378" s="142">
        <v>13471</v>
      </c>
      <c r="I5378" s="130" t="s">
        <v>4608</v>
      </c>
      <c r="J5378" s="142">
        <v>13471</v>
      </c>
    </row>
    <row r="5379" spans="2:10" ht="17.25" hidden="1" thickBot="1">
      <c r="B5379" s="33">
        <v>35</v>
      </c>
      <c r="C5379" s="34" t="s">
        <v>4557</v>
      </c>
      <c r="D5379" s="33">
        <v>35</v>
      </c>
      <c r="E5379" s="140">
        <v>351</v>
      </c>
      <c r="F5379" s="137" t="s">
        <v>4603</v>
      </c>
      <c r="G5379" s="140">
        <v>351</v>
      </c>
      <c r="H5379" s="142">
        <v>13474</v>
      </c>
      <c r="I5379" s="129" t="s">
        <v>4609</v>
      </c>
      <c r="J5379" s="142">
        <v>13474</v>
      </c>
    </row>
    <row r="5380" spans="2:10" ht="17.25" hidden="1" thickBot="1">
      <c r="B5380" s="33">
        <v>35</v>
      </c>
      <c r="C5380" s="34" t="s">
        <v>4557</v>
      </c>
      <c r="D5380" s="33">
        <v>35</v>
      </c>
      <c r="E5380" s="140">
        <v>351</v>
      </c>
      <c r="F5380" s="137" t="s">
        <v>4603</v>
      </c>
      <c r="G5380" s="140">
        <v>351</v>
      </c>
      <c r="H5380" s="142">
        <v>13477</v>
      </c>
      <c r="I5380" s="130" t="s">
        <v>4524</v>
      </c>
      <c r="J5380" s="142">
        <v>13477</v>
      </c>
    </row>
    <row r="5381" spans="2:10" ht="17.25" hidden="1" thickBot="1">
      <c r="B5381" s="33">
        <v>35</v>
      </c>
      <c r="C5381" s="34" t="s">
        <v>4557</v>
      </c>
      <c r="D5381" s="33">
        <v>35</v>
      </c>
      <c r="E5381" s="140">
        <v>351</v>
      </c>
      <c r="F5381" s="137" t="s">
        <v>4603</v>
      </c>
      <c r="G5381" s="140">
        <v>351</v>
      </c>
      <c r="H5381" s="142">
        <v>13480</v>
      </c>
      <c r="I5381" s="129" t="s">
        <v>4610</v>
      </c>
      <c r="J5381" s="142">
        <v>13480</v>
      </c>
    </row>
    <row r="5382" spans="2:10" ht="17.25" hidden="1" thickBot="1">
      <c r="B5382" s="33">
        <v>35</v>
      </c>
      <c r="C5382" s="34" t="s">
        <v>4557</v>
      </c>
      <c r="D5382" s="33">
        <v>35</v>
      </c>
      <c r="E5382" s="140">
        <v>351</v>
      </c>
      <c r="F5382" s="137" t="s">
        <v>4603</v>
      </c>
      <c r="G5382" s="140">
        <v>351</v>
      </c>
      <c r="H5382" s="142">
        <v>13483</v>
      </c>
      <c r="I5382" s="130" t="s">
        <v>4611</v>
      </c>
      <c r="J5382" s="142">
        <v>13483</v>
      </c>
    </row>
    <row r="5383" spans="2:10" ht="17.25" hidden="1" thickBot="1">
      <c r="B5383" s="33">
        <v>35</v>
      </c>
      <c r="C5383" s="34" t="s">
        <v>4557</v>
      </c>
      <c r="D5383" s="33">
        <v>35</v>
      </c>
      <c r="E5383" s="140">
        <v>351</v>
      </c>
      <c r="F5383" s="137" t="s">
        <v>4603</v>
      </c>
      <c r="G5383" s="140">
        <v>351</v>
      </c>
      <c r="H5383" s="142">
        <v>13486</v>
      </c>
      <c r="I5383" s="129" t="s">
        <v>4612</v>
      </c>
      <c r="J5383" s="142">
        <v>13486</v>
      </c>
    </row>
    <row r="5384" spans="2:10" ht="17.25" hidden="1" thickBot="1">
      <c r="B5384" s="33">
        <v>35</v>
      </c>
      <c r="C5384" s="34" t="s">
        <v>4557</v>
      </c>
      <c r="D5384" s="33">
        <v>35</v>
      </c>
      <c r="E5384" s="140">
        <v>351</v>
      </c>
      <c r="F5384" s="137" t="s">
        <v>4603</v>
      </c>
      <c r="G5384" s="140">
        <v>351</v>
      </c>
      <c r="H5384" s="142">
        <v>13489</v>
      </c>
      <c r="I5384" s="130" t="s">
        <v>4613</v>
      </c>
      <c r="J5384" s="142">
        <v>13489</v>
      </c>
    </row>
    <row r="5385" spans="2:10" ht="17.25" hidden="1" thickBot="1">
      <c r="B5385" s="33">
        <v>35</v>
      </c>
      <c r="C5385" s="34" t="s">
        <v>4557</v>
      </c>
      <c r="D5385" s="33">
        <v>35</v>
      </c>
      <c r="E5385" s="140">
        <v>351</v>
      </c>
      <c r="F5385" s="137" t="s">
        <v>4603</v>
      </c>
      <c r="G5385" s="140">
        <v>351</v>
      </c>
      <c r="H5385" s="142">
        <v>13492</v>
      </c>
      <c r="I5385" s="129" t="s">
        <v>4614</v>
      </c>
      <c r="J5385" s="142">
        <v>13492</v>
      </c>
    </row>
    <row r="5386" spans="2:10" ht="17.25" hidden="1" thickBot="1">
      <c r="B5386" s="33">
        <v>35</v>
      </c>
      <c r="C5386" s="34" t="s">
        <v>4557</v>
      </c>
      <c r="D5386" s="33">
        <v>35</v>
      </c>
      <c r="E5386" s="140">
        <v>351</v>
      </c>
      <c r="F5386" s="137" t="s">
        <v>4603</v>
      </c>
      <c r="G5386" s="140">
        <v>351</v>
      </c>
      <c r="H5386" s="142">
        <v>13495</v>
      </c>
      <c r="I5386" s="131" t="s">
        <v>4615</v>
      </c>
      <c r="J5386" s="142">
        <v>13495</v>
      </c>
    </row>
    <row r="5387" spans="2:10" ht="17.25" hidden="1" thickBot="1">
      <c r="B5387" s="33">
        <v>35</v>
      </c>
      <c r="C5387" s="34" t="s">
        <v>4557</v>
      </c>
      <c r="D5387" s="33">
        <v>35</v>
      </c>
      <c r="E5387" s="140">
        <v>351</v>
      </c>
      <c r="F5387" s="137" t="s">
        <v>4603</v>
      </c>
      <c r="G5387" s="140">
        <v>351</v>
      </c>
      <c r="H5387" s="142">
        <v>13498</v>
      </c>
      <c r="I5387" s="134" t="s">
        <v>3378</v>
      </c>
      <c r="J5387" s="142">
        <v>13498</v>
      </c>
    </row>
    <row r="5388" spans="2:10" ht="17.25" hidden="1" thickBot="1">
      <c r="B5388" s="33">
        <v>35</v>
      </c>
      <c r="C5388" s="34" t="s">
        <v>4557</v>
      </c>
      <c r="D5388" s="33">
        <v>35</v>
      </c>
      <c r="E5388" s="138">
        <v>352</v>
      </c>
      <c r="F5388" s="135" t="s">
        <v>4616</v>
      </c>
      <c r="G5388" s="138">
        <v>352</v>
      </c>
      <c r="H5388" s="142">
        <v>13501</v>
      </c>
      <c r="I5388" s="129" t="s">
        <v>4617</v>
      </c>
      <c r="J5388" s="142">
        <v>13501</v>
      </c>
    </row>
    <row r="5389" spans="2:10" ht="17.25" hidden="1" thickBot="1">
      <c r="B5389" s="33">
        <v>35</v>
      </c>
      <c r="C5389" s="34" t="s">
        <v>4557</v>
      </c>
      <c r="D5389" s="33">
        <v>35</v>
      </c>
      <c r="E5389" s="138">
        <v>352</v>
      </c>
      <c r="F5389" s="135" t="s">
        <v>4616</v>
      </c>
      <c r="G5389" s="138">
        <v>352</v>
      </c>
      <c r="H5389" s="142">
        <v>13504</v>
      </c>
      <c r="I5389" s="130" t="s">
        <v>4618</v>
      </c>
      <c r="J5389" s="142">
        <v>13504</v>
      </c>
    </row>
    <row r="5390" spans="2:10" ht="17.25" hidden="1" thickBot="1">
      <c r="B5390" s="33">
        <v>35</v>
      </c>
      <c r="C5390" s="34" t="s">
        <v>4557</v>
      </c>
      <c r="D5390" s="33">
        <v>35</v>
      </c>
      <c r="E5390" s="138">
        <v>352</v>
      </c>
      <c r="F5390" s="135" t="s">
        <v>4616</v>
      </c>
      <c r="G5390" s="138">
        <v>352</v>
      </c>
      <c r="H5390" s="142">
        <v>13510</v>
      </c>
      <c r="I5390" s="129" t="s">
        <v>3258</v>
      </c>
      <c r="J5390" s="142">
        <v>13510</v>
      </c>
    </row>
    <row r="5391" spans="2:10" ht="17.25" hidden="1" thickBot="1">
      <c r="B5391" s="33">
        <v>35</v>
      </c>
      <c r="C5391" s="34" t="s">
        <v>4557</v>
      </c>
      <c r="D5391" s="33">
        <v>35</v>
      </c>
      <c r="E5391" s="138">
        <v>352</v>
      </c>
      <c r="F5391" s="135" t="s">
        <v>4616</v>
      </c>
      <c r="G5391" s="138">
        <v>352</v>
      </c>
      <c r="H5391" s="142">
        <v>13516</v>
      </c>
      <c r="I5391" s="130" t="s">
        <v>4619</v>
      </c>
      <c r="J5391" s="142">
        <v>13516</v>
      </c>
    </row>
    <row r="5392" spans="2:10" ht="17.25" hidden="1" thickBot="1">
      <c r="B5392" s="33">
        <v>35</v>
      </c>
      <c r="C5392" s="34" t="s">
        <v>4557</v>
      </c>
      <c r="D5392" s="33">
        <v>35</v>
      </c>
      <c r="E5392" s="138">
        <v>352</v>
      </c>
      <c r="F5392" s="135" t="s">
        <v>4616</v>
      </c>
      <c r="G5392" s="138">
        <v>352</v>
      </c>
      <c r="H5392" s="142">
        <v>13519</v>
      </c>
      <c r="I5392" s="129" t="s">
        <v>4620</v>
      </c>
      <c r="J5392" s="142">
        <v>13519</v>
      </c>
    </row>
    <row r="5393" spans="2:10" ht="17.25" hidden="1" thickBot="1">
      <c r="B5393" s="33">
        <v>35</v>
      </c>
      <c r="C5393" s="34" t="s">
        <v>4557</v>
      </c>
      <c r="D5393" s="33">
        <v>35</v>
      </c>
      <c r="E5393" s="138">
        <v>352</v>
      </c>
      <c r="F5393" s="135" t="s">
        <v>4616</v>
      </c>
      <c r="G5393" s="138">
        <v>352</v>
      </c>
      <c r="H5393" s="142">
        <v>13522</v>
      </c>
      <c r="I5393" s="130" t="s">
        <v>4621</v>
      </c>
      <c r="J5393" s="142">
        <v>13522</v>
      </c>
    </row>
    <row r="5394" spans="2:10" ht="17.25" hidden="1" thickBot="1">
      <c r="B5394" s="33">
        <v>35</v>
      </c>
      <c r="C5394" s="34" t="s">
        <v>4557</v>
      </c>
      <c r="D5394" s="33">
        <v>35</v>
      </c>
      <c r="E5394" s="138">
        <v>352</v>
      </c>
      <c r="F5394" s="135" t="s">
        <v>4616</v>
      </c>
      <c r="G5394" s="138">
        <v>352</v>
      </c>
      <c r="H5394" s="142">
        <v>13525</v>
      </c>
      <c r="I5394" s="129" t="s">
        <v>4622</v>
      </c>
      <c r="J5394" s="142">
        <v>13525</v>
      </c>
    </row>
    <row r="5395" spans="2:10" ht="17.25" hidden="1" thickBot="1">
      <c r="B5395" s="33">
        <v>35</v>
      </c>
      <c r="C5395" s="34" t="s">
        <v>4557</v>
      </c>
      <c r="D5395" s="33">
        <v>35</v>
      </c>
      <c r="E5395" s="138">
        <v>352</v>
      </c>
      <c r="F5395" s="135" t="s">
        <v>4616</v>
      </c>
      <c r="G5395" s="138">
        <v>352</v>
      </c>
      <c r="H5395" s="142">
        <v>13528</v>
      </c>
      <c r="I5395" s="130" t="s">
        <v>4401</v>
      </c>
      <c r="J5395" s="142">
        <v>13528</v>
      </c>
    </row>
    <row r="5396" spans="2:10" ht="17.25" hidden="1" thickBot="1">
      <c r="B5396" s="33">
        <v>35</v>
      </c>
      <c r="C5396" s="34" t="s">
        <v>4557</v>
      </c>
      <c r="D5396" s="33">
        <v>35</v>
      </c>
      <c r="E5396" s="138">
        <v>352</v>
      </c>
      <c r="F5396" s="135" t="s">
        <v>4616</v>
      </c>
      <c r="G5396" s="138">
        <v>352</v>
      </c>
      <c r="H5396" s="142">
        <v>13531</v>
      </c>
      <c r="I5396" s="129" t="s">
        <v>4623</v>
      </c>
      <c r="J5396" s="142">
        <v>13531</v>
      </c>
    </row>
    <row r="5397" spans="2:10" ht="17.25" hidden="1" thickBot="1">
      <c r="B5397" s="33">
        <v>35</v>
      </c>
      <c r="C5397" s="34" t="s">
        <v>4557</v>
      </c>
      <c r="D5397" s="33">
        <v>35</v>
      </c>
      <c r="E5397" s="138">
        <v>352</v>
      </c>
      <c r="F5397" s="135" t="s">
        <v>4616</v>
      </c>
      <c r="G5397" s="138">
        <v>352</v>
      </c>
      <c r="H5397" s="142">
        <v>13534</v>
      </c>
      <c r="I5397" s="130" t="s">
        <v>4624</v>
      </c>
      <c r="J5397" s="142">
        <v>13534</v>
      </c>
    </row>
    <row r="5398" spans="2:10" ht="17.25" hidden="1" thickBot="1">
      <c r="B5398" s="33">
        <v>35</v>
      </c>
      <c r="C5398" s="34" t="s">
        <v>4557</v>
      </c>
      <c r="D5398" s="33">
        <v>35</v>
      </c>
      <c r="E5398" s="138">
        <v>352</v>
      </c>
      <c r="F5398" s="135" t="s">
        <v>4616</v>
      </c>
      <c r="G5398" s="138">
        <v>352</v>
      </c>
      <c r="H5398" s="142">
        <v>13537</v>
      </c>
      <c r="I5398" s="129" t="s">
        <v>1231</v>
      </c>
      <c r="J5398" s="142">
        <v>13537</v>
      </c>
    </row>
    <row r="5399" spans="2:10" ht="17.25" hidden="1" thickBot="1">
      <c r="B5399" s="33">
        <v>35</v>
      </c>
      <c r="C5399" s="34" t="s">
        <v>4557</v>
      </c>
      <c r="D5399" s="33">
        <v>35</v>
      </c>
      <c r="E5399" s="138">
        <v>352</v>
      </c>
      <c r="F5399" s="135" t="s">
        <v>4616</v>
      </c>
      <c r="G5399" s="138">
        <v>352</v>
      </c>
      <c r="H5399" s="142">
        <v>13540</v>
      </c>
      <c r="I5399" s="130" t="s">
        <v>4625</v>
      </c>
      <c r="J5399" s="142">
        <v>13540</v>
      </c>
    </row>
    <row r="5400" spans="2:10" ht="17.25" hidden="1" thickBot="1">
      <c r="B5400" s="33">
        <v>35</v>
      </c>
      <c r="C5400" s="34" t="s">
        <v>4557</v>
      </c>
      <c r="D5400" s="33">
        <v>35</v>
      </c>
      <c r="E5400" s="138">
        <v>352</v>
      </c>
      <c r="F5400" s="135" t="s">
        <v>4616</v>
      </c>
      <c r="G5400" s="138">
        <v>352</v>
      </c>
      <c r="H5400" s="142">
        <v>13543</v>
      </c>
      <c r="I5400" s="129" t="s">
        <v>4626</v>
      </c>
      <c r="J5400" s="142">
        <v>13543</v>
      </c>
    </row>
    <row r="5401" spans="2:10" ht="17.25" hidden="1" thickBot="1">
      <c r="B5401" s="33">
        <v>35</v>
      </c>
      <c r="C5401" s="34" t="s">
        <v>4557</v>
      </c>
      <c r="D5401" s="33">
        <v>35</v>
      </c>
      <c r="E5401" s="138">
        <v>352</v>
      </c>
      <c r="F5401" s="135" t="s">
        <v>4616</v>
      </c>
      <c r="G5401" s="138">
        <v>352</v>
      </c>
      <c r="H5401" s="142">
        <v>13546</v>
      </c>
      <c r="I5401" s="130" t="s">
        <v>2850</v>
      </c>
      <c r="J5401" s="142">
        <v>13546</v>
      </c>
    </row>
    <row r="5402" spans="2:10" ht="17.25" hidden="1" thickBot="1">
      <c r="B5402" s="33">
        <v>35</v>
      </c>
      <c r="C5402" s="34" t="s">
        <v>4557</v>
      </c>
      <c r="D5402" s="33">
        <v>35</v>
      </c>
      <c r="E5402" s="138">
        <v>352</v>
      </c>
      <c r="F5402" s="135" t="s">
        <v>4616</v>
      </c>
      <c r="G5402" s="138">
        <v>352</v>
      </c>
      <c r="H5402" s="142">
        <v>13549</v>
      </c>
      <c r="I5402" s="129" t="s">
        <v>4627</v>
      </c>
      <c r="J5402" s="142">
        <v>13549</v>
      </c>
    </row>
    <row r="5403" spans="2:10" ht="17.25" hidden="1" thickBot="1">
      <c r="B5403" s="33">
        <v>35</v>
      </c>
      <c r="C5403" s="34" t="s">
        <v>4557</v>
      </c>
      <c r="D5403" s="33">
        <v>35</v>
      </c>
      <c r="E5403" s="138">
        <v>352</v>
      </c>
      <c r="F5403" s="135" t="s">
        <v>4616</v>
      </c>
      <c r="G5403" s="138">
        <v>352</v>
      </c>
      <c r="H5403" s="142">
        <v>13552</v>
      </c>
      <c r="I5403" s="131" t="s">
        <v>4628</v>
      </c>
      <c r="J5403" s="142">
        <v>13552</v>
      </c>
    </row>
    <row r="5404" spans="2:10" ht="17.25" hidden="1" thickBot="1">
      <c r="B5404" s="33">
        <v>35</v>
      </c>
      <c r="C5404" s="34" t="s">
        <v>4557</v>
      </c>
      <c r="D5404" s="33">
        <v>35</v>
      </c>
      <c r="E5404" s="138">
        <v>352</v>
      </c>
      <c r="F5404" s="135" t="s">
        <v>4616</v>
      </c>
      <c r="G5404" s="138">
        <v>352</v>
      </c>
      <c r="H5404" s="142">
        <v>13555</v>
      </c>
      <c r="I5404" s="134" t="s">
        <v>4629</v>
      </c>
      <c r="J5404" s="142">
        <v>13555</v>
      </c>
    </row>
    <row r="5405" spans="2:10" ht="17.25" hidden="1" thickBot="1">
      <c r="B5405" s="33">
        <v>35</v>
      </c>
      <c r="C5405" s="34" t="s">
        <v>4557</v>
      </c>
      <c r="D5405" s="33">
        <v>35</v>
      </c>
      <c r="E5405" s="138">
        <v>352</v>
      </c>
      <c r="F5405" s="135" t="s">
        <v>4616</v>
      </c>
      <c r="G5405" s="138">
        <v>352</v>
      </c>
      <c r="H5405" s="142">
        <v>13558</v>
      </c>
      <c r="I5405" s="131" t="s">
        <v>4630</v>
      </c>
      <c r="J5405" s="142">
        <v>13558</v>
      </c>
    </row>
    <row r="5406" spans="2:10" ht="17.25" hidden="1" thickBot="1">
      <c r="B5406" s="33">
        <v>35</v>
      </c>
      <c r="C5406" s="34" t="s">
        <v>4557</v>
      </c>
      <c r="D5406" s="33">
        <v>35</v>
      </c>
      <c r="E5406" s="138">
        <v>352</v>
      </c>
      <c r="F5406" s="135" t="s">
        <v>4616</v>
      </c>
      <c r="G5406" s="138">
        <v>352</v>
      </c>
      <c r="H5406" s="142">
        <v>13561</v>
      </c>
      <c r="I5406" s="134" t="s">
        <v>4631</v>
      </c>
      <c r="J5406" s="142">
        <v>13561</v>
      </c>
    </row>
    <row r="5407" spans="2:10" ht="17.25" hidden="1" thickBot="1">
      <c r="B5407" s="33">
        <v>35</v>
      </c>
      <c r="C5407" s="34" t="s">
        <v>4557</v>
      </c>
      <c r="D5407" s="33">
        <v>35</v>
      </c>
      <c r="E5407" s="140">
        <v>353</v>
      </c>
      <c r="F5407" s="137" t="s">
        <v>4632</v>
      </c>
      <c r="G5407" s="140">
        <v>353</v>
      </c>
      <c r="H5407" s="142">
        <v>13564</v>
      </c>
      <c r="I5407" s="129" t="s">
        <v>4633</v>
      </c>
      <c r="J5407" s="142">
        <v>13564</v>
      </c>
    </row>
    <row r="5408" spans="2:10" ht="17.25" hidden="1" thickBot="1">
      <c r="B5408" s="33">
        <v>35</v>
      </c>
      <c r="C5408" s="34" t="s">
        <v>4557</v>
      </c>
      <c r="D5408" s="33">
        <v>35</v>
      </c>
      <c r="E5408" s="140">
        <v>353</v>
      </c>
      <c r="F5408" s="137" t="s">
        <v>4632</v>
      </c>
      <c r="G5408" s="140">
        <v>353</v>
      </c>
      <c r="H5408" s="142">
        <v>13567</v>
      </c>
      <c r="I5408" s="130" t="s">
        <v>3720</v>
      </c>
      <c r="J5408" s="142">
        <v>13567</v>
      </c>
    </row>
    <row r="5409" spans="2:10" ht="17.25" hidden="1" thickBot="1">
      <c r="B5409" s="33">
        <v>35</v>
      </c>
      <c r="C5409" s="34" t="s">
        <v>4557</v>
      </c>
      <c r="D5409" s="33">
        <v>35</v>
      </c>
      <c r="E5409" s="140">
        <v>353</v>
      </c>
      <c r="F5409" s="137" t="s">
        <v>4632</v>
      </c>
      <c r="G5409" s="140">
        <v>353</v>
      </c>
      <c r="H5409" s="142">
        <v>13570</v>
      </c>
      <c r="I5409" s="129" t="s">
        <v>4634</v>
      </c>
      <c r="J5409" s="142">
        <v>13570</v>
      </c>
    </row>
    <row r="5410" spans="2:10" ht="17.25" hidden="1" thickBot="1">
      <c r="B5410" s="33">
        <v>35</v>
      </c>
      <c r="C5410" s="34" t="s">
        <v>4557</v>
      </c>
      <c r="D5410" s="33">
        <v>35</v>
      </c>
      <c r="E5410" s="140">
        <v>353</v>
      </c>
      <c r="F5410" s="137" t="s">
        <v>4632</v>
      </c>
      <c r="G5410" s="140">
        <v>353</v>
      </c>
      <c r="H5410" s="142">
        <v>13573</v>
      </c>
      <c r="I5410" s="130" t="s">
        <v>4635</v>
      </c>
      <c r="J5410" s="142">
        <v>13573</v>
      </c>
    </row>
    <row r="5411" spans="2:10" ht="17.25" hidden="1" thickBot="1">
      <c r="B5411" s="33">
        <v>35</v>
      </c>
      <c r="C5411" s="34" t="s">
        <v>4557</v>
      </c>
      <c r="D5411" s="33">
        <v>35</v>
      </c>
      <c r="E5411" s="140">
        <v>353</v>
      </c>
      <c r="F5411" s="137" t="s">
        <v>4632</v>
      </c>
      <c r="G5411" s="140">
        <v>353</v>
      </c>
      <c r="H5411" s="142">
        <v>13576</v>
      </c>
      <c r="I5411" s="129" t="s">
        <v>4636</v>
      </c>
      <c r="J5411" s="142">
        <v>13576</v>
      </c>
    </row>
    <row r="5412" spans="2:10" ht="17.25" hidden="1" thickBot="1">
      <c r="B5412" s="33">
        <v>35</v>
      </c>
      <c r="C5412" s="34" t="s">
        <v>4557</v>
      </c>
      <c r="D5412" s="33">
        <v>35</v>
      </c>
      <c r="E5412" s="140">
        <v>353</v>
      </c>
      <c r="F5412" s="137" t="s">
        <v>4632</v>
      </c>
      <c r="G5412" s="140">
        <v>353</v>
      </c>
      <c r="H5412" s="142">
        <v>13579</v>
      </c>
      <c r="I5412" s="130" t="s">
        <v>4637</v>
      </c>
      <c r="J5412" s="142">
        <v>13579</v>
      </c>
    </row>
    <row r="5413" spans="2:10" ht="17.25" hidden="1" thickBot="1">
      <c r="B5413" s="33">
        <v>35</v>
      </c>
      <c r="C5413" s="34" t="s">
        <v>4557</v>
      </c>
      <c r="D5413" s="33">
        <v>35</v>
      </c>
      <c r="E5413" s="140">
        <v>353</v>
      </c>
      <c r="F5413" s="137" t="s">
        <v>4632</v>
      </c>
      <c r="G5413" s="140">
        <v>353</v>
      </c>
      <c r="H5413" s="142">
        <v>13582</v>
      </c>
      <c r="I5413" s="129" t="s">
        <v>4638</v>
      </c>
      <c r="J5413" s="142">
        <v>13582</v>
      </c>
    </row>
    <row r="5414" spans="2:10" ht="17.25" hidden="1" thickBot="1">
      <c r="B5414" s="33">
        <v>35</v>
      </c>
      <c r="C5414" s="34" t="s">
        <v>4557</v>
      </c>
      <c r="D5414" s="33">
        <v>35</v>
      </c>
      <c r="E5414" s="140">
        <v>353</v>
      </c>
      <c r="F5414" s="137" t="s">
        <v>4632</v>
      </c>
      <c r="G5414" s="140">
        <v>353</v>
      </c>
      <c r="H5414" s="142">
        <v>13585</v>
      </c>
      <c r="I5414" s="130" t="s">
        <v>4639</v>
      </c>
      <c r="J5414" s="142">
        <v>13585</v>
      </c>
    </row>
    <row r="5415" spans="2:10" ht="17.25" hidden="1" thickBot="1">
      <c r="B5415" s="33">
        <v>35</v>
      </c>
      <c r="C5415" s="34" t="s">
        <v>4557</v>
      </c>
      <c r="D5415" s="33">
        <v>35</v>
      </c>
      <c r="E5415" s="140">
        <v>353</v>
      </c>
      <c r="F5415" s="137" t="s">
        <v>4632</v>
      </c>
      <c r="G5415" s="140">
        <v>353</v>
      </c>
      <c r="H5415" s="142">
        <v>13588</v>
      </c>
      <c r="I5415" s="129" t="s">
        <v>3454</v>
      </c>
      <c r="J5415" s="142">
        <v>13588</v>
      </c>
    </row>
    <row r="5416" spans="2:10" ht="17.25" hidden="1" thickBot="1">
      <c r="B5416" s="33">
        <v>35</v>
      </c>
      <c r="C5416" s="34" t="s">
        <v>4557</v>
      </c>
      <c r="D5416" s="33">
        <v>35</v>
      </c>
      <c r="E5416" s="140">
        <v>353</v>
      </c>
      <c r="F5416" s="137" t="s">
        <v>4632</v>
      </c>
      <c r="G5416" s="140">
        <v>353</v>
      </c>
      <c r="H5416" s="142">
        <v>13591</v>
      </c>
      <c r="I5416" s="130" t="s">
        <v>4640</v>
      </c>
      <c r="J5416" s="142">
        <v>13591</v>
      </c>
    </row>
    <row r="5417" spans="2:10" ht="17.25" hidden="1" thickBot="1">
      <c r="B5417" s="33">
        <v>35</v>
      </c>
      <c r="C5417" s="34" t="s">
        <v>4557</v>
      </c>
      <c r="D5417" s="33">
        <v>35</v>
      </c>
      <c r="E5417" s="140">
        <v>353</v>
      </c>
      <c r="F5417" s="137" t="s">
        <v>4632</v>
      </c>
      <c r="G5417" s="140">
        <v>353</v>
      </c>
      <c r="H5417" s="142">
        <v>13594</v>
      </c>
      <c r="I5417" s="129" t="s">
        <v>3800</v>
      </c>
      <c r="J5417" s="142">
        <v>13594</v>
      </c>
    </row>
    <row r="5418" spans="2:10" ht="17.25" hidden="1" thickBot="1">
      <c r="B5418" s="33">
        <v>35</v>
      </c>
      <c r="C5418" s="34" t="s">
        <v>4557</v>
      </c>
      <c r="D5418" s="33">
        <v>35</v>
      </c>
      <c r="E5418" s="140">
        <v>353</v>
      </c>
      <c r="F5418" s="137" t="s">
        <v>4632</v>
      </c>
      <c r="G5418" s="140">
        <v>353</v>
      </c>
      <c r="H5418" s="142">
        <v>13597</v>
      </c>
      <c r="I5418" s="130" t="s">
        <v>4641</v>
      </c>
      <c r="J5418" s="142">
        <v>13597</v>
      </c>
    </row>
    <row r="5419" spans="2:10" ht="17.25" hidden="1" thickBot="1">
      <c r="B5419" s="33">
        <v>35</v>
      </c>
      <c r="C5419" s="34" t="s">
        <v>4557</v>
      </c>
      <c r="D5419" s="33">
        <v>35</v>
      </c>
      <c r="E5419" s="140">
        <v>353</v>
      </c>
      <c r="F5419" s="137" t="s">
        <v>4632</v>
      </c>
      <c r="G5419" s="140">
        <v>353</v>
      </c>
      <c r="H5419" s="142">
        <v>13600</v>
      </c>
      <c r="I5419" s="129" t="s">
        <v>4642</v>
      </c>
      <c r="J5419" s="142">
        <v>13600</v>
      </c>
    </row>
    <row r="5420" spans="2:10" ht="17.25" hidden="1" thickBot="1">
      <c r="B5420" s="33">
        <v>35</v>
      </c>
      <c r="C5420" s="34" t="s">
        <v>4557</v>
      </c>
      <c r="D5420" s="33">
        <v>35</v>
      </c>
      <c r="E5420" s="140">
        <v>353</v>
      </c>
      <c r="F5420" s="137" t="s">
        <v>4632</v>
      </c>
      <c r="G5420" s="140">
        <v>353</v>
      </c>
      <c r="H5420" s="142">
        <v>13603</v>
      </c>
      <c r="I5420" s="130" t="s">
        <v>4643</v>
      </c>
      <c r="J5420" s="142">
        <v>13603</v>
      </c>
    </row>
    <row r="5421" spans="2:10" ht="17.25" hidden="1" thickBot="1">
      <c r="B5421" s="33">
        <v>35</v>
      </c>
      <c r="C5421" s="34" t="s">
        <v>4557</v>
      </c>
      <c r="D5421" s="33">
        <v>35</v>
      </c>
      <c r="E5421" s="140">
        <v>353</v>
      </c>
      <c r="F5421" s="137" t="s">
        <v>4632</v>
      </c>
      <c r="G5421" s="140">
        <v>353</v>
      </c>
      <c r="H5421" s="142">
        <v>13606</v>
      </c>
      <c r="I5421" s="129" t="s">
        <v>4644</v>
      </c>
      <c r="J5421" s="142">
        <v>13606</v>
      </c>
    </row>
    <row r="5422" spans="2:10" ht="17.25" hidden="1" thickBot="1">
      <c r="B5422" s="33">
        <v>35</v>
      </c>
      <c r="C5422" s="34" t="s">
        <v>4557</v>
      </c>
      <c r="D5422" s="33">
        <v>35</v>
      </c>
      <c r="E5422" s="140">
        <v>353</v>
      </c>
      <c r="F5422" s="137" t="s">
        <v>4632</v>
      </c>
      <c r="G5422" s="140">
        <v>353</v>
      </c>
      <c r="H5422" s="142">
        <v>13609</v>
      </c>
      <c r="I5422" s="129" t="s">
        <v>4645</v>
      </c>
      <c r="J5422" s="142">
        <v>13609</v>
      </c>
    </row>
    <row r="5423" spans="2:10" ht="17.25" hidden="1" thickBot="1">
      <c r="B5423" s="33">
        <v>35</v>
      </c>
      <c r="C5423" s="34" t="s">
        <v>4557</v>
      </c>
      <c r="D5423" s="33">
        <v>35</v>
      </c>
      <c r="E5423" s="140">
        <v>353</v>
      </c>
      <c r="F5423" s="137" t="s">
        <v>4632</v>
      </c>
      <c r="G5423" s="140">
        <v>353</v>
      </c>
      <c r="H5423" s="142">
        <v>13612</v>
      </c>
      <c r="I5423" s="130" t="s">
        <v>605</v>
      </c>
      <c r="J5423" s="142">
        <v>13612</v>
      </c>
    </row>
    <row r="5424" spans="2:10" ht="17.25" hidden="1" thickBot="1">
      <c r="B5424" s="33">
        <v>35</v>
      </c>
      <c r="C5424" s="34" t="s">
        <v>4557</v>
      </c>
      <c r="D5424" s="33">
        <v>35</v>
      </c>
      <c r="E5424" s="140">
        <v>353</v>
      </c>
      <c r="F5424" s="137" t="s">
        <v>4632</v>
      </c>
      <c r="G5424" s="140">
        <v>353</v>
      </c>
      <c r="H5424" s="142">
        <v>13615</v>
      </c>
      <c r="I5424" s="129" t="s">
        <v>4646</v>
      </c>
      <c r="J5424" s="142">
        <v>13615</v>
      </c>
    </row>
    <row r="5425" spans="1:10" ht="17.25" hidden="1" thickBot="1">
      <c r="B5425" s="33">
        <v>35</v>
      </c>
      <c r="C5425" s="34" t="s">
        <v>4557</v>
      </c>
      <c r="D5425" s="33">
        <v>35</v>
      </c>
      <c r="E5425" s="140">
        <v>353</v>
      </c>
      <c r="F5425" s="137" t="s">
        <v>4632</v>
      </c>
      <c r="G5425" s="140">
        <v>353</v>
      </c>
      <c r="H5425" s="142">
        <v>13618</v>
      </c>
      <c r="I5425" s="130" t="s">
        <v>4647</v>
      </c>
      <c r="J5425" s="142">
        <v>13618</v>
      </c>
    </row>
    <row r="5426" spans="1:10" ht="17.25" hidden="1" thickBot="1">
      <c r="B5426" s="33">
        <v>35</v>
      </c>
      <c r="C5426" s="34" t="s">
        <v>4557</v>
      </c>
      <c r="D5426" s="33">
        <v>35</v>
      </c>
      <c r="E5426" s="140">
        <v>353</v>
      </c>
      <c r="F5426" s="137" t="s">
        <v>4632</v>
      </c>
      <c r="G5426" s="140">
        <v>353</v>
      </c>
      <c r="H5426" s="142">
        <v>13621</v>
      </c>
      <c r="I5426" s="129" t="s">
        <v>4648</v>
      </c>
      <c r="J5426" s="142">
        <v>13621</v>
      </c>
    </row>
    <row r="5427" spans="1:10" ht="17.25" hidden="1" thickBot="1">
      <c r="B5427" s="33">
        <v>35</v>
      </c>
      <c r="C5427" s="34" t="s">
        <v>4557</v>
      </c>
      <c r="D5427" s="33">
        <v>35</v>
      </c>
      <c r="E5427" s="140">
        <v>353</v>
      </c>
      <c r="F5427" s="137" t="s">
        <v>4632</v>
      </c>
      <c r="G5427" s="140">
        <v>353</v>
      </c>
      <c r="H5427" s="142">
        <v>13624</v>
      </c>
      <c r="I5427" s="130" t="s">
        <v>4649</v>
      </c>
      <c r="J5427" s="142">
        <v>13624</v>
      </c>
    </row>
    <row r="5428" spans="1:10" ht="17.25" hidden="1" thickBot="1">
      <c r="B5428" s="33">
        <v>35</v>
      </c>
      <c r="C5428" s="34" t="s">
        <v>4557</v>
      </c>
      <c r="D5428" s="33">
        <v>35</v>
      </c>
      <c r="E5428" s="140">
        <v>353</v>
      </c>
      <c r="F5428" s="137" t="s">
        <v>4632</v>
      </c>
      <c r="G5428" s="140">
        <v>353</v>
      </c>
      <c r="H5428" s="142">
        <v>13627</v>
      </c>
      <c r="I5428" s="129" t="s">
        <v>916</v>
      </c>
      <c r="J5428" s="142">
        <v>13627</v>
      </c>
    </row>
    <row r="5429" spans="1:10" ht="17.25" hidden="1" thickBot="1">
      <c r="B5429" s="33">
        <v>35</v>
      </c>
      <c r="C5429" s="34" t="s">
        <v>4557</v>
      </c>
      <c r="D5429" s="33">
        <v>35</v>
      </c>
      <c r="E5429" s="140">
        <v>353</v>
      </c>
      <c r="F5429" s="137" t="s">
        <v>4632</v>
      </c>
      <c r="G5429" s="140">
        <v>353</v>
      </c>
      <c r="H5429" s="142">
        <v>13630</v>
      </c>
      <c r="I5429" s="130" t="s">
        <v>4650</v>
      </c>
      <c r="J5429" s="142">
        <v>13630</v>
      </c>
    </row>
    <row r="5430" spans="1:10" ht="17.25" hidden="1" thickBot="1">
      <c r="A5430" s="33">
        <v>28</v>
      </c>
      <c r="B5430" s="33">
        <v>36</v>
      </c>
      <c r="C5430" s="9" t="s">
        <v>4651</v>
      </c>
      <c r="D5430" s="33">
        <v>36</v>
      </c>
      <c r="E5430" s="138">
        <v>356</v>
      </c>
      <c r="F5430" s="135" t="s">
        <v>4652</v>
      </c>
      <c r="G5430" s="138">
        <v>356</v>
      </c>
      <c r="H5430" s="142">
        <v>13633</v>
      </c>
      <c r="I5430" s="129" t="s">
        <v>4653</v>
      </c>
      <c r="J5430" s="142">
        <v>13633</v>
      </c>
    </row>
    <row r="5431" spans="1:10" ht="17.25" hidden="1" thickBot="1">
      <c r="B5431" s="33">
        <v>36</v>
      </c>
      <c r="C5431" s="9" t="s">
        <v>4651</v>
      </c>
      <c r="D5431" s="33">
        <v>36</v>
      </c>
      <c r="E5431" s="138">
        <v>356</v>
      </c>
      <c r="F5431" s="135" t="s">
        <v>4652</v>
      </c>
      <c r="G5431" s="138">
        <v>356</v>
      </c>
      <c r="H5431" s="142">
        <v>13636</v>
      </c>
      <c r="I5431" s="130" t="s">
        <v>4654</v>
      </c>
      <c r="J5431" s="142">
        <v>13636</v>
      </c>
    </row>
    <row r="5432" spans="1:10" ht="17.25" hidden="1" thickBot="1">
      <c r="B5432" s="33">
        <v>36</v>
      </c>
      <c r="C5432" s="9" t="s">
        <v>4651</v>
      </c>
      <c r="D5432" s="33">
        <v>36</v>
      </c>
      <c r="E5432" s="138">
        <v>356</v>
      </c>
      <c r="F5432" s="135" t="s">
        <v>4652</v>
      </c>
      <c r="G5432" s="138">
        <v>356</v>
      </c>
      <c r="H5432" s="142">
        <v>13639</v>
      </c>
      <c r="I5432" s="129" t="s">
        <v>4655</v>
      </c>
      <c r="J5432" s="142">
        <v>13639</v>
      </c>
    </row>
    <row r="5433" spans="1:10" ht="17.25" hidden="1" thickBot="1">
      <c r="B5433" s="33">
        <v>36</v>
      </c>
      <c r="C5433" s="9" t="s">
        <v>4651</v>
      </c>
      <c r="D5433" s="33">
        <v>36</v>
      </c>
      <c r="E5433" s="138">
        <v>356</v>
      </c>
      <c r="F5433" s="135" t="s">
        <v>4652</v>
      </c>
      <c r="G5433" s="138">
        <v>356</v>
      </c>
      <c r="H5433" s="142">
        <v>13642</v>
      </c>
      <c r="I5433" s="130" t="s">
        <v>4656</v>
      </c>
      <c r="J5433" s="142">
        <v>13642</v>
      </c>
    </row>
    <row r="5434" spans="1:10" ht="17.25" hidden="1" thickBot="1">
      <c r="B5434" s="33">
        <v>36</v>
      </c>
      <c r="C5434" s="9" t="s">
        <v>4651</v>
      </c>
      <c r="D5434" s="33">
        <v>36</v>
      </c>
      <c r="E5434" s="138">
        <v>356</v>
      </c>
      <c r="F5434" s="135" t="s">
        <v>4652</v>
      </c>
      <c r="G5434" s="138">
        <v>356</v>
      </c>
      <c r="H5434" s="142">
        <v>13645</v>
      </c>
      <c r="I5434" s="129" t="s">
        <v>742</v>
      </c>
      <c r="J5434" s="142">
        <v>13645</v>
      </c>
    </row>
    <row r="5435" spans="1:10" ht="17.25" hidden="1" thickBot="1">
      <c r="B5435" s="33">
        <v>36</v>
      </c>
      <c r="C5435" s="9" t="s">
        <v>4651</v>
      </c>
      <c r="D5435" s="33">
        <v>36</v>
      </c>
      <c r="E5435" s="138">
        <v>356</v>
      </c>
      <c r="F5435" s="135" t="s">
        <v>4652</v>
      </c>
      <c r="G5435" s="138">
        <v>356</v>
      </c>
      <c r="H5435" s="142">
        <v>13648</v>
      </c>
      <c r="I5435" s="130" t="s">
        <v>4657</v>
      </c>
      <c r="J5435" s="142">
        <v>13648</v>
      </c>
    </row>
    <row r="5436" spans="1:10" ht="17.25" hidden="1" thickBot="1">
      <c r="B5436" s="33">
        <v>36</v>
      </c>
      <c r="C5436" s="9" t="s">
        <v>4651</v>
      </c>
      <c r="D5436" s="33">
        <v>36</v>
      </c>
      <c r="E5436" s="138">
        <v>356</v>
      </c>
      <c r="F5436" s="135" t="s">
        <v>4652</v>
      </c>
      <c r="G5436" s="138">
        <v>356</v>
      </c>
      <c r="H5436" s="142">
        <v>13651</v>
      </c>
      <c r="I5436" s="129" t="s">
        <v>752</v>
      </c>
      <c r="J5436" s="142">
        <v>13651</v>
      </c>
    </row>
    <row r="5437" spans="1:10" ht="17.25" hidden="1" thickBot="1">
      <c r="B5437" s="33">
        <v>36</v>
      </c>
      <c r="C5437" s="9" t="s">
        <v>4651</v>
      </c>
      <c r="D5437" s="33">
        <v>36</v>
      </c>
      <c r="E5437" s="138">
        <v>356</v>
      </c>
      <c r="F5437" s="135" t="s">
        <v>4652</v>
      </c>
      <c r="G5437" s="138">
        <v>356</v>
      </c>
      <c r="H5437" s="142">
        <v>13654</v>
      </c>
      <c r="I5437" s="130" t="s">
        <v>4658</v>
      </c>
      <c r="J5437" s="142">
        <v>13654</v>
      </c>
    </row>
    <row r="5438" spans="1:10" ht="17.25" hidden="1" thickBot="1">
      <c r="B5438" s="33">
        <v>36</v>
      </c>
      <c r="C5438" s="9" t="s">
        <v>4651</v>
      </c>
      <c r="D5438" s="33">
        <v>36</v>
      </c>
      <c r="E5438" s="138">
        <v>356</v>
      </c>
      <c r="F5438" s="135" t="s">
        <v>4652</v>
      </c>
      <c r="G5438" s="138">
        <v>356</v>
      </c>
      <c r="H5438" s="142">
        <v>13657</v>
      </c>
      <c r="I5438" s="129" t="s">
        <v>4659</v>
      </c>
      <c r="J5438" s="142">
        <v>13657</v>
      </c>
    </row>
    <row r="5439" spans="1:10" ht="17.25" hidden="1" thickBot="1">
      <c r="B5439" s="33">
        <v>36</v>
      </c>
      <c r="C5439" s="9" t="s">
        <v>4651</v>
      </c>
      <c r="D5439" s="33">
        <v>36</v>
      </c>
      <c r="E5439" s="138">
        <v>356</v>
      </c>
      <c r="F5439" s="135" t="s">
        <v>4652</v>
      </c>
      <c r="G5439" s="138">
        <v>356</v>
      </c>
      <c r="H5439" s="142">
        <v>13660</v>
      </c>
      <c r="I5439" s="130" t="s">
        <v>2808</v>
      </c>
      <c r="J5439" s="142">
        <v>13660</v>
      </c>
    </row>
    <row r="5440" spans="1:10" ht="17.25" hidden="1" thickBot="1">
      <c r="B5440" s="33">
        <v>36</v>
      </c>
      <c r="C5440" s="9" t="s">
        <v>4651</v>
      </c>
      <c r="D5440" s="33">
        <v>36</v>
      </c>
      <c r="E5440" s="138">
        <v>356</v>
      </c>
      <c r="F5440" s="135" t="s">
        <v>4652</v>
      </c>
      <c r="G5440" s="138">
        <v>356</v>
      </c>
      <c r="H5440" s="142">
        <v>13663</v>
      </c>
      <c r="I5440" s="129" t="s">
        <v>950</v>
      </c>
      <c r="J5440" s="142">
        <v>13663</v>
      </c>
    </row>
    <row r="5441" spans="2:10" ht="17.25" hidden="1" thickBot="1">
      <c r="B5441" s="33">
        <v>36</v>
      </c>
      <c r="C5441" s="9" t="s">
        <v>4651</v>
      </c>
      <c r="D5441" s="33">
        <v>36</v>
      </c>
      <c r="E5441" s="138">
        <v>356</v>
      </c>
      <c r="F5441" s="135" t="s">
        <v>4652</v>
      </c>
      <c r="G5441" s="138">
        <v>356</v>
      </c>
      <c r="H5441" s="142">
        <v>13666</v>
      </c>
      <c r="I5441" s="130" t="s">
        <v>690</v>
      </c>
      <c r="J5441" s="142">
        <v>13666</v>
      </c>
    </row>
    <row r="5442" spans="2:10" ht="17.25" hidden="1" thickBot="1">
      <c r="B5442" s="33">
        <v>36</v>
      </c>
      <c r="C5442" s="9" t="s">
        <v>4651</v>
      </c>
      <c r="D5442" s="33">
        <v>36</v>
      </c>
      <c r="E5442" s="138">
        <v>356</v>
      </c>
      <c r="F5442" s="135" t="s">
        <v>4652</v>
      </c>
      <c r="G5442" s="138">
        <v>356</v>
      </c>
      <c r="H5442" s="142">
        <v>13669</v>
      </c>
      <c r="I5442" s="129" t="s">
        <v>4660</v>
      </c>
      <c r="J5442" s="142">
        <v>13669</v>
      </c>
    </row>
    <row r="5443" spans="2:10" ht="17.25" hidden="1" thickBot="1">
      <c r="B5443" s="33">
        <v>36</v>
      </c>
      <c r="C5443" s="9" t="s">
        <v>4651</v>
      </c>
      <c r="D5443" s="33">
        <v>36</v>
      </c>
      <c r="E5443" s="138">
        <v>356</v>
      </c>
      <c r="F5443" s="135" t="s">
        <v>4652</v>
      </c>
      <c r="G5443" s="138">
        <v>356</v>
      </c>
      <c r="H5443" s="142">
        <v>13672</v>
      </c>
      <c r="I5443" s="130" t="s">
        <v>4661</v>
      </c>
      <c r="J5443" s="142">
        <v>13672</v>
      </c>
    </row>
    <row r="5444" spans="2:10" ht="17.25" hidden="1" thickBot="1">
      <c r="B5444" s="33">
        <v>36</v>
      </c>
      <c r="C5444" s="9" t="s">
        <v>4651</v>
      </c>
      <c r="D5444" s="33">
        <v>36</v>
      </c>
      <c r="E5444" s="138">
        <v>356</v>
      </c>
      <c r="F5444" s="135" t="s">
        <v>4652</v>
      </c>
      <c r="G5444" s="138">
        <v>356</v>
      </c>
      <c r="H5444" s="142">
        <v>13675</v>
      </c>
      <c r="I5444" s="129" t="s">
        <v>731</v>
      </c>
      <c r="J5444" s="142">
        <v>13675</v>
      </c>
    </row>
    <row r="5445" spans="2:10" ht="17.25" hidden="1" thickBot="1">
      <c r="B5445" s="33">
        <v>36</v>
      </c>
      <c r="C5445" s="9" t="s">
        <v>4651</v>
      </c>
      <c r="D5445" s="33">
        <v>36</v>
      </c>
      <c r="E5445" s="138">
        <v>356</v>
      </c>
      <c r="F5445" s="135" t="s">
        <v>4652</v>
      </c>
      <c r="G5445" s="138">
        <v>356</v>
      </c>
      <c r="H5445" s="142">
        <v>13678</v>
      </c>
      <c r="I5445" s="129" t="s">
        <v>4662</v>
      </c>
      <c r="J5445" s="142">
        <v>13678</v>
      </c>
    </row>
    <row r="5446" spans="2:10" ht="17.25" hidden="1" thickBot="1">
      <c r="B5446" s="33">
        <v>36</v>
      </c>
      <c r="C5446" s="9" t="s">
        <v>4651</v>
      </c>
      <c r="D5446" s="33">
        <v>36</v>
      </c>
      <c r="E5446" s="138">
        <v>356</v>
      </c>
      <c r="F5446" s="135" t="s">
        <v>4652</v>
      </c>
      <c r="G5446" s="138">
        <v>356</v>
      </c>
      <c r="H5446" s="142">
        <v>13681</v>
      </c>
      <c r="I5446" s="130" t="s">
        <v>502</v>
      </c>
      <c r="J5446" s="142">
        <v>13681</v>
      </c>
    </row>
    <row r="5447" spans="2:10" ht="17.25" hidden="1" thickBot="1">
      <c r="B5447" s="33">
        <v>36</v>
      </c>
      <c r="C5447" s="9" t="s">
        <v>4651</v>
      </c>
      <c r="D5447" s="33">
        <v>36</v>
      </c>
      <c r="E5447" s="138">
        <v>356</v>
      </c>
      <c r="F5447" s="135" t="s">
        <v>4652</v>
      </c>
      <c r="G5447" s="138">
        <v>356</v>
      </c>
      <c r="H5447" s="142">
        <v>13684</v>
      </c>
      <c r="I5447" s="129" t="s">
        <v>4663</v>
      </c>
      <c r="J5447" s="142">
        <v>13684</v>
      </c>
    </row>
    <row r="5448" spans="2:10" ht="17.25" hidden="1" thickBot="1">
      <c r="B5448" s="33">
        <v>36</v>
      </c>
      <c r="C5448" s="9" t="s">
        <v>4651</v>
      </c>
      <c r="D5448" s="33">
        <v>36</v>
      </c>
      <c r="E5448" s="138">
        <v>356</v>
      </c>
      <c r="F5448" s="135" t="s">
        <v>4652</v>
      </c>
      <c r="G5448" s="138">
        <v>356</v>
      </c>
      <c r="H5448" s="142">
        <v>13687</v>
      </c>
      <c r="I5448" s="130" t="s">
        <v>4664</v>
      </c>
      <c r="J5448" s="142">
        <v>13687</v>
      </c>
    </row>
    <row r="5449" spans="2:10" ht="17.25" hidden="1" thickBot="1">
      <c r="B5449" s="33">
        <v>36</v>
      </c>
      <c r="C5449" s="9" t="s">
        <v>4651</v>
      </c>
      <c r="D5449" s="33">
        <v>36</v>
      </c>
      <c r="E5449" s="138">
        <v>356</v>
      </c>
      <c r="F5449" s="135" t="s">
        <v>4652</v>
      </c>
      <c r="G5449" s="138">
        <v>356</v>
      </c>
      <c r="H5449" s="142">
        <v>13690</v>
      </c>
      <c r="I5449" s="129" t="s">
        <v>687</v>
      </c>
      <c r="J5449" s="142">
        <v>13690</v>
      </c>
    </row>
    <row r="5450" spans="2:10" ht="17.25" hidden="1" thickBot="1">
      <c r="B5450" s="33">
        <v>36</v>
      </c>
      <c r="C5450" s="9" t="s">
        <v>4651</v>
      </c>
      <c r="D5450" s="33">
        <v>36</v>
      </c>
      <c r="E5450" s="138">
        <v>356</v>
      </c>
      <c r="F5450" s="135" t="s">
        <v>4652</v>
      </c>
      <c r="G5450" s="138">
        <v>356</v>
      </c>
      <c r="H5450" s="142">
        <v>13693</v>
      </c>
      <c r="I5450" s="130" t="s">
        <v>4665</v>
      </c>
      <c r="J5450" s="142">
        <v>13693</v>
      </c>
    </row>
    <row r="5451" spans="2:10" ht="17.25" hidden="1" thickBot="1">
      <c r="B5451" s="33">
        <v>36</v>
      </c>
      <c r="C5451" s="9" t="s">
        <v>4651</v>
      </c>
      <c r="D5451" s="33">
        <v>36</v>
      </c>
      <c r="E5451" s="138">
        <v>356</v>
      </c>
      <c r="F5451" s="135" t="s">
        <v>4652</v>
      </c>
      <c r="G5451" s="138">
        <v>356</v>
      </c>
      <c r="H5451" s="142">
        <v>13696</v>
      </c>
      <c r="I5451" s="129" t="s">
        <v>1181</v>
      </c>
      <c r="J5451" s="142">
        <v>13696</v>
      </c>
    </row>
    <row r="5452" spans="2:10" ht="17.25" hidden="1" thickBot="1">
      <c r="B5452" s="33">
        <v>36</v>
      </c>
      <c r="C5452" s="9" t="s">
        <v>4651</v>
      </c>
      <c r="D5452" s="33">
        <v>36</v>
      </c>
      <c r="E5452" s="138">
        <v>356</v>
      </c>
      <c r="F5452" s="135" t="s">
        <v>4652</v>
      </c>
      <c r="G5452" s="138">
        <v>356</v>
      </c>
      <c r="H5452" s="142">
        <v>13699</v>
      </c>
      <c r="I5452" s="130" t="s">
        <v>4666</v>
      </c>
      <c r="J5452" s="142">
        <v>13699</v>
      </c>
    </row>
    <row r="5453" spans="2:10" ht="17.25" hidden="1" thickBot="1">
      <c r="B5453" s="33">
        <v>36</v>
      </c>
      <c r="C5453" s="9" t="s">
        <v>4651</v>
      </c>
      <c r="D5453" s="33">
        <v>36</v>
      </c>
      <c r="E5453" s="138">
        <v>356</v>
      </c>
      <c r="F5453" s="135" t="s">
        <v>4652</v>
      </c>
      <c r="G5453" s="138">
        <v>356</v>
      </c>
      <c r="H5453" s="142">
        <v>13702</v>
      </c>
      <c r="I5453" s="129" t="s">
        <v>620</v>
      </c>
      <c r="J5453" s="142">
        <v>13702</v>
      </c>
    </row>
    <row r="5454" spans="2:10" ht="17.25" hidden="1" thickBot="1">
      <c r="B5454" s="33">
        <v>36</v>
      </c>
      <c r="C5454" s="9" t="s">
        <v>4651</v>
      </c>
      <c r="D5454" s="33">
        <v>36</v>
      </c>
      <c r="E5454" s="138">
        <v>356</v>
      </c>
      <c r="F5454" s="135" t="s">
        <v>4652</v>
      </c>
      <c r="G5454" s="138">
        <v>356</v>
      </c>
      <c r="H5454" s="142">
        <v>13705</v>
      </c>
      <c r="I5454" s="130" t="s">
        <v>4667</v>
      </c>
      <c r="J5454" s="142">
        <v>13705</v>
      </c>
    </row>
    <row r="5455" spans="2:10" ht="17.25" hidden="1" thickBot="1">
      <c r="B5455" s="33">
        <v>36</v>
      </c>
      <c r="C5455" s="9" t="s">
        <v>4651</v>
      </c>
      <c r="D5455" s="33">
        <v>36</v>
      </c>
      <c r="E5455" s="140">
        <v>358</v>
      </c>
      <c r="F5455" s="137" t="s">
        <v>4668</v>
      </c>
      <c r="G5455" s="140">
        <v>358</v>
      </c>
      <c r="H5455" s="142">
        <v>13708</v>
      </c>
      <c r="I5455" s="129" t="s">
        <v>4669</v>
      </c>
      <c r="J5455" s="142">
        <v>13708</v>
      </c>
    </row>
    <row r="5456" spans="2:10" ht="17.25" hidden="1" thickBot="1">
      <c r="B5456" s="33">
        <v>36</v>
      </c>
      <c r="C5456" s="9" t="s">
        <v>4651</v>
      </c>
      <c r="D5456" s="33">
        <v>36</v>
      </c>
      <c r="E5456" s="140">
        <v>358</v>
      </c>
      <c r="F5456" s="137" t="s">
        <v>4668</v>
      </c>
      <c r="G5456" s="140">
        <v>358</v>
      </c>
      <c r="H5456" s="142">
        <v>13711</v>
      </c>
      <c r="I5456" s="130" t="s">
        <v>3339</v>
      </c>
      <c r="J5456" s="142">
        <v>13711</v>
      </c>
    </row>
    <row r="5457" spans="2:10" ht="17.25" hidden="1" thickBot="1">
      <c r="B5457" s="33">
        <v>36</v>
      </c>
      <c r="C5457" s="9" t="s">
        <v>4651</v>
      </c>
      <c r="D5457" s="33">
        <v>36</v>
      </c>
      <c r="E5457" s="140">
        <v>358</v>
      </c>
      <c r="F5457" s="137" t="s">
        <v>4668</v>
      </c>
      <c r="G5457" s="140">
        <v>358</v>
      </c>
      <c r="H5457" s="142">
        <v>13714</v>
      </c>
      <c r="I5457" s="129" t="s">
        <v>4670</v>
      </c>
      <c r="J5457" s="142">
        <v>13714</v>
      </c>
    </row>
    <row r="5458" spans="2:10" ht="17.25" hidden="1" thickBot="1">
      <c r="B5458" s="33">
        <v>36</v>
      </c>
      <c r="C5458" s="9" t="s">
        <v>4651</v>
      </c>
      <c r="D5458" s="33">
        <v>36</v>
      </c>
      <c r="E5458" s="140">
        <v>358</v>
      </c>
      <c r="F5458" s="137" t="s">
        <v>4668</v>
      </c>
      <c r="G5458" s="140">
        <v>358</v>
      </c>
      <c r="H5458" s="142">
        <v>13717</v>
      </c>
      <c r="I5458" s="130" t="s">
        <v>4671</v>
      </c>
      <c r="J5458" s="142">
        <v>13717</v>
      </c>
    </row>
    <row r="5459" spans="2:10" ht="17.25" hidden="1" thickBot="1">
      <c r="B5459" s="33">
        <v>36</v>
      </c>
      <c r="C5459" s="9" t="s">
        <v>4651</v>
      </c>
      <c r="D5459" s="33">
        <v>36</v>
      </c>
      <c r="E5459" s="140">
        <v>358</v>
      </c>
      <c r="F5459" s="137" t="s">
        <v>4668</v>
      </c>
      <c r="G5459" s="140">
        <v>358</v>
      </c>
      <c r="H5459" s="142">
        <v>13720</v>
      </c>
      <c r="I5459" s="129" t="s">
        <v>4672</v>
      </c>
      <c r="J5459" s="142">
        <v>13720</v>
      </c>
    </row>
    <row r="5460" spans="2:10" ht="17.25" hidden="1" thickBot="1">
      <c r="B5460" s="33">
        <v>36</v>
      </c>
      <c r="C5460" s="9" t="s">
        <v>4651</v>
      </c>
      <c r="D5460" s="33">
        <v>36</v>
      </c>
      <c r="E5460" s="140">
        <v>358</v>
      </c>
      <c r="F5460" s="137" t="s">
        <v>4668</v>
      </c>
      <c r="G5460" s="140">
        <v>358</v>
      </c>
      <c r="H5460" s="142">
        <v>13723</v>
      </c>
      <c r="I5460" s="130" t="s">
        <v>4673</v>
      </c>
      <c r="J5460" s="142">
        <v>13723</v>
      </c>
    </row>
    <row r="5461" spans="2:10" ht="17.25" hidden="1" thickBot="1">
      <c r="B5461" s="33">
        <v>36</v>
      </c>
      <c r="C5461" s="9" t="s">
        <v>4651</v>
      </c>
      <c r="D5461" s="33">
        <v>36</v>
      </c>
      <c r="E5461" s="140">
        <v>358</v>
      </c>
      <c r="F5461" s="137" t="s">
        <v>4668</v>
      </c>
      <c r="G5461" s="140">
        <v>358</v>
      </c>
      <c r="H5461" s="142">
        <v>13726</v>
      </c>
      <c r="I5461" s="129" t="s">
        <v>4674</v>
      </c>
      <c r="J5461" s="142">
        <v>13726</v>
      </c>
    </row>
    <row r="5462" spans="2:10" ht="17.25" hidden="1" thickBot="1">
      <c r="B5462" s="33">
        <v>36</v>
      </c>
      <c r="C5462" s="9" t="s">
        <v>4651</v>
      </c>
      <c r="D5462" s="33">
        <v>36</v>
      </c>
      <c r="E5462" s="140">
        <v>358</v>
      </c>
      <c r="F5462" s="137" t="s">
        <v>4668</v>
      </c>
      <c r="G5462" s="140">
        <v>358</v>
      </c>
      <c r="H5462" s="142">
        <v>13729</v>
      </c>
      <c r="I5462" s="130" t="s">
        <v>1124</v>
      </c>
      <c r="J5462" s="142">
        <v>13729</v>
      </c>
    </row>
    <row r="5463" spans="2:10" ht="17.25" hidden="1" thickBot="1">
      <c r="B5463" s="33">
        <v>36</v>
      </c>
      <c r="C5463" s="9" t="s">
        <v>4651</v>
      </c>
      <c r="D5463" s="33">
        <v>36</v>
      </c>
      <c r="E5463" s="140">
        <v>358</v>
      </c>
      <c r="F5463" s="137" t="s">
        <v>4668</v>
      </c>
      <c r="G5463" s="140">
        <v>358</v>
      </c>
      <c r="H5463" s="142">
        <v>13732</v>
      </c>
      <c r="I5463" s="129" t="s">
        <v>3694</v>
      </c>
      <c r="J5463" s="142">
        <v>13732</v>
      </c>
    </row>
    <row r="5464" spans="2:10" ht="17.25" hidden="1" thickBot="1">
      <c r="B5464" s="33">
        <v>36</v>
      </c>
      <c r="C5464" s="9" t="s">
        <v>4651</v>
      </c>
      <c r="D5464" s="33">
        <v>36</v>
      </c>
      <c r="E5464" s="140">
        <v>358</v>
      </c>
      <c r="F5464" s="137" t="s">
        <v>4668</v>
      </c>
      <c r="G5464" s="140">
        <v>358</v>
      </c>
      <c r="H5464" s="142">
        <v>13735</v>
      </c>
      <c r="I5464" s="130" t="s">
        <v>4675</v>
      </c>
      <c r="J5464" s="142">
        <v>13735</v>
      </c>
    </row>
    <row r="5465" spans="2:10" ht="17.25" hidden="1" thickBot="1">
      <c r="B5465" s="33">
        <v>36</v>
      </c>
      <c r="C5465" s="9" t="s">
        <v>4651</v>
      </c>
      <c r="D5465" s="33">
        <v>36</v>
      </c>
      <c r="E5465" s="140">
        <v>358</v>
      </c>
      <c r="F5465" s="137" t="s">
        <v>4668</v>
      </c>
      <c r="G5465" s="140">
        <v>358</v>
      </c>
      <c r="H5465" s="142">
        <v>13738</v>
      </c>
      <c r="I5465" s="129" t="s">
        <v>1229</v>
      </c>
      <c r="J5465" s="142">
        <v>13738</v>
      </c>
    </row>
    <row r="5466" spans="2:10" ht="17.25" hidden="1" thickBot="1">
      <c r="B5466" s="33">
        <v>36</v>
      </c>
      <c r="C5466" s="9" t="s">
        <v>4651</v>
      </c>
      <c r="D5466" s="33">
        <v>36</v>
      </c>
      <c r="E5466" s="138">
        <v>359</v>
      </c>
      <c r="F5466" s="135" t="s">
        <v>4676</v>
      </c>
      <c r="G5466" s="138">
        <v>359</v>
      </c>
      <c r="H5466" s="142">
        <v>13741</v>
      </c>
      <c r="I5466" s="129" t="s">
        <v>4677</v>
      </c>
      <c r="J5466" s="142">
        <v>13741</v>
      </c>
    </row>
    <row r="5467" spans="2:10" ht="17.25" hidden="1" thickBot="1">
      <c r="B5467" s="33">
        <v>36</v>
      </c>
      <c r="C5467" s="9" t="s">
        <v>4651</v>
      </c>
      <c r="D5467" s="33">
        <v>36</v>
      </c>
      <c r="E5467" s="138">
        <v>359</v>
      </c>
      <c r="F5467" s="135" t="s">
        <v>4676</v>
      </c>
      <c r="G5467" s="138">
        <v>359</v>
      </c>
      <c r="H5467" s="142">
        <v>13744</v>
      </c>
      <c r="I5467" s="130" t="s">
        <v>4678</v>
      </c>
      <c r="J5467" s="142">
        <v>13744</v>
      </c>
    </row>
    <row r="5468" spans="2:10" ht="17.25" hidden="1" thickBot="1">
      <c r="B5468" s="33">
        <v>36</v>
      </c>
      <c r="C5468" s="9" t="s">
        <v>4651</v>
      </c>
      <c r="D5468" s="33">
        <v>36</v>
      </c>
      <c r="E5468" s="138">
        <v>359</v>
      </c>
      <c r="F5468" s="135" t="s">
        <v>4676</v>
      </c>
      <c r="G5468" s="138">
        <v>359</v>
      </c>
      <c r="H5468" s="142">
        <v>13747</v>
      </c>
      <c r="I5468" s="129" t="s">
        <v>4679</v>
      </c>
      <c r="J5468" s="142">
        <v>13747</v>
      </c>
    </row>
    <row r="5469" spans="2:10" ht="17.25" hidden="1" thickBot="1">
      <c r="B5469" s="33">
        <v>36</v>
      </c>
      <c r="C5469" s="9" t="s">
        <v>4651</v>
      </c>
      <c r="D5469" s="33">
        <v>36</v>
      </c>
      <c r="E5469" s="138">
        <v>359</v>
      </c>
      <c r="F5469" s="135" t="s">
        <v>4676</v>
      </c>
      <c r="G5469" s="138">
        <v>359</v>
      </c>
      <c r="H5469" s="142">
        <v>13750</v>
      </c>
      <c r="I5469" s="130" t="s">
        <v>2941</v>
      </c>
      <c r="J5469" s="142">
        <v>13750</v>
      </c>
    </row>
    <row r="5470" spans="2:10" ht="17.25" hidden="1" thickBot="1">
      <c r="B5470" s="33">
        <v>36</v>
      </c>
      <c r="C5470" s="9" t="s">
        <v>4651</v>
      </c>
      <c r="D5470" s="33">
        <v>36</v>
      </c>
      <c r="E5470" s="138">
        <v>359</v>
      </c>
      <c r="F5470" s="135" t="s">
        <v>4676</v>
      </c>
      <c r="G5470" s="138">
        <v>359</v>
      </c>
      <c r="H5470" s="142">
        <v>13753</v>
      </c>
      <c r="I5470" s="129" t="s">
        <v>4680</v>
      </c>
      <c r="J5470" s="142">
        <v>13753</v>
      </c>
    </row>
    <row r="5471" spans="2:10" ht="17.25" hidden="1" thickBot="1">
      <c r="B5471" s="33">
        <v>36</v>
      </c>
      <c r="C5471" s="9" t="s">
        <v>4651</v>
      </c>
      <c r="D5471" s="33">
        <v>36</v>
      </c>
      <c r="E5471" s="138">
        <v>359</v>
      </c>
      <c r="F5471" s="135" t="s">
        <v>4676</v>
      </c>
      <c r="G5471" s="138">
        <v>359</v>
      </c>
      <c r="H5471" s="142">
        <v>13756</v>
      </c>
      <c r="I5471" s="130" t="s">
        <v>3029</v>
      </c>
      <c r="J5471" s="142">
        <v>13756</v>
      </c>
    </row>
    <row r="5472" spans="2:10" ht="17.25" hidden="1" thickBot="1">
      <c r="B5472" s="33">
        <v>36</v>
      </c>
      <c r="C5472" s="9" t="s">
        <v>4651</v>
      </c>
      <c r="D5472" s="33">
        <v>36</v>
      </c>
      <c r="E5472" s="138">
        <v>359</v>
      </c>
      <c r="F5472" s="135" t="s">
        <v>4676</v>
      </c>
      <c r="G5472" s="138">
        <v>359</v>
      </c>
      <c r="H5472" s="142">
        <v>13759</v>
      </c>
      <c r="I5472" s="129" t="s">
        <v>298</v>
      </c>
      <c r="J5472" s="142">
        <v>13759</v>
      </c>
    </row>
    <row r="5473" spans="2:10" ht="17.25" hidden="1" thickBot="1">
      <c r="B5473" s="33">
        <v>36</v>
      </c>
      <c r="C5473" s="9" t="s">
        <v>4651</v>
      </c>
      <c r="D5473" s="33">
        <v>36</v>
      </c>
      <c r="E5473" s="138">
        <v>359</v>
      </c>
      <c r="F5473" s="135" t="s">
        <v>4676</v>
      </c>
      <c r="G5473" s="138">
        <v>359</v>
      </c>
      <c r="H5473" s="142">
        <v>13762</v>
      </c>
      <c r="I5473" s="130" t="s">
        <v>1059</v>
      </c>
      <c r="J5473" s="142">
        <v>13762</v>
      </c>
    </row>
    <row r="5474" spans="2:10" ht="17.25" hidden="1" thickBot="1">
      <c r="B5474" s="33">
        <v>36</v>
      </c>
      <c r="C5474" s="9" t="s">
        <v>4651</v>
      </c>
      <c r="D5474" s="33">
        <v>36</v>
      </c>
      <c r="E5474" s="138">
        <v>359</v>
      </c>
      <c r="F5474" s="135" t="s">
        <v>4676</v>
      </c>
      <c r="G5474" s="138">
        <v>359</v>
      </c>
      <c r="H5474" s="142">
        <v>13765</v>
      </c>
      <c r="I5474" s="129" t="s">
        <v>1342</v>
      </c>
      <c r="J5474" s="142">
        <v>13765</v>
      </c>
    </row>
    <row r="5475" spans="2:10" ht="17.25" hidden="1" thickBot="1">
      <c r="B5475" s="33">
        <v>36</v>
      </c>
      <c r="C5475" s="9" t="s">
        <v>4651</v>
      </c>
      <c r="D5475" s="33">
        <v>36</v>
      </c>
      <c r="E5475" s="138">
        <v>359</v>
      </c>
      <c r="F5475" s="135" t="s">
        <v>4676</v>
      </c>
      <c r="G5475" s="138">
        <v>359</v>
      </c>
      <c r="H5475" s="142">
        <v>13768</v>
      </c>
      <c r="I5475" s="130" t="s">
        <v>596</v>
      </c>
      <c r="J5475" s="142">
        <v>13768</v>
      </c>
    </row>
    <row r="5476" spans="2:10" ht="17.25" hidden="1" thickBot="1">
      <c r="B5476" s="33">
        <v>36</v>
      </c>
      <c r="C5476" s="9" t="s">
        <v>4651</v>
      </c>
      <c r="D5476" s="33">
        <v>36</v>
      </c>
      <c r="E5476" s="138">
        <v>359</v>
      </c>
      <c r="F5476" s="135" t="s">
        <v>4676</v>
      </c>
      <c r="G5476" s="138">
        <v>359</v>
      </c>
      <c r="H5476" s="142">
        <v>13771</v>
      </c>
      <c r="I5476" s="129" t="s">
        <v>237</v>
      </c>
      <c r="J5476" s="142">
        <v>13771</v>
      </c>
    </row>
    <row r="5477" spans="2:10" ht="17.25" hidden="1" thickBot="1">
      <c r="B5477" s="33">
        <v>36</v>
      </c>
      <c r="C5477" s="9" t="s">
        <v>4651</v>
      </c>
      <c r="D5477" s="33">
        <v>36</v>
      </c>
      <c r="E5477" s="138">
        <v>359</v>
      </c>
      <c r="F5477" s="135" t="s">
        <v>4676</v>
      </c>
      <c r="G5477" s="138">
        <v>359</v>
      </c>
      <c r="H5477" s="142">
        <v>13774</v>
      </c>
      <c r="I5477" s="130" t="s">
        <v>4681</v>
      </c>
      <c r="J5477" s="142">
        <v>13774</v>
      </c>
    </row>
    <row r="5478" spans="2:10" ht="17.25" hidden="1" thickBot="1">
      <c r="B5478" s="33">
        <v>36</v>
      </c>
      <c r="C5478" s="9" t="s">
        <v>4651</v>
      </c>
      <c r="D5478" s="33">
        <v>36</v>
      </c>
      <c r="E5478" s="138">
        <v>359</v>
      </c>
      <c r="F5478" s="135" t="s">
        <v>4676</v>
      </c>
      <c r="G5478" s="138">
        <v>359</v>
      </c>
      <c r="H5478" s="142">
        <v>13777</v>
      </c>
      <c r="I5478" s="129" t="s">
        <v>4682</v>
      </c>
      <c r="J5478" s="142">
        <v>13777</v>
      </c>
    </row>
    <row r="5479" spans="2:10" ht="17.25" hidden="1" thickBot="1">
      <c r="B5479" s="33">
        <v>36</v>
      </c>
      <c r="C5479" s="9" t="s">
        <v>4651</v>
      </c>
      <c r="D5479" s="33">
        <v>36</v>
      </c>
      <c r="E5479" s="138">
        <v>359</v>
      </c>
      <c r="F5479" s="135" t="s">
        <v>4676</v>
      </c>
      <c r="G5479" s="138">
        <v>359</v>
      </c>
      <c r="H5479" s="142">
        <v>13780</v>
      </c>
      <c r="I5479" s="130" t="s">
        <v>4683</v>
      </c>
      <c r="J5479" s="142">
        <v>13780</v>
      </c>
    </row>
    <row r="5480" spans="2:10" ht="17.25" hidden="1" thickBot="1">
      <c r="B5480" s="33">
        <v>36</v>
      </c>
      <c r="C5480" s="9" t="s">
        <v>4651</v>
      </c>
      <c r="D5480" s="33">
        <v>36</v>
      </c>
      <c r="E5480" s="138">
        <v>359</v>
      </c>
      <c r="F5480" s="135" t="s">
        <v>4676</v>
      </c>
      <c r="G5480" s="138">
        <v>359</v>
      </c>
      <c r="H5480" s="142">
        <v>13783</v>
      </c>
      <c r="I5480" s="129" t="s">
        <v>2899</v>
      </c>
      <c r="J5480" s="142">
        <v>13783</v>
      </c>
    </row>
    <row r="5481" spans="2:10" ht="17.25" hidden="1" thickBot="1">
      <c r="B5481" s="33">
        <v>36</v>
      </c>
      <c r="C5481" s="9" t="s">
        <v>4651</v>
      </c>
      <c r="D5481" s="33">
        <v>36</v>
      </c>
      <c r="E5481" s="138">
        <v>359</v>
      </c>
      <c r="F5481" s="135" t="s">
        <v>4676</v>
      </c>
      <c r="G5481" s="138">
        <v>359</v>
      </c>
      <c r="H5481" s="142">
        <v>13786</v>
      </c>
      <c r="I5481" s="129" t="s">
        <v>1177</v>
      </c>
      <c r="J5481" s="142">
        <v>13786</v>
      </c>
    </row>
    <row r="5482" spans="2:10" ht="17.25" hidden="1" thickBot="1">
      <c r="B5482" s="33">
        <v>36</v>
      </c>
      <c r="C5482" s="9" t="s">
        <v>4651</v>
      </c>
      <c r="D5482" s="33">
        <v>36</v>
      </c>
      <c r="E5482" s="138">
        <v>359</v>
      </c>
      <c r="F5482" s="135" t="s">
        <v>4676</v>
      </c>
      <c r="G5482" s="138">
        <v>359</v>
      </c>
      <c r="H5482" s="142">
        <v>13789</v>
      </c>
      <c r="I5482" s="130" t="s">
        <v>3700</v>
      </c>
      <c r="J5482" s="142">
        <v>13789</v>
      </c>
    </row>
    <row r="5483" spans="2:10" ht="17.25" hidden="1" thickBot="1">
      <c r="B5483" s="33">
        <v>36</v>
      </c>
      <c r="C5483" s="9" t="s">
        <v>4651</v>
      </c>
      <c r="D5483" s="33">
        <v>36</v>
      </c>
      <c r="E5483" s="138">
        <v>359</v>
      </c>
      <c r="F5483" s="135" t="s">
        <v>4676</v>
      </c>
      <c r="G5483" s="138">
        <v>359</v>
      </c>
      <c r="H5483" s="142">
        <v>13792</v>
      </c>
      <c r="I5483" s="129" t="s">
        <v>4684</v>
      </c>
      <c r="J5483" s="142">
        <v>13792</v>
      </c>
    </row>
    <row r="5484" spans="2:10" ht="17.25" hidden="1" thickBot="1">
      <c r="B5484" s="33">
        <v>36</v>
      </c>
      <c r="C5484" s="9" t="s">
        <v>4651</v>
      </c>
      <c r="D5484" s="33">
        <v>36</v>
      </c>
      <c r="E5484" s="140">
        <v>360</v>
      </c>
      <c r="F5484" s="137" t="s">
        <v>4685</v>
      </c>
      <c r="G5484" s="140">
        <v>360</v>
      </c>
      <c r="H5484" s="142">
        <v>13795</v>
      </c>
      <c r="I5484" s="129" t="s">
        <v>4686</v>
      </c>
      <c r="J5484" s="142">
        <v>13795</v>
      </c>
    </row>
    <row r="5485" spans="2:10" ht="17.25" hidden="1" thickBot="1">
      <c r="B5485" s="33">
        <v>36</v>
      </c>
      <c r="C5485" s="9" t="s">
        <v>4651</v>
      </c>
      <c r="D5485" s="33">
        <v>36</v>
      </c>
      <c r="E5485" s="140">
        <v>360</v>
      </c>
      <c r="F5485" s="137" t="s">
        <v>4685</v>
      </c>
      <c r="G5485" s="140">
        <v>360</v>
      </c>
      <c r="H5485" s="142">
        <v>13798</v>
      </c>
      <c r="I5485" s="130" t="s">
        <v>1066</v>
      </c>
      <c r="J5485" s="142">
        <v>13798</v>
      </c>
    </row>
    <row r="5486" spans="2:10" ht="17.25" hidden="1" thickBot="1">
      <c r="B5486" s="33">
        <v>36</v>
      </c>
      <c r="C5486" s="9" t="s">
        <v>4651</v>
      </c>
      <c r="D5486" s="33">
        <v>36</v>
      </c>
      <c r="E5486" s="140">
        <v>360</v>
      </c>
      <c r="F5486" s="137" t="s">
        <v>4685</v>
      </c>
      <c r="G5486" s="140">
        <v>360</v>
      </c>
      <c r="H5486" s="142">
        <v>13801</v>
      </c>
      <c r="I5486" s="129" t="s">
        <v>1425</v>
      </c>
      <c r="J5486" s="142">
        <v>13801</v>
      </c>
    </row>
    <row r="5487" spans="2:10" ht="17.25" hidden="1" thickBot="1">
      <c r="B5487" s="33">
        <v>36</v>
      </c>
      <c r="C5487" s="9" t="s">
        <v>4651</v>
      </c>
      <c r="D5487" s="33">
        <v>36</v>
      </c>
      <c r="E5487" s="140">
        <v>360</v>
      </c>
      <c r="F5487" s="137" t="s">
        <v>4685</v>
      </c>
      <c r="G5487" s="140">
        <v>360</v>
      </c>
      <c r="H5487" s="142">
        <v>13804</v>
      </c>
      <c r="I5487" s="130" t="s">
        <v>4687</v>
      </c>
      <c r="J5487" s="142">
        <v>13804</v>
      </c>
    </row>
    <row r="5488" spans="2:10" ht="17.25" hidden="1" thickBot="1">
      <c r="B5488" s="33">
        <v>36</v>
      </c>
      <c r="C5488" s="9" t="s">
        <v>4651</v>
      </c>
      <c r="D5488" s="33">
        <v>36</v>
      </c>
      <c r="E5488" s="140">
        <v>360</v>
      </c>
      <c r="F5488" s="137" t="s">
        <v>4685</v>
      </c>
      <c r="G5488" s="140">
        <v>360</v>
      </c>
      <c r="H5488" s="142">
        <v>13807</v>
      </c>
      <c r="I5488" s="129" t="s">
        <v>4688</v>
      </c>
      <c r="J5488" s="142">
        <v>13807</v>
      </c>
    </row>
    <row r="5489" spans="2:10" ht="17.25" hidden="1" thickBot="1">
      <c r="B5489" s="33">
        <v>36</v>
      </c>
      <c r="C5489" s="9" t="s">
        <v>4651</v>
      </c>
      <c r="D5489" s="33">
        <v>36</v>
      </c>
      <c r="E5489" s="140">
        <v>360</v>
      </c>
      <c r="F5489" s="137" t="s">
        <v>4685</v>
      </c>
      <c r="G5489" s="140">
        <v>360</v>
      </c>
      <c r="H5489" s="142">
        <v>13810</v>
      </c>
      <c r="I5489" s="130" t="s">
        <v>3264</v>
      </c>
      <c r="J5489" s="142">
        <v>13810</v>
      </c>
    </row>
    <row r="5490" spans="2:10" ht="17.25" hidden="1" thickBot="1">
      <c r="B5490" s="33">
        <v>36</v>
      </c>
      <c r="C5490" s="9" t="s">
        <v>4651</v>
      </c>
      <c r="D5490" s="33">
        <v>36</v>
      </c>
      <c r="E5490" s="140">
        <v>360</v>
      </c>
      <c r="F5490" s="137" t="s">
        <v>4685</v>
      </c>
      <c r="G5490" s="140">
        <v>360</v>
      </c>
      <c r="H5490" s="142">
        <v>13813</v>
      </c>
      <c r="I5490" s="129" t="s">
        <v>4689</v>
      </c>
      <c r="J5490" s="142">
        <v>13813</v>
      </c>
    </row>
    <row r="5491" spans="2:10" ht="17.25" hidden="1" thickBot="1">
      <c r="B5491" s="33">
        <v>36</v>
      </c>
      <c r="C5491" s="9" t="s">
        <v>4651</v>
      </c>
      <c r="D5491" s="33">
        <v>36</v>
      </c>
      <c r="E5491" s="140">
        <v>360</v>
      </c>
      <c r="F5491" s="137" t="s">
        <v>4685</v>
      </c>
      <c r="G5491" s="140">
        <v>360</v>
      </c>
      <c r="H5491" s="142">
        <v>13816</v>
      </c>
      <c r="I5491" s="130" t="s">
        <v>4690</v>
      </c>
      <c r="J5491" s="142">
        <v>13816</v>
      </c>
    </row>
    <row r="5492" spans="2:10" ht="17.25" hidden="1" thickBot="1">
      <c r="B5492" s="33">
        <v>36</v>
      </c>
      <c r="C5492" s="9" t="s">
        <v>4651</v>
      </c>
      <c r="D5492" s="33">
        <v>36</v>
      </c>
      <c r="E5492" s="140">
        <v>360</v>
      </c>
      <c r="F5492" s="137" t="s">
        <v>4685</v>
      </c>
      <c r="G5492" s="140">
        <v>360</v>
      </c>
      <c r="H5492" s="142">
        <v>13819</v>
      </c>
      <c r="I5492" s="129" t="s">
        <v>3768</v>
      </c>
      <c r="J5492" s="142">
        <v>13819</v>
      </c>
    </row>
    <row r="5493" spans="2:10" ht="17.25" hidden="1" thickBot="1">
      <c r="B5493" s="33">
        <v>36</v>
      </c>
      <c r="C5493" s="9" t="s">
        <v>4651</v>
      </c>
      <c r="D5493" s="33">
        <v>36</v>
      </c>
      <c r="E5493" s="140">
        <v>360</v>
      </c>
      <c r="F5493" s="137" t="s">
        <v>4685</v>
      </c>
      <c r="G5493" s="140">
        <v>360</v>
      </c>
      <c r="H5493" s="142">
        <v>13822</v>
      </c>
      <c r="I5493" s="130" t="s">
        <v>4691</v>
      </c>
      <c r="J5493" s="142">
        <v>13822</v>
      </c>
    </row>
    <row r="5494" spans="2:10" ht="17.25" hidden="1" thickBot="1">
      <c r="B5494" s="33">
        <v>36</v>
      </c>
      <c r="C5494" s="9" t="s">
        <v>4651</v>
      </c>
      <c r="D5494" s="33">
        <v>36</v>
      </c>
      <c r="E5494" s="140">
        <v>360</v>
      </c>
      <c r="F5494" s="137" t="s">
        <v>4685</v>
      </c>
      <c r="G5494" s="140">
        <v>360</v>
      </c>
      <c r="H5494" s="142">
        <v>13825</v>
      </c>
      <c r="I5494" s="129" t="s">
        <v>1067</v>
      </c>
      <c r="J5494" s="142">
        <v>13825</v>
      </c>
    </row>
    <row r="5495" spans="2:10" ht="17.25" hidden="1" thickBot="1">
      <c r="B5495" s="33">
        <v>36</v>
      </c>
      <c r="C5495" s="9" t="s">
        <v>4651</v>
      </c>
      <c r="D5495" s="33">
        <v>36</v>
      </c>
      <c r="E5495" s="140">
        <v>360</v>
      </c>
      <c r="F5495" s="137" t="s">
        <v>4685</v>
      </c>
      <c r="G5495" s="140">
        <v>360</v>
      </c>
      <c r="H5495" s="142">
        <v>13828</v>
      </c>
      <c r="I5495" s="130" t="s">
        <v>1808</v>
      </c>
      <c r="J5495" s="142">
        <v>13828</v>
      </c>
    </row>
    <row r="5496" spans="2:10" ht="17.25" hidden="1" thickBot="1">
      <c r="B5496" s="33">
        <v>36</v>
      </c>
      <c r="C5496" s="9" t="s">
        <v>4651</v>
      </c>
      <c r="D5496" s="33">
        <v>36</v>
      </c>
      <c r="E5496" s="140">
        <v>360</v>
      </c>
      <c r="F5496" s="137" t="s">
        <v>4685</v>
      </c>
      <c r="G5496" s="140">
        <v>360</v>
      </c>
      <c r="H5496" s="142">
        <v>13831</v>
      </c>
      <c r="I5496" s="129" t="s">
        <v>889</v>
      </c>
      <c r="J5496" s="142">
        <v>13831</v>
      </c>
    </row>
    <row r="5497" spans="2:10" ht="17.25" hidden="1" thickBot="1">
      <c r="B5497" s="33">
        <v>36</v>
      </c>
      <c r="C5497" s="9" t="s">
        <v>4651</v>
      </c>
      <c r="D5497" s="33">
        <v>36</v>
      </c>
      <c r="E5497" s="140">
        <v>360</v>
      </c>
      <c r="F5497" s="137" t="s">
        <v>4685</v>
      </c>
      <c r="G5497" s="140">
        <v>360</v>
      </c>
      <c r="H5497" s="142">
        <v>13834</v>
      </c>
      <c r="I5497" s="130" t="s">
        <v>3746</v>
      </c>
      <c r="J5497" s="142">
        <v>13834</v>
      </c>
    </row>
    <row r="5498" spans="2:10" ht="17.25" hidden="1" thickBot="1">
      <c r="B5498" s="33">
        <v>36</v>
      </c>
      <c r="C5498" s="9" t="s">
        <v>4651</v>
      </c>
      <c r="D5498" s="33">
        <v>36</v>
      </c>
      <c r="E5498" s="140">
        <v>360</v>
      </c>
      <c r="F5498" s="137" t="s">
        <v>4685</v>
      </c>
      <c r="G5498" s="140">
        <v>360</v>
      </c>
      <c r="H5498" s="142">
        <v>13837</v>
      </c>
      <c r="I5498" s="129" t="s">
        <v>4692</v>
      </c>
      <c r="J5498" s="142">
        <v>13837</v>
      </c>
    </row>
    <row r="5499" spans="2:10" ht="17.25" hidden="1" thickBot="1">
      <c r="B5499" s="33">
        <v>36</v>
      </c>
      <c r="C5499" s="9" t="s">
        <v>4651</v>
      </c>
      <c r="D5499" s="33">
        <v>36</v>
      </c>
      <c r="E5499" s="140">
        <v>360</v>
      </c>
      <c r="F5499" s="137" t="s">
        <v>4685</v>
      </c>
      <c r="G5499" s="140">
        <v>360</v>
      </c>
      <c r="H5499" s="142">
        <v>13840</v>
      </c>
      <c r="I5499" s="129" t="s">
        <v>2446</v>
      </c>
      <c r="J5499" s="142">
        <v>13840</v>
      </c>
    </row>
    <row r="5500" spans="2:10" ht="17.25" hidden="1" thickBot="1">
      <c r="B5500" s="33">
        <v>36</v>
      </c>
      <c r="C5500" s="9" t="s">
        <v>4651</v>
      </c>
      <c r="D5500" s="33">
        <v>36</v>
      </c>
      <c r="E5500" s="140">
        <v>360</v>
      </c>
      <c r="F5500" s="137" t="s">
        <v>4685</v>
      </c>
      <c r="G5500" s="140">
        <v>360</v>
      </c>
      <c r="H5500" s="142">
        <v>13843</v>
      </c>
      <c r="I5500" s="130" t="s">
        <v>4693</v>
      </c>
      <c r="J5500" s="142">
        <v>13843</v>
      </c>
    </row>
    <row r="5501" spans="2:10" ht="17.25" hidden="1" thickBot="1">
      <c r="B5501" s="33">
        <v>36</v>
      </c>
      <c r="C5501" s="9" t="s">
        <v>4651</v>
      </c>
      <c r="D5501" s="33">
        <v>36</v>
      </c>
      <c r="E5501" s="140">
        <v>360</v>
      </c>
      <c r="F5501" s="137" t="s">
        <v>4685</v>
      </c>
      <c r="G5501" s="140">
        <v>360</v>
      </c>
      <c r="H5501" s="142">
        <v>13846</v>
      </c>
      <c r="I5501" s="129" t="s">
        <v>1349</v>
      </c>
      <c r="J5501" s="142">
        <v>13846</v>
      </c>
    </row>
    <row r="5502" spans="2:10" ht="17.25" hidden="1" thickBot="1">
      <c r="B5502" s="33">
        <v>36</v>
      </c>
      <c r="C5502" s="9" t="s">
        <v>4651</v>
      </c>
      <c r="D5502" s="33">
        <v>36</v>
      </c>
      <c r="E5502" s="140">
        <v>360</v>
      </c>
      <c r="F5502" s="137" t="s">
        <v>4685</v>
      </c>
      <c r="G5502" s="140">
        <v>360</v>
      </c>
      <c r="H5502" s="142">
        <v>13849</v>
      </c>
      <c r="I5502" s="130" t="s">
        <v>2858</v>
      </c>
      <c r="J5502" s="142">
        <v>13849</v>
      </c>
    </row>
    <row r="5503" spans="2:10" ht="17.25" hidden="1" thickBot="1">
      <c r="B5503" s="33">
        <v>36</v>
      </c>
      <c r="C5503" s="9" t="s">
        <v>4651</v>
      </c>
      <c r="D5503" s="33">
        <v>36</v>
      </c>
      <c r="E5503" s="140">
        <v>360</v>
      </c>
      <c r="F5503" s="137" t="s">
        <v>4685</v>
      </c>
      <c r="G5503" s="140">
        <v>360</v>
      </c>
      <c r="H5503" s="142">
        <v>13852</v>
      </c>
      <c r="I5503" s="129" t="s">
        <v>3671</v>
      </c>
      <c r="J5503" s="142">
        <v>13852</v>
      </c>
    </row>
    <row r="5504" spans="2:10" ht="17.25" hidden="1" thickBot="1">
      <c r="B5504" s="33">
        <v>36</v>
      </c>
      <c r="C5504" s="9" t="s">
        <v>4651</v>
      </c>
      <c r="D5504" s="33">
        <v>36</v>
      </c>
      <c r="E5504" s="140">
        <v>360</v>
      </c>
      <c r="F5504" s="137" t="s">
        <v>4685</v>
      </c>
      <c r="G5504" s="140">
        <v>360</v>
      </c>
      <c r="H5504" s="142">
        <v>13855</v>
      </c>
      <c r="I5504" s="130" t="s">
        <v>4694</v>
      </c>
      <c r="J5504" s="142">
        <v>13855</v>
      </c>
    </row>
    <row r="5505" spans="2:10" ht="17.25" hidden="1" thickBot="1">
      <c r="B5505" s="33">
        <v>36</v>
      </c>
      <c r="C5505" s="9" t="s">
        <v>4651</v>
      </c>
      <c r="D5505" s="33">
        <v>36</v>
      </c>
      <c r="E5505" s="140">
        <v>360</v>
      </c>
      <c r="F5505" s="137" t="s">
        <v>4685</v>
      </c>
      <c r="G5505" s="140">
        <v>360</v>
      </c>
      <c r="H5505" s="142">
        <v>13858</v>
      </c>
      <c r="I5505" s="129" t="s">
        <v>2672</v>
      </c>
      <c r="J5505" s="142">
        <v>13858</v>
      </c>
    </row>
    <row r="5506" spans="2:10" ht="17.25" hidden="1" thickBot="1">
      <c r="B5506" s="33">
        <v>36</v>
      </c>
      <c r="C5506" s="9" t="s">
        <v>4651</v>
      </c>
      <c r="D5506" s="33">
        <v>36</v>
      </c>
      <c r="E5506" s="140">
        <v>360</v>
      </c>
      <c r="F5506" s="137" t="s">
        <v>4685</v>
      </c>
      <c r="G5506" s="140">
        <v>360</v>
      </c>
      <c r="H5506" s="142">
        <v>13861</v>
      </c>
      <c r="I5506" s="145" t="s">
        <v>4695</v>
      </c>
      <c r="J5506" s="142">
        <v>13861</v>
      </c>
    </row>
    <row r="5507" spans="2:10" ht="17.25" hidden="1" thickBot="1">
      <c r="B5507" s="33">
        <v>36</v>
      </c>
      <c r="C5507" s="9" t="s">
        <v>4651</v>
      </c>
      <c r="D5507" s="33">
        <v>36</v>
      </c>
      <c r="E5507" s="140">
        <v>360</v>
      </c>
      <c r="F5507" s="137" t="s">
        <v>4685</v>
      </c>
      <c r="G5507" s="140">
        <v>360</v>
      </c>
      <c r="H5507" s="142">
        <v>13864</v>
      </c>
      <c r="I5507" s="129" t="s">
        <v>2509</v>
      </c>
      <c r="J5507" s="142">
        <v>13864</v>
      </c>
    </row>
    <row r="5508" spans="2:10" ht="17.25" hidden="1" thickBot="1">
      <c r="B5508" s="33">
        <v>36</v>
      </c>
      <c r="C5508" s="9" t="s">
        <v>4651</v>
      </c>
      <c r="D5508" s="33">
        <v>36</v>
      </c>
      <c r="E5508" s="140">
        <v>360</v>
      </c>
      <c r="F5508" s="137" t="s">
        <v>4685</v>
      </c>
      <c r="G5508" s="140">
        <v>360</v>
      </c>
      <c r="H5508" s="142">
        <v>13867</v>
      </c>
      <c r="I5508" s="130" t="s">
        <v>3041</v>
      </c>
      <c r="J5508" s="142">
        <v>13867</v>
      </c>
    </row>
    <row r="5509" spans="2:10" ht="17.25" hidden="1" thickBot="1">
      <c r="B5509" s="33">
        <v>36</v>
      </c>
      <c r="C5509" s="9" t="s">
        <v>4651</v>
      </c>
      <c r="D5509" s="33">
        <v>36</v>
      </c>
      <c r="E5509" s="140">
        <v>360</v>
      </c>
      <c r="F5509" s="137" t="s">
        <v>4685</v>
      </c>
      <c r="G5509" s="140">
        <v>360</v>
      </c>
      <c r="H5509" s="142">
        <v>13870</v>
      </c>
      <c r="I5509" s="129" t="s">
        <v>1352</v>
      </c>
      <c r="J5509" s="142">
        <v>13870</v>
      </c>
    </row>
    <row r="5510" spans="2:10" ht="17.25" hidden="1" thickBot="1">
      <c r="B5510" s="33">
        <v>36</v>
      </c>
      <c r="C5510" s="9" t="s">
        <v>4651</v>
      </c>
      <c r="D5510" s="33">
        <v>36</v>
      </c>
      <c r="E5510" s="140">
        <v>360</v>
      </c>
      <c r="F5510" s="137" t="s">
        <v>4685</v>
      </c>
      <c r="G5510" s="140">
        <v>360</v>
      </c>
      <c r="H5510" s="142">
        <v>13873</v>
      </c>
      <c r="I5510" s="130" t="s">
        <v>4696</v>
      </c>
      <c r="J5510" s="142">
        <v>13873</v>
      </c>
    </row>
    <row r="5511" spans="2:10" ht="17.25" hidden="1" thickBot="1">
      <c r="B5511" s="33">
        <v>36</v>
      </c>
      <c r="C5511" s="9" t="s">
        <v>4651</v>
      </c>
      <c r="D5511" s="33">
        <v>36</v>
      </c>
      <c r="E5511" s="140">
        <v>360</v>
      </c>
      <c r="F5511" s="137" t="s">
        <v>4685</v>
      </c>
      <c r="G5511" s="140">
        <v>360</v>
      </c>
      <c r="H5511" s="142">
        <v>13876</v>
      </c>
      <c r="I5511" s="129" t="s">
        <v>4697</v>
      </c>
      <c r="J5511" s="142">
        <v>13876</v>
      </c>
    </row>
    <row r="5512" spans="2:10" ht="17.25" hidden="1" thickBot="1">
      <c r="B5512" s="33">
        <v>36</v>
      </c>
      <c r="C5512" s="9" t="s">
        <v>4651</v>
      </c>
      <c r="D5512" s="33">
        <v>36</v>
      </c>
      <c r="E5512" s="140">
        <v>360</v>
      </c>
      <c r="F5512" s="137" t="s">
        <v>4685</v>
      </c>
      <c r="G5512" s="140">
        <v>360</v>
      </c>
      <c r="H5512" s="142">
        <v>13879</v>
      </c>
      <c r="I5512" s="130" t="s">
        <v>3766</v>
      </c>
      <c r="J5512" s="142">
        <v>13879</v>
      </c>
    </row>
    <row r="5513" spans="2:10" ht="17.25" hidden="1" thickBot="1">
      <c r="B5513" s="33">
        <v>36</v>
      </c>
      <c r="C5513" s="9" t="s">
        <v>4651</v>
      </c>
      <c r="D5513" s="33">
        <v>36</v>
      </c>
      <c r="E5513" s="140">
        <v>360</v>
      </c>
      <c r="F5513" s="137" t="s">
        <v>4685</v>
      </c>
      <c r="G5513" s="140">
        <v>360</v>
      </c>
      <c r="H5513" s="142">
        <v>13882</v>
      </c>
      <c r="I5513" s="129" t="s">
        <v>4698</v>
      </c>
      <c r="J5513" s="142">
        <v>13882</v>
      </c>
    </row>
    <row r="5514" spans="2:10" ht="17.25" hidden="1" thickBot="1">
      <c r="B5514" s="33">
        <v>36</v>
      </c>
      <c r="C5514" s="9" t="s">
        <v>4651</v>
      </c>
      <c r="D5514" s="33">
        <v>36</v>
      </c>
      <c r="E5514" s="140">
        <v>360</v>
      </c>
      <c r="F5514" s="137" t="s">
        <v>4685</v>
      </c>
      <c r="G5514" s="140">
        <v>360</v>
      </c>
      <c r="H5514" s="142">
        <v>13885</v>
      </c>
      <c r="I5514" s="129" t="s">
        <v>4699</v>
      </c>
      <c r="J5514" s="142">
        <v>13885</v>
      </c>
    </row>
    <row r="5515" spans="2:10" ht="17.25" hidden="1" thickBot="1">
      <c r="B5515" s="33">
        <v>36</v>
      </c>
      <c r="C5515" s="9" t="s">
        <v>4651</v>
      </c>
      <c r="D5515" s="33">
        <v>36</v>
      </c>
      <c r="E5515" s="140">
        <v>360</v>
      </c>
      <c r="F5515" s="137" t="s">
        <v>4685</v>
      </c>
      <c r="G5515" s="140">
        <v>360</v>
      </c>
      <c r="H5515" s="142">
        <v>13888</v>
      </c>
      <c r="I5515" s="130" t="s">
        <v>2789</v>
      </c>
      <c r="J5515" s="142">
        <v>13888</v>
      </c>
    </row>
    <row r="5516" spans="2:10" ht="17.25" hidden="1" thickBot="1">
      <c r="B5516" s="33">
        <v>36</v>
      </c>
      <c r="C5516" s="9" t="s">
        <v>4651</v>
      </c>
      <c r="D5516" s="33">
        <v>36</v>
      </c>
      <c r="E5516" s="138">
        <v>361</v>
      </c>
      <c r="F5516" s="135" t="s">
        <v>4700</v>
      </c>
      <c r="G5516" s="138">
        <v>361</v>
      </c>
      <c r="H5516" s="142">
        <v>13891</v>
      </c>
      <c r="I5516" s="129" t="s">
        <v>4701</v>
      </c>
      <c r="J5516" s="142">
        <v>13891</v>
      </c>
    </row>
    <row r="5517" spans="2:10" ht="17.25" hidden="1" thickBot="1">
      <c r="B5517" s="33">
        <v>36</v>
      </c>
      <c r="C5517" s="9" t="s">
        <v>4651</v>
      </c>
      <c r="D5517" s="33">
        <v>36</v>
      </c>
      <c r="E5517" s="138">
        <v>361</v>
      </c>
      <c r="F5517" s="135" t="s">
        <v>4700</v>
      </c>
      <c r="G5517" s="138">
        <v>361</v>
      </c>
      <c r="H5517" s="142">
        <v>13894</v>
      </c>
      <c r="I5517" s="130" t="s">
        <v>4702</v>
      </c>
      <c r="J5517" s="142">
        <v>13894</v>
      </c>
    </row>
    <row r="5518" spans="2:10" ht="17.25" hidden="1" thickBot="1">
      <c r="B5518" s="33">
        <v>36</v>
      </c>
      <c r="C5518" s="9" t="s">
        <v>4651</v>
      </c>
      <c r="D5518" s="33">
        <v>36</v>
      </c>
      <c r="E5518" s="138">
        <v>361</v>
      </c>
      <c r="F5518" s="135" t="s">
        <v>4700</v>
      </c>
      <c r="G5518" s="138">
        <v>361</v>
      </c>
      <c r="H5518" s="142">
        <v>13897</v>
      </c>
      <c r="I5518" s="129" t="s">
        <v>4703</v>
      </c>
      <c r="J5518" s="142">
        <v>13897</v>
      </c>
    </row>
    <row r="5519" spans="2:10" ht="17.25" hidden="1" thickBot="1">
      <c r="B5519" s="33">
        <v>36</v>
      </c>
      <c r="C5519" s="9" t="s">
        <v>4651</v>
      </c>
      <c r="D5519" s="33">
        <v>36</v>
      </c>
      <c r="E5519" s="138">
        <v>361</v>
      </c>
      <c r="F5519" s="135" t="s">
        <v>4700</v>
      </c>
      <c r="G5519" s="138">
        <v>361</v>
      </c>
      <c r="H5519" s="142">
        <v>13900</v>
      </c>
      <c r="I5519" s="130" t="s">
        <v>4704</v>
      </c>
      <c r="J5519" s="142">
        <v>13900</v>
      </c>
    </row>
    <row r="5520" spans="2:10" ht="17.25" hidden="1" thickBot="1">
      <c r="B5520" s="33">
        <v>36</v>
      </c>
      <c r="C5520" s="9" t="s">
        <v>4651</v>
      </c>
      <c r="D5520" s="33">
        <v>36</v>
      </c>
      <c r="E5520" s="138">
        <v>361</v>
      </c>
      <c r="F5520" s="135" t="s">
        <v>4700</v>
      </c>
      <c r="G5520" s="138">
        <v>361</v>
      </c>
      <c r="H5520" s="142">
        <v>13903</v>
      </c>
      <c r="I5520" s="129" t="s">
        <v>4705</v>
      </c>
      <c r="J5520" s="142">
        <v>13903</v>
      </c>
    </row>
    <row r="5521" spans="2:10" ht="17.25" hidden="1" thickBot="1">
      <c r="B5521" s="33">
        <v>36</v>
      </c>
      <c r="C5521" s="9" t="s">
        <v>4651</v>
      </c>
      <c r="D5521" s="33">
        <v>36</v>
      </c>
      <c r="E5521" s="138">
        <v>361</v>
      </c>
      <c r="F5521" s="135" t="s">
        <v>4700</v>
      </c>
      <c r="G5521" s="138">
        <v>361</v>
      </c>
      <c r="H5521" s="142">
        <v>13906</v>
      </c>
      <c r="I5521" s="130" t="s">
        <v>4706</v>
      </c>
      <c r="J5521" s="142">
        <v>13906</v>
      </c>
    </row>
    <row r="5522" spans="2:10" ht="17.25" hidden="1" thickBot="1">
      <c r="B5522" s="33">
        <v>36</v>
      </c>
      <c r="C5522" s="9" t="s">
        <v>4651</v>
      </c>
      <c r="D5522" s="33">
        <v>36</v>
      </c>
      <c r="E5522" s="138">
        <v>361</v>
      </c>
      <c r="F5522" s="135" t="s">
        <v>4700</v>
      </c>
      <c r="G5522" s="138">
        <v>361</v>
      </c>
      <c r="H5522" s="142">
        <v>13909</v>
      </c>
      <c r="I5522" s="129" t="s">
        <v>4707</v>
      </c>
      <c r="J5522" s="142">
        <v>13909</v>
      </c>
    </row>
    <row r="5523" spans="2:10" ht="17.25" hidden="1" thickBot="1">
      <c r="B5523" s="33">
        <v>36</v>
      </c>
      <c r="C5523" s="9" t="s">
        <v>4651</v>
      </c>
      <c r="D5523" s="33">
        <v>36</v>
      </c>
      <c r="E5523" s="138">
        <v>361</v>
      </c>
      <c r="F5523" s="135" t="s">
        <v>4700</v>
      </c>
      <c r="G5523" s="138">
        <v>361</v>
      </c>
      <c r="H5523" s="142">
        <v>13912</v>
      </c>
      <c r="I5523" s="130" t="s">
        <v>4708</v>
      </c>
      <c r="J5523" s="142">
        <v>13912</v>
      </c>
    </row>
    <row r="5524" spans="2:10" ht="17.25" hidden="1" thickBot="1">
      <c r="B5524" s="33">
        <v>36</v>
      </c>
      <c r="C5524" s="9" t="s">
        <v>4651</v>
      </c>
      <c r="D5524" s="33">
        <v>36</v>
      </c>
      <c r="E5524" s="138">
        <v>361</v>
      </c>
      <c r="F5524" s="135" t="s">
        <v>4700</v>
      </c>
      <c r="G5524" s="138">
        <v>361</v>
      </c>
      <c r="H5524" s="142">
        <v>13915</v>
      </c>
      <c r="I5524" s="129" t="s">
        <v>3432</v>
      </c>
      <c r="J5524" s="142">
        <v>13915</v>
      </c>
    </row>
    <row r="5525" spans="2:10" ht="17.25" hidden="1" thickBot="1">
      <c r="B5525" s="33">
        <v>36</v>
      </c>
      <c r="C5525" s="9" t="s">
        <v>4651</v>
      </c>
      <c r="D5525" s="33">
        <v>36</v>
      </c>
      <c r="E5525" s="138">
        <v>361</v>
      </c>
      <c r="F5525" s="135" t="s">
        <v>4700</v>
      </c>
      <c r="G5525" s="138">
        <v>361</v>
      </c>
      <c r="H5525" s="142">
        <v>13918</v>
      </c>
      <c r="I5525" s="130" t="s">
        <v>2603</v>
      </c>
      <c r="J5525" s="142">
        <v>13918</v>
      </c>
    </row>
    <row r="5526" spans="2:10" ht="17.25" hidden="1" thickBot="1">
      <c r="B5526" s="33">
        <v>36</v>
      </c>
      <c r="C5526" s="9" t="s">
        <v>4651</v>
      </c>
      <c r="D5526" s="33">
        <v>36</v>
      </c>
      <c r="E5526" s="138">
        <v>361</v>
      </c>
      <c r="F5526" s="135" t="s">
        <v>4700</v>
      </c>
      <c r="G5526" s="138">
        <v>361</v>
      </c>
      <c r="H5526" s="142">
        <v>13921</v>
      </c>
      <c r="I5526" s="129" t="s">
        <v>4709</v>
      </c>
      <c r="J5526" s="142">
        <v>13921</v>
      </c>
    </row>
    <row r="5527" spans="2:10" ht="17.25" hidden="1" thickBot="1">
      <c r="B5527" s="33">
        <v>36</v>
      </c>
      <c r="C5527" s="9" t="s">
        <v>4651</v>
      </c>
      <c r="D5527" s="33">
        <v>36</v>
      </c>
      <c r="E5527" s="138">
        <v>361</v>
      </c>
      <c r="F5527" s="135" t="s">
        <v>4700</v>
      </c>
      <c r="G5527" s="138">
        <v>361</v>
      </c>
      <c r="H5527" s="142">
        <v>13924</v>
      </c>
      <c r="I5527" s="130" t="s">
        <v>4710</v>
      </c>
      <c r="J5527" s="142">
        <v>13924</v>
      </c>
    </row>
    <row r="5528" spans="2:10" ht="17.25" hidden="1" thickBot="1">
      <c r="B5528" s="33">
        <v>36</v>
      </c>
      <c r="C5528" s="9" t="s">
        <v>4651</v>
      </c>
      <c r="D5528" s="33">
        <v>36</v>
      </c>
      <c r="E5528" s="138">
        <v>361</v>
      </c>
      <c r="F5528" s="135" t="s">
        <v>4700</v>
      </c>
      <c r="G5528" s="138">
        <v>361</v>
      </c>
      <c r="H5528" s="142">
        <v>13927</v>
      </c>
      <c r="I5528" s="129" t="s">
        <v>4711</v>
      </c>
      <c r="J5528" s="142">
        <v>13927</v>
      </c>
    </row>
    <row r="5529" spans="2:10" ht="17.25" hidden="1" thickBot="1">
      <c r="B5529" s="33">
        <v>36</v>
      </c>
      <c r="C5529" s="9" t="s">
        <v>4651</v>
      </c>
      <c r="D5529" s="33">
        <v>36</v>
      </c>
      <c r="E5529" s="138">
        <v>361</v>
      </c>
      <c r="F5529" s="135" t="s">
        <v>4700</v>
      </c>
      <c r="G5529" s="138">
        <v>361</v>
      </c>
      <c r="H5529" s="142">
        <v>13930</v>
      </c>
      <c r="I5529" s="130" t="s">
        <v>4712</v>
      </c>
      <c r="J5529" s="142">
        <v>13930</v>
      </c>
    </row>
    <row r="5530" spans="2:10" ht="17.25" hidden="1" thickBot="1">
      <c r="B5530" s="33">
        <v>36</v>
      </c>
      <c r="C5530" s="9" t="s">
        <v>4651</v>
      </c>
      <c r="D5530" s="33">
        <v>36</v>
      </c>
      <c r="E5530" s="138">
        <v>361</v>
      </c>
      <c r="F5530" s="135" t="s">
        <v>4700</v>
      </c>
      <c r="G5530" s="138">
        <v>361</v>
      </c>
      <c r="H5530" s="142">
        <v>13933</v>
      </c>
      <c r="I5530" s="129" t="s">
        <v>4713</v>
      </c>
      <c r="J5530" s="142">
        <v>13933</v>
      </c>
    </row>
    <row r="5531" spans="2:10" ht="17.25" hidden="1" thickBot="1">
      <c r="B5531" s="33">
        <v>36</v>
      </c>
      <c r="C5531" s="9" t="s">
        <v>4651</v>
      </c>
      <c r="D5531" s="33">
        <v>36</v>
      </c>
      <c r="E5531" s="138">
        <v>361</v>
      </c>
      <c r="F5531" s="135" t="s">
        <v>4700</v>
      </c>
      <c r="G5531" s="138">
        <v>361</v>
      </c>
      <c r="H5531" s="142">
        <v>13936</v>
      </c>
      <c r="I5531" s="129" t="s">
        <v>4714</v>
      </c>
      <c r="J5531" s="142">
        <v>13936</v>
      </c>
    </row>
    <row r="5532" spans="2:10" ht="17.25" hidden="1" thickBot="1">
      <c r="B5532" s="33">
        <v>36</v>
      </c>
      <c r="C5532" s="9" t="s">
        <v>4651</v>
      </c>
      <c r="D5532" s="33">
        <v>36</v>
      </c>
      <c r="E5532" s="138">
        <v>361</v>
      </c>
      <c r="F5532" s="135" t="s">
        <v>4700</v>
      </c>
      <c r="G5532" s="138">
        <v>361</v>
      </c>
      <c r="H5532" s="142">
        <v>13939</v>
      </c>
      <c r="I5532" s="130" t="s">
        <v>4715</v>
      </c>
      <c r="J5532" s="142">
        <v>13939</v>
      </c>
    </row>
    <row r="5533" spans="2:10" ht="17.25" hidden="1" thickBot="1">
      <c r="B5533" s="33">
        <v>36</v>
      </c>
      <c r="C5533" s="9" t="s">
        <v>4651</v>
      </c>
      <c r="D5533" s="33">
        <v>36</v>
      </c>
      <c r="E5533" s="138">
        <v>361</v>
      </c>
      <c r="F5533" s="135" t="s">
        <v>4700</v>
      </c>
      <c r="G5533" s="138">
        <v>361</v>
      </c>
      <c r="H5533" s="142">
        <v>13942</v>
      </c>
      <c r="I5533" s="129" t="s">
        <v>4716</v>
      </c>
      <c r="J5533" s="142">
        <v>13942</v>
      </c>
    </row>
    <row r="5534" spans="2:10" ht="17.25" hidden="1" thickBot="1">
      <c r="B5534" s="33">
        <v>36</v>
      </c>
      <c r="C5534" s="9" t="s">
        <v>4651</v>
      </c>
      <c r="D5534" s="33">
        <v>36</v>
      </c>
      <c r="E5534" s="138">
        <v>361</v>
      </c>
      <c r="F5534" s="135" t="s">
        <v>4700</v>
      </c>
      <c r="G5534" s="138">
        <v>361</v>
      </c>
      <c r="H5534" s="142">
        <v>13945</v>
      </c>
      <c r="I5534" s="130" t="s">
        <v>4717</v>
      </c>
      <c r="J5534" s="142">
        <v>13945</v>
      </c>
    </row>
    <row r="5535" spans="2:10" ht="17.25" hidden="1" thickBot="1">
      <c r="B5535" s="33">
        <v>36</v>
      </c>
      <c r="C5535" s="9" t="s">
        <v>4651</v>
      </c>
      <c r="D5535" s="33">
        <v>36</v>
      </c>
      <c r="E5535" s="138">
        <v>361</v>
      </c>
      <c r="F5535" s="135" t="s">
        <v>4700</v>
      </c>
      <c r="G5535" s="138">
        <v>361</v>
      </c>
      <c r="H5535" s="142">
        <v>13948</v>
      </c>
      <c r="I5535" s="129" t="s">
        <v>4718</v>
      </c>
      <c r="J5535" s="142">
        <v>13948</v>
      </c>
    </row>
    <row r="5536" spans="2:10" ht="17.25" hidden="1" thickBot="1">
      <c r="B5536" s="33">
        <v>36</v>
      </c>
      <c r="C5536" s="9" t="s">
        <v>4651</v>
      </c>
      <c r="D5536" s="33">
        <v>36</v>
      </c>
      <c r="E5536" s="138">
        <v>361</v>
      </c>
      <c r="F5536" s="135" t="s">
        <v>4700</v>
      </c>
      <c r="G5536" s="138">
        <v>361</v>
      </c>
      <c r="H5536" s="142">
        <v>13951</v>
      </c>
      <c r="I5536" s="130" t="s">
        <v>4719</v>
      </c>
      <c r="J5536" s="142">
        <v>13951</v>
      </c>
    </row>
    <row r="5537" spans="2:10" ht="17.25" hidden="1" thickBot="1">
      <c r="B5537" s="33">
        <v>36</v>
      </c>
      <c r="C5537" s="9" t="s">
        <v>4651</v>
      </c>
      <c r="D5537" s="33">
        <v>36</v>
      </c>
      <c r="E5537" s="138">
        <v>361</v>
      </c>
      <c r="F5537" s="135" t="s">
        <v>4700</v>
      </c>
      <c r="G5537" s="138">
        <v>361</v>
      </c>
      <c r="H5537" s="142">
        <v>13954</v>
      </c>
      <c r="I5537" s="129" t="s">
        <v>2494</v>
      </c>
      <c r="J5537" s="142">
        <v>13954</v>
      </c>
    </row>
    <row r="5538" spans="2:10" ht="17.25" hidden="1" thickBot="1">
      <c r="B5538" s="33">
        <v>36</v>
      </c>
      <c r="C5538" s="9" t="s">
        <v>4651</v>
      </c>
      <c r="D5538" s="33">
        <v>36</v>
      </c>
      <c r="E5538" s="138">
        <v>361</v>
      </c>
      <c r="F5538" s="135" t="s">
        <v>4700</v>
      </c>
      <c r="G5538" s="138">
        <v>361</v>
      </c>
      <c r="H5538" s="142">
        <v>13957</v>
      </c>
      <c r="I5538" s="130" t="s">
        <v>4720</v>
      </c>
      <c r="J5538" s="142">
        <v>13957</v>
      </c>
    </row>
    <row r="5539" spans="2:10" ht="17.25" hidden="1" thickBot="1">
      <c r="B5539" s="33">
        <v>36</v>
      </c>
      <c r="C5539" s="9" t="s">
        <v>4651</v>
      </c>
      <c r="D5539" s="33">
        <v>36</v>
      </c>
      <c r="E5539" s="138">
        <v>361</v>
      </c>
      <c r="F5539" s="135" t="s">
        <v>4700</v>
      </c>
      <c r="G5539" s="138">
        <v>361</v>
      </c>
      <c r="H5539" s="142">
        <v>13960</v>
      </c>
      <c r="I5539" s="129" t="s">
        <v>2495</v>
      </c>
      <c r="J5539" s="142">
        <v>13960</v>
      </c>
    </row>
    <row r="5540" spans="2:10" ht="17.25" hidden="1" thickBot="1">
      <c r="B5540" s="33">
        <v>36</v>
      </c>
      <c r="C5540" s="9" t="s">
        <v>4651</v>
      </c>
      <c r="D5540" s="33">
        <v>36</v>
      </c>
      <c r="E5540" s="138">
        <v>361</v>
      </c>
      <c r="F5540" s="135" t="s">
        <v>4700</v>
      </c>
      <c r="G5540" s="138">
        <v>361</v>
      </c>
      <c r="H5540" s="142">
        <v>13963</v>
      </c>
      <c r="I5540" s="130" t="s">
        <v>4721</v>
      </c>
      <c r="J5540" s="142">
        <v>13963</v>
      </c>
    </row>
    <row r="5541" spans="2:10" ht="17.25" hidden="1" thickBot="1">
      <c r="B5541" s="33">
        <v>36</v>
      </c>
      <c r="C5541" s="9" t="s">
        <v>4651</v>
      </c>
      <c r="D5541" s="33">
        <v>36</v>
      </c>
      <c r="E5541" s="140">
        <v>362</v>
      </c>
      <c r="F5541" s="137" t="s">
        <v>4722</v>
      </c>
      <c r="G5541" s="140">
        <v>362</v>
      </c>
      <c r="H5541" s="142">
        <v>13966</v>
      </c>
      <c r="I5541" s="129" t="s">
        <v>4723</v>
      </c>
      <c r="J5541" s="142">
        <v>13966</v>
      </c>
    </row>
    <row r="5542" spans="2:10" ht="17.25" hidden="1" thickBot="1">
      <c r="B5542" s="33">
        <v>36</v>
      </c>
      <c r="C5542" s="9" t="s">
        <v>4651</v>
      </c>
      <c r="D5542" s="33">
        <v>36</v>
      </c>
      <c r="E5542" s="140">
        <v>362</v>
      </c>
      <c r="F5542" s="137" t="s">
        <v>4722</v>
      </c>
      <c r="G5542" s="140">
        <v>362</v>
      </c>
      <c r="H5542" s="142">
        <v>13969</v>
      </c>
      <c r="I5542" s="130" t="s">
        <v>4724</v>
      </c>
      <c r="J5542" s="142">
        <v>13969</v>
      </c>
    </row>
    <row r="5543" spans="2:10" ht="17.25" hidden="1" thickBot="1">
      <c r="B5543" s="33">
        <v>36</v>
      </c>
      <c r="C5543" s="9" t="s">
        <v>4651</v>
      </c>
      <c r="D5543" s="33">
        <v>36</v>
      </c>
      <c r="E5543" s="140">
        <v>362</v>
      </c>
      <c r="F5543" s="137" t="s">
        <v>4722</v>
      </c>
      <c r="G5543" s="140">
        <v>362</v>
      </c>
      <c r="H5543" s="142">
        <v>13972</v>
      </c>
      <c r="I5543" s="129" t="s">
        <v>3195</v>
      </c>
      <c r="J5543" s="142">
        <v>13972</v>
      </c>
    </row>
    <row r="5544" spans="2:10" ht="17.25" hidden="1" thickBot="1">
      <c r="B5544" s="33">
        <v>36</v>
      </c>
      <c r="C5544" s="9" t="s">
        <v>4651</v>
      </c>
      <c r="D5544" s="33">
        <v>36</v>
      </c>
      <c r="E5544" s="140">
        <v>362</v>
      </c>
      <c r="F5544" s="137" t="s">
        <v>4722</v>
      </c>
      <c r="G5544" s="140">
        <v>362</v>
      </c>
      <c r="H5544" s="142">
        <v>13975</v>
      </c>
      <c r="I5544" s="130" t="s">
        <v>2496</v>
      </c>
      <c r="J5544" s="142">
        <v>13975</v>
      </c>
    </row>
    <row r="5545" spans="2:10" ht="17.25" hidden="1" thickBot="1">
      <c r="B5545" s="33">
        <v>36</v>
      </c>
      <c r="C5545" s="9" t="s">
        <v>4651</v>
      </c>
      <c r="D5545" s="33">
        <v>36</v>
      </c>
      <c r="E5545" s="140">
        <v>362</v>
      </c>
      <c r="F5545" s="137" t="s">
        <v>4722</v>
      </c>
      <c r="G5545" s="140">
        <v>362</v>
      </c>
      <c r="H5545" s="142">
        <v>13978</v>
      </c>
      <c r="I5545" s="129" t="s">
        <v>4512</v>
      </c>
      <c r="J5545" s="142">
        <v>13978</v>
      </c>
    </row>
    <row r="5546" spans="2:10" ht="17.25" hidden="1" thickBot="1">
      <c r="B5546" s="33">
        <v>36</v>
      </c>
      <c r="C5546" s="9" t="s">
        <v>4651</v>
      </c>
      <c r="D5546" s="33">
        <v>36</v>
      </c>
      <c r="E5546" s="140">
        <v>362</v>
      </c>
      <c r="F5546" s="137" t="s">
        <v>4722</v>
      </c>
      <c r="G5546" s="140">
        <v>362</v>
      </c>
      <c r="H5546" s="142">
        <v>13981</v>
      </c>
      <c r="I5546" s="130" t="s">
        <v>4725</v>
      </c>
      <c r="J5546" s="142">
        <v>13981</v>
      </c>
    </row>
    <row r="5547" spans="2:10" ht="17.25" hidden="1" thickBot="1">
      <c r="B5547" s="33">
        <v>36</v>
      </c>
      <c r="C5547" s="9" t="s">
        <v>4651</v>
      </c>
      <c r="D5547" s="33">
        <v>36</v>
      </c>
      <c r="E5547" s="140">
        <v>362</v>
      </c>
      <c r="F5547" s="137" t="s">
        <v>4722</v>
      </c>
      <c r="G5547" s="140">
        <v>362</v>
      </c>
      <c r="H5547" s="142">
        <v>13984</v>
      </c>
      <c r="I5547" s="129" t="s">
        <v>1222</v>
      </c>
      <c r="J5547" s="142">
        <v>13984</v>
      </c>
    </row>
    <row r="5548" spans="2:10" ht="17.25" hidden="1" thickBot="1">
      <c r="B5548" s="33">
        <v>36</v>
      </c>
      <c r="C5548" s="9" t="s">
        <v>4651</v>
      </c>
      <c r="D5548" s="33">
        <v>36</v>
      </c>
      <c r="E5548" s="140">
        <v>362</v>
      </c>
      <c r="F5548" s="137" t="s">
        <v>4722</v>
      </c>
      <c r="G5548" s="140">
        <v>362</v>
      </c>
      <c r="H5548" s="142">
        <v>13987</v>
      </c>
      <c r="I5548" s="130" t="s">
        <v>1791</v>
      </c>
      <c r="J5548" s="142">
        <v>13987</v>
      </c>
    </row>
    <row r="5549" spans="2:10" ht="17.25" hidden="1" thickBot="1">
      <c r="B5549" s="33">
        <v>36</v>
      </c>
      <c r="C5549" s="9" t="s">
        <v>4651</v>
      </c>
      <c r="D5549" s="33">
        <v>36</v>
      </c>
      <c r="E5549" s="140">
        <v>362</v>
      </c>
      <c r="F5549" s="137" t="s">
        <v>4722</v>
      </c>
      <c r="G5549" s="140">
        <v>362</v>
      </c>
      <c r="H5549" s="142">
        <v>13990</v>
      </c>
      <c r="I5549" s="129" t="s">
        <v>1694</v>
      </c>
      <c r="J5549" s="142">
        <v>13990</v>
      </c>
    </row>
    <row r="5550" spans="2:10" ht="17.25" hidden="1" thickBot="1">
      <c r="B5550" s="33">
        <v>36</v>
      </c>
      <c r="C5550" s="9" t="s">
        <v>4651</v>
      </c>
      <c r="D5550" s="33">
        <v>36</v>
      </c>
      <c r="E5550" s="140">
        <v>362</v>
      </c>
      <c r="F5550" s="137" t="s">
        <v>4722</v>
      </c>
      <c r="G5550" s="140">
        <v>362</v>
      </c>
      <c r="H5550" s="142">
        <v>13993</v>
      </c>
      <c r="I5550" s="130" t="s">
        <v>828</v>
      </c>
      <c r="J5550" s="142">
        <v>13993</v>
      </c>
    </row>
    <row r="5551" spans="2:10" ht="17.25" hidden="1" thickBot="1">
      <c r="B5551" s="33">
        <v>36</v>
      </c>
      <c r="C5551" s="9" t="s">
        <v>4651</v>
      </c>
      <c r="D5551" s="33">
        <v>36</v>
      </c>
      <c r="E5551" s="140">
        <v>362</v>
      </c>
      <c r="F5551" s="137" t="s">
        <v>4722</v>
      </c>
      <c r="G5551" s="140">
        <v>362</v>
      </c>
      <c r="H5551" s="142">
        <v>13996</v>
      </c>
      <c r="I5551" s="129" t="s">
        <v>4726</v>
      </c>
      <c r="J5551" s="142">
        <v>13996</v>
      </c>
    </row>
    <row r="5552" spans="2:10" ht="17.25" hidden="1" thickBot="1">
      <c r="B5552" s="33">
        <v>36</v>
      </c>
      <c r="C5552" s="9" t="s">
        <v>4651</v>
      </c>
      <c r="D5552" s="33">
        <v>36</v>
      </c>
      <c r="E5552" s="140">
        <v>362</v>
      </c>
      <c r="F5552" s="137" t="s">
        <v>4722</v>
      </c>
      <c r="G5552" s="140">
        <v>362</v>
      </c>
      <c r="H5552" s="142">
        <v>13999</v>
      </c>
      <c r="I5552" s="130" t="s">
        <v>4727</v>
      </c>
      <c r="J5552" s="142">
        <v>13999</v>
      </c>
    </row>
    <row r="5553" spans="2:10" ht="17.25" hidden="1" thickBot="1">
      <c r="B5553" s="33">
        <v>36</v>
      </c>
      <c r="C5553" s="9" t="s">
        <v>4651</v>
      </c>
      <c r="D5553" s="33">
        <v>36</v>
      </c>
      <c r="E5553" s="140">
        <v>362</v>
      </c>
      <c r="F5553" s="137" t="s">
        <v>4722</v>
      </c>
      <c r="G5553" s="140">
        <v>362</v>
      </c>
      <c r="H5553" s="142">
        <v>14002</v>
      </c>
      <c r="I5553" s="129" t="s">
        <v>3390</v>
      </c>
      <c r="J5553" s="142">
        <v>14002</v>
      </c>
    </row>
    <row r="5554" spans="2:10" ht="17.25" hidden="1" thickBot="1">
      <c r="B5554" s="33">
        <v>36</v>
      </c>
      <c r="C5554" s="9" t="s">
        <v>4651</v>
      </c>
      <c r="D5554" s="33">
        <v>36</v>
      </c>
      <c r="E5554" s="140">
        <v>362</v>
      </c>
      <c r="F5554" s="137" t="s">
        <v>4722</v>
      </c>
      <c r="G5554" s="140">
        <v>362</v>
      </c>
      <c r="H5554" s="142">
        <v>14005</v>
      </c>
      <c r="I5554" s="130" t="s">
        <v>4516</v>
      </c>
      <c r="J5554" s="142">
        <v>14005</v>
      </c>
    </row>
    <row r="5555" spans="2:10" ht="17.25" hidden="1" thickBot="1">
      <c r="B5555" s="33">
        <v>36</v>
      </c>
      <c r="C5555" s="9" t="s">
        <v>4651</v>
      </c>
      <c r="D5555" s="33">
        <v>36</v>
      </c>
      <c r="E5555" s="140">
        <v>362</v>
      </c>
      <c r="F5555" s="137" t="s">
        <v>4722</v>
      </c>
      <c r="G5555" s="140">
        <v>362</v>
      </c>
      <c r="H5555" s="142">
        <v>14008</v>
      </c>
      <c r="I5555" s="129" t="s">
        <v>4728</v>
      </c>
      <c r="J5555" s="142">
        <v>14008</v>
      </c>
    </row>
    <row r="5556" spans="2:10" ht="17.25" hidden="1" thickBot="1">
      <c r="B5556" s="33">
        <v>36</v>
      </c>
      <c r="C5556" s="9" t="s">
        <v>4651</v>
      </c>
      <c r="D5556" s="33">
        <v>36</v>
      </c>
      <c r="E5556" s="140">
        <v>362</v>
      </c>
      <c r="F5556" s="137" t="s">
        <v>4722</v>
      </c>
      <c r="G5556" s="140">
        <v>362</v>
      </c>
      <c r="H5556" s="142">
        <v>14011</v>
      </c>
      <c r="I5556" s="129" t="s">
        <v>584</v>
      </c>
      <c r="J5556" s="142">
        <v>14011</v>
      </c>
    </row>
    <row r="5557" spans="2:10" ht="17.25" hidden="1" thickBot="1">
      <c r="B5557" s="33">
        <v>36</v>
      </c>
      <c r="C5557" s="9" t="s">
        <v>4651</v>
      </c>
      <c r="D5557" s="33">
        <v>36</v>
      </c>
      <c r="E5557" s="140">
        <v>362</v>
      </c>
      <c r="F5557" s="137" t="s">
        <v>4722</v>
      </c>
      <c r="G5557" s="140">
        <v>362</v>
      </c>
      <c r="H5557" s="142">
        <v>14014</v>
      </c>
      <c r="I5557" s="130" t="s">
        <v>3244</v>
      </c>
      <c r="J5557" s="142">
        <v>14014</v>
      </c>
    </row>
    <row r="5558" spans="2:10" ht="17.25" hidden="1" thickBot="1">
      <c r="B5558" s="33">
        <v>36</v>
      </c>
      <c r="C5558" s="9" t="s">
        <v>4651</v>
      </c>
      <c r="D5558" s="33">
        <v>36</v>
      </c>
      <c r="E5558" s="140">
        <v>362</v>
      </c>
      <c r="F5558" s="137" t="s">
        <v>4722</v>
      </c>
      <c r="G5558" s="140">
        <v>362</v>
      </c>
      <c r="H5558" s="142">
        <v>14017</v>
      </c>
      <c r="I5558" s="129" t="s">
        <v>2935</v>
      </c>
      <c r="J5558" s="142">
        <v>14017</v>
      </c>
    </row>
    <row r="5559" spans="2:10" ht="17.25" hidden="1" thickBot="1">
      <c r="B5559" s="33">
        <v>36</v>
      </c>
      <c r="C5559" s="9" t="s">
        <v>4651</v>
      </c>
      <c r="D5559" s="33">
        <v>36</v>
      </c>
      <c r="E5559" s="140">
        <v>362</v>
      </c>
      <c r="F5559" s="137" t="s">
        <v>4722</v>
      </c>
      <c r="G5559" s="140">
        <v>362</v>
      </c>
      <c r="H5559" s="142">
        <v>14020</v>
      </c>
      <c r="I5559" s="130" t="s">
        <v>4517</v>
      </c>
      <c r="J5559" s="142">
        <v>14020</v>
      </c>
    </row>
    <row r="5560" spans="2:10" ht="17.25" hidden="1" thickBot="1">
      <c r="B5560" s="33">
        <v>36</v>
      </c>
      <c r="C5560" s="9" t="s">
        <v>4651</v>
      </c>
      <c r="D5560" s="33">
        <v>36</v>
      </c>
      <c r="E5560" s="140">
        <v>362</v>
      </c>
      <c r="F5560" s="137" t="s">
        <v>4722</v>
      </c>
      <c r="G5560" s="140">
        <v>362</v>
      </c>
      <c r="H5560" s="142">
        <v>14023</v>
      </c>
      <c r="I5560" s="129" t="s">
        <v>4729</v>
      </c>
      <c r="J5560" s="142">
        <v>14023</v>
      </c>
    </row>
    <row r="5561" spans="2:10" ht="17.25" hidden="1" thickBot="1">
      <c r="B5561" s="33">
        <v>36</v>
      </c>
      <c r="C5561" s="9" t="s">
        <v>4651</v>
      </c>
      <c r="D5561" s="33">
        <v>36</v>
      </c>
      <c r="E5561" s="138">
        <v>363</v>
      </c>
      <c r="F5561" s="135" t="s">
        <v>4730</v>
      </c>
      <c r="G5561" s="138">
        <v>363</v>
      </c>
      <c r="H5561" s="142">
        <v>14026</v>
      </c>
      <c r="I5561" s="129" t="s">
        <v>4731</v>
      </c>
      <c r="J5561" s="142">
        <v>14026</v>
      </c>
    </row>
    <row r="5562" spans="2:10" ht="17.25" hidden="1" thickBot="1">
      <c r="B5562" s="33">
        <v>36</v>
      </c>
      <c r="C5562" s="9" t="s">
        <v>4651</v>
      </c>
      <c r="D5562" s="33">
        <v>36</v>
      </c>
      <c r="E5562" s="138">
        <v>363</v>
      </c>
      <c r="F5562" s="135" t="s">
        <v>4730</v>
      </c>
      <c r="G5562" s="138">
        <v>363</v>
      </c>
      <c r="H5562" s="142">
        <v>14029</v>
      </c>
      <c r="I5562" s="130" t="s">
        <v>4732</v>
      </c>
      <c r="J5562" s="142">
        <v>14029</v>
      </c>
    </row>
    <row r="5563" spans="2:10" ht="17.25" hidden="1" thickBot="1">
      <c r="B5563" s="33">
        <v>36</v>
      </c>
      <c r="C5563" s="9" t="s">
        <v>4651</v>
      </c>
      <c r="D5563" s="33">
        <v>36</v>
      </c>
      <c r="E5563" s="138">
        <v>363</v>
      </c>
      <c r="F5563" s="135" t="s">
        <v>4730</v>
      </c>
      <c r="G5563" s="138">
        <v>363</v>
      </c>
      <c r="H5563" s="142">
        <v>14032</v>
      </c>
      <c r="I5563" s="129" t="s">
        <v>4733</v>
      </c>
      <c r="J5563" s="142">
        <v>14032</v>
      </c>
    </row>
    <row r="5564" spans="2:10" ht="17.25" hidden="1" thickBot="1">
      <c r="B5564" s="33">
        <v>36</v>
      </c>
      <c r="C5564" s="9" t="s">
        <v>4651</v>
      </c>
      <c r="D5564" s="33">
        <v>36</v>
      </c>
      <c r="E5564" s="138">
        <v>363</v>
      </c>
      <c r="F5564" s="135" t="s">
        <v>4730</v>
      </c>
      <c r="G5564" s="138">
        <v>363</v>
      </c>
      <c r="H5564" s="142">
        <v>14035</v>
      </c>
      <c r="I5564" s="130" t="s">
        <v>4734</v>
      </c>
      <c r="J5564" s="142">
        <v>14035</v>
      </c>
    </row>
    <row r="5565" spans="2:10" ht="17.25" hidden="1" thickBot="1">
      <c r="B5565" s="33">
        <v>36</v>
      </c>
      <c r="C5565" s="9" t="s">
        <v>4651</v>
      </c>
      <c r="D5565" s="33">
        <v>36</v>
      </c>
      <c r="E5565" s="138">
        <v>363</v>
      </c>
      <c r="F5565" s="135" t="s">
        <v>4730</v>
      </c>
      <c r="G5565" s="138">
        <v>363</v>
      </c>
      <c r="H5565" s="142">
        <v>14038</v>
      </c>
      <c r="I5565" s="129" t="s">
        <v>4735</v>
      </c>
      <c r="J5565" s="142">
        <v>14038</v>
      </c>
    </row>
    <row r="5566" spans="2:10" ht="17.25" hidden="1" thickBot="1">
      <c r="B5566" s="33">
        <v>36</v>
      </c>
      <c r="C5566" s="9" t="s">
        <v>4651</v>
      </c>
      <c r="D5566" s="33">
        <v>36</v>
      </c>
      <c r="E5566" s="138">
        <v>363</v>
      </c>
      <c r="F5566" s="135" t="s">
        <v>4730</v>
      </c>
      <c r="G5566" s="138">
        <v>363</v>
      </c>
      <c r="H5566" s="142">
        <v>14041</v>
      </c>
      <c r="I5566" s="130" t="s">
        <v>4736</v>
      </c>
      <c r="J5566" s="142">
        <v>14041</v>
      </c>
    </row>
    <row r="5567" spans="2:10" ht="17.25" hidden="1" thickBot="1">
      <c r="B5567" s="33">
        <v>36</v>
      </c>
      <c r="C5567" s="9" t="s">
        <v>4651</v>
      </c>
      <c r="D5567" s="33">
        <v>36</v>
      </c>
      <c r="E5567" s="138">
        <v>363</v>
      </c>
      <c r="F5567" s="135" t="s">
        <v>4730</v>
      </c>
      <c r="G5567" s="138">
        <v>363</v>
      </c>
      <c r="H5567" s="142">
        <v>14044</v>
      </c>
      <c r="I5567" s="129" t="s">
        <v>834</v>
      </c>
      <c r="J5567" s="142">
        <v>14044</v>
      </c>
    </row>
    <row r="5568" spans="2:10" ht="17.25" hidden="1" thickBot="1">
      <c r="B5568" s="33">
        <v>36</v>
      </c>
      <c r="C5568" s="9" t="s">
        <v>4651</v>
      </c>
      <c r="D5568" s="33">
        <v>36</v>
      </c>
      <c r="E5568" s="138">
        <v>363</v>
      </c>
      <c r="F5568" s="135" t="s">
        <v>4730</v>
      </c>
      <c r="G5568" s="138">
        <v>363</v>
      </c>
      <c r="H5568" s="142">
        <v>14047</v>
      </c>
      <c r="I5568" s="130" t="s">
        <v>4737</v>
      </c>
      <c r="J5568" s="142">
        <v>14047</v>
      </c>
    </row>
    <row r="5569" spans="2:10" ht="17.25" hidden="1" thickBot="1">
      <c r="B5569" s="33">
        <v>36</v>
      </c>
      <c r="C5569" s="9" t="s">
        <v>4651</v>
      </c>
      <c r="D5569" s="33">
        <v>36</v>
      </c>
      <c r="E5569" s="138">
        <v>363</v>
      </c>
      <c r="F5569" s="135" t="s">
        <v>4730</v>
      </c>
      <c r="G5569" s="138">
        <v>363</v>
      </c>
      <c r="H5569" s="142">
        <v>14050</v>
      </c>
      <c r="I5569" s="129" t="s">
        <v>4738</v>
      </c>
      <c r="J5569" s="142">
        <v>14050</v>
      </c>
    </row>
    <row r="5570" spans="2:10" ht="17.25" hidden="1" thickBot="1">
      <c r="B5570" s="33">
        <v>36</v>
      </c>
      <c r="C5570" s="9" t="s">
        <v>4651</v>
      </c>
      <c r="D5570" s="33">
        <v>36</v>
      </c>
      <c r="E5570" s="138">
        <v>363</v>
      </c>
      <c r="F5570" s="135" t="s">
        <v>4730</v>
      </c>
      <c r="G5570" s="138">
        <v>363</v>
      </c>
      <c r="H5570" s="142">
        <v>14053</v>
      </c>
      <c r="I5570" s="130" t="s">
        <v>4739</v>
      </c>
      <c r="J5570" s="142">
        <v>14053</v>
      </c>
    </row>
    <row r="5571" spans="2:10" ht="17.25" hidden="1" thickBot="1">
      <c r="B5571" s="33">
        <v>36</v>
      </c>
      <c r="C5571" s="9" t="s">
        <v>4651</v>
      </c>
      <c r="D5571" s="33">
        <v>36</v>
      </c>
      <c r="E5571" s="138">
        <v>363</v>
      </c>
      <c r="F5571" s="135" t="s">
        <v>4730</v>
      </c>
      <c r="G5571" s="138">
        <v>363</v>
      </c>
      <c r="H5571" s="142">
        <v>14056</v>
      </c>
      <c r="I5571" s="129" t="s">
        <v>4740</v>
      </c>
      <c r="J5571" s="142">
        <v>14056</v>
      </c>
    </row>
    <row r="5572" spans="2:10" ht="17.25" hidden="1" thickBot="1">
      <c r="B5572" s="33">
        <v>36</v>
      </c>
      <c r="C5572" s="9" t="s">
        <v>4651</v>
      </c>
      <c r="D5572" s="33">
        <v>36</v>
      </c>
      <c r="E5572" s="138">
        <v>363</v>
      </c>
      <c r="F5572" s="135" t="s">
        <v>4730</v>
      </c>
      <c r="G5572" s="138">
        <v>363</v>
      </c>
      <c r="H5572" s="142">
        <v>14059</v>
      </c>
      <c r="I5572" s="130" t="s">
        <v>4741</v>
      </c>
      <c r="J5572" s="142">
        <v>14059</v>
      </c>
    </row>
    <row r="5573" spans="2:10" ht="17.25" hidden="1" thickBot="1">
      <c r="B5573" s="33">
        <v>36</v>
      </c>
      <c r="C5573" s="9" t="s">
        <v>4651</v>
      </c>
      <c r="D5573" s="33">
        <v>36</v>
      </c>
      <c r="E5573" s="138">
        <v>363</v>
      </c>
      <c r="F5573" s="135" t="s">
        <v>4730</v>
      </c>
      <c r="G5573" s="138">
        <v>363</v>
      </c>
      <c r="H5573" s="142">
        <v>14062</v>
      </c>
      <c r="I5573" s="129" t="s">
        <v>4742</v>
      </c>
      <c r="J5573" s="142">
        <v>14062</v>
      </c>
    </row>
    <row r="5574" spans="2:10" ht="17.25" hidden="1" thickBot="1">
      <c r="B5574" s="33">
        <v>36</v>
      </c>
      <c r="C5574" s="9" t="s">
        <v>4651</v>
      </c>
      <c r="D5574" s="33">
        <v>36</v>
      </c>
      <c r="E5574" s="138">
        <v>363</v>
      </c>
      <c r="F5574" s="135" t="s">
        <v>4730</v>
      </c>
      <c r="G5574" s="138">
        <v>363</v>
      </c>
      <c r="H5574" s="142">
        <v>14065</v>
      </c>
      <c r="I5574" s="130" t="s">
        <v>4743</v>
      </c>
      <c r="J5574" s="142">
        <v>14065</v>
      </c>
    </row>
    <row r="5575" spans="2:10" ht="17.25" hidden="1" thickBot="1">
      <c r="B5575" s="33">
        <v>36</v>
      </c>
      <c r="C5575" s="9" t="s">
        <v>4651</v>
      </c>
      <c r="D5575" s="33">
        <v>36</v>
      </c>
      <c r="E5575" s="138">
        <v>363</v>
      </c>
      <c r="F5575" s="135" t="s">
        <v>4730</v>
      </c>
      <c r="G5575" s="138">
        <v>363</v>
      </c>
      <c r="H5575" s="142">
        <v>14068</v>
      </c>
      <c r="I5575" s="129" t="s">
        <v>4744</v>
      </c>
      <c r="J5575" s="142">
        <v>14068</v>
      </c>
    </row>
    <row r="5576" spans="2:10" ht="17.25" hidden="1" thickBot="1">
      <c r="B5576" s="33">
        <v>36</v>
      </c>
      <c r="C5576" s="9" t="s">
        <v>4651</v>
      </c>
      <c r="D5576" s="33">
        <v>36</v>
      </c>
      <c r="E5576" s="138">
        <v>363</v>
      </c>
      <c r="F5576" s="135" t="s">
        <v>4730</v>
      </c>
      <c r="G5576" s="138">
        <v>363</v>
      </c>
      <c r="H5576" s="142">
        <v>14071</v>
      </c>
      <c r="I5576" s="129" t="s">
        <v>4745</v>
      </c>
      <c r="J5576" s="142">
        <v>14071</v>
      </c>
    </row>
    <row r="5577" spans="2:10" ht="17.25" hidden="1" thickBot="1">
      <c r="B5577" s="33">
        <v>36</v>
      </c>
      <c r="C5577" s="9" t="s">
        <v>4651</v>
      </c>
      <c r="D5577" s="33">
        <v>36</v>
      </c>
      <c r="E5577" s="138">
        <v>363</v>
      </c>
      <c r="F5577" s="135" t="s">
        <v>4730</v>
      </c>
      <c r="G5577" s="138">
        <v>363</v>
      </c>
      <c r="H5577" s="142">
        <v>14074</v>
      </c>
      <c r="I5577" s="130" t="s">
        <v>4746</v>
      </c>
      <c r="J5577" s="142">
        <v>14074</v>
      </c>
    </row>
    <row r="5578" spans="2:10" ht="17.25" hidden="1" thickBot="1">
      <c r="B5578" s="33">
        <v>36</v>
      </c>
      <c r="C5578" s="9" t="s">
        <v>4651</v>
      </c>
      <c r="D5578" s="33">
        <v>36</v>
      </c>
      <c r="E5578" s="138">
        <v>363</v>
      </c>
      <c r="F5578" s="135" t="s">
        <v>4730</v>
      </c>
      <c r="G5578" s="138">
        <v>363</v>
      </c>
      <c r="H5578" s="142">
        <v>14077</v>
      </c>
      <c r="I5578" s="129" t="s">
        <v>4747</v>
      </c>
      <c r="J5578" s="142">
        <v>14077</v>
      </c>
    </row>
    <row r="5579" spans="2:10" ht="17.25" hidden="1" thickBot="1">
      <c r="B5579" s="33">
        <v>36</v>
      </c>
      <c r="C5579" s="9" t="s">
        <v>4651</v>
      </c>
      <c r="D5579" s="33">
        <v>36</v>
      </c>
      <c r="E5579" s="138">
        <v>363</v>
      </c>
      <c r="F5579" s="135" t="s">
        <v>4730</v>
      </c>
      <c r="G5579" s="138">
        <v>363</v>
      </c>
      <c r="H5579" s="142">
        <v>14080</v>
      </c>
      <c r="I5579" s="130" t="s">
        <v>4748</v>
      </c>
      <c r="J5579" s="142">
        <v>14080</v>
      </c>
    </row>
    <row r="5580" spans="2:10" ht="17.25" hidden="1" thickBot="1">
      <c r="B5580" s="33">
        <v>36</v>
      </c>
      <c r="C5580" s="9" t="s">
        <v>4651</v>
      </c>
      <c r="D5580" s="33">
        <v>36</v>
      </c>
      <c r="E5580" s="138">
        <v>363</v>
      </c>
      <c r="F5580" s="135" t="s">
        <v>4730</v>
      </c>
      <c r="G5580" s="138">
        <v>363</v>
      </c>
      <c r="H5580" s="142">
        <v>14083</v>
      </c>
      <c r="I5580" s="129" t="s">
        <v>4749</v>
      </c>
      <c r="J5580" s="142">
        <v>14083</v>
      </c>
    </row>
    <row r="5581" spans="2:10" ht="17.25" hidden="1" thickBot="1">
      <c r="B5581" s="33">
        <v>36</v>
      </c>
      <c r="C5581" s="9" t="s">
        <v>4651</v>
      </c>
      <c r="D5581" s="33">
        <v>36</v>
      </c>
      <c r="E5581" s="138">
        <v>363</v>
      </c>
      <c r="F5581" s="135" t="s">
        <v>4730</v>
      </c>
      <c r="G5581" s="138">
        <v>363</v>
      </c>
      <c r="H5581" s="142">
        <v>14086</v>
      </c>
      <c r="I5581" s="130" t="s">
        <v>4750</v>
      </c>
      <c r="J5581" s="142">
        <v>14086</v>
      </c>
    </row>
    <row r="5582" spans="2:10" ht="17.25" hidden="1" thickBot="1">
      <c r="B5582" s="33">
        <v>36</v>
      </c>
      <c r="C5582" s="9" t="s">
        <v>4651</v>
      </c>
      <c r="D5582" s="33">
        <v>36</v>
      </c>
      <c r="E5582" s="140">
        <v>364</v>
      </c>
      <c r="F5582" s="137" t="s">
        <v>4751</v>
      </c>
      <c r="G5582" s="140">
        <v>364</v>
      </c>
      <c r="H5582" s="142">
        <v>14089</v>
      </c>
      <c r="I5582" s="129" t="s">
        <v>4752</v>
      </c>
      <c r="J5582" s="142">
        <v>14089</v>
      </c>
    </row>
    <row r="5583" spans="2:10" ht="17.25" hidden="1" thickBot="1">
      <c r="B5583" s="33">
        <v>36</v>
      </c>
      <c r="C5583" s="9" t="s">
        <v>4651</v>
      </c>
      <c r="D5583" s="33">
        <v>36</v>
      </c>
      <c r="E5583" s="140">
        <v>364</v>
      </c>
      <c r="F5583" s="137" t="s">
        <v>4751</v>
      </c>
      <c r="G5583" s="140">
        <v>364</v>
      </c>
      <c r="H5583" s="142">
        <v>14092</v>
      </c>
      <c r="I5583" s="130" t="s">
        <v>4753</v>
      </c>
      <c r="J5583" s="142">
        <v>14092</v>
      </c>
    </row>
    <row r="5584" spans="2:10" ht="17.25" hidden="1" thickBot="1">
      <c r="B5584" s="33">
        <v>36</v>
      </c>
      <c r="C5584" s="9" t="s">
        <v>4651</v>
      </c>
      <c r="D5584" s="33">
        <v>36</v>
      </c>
      <c r="E5584" s="140">
        <v>364</v>
      </c>
      <c r="F5584" s="137" t="s">
        <v>4751</v>
      </c>
      <c r="G5584" s="140">
        <v>364</v>
      </c>
      <c r="H5584" s="142">
        <v>14095</v>
      </c>
      <c r="I5584" s="129" t="s">
        <v>4754</v>
      </c>
      <c r="J5584" s="142">
        <v>14095</v>
      </c>
    </row>
    <row r="5585" spans="2:10" ht="17.25" hidden="1" thickBot="1">
      <c r="B5585" s="33">
        <v>36</v>
      </c>
      <c r="C5585" s="9" t="s">
        <v>4651</v>
      </c>
      <c r="D5585" s="33">
        <v>36</v>
      </c>
      <c r="E5585" s="140">
        <v>364</v>
      </c>
      <c r="F5585" s="137" t="s">
        <v>4751</v>
      </c>
      <c r="G5585" s="140">
        <v>364</v>
      </c>
      <c r="H5585" s="142">
        <v>14098</v>
      </c>
      <c r="I5585" s="130" t="s">
        <v>633</v>
      </c>
      <c r="J5585" s="142">
        <v>14098</v>
      </c>
    </row>
    <row r="5586" spans="2:10" ht="17.25" hidden="1" thickBot="1">
      <c r="B5586" s="33">
        <v>36</v>
      </c>
      <c r="C5586" s="9" t="s">
        <v>4651</v>
      </c>
      <c r="D5586" s="33">
        <v>36</v>
      </c>
      <c r="E5586" s="140">
        <v>364</v>
      </c>
      <c r="F5586" s="137" t="s">
        <v>4751</v>
      </c>
      <c r="G5586" s="140">
        <v>364</v>
      </c>
      <c r="H5586" s="142">
        <v>14101</v>
      </c>
      <c r="I5586" s="129" t="s">
        <v>1983</v>
      </c>
      <c r="J5586" s="142">
        <v>14101</v>
      </c>
    </row>
    <row r="5587" spans="2:10" ht="17.25" hidden="1" thickBot="1">
      <c r="B5587" s="33">
        <v>36</v>
      </c>
      <c r="C5587" s="9" t="s">
        <v>4651</v>
      </c>
      <c r="D5587" s="33">
        <v>36</v>
      </c>
      <c r="E5587" s="140">
        <v>364</v>
      </c>
      <c r="F5587" s="137" t="s">
        <v>4751</v>
      </c>
      <c r="G5587" s="140">
        <v>364</v>
      </c>
      <c r="H5587" s="142">
        <v>14104</v>
      </c>
      <c r="I5587" s="130" t="s">
        <v>2716</v>
      </c>
      <c r="J5587" s="142">
        <v>14104</v>
      </c>
    </row>
    <row r="5588" spans="2:10" ht="17.25" hidden="1" thickBot="1">
      <c r="B5588" s="33">
        <v>36</v>
      </c>
      <c r="C5588" s="9" t="s">
        <v>4651</v>
      </c>
      <c r="D5588" s="33">
        <v>36</v>
      </c>
      <c r="E5588" s="140">
        <v>364</v>
      </c>
      <c r="F5588" s="137" t="s">
        <v>4751</v>
      </c>
      <c r="G5588" s="140">
        <v>364</v>
      </c>
      <c r="H5588" s="142">
        <v>14107</v>
      </c>
      <c r="I5588" s="129" t="s">
        <v>3695</v>
      </c>
      <c r="J5588" s="142">
        <v>14107</v>
      </c>
    </row>
    <row r="5589" spans="2:10" ht="17.25" hidden="1" thickBot="1">
      <c r="B5589" s="33">
        <v>36</v>
      </c>
      <c r="C5589" s="9" t="s">
        <v>4651</v>
      </c>
      <c r="D5589" s="33">
        <v>36</v>
      </c>
      <c r="E5589" s="140">
        <v>364</v>
      </c>
      <c r="F5589" s="137" t="s">
        <v>4751</v>
      </c>
      <c r="G5589" s="140">
        <v>364</v>
      </c>
      <c r="H5589" s="142">
        <v>14110</v>
      </c>
      <c r="I5589" s="130" t="s">
        <v>532</v>
      </c>
      <c r="J5589" s="142">
        <v>14110</v>
      </c>
    </row>
    <row r="5590" spans="2:10" ht="17.25" hidden="1" thickBot="1">
      <c r="B5590" s="33">
        <v>36</v>
      </c>
      <c r="C5590" s="9" t="s">
        <v>4651</v>
      </c>
      <c r="D5590" s="33">
        <v>36</v>
      </c>
      <c r="E5590" s="140">
        <v>364</v>
      </c>
      <c r="F5590" s="137" t="s">
        <v>4751</v>
      </c>
      <c r="G5590" s="140">
        <v>364</v>
      </c>
      <c r="H5590" s="142">
        <v>14113</v>
      </c>
      <c r="I5590" s="129" t="s">
        <v>3593</v>
      </c>
      <c r="J5590" s="142">
        <v>14113</v>
      </c>
    </row>
    <row r="5591" spans="2:10" ht="17.25" hidden="1" thickBot="1">
      <c r="B5591" s="33">
        <v>36</v>
      </c>
      <c r="C5591" s="9" t="s">
        <v>4651</v>
      </c>
      <c r="D5591" s="33">
        <v>36</v>
      </c>
      <c r="E5591" s="140">
        <v>364</v>
      </c>
      <c r="F5591" s="137" t="s">
        <v>4751</v>
      </c>
      <c r="G5591" s="140">
        <v>364</v>
      </c>
      <c r="H5591" s="142">
        <v>14116</v>
      </c>
      <c r="I5591" s="130" t="s">
        <v>4755</v>
      </c>
      <c r="J5591" s="142">
        <v>14116</v>
      </c>
    </row>
    <row r="5592" spans="2:10" ht="17.25" hidden="1" thickBot="1">
      <c r="B5592" s="33">
        <v>36</v>
      </c>
      <c r="C5592" s="9" t="s">
        <v>4651</v>
      </c>
      <c r="D5592" s="33">
        <v>36</v>
      </c>
      <c r="E5592" s="140">
        <v>364</v>
      </c>
      <c r="F5592" s="137" t="s">
        <v>4751</v>
      </c>
      <c r="G5592" s="140">
        <v>364</v>
      </c>
      <c r="H5592" s="142">
        <v>14119</v>
      </c>
      <c r="I5592" s="129" t="s">
        <v>631</v>
      </c>
      <c r="J5592" s="142">
        <v>14119</v>
      </c>
    </row>
    <row r="5593" spans="2:10" ht="17.25" hidden="1" thickBot="1">
      <c r="B5593" s="33">
        <v>36</v>
      </c>
      <c r="C5593" s="9" t="s">
        <v>4651</v>
      </c>
      <c r="D5593" s="33">
        <v>36</v>
      </c>
      <c r="E5593" s="140">
        <v>364</v>
      </c>
      <c r="F5593" s="137" t="s">
        <v>4751</v>
      </c>
      <c r="G5593" s="140">
        <v>364</v>
      </c>
      <c r="H5593" s="142">
        <v>14122</v>
      </c>
      <c r="I5593" s="130" t="s">
        <v>2947</v>
      </c>
      <c r="J5593" s="142">
        <v>14122</v>
      </c>
    </row>
    <row r="5594" spans="2:10" ht="17.25" hidden="1" thickBot="1">
      <c r="B5594" s="33">
        <v>36</v>
      </c>
      <c r="C5594" s="9" t="s">
        <v>4651</v>
      </c>
      <c r="D5594" s="33">
        <v>36</v>
      </c>
      <c r="E5594" s="140">
        <v>364</v>
      </c>
      <c r="F5594" s="137" t="s">
        <v>4751</v>
      </c>
      <c r="G5594" s="140">
        <v>364</v>
      </c>
      <c r="H5594" s="142">
        <v>14125</v>
      </c>
      <c r="I5594" s="129" t="s">
        <v>4756</v>
      </c>
      <c r="J5594" s="142">
        <v>14125</v>
      </c>
    </row>
    <row r="5595" spans="2:10" ht="17.25" hidden="1" thickBot="1">
      <c r="B5595" s="33">
        <v>36</v>
      </c>
      <c r="C5595" s="9" t="s">
        <v>4651</v>
      </c>
      <c r="D5595" s="33">
        <v>36</v>
      </c>
      <c r="E5595" s="140">
        <v>364</v>
      </c>
      <c r="F5595" s="137" t="s">
        <v>4751</v>
      </c>
      <c r="G5595" s="140">
        <v>364</v>
      </c>
      <c r="H5595" s="142">
        <v>14128</v>
      </c>
      <c r="I5595" s="130" t="s">
        <v>641</v>
      </c>
      <c r="J5595" s="142">
        <v>14128</v>
      </c>
    </row>
    <row r="5596" spans="2:10" ht="17.25" hidden="1" thickBot="1">
      <c r="B5596" s="33">
        <v>36</v>
      </c>
      <c r="C5596" s="9" t="s">
        <v>4651</v>
      </c>
      <c r="D5596" s="33">
        <v>36</v>
      </c>
      <c r="E5596" s="140">
        <v>364</v>
      </c>
      <c r="F5596" s="137" t="s">
        <v>4751</v>
      </c>
      <c r="G5596" s="140">
        <v>364</v>
      </c>
      <c r="H5596" s="142">
        <v>14131</v>
      </c>
      <c r="I5596" s="129" t="s">
        <v>4757</v>
      </c>
      <c r="J5596" s="142">
        <v>14131</v>
      </c>
    </row>
    <row r="5597" spans="2:10" ht="17.25" hidden="1" thickBot="1">
      <c r="B5597" s="33">
        <v>36</v>
      </c>
      <c r="C5597" s="9" t="s">
        <v>4651</v>
      </c>
      <c r="D5597" s="33">
        <v>36</v>
      </c>
      <c r="E5597" s="140">
        <v>364</v>
      </c>
      <c r="F5597" s="137" t="s">
        <v>4751</v>
      </c>
      <c r="G5597" s="140">
        <v>364</v>
      </c>
      <c r="H5597" s="142">
        <v>14134</v>
      </c>
      <c r="I5597" s="129" t="s">
        <v>4758</v>
      </c>
      <c r="J5597" s="142">
        <v>14134</v>
      </c>
    </row>
    <row r="5598" spans="2:10" ht="17.25" hidden="1" thickBot="1">
      <c r="B5598" s="33">
        <v>36</v>
      </c>
      <c r="C5598" s="9" t="s">
        <v>4651</v>
      </c>
      <c r="D5598" s="33">
        <v>36</v>
      </c>
      <c r="E5598" s="140">
        <v>364</v>
      </c>
      <c r="F5598" s="137" t="s">
        <v>4751</v>
      </c>
      <c r="G5598" s="140">
        <v>364</v>
      </c>
      <c r="H5598" s="142">
        <v>14137</v>
      </c>
      <c r="I5598" s="130" t="s">
        <v>4759</v>
      </c>
      <c r="J5598" s="142">
        <v>14137</v>
      </c>
    </row>
    <row r="5599" spans="2:10" ht="17.25" hidden="1" thickBot="1">
      <c r="B5599" s="33">
        <v>36</v>
      </c>
      <c r="C5599" s="9" t="s">
        <v>4651</v>
      </c>
      <c r="D5599" s="33">
        <v>36</v>
      </c>
      <c r="E5599" s="140">
        <v>364</v>
      </c>
      <c r="F5599" s="137" t="s">
        <v>4751</v>
      </c>
      <c r="G5599" s="140">
        <v>364</v>
      </c>
      <c r="H5599" s="142">
        <v>14140</v>
      </c>
      <c r="I5599" s="129" t="s">
        <v>4760</v>
      </c>
      <c r="J5599" s="142">
        <v>14140</v>
      </c>
    </row>
    <row r="5600" spans="2:10" ht="17.25" hidden="1" thickBot="1">
      <c r="B5600" s="33">
        <v>36</v>
      </c>
      <c r="C5600" s="9" t="s">
        <v>4651</v>
      </c>
      <c r="D5600" s="33">
        <v>36</v>
      </c>
      <c r="E5600" s="140">
        <v>364</v>
      </c>
      <c r="F5600" s="137" t="s">
        <v>4751</v>
      </c>
      <c r="G5600" s="140">
        <v>364</v>
      </c>
      <c r="H5600" s="142">
        <v>14143</v>
      </c>
      <c r="I5600" s="130" t="s">
        <v>4761</v>
      </c>
      <c r="J5600" s="142">
        <v>14143</v>
      </c>
    </row>
    <row r="5601" spans="2:10" ht="17.25" hidden="1" thickBot="1">
      <c r="B5601" s="33">
        <v>36</v>
      </c>
      <c r="C5601" s="9" t="s">
        <v>4651</v>
      </c>
      <c r="D5601" s="33">
        <v>36</v>
      </c>
      <c r="E5601" s="140">
        <v>364</v>
      </c>
      <c r="F5601" s="137" t="s">
        <v>4751</v>
      </c>
      <c r="G5601" s="140">
        <v>364</v>
      </c>
      <c r="H5601" s="142">
        <v>14146</v>
      </c>
      <c r="I5601" s="129" t="s">
        <v>636</v>
      </c>
      <c r="J5601" s="142">
        <v>14146</v>
      </c>
    </row>
    <row r="5602" spans="2:10" ht="17.25" hidden="1" thickBot="1">
      <c r="B5602" s="33">
        <v>36</v>
      </c>
      <c r="C5602" s="9" t="s">
        <v>4651</v>
      </c>
      <c r="D5602" s="33">
        <v>36</v>
      </c>
      <c r="E5602" s="138">
        <v>365</v>
      </c>
      <c r="F5602" s="135" t="s">
        <v>4762</v>
      </c>
      <c r="G5602" s="138">
        <v>365</v>
      </c>
      <c r="H5602" s="142">
        <v>14149</v>
      </c>
      <c r="I5602" s="129" t="s">
        <v>4763</v>
      </c>
      <c r="J5602" s="142">
        <v>14149</v>
      </c>
    </row>
    <row r="5603" spans="2:10" ht="17.25" hidden="1" thickBot="1">
      <c r="B5603" s="33">
        <v>36</v>
      </c>
      <c r="C5603" s="9" t="s">
        <v>4651</v>
      </c>
      <c r="D5603" s="33">
        <v>36</v>
      </c>
      <c r="E5603" s="138">
        <v>365</v>
      </c>
      <c r="F5603" s="135" t="s">
        <v>4762</v>
      </c>
      <c r="G5603" s="138">
        <v>365</v>
      </c>
      <c r="H5603" s="142">
        <v>14152</v>
      </c>
      <c r="I5603" s="130" t="s">
        <v>4764</v>
      </c>
      <c r="J5603" s="142">
        <v>14152</v>
      </c>
    </row>
    <row r="5604" spans="2:10" ht="17.25" hidden="1" thickBot="1">
      <c r="B5604" s="33">
        <v>36</v>
      </c>
      <c r="C5604" s="9" t="s">
        <v>4651</v>
      </c>
      <c r="D5604" s="33">
        <v>36</v>
      </c>
      <c r="E5604" s="138">
        <v>365</v>
      </c>
      <c r="F5604" s="135" t="s">
        <v>4762</v>
      </c>
      <c r="G5604" s="138">
        <v>365</v>
      </c>
      <c r="H5604" s="142">
        <v>14155</v>
      </c>
      <c r="I5604" s="129" t="s">
        <v>4765</v>
      </c>
      <c r="J5604" s="142">
        <v>14155</v>
      </c>
    </row>
    <row r="5605" spans="2:10" ht="17.25" hidden="1" thickBot="1">
      <c r="B5605" s="33">
        <v>36</v>
      </c>
      <c r="C5605" s="9" t="s">
        <v>4651</v>
      </c>
      <c r="D5605" s="33">
        <v>36</v>
      </c>
      <c r="E5605" s="138">
        <v>365</v>
      </c>
      <c r="F5605" s="135" t="s">
        <v>4762</v>
      </c>
      <c r="G5605" s="138">
        <v>365</v>
      </c>
      <c r="H5605" s="142">
        <v>14158</v>
      </c>
      <c r="I5605" s="130" t="s">
        <v>4766</v>
      </c>
      <c r="J5605" s="142">
        <v>14158</v>
      </c>
    </row>
    <row r="5606" spans="2:10" ht="17.25" hidden="1" thickBot="1">
      <c r="B5606" s="33">
        <v>36</v>
      </c>
      <c r="C5606" s="9" t="s">
        <v>4651</v>
      </c>
      <c r="D5606" s="33">
        <v>36</v>
      </c>
      <c r="E5606" s="138">
        <v>365</v>
      </c>
      <c r="F5606" s="135" t="s">
        <v>4762</v>
      </c>
      <c r="G5606" s="138">
        <v>365</v>
      </c>
      <c r="H5606" s="142">
        <v>14161</v>
      </c>
      <c r="I5606" s="129" t="s">
        <v>4767</v>
      </c>
      <c r="J5606" s="142">
        <v>14161</v>
      </c>
    </row>
    <row r="5607" spans="2:10" ht="17.25" hidden="1" thickBot="1">
      <c r="B5607" s="33">
        <v>36</v>
      </c>
      <c r="C5607" s="9" t="s">
        <v>4651</v>
      </c>
      <c r="D5607" s="33">
        <v>36</v>
      </c>
      <c r="E5607" s="138">
        <v>365</v>
      </c>
      <c r="F5607" s="135" t="s">
        <v>4762</v>
      </c>
      <c r="G5607" s="138">
        <v>365</v>
      </c>
      <c r="H5607" s="142">
        <v>14164</v>
      </c>
      <c r="I5607" s="130" t="s">
        <v>4768</v>
      </c>
      <c r="J5607" s="142">
        <v>14164</v>
      </c>
    </row>
    <row r="5608" spans="2:10" ht="17.25" hidden="1" thickBot="1">
      <c r="B5608" s="33">
        <v>36</v>
      </c>
      <c r="C5608" s="9" t="s">
        <v>4651</v>
      </c>
      <c r="D5608" s="33">
        <v>36</v>
      </c>
      <c r="E5608" s="138">
        <v>365</v>
      </c>
      <c r="F5608" s="135" t="s">
        <v>4762</v>
      </c>
      <c r="G5608" s="138">
        <v>365</v>
      </c>
      <c r="H5608" s="142">
        <v>14167</v>
      </c>
      <c r="I5608" s="129" t="s">
        <v>3960</v>
      </c>
      <c r="J5608" s="142">
        <v>14167</v>
      </c>
    </row>
    <row r="5609" spans="2:10" ht="17.25" hidden="1" thickBot="1">
      <c r="B5609" s="33">
        <v>36</v>
      </c>
      <c r="C5609" s="9" t="s">
        <v>4651</v>
      </c>
      <c r="D5609" s="33">
        <v>36</v>
      </c>
      <c r="E5609" s="138">
        <v>365</v>
      </c>
      <c r="F5609" s="135" t="s">
        <v>4762</v>
      </c>
      <c r="G5609" s="138">
        <v>365</v>
      </c>
      <c r="H5609" s="142">
        <v>14170</v>
      </c>
      <c r="I5609" s="130" t="s">
        <v>557</v>
      </c>
      <c r="J5609" s="142">
        <v>14170</v>
      </c>
    </row>
    <row r="5610" spans="2:10" ht="17.25" hidden="1" thickBot="1">
      <c r="B5610" s="33">
        <v>36</v>
      </c>
      <c r="C5610" s="9" t="s">
        <v>4651</v>
      </c>
      <c r="D5610" s="33">
        <v>36</v>
      </c>
      <c r="E5610" s="138">
        <v>365</v>
      </c>
      <c r="F5610" s="135" t="s">
        <v>4762</v>
      </c>
      <c r="G5610" s="138">
        <v>365</v>
      </c>
      <c r="H5610" s="142">
        <v>14173</v>
      </c>
      <c r="I5610" s="129" t="s">
        <v>4769</v>
      </c>
      <c r="J5610" s="142">
        <v>14173</v>
      </c>
    </row>
    <row r="5611" spans="2:10" ht="17.25" hidden="1" thickBot="1">
      <c r="B5611" s="33">
        <v>36</v>
      </c>
      <c r="C5611" s="9" t="s">
        <v>4651</v>
      </c>
      <c r="D5611" s="33">
        <v>36</v>
      </c>
      <c r="E5611" s="138">
        <v>365</v>
      </c>
      <c r="F5611" s="135" t="s">
        <v>4762</v>
      </c>
      <c r="G5611" s="138">
        <v>365</v>
      </c>
      <c r="H5611" s="142">
        <v>14176</v>
      </c>
      <c r="I5611" s="130" t="s">
        <v>4770</v>
      </c>
      <c r="J5611" s="142">
        <v>14176</v>
      </c>
    </row>
    <row r="5612" spans="2:10" ht="17.25" hidden="1" thickBot="1">
      <c r="B5612" s="33">
        <v>36</v>
      </c>
      <c r="C5612" s="9" t="s">
        <v>4651</v>
      </c>
      <c r="D5612" s="33">
        <v>36</v>
      </c>
      <c r="E5612" s="138">
        <v>365</v>
      </c>
      <c r="F5612" s="135" t="s">
        <v>4762</v>
      </c>
      <c r="G5612" s="138">
        <v>365</v>
      </c>
      <c r="H5612" s="142">
        <v>14179</v>
      </c>
      <c r="I5612" s="129" t="s">
        <v>4771</v>
      </c>
      <c r="J5612" s="142">
        <v>14179</v>
      </c>
    </row>
    <row r="5613" spans="2:10" ht="17.25" hidden="1" thickBot="1">
      <c r="B5613" s="33">
        <v>36</v>
      </c>
      <c r="C5613" s="9" t="s">
        <v>4651</v>
      </c>
      <c r="D5613" s="33">
        <v>36</v>
      </c>
      <c r="E5613" s="138">
        <v>365</v>
      </c>
      <c r="F5613" s="135" t="s">
        <v>4762</v>
      </c>
      <c r="G5613" s="138">
        <v>365</v>
      </c>
      <c r="H5613" s="142">
        <v>14182</v>
      </c>
      <c r="I5613" s="130" t="s">
        <v>4772</v>
      </c>
      <c r="J5613" s="142">
        <v>14182</v>
      </c>
    </row>
    <row r="5614" spans="2:10" ht="17.25" hidden="1" thickBot="1">
      <c r="B5614" s="33">
        <v>36</v>
      </c>
      <c r="C5614" s="9" t="s">
        <v>4651</v>
      </c>
      <c r="D5614" s="33">
        <v>36</v>
      </c>
      <c r="E5614" s="138">
        <v>365</v>
      </c>
      <c r="F5614" s="135" t="s">
        <v>4762</v>
      </c>
      <c r="G5614" s="138">
        <v>365</v>
      </c>
      <c r="H5614" s="142">
        <v>14185</v>
      </c>
      <c r="I5614" s="129" t="s">
        <v>4773</v>
      </c>
      <c r="J5614" s="142">
        <v>14185</v>
      </c>
    </row>
    <row r="5615" spans="2:10" ht="17.25" hidden="1" thickBot="1">
      <c r="B5615" s="33">
        <v>36</v>
      </c>
      <c r="C5615" s="9" t="s">
        <v>4651</v>
      </c>
      <c r="D5615" s="33">
        <v>36</v>
      </c>
      <c r="E5615" s="138">
        <v>365</v>
      </c>
      <c r="F5615" s="135" t="s">
        <v>4762</v>
      </c>
      <c r="G5615" s="138">
        <v>365</v>
      </c>
      <c r="H5615" s="142">
        <v>14188</v>
      </c>
      <c r="I5615" s="130" t="s">
        <v>4774</v>
      </c>
      <c r="J5615" s="142">
        <v>14188</v>
      </c>
    </row>
    <row r="5616" spans="2:10" ht="17.25" hidden="1" thickBot="1">
      <c r="B5616" s="33">
        <v>36</v>
      </c>
      <c r="C5616" s="9" t="s">
        <v>4651</v>
      </c>
      <c r="D5616" s="33">
        <v>36</v>
      </c>
      <c r="E5616" s="138">
        <v>365</v>
      </c>
      <c r="F5616" s="135" t="s">
        <v>4762</v>
      </c>
      <c r="G5616" s="138">
        <v>365</v>
      </c>
      <c r="H5616" s="142">
        <v>14191</v>
      </c>
      <c r="I5616" s="129" t="s">
        <v>4775</v>
      </c>
      <c r="J5616" s="142">
        <v>14191</v>
      </c>
    </row>
    <row r="5617" spans="2:10" ht="17.25" hidden="1" thickBot="1">
      <c r="B5617" s="33">
        <v>36</v>
      </c>
      <c r="C5617" s="9" t="s">
        <v>4651</v>
      </c>
      <c r="D5617" s="33">
        <v>36</v>
      </c>
      <c r="E5617" s="138">
        <v>365</v>
      </c>
      <c r="F5617" s="135" t="s">
        <v>4762</v>
      </c>
      <c r="G5617" s="138">
        <v>365</v>
      </c>
      <c r="H5617" s="142">
        <v>14194</v>
      </c>
      <c r="I5617" s="129" t="s">
        <v>4776</v>
      </c>
      <c r="J5617" s="142">
        <v>14194</v>
      </c>
    </row>
    <row r="5618" spans="2:10" ht="17.25" hidden="1" thickBot="1">
      <c r="B5618" s="33">
        <v>36</v>
      </c>
      <c r="C5618" s="9" t="s">
        <v>4651</v>
      </c>
      <c r="D5618" s="33">
        <v>36</v>
      </c>
      <c r="E5618" s="138">
        <v>365</v>
      </c>
      <c r="F5618" s="135" t="s">
        <v>4762</v>
      </c>
      <c r="G5618" s="138">
        <v>365</v>
      </c>
      <c r="H5618" s="142">
        <v>14197</v>
      </c>
      <c r="I5618" s="130" t="s">
        <v>4777</v>
      </c>
      <c r="J5618" s="142">
        <v>14197</v>
      </c>
    </row>
    <row r="5619" spans="2:10" ht="17.25" hidden="1" thickBot="1">
      <c r="B5619" s="33">
        <v>36</v>
      </c>
      <c r="C5619" s="9" t="s">
        <v>4651</v>
      </c>
      <c r="D5619" s="33">
        <v>36</v>
      </c>
      <c r="E5619" s="138">
        <v>365</v>
      </c>
      <c r="F5619" s="135" t="s">
        <v>4762</v>
      </c>
      <c r="G5619" s="138">
        <v>365</v>
      </c>
      <c r="H5619" s="142">
        <v>14200</v>
      </c>
      <c r="I5619" s="129" t="s">
        <v>4778</v>
      </c>
      <c r="J5619" s="142">
        <v>14200</v>
      </c>
    </row>
    <row r="5620" spans="2:10" ht="17.25" hidden="1" thickBot="1">
      <c r="B5620" s="33">
        <v>36</v>
      </c>
      <c r="C5620" s="9" t="s">
        <v>4651</v>
      </c>
      <c r="D5620" s="33">
        <v>36</v>
      </c>
      <c r="E5620" s="138">
        <v>365</v>
      </c>
      <c r="F5620" s="135" t="s">
        <v>4762</v>
      </c>
      <c r="G5620" s="138">
        <v>365</v>
      </c>
      <c r="H5620" s="142">
        <v>14203</v>
      </c>
      <c r="I5620" s="130" t="s">
        <v>4779</v>
      </c>
      <c r="J5620" s="142">
        <v>14203</v>
      </c>
    </row>
    <row r="5621" spans="2:10" ht="17.25" hidden="1" thickBot="1">
      <c r="B5621" s="33">
        <v>36</v>
      </c>
      <c r="C5621" s="9" t="s">
        <v>4651</v>
      </c>
      <c r="D5621" s="33">
        <v>36</v>
      </c>
      <c r="E5621" s="138">
        <v>365</v>
      </c>
      <c r="F5621" s="135" t="s">
        <v>4762</v>
      </c>
      <c r="G5621" s="138">
        <v>365</v>
      </c>
      <c r="H5621" s="142">
        <v>14206</v>
      </c>
      <c r="I5621" s="129" t="s">
        <v>4780</v>
      </c>
      <c r="J5621" s="142">
        <v>14206</v>
      </c>
    </row>
    <row r="5622" spans="2:10" ht="17.25" hidden="1" thickBot="1">
      <c r="B5622" s="33">
        <v>36</v>
      </c>
      <c r="C5622" s="9" t="s">
        <v>4651</v>
      </c>
      <c r="D5622" s="33">
        <v>36</v>
      </c>
      <c r="E5622" s="138">
        <v>365</v>
      </c>
      <c r="F5622" s="135" t="s">
        <v>4762</v>
      </c>
      <c r="G5622" s="138">
        <v>365</v>
      </c>
      <c r="H5622" s="142">
        <v>14209</v>
      </c>
      <c r="I5622" s="130" t="s">
        <v>4781</v>
      </c>
      <c r="J5622" s="142">
        <v>14209</v>
      </c>
    </row>
    <row r="5623" spans="2:10" ht="17.25" hidden="1" thickBot="1">
      <c r="B5623" s="33">
        <v>36</v>
      </c>
      <c r="C5623" s="9" t="s">
        <v>4651</v>
      </c>
      <c r="D5623" s="33">
        <v>36</v>
      </c>
      <c r="E5623" s="138">
        <v>365</v>
      </c>
      <c r="F5623" s="135" t="s">
        <v>4762</v>
      </c>
      <c r="G5623" s="138">
        <v>365</v>
      </c>
      <c r="H5623" s="142">
        <v>14212</v>
      </c>
      <c r="I5623" s="129" t="s">
        <v>4782</v>
      </c>
      <c r="J5623" s="142">
        <v>14212</v>
      </c>
    </row>
    <row r="5624" spans="2:10" ht="17.25" hidden="1" thickBot="1">
      <c r="B5624" s="33">
        <v>36</v>
      </c>
      <c r="C5624" s="9" t="s">
        <v>4651</v>
      </c>
      <c r="D5624" s="33">
        <v>36</v>
      </c>
      <c r="E5624" s="140">
        <v>366</v>
      </c>
      <c r="F5624" s="137" t="s">
        <v>4783</v>
      </c>
      <c r="G5624" s="140">
        <v>366</v>
      </c>
      <c r="H5624" s="142">
        <v>14215</v>
      </c>
      <c r="I5624" s="129" t="s">
        <v>4784</v>
      </c>
      <c r="J5624" s="142">
        <v>14215</v>
      </c>
    </row>
    <row r="5625" spans="2:10" ht="17.25" hidden="1" thickBot="1">
      <c r="B5625" s="33">
        <v>36</v>
      </c>
      <c r="C5625" s="9" t="s">
        <v>4651</v>
      </c>
      <c r="D5625" s="33">
        <v>36</v>
      </c>
      <c r="E5625" s="140">
        <v>366</v>
      </c>
      <c r="F5625" s="137" t="s">
        <v>4783</v>
      </c>
      <c r="G5625" s="140">
        <v>366</v>
      </c>
      <c r="H5625" s="142">
        <v>14218</v>
      </c>
      <c r="I5625" s="130" t="s">
        <v>4785</v>
      </c>
      <c r="J5625" s="142">
        <v>14218</v>
      </c>
    </row>
    <row r="5626" spans="2:10" ht="17.25" hidden="1" thickBot="1">
      <c r="B5626" s="33">
        <v>36</v>
      </c>
      <c r="C5626" s="9" t="s">
        <v>4651</v>
      </c>
      <c r="D5626" s="33">
        <v>36</v>
      </c>
      <c r="E5626" s="140">
        <v>366</v>
      </c>
      <c r="F5626" s="137" t="s">
        <v>4783</v>
      </c>
      <c r="G5626" s="140">
        <v>366</v>
      </c>
      <c r="H5626" s="142">
        <v>14221</v>
      </c>
      <c r="I5626" s="129" t="s">
        <v>4786</v>
      </c>
      <c r="J5626" s="142">
        <v>14221</v>
      </c>
    </row>
    <row r="5627" spans="2:10" ht="17.25" hidden="1" thickBot="1">
      <c r="B5627" s="33">
        <v>36</v>
      </c>
      <c r="C5627" s="9" t="s">
        <v>4651</v>
      </c>
      <c r="D5627" s="33">
        <v>36</v>
      </c>
      <c r="E5627" s="140">
        <v>366</v>
      </c>
      <c r="F5627" s="137" t="s">
        <v>4783</v>
      </c>
      <c r="G5627" s="140">
        <v>366</v>
      </c>
      <c r="H5627" s="142">
        <v>14224</v>
      </c>
      <c r="I5627" s="130" t="s">
        <v>4787</v>
      </c>
      <c r="J5627" s="142">
        <v>14224</v>
      </c>
    </row>
    <row r="5628" spans="2:10" ht="17.25" hidden="1" thickBot="1">
      <c r="B5628" s="33">
        <v>36</v>
      </c>
      <c r="C5628" s="9" t="s">
        <v>4651</v>
      </c>
      <c r="D5628" s="33">
        <v>36</v>
      </c>
      <c r="E5628" s="140">
        <v>366</v>
      </c>
      <c r="F5628" s="137" t="s">
        <v>4783</v>
      </c>
      <c r="G5628" s="140">
        <v>366</v>
      </c>
      <c r="H5628" s="142">
        <v>14227</v>
      </c>
      <c r="I5628" s="129" t="s">
        <v>4788</v>
      </c>
      <c r="J5628" s="142">
        <v>14227</v>
      </c>
    </row>
    <row r="5629" spans="2:10" ht="17.25" hidden="1" thickBot="1">
      <c r="B5629" s="33">
        <v>36</v>
      </c>
      <c r="C5629" s="9" t="s">
        <v>4651</v>
      </c>
      <c r="D5629" s="33">
        <v>36</v>
      </c>
      <c r="E5629" s="140">
        <v>366</v>
      </c>
      <c r="F5629" s="137" t="s">
        <v>4783</v>
      </c>
      <c r="G5629" s="140">
        <v>366</v>
      </c>
      <c r="H5629" s="142">
        <v>14230</v>
      </c>
      <c r="I5629" s="130" t="s">
        <v>4789</v>
      </c>
      <c r="J5629" s="142">
        <v>14230</v>
      </c>
    </row>
    <row r="5630" spans="2:10" ht="17.25" hidden="1" thickBot="1">
      <c r="B5630" s="33">
        <v>36</v>
      </c>
      <c r="C5630" s="9" t="s">
        <v>4651</v>
      </c>
      <c r="D5630" s="33">
        <v>36</v>
      </c>
      <c r="E5630" s="140">
        <v>366</v>
      </c>
      <c r="F5630" s="137" t="s">
        <v>4783</v>
      </c>
      <c r="G5630" s="140">
        <v>366</v>
      </c>
      <c r="H5630" s="142">
        <v>14233</v>
      </c>
      <c r="I5630" s="129" t="s">
        <v>4790</v>
      </c>
      <c r="J5630" s="142">
        <v>14233</v>
      </c>
    </row>
    <row r="5631" spans="2:10" ht="17.25" hidden="1" thickBot="1">
      <c r="B5631" s="33">
        <v>36</v>
      </c>
      <c r="C5631" s="9" t="s">
        <v>4651</v>
      </c>
      <c r="D5631" s="33">
        <v>36</v>
      </c>
      <c r="E5631" s="140">
        <v>366</v>
      </c>
      <c r="F5631" s="137" t="s">
        <v>4783</v>
      </c>
      <c r="G5631" s="140">
        <v>366</v>
      </c>
      <c r="H5631" s="142">
        <v>14236</v>
      </c>
      <c r="I5631" s="130" t="s">
        <v>4791</v>
      </c>
      <c r="J5631" s="142">
        <v>14236</v>
      </c>
    </row>
    <row r="5632" spans="2:10" ht="17.25" hidden="1" thickBot="1">
      <c r="B5632" s="33">
        <v>36</v>
      </c>
      <c r="C5632" s="9" t="s">
        <v>4651</v>
      </c>
      <c r="D5632" s="33">
        <v>36</v>
      </c>
      <c r="E5632" s="140">
        <v>366</v>
      </c>
      <c r="F5632" s="137" t="s">
        <v>4783</v>
      </c>
      <c r="G5632" s="140">
        <v>366</v>
      </c>
      <c r="H5632" s="142">
        <v>14239</v>
      </c>
      <c r="I5632" s="129" t="s">
        <v>4792</v>
      </c>
      <c r="J5632" s="142">
        <v>14239</v>
      </c>
    </row>
    <row r="5633" spans="2:10" ht="17.25" hidden="1" thickBot="1">
      <c r="B5633" s="33">
        <v>36</v>
      </c>
      <c r="C5633" s="9" t="s">
        <v>4651</v>
      </c>
      <c r="D5633" s="33">
        <v>36</v>
      </c>
      <c r="E5633" s="140">
        <v>366</v>
      </c>
      <c r="F5633" s="137" t="s">
        <v>4783</v>
      </c>
      <c r="G5633" s="140">
        <v>366</v>
      </c>
      <c r="H5633" s="142">
        <v>14242</v>
      </c>
      <c r="I5633" s="130" t="s">
        <v>4793</v>
      </c>
      <c r="J5633" s="142">
        <v>14242</v>
      </c>
    </row>
    <row r="5634" spans="2:10" ht="17.25" hidden="1" thickBot="1">
      <c r="B5634" s="33">
        <v>36</v>
      </c>
      <c r="C5634" s="9" t="s">
        <v>4651</v>
      </c>
      <c r="D5634" s="33">
        <v>36</v>
      </c>
      <c r="E5634" s="140">
        <v>366</v>
      </c>
      <c r="F5634" s="137" t="s">
        <v>4783</v>
      </c>
      <c r="G5634" s="140">
        <v>366</v>
      </c>
      <c r="H5634" s="142">
        <v>14245</v>
      </c>
      <c r="I5634" s="129" t="s">
        <v>4794</v>
      </c>
      <c r="J5634" s="142">
        <v>14245</v>
      </c>
    </row>
    <row r="5635" spans="2:10" ht="17.25" hidden="1" thickBot="1">
      <c r="B5635" s="33">
        <v>36</v>
      </c>
      <c r="C5635" s="9" t="s">
        <v>4651</v>
      </c>
      <c r="D5635" s="33">
        <v>36</v>
      </c>
      <c r="E5635" s="140">
        <v>366</v>
      </c>
      <c r="F5635" s="137" t="s">
        <v>4783</v>
      </c>
      <c r="G5635" s="140">
        <v>366</v>
      </c>
      <c r="H5635" s="142">
        <v>14248</v>
      </c>
      <c r="I5635" s="130" t="s">
        <v>4795</v>
      </c>
      <c r="J5635" s="142">
        <v>14248</v>
      </c>
    </row>
    <row r="5636" spans="2:10" ht="17.25" hidden="1" thickBot="1">
      <c r="B5636" s="33">
        <v>36</v>
      </c>
      <c r="C5636" s="9" t="s">
        <v>4651</v>
      </c>
      <c r="D5636" s="33">
        <v>36</v>
      </c>
      <c r="E5636" s="140">
        <v>366</v>
      </c>
      <c r="F5636" s="137" t="s">
        <v>4783</v>
      </c>
      <c r="G5636" s="140">
        <v>366</v>
      </c>
      <c r="H5636" s="142">
        <v>14251</v>
      </c>
      <c r="I5636" s="129" t="s">
        <v>4796</v>
      </c>
      <c r="J5636" s="142">
        <v>14251</v>
      </c>
    </row>
    <row r="5637" spans="2:10" ht="17.25" hidden="1" thickBot="1">
      <c r="B5637" s="33">
        <v>36</v>
      </c>
      <c r="C5637" s="9" t="s">
        <v>4651</v>
      </c>
      <c r="D5637" s="33">
        <v>36</v>
      </c>
      <c r="E5637" s="140">
        <v>366</v>
      </c>
      <c r="F5637" s="137" t="s">
        <v>4783</v>
      </c>
      <c r="G5637" s="140">
        <v>366</v>
      </c>
      <c r="H5637" s="142">
        <v>14254</v>
      </c>
      <c r="I5637" s="130" t="s">
        <v>4797</v>
      </c>
      <c r="J5637" s="142">
        <v>14254</v>
      </c>
    </row>
    <row r="5638" spans="2:10" ht="17.25" hidden="1" thickBot="1">
      <c r="B5638" s="33">
        <v>36</v>
      </c>
      <c r="C5638" s="9" t="s">
        <v>4651</v>
      </c>
      <c r="D5638" s="33">
        <v>36</v>
      </c>
      <c r="E5638" s="140">
        <v>366</v>
      </c>
      <c r="F5638" s="137" t="s">
        <v>4783</v>
      </c>
      <c r="G5638" s="140">
        <v>366</v>
      </c>
      <c r="H5638" s="142">
        <v>14257</v>
      </c>
      <c r="I5638" s="129" t="s">
        <v>4798</v>
      </c>
      <c r="J5638" s="142">
        <v>14257</v>
      </c>
    </row>
    <row r="5639" spans="2:10" ht="17.25" hidden="1" thickBot="1">
      <c r="B5639" s="33">
        <v>36</v>
      </c>
      <c r="C5639" s="9" t="s">
        <v>4651</v>
      </c>
      <c r="D5639" s="33">
        <v>36</v>
      </c>
      <c r="E5639" s="140">
        <v>366</v>
      </c>
      <c r="F5639" s="137" t="s">
        <v>4783</v>
      </c>
      <c r="G5639" s="140">
        <v>366</v>
      </c>
      <c r="H5639" s="142">
        <v>14260</v>
      </c>
      <c r="I5639" s="129" t="s">
        <v>4799</v>
      </c>
      <c r="J5639" s="142">
        <v>14260</v>
      </c>
    </row>
    <row r="5640" spans="2:10" ht="17.25" hidden="1" thickBot="1">
      <c r="B5640" s="33">
        <v>36</v>
      </c>
      <c r="C5640" s="9" t="s">
        <v>4651</v>
      </c>
      <c r="D5640" s="33">
        <v>36</v>
      </c>
      <c r="E5640" s="140">
        <v>366</v>
      </c>
      <c r="F5640" s="137" t="s">
        <v>4783</v>
      </c>
      <c r="G5640" s="140">
        <v>366</v>
      </c>
      <c r="H5640" s="142">
        <v>14263</v>
      </c>
      <c r="I5640" s="130" t="s">
        <v>4800</v>
      </c>
      <c r="J5640" s="142">
        <v>14263</v>
      </c>
    </row>
    <row r="5641" spans="2:10" ht="17.25" hidden="1" thickBot="1">
      <c r="B5641" s="33">
        <v>36</v>
      </c>
      <c r="C5641" s="9" t="s">
        <v>4651</v>
      </c>
      <c r="D5641" s="33">
        <v>36</v>
      </c>
      <c r="E5641" s="140">
        <v>366</v>
      </c>
      <c r="F5641" s="137" t="s">
        <v>4783</v>
      </c>
      <c r="G5641" s="140">
        <v>366</v>
      </c>
      <c r="H5641" s="142">
        <v>14266</v>
      </c>
      <c r="I5641" s="129" t="s">
        <v>4801</v>
      </c>
      <c r="J5641" s="142">
        <v>14266</v>
      </c>
    </row>
    <row r="5642" spans="2:10" ht="17.25" hidden="1" thickBot="1">
      <c r="B5642" s="33">
        <v>36</v>
      </c>
      <c r="C5642" s="9" t="s">
        <v>4651</v>
      </c>
      <c r="D5642" s="33">
        <v>36</v>
      </c>
      <c r="E5642" s="140">
        <v>366</v>
      </c>
      <c r="F5642" s="137" t="s">
        <v>4783</v>
      </c>
      <c r="G5642" s="140">
        <v>366</v>
      </c>
      <c r="H5642" s="142">
        <v>14269</v>
      </c>
      <c r="I5642" s="130" t="s">
        <v>3147</v>
      </c>
      <c r="J5642" s="142">
        <v>14269</v>
      </c>
    </row>
    <row r="5643" spans="2:10" ht="17.25" hidden="1" thickBot="1">
      <c r="B5643" s="33">
        <v>36</v>
      </c>
      <c r="C5643" s="9" t="s">
        <v>4651</v>
      </c>
      <c r="D5643" s="33">
        <v>36</v>
      </c>
      <c r="E5643" s="140">
        <v>366</v>
      </c>
      <c r="F5643" s="137" t="s">
        <v>4783</v>
      </c>
      <c r="G5643" s="140">
        <v>366</v>
      </c>
      <c r="H5643" s="142">
        <v>14272</v>
      </c>
      <c r="I5643" s="129" t="s">
        <v>3146</v>
      </c>
      <c r="J5643" s="142">
        <v>14272</v>
      </c>
    </row>
    <row r="5644" spans="2:10" ht="17.25" hidden="1" thickBot="1">
      <c r="B5644" s="33">
        <v>36</v>
      </c>
      <c r="C5644" s="9" t="s">
        <v>4651</v>
      </c>
      <c r="D5644" s="33">
        <v>36</v>
      </c>
      <c r="E5644" s="140">
        <v>366</v>
      </c>
      <c r="F5644" s="137" t="s">
        <v>4783</v>
      </c>
      <c r="G5644" s="140">
        <v>366</v>
      </c>
      <c r="H5644" s="142">
        <v>14275</v>
      </c>
      <c r="I5644" s="130" t="s">
        <v>4802</v>
      </c>
      <c r="J5644" s="142">
        <v>14275</v>
      </c>
    </row>
    <row r="5645" spans="2:10" ht="17.25" hidden="1" thickBot="1">
      <c r="B5645" s="33">
        <v>36</v>
      </c>
      <c r="C5645" s="9" t="s">
        <v>4651</v>
      </c>
      <c r="D5645" s="33">
        <v>36</v>
      </c>
      <c r="E5645" s="140">
        <v>366</v>
      </c>
      <c r="F5645" s="137" t="s">
        <v>4783</v>
      </c>
      <c r="G5645" s="140">
        <v>366</v>
      </c>
      <c r="H5645" s="142">
        <v>14278</v>
      </c>
      <c r="I5645" s="129" t="s">
        <v>4803</v>
      </c>
      <c r="J5645" s="142">
        <v>14278</v>
      </c>
    </row>
    <row r="5646" spans="2:10" ht="17.25" hidden="1" thickBot="1">
      <c r="B5646" s="33">
        <v>36</v>
      </c>
      <c r="C5646" s="9" t="s">
        <v>4651</v>
      </c>
      <c r="D5646" s="33">
        <v>36</v>
      </c>
      <c r="E5646" s="140">
        <v>366</v>
      </c>
      <c r="F5646" s="137" t="s">
        <v>4783</v>
      </c>
      <c r="G5646" s="140">
        <v>366</v>
      </c>
      <c r="H5646" s="142">
        <v>14281</v>
      </c>
      <c r="I5646" s="130" t="s">
        <v>4804</v>
      </c>
      <c r="J5646" s="142">
        <v>14281</v>
      </c>
    </row>
    <row r="5647" spans="2:10" ht="17.25" hidden="1" thickBot="1">
      <c r="B5647" s="33">
        <v>36</v>
      </c>
      <c r="C5647" s="9" t="s">
        <v>4651</v>
      </c>
      <c r="D5647" s="33">
        <v>36</v>
      </c>
      <c r="E5647" s="140">
        <v>366</v>
      </c>
      <c r="F5647" s="137" t="s">
        <v>4783</v>
      </c>
      <c r="G5647" s="140">
        <v>366</v>
      </c>
      <c r="H5647" s="142">
        <v>14284</v>
      </c>
      <c r="I5647" s="129" t="s">
        <v>4805</v>
      </c>
      <c r="J5647" s="142">
        <v>14284</v>
      </c>
    </row>
    <row r="5648" spans="2:10" ht="17.25" hidden="1" thickBot="1">
      <c r="B5648" s="33">
        <v>36</v>
      </c>
      <c r="C5648" s="9" t="s">
        <v>4651</v>
      </c>
      <c r="D5648" s="33">
        <v>36</v>
      </c>
      <c r="E5648" s="140">
        <v>366</v>
      </c>
      <c r="F5648" s="137" t="s">
        <v>4783</v>
      </c>
      <c r="G5648" s="140">
        <v>366</v>
      </c>
      <c r="H5648" s="142">
        <v>14287</v>
      </c>
      <c r="I5648" s="130" t="s">
        <v>4806</v>
      </c>
      <c r="J5648" s="142">
        <v>14287</v>
      </c>
    </row>
    <row r="5649" spans="1:10" ht="17.25" hidden="1" thickBot="1">
      <c r="B5649" s="33">
        <v>36</v>
      </c>
      <c r="C5649" s="9" t="s">
        <v>4651</v>
      </c>
      <c r="D5649" s="33">
        <v>36</v>
      </c>
      <c r="E5649" s="140">
        <v>366</v>
      </c>
      <c r="F5649" s="137" t="s">
        <v>4783</v>
      </c>
      <c r="G5649" s="140">
        <v>366</v>
      </c>
      <c r="H5649" s="142">
        <v>14290</v>
      </c>
      <c r="I5649" s="129" t="s">
        <v>4807</v>
      </c>
      <c r="J5649" s="142">
        <v>14290</v>
      </c>
    </row>
    <row r="5650" spans="1:10" ht="17.25" hidden="1" thickBot="1">
      <c r="B5650" s="33">
        <v>36</v>
      </c>
      <c r="C5650" s="9" t="s">
        <v>4651</v>
      </c>
      <c r="D5650" s="33">
        <v>36</v>
      </c>
      <c r="E5650" s="140">
        <v>366</v>
      </c>
      <c r="F5650" s="137" t="s">
        <v>4783</v>
      </c>
      <c r="G5650" s="140">
        <v>366</v>
      </c>
      <c r="H5650" s="142">
        <v>14293</v>
      </c>
      <c r="I5650" s="130" t="s">
        <v>4808</v>
      </c>
      <c r="J5650" s="142">
        <v>14293</v>
      </c>
    </row>
    <row r="5651" spans="1:10" ht="17.25" hidden="1" thickBot="1">
      <c r="B5651" s="33">
        <v>36</v>
      </c>
      <c r="C5651" s="9" t="s">
        <v>4651</v>
      </c>
      <c r="D5651" s="33">
        <v>36</v>
      </c>
      <c r="E5651" s="140">
        <v>366</v>
      </c>
      <c r="F5651" s="137" t="s">
        <v>4783</v>
      </c>
      <c r="G5651" s="140">
        <v>366</v>
      </c>
      <c r="H5651" s="142">
        <v>14296</v>
      </c>
      <c r="I5651" s="129" t="s">
        <v>4809</v>
      </c>
      <c r="J5651" s="142">
        <v>14296</v>
      </c>
    </row>
    <row r="5652" spans="1:10" ht="17.25" hidden="1" thickBot="1">
      <c r="B5652" s="33">
        <v>36</v>
      </c>
      <c r="C5652" s="9" t="s">
        <v>4651</v>
      </c>
      <c r="D5652" s="33">
        <v>36</v>
      </c>
      <c r="E5652" s="140">
        <v>366</v>
      </c>
      <c r="F5652" s="137" t="s">
        <v>4783</v>
      </c>
      <c r="G5652" s="140">
        <v>366</v>
      </c>
      <c r="H5652" s="142">
        <v>14299</v>
      </c>
      <c r="I5652" s="130" t="s">
        <v>4810</v>
      </c>
      <c r="J5652" s="142">
        <v>14299</v>
      </c>
    </row>
    <row r="5653" spans="1:10" ht="17.25" hidden="1" thickBot="1">
      <c r="B5653" s="33">
        <v>36</v>
      </c>
      <c r="C5653" s="9" t="s">
        <v>4651</v>
      </c>
      <c r="D5653" s="33">
        <v>36</v>
      </c>
      <c r="E5653" s="140">
        <v>366</v>
      </c>
      <c r="F5653" s="137" t="s">
        <v>4783</v>
      </c>
      <c r="G5653" s="140">
        <v>366</v>
      </c>
      <c r="H5653" s="142">
        <v>14302</v>
      </c>
      <c r="I5653" s="129" t="s">
        <v>4811</v>
      </c>
      <c r="J5653" s="142">
        <v>14302</v>
      </c>
    </row>
    <row r="5654" spans="1:10" ht="17.25" hidden="1" thickBot="1">
      <c r="B5654" s="33">
        <v>36</v>
      </c>
      <c r="C5654" s="9" t="s">
        <v>4651</v>
      </c>
      <c r="D5654" s="33">
        <v>36</v>
      </c>
      <c r="E5654" s="140">
        <v>366</v>
      </c>
      <c r="F5654" s="137" t="s">
        <v>4783</v>
      </c>
      <c r="G5654" s="140">
        <v>366</v>
      </c>
      <c r="H5654" s="142">
        <v>14305</v>
      </c>
      <c r="I5654" s="129" t="s">
        <v>4812</v>
      </c>
      <c r="J5654" s="142">
        <v>14305</v>
      </c>
    </row>
    <row r="5655" spans="1:10" ht="17.25" hidden="1" thickBot="1">
      <c r="B5655" s="33">
        <v>36</v>
      </c>
      <c r="C5655" s="9" t="s">
        <v>4651</v>
      </c>
      <c r="D5655" s="33">
        <v>36</v>
      </c>
      <c r="E5655" s="140">
        <v>366</v>
      </c>
      <c r="F5655" s="137" t="s">
        <v>4783</v>
      </c>
      <c r="G5655" s="140">
        <v>366</v>
      </c>
      <c r="H5655" s="142">
        <v>14308</v>
      </c>
      <c r="I5655" s="130" t="s">
        <v>3152</v>
      </c>
      <c r="J5655" s="142">
        <v>14308</v>
      </c>
    </row>
    <row r="5656" spans="1:10" ht="17.25" hidden="1" thickBot="1">
      <c r="B5656" s="33">
        <v>36</v>
      </c>
      <c r="C5656" s="9" t="s">
        <v>4651</v>
      </c>
      <c r="D5656" s="33">
        <v>36</v>
      </c>
      <c r="E5656" s="140">
        <v>366</v>
      </c>
      <c r="F5656" s="137" t="s">
        <v>4783</v>
      </c>
      <c r="G5656" s="140">
        <v>366</v>
      </c>
      <c r="H5656" s="142">
        <v>14311</v>
      </c>
      <c r="I5656" s="129" t="s">
        <v>4813</v>
      </c>
      <c r="J5656" s="142">
        <v>14311</v>
      </c>
    </row>
    <row r="5657" spans="1:10" ht="17.25" hidden="1" thickBot="1">
      <c r="B5657" s="33">
        <v>36</v>
      </c>
      <c r="C5657" s="9" t="s">
        <v>4651</v>
      </c>
      <c r="D5657" s="33">
        <v>36</v>
      </c>
      <c r="E5657" s="140">
        <v>366</v>
      </c>
      <c r="F5657" s="137" t="s">
        <v>4783</v>
      </c>
      <c r="G5657" s="140">
        <v>366</v>
      </c>
      <c r="H5657" s="142">
        <v>14314</v>
      </c>
      <c r="I5657" s="130" t="s">
        <v>4359</v>
      </c>
      <c r="J5657" s="142">
        <v>14314</v>
      </c>
    </row>
    <row r="5658" spans="1:10" ht="17.25" hidden="1" thickBot="1">
      <c r="B5658" s="33">
        <v>36</v>
      </c>
      <c r="C5658" s="9" t="s">
        <v>4651</v>
      </c>
      <c r="D5658" s="33">
        <v>36</v>
      </c>
      <c r="E5658" s="140">
        <v>366</v>
      </c>
      <c r="F5658" s="137" t="s">
        <v>4783</v>
      </c>
      <c r="G5658" s="140">
        <v>366</v>
      </c>
      <c r="H5658" s="142">
        <v>14317</v>
      </c>
      <c r="I5658" s="129" t="s">
        <v>4814</v>
      </c>
      <c r="J5658" s="142">
        <v>14317</v>
      </c>
    </row>
    <row r="5659" spans="1:10" ht="17.25" hidden="1" thickBot="1">
      <c r="A5659" s="33">
        <v>29</v>
      </c>
      <c r="B5659" s="33">
        <v>37</v>
      </c>
      <c r="C5659" s="34" t="s">
        <v>4815</v>
      </c>
      <c r="D5659" s="33">
        <v>37</v>
      </c>
      <c r="E5659" s="138">
        <v>369</v>
      </c>
      <c r="F5659" s="127" t="s">
        <v>4816</v>
      </c>
      <c r="G5659" s="138">
        <v>369</v>
      </c>
      <c r="H5659" s="142">
        <v>14320</v>
      </c>
      <c r="I5659" s="131" t="s">
        <v>4817</v>
      </c>
      <c r="J5659" s="142">
        <v>14320</v>
      </c>
    </row>
    <row r="5660" spans="1:10" ht="17.25" hidden="1" thickBot="1">
      <c r="B5660" s="33">
        <v>37</v>
      </c>
      <c r="C5660" s="34" t="s">
        <v>4815</v>
      </c>
      <c r="D5660" s="33">
        <v>37</v>
      </c>
      <c r="E5660" s="138">
        <v>369</v>
      </c>
      <c r="F5660" s="127" t="s">
        <v>4816</v>
      </c>
      <c r="G5660" s="138">
        <v>369</v>
      </c>
      <c r="H5660" s="142">
        <v>14323</v>
      </c>
      <c r="I5660" s="134" t="s">
        <v>193</v>
      </c>
      <c r="J5660" s="142">
        <v>14323</v>
      </c>
    </row>
    <row r="5661" spans="1:10" ht="17.25" hidden="1" thickBot="1">
      <c r="B5661" s="33">
        <v>37</v>
      </c>
      <c r="C5661" s="34" t="s">
        <v>4815</v>
      </c>
      <c r="D5661" s="33">
        <v>37</v>
      </c>
      <c r="E5661" s="138">
        <v>369</v>
      </c>
      <c r="F5661" s="127" t="s">
        <v>4816</v>
      </c>
      <c r="G5661" s="138">
        <v>369</v>
      </c>
      <c r="H5661" s="142">
        <v>14326</v>
      </c>
      <c r="I5661" s="131" t="s">
        <v>507</v>
      </c>
      <c r="J5661" s="142">
        <v>14326</v>
      </c>
    </row>
    <row r="5662" spans="1:10" ht="17.25" hidden="1" thickBot="1">
      <c r="B5662" s="33">
        <v>37</v>
      </c>
      <c r="C5662" s="34" t="s">
        <v>4815</v>
      </c>
      <c r="D5662" s="33">
        <v>37</v>
      </c>
      <c r="E5662" s="138">
        <v>369</v>
      </c>
      <c r="F5662" s="127" t="s">
        <v>4816</v>
      </c>
      <c r="G5662" s="138">
        <v>369</v>
      </c>
      <c r="H5662" s="142">
        <v>14329</v>
      </c>
      <c r="I5662" s="134" t="s">
        <v>4818</v>
      </c>
      <c r="J5662" s="142">
        <v>14329</v>
      </c>
    </row>
    <row r="5663" spans="1:10" ht="17.25" hidden="1" thickBot="1">
      <c r="B5663" s="33">
        <v>37</v>
      </c>
      <c r="C5663" s="34" t="s">
        <v>4815</v>
      </c>
      <c r="D5663" s="33">
        <v>37</v>
      </c>
      <c r="E5663" s="138">
        <v>369</v>
      </c>
      <c r="F5663" s="127" t="s">
        <v>4816</v>
      </c>
      <c r="G5663" s="138">
        <v>369</v>
      </c>
      <c r="H5663" s="142">
        <v>14332</v>
      </c>
      <c r="I5663" s="131" t="s">
        <v>4819</v>
      </c>
      <c r="J5663" s="142">
        <v>14332</v>
      </c>
    </row>
    <row r="5664" spans="1:10" ht="17.25" hidden="1" thickBot="1">
      <c r="B5664" s="33">
        <v>37</v>
      </c>
      <c r="C5664" s="34" t="s">
        <v>4815</v>
      </c>
      <c r="D5664" s="33">
        <v>37</v>
      </c>
      <c r="E5664" s="138">
        <v>369</v>
      </c>
      <c r="F5664" s="127" t="s">
        <v>4816</v>
      </c>
      <c r="G5664" s="138">
        <v>369</v>
      </c>
      <c r="H5664" s="142">
        <v>14335</v>
      </c>
      <c r="I5664" s="134" t="s">
        <v>4820</v>
      </c>
      <c r="J5664" s="142">
        <v>14335</v>
      </c>
    </row>
    <row r="5665" spans="2:10" ht="17.25" hidden="1" thickBot="1">
      <c r="B5665" s="33">
        <v>37</v>
      </c>
      <c r="C5665" s="34" t="s">
        <v>4815</v>
      </c>
      <c r="D5665" s="33">
        <v>37</v>
      </c>
      <c r="E5665" s="138">
        <v>369</v>
      </c>
      <c r="F5665" s="127" t="s">
        <v>4816</v>
      </c>
      <c r="G5665" s="138">
        <v>369</v>
      </c>
      <c r="H5665" s="142">
        <v>14338</v>
      </c>
      <c r="I5665" s="131" t="s">
        <v>4821</v>
      </c>
      <c r="J5665" s="142">
        <v>14338</v>
      </c>
    </row>
    <row r="5666" spans="2:10" ht="17.25" hidden="1" thickBot="1">
      <c r="B5666" s="33">
        <v>37</v>
      </c>
      <c r="C5666" s="34" t="s">
        <v>4815</v>
      </c>
      <c r="D5666" s="33">
        <v>37</v>
      </c>
      <c r="E5666" s="138">
        <v>369</v>
      </c>
      <c r="F5666" s="127" t="s">
        <v>4816</v>
      </c>
      <c r="G5666" s="138">
        <v>369</v>
      </c>
      <c r="H5666" s="142">
        <v>14341</v>
      </c>
      <c r="I5666" s="134" t="s">
        <v>4822</v>
      </c>
      <c r="J5666" s="142">
        <v>14341</v>
      </c>
    </row>
    <row r="5667" spans="2:10" ht="17.25" hidden="1" thickBot="1">
      <c r="B5667" s="33">
        <v>37</v>
      </c>
      <c r="C5667" s="34" t="s">
        <v>4815</v>
      </c>
      <c r="D5667" s="33">
        <v>37</v>
      </c>
      <c r="E5667" s="138">
        <v>369</v>
      </c>
      <c r="F5667" s="127" t="s">
        <v>4816</v>
      </c>
      <c r="G5667" s="138">
        <v>369</v>
      </c>
      <c r="H5667" s="142">
        <v>14344</v>
      </c>
      <c r="I5667" s="131" t="s">
        <v>4823</v>
      </c>
      <c r="J5667" s="142">
        <v>14344</v>
      </c>
    </row>
    <row r="5668" spans="2:10" ht="17.25" hidden="1" thickBot="1">
      <c r="B5668" s="33">
        <v>37</v>
      </c>
      <c r="C5668" s="34" t="s">
        <v>4815</v>
      </c>
      <c r="D5668" s="33">
        <v>37</v>
      </c>
      <c r="E5668" s="138">
        <v>369</v>
      </c>
      <c r="F5668" s="127" t="s">
        <v>4816</v>
      </c>
      <c r="G5668" s="138">
        <v>369</v>
      </c>
      <c r="H5668" s="142">
        <v>14347</v>
      </c>
      <c r="I5668" s="134" t="s">
        <v>4824</v>
      </c>
      <c r="J5668" s="142">
        <v>14347</v>
      </c>
    </row>
    <row r="5669" spans="2:10" ht="17.25" hidden="1" thickBot="1">
      <c r="B5669" s="33">
        <v>37</v>
      </c>
      <c r="C5669" s="34" t="s">
        <v>4815</v>
      </c>
      <c r="D5669" s="33">
        <v>37</v>
      </c>
      <c r="E5669" s="138">
        <v>369</v>
      </c>
      <c r="F5669" s="127" t="s">
        <v>4816</v>
      </c>
      <c r="G5669" s="138">
        <v>369</v>
      </c>
      <c r="H5669" s="142">
        <v>14350</v>
      </c>
      <c r="I5669" s="131" t="s">
        <v>4825</v>
      </c>
      <c r="J5669" s="142">
        <v>14350</v>
      </c>
    </row>
    <row r="5670" spans="2:10" ht="17.25" hidden="1" thickBot="1">
      <c r="B5670" s="33">
        <v>37</v>
      </c>
      <c r="C5670" s="34" t="s">
        <v>4815</v>
      </c>
      <c r="D5670" s="33">
        <v>37</v>
      </c>
      <c r="E5670" s="138">
        <v>369</v>
      </c>
      <c r="F5670" s="127" t="s">
        <v>4816</v>
      </c>
      <c r="G5670" s="138">
        <v>369</v>
      </c>
      <c r="H5670" s="142">
        <v>14353</v>
      </c>
      <c r="I5670" s="134" t="s">
        <v>4826</v>
      </c>
      <c r="J5670" s="142">
        <v>14353</v>
      </c>
    </row>
    <row r="5671" spans="2:10" ht="17.25" hidden="1" thickBot="1">
      <c r="B5671" s="33">
        <v>37</v>
      </c>
      <c r="C5671" s="34" t="s">
        <v>4815</v>
      </c>
      <c r="D5671" s="33">
        <v>37</v>
      </c>
      <c r="E5671" s="138">
        <v>369</v>
      </c>
      <c r="F5671" s="127" t="s">
        <v>4816</v>
      </c>
      <c r="G5671" s="138">
        <v>369</v>
      </c>
      <c r="H5671" s="142">
        <v>14356</v>
      </c>
      <c r="I5671" s="131" t="s">
        <v>4827</v>
      </c>
      <c r="J5671" s="142">
        <v>14356</v>
      </c>
    </row>
    <row r="5672" spans="2:10" ht="17.25" hidden="1" thickBot="1">
      <c r="B5672" s="33">
        <v>37</v>
      </c>
      <c r="C5672" s="34" t="s">
        <v>4815</v>
      </c>
      <c r="D5672" s="33">
        <v>37</v>
      </c>
      <c r="E5672" s="138">
        <v>369</v>
      </c>
      <c r="F5672" s="127" t="s">
        <v>4816</v>
      </c>
      <c r="G5672" s="138">
        <v>369</v>
      </c>
      <c r="H5672" s="142">
        <v>14359</v>
      </c>
      <c r="I5672" s="134" t="s">
        <v>4828</v>
      </c>
      <c r="J5672" s="142">
        <v>14359</v>
      </c>
    </row>
    <row r="5673" spans="2:10" ht="17.25" hidden="1" thickBot="1">
      <c r="B5673" s="33">
        <v>37</v>
      </c>
      <c r="C5673" s="34" t="s">
        <v>4815</v>
      </c>
      <c r="D5673" s="33">
        <v>37</v>
      </c>
      <c r="E5673" s="139">
        <v>370</v>
      </c>
      <c r="F5673" s="133" t="s">
        <v>4829</v>
      </c>
      <c r="G5673" s="139">
        <v>370</v>
      </c>
      <c r="H5673" s="142">
        <v>14362</v>
      </c>
      <c r="I5673" s="129" t="s">
        <v>2928</v>
      </c>
      <c r="J5673" s="142">
        <v>14362</v>
      </c>
    </row>
    <row r="5674" spans="2:10" ht="17.25" hidden="1" thickBot="1">
      <c r="B5674" s="33">
        <v>37</v>
      </c>
      <c r="C5674" s="34" t="s">
        <v>4815</v>
      </c>
      <c r="D5674" s="33">
        <v>37</v>
      </c>
      <c r="E5674" s="139">
        <v>370</v>
      </c>
      <c r="F5674" s="133" t="s">
        <v>4829</v>
      </c>
      <c r="G5674" s="139">
        <v>370</v>
      </c>
      <c r="H5674" s="142">
        <v>14365</v>
      </c>
      <c r="I5674" s="130" t="s">
        <v>4830</v>
      </c>
      <c r="J5674" s="142">
        <v>14365</v>
      </c>
    </row>
    <row r="5675" spans="2:10" ht="17.25" hidden="1" thickBot="1">
      <c r="B5675" s="33">
        <v>37</v>
      </c>
      <c r="C5675" s="34" t="s">
        <v>4815</v>
      </c>
      <c r="D5675" s="33">
        <v>37</v>
      </c>
      <c r="E5675" s="139">
        <v>370</v>
      </c>
      <c r="F5675" s="133" t="s">
        <v>4829</v>
      </c>
      <c r="G5675" s="139">
        <v>370</v>
      </c>
      <c r="H5675" s="142">
        <v>14368</v>
      </c>
      <c r="I5675" s="129" t="s">
        <v>4152</v>
      </c>
      <c r="J5675" s="142">
        <v>14368</v>
      </c>
    </row>
    <row r="5676" spans="2:10" ht="17.25" hidden="1" thickBot="1">
      <c r="B5676" s="33">
        <v>37</v>
      </c>
      <c r="C5676" s="34" t="s">
        <v>4815</v>
      </c>
      <c r="D5676" s="33">
        <v>37</v>
      </c>
      <c r="E5676" s="139">
        <v>370</v>
      </c>
      <c r="F5676" s="133" t="s">
        <v>4829</v>
      </c>
      <c r="G5676" s="139">
        <v>370</v>
      </c>
      <c r="H5676" s="142">
        <v>14369</v>
      </c>
      <c r="I5676" s="130" t="s">
        <v>4831</v>
      </c>
      <c r="J5676" s="142">
        <v>14369</v>
      </c>
    </row>
    <row r="5677" spans="2:10" ht="17.25" hidden="1" thickBot="1">
      <c r="B5677" s="33">
        <v>37</v>
      </c>
      <c r="C5677" s="34" t="s">
        <v>4815</v>
      </c>
      <c r="D5677" s="33">
        <v>37</v>
      </c>
      <c r="E5677" s="139">
        <v>370</v>
      </c>
      <c r="F5677" s="133" t="s">
        <v>4829</v>
      </c>
      <c r="G5677" s="139">
        <v>370</v>
      </c>
      <c r="H5677" s="142">
        <v>14371</v>
      </c>
      <c r="I5677" s="129" t="s">
        <v>1050</v>
      </c>
      <c r="J5677" s="142">
        <v>14371</v>
      </c>
    </row>
    <row r="5678" spans="2:10" ht="17.25" hidden="1" thickBot="1">
      <c r="B5678" s="33">
        <v>37</v>
      </c>
      <c r="C5678" s="34" t="s">
        <v>4815</v>
      </c>
      <c r="D5678" s="33">
        <v>37</v>
      </c>
      <c r="E5678" s="139">
        <v>370</v>
      </c>
      <c r="F5678" s="133" t="s">
        <v>4829</v>
      </c>
      <c r="G5678" s="139">
        <v>370</v>
      </c>
      <c r="H5678" s="142">
        <v>14374</v>
      </c>
      <c r="I5678" s="130" t="s">
        <v>4832</v>
      </c>
      <c r="J5678" s="142">
        <v>14374</v>
      </c>
    </row>
    <row r="5679" spans="2:10" ht="17.25" hidden="1" thickBot="1">
      <c r="B5679" s="33">
        <v>37</v>
      </c>
      <c r="C5679" s="34" t="s">
        <v>4815</v>
      </c>
      <c r="D5679" s="33">
        <v>37</v>
      </c>
      <c r="E5679" s="139">
        <v>370</v>
      </c>
      <c r="F5679" s="133" t="s">
        <v>4829</v>
      </c>
      <c r="G5679" s="139">
        <v>370</v>
      </c>
      <c r="H5679" s="142">
        <v>14375</v>
      </c>
      <c r="I5679" s="129" t="s">
        <v>279</v>
      </c>
      <c r="J5679" s="142">
        <v>14375</v>
      </c>
    </row>
    <row r="5680" spans="2:10" ht="17.25" hidden="1" thickBot="1">
      <c r="B5680" s="33">
        <v>37</v>
      </c>
      <c r="C5680" s="34" t="s">
        <v>4815</v>
      </c>
      <c r="D5680" s="33">
        <v>37</v>
      </c>
      <c r="E5680" s="139">
        <v>370</v>
      </c>
      <c r="F5680" s="133" t="s">
        <v>4829</v>
      </c>
      <c r="G5680" s="139">
        <v>370</v>
      </c>
      <c r="H5680" s="142">
        <v>14377</v>
      </c>
      <c r="I5680" s="130" t="s">
        <v>2875</v>
      </c>
      <c r="J5680" s="142">
        <v>14377</v>
      </c>
    </row>
    <row r="5681" spans="2:10" ht="17.25" hidden="1" thickBot="1">
      <c r="B5681" s="33">
        <v>37</v>
      </c>
      <c r="C5681" s="34" t="s">
        <v>4815</v>
      </c>
      <c r="D5681" s="33">
        <v>37</v>
      </c>
      <c r="E5681" s="139">
        <v>370</v>
      </c>
      <c r="F5681" s="133" t="s">
        <v>4829</v>
      </c>
      <c r="G5681" s="139">
        <v>370</v>
      </c>
      <c r="H5681" s="142">
        <v>14380</v>
      </c>
      <c r="I5681" s="129" t="s">
        <v>1094</v>
      </c>
      <c r="J5681" s="142">
        <v>14380</v>
      </c>
    </row>
    <row r="5682" spans="2:10" ht="17.25" hidden="1" thickBot="1">
      <c r="B5682" s="33">
        <v>37</v>
      </c>
      <c r="C5682" s="34" t="s">
        <v>4815</v>
      </c>
      <c r="D5682" s="33">
        <v>37</v>
      </c>
      <c r="E5682" s="138">
        <v>372</v>
      </c>
      <c r="F5682" s="127" t="s">
        <v>4833</v>
      </c>
      <c r="G5682" s="138">
        <v>372</v>
      </c>
      <c r="H5682" s="142">
        <v>14383</v>
      </c>
      <c r="I5682" s="129" t="s">
        <v>4834</v>
      </c>
      <c r="J5682" s="142">
        <v>14383</v>
      </c>
    </row>
    <row r="5683" spans="2:10" ht="17.25" hidden="1" thickBot="1">
      <c r="B5683" s="33">
        <v>37</v>
      </c>
      <c r="C5683" s="34" t="s">
        <v>4815</v>
      </c>
      <c r="D5683" s="33">
        <v>37</v>
      </c>
      <c r="E5683" s="138">
        <v>372</v>
      </c>
      <c r="F5683" s="127" t="s">
        <v>4833</v>
      </c>
      <c r="G5683" s="138">
        <v>372</v>
      </c>
      <c r="H5683" s="142">
        <v>14386</v>
      </c>
      <c r="I5683" s="130" t="s">
        <v>4835</v>
      </c>
      <c r="J5683" s="142">
        <v>14386</v>
      </c>
    </row>
    <row r="5684" spans="2:10" ht="17.25" hidden="1" thickBot="1">
      <c r="B5684" s="33">
        <v>37</v>
      </c>
      <c r="C5684" s="34" t="s">
        <v>4815</v>
      </c>
      <c r="D5684" s="33">
        <v>37</v>
      </c>
      <c r="E5684" s="138">
        <v>372</v>
      </c>
      <c r="F5684" s="127" t="s">
        <v>4833</v>
      </c>
      <c r="G5684" s="138">
        <v>372</v>
      </c>
      <c r="H5684" s="142">
        <v>14389</v>
      </c>
      <c r="I5684" s="129" t="s">
        <v>4836</v>
      </c>
      <c r="J5684" s="142">
        <v>14389</v>
      </c>
    </row>
    <row r="5685" spans="2:10" ht="17.25" hidden="1" thickBot="1">
      <c r="B5685" s="33">
        <v>37</v>
      </c>
      <c r="C5685" s="34" t="s">
        <v>4815</v>
      </c>
      <c r="D5685" s="33">
        <v>37</v>
      </c>
      <c r="E5685" s="138">
        <v>372</v>
      </c>
      <c r="F5685" s="127" t="s">
        <v>4833</v>
      </c>
      <c r="G5685" s="138">
        <v>372</v>
      </c>
      <c r="H5685" s="142">
        <v>14392</v>
      </c>
      <c r="I5685" s="130" t="s">
        <v>4837</v>
      </c>
      <c r="J5685" s="142">
        <v>14392</v>
      </c>
    </row>
    <row r="5686" spans="2:10" ht="17.25" hidden="1" thickBot="1">
      <c r="B5686" s="33">
        <v>37</v>
      </c>
      <c r="C5686" s="34" t="s">
        <v>4815</v>
      </c>
      <c r="D5686" s="33">
        <v>37</v>
      </c>
      <c r="E5686" s="138">
        <v>372</v>
      </c>
      <c r="F5686" s="127" t="s">
        <v>4833</v>
      </c>
      <c r="G5686" s="138">
        <v>372</v>
      </c>
      <c r="H5686" s="142">
        <v>14395</v>
      </c>
      <c r="I5686" s="129" t="s">
        <v>4838</v>
      </c>
      <c r="J5686" s="142">
        <v>14395</v>
      </c>
    </row>
    <row r="5687" spans="2:10" ht="17.25" hidden="1" thickBot="1">
      <c r="B5687" s="33">
        <v>37</v>
      </c>
      <c r="C5687" s="34" t="s">
        <v>4815</v>
      </c>
      <c r="D5687" s="33">
        <v>37</v>
      </c>
      <c r="E5687" s="138">
        <v>372</v>
      </c>
      <c r="F5687" s="127" t="s">
        <v>4833</v>
      </c>
      <c r="G5687" s="138">
        <v>372</v>
      </c>
      <c r="H5687" s="142">
        <v>14398</v>
      </c>
      <c r="I5687" s="130" t="s">
        <v>4839</v>
      </c>
      <c r="J5687" s="142">
        <v>14398</v>
      </c>
    </row>
    <row r="5688" spans="2:10" ht="17.25" hidden="1" thickBot="1">
      <c r="B5688" s="33">
        <v>37</v>
      </c>
      <c r="C5688" s="34" t="s">
        <v>4815</v>
      </c>
      <c r="D5688" s="33">
        <v>37</v>
      </c>
      <c r="E5688" s="138">
        <v>372</v>
      </c>
      <c r="F5688" s="127" t="s">
        <v>4833</v>
      </c>
      <c r="G5688" s="138">
        <v>372</v>
      </c>
      <c r="H5688" s="142">
        <v>14401</v>
      </c>
      <c r="I5688" s="129" t="s">
        <v>4840</v>
      </c>
      <c r="J5688" s="142">
        <v>14401</v>
      </c>
    </row>
    <row r="5689" spans="2:10" ht="17.25" hidden="1" thickBot="1">
      <c r="B5689" s="33">
        <v>37</v>
      </c>
      <c r="C5689" s="34" t="s">
        <v>4815</v>
      </c>
      <c r="D5689" s="33">
        <v>37</v>
      </c>
      <c r="E5689" s="138">
        <v>372</v>
      </c>
      <c r="F5689" s="127" t="s">
        <v>4833</v>
      </c>
      <c r="G5689" s="138">
        <v>372</v>
      </c>
      <c r="H5689" s="142">
        <v>14404</v>
      </c>
      <c r="I5689" s="130" t="s">
        <v>4841</v>
      </c>
      <c r="J5689" s="142">
        <v>14404</v>
      </c>
    </row>
    <row r="5690" spans="2:10" ht="17.25" hidden="1" thickBot="1">
      <c r="B5690" s="33">
        <v>37</v>
      </c>
      <c r="C5690" s="34" t="s">
        <v>4815</v>
      </c>
      <c r="D5690" s="33">
        <v>37</v>
      </c>
      <c r="E5690" s="138">
        <v>372</v>
      </c>
      <c r="F5690" s="127" t="s">
        <v>4833</v>
      </c>
      <c r="G5690" s="138">
        <v>372</v>
      </c>
      <c r="H5690" s="142">
        <v>14407</v>
      </c>
      <c r="I5690" s="129" t="s">
        <v>541</v>
      </c>
      <c r="J5690" s="142">
        <v>14407</v>
      </c>
    </row>
    <row r="5691" spans="2:10" ht="17.25" hidden="1" thickBot="1">
      <c r="B5691" s="33">
        <v>37</v>
      </c>
      <c r="C5691" s="34" t="s">
        <v>4815</v>
      </c>
      <c r="D5691" s="33">
        <v>37</v>
      </c>
      <c r="E5691" s="138">
        <v>372</v>
      </c>
      <c r="F5691" s="127" t="s">
        <v>4833</v>
      </c>
      <c r="G5691" s="138">
        <v>372</v>
      </c>
      <c r="H5691" s="142">
        <v>14410</v>
      </c>
      <c r="I5691" s="130" t="s">
        <v>1581</v>
      </c>
      <c r="J5691" s="142">
        <v>14410</v>
      </c>
    </row>
    <row r="5692" spans="2:10" ht="17.25" hidden="1" thickBot="1">
      <c r="B5692" s="33">
        <v>37</v>
      </c>
      <c r="C5692" s="34" t="s">
        <v>4815</v>
      </c>
      <c r="D5692" s="33">
        <v>37</v>
      </c>
      <c r="E5692" s="138">
        <v>372</v>
      </c>
      <c r="F5692" s="127" t="s">
        <v>4833</v>
      </c>
      <c r="G5692" s="138">
        <v>372</v>
      </c>
      <c r="H5692" s="142">
        <v>14413</v>
      </c>
      <c r="I5692" s="129" t="s">
        <v>4842</v>
      </c>
      <c r="J5692" s="142">
        <v>14413</v>
      </c>
    </row>
    <row r="5693" spans="2:10" ht="17.25" hidden="1" thickBot="1">
      <c r="B5693" s="33">
        <v>37</v>
      </c>
      <c r="C5693" s="34" t="s">
        <v>4815</v>
      </c>
      <c r="D5693" s="33">
        <v>37</v>
      </c>
      <c r="E5693" s="138">
        <v>372</v>
      </c>
      <c r="F5693" s="127" t="s">
        <v>4833</v>
      </c>
      <c r="G5693" s="138">
        <v>372</v>
      </c>
      <c r="H5693" s="142">
        <v>14416</v>
      </c>
      <c r="I5693" s="130" t="s">
        <v>4843</v>
      </c>
      <c r="J5693" s="142">
        <v>14416</v>
      </c>
    </row>
    <row r="5694" spans="2:10" ht="17.25" hidden="1" thickBot="1">
      <c r="B5694" s="33">
        <v>37</v>
      </c>
      <c r="C5694" s="34" t="s">
        <v>4815</v>
      </c>
      <c r="D5694" s="33">
        <v>37</v>
      </c>
      <c r="E5694" s="138">
        <v>372</v>
      </c>
      <c r="F5694" s="127" t="s">
        <v>4833</v>
      </c>
      <c r="G5694" s="138">
        <v>372</v>
      </c>
      <c r="H5694" s="142">
        <v>14419</v>
      </c>
      <c r="I5694" s="129" t="s">
        <v>2672</v>
      </c>
      <c r="J5694" s="142">
        <v>14419</v>
      </c>
    </row>
    <row r="5695" spans="2:10" ht="17.25" hidden="1" thickBot="1">
      <c r="B5695" s="33">
        <v>37</v>
      </c>
      <c r="C5695" s="34" t="s">
        <v>4815</v>
      </c>
      <c r="D5695" s="33">
        <v>37</v>
      </c>
      <c r="E5695" s="138">
        <v>372</v>
      </c>
      <c r="F5695" s="127" t="s">
        <v>4833</v>
      </c>
      <c r="G5695" s="138">
        <v>372</v>
      </c>
      <c r="H5695" s="142">
        <v>14422</v>
      </c>
      <c r="I5695" s="130" t="s">
        <v>4844</v>
      </c>
      <c r="J5695" s="142">
        <v>14422</v>
      </c>
    </row>
    <row r="5696" spans="2:10" ht="17.25" hidden="1" thickBot="1">
      <c r="B5696" s="33">
        <v>37</v>
      </c>
      <c r="C5696" s="34" t="s">
        <v>4815</v>
      </c>
      <c r="D5696" s="33">
        <v>37</v>
      </c>
      <c r="E5696" s="138">
        <v>372</v>
      </c>
      <c r="F5696" s="127" t="s">
        <v>4833</v>
      </c>
      <c r="G5696" s="138">
        <v>372</v>
      </c>
      <c r="H5696" s="142">
        <v>14425</v>
      </c>
      <c r="I5696" s="129" t="s">
        <v>4845</v>
      </c>
      <c r="J5696" s="142">
        <v>14425</v>
      </c>
    </row>
    <row r="5697" spans="2:10" ht="17.25" hidden="1" thickBot="1">
      <c r="B5697" s="33">
        <v>37</v>
      </c>
      <c r="C5697" s="34" t="s">
        <v>4815</v>
      </c>
      <c r="D5697" s="33">
        <v>37</v>
      </c>
      <c r="E5697" s="138">
        <v>372</v>
      </c>
      <c r="F5697" s="127" t="s">
        <v>4833</v>
      </c>
      <c r="G5697" s="138">
        <v>372</v>
      </c>
      <c r="H5697" s="142">
        <v>14428</v>
      </c>
      <c r="I5697" s="129" t="s">
        <v>4254</v>
      </c>
      <c r="J5697" s="142">
        <v>14428</v>
      </c>
    </row>
    <row r="5698" spans="2:10" ht="17.25" hidden="1" thickBot="1">
      <c r="B5698" s="33">
        <v>37</v>
      </c>
      <c r="C5698" s="34" t="s">
        <v>4815</v>
      </c>
      <c r="D5698" s="33">
        <v>37</v>
      </c>
      <c r="E5698" s="138">
        <v>372</v>
      </c>
      <c r="F5698" s="127" t="s">
        <v>4833</v>
      </c>
      <c r="G5698" s="138">
        <v>372</v>
      </c>
      <c r="H5698" s="142">
        <v>14431</v>
      </c>
      <c r="I5698" s="130" t="s">
        <v>4846</v>
      </c>
      <c r="J5698" s="142">
        <v>14431</v>
      </c>
    </row>
    <row r="5699" spans="2:10" ht="17.25" hidden="1" thickBot="1">
      <c r="B5699" s="33">
        <v>37</v>
      </c>
      <c r="C5699" s="34" t="s">
        <v>4815</v>
      </c>
      <c r="D5699" s="33">
        <v>37</v>
      </c>
      <c r="E5699" s="138">
        <v>372</v>
      </c>
      <c r="F5699" s="127" t="s">
        <v>4833</v>
      </c>
      <c r="G5699" s="138">
        <v>372</v>
      </c>
      <c r="H5699" s="142">
        <v>14434</v>
      </c>
      <c r="I5699" s="129" t="s">
        <v>4847</v>
      </c>
      <c r="J5699" s="142">
        <v>14434</v>
      </c>
    </row>
    <row r="5700" spans="2:10" ht="17.25" hidden="1" thickBot="1">
      <c r="B5700" s="33">
        <v>37</v>
      </c>
      <c r="C5700" s="34" t="s">
        <v>4815</v>
      </c>
      <c r="D5700" s="33">
        <v>37</v>
      </c>
      <c r="E5700" s="138">
        <v>372</v>
      </c>
      <c r="F5700" s="127" t="s">
        <v>4833</v>
      </c>
      <c r="G5700" s="138">
        <v>372</v>
      </c>
      <c r="H5700" s="142">
        <v>14437</v>
      </c>
      <c r="I5700" s="130" t="s">
        <v>4848</v>
      </c>
      <c r="J5700" s="142">
        <v>14437</v>
      </c>
    </row>
    <row r="5701" spans="2:10" ht="17.25" hidden="1" thickBot="1">
      <c r="B5701" s="33">
        <v>37</v>
      </c>
      <c r="C5701" s="34" t="s">
        <v>4815</v>
      </c>
      <c r="D5701" s="33">
        <v>37</v>
      </c>
      <c r="E5701" s="138">
        <v>372</v>
      </c>
      <c r="F5701" s="127" t="s">
        <v>4833</v>
      </c>
      <c r="G5701" s="138">
        <v>372</v>
      </c>
      <c r="H5701" s="142">
        <v>14440</v>
      </c>
      <c r="I5701" s="129" t="s">
        <v>4849</v>
      </c>
      <c r="J5701" s="142">
        <v>14440</v>
      </c>
    </row>
    <row r="5702" spans="2:10" ht="17.25" hidden="1" thickBot="1">
      <c r="B5702" s="33">
        <v>37</v>
      </c>
      <c r="C5702" s="34" t="s">
        <v>4815</v>
      </c>
      <c r="D5702" s="33">
        <v>37</v>
      </c>
      <c r="E5702" s="138">
        <v>372</v>
      </c>
      <c r="F5702" s="127" t="s">
        <v>4833</v>
      </c>
      <c r="G5702" s="138">
        <v>372</v>
      </c>
      <c r="H5702" s="142">
        <v>14443</v>
      </c>
      <c r="I5702" s="130" t="s">
        <v>1153</v>
      </c>
      <c r="J5702" s="142">
        <v>14443</v>
      </c>
    </row>
    <row r="5703" spans="2:10" ht="17.25" hidden="1" thickBot="1">
      <c r="B5703" s="33">
        <v>37</v>
      </c>
      <c r="C5703" s="34" t="s">
        <v>4815</v>
      </c>
      <c r="D5703" s="33">
        <v>37</v>
      </c>
      <c r="E5703" s="138">
        <v>372</v>
      </c>
      <c r="F5703" s="127" t="s">
        <v>4833</v>
      </c>
      <c r="G5703" s="138">
        <v>372</v>
      </c>
      <c r="H5703" s="142">
        <v>14446</v>
      </c>
      <c r="I5703" s="129" t="s">
        <v>545</v>
      </c>
      <c r="J5703" s="142">
        <v>14446</v>
      </c>
    </row>
    <row r="5704" spans="2:10" ht="17.25" hidden="1" thickBot="1">
      <c r="B5704" s="33">
        <v>37</v>
      </c>
      <c r="C5704" s="34" t="s">
        <v>4815</v>
      </c>
      <c r="D5704" s="33">
        <v>37</v>
      </c>
      <c r="E5704" s="138">
        <v>372</v>
      </c>
      <c r="F5704" s="127" t="s">
        <v>4833</v>
      </c>
      <c r="G5704" s="138">
        <v>372</v>
      </c>
      <c r="H5704" s="142">
        <v>14449</v>
      </c>
      <c r="I5704" s="130" t="s">
        <v>4850</v>
      </c>
      <c r="J5704" s="142">
        <v>14449</v>
      </c>
    </row>
    <row r="5705" spans="2:10" ht="17.25" hidden="1" thickBot="1">
      <c r="B5705" s="33">
        <v>37</v>
      </c>
      <c r="C5705" s="34" t="s">
        <v>4815</v>
      </c>
      <c r="D5705" s="33">
        <v>37</v>
      </c>
      <c r="E5705" s="138">
        <v>372</v>
      </c>
      <c r="F5705" s="127" t="s">
        <v>4833</v>
      </c>
      <c r="G5705" s="138">
        <v>372</v>
      </c>
      <c r="H5705" s="142">
        <v>14452</v>
      </c>
      <c r="I5705" s="129" t="s">
        <v>4851</v>
      </c>
      <c r="J5705" s="142">
        <v>14452</v>
      </c>
    </row>
    <row r="5706" spans="2:10" ht="17.25" hidden="1" thickBot="1">
      <c r="B5706" s="33">
        <v>37</v>
      </c>
      <c r="C5706" s="34" t="s">
        <v>4815</v>
      </c>
      <c r="D5706" s="33">
        <v>37</v>
      </c>
      <c r="E5706" s="138">
        <v>372</v>
      </c>
      <c r="F5706" s="127" t="s">
        <v>4833</v>
      </c>
      <c r="G5706" s="138">
        <v>372</v>
      </c>
      <c r="H5706" s="142">
        <v>14455</v>
      </c>
      <c r="I5706" s="130" t="s">
        <v>1183</v>
      </c>
      <c r="J5706" s="142">
        <v>14455</v>
      </c>
    </row>
    <row r="5707" spans="2:10" ht="17.25" hidden="1" thickBot="1">
      <c r="B5707" s="33">
        <v>37</v>
      </c>
      <c r="C5707" s="34" t="s">
        <v>4815</v>
      </c>
      <c r="D5707" s="33">
        <v>37</v>
      </c>
      <c r="E5707" s="138">
        <v>372</v>
      </c>
      <c r="F5707" s="127" t="s">
        <v>4833</v>
      </c>
      <c r="G5707" s="138">
        <v>372</v>
      </c>
      <c r="H5707" s="142">
        <v>14458</v>
      </c>
      <c r="I5707" s="129" t="s">
        <v>4852</v>
      </c>
      <c r="J5707" s="142">
        <v>14458</v>
      </c>
    </row>
    <row r="5708" spans="2:10" ht="17.25" hidden="1" thickBot="1">
      <c r="B5708" s="33">
        <v>37</v>
      </c>
      <c r="C5708" s="34" t="s">
        <v>4815</v>
      </c>
      <c r="D5708" s="33">
        <v>37</v>
      </c>
      <c r="E5708" s="138">
        <v>372</v>
      </c>
      <c r="F5708" s="127" t="s">
        <v>4833</v>
      </c>
      <c r="G5708" s="138">
        <v>372</v>
      </c>
      <c r="H5708" s="142">
        <v>14461</v>
      </c>
      <c r="I5708" s="130" t="s">
        <v>2963</v>
      </c>
      <c r="J5708" s="142">
        <v>14461</v>
      </c>
    </row>
    <row r="5709" spans="2:10" ht="17.25" hidden="1" thickBot="1">
      <c r="B5709" s="33">
        <v>37</v>
      </c>
      <c r="C5709" s="34" t="s">
        <v>4815</v>
      </c>
      <c r="D5709" s="33">
        <v>37</v>
      </c>
      <c r="E5709" s="139">
        <v>373</v>
      </c>
      <c r="F5709" s="133" t="s">
        <v>4853</v>
      </c>
      <c r="G5709" s="139">
        <v>373</v>
      </c>
      <c r="H5709" s="142">
        <v>14464</v>
      </c>
      <c r="I5709" s="129" t="s">
        <v>4854</v>
      </c>
      <c r="J5709" s="142">
        <v>14464</v>
      </c>
    </row>
    <row r="5710" spans="2:10" ht="17.25" hidden="1" thickBot="1">
      <c r="B5710" s="33">
        <v>37</v>
      </c>
      <c r="C5710" s="34" t="s">
        <v>4815</v>
      </c>
      <c r="D5710" s="33">
        <v>37</v>
      </c>
      <c r="E5710" s="139">
        <v>373</v>
      </c>
      <c r="F5710" s="133" t="s">
        <v>4853</v>
      </c>
      <c r="G5710" s="139">
        <v>373</v>
      </c>
      <c r="H5710" s="142">
        <v>14467</v>
      </c>
      <c r="I5710" s="130" t="s">
        <v>4038</v>
      </c>
      <c r="J5710" s="142">
        <v>14467</v>
      </c>
    </row>
    <row r="5711" spans="2:10" ht="17.25" hidden="1" thickBot="1">
      <c r="B5711" s="33">
        <v>37</v>
      </c>
      <c r="C5711" s="34" t="s">
        <v>4815</v>
      </c>
      <c r="D5711" s="33">
        <v>37</v>
      </c>
      <c r="E5711" s="139">
        <v>373</v>
      </c>
      <c r="F5711" s="133" t="s">
        <v>4853</v>
      </c>
      <c r="G5711" s="139">
        <v>373</v>
      </c>
      <c r="H5711" s="142">
        <v>14470</v>
      </c>
      <c r="I5711" s="129" t="s">
        <v>4855</v>
      </c>
      <c r="J5711" s="142">
        <v>14470</v>
      </c>
    </row>
    <row r="5712" spans="2:10" ht="17.25" hidden="1" thickBot="1">
      <c r="B5712" s="33">
        <v>37</v>
      </c>
      <c r="C5712" s="34" t="s">
        <v>4815</v>
      </c>
      <c r="D5712" s="33">
        <v>37</v>
      </c>
      <c r="E5712" s="139">
        <v>373</v>
      </c>
      <c r="F5712" s="133" t="s">
        <v>4853</v>
      </c>
      <c r="G5712" s="139">
        <v>373</v>
      </c>
      <c r="H5712" s="142">
        <v>14473</v>
      </c>
      <c r="I5712" s="130" t="s">
        <v>2682</v>
      </c>
      <c r="J5712" s="142">
        <v>14473</v>
      </c>
    </row>
    <row r="5713" spans="2:10" ht="17.25" hidden="1" thickBot="1">
      <c r="B5713" s="33">
        <v>37</v>
      </c>
      <c r="C5713" s="34" t="s">
        <v>4815</v>
      </c>
      <c r="D5713" s="33">
        <v>37</v>
      </c>
      <c r="E5713" s="139">
        <v>373</v>
      </c>
      <c r="F5713" s="133" t="s">
        <v>4853</v>
      </c>
      <c r="G5713" s="139">
        <v>373</v>
      </c>
      <c r="H5713" s="142">
        <v>14476</v>
      </c>
      <c r="I5713" s="129" t="s">
        <v>3580</v>
      </c>
      <c r="J5713" s="142">
        <v>14476</v>
      </c>
    </row>
    <row r="5714" spans="2:10" ht="17.25" hidden="1" thickBot="1">
      <c r="B5714" s="33">
        <v>37</v>
      </c>
      <c r="C5714" s="34" t="s">
        <v>4815</v>
      </c>
      <c r="D5714" s="33">
        <v>37</v>
      </c>
      <c r="E5714" s="139">
        <v>373</v>
      </c>
      <c r="F5714" s="133" t="s">
        <v>4853</v>
      </c>
      <c r="G5714" s="139">
        <v>373</v>
      </c>
      <c r="H5714" s="142">
        <v>14479</v>
      </c>
      <c r="I5714" s="130" t="s">
        <v>4856</v>
      </c>
      <c r="J5714" s="142">
        <v>14479</v>
      </c>
    </row>
    <row r="5715" spans="2:10" ht="17.25" hidden="1" thickBot="1">
      <c r="B5715" s="33">
        <v>37</v>
      </c>
      <c r="C5715" s="34" t="s">
        <v>4815</v>
      </c>
      <c r="D5715" s="33">
        <v>37</v>
      </c>
      <c r="E5715" s="139">
        <v>373</v>
      </c>
      <c r="F5715" s="133" t="s">
        <v>4853</v>
      </c>
      <c r="G5715" s="139">
        <v>373</v>
      </c>
      <c r="H5715" s="142">
        <v>14482</v>
      </c>
      <c r="I5715" s="129" t="s">
        <v>1970</v>
      </c>
      <c r="J5715" s="142">
        <v>14482</v>
      </c>
    </row>
    <row r="5716" spans="2:10" ht="17.25" hidden="1" thickBot="1">
      <c r="B5716" s="33">
        <v>37</v>
      </c>
      <c r="C5716" s="34" t="s">
        <v>4815</v>
      </c>
      <c r="D5716" s="33">
        <v>37</v>
      </c>
      <c r="E5716" s="139">
        <v>373</v>
      </c>
      <c r="F5716" s="133" t="s">
        <v>4853</v>
      </c>
      <c r="G5716" s="139">
        <v>373</v>
      </c>
      <c r="H5716" s="142">
        <v>14485</v>
      </c>
      <c r="I5716" s="130" t="s">
        <v>4857</v>
      </c>
      <c r="J5716" s="142">
        <v>14485</v>
      </c>
    </row>
    <row r="5717" spans="2:10" ht="17.25" hidden="1" thickBot="1">
      <c r="B5717" s="33">
        <v>37</v>
      </c>
      <c r="C5717" s="34" t="s">
        <v>4815</v>
      </c>
      <c r="D5717" s="33">
        <v>37</v>
      </c>
      <c r="E5717" s="139">
        <v>373</v>
      </c>
      <c r="F5717" s="133" t="s">
        <v>4853</v>
      </c>
      <c r="G5717" s="139">
        <v>373</v>
      </c>
      <c r="H5717" s="142">
        <v>14488</v>
      </c>
      <c r="I5717" s="129" t="s">
        <v>4858</v>
      </c>
      <c r="J5717" s="142">
        <v>14488</v>
      </c>
    </row>
    <row r="5718" spans="2:10" ht="17.25" hidden="1" thickBot="1">
      <c r="B5718" s="33">
        <v>37</v>
      </c>
      <c r="C5718" s="34" t="s">
        <v>4815</v>
      </c>
      <c r="D5718" s="33">
        <v>37</v>
      </c>
      <c r="E5718" s="139">
        <v>373</v>
      </c>
      <c r="F5718" s="133" t="s">
        <v>4853</v>
      </c>
      <c r="G5718" s="139">
        <v>373</v>
      </c>
      <c r="H5718" s="142">
        <v>14491</v>
      </c>
      <c r="I5718" s="130" t="s">
        <v>4859</v>
      </c>
      <c r="J5718" s="142">
        <v>14491</v>
      </c>
    </row>
    <row r="5719" spans="2:10" ht="17.25" hidden="1" thickBot="1">
      <c r="B5719" s="33">
        <v>37</v>
      </c>
      <c r="C5719" s="34" t="s">
        <v>4815</v>
      </c>
      <c r="D5719" s="33">
        <v>37</v>
      </c>
      <c r="E5719" s="139">
        <v>373</v>
      </c>
      <c r="F5719" s="133" t="s">
        <v>4853</v>
      </c>
      <c r="G5719" s="139">
        <v>373</v>
      </c>
      <c r="H5719" s="142">
        <v>14494</v>
      </c>
      <c r="I5719" s="129" t="s">
        <v>4860</v>
      </c>
      <c r="J5719" s="142">
        <v>14494</v>
      </c>
    </row>
    <row r="5720" spans="2:10" ht="17.25" hidden="1" thickBot="1">
      <c r="B5720" s="33">
        <v>37</v>
      </c>
      <c r="C5720" s="34" t="s">
        <v>4815</v>
      </c>
      <c r="D5720" s="33">
        <v>37</v>
      </c>
      <c r="E5720" s="139">
        <v>373</v>
      </c>
      <c r="F5720" s="133" t="s">
        <v>4853</v>
      </c>
      <c r="G5720" s="139">
        <v>373</v>
      </c>
      <c r="H5720" s="142">
        <v>14497</v>
      </c>
      <c r="I5720" s="130" t="s">
        <v>4861</v>
      </c>
      <c r="J5720" s="142">
        <v>14497</v>
      </c>
    </row>
    <row r="5721" spans="2:10" ht="17.25" hidden="1" thickBot="1">
      <c r="B5721" s="33">
        <v>37</v>
      </c>
      <c r="C5721" s="34" t="s">
        <v>4815</v>
      </c>
      <c r="D5721" s="33">
        <v>37</v>
      </c>
      <c r="E5721" s="139">
        <v>373</v>
      </c>
      <c r="F5721" s="133" t="s">
        <v>4853</v>
      </c>
      <c r="G5721" s="139">
        <v>373</v>
      </c>
      <c r="H5721" s="142">
        <v>14500</v>
      </c>
      <c r="I5721" s="129" t="s">
        <v>4862</v>
      </c>
      <c r="J5721" s="142">
        <v>14500</v>
      </c>
    </row>
    <row r="5722" spans="2:10" ht="17.25" hidden="1" thickBot="1">
      <c r="B5722" s="33">
        <v>37</v>
      </c>
      <c r="C5722" s="34" t="s">
        <v>4815</v>
      </c>
      <c r="D5722" s="33">
        <v>37</v>
      </c>
      <c r="E5722" s="139">
        <v>373</v>
      </c>
      <c r="F5722" s="133" t="s">
        <v>4853</v>
      </c>
      <c r="G5722" s="139">
        <v>373</v>
      </c>
      <c r="H5722" s="142">
        <v>14503</v>
      </c>
      <c r="I5722" s="130" t="s">
        <v>4040</v>
      </c>
      <c r="J5722" s="142">
        <v>14503</v>
      </c>
    </row>
    <row r="5723" spans="2:10" ht="17.25" hidden="1" thickBot="1">
      <c r="B5723" s="33">
        <v>37</v>
      </c>
      <c r="C5723" s="34" t="s">
        <v>4815</v>
      </c>
      <c r="D5723" s="33">
        <v>37</v>
      </c>
      <c r="E5723" s="139">
        <v>373</v>
      </c>
      <c r="F5723" s="133" t="s">
        <v>4853</v>
      </c>
      <c r="G5723" s="139">
        <v>373</v>
      </c>
      <c r="H5723" s="142">
        <v>14506</v>
      </c>
      <c r="I5723" s="129" t="s">
        <v>4863</v>
      </c>
      <c r="J5723" s="142">
        <v>14506</v>
      </c>
    </row>
    <row r="5724" spans="2:10" ht="17.25" hidden="1" thickBot="1">
      <c r="B5724" s="33">
        <v>37</v>
      </c>
      <c r="C5724" s="34" t="s">
        <v>4815</v>
      </c>
      <c r="D5724" s="33">
        <v>37</v>
      </c>
      <c r="E5724" s="139">
        <v>373</v>
      </c>
      <c r="F5724" s="133" t="s">
        <v>4853</v>
      </c>
      <c r="G5724" s="139">
        <v>373</v>
      </c>
      <c r="H5724" s="142">
        <v>14509</v>
      </c>
      <c r="I5724" s="129" t="s">
        <v>4864</v>
      </c>
      <c r="J5724" s="142">
        <v>14509</v>
      </c>
    </row>
    <row r="5725" spans="2:10" ht="17.25" hidden="1" thickBot="1">
      <c r="B5725" s="33">
        <v>37</v>
      </c>
      <c r="C5725" s="34" t="s">
        <v>4815</v>
      </c>
      <c r="D5725" s="33">
        <v>37</v>
      </c>
      <c r="E5725" s="139">
        <v>373</v>
      </c>
      <c r="F5725" s="133" t="s">
        <v>4853</v>
      </c>
      <c r="G5725" s="139">
        <v>373</v>
      </c>
      <c r="H5725" s="142">
        <v>14512</v>
      </c>
      <c r="I5725" s="130" t="s">
        <v>4178</v>
      </c>
      <c r="J5725" s="142">
        <v>14512</v>
      </c>
    </row>
    <row r="5726" spans="2:10" ht="17.25" hidden="1" thickBot="1">
      <c r="B5726" s="33">
        <v>37</v>
      </c>
      <c r="C5726" s="34" t="s">
        <v>4815</v>
      </c>
      <c r="D5726" s="33">
        <v>37</v>
      </c>
      <c r="E5726" s="139">
        <v>373</v>
      </c>
      <c r="F5726" s="133" t="s">
        <v>4853</v>
      </c>
      <c r="G5726" s="139">
        <v>373</v>
      </c>
      <c r="H5726" s="142">
        <v>14515</v>
      </c>
      <c r="I5726" s="129" t="s">
        <v>4865</v>
      </c>
      <c r="J5726" s="142">
        <v>14515</v>
      </c>
    </row>
    <row r="5727" spans="2:10" ht="17.25" hidden="1" thickBot="1">
      <c r="B5727" s="33">
        <v>37</v>
      </c>
      <c r="C5727" s="34" t="s">
        <v>4815</v>
      </c>
      <c r="D5727" s="33">
        <v>37</v>
      </c>
      <c r="E5727" s="139">
        <v>373</v>
      </c>
      <c r="F5727" s="133" t="s">
        <v>4853</v>
      </c>
      <c r="G5727" s="139">
        <v>373</v>
      </c>
      <c r="H5727" s="142">
        <v>14518</v>
      </c>
      <c r="I5727" s="130" t="s">
        <v>4866</v>
      </c>
      <c r="J5727" s="142">
        <v>14518</v>
      </c>
    </row>
    <row r="5728" spans="2:10" ht="17.25" hidden="1" thickBot="1">
      <c r="B5728" s="33">
        <v>37</v>
      </c>
      <c r="C5728" s="34" t="s">
        <v>4815</v>
      </c>
      <c r="D5728" s="33">
        <v>37</v>
      </c>
      <c r="E5728" s="139">
        <v>373</v>
      </c>
      <c r="F5728" s="133" t="s">
        <v>4853</v>
      </c>
      <c r="G5728" s="139">
        <v>373</v>
      </c>
      <c r="H5728" s="142">
        <v>14521</v>
      </c>
      <c r="I5728" s="129" t="s">
        <v>4867</v>
      </c>
      <c r="J5728" s="142">
        <v>14521</v>
      </c>
    </row>
    <row r="5729" spans="2:10" ht="17.25" hidden="1" thickBot="1">
      <c r="B5729" s="33">
        <v>37</v>
      </c>
      <c r="C5729" s="34" t="s">
        <v>4815</v>
      </c>
      <c r="D5729" s="33">
        <v>37</v>
      </c>
      <c r="E5729" s="139">
        <v>373</v>
      </c>
      <c r="F5729" s="133" t="s">
        <v>4853</v>
      </c>
      <c r="G5729" s="139">
        <v>373</v>
      </c>
      <c r="H5729" s="142">
        <v>14524</v>
      </c>
      <c r="I5729" s="130" t="s">
        <v>4868</v>
      </c>
      <c r="J5729" s="142">
        <v>14524</v>
      </c>
    </row>
    <row r="5730" spans="2:10" ht="17.25" hidden="1" thickBot="1">
      <c r="B5730" s="33">
        <v>37</v>
      </c>
      <c r="C5730" s="34" t="s">
        <v>4815</v>
      </c>
      <c r="D5730" s="33">
        <v>37</v>
      </c>
      <c r="E5730" s="138">
        <v>374</v>
      </c>
      <c r="F5730" s="127" t="s">
        <v>4869</v>
      </c>
      <c r="G5730" s="138">
        <v>374</v>
      </c>
      <c r="H5730" s="142">
        <v>14527</v>
      </c>
      <c r="I5730" s="129" t="s">
        <v>4870</v>
      </c>
      <c r="J5730" s="142">
        <v>14527</v>
      </c>
    </row>
    <row r="5731" spans="2:10" ht="17.25" hidden="1" thickBot="1">
      <c r="B5731" s="33">
        <v>37</v>
      </c>
      <c r="C5731" s="34" t="s">
        <v>4815</v>
      </c>
      <c r="D5731" s="33">
        <v>37</v>
      </c>
      <c r="E5731" s="138">
        <v>374</v>
      </c>
      <c r="F5731" s="127" t="s">
        <v>4869</v>
      </c>
      <c r="G5731" s="138">
        <v>374</v>
      </c>
      <c r="H5731" s="142">
        <v>14530</v>
      </c>
      <c r="I5731" s="130" t="s">
        <v>4871</v>
      </c>
      <c r="J5731" s="142">
        <v>14530</v>
      </c>
    </row>
    <row r="5732" spans="2:10" ht="17.25" hidden="1" thickBot="1">
      <c r="B5732" s="33">
        <v>37</v>
      </c>
      <c r="C5732" s="34" t="s">
        <v>4815</v>
      </c>
      <c r="D5732" s="33">
        <v>37</v>
      </c>
      <c r="E5732" s="138">
        <v>374</v>
      </c>
      <c r="F5732" s="127" t="s">
        <v>4869</v>
      </c>
      <c r="G5732" s="138">
        <v>374</v>
      </c>
      <c r="H5732" s="142">
        <v>14533</v>
      </c>
      <c r="I5732" s="129" t="s">
        <v>1097</v>
      </c>
      <c r="J5732" s="142">
        <v>14533</v>
      </c>
    </row>
    <row r="5733" spans="2:10" ht="17.25" hidden="1" thickBot="1">
      <c r="B5733" s="33">
        <v>37</v>
      </c>
      <c r="C5733" s="34" t="s">
        <v>4815</v>
      </c>
      <c r="D5733" s="33">
        <v>37</v>
      </c>
      <c r="E5733" s="138">
        <v>374</v>
      </c>
      <c r="F5733" s="127" t="s">
        <v>4869</v>
      </c>
      <c r="G5733" s="138">
        <v>374</v>
      </c>
      <c r="H5733" s="142">
        <v>14536</v>
      </c>
      <c r="I5733" s="130" t="s">
        <v>4872</v>
      </c>
      <c r="J5733" s="142">
        <v>14536</v>
      </c>
    </row>
    <row r="5734" spans="2:10" ht="17.25" hidden="1" thickBot="1">
      <c r="B5734" s="33">
        <v>37</v>
      </c>
      <c r="C5734" s="34" t="s">
        <v>4815</v>
      </c>
      <c r="D5734" s="33">
        <v>37</v>
      </c>
      <c r="E5734" s="138">
        <v>374</v>
      </c>
      <c r="F5734" s="127" t="s">
        <v>4869</v>
      </c>
      <c r="G5734" s="138">
        <v>374</v>
      </c>
      <c r="H5734" s="142">
        <v>14539</v>
      </c>
      <c r="I5734" s="129" t="s">
        <v>4873</v>
      </c>
      <c r="J5734" s="142">
        <v>14539</v>
      </c>
    </row>
    <row r="5735" spans="2:10" ht="17.25" hidden="1" thickBot="1">
      <c r="B5735" s="33">
        <v>37</v>
      </c>
      <c r="C5735" s="34" t="s">
        <v>4815</v>
      </c>
      <c r="D5735" s="33">
        <v>37</v>
      </c>
      <c r="E5735" s="138">
        <v>374</v>
      </c>
      <c r="F5735" s="127" t="s">
        <v>4869</v>
      </c>
      <c r="G5735" s="138">
        <v>374</v>
      </c>
      <c r="H5735" s="142">
        <v>14542</v>
      </c>
      <c r="I5735" s="130" t="s">
        <v>4075</v>
      </c>
      <c r="J5735" s="142">
        <v>14542</v>
      </c>
    </row>
    <row r="5736" spans="2:10" ht="17.25" hidden="1" thickBot="1">
      <c r="B5736" s="33">
        <v>37</v>
      </c>
      <c r="C5736" s="34" t="s">
        <v>4815</v>
      </c>
      <c r="D5736" s="33">
        <v>37</v>
      </c>
      <c r="E5736" s="138">
        <v>374</v>
      </c>
      <c r="F5736" s="127" t="s">
        <v>4869</v>
      </c>
      <c r="G5736" s="138">
        <v>374</v>
      </c>
      <c r="H5736" s="142">
        <v>14545</v>
      </c>
      <c r="I5736" s="129" t="s">
        <v>4874</v>
      </c>
      <c r="J5736" s="142">
        <v>14545</v>
      </c>
    </row>
    <row r="5737" spans="2:10" ht="17.25" hidden="1" thickBot="1">
      <c r="B5737" s="33">
        <v>37</v>
      </c>
      <c r="C5737" s="34" t="s">
        <v>4815</v>
      </c>
      <c r="D5737" s="33">
        <v>37</v>
      </c>
      <c r="E5737" s="138">
        <v>374</v>
      </c>
      <c r="F5737" s="127" t="s">
        <v>4869</v>
      </c>
      <c r="G5737" s="138">
        <v>374</v>
      </c>
      <c r="H5737" s="142">
        <v>14548</v>
      </c>
      <c r="I5737" s="130" t="s">
        <v>4081</v>
      </c>
      <c r="J5737" s="142">
        <v>14548</v>
      </c>
    </row>
    <row r="5738" spans="2:10" ht="17.25" hidden="1" thickBot="1">
      <c r="B5738" s="33">
        <v>37</v>
      </c>
      <c r="C5738" s="34" t="s">
        <v>4815</v>
      </c>
      <c r="D5738" s="33">
        <v>37</v>
      </c>
      <c r="E5738" s="138">
        <v>374</v>
      </c>
      <c r="F5738" s="127" t="s">
        <v>4869</v>
      </c>
      <c r="G5738" s="138">
        <v>374</v>
      </c>
      <c r="H5738" s="142">
        <v>14551</v>
      </c>
      <c r="I5738" s="129" t="s">
        <v>4875</v>
      </c>
      <c r="J5738" s="142">
        <v>14551</v>
      </c>
    </row>
    <row r="5739" spans="2:10" ht="17.25" hidden="1" thickBot="1">
      <c r="B5739" s="33">
        <v>37</v>
      </c>
      <c r="C5739" s="34" t="s">
        <v>4815</v>
      </c>
      <c r="D5739" s="33">
        <v>37</v>
      </c>
      <c r="E5739" s="138">
        <v>374</v>
      </c>
      <c r="F5739" s="127" t="s">
        <v>4869</v>
      </c>
      <c r="G5739" s="138">
        <v>374</v>
      </c>
      <c r="H5739" s="142">
        <v>14554</v>
      </c>
      <c r="I5739" s="130" t="s">
        <v>4876</v>
      </c>
      <c r="J5739" s="142">
        <v>14554</v>
      </c>
    </row>
    <row r="5740" spans="2:10" ht="17.25" hidden="1" thickBot="1">
      <c r="B5740" s="33">
        <v>37</v>
      </c>
      <c r="C5740" s="34" t="s">
        <v>4815</v>
      </c>
      <c r="D5740" s="33">
        <v>37</v>
      </c>
      <c r="E5740" s="138">
        <v>374</v>
      </c>
      <c r="F5740" s="127" t="s">
        <v>4869</v>
      </c>
      <c r="G5740" s="138">
        <v>374</v>
      </c>
      <c r="H5740" s="142">
        <v>14557</v>
      </c>
      <c r="I5740" s="129" t="s">
        <v>4877</v>
      </c>
      <c r="J5740" s="142">
        <v>14557</v>
      </c>
    </row>
    <row r="5741" spans="2:10" ht="17.25" hidden="1" thickBot="1">
      <c r="B5741" s="33">
        <v>37</v>
      </c>
      <c r="C5741" s="34" t="s">
        <v>4815</v>
      </c>
      <c r="D5741" s="33">
        <v>37</v>
      </c>
      <c r="E5741" s="139">
        <v>375</v>
      </c>
      <c r="F5741" s="133" t="s">
        <v>4878</v>
      </c>
      <c r="G5741" s="139">
        <v>375</v>
      </c>
      <c r="H5741" s="142">
        <v>14560</v>
      </c>
      <c r="I5741" s="129" t="s">
        <v>4879</v>
      </c>
      <c r="J5741" s="142">
        <v>14560</v>
      </c>
    </row>
    <row r="5742" spans="2:10" ht="17.25" hidden="1" thickBot="1">
      <c r="B5742" s="33">
        <v>37</v>
      </c>
      <c r="C5742" s="34" t="s">
        <v>4815</v>
      </c>
      <c r="D5742" s="33">
        <v>37</v>
      </c>
      <c r="E5742" s="139">
        <v>375</v>
      </c>
      <c r="F5742" s="133" t="s">
        <v>4878</v>
      </c>
      <c r="G5742" s="139">
        <v>375</v>
      </c>
      <c r="H5742" s="142">
        <v>14563</v>
      </c>
      <c r="I5742" s="130" t="s">
        <v>4880</v>
      </c>
      <c r="J5742" s="142">
        <v>14563</v>
      </c>
    </row>
    <row r="5743" spans="2:10" ht="17.25" hidden="1" thickBot="1">
      <c r="B5743" s="33">
        <v>37</v>
      </c>
      <c r="C5743" s="34" t="s">
        <v>4815</v>
      </c>
      <c r="D5743" s="33">
        <v>37</v>
      </c>
      <c r="E5743" s="139">
        <v>375</v>
      </c>
      <c r="F5743" s="133" t="s">
        <v>4878</v>
      </c>
      <c r="G5743" s="139">
        <v>375</v>
      </c>
      <c r="H5743" s="142">
        <v>14566</v>
      </c>
      <c r="I5743" s="129" t="s">
        <v>4881</v>
      </c>
      <c r="J5743" s="142">
        <v>14566</v>
      </c>
    </row>
    <row r="5744" spans="2:10" ht="17.25" hidden="1" thickBot="1">
      <c r="B5744" s="33">
        <v>37</v>
      </c>
      <c r="C5744" s="34" t="s">
        <v>4815</v>
      </c>
      <c r="D5744" s="33">
        <v>37</v>
      </c>
      <c r="E5744" s="139">
        <v>375</v>
      </c>
      <c r="F5744" s="133" t="s">
        <v>4878</v>
      </c>
      <c r="G5744" s="139">
        <v>375</v>
      </c>
      <c r="H5744" s="142">
        <v>14569</v>
      </c>
      <c r="I5744" s="130" t="s">
        <v>2510</v>
      </c>
      <c r="J5744" s="142">
        <v>14569</v>
      </c>
    </row>
    <row r="5745" spans="2:10" ht="17.25" hidden="1" thickBot="1">
      <c r="B5745" s="33">
        <v>37</v>
      </c>
      <c r="C5745" s="34" t="s">
        <v>4815</v>
      </c>
      <c r="D5745" s="33">
        <v>37</v>
      </c>
      <c r="E5745" s="139">
        <v>375</v>
      </c>
      <c r="F5745" s="133" t="s">
        <v>4878</v>
      </c>
      <c r="G5745" s="139">
        <v>375</v>
      </c>
      <c r="H5745" s="142">
        <v>14572</v>
      </c>
      <c r="I5745" s="129" t="s">
        <v>4882</v>
      </c>
      <c r="J5745" s="142">
        <v>14572</v>
      </c>
    </row>
    <row r="5746" spans="2:10" ht="17.25" hidden="1" thickBot="1">
      <c r="B5746" s="33">
        <v>37</v>
      </c>
      <c r="C5746" s="34" t="s">
        <v>4815</v>
      </c>
      <c r="D5746" s="33">
        <v>37</v>
      </c>
      <c r="E5746" s="139">
        <v>375</v>
      </c>
      <c r="F5746" s="133" t="s">
        <v>4878</v>
      </c>
      <c r="G5746" s="139">
        <v>375</v>
      </c>
      <c r="H5746" s="142">
        <v>14575</v>
      </c>
      <c r="I5746" s="130" t="s">
        <v>4883</v>
      </c>
      <c r="J5746" s="142">
        <v>14575</v>
      </c>
    </row>
    <row r="5747" spans="2:10" ht="17.25" hidden="1" thickBot="1">
      <c r="B5747" s="33">
        <v>37</v>
      </c>
      <c r="C5747" s="34" t="s">
        <v>4815</v>
      </c>
      <c r="D5747" s="33">
        <v>37</v>
      </c>
      <c r="E5747" s="139">
        <v>375</v>
      </c>
      <c r="F5747" s="133" t="s">
        <v>4878</v>
      </c>
      <c r="G5747" s="139">
        <v>375</v>
      </c>
      <c r="H5747" s="142">
        <v>14578</v>
      </c>
      <c r="I5747" s="129" t="s">
        <v>4884</v>
      </c>
      <c r="J5747" s="142">
        <v>14578</v>
      </c>
    </row>
    <row r="5748" spans="2:10" ht="17.25" hidden="1" thickBot="1">
      <c r="B5748" s="33">
        <v>37</v>
      </c>
      <c r="C5748" s="34" t="s">
        <v>4815</v>
      </c>
      <c r="D5748" s="33">
        <v>37</v>
      </c>
      <c r="E5748" s="139">
        <v>375</v>
      </c>
      <c r="F5748" s="133" t="s">
        <v>4878</v>
      </c>
      <c r="G5748" s="139">
        <v>375</v>
      </c>
      <c r="H5748" s="142">
        <v>14581</v>
      </c>
      <c r="I5748" s="130" t="s">
        <v>4885</v>
      </c>
      <c r="J5748" s="142">
        <v>14581</v>
      </c>
    </row>
    <row r="5749" spans="2:10" ht="17.25" hidden="1" thickBot="1">
      <c r="B5749" s="33">
        <v>37</v>
      </c>
      <c r="C5749" s="34" t="s">
        <v>4815</v>
      </c>
      <c r="D5749" s="33">
        <v>37</v>
      </c>
      <c r="E5749" s="139">
        <v>375</v>
      </c>
      <c r="F5749" s="133" t="s">
        <v>4878</v>
      </c>
      <c r="G5749" s="139">
        <v>375</v>
      </c>
      <c r="H5749" s="142">
        <v>14584</v>
      </c>
      <c r="I5749" s="129" t="s">
        <v>2501</v>
      </c>
      <c r="J5749" s="142">
        <v>14584</v>
      </c>
    </row>
    <row r="5750" spans="2:10" ht="17.25" hidden="1" thickBot="1">
      <c r="B5750" s="33">
        <v>37</v>
      </c>
      <c r="C5750" s="34" t="s">
        <v>4815</v>
      </c>
      <c r="D5750" s="33">
        <v>37</v>
      </c>
      <c r="E5750" s="139">
        <v>375</v>
      </c>
      <c r="F5750" s="133" t="s">
        <v>4878</v>
      </c>
      <c r="G5750" s="139">
        <v>375</v>
      </c>
      <c r="H5750" s="142">
        <v>14587</v>
      </c>
      <c r="I5750" s="130" t="s">
        <v>4886</v>
      </c>
      <c r="J5750" s="142">
        <v>14587</v>
      </c>
    </row>
    <row r="5751" spans="2:10" ht="17.25" hidden="1" thickBot="1">
      <c r="B5751" s="33">
        <v>37</v>
      </c>
      <c r="C5751" s="34" t="s">
        <v>4815</v>
      </c>
      <c r="D5751" s="33">
        <v>37</v>
      </c>
      <c r="E5751" s="139">
        <v>375</v>
      </c>
      <c r="F5751" s="133" t="s">
        <v>4878</v>
      </c>
      <c r="G5751" s="139">
        <v>375</v>
      </c>
      <c r="H5751" s="142">
        <v>14590</v>
      </c>
      <c r="I5751" s="129" t="s">
        <v>4887</v>
      </c>
      <c r="J5751" s="142">
        <v>14590</v>
      </c>
    </row>
    <row r="5752" spans="2:10" ht="17.25" hidden="1" thickBot="1">
      <c r="B5752" s="33">
        <v>37</v>
      </c>
      <c r="C5752" s="34" t="s">
        <v>4815</v>
      </c>
      <c r="D5752" s="33">
        <v>37</v>
      </c>
      <c r="E5752" s="139">
        <v>375</v>
      </c>
      <c r="F5752" s="133" t="s">
        <v>4878</v>
      </c>
      <c r="G5752" s="139">
        <v>375</v>
      </c>
      <c r="H5752" s="142">
        <v>14593</v>
      </c>
      <c r="I5752" s="130" t="s">
        <v>4888</v>
      </c>
      <c r="J5752" s="142">
        <v>14593</v>
      </c>
    </row>
    <row r="5753" spans="2:10" ht="17.25" hidden="1" thickBot="1">
      <c r="B5753" s="33">
        <v>37</v>
      </c>
      <c r="C5753" s="34" t="s">
        <v>4815</v>
      </c>
      <c r="D5753" s="33">
        <v>37</v>
      </c>
      <c r="E5753" s="139">
        <v>375</v>
      </c>
      <c r="F5753" s="133" t="s">
        <v>4878</v>
      </c>
      <c r="G5753" s="139">
        <v>375</v>
      </c>
      <c r="H5753" s="142">
        <v>14596</v>
      </c>
      <c r="I5753" s="129" t="s">
        <v>4889</v>
      </c>
      <c r="J5753" s="142">
        <v>14596</v>
      </c>
    </row>
    <row r="5754" spans="2:10" ht="17.25" hidden="1" thickBot="1">
      <c r="B5754" s="33">
        <v>37</v>
      </c>
      <c r="C5754" s="34" t="s">
        <v>4815</v>
      </c>
      <c r="D5754" s="33">
        <v>37</v>
      </c>
      <c r="E5754" s="139">
        <v>375</v>
      </c>
      <c r="F5754" s="133" t="s">
        <v>4878</v>
      </c>
      <c r="G5754" s="139">
        <v>375</v>
      </c>
      <c r="H5754" s="142">
        <v>14599</v>
      </c>
      <c r="I5754" s="130" t="s">
        <v>4890</v>
      </c>
      <c r="J5754" s="142">
        <v>14599</v>
      </c>
    </row>
    <row r="5755" spans="2:10" ht="17.25" hidden="1" thickBot="1">
      <c r="B5755" s="33">
        <v>37</v>
      </c>
      <c r="C5755" s="34" t="s">
        <v>4815</v>
      </c>
      <c r="D5755" s="33">
        <v>37</v>
      </c>
      <c r="E5755" s="139">
        <v>375</v>
      </c>
      <c r="F5755" s="133" t="s">
        <v>4878</v>
      </c>
      <c r="G5755" s="139">
        <v>375</v>
      </c>
      <c r="H5755" s="142">
        <v>14602</v>
      </c>
      <c r="I5755" s="129" t="s">
        <v>4891</v>
      </c>
      <c r="J5755" s="142">
        <v>14602</v>
      </c>
    </row>
    <row r="5756" spans="2:10" ht="17.25" hidden="1" thickBot="1">
      <c r="B5756" s="33">
        <v>37</v>
      </c>
      <c r="C5756" s="34" t="s">
        <v>4815</v>
      </c>
      <c r="D5756" s="33">
        <v>37</v>
      </c>
      <c r="E5756" s="139">
        <v>375</v>
      </c>
      <c r="F5756" s="133" t="s">
        <v>4878</v>
      </c>
      <c r="G5756" s="139">
        <v>375</v>
      </c>
      <c r="H5756" s="142">
        <v>14608</v>
      </c>
      <c r="I5756" s="129" t="s">
        <v>4892</v>
      </c>
      <c r="J5756" s="142">
        <v>14608</v>
      </c>
    </row>
    <row r="5757" spans="2:10" ht="17.25" hidden="1" thickBot="1">
      <c r="B5757" s="33">
        <v>37</v>
      </c>
      <c r="C5757" s="34" t="s">
        <v>4815</v>
      </c>
      <c r="D5757" s="33">
        <v>37</v>
      </c>
      <c r="E5757" s="139">
        <v>375</v>
      </c>
      <c r="F5757" s="133" t="s">
        <v>4878</v>
      </c>
      <c r="G5757" s="139">
        <v>375</v>
      </c>
      <c r="H5757" s="142">
        <v>14611</v>
      </c>
      <c r="I5757" s="130" t="s">
        <v>4893</v>
      </c>
      <c r="J5757" s="142">
        <v>14611</v>
      </c>
    </row>
    <row r="5758" spans="2:10" ht="17.25" hidden="1" thickBot="1">
      <c r="B5758" s="33">
        <v>37</v>
      </c>
      <c r="C5758" s="34" t="s">
        <v>4815</v>
      </c>
      <c r="D5758" s="33">
        <v>37</v>
      </c>
      <c r="E5758" s="139">
        <v>375</v>
      </c>
      <c r="F5758" s="133" t="s">
        <v>4878</v>
      </c>
      <c r="G5758" s="139">
        <v>375</v>
      </c>
      <c r="H5758" s="142">
        <v>14614</v>
      </c>
      <c r="I5758" s="129" t="s">
        <v>4894</v>
      </c>
      <c r="J5758" s="142">
        <v>14614</v>
      </c>
    </row>
    <row r="5759" spans="2:10" ht="17.25" hidden="1" thickBot="1">
      <c r="B5759" s="33">
        <v>37</v>
      </c>
      <c r="C5759" s="34" t="s">
        <v>4815</v>
      </c>
      <c r="D5759" s="33">
        <v>37</v>
      </c>
      <c r="E5759" s="139">
        <v>375</v>
      </c>
      <c r="F5759" s="133" t="s">
        <v>4878</v>
      </c>
      <c r="G5759" s="139">
        <v>375</v>
      </c>
      <c r="H5759" s="142">
        <v>14617</v>
      </c>
      <c r="I5759" s="130" t="s">
        <v>4895</v>
      </c>
      <c r="J5759" s="142">
        <v>14617</v>
      </c>
    </row>
    <row r="5760" spans="2:10" ht="17.25" hidden="1" thickBot="1">
      <c r="B5760" s="33">
        <v>37</v>
      </c>
      <c r="C5760" s="34" t="s">
        <v>4815</v>
      </c>
      <c r="D5760" s="33">
        <v>37</v>
      </c>
      <c r="E5760" s="138">
        <v>376</v>
      </c>
      <c r="F5760" s="127" t="s">
        <v>4896</v>
      </c>
      <c r="G5760" s="138">
        <v>376</v>
      </c>
      <c r="H5760" s="142">
        <v>14620</v>
      </c>
      <c r="I5760" s="129" t="s">
        <v>4897</v>
      </c>
      <c r="J5760" s="142">
        <v>14620</v>
      </c>
    </row>
    <row r="5761" spans="2:10" ht="17.25" hidden="1" thickBot="1">
      <c r="B5761" s="33">
        <v>37</v>
      </c>
      <c r="C5761" s="34" t="s">
        <v>4815</v>
      </c>
      <c r="D5761" s="33">
        <v>37</v>
      </c>
      <c r="E5761" s="138">
        <v>376</v>
      </c>
      <c r="F5761" s="127" t="s">
        <v>4896</v>
      </c>
      <c r="G5761" s="138">
        <v>376</v>
      </c>
      <c r="H5761" s="142">
        <v>14623</v>
      </c>
      <c r="I5761" s="130" t="s">
        <v>4898</v>
      </c>
      <c r="J5761" s="142">
        <v>14623</v>
      </c>
    </row>
    <row r="5762" spans="2:10" ht="17.25" hidden="1" thickBot="1">
      <c r="B5762" s="33">
        <v>37</v>
      </c>
      <c r="C5762" s="34" t="s">
        <v>4815</v>
      </c>
      <c r="D5762" s="33">
        <v>37</v>
      </c>
      <c r="E5762" s="138">
        <v>376</v>
      </c>
      <c r="F5762" s="127" t="s">
        <v>4896</v>
      </c>
      <c r="G5762" s="138">
        <v>376</v>
      </c>
      <c r="H5762" s="142">
        <v>14626</v>
      </c>
      <c r="I5762" s="129" t="s">
        <v>600</v>
      </c>
      <c r="J5762" s="142">
        <v>14626</v>
      </c>
    </row>
    <row r="5763" spans="2:10" ht="17.25" hidden="1" thickBot="1">
      <c r="B5763" s="33">
        <v>37</v>
      </c>
      <c r="C5763" s="34" t="s">
        <v>4815</v>
      </c>
      <c r="D5763" s="33">
        <v>37</v>
      </c>
      <c r="E5763" s="138">
        <v>376</v>
      </c>
      <c r="F5763" s="127" t="s">
        <v>4896</v>
      </c>
      <c r="G5763" s="138">
        <v>376</v>
      </c>
      <c r="H5763" s="142">
        <v>14629</v>
      </c>
      <c r="I5763" s="130" t="s">
        <v>4899</v>
      </c>
      <c r="J5763" s="142">
        <v>14629</v>
      </c>
    </row>
    <row r="5764" spans="2:10" ht="17.25" hidden="1" thickBot="1">
      <c r="B5764" s="33">
        <v>37</v>
      </c>
      <c r="C5764" s="34" t="s">
        <v>4815</v>
      </c>
      <c r="D5764" s="33">
        <v>37</v>
      </c>
      <c r="E5764" s="138">
        <v>376</v>
      </c>
      <c r="F5764" s="127" t="s">
        <v>4896</v>
      </c>
      <c r="G5764" s="138">
        <v>376</v>
      </c>
      <c r="H5764" s="142">
        <v>14632</v>
      </c>
      <c r="I5764" s="129" t="s">
        <v>4900</v>
      </c>
      <c r="J5764" s="142">
        <v>14632</v>
      </c>
    </row>
    <row r="5765" spans="2:10" ht="17.25" hidden="1" thickBot="1">
      <c r="B5765" s="33">
        <v>37</v>
      </c>
      <c r="C5765" s="34" t="s">
        <v>4815</v>
      </c>
      <c r="D5765" s="33">
        <v>37</v>
      </c>
      <c r="E5765" s="138">
        <v>376</v>
      </c>
      <c r="F5765" s="127" t="s">
        <v>4896</v>
      </c>
      <c r="G5765" s="138">
        <v>376</v>
      </c>
      <c r="H5765" s="142">
        <v>14635</v>
      </c>
      <c r="I5765" s="130" t="s">
        <v>4901</v>
      </c>
      <c r="J5765" s="142">
        <v>14635</v>
      </c>
    </row>
    <row r="5766" spans="2:10" ht="17.25" hidden="1" thickBot="1">
      <c r="B5766" s="33">
        <v>37</v>
      </c>
      <c r="C5766" s="34" t="s">
        <v>4815</v>
      </c>
      <c r="D5766" s="33">
        <v>37</v>
      </c>
      <c r="E5766" s="138">
        <v>376</v>
      </c>
      <c r="F5766" s="127" t="s">
        <v>4896</v>
      </c>
      <c r="G5766" s="138">
        <v>376</v>
      </c>
      <c r="H5766" s="142">
        <v>14638</v>
      </c>
      <c r="I5766" s="129" t="s">
        <v>4902</v>
      </c>
      <c r="J5766" s="142">
        <v>14638</v>
      </c>
    </row>
    <row r="5767" spans="2:10" ht="17.25" hidden="1" thickBot="1">
      <c r="B5767" s="33">
        <v>37</v>
      </c>
      <c r="C5767" s="34" t="s">
        <v>4815</v>
      </c>
      <c r="D5767" s="33">
        <v>37</v>
      </c>
      <c r="E5767" s="138">
        <v>376</v>
      </c>
      <c r="F5767" s="127" t="s">
        <v>4896</v>
      </c>
      <c r="G5767" s="138">
        <v>376</v>
      </c>
      <c r="H5767" s="142">
        <v>14641</v>
      </c>
      <c r="I5767" s="130" t="s">
        <v>1240</v>
      </c>
      <c r="J5767" s="142">
        <v>14641</v>
      </c>
    </row>
    <row r="5768" spans="2:10" ht="17.25" hidden="1" thickBot="1">
      <c r="B5768" s="33">
        <v>37</v>
      </c>
      <c r="C5768" s="34" t="s">
        <v>4815</v>
      </c>
      <c r="D5768" s="33">
        <v>37</v>
      </c>
      <c r="E5768" s="138">
        <v>376</v>
      </c>
      <c r="F5768" s="127" t="s">
        <v>4896</v>
      </c>
      <c r="G5768" s="138">
        <v>376</v>
      </c>
      <c r="H5768" s="142">
        <v>14644</v>
      </c>
      <c r="I5768" s="129" t="s">
        <v>4903</v>
      </c>
      <c r="J5768" s="142">
        <v>14644</v>
      </c>
    </row>
    <row r="5769" spans="2:10" ht="17.25" hidden="1" thickBot="1">
      <c r="B5769" s="33">
        <v>37</v>
      </c>
      <c r="C5769" s="34" t="s">
        <v>4815</v>
      </c>
      <c r="D5769" s="33">
        <v>37</v>
      </c>
      <c r="E5769" s="138">
        <v>376</v>
      </c>
      <c r="F5769" s="127" t="s">
        <v>4896</v>
      </c>
      <c r="G5769" s="138">
        <v>376</v>
      </c>
      <c r="H5769" s="142">
        <v>14647</v>
      </c>
      <c r="I5769" s="130" t="s">
        <v>4904</v>
      </c>
      <c r="J5769" s="142">
        <v>14647</v>
      </c>
    </row>
    <row r="5770" spans="2:10" ht="17.25" hidden="1" thickBot="1">
      <c r="B5770" s="33">
        <v>37</v>
      </c>
      <c r="C5770" s="34" t="s">
        <v>4815</v>
      </c>
      <c r="D5770" s="33">
        <v>37</v>
      </c>
      <c r="E5770" s="138">
        <v>376</v>
      </c>
      <c r="F5770" s="127" t="s">
        <v>4896</v>
      </c>
      <c r="G5770" s="138">
        <v>376</v>
      </c>
      <c r="H5770" s="142">
        <v>14650</v>
      </c>
      <c r="I5770" s="129" t="s">
        <v>4905</v>
      </c>
      <c r="J5770" s="142">
        <v>14650</v>
      </c>
    </row>
    <row r="5771" spans="2:10" ht="17.25" hidden="1" thickBot="1">
      <c r="B5771" s="33">
        <v>37</v>
      </c>
      <c r="C5771" s="34" t="s">
        <v>4815</v>
      </c>
      <c r="D5771" s="33">
        <v>37</v>
      </c>
      <c r="E5771" s="138">
        <v>376</v>
      </c>
      <c r="F5771" s="127" t="s">
        <v>4896</v>
      </c>
      <c r="G5771" s="138">
        <v>376</v>
      </c>
      <c r="H5771" s="142">
        <v>14653</v>
      </c>
      <c r="I5771" s="130" t="s">
        <v>4906</v>
      </c>
      <c r="J5771" s="142">
        <v>14653</v>
      </c>
    </row>
    <row r="5772" spans="2:10" ht="17.25" hidden="1" thickBot="1">
      <c r="B5772" s="33">
        <v>37</v>
      </c>
      <c r="C5772" s="34" t="s">
        <v>4815</v>
      </c>
      <c r="D5772" s="33">
        <v>37</v>
      </c>
      <c r="E5772" s="138">
        <v>376</v>
      </c>
      <c r="F5772" s="127" t="s">
        <v>4896</v>
      </c>
      <c r="G5772" s="138">
        <v>376</v>
      </c>
      <c r="H5772" s="142">
        <v>14656</v>
      </c>
      <c r="I5772" s="129" t="s">
        <v>4907</v>
      </c>
      <c r="J5772" s="142">
        <v>14656</v>
      </c>
    </row>
    <row r="5773" spans="2:10" ht="17.25" hidden="1" thickBot="1">
      <c r="B5773" s="33">
        <v>37</v>
      </c>
      <c r="C5773" s="34" t="s">
        <v>4815</v>
      </c>
      <c r="D5773" s="33">
        <v>37</v>
      </c>
      <c r="E5773" s="138">
        <v>376</v>
      </c>
      <c r="F5773" s="127" t="s">
        <v>4896</v>
      </c>
      <c r="G5773" s="138">
        <v>376</v>
      </c>
      <c r="H5773" s="142">
        <v>14659</v>
      </c>
      <c r="I5773" s="130" t="s">
        <v>4908</v>
      </c>
      <c r="J5773" s="142">
        <v>14659</v>
      </c>
    </row>
    <row r="5774" spans="2:10" ht="17.25" hidden="1" thickBot="1">
      <c r="B5774" s="33">
        <v>37</v>
      </c>
      <c r="C5774" s="34" t="s">
        <v>4815</v>
      </c>
      <c r="D5774" s="33">
        <v>37</v>
      </c>
      <c r="E5774" s="138">
        <v>376</v>
      </c>
      <c r="F5774" s="127" t="s">
        <v>4896</v>
      </c>
      <c r="G5774" s="138">
        <v>376</v>
      </c>
      <c r="H5774" s="142">
        <v>14662</v>
      </c>
      <c r="I5774" s="129" t="s">
        <v>4909</v>
      </c>
      <c r="J5774" s="142">
        <v>14662</v>
      </c>
    </row>
    <row r="5775" spans="2:10" ht="17.25" hidden="1" thickBot="1">
      <c r="B5775" s="33">
        <v>37</v>
      </c>
      <c r="C5775" s="34" t="s">
        <v>4815</v>
      </c>
      <c r="D5775" s="33">
        <v>37</v>
      </c>
      <c r="E5775" s="138">
        <v>376</v>
      </c>
      <c r="F5775" s="127" t="s">
        <v>4896</v>
      </c>
      <c r="G5775" s="138">
        <v>376</v>
      </c>
      <c r="H5775" s="142">
        <v>14620</v>
      </c>
      <c r="I5775" s="129" t="s">
        <v>4897</v>
      </c>
      <c r="J5775" s="142">
        <v>14620</v>
      </c>
    </row>
    <row r="5776" spans="2:10" ht="17.25" hidden="1" thickBot="1">
      <c r="B5776" s="33">
        <v>37</v>
      </c>
      <c r="C5776" s="34" t="s">
        <v>4815</v>
      </c>
      <c r="D5776" s="33">
        <v>37</v>
      </c>
      <c r="E5776" s="138">
        <v>376</v>
      </c>
      <c r="F5776" s="127" t="s">
        <v>4896</v>
      </c>
      <c r="G5776" s="138">
        <v>376</v>
      </c>
      <c r="H5776" s="142">
        <v>14623</v>
      </c>
      <c r="I5776" s="130" t="s">
        <v>4898</v>
      </c>
      <c r="J5776" s="142">
        <v>14623</v>
      </c>
    </row>
    <row r="5777" spans="2:10" ht="17.25" hidden="1" thickBot="1">
      <c r="B5777" s="33">
        <v>37</v>
      </c>
      <c r="C5777" s="34" t="s">
        <v>4815</v>
      </c>
      <c r="D5777" s="33">
        <v>37</v>
      </c>
      <c r="E5777" s="138">
        <v>376</v>
      </c>
      <c r="F5777" s="127" t="s">
        <v>4896</v>
      </c>
      <c r="G5777" s="138">
        <v>376</v>
      </c>
      <c r="H5777" s="142">
        <v>14626</v>
      </c>
      <c r="I5777" s="129" t="s">
        <v>600</v>
      </c>
      <c r="J5777" s="142">
        <v>14626</v>
      </c>
    </row>
    <row r="5778" spans="2:10" ht="17.25" hidden="1" thickBot="1">
      <c r="B5778" s="33">
        <v>37</v>
      </c>
      <c r="C5778" s="34" t="s">
        <v>4815</v>
      </c>
      <c r="D5778" s="33">
        <v>37</v>
      </c>
      <c r="E5778" s="138">
        <v>376</v>
      </c>
      <c r="F5778" s="127" t="s">
        <v>4896</v>
      </c>
      <c r="G5778" s="138">
        <v>376</v>
      </c>
      <c r="H5778" s="142">
        <v>14629</v>
      </c>
      <c r="I5778" s="130" t="s">
        <v>4899</v>
      </c>
      <c r="J5778" s="142">
        <v>14629</v>
      </c>
    </row>
    <row r="5779" spans="2:10" ht="17.25" hidden="1" thickBot="1">
      <c r="B5779" s="33">
        <v>37</v>
      </c>
      <c r="C5779" s="34" t="s">
        <v>4815</v>
      </c>
      <c r="D5779" s="33">
        <v>37</v>
      </c>
      <c r="E5779" s="138">
        <v>376</v>
      </c>
      <c r="F5779" s="127" t="s">
        <v>4896</v>
      </c>
      <c r="G5779" s="138">
        <v>376</v>
      </c>
      <c r="H5779" s="142">
        <v>14632</v>
      </c>
      <c r="I5779" s="129" t="s">
        <v>4900</v>
      </c>
      <c r="J5779" s="142">
        <v>14632</v>
      </c>
    </row>
    <row r="5780" spans="2:10" ht="17.25" hidden="1" thickBot="1">
      <c r="B5780" s="33">
        <v>37</v>
      </c>
      <c r="C5780" s="34" t="s">
        <v>4815</v>
      </c>
      <c r="D5780" s="33">
        <v>37</v>
      </c>
      <c r="E5780" s="138">
        <v>376</v>
      </c>
      <c r="F5780" s="127" t="s">
        <v>4896</v>
      </c>
      <c r="G5780" s="138">
        <v>376</v>
      </c>
      <c r="H5780" s="142">
        <v>14635</v>
      </c>
      <c r="I5780" s="130" t="s">
        <v>4901</v>
      </c>
      <c r="J5780" s="142">
        <v>14635</v>
      </c>
    </row>
    <row r="5781" spans="2:10" ht="17.25" hidden="1" thickBot="1">
      <c r="B5781" s="33">
        <v>37</v>
      </c>
      <c r="C5781" s="34" t="s">
        <v>4815</v>
      </c>
      <c r="D5781" s="33">
        <v>37</v>
      </c>
      <c r="E5781" s="138">
        <v>376</v>
      </c>
      <c r="F5781" s="127" t="s">
        <v>4896</v>
      </c>
      <c r="G5781" s="138">
        <v>376</v>
      </c>
      <c r="H5781" s="142">
        <v>14638</v>
      </c>
      <c r="I5781" s="129" t="s">
        <v>4902</v>
      </c>
      <c r="J5781" s="142">
        <v>14638</v>
      </c>
    </row>
    <row r="5782" spans="2:10" ht="17.25" hidden="1" thickBot="1">
      <c r="B5782" s="33">
        <v>37</v>
      </c>
      <c r="C5782" s="34" t="s">
        <v>4815</v>
      </c>
      <c r="D5782" s="33">
        <v>37</v>
      </c>
      <c r="E5782" s="138">
        <v>376</v>
      </c>
      <c r="F5782" s="127" t="s">
        <v>4896</v>
      </c>
      <c r="G5782" s="138">
        <v>376</v>
      </c>
      <c r="H5782" s="142">
        <v>14641</v>
      </c>
      <c r="I5782" s="130" t="s">
        <v>1240</v>
      </c>
      <c r="J5782" s="142">
        <v>14641</v>
      </c>
    </row>
    <row r="5783" spans="2:10" ht="17.25" hidden="1" thickBot="1">
      <c r="B5783" s="33">
        <v>37</v>
      </c>
      <c r="C5783" s="34" t="s">
        <v>4815</v>
      </c>
      <c r="D5783" s="33">
        <v>37</v>
      </c>
      <c r="E5783" s="138">
        <v>376</v>
      </c>
      <c r="F5783" s="127" t="s">
        <v>4896</v>
      </c>
      <c r="G5783" s="138">
        <v>376</v>
      </c>
      <c r="H5783" s="142">
        <v>14644</v>
      </c>
      <c r="I5783" s="129" t="s">
        <v>4903</v>
      </c>
      <c r="J5783" s="142">
        <v>14644</v>
      </c>
    </row>
    <row r="5784" spans="2:10" ht="17.25" hidden="1" thickBot="1">
      <c r="B5784" s="33">
        <v>37</v>
      </c>
      <c r="C5784" s="34" t="s">
        <v>4815</v>
      </c>
      <c r="D5784" s="33">
        <v>37</v>
      </c>
      <c r="E5784" s="138">
        <v>376</v>
      </c>
      <c r="F5784" s="127" t="s">
        <v>4896</v>
      </c>
      <c r="G5784" s="138">
        <v>376</v>
      </c>
      <c r="H5784" s="142">
        <v>14647</v>
      </c>
      <c r="I5784" s="130" t="s">
        <v>4904</v>
      </c>
      <c r="J5784" s="142">
        <v>14647</v>
      </c>
    </row>
    <row r="5785" spans="2:10" ht="17.25" hidden="1" thickBot="1">
      <c r="B5785" s="33">
        <v>37</v>
      </c>
      <c r="C5785" s="34" t="s">
        <v>4815</v>
      </c>
      <c r="D5785" s="33">
        <v>37</v>
      </c>
      <c r="E5785" s="138">
        <v>376</v>
      </c>
      <c r="F5785" s="127" t="s">
        <v>4896</v>
      </c>
      <c r="G5785" s="138">
        <v>376</v>
      </c>
      <c r="H5785" s="142">
        <v>14650</v>
      </c>
      <c r="I5785" s="129" t="s">
        <v>4905</v>
      </c>
      <c r="J5785" s="142">
        <v>14650</v>
      </c>
    </row>
    <row r="5786" spans="2:10" ht="17.25" hidden="1" thickBot="1">
      <c r="B5786" s="33">
        <v>37</v>
      </c>
      <c r="C5786" s="34" t="s">
        <v>4815</v>
      </c>
      <c r="D5786" s="33">
        <v>37</v>
      </c>
      <c r="E5786" s="138">
        <v>376</v>
      </c>
      <c r="F5786" s="127" t="s">
        <v>4896</v>
      </c>
      <c r="G5786" s="138">
        <v>376</v>
      </c>
      <c r="H5786" s="142">
        <v>14653</v>
      </c>
      <c r="I5786" s="130" t="s">
        <v>4906</v>
      </c>
      <c r="J5786" s="142">
        <v>14653</v>
      </c>
    </row>
    <row r="5787" spans="2:10" ht="17.25" hidden="1" thickBot="1">
      <c r="B5787" s="33">
        <v>37</v>
      </c>
      <c r="C5787" s="34" t="s">
        <v>4815</v>
      </c>
      <c r="D5787" s="33">
        <v>37</v>
      </c>
      <c r="E5787" s="138">
        <v>376</v>
      </c>
      <c r="F5787" s="127" t="s">
        <v>4896</v>
      </c>
      <c r="G5787" s="138">
        <v>376</v>
      </c>
      <c r="H5787" s="142">
        <v>14656</v>
      </c>
      <c r="I5787" s="129" t="s">
        <v>4907</v>
      </c>
      <c r="J5787" s="142">
        <v>14656</v>
      </c>
    </row>
    <row r="5788" spans="2:10" ht="17.25" hidden="1" thickBot="1">
      <c r="B5788" s="33">
        <v>37</v>
      </c>
      <c r="C5788" s="34" t="s">
        <v>4815</v>
      </c>
      <c r="D5788" s="33">
        <v>37</v>
      </c>
      <c r="E5788" s="138">
        <v>376</v>
      </c>
      <c r="F5788" s="127" t="s">
        <v>4896</v>
      </c>
      <c r="G5788" s="138">
        <v>376</v>
      </c>
      <c r="H5788" s="142">
        <v>14659</v>
      </c>
      <c r="I5788" s="130" t="s">
        <v>4908</v>
      </c>
      <c r="J5788" s="142">
        <v>14659</v>
      </c>
    </row>
    <row r="5789" spans="2:10" ht="17.25" hidden="1" thickBot="1">
      <c r="B5789" s="33">
        <v>37</v>
      </c>
      <c r="C5789" s="34" t="s">
        <v>4815</v>
      </c>
      <c r="D5789" s="33">
        <v>37</v>
      </c>
      <c r="E5789" s="138">
        <v>376</v>
      </c>
      <c r="F5789" s="127" t="s">
        <v>4896</v>
      </c>
      <c r="G5789" s="138">
        <v>376</v>
      </c>
      <c r="H5789" s="142">
        <v>14662</v>
      </c>
      <c r="I5789" s="129" t="s">
        <v>4909</v>
      </c>
      <c r="J5789" s="142">
        <v>14662</v>
      </c>
    </row>
    <row r="5790" spans="2:10" ht="17.25" hidden="1" thickBot="1">
      <c r="B5790" s="33">
        <v>37</v>
      </c>
      <c r="C5790" s="34" t="s">
        <v>4815</v>
      </c>
      <c r="D5790" s="33">
        <v>37</v>
      </c>
      <c r="E5790" s="139">
        <v>377</v>
      </c>
      <c r="F5790" s="133" t="s">
        <v>4910</v>
      </c>
      <c r="G5790" s="139">
        <v>377</v>
      </c>
      <c r="H5790" s="142">
        <v>14701</v>
      </c>
      <c r="I5790" s="129" t="s">
        <v>4911</v>
      </c>
      <c r="J5790" s="142">
        <v>14701</v>
      </c>
    </row>
    <row r="5791" spans="2:10" ht="17.25" hidden="1" thickBot="1">
      <c r="B5791" s="33">
        <v>37</v>
      </c>
      <c r="C5791" s="34" t="s">
        <v>4815</v>
      </c>
      <c r="D5791" s="33">
        <v>37</v>
      </c>
      <c r="E5791" s="139">
        <v>377</v>
      </c>
      <c r="F5791" s="133" t="s">
        <v>4910</v>
      </c>
      <c r="G5791" s="139">
        <v>377</v>
      </c>
      <c r="H5791" s="142">
        <v>14704</v>
      </c>
      <c r="I5791" s="130" t="s">
        <v>989</v>
      </c>
      <c r="J5791" s="142">
        <v>14704</v>
      </c>
    </row>
    <row r="5792" spans="2:10" ht="17.25" hidden="1" thickBot="1">
      <c r="B5792" s="33">
        <v>37</v>
      </c>
      <c r="C5792" s="34" t="s">
        <v>4815</v>
      </c>
      <c r="D5792" s="33">
        <v>37</v>
      </c>
      <c r="E5792" s="139">
        <v>377</v>
      </c>
      <c r="F5792" s="133" t="s">
        <v>4910</v>
      </c>
      <c r="G5792" s="139">
        <v>377</v>
      </c>
      <c r="H5792" s="142">
        <v>14707</v>
      </c>
      <c r="I5792" s="129" t="s">
        <v>4912</v>
      </c>
      <c r="J5792" s="142">
        <v>14707</v>
      </c>
    </row>
    <row r="5793" spans="1:10" ht="17.25" hidden="1" thickBot="1">
      <c r="B5793" s="33">
        <v>37</v>
      </c>
      <c r="C5793" s="34" t="s">
        <v>4815</v>
      </c>
      <c r="D5793" s="33">
        <v>37</v>
      </c>
      <c r="E5793" s="139">
        <v>377</v>
      </c>
      <c r="F5793" s="133" t="s">
        <v>4910</v>
      </c>
      <c r="G5793" s="139">
        <v>377</v>
      </c>
      <c r="H5793" s="142">
        <v>14710</v>
      </c>
      <c r="I5793" s="130" t="s">
        <v>2503</v>
      </c>
      <c r="J5793" s="142">
        <v>14710</v>
      </c>
    </row>
    <row r="5794" spans="1:10" ht="17.25" hidden="1" thickBot="1">
      <c r="B5794" s="33">
        <v>37</v>
      </c>
      <c r="C5794" s="34" t="s">
        <v>4815</v>
      </c>
      <c r="D5794" s="33">
        <v>37</v>
      </c>
      <c r="E5794" s="139">
        <v>377</v>
      </c>
      <c r="F5794" s="133" t="s">
        <v>4910</v>
      </c>
      <c r="G5794" s="139">
        <v>377</v>
      </c>
      <c r="H5794" s="142">
        <v>14713</v>
      </c>
      <c r="I5794" s="129" t="s">
        <v>4913</v>
      </c>
      <c r="J5794" s="142">
        <v>14713</v>
      </c>
    </row>
    <row r="5795" spans="1:10" ht="17.25" hidden="1" thickBot="1">
      <c r="B5795" s="33">
        <v>37</v>
      </c>
      <c r="C5795" s="34" t="s">
        <v>4815</v>
      </c>
      <c r="D5795" s="33">
        <v>37</v>
      </c>
      <c r="E5795" s="139">
        <v>377</v>
      </c>
      <c r="F5795" s="133" t="s">
        <v>4910</v>
      </c>
      <c r="G5795" s="139">
        <v>377</v>
      </c>
      <c r="H5795" s="142">
        <v>14719</v>
      </c>
      <c r="I5795" s="130" t="s">
        <v>1349</v>
      </c>
      <c r="J5795" s="142">
        <v>14719</v>
      </c>
    </row>
    <row r="5796" spans="1:10" ht="17.25" hidden="1" thickBot="1">
      <c r="B5796" s="33">
        <v>37</v>
      </c>
      <c r="C5796" s="34" t="s">
        <v>4815</v>
      </c>
      <c r="D5796" s="33">
        <v>37</v>
      </c>
      <c r="E5796" s="139">
        <v>377</v>
      </c>
      <c r="F5796" s="133" t="s">
        <v>4910</v>
      </c>
      <c r="G5796" s="139">
        <v>377</v>
      </c>
      <c r="H5796" s="142">
        <v>14722</v>
      </c>
      <c r="I5796" s="129" t="s">
        <v>2663</v>
      </c>
      <c r="J5796" s="142">
        <v>14722</v>
      </c>
    </row>
    <row r="5797" spans="1:10" ht="17.25" hidden="1" thickBot="1">
      <c r="B5797" s="33">
        <v>37</v>
      </c>
      <c r="C5797" s="34" t="s">
        <v>4815</v>
      </c>
      <c r="D5797" s="33">
        <v>37</v>
      </c>
      <c r="E5797" s="139">
        <v>377</v>
      </c>
      <c r="F5797" s="133" t="s">
        <v>4910</v>
      </c>
      <c r="G5797" s="139">
        <v>377</v>
      </c>
      <c r="H5797" s="142">
        <v>14725</v>
      </c>
      <c r="I5797" s="130" t="s">
        <v>2509</v>
      </c>
      <c r="J5797" s="142">
        <v>14725</v>
      </c>
    </row>
    <row r="5798" spans="1:10" ht="17.25" hidden="1" thickBot="1">
      <c r="B5798" s="33">
        <v>37</v>
      </c>
      <c r="C5798" s="34" t="s">
        <v>4815</v>
      </c>
      <c r="D5798" s="33">
        <v>37</v>
      </c>
      <c r="E5798" s="139">
        <v>377</v>
      </c>
      <c r="F5798" s="133" t="s">
        <v>4910</v>
      </c>
      <c r="G5798" s="139">
        <v>377</v>
      </c>
      <c r="H5798" s="142">
        <v>14728</v>
      </c>
      <c r="I5798" s="129" t="s">
        <v>4914</v>
      </c>
      <c r="J5798" s="142">
        <v>14728</v>
      </c>
    </row>
    <row r="5799" spans="1:10" ht="17.25" hidden="1" thickBot="1">
      <c r="B5799" s="33">
        <v>37</v>
      </c>
      <c r="C5799" s="34" t="s">
        <v>4815</v>
      </c>
      <c r="D5799" s="33">
        <v>37</v>
      </c>
      <c r="E5799" s="139">
        <v>377</v>
      </c>
      <c r="F5799" s="133" t="s">
        <v>4910</v>
      </c>
      <c r="G5799" s="139">
        <v>377</v>
      </c>
      <c r="H5799" s="142">
        <v>14731</v>
      </c>
      <c r="I5799" s="130" t="s">
        <v>2446</v>
      </c>
      <c r="J5799" s="142">
        <v>14731</v>
      </c>
    </row>
    <row r="5800" spans="1:10" ht="17.25" hidden="1" thickBot="1">
      <c r="B5800" s="33">
        <v>37</v>
      </c>
      <c r="C5800" s="34" t="s">
        <v>4815</v>
      </c>
      <c r="D5800" s="33">
        <v>37</v>
      </c>
      <c r="E5800" s="139">
        <v>377</v>
      </c>
      <c r="F5800" s="133" t="s">
        <v>4910</v>
      </c>
      <c r="G5800" s="139">
        <v>377</v>
      </c>
      <c r="H5800" s="142">
        <v>14734</v>
      </c>
      <c r="I5800" s="129" t="s">
        <v>1425</v>
      </c>
      <c r="J5800" s="142">
        <v>14734</v>
      </c>
    </row>
    <row r="5801" spans="1:10" ht="17.25" hidden="1" thickBot="1">
      <c r="B5801" s="33">
        <v>37</v>
      </c>
      <c r="C5801" s="34" t="s">
        <v>4815</v>
      </c>
      <c r="D5801" s="33">
        <v>37</v>
      </c>
      <c r="E5801" s="139">
        <v>377</v>
      </c>
      <c r="F5801" s="133" t="s">
        <v>4910</v>
      </c>
      <c r="G5801" s="139">
        <v>377</v>
      </c>
      <c r="H5801" s="142">
        <v>14737</v>
      </c>
      <c r="I5801" s="130" t="s">
        <v>4699</v>
      </c>
      <c r="J5801" s="142">
        <v>14737</v>
      </c>
    </row>
    <row r="5802" spans="1:10" ht="17.25" hidden="1" thickBot="1">
      <c r="B5802" s="33">
        <v>37</v>
      </c>
      <c r="C5802" s="34" t="s">
        <v>4815</v>
      </c>
      <c r="D5802" s="33">
        <v>37</v>
      </c>
      <c r="E5802" s="139">
        <v>377</v>
      </c>
      <c r="F5802" s="133" t="s">
        <v>4910</v>
      </c>
      <c r="G5802" s="139">
        <v>377</v>
      </c>
      <c r="H5802" s="142">
        <v>14740</v>
      </c>
      <c r="I5802" s="129" t="s">
        <v>889</v>
      </c>
      <c r="J5802" s="142">
        <v>14740</v>
      </c>
    </row>
    <row r="5803" spans="1:10" ht="17.25" hidden="1" thickBot="1">
      <c r="B5803" s="33">
        <v>37</v>
      </c>
      <c r="C5803" s="34" t="s">
        <v>4815</v>
      </c>
      <c r="D5803" s="33">
        <v>37</v>
      </c>
      <c r="E5803" s="139">
        <v>377</v>
      </c>
      <c r="F5803" s="133" t="s">
        <v>4910</v>
      </c>
      <c r="G5803" s="139">
        <v>377</v>
      </c>
      <c r="H5803" s="142">
        <v>14743</v>
      </c>
      <c r="I5803" s="130" t="s">
        <v>4915</v>
      </c>
      <c r="J5803" s="142">
        <v>14743</v>
      </c>
    </row>
    <row r="5804" spans="1:10" ht="17.25" hidden="1" thickBot="1">
      <c r="B5804" s="33">
        <v>37</v>
      </c>
      <c r="C5804" s="34" t="s">
        <v>4815</v>
      </c>
      <c r="D5804" s="33">
        <v>37</v>
      </c>
      <c r="E5804" s="139">
        <v>377</v>
      </c>
      <c r="F5804" s="133" t="s">
        <v>4910</v>
      </c>
      <c r="G5804" s="139">
        <v>377</v>
      </c>
      <c r="H5804" s="142">
        <v>14746</v>
      </c>
      <c r="I5804" s="129" t="s">
        <v>3766</v>
      </c>
      <c r="J5804" s="142">
        <v>14746</v>
      </c>
    </row>
    <row r="5805" spans="1:10" ht="17.25" hidden="1" thickBot="1">
      <c r="B5805" s="33">
        <v>37</v>
      </c>
      <c r="C5805" s="34" t="s">
        <v>4815</v>
      </c>
      <c r="D5805" s="33">
        <v>37</v>
      </c>
      <c r="E5805" s="139">
        <v>377</v>
      </c>
      <c r="F5805" s="133" t="s">
        <v>4910</v>
      </c>
      <c r="G5805" s="139">
        <v>377</v>
      </c>
      <c r="H5805" s="142">
        <v>14749</v>
      </c>
      <c r="I5805" s="129" t="s">
        <v>2531</v>
      </c>
      <c r="J5805" s="142">
        <v>14749</v>
      </c>
    </row>
    <row r="5806" spans="1:10" ht="17.25" hidden="1" thickBot="1">
      <c r="B5806" s="33">
        <v>37</v>
      </c>
      <c r="C5806" s="34" t="s">
        <v>4815</v>
      </c>
      <c r="D5806" s="33">
        <v>37</v>
      </c>
      <c r="E5806" s="139">
        <v>377</v>
      </c>
      <c r="F5806" s="133" t="s">
        <v>4910</v>
      </c>
      <c r="G5806" s="139">
        <v>377</v>
      </c>
      <c r="H5806" s="142">
        <v>14752</v>
      </c>
      <c r="I5806" s="130" t="s">
        <v>1805</v>
      </c>
      <c r="J5806" s="142">
        <v>14752</v>
      </c>
    </row>
    <row r="5807" spans="1:10" ht="17.25" hidden="1" thickBot="1">
      <c r="A5807" s="33">
        <v>30</v>
      </c>
      <c r="B5807" s="33">
        <v>38</v>
      </c>
      <c r="C5807" s="9" t="s">
        <v>4916</v>
      </c>
      <c r="D5807" s="33">
        <v>38</v>
      </c>
      <c r="E5807" s="138">
        <v>380</v>
      </c>
      <c r="F5807" s="135" t="s">
        <v>4917</v>
      </c>
      <c r="G5807" s="138">
        <v>380</v>
      </c>
      <c r="H5807" s="142">
        <v>14755</v>
      </c>
      <c r="I5807" s="129" t="s">
        <v>4918</v>
      </c>
      <c r="J5807" s="142">
        <v>14755</v>
      </c>
    </row>
    <row r="5808" spans="1:10" ht="17.25" hidden="1" thickBot="1">
      <c r="B5808" s="33">
        <v>38</v>
      </c>
      <c r="C5808" s="9" t="s">
        <v>4916</v>
      </c>
      <c r="D5808" s="33">
        <v>38</v>
      </c>
      <c r="E5808" s="138">
        <v>380</v>
      </c>
      <c r="F5808" s="135" t="s">
        <v>4917</v>
      </c>
      <c r="G5808" s="138">
        <v>380</v>
      </c>
      <c r="H5808" s="142">
        <v>14758</v>
      </c>
      <c r="I5808" s="130" t="s">
        <v>4919</v>
      </c>
      <c r="J5808" s="142">
        <v>14758</v>
      </c>
    </row>
    <row r="5809" spans="2:10" ht="17.25" hidden="1" thickBot="1">
      <c r="B5809" s="33">
        <v>38</v>
      </c>
      <c r="C5809" s="9" t="s">
        <v>4916</v>
      </c>
      <c r="D5809" s="33">
        <v>38</v>
      </c>
      <c r="E5809" s="138">
        <v>380</v>
      </c>
      <c r="F5809" s="135" t="s">
        <v>4917</v>
      </c>
      <c r="G5809" s="138">
        <v>380</v>
      </c>
      <c r="H5809" s="142">
        <v>14761</v>
      </c>
      <c r="I5809" s="129" t="s">
        <v>4920</v>
      </c>
      <c r="J5809" s="142">
        <v>14761</v>
      </c>
    </row>
    <row r="5810" spans="2:10" ht="17.25" hidden="1" thickBot="1">
      <c r="B5810" s="33">
        <v>38</v>
      </c>
      <c r="C5810" s="9" t="s">
        <v>4916</v>
      </c>
      <c r="D5810" s="33">
        <v>38</v>
      </c>
      <c r="E5810" s="138">
        <v>380</v>
      </c>
      <c r="F5810" s="135" t="s">
        <v>4917</v>
      </c>
      <c r="G5810" s="138">
        <v>380</v>
      </c>
      <c r="H5810" s="142">
        <v>14764</v>
      </c>
      <c r="I5810" s="130" t="s">
        <v>4659</v>
      </c>
      <c r="J5810" s="142">
        <v>14764</v>
      </c>
    </row>
    <row r="5811" spans="2:10" ht="17.25" hidden="1" thickBot="1">
      <c r="B5811" s="33">
        <v>38</v>
      </c>
      <c r="C5811" s="9" t="s">
        <v>4916</v>
      </c>
      <c r="D5811" s="33">
        <v>38</v>
      </c>
      <c r="E5811" s="138">
        <v>380</v>
      </c>
      <c r="F5811" s="135" t="s">
        <v>4917</v>
      </c>
      <c r="G5811" s="138">
        <v>380</v>
      </c>
      <c r="H5811" s="142">
        <v>14767</v>
      </c>
      <c r="I5811" s="129" t="s">
        <v>667</v>
      </c>
      <c r="J5811" s="142">
        <v>14767</v>
      </c>
    </row>
    <row r="5812" spans="2:10" ht="17.25" hidden="1" thickBot="1">
      <c r="B5812" s="33">
        <v>38</v>
      </c>
      <c r="C5812" s="9" t="s">
        <v>4916</v>
      </c>
      <c r="D5812" s="33">
        <v>38</v>
      </c>
      <c r="E5812" s="138">
        <v>380</v>
      </c>
      <c r="F5812" s="135" t="s">
        <v>4917</v>
      </c>
      <c r="G5812" s="138">
        <v>380</v>
      </c>
      <c r="H5812" s="142">
        <v>14770</v>
      </c>
      <c r="I5812" s="130" t="s">
        <v>4921</v>
      </c>
      <c r="J5812" s="142">
        <v>14770</v>
      </c>
    </row>
    <row r="5813" spans="2:10" ht="17.25" hidden="1" thickBot="1">
      <c r="B5813" s="33">
        <v>38</v>
      </c>
      <c r="C5813" s="9" t="s">
        <v>4916</v>
      </c>
      <c r="D5813" s="33">
        <v>38</v>
      </c>
      <c r="E5813" s="138">
        <v>380</v>
      </c>
      <c r="F5813" s="135" t="s">
        <v>4917</v>
      </c>
      <c r="G5813" s="138">
        <v>380</v>
      </c>
      <c r="H5813" s="142">
        <v>14773</v>
      </c>
      <c r="I5813" s="129" t="s">
        <v>4127</v>
      </c>
      <c r="J5813" s="142">
        <v>14773</v>
      </c>
    </row>
    <row r="5814" spans="2:10" ht="17.25" hidden="1" thickBot="1">
      <c r="B5814" s="33">
        <v>38</v>
      </c>
      <c r="C5814" s="9" t="s">
        <v>4916</v>
      </c>
      <c r="D5814" s="33">
        <v>38</v>
      </c>
      <c r="E5814" s="138">
        <v>380</v>
      </c>
      <c r="F5814" s="135" t="s">
        <v>4917</v>
      </c>
      <c r="G5814" s="138">
        <v>380</v>
      </c>
      <c r="H5814" s="142">
        <v>14776</v>
      </c>
      <c r="I5814" s="130" t="s">
        <v>4922</v>
      </c>
      <c r="J5814" s="142">
        <v>14776</v>
      </c>
    </row>
    <row r="5815" spans="2:10" ht="17.25" hidden="1" thickBot="1">
      <c r="B5815" s="33">
        <v>38</v>
      </c>
      <c r="C5815" s="9" t="s">
        <v>4916</v>
      </c>
      <c r="D5815" s="33">
        <v>38</v>
      </c>
      <c r="E5815" s="138">
        <v>380</v>
      </c>
      <c r="F5815" s="135" t="s">
        <v>4917</v>
      </c>
      <c r="G5815" s="138">
        <v>380</v>
      </c>
      <c r="H5815" s="142">
        <v>14779</v>
      </c>
      <c r="I5815" s="129" t="s">
        <v>4923</v>
      </c>
      <c r="J5815" s="142">
        <v>14779</v>
      </c>
    </row>
    <row r="5816" spans="2:10" ht="17.25" hidden="1" thickBot="1">
      <c r="B5816" s="33">
        <v>38</v>
      </c>
      <c r="C5816" s="9" t="s">
        <v>4916</v>
      </c>
      <c r="D5816" s="33">
        <v>38</v>
      </c>
      <c r="E5816" s="138">
        <v>380</v>
      </c>
      <c r="F5816" s="135" t="s">
        <v>4917</v>
      </c>
      <c r="G5816" s="138">
        <v>380</v>
      </c>
      <c r="H5816" s="142">
        <v>14782</v>
      </c>
      <c r="I5816" s="130" t="s">
        <v>4924</v>
      </c>
      <c r="J5816" s="142">
        <v>14782</v>
      </c>
    </row>
    <row r="5817" spans="2:10" ht="17.25" hidden="1" thickBot="1">
      <c r="B5817" s="33">
        <v>38</v>
      </c>
      <c r="C5817" s="9" t="s">
        <v>4916</v>
      </c>
      <c r="D5817" s="33">
        <v>38</v>
      </c>
      <c r="E5817" s="138">
        <v>380</v>
      </c>
      <c r="F5817" s="135" t="s">
        <v>4917</v>
      </c>
      <c r="G5817" s="138">
        <v>380</v>
      </c>
      <c r="H5817" s="142">
        <v>14785</v>
      </c>
      <c r="I5817" s="129" t="s">
        <v>4925</v>
      </c>
      <c r="J5817" s="142">
        <v>14785</v>
      </c>
    </row>
    <row r="5818" spans="2:10" ht="17.25" hidden="1" thickBot="1">
      <c r="B5818" s="33">
        <v>38</v>
      </c>
      <c r="C5818" s="9" t="s">
        <v>4916</v>
      </c>
      <c r="D5818" s="33">
        <v>38</v>
      </c>
      <c r="E5818" s="138">
        <v>380</v>
      </c>
      <c r="F5818" s="135" t="s">
        <v>4917</v>
      </c>
      <c r="G5818" s="138">
        <v>380</v>
      </c>
      <c r="H5818" s="142">
        <v>14788</v>
      </c>
      <c r="I5818" s="130" t="s">
        <v>4926</v>
      </c>
      <c r="J5818" s="142">
        <v>14788</v>
      </c>
    </row>
    <row r="5819" spans="2:10" ht="17.25" hidden="1" thickBot="1">
      <c r="B5819" s="33">
        <v>38</v>
      </c>
      <c r="C5819" s="9" t="s">
        <v>4916</v>
      </c>
      <c r="D5819" s="33">
        <v>38</v>
      </c>
      <c r="E5819" s="138">
        <v>380</v>
      </c>
      <c r="F5819" s="135" t="s">
        <v>4917</v>
      </c>
      <c r="G5819" s="138">
        <v>380</v>
      </c>
      <c r="H5819" s="142">
        <v>14791</v>
      </c>
      <c r="I5819" s="129" t="s">
        <v>4927</v>
      </c>
      <c r="J5819" s="142">
        <v>14791</v>
      </c>
    </row>
    <row r="5820" spans="2:10" ht="17.25" hidden="1" thickBot="1">
      <c r="B5820" s="33">
        <v>38</v>
      </c>
      <c r="C5820" s="9" t="s">
        <v>4916</v>
      </c>
      <c r="D5820" s="33">
        <v>38</v>
      </c>
      <c r="E5820" s="138">
        <v>380</v>
      </c>
      <c r="F5820" s="135" t="s">
        <v>4917</v>
      </c>
      <c r="G5820" s="138">
        <v>380</v>
      </c>
      <c r="H5820" s="142">
        <v>14794</v>
      </c>
      <c r="I5820" s="130" t="s">
        <v>4928</v>
      </c>
      <c r="J5820" s="142">
        <v>14794</v>
      </c>
    </row>
    <row r="5821" spans="2:10" ht="17.25" hidden="1" thickBot="1">
      <c r="B5821" s="33">
        <v>38</v>
      </c>
      <c r="C5821" s="9" t="s">
        <v>4916</v>
      </c>
      <c r="D5821" s="33">
        <v>38</v>
      </c>
      <c r="E5821" s="138">
        <v>380</v>
      </c>
      <c r="F5821" s="135" t="s">
        <v>4917</v>
      </c>
      <c r="G5821" s="138">
        <v>380</v>
      </c>
      <c r="H5821" s="142">
        <v>14797</v>
      </c>
      <c r="I5821" s="129" t="s">
        <v>4133</v>
      </c>
      <c r="J5821" s="142">
        <v>14797</v>
      </c>
    </row>
    <row r="5822" spans="2:10" ht="17.25" hidden="1" thickBot="1">
      <c r="B5822" s="33">
        <v>38</v>
      </c>
      <c r="C5822" s="9" t="s">
        <v>4916</v>
      </c>
      <c r="D5822" s="33">
        <v>38</v>
      </c>
      <c r="E5822" s="138">
        <v>380</v>
      </c>
      <c r="F5822" s="135" t="s">
        <v>4917</v>
      </c>
      <c r="G5822" s="138">
        <v>380</v>
      </c>
      <c r="H5822" s="142">
        <v>14800</v>
      </c>
      <c r="I5822" s="129" t="s">
        <v>4929</v>
      </c>
      <c r="J5822" s="142">
        <v>14800</v>
      </c>
    </row>
    <row r="5823" spans="2:10" ht="17.25" hidden="1" thickBot="1">
      <c r="B5823" s="33">
        <v>38</v>
      </c>
      <c r="C5823" s="9" t="s">
        <v>4916</v>
      </c>
      <c r="D5823" s="33">
        <v>38</v>
      </c>
      <c r="E5823" s="138">
        <v>380</v>
      </c>
      <c r="F5823" s="135" t="s">
        <v>4917</v>
      </c>
      <c r="G5823" s="138">
        <v>380</v>
      </c>
      <c r="H5823" s="142">
        <v>14803</v>
      </c>
      <c r="I5823" s="130" t="s">
        <v>4930</v>
      </c>
      <c r="J5823" s="142">
        <v>14803</v>
      </c>
    </row>
    <row r="5824" spans="2:10" ht="17.25" hidden="1" thickBot="1">
      <c r="B5824" s="33">
        <v>38</v>
      </c>
      <c r="C5824" s="9" t="s">
        <v>4916</v>
      </c>
      <c r="D5824" s="33">
        <v>38</v>
      </c>
      <c r="E5824" s="138">
        <v>380</v>
      </c>
      <c r="F5824" s="135" t="s">
        <v>4917</v>
      </c>
      <c r="G5824" s="138">
        <v>380</v>
      </c>
      <c r="H5824" s="142">
        <v>14806</v>
      </c>
      <c r="I5824" s="129" t="s">
        <v>4931</v>
      </c>
      <c r="J5824" s="142">
        <v>14806</v>
      </c>
    </row>
    <row r="5825" spans="2:10" ht="17.25" hidden="1" thickBot="1">
      <c r="B5825" s="33">
        <v>38</v>
      </c>
      <c r="C5825" s="9" t="s">
        <v>4916</v>
      </c>
      <c r="D5825" s="33">
        <v>38</v>
      </c>
      <c r="E5825" s="138">
        <v>380</v>
      </c>
      <c r="F5825" s="135" t="s">
        <v>4917</v>
      </c>
      <c r="G5825" s="138">
        <v>380</v>
      </c>
      <c r="H5825" s="142">
        <v>15850</v>
      </c>
      <c r="I5825" s="130" t="s">
        <v>4932</v>
      </c>
      <c r="J5825" s="142">
        <v>15850</v>
      </c>
    </row>
    <row r="5826" spans="2:10" ht="17.25" hidden="1" thickBot="1">
      <c r="B5826" s="33">
        <v>38</v>
      </c>
      <c r="C5826" s="9" t="s">
        <v>4916</v>
      </c>
      <c r="D5826" s="33">
        <v>38</v>
      </c>
      <c r="E5826" s="138">
        <v>380</v>
      </c>
      <c r="F5826" s="135" t="s">
        <v>4917</v>
      </c>
      <c r="G5826" s="138">
        <v>380</v>
      </c>
      <c r="H5826" s="142">
        <v>15856</v>
      </c>
      <c r="I5826" s="129" t="s">
        <v>4933</v>
      </c>
      <c r="J5826" s="142">
        <v>15856</v>
      </c>
    </row>
    <row r="5827" spans="2:10" ht="17.25" hidden="1" thickBot="1">
      <c r="B5827" s="33">
        <v>38</v>
      </c>
      <c r="C5827" s="9" t="s">
        <v>4916</v>
      </c>
      <c r="D5827" s="33">
        <v>38</v>
      </c>
      <c r="E5827" s="138">
        <v>380</v>
      </c>
      <c r="F5827" s="135" t="s">
        <v>4917</v>
      </c>
      <c r="G5827" s="138">
        <v>380</v>
      </c>
      <c r="H5827" s="142">
        <v>15859</v>
      </c>
      <c r="I5827" s="130" t="s">
        <v>4934</v>
      </c>
      <c r="J5827" s="142">
        <v>15859</v>
      </c>
    </row>
    <row r="5828" spans="2:10" ht="17.25" hidden="1" thickBot="1">
      <c r="B5828" s="33">
        <v>38</v>
      </c>
      <c r="C5828" s="9" t="s">
        <v>4916</v>
      </c>
      <c r="D5828" s="33">
        <v>38</v>
      </c>
      <c r="E5828" s="138">
        <v>380</v>
      </c>
      <c r="F5828" s="135" t="s">
        <v>4917</v>
      </c>
      <c r="G5828" s="138">
        <v>380</v>
      </c>
      <c r="H5828" s="142">
        <v>15868</v>
      </c>
      <c r="I5828" s="129" t="s">
        <v>4935</v>
      </c>
      <c r="J5828" s="142">
        <v>15868</v>
      </c>
    </row>
    <row r="5829" spans="2:10" ht="17.25" hidden="1" thickBot="1">
      <c r="B5829" s="33">
        <v>38</v>
      </c>
      <c r="C5829" s="9" t="s">
        <v>4916</v>
      </c>
      <c r="D5829" s="33">
        <v>38</v>
      </c>
      <c r="E5829" s="138">
        <v>380</v>
      </c>
      <c r="F5829" s="135" t="s">
        <v>4917</v>
      </c>
      <c r="G5829" s="138">
        <v>380</v>
      </c>
      <c r="H5829" s="142">
        <v>15913</v>
      </c>
      <c r="I5829" s="130" t="s">
        <v>4936</v>
      </c>
      <c r="J5829" s="142">
        <v>15913</v>
      </c>
    </row>
    <row r="5830" spans="2:10" ht="17.25" hidden="1" thickBot="1">
      <c r="B5830" s="33">
        <v>38</v>
      </c>
      <c r="C5830" s="9" t="s">
        <v>4916</v>
      </c>
      <c r="D5830" s="33">
        <v>38</v>
      </c>
      <c r="E5830" s="138">
        <v>380</v>
      </c>
      <c r="F5830" s="135" t="s">
        <v>4917</v>
      </c>
      <c r="G5830" s="138">
        <v>380</v>
      </c>
      <c r="H5830" s="142">
        <v>15922</v>
      </c>
      <c r="I5830" s="129" t="s">
        <v>4937</v>
      </c>
      <c r="J5830" s="142">
        <v>15922</v>
      </c>
    </row>
    <row r="5831" spans="2:10" ht="17.25" hidden="1" thickBot="1">
      <c r="B5831" s="33">
        <v>38</v>
      </c>
      <c r="C5831" s="9" t="s">
        <v>4916</v>
      </c>
      <c r="D5831" s="33">
        <v>38</v>
      </c>
      <c r="E5831" s="138">
        <v>380</v>
      </c>
      <c r="F5831" s="135" t="s">
        <v>4917</v>
      </c>
      <c r="G5831" s="138">
        <v>380</v>
      </c>
      <c r="H5831" s="142">
        <v>15925</v>
      </c>
      <c r="I5831" s="130" t="s">
        <v>4938</v>
      </c>
      <c r="J5831" s="142">
        <v>15925</v>
      </c>
    </row>
    <row r="5832" spans="2:10" ht="17.25" hidden="1" thickBot="1">
      <c r="B5832" s="33">
        <v>38</v>
      </c>
      <c r="C5832" s="9" t="s">
        <v>4916</v>
      </c>
      <c r="D5832" s="33">
        <v>38</v>
      </c>
      <c r="E5832" s="138">
        <v>380</v>
      </c>
      <c r="F5832" s="135" t="s">
        <v>4917</v>
      </c>
      <c r="G5832" s="138">
        <v>380</v>
      </c>
      <c r="H5832" s="142">
        <v>15970</v>
      </c>
      <c r="I5832" s="129" t="s">
        <v>4939</v>
      </c>
      <c r="J5832" s="142">
        <v>15970</v>
      </c>
    </row>
    <row r="5833" spans="2:10" ht="17.25" hidden="1" thickBot="1">
      <c r="B5833" s="33">
        <v>38</v>
      </c>
      <c r="C5833" s="9" t="s">
        <v>4916</v>
      </c>
      <c r="D5833" s="33">
        <v>38</v>
      </c>
      <c r="E5833" s="138">
        <v>380</v>
      </c>
      <c r="F5833" s="135" t="s">
        <v>4917</v>
      </c>
      <c r="G5833" s="138">
        <v>380</v>
      </c>
      <c r="H5833" s="142">
        <v>16009</v>
      </c>
      <c r="I5833" s="130" t="s">
        <v>4940</v>
      </c>
      <c r="J5833" s="142">
        <v>16009</v>
      </c>
    </row>
    <row r="5834" spans="2:10" ht="17.25" hidden="1" thickBot="1">
      <c r="B5834" s="33">
        <v>38</v>
      </c>
      <c r="C5834" s="9" t="s">
        <v>4916</v>
      </c>
      <c r="D5834" s="33">
        <v>38</v>
      </c>
      <c r="E5834" s="138">
        <v>380</v>
      </c>
      <c r="F5834" s="135" t="s">
        <v>4917</v>
      </c>
      <c r="G5834" s="138">
        <v>380</v>
      </c>
      <c r="H5834" s="142">
        <v>16379</v>
      </c>
      <c r="I5834" s="129" t="s">
        <v>4941</v>
      </c>
      <c r="J5834" s="142">
        <v>16379</v>
      </c>
    </row>
    <row r="5835" spans="2:10" ht="17.25" hidden="1" thickBot="1">
      <c r="B5835" s="33">
        <v>38</v>
      </c>
      <c r="C5835" s="9" t="s">
        <v>4916</v>
      </c>
      <c r="D5835" s="33">
        <v>38</v>
      </c>
      <c r="E5835" s="138">
        <v>380</v>
      </c>
      <c r="F5835" s="135" t="s">
        <v>4917</v>
      </c>
      <c r="G5835" s="138">
        <v>380</v>
      </c>
      <c r="H5835" s="142">
        <v>16396</v>
      </c>
      <c r="I5835" s="130" t="s">
        <v>3549</v>
      </c>
      <c r="J5835" s="142">
        <v>16396</v>
      </c>
    </row>
    <row r="5836" spans="2:10" ht="17.25" hidden="1" thickBot="1">
      <c r="B5836" s="33">
        <v>38</v>
      </c>
      <c r="C5836" s="9" t="s">
        <v>4916</v>
      </c>
      <c r="D5836" s="33">
        <v>38</v>
      </c>
      <c r="E5836" s="138">
        <v>380</v>
      </c>
      <c r="F5836" s="135" t="s">
        <v>4917</v>
      </c>
      <c r="G5836" s="138">
        <v>380</v>
      </c>
      <c r="H5836" s="142">
        <v>16429</v>
      </c>
      <c r="I5836" s="129" t="s">
        <v>4449</v>
      </c>
      <c r="J5836" s="142">
        <v>16429</v>
      </c>
    </row>
    <row r="5837" spans="2:10" ht="17.25" hidden="1" thickBot="1">
      <c r="B5837" s="33">
        <v>38</v>
      </c>
      <c r="C5837" s="9" t="s">
        <v>4916</v>
      </c>
      <c r="D5837" s="33">
        <v>38</v>
      </c>
      <c r="E5837" s="138">
        <v>380</v>
      </c>
      <c r="F5837" s="135" t="s">
        <v>4917</v>
      </c>
      <c r="G5837" s="138">
        <v>380</v>
      </c>
      <c r="H5837" s="142">
        <v>16432</v>
      </c>
      <c r="I5837" s="129" t="s">
        <v>4448</v>
      </c>
      <c r="J5837" s="142">
        <v>16432</v>
      </c>
    </row>
    <row r="5838" spans="2:10" ht="17.25" hidden="1" thickBot="1">
      <c r="B5838" s="33">
        <v>38</v>
      </c>
      <c r="C5838" s="9" t="s">
        <v>4916</v>
      </c>
      <c r="D5838" s="33">
        <v>38</v>
      </c>
      <c r="E5838" s="138">
        <v>380</v>
      </c>
      <c r="F5838" s="135" t="s">
        <v>4917</v>
      </c>
      <c r="G5838" s="138">
        <v>380</v>
      </c>
      <c r="H5838" s="142">
        <v>16435</v>
      </c>
      <c r="I5838" s="130" t="s">
        <v>3352</v>
      </c>
      <c r="J5838" s="142">
        <v>16435</v>
      </c>
    </row>
    <row r="5839" spans="2:10" ht="17.25" hidden="1" thickBot="1">
      <c r="B5839" s="33">
        <v>38</v>
      </c>
      <c r="C5839" s="9" t="s">
        <v>4916</v>
      </c>
      <c r="D5839" s="33">
        <v>38</v>
      </c>
      <c r="E5839" s="138">
        <v>380</v>
      </c>
      <c r="F5839" s="135" t="s">
        <v>4917</v>
      </c>
      <c r="G5839" s="138">
        <v>380</v>
      </c>
      <c r="H5839" s="142">
        <v>16441</v>
      </c>
      <c r="I5839" s="129" t="s">
        <v>3216</v>
      </c>
      <c r="J5839" s="142">
        <v>16441</v>
      </c>
    </row>
    <row r="5840" spans="2:10" ht="17.25" hidden="1" thickBot="1">
      <c r="B5840" s="33">
        <v>38</v>
      </c>
      <c r="C5840" s="9" t="s">
        <v>4916</v>
      </c>
      <c r="D5840" s="33">
        <v>38</v>
      </c>
      <c r="E5840" s="138">
        <v>380</v>
      </c>
      <c r="F5840" s="135" t="s">
        <v>4917</v>
      </c>
      <c r="G5840" s="138">
        <v>380</v>
      </c>
      <c r="H5840" s="142">
        <v>16459</v>
      </c>
      <c r="I5840" s="130" t="s">
        <v>4942</v>
      </c>
      <c r="J5840" s="142">
        <v>16459</v>
      </c>
    </row>
    <row r="5841" spans="2:10" ht="17.25" hidden="1" thickBot="1">
      <c r="B5841" s="33">
        <v>38</v>
      </c>
      <c r="C5841" s="9" t="s">
        <v>4916</v>
      </c>
      <c r="D5841" s="33">
        <v>38</v>
      </c>
      <c r="E5841" s="138">
        <v>380</v>
      </c>
      <c r="F5841" s="135" t="s">
        <v>4917</v>
      </c>
      <c r="G5841" s="138">
        <v>380</v>
      </c>
      <c r="H5841" s="142">
        <v>16507</v>
      </c>
      <c r="I5841" s="129" t="s">
        <v>4943</v>
      </c>
      <c r="J5841" s="142">
        <v>16507</v>
      </c>
    </row>
    <row r="5842" spans="2:10" ht="17.25" hidden="1" thickBot="1">
      <c r="B5842" s="33">
        <v>38</v>
      </c>
      <c r="C5842" s="9" t="s">
        <v>4916</v>
      </c>
      <c r="D5842" s="33">
        <v>38</v>
      </c>
      <c r="E5842" s="138">
        <v>380</v>
      </c>
      <c r="F5842" s="135" t="s">
        <v>4917</v>
      </c>
      <c r="G5842" s="138">
        <v>380</v>
      </c>
      <c r="H5842" s="142">
        <v>16522</v>
      </c>
      <c r="I5842" s="130" t="s">
        <v>3912</v>
      </c>
      <c r="J5842" s="142">
        <v>16522</v>
      </c>
    </row>
    <row r="5843" spans="2:10" ht="17.25" hidden="1" thickBot="1">
      <c r="B5843" s="33">
        <v>38</v>
      </c>
      <c r="C5843" s="9" t="s">
        <v>4916</v>
      </c>
      <c r="D5843" s="33">
        <v>38</v>
      </c>
      <c r="E5843" s="138">
        <v>380</v>
      </c>
      <c r="F5843" s="135" t="s">
        <v>4917</v>
      </c>
      <c r="G5843" s="138">
        <v>380</v>
      </c>
      <c r="H5843" s="142">
        <v>16525</v>
      </c>
      <c r="I5843" s="129" t="s">
        <v>4944</v>
      </c>
      <c r="J5843" s="142">
        <v>16525</v>
      </c>
    </row>
    <row r="5844" spans="2:10" ht="17.25" hidden="1" thickBot="1">
      <c r="B5844" s="33">
        <v>38</v>
      </c>
      <c r="C5844" s="9" t="s">
        <v>4916</v>
      </c>
      <c r="D5844" s="33">
        <v>38</v>
      </c>
      <c r="E5844" s="140">
        <v>381</v>
      </c>
      <c r="F5844" s="137" t="s">
        <v>4945</v>
      </c>
      <c r="G5844" s="140">
        <v>381</v>
      </c>
      <c r="H5844" s="142">
        <v>14809</v>
      </c>
      <c r="I5844" s="129" t="s">
        <v>2928</v>
      </c>
      <c r="J5844" s="142">
        <v>14809</v>
      </c>
    </row>
    <row r="5845" spans="2:10" ht="17.25" hidden="1" thickBot="1">
      <c r="B5845" s="33">
        <v>38</v>
      </c>
      <c r="C5845" s="9" t="s">
        <v>4916</v>
      </c>
      <c r="D5845" s="33">
        <v>38</v>
      </c>
      <c r="E5845" s="140">
        <v>381</v>
      </c>
      <c r="F5845" s="137" t="s">
        <v>4945</v>
      </c>
      <c r="G5845" s="140">
        <v>381</v>
      </c>
      <c r="H5845" s="142">
        <v>14812</v>
      </c>
      <c r="I5845" s="130" t="s">
        <v>4922</v>
      </c>
      <c r="J5845" s="142">
        <v>14812</v>
      </c>
    </row>
    <row r="5846" spans="2:10" ht="17.25" hidden="1" thickBot="1">
      <c r="B5846" s="33">
        <v>38</v>
      </c>
      <c r="C5846" s="9" t="s">
        <v>4916</v>
      </c>
      <c r="D5846" s="33">
        <v>38</v>
      </c>
      <c r="E5846" s="140">
        <v>381</v>
      </c>
      <c r="F5846" s="137" t="s">
        <v>4945</v>
      </c>
      <c r="G5846" s="140">
        <v>381</v>
      </c>
      <c r="H5846" s="142">
        <v>14815</v>
      </c>
      <c r="I5846" s="129" t="s">
        <v>4127</v>
      </c>
      <c r="J5846" s="142">
        <v>14815</v>
      </c>
    </row>
    <row r="5847" spans="2:10" ht="17.25" hidden="1" thickBot="1">
      <c r="B5847" s="33">
        <v>38</v>
      </c>
      <c r="C5847" s="9" t="s">
        <v>4916</v>
      </c>
      <c r="D5847" s="33">
        <v>38</v>
      </c>
      <c r="E5847" s="140">
        <v>381</v>
      </c>
      <c r="F5847" s="137" t="s">
        <v>4945</v>
      </c>
      <c r="G5847" s="140">
        <v>381</v>
      </c>
      <c r="H5847" s="142">
        <v>14818</v>
      </c>
      <c r="I5847" s="130" t="s">
        <v>4923</v>
      </c>
      <c r="J5847" s="142">
        <v>14818</v>
      </c>
    </row>
    <row r="5848" spans="2:10" ht="17.25" hidden="1" thickBot="1">
      <c r="B5848" s="33">
        <v>38</v>
      </c>
      <c r="C5848" s="9" t="s">
        <v>4916</v>
      </c>
      <c r="D5848" s="33">
        <v>38</v>
      </c>
      <c r="E5848" s="140">
        <v>381</v>
      </c>
      <c r="F5848" s="137" t="s">
        <v>4945</v>
      </c>
      <c r="G5848" s="140">
        <v>381</v>
      </c>
      <c r="H5848" s="142">
        <v>14821</v>
      </c>
      <c r="I5848" s="129" t="s">
        <v>4925</v>
      </c>
      <c r="J5848" s="142">
        <v>14821</v>
      </c>
    </row>
    <row r="5849" spans="2:10" ht="17.25" hidden="1" thickBot="1">
      <c r="B5849" s="33">
        <v>38</v>
      </c>
      <c r="C5849" s="9" t="s">
        <v>4916</v>
      </c>
      <c r="D5849" s="33">
        <v>38</v>
      </c>
      <c r="E5849" s="140">
        <v>381</v>
      </c>
      <c r="F5849" s="137" t="s">
        <v>4945</v>
      </c>
      <c r="G5849" s="140">
        <v>381</v>
      </c>
      <c r="H5849" s="142">
        <v>14823</v>
      </c>
      <c r="I5849" s="130" t="s">
        <v>4921</v>
      </c>
      <c r="J5849" s="142">
        <v>14823</v>
      </c>
    </row>
    <row r="5850" spans="2:10" ht="17.25" hidden="1" thickBot="1">
      <c r="B5850" s="33">
        <v>38</v>
      </c>
      <c r="C5850" s="9" t="s">
        <v>4916</v>
      </c>
      <c r="D5850" s="33">
        <v>38</v>
      </c>
      <c r="E5850" s="140">
        <v>381</v>
      </c>
      <c r="F5850" s="137" t="s">
        <v>4945</v>
      </c>
      <c r="G5850" s="140">
        <v>381</v>
      </c>
      <c r="H5850" s="142">
        <v>14824</v>
      </c>
      <c r="I5850" s="129" t="s">
        <v>596</v>
      </c>
      <c r="J5850" s="142">
        <v>14824</v>
      </c>
    </row>
    <row r="5851" spans="2:10" ht="17.25" hidden="1" thickBot="1">
      <c r="B5851" s="33">
        <v>38</v>
      </c>
      <c r="C5851" s="9" t="s">
        <v>4916</v>
      </c>
      <c r="D5851" s="33">
        <v>38</v>
      </c>
      <c r="E5851" s="140">
        <v>381</v>
      </c>
      <c r="F5851" s="137" t="s">
        <v>4945</v>
      </c>
      <c r="G5851" s="140">
        <v>381</v>
      </c>
      <c r="H5851" s="142">
        <v>14827</v>
      </c>
      <c r="I5851" s="130" t="s">
        <v>4946</v>
      </c>
      <c r="J5851" s="142">
        <v>14827</v>
      </c>
    </row>
    <row r="5852" spans="2:10" ht="17.25" hidden="1" thickBot="1">
      <c r="B5852" s="33">
        <v>38</v>
      </c>
      <c r="C5852" s="9" t="s">
        <v>4916</v>
      </c>
      <c r="D5852" s="33">
        <v>38</v>
      </c>
      <c r="E5852" s="138">
        <v>382</v>
      </c>
      <c r="F5852" s="135" t="s">
        <v>4947</v>
      </c>
      <c r="G5852" s="138">
        <v>382</v>
      </c>
      <c r="H5852" s="142">
        <v>14830</v>
      </c>
      <c r="I5852" s="129" t="s">
        <v>4830</v>
      </c>
      <c r="J5852" s="142">
        <v>14830</v>
      </c>
    </row>
    <row r="5853" spans="2:10" ht="17.25" hidden="1" thickBot="1">
      <c r="B5853" s="33">
        <v>38</v>
      </c>
      <c r="C5853" s="9" t="s">
        <v>4916</v>
      </c>
      <c r="D5853" s="33">
        <v>38</v>
      </c>
      <c r="E5853" s="138">
        <v>382</v>
      </c>
      <c r="F5853" s="135" t="s">
        <v>4947</v>
      </c>
      <c r="G5853" s="138">
        <v>382</v>
      </c>
      <c r="H5853" s="142">
        <v>14833</v>
      </c>
      <c r="I5853" s="130" t="s">
        <v>2928</v>
      </c>
      <c r="J5853" s="142">
        <v>14833</v>
      </c>
    </row>
    <row r="5854" spans="2:10" ht="17.25" hidden="1" thickBot="1">
      <c r="B5854" s="33">
        <v>38</v>
      </c>
      <c r="C5854" s="9" t="s">
        <v>4916</v>
      </c>
      <c r="D5854" s="33">
        <v>38</v>
      </c>
      <c r="E5854" s="138">
        <v>382</v>
      </c>
      <c r="F5854" s="135" t="s">
        <v>4947</v>
      </c>
      <c r="G5854" s="138">
        <v>382</v>
      </c>
      <c r="H5854" s="142">
        <v>14836</v>
      </c>
      <c r="I5854" s="129" t="s">
        <v>4948</v>
      </c>
      <c r="J5854" s="142">
        <v>14836</v>
      </c>
    </row>
    <row r="5855" spans="2:10" ht="17.25" hidden="1" thickBot="1">
      <c r="B5855" s="33">
        <v>38</v>
      </c>
      <c r="C5855" s="9" t="s">
        <v>4916</v>
      </c>
      <c r="D5855" s="33">
        <v>38</v>
      </c>
      <c r="E5855" s="138">
        <v>382</v>
      </c>
      <c r="F5855" s="135" t="s">
        <v>4947</v>
      </c>
      <c r="G5855" s="138">
        <v>382</v>
      </c>
      <c r="H5855" s="142">
        <v>14839</v>
      </c>
      <c r="I5855" s="130" t="s">
        <v>4949</v>
      </c>
      <c r="J5855" s="142">
        <v>14839</v>
      </c>
    </row>
    <row r="5856" spans="2:10" ht="17.25" hidden="1" thickBot="1">
      <c r="B5856" s="33">
        <v>38</v>
      </c>
      <c r="C5856" s="9" t="s">
        <v>4916</v>
      </c>
      <c r="D5856" s="33">
        <v>38</v>
      </c>
      <c r="E5856" s="138">
        <v>382</v>
      </c>
      <c r="F5856" s="135" t="s">
        <v>4947</v>
      </c>
      <c r="G5856" s="138">
        <v>382</v>
      </c>
      <c r="H5856" s="142">
        <v>14842</v>
      </c>
      <c r="I5856" s="129" t="s">
        <v>4950</v>
      </c>
      <c r="J5856" s="142">
        <v>14842</v>
      </c>
    </row>
    <row r="5857" spans="2:10" ht="17.25" hidden="1" thickBot="1">
      <c r="B5857" s="33">
        <v>38</v>
      </c>
      <c r="C5857" s="9" t="s">
        <v>4916</v>
      </c>
      <c r="D5857" s="33">
        <v>38</v>
      </c>
      <c r="E5857" s="138">
        <v>382</v>
      </c>
      <c r="F5857" s="135" t="s">
        <v>4947</v>
      </c>
      <c r="G5857" s="138">
        <v>382</v>
      </c>
      <c r="H5857" s="142">
        <v>16513</v>
      </c>
      <c r="I5857" s="130" t="s">
        <v>3217</v>
      </c>
      <c r="J5857" s="142">
        <v>16513</v>
      </c>
    </row>
    <row r="5858" spans="2:10" ht="17.25" hidden="1" thickBot="1">
      <c r="B5858" s="33">
        <v>38</v>
      </c>
      <c r="C5858" s="9" t="s">
        <v>4916</v>
      </c>
      <c r="D5858" s="33">
        <v>38</v>
      </c>
      <c r="E5858" s="138">
        <v>382</v>
      </c>
      <c r="F5858" s="135" t="s">
        <v>4947</v>
      </c>
      <c r="G5858" s="138">
        <v>382</v>
      </c>
      <c r="H5858" s="142">
        <v>16516</v>
      </c>
      <c r="I5858" s="129" t="s">
        <v>4951</v>
      </c>
      <c r="J5858" s="142">
        <v>16516</v>
      </c>
    </row>
    <row r="5859" spans="2:10" ht="17.25" hidden="1" thickBot="1">
      <c r="B5859" s="33">
        <v>38</v>
      </c>
      <c r="C5859" s="9" t="s">
        <v>4916</v>
      </c>
      <c r="D5859" s="33">
        <v>38</v>
      </c>
      <c r="E5859" s="138">
        <v>382</v>
      </c>
      <c r="F5859" s="135" t="s">
        <v>4947</v>
      </c>
      <c r="G5859" s="138">
        <v>382</v>
      </c>
      <c r="H5859" s="142">
        <v>16528</v>
      </c>
      <c r="I5859" s="130" t="s">
        <v>4952</v>
      </c>
      <c r="J5859" s="142">
        <v>16528</v>
      </c>
    </row>
    <row r="5860" spans="2:10" ht="17.25" hidden="1" thickBot="1">
      <c r="B5860" s="33">
        <v>38</v>
      </c>
      <c r="C5860" s="9" t="s">
        <v>4916</v>
      </c>
      <c r="D5860" s="33">
        <v>38</v>
      </c>
      <c r="E5860" s="138">
        <v>382</v>
      </c>
      <c r="F5860" s="135" t="s">
        <v>4947</v>
      </c>
      <c r="G5860" s="138">
        <v>382</v>
      </c>
      <c r="H5860" s="142">
        <v>16531</v>
      </c>
      <c r="I5860" s="129" t="s">
        <v>4268</v>
      </c>
      <c r="J5860" s="142">
        <v>16531</v>
      </c>
    </row>
    <row r="5861" spans="2:10" ht="17.25" hidden="1" thickBot="1">
      <c r="B5861" s="33">
        <v>38</v>
      </c>
      <c r="C5861" s="9" t="s">
        <v>4916</v>
      </c>
      <c r="D5861" s="33">
        <v>38</v>
      </c>
      <c r="E5861" s="138">
        <v>382</v>
      </c>
      <c r="F5861" s="135" t="s">
        <v>4947</v>
      </c>
      <c r="G5861" s="138">
        <v>382</v>
      </c>
      <c r="H5861" s="142">
        <v>16534</v>
      </c>
      <c r="I5861" s="130" t="s">
        <v>4953</v>
      </c>
      <c r="J5861" s="142">
        <v>16534</v>
      </c>
    </row>
    <row r="5862" spans="2:10" ht="17.25" hidden="1" thickBot="1">
      <c r="B5862" s="33">
        <v>38</v>
      </c>
      <c r="C5862" s="9" t="s">
        <v>4916</v>
      </c>
      <c r="D5862" s="33">
        <v>38</v>
      </c>
      <c r="E5862" s="138">
        <v>382</v>
      </c>
      <c r="F5862" s="135" t="s">
        <v>4947</v>
      </c>
      <c r="G5862" s="138">
        <v>382</v>
      </c>
      <c r="H5862" s="142">
        <v>16537</v>
      </c>
      <c r="I5862" s="129" t="s">
        <v>4954</v>
      </c>
      <c r="J5862" s="142">
        <v>16537</v>
      </c>
    </row>
    <row r="5863" spans="2:10" ht="17.25" hidden="1" thickBot="1">
      <c r="B5863" s="33">
        <v>38</v>
      </c>
      <c r="C5863" s="9" t="s">
        <v>4916</v>
      </c>
      <c r="D5863" s="33">
        <v>38</v>
      </c>
      <c r="E5863" s="140">
        <v>384</v>
      </c>
      <c r="F5863" s="137" t="s">
        <v>4955</v>
      </c>
      <c r="G5863" s="140">
        <v>384</v>
      </c>
      <c r="H5863" s="142">
        <v>14845</v>
      </c>
      <c r="I5863" s="129" t="s">
        <v>4956</v>
      </c>
      <c r="J5863" s="142">
        <v>14845</v>
      </c>
    </row>
    <row r="5864" spans="2:10" ht="17.25" hidden="1" thickBot="1">
      <c r="B5864" s="33">
        <v>38</v>
      </c>
      <c r="C5864" s="9" t="s">
        <v>4916</v>
      </c>
      <c r="D5864" s="33">
        <v>38</v>
      </c>
      <c r="E5864" s="140">
        <v>384</v>
      </c>
      <c r="F5864" s="137" t="s">
        <v>4955</v>
      </c>
      <c r="G5864" s="140">
        <v>384</v>
      </c>
      <c r="H5864" s="142">
        <v>14848</v>
      </c>
      <c r="I5864" s="130" t="s">
        <v>4957</v>
      </c>
      <c r="J5864" s="142">
        <v>14848</v>
      </c>
    </row>
    <row r="5865" spans="2:10" ht="17.25" hidden="1" thickBot="1">
      <c r="B5865" s="33">
        <v>38</v>
      </c>
      <c r="C5865" s="9" t="s">
        <v>4916</v>
      </c>
      <c r="D5865" s="33">
        <v>38</v>
      </c>
      <c r="E5865" s="140">
        <v>384</v>
      </c>
      <c r="F5865" s="137" t="s">
        <v>4955</v>
      </c>
      <c r="G5865" s="140">
        <v>384</v>
      </c>
      <c r="H5865" s="142">
        <v>14851</v>
      </c>
      <c r="I5865" s="129" t="s">
        <v>4958</v>
      </c>
      <c r="J5865" s="142">
        <v>14851</v>
      </c>
    </row>
    <row r="5866" spans="2:10" ht="17.25" hidden="1" thickBot="1">
      <c r="B5866" s="33">
        <v>38</v>
      </c>
      <c r="C5866" s="9" t="s">
        <v>4916</v>
      </c>
      <c r="D5866" s="33">
        <v>38</v>
      </c>
      <c r="E5866" s="140">
        <v>384</v>
      </c>
      <c r="F5866" s="137" t="s">
        <v>4955</v>
      </c>
      <c r="G5866" s="140">
        <v>384</v>
      </c>
      <c r="H5866" s="142">
        <v>14854</v>
      </c>
      <c r="I5866" s="130" t="s">
        <v>4959</v>
      </c>
      <c r="J5866" s="142">
        <v>14854</v>
      </c>
    </row>
    <row r="5867" spans="2:10" ht="17.25" hidden="1" thickBot="1">
      <c r="B5867" s="33">
        <v>38</v>
      </c>
      <c r="C5867" s="9" t="s">
        <v>4916</v>
      </c>
      <c r="D5867" s="33">
        <v>38</v>
      </c>
      <c r="E5867" s="140">
        <v>384</v>
      </c>
      <c r="F5867" s="137" t="s">
        <v>4955</v>
      </c>
      <c r="G5867" s="140">
        <v>384</v>
      </c>
      <c r="H5867" s="142">
        <v>14857</v>
      </c>
      <c r="I5867" s="129" t="s">
        <v>4960</v>
      </c>
      <c r="J5867" s="142">
        <v>14857</v>
      </c>
    </row>
    <row r="5868" spans="2:10" ht="17.25" hidden="1" thickBot="1">
      <c r="B5868" s="33">
        <v>38</v>
      </c>
      <c r="C5868" s="9" t="s">
        <v>4916</v>
      </c>
      <c r="D5868" s="33">
        <v>38</v>
      </c>
      <c r="E5868" s="140">
        <v>384</v>
      </c>
      <c r="F5868" s="137" t="s">
        <v>4955</v>
      </c>
      <c r="G5868" s="140">
        <v>384</v>
      </c>
      <c r="H5868" s="142">
        <v>14860</v>
      </c>
      <c r="I5868" s="130" t="s">
        <v>4961</v>
      </c>
      <c r="J5868" s="142">
        <v>14860</v>
      </c>
    </row>
    <row r="5869" spans="2:10" ht="17.25" hidden="1" thickBot="1">
      <c r="B5869" s="33">
        <v>38</v>
      </c>
      <c r="C5869" s="9" t="s">
        <v>4916</v>
      </c>
      <c r="D5869" s="33">
        <v>38</v>
      </c>
      <c r="E5869" s="140">
        <v>384</v>
      </c>
      <c r="F5869" s="137" t="s">
        <v>4955</v>
      </c>
      <c r="G5869" s="140">
        <v>384</v>
      </c>
      <c r="H5869" s="142">
        <v>14863</v>
      </c>
      <c r="I5869" s="129" t="s">
        <v>4962</v>
      </c>
      <c r="J5869" s="142">
        <v>14863</v>
      </c>
    </row>
    <row r="5870" spans="2:10" ht="17.25" hidden="1" thickBot="1">
      <c r="B5870" s="33">
        <v>38</v>
      </c>
      <c r="C5870" s="9" t="s">
        <v>4916</v>
      </c>
      <c r="D5870" s="33">
        <v>38</v>
      </c>
      <c r="E5870" s="140">
        <v>384</v>
      </c>
      <c r="F5870" s="137" t="s">
        <v>4955</v>
      </c>
      <c r="G5870" s="140">
        <v>384</v>
      </c>
      <c r="H5870" s="142">
        <v>14864</v>
      </c>
      <c r="I5870" s="130" t="s">
        <v>4963</v>
      </c>
      <c r="J5870" s="142">
        <v>14864</v>
      </c>
    </row>
    <row r="5871" spans="2:10" ht="17.25" hidden="1" thickBot="1">
      <c r="B5871" s="33">
        <v>38</v>
      </c>
      <c r="C5871" s="9" t="s">
        <v>4916</v>
      </c>
      <c r="D5871" s="33">
        <v>38</v>
      </c>
      <c r="E5871" s="140">
        <v>384</v>
      </c>
      <c r="F5871" s="137" t="s">
        <v>4955</v>
      </c>
      <c r="G5871" s="140">
        <v>384</v>
      </c>
      <c r="H5871" s="142">
        <v>14866</v>
      </c>
      <c r="I5871" s="129" t="s">
        <v>2419</v>
      </c>
      <c r="J5871" s="142">
        <v>14866</v>
      </c>
    </row>
    <row r="5872" spans="2:10" ht="17.25" hidden="1" thickBot="1">
      <c r="B5872" s="33">
        <v>38</v>
      </c>
      <c r="C5872" s="9" t="s">
        <v>4916</v>
      </c>
      <c r="D5872" s="33">
        <v>38</v>
      </c>
      <c r="E5872" s="138">
        <v>385</v>
      </c>
      <c r="F5872" s="135" t="s">
        <v>4964</v>
      </c>
      <c r="G5872" s="138">
        <v>385</v>
      </c>
      <c r="H5872" s="142">
        <v>14869</v>
      </c>
      <c r="I5872" s="129" t="s">
        <v>4965</v>
      </c>
      <c r="J5872" s="142">
        <v>14869</v>
      </c>
    </row>
    <row r="5873" spans="2:10" ht="17.25" hidden="1" thickBot="1">
      <c r="B5873" s="33">
        <v>38</v>
      </c>
      <c r="C5873" s="9" t="s">
        <v>4916</v>
      </c>
      <c r="D5873" s="33">
        <v>38</v>
      </c>
      <c r="E5873" s="138">
        <v>385</v>
      </c>
      <c r="F5873" s="135" t="s">
        <v>4964</v>
      </c>
      <c r="G5873" s="138">
        <v>385</v>
      </c>
      <c r="H5873" s="142">
        <v>14872</v>
      </c>
      <c r="I5873" s="130" t="s">
        <v>4966</v>
      </c>
      <c r="J5873" s="142">
        <v>14872</v>
      </c>
    </row>
    <row r="5874" spans="2:10" ht="17.25" hidden="1" thickBot="1">
      <c r="B5874" s="33">
        <v>38</v>
      </c>
      <c r="C5874" s="9" t="s">
        <v>4916</v>
      </c>
      <c r="D5874" s="33">
        <v>38</v>
      </c>
      <c r="E5874" s="138">
        <v>385</v>
      </c>
      <c r="F5874" s="135" t="s">
        <v>4964</v>
      </c>
      <c r="G5874" s="138">
        <v>385</v>
      </c>
      <c r="H5874" s="142">
        <v>14875</v>
      </c>
      <c r="I5874" s="129" t="s">
        <v>1826</v>
      </c>
      <c r="J5874" s="142">
        <v>14875</v>
      </c>
    </row>
    <row r="5875" spans="2:10" ht="17.25" hidden="1" thickBot="1">
      <c r="B5875" s="33">
        <v>38</v>
      </c>
      <c r="C5875" s="9" t="s">
        <v>4916</v>
      </c>
      <c r="D5875" s="33">
        <v>38</v>
      </c>
      <c r="E5875" s="138">
        <v>385</v>
      </c>
      <c r="F5875" s="135" t="s">
        <v>4964</v>
      </c>
      <c r="G5875" s="138">
        <v>385</v>
      </c>
      <c r="H5875" s="142">
        <v>14878</v>
      </c>
      <c r="I5875" s="130" t="s">
        <v>548</v>
      </c>
      <c r="J5875" s="142">
        <v>14878</v>
      </c>
    </row>
    <row r="5876" spans="2:10" ht="17.25" hidden="1" thickBot="1">
      <c r="B5876" s="33">
        <v>38</v>
      </c>
      <c r="C5876" s="9" t="s">
        <v>4916</v>
      </c>
      <c r="D5876" s="33">
        <v>38</v>
      </c>
      <c r="E5876" s="138">
        <v>385</v>
      </c>
      <c r="F5876" s="135" t="s">
        <v>4964</v>
      </c>
      <c r="G5876" s="138">
        <v>385</v>
      </c>
      <c r="H5876" s="142">
        <v>14881</v>
      </c>
      <c r="I5876" s="129" t="s">
        <v>1342</v>
      </c>
      <c r="J5876" s="142">
        <v>14881</v>
      </c>
    </row>
    <row r="5877" spans="2:10" ht="17.25" hidden="1" thickBot="1">
      <c r="B5877" s="33">
        <v>38</v>
      </c>
      <c r="C5877" s="9" t="s">
        <v>4916</v>
      </c>
      <c r="D5877" s="33">
        <v>38</v>
      </c>
      <c r="E5877" s="138">
        <v>385</v>
      </c>
      <c r="F5877" s="135" t="s">
        <v>4964</v>
      </c>
      <c r="G5877" s="138">
        <v>385</v>
      </c>
      <c r="H5877" s="142">
        <v>14884</v>
      </c>
      <c r="I5877" s="130" t="s">
        <v>4967</v>
      </c>
      <c r="J5877" s="142">
        <v>14884</v>
      </c>
    </row>
    <row r="5878" spans="2:10" ht="17.25" hidden="1" thickBot="1">
      <c r="B5878" s="33">
        <v>38</v>
      </c>
      <c r="C5878" s="9" t="s">
        <v>4916</v>
      </c>
      <c r="D5878" s="33">
        <v>38</v>
      </c>
      <c r="E5878" s="138">
        <v>385</v>
      </c>
      <c r="F5878" s="135" t="s">
        <v>4964</v>
      </c>
      <c r="G5878" s="138">
        <v>385</v>
      </c>
      <c r="H5878" s="142">
        <v>14887</v>
      </c>
      <c r="I5878" s="129" t="s">
        <v>541</v>
      </c>
      <c r="J5878" s="142">
        <v>14887</v>
      </c>
    </row>
    <row r="5879" spans="2:10" ht="17.25" hidden="1" thickBot="1">
      <c r="B5879" s="33">
        <v>38</v>
      </c>
      <c r="C5879" s="9" t="s">
        <v>4916</v>
      </c>
      <c r="D5879" s="33">
        <v>38</v>
      </c>
      <c r="E5879" s="138">
        <v>385</v>
      </c>
      <c r="F5879" s="135" t="s">
        <v>4964</v>
      </c>
      <c r="G5879" s="138">
        <v>385</v>
      </c>
      <c r="H5879" s="142">
        <v>14890</v>
      </c>
      <c r="I5879" s="130" t="s">
        <v>185</v>
      </c>
      <c r="J5879" s="142">
        <v>14890</v>
      </c>
    </row>
    <row r="5880" spans="2:10" ht="17.25" hidden="1" thickBot="1">
      <c r="B5880" s="33">
        <v>38</v>
      </c>
      <c r="C5880" s="9" t="s">
        <v>4916</v>
      </c>
      <c r="D5880" s="33">
        <v>38</v>
      </c>
      <c r="E5880" s="138">
        <v>385</v>
      </c>
      <c r="F5880" s="135" t="s">
        <v>4964</v>
      </c>
      <c r="G5880" s="138">
        <v>385</v>
      </c>
      <c r="H5880" s="142">
        <v>14893</v>
      </c>
      <c r="I5880" s="129" t="s">
        <v>816</v>
      </c>
      <c r="J5880" s="142">
        <v>14893</v>
      </c>
    </row>
    <row r="5881" spans="2:10" ht="17.25" hidden="1" thickBot="1">
      <c r="B5881" s="33">
        <v>38</v>
      </c>
      <c r="C5881" s="9" t="s">
        <v>4916</v>
      </c>
      <c r="D5881" s="33">
        <v>38</v>
      </c>
      <c r="E5881" s="138">
        <v>385</v>
      </c>
      <c r="F5881" s="135" t="s">
        <v>4964</v>
      </c>
      <c r="G5881" s="138">
        <v>385</v>
      </c>
      <c r="H5881" s="142">
        <v>14896</v>
      </c>
      <c r="I5881" s="130" t="s">
        <v>4968</v>
      </c>
      <c r="J5881" s="142">
        <v>14896</v>
      </c>
    </row>
    <row r="5882" spans="2:10" ht="17.25" hidden="1" thickBot="1">
      <c r="B5882" s="33">
        <v>38</v>
      </c>
      <c r="C5882" s="9" t="s">
        <v>4916</v>
      </c>
      <c r="D5882" s="33">
        <v>38</v>
      </c>
      <c r="E5882" s="138">
        <v>385</v>
      </c>
      <c r="F5882" s="135" t="s">
        <v>4964</v>
      </c>
      <c r="G5882" s="138">
        <v>385</v>
      </c>
      <c r="H5882" s="142">
        <v>14899</v>
      </c>
      <c r="I5882" s="129" t="s">
        <v>4969</v>
      </c>
      <c r="J5882" s="142">
        <v>14899</v>
      </c>
    </row>
    <row r="5883" spans="2:10" ht="17.25" hidden="1" thickBot="1">
      <c r="B5883" s="33">
        <v>38</v>
      </c>
      <c r="C5883" s="9" t="s">
        <v>4916</v>
      </c>
      <c r="D5883" s="33">
        <v>38</v>
      </c>
      <c r="E5883" s="138">
        <v>385</v>
      </c>
      <c r="F5883" s="135" t="s">
        <v>4964</v>
      </c>
      <c r="G5883" s="138">
        <v>385</v>
      </c>
      <c r="H5883" s="142">
        <v>14902</v>
      </c>
      <c r="I5883" s="130" t="s">
        <v>2935</v>
      </c>
      <c r="J5883" s="142">
        <v>14902</v>
      </c>
    </row>
    <row r="5884" spans="2:10" ht="17.25" hidden="1" thickBot="1">
      <c r="B5884" s="33">
        <v>38</v>
      </c>
      <c r="C5884" s="9" t="s">
        <v>4916</v>
      </c>
      <c r="D5884" s="33">
        <v>38</v>
      </c>
      <c r="E5884" s="138">
        <v>385</v>
      </c>
      <c r="F5884" s="135" t="s">
        <v>4964</v>
      </c>
      <c r="G5884" s="138">
        <v>385</v>
      </c>
      <c r="H5884" s="142">
        <v>14905</v>
      </c>
      <c r="I5884" s="129" t="s">
        <v>4970</v>
      </c>
      <c r="J5884" s="142">
        <v>14905</v>
      </c>
    </row>
    <row r="5885" spans="2:10" ht="17.25" hidden="1" thickBot="1">
      <c r="B5885" s="33">
        <v>38</v>
      </c>
      <c r="C5885" s="9" t="s">
        <v>4916</v>
      </c>
      <c r="D5885" s="33">
        <v>38</v>
      </c>
      <c r="E5885" s="138">
        <v>385</v>
      </c>
      <c r="F5885" s="135" t="s">
        <v>4964</v>
      </c>
      <c r="G5885" s="138">
        <v>385</v>
      </c>
      <c r="H5885" s="142">
        <v>14908</v>
      </c>
      <c r="I5885" s="130" t="s">
        <v>4971</v>
      </c>
      <c r="J5885" s="142">
        <v>14908</v>
      </c>
    </row>
    <row r="5886" spans="2:10" ht="17.25" hidden="1" thickBot="1">
      <c r="B5886" s="33">
        <v>38</v>
      </c>
      <c r="C5886" s="9" t="s">
        <v>4916</v>
      </c>
      <c r="D5886" s="33">
        <v>38</v>
      </c>
      <c r="E5886" s="138">
        <v>385</v>
      </c>
      <c r="F5886" s="135" t="s">
        <v>4964</v>
      </c>
      <c r="G5886" s="138">
        <v>385</v>
      </c>
      <c r="H5886" s="142">
        <v>14911</v>
      </c>
      <c r="I5886" s="129" t="s">
        <v>4972</v>
      </c>
      <c r="J5886" s="142">
        <v>14911</v>
      </c>
    </row>
    <row r="5887" spans="2:10" ht="17.25" hidden="1" thickBot="1">
      <c r="B5887" s="33">
        <v>38</v>
      </c>
      <c r="C5887" s="9" t="s">
        <v>4916</v>
      </c>
      <c r="D5887" s="33">
        <v>38</v>
      </c>
      <c r="E5887" s="138">
        <v>385</v>
      </c>
      <c r="F5887" s="135" t="s">
        <v>4964</v>
      </c>
      <c r="G5887" s="138">
        <v>385</v>
      </c>
      <c r="H5887" s="142">
        <v>14914</v>
      </c>
      <c r="I5887" s="129" t="s">
        <v>4973</v>
      </c>
      <c r="J5887" s="142">
        <v>14914</v>
      </c>
    </row>
    <row r="5888" spans="2:10" ht="17.25" hidden="1" thickBot="1">
      <c r="B5888" s="33">
        <v>38</v>
      </c>
      <c r="C5888" s="9" t="s">
        <v>4916</v>
      </c>
      <c r="D5888" s="33">
        <v>38</v>
      </c>
      <c r="E5888" s="138">
        <v>385</v>
      </c>
      <c r="F5888" s="135" t="s">
        <v>4964</v>
      </c>
      <c r="G5888" s="138">
        <v>385</v>
      </c>
      <c r="H5888" s="142">
        <v>14917</v>
      </c>
      <c r="I5888" s="130" t="s">
        <v>4974</v>
      </c>
      <c r="J5888" s="142">
        <v>14917</v>
      </c>
    </row>
    <row r="5889" spans="2:10" ht="17.25" hidden="1" thickBot="1">
      <c r="B5889" s="33">
        <v>38</v>
      </c>
      <c r="C5889" s="9" t="s">
        <v>4916</v>
      </c>
      <c r="D5889" s="33">
        <v>38</v>
      </c>
      <c r="E5889" s="138">
        <v>385</v>
      </c>
      <c r="F5889" s="135" t="s">
        <v>4964</v>
      </c>
      <c r="G5889" s="138">
        <v>385</v>
      </c>
      <c r="H5889" s="142">
        <v>14920</v>
      </c>
      <c r="I5889" s="129" t="s">
        <v>641</v>
      </c>
      <c r="J5889" s="142">
        <v>14920</v>
      </c>
    </row>
    <row r="5890" spans="2:10" ht="17.25" hidden="1" thickBot="1">
      <c r="B5890" s="33">
        <v>38</v>
      </c>
      <c r="C5890" s="9" t="s">
        <v>4916</v>
      </c>
      <c r="D5890" s="33">
        <v>38</v>
      </c>
      <c r="E5890" s="140">
        <v>386</v>
      </c>
      <c r="F5890" s="137" t="s">
        <v>4975</v>
      </c>
      <c r="G5890" s="140">
        <v>386</v>
      </c>
      <c r="H5890" s="142">
        <v>14923</v>
      </c>
      <c r="I5890" s="129" t="s">
        <v>4976</v>
      </c>
      <c r="J5890" s="142">
        <v>14923</v>
      </c>
    </row>
    <row r="5891" spans="2:10" ht="17.25" hidden="1" thickBot="1">
      <c r="B5891" s="33">
        <v>38</v>
      </c>
      <c r="C5891" s="9" t="s">
        <v>4916</v>
      </c>
      <c r="D5891" s="33">
        <v>38</v>
      </c>
      <c r="E5891" s="140">
        <v>386</v>
      </c>
      <c r="F5891" s="137" t="s">
        <v>4975</v>
      </c>
      <c r="G5891" s="140">
        <v>386</v>
      </c>
      <c r="H5891" s="142">
        <v>14926</v>
      </c>
      <c r="I5891" s="130" t="s">
        <v>4977</v>
      </c>
      <c r="J5891" s="142">
        <v>14926</v>
      </c>
    </row>
    <row r="5892" spans="2:10" ht="17.25" hidden="1" thickBot="1">
      <c r="B5892" s="33">
        <v>38</v>
      </c>
      <c r="C5892" s="9" t="s">
        <v>4916</v>
      </c>
      <c r="D5892" s="33">
        <v>38</v>
      </c>
      <c r="E5892" s="140">
        <v>386</v>
      </c>
      <c r="F5892" s="137" t="s">
        <v>4975</v>
      </c>
      <c r="G5892" s="140">
        <v>386</v>
      </c>
      <c r="H5892" s="142">
        <v>14929</v>
      </c>
      <c r="I5892" s="129" t="s">
        <v>4978</v>
      </c>
      <c r="J5892" s="142">
        <v>14929</v>
      </c>
    </row>
    <row r="5893" spans="2:10" ht="17.25" hidden="1" thickBot="1">
      <c r="B5893" s="33">
        <v>38</v>
      </c>
      <c r="C5893" s="9" t="s">
        <v>4916</v>
      </c>
      <c r="D5893" s="33">
        <v>38</v>
      </c>
      <c r="E5893" s="140">
        <v>386</v>
      </c>
      <c r="F5893" s="137" t="s">
        <v>4975</v>
      </c>
      <c r="G5893" s="140">
        <v>386</v>
      </c>
      <c r="H5893" s="142">
        <v>14932</v>
      </c>
      <c r="I5893" s="130" t="s">
        <v>4979</v>
      </c>
      <c r="J5893" s="142">
        <v>14932</v>
      </c>
    </row>
    <row r="5894" spans="2:10" ht="17.25" hidden="1" thickBot="1">
      <c r="B5894" s="33">
        <v>38</v>
      </c>
      <c r="C5894" s="9" t="s">
        <v>4916</v>
      </c>
      <c r="D5894" s="33">
        <v>38</v>
      </c>
      <c r="E5894" s="140">
        <v>386</v>
      </c>
      <c r="F5894" s="137" t="s">
        <v>4975</v>
      </c>
      <c r="G5894" s="140">
        <v>386</v>
      </c>
      <c r="H5894" s="142">
        <v>14935</v>
      </c>
      <c r="I5894" s="129" t="s">
        <v>4980</v>
      </c>
      <c r="J5894" s="142">
        <v>14935</v>
      </c>
    </row>
    <row r="5895" spans="2:10" ht="17.25" hidden="1" thickBot="1">
      <c r="B5895" s="33">
        <v>38</v>
      </c>
      <c r="C5895" s="9" t="s">
        <v>4916</v>
      </c>
      <c r="D5895" s="33">
        <v>38</v>
      </c>
      <c r="E5895" s="140">
        <v>386</v>
      </c>
      <c r="F5895" s="137" t="s">
        <v>4975</v>
      </c>
      <c r="G5895" s="140">
        <v>386</v>
      </c>
      <c r="H5895" s="142">
        <v>14938</v>
      </c>
      <c r="I5895" s="130" t="s">
        <v>4966</v>
      </c>
      <c r="J5895" s="142">
        <v>14938</v>
      </c>
    </row>
    <row r="5896" spans="2:10" ht="17.25" hidden="1" thickBot="1">
      <c r="B5896" s="33">
        <v>38</v>
      </c>
      <c r="C5896" s="9" t="s">
        <v>4916</v>
      </c>
      <c r="D5896" s="33">
        <v>38</v>
      </c>
      <c r="E5896" s="140">
        <v>386</v>
      </c>
      <c r="F5896" s="137" t="s">
        <v>4975</v>
      </c>
      <c r="G5896" s="140">
        <v>386</v>
      </c>
      <c r="H5896" s="142">
        <v>14941</v>
      </c>
      <c r="I5896" s="129" t="s">
        <v>4981</v>
      </c>
      <c r="J5896" s="142">
        <v>14941</v>
      </c>
    </row>
    <row r="5897" spans="2:10" ht="17.25" hidden="1" thickBot="1">
      <c r="B5897" s="33">
        <v>38</v>
      </c>
      <c r="C5897" s="9" t="s">
        <v>4916</v>
      </c>
      <c r="D5897" s="33">
        <v>38</v>
      </c>
      <c r="E5897" s="140">
        <v>386</v>
      </c>
      <c r="F5897" s="137" t="s">
        <v>4975</v>
      </c>
      <c r="G5897" s="140">
        <v>386</v>
      </c>
      <c r="H5897" s="142">
        <v>14944</v>
      </c>
      <c r="I5897" s="130" t="s">
        <v>4982</v>
      </c>
      <c r="J5897" s="142">
        <v>14944</v>
      </c>
    </row>
    <row r="5898" spans="2:10" ht="17.25" hidden="1" thickBot="1">
      <c r="B5898" s="33">
        <v>38</v>
      </c>
      <c r="C5898" s="9" t="s">
        <v>4916</v>
      </c>
      <c r="D5898" s="33">
        <v>38</v>
      </c>
      <c r="E5898" s="140">
        <v>386</v>
      </c>
      <c r="F5898" s="137" t="s">
        <v>4975</v>
      </c>
      <c r="G5898" s="140">
        <v>386</v>
      </c>
      <c r="H5898" s="142">
        <v>14947</v>
      </c>
      <c r="I5898" s="129" t="s">
        <v>4983</v>
      </c>
      <c r="J5898" s="142">
        <v>14947</v>
      </c>
    </row>
    <row r="5899" spans="2:10" ht="17.25" hidden="1" thickBot="1">
      <c r="B5899" s="33">
        <v>38</v>
      </c>
      <c r="C5899" s="9" t="s">
        <v>4916</v>
      </c>
      <c r="D5899" s="33">
        <v>38</v>
      </c>
      <c r="E5899" s="140">
        <v>386</v>
      </c>
      <c r="F5899" s="137" t="s">
        <v>4975</v>
      </c>
      <c r="G5899" s="140">
        <v>386</v>
      </c>
      <c r="H5899" s="142">
        <v>14950</v>
      </c>
      <c r="I5899" s="130" t="s">
        <v>4984</v>
      </c>
      <c r="J5899" s="142">
        <v>14950</v>
      </c>
    </row>
    <row r="5900" spans="2:10" ht="17.25" hidden="1" thickBot="1">
      <c r="B5900" s="33">
        <v>38</v>
      </c>
      <c r="C5900" s="9" t="s">
        <v>4916</v>
      </c>
      <c r="D5900" s="33">
        <v>38</v>
      </c>
      <c r="E5900" s="140">
        <v>386</v>
      </c>
      <c r="F5900" s="137" t="s">
        <v>4975</v>
      </c>
      <c r="G5900" s="140">
        <v>386</v>
      </c>
      <c r="H5900" s="142">
        <v>14953</v>
      </c>
      <c r="I5900" s="129" t="s">
        <v>4985</v>
      </c>
      <c r="J5900" s="142">
        <v>14953</v>
      </c>
    </row>
    <row r="5901" spans="2:10" ht="17.25" hidden="1" thickBot="1">
      <c r="B5901" s="33">
        <v>38</v>
      </c>
      <c r="C5901" s="9" t="s">
        <v>4916</v>
      </c>
      <c r="D5901" s="33">
        <v>38</v>
      </c>
      <c r="E5901" s="140">
        <v>386</v>
      </c>
      <c r="F5901" s="137" t="s">
        <v>4975</v>
      </c>
      <c r="G5901" s="140">
        <v>386</v>
      </c>
      <c r="H5901" s="142">
        <v>14956</v>
      </c>
      <c r="I5901" s="130" t="s">
        <v>4986</v>
      </c>
      <c r="J5901" s="142">
        <v>14956</v>
      </c>
    </row>
    <row r="5902" spans="2:10" ht="17.25" hidden="1" thickBot="1">
      <c r="B5902" s="33">
        <v>38</v>
      </c>
      <c r="C5902" s="9" t="s">
        <v>4916</v>
      </c>
      <c r="D5902" s="33">
        <v>38</v>
      </c>
      <c r="E5902" s="140">
        <v>386</v>
      </c>
      <c r="F5902" s="137" t="s">
        <v>4975</v>
      </c>
      <c r="G5902" s="140">
        <v>386</v>
      </c>
      <c r="H5902" s="142">
        <v>14959</v>
      </c>
      <c r="I5902" s="129" t="s">
        <v>4987</v>
      </c>
      <c r="J5902" s="142">
        <v>14959</v>
      </c>
    </row>
    <row r="5903" spans="2:10" ht="17.25" hidden="1" thickBot="1">
      <c r="B5903" s="33">
        <v>38</v>
      </c>
      <c r="C5903" s="9" t="s">
        <v>4916</v>
      </c>
      <c r="D5903" s="33">
        <v>38</v>
      </c>
      <c r="E5903" s="140">
        <v>386</v>
      </c>
      <c r="F5903" s="137" t="s">
        <v>4975</v>
      </c>
      <c r="G5903" s="140">
        <v>386</v>
      </c>
      <c r="H5903" s="142">
        <v>14962</v>
      </c>
      <c r="I5903" s="130" t="s">
        <v>4988</v>
      </c>
      <c r="J5903" s="142">
        <v>14962</v>
      </c>
    </row>
    <row r="5904" spans="2:10" ht="17.25" hidden="1" thickBot="1">
      <c r="B5904" s="33">
        <v>38</v>
      </c>
      <c r="C5904" s="9" t="s">
        <v>4916</v>
      </c>
      <c r="D5904" s="33">
        <v>38</v>
      </c>
      <c r="E5904" s="140">
        <v>386</v>
      </c>
      <c r="F5904" s="137" t="s">
        <v>4975</v>
      </c>
      <c r="G5904" s="140">
        <v>386</v>
      </c>
      <c r="H5904" s="142">
        <v>14965</v>
      </c>
      <c r="I5904" s="129" t="s">
        <v>2868</v>
      </c>
      <c r="J5904" s="142">
        <v>14965</v>
      </c>
    </row>
    <row r="5905" spans="2:10" ht="17.25" hidden="1" thickBot="1">
      <c r="B5905" s="33">
        <v>38</v>
      </c>
      <c r="C5905" s="9" t="s">
        <v>4916</v>
      </c>
      <c r="D5905" s="33">
        <v>38</v>
      </c>
      <c r="E5905" s="140">
        <v>386</v>
      </c>
      <c r="F5905" s="137" t="s">
        <v>4975</v>
      </c>
      <c r="G5905" s="140">
        <v>386</v>
      </c>
      <c r="H5905" s="142">
        <v>14968</v>
      </c>
      <c r="I5905" s="129" t="s">
        <v>4989</v>
      </c>
      <c r="J5905" s="142">
        <v>14968</v>
      </c>
    </row>
    <row r="5906" spans="2:10" ht="17.25" hidden="1" thickBot="1">
      <c r="B5906" s="33">
        <v>38</v>
      </c>
      <c r="C5906" s="9" t="s">
        <v>4916</v>
      </c>
      <c r="D5906" s="33">
        <v>38</v>
      </c>
      <c r="E5906" s="140">
        <v>386</v>
      </c>
      <c r="F5906" s="137" t="s">
        <v>4975</v>
      </c>
      <c r="G5906" s="140">
        <v>386</v>
      </c>
      <c r="H5906" s="142">
        <v>14971</v>
      </c>
      <c r="I5906" s="130" t="s">
        <v>4990</v>
      </c>
      <c r="J5906" s="142">
        <v>14971</v>
      </c>
    </row>
    <row r="5907" spans="2:10" ht="17.25" hidden="1" thickBot="1">
      <c r="B5907" s="33">
        <v>38</v>
      </c>
      <c r="C5907" s="9" t="s">
        <v>4916</v>
      </c>
      <c r="D5907" s="33">
        <v>38</v>
      </c>
      <c r="E5907" s="140">
        <v>386</v>
      </c>
      <c r="F5907" s="137" t="s">
        <v>4975</v>
      </c>
      <c r="G5907" s="140">
        <v>386</v>
      </c>
      <c r="H5907" s="142">
        <v>14974</v>
      </c>
      <c r="I5907" s="129" t="s">
        <v>4991</v>
      </c>
      <c r="J5907" s="142">
        <v>14974</v>
      </c>
    </row>
    <row r="5908" spans="2:10" ht="17.25" hidden="1" thickBot="1">
      <c r="B5908" s="33">
        <v>38</v>
      </c>
      <c r="C5908" s="9" t="s">
        <v>4916</v>
      </c>
      <c r="D5908" s="33">
        <v>38</v>
      </c>
      <c r="E5908" s="140">
        <v>386</v>
      </c>
      <c r="F5908" s="137" t="s">
        <v>4975</v>
      </c>
      <c r="G5908" s="140">
        <v>386</v>
      </c>
      <c r="H5908" s="142">
        <v>14977</v>
      </c>
      <c r="I5908" s="130" t="s">
        <v>4992</v>
      </c>
      <c r="J5908" s="142">
        <v>14977</v>
      </c>
    </row>
    <row r="5909" spans="2:10" ht="17.25" hidden="1" thickBot="1">
      <c r="B5909" s="33">
        <v>38</v>
      </c>
      <c r="C5909" s="9" t="s">
        <v>4916</v>
      </c>
      <c r="D5909" s="33">
        <v>38</v>
      </c>
      <c r="E5909" s="140">
        <v>386</v>
      </c>
      <c r="F5909" s="137" t="s">
        <v>4975</v>
      </c>
      <c r="G5909" s="140">
        <v>386</v>
      </c>
      <c r="H5909" s="142">
        <v>14980</v>
      </c>
      <c r="I5909" s="129" t="s">
        <v>4993</v>
      </c>
      <c r="J5909" s="142">
        <v>14980</v>
      </c>
    </row>
    <row r="5910" spans="2:10" ht="17.25" hidden="1" thickBot="1">
      <c r="B5910" s="33">
        <v>38</v>
      </c>
      <c r="C5910" s="9" t="s">
        <v>4916</v>
      </c>
      <c r="D5910" s="33">
        <v>38</v>
      </c>
      <c r="E5910" s="140">
        <v>386</v>
      </c>
      <c r="F5910" s="137" t="s">
        <v>4975</v>
      </c>
      <c r="G5910" s="140">
        <v>386</v>
      </c>
      <c r="H5910" s="142">
        <v>14983</v>
      </c>
      <c r="I5910" s="130" t="s">
        <v>4994</v>
      </c>
      <c r="J5910" s="142">
        <v>14983</v>
      </c>
    </row>
    <row r="5911" spans="2:10" ht="17.25" hidden="1" thickBot="1">
      <c r="B5911" s="33">
        <v>38</v>
      </c>
      <c r="C5911" s="9" t="s">
        <v>4916</v>
      </c>
      <c r="D5911" s="33">
        <v>38</v>
      </c>
      <c r="E5911" s="140">
        <v>386</v>
      </c>
      <c r="F5911" s="137" t="s">
        <v>4975</v>
      </c>
      <c r="G5911" s="140">
        <v>386</v>
      </c>
      <c r="H5911" s="142">
        <v>14986</v>
      </c>
      <c r="I5911" s="129" t="s">
        <v>4995</v>
      </c>
      <c r="J5911" s="142">
        <v>14986</v>
      </c>
    </row>
    <row r="5912" spans="2:10" ht="17.25" hidden="1" thickBot="1">
      <c r="B5912" s="33">
        <v>38</v>
      </c>
      <c r="C5912" s="9" t="s">
        <v>4916</v>
      </c>
      <c r="D5912" s="33">
        <v>38</v>
      </c>
      <c r="E5912" s="140">
        <v>386</v>
      </c>
      <c r="F5912" s="137" t="s">
        <v>4975</v>
      </c>
      <c r="G5912" s="140">
        <v>386</v>
      </c>
      <c r="H5912" s="142">
        <v>14989</v>
      </c>
      <c r="I5912" s="130" t="s">
        <v>297</v>
      </c>
      <c r="J5912" s="142">
        <v>14989</v>
      </c>
    </row>
    <row r="5913" spans="2:10" ht="17.25" hidden="1" thickBot="1">
      <c r="B5913" s="33">
        <v>38</v>
      </c>
      <c r="C5913" s="9" t="s">
        <v>4916</v>
      </c>
      <c r="D5913" s="33">
        <v>38</v>
      </c>
      <c r="E5913" s="138">
        <v>387</v>
      </c>
      <c r="F5913" s="135" t="s">
        <v>4996</v>
      </c>
      <c r="G5913" s="138">
        <v>387</v>
      </c>
      <c r="H5913" s="142">
        <v>14992</v>
      </c>
      <c r="I5913" s="129" t="s">
        <v>4997</v>
      </c>
      <c r="J5913" s="142">
        <v>14992</v>
      </c>
    </row>
    <row r="5914" spans="2:10" ht="17.25" hidden="1" thickBot="1">
      <c r="B5914" s="33">
        <v>38</v>
      </c>
      <c r="C5914" s="9" t="s">
        <v>4916</v>
      </c>
      <c r="D5914" s="33">
        <v>38</v>
      </c>
      <c r="E5914" s="138">
        <v>387</v>
      </c>
      <c r="F5914" s="135" t="s">
        <v>4996</v>
      </c>
      <c r="G5914" s="138">
        <v>387</v>
      </c>
      <c r="H5914" s="142">
        <v>14995</v>
      </c>
      <c r="I5914" s="130" t="s">
        <v>4998</v>
      </c>
      <c r="J5914" s="142">
        <v>14995</v>
      </c>
    </row>
    <row r="5915" spans="2:10" ht="17.25" hidden="1" thickBot="1">
      <c r="B5915" s="33">
        <v>38</v>
      </c>
      <c r="C5915" s="9" t="s">
        <v>4916</v>
      </c>
      <c r="D5915" s="33">
        <v>38</v>
      </c>
      <c r="E5915" s="138">
        <v>387</v>
      </c>
      <c r="F5915" s="135" t="s">
        <v>4996</v>
      </c>
      <c r="G5915" s="138">
        <v>387</v>
      </c>
      <c r="H5915" s="142">
        <v>14998</v>
      </c>
      <c r="I5915" s="129" t="s">
        <v>4999</v>
      </c>
      <c r="J5915" s="142">
        <v>14998</v>
      </c>
    </row>
    <row r="5916" spans="2:10" ht="17.25" hidden="1" thickBot="1">
      <c r="B5916" s="33">
        <v>38</v>
      </c>
      <c r="C5916" s="9" t="s">
        <v>4916</v>
      </c>
      <c r="D5916" s="33">
        <v>38</v>
      </c>
      <c r="E5916" s="138">
        <v>387</v>
      </c>
      <c r="F5916" s="135" t="s">
        <v>4996</v>
      </c>
      <c r="G5916" s="138">
        <v>387</v>
      </c>
      <c r="H5916" s="142">
        <v>14999</v>
      </c>
      <c r="I5916" s="130" t="s">
        <v>5000</v>
      </c>
      <c r="J5916" s="142">
        <v>14999</v>
      </c>
    </row>
    <row r="5917" spans="2:10" ht="17.25" hidden="1" thickBot="1">
      <c r="B5917" s="33">
        <v>38</v>
      </c>
      <c r="C5917" s="9" t="s">
        <v>4916</v>
      </c>
      <c r="D5917" s="33">
        <v>38</v>
      </c>
      <c r="E5917" s="138">
        <v>387</v>
      </c>
      <c r="F5917" s="135" t="s">
        <v>4996</v>
      </c>
      <c r="G5917" s="138">
        <v>387</v>
      </c>
      <c r="H5917" s="142">
        <v>15001</v>
      </c>
      <c r="I5917" s="129" t="s">
        <v>5001</v>
      </c>
      <c r="J5917" s="142">
        <v>15001</v>
      </c>
    </row>
    <row r="5918" spans="2:10" ht="17.25" hidden="1" thickBot="1">
      <c r="B5918" s="33">
        <v>38</v>
      </c>
      <c r="C5918" s="9" t="s">
        <v>4916</v>
      </c>
      <c r="D5918" s="33">
        <v>38</v>
      </c>
      <c r="E5918" s="138">
        <v>387</v>
      </c>
      <c r="F5918" s="135" t="s">
        <v>4996</v>
      </c>
      <c r="G5918" s="138">
        <v>387</v>
      </c>
      <c r="H5918" s="142">
        <v>15004</v>
      </c>
      <c r="I5918" s="130" t="s">
        <v>1183</v>
      </c>
      <c r="J5918" s="142">
        <v>15004</v>
      </c>
    </row>
    <row r="5919" spans="2:10" ht="17.25" hidden="1" thickBot="1">
      <c r="B5919" s="33">
        <v>38</v>
      </c>
      <c r="C5919" s="9" t="s">
        <v>4916</v>
      </c>
      <c r="D5919" s="33">
        <v>38</v>
      </c>
      <c r="E5919" s="138">
        <v>387</v>
      </c>
      <c r="F5919" s="135" t="s">
        <v>4996</v>
      </c>
      <c r="G5919" s="138">
        <v>387</v>
      </c>
      <c r="H5919" s="142">
        <v>15007</v>
      </c>
      <c r="I5919" s="129" t="s">
        <v>3700</v>
      </c>
      <c r="J5919" s="142">
        <v>15007</v>
      </c>
    </row>
    <row r="5920" spans="2:10" ht="17.25" hidden="1" thickBot="1">
      <c r="B5920" s="33">
        <v>38</v>
      </c>
      <c r="C5920" s="9" t="s">
        <v>4916</v>
      </c>
      <c r="D5920" s="33">
        <v>38</v>
      </c>
      <c r="E5920" s="138">
        <v>387</v>
      </c>
      <c r="F5920" s="135" t="s">
        <v>4996</v>
      </c>
      <c r="G5920" s="138">
        <v>387</v>
      </c>
      <c r="H5920" s="142">
        <v>15010</v>
      </c>
      <c r="I5920" s="130" t="s">
        <v>2693</v>
      </c>
      <c r="J5920" s="142">
        <v>15010</v>
      </c>
    </row>
    <row r="5921" spans="2:10" ht="17.25" hidden="1" thickBot="1">
      <c r="B5921" s="33">
        <v>38</v>
      </c>
      <c r="C5921" s="9" t="s">
        <v>4916</v>
      </c>
      <c r="D5921" s="33">
        <v>38</v>
      </c>
      <c r="E5921" s="138">
        <v>387</v>
      </c>
      <c r="F5921" s="135" t="s">
        <v>4996</v>
      </c>
      <c r="G5921" s="138">
        <v>387</v>
      </c>
      <c r="H5921" s="142">
        <v>15013</v>
      </c>
      <c r="I5921" s="129" t="s">
        <v>5002</v>
      </c>
      <c r="J5921" s="142">
        <v>15013</v>
      </c>
    </row>
    <row r="5922" spans="2:10" ht="17.25" hidden="1" thickBot="1">
      <c r="B5922" s="33">
        <v>38</v>
      </c>
      <c r="C5922" s="9" t="s">
        <v>4916</v>
      </c>
      <c r="D5922" s="33">
        <v>38</v>
      </c>
      <c r="E5922" s="138">
        <v>387</v>
      </c>
      <c r="F5922" s="135" t="s">
        <v>4996</v>
      </c>
      <c r="G5922" s="138">
        <v>387</v>
      </c>
      <c r="H5922" s="142">
        <v>15016</v>
      </c>
      <c r="I5922" s="130" t="s">
        <v>5003</v>
      </c>
      <c r="J5922" s="142">
        <v>15016</v>
      </c>
    </row>
    <row r="5923" spans="2:10" ht="17.25" hidden="1" thickBot="1">
      <c r="B5923" s="33">
        <v>38</v>
      </c>
      <c r="C5923" s="9" t="s">
        <v>4916</v>
      </c>
      <c r="D5923" s="33">
        <v>38</v>
      </c>
      <c r="E5923" s="138">
        <v>387</v>
      </c>
      <c r="F5923" s="135" t="s">
        <v>4996</v>
      </c>
      <c r="G5923" s="138">
        <v>387</v>
      </c>
      <c r="H5923" s="142">
        <v>15019</v>
      </c>
      <c r="I5923" s="129" t="s">
        <v>5004</v>
      </c>
      <c r="J5923" s="142">
        <v>15019</v>
      </c>
    </row>
    <row r="5924" spans="2:10" ht="17.25" hidden="1" thickBot="1">
      <c r="B5924" s="33">
        <v>38</v>
      </c>
      <c r="C5924" s="9" t="s">
        <v>4916</v>
      </c>
      <c r="D5924" s="33">
        <v>38</v>
      </c>
      <c r="E5924" s="138">
        <v>387</v>
      </c>
      <c r="F5924" s="135" t="s">
        <v>4996</v>
      </c>
      <c r="G5924" s="138">
        <v>387</v>
      </c>
      <c r="H5924" s="142">
        <v>15022</v>
      </c>
      <c r="I5924" s="130" t="s">
        <v>5005</v>
      </c>
      <c r="J5924" s="142">
        <v>15022</v>
      </c>
    </row>
    <row r="5925" spans="2:10" ht="17.25" hidden="1" thickBot="1">
      <c r="B5925" s="33">
        <v>38</v>
      </c>
      <c r="C5925" s="9" t="s">
        <v>4916</v>
      </c>
      <c r="D5925" s="33">
        <v>38</v>
      </c>
      <c r="E5925" s="138">
        <v>387</v>
      </c>
      <c r="F5925" s="135" t="s">
        <v>4996</v>
      </c>
      <c r="G5925" s="138">
        <v>387</v>
      </c>
      <c r="H5925" s="142">
        <v>15025</v>
      </c>
      <c r="I5925" s="129" t="s">
        <v>5006</v>
      </c>
      <c r="J5925" s="142">
        <v>15025</v>
      </c>
    </row>
    <row r="5926" spans="2:10" ht="17.25" hidden="1" thickBot="1">
      <c r="B5926" s="33">
        <v>38</v>
      </c>
      <c r="C5926" s="9" t="s">
        <v>4916</v>
      </c>
      <c r="D5926" s="33">
        <v>38</v>
      </c>
      <c r="E5926" s="140">
        <v>388</v>
      </c>
      <c r="F5926" s="137" t="s">
        <v>5007</v>
      </c>
      <c r="G5926" s="140">
        <v>388</v>
      </c>
      <c r="H5926" s="142">
        <v>15028</v>
      </c>
      <c r="I5926" s="129" t="s">
        <v>5008</v>
      </c>
      <c r="J5926" s="142">
        <v>15028</v>
      </c>
    </row>
    <row r="5927" spans="2:10" ht="17.25" hidden="1" thickBot="1">
      <c r="B5927" s="33">
        <v>38</v>
      </c>
      <c r="C5927" s="9" t="s">
        <v>4916</v>
      </c>
      <c r="D5927" s="33">
        <v>38</v>
      </c>
      <c r="E5927" s="140">
        <v>388</v>
      </c>
      <c r="F5927" s="137" t="s">
        <v>5007</v>
      </c>
      <c r="G5927" s="140">
        <v>388</v>
      </c>
      <c r="H5927" s="142">
        <v>15031</v>
      </c>
      <c r="I5927" s="130" t="s">
        <v>5009</v>
      </c>
      <c r="J5927" s="142">
        <v>15031</v>
      </c>
    </row>
    <row r="5928" spans="2:10" ht="17.25" hidden="1" thickBot="1">
      <c r="B5928" s="33">
        <v>38</v>
      </c>
      <c r="C5928" s="9" t="s">
        <v>4916</v>
      </c>
      <c r="D5928" s="33">
        <v>38</v>
      </c>
      <c r="E5928" s="140">
        <v>388</v>
      </c>
      <c r="F5928" s="137" t="s">
        <v>5007</v>
      </c>
      <c r="G5928" s="140">
        <v>388</v>
      </c>
      <c r="H5928" s="142">
        <v>15034</v>
      </c>
      <c r="I5928" s="129" t="s">
        <v>2509</v>
      </c>
      <c r="J5928" s="142">
        <v>15034</v>
      </c>
    </row>
    <row r="5929" spans="2:10" ht="17.25" hidden="1" thickBot="1">
      <c r="B5929" s="33">
        <v>38</v>
      </c>
      <c r="C5929" s="9" t="s">
        <v>4916</v>
      </c>
      <c r="D5929" s="33">
        <v>38</v>
      </c>
      <c r="E5929" s="140">
        <v>388</v>
      </c>
      <c r="F5929" s="137" t="s">
        <v>5007</v>
      </c>
      <c r="G5929" s="140">
        <v>388</v>
      </c>
      <c r="H5929" s="142">
        <v>15037</v>
      </c>
      <c r="I5929" s="130" t="s">
        <v>5010</v>
      </c>
      <c r="J5929" s="142">
        <v>15037</v>
      </c>
    </row>
    <row r="5930" spans="2:10" ht="17.25" hidden="1" thickBot="1">
      <c r="B5930" s="33">
        <v>38</v>
      </c>
      <c r="C5930" s="9" t="s">
        <v>4916</v>
      </c>
      <c r="D5930" s="33">
        <v>38</v>
      </c>
      <c r="E5930" s="140">
        <v>388</v>
      </c>
      <c r="F5930" s="137" t="s">
        <v>5007</v>
      </c>
      <c r="G5930" s="140">
        <v>388</v>
      </c>
      <c r="H5930" s="142">
        <v>15040</v>
      </c>
      <c r="I5930" s="129" t="s">
        <v>4772</v>
      </c>
      <c r="J5930" s="142">
        <v>15040</v>
      </c>
    </row>
    <row r="5931" spans="2:10" ht="17.25" hidden="1" thickBot="1">
      <c r="B5931" s="33">
        <v>38</v>
      </c>
      <c r="C5931" s="9" t="s">
        <v>4916</v>
      </c>
      <c r="D5931" s="33">
        <v>38</v>
      </c>
      <c r="E5931" s="140">
        <v>388</v>
      </c>
      <c r="F5931" s="137" t="s">
        <v>5007</v>
      </c>
      <c r="G5931" s="140">
        <v>388</v>
      </c>
      <c r="H5931" s="142">
        <v>15043</v>
      </c>
      <c r="I5931" s="130" t="s">
        <v>4767</v>
      </c>
      <c r="J5931" s="142">
        <v>15043</v>
      </c>
    </row>
    <row r="5932" spans="2:10" ht="17.25" hidden="1" thickBot="1">
      <c r="B5932" s="33">
        <v>38</v>
      </c>
      <c r="C5932" s="9" t="s">
        <v>4916</v>
      </c>
      <c r="D5932" s="33">
        <v>38</v>
      </c>
      <c r="E5932" s="140">
        <v>388</v>
      </c>
      <c r="F5932" s="137" t="s">
        <v>5007</v>
      </c>
      <c r="G5932" s="140">
        <v>388</v>
      </c>
      <c r="H5932" s="142">
        <v>15046</v>
      </c>
      <c r="I5932" s="129" t="s">
        <v>4314</v>
      </c>
      <c r="J5932" s="142">
        <v>15046</v>
      </c>
    </row>
    <row r="5933" spans="2:10" ht="17.25" hidden="1" thickBot="1">
      <c r="B5933" s="33">
        <v>38</v>
      </c>
      <c r="C5933" s="9" t="s">
        <v>4916</v>
      </c>
      <c r="D5933" s="33">
        <v>38</v>
      </c>
      <c r="E5933" s="140">
        <v>388</v>
      </c>
      <c r="F5933" s="137" t="s">
        <v>5007</v>
      </c>
      <c r="G5933" s="140">
        <v>388</v>
      </c>
      <c r="H5933" s="142">
        <v>15049</v>
      </c>
      <c r="I5933" s="130" t="s">
        <v>5011</v>
      </c>
      <c r="J5933" s="142">
        <v>15049</v>
      </c>
    </row>
    <row r="5934" spans="2:10" ht="17.25" hidden="1" thickBot="1">
      <c r="B5934" s="33">
        <v>38</v>
      </c>
      <c r="C5934" s="9" t="s">
        <v>4916</v>
      </c>
      <c r="D5934" s="33">
        <v>38</v>
      </c>
      <c r="E5934" s="140">
        <v>388</v>
      </c>
      <c r="F5934" s="137" t="s">
        <v>5007</v>
      </c>
      <c r="G5934" s="140">
        <v>388</v>
      </c>
      <c r="H5934" s="142">
        <v>15052</v>
      </c>
      <c r="I5934" s="129" t="s">
        <v>5012</v>
      </c>
      <c r="J5934" s="142">
        <v>15052</v>
      </c>
    </row>
    <row r="5935" spans="2:10" ht="17.25" hidden="1" thickBot="1">
      <c r="B5935" s="33">
        <v>38</v>
      </c>
      <c r="C5935" s="9" t="s">
        <v>4916</v>
      </c>
      <c r="D5935" s="33">
        <v>38</v>
      </c>
      <c r="E5935" s="140">
        <v>388</v>
      </c>
      <c r="F5935" s="137" t="s">
        <v>5007</v>
      </c>
      <c r="G5935" s="140">
        <v>388</v>
      </c>
      <c r="H5935" s="142">
        <v>15055</v>
      </c>
      <c r="I5935" s="130" t="s">
        <v>5013</v>
      </c>
      <c r="J5935" s="142">
        <v>15055</v>
      </c>
    </row>
    <row r="5936" spans="2:10" ht="17.25" hidden="1" thickBot="1">
      <c r="B5936" s="33">
        <v>38</v>
      </c>
      <c r="C5936" s="9" t="s">
        <v>4916</v>
      </c>
      <c r="D5936" s="33">
        <v>38</v>
      </c>
      <c r="E5936" s="140">
        <v>388</v>
      </c>
      <c r="F5936" s="137" t="s">
        <v>5007</v>
      </c>
      <c r="G5936" s="140">
        <v>388</v>
      </c>
      <c r="H5936" s="142">
        <v>15058</v>
      </c>
      <c r="I5936" s="129" t="s">
        <v>3627</v>
      </c>
      <c r="J5936" s="142">
        <v>15058</v>
      </c>
    </row>
    <row r="5937" spans="2:10" ht="17.25" hidden="1" thickBot="1">
      <c r="B5937" s="33">
        <v>38</v>
      </c>
      <c r="C5937" s="9" t="s">
        <v>4916</v>
      </c>
      <c r="D5937" s="33">
        <v>38</v>
      </c>
      <c r="E5937" s="138">
        <v>389</v>
      </c>
      <c r="F5937" s="135" t="s">
        <v>5014</v>
      </c>
      <c r="G5937" s="138">
        <v>389</v>
      </c>
      <c r="H5937" s="142">
        <v>15061</v>
      </c>
      <c r="I5937" s="129" t="s">
        <v>5015</v>
      </c>
      <c r="J5937" s="142">
        <v>15061</v>
      </c>
    </row>
    <row r="5938" spans="2:10" ht="17.25" hidden="1" thickBot="1">
      <c r="B5938" s="33">
        <v>38</v>
      </c>
      <c r="C5938" s="9" t="s">
        <v>4916</v>
      </c>
      <c r="D5938" s="33">
        <v>38</v>
      </c>
      <c r="E5938" s="138">
        <v>389</v>
      </c>
      <c r="F5938" s="135" t="s">
        <v>5014</v>
      </c>
      <c r="G5938" s="138">
        <v>389</v>
      </c>
      <c r="H5938" s="142">
        <v>15064</v>
      </c>
      <c r="I5938" s="130" t="s">
        <v>1738</v>
      </c>
      <c r="J5938" s="142">
        <v>15064</v>
      </c>
    </row>
    <row r="5939" spans="2:10" ht="17.25" hidden="1" thickBot="1">
      <c r="B5939" s="33">
        <v>38</v>
      </c>
      <c r="C5939" s="9" t="s">
        <v>4916</v>
      </c>
      <c r="D5939" s="33">
        <v>38</v>
      </c>
      <c r="E5939" s="138">
        <v>389</v>
      </c>
      <c r="F5939" s="135" t="s">
        <v>5014</v>
      </c>
      <c r="G5939" s="138">
        <v>389</v>
      </c>
      <c r="H5939" s="142">
        <v>15067</v>
      </c>
      <c r="I5939" s="129" t="s">
        <v>4673</v>
      </c>
      <c r="J5939" s="142">
        <v>15067</v>
      </c>
    </row>
    <row r="5940" spans="2:10" ht="17.25" hidden="1" thickBot="1">
      <c r="B5940" s="33">
        <v>38</v>
      </c>
      <c r="C5940" s="9" t="s">
        <v>4916</v>
      </c>
      <c r="D5940" s="33">
        <v>38</v>
      </c>
      <c r="E5940" s="138">
        <v>389</v>
      </c>
      <c r="F5940" s="135" t="s">
        <v>5014</v>
      </c>
      <c r="G5940" s="138">
        <v>389</v>
      </c>
      <c r="H5940" s="142">
        <v>15070</v>
      </c>
      <c r="I5940" s="130" t="s">
        <v>5016</v>
      </c>
      <c r="J5940" s="142">
        <v>15070</v>
      </c>
    </row>
    <row r="5941" spans="2:10" ht="17.25" hidden="1" thickBot="1">
      <c r="B5941" s="33">
        <v>38</v>
      </c>
      <c r="C5941" s="9" t="s">
        <v>4916</v>
      </c>
      <c r="D5941" s="33">
        <v>38</v>
      </c>
      <c r="E5941" s="138">
        <v>389</v>
      </c>
      <c r="F5941" s="135" t="s">
        <v>5014</v>
      </c>
      <c r="G5941" s="138">
        <v>389</v>
      </c>
      <c r="H5941" s="142">
        <v>15073</v>
      </c>
      <c r="I5941" s="129" t="s">
        <v>5017</v>
      </c>
      <c r="J5941" s="142">
        <v>15073</v>
      </c>
    </row>
    <row r="5942" spans="2:10" ht="17.25" hidden="1" thickBot="1">
      <c r="B5942" s="33">
        <v>38</v>
      </c>
      <c r="C5942" s="9" t="s">
        <v>4916</v>
      </c>
      <c r="D5942" s="33">
        <v>38</v>
      </c>
      <c r="E5942" s="138">
        <v>389</v>
      </c>
      <c r="F5942" s="135" t="s">
        <v>5014</v>
      </c>
      <c r="G5942" s="138">
        <v>389</v>
      </c>
      <c r="H5942" s="142">
        <v>15076</v>
      </c>
      <c r="I5942" s="130" t="s">
        <v>5018</v>
      </c>
      <c r="J5942" s="142">
        <v>15076</v>
      </c>
    </row>
    <row r="5943" spans="2:10" ht="17.25" hidden="1" thickBot="1">
      <c r="B5943" s="33">
        <v>38</v>
      </c>
      <c r="C5943" s="9" t="s">
        <v>4916</v>
      </c>
      <c r="D5943" s="33">
        <v>38</v>
      </c>
      <c r="E5943" s="138">
        <v>389</v>
      </c>
      <c r="F5943" s="135" t="s">
        <v>5014</v>
      </c>
      <c r="G5943" s="138">
        <v>389</v>
      </c>
      <c r="H5943" s="142">
        <v>15079</v>
      </c>
      <c r="I5943" s="129" t="s">
        <v>5019</v>
      </c>
      <c r="J5943" s="142">
        <v>15079</v>
      </c>
    </row>
    <row r="5944" spans="2:10" ht="17.25" hidden="1" thickBot="1">
      <c r="B5944" s="33">
        <v>38</v>
      </c>
      <c r="C5944" s="9" t="s">
        <v>4916</v>
      </c>
      <c r="D5944" s="33">
        <v>38</v>
      </c>
      <c r="E5944" s="138">
        <v>389</v>
      </c>
      <c r="F5944" s="135" t="s">
        <v>5014</v>
      </c>
      <c r="G5944" s="138">
        <v>389</v>
      </c>
      <c r="H5944" s="142">
        <v>15082</v>
      </c>
      <c r="I5944" s="130" t="s">
        <v>1518</v>
      </c>
      <c r="J5944" s="142">
        <v>15082</v>
      </c>
    </row>
    <row r="5945" spans="2:10" ht="17.25" hidden="1" thickBot="1">
      <c r="B5945" s="33">
        <v>38</v>
      </c>
      <c r="C5945" s="9" t="s">
        <v>4916</v>
      </c>
      <c r="D5945" s="33">
        <v>38</v>
      </c>
      <c r="E5945" s="138">
        <v>389</v>
      </c>
      <c r="F5945" s="135" t="s">
        <v>5014</v>
      </c>
      <c r="G5945" s="138">
        <v>389</v>
      </c>
      <c r="H5945" s="142">
        <v>15085</v>
      </c>
      <c r="I5945" s="129" t="s">
        <v>596</v>
      </c>
      <c r="J5945" s="142">
        <v>15085</v>
      </c>
    </row>
    <row r="5946" spans="2:10" ht="17.25" hidden="1" thickBot="1">
      <c r="B5946" s="33">
        <v>38</v>
      </c>
      <c r="C5946" s="9" t="s">
        <v>4916</v>
      </c>
      <c r="D5946" s="33">
        <v>38</v>
      </c>
      <c r="E5946" s="138">
        <v>389</v>
      </c>
      <c r="F5946" s="135" t="s">
        <v>5014</v>
      </c>
      <c r="G5946" s="138">
        <v>389</v>
      </c>
      <c r="H5946" s="142">
        <v>15088</v>
      </c>
      <c r="I5946" s="130" t="s">
        <v>2846</v>
      </c>
      <c r="J5946" s="142">
        <v>15088</v>
      </c>
    </row>
    <row r="5947" spans="2:10" ht="17.25" hidden="1" thickBot="1">
      <c r="B5947" s="33">
        <v>38</v>
      </c>
      <c r="C5947" s="9" t="s">
        <v>4916</v>
      </c>
      <c r="D5947" s="33">
        <v>38</v>
      </c>
      <c r="E5947" s="138">
        <v>389</v>
      </c>
      <c r="F5947" s="135" t="s">
        <v>5014</v>
      </c>
      <c r="G5947" s="138">
        <v>389</v>
      </c>
      <c r="H5947" s="142">
        <v>15091</v>
      </c>
      <c r="I5947" s="129" t="s">
        <v>4007</v>
      </c>
      <c r="J5947" s="142">
        <v>15091</v>
      </c>
    </row>
    <row r="5948" spans="2:10" ht="17.25" hidden="1" thickBot="1">
      <c r="B5948" s="33">
        <v>38</v>
      </c>
      <c r="C5948" s="9" t="s">
        <v>4916</v>
      </c>
      <c r="D5948" s="33">
        <v>38</v>
      </c>
      <c r="E5948" s="138">
        <v>389</v>
      </c>
      <c r="F5948" s="135" t="s">
        <v>5014</v>
      </c>
      <c r="G5948" s="138">
        <v>389</v>
      </c>
      <c r="H5948" s="142">
        <v>15094</v>
      </c>
      <c r="I5948" s="130" t="s">
        <v>2773</v>
      </c>
      <c r="J5948" s="142">
        <v>15094</v>
      </c>
    </row>
    <row r="5949" spans="2:10" ht="17.25" hidden="1" thickBot="1">
      <c r="B5949" s="33">
        <v>38</v>
      </c>
      <c r="C5949" s="9" t="s">
        <v>4916</v>
      </c>
      <c r="D5949" s="33">
        <v>38</v>
      </c>
      <c r="E5949" s="138">
        <v>389</v>
      </c>
      <c r="F5949" s="135" t="s">
        <v>5014</v>
      </c>
      <c r="G5949" s="138">
        <v>389</v>
      </c>
      <c r="H5949" s="142">
        <v>15097</v>
      </c>
      <c r="I5949" s="129" t="s">
        <v>5020</v>
      </c>
      <c r="J5949" s="142">
        <v>15097</v>
      </c>
    </row>
    <row r="5950" spans="2:10" ht="17.25" hidden="1" thickBot="1">
      <c r="B5950" s="33">
        <v>38</v>
      </c>
      <c r="C5950" s="9" t="s">
        <v>4916</v>
      </c>
      <c r="D5950" s="33">
        <v>38</v>
      </c>
      <c r="E5950" s="138">
        <v>389</v>
      </c>
      <c r="F5950" s="135" t="s">
        <v>5014</v>
      </c>
      <c r="G5950" s="138">
        <v>389</v>
      </c>
      <c r="H5950" s="142">
        <v>15100</v>
      </c>
      <c r="I5950" s="130" t="s">
        <v>5021</v>
      </c>
      <c r="J5950" s="142">
        <v>15100</v>
      </c>
    </row>
    <row r="5951" spans="2:10" ht="17.25" hidden="1" thickBot="1">
      <c r="B5951" s="33">
        <v>38</v>
      </c>
      <c r="C5951" s="9" t="s">
        <v>4916</v>
      </c>
      <c r="D5951" s="33">
        <v>38</v>
      </c>
      <c r="E5951" s="138">
        <v>389</v>
      </c>
      <c r="F5951" s="135" t="s">
        <v>5014</v>
      </c>
      <c r="G5951" s="138">
        <v>389</v>
      </c>
      <c r="H5951" s="142">
        <v>15103</v>
      </c>
      <c r="I5951" s="129" t="s">
        <v>5022</v>
      </c>
      <c r="J5951" s="142">
        <v>15103</v>
      </c>
    </row>
    <row r="5952" spans="2:10" ht="17.25" hidden="1" thickBot="1">
      <c r="B5952" s="33">
        <v>38</v>
      </c>
      <c r="C5952" s="9" t="s">
        <v>4916</v>
      </c>
      <c r="D5952" s="33">
        <v>38</v>
      </c>
      <c r="E5952" s="138">
        <v>389</v>
      </c>
      <c r="F5952" s="135" t="s">
        <v>5014</v>
      </c>
      <c r="G5952" s="138">
        <v>389</v>
      </c>
      <c r="H5952" s="142">
        <v>15106</v>
      </c>
      <c r="I5952" s="131" t="s">
        <v>5023</v>
      </c>
      <c r="J5952" s="142">
        <v>15106</v>
      </c>
    </row>
    <row r="5953" spans="2:10" ht="17.25" hidden="1" thickBot="1">
      <c r="B5953" s="33">
        <v>38</v>
      </c>
      <c r="C5953" s="9" t="s">
        <v>4916</v>
      </c>
      <c r="D5953" s="33">
        <v>38</v>
      </c>
      <c r="E5953" s="138">
        <v>389</v>
      </c>
      <c r="F5953" s="135" t="s">
        <v>5014</v>
      </c>
      <c r="G5953" s="138">
        <v>389</v>
      </c>
      <c r="H5953" s="142">
        <v>15109</v>
      </c>
      <c r="I5953" s="134" t="s">
        <v>5024</v>
      </c>
      <c r="J5953" s="142">
        <v>15109</v>
      </c>
    </row>
    <row r="5954" spans="2:10" ht="17.25" hidden="1" thickBot="1">
      <c r="B5954" s="33">
        <v>38</v>
      </c>
      <c r="C5954" s="9" t="s">
        <v>4916</v>
      </c>
      <c r="D5954" s="33">
        <v>38</v>
      </c>
      <c r="E5954" s="138">
        <v>389</v>
      </c>
      <c r="F5954" s="135" t="s">
        <v>5014</v>
      </c>
      <c r="G5954" s="138">
        <v>389</v>
      </c>
      <c r="H5954" s="142">
        <v>15112</v>
      </c>
      <c r="I5954" s="131" t="s">
        <v>1789</v>
      </c>
      <c r="J5954" s="142">
        <v>15112</v>
      </c>
    </row>
    <row r="5955" spans="2:10" ht="17.25" hidden="1" thickBot="1">
      <c r="B5955" s="33">
        <v>38</v>
      </c>
      <c r="C5955" s="9" t="s">
        <v>4916</v>
      </c>
      <c r="D5955" s="33">
        <v>38</v>
      </c>
      <c r="E5955" s="138">
        <v>389</v>
      </c>
      <c r="F5955" s="135" t="s">
        <v>5014</v>
      </c>
      <c r="G5955" s="138">
        <v>389</v>
      </c>
      <c r="H5955" s="142">
        <v>15115</v>
      </c>
      <c r="I5955" s="134" t="s">
        <v>5025</v>
      </c>
      <c r="J5955" s="142">
        <v>15115</v>
      </c>
    </row>
    <row r="5956" spans="2:10" ht="17.25" hidden="1" thickBot="1">
      <c r="B5956" s="33">
        <v>38</v>
      </c>
      <c r="C5956" s="9" t="s">
        <v>4916</v>
      </c>
      <c r="D5956" s="33">
        <v>38</v>
      </c>
      <c r="E5956" s="138">
        <v>389</v>
      </c>
      <c r="F5956" s="135" t="s">
        <v>5014</v>
      </c>
      <c r="G5956" s="138">
        <v>389</v>
      </c>
      <c r="H5956" s="142">
        <v>15118</v>
      </c>
      <c r="I5956" s="131" t="s">
        <v>5026</v>
      </c>
      <c r="J5956" s="142">
        <v>15118</v>
      </c>
    </row>
    <row r="5957" spans="2:10" ht="17.25" hidden="1" thickBot="1">
      <c r="B5957" s="33">
        <v>38</v>
      </c>
      <c r="C5957" s="9" t="s">
        <v>4916</v>
      </c>
      <c r="D5957" s="33">
        <v>38</v>
      </c>
      <c r="E5957" s="138">
        <v>389</v>
      </c>
      <c r="F5957" s="135" t="s">
        <v>5014</v>
      </c>
      <c r="G5957" s="138">
        <v>389</v>
      </c>
      <c r="H5957" s="142">
        <v>15121</v>
      </c>
      <c r="I5957" s="134" t="s">
        <v>2514</v>
      </c>
      <c r="J5957" s="142">
        <v>15121</v>
      </c>
    </row>
    <row r="5958" spans="2:10" ht="17.25" hidden="1" thickBot="1">
      <c r="B5958" s="33">
        <v>38</v>
      </c>
      <c r="C5958" s="9" t="s">
        <v>4916</v>
      </c>
      <c r="D5958" s="33">
        <v>38</v>
      </c>
      <c r="E5958" s="138">
        <v>389</v>
      </c>
      <c r="F5958" s="135" t="s">
        <v>5014</v>
      </c>
      <c r="G5958" s="138">
        <v>389</v>
      </c>
      <c r="H5958" s="142">
        <v>15124</v>
      </c>
      <c r="I5958" s="131" t="s">
        <v>1344</v>
      </c>
      <c r="J5958" s="142">
        <v>15124</v>
      </c>
    </row>
    <row r="5959" spans="2:10" ht="17.25" hidden="1" thickBot="1">
      <c r="B5959" s="33">
        <v>38</v>
      </c>
      <c r="C5959" s="9" t="s">
        <v>4916</v>
      </c>
      <c r="D5959" s="33">
        <v>38</v>
      </c>
      <c r="E5959" s="140">
        <v>390</v>
      </c>
      <c r="F5959" s="137" t="s">
        <v>5027</v>
      </c>
      <c r="G5959" s="140">
        <v>390</v>
      </c>
      <c r="H5959" s="142">
        <v>15127</v>
      </c>
      <c r="I5959" s="129" t="s">
        <v>5028</v>
      </c>
      <c r="J5959" s="142">
        <v>15127</v>
      </c>
    </row>
    <row r="5960" spans="2:10" ht="17.25" hidden="1" thickBot="1">
      <c r="B5960" s="33">
        <v>38</v>
      </c>
      <c r="C5960" s="9" t="s">
        <v>4916</v>
      </c>
      <c r="D5960" s="33">
        <v>38</v>
      </c>
      <c r="E5960" s="140">
        <v>390</v>
      </c>
      <c r="F5960" s="137" t="s">
        <v>5027</v>
      </c>
      <c r="G5960" s="140">
        <v>390</v>
      </c>
      <c r="H5960" s="142">
        <v>15130</v>
      </c>
      <c r="I5960" s="130" t="s">
        <v>5029</v>
      </c>
      <c r="J5960" s="142">
        <v>15130</v>
      </c>
    </row>
    <row r="5961" spans="2:10" ht="17.25" hidden="1" thickBot="1">
      <c r="B5961" s="33">
        <v>38</v>
      </c>
      <c r="C5961" s="9" t="s">
        <v>4916</v>
      </c>
      <c r="D5961" s="33">
        <v>38</v>
      </c>
      <c r="E5961" s="140">
        <v>390</v>
      </c>
      <c r="F5961" s="137" t="s">
        <v>5027</v>
      </c>
      <c r="G5961" s="140">
        <v>390</v>
      </c>
      <c r="H5961" s="142">
        <v>15133</v>
      </c>
      <c r="I5961" s="129" t="s">
        <v>5030</v>
      </c>
      <c r="J5961" s="142">
        <v>15133</v>
      </c>
    </row>
    <row r="5962" spans="2:10" ht="17.25" hidden="1" thickBot="1">
      <c r="B5962" s="33">
        <v>38</v>
      </c>
      <c r="C5962" s="9" t="s">
        <v>4916</v>
      </c>
      <c r="D5962" s="33">
        <v>38</v>
      </c>
      <c r="E5962" s="140">
        <v>390</v>
      </c>
      <c r="F5962" s="137" t="s">
        <v>5027</v>
      </c>
      <c r="G5962" s="140">
        <v>390</v>
      </c>
      <c r="H5962" s="142">
        <v>15136</v>
      </c>
      <c r="I5962" s="130" t="s">
        <v>5031</v>
      </c>
      <c r="J5962" s="142">
        <v>15136</v>
      </c>
    </row>
    <row r="5963" spans="2:10" ht="17.25" hidden="1" thickBot="1">
      <c r="B5963" s="33">
        <v>38</v>
      </c>
      <c r="C5963" s="9" t="s">
        <v>4916</v>
      </c>
      <c r="D5963" s="33">
        <v>38</v>
      </c>
      <c r="E5963" s="140">
        <v>390</v>
      </c>
      <c r="F5963" s="137" t="s">
        <v>5027</v>
      </c>
      <c r="G5963" s="140">
        <v>390</v>
      </c>
      <c r="H5963" s="142">
        <v>15139</v>
      </c>
      <c r="I5963" s="129" t="s">
        <v>5032</v>
      </c>
      <c r="J5963" s="142">
        <v>15139</v>
      </c>
    </row>
    <row r="5964" spans="2:10" ht="17.25" hidden="1" thickBot="1">
      <c r="B5964" s="33">
        <v>38</v>
      </c>
      <c r="C5964" s="9" t="s">
        <v>4916</v>
      </c>
      <c r="D5964" s="33">
        <v>38</v>
      </c>
      <c r="E5964" s="140">
        <v>390</v>
      </c>
      <c r="F5964" s="137" t="s">
        <v>5027</v>
      </c>
      <c r="G5964" s="140">
        <v>390</v>
      </c>
      <c r="H5964" s="142">
        <v>15142</v>
      </c>
      <c r="I5964" s="130" t="s">
        <v>5033</v>
      </c>
      <c r="J5964" s="142">
        <v>15142</v>
      </c>
    </row>
    <row r="5965" spans="2:10" ht="17.25" hidden="1" thickBot="1">
      <c r="B5965" s="33">
        <v>38</v>
      </c>
      <c r="C5965" s="9" t="s">
        <v>4916</v>
      </c>
      <c r="D5965" s="33">
        <v>38</v>
      </c>
      <c r="E5965" s="140">
        <v>390</v>
      </c>
      <c r="F5965" s="137" t="s">
        <v>5027</v>
      </c>
      <c r="G5965" s="140">
        <v>390</v>
      </c>
      <c r="H5965" s="142">
        <v>15145</v>
      </c>
      <c r="I5965" s="129" t="s">
        <v>5034</v>
      </c>
      <c r="J5965" s="142">
        <v>15145</v>
      </c>
    </row>
    <row r="5966" spans="2:10" ht="17.25" hidden="1" thickBot="1">
      <c r="B5966" s="33">
        <v>38</v>
      </c>
      <c r="C5966" s="9" t="s">
        <v>4916</v>
      </c>
      <c r="D5966" s="33">
        <v>38</v>
      </c>
      <c r="E5966" s="140">
        <v>390</v>
      </c>
      <c r="F5966" s="137" t="s">
        <v>5027</v>
      </c>
      <c r="G5966" s="140">
        <v>390</v>
      </c>
      <c r="H5966" s="142">
        <v>15148</v>
      </c>
      <c r="I5966" s="130" t="s">
        <v>5035</v>
      </c>
      <c r="J5966" s="142">
        <v>15148</v>
      </c>
    </row>
    <row r="5967" spans="2:10" ht="17.25" hidden="1" thickBot="1">
      <c r="B5967" s="33">
        <v>38</v>
      </c>
      <c r="C5967" s="9" t="s">
        <v>4916</v>
      </c>
      <c r="D5967" s="33">
        <v>38</v>
      </c>
      <c r="E5967" s="140">
        <v>390</v>
      </c>
      <c r="F5967" s="137" t="s">
        <v>5027</v>
      </c>
      <c r="G5967" s="140">
        <v>390</v>
      </c>
      <c r="H5967" s="142">
        <v>15151</v>
      </c>
      <c r="I5967" s="129" t="s">
        <v>5036</v>
      </c>
      <c r="J5967" s="142">
        <v>15151</v>
      </c>
    </row>
    <row r="5968" spans="2:10" ht="17.25" hidden="1" thickBot="1">
      <c r="B5968" s="33">
        <v>38</v>
      </c>
      <c r="C5968" s="9" t="s">
        <v>4916</v>
      </c>
      <c r="D5968" s="33">
        <v>38</v>
      </c>
      <c r="E5968" s="140">
        <v>390</v>
      </c>
      <c r="F5968" s="137" t="s">
        <v>5027</v>
      </c>
      <c r="G5968" s="140">
        <v>390</v>
      </c>
      <c r="H5968" s="142">
        <v>15154</v>
      </c>
      <c r="I5968" s="130" t="s">
        <v>5037</v>
      </c>
      <c r="J5968" s="142">
        <v>15154</v>
      </c>
    </row>
    <row r="5969" spans="2:10" ht="17.25" hidden="1" thickBot="1">
      <c r="B5969" s="33">
        <v>38</v>
      </c>
      <c r="C5969" s="9" t="s">
        <v>4916</v>
      </c>
      <c r="D5969" s="33">
        <v>38</v>
      </c>
      <c r="E5969" s="140">
        <v>390</v>
      </c>
      <c r="F5969" s="137" t="s">
        <v>5027</v>
      </c>
      <c r="G5969" s="140">
        <v>390</v>
      </c>
      <c r="H5969" s="142">
        <v>15157</v>
      </c>
      <c r="I5969" s="129" t="s">
        <v>4011</v>
      </c>
      <c r="J5969" s="142">
        <v>15157</v>
      </c>
    </row>
    <row r="5970" spans="2:10" ht="17.25" hidden="1" thickBot="1">
      <c r="B5970" s="33">
        <v>38</v>
      </c>
      <c r="C5970" s="9" t="s">
        <v>4916</v>
      </c>
      <c r="D5970" s="33">
        <v>38</v>
      </c>
      <c r="E5970" s="140">
        <v>390</v>
      </c>
      <c r="F5970" s="137" t="s">
        <v>5027</v>
      </c>
      <c r="G5970" s="140">
        <v>390</v>
      </c>
      <c r="H5970" s="142">
        <v>15160</v>
      </c>
      <c r="I5970" s="130" t="s">
        <v>5038</v>
      </c>
      <c r="J5970" s="142">
        <v>15160</v>
      </c>
    </row>
    <row r="5971" spans="2:10" ht="17.25" hidden="1" thickBot="1">
      <c r="B5971" s="33">
        <v>38</v>
      </c>
      <c r="C5971" s="9" t="s">
        <v>4916</v>
      </c>
      <c r="D5971" s="33">
        <v>38</v>
      </c>
      <c r="E5971" s="140">
        <v>390</v>
      </c>
      <c r="F5971" s="137" t="s">
        <v>5027</v>
      </c>
      <c r="G5971" s="140">
        <v>390</v>
      </c>
      <c r="H5971" s="142">
        <v>15163</v>
      </c>
      <c r="I5971" s="129" t="s">
        <v>5039</v>
      </c>
      <c r="J5971" s="142">
        <v>15163</v>
      </c>
    </row>
    <row r="5972" spans="2:10" ht="17.25" hidden="1" thickBot="1">
      <c r="B5972" s="33">
        <v>38</v>
      </c>
      <c r="C5972" s="9" t="s">
        <v>4916</v>
      </c>
      <c r="D5972" s="33">
        <v>38</v>
      </c>
      <c r="E5972" s="140">
        <v>390</v>
      </c>
      <c r="F5972" s="137" t="s">
        <v>5027</v>
      </c>
      <c r="G5972" s="140">
        <v>390</v>
      </c>
      <c r="H5972" s="142">
        <v>15166</v>
      </c>
      <c r="I5972" s="130" t="s">
        <v>5040</v>
      </c>
      <c r="J5972" s="142">
        <v>15166</v>
      </c>
    </row>
    <row r="5973" spans="2:10" ht="17.25" hidden="1" thickBot="1">
      <c r="B5973" s="33">
        <v>38</v>
      </c>
      <c r="C5973" s="9" t="s">
        <v>4916</v>
      </c>
      <c r="D5973" s="33">
        <v>38</v>
      </c>
      <c r="E5973" s="140">
        <v>390</v>
      </c>
      <c r="F5973" s="137" t="s">
        <v>5027</v>
      </c>
      <c r="G5973" s="140">
        <v>390</v>
      </c>
      <c r="H5973" s="142">
        <v>15169</v>
      </c>
      <c r="I5973" s="129" t="s">
        <v>5041</v>
      </c>
      <c r="J5973" s="142">
        <v>15169</v>
      </c>
    </row>
    <row r="5974" spans="2:10" ht="17.25" hidden="1" thickBot="1">
      <c r="B5974" s="33">
        <v>38</v>
      </c>
      <c r="C5974" s="9" t="s">
        <v>4916</v>
      </c>
      <c r="D5974" s="33">
        <v>38</v>
      </c>
      <c r="E5974" s="140">
        <v>390</v>
      </c>
      <c r="F5974" s="137" t="s">
        <v>5027</v>
      </c>
      <c r="G5974" s="140">
        <v>390</v>
      </c>
      <c r="H5974" s="142">
        <v>15172</v>
      </c>
      <c r="I5974" s="129" t="s">
        <v>5042</v>
      </c>
      <c r="J5974" s="142">
        <v>15172</v>
      </c>
    </row>
    <row r="5975" spans="2:10" ht="17.25" hidden="1" thickBot="1">
      <c r="B5975" s="33">
        <v>38</v>
      </c>
      <c r="C5975" s="9" t="s">
        <v>4916</v>
      </c>
      <c r="D5975" s="33">
        <v>38</v>
      </c>
      <c r="E5975" s="140">
        <v>390</v>
      </c>
      <c r="F5975" s="137" t="s">
        <v>5027</v>
      </c>
      <c r="G5975" s="140">
        <v>390</v>
      </c>
      <c r="H5975" s="142">
        <v>15175</v>
      </c>
      <c r="I5975" s="130" t="s">
        <v>1071</v>
      </c>
      <c r="J5975" s="142">
        <v>15175</v>
      </c>
    </row>
    <row r="5976" spans="2:10" ht="17.25" hidden="1" thickBot="1">
      <c r="B5976" s="33">
        <v>38</v>
      </c>
      <c r="C5976" s="9" t="s">
        <v>4916</v>
      </c>
      <c r="D5976" s="33">
        <v>38</v>
      </c>
      <c r="E5976" s="140">
        <v>390</v>
      </c>
      <c r="F5976" s="137" t="s">
        <v>5027</v>
      </c>
      <c r="G5976" s="140">
        <v>390</v>
      </c>
      <c r="H5976" s="142">
        <v>15178</v>
      </c>
      <c r="I5976" s="129" t="s">
        <v>5043</v>
      </c>
      <c r="J5976" s="142">
        <v>15178</v>
      </c>
    </row>
    <row r="5977" spans="2:10" ht="17.25" hidden="1" thickBot="1">
      <c r="B5977" s="33">
        <v>38</v>
      </c>
      <c r="C5977" s="9" t="s">
        <v>4916</v>
      </c>
      <c r="D5977" s="33">
        <v>38</v>
      </c>
      <c r="E5977" s="140">
        <v>390</v>
      </c>
      <c r="F5977" s="137" t="s">
        <v>5027</v>
      </c>
      <c r="G5977" s="140">
        <v>390</v>
      </c>
      <c r="H5977" s="142">
        <v>15181</v>
      </c>
      <c r="I5977" s="130" t="s">
        <v>5044</v>
      </c>
      <c r="J5977" s="142">
        <v>15181</v>
      </c>
    </row>
    <row r="5978" spans="2:10" ht="17.25" hidden="1" thickBot="1">
      <c r="B5978" s="33">
        <v>38</v>
      </c>
      <c r="C5978" s="9" t="s">
        <v>4916</v>
      </c>
      <c r="D5978" s="33">
        <v>38</v>
      </c>
      <c r="E5978" s="140">
        <v>390</v>
      </c>
      <c r="F5978" s="137" t="s">
        <v>5027</v>
      </c>
      <c r="G5978" s="140">
        <v>390</v>
      </c>
      <c r="H5978" s="142">
        <v>15184</v>
      </c>
      <c r="I5978" s="129" t="s">
        <v>5045</v>
      </c>
      <c r="J5978" s="142">
        <v>15184</v>
      </c>
    </row>
    <row r="5979" spans="2:10" ht="17.25" hidden="1" thickBot="1">
      <c r="B5979" s="33">
        <v>38</v>
      </c>
      <c r="C5979" s="9" t="s">
        <v>4916</v>
      </c>
      <c r="D5979" s="33">
        <v>38</v>
      </c>
      <c r="E5979" s="138">
        <v>391</v>
      </c>
      <c r="F5979" s="135" t="s">
        <v>5046</v>
      </c>
      <c r="G5979" s="138">
        <v>391</v>
      </c>
      <c r="H5979" s="142">
        <v>15187</v>
      </c>
      <c r="I5979" s="129" t="s">
        <v>5047</v>
      </c>
      <c r="J5979" s="142">
        <v>15187</v>
      </c>
    </row>
    <row r="5980" spans="2:10" ht="17.25" hidden="1" thickBot="1">
      <c r="B5980" s="33">
        <v>38</v>
      </c>
      <c r="C5980" s="9" t="s">
        <v>4916</v>
      </c>
      <c r="D5980" s="33">
        <v>38</v>
      </c>
      <c r="E5980" s="138">
        <v>391</v>
      </c>
      <c r="F5980" s="135" t="s">
        <v>5046</v>
      </c>
      <c r="G5980" s="138">
        <v>391</v>
      </c>
      <c r="H5980" s="142">
        <v>15190</v>
      </c>
      <c r="I5980" s="130" t="s">
        <v>5048</v>
      </c>
      <c r="J5980" s="142">
        <v>15190</v>
      </c>
    </row>
    <row r="5981" spans="2:10" ht="17.25" hidden="1" thickBot="1">
      <c r="B5981" s="33">
        <v>38</v>
      </c>
      <c r="C5981" s="9" t="s">
        <v>4916</v>
      </c>
      <c r="D5981" s="33">
        <v>38</v>
      </c>
      <c r="E5981" s="138">
        <v>391</v>
      </c>
      <c r="F5981" s="135" t="s">
        <v>5046</v>
      </c>
      <c r="G5981" s="138">
        <v>391</v>
      </c>
      <c r="H5981" s="142">
        <v>15193</v>
      </c>
      <c r="I5981" s="129" t="s">
        <v>5049</v>
      </c>
      <c r="J5981" s="142">
        <v>15193</v>
      </c>
    </row>
    <row r="5982" spans="2:10" ht="17.25" hidden="1" thickBot="1">
      <c r="B5982" s="33">
        <v>38</v>
      </c>
      <c r="C5982" s="9" t="s">
        <v>4916</v>
      </c>
      <c r="D5982" s="33">
        <v>38</v>
      </c>
      <c r="E5982" s="138">
        <v>391</v>
      </c>
      <c r="F5982" s="135" t="s">
        <v>5046</v>
      </c>
      <c r="G5982" s="138">
        <v>391</v>
      </c>
      <c r="H5982" s="142">
        <v>15196</v>
      </c>
      <c r="I5982" s="130" t="s">
        <v>1454</v>
      </c>
      <c r="J5982" s="142">
        <v>15196</v>
      </c>
    </row>
    <row r="5983" spans="2:10" ht="17.25" hidden="1" thickBot="1">
      <c r="B5983" s="33">
        <v>38</v>
      </c>
      <c r="C5983" s="9" t="s">
        <v>4916</v>
      </c>
      <c r="D5983" s="33">
        <v>38</v>
      </c>
      <c r="E5983" s="138">
        <v>391</v>
      </c>
      <c r="F5983" s="135" t="s">
        <v>5046</v>
      </c>
      <c r="G5983" s="138">
        <v>391</v>
      </c>
      <c r="H5983" s="142">
        <v>15199</v>
      </c>
      <c r="I5983" s="129" t="s">
        <v>5050</v>
      </c>
      <c r="J5983" s="142">
        <v>15199</v>
      </c>
    </row>
    <row r="5984" spans="2:10" ht="17.25" hidden="1" thickBot="1">
      <c r="B5984" s="33">
        <v>38</v>
      </c>
      <c r="C5984" s="9" t="s">
        <v>4916</v>
      </c>
      <c r="D5984" s="33">
        <v>38</v>
      </c>
      <c r="E5984" s="138">
        <v>391</v>
      </c>
      <c r="F5984" s="135" t="s">
        <v>5046</v>
      </c>
      <c r="G5984" s="138">
        <v>391</v>
      </c>
      <c r="H5984" s="142">
        <v>15202</v>
      </c>
      <c r="I5984" s="130" t="s">
        <v>5051</v>
      </c>
      <c r="J5984" s="142">
        <v>15202</v>
      </c>
    </row>
    <row r="5985" spans="2:10" ht="17.25" hidden="1" thickBot="1">
      <c r="B5985" s="33">
        <v>38</v>
      </c>
      <c r="C5985" s="9" t="s">
        <v>4916</v>
      </c>
      <c r="D5985" s="33">
        <v>38</v>
      </c>
      <c r="E5985" s="138">
        <v>391</v>
      </c>
      <c r="F5985" s="135" t="s">
        <v>5046</v>
      </c>
      <c r="G5985" s="138">
        <v>391</v>
      </c>
      <c r="H5985" s="142">
        <v>15205</v>
      </c>
      <c r="I5985" s="129" t="s">
        <v>5052</v>
      </c>
      <c r="J5985" s="142">
        <v>15205</v>
      </c>
    </row>
    <row r="5986" spans="2:10" ht="17.25" hidden="1" thickBot="1">
      <c r="B5986" s="33">
        <v>38</v>
      </c>
      <c r="C5986" s="9" t="s">
        <v>4916</v>
      </c>
      <c r="D5986" s="33">
        <v>38</v>
      </c>
      <c r="E5986" s="138">
        <v>391</v>
      </c>
      <c r="F5986" s="135" t="s">
        <v>5046</v>
      </c>
      <c r="G5986" s="138">
        <v>391</v>
      </c>
      <c r="H5986" s="142">
        <v>15208</v>
      </c>
      <c r="I5986" s="130" t="s">
        <v>3397</v>
      </c>
      <c r="J5986" s="142">
        <v>15208</v>
      </c>
    </row>
    <row r="5987" spans="2:10" ht="17.25" hidden="1" thickBot="1">
      <c r="B5987" s="33">
        <v>38</v>
      </c>
      <c r="C5987" s="9" t="s">
        <v>4916</v>
      </c>
      <c r="D5987" s="33">
        <v>38</v>
      </c>
      <c r="E5987" s="138">
        <v>391</v>
      </c>
      <c r="F5987" s="135" t="s">
        <v>5046</v>
      </c>
      <c r="G5987" s="138">
        <v>391</v>
      </c>
      <c r="H5987" s="142">
        <v>15211</v>
      </c>
      <c r="I5987" s="129" t="s">
        <v>4838</v>
      </c>
      <c r="J5987" s="142">
        <v>15211</v>
      </c>
    </row>
    <row r="5988" spans="2:10" ht="17.25" hidden="1" thickBot="1">
      <c r="B5988" s="33">
        <v>38</v>
      </c>
      <c r="C5988" s="9" t="s">
        <v>4916</v>
      </c>
      <c r="D5988" s="33">
        <v>38</v>
      </c>
      <c r="E5988" s="138">
        <v>391</v>
      </c>
      <c r="F5988" s="135" t="s">
        <v>5046</v>
      </c>
      <c r="G5988" s="138">
        <v>391</v>
      </c>
      <c r="H5988" s="142">
        <v>15214</v>
      </c>
      <c r="I5988" s="130" t="s">
        <v>5053</v>
      </c>
      <c r="J5988" s="142">
        <v>15214</v>
      </c>
    </row>
    <row r="5989" spans="2:10" ht="17.25" hidden="1" thickBot="1">
      <c r="B5989" s="33">
        <v>38</v>
      </c>
      <c r="C5989" s="9" t="s">
        <v>4916</v>
      </c>
      <c r="D5989" s="33">
        <v>38</v>
      </c>
      <c r="E5989" s="138">
        <v>391</v>
      </c>
      <c r="F5989" s="135" t="s">
        <v>5046</v>
      </c>
      <c r="G5989" s="138">
        <v>391</v>
      </c>
      <c r="H5989" s="142">
        <v>15217</v>
      </c>
      <c r="I5989" s="129" t="s">
        <v>3676</v>
      </c>
      <c r="J5989" s="142">
        <v>15217</v>
      </c>
    </row>
    <row r="5990" spans="2:10" ht="17.25" hidden="1" thickBot="1">
      <c r="B5990" s="33">
        <v>38</v>
      </c>
      <c r="C5990" s="9" t="s">
        <v>4916</v>
      </c>
      <c r="D5990" s="33">
        <v>38</v>
      </c>
      <c r="E5990" s="138">
        <v>391</v>
      </c>
      <c r="F5990" s="135" t="s">
        <v>5046</v>
      </c>
      <c r="G5990" s="138">
        <v>391</v>
      </c>
      <c r="H5990" s="142">
        <v>15220</v>
      </c>
      <c r="I5990" s="130" t="s">
        <v>5054</v>
      </c>
      <c r="J5990" s="142">
        <v>15220</v>
      </c>
    </row>
    <row r="5991" spans="2:10" ht="17.25" hidden="1" thickBot="1">
      <c r="B5991" s="33">
        <v>38</v>
      </c>
      <c r="C5991" s="9" t="s">
        <v>4916</v>
      </c>
      <c r="D5991" s="33">
        <v>38</v>
      </c>
      <c r="E5991" s="138">
        <v>391</v>
      </c>
      <c r="F5991" s="135" t="s">
        <v>5046</v>
      </c>
      <c r="G5991" s="138">
        <v>391</v>
      </c>
      <c r="H5991" s="142">
        <v>15223</v>
      </c>
      <c r="I5991" s="129" t="s">
        <v>5055</v>
      </c>
      <c r="J5991" s="142">
        <v>15223</v>
      </c>
    </row>
    <row r="5992" spans="2:10" ht="17.25" hidden="1" thickBot="1">
      <c r="B5992" s="33">
        <v>38</v>
      </c>
      <c r="C5992" s="9" t="s">
        <v>4916</v>
      </c>
      <c r="D5992" s="33">
        <v>38</v>
      </c>
      <c r="E5992" s="138">
        <v>391</v>
      </c>
      <c r="F5992" s="135" t="s">
        <v>5046</v>
      </c>
      <c r="G5992" s="138">
        <v>391</v>
      </c>
      <c r="H5992" s="142">
        <v>15226</v>
      </c>
      <c r="I5992" s="130" t="s">
        <v>5056</v>
      </c>
      <c r="J5992" s="142">
        <v>15226</v>
      </c>
    </row>
    <row r="5993" spans="2:10" ht="17.25" hidden="1" thickBot="1">
      <c r="B5993" s="33">
        <v>38</v>
      </c>
      <c r="C5993" s="9" t="s">
        <v>4916</v>
      </c>
      <c r="D5993" s="33">
        <v>38</v>
      </c>
      <c r="E5993" s="138">
        <v>391</v>
      </c>
      <c r="F5993" s="135" t="s">
        <v>5046</v>
      </c>
      <c r="G5993" s="138">
        <v>391</v>
      </c>
      <c r="H5993" s="142">
        <v>15229</v>
      </c>
      <c r="I5993" s="129" t="s">
        <v>5057</v>
      </c>
      <c r="J5993" s="142">
        <v>15229</v>
      </c>
    </row>
    <row r="5994" spans="2:10" ht="17.25" hidden="1" thickBot="1">
      <c r="B5994" s="33">
        <v>38</v>
      </c>
      <c r="C5994" s="9" t="s">
        <v>4916</v>
      </c>
      <c r="D5994" s="33">
        <v>38</v>
      </c>
      <c r="E5994" s="138">
        <v>391</v>
      </c>
      <c r="F5994" s="135" t="s">
        <v>5046</v>
      </c>
      <c r="G5994" s="138">
        <v>391</v>
      </c>
      <c r="H5994" s="142">
        <v>15232</v>
      </c>
      <c r="I5994" s="129" t="s">
        <v>5058</v>
      </c>
      <c r="J5994" s="142">
        <v>15232</v>
      </c>
    </row>
    <row r="5995" spans="2:10" ht="17.25" hidden="1" thickBot="1">
      <c r="B5995" s="33">
        <v>38</v>
      </c>
      <c r="C5995" s="9" t="s">
        <v>4916</v>
      </c>
      <c r="D5995" s="33">
        <v>38</v>
      </c>
      <c r="E5995" s="138">
        <v>391</v>
      </c>
      <c r="F5995" s="135" t="s">
        <v>5046</v>
      </c>
      <c r="G5995" s="138">
        <v>391</v>
      </c>
      <c r="H5995" s="142">
        <v>15235</v>
      </c>
      <c r="I5995" s="130" t="s">
        <v>1611</v>
      </c>
      <c r="J5995" s="142">
        <v>15235</v>
      </c>
    </row>
    <row r="5996" spans="2:10" ht="17.25" hidden="1" thickBot="1">
      <c r="B5996" s="33">
        <v>38</v>
      </c>
      <c r="C5996" s="9" t="s">
        <v>4916</v>
      </c>
      <c r="D5996" s="33">
        <v>38</v>
      </c>
      <c r="E5996" s="138">
        <v>391</v>
      </c>
      <c r="F5996" s="135" t="s">
        <v>5046</v>
      </c>
      <c r="G5996" s="138">
        <v>391</v>
      </c>
      <c r="H5996" s="142">
        <v>15238</v>
      </c>
      <c r="I5996" s="129" t="s">
        <v>5059</v>
      </c>
      <c r="J5996" s="142">
        <v>15238</v>
      </c>
    </row>
    <row r="5997" spans="2:10" ht="17.25" hidden="1" thickBot="1">
      <c r="B5997" s="33">
        <v>38</v>
      </c>
      <c r="C5997" s="9" t="s">
        <v>4916</v>
      </c>
      <c r="D5997" s="33">
        <v>38</v>
      </c>
      <c r="E5997" s="138">
        <v>391</v>
      </c>
      <c r="F5997" s="135" t="s">
        <v>5046</v>
      </c>
      <c r="G5997" s="138">
        <v>391</v>
      </c>
      <c r="H5997" s="142">
        <v>15241</v>
      </c>
      <c r="I5997" s="130" t="s">
        <v>5060</v>
      </c>
      <c r="J5997" s="142">
        <v>15241</v>
      </c>
    </row>
    <row r="5998" spans="2:10" ht="17.25" hidden="1" thickBot="1">
      <c r="B5998" s="33">
        <v>38</v>
      </c>
      <c r="C5998" s="9" t="s">
        <v>4916</v>
      </c>
      <c r="D5998" s="33">
        <v>38</v>
      </c>
      <c r="E5998" s="138">
        <v>391</v>
      </c>
      <c r="F5998" s="135" t="s">
        <v>5046</v>
      </c>
      <c r="G5998" s="138">
        <v>391</v>
      </c>
      <c r="H5998" s="142">
        <v>15244</v>
      </c>
      <c r="I5998" s="129" t="s">
        <v>5061</v>
      </c>
      <c r="J5998" s="142">
        <v>15244</v>
      </c>
    </row>
    <row r="5999" spans="2:10" ht="17.25" hidden="1" thickBot="1">
      <c r="B5999" s="33">
        <v>38</v>
      </c>
      <c r="C5999" s="9" t="s">
        <v>4916</v>
      </c>
      <c r="D5999" s="33">
        <v>38</v>
      </c>
      <c r="E5999" s="138">
        <v>391</v>
      </c>
      <c r="F5999" s="135" t="s">
        <v>5046</v>
      </c>
      <c r="G5999" s="138">
        <v>391</v>
      </c>
      <c r="H5999" s="142">
        <v>15247</v>
      </c>
      <c r="I5999" s="130" t="s">
        <v>5062</v>
      </c>
      <c r="J5999" s="142">
        <v>15247</v>
      </c>
    </row>
    <row r="6000" spans="2:10" ht="17.25" hidden="1" thickBot="1">
      <c r="B6000" s="33">
        <v>38</v>
      </c>
      <c r="C6000" s="9" t="s">
        <v>4916</v>
      </c>
      <c r="D6000" s="33">
        <v>38</v>
      </c>
      <c r="E6000" s="138">
        <v>391</v>
      </c>
      <c r="F6000" s="135" t="s">
        <v>5046</v>
      </c>
      <c r="G6000" s="138">
        <v>391</v>
      </c>
      <c r="H6000" s="142">
        <v>15250</v>
      </c>
      <c r="I6000" s="129" t="s">
        <v>5063</v>
      </c>
      <c r="J6000" s="142">
        <v>15250</v>
      </c>
    </row>
    <row r="6001" spans="2:10" ht="17.25" hidden="1" thickBot="1">
      <c r="B6001" s="33">
        <v>38</v>
      </c>
      <c r="C6001" s="9" t="s">
        <v>4916</v>
      </c>
      <c r="D6001" s="33">
        <v>38</v>
      </c>
      <c r="E6001" s="138">
        <v>391</v>
      </c>
      <c r="F6001" s="135" t="s">
        <v>5046</v>
      </c>
      <c r="G6001" s="138">
        <v>391</v>
      </c>
      <c r="H6001" s="142">
        <v>15253</v>
      </c>
      <c r="I6001" s="130" t="s">
        <v>5064</v>
      </c>
      <c r="J6001" s="142">
        <v>15253</v>
      </c>
    </row>
    <row r="6002" spans="2:10" ht="17.25" hidden="1" thickBot="1">
      <c r="B6002" s="33">
        <v>38</v>
      </c>
      <c r="C6002" s="9" t="s">
        <v>4916</v>
      </c>
      <c r="D6002" s="33">
        <v>38</v>
      </c>
      <c r="E6002" s="138">
        <v>391</v>
      </c>
      <c r="F6002" s="135" t="s">
        <v>5046</v>
      </c>
      <c r="G6002" s="138">
        <v>391</v>
      </c>
      <c r="H6002" s="142">
        <v>15256</v>
      </c>
      <c r="I6002" s="129" t="s">
        <v>5065</v>
      </c>
      <c r="J6002" s="142">
        <v>15256</v>
      </c>
    </row>
    <row r="6003" spans="2:10" ht="17.25" hidden="1" thickBot="1">
      <c r="B6003" s="33">
        <v>38</v>
      </c>
      <c r="C6003" s="9" t="s">
        <v>4916</v>
      </c>
      <c r="D6003" s="33">
        <v>38</v>
      </c>
      <c r="E6003" s="138">
        <v>391</v>
      </c>
      <c r="F6003" s="135" t="s">
        <v>5046</v>
      </c>
      <c r="G6003" s="138">
        <v>391</v>
      </c>
      <c r="H6003" s="142">
        <v>15259</v>
      </c>
      <c r="I6003" s="130" t="s">
        <v>1811</v>
      </c>
      <c r="J6003" s="142">
        <v>15259</v>
      </c>
    </row>
    <row r="6004" spans="2:10" ht="17.25" hidden="1" thickBot="1">
      <c r="B6004" s="33">
        <v>38</v>
      </c>
      <c r="C6004" s="9" t="s">
        <v>4916</v>
      </c>
      <c r="D6004" s="33">
        <v>38</v>
      </c>
      <c r="E6004" s="138">
        <v>391</v>
      </c>
      <c r="F6004" s="135" t="s">
        <v>5046</v>
      </c>
      <c r="G6004" s="138">
        <v>391</v>
      </c>
      <c r="H6004" s="142">
        <v>15262</v>
      </c>
      <c r="I6004" s="129" t="s">
        <v>5066</v>
      </c>
      <c r="J6004" s="142">
        <v>15262</v>
      </c>
    </row>
    <row r="6005" spans="2:10" ht="17.25" hidden="1" thickBot="1">
      <c r="B6005" s="33">
        <v>38</v>
      </c>
      <c r="C6005" s="9" t="s">
        <v>4916</v>
      </c>
      <c r="D6005" s="33">
        <v>38</v>
      </c>
      <c r="E6005" s="138">
        <v>391</v>
      </c>
      <c r="F6005" s="135" t="s">
        <v>5046</v>
      </c>
      <c r="G6005" s="138">
        <v>391</v>
      </c>
      <c r="H6005" s="142">
        <v>15265</v>
      </c>
      <c r="I6005" s="130" t="s">
        <v>5067</v>
      </c>
      <c r="J6005" s="142">
        <v>15265</v>
      </c>
    </row>
    <row r="6006" spans="2:10" ht="17.25" hidden="1" thickBot="1">
      <c r="B6006" s="33">
        <v>38</v>
      </c>
      <c r="C6006" s="9" t="s">
        <v>4916</v>
      </c>
      <c r="D6006" s="33">
        <v>38</v>
      </c>
      <c r="E6006" s="138">
        <v>391</v>
      </c>
      <c r="F6006" s="135" t="s">
        <v>5046</v>
      </c>
      <c r="G6006" s="138">
        <v>391</v>
      </c>
      <c r="H6006" s="142">
        <v>15268</v>
      </c>
      <c r="I6006" s="129" t="s">
        <v>5068</v>
      </c>
      <c r="J6006" s="142">
        <v>15268</v>
      </c>
    </row>
    <row r="6007" spans="2:10" ht="17.25" hidden="1" thickBot="1">
      <c r="B6007" s="33">
        <v>38</v>
      </c>
      <c r="C6007" s="9" t="s">
        <v>4916</v>
      </c>
      <c r="D6007" s="33">
        <v>38</v>
      </c>
      <c r="E6007" s="140">
        <v>392</v>
      </c>
      <c r="F6007" s="137" t="s">
        <v>5069</v>
      </c>
      <c r="G6007" s="140">
        <v>392</v>
      </c>
      <c r="H6007" s="142">
        <v>15271</v>
      </c>
      <c r="I6007" s="129" t="s">
        <v>5070</v>
      </c>
      <c r="J6007" s="142">
        <v>15271</v>
      </c>
    </row>
    <row r="6008" spans="2:10" ht="17.25" hidden="1" thickBot="1">
      <c r="B6008" s="33">
        <v>38</v>
      </c>
      <c r="C6008" s="9" t="s">
        <v>4916</v>
      </c>
      <c r="D6008" s="33">
        <v>38</v>
      </c>
      <c r="E6008" s="140">
        <v>392</v>
      </c>
      <c r="F6008" s="137" t="s">
        <v>5069</v>
      </c>
      <c r="G6008" s="140">
        <v>392</v>
      </c>
      <c r="H6008" s="142">
        <v>15274</v>
      </c>
      <c r="I6008" s="130" t="s">
        <v>5071</v>
      </c>
      <c r="J6008" s="142">
        <v>15274</v>
      </c>
    </row>
    <row r="6009" spans="2:10" ht="17.25" hidden="1" thickBot="1">
      <c r="B6009" s="33">
        <v>38</v>
      </c>
      <c r="C6009" s="9" t="s">
        <v>4916</v>
      </c>
      <c r="D6009" s="33">
        <v>38</v>
      </c>
      <c r="E6009" s="140">
        <v>392</v>
      </c>
      <c r="F6009" s="137" t="s">
        <v>5069</v>
      </c>
      <c r="G6009" s="140">
        <v>392</v>
      </c>
      <c r="H6009" s="142">
        <v>15277</v>
      </c>
      <c r="I6009" s="129" t="s">
        <v>5072</v>
      </c>
      <c r="J6009" s="142">
        <v>15277</v>
      </c>
    </row>
    <row r="6010" spans="2:10" ht="17.25" hidden="1" thickBot="1">
      <c r="B6010" s="33">
        <v>38</v>
      </c>
      <c r="C6010" s="9" t="s">
        <v>4916</v>
      </c>
      <c r="D6010" s="33">
        <v>38</v>
      </c>
      <c r="E6010" s="140">
        <v>392</v>
      </c>
      <c r="F6010" s="137" t="s">
        <v>5069</v>
      </c>
      <c r="G6010" s="140">
        <v>392</v>
      </c>
      <c r="H6010" s="142">
        <v>15280</v>
      </c>
      <c r="I6010" s="130" t="s">
        <v>5073</v>
      </c>
      <c r="J6010" s="142">
        <v>15280</v>
      </c>
    </row>
    <row r="6011" spans="2:10" ht="17.25" hidden="1" thickBot="1">
      <c r="B6011" s="33">
        <v>38</v>
      </c>
      <c r="C6011" s="9" t="s">
        <v>4916</v>
      </c>
      <c r="D6011" s="33">
        <v>38</v>
      </c>
      <c r="E6011" s="140">
        <v>392</v>
      </c>
      <c r="F6011" s="137" t="s">
        <v>5069</v>
      </c>
      <c r="G6011" s="140">
        <v>392</v>
      </c>
      <c r="H6011" s="142">
        <v>15283</v>
      </c>
      <c r="I6011" s="129" t="s">
        <v>5074</v>
      </c>
      <c r="J6011" s="142">
        <v>15283</v>
      </c>
    </row>
    <row r="6012" spans="2:10" ht="17.25" hidden="1" thickBot="1">
      <c r="B6012" s="33">
        <v>38</v>
      </c>
      <c r="C6012" s="9" t="s">
        <v>4916</v>
      </c>
      <c r="D6012" s="33">
        <v>38</v>
      </c>
      <c r="E6012" s="140">
        <v>392</v>
      </c>
      <c r="F6012" s="137" t="s">
        <v>5069</v>
      </c>
      <c r="G6012" s="140">
        <v>392</v>
      </c>
      <c r="H6012" s="142">
        <v>15286</v>
      </c>
      <c r="I6012" s="130" t="s">
        <v>5075</v>
      </c>
      <c r="J6012" s="142">
        <v>15286</v>
      </c>
    </row>
    <row r="6013" spans="2:10" ht="17.25" hidden="1" thickBot="1">
      <c r="B6013" s="33">
        <v>38</v>
      </c>
      <c r="C6013" s="9" t="s">
        <v>4916</v>
      </c>
      <c r="D6013" s="33">
        <v>38</v>
      </c>
      <c r="E6013" s="140">
        <v>392</v>
      </c>
      <c r="F6013" s="137" t="s">
        <v>5069</v>
      </c>
      <c r="G6013" s="140">
        <v>392</v>
      </c>
      <c r="H6013" s="142">
        <v>15289</v>
      </c>
      <c r="I6013" s="129" t="s">
        <v>4070</v>
      </c>
      <c r="J6013" s="142">
        <v>15289</v>
      </c>
    </row>
    <row r="6014" spans="2:10" ht="17.25" hidden="1" thickBot="1">
      <c r="B6014" s="33">
        <v>38</v>
      </c>
      <c r="C6014" s="9" t="s">
        <v>4916</v>
      </c>
      <c r="D6014" s="33">
        <v>38</v>
      </c>
      <c r="E6014" s="140">
        <v>392</v>
      </c>
      <c r="F6014" s="137" t="s">
        <v>5069</v>
      </c>
      <c r="G6014" s="140">
        <v>392</v>
      </c>
      <c r="H6014" s="142">
        <v>15292</v>
      </c>
      <c r="I6014" s="130" t="s">
        <v>5076</v>
      </c>
      <c r="J6014" s="142">
        <v>15292</v>
      </c>
    </row>
    <row r="6015" spans="2:10" ht="17.25" hidden="1" thickBot="1">
      <c r="B6015" s="33">
        <v>38</v>
      </c>
      <c r="C6015" s="9" t="s">
        <v>4916</v>
      </c>
      <c r="D6015" s="33">
        <v>38</v>
      </c>
      <c r="E6015" s="140">
        <v>392</v>
      </c>
      <c r="F6015" s="137" t="s">
        <v>5069</v>
      </c>
      <c r="G6015" s="140">
        <v>392</v>
      </c>
      <c r="H6015" s="142">
        <v>15295</v>
      </c>
      <c r="I6015" s="129" t="s">
        <v>5077</v>
      </c>
      <c r="J6015" s="142">
        <v>15295</v>
      </c>
    </row>
    <row r="6016" spans="2:10" ht="17.25" hidden="1" thickBot="1">
      <c r="B6016" s="33">
        <v>38</v>
      </c>
      <c r="C6016" s="9" t="s">
        <v>4916</v>
      </c>
      <c r="D6016" s="33">
        <v>38</v>
      </c>
      <c r="E6016" s="140">
        <v>392</v>
      </c>
      <c r="F6016" s="137" t="s">
        <v>5069</v>
      </c>
      <c r="G6016" s="140">
        <v>392</v>
      </c>
      <c r="H6016" s="142">
        <v>15298</v>
      </c>
      <c r="I6016" s="130" t="s">
        <v>5078</v>
      </c>
      <c r="J6016" s="142">
        <v>15298</v>
      </c>
    </row>
    <row r="6017" spans="2:10" ht="17.25" hidden="1" thickBot="1">
      <c r="B6017" s="33">
        <v>38</v>
      </c>
      <c r="C6017" s="9" t="s">
        <v>4916</v>
      </c>
      <c r="D6017" s="33">
        <v>38</v>
      </c>
      <c r="E6017" s="140">
        <v>392</v>
      </c>
      <c r="F6017" s="137" t="s">
        <v>5069</v>
      </c>
      <c r="G6017" s="140">
        <v>392</v>
      </c>
      <c r="H6017" s="142">
        <v>15301</v>
      </c>
      <c r="I6017" s="129" t="s">
        <v>5079</v>
      </c>
      <c r="J6017" s="142">
        <v>15301</v>
      </c>
    </row>
    <row r="6018" spans="2:10" ht="17.25" hidden="1" thickBot="1">
      <c r="B6018" s="33">
        <v>38</v>
      </c>
      <c r="C6018" s="9" t="s">
        <v>4916</v>
      </c>
      <c r="D6018" s="33">
        <v>38</v>
      </c>
      <c r="E6018" s="140">
        <v>392</v>
      </c>
      <c r="F6018" s="137" t="s">
        <v>5069</v>
      </c>
      <c r="G6018" s="140">
        <v>392</v>
      </c>
      <c r="H6018" s="142">
        <v>15304</v>
      </c>
      <c r="I6018" s="130" t="s">
        <v>5080</v>
      </c>
      <c r="J6018" s="142">
        <v>15304</v>
      </c>
    </row>
    <row r="6019" spans="2:10" ht="17.25" hidden="1" thickBot="1">
      <c r="B6019" s="33">
        <v>38</v>
      </c>
      <c r="C6019" s="9" t="s">
        <v>4916</v>
      </c>
      <c r="D6019" s="33">
        <v>38</v>
      </c>
      <c r="E6019" s="140">
        <v>392</v>
      </c>
      <c r="F6019" s="137" t="s">
        <v>5069</v>
      </c>
      <c r="G6019" s="140">
        <v>392</v>
      </c>
      <c r="H6019" s="142">
        <v>15307</v>
      </c>
      <c r="I6019" s="129" t="s">
        <v>5081</v>
      </c>
      <c r="J6019" s="142">
        <v>15307</v>
      </c>
    </row>
    <row r="6020" spans="2:10" ht="17.25" hidden="1" thickBot="1">
      <c r="B6020" s="33">
        <v>38</v>
      </c>
      <c r="C6020" s="9" t="s">
        <v>4916</v>
      </c>
      <c r="D6020" s="33">
        <v>38</v>
      </c>
      <c r="E6020" s="140">
        <v>392</v>
      </c>
      <c r="F6020" s="137" t="s">
        <v>5069</v>
      </c>
      <c r="G6020" s="140">
        <v>392</v>
      </c>
      <c r="H6020" s="142">
        <v>15310</v>
      </c>
      <c r="I6020" s="130" t="s">
        <v>5082</v>
      </c>
      <c r="J6020" s="142">
        <v>15310</v>
      </c>
    </row>
    <row r="6021" spans="2:10" ht="17.25" hidden="1" thickBot="1">
      <c r="B6021" s="33">
        <v>38</v>
      </c>
      <c r="C6021" s="9" t="s">
        <v>4916</v>
      </c>
      <c r="D6021" s="33">
        <v>38</v>
      </c>
      <c r="E6021" s="140">
        <v>392</v>
      </c>
      <c r="F6021" s="137" t="s">
        <v>5069</v>
      </c>
      <c r="G6021" s="140">
        <v>392</v>
      </c>
      <c r="H6021" s="142">
        <v>15313</v>
      </c>
      <c r="I6021" s="129" t="s">
        <v>5083</v>
      </c>
      <c r="J6021" s="142">
        <v>15313</v>
      </c>
    </row>
    <row r="6022" spans="2:10" ht="17.25" hidden="1" thickBot="1">
      <c r="B6022" s="33">
        <v>38</v>
      </c>
      <c r="C6022" s="9" t="s">
        <v>4916</v>
      </c>
      <c r="D6022" s="33">
        <v>38</v>
      </c>
      <c r="E6022" s="140">
        <v>392</v>
      </c>
      <c r="F6022" s="137" t="s">
        <v>5069</v>
      </c>
      <c r="G6022" s="140">
        <v>392</v>
      </c>
      <c r="H6022" s="142">
        <v>15316</v>
      </c>
      <c r="I6022" s="129" t="s">
        <v>5084</v>
      </c>
      <c r="J6022" s="142">
        <v>15316</v>
      </c>
    </row>
    <row r="6023" spans="2:10" ht="17.25" hidden="1" thickBot="1">
      <c r="B6023" s="33">
        <v>38</v>
      </c>
      <c r="C6023" s="9" t="s">
        <v>4916</v>
      </c>
      <c r="D6023" s="33">
        <v>38</v>
      </c>
      <c r="E6023" s="140">
        <v>392</v>
      </c>
      <c r="F6023" s="137" t="s">
        <v>5069</v>
      </c>
      <c r="G6023" s="140">
        <v>392</v>
      </c>
      <c r="H6023" s="142">
        <v>15319</v>
      </c>
      <c r="I6023" s="130" t="s">
        <v>5085</v>
      </c>
      <c r="J6023" s="142">
        <v>15319</v>
      </c>
    </row>
    <row r="6024" spans="2:10" ht="17.25" hidden="1" thickBot="1">
      <c r="B6024" s="33">
        <v>38</v>
      </c>
      <c r="C6024" s="9" t="s">
        <v>4916</v>
      </c>
      <c r="D6024" s="33">
        <v>38</v>
      </c>
      <c r="E6024" s="140">
        <v>392</v>
      </c>
      <c r="F6024" s="137" t="s">
        <v>5069</v>
      </c>
      <c r="G6024" s="140">
        <v>392</v>
      </c>
      <c r="H6024" s="142">
        <v>15322</v>
      </c>
      <c r="I6024" s="129" t="s">
        <v>5086</v>
      </c>
      <c r="J6024" s="142">
        <v>15322</v>
      </c>
    </row>
    <row r="6025" spans="2:10" ht="17.25" hidden="1" thickBot="1">
      <c r="B6025" s="33">
        <v>38</v>
      </c>
      <c r="C6025" s="9" t="s">
        <v>4916</v>
      </c>
      <c r="D6025" s="33">
        <v>38</v>
      </c>
      <c r="E6025" s="140">
        <v>392</v>
      </c>
      <c r="F6025" s="137" t="s">
        <v>5069</v>
      </c>
      <c r="G6025" s="140">
        <v>392</v>
      </c>
      <c r="H6025" s="142">
        <v>15325</v>
      </c>
      <c r="I6025" s="130" t="s">
        <v>5087</v>
      </c>
      <c r="J6025" s="142">
        <v>15325</v>
      </c>
    </row>
    <row r="6026" spans="2:10" ht="17.25" hidden="1" thickBot="1">
      <c r="B6026" s="33">
        <v>38</v>
      </c>
      <c r="C6026" s="9" t="s">
        <v>4916</v>
      </c>
      <c r="D6026" s="33">
        <v>38</v>
      </c>
      <c r="E6026" s="140">
        <v>392</v>
      </c>
      <c r="F6026" s="137" t="s">
        <v>5069</v>
      </c>
      <c r="G6026" s="140">
        <v>392</v>
      </c>
      <c r="H6026" s="142">
        <v>15328</v>
      </c>
      <c r="I6026" s="129" t="s">
        <v>5088</v>
      </c>
      <c r="J6026" s="142">
        <v>15328</v>
      </c>
    </row>
    <row r="6027" spans="2:10" ht="17.25" hidden="1" thickBot="1">
      <c r="B6027" s="33">
        <v>38</v>
      </c>
      <c r="C6027" s="9" t="s">
        <v>4916</v>
      </c>
      <c r="D6027" s="33">
        <v>38</v>
      </c>
      <c r="E6027" s="140">
        <v>392</v>
      </c>
      <c r="F6027" s="137" t="s">
        <v>5069</v>
      </c>
      <c r="G6027" s="140">
        <v>392</v>
      </c>
      <c r="H6027" s="142">
        <v>15331</v>
      </c>
      <c r="I6027" s="130" t="s">
        <v>5089</v>
      </c>
      <c r="J6027" s="142">
        <v>15331</v>
      </c>
    </row>
    <row r="6028" spans="2:10" ht="17.25" hidden="1" thickBot="1">
      <c r="B6028" s="33">
        <v>38</v>
      </c>
      <c r="C6028" s="9" t="s">
        <v>4916</v>
      </c>
      <c r="D6028" s="33">
        <v>38</v>
      </c>
      <c r="E6028" s="140">
        <v>392</v>
      </c>
      <c r="F6028" s="137" t="s">
        <v>5069</v>
      </c>
      <c r="G6028" s="140">
        <v>392</v>
      </c>
      <c r="H6028" s="142">
        <v>15334</v>
      </c>
      <c r="I6028" s="129" t="s">
        <v>2955</v>
      </c>
      <c r="J6028" s="142">
        <v>15334</v>
      </c>
    </row>
    <row r="6029" spans="2:10" ht="17.25" hidden="1" thickBot="1">
      <c r="B6029" s="33">
        <v>38</v>
      </c>
      <c r="C6029" s="9" t="s">
        <v>4916</v>
      </c>
      <c r="D6029" s="33">
        <v>38</v>
      </c>
      <c r="E6029" s="140">
        <v>392</v>
      </c>
      <c r="F6029" s="137" t="s">
        <v>5069</v>
      </c>
      <c r="G6029" s="140">
        <v>392</v>
      </c>
      <c r="H6029" s="142">
        <v>15337</v>
      </c>
      <c r="I6029" s="130" t="s">
        <v>5090</v>
      </c>
      <c r="J6029" s="142">
        <v>15337</v>
      </c>
    </row>
    <row r="6030" spans="2:10" ht="17.25" hidden="1" thickBot="1">
      <c r="B6030" s="33">
        <v>38</v>
      </c>
      <c r="C6030" s="9" t="s">
        <v>4916</v>
      </c>
      <c r="D6030" s="33">
        <v>38</v>
      </c>
      <c r="E6030" s="140">
        <v>392</v>
      </c>
      <c r="F6030" s="137" t="s">
        <v>5069</v>
      </c>
      <c r="G6030" s="140">
        <v>392</v>
      </c>
      <c r="H6030" s="142">
        <v>15340</v>
      </c>
      <c r="I6030" s="129" t="s">
        <v>5091</v>
      </c>
      <c r="J6030" s="142">
        <v>15340</v>
      </c>
    </row>
    <row r="6031" spans="2:10" ht="17.25" hidden="1" thickBot="1">
      <c r="B6031" s="33">
        <v>38</v>
      </c>
      <c r="C6031" s="9" t="s">
        <v>4916</v>
      </c>
      <c r="D6031" s="33">
        <v>38</v>
      </c>
      <c r="E6031" s="140">
        <v>392</v>
      </c>
      <c r="F6031" s="137" t="s">
        <v>5069</v>
      </c>
      <c r="G6031" s="140">
        <v>392</v>
      </c>
      <c r="H6031" s="142">
        <v>15343</v>
      </c>
      <c r="I6031" s="130" t="s">
        <v>5092</v>
      </c>
      <c r="J6031" s="142">
        <v>15343</v>
      </c>
    </row>
    <row r="6032" spans="2:10" ht="17.25" hidden="1" thickBot="1">
      <c r="B6032" s="33">
        <v>38</v>
      </c>
      <c r="C6032" s="9" t="s">
        <v>4916</v>
      </c>
      <c r="D6032" s="33">
        <v>38</v>
      </c>
      <c r="E6032" s="138">
        <v>393</v>
      </c>
      <c r="F6032" s="135" t="s">
        <v>5093</v>
      </c>
      <c r="G6032" s="138">
        <v>393</v>
      </c>
      <c r="H6032" s="142">
        <v>15346</v>
      </c>
      <c r="I6032" s="129" t="s">
        <v>1781</v>
      </c>
      <c r="J6032" s="142">
        <v>15346</v>
      </c>
    </row>
    <row r="6033" spans="2:10" ht="17.25" hidden="1" thickBot="1">
      <c r="B6033" s="33">
        <v>38</v>
      </c>
      <c r="C6033" s="9" t="s">
        <v>4916</v>
      </c>
      <c r="D6033" s="33">
        <v>38</v>
      </c>
      <c r="E6033" s="138">
        <v>393</v>
      </c>
      <c r="F6033" s="135" t="s">
        <v>5093</v>
      </c>
      <c r="G6033" s="138">
        <v>393</v>
      </c>
      <c r="H6033" s="142">
        <v>15349</v>
      </c>
      <c r="I6033" s="130" t="s">
        <v>5094</v>
      </c>
      <c r="J6033" s="142">
        <v>15349</v>
      </c>
    </row>
    <row r="6034" spans="2:10" ht="17.25" hidden="1" thickBot="1">
      <c r="B6034" s="33">
        <v>38</v>
      </c>
      <c r="C6034" s="9" t="s">
        <v>4916</v>
      </c>
      <c r="D6034" s="33">
        <v>38</v>
      </c>
      <c r="E6034" s="138">
        <v>393</v>
      </c>
      <c r="F6034" s="135" t="s">
        <v>5093</v>
      </c>
      <c r="G6034" s="138">
        <v>393</v>
      </c>
      <c r="H6034" s="142">
        <v>15352</v>
      </c>
      <c r="I6034" s="129" t="s">
        <v>1444</v>
      </c>
      <c r="J6034" s="142">
        <v>15352</v>
      </c>
    </row>
    <row r="6035" spans="2:10" ht="17.25" hidden="1" thickBot="1">
      <c r="B6035" s="33">
        <v>38</v>
      </c>
      <c r="C6035" s="9" t="s">
        <v>4916</v>
      </c>
      <c r="D6035" s="33">
        <v>38</v>
      </c>
      <c r="E6035" s="138">
        <v>393</v>
      </c>
      <c r="F6035" s="135" t="s">
        <v>5093</v>
      </c>
      <c r="G6035" s="138">
        <v>393</v>
      </c>
      <c r="H6035" s="142">
        <v>15355</v>
      </c>
      <c r="I6035" s="130" t="s">
        <v>1979</v>
      </c>
      <c r="J6035" s="142">
        <v>15355</v>
      </c>
    </row>
    <row r="6036" spans="2:10" ht="17.25" hidden="1" thickBot="1">
      <c r="B6036" s="33">
        <v>38</v>
      </c>
      <c r="C6036" s="9" t="s">
        <v>4916</v>
      </c>
      <c r="D6036" s="33">
        <v>38</v>
      </c>
      <c r="E6036" s="138">
        <v>393</v>
      </c>
      <c r="F6036" s="135" t="s">
        <v>5093</v>
      </c>
      <c r="G6036" s="138">
        <v>393</v>
      </c>
      <c r="H6036" s="142">
        <v>15358</v>
      </c>
      <c r="I6036" s="129" t="s">
        <v>2692</v>
      </c>
      <c r="J6036" s="142">
        <v>15358</v>
      </c>
    </row>
    <row r="6037" spans="2:10" ht="17.25" hidden="1" thickBot="1">
      <c r="B6037" s="33">
        <v>38</v>
      </c>
      <c r="C6037" s="9" t="s">
        <v>4916</v>
      </c>
      <c r="D6037" s="33">
        <v>38</v>
      </c>
      <c r="E6037" s="138">
        <v>393</v>
      </c>
      <c r="F6037" s="135" t="s">
        <v>5093</v>
      </c>
      <c r="G6037" s="138">
        <v>393</v>
      </c>
      <c r="H6037" s="142">
        <v>15361</v>
      </c>
      <c r="I6037" s="130" t="s">
        <v>4240</v>
      </c>
      <c r="J6037" s="142">
        <v>15361</v>
      </c>
    </row>
    <row r="6038" spans="2:10" ht="17.25" hidden="1" thickBot="1">
      <c r="B6038" s="33">
        <v>38</v>
      </c>
      <c r="C6038" s="9" t="s">
        <v>4916</v>
      </c>
      <c r="D6038" s="33">
        <v>38</v>
      </c>
      <c r="E6038" s="138">
        <v>393</v>
      </c>
      <c r="F6038" s="135" t="s">
        <v>5093</v>
      </c>
      <c r="G6038" s="138">
        <v>393</v>
      </c>
      <c r="H6038" s="142">
        <v>15364</v>
      </c>
      <c r="I6038" s="129" t="s">
        <v>1417</v>
      </c>
      <c r="J6038" s="142">
        <v>15364</v>
      </c>
    </row>
    <row r="6039" spans="2:10" ht="17.25" hidden="1" thickBot="1">
      <c r="B6039" s="33">
        <v>38</v>
      </c>
      <c r="C6039" s="9" t="s">
        <v>4916</v>
      </c>
      <c r="D6039" s="33">
        <v>38</v>
      </c>
      <c r="E6039" s="138">
        <v>393</v>
      </c>
      <c r="F6039" s="135" t="s">
        <v>5093</v>
      </c>
      <c r="G6039" s="138">
        <v>393</v>
      </c>
      <c r="H6039" s="142">
        <v>15367</v>
      </c>
      <c r="I6039" s="130" t="s">
        <v>5095</v>
      </c>
      <c r="J6039" s="142">
        <v>15367</v>
      </c>
    </row>
    <row r="6040" spans="2:10" ht="17.25" hidden="1" thickBot="1">
      <c r="B6040" s="33">
        <v>38</v>
      </c>
      <c r="C6040" s="9" t="s">
        <v>4916</v>
      </c>
      <c r="D6040" s="33">
        <v>38</v>
      </c>
      <c r="E6040" s="138">
        <v>393</v>
      </c>
      <c r="F6040" s="135" t="s">
        <v>5093</v>
      </c>
      <c r="G6040" s="138">
        <v>393</v>
      </c>
      <c r="H6040" s="142">
        <v>15370</v>
      </c>
      <c r="I6040" s="129" t="s">
        <v>5096</v>
      </c>
      <c r="J6040" s="142">
        <v>15370</v>
      </c>
    </row>
    <row r="6041" spans="2:10" ht="17.25" hidden="1" thickBot="1">
      <c r="B6041" s="33">
        <v>38</v>
      </c>
      <c r="C6041" s="9" t="s">
        <v>4916</v>
      </c>
      <c r="D6041" s="33">
        <v>38</v>
      </c>
      <c r="E6041" s="138">
        <v>393</v>
      </c>
      <c r="F6041" s="135" t="s">
        <v>5093</v>
      </c>
      <c r="G6041" s="138">
        <v>393</v>
      </c>
      <c r="H6041" s="142">
        <v>15373</v>
      </c>
      <c r="I6041" s="130" t="s">
        <v>5097</v>
      </c>
      <c r="J6041" s="142">
        <v>15373</v>
      </c>
    </row>
    <row r="6042" spans="2:10" ht="17.25" hidden="1" thickBot="1">
      <c r="B6042" s="33">
        <v>38</v>
      </c>
      <c r="C6042" s="9" t="s">
        <v>4916</v>
      </c>
      <c r="D6042" s="33">
        <v>38</v>
      </c>
      <c r="E6042" s="138">
        <v>393</v>
      </c>
      <c r="F6042" s="135" t="s">
        <v>5093</v>
      </c>
      <c r="G6042" s="138">
        <v>393</v>
      </c>
      <c r="H6042" s="142">
        <v>15376</v>
      </c>
      <c r="I6042" s="129" t="s">
        <v>262</v>
      </c>
      <c r="J6042" s="142">
        <v>15376</v>
      </c>
    </row>
    <row r="6043" spans="2:10" ht="17.25" hidden="1" thickBot="1">
      <c r="B6043" s="33">
        <v>38</v>
      </c>
      <c r="C6043" s="9" t="s">
        <v>4916</v>
      </c>
      <c r="D6043" s="33">
        <v>38</v>
      </c>
      <c r="E6043" s="138">
        <v>393</v>
      </c>
      <c r="F6043" s="135" t="s">
        <v>5093</v>
      </c>
      <c r="G6043" s="138">
        <v>393</v>
      </c>
      <c r="H6043" s="142">
        <v>15379</v>
      </c>
      <c r="I6043" s="130" t="s">
        <v>5098</v>
      </c>
      <c r="J6043" s="142">
        <v>15379</v>
      </c>
    </row>
    <row r="6044" spans="2:10" ht="17.25" hidden="1" thickBot="1">
      <c r="B6044" s="33">
        <v>38</v>
      </c>
      <c r="C6044" s="9" t="s">
        <v>4916</v>
      </c>
      <c r="D6044" s="33">
        <v>38</v>
      </c>
      <c r="E6044" s="138">
        <v>393</v>
      </c>
      <c r="F6044" s="135" t="s">
        <v>5093</v>
      </c>
      <c r="G6044" s="138">
        <v>393</v>
      </c>
      <c r="H6044" s="142">
        <v>15382</v>
      </c>
      <c r="I6044" s="129" t="s">
        <v>267</v>
      </c>
      <c r="J6044" s="142">
        <v>15382</v>
      </c>
    </row>
    <row r="6045" spans="2:10" ht="17.25" hidden="1" thickBot="1">
      <c r="B6045" s="33">
        <v>38</v>
      </c>
      <c r="C6045" s="9" t="s">
        <v>4916</v>
      </c>
      <c r="D6045" s="33">
        <v>38</v>
      </c>
      <c r="E6045" s="138">
        <v>393</v>
      </c>
      <c r="F6045" s="135" t="s">
        <v>5093</v>
      </c>
      <c r="G6045" s="138">
        <v>393</v>
      </c>
      <c r="H6045" s="142">
        <v>15385</v>
      </c>
      <c r="I6045" s="130" t="s">
        <v>3793</v>
      </c>
      <c r="J6045" s="142">
        <v>15385</v>
      </c>
    </row>
    <row r="6046" spans="2:10" ht="17.25" hidden="1" thickBot="1">
      <c r="B6046" s="33">
        <v>38</v>
      </c>
      <c r="C6046" s="9" t="s">
        <v>4916</v>
      </c>
      <c r="D6046" s="33">
        <v>38</v>
      </c>
      <c r="E6046" s="138">
        <v>393</v>
      </c>
      <c r="F6046" s="135" t="s">
        <v>5093</v>
      </c>
      <c r="G6046" s="138">
        <v>393</v>
      </c>
      <c r="H6046" s="142">
        <v>15388</v>
      </c>
      <c r="I6046" s="129" t="s">
        <v>3791</v>
      </c>
      <c r="J6046" s="142">
        <v>15388</v>
      </c>
    </row>
    <row r="6047" spans="2:10" ht="17.25" hidden="1" thickBot="1">
      <c r="B6047" s="33">
        <v>38</v>
      </c>
      <c r="C6047" s="9" t="s">
        <v>4916</v>
      </c>
      <c r="D6047" s="33">
        <v>38</v>
      </c>
      <c r="E6047" s="138">
        <v>393</v>
      </c>
      <c r="F6047" s="135" t="s">
        <v>5093</v>
      </c>
      <c r="G6047" s="138">
        <v>393</v>
      </c>
      <c r="H6047" s="142">
        <v>15391</v>
      </c>
      <c r="I6047" s="131" t="s">
        <v>4239</v>
      </c>
      <c r="J6047" s="142">
        <v>15391</v>
      </c>
    </row>
    <row r="6048" spans="2:10" ht="17.25" hidden="1" thickBot="1">
      <c r="B6048" s="33">
        <v>38</v>
      </c>
      <c r="C6048" s="9" t="s">
        <v>4916</v>
      </c>
      <c r="D6048" s="33">
        <v>38</v>
      </c>
      <c r="E6048" s="140">
        <v>394</v>
      </c>
      <c r="F6048" s="137" t="s">
        <v>5099</v>
      </c>
      <c r="G6048" s="140">
        <v>394</v>
      </c>
      <c r="H6048" s="142">
        <v>15394</v>
      </c>
      <c r="I6048" s="129" t="s">
        <v>5100</v>
      </c>
      <c r="J6048" s="142">
        <v>15394</v>
      </c>
    </row>
    <row r="6049" spans="2:10" ht="17.25" hidden="1" thickBot="1">
      <c r="B6049" s="33">
        <v>38</v>
      </c>
      <c r="C6049" s="9" t="s">
        <v>4916</v>
      </c>
      <c r="D6049" s="33">
        <v>38</v>
      </c>
      <c r="E6049" s="140">
        <v>394</v>
      </c>
      <c r="F6049" s="137" t="s">
        <v>5099</v>
      </c>
      <c r="G6049" s="140">
        <v>394</v>
      </c>
      <c r="H6049" s="142">
        <v>15397</v>
      </c>
      <c r="I6049" s="130" t="s">
        <v>5101</v>
      </c>
      <c r="J6049" s="142">
        <v>15397</v>
      </c>
    </row>
    <row r="6050" spans="2:10" ht="17.25" hidden="1" thickBot="1">
      <c r="B6050" s="33">
        <v>38</v>
      </c>
      <c r="C6050" s="9" t="s">
        <v>4916</v>
      </c>
      <c r="D6050" s="33">
        <v>38</v>
      </c>
      <c r="E6050" s="140">
        <v>394</v>
      </c>
      <c r="F6050" s="137" t="s">
        <v>5099</v>
      </c>
      <c r="G6050" s="140">
        <v>394</v>
      </c>
      <c r="H6050" s="142">
        <v>15400</v>
      </c>
      <c r="I6050" s="129" t="s">
        <v>1808</v>
      </c>
      <c r="J6050" s="142">
        <v>15400</v>
      </c>
    </row>
    <row r="6051" spans="2:10" ht="17.25" hidden="1" thickBot="1">
      <c r="B6051" s="33">
        <v>38</v>
      </c>
      <c r="C6051" s="9" t="s">
        <v>4916</v>
      </c>
      <c r="D6051" s="33">
        <v>38</v>
      </c>
      <c r="E6051" s="140">
        <v>394</v>
      </c>
      <c r="F6051" s="137" t="s">
        <v>5099</v>
      </c>
      <c r="G6051" s="140">
        <v>394</v>
      </c>
      <c r="H6051" s="142">
        <v>15403</v>
      </c>
      <c r="I6051" s="130" t="s">
        <v>1805</v>
      </c>
      <c r="J6051" s="142">
        <v>15403</v>
      </c>
    </row>
    <row r="6052" spans="2:10" ht="17.25" hidden="1" thickBot="1">
      <c r="B6052" s="33">
        <v>38</v>
      </c>
      <c r="C6052" s="9" t="s">
        <v>4916</v>
      </c>
      <c r="D6052" s="33">
        <v>38</v>
      </c>
      <c r="E6052" s="140">
        <v>394</v>
      </c>
      <c r="F6052" s="137" t="s">
        <v>5099</v>
      </c>
      <c r="G6052" s="140">
        <v>394</v>
      </c>
      <c r="H6052" s="142">
        <v>15406</v>
      </c>
      <c r="I6052" s="129" t="s">
        <v>5102</v>
      </c>
      <c r="J6052" s="142">
        <v>15406</v>
      </c>
    </row>
    <row r="6053" spans="2:10" ht="17.25" hidden="1" thickBot="1">
      <c r="B6053" s="33">
        <v>38</v>
      </c>
      <c r="C6053" s="9" t="s">
        <v>4916</v>
      </c>
      <c r="D6053" s="33">
        <v>38</v>
      </c>
      <c r="E6053" s="140">
        <v>394</v>
      </c>
      <c r="F6053" s="137" t="s">
        <v>5099</v>
      </c>
      <c r="G6053" s="140">
        <v>394</v>
      </c>
      <c r="H6053" s="142">
        <v>15409</v>
      </c>
      <c r="I6053" s="130" t="s">
        <v>5103</v>
      </c>
      <c r="J6053" s="142">
        <v>15409</v>
      </c>
    </row>
    <row r="6054" spans="2:10" ht="17.25" hidden="1" thickBot="1">
      <c r="B6054" s="33">
        <v>38</v>
      </c>
      <c r="C6054" s="9" t="s">
        <v>4916</v>
      </c>
      <c r="D6054" s="33">
        <v>38</v>
      </c>
      <c r="E6054" s="140">
        <v>394</v>
      </c>
      <c r="F6054" s="137" t="s">
        <v>5099</v>
      </c>
      <c r="G6054" s="140">
        <v>394</v>
      </c>
      <c r="H6054" s="142">
        <v>15412</v>
      </c>
      <c r="I6054" s="129" t="s">
        <v>5104</v>
      </c>
      <c r="J6054" s="142">
        <v>15412</v>
      </c>
    </row>
    <row r="6055" spans="2:10" ht="17.25" hidden="1" thickBot="1">
      <c r="B6055" s="33">
        <v>38</v>
      </c>
      <c r="C6055" s="9" t="s">
        <v>4916</v>
      </c>
      <c r="D6055" s="33">
        <v>38</v>
      </c>
      <c r="E6055" s="140">
        <v>394</v>
      </c>
      <c r="F6055" s="137" t="s">
        <v>5099</v>
      </c>
      <c r="G6055" s="140">
        <v>394</v>
      </c>
      <c r="H6055" s="142">
        <v>15415</v>
      </c>
      <c r="I6055" s="130" t="s">
        <v>3264</v>
      </c>
      <c r="J6055" s="142">
        <v>15415</v>
      </c>
    </row>
    <row r="6056" spans="2:10" ht="17.25" hidden="1" thickBot="1">
      <c r="B6056" s="33">
        <v>38</v>
      </c>
      <c r="C6056" s="9" t="s">
        <v>4916</v>
      </c>
      <c r="D6056" s="33">
        <v>38</v>
      </c>
      <c r="E6056" s="140">
        <v>394</v>
      </c>
      <c r="F6056" s="137" t="s">
        <v>5099</v>
      </c>
      <c r="G6056" s="140">
        <v>394</v>
      </c>
      <c r="H6056" s="142">
        <v>15418</v>
      </c>
      <c r="I6056" s="129" t="s">
        <v>1066</v>
      </c>
      <c r="J6056" s="142">
        <v>15418</v>
      </c>
    </row>
    <row r="6057" spans="2:10" ht="17.25" hidden="1" thickBot="1">
      <c r="B6057" s="33">
        <v>38</v>
      </c>
      <c r="C6057" s="9" t="s">
        <v>4916</v>
      </c>
      <c r="D6057" s="33">
        <v>38</v>
      </c>
      <c r="E6057" s="140">
        <v>394</v>
      </c>
      <c r="F6057" s="137" t="s">
        <v>5099</v>
      </c>
      <c r="G6057" s="140">
        <v>394</v>
      </c>
      <c r="H6057" s="142">
        <v>15421</v>
      </c>
      <c r="I6057" s="130" t="s">
        <v>5105</v>
      </c>
      <c r="J6057" s="142">
        <v>15421</v>
      </c>
    </row>
    <row r="6058" spans="2:10" ht="17.25" hidden="1" thickBot="1">
      <c r="B6058" s="33">
        <v>38</v>
      </c>
      <c r="C6058" s="9" t="s">
        <v>4916</v>
      </c>
      <c r="D6058" s="33">
        <v>38</v>
      </c>
      <c r="E6058" s="140">
        <v>394</v>
      </c>
      <c r="F6058" s="137" t="s">
        <v>5099</v>
      </c>
      <c r="G6058" s="140">
        <v>394</v>
      </c>
      <c r="H6058" s="142">
        <v>15424</v>
      </c>
      <c r="I6058" s="129" t="s">
        <v>5106</v>
      </c>
      <c r="J6058" s="142">
        <v>15424</v>
      </c>
    </row>
    <row r="6059" spans="2:10" ht="17.25" hidden="1" thickBot="1">
      <c r="B6059" s="33">
        <v>38</v>
      </c>
      <c r="C6059" s="9" t="s">
        <v>4916</v>
      </c>
      <c r="D6059" s="33">
        <v>38</v>
      </c>
      <c r="E6059" s="140">
        <v>394</v>
      </c>
      <c r="F6059" s="137" t="s">
        <v>5099</v>
      </c>
      <c r="G6059" s="140">
        <v>394</v>
      </c>
      <c r="H6059" s="142">
        <v>15427</v>
      </c>
      <c r="I6059" s="130" t="s">
        <v>1349</v>
      </c>
      <c r="J6059" s="142">
        <v>15427</v>
      </c>
    </row>
    <row r="6060" spans="2:10" ht="17.25" hidden="1" thickBot="1">
      <c r="B6060" s="33">
        <v>38</v>
      </c>
      <c r="C6060" s="9" t="s">
        <v>4916</v>
      </c>
      <c r="D6060" s="33">
        <v>38</v>
      </c>
      <c r="E6060" s="140">
        <v>394</v>
      </c>
      <c r="F6060" s="137" t="s">
        <v>5099</v>
      </c>
      <c r="G6060" s="140">
        <v>394</v>
      </c>
      <c r="H6060" s="142">
        <v>15430</v>
      </c>
      <c r="I6060" s="129" t="s">
        <v>2531</v>
      </c>
      <c r="J6060" s="142">
        <v>15430</v>
      </c>
    </row>
    <row r="6061" spans="2:10" ht="17.25" hidden="1" thickBot="1">
      <c r="B6061" s="33">
        <v>38</v>
      </c>
      <c r="C6061" s="9" t="s">
        <v>4916</v>
      </c>
      <c r="D6061" s="33">
        <v>38</v>
      </c>
      <c r="E6061" s="140">
        <v>394</v>
      </c>
      <c r="F6061" s="137" t="s">
        <v>5099</v>
      </c>
      <c r="G6061" s="140">
        <v>394</v>
      </c>
      <c r="H6061" s="142">
        <v>15433</v>
      </c>
      <c r="I6061" s="130" t="s">
        <v>5107</v>
      </c>
      <c r="J6061" s="142">
        <v>15433</v>
      </c>
    </row>
    <row r="6062" spans="2:10" ht="17.25" hidden="1" thickBot="1">
      <c r="B6062" s="33">
        <v>38</v>
      </c>
      <c r="C6062" s="9" t="s">
        <v>4916</v>
      </c>
      <c r="D6062" s="33">
        <v>38</v>
      </c>
      <c r="E6062" s="140">
        <v>394</v>
      </c>
      <c r="F6062" s="137" t="s">
        <v>5099</v>
      </c>
      <c r="G6062" s="140">
        <v>394</v>
      </c>
      <c r="H6062" s="142">
        <v>15436</v>
      </c>
      <c r="I6062" s="129" t="s">
        <v>1698</v>
      </c>
      <c r="J6062" s="142">
        <v>15436</v>
      </c>
    </row>
    <row r="6063" spans="2:10" ht="17.25" hidden="1" thickBot="1">
      <c r="B6063" s="33">
        <v>38</v>
      </c>
      <c r="C6063" s="9" t="s">
        <v>4916</v>
      </c>
      <c r="D6063" s="33">
        <v>38</v>
      </c>
      <c r="E6063" s="140">
        <v>394</v>
      </c>
      <c r="F6063" s="137" t="s">
        <v>5099</v>
      </c>
      <c r="G6063" s="140">
        <v>394</v>
      </c>
      <c r="H6063" s="142">
        <v>15439</v>
      </c>
      <c r="I6063" s="130" t="s">
        <v>2858</v>
      </c>
      <c r="J6063" s="142">
        <v>15439</v>
      </c>
    </row>
    <row r="6064" spans="2:10" ht="17.25" hidden="1" thickBot="1">
      <c r="B6064" s="33">
        <v>38</v>
      </c>
      <c r="C6064" s="9" t="s">
        <v>4916</v>
      </c>
      <c r="D6064" s="33">
        <v>38</v>
      </c>
      <c r="E6064" s="140">
        <v>394</v>
      </c>
      <c r="F6064" s="137" t="s">
        <v>5099</v>
      </c>
      <c r="G6064" s="140">
        <v>394</v>
      </c>
      <c r="H6064" s="142">
        <v>15442</v>
      </c>
      <c r="I6064" s="129" t="s">
        <v>1598</v>
      </c>
      <c r="J6064" s="142">
        <v>15442</v>
      </c>
    </row>
    <row r="6065" spans="2:10" ht="17.25" hidden="1" thickBot="1">
      <c r="B6065" s="33">
        <v>38</v>
      </c>
      <c r="C6065" s="9" t="s">
        <v>4916</v>
      </c>
      <c r="D6065" s="33">
        <v>38</v>
      </c>
      <c r="E6065" s="140">
        <v>394</v>
      </c>
      <c r="F6065" s="137" t="s">
        <v>5099</v>
      </c>
      <c r="G6065" s="140">
        <v>394</v>
      </c>
      <c r="H6065" s="142">
        <v>15445</v>
      </c>
      <c r="I6065" s="130" t="s">
        <v>5108</v>
      </c>
      <c r="J6065" s="142">
        <v>15445</v>
      </c>
    </row>
    <row r="6066" spans="2:10" ht="17.25" hidden="1" thickBot="1">
      <c r="B6066" s="33">
        <v>38</v>
      </c>
      <c r="C6066" s="9" t="s">
        <v>4916</v>
      </c>
      <c r="D6066" s="33">
        <v>38</v>
      </c>
      <c r="E6066" s="140">
        <v>394</v>
      </c>
      <c r="F6066" s="137" t="s">
        <v>5099</v>
      </c>
      <c r="G6066" s="140">
        <v>394</v>
      </c>
      <c r="H6066" s="142">
        <v>15448</v>
      </c>
      <c r="I6066" s="129" t="s">
        <v>5109</v>
      </c>
      <c r="J6066" s="142">
        <v>15448</v>
      </c>
    </row>
    <row r="6067" spans="2:10" ht="17.25" hidden="1" thickBot="1">
      <c r="B6067" s="33">
        <v>38</v>
      </c>
      <c r="C6067" s="9" t="s">
        <v>4916</v>
      </c>
      <c r="D6067" s="33">
        <v>38</v>
      </c>
      <c r="E6067" s="140">
        <v>394</v>
      </c>
      <c r="F6067" s="137" t="s">
        <v>5099</v>
      </c>
      <c r="G6067" s="140">
        <v>394</v>
      </c>
      <c r="H6067" s="142">
        <v>15451</v>
      </c>
      <c r="I6067" s="130" t="s">
        <v>239</v>
      </c>
      <c r="J6067" s="142">
        <v>15451</v>
      </c>
    </row>
    <row r="6068" spans="2:10" ht="17.25" hidden="1" thickBot="1">
      <c r="B6068" s="33">
        <v>38</v>
      </c>
      <c r="C6068" s="9" t="s">
        <v>4916</v>
      </c>
      <c r="D6068" s="33">
        <v>38</v>
      </c>
      <c r="E6068" s="140">
        <v>394</v>
      </c>
      <c r="F6068" s="137" t="s">
        <v>5099</v>
      </c>
      <c r="G6068" s="140">
        <v>394</v>
      </c>
      <c r="H6068" s="142">
        <v>15454</v>
      </c>
      <c r="I6068" s="129" t="s">
        <v>5110</v>
      </c>
      <c r="J6068" s="142">
        <v>15454</v>
      </c>
    </row>
    <row r="6069" spans="2:10" ht="17.25" hidden="1" thickBot="1">
      <c r="B6069" s="33">
        <v>38</v>
      </c>
      <c r="C6069" s="9" t="s">
        <v>4916</v>
      </c>
      <c r="D6069" s="33">
        <v>38</v>
      </c>
      <c r="E6069" s="140">
        <v>394</v>
      </c>
      <c r="F6069" s="137" t="s">
        <v>5099</v>
      </c>
      <c r="G6069" s="140">
        <v>394</v>
      </c>
      <c r="H6069" s="142">
        <v>15457</v>
      </c>
      <c r="I6069" s="130" t="s">
        <v>5111</v>
      </c>
      <c r="J6069" s="142">
        <v>15457</v>
      </c>
    </row>
    <row r="6070" spans="2:10" ht="17.25" hidden="1" thickBot="1">
      <c r="B6070" s="33">
        <v>38</v>
      </c>
      <c r="C6070" s="9" t="s">
        <v>4916</v>
      </c>
      <c r="D6070" s="33">
        <v>38</v>
      </c>
      <c r="E6070" s="140">
        <v>394</v>
      </c>
      <c r="F6070" s="137" t="s">
        <v>5099</v>
      </c>
      <c r="G6070" s="140">
        <v>394</v>
      </c>
      <c r="H6070" s="142">
        <v>15460</v>
      </c>
      <c r="I6070" s="129" t="s">
        <v>5112</v>
      </c>
      <c r="J6070" s="142">
        <v>15460</v>
      </c>
    </row>
    <row r="6071" spans="2:10" ht="17.25" hidden="1" thickBot="1">
      <c r="B6071" s="33">
        <v>38</v>
      </c>
      <c r="C6071" s="9" t="s">
        <v>4916</v>
      </c>
      <c r="D6071" s="33">
        <v>38</v>
      </c>
      <c r="E6071" s="140">
        <v>394</v>
      </c>
      <c r="F6071" s="137" t="s">
        <v>5099</v>
      </c>
      <c r="G6071" s="140">
        <v>394</v>
      </c>
      <c r="H6071" s="142">
        <v>15463</v>
      </c>
      <c r="I6071" s="130" t="s">
        <v>5113</v>
      </c>
      <c r="J6071" s="142">
        <v>15463</v>
      </c>
    </row>
    <row r="6072" spans="2:10" ht="17.25" hidden="1" thickBot="1">
      <c r="B6072" s="33">
        <v>38</v>
      </c>
      <c r="C6072" s="9" t="s">
        <v>4916</v>
      </c>
      <c r="D6072" s="33">
        <v>38</v>
      </c>
      <c r="E6072" s="140">
        <v>394</v>
      </c>
      <c r="F6072" s="137" t="s">
        <v>5099</v>
      </c>
      <c r="G6072" s="140">
        <v>394</v>
      </c>
      <c r="H6072" s="142">
        <v>15466</v>
      </c>
      <c r="I6072" s="129" t="s">
        <v>5114</v>
      </c>
      <c r="J6072" s="142">
        <v>15466</v>
      </c>
    </row>
    <row r="6073" spans="2:10" ht="17.25" hidden="1" thickBot="1">
      <c r="B6073" s="33">
        <v>38</v>
      </c>
      <c r="C6073" s="9" t="s">
        <v>4916</v>
      </c>
      <c r="D6073" s="33">
        <v>38</v>
      </c>
      <c r="E6073" s="140">
        <v>394</v>
      </c>
      <c r="F6073" s="137" t="s">
        <v>5099</v>
      </c>
      <c r="G6073" s="140">
        <v>394</v>
      </c>
      <c r="H6073" s="142">
        <v>15469</v>
      </c>
      <c r="I6073" s="130" t="s">
        <v>5115</v>
      </c>
      <c r="J6073" s="142">
        <v>15469</v>
      </c>
    </row>
    <row r="6074" spans="2:10" ht="17.25" hidden="1" thickBot="1">
      <c r="B6074" s="33">
        <v>38</v>
      </c>
      <c r="C6074" s="9" t="s">
        <v>4916</v>
      </c>
      <c r="D6074" s="33">
        <v>38</v>
      </c>
      <c r="E6074" s="140">
        <v>394</v>
      </c>
      <c r="F6074" s="137" t="s">
        <v>5099</v>
      </c>
      <c r="G6074" s="140">
        <v>394</v>
      </c>
      <c r="H6074" s="142">
        <v>15472</v>
      </c>
      <c r="I6074" s="129" t="s">
        <v>5116</v>
      </c>
      <c r="J6074" s="142">
        <v>15472</v>
      </c>
    </row>
    <row r="6075" spans="2:10" ht="17.25" hidden="1" thickBot="1">
      <c r="B6075" s="33">
        <v>38</v>
      </c>
      <c r="C6075" s="9" t="s">
        <v>4916</v>
      </c>
      <c r="D6075" s="33">
        <v>38</v>
      </c>
      <c r="E6075" s="140">
        <v>394</v>
      </c>
      <c r="F6075" s="137" t="s">
        <v>5099</v>
      </c>
      <c r="G6075" s="140">
        <v>394</v>
      </c>
      <c r="H6075" s="142">
        <v>15475</v>
      </c>
      <c r="I6075" s="130" t="s">
        <v>5117</v>
      </c>
      <c r="J6075" s="142">
        <v>15475</v>
      </c>
    </row>
    <row r="6076" spans="2:10" ht="17.25" hidden="1" thickBot="1">
      <c r="B6076" s="33">
        <v>38</v>
      </c>
      <c r="C6076" s="9" t="s">
        <v>4916</v>
      </c>
      <c r="D6076" s="33">
        <v>38</v>
      </c>
      <c r="E6076" s="140">
        <v>394</v>
      </c>
      <c r="F6076" s="137" t="s">
        <v>5099</v>
      </c>
      <c r="G6076" s="140">
        <v>394</v>
      </c>
      <c r="H6076" s="142">
        <v>15478</v>
      </c>
      <c r="I6076" s="129" t="s">
        <v>5118</v>
      </c>
      <c r="J6076" s="142">
        <v>15478</v>
      </c>
    </row>
    <row r="6077" spans="2:10" ht="17.25" hidden="1" thickBot="1">
      <c r="B6077" s="33">
        <v>38</v>
      </c>
      <c r="C6077" s="9" t="s">
        <v>4916</v>
      </c>
      <c r="D6077" s="33">
        <v>38</v>
      </c>
      <c r="E6077" s="138">
        <v>395</v>
      </c>
      <c r="F6077" s="135" t="s">
        <v>5119</v>
      </c>
      <c r="G6077" s="138">
        <v>395</v>
      </c>
      <c r="H6077" s="142">
        <v>15481</v>
      </c>
      <c r="I6077" s="131" t="s">
        <v>5120</v>
      </c>
      <c r="J6077" s="142">
        <v>15481</v>
      </c>
    </row>
    <row r="6078" spans="2:10" ht="17.25" hidden="1" thickBot="1">
      <c r="B6078" s="33">
        <v>38</v>
      </c>
      <c r="C6078" s="9" t="s">
        <v>4916</v>
      </c>
      <c r="D6078" s="33">
        <v>38</v>
      </c>
      <c r="E6078" s="138">
        <v>395</v>
      </c>
      <c r="F6078" s="135" t="s">
        <v>5119</v>
      </c>
      <c r="G6078" s="138">
        <v>395</v>
      </c>
      <c r="H6078" s="142">
        <v>15484</v>
      </c>
      <c r="I6078" s="134" t="s">
        <v>5121</v>
      </c>
      <c r="J6078" s="142">
        <v>15484</v>
      </c>
    </row>
    <row r="6079" spans="2:10" ht="17.25" hidden="1" thickBot="1">
      <c r="B6079" s="33">
        <v>38</v>
      </c>
      <c r="C6079" s="9" t="s">
        <v>4916</v>
      </c>
      <c r="D6079" s="33">
        <v>38</v>
      </c>
      <c r="E6079" s="138">
        <v>395</v>
      </c>
      <c r="F6079" s="135" t="s">
        <v>5119</v>
      </c>
      <c r="G6079" s="138">
        <v>395</v>
      </c>
      <c r="H6079" s="142">
        <v>15487</v>
      </c>
      <c r="I6079" s="131" t="s">
        <v>5122</v>
      </c>
      <c r="J6079" s="142">
        <v>15487</v>
      </c>
    </row>
    <row r="6080" spans="2:10" ht="17.25" hidden="1" thickBot="1">
      <c r="B6080" s="33">
        <v>38</v>
      </c>
      <c r="C6080" s="9" t="s">
        <v>4916</v>
      </c>
      <c r="D6080" s="33">
        <v>38</v>
      </c>
      <c r="E6080" s="138">
        <v>395</v>
      </c>
      <c r="F6080" s="135" t="s">
        <v>5119</v>
      </c>
      <c r="G6080" s="138">
        <v>395</v>
      </c>
      <c r="H6080" s="142">
        <v>15490</v>
      </c>
      <c r="I6080" s="134" t="s">
        <v>5123</v>
      </c>
      <c r="J6080" s="142">
        <v>15490</v>
      </c>
    </row>
    <row r="6081" spans="2:10" ht="17.25" hidden="1" thickBot="1">
      <c r="B6081" s="33">
        <v>38</v>
      </c>
      <c r="C6081" s="9" t="s">
        <v>4916</v>
      </c>
      <c r="D6081" s="33">
        <v>38</v>
      </c>
      <c r="E6081" s="138">
        <v>395</v>
      </c>
      <c r="F6081" s="135" t="s">
        <v>5119</v>
      </c>
      <c r="G6081" s="138">
        <v>395</v>
      </c>
      <c r="H6081" s="142">
        <v>15493</v>
      </c>
      <c r="I6081" s="131" t="s">
        <v>5124</v>
      </c>
      <c r="J6081" s="142">
        <v>15493</v>
      </c>
    </row>
    <row r="6082" spans="2:10" ht="17.25" hidden="1" thickBot="1">
      <c r="B6082" s="33">
        <v>38</v>
      </c>
      <c r="C6082" s="9" t="s">
        <v>4916</v>
      </c>
      <c r="D6082" s="33">
        <v>38</v>
      </c>
      <c r="E6082" s="138">
        <v>395</v>
      </c>
      <c r="F6082" s="135" t="s">
        <v>5119</v>
      </c>
      <c r="G6082" s="138">
        <v>395</v>
      </c>
      <c r="H6082" s="142">
        <v>15496</v>
      </c>
      <c r="I6082" s="134" t="s">
        <v>633</v>
      </c>
      <c r="J6082" s="142">
        <v>15496</v>
      </c>
    </row>
    <row r="6083" spans="2:10" ht="17.25" hidden="1" thickBot="1">
      <c r="B6083" s="33">
        <v>38</v>
      </c>
      <c r="C6083" s="9" t="s">
        <v>4916</v>
      </c>
      <c r="D6083" s="33">
        <v>38</v>
      </c>
      <c r="E6083" s="138">
        <v>395</v>
      </c>
      <c r="F6083" s="135" t="s">
        <v>5119</v>
      </c>
      <c r="G6083" s="138">
        <v>395</v>
      </c>
      <c r="H6083" s="142">
        <v>15499</v>
      </c>
      <c r="I6083" s="131" t="s">
        <v>1566</v>
      </c>
      <c r="J6083" s="142">
        <v>15499</v>
      </c>
    </row>
    <row r="6084" spans="2:10" ht="17.25" hidden="1" thickBot="1">
      <c r="B6084" s="33">
        <v>38</v>
      </c>
      <c r="C6084" s="9" t="s">
        <v>4916</v>
      </c>
      <c r="D6084" s="33">
        <v>38</v>
      </c>
      <c r="E6084" s="138">
        <v>395</v>
      </c>
      <c r="F6084" s="135" t="s">
        <v>5119</v>
      </c>
      <c r="G6084" s="138">
        <v>395</v>
      </c>
      <c r="H6084" s="142">
        <v>15502</v>
      </c>
      <c r="I6084" s="134" t="s">
        <v>5125</v>
      </c>
      <c r="J6084" s="142">
        <v>15502</v>
      </c>
    </row>
    <row r="6085" spans="2:10" ht="17.25" hidden="1" thickBot="1">
      <c r="B6085" s="33">
        <v>38</v>
      </c>
      <c r="C6085" s="9" t="s">
        <v>4916</v>
      </c>
      <c r="D6085" s="33">
        <v>38</v>
      </c>
      <c r="E6085" s="138">
        <v>395</v>
      </c>
      <c r="F6085" s="135" t="s">
        <v>5119</v>
      </c>
      <c r="G6085" s="138">
        <v>395</v>
      </c>
      <c r="H6085" s="142">
        <v>15505</v>
      </c>
      <c r="I6085" s="131" t="s">
        <v>5126</v>
      </c>
      <c r="J6085" s="142">
        <v>15505</v>
      </c>
    </row>
    <row r="6086" spans="2:10" ht="17.25" hidden="1" thickBot="1">
      <c r="B6086" s="33">
        <v>38</v>
      </c>
      <c r="C6086" s="9" t="s">
        <v>4916</v>
      </c>
      <c r="D6086" s="33">
        <v>38</v>
      </c>
      <c r="E6086" s="138">
        <v>395</v>
      </c>
      <c r="F6086" s="135" t="s">
        <v>5119</v>
      </c>
      <c r="G6086" s="138">
        <v>395</v>
      </c>
      <c r="H6086" s="142">
        <v>15508</v>
      </c>
      <c r="I6086" s="134" t="s">
        <v>2716</v>
      </c>
      <c r="J6086" s="142">
        <v>15508</v>
      </c>
    </row>
    <row r="6087" spans="2:10" ht="17.25" hidden="1" thickBot="1">
      <c r="B6087" s="33">
        <v>38</v>
      </c>
      <c r="C6087" s="9" t="s">
        <v>4916</v>
      </c>
      <c r="D6087" s="33">
        <v>38</v>
      </c>
      <c r="E6087" s="138">
        <v>395</v>
      </c>
      <c r="F6087" s="135" t="s">
        <v>5119</v>
      </c>
      <c r="G6087" s="138">
        <v>395</v>
      </c>
      <c r="H6087" s="142">
        <v>15511</v>
      </c>
      <c r="I6087" s="131" t="s">
        <v>998</v>
      </c>
      <c r="J6087" s="142">
        <v>15511</v>
      </c>
    </row>
    <row r="6088" spans="2:10" ht="17.25" hidden="1" thickBot="1">
      <c r="B6088" s="33">
        <v>38</v>
      </c>
      <c r="C6088" s="9" t="s">
        <v>4916</v>
      </c>
      <c r="D6088" s="33">
        <v>38</v>
      </c>
      <c r="E6088" s="138">
        <v>395</v>
      </c>
      <c r="F6088" s="135" t="s">
        <v>5119</v>
      </c>
      <c r="G6088" s="138">
        <v>395</v>
      </c>
      <c r="H6088" s="142">
        <v>15514</v>
      </c>
      <c r="I6088" s="134" t="s">
        <v>635</v>
      </c>
      <c r="J6088" s="142">
        <v>15514</v>
      </c>
    </row>
    <row r="6089" spans="2:10" ht="17.25" hidden="1" thickBot="1">
      <c r="B6089" s="33">
        <v>38</v>
      </c>
      <c r="C6089" s="9" t="s">
        <v>4916</v>
      </c>
      <c r="D6089" s="33">
        <v>38</v>
      </c>
      <c r="E6089" s="138">
        <v>395</v>
      </c>
      <c r="F6089" s="135" t="s">
        <v>5119</v>
      </c>
      <c r="G6089" s="138">
        <v>395</v>
      </c>
      <c r="H6089" s="142">
        <v>15517</v>
      </c>
      <c r="I6089" s="131" t="s">
        <v>636</v>
      </c>
      <c r="J6089" s="142">
        <v>15517</v>
      </c>
    </row>
    <row r="6090" spans="2:10" ht="17.25" hidden="1" thickBot="1">
      <c r="B6090" s="33">
        <v>38</v>
      </c>
      <c r="C6090" s="9" t="s">
        <v>4916</v>
      </c>
      <c r="D6090" s="33">
        <v>38</v>
      </c>
      <c r="E6090" s="138">
        <v>395</v>
      </c>
      <c r="F6090" s="135" t="s">
        <v>5119</v>
      </c>
      <c r="G6090" s="138">
        <v>395</v>
      </c>
      <c r="H6090" s="142">
        <v>15520</v>
      </c>
      <c r="I6090" s="134" t="s">
        <v>5127</v>
      </c>
      <c r="J6090" s="142">
        <v>15520</v>
      </c>
    </row>
    <row r="6091" spans="2:10" ht="17.25" hidden="1" thickBot="1">
      <c r="B6091" s="33">
        <v>38</v>
      </c>
      <c r="C6091" s="9" t="s">
        <v>4916</v>
      </c>
      <c r="D6091" s="33">
        <v>38</v>
      </c>
      <c r="E6091" s="138">
        <v>395</v>
      </c>
      <c r="F6091" s="135" t="s">
        <v>5119</v>
      </c>
      <c r="G6091" s="138">
        <v>395</v>
      </c>
      <c r="H6091" s="142">
        <v>15523</v>
      </c>
      <c r="I6091" s="131" t="s">
        <v>5128</v>
      </c>
      <c r="J6091" s="142">
        <v>15523</v>
      </c>
    </row>
    <row r="6092" spans="2:10" ht="17.25" hidden="1" thickBot="1">
      <c r="B6092" s="33">
        <v>38</v>
      </c>
      <c r="C6092" s="9" t="s">
        <v>4916</v>
      </c>
      <c r="D6092" s="33">
        <v>38</v>
      </c>
      <c r="E6092" s="138">
        <v>395</v>
      </c>
      <c r="F6092" s="135" t="s">
        <v>5119</v>
      </c>
      <c r="G6092" s="138">
        <v>395</v>
      </c>
      <c r="H6092" s="142">
        <v>15526</v>
      </c>
      <c r="I6092" s="134" t="s">
        <v>813</v>
      </c>
      <c r="J6092" s="142">
        <v>15526</v>
      </c>
    </row>
    <row r="6093" spans="2:10" ht="17.25" hidden="1" thickBot="1">
      <c r="B6093" s="33">
        <v>38</v>
      </c>
      <c r="C6093" s="9" t="s">
        <v>4916</v>
      </c>
      <c r="D6093" s="33">
        <v>38</v>
      </c>
      <c r="E6093" s="138">
        <v>395</v>
      </c>
      <c r="F6093" s="135" t="s">
        <v>5119</v>
      </c>
      <c r="G6093" s="138">
        <v>395</v>
      </c>
      <c r="H6093" s="142">
        <v>15529</v>
      </c>
      <c r="I6093" s="131" t="s">
        <v>1787</v>
      </c>
      <c r="J6093" s="142">
        <v>15529</v>
      </c>
    </row>
    <row r="6094" spans="2:10" ht="17.25" hidden="1" thickBot="1">
      <c r="B6094" s="33">
        <v>38</v>
      </c>
      <c r="C6094" s="9" t="s">
        <v>4916</v>
      </c>
      <c r="D6094" s="33">
        <v>38</v>
      </c>
      <c r="E6094" s="138">
        <v>395</v>
      </c>
      <c r="F6094" s="135" t="s">
        <v>5119</v>
      </c>
      <c r="G6094" s="138">
        <v>395</v>
      </c>
      <c r="H6094" s="142">
        <v>15532</v>
      </c>
      <c r="I6094" s="134" t="s">
        <v>955</v>
      </c>
      <c r="J6094" s="142">
        <v>15532</v>
      </c>
    </row>
    <row r="6095" spans="2:10" ht="17.25" hidden="1" thickBot="1">
      <c r="B6095" s="33">
        <v>38</v>
      </c>
      <c r="C6095" s="9" t="s">
        <v>4916</v>
      </c>
      <c r="D6095" s="33">
        <v>38</v>
      </c>
      <c r="E6095" s="138">
        <v>395</v>
      </c>
      <c r="F6095" s="135" t="s">
        <v>5119</v>
      </c>
      <c r="G6095" s="138">
        <v>395</v>
      </c>
      <c r="H6095" s="142">
        <v>15535</v>
      </c>
      <c r="I6095" s="131" t="s">
        <v>637</v>
      </c>
      <c r="J6095" s="142">
        <v>15535</v>
      </c>
    </row>
    <row r="6096" spans="2:10" ht="17.25" hidden="1" thickBot="1">
      <c r="B6096" s="33">
        <v>38</v>
      </c>
      <c r="C6096" s="9" t="s">
        <v>4916</v>
      </c>
      <c r="D6096" s="33">
        <v>38</v>
      </c>
      <c r="E6096" s="138">
        <v>395</v>
      </c>
      <c r="F6096" s="135" t="s">
        <v>5119</v>
      </c>
      <c r="G6096" s="138">
        <v>395</v>
      </c>
      <c r="H6096" s="142">
        <v>15538</v>
      </c>
      <c r="I6096" s="134" t="s">
        <v>5129</v>
      </c>
      <c r="J6096" s="142">
        <v>15538</v>
      </c>
    </row>
    <row r="6097" spans="2:10" ht="17.25" hidden="1" thickBot="1">
      <c r="B6097" s="33">
        <v>38</v>
      </c>
      <c r="C6097" s="9" t="s">
        <v>4916</v>
      </c>
      <c r="D6097" s="33">
        <v>38</v>
      </c>
      <c r="E6097" s="138">
        <v>395</v>
      </c>
      <c r="F6097" s="135" t="s">
        <v>5119</v>
      </c>
      <c r="G6097" s="138">
        <v>395</v>
      </c>
      <c r="H6097" s="142">
        <v>15541</v>
      </c>
      <c r="I6097" s="131" t="s">
        <v>5130</v>
      </c>
      <c r="J6097" s="142">
        <v>15541</v>
      </c>
    </row>
    <row r="6098" spans="2:10" ht="17.25" hidden="1" thickBot="1">
      <c r="B6098" s="33">
        <v>38</v>
      </c>
      <c r="C6098" s="9" t="s">
        <v>4916</v>
      </c>
      <c r="D6098" s="33">
        <v>38</v>
      </c>
      <c r="E6098" s="138">
        <v>395</v>
      </c>
      <c r="F6098" s="135" t="s">
        <v>5119</v>
      </c>
      <c r="G6098" s="138">
        <v>395</v>
      </c>
      <c r="H6098" s="142">
        <v>15544</v>
      </c>
      <c r="I6098" s="134" t="s">
        <v>5131</v>
      </c>
      <c r="J6098" s="142">
        <v>15544</v>
      </c>
    </row>
    <row r="6099" spans="2:10" ht="17.25" hidden="1" thickBot="1">
      <c r="B6099" s="33">
        <v>38</v>
      </c>
      <c r="C6099" s="9" t="s">
        <v>4916</v>
      </c>
      <c r="D6099" s="33">
        <v>38</v>
      </c>
      <c r="E6099" s="138">
        <v>395</v>
      </c>
      <c r="F6099" s="135" t="s">
        <v>5119</v>
      </c>
      <c r="G6099" s="138">
        <v>395</v>
      </c>
      <c r="H6099" s="142">
        <v>15547</v>
      </c>
      <c r="I6099" s="131" t="s">
        <v>5132</v>
      </c>
      <c r="J6099" s="142">
        <v>15547</v>
      </c>
    </row>
    <row r="6100" spans="2:10" ht="17.25" hidden="1" thickBot="1">
      <c r="B6100" s="33">
        <v>38</v>
      </c>
      <c r="C6100" s="9" t="s">
        <v>4916</v>
      </c>
      <c r="D6100" s="33">
        <v>38</v>
      </c>
      <c r="E6100" s="138">
        <v>395</v>
      </c>
      <c r="F6100" s="135" t="s">
        <v>5119</v>
      </c>
      <c r="G6100" s="138">
        <v>395</v>
      </c>
      <c r="H6100" s="142">
        <v>15550</v>
      </c>
      <c r="I6100" s="134" t="s">
        <v>641</v>
      </c>
      <c r="J6100" s="142">
        <v>15550</v>
      </c>
    </row>
    <row r="6101" spans="2:10" ht="17.25" hidden="1" thickBot="1">
      <c r="B6101" s="33">
        <v>38</v>
      </c>
      <c r="C6101" s="9" t="s">
        <v>4916</v>
      </c>
      <c r="D6101" s="33">
        <v>38</v>
      </c>
      <c r="E6101" s="138">
        <v>395</v>
      </c>
      <c r="F6101" s="135" t="s">
        <v>5119</v>
      </c>
      <c r="G6101" s="138">
        <v>395</v>
      </c>
      <c r="H6101" s="142">
        <v>15553</v>
      </c>
      <c r="I6101" s="131" t="s">
        <v>5133</v>
      </c>
      <c r="J6101" s="142">
        <v>15553</v>
      </c>
    </row>
    <row r="6102" spans="2:10" ht="17.25" hidden="1" thickBot="1">
      <c r="B6102" s="33">
        <v>38</v>
      </c>
      <c r="C6102" s="9" t="s">
        <v>4916</v>
      </c>
      <c r="D6102" s="33">
        <v>38</v>
      </c>
      <c r="E6102" s="138">
        <v>395</v>
      </c>
      <c r="F6102" s="135" t="s">
        <v>5119</v>
      </c>
      <c r="G6102" s="138">
        <v>395</v>
      </c>
      <c r="H6102" s="142">
        <v>15556</v>
      </c>
      <c r="I6102" s="134" t="s">
        <v>5134</v>
      </c>
      <c r="J6102" s="142">
        <v>15556</v>
      </c>
    </row>
    <row r="6103" spans="2:10" ht="17.25" hidden="1" thickBot="1">
      <c r="B6103" s="33">
        <v>38</v>
      </c>
      <c r="C6103" s="9" t="s">
        <v>4916</v>
      </c>
      <c r="D6103" s="33">
        <v>38</v>
      </c>
      <c r="E6103" s="138">
        <v>395</v>
      </c>
      <c r="F6103" s="135" t="s">
        <v>5119</v>
      </c>
      <c r="G6103" s="138">
        <v>395</v>
      </c>
      <c r="H6103" s="142">
        <v>15559</v>
      </c>
      <c r="I6103" s="131" t="s">
        <v>5135</v>
      </c>
      <c r="J6103" s="142">
        <v>15559</v>
      </c>
    </row>
    <row r="6104" spans="2:10" ht="17.25" hidden="1" thickBot="1">
      <c r="B6104" s="33">
        <v>38</v>
      </c>
      <c r="C6104" s="9" t="s">
        <v>4916</v>
      </c>
      <c r="D6104" s="33">
        <v>38</v>
      </c>
      <c r="E6104" s="138">
        <v>395</v>
      </c>
      <c r="F6104" s="135" t="s">
        <v>5119</v>
      </c>
      <c r="G6104" s="138">
        <v>395</v>
      </c>
      <c r="H6104" s="142">
        <v>15562</v>
      </c>
      <c r="I6104" s="134" t="s">
        <v>5136</v>
      </c>
      <c r="J6104" s="142">
        <v>15562</v>
      </c>
    </row>
    <row r="6105" spans="2:10" ht="17.25" hidden="1" thickBot="1">
      <c r="B6105" s="33">
        <v>38</v>
      </c>
      <c r="C6105" s="9" t="s">
        <v>4916</v>
      </c>
      <c r="D6105" s="33">
        <v>38</v>
      </c>
      <c r="E6105" s="138">
        <v>395</v>
      </c>
      <c r="F6105" s="135" t="s">
        <v>5119</v>
      </c>
      <c r="G6105" s="138">
        <v>395</v>
      </c>
      <c r="H6105" s="142">
        <v>15565</v>
      </c>
      <c r="I6105" s="131" t="s">
        <v>4753</v>
      </c>
      <c r="J6105" s="142">
        <v>15565</v>
      </c>
    </row>
    <row r="6106" spans="2:10" ht="17.25" hidden="1" thickBot="1">
      <c r="B6106" s="33">
        <v>38</v>
      </c>
      <c r="C6106" s="9" t="s">
        <v>4916</v>
      </c>
      <c r="D6106" s="33">
        <v>38</v>
      </c>
      <c r="E6106" s="138">
        <v>395</v>
      </c>
      <c r="F6106" s="135" t="s">
        <v>5119</v>
      </c>
      <c r="G6106" s="138">
        <v>395</v>
      </c>
      <c r="H6106" s="142">
        <v>15568</v>
      </c>
      <c r="I6106" s="134" t="s">
        <v>5137</v>
      </c>
      <c r="J6106" s="142">
        <v>15568</v>
      </c>
    </row>
    <row r="6107" spans="2:10" ht="17.25" hidden="1" thickBot="1">
      <c r="B6107" s="33">
        <v>38</v>
      </c>
      <c r="C6107" s="9" t="s">
        <v>4916</v>
      </c>
      <c r="D6107" s="33">
        <v>38</v>
      </c>
      <c r="E6107" s="138">
        <v>395</v>
      </c>
      <c r="F6107" s="135" t="s">
        <v>5119</v>
      </c>
      <c r="G6107" s="138">
        <v>395</v>
      </c>
      <c r="H6107" s="142">
        <v>15571</v>
      </c>
      <c r="I6107" s="131" t="s">
        <v>3912</v>
      </c>
      <c r="J6107" s="142">
        <v>15571</v>
      </c>
    </row>
    <row r="6108" spans="2:10" ht="17.25" hidden="1" thickBot="1">
      <c r="B6108" s="33">
        <v>38</v>
      </c>
      <c r="C6108" s="9" t="s">
        <v>4916</v>
      </c>
      <c r="D6108" s="33">
        <v>38</v>
      </c>
      <c r="E6108" s="138">
        <v>395</v>
      </c>
      <c r="F6108" s="135" t="s">
        <v>5119</v>
      </c>
      <c r="G6108" s="138">
        <v>395</v>
      </c>
      <c r="H6108" s="142">
        <v>15574</v>
      </c>
      <c r="I6108" s="134" t="s">
        <v>5138</v>
      </c>
      <c r="J6108" s="142">
        <v>15574</v>
      </c>
    </row>
    <row r="6109" spans="2:10" ht="17.25" hidden="1" thickBot="1">
      <c r="B6109" s="33">
        <v>38</v>
      </c>
      <c r="C6109" s="9" t="s">
        <v>4916</v>
      </c>
      <c r="D6109" s="33">
        <v>38</v>
      </c>
      <c r="E6109" s="138">
        <v>395</v>
      </c>
      <c r="F6109" s="135" t="s">
        <v>5119</v>
      </c>
      <c r="G6109" s="138">
        <v>395</v>
      </c>
      <c r="H6109" s="142">
        <v>15577</v>
      </c>
      <c r="I6109" s="131" t="s">
        <v>1190</v>
      </c>
      <c r="J6109" s="142">
        <v>15577</v>
      </c>
    </row>
    <row r="6110" spans="2:10" ht="17.25" hidden="1" thickBot="1">
      <c r="B6110" s="33">
        <v>38</v>
      </c>
      <c r="C6110" s="9" t="s">
        <v>4916</v>
      </c>
      <c r="D6110" s="33">
        <v>38</v>
      </c>
      <c r="E6110" s="138">
        <v>395</v>
      </c>
      <c r="F6110" s="135" t="s">
        <v>5119</v>
      </c>
      <c r="G6110" s="138">
        <v>395</v>
      </c>
      <c r="H6110" s="142">
        <v>15580</v>
      </c>
      <c r="I6110" s="134" t="s">
        <v>5139</v>
      </c>
      <c r="J6110" s="142">
        <v>15580</v>
      </c>
    </row>
    <row r="6111" spans="2:10" ht="17.25" hidden="1" thickBot="1">
      <c r="B6111" s="33">
        <v>38</v>
      </c>
      <c r="C6111" s="9" t="s">
        <v>4916</v>
      </c>
      <c r="D6111" s="33">
        <v>38</v>
      </c>
      <c r="E6111" s="138">
        <v>395</v>
      </c>
      <c r="F6111" s="135" t="s">
        <v>5119</v>
      </c>
      <c r="G6111" s="138">
        <v>395</v>
      </c>
      <c r="H6111" s="142">
        <v>15583</v>
      </c>
      <c r="I6111" s="131" t="s">
        <v>2627</v>
      </c>
      <c r="J6111" s="142">
        <v>15583</v>
      </c>
    </row>
    <row r="6112" spans="2:10" ht="17.25" hidden="1" thickBot="1">
      <c r="B6112" s="33">
        <v>38</v>
      </c>
      <c r="C6112" s="9" t="s">
        <v>4916</v>
      </c>
      <c r="D6112" s="33">
        <v>38</v>
      </c>
      <c r="E6112" s="138">
        <v>395</v>
      </c>
      <c r="F6112" s="135" t="s">
        <v>5119</v>
      </c>
      <c r="G6112" s="138">
        <v>395</v>
      </c>
      <c r="H6112" s="142">
        <v>15586</v>
      </c>
      <c r="I6112" s="134" t="s">
        <v>529</v>
      </c>
      <c r="J6112" s="142">
        <v>15586</v>
      </c>
    </row>
    <row r="6113" spans="2:10" ht="17.25" hidden="1" thickBot="1">
      <c r="B6113" s="33">
        <v>38</v>
      </c>
      <c r="C6113" s="9" t="s">
        <v>4916</v>
      </c>
      <c r="D6113" s="33">
        <v>38</v>
      </c>
      <c r="E6113" s="138">
        <v>395</v>
      </c>
      <c r="F6113" s="135" t="s">
        <v>5119</v>
      </c>
      <c r="G6113" s="138">
        <v>395</v>
      </c>
      <c r="H6113" s="142">
        <v>15589</v>
      </c>
      <c r="I6113" s="131" t="s">
        <v>5140</v>
      </c>
      <c r="J6113" s="142">
        <v>15589</v>
      </c>
    </row>
    <row r="6114" spans="2:10" ht="17.25" hidden="1" thickBot="1">
      <c r="B6114" s="33">
        <v>38</v>
      </c>
      <c r="C6114" s="9" t="s">
        <v>4916</v>
      </c>
      <c r="D6114" s="33">
        <v>38</v>
      </c>
      <c r="E6114" s="138">
        <v>395</v>
      </c>
      <c r="F6114" s="135" t="s">
        <v>5119</v>
      </c>
      <c r="G6114" s="138">
        <v>395</v>
      </c>
      <c r="H6114" s="142">
        <v>15592</v>
      </c>
      <c r="I6114" s="134" t="s">
        <v>1421</v>
      </c>
      <c r="J6114" s="142">
        <v>15592</v>
      </c>
    </row>
    <row r="6115" spans="2:10" ht="17.25" hidden="1" thickBot="1">
      <c r="B6115" s="33">
        <v>38</v>
      </c>
      <c r="C6115" s="9" t="s">
        <v>4916</v>
      </c>
      <c r="D6115" s="33">
        <v>38</v>
      </c>
      <c r="E6115" s="138">
        <v>395</v>
      </c>
      <c r="F6115" s="135" t="s">
        <v>5119</v>
      </c>
      <c r="G6115" s="138">
        <v>395</v>
      </c>
      <c r="H6115" s="142">
        <v>15595</v>
      </c>
      <c r="I6115" s="131" t="s">
        <v>532</v>
      </c>
      <c r="J6115" s="142">
        <v>15595</v>
      </c>
    </row>
    <row r="6116" spans="2:10" ht="17.25" hidden="1" thickBot="1">
      <c r="B6116" s="33">
        <v>38</v>
      </c>
      <c r="C6116" s="9" t="s">
        <v>4916</v>
      </c>
      <c r="D6116" s="33">
        <v>38</v>
      </c>
      <c r="E6116" s="138">
        <v>395</v>
      </c>
      <c r="F6116" s="135" t="s">
        <v>5119</v>
      </c>
      <c r="G6116" s="138">
        <v>395</v>
      </c>
      <c r="H6116" s="142">
        <v>15598</v>
      </c>
      <c r="I6116" s="134" t="s">
        <v>4758</v>
      </c>
      <c r="J6116" s="142">
        <v>15598</v>
      </c>
    </row>
    <row r="6117" spans="2:10" ht="17.25" hidden="1" thickBot="1">
      <c r="B6117" s="33">
        <v>38</v>
      </c>
      <c r="C6117" s="9" t="s">
        <v>4916</v>
      </c>
      <c r="D6117" s="33">
        <v>38</v>
      </c>
      <c r="E6117" s="138">
        <v>395</v>
      </c>
      <c r="F6117" s="135" t="s">
        <v>5119</v>
      </c>
      <c r="G6117" s="138">
        <v>395</v>
      </c>
      <c r="H6117" s="142">
        <v>15601</v>
      </c>
      <c r="I6117" s="131" t="s">
        <v>5141</v>
      </c>
      <c r="J6117" s="142">
        <v>15601</v>
      </c>
    </row>
    <row r="6118" spans="2:10" ht="17.25" hidden="1" thickBot="1">
      <c r="B6118" s="33">
        <v>38</v>
      </c>
      <c r="C6118" s="9" t="s">
        <v>4916</v>
      </c>
      <c r="D6118" s="33">
        <v>38</v>
      </c>
      <c r="E6118" s="138">
        <v>396</v>
      </c>
      <c r="F6118" s="135" t="s">
        <v>5142</v>
      </c>
      <c r="G6118" s="138">
        <v>396</v>
      </c>
      <c r="H6118" s="142">
        <v>15604</v>
      </c>
      <c r="I6118" s="129" t="s">
        <v>5143</v>
      </c>
      <c r="J6118" s="142">
        <v>15604</v>
      </c>
    </row>
    <row r="6119" spans="2:10" ht="17.25" hidden="1" thickBot="1">
      <c r="B6119" s="33">
        <v>38</v>
      </c>
      <c r="C6119" s="9" t="s">
        <v>4916</v>
      </c>
      <c r="D6119" s="33">
        <v>38</v>
      </c>
      <c r="E6119" s="138">
        <v>396</v>
      </c>
      <c r="F6119" s="135" t="s">
        <v>5142</v>
      </c>
      <c r="G6119" s="138">
        <v>396</v>
      </c>
      <c r="H6119" s="142">
        <v>15607</v>
      </c>
      <c r="I6119" s="130" t="s">
        <v>5144</v>
      </c>
      <c r="J6119" s="142">
        <v>15607</v>
      </c>
    </row>
    <row r="6120" spans="2:10" ht="17.25" hidden="1" thickBot="1">
      <c r="B6120" s="33">
        <v>38</v>
      </c>
      <c r="C6120" s="9" t="s">
        <v>4916</v>
      </c>
      <c r="D6120" s="33">
        <v>38</v>
      </c>
      <c r="E6120" s="138">
        <v>396</v>
      </c>
      <c r="F6120" s="135" t="s">
        <v>5142</v>
      </c>
      <c r="G6120" s="138">
        <v>396</v>
      </c>
      <c r="H6120" s="142">
        <v>15610</v>
      </c>
      <c r="I6120" s="129" t="s">
        <v>4699</v>
      </c>
      <c r="J6120" s="142">
        <v>15610</v>
      </c>
    </row>
    <row r="6121" spans="2:10" ht="17.25" hidden="1" thickBot="1">
      <c r="B6121" s="33">
        <v>38</v>
      </c>
      <c r="C6121" s="9" t="s">
        <v>4916</v>
      </c>
      <c r="D6121" s="33">
        <v>38</v>
      </c>
      <c r="E6121" s="138">
        <v>396</v>
      </c>
      <c r="F6121" s="135" t="s">
        <v>5142</v>
      </c>
      <c r="G6121" s="138">
        <v>396</v>
      </c>
      <c r="H6121" s="142">
        <v>15619</v>
      </c>
      <c r="I6121" s="130" t="s">
        <v>5145</v>
      </c>
      <c r="J6121" s="142">
        <v>15619</v>
      </c>
    </row>
    <row r="6122" spans="2:10" ht="17.25" hidden="1" thickBot="1">
      <c r="B6122" s="33">
        <v>38</v>
      </c>
      <c r="C6122" s="9" t="s">
        <v>4916</v>
      </c>
      <c r="D6122" s="33">
        <v>38</v>
      </c>
      <c r="E6122" s="138">
        <v>396</v>
      </c>
      <c r="F6122" s="135" t="s">
        <v>5142</v>
      </c>
      <c r="G6122" s="138">
        <v>396</v>
      </c>
      <c r="H6122" s="142">
        <v>15622</v>
      </c>
      <c r="I6122" s="129" t="s">
        <v>5146</v>
      </c>
      <c r="J6122" s="142">
        <v>15622</v>
      </c>
    </row>
    <row r="6123" spans="2:10" ht="17.25" hidden="1" thickBot="1">
      <c r="B6123" s="33">
        <v>38</v>
      </c>
      <c r="C6123" s="9" t="s">
        <v>4916</v>
      </c>
      <c r="D6123" s="33">
        <v>38</v>
      </c>
      <c r="E6123" s="138">
        <v>396</v>
      </c>
      <c r="F6123" s="135" t="s">
        <v>5142</v>
      </c>
      <c r="G6123" s="138">
        <v>396</v>
      </c>
      <c r="H6123" s="142">
        <v>15628</v>
      </c>
      <c r="I6123" s="130" t="s">
        <v>1986</v>
      </c>
      <c r="J6123" s="142">
        <v>15628</v>
      </c>
    </row>
    <row r="6124" spans="2:10" ht="17.25" hidden="1" thickBot="1">
      <c r="B6124" s="33">
        <v>38</v>
      </c>
      <c r="C6124" s="9" t="s">
        <v>4916</v>
      </c>
      <c r="D6124" s="33">
        <v>38</v>
      </c>
      <c r="E6124" s="138">
        <v>396</v>
      </c>
      <c r="F6124" s="135" t="s">
        <v>5142</v>
      </c>
      <c r="G6124" s="138">
        <v>396</v>
      </c>
      <c r="H6124" s="142">
        <v>15631</v>
      </c>
      <c r="I6124" s="129" t="s">
        <v>5147</v>
      </c>
      <c r="J6124" s="142">
        <v>15631</v>
      </c>
    </row>
    <row r="6125" spans="2:10" ht="17.25" hidden="1" thickBot="1">
      <c r="B6125" s="33">
        <v>38</v>
      </c>
      <c r="C6125" s="9" t="s">
        <v>4916</v>
      </c>
      <c r="D6125" s="33">
        <v>38</v>
      </c>
      <c r="E6125" s="138">
        <v>396</v>
      </c>
      <c r="F6125" s="135" t="s">
        <v>5142</v>
      </c>
      <c r="G6125" s="138">
        <v>396</v>
      </c>
      <c r="H6125" s="142">
        <v>15634</v>
      </c>
      <c r="I6125" s="130" t="s">
        <v>5148</v>
      </c>
      <c r="J6125" s="142">
        <v>15634</v>
      </c>
    </row>
    <row r="6126" spans="2:10" ht="17.25" hidden="1" thickBot="1">
      <c r="B6126" s="33">
        <v>38</v>
      </c>
      <c r="C6126" s="9" t="s">
        <v>4916</v>
      </c>
      <c r="D6126" s="33">
        <v>38</v>
      </c>
      <c r="E6126" s="138">
        <v>396</v>
      </c>
      <c r="F6126" s="135" t="s">
        <v>5142</v>
      </c>
      <c r="G6126" s="138">
        <v>396</v>
      </c>
      <c r="H6126" s="142">
        <v>15637</v>
      </c>
      <c r="I6126" s="129" t="s">
        <v>5149</v>
      </c>
      <c r="J6126" s="142">
        <v>15637</v>
      </c>
    </row>
    <row r="6127" spans="2:10" ht="17.25" hidden="1" thickBot="1">
      <c r="B6127" s="33">
        <v>38</v>
      </c>
      <c r="C6127" s="9" t="s">
        <v>4916</v>
      </c>
      <c r="D6127" s="33">
        <v>38</v>
      </c>
      <c r="E6127" s="138">
        <v>396</v>
      </c>
      <c r="F6127" s="135" t="s">
        <v>5142</v>
      </c>
      <c r="G6127" s="138">
        <v>396</v>
      </c>
      <c r="H6127" s="142">
        <v>15640</v>
      </c>
      <c r="I6127" s="130" t="s">
        <v>5133</v>
      </c>
      <c r="J6127" s="142">
        <v>15640</v>
      </c>
    </row>
    <row r="6128" spans="2:10" ht="17.25" hidden="1" thickBot="1">
      <c r="B6128" s="33">
        <v>38</v>
      </c>
      <c r="C6128" s="9" t="s">
        <v>4916</v>
      </c>
      <c r="D6128" s="33">
        <v>38</v>
      </c>
      <c r="E6128" s="138">
        <v>396</v>
      </c>
      <c r="F6128" s="135" t="s">
        <v>5142</v>
      </c>
      <c r="G6128" s="138">
        <v>396</v>
      </c>
      <c r="H6128" s="142">
        <v>15643</v>
      </c>
      <c r="I6128" s="129" t="s">
        <v>3677</v>
      </c>
      <c r="J6128" s="142">
        <v>15643</v>
      </c>
    </row>
    <row r="6129" spans="2:10" ht="17.25" hidden="1" thickBot="1">
      <c r="B6129" s="33">
        <v>38</v>
      </c>
      <c r="C6129" s="9" t="s">
        <v>4916</v>
      </c>
      <c r="D6129" s="33">
        <v>38</v>
      </c>
      <c r="E6129" s="138">
        <v>396</v>
      </c>
      <c r="F6129" s="135" t="s">
        <v>5142</v>
      </c>
      <c r="G6129" s="138">
        <v>396</v>
      </c>
      <c r="H6129" s="142">
        <v>15646</v>
      </c>
      <c r="I6129" s="130" t="s">
        <v>3455</v>
      </c>
      <c r="J6129" s="142">
        <v>15646</v>
      </c>
    </row>
    <row r="6130" spans="2:10" ht="17.25" hidden="1" thickBot="1">
      <c r="B6130" s="33">
        <v>38</v>
      </c>
      <c r="C6130" s="9" t="s">
        <v>4916</v>
      </c>
      <c r="D6130" s="33">
        <v>38</v>
      </c>
      <c r="E6130" s="138">
        <v>396</v>
      </c>
      <c r="F6130" s="135" t="s">
        <v>5142</v>
      </c>
      <c r="G6130" s="138">
        <v>396</v>
      </c>
      <c r="H6130" s="142">
        <v>15649</v>
      </c>
      <c r="I6130" s="129" t="s">
        <v>1139</v>
      </c>
      <c r="J6130" s="142">
        <v>15649</v>
      </c>
    </row>
    <row r="6131" spans="2:10" ht="17.25" hidden="1" thickBot="1">
      <c r="B6131" s="33">
        <v>38</v>
      </c>
      <c r="C6131" s="9" t="s">
        <v>4916</v>
      </c>
      <c r="D6131" s="33">
        <v>38</v>
      </c>
      <c r="E6131" s="138">
        <v>396</v>
      </c>
      <c r="F6131" s="135" t="s">
        <v>5142</v>
      </c>
      <c r="G6131" s="138">
        <v>396</v>
      </c>
      <c r="H6131" s="142">
        <v>15652</v>
      </c>
      <c r="I6131" s="130" t="s">
        <v>5150</v>
      </c>
      <c r="J6131" s="142">
        <v>15652</v>
      </c>
    </row>
    <row r="6132" spans="2:10" ht="17.25" hidden="1" thickBot="1">
      <c r="B6132" s="33">
        <v>38</v>
      </c>
      <c r="C6132" s="9" t="s">
        <v>4916</v>
      </c>
      <c r="D6132" s="33">
        <v>38</v>
      </c>
      <c r="E6132" s="138">
        <v>396</v>
      </c>
      <c r="F6132" s="135" t="s">
        <v>5142</v>
      </c>
      <c r="G6132" s="138">
        <v>396</v>
      </c>
      <c r="H6132" s="142">
        <v>15655</v>
      </c>
      <c r="I6132" s="129" t="s">
        <v>5151</v>
      </c>
      <c r="J6132" s="142">
        <v>15655</v>
      </c>
    </row>
    <row r="6133" spans="2:10" ht="17.25" hidden="1" thickBot="1">
      <c r="B6133" s="33">
        <v>38</v>
      </c>
      <c r="C6133" s="9" t="s">
        <v>4916</v>
      </c>
      <c r="D6133" s="33">
        <v>38</v>
      </c>
      <c r="E6133" s="138">
        <v>396</v>
      </c>
      <c r="F6133" s="135" t="s">
        <v>5142</v>
      </c>
      <c r="G6133" s="138">
        <v>396</v>
      </c>
      <c r="H6133" s="142">
        <v>15658</v>
      </c>
      <c r="I6133" s="130" t="s">
        <v>5152</v>
      </c>
      <c r="J6133" s="142">
        <v>15658</v>
      </c>
    </row>
    <row r="6134" spans="2:10" ht="17.25" hidden="1" thickBot="1">
      <c r="B6134" s="33">
        <v>38</v>
      </c>
      <c r="C6134" s="9" t="s">
        <v>4916</v>
      </c>
      <c r="D6134" s="33">
        <v>38</v>
      </c>
      <c r="E6134" s="138">
        <v>396</v>
      </c>
      <c r="F6134" s="135" t="s">
        <v>5142</v>
      </c>
      <c r="G6134" s="138">
        <v>396</v>
      </c>
      <c r="H6134" s="142">
        <v>15661</v>
      </c>
      <c r="I6134" s="129" t="s">
        <v>298</v>
      </c>
      <c r="J6134" s="142">
        <v>15661</v>
      </c>
    </row>
    <row r="6135" spans="2:10" ht="17.25" hidden="1" thickBot="1">
      <c r="B6135" s="33">
        <v>38</v>
      </c>
      <c r="C6135" s="9" t="s">
        <v>4916</v>
      </c>
      <c r="D6135" s="33">
        <v>38</v>
      </c>
      <c r="E6135" s="140">
        <v>397</v>
      </c>
      <c r="F6135" s="137" t="s">
        <v>5153</v>
      </c>
      <c r="G6135" s="140">
        <v>397</v>
      </c>
      <c r="H6135" s="142">
        <v>15664</v>
      </c>
      <c r="I6135" s="129" t="s">
        <v>5154</v>
      </c>
      <c r="J6135" s="142">
        <v>15664</v>
      </c>
    </row>
    <row r="6136" spans="2:10" ht="17.25" hidden="1" thickBot="1">
      <c r="B6136" s="33">
        <v>38</v>
      </c>
      <c r="C6136" s="9" t="s">
        <v>4916</v>
      </c>
      <c r="D6136" s="33">
        <v>38</v>
      </c>
      <c r="E6136" s="140">
        <v>397</v>
      </c>
      <c r="F6136" s="137" t="s">
        <v>5153</v>
      </c>
      <c r="G6136" s="140">
        <v>397</v>
      </c>
      <c r="H6136" s="142">
        <v>15667</v>
      </c>
      <c r="I6136" s="130" t="s">
        <v>5155</v>
      </c>
      <c r="J6136" s="142">
        <v>15667</v>
      </c>
    </row>
    <row r="6137" spans="2:10" ht="17.25" hidden="1" thickBot="1">
      <c r="B6137" s="33">
        <v>38</v>
      </c>
      <c r="C6137" s="9" t="s">
        <v>4916</v>
      </c>
      <c r="D6137" s="33">
        <v>38</v>
      </c>
      <c r="E6137" s="140">
        <v>397</v>
      </c>
      <c r="F6137" s="137" t="s">
        <v>5153</v>
      </c>
      <c r="G6137" s="140">
        <v>397</v>
      </c>
      <c r="H6137" s="142">
        <v>15670</v>
      </c>
      <c r="I6137" s="129" t="s">
        <v>5156</v>
      </c>
      <c r="J6137" s="142">
        <v>15670</v>
      </c>
    </row>
    <row r="6138" spans="2:10" ht="17.25" hidden="1" thickBot="1">
      <c r="B6138" s="33">
        <v>38</v>
      </c>
      <c r="C6138" s="9" t="s">
        <v>4916</v>
      </c>
      <c r="D6138" s="33">
        <v>38</v>
      </c>
      <c r="E6138" s="140">
        <v>397</v>
      </c>
      <c r="F6138" s="137" t="s">
        <v>5153</v>
      </c>
      <c r="G6138" s="140">
        <v>397</v>
      </c>
      <c r="H6138" s="142">
        <v>15673</v>
      </c>
      <c r="I6138" s="130" t="s">
        <v>5157</v>
      </c>
      <c r="J6138" s="142">
        <v>15673</v>
      </c>
    </row>
    <row r="6139" spans="2:10" ht="17.25" hidden="1" thickBot="1">
      <c r="B6139" s="33">
        <v>38</v>
      </c>
      <c r="C6139" s="9" t="s">
        <v>4916</v>
      </c>
      <c r="D6139" s="33">
        <v>38</v>
      </c>
      <c r="E6139" s="140">
        <v>397</v>
      </c>
      <c r="F6139" s="137" t="s">
        <v>5153</v>
      </c>
      <c r="G6139" s="140">
        <v>397</v>
      </c>
      <c r="H6139" s="142">
        <v>15676</v>
      </c>
      <c r="I6139" s="129" t="s">
        <v>3720</v>
      </c>
      <c r="J6139" s="142">
        <v>15676</v>
      </c>
    </row>
    <row r="6140" spans="2:10" ht="17.25" hidden="1" thickBot="1">
      <c r="B6140" s="33">
        <v>38</v>
      </c>
      <c r="C6140" s="9" t="s">
        <v>4916</v>
      </c>
      <c r="D6140" s="33">
        <v>38</v>
      </c>
      <c r="E6140" s="140">
        <v>397</v>
      </c>
      <c r="F6140" s="137" t="s">
        <v>5153</v>
      </c>
      <c r="G6140" s="140">
        <v>397</v>
      </c>
      <c r="H6140" s="142">
        <v>15679</v>
      </c>
      <c r="I6140" s="130" t="s">
        <v>1242</v>
      </c>
      <c r="J6140" s="142">
        <v>15679</v>
      </c>
    </row>
    <row r="6141" spans="2:10" ht="17.25" hidden="1" thickBot="1">
      <c r="B6141" s="33">
        <v>38</v>
      </c>
      <c r="C6141" s="9" t="s">
        <v>4916</v>
      </c>
      <c r="D6141" s="33">
        <v>38</v>
      </c>
      <c r="E6141" s="140">
        <v>397</v>
      </c>
      <c r="F6141" s="137" t="s">
        <v>5153</v>
      </c>
      <c r="G6141" s="140">
        <v>397</v>
      </c>
      <c r="H6141" s="142">
        <v>15682</v>
      </c>
      <c r="I6141" s="129" t="s">
        <v>1848</v>
      </c>
      <c r="J6141" s="142">
        <v>15682</v>
      </c>
    </row>
    <row r="6142" spans="2:10" ht="17.25" hidden="1" thickBot="1">
      <c r="B6142" s="33">
        <v>38</v>
      </c>
      <c r="C6142" s="9" t="s">
        <v>4916</v>
      </c>
      <c r="D6142" s="33">
        <v>38</v>
      </c>
      <c r="E6142" s="140">
        <v>397</v>
      </c>
      <c r="F6142" s="137" t="s">
        <v>5153</v>
      </c>
      <c r="G6142" s="140">
        <v>397</v>
      </c>
      <c r="H6142" s="142">
        <v>15685</v>
      </c>
      <c r="I6142" s="130" t="s">
        <v>5158</v>
      </c>
      <c r="J6142" s="142">
        <v>15685</v>
      </c>
    </row>
    <row r="6143" spans="2:10" ht="17.25" hidden="1" thickBot="1">
      <c r="B6143" s="33">
        <v>38</v>
      </c>
      <c r="C6143" s="9" t="s">
        <v>4916</v>
      </c>
      <c r="D6143" s="33">
        <v>38</v>
      </c>
      <c r="E6143" s="140">
        <v>397</v>
      </c>
      <c r="F6143" s="137" t="s">
        <v>5153</v>
      </c>
      <c r="G6143" s="140">
        <v>397</v>
      </c>
      <c r="H6143" s="142">
        <v>15688</v>
      </c>
      <c r="I6143" s="129" t="s">
        <v>5159</v>
      </c>
      <c r="J6143" s="142">
        <v>15688</v>
      </c>
    </row>
    <row r="6144" spans="2:10" ht="17.25" hidden="1" thickBot="1">
      <c r="B6144" s="33">
        <v>38</v>
      </c>
      <c r="C6144" s="9" t="s">
        <v>4916</v>
      </c>
      <c r="D6144" s="33">
        <v>38</v>
      </c>
      <c r="E6144" s="140">
        <v>397</v>
      </c>
      <c r="F6144" s="137" t="s">
        <v>5153</v>
      </c>
      <c r="G6144" s="140">
        <v>397</v>
      </c>
      <c r="H6144" s="142">
        <v>15691</v>
      </c>
      <c r="I6144" s="130" t="s">
        <v>1344</v>
      </c>
      <c r="J6144" s="142">
        <v>15691</v>
      </c>
    </row>
    <row r="6145" spans="2:10" ht="17.25" hidden="1" thickBot="1">
      <c r="B6145" s="33">
        <v>38</v>
      </c>
      <c r="C6145" s="9" t="s">
        <v>4916</v>
      </c>
      <c r="D6145" s="33">
        <v>38</v>
      </c>
      <c r="E6145" s="140">
        <v>397</v>
      </c>
      <c r="F6145" s="137" t="s">
        <v>5153</v>
      </c>
      <c r="G6145" s="140">
        <v>397</v>
      </c>
      <c r="H6145" s="142">
        <v>15694</v>
      </c>
      <c r="I6145" s="129" t="s">
        <v>1806</v>
      </c>
      <c r="J6145" s="142">
        <v>15694</v>
      </c>
    </row>
    <row r="6146" spans="2:10" ht="17.25" hidden="1" thickBot="1">
      <c r="B6146" s="33">
        <v>38</v>
      </c>
      <c r="C6146" s="9" t="s">
        <v>4916</v>
      </c>
      <c r="D6146" s="33">
        <v>38</v>
      </c>
      <c r="E6146" s="140">
        <v>397</v>
      </c>
      <c r="F6146" s="137" t="s">
        <v>5153</v>
      </c>
      <c r="G6146" s="140">
        <v>397</v>
      </c>
      <c r="H6146" s="142">
        <v>15697</v>
      </c>
      <c r="I6146" s="130" t="s">
        <v>972</v>
      </c>
      <c r="J6146" s="142">
        <v>15697</v>
      </c>
    </row>
    <row r="6147" spans="2:10" ht="17.25" hidden="1" thickBot="1">
      <c r="B6147" s="33">
        <v>38</v>
      </c>
      <c r="C6147" s="9" t="s">
        <v>4916</v>
      </c>
      <c r="D6147" s="33">
        <v>38</v>
      </c>
      <c r="E6147" s="140">
        <v>397</v>
      </c>
      <c r="F6147" s="137" t="s">
        <v>5153</v>
      </c>
      <c r="G6147" s="140">
        <v>397</v>
      </c>
      <c r="H6147" s="142">
        <v>15700</v>
      </c>
      <c r="I6147" s="129" t="s">
        <v>5160</v>
      </c>
      <c r="J6147" s="142">
        <v>15700</v>
      </c>
    </row>
    <row r="6148" spans="2:10" ht="17.25" hidden="1" thickBot="1">
      <c r="B6148" s="33">
        <v>38</v>
      </c>
      <c r="C6148" s="9" t="s">
        <v>4916</v>
      </c>
      <c r="D6148" s="33">
        <v>38</v>
      </c>
      <c r="E6148" s="140">
        <v>397</v>
      </c>
      <c r="F6148" s="137" t="s">
        <v>5153</v>
      </c>
      <c r="G6148" s="140">
        <v>397</v>
      </c>
      <c r="H6148" s="142">
        <v>15703</v>
      </c>
      <c r="I6148" s="130" t="s">
        <v>5161</v>
      </c>
      <c r="J6148" s="142">
        <v>15703</v>
      </c>
    </row>
    <row r="6149" spans="2:10" ht="17.25" hidden="1" thickBot="1">
      <c r="B6149" s="33">
        <v>38</v>
      </c>
      <c r="C6149" s="9" t="s">
        <v>4916</v>
      </c>
      <c r="D6149" s="33">
        <v>38</v>
      </c>
      <c r="E6149" s="140">
        <v>397</v>
      </c>
      <c r="F6149" s="137" t="s">
        <v>5153</v>
      </c>
      <c r="G6149" s="140">
        <v>397</v>
      </c>
      <c r="H6149" s="142">
        <v>15706</v>
      </c>
      <c r="I6149" s="129" t="s">
        <v>5162</v>
      </c>
      <c r="J6149" s="142">
        <v>15706</v>
      </c>
    </row>
    <row r="6150" spans="2:10" ht="17.25" hidden="1" thickBot="1">
      <c r="B6150" s="33">
        <v>38</v>
      </c>
      <c r="C6150" s="9" t="s">
        <v>4916</v>
      </c>
      <c r="D6150" s="33">
        <v>38</v>
      </c>
      <c r="E6150" s="140">
        <v>397</v>
      </c>
      <c r="F6150" s="137" t="s">
        <v>5153</v>
      </c>
      <c r="G6150" s="140">
        <v>397</v>
      </c>
      <c r="H6150" s="142">
        <v>15709</v>
      </c>
      <c r="I6150" s="130" t="s">
        <v>5163</v>
      </c>
      <c r="J6150" s="142">
        <v>15709</v>
      </c>
    </row>
    <row r="6151" spans="2:10" ht="17.25" hidden="1" thickBot="1">
      <c r="B6151" s="33">
        <v>38</v>
      </c>
      <c r="C6151" s="9" t="s">
        <v>4916</v>
      </c>
      <c r="D6151" s="33">
        <v>38</v>
      </c>
      <c r="E6151" s="140">
        <v>397</v>
      </c>
      <c r="F6151" s="137" t="s">
        <v>5153</v>
      </c>
      <c r="G6151" s="140">
        <v>397</v>
      </c>
      <c r="H6151" s="142">
        <v>15712</v>
      </c>
      <c r="I6151" s="129" t="s">
        <v>1857</v>
      </c>
      <c r="J6151" s="142">
        <v>15712</v>
      </c>
    </row>
    <row r="6152" spans="2:10" ht="17.25" hidden="1" thickBot="1">
      <c r="B6152" s="33">
        <v>38</v>
      </c>
      <c r="C6152" s="9" t="s">
        <v>4916</v>
      </c>
      <c r="D6152" s="33">
        <v>38</v>
      </c>
      <c r="E6152" s="140">
        <v>397</v>
      </c>
      <c r="F6152" s="137" t="s">
        <v>5153</v>
      </c>
      <c r="G6152" s="140">
        <v>397</v>
      </c>
      <c r="H6152" s="142">
        <v>15715</v>
      </c>
      <c r="I6152" s="130" t="s">
        <v>970</v>
      </c>
      <c r="J6152" s="142">
        <v>15715</v>
      </c>
    </row>
    <row r="6153" spans="2:10" ht="17.25" hidden="1" thickBot="1">
      <c r="B6153" s="33">
        <v>38</v>
      </c>
      <c r="C6153" s="9" t="s">
        <v>4916</v>
      </c>
      <c r="D6153" s="33">
        <v>38</v>
      </c>
      <c r="E6153" s="140">
        <v>397</v>
      </c>
      <c r="F6153" s="137" t="s">
        <v>5153</v>
      </c>
      <c r="G6153" s="140">
        <v>397</v>
      </c>
      <c r="H6153" s="142">
        <v>15718</v>
      </c>
      <c r="I6153" s="129" t="s">
        <v>362</v>
      </c>
      <c r="J6153" s="142">
        <v>15718</v>
      </c>
    </row>
    <row r="6154" spans="2:10" ht="17.25" hidden="1" thickBot="1">
      <c r="B6154" s="33">
        <v>38</v>
      </c>
      <c r="C6154" s="9" t="s">
        <v>4916</v>
      </c>
      <c r="D6154" s="33">
        <v>38</v>
      </c>
      <c r="E6154" s="140">
        <v>397</v>
      </c>
      <c r="F6154" s="137" t="s">
        <v>5153</v>
      </c>
      <c r="G6154" s="140">
        <v>397</v>
      </c>
      <c r="H6154" s="142">
        <v>15721</v>
      </c>
      <c r="I6154" s="130" t="s">
        <v>5164</v>
      </c>
      <c r="J6154" s="142">
        <v>15721</v>
      </c>
    </row>
    <row r="6155" spans="2:10" ht="17.25" hidden="1" thickBot="1">
      <c r="B6155" s="33">
        <v>38</v>
      </c>
      <c r="C6155" s="9" t="s">
        <v>4916</v>
      </c>
      <c r="D6155" s="33">
        <v>38</v>
      </c>
      <c r="E6155" s="140">
        <v>397</v>
      </c>
      <c r="F6155" s="137" t="s">
        <v>5153</v>
      </c>
      <c r="G6155" s="140">
        <v>397</v>
      </c>
      <c r="H6155" s="142">
        <v>15724</v>
      </c>
      <c r="I6155" s="129" t="s">
        <v>1204</v>
      </c>
      <c r="J6155" s="142">
        <v>15724</v>
      </c>
    </row>
    <row r="6156" spans="2:10" ht="17.25" hidden="1" thickBot="1">
      <c r="B6156" s="33">
        <v>38</v>
      </c>
      <c r="C6156" s="9" t="s">
        <v>4916</v>
      </c>
      <c r="D6156" s="33">
        <v>38</v>
      </c>
      <c r="E6156" s="140">
        <v>397</v>
      </c>
      <c r="F6156" s="137" t="s">
        <v>5153</v>
      </c>
      <c r="G6156" s="140">
        <v>397</v>
      </c>
      <c r="H6156" s="142">
        <v>15727</v>
      </c>
      <c r="I6156" s="130" t="s">
        <v>3122</v>
      </c>
      <c r="J6156" s="142">
        <v>15727</v>
      </c>
    </row>
    <row r="6157" spans="2:10" ht="17.25" hidden="1" thickBot="1">
      <c r="B6157" s="33">
        <v>38</v>
      </c>
      <c r="C6157" s="9" t="s">
        <v>4916</v>
      </c>
      <c r="D6157" s="33">
        <v>38</v>
      </c>
      <c r="E6157" s="140">
        <v>397</v>
      </c>
      <c r="F6157" s="137" t="s">
        <v>5153</v>
      </c>
      <c r="G6157" s="140">
        <v>397</v>
      </c>
      <c r="H6157" s="142">
        <v>15730</v>
      </c>
      <c r="I6157" s="129" t="s">
        <v>5165</v>
      </c>
      <c r="J6157" s="142">
        <v>15730</v>
      </c>
    </row>
    <row r="6158" spans="2:10" ht="17.25" hidden="1" thickBot="1">
      <c r="B6158" s="33">
        <v>38</v>
      </c>
      <c r="C6158" s="9" t="s">
        <v>4916</v>
      </c>
      <c r="D6158" s="33">
        <v>38</v>
      </c>
      <c r="E6158" s="140">
        <v>397</v>
      </c>
      <c r="F6158" s="137" t="s">
        <v>5153</v>
      </c>
      <c r="G6158" s="140">
        <v>397</v>
      </c>
      <c r="H6158" s="142">
        <v>15733</v>
      </c>
      <c r="I6158" s="130" t="s">
        <v>5166</v>
      </c>
      <c r="J6158" s="142">
        <v>15733</v>
      </c>
    </row>
    <row r="6159" spans="2:10" ht="17.25" hidden="1" thickBot="1">
      <c r="B6159" s="33">
        <v>38</v>
      </c>
      <c r="C6159" s="9" t="s">
        <v>4916</v>
      </c>
      <c r="D6159" s="33">
        <v>38</v>
      </c>
      <c r="E6159" s="140">
        <v>397</v>
      </c>
      <c r="F6159" s="137" t="s">
        <v>5153</v>
      </c>
      <c r="G6159" s="140">
        <v>397</v>
      </c>
      <c r="H6159" s="142">
        <v>15736</v>
      </c>
      <c r="I6159" s="129" t="s">
        <v>5167</v>
      </c>
      <c r="J6159" s="142">
        <v>15736</v>
      </c>
    </row>
    <row r="6160" spans="2:10" ht="17.25" hidden="1" thickBot="1">
      <c r="B6160" s="33">
        <v>38</v>
      </c>
      <c r="C6160" s="9" t="s">
        <v>4916</v>
      </c>
      <c r="D6160" s="33">
        <v>38</v>
      </c>
      <c r="E6160" s="140">
        <v>397</v>
      </c>
      <c r="F6160" s="137" t="s">
        <v>5153</v>
      </c>
      <c r="G6160" s="140">
        <v>397</v>
      </c>
      <c r="H6160" s="142">
        <v>15739</v>
      </c>
      <c r="I6160" s="130" t="s">
        <v>3677</v>
      </c>
      <c r="J6160" s="142">
        <v>15739</v>
      </c>
    </row>
    <row r="6161" spans="2:10" ht="17.25" hidden="1" thickBot="1">
      <c r="B6161" s="33">
        <v>38</v>
      </c>
      <c r="C6161" s="9" t="s">
        <v>4916</v>
      </c>
      <c r="D6161" s="33">
        <v>38</v>
      </c>
      <c r="E6161" s="140">
        <v>397</v>
      </c>
      <c r="F6161" s="137" t="s">
        <v>5153</v>
      </c>
      <c r="G6161" s="140">
        <v>397</v>
      </c>
      <c r="H6161" s="142">
        <v>15742</v>
      </c>
      <c r="I6161" s="129" t="s">
        <v>5168</v>
      </c>
      <c r="J6161" s="142">
        <v>15742</v>
      </c>
    </row>
    <row r="6162" spans="2:10" ht="17.25" hidden="1" thickBot="1">
      <c r="B6162" s="33">
        <v>38</v>
      </c>
      <c r="C6162" s="9" t="s">
        <v>4916</v>
      </c>
      <c r="D6162" s="33">
        <v>38</v>
      </c>
      <c r="E6162" s="140">
        <v>397</v>
      </c>
      <c r="F6162" s="137" t="s">
        <v>5153</v>
      </c>
      <c r="G6162" s="140">
        <v>397</v>
      </c>
      <c r="H6162" s="142">
        <v>15745</v>
      </c>
      <c r="I6162" s="130" t="s">
        <v>634</v>
      </c>
      <c r="J6162" s="142">
        <v>15745</v>
      </c>
    </row>
    <row r="6163" spans="2:10" ht="17.25" hidden="1" thickBot="1">
      <c r="B6163" s="33">
        <v>38</v>
      </c>
      <c r="C6163" s="9" t="s">
        <v>4916</v>
      </c>
      <c r="D6163" s="33">
        <v>38</v>
      </c>
      <c r="E6163" s="140">
        <v>397</v>
      </c>
      <c r="F6163" s="137" t="s">
        <v>5153</v>
      </c>
      <c r="G6163" s="140">
        <v>397</v>
      </c>
      <c r="H6163" s="142">
        <v>15748</v>
      </c>
      <c r="I6163" s="129" t="s">
        <v>5169</v>
      </c>
      <c r="J6163" s="142">
        <v>15748</v>
      </c>
    </row>
    <row r="6164" spans="2:10" ht="17.25" hidden="1" thickBot="1">
      <c r="B6164" s="33">
        <v>38</v>
      </c>
      <c r="C6164" s="9" t="s">
        <v>4916</v>
      </c>
      <c r="D6164" s="33">
        <v>38</v>
      </c>
      <c r="E6164" s="140">
        <v>397</v>
      </c>
      <c r="F6164" s="137" t="s">
        <v>5153</v>
      </c>
      <c r="G6164" s="140">
        <v>397</v>
      </c>
      <c r="H6164" s="142">
        <v>15751</v>
      </c>
      <c r="I6164" s="130" t="s">
        <v>5170</v>
      </c>
      <c r="J6164" s="142">
        <v>15751</v>
      </c>
    </row>
    <row r="6165" spans="2:10" ht="17.25" hidden="1" thickBot="1">
      <c r="B6165" s="33">
        <v>38</v>
      </c>
      <c r="C6165" s="9" t="s">
        <v>4916</v>
      </c>
      <c r="D6165" s="33">
        <v>38</v>
      </c>
      <c r="E6165" s="140">
        <v>397</v>
      </c>
      <c r="F6165" s="137" t="s">
        <v>5153</v>
      </c>
      <c r="G6165" s="140">
        <v>397</v>
      </c>
      <c r="H6165" s="142">
        <v>15754</v>
      </c>
      <c r="I6165" s="129" t="s">
        <v>5171</v>
      </c>
      <c r="J6165" s="142">
        <v>15754</v>
      </c>
    </row>
    <row r="6166" spans="2:10" ht="17.25" hidden="1" thickBot="1">
      <c r="B6166" s="33">
        <v>38</v>
      </c>
      <c r="C6166" s="9" t="s">
        <v>4916</v>
      </c>
      <c r="D6166" s="33">
        <v>38</v>
      </c>
      <c r="E6166" s="140">
        <v>397</v>
      </c>
      <c r="F6166" s="137" t="s">
        <v>5153</v>
      </c>
      <c r="G6166" s="140">
        <v>397</v>
      </c>
      <c r="H6166" s="142">
        <v>15757</v>
      </c>
      <c r="I6166" s="130" t="s">
        <v>5172</v>
      </c>
      <c r="J6166" s="142">
        <v>15757</v>
      </c>
    </row>
    <row r="6167" spans="2:10" ht="17.25" hidden="1" thickBot="1">
      <c r="B6167" s="33">
        <v>38</v>
      </c>
      <c r="C6167" s="9" t="s">
        <v>4916</v>
      </c>
      <c r="D6167" s="33">
        <v>38</v>
      </c>
      <c r="E6167" s="140">
        <v>397</v>
      </c>
      <c r="F6167" s="137" t="s">
        <v>5153</v>
      </c>
      <c r="G6167" s="140">
        <v>397</v>
      </c>
      <c r="H6167" s="142">
        <v>15760</v>
      </c>
      <c r="I6167" s="129" t="s">
        <v>5173</v>
      </c>
      <c r="J6167" s="142">
        <v>15760</v>
      </c>
    </row>
    <row r="6168" spans="2:10" ht="17.25" hidden="1" thickBot="1">
      <c r="B6168" s="33">
        <v>38</v>
      </c>
      <c r="C6168" s="9" t="s">
        <v>4916</v>
      </c>
      <c r="D6168" s="33">
        <v>38</v>
      </c>
      <c r="E6168" s="140">
        <v>397</v>
      </c>
      <c r="F6168" s="137" t="s">
        <v>5153</v>
      </c>
      <c r="G6168" s="140">
        <v>397</v>
      </c>
      <c r="H6168" s="142">
        <v>15763</v>
      </c>
      <c r="I6168" s="130" t="s">
        <v>5174</v>
      </c>
      <c r="J6168" s="142">
        <v>15763</v>
      </c>
    </row>
    <row r="6169" spans="2:10" ht="17.25" hidden="1" thickBot="1">
      <c r="B6169" s="33">
        <v>38</v>
      </c>
      <c r="C6169" s="9" t="s">
        <v>4916</v>
      </c>
      <c r="D6169" s="33">
        <v>38</v>
      </c>
      <c r="E6169" s="140">
        <v>397</v>
      </c>
      <c r="F6169" s="137" t="s">
        <v>5153</v>
      </c>
      <c r="G6169" s="140">
        <v>397</v>
      </c>
      <c r="H6169" s="142">
        <v>15766</v>
      </c>
      <c r="I6169" s="129" t="s">
        <v>5175</v>
      </c>
      <c r="J6169" s="142">
        <v>15766</v>
      </c>
    </row>
    <row r="6170" spans="2:10" ht="17.25" hidden="1" thickBot="1">
      <c r="B6170" s="33">
        <v>38</v>
      </c>
      <c r="C6170" s="9" t="s">
        <v>4916</v>
      </c>
      <c r="D6170" s="33">
        <v>38</v>
      </c>
      <c r="E6170" s="140">
        <v>397</v>
      </c>
      <c r="F6170" s="137" t="s">
        <v>5153</v>
      </c>
      <c r="G6170" s="140">
        <v>397</v>
      </c>
      <c r="H6170" s="142">
        <v>15769</v>
      </c>
      <c r="I6170" s="130" t="s">
        <v>621</v>
      </c>
      <c r="J6170" s="142">
        <v>15769</v>
      </c>
    </row>
    <row r="6171" spans="2:10" ht="17.25" hidden="1" thickBot="1">
      <c r="B6171" s="33">
        <v>38</v>
      </c>
      <c r="C6171" s="9" t="s">
        <v>4916</v>
      </c>
      <c r="D6171" s="33">
        <v>38</v>
      </c>
      <c r="E6171" s="138">
        <v>398</v>
      </c>
      <c r="F6171" s="135" t="s">
        <v>5176</v>
      </c>
      <c r="G6171" s="138">
        <v>398</v>
      </c>
      <c r="H6171" s="142">
        <v>15772</v>
      </c>
      <c r="I6171" s="131" t="s">
        <v>5177</v>
      </c>
      <c r="J6171" s="142">
        <v>15772</v>
      </c>
    </row>
    <row r="6172" spans="2:10" ht="17.25" hidden="1" thickBot="1">
      <c r="B6172" s="33">
        <v>38</v>
      </c>
      <c r="C6172" s="9" t="s">
        <v>4916</v>
      </c>
      <c r="D6172" s="33">
        <v>38</v>
      </c>
      <c r="E6172" s="138">
        <v>398</v>
      </c>
      <c r="F6172" s="135" t="s">
        <v>5176</v>
      </c>
      <c r="G6172" s="138">
        <v>398</v>
      </c>
      <c r="H6172" s="142">
        <v>15775</v>
      </c>
      <c r="I6172" s="134" t="s">
        <v>5178</v>
      </c>
      <c r="J6172" s="142">
        <v>15775</v>
      </c>
    </row>
    <row r="6173" spans="2:10" ht="17.25" hidden="1" thickBot="1">
      <c r="B6173" s="33">
        <v>38</v>
      </c>
      <c r="C6173" s="9" t="s">
        <v>4916</v>
      </c>
      <c r="D6173" s="33">
        <v>38</v>
      </c>
      <c r="E6173" s="138">
        <v>398</v>
      </c>
      <c r="F6173" s="135" t="s">
        <v>5176</v>
      </c>
      <c r="G6173" s="138">
        <v>398</v>
      </c>
      <c r="H6173" s="142">
        <v>15778</v>
      </c>
      <c r="I6173" s="131" t="s">
        <v>5179</v>
      </c>
      <c r="J6173" s="142">
        <v>15778</v>
      </c>
    </row>
    <row r="6174" spans="2:10" ht="17.25" hidden="1" thickBot="1">
      <c r="B6174" s="33">
        <v>38</v>
      </c>
      <c r="C6174" s="9" t="s">
        <v>4916</v>
      </c>
      <c r="D6174" s="33">
        <v>38</v>
      </c>
      <c r="E6174" s="138">
        <v>398</v>
      </c>
      <c r="F6174" s="135" t="s">
        <v>5176</v>
      </c>
      <c r="G6174" s="138">
        <v>398</v>
      </c>
      <c r="H6174" s="142">
        <v>15781</v>
      </c>
      <c r="I6174" s="134" t="s">
        <v>5180</v>
      </c>
      <c r="J6174" s="142">
        <v>15781</v>
      </c>
    </row>
    <row r="6175" spans="2:10" ht="17.25" hidden="1" thickBot="1">
      <c r="B6175" s="33">
        <v>38</v>
      </c>
      <c r="C6175" s="9" t="s">
        <v>4916</v>
      </c>
      <c r="D6175" s="33">
        <v>38</v>
      </c>
      <c r="E6175" s="138">
        <v>398</v>
      </c>
      <c r="F6175" s="135" t="s">
        <v>5176</v>
      </c>
      <c r="G6175" s="138">
        <v>398</v>
      </c>
      <c r="H6175" s="142">
        <v>15784</v>
      </c>
      <c r="I6175" s="131" t="s">
        <v>5181</v>
      </c>
      <c r="J6175" s="142">
        <v>15784</v>
      </c>
    </row>
    <row r="6176" spans="2:10" ht="17.25" hidden="1" thickBot="1">
      <c r="B6176" s="33">
        <v>38</v>
      </c>
      <c r="C6176" s="9" t="s">
        <v>4916</v>
      </c>
      <c r="D6176" s="33">
        <v>38</v>
      </c>
      <c r="E6176" s="138">
        <v>398</v>
      </c>
      <c r="F6176" s="135" t="s">
        <v>5176</v>
      </c>
      <c r="G6176" s="138">
        <v>398</v>
      </c>
      <c r="H6176" s="142">
        <v>15787</v>
      </c>
      <c r="I6176" s="134" t="s">
        <v>5182</v>
      </c>
      <c r="J6176" s="142">
        <v>15787</v>
      </c>
    </row>
    <row r="6177" spans="2:10" ht="17.25" hidden="1" thickBot="1">
      <c r="B6177" s="33">
        <v>38</v>
      </c>
      <c r="C6177" s="9" t="s">
        <v>4916</v>
      </c>
      <c r="D6177" s="33">
        <v>38</v>
      </c>
      <c r="E6177" s="138">
        <v>398</v>
      </c>
      <c r="F6177" s="135" t="s">
        <v>5176</v>
      </c>
      <c r="G6177" s="138">
        <v>398</v>
      </c>
      <c r="H6177" s="142">
        <v>15790</v>
      </c>
      <c r="I6177" s="131" t="s">
        <v>5183</v>
      </c>
      <c r="J6177" s="142">
        <v>15790</v>
      </c>
    </row>
    <row r="6178" spans="2:10" ht="17.25" hidden="1" thickBot="1">
      <c r="B6178" s="33">
        <v>38</v>
      </c>
      <c r="C6178" s="9" t="s">
        <v>4916</v>
      </c>
      <c r="D6178" s="33">
        <v>38</v>
      </c>
      <c r="E6178" s="138">
        <v>398</v>
      </c>
      <c r="F6178" s="135" t="s">
        <v>5176</v>
      </c>
      <c r="G6178" s="138">
        <v>398</v>
      </c>
      <c r="H6178" s="142">
        <v>15793</v>
      </c>
      <c r="I6178" s="134" t="s">
        <v>5184</v>
      </c>
      <c r="J6178" s="142">
        <v>15793</v>
      </c>
    </row>
    <row r="6179" spans="2:10" ht="17.25" hidden="1" thickBot="1">
      <c r="B6179" s="33">
        <v>38</v>
      </c>
      <c r="C6179" s="9" t="s">
        <v>4916</v>
      </c>
      <c r="D6179" s="33">
        <v>38</v>
      </c>
      <c r="E6179" s="138">
        <v>398</v>
      </c>
      <c r="F6179" s="135" t="s">
        <v>5176</v>
      </c>
      <c r="G6179" s="138">
        <v>398</v>
      </c>
      <c r="H6179" s="142">
        <v>15796</v>
      </c>
      <c r="I6179" s="131" t="s">
        <v>5185</v>
      </c>
      <c r="J6179" s="142">
        <v>15796</v>
      </c>
    </row>
    <row r="6180" spans="2:10" ht="17.25" hidden="1" thickBot="1">
      <c r="B6180" s="33">
        <v>38</v>
      </c>
      <c r="C6180" s="9" t="s">
        <v>4916</v>
      </c>
      <c r="D6180" s="33">
        <v>38</v>
      </c>
      <c r="E6180" s="138">
        <v>398</v>
      </c>
      <c r="F6180" s="135" t="s">
        <v>5176</v>
      </c>
      <c r="G6180" s="138">
        <v>398</v>
      </c>
      <c r="H6180" s="142">
        <v>15799</v>
      </c>
      <c r="I6180" s="134" t="s">
        <v>5186</v>
      </c>
      <c r="J6180" s="142">
        <v>15799</v>
      </c>
    </row>
    <row r="6181" spans="2:10" ht="17.25" hidden="1" thickBot="1">
      <c r="B6181" s="33">
        <v>38</v>
      </c>
      <c r="C6181" s="9" t="s">
        <v>4916</v>
      </c>
      <c r="D6181" s="33">
        <v>38</v>
      </c>
      <c r="E6181" s="138">
        <v>398</v>
      </c>
      <c r="F6181" s="135" t="s">
        <v>5176</v>
      </c>
      <c r="G6181" s="138">
        <v>398</v>
      </c>
      <c r="H6181" s="142">
        <v>15802</v>
      </c>
      <c r="I6181" s="131" t="s">
        <v>5187</v>
      </c>
      <c r="J6181" s="142">
        <v>15802</v>
      </c>
    </row>
    <row r="6182" spans="2:10" ht="17.25" hidden="1" thickBot="1">
      <c r="B6182" s="33">
        <v>38</v>
      </c>
      <c r="C6182" s="9" t="s">
        <v>4916</v>
      </c>
      <c r="D6182" s="33">
        <v>38</v>
      </c>
      <c r="E6182" s="138">
        <v>398</v>
      </c>
      <c r="F6182" s="135" t="s">
        <v>5176</v>
      </c>
      <c r="G6182" s="138">
        <v>398</v>
      </c>
      <c r="H6182" s="142">
        <v>15805</v>
      </c>
      <c r="I6182" s="134" t="s">
        <v>5188</v>
      </c>
      <c r="J6182" s="142">
        <v>15805</v>
      </c>
    </row>
    <row r="6183" spans="2:10" ht="17.25" hidden="1" thickBot="1">
      <c r="B6183" s="33">
        <v>38</v>
      </c>
      <c r="C6183" s="9" t="s">
        <v>4916</v>
      </c>
      <c r="D6183" s="33">
        <v>38</v>
      </c>
      <c r="E6183" s="138">
        <v>398</v>
      </c>
      <c r="F6183" s="135" t="s">
        <v>5176</v>
      </c>
      <c r="G6183" s="138">
        <v>398</v>
      </c>
      <c r="H6183" s="142">
        <v>15808</v>
      </c>
      <c r="I6183" s="131" t="s">
        <v>5189</v>
      </c>
      <c r="J6183" s="142">
        <v>15808</v>
      </c>
    </row>
    <row r="6184" spans="2:10" ht="17.25" hidden="1" thickBot="1">
      <c r="B6184" s="33">
        <v>38</v>
      </c>
      <c r="C6184" s="9" t="s">
        <v>4916</v>
      </c>
      <c r="D6184" s="33">
        <v>38</v>
      </c>
      <c r="E6184" s="138">
        <v>398</v>
      </c>
      <c r="F6184" s="135" t="s">
        <v>5176</v>
      </c>
      <c r="G6184" s="138">
        <v>398</v>
      </c>
      <c r="H6184" s="142">
        <v>15811</v>
      </c>
      <c r="I6184" s="134" t="s">
        <v>5190</v>
      </c>
      <c r="J6184" s="142">
        <v>15811</v>
      </c>
    </row>
    <row r="6185" spans="2:10" ht="17.25" hidden="1" thickBot="1">
      <c r="B6185" s="33">
        <v>38</v>
      </c>
      <c r="C6185" s="9" t="s">
        <v>4916</v>
      </c>
      <c r="D6185" s="33">
        <v>38</v>
      </c>
      <c r="E6185" s="138">
        <v>398</v>
      </c>
      <c r="F6185" s="135" t="s">
        <v>5176</v>
      </c>
      <c r="G6185" s="138">
        <v>398</v>
      </c>
      <c r="H6185" s="142">
        <v>15814</v>
      </c>
      <c r="I6185" s="131" t="s">
        <v>5191</v>
      </c>
      <c r="J6185" s="142">
        <v>15814</v>
      </c>
    </row>
    <row r="6186" spans="2:10" ht="17.25" hidden="1" thickBot="1">
      <c r="B6186" s="33">
        <v>38</v>
      </c>
      <c r="C6186" s="9" t="s">
        <v>4916</v>
      </c>
      <c r="D6186" s="33">
        <v>38</v>
      </c>
      <c r="E6186" s="138">
        <v>398</v>
      </c>
      <c r="F6186" s="135" t="s">
        <v>5176</v>
      </c>
      <c r="G6186" s="138">
        <v>398</v>
      </c>
      <c r="H6186" s="142">
        <v>15817</v>
      </c>
      <c r="I6186" s="134" t="s">
        <v>5192</v>
      </c>
      <c r="J6186" s="142">
        <v>15817</v>
      </c>
    </row>
    <row r="6187" spans="2:10" ht="17.25" hidden="1" thickBot="1">
      <c r="B6187" s="33">
        <v>38</v>
      </c>
      <c r="C6187" s="9" t="s">
        <v>4916</v>
      </c>
      <c r="D6187" s="33">
        <v>38</v>
      </c>
      <c r="E6187" s="138">
        <v>398</v>
      </c>
      <c r="F6187" s="135" t="s">
        <v>5176</v>
      </c>
      <c r="G6187" s="138">
        <v>398</v>
      </c>
      <c r="H6187" s="142">
        <v>15820</v>
      </c>
      <c r="I6187" s="131" t="s">
        <v>5193</v>
      </c>
      <c r="J6187" s="142">
        <v>15820</v>
      </c>
    </row>
    <row r="6188" spans="2:10" ht="17.25" hidden="1" thickBot="1">
      <c r="B6188" s="33">
        <v>38</v>
      </c>
      <c r="C6188" s="9" t="s">
        <v>4916</v>
      </c>
      <c r="D6188" s="33">
        <v>38</v>
      </c>
      <c r="E6188" s="138">
        <v>398</v>
      </c>
      <c r="F6188" s="135" t="s">
        <v>5176</v>
      </c>
      <c r="G6188" s="138">
        <v>398</v>
      </c>
      <c r="H6188" s="142">
        <v>15823</v>
      </c>
      <c r="I6188" s="134" t="s">
        <v>5194</v>
      </c>
      <c r="J6188" s="142">
        <v>15823</v>
      </c>
    </row>
    <row r="6189" spans="2:10" ht="17.25" hidden="1" thickBot="1">
      <c r="B6189" s="33">
        <v>38</v>
      </c>
      <c r="C6189" s="9" t="s">
        <v>4916</v>
      </c>
      <c r="D6189" s="33">
        <v>38</v>
      </c>
      <c r="E6189" s="138">
        <v>398</v>
      </c>
      <c r="F6189" s="135" t="s">
        <v>5176</v>
      </c>
      <c r="G6189" s="138">
        <v>398</v>
      </c>
      <c r="H6189" s="142">
        <v>15826</v>
      </c>
      <c r="I6189" s="131" t="s">
        <v>5195</v>
      </c>
      <c r="J6189" s="142">
        <v>15826</v>
      </c>
    </row>
    <row r="6190" spans="2:10" ht="17.25" hidden="1" thickBot="1">
      <c r="B6190" s="33">
        <v>38</v>
      </c>
      <c r="C6190" s="9" t="s">
        <v>4916</v>
      </c>
      <c r="D6190" s="33">
        <v>38</v>
      </c>
      <c r="E6190" s="138">
        <v>398</v>
      </c>
      <c r="F6190" s="135" t="s">
        <v>5176</v>
      </c>
      <c r="G6190" s="138">
        <v>398</v>
      </c>
      <c r="H6190" s="142">
        <v>15829</v>
      </c>
      <c r="I6190" s="134" t="s">
        <v>5196</v>
      </c>
      <c r="J6190" s="142">
        <v>15829</v>
      </c>
    </row>
    <row r="6191" spans="2:10" ht="17.25" hidden="1" thickBot="1">
      <c r="B6191" s="33">
        <v>38</v>
      </c>
      <c r="C6191" s="9" t="s">
        <v>4916</v>
      </c>
      <c r="D6191" s="33">
        <v>38</v>
      </c>
      <c r="E6191" s="138">
        <v>398</v>
      </c>
      <c r="F6191" s="135" t="s">
        <v>5176</v>
      </c>
      <c r="G6191" s="138">
        <v>398</v>
      </c>
      <c r="H6191" s="142">
        <v>15832</v>
      </c>
      <c r="I6191" s="131" t="s">
        <v>5197</v>
      </c>
      <c r="J6191" s="142">
        <v>15832</v>
      </c>
    </row>
    <row r="6192" spans="2:10" ht="17.25" hidden="1" thickBot="1">
      <c r="B6192" s="33">
        <v>38</v>
      </c>
      <c r="C6192" s="9" t="s">
        <v>4916</v>
      </c>
      <c r="D6192" s="33">
        <v>38</v>
      </c>
      <c r="E6192" s="138">
        <v>398</v>
      </c>
      <c r="F6192" s="135" t="s">
        <v>5176</v>
      </c>
      <c r="G6192" s="138">
        <v>398</v>
      </c>
      <c r="H6192" s="142">
        <v>15835</v>
      </c>
      <c r="I6192" s="134" t="s">
        <v>5198</v>
      </c>
      <c r="J6192" s="142">
        <v>15835</v>
      </c>
    </row>
    <row r="6193" spans="2:10" ht="17.25" hidden="1" thickBot="1">
      <c r="B6193" s="33">
        <v>38</v>
      </c>
      <c r="C6193" s="9" t="s">
        <v>4916</v>
      </c>
      <c r="D6193" s="33">
        <v>38</v>
      </c>
      <c r="E6193" s="138">
        <v>398</v>
      </c>
      <c r="F6193" s="135" t="s">
        <v>5176</v>
      </c>
      <c r="G6193" s="138">
        <v>398</v>
      </c>
      <c r="H6193" s="142">
        <v>15838</v>
      </c>
      <c r="I6193" s="131" t="s">
        <v>5199</v>
      </c>
      <c r="J6193" s="142">
        <v>15838</v>
      </c>
    </row>
    <row r="6194" spans="2:10" ht="17.25" hidden="1" thickBot="1">
      <c r="B6194" s="33">
        <v>38</v>
      </c>
      <c r="C6194" s="9" t="s">
        <v>4916</v>
      </c>
      <c r="D6194" s="33">
        <v>38</v>
      </c>
      <c r="E6194" s="138">
        <v>398</v>
      </c>
      <c r="F6194" s="135" t="s">
        <v>5176</v>
      </c>
      <c r="G6194" s="138">
        <v>398</v>
      </c>
      <c r="H6194" s="142">
        <v>15841</v>
      </c>
      <c r="I6194" s="134" t="s">
        <v>5200</v>
      </c>
      <c r="J6194" s="142">
        <v>15841</v>
      </c>
    </row>
    <row r="6195" spans="2:10" ht="17.25" hidden="1" thickBot="1">
      <c r="B6195" s="33">
        <v>38</v>
      </c>
      <c r="C6195" s="9" t="s">
        <v>4916</v>
      </c>
      <c r="D6195" s="33">
        <v>38</v>
      </c>
      <c r="E6195" s="138">
        <v>398</v>
      </c>
      <c r="F6195" s="135" t="s">
        <v>5176</v>
      </c>
      <c r="G6195" s="138">
        <v>398</v>
      </c>
      <c r="H6195" s="142">
        <v>15844</v>
      </c>
      <c r="I6195" s="131" t="s">
        <v>5201</v>
      </c>
      <c r="J6195" s="142">
        <v>15844</v>
      </c>
    </row>
    <row r="6196" spans="2:10" ht="17.25" hidden="1" thickBot="1">
      <c r="B6196" s="33">
        <v>38</v>
      </c>
      <c r="C6196" s="9" t="s">
        <v>4916</v>
      </c>
      <c r="D6196" s="33">
        <v>38</v>
      </c>
      <c r="E6196" s="138">
        <v>398</v>
      </c>
      <c r="F6196" s="135" t="s">
        <v>5176</v>
      </c>
      <c r="G6196" s="138">
        <v>398</v>
      </c>
      <c r="H6196" s="142">
        <v>15847</v>
      </c>
      <c r="I6196" s="134" t="s">
        <v>5202</v>
      </c>
      <c r="J6196" s="142">
        <v>15847</v>
      </c>
    </row>
    <row r="6197" spans="2:10" ht="17.25" hidden="1" thickBot="1">
      <c r="B6197" s="33">
        <v>38</v>
      </c>
      <c r="C6197" s="9" t="s">
        <v>4916</v>
      </c>
      <c r="D6197" s="33">
        <v>38</v>
      </c>
      <c r="E6197" s="138">
        <v>398</v>
      </c>
      <c r="F6197" s="135" t="s">
        <v>5176</v>
      </c>
      <c r="G6197" s="138">
        <v>398</v>
      </c>
      <c r="H6197" s="142">
        <v>15853</v>
      </c>
      <c r="I6197" s="131" t="s">
        <v>5203</v>
      </c>
      <c r="J6197" s="142">
        <v>15853</v>
      </c>
    </row>
    <row r="6198" spans="2:10" ht="17.25" hidden="1" thickBot="1">
      <c r="B6198" s="33">
        <v>38</v>
      </c>
      <c r="C6198" s="9" t="s">
        <v>4916</v>
      </c>
      <c r="D6198" s="33">
        <v>38</v>
      </c>
      <c r="E6198" s="138">
        <v>398</v>
      </c>
      <c r="F6198" s="135" t="s">
        <v>5176</v>
      </c>
      <c r="G6198" s="138">
        <v>398</v>
      </c>
      <c r="H6198" s="142">
        <v>15862</v>
      </c>
      <c r="I6198" s="134" t="s">
        <v>5204</v>
      </c>
      <c r="J6198" s="142">
        <v>15862</v>
      </c>
    </row>
    <row r="6199" spans="2:10" ht="17.25" hidden="1" thickBot="1">
      <c r="B6199" s="33">
        <v>38</v>
      </c>
      <c r="C6199" s="9" t="s">
        <v>4916</v>
      </c>
      <c r="D6199" s="33">
        <v>38</v>
      </c>
      <c r="E6199" s="140">
        <v>399</v>
      </c>
      <c r="F6199" s="137" t="s">
        <v>5205</v>
      </c>
      <c r="G6199" s="140">
        <v>399</v>
      </c>
      <c r="H6199" s="142">
        <v>15865</v>
      </c>
      <c r="I6199" s="129" t="s">
        <v>5206</v>
      </c>
      <c r="J6199" s="142">
        <v>15865</v>
      </c>
    </row>
    <row r="6200" spans="2:10" ht="17.25" hidden="1" thickBot="1">
      <c r="B6200" s="33">
        <v>38</v>
      </c>
      <c r="C6200" s="9" t="s">
        <v>4916</v>
      </c>
      <c r="D6200" s="33">
        <v>38</v>
      </c>
      <c r="E6200" s="140">
        <v>399</v>
      </c>
      <c r="F6200" s="137" t="s">
        <v>5205</v>
      </c>
      <c r="G6200" s="140">
        <v>399</v>
      </c>
      <c r="H6200" s="142">
        <v>15871</v>
      </c>
      <c r="I6200" s="130" t="s">
        <v>5207</v>
      </c>
      <c r="J6200" s="142">
        <v>15871</v>
      </c>
    </row>
    <row r="6201" spans="2:10" ht="17.25" hidden="1" thickBot="1">
      <c r="B6201" s="33">
        <v>38</v>
      </c>
      <c r="C6201" s="9" t="s">
        <v>4916</v>
      </c>
      <c r="D6201" s="33">
        <v>38</v>
      </c>
      <c r="E6201" s="140">
        <v>399</v>
      </c>
      <c r="F6201" s="137" t="s">
        <v>5205</v>
      </c>
      <c r="G6201" s="140">
        <v>399</v>
      </c>
      <c r="H6201" s="142">
        <v>15874</v>
      </c>
      <c r="I6201" s="129" t="s">
        <v>5208</v>
      </c>
      <c r="J6201" s="142">
        <v>15874</v>
      </c>
    </row>
    <row r="6202" spans="2:10" ht="17.25" hidden="1" thickBot="1">
      <c r="B6202" s="33">
        <v>38</v>
      </c>
      <c r="C6202" s="9" t="s">
        <v>4916</v>
      </c>
      <c r="D6202" s="33">
        <v>38</v>
      </c>
      <c r="E6202" s="140">
        <v>399</v>
      </c>
      <c r="F6202" s="137" t="s">
        <v>5205</v>
      </c>
      <c r="G6202" s="140">
        <v>399</v>
      </c>
      <c r="H6202" s="142">
        <v>15877</v>
      </c>
      <c r="I6202" s="130" t="s">
        <v>5209</v>
      </c>
      <c r="J6202" s="142">
        <v>15877</v>
      </c>
    </row>
    <row r="6203" spans="2:10" ht="17.25" hidden="1" thickBot="1">
      <c r="B6203" s="33">
        <v>38</v>
      </c>
      <c r="C6203" s="9" t="s">
        <v>4916</v>
      </c>
      <c r="D6203" s="33">
        <v>38</v>
      </c>
      <c r="E6203" s="140">
        <v>399</v>
      </c>
      <c r="F6203" s="137" t="s">
        <v>5205</v>
      </c>
      <c r="G6203" s="140">
        <v>399</v>
      </c>
      <c r="H6203" s="142">
        <v>15880</v>
      </c>
      <c r="I6203" s="129" t="s">
        <v>5210</v>
      </c>
      <c r="J6203" s="142">
        <v>15880</v>
      </c>
    </row>
    <row r="6204" spans="2:10" ht="17.25" hidden="1" thickBot="1">
      <c r="B6204" s="33">
        <v>38</v>
      </c>
      <c r="C6204" s="9" t="s">
        <v>4916</v>
      </c>
      <c r="D6204" s="33">
        <v>38</v>
      </c>
      <c r="E6204" s="140">
        <v>399</v>
      </c>
      <c r="F6204" s="137" t="s">
        <v>5205</v>
      </c>
      <c r="G6204" s="140">
        <v>399</v>
      </c>
      <c r="H6204" s="142">
        <v>15883</v>
      </c>
      <c r="I6204" s="130" t="s">
        <v>5211</v>
      </c>
      <c r="J6204" s="142">
        <v>15883</v>
      </c>
    </row>
    <row r="6205" spans="2:10" ht="17.25" hidden="1" thickBot="1">
      <c r="B6205" s="33">
        <v>38</v>
      </c>
      <c r="C6205" s="9" t="s">
        <v>4916</v>
      </c>
      <c r="D6205" s="33">
        <v>38</v>
      </c>
      <c r="E6205" s="140">
        <v>399</v>
      </c>
      <c r="F6205" s="137" t="s">
        <v>5205</v>
      </c>
      <c r="G6205" s="140">
        <v>399</v>
      </c>
      <c r="H6205" s="142">
        <v>15886</v>
      </c>
      <c r="I6205" s="129" t="s">
        <v>5212</v>
      </c>
      <c r="J6205" s="142">
        <v>15886</v>
      </c>
    </row>
    <row r="6206" spans="2:10" ht="17.25" hidden="1" thickBot="1">
      <c r="B6206" s="33">
        <v>38</v>
      </c>
      <c r="C6206" s="9" t="s">
        <v>4916</v>
      </c>
      <c r="D6206" s="33">
        <v>38</v>
      </c>
      <c r="E6206" s="140">
        <v>399</v>
      </c>
      <c r="F6206" s="137" t="s">
        <v>5205</v>
      </c>
      <c r="G6206" s="140">
        <v>399</v>
      </c>
      <c r="H6206" s="142">
        <v>15889</v>
      </c>
      <c r="I6206" s="130" t="s">
        <v>5213</v>
      </c>
      <c r="J6206" s="142">
        <v>15889</v>
      </c>
    </row>
    <row r="6207" spans="2:10" ht="17.25" hidden="1" thickBot="1">
      <c r="B6207" s="33">
        <v>38</v>
      </c>
      <c r="C6207" s="9" t="s">
        <v>4916</v>
      </c>
      <c r="D6207" s="33">
        <v>38</v>
      </c>
      <c r="E6207" s="140">
        <v>399</v>
      </c>
      <c r="F6207" s="137" t="s">
        <v>5205</v>
      </c>
      <c r="G6207" s="140">
        <v>399</v>
      </c>
      <c r="H6207" s="142">
        <v>15892</v>
      </c>
      <c r="I6207" s="129" t="s">
        <v>5214</v>
      </c>
      <c r="J6207" s="142">
        <v>15892</v>
      </c>
    </row>
    <row r="6208" spans="2:10" ht="17.25" hidden="1" thickBot="1">
      <c r="B6208" s="33">
        <v>38</v>
      </c>
      <c r="C6208" s="9" t="s">
        <v>4916</v>
      </c>
      <c r="D6208" s="33">
        <v>38</v>
      </c>
      <c r="E6208" s="140">
        <v>399</v>
      </c>
      <c r="F6208" s="137" t="s">
        <v>5205</v>
      </c>
      <c r="G6208" s="140">
        <v>399</v>
      </c>
      <c r="H6208" s="142">
        <v>15895</v>
      </c>
      <c r="I6208" s="130" t="s">
        <v>5215</v>
      </c>
      <c r="J6208" s="142">
        <v>15895</v>
      </c>
    </row>
    <row r="6209" spans="2:10" ht="17.25" hidden="1" thickBot="1">
      <c r="B6209" s="33">
        <v>38</v>
      </c>
      <c r="C6209" s="9" t="s">
        <v>4916</v>
      </c>
      <c r="D6209" s="33">
        <v>38</v>
      </c>
      <c r="E6209" s="140">
        <v>399</v>
      </c>
      <c r="F6209" s="137" t="s">
        <v>5205</v>
      </c>
      <c r="G6209" s="140">
        <v>399</v>
      </c>
      <c r="H6209" s="142">
        <v>15898</v>
      </c>
      <c r="I6209" s="129" t="s">
        <v>5216</v>
      </c>
      <c r="J6209" s="142">
        <v>15898</v>
      </c>
    </row>
    <row r="6210" spans="2:10" ht="17.25" hidden="1" thickBot="1">
      <c r="B6210" s="33">
        <v>38</v>
      </c>
      <c r="C6210" s="9" t="s">
        <v>4916</v>
      </c>
      <c r="D6210" s="33">
        <v>38</v>
      </c>
      <c r="E6210" s="140">
        <v>399</v>
      </c>
      <c r="F6210" s="137" t="s">
        <v>5205</v>
      </c>
      <c r="G6210" s="140">
        <v>399</v>
      </c>
      <c r="H6210" s="142">
        <v>15901</v>
      </c>
      <c r="I6210" s="130" t="s">
        <v>5217</v>
      </c>
      <c r="J6210" s="142">
        <v>15901</v>
      </c>
    </row>
    <row r="6211" spans="2:10" ht="17.25" hidden="1" thickBot="1">
      <c r="B6211" s="33">
        <v>38</v>
      </c>
      <c r="C6211" s="9" t="s">
        <v>4916</v>
      </c>
      <c r="D6211" s="33">
        <v>38</v>
      </c>
      <c r="E6211" s="140">
        <v>399</v>
      </c>
      <c r="F6211" s="137" t="s">
        <v>5205</v>
      </c>
      <c r="G6211" s="140">
        <v>399</v>
      </c>
      <c r="H6211" s="142">
        <v>15904</v>
      </c>
      <c r="I6211" s="129" t="s">
        <v>5218</v>
      </c>
      <c r="J6211" s="142">
        <v>15904</v>
      </c>
    </row>
    <row r="6212" spans="2:10" ht="17.25" hidden="1" thickBot="1">
      <c r="B6212" s="33">
        <v>38</v>
      </c>
      <c r="C6212" s="9" t="s">
        <v>4916</v>
      </c>
      <c r="D6212" s="33">
        <v>38</v>
      </c>
      <c r="E6212" s="140">
        <v>399</v>
      </c>
      <c r="F6212" s="137" t="s">
        <v>5205</v>
      </c>
      <c r="G6212" s="140">
        <v>399</v>
      </c>
      <c r="H6212" s="142">
        <v>15907</v>
      </c>
      <c r="I6212" s="130" t="s">
        <v>5219</v>
      </c>
      <c r="J6212" s="142">
        <v>15907</v>
      </c>
    </row>
    <row r="6213" spans="2:10" ht="17.25" hidden="1" thickBot="1">
      <c r="B6213" s="33">
        <v>38</v>
      </c>
      <c r="C6213" s="9" t="s">
        <v>4916</v>
      </c>
      <c r="D6213" s="33">
        <v>38</v>
      </c>
      <c r="E6213" s="140">
        <v>399</v>
      </c>
      <c r="F6213" s="137" t="s">
        <v>5205</v>
      </c>
      <c r="G6213" s="140">
        <v>399</v>
      </c>
      <c r="H6213" s="142">
        <v>15910</v>
      </c>
      <c r="I6213" s="129" t="s">
        <v>5220</v>
      </c>
      <c r="J6213" s="142">
        <v>15910</v>
      </c>
    </row>
    <row r="6214" spans="2:10" ht="17.25" hidden="1" thickBot="1">
      <c r="B6214" s="33">
        <v>38</v>
      </c>
      <c r="C6214" s="9" t="s">
        <v>4916</v>
      </c>
      <c r="D6214" s="33">
        <v>38</v>
      </c>
      <c r="E6214" s="140">
        <v>399</v>
      </c>
      <c r="F6214" s="137" t="s">
        <v>5205</v>
      </c>
      <c r="G6214" s="140">
        <v>399</v>
      </c>
      <c r="H6214" s="142">
        <v>15916</v>
      </c>
      <c r="I6214" s="130" t="s">
        <v>5221</v>
      </c>
      <c r="J6214" s="142">
        <v>15916</v>
      </c>
    </row>
    <row r="6215" spans="2:10" ht="17.25" hidden="1" thickBot="1">
      <c r="B6215" s="33">
        <v>38</v>
      </c>
      <c r="C6215" s="9" t="s">
        <v>4916</v>
      </c>
      <c r="D6215" s="33">
        <v>38</v>
      </c>
      <c r="E6215" s="140">
        <v>399</v>
      </c>
      <c r="F6215" s="137" t="s">
        <v>5205</v>
      </c>
      <c r="G6215" s="140">
        <v>399</v>
      </c>
      <c r="H6215" s="142">
        <v>15919</v>
      </c>
      <c r="I6215" s="129" t="s">
        <v>5222</v>
      </c>
      <c r="J6215" s="142">
        <v>15919</v>
      </c>
    </row>
    <row r="6216" spans="2:10" ht="17.25" hidden="1" thickBot="1">
      <c r="B6216" s="33">
        <v>38</v>
      </c>
      <c r="C6216" s="9" t="s">
        <v>4916</v>
      </c>
      <c r="D6216" s="33">
        <v>38</v>
      </c>
      <c r="E6216" s="140">
        <v>399</v>
      </c>
      <c r="F6216" s="137" t="s">
        <v>5205</v>
      </c>
      <c r="G6216" s="140">
        <v>399</v>
      </c>
      <c r="H6216" s="142">
        <v>15928</v>
      </c>
      <c r="I6216" s="130" t="s">
        <v>5223</v>
      </c>
      <c r="J6216" s="142">
        <v>15928</v>
      </c>
    </row>
    <row r="6217" spans="2:10" ht="17.25" hidden="1" thickBot="1">
      <c r="B6217" s="33">
        <v>38</v>
      </c>
      <c r="C6217" s="9" t="s">
        <v>4916</v>
      </c>
      <c r="D6217" s="33">
        <v>38</v>
      </c>
      <c r="E6217" s="140">
        <v>399</v>
      </c>
      <c r="F6217" s="137" t="s">
        <v>5205</v>
      </c>
      <c r="G6217" s="140">
        <v>399</v>
      </c>
      <c r="H6217" s="142">
        <v>15931</v>
      </c>
      <c r="I6217" s="129" t="s">
        <v>5224</v>
      </c>
      <c r="J6217" s="142">
        <v>15931</v>
      </c>
    </row>
    <row r="6218" spans="2:10" ht="17.25" hidden="1" thickBot="1">
      <c r="B6218" s="33">
        <v>38</v>
      </c>
      <c r="C6218" s="9" t="s">
        <v>4916</v>
      </c>
      <c r="D6218" s="33">
        <v>38</v>
      </c>
      <c r="E6218" s="140">
        <v>399</v>
      </c>
      <c r="F6218" s="137" t="s">
        <v>5205</v>
      </c>
      <c r="G6218" s="140">
        <v>399</v>
      </c>
      <c r="H6218" s="142">
        <v>15934</v>
      </c>
      <c r="I6218" s="130" t="s">
        <v>5225</v>
      </c>
      <c r="J6218" s="142">
        <v>15934</v>
      </c>
    </row>
    <row r="6219" spans="2:10" ht="17.25" hidden="1" thickBot="1">
      <c r="B6219" s="33">
        <v>38</v>
      </c>
      <c r="C6219" s="9" t="s">
        <v>4916</v>
      </c>
      <c r="D6219" s="33">
        <v>38</v>
      </c>
      <c r="E6219" s="140">
        <v>399</v>
      </c>
      <c r="F6219" s="137" t="s">
        <v>5205</v>
      </c>
      <c r="G6219" s="140">
        <v>399</v>
      </c>
      <c r="H6219" s="142">
        <v>15937</v>
      </c>
      <c r="I6219" s="129" t="s">
        <v>5226</v>
      </c>
      <c r="J6219" s="142">
        <v>15937</v>
      </c>
    </row>
    <row r="6220" spans="2:10" ht="17.25" hidden="1" thickBot="1">
      <c r="B6220" s="33">
        <v>38</v>
      </c>
      <c r="C6220" s="9" t="s">
        <v>4916</v>
      </c>
      <c r="D6220" s="33">
        <v>38</v>
      </c>
      <c r="E6220" s="140">
        <v>399</v>
      </c>
      <c r="F6220" s="137" t="s">
        <v>5205</v>
      </c>
      <c r="G6220" s="140">
        <v>399</v>
      </c>
      <c r="H6220" s="142">
        <v>15940</v>
      </c>
      <c r="I6220" s="130" t="s">
        <v>5227</v>
      </c>
      <c r="J6220" s="142">
        <v>15940</v>
      </c>
    </row>
    <row r="6221" spans="2:10" ht="17.25" hidden="1" thickBot="1">
      <c r="B6221" s="33">
        <v>38</v>
      </c>
      <c r="C6221" s="9" t="s">
        <v>4916</v>
      </c>
      <c r="D6221" s="33">
        <v>38</v>
      </c>
      <c r="E6221" s="140">
        <v>399</v>
      </c>
      <c r="F6221" s="137" t="s">
        <v>5205</v>
      </c>
      <c r="G6221" s="140">
        <v>399</v>
      </c>
      <c r="H6221" s="142">
        <v>15943</v>
      </c>
      <c r="I6221" s="129" t="s">
        <v>5228</v>
      </c>
      <c r="J6221" s="142">
        <v>15943</v>
      </c>
    </row>
    <row r="6222" spans="2:10" ht="17.25" hidden="1" thickBot="1">
      <c r="B6222" s="33">
        <v>38</v>
      </c>
      <c r="C6222" s="9" t="s">
        <v>4916</v>
      </c>
      <c r="D6222" s="33">
        <v>38</v>
      </c>
      <c r="E6222" s="140">
        <v>399</v>
      </c>
      <c r="F6222" s="137" t="s">
        <v>5205</v>
      </c>
      <c r="G6222" s="140">
        <v>399</v>
      </c>
      <c r="H6222" s="142">
        <v>15946</v>
      </c>
      <c r="I6222" s="130" t="s">
        <v>5229</v>
      </c>
      <c r="J6222" s="142">
        <v>15946</v>
      </c>
    </row>
    <row r="6223" spans="2:10" ht="17.25" hidden="1" thickBot="1">
      <c r="B6223" s="33">
        <v>38</v>
      </c>
      <c r="C6223" s="9" t="s">
        <v>4916</v>
      </c>
      <c r="D6223" s="33">
        <v>38</v>
      </c>
      <c r="E6223" s="140">
        <v>399</v>
      </c>
      <c r="F6223" s="137" t="s">
        <v>5205</v>
      </c>
      <c r="G6223" s="140">
        <v>399</v>
      </c>
      <c r="H6223" s="142">
        <v>15949</v>
      </c>
      <c r="I6223" s="129" t="s">
        <v>5230</v>
      </c>
      <c r="J6223" s="142">
        <v>15949</v>
      </c>
    </row>
    <row r="6224" spans="2:10" ht="17.25" hidden="1" thickBot="1">
      <c r="B6224" s="33">
        <v>38</v>
      </c>
      <c r="C6224" s="9" t="s">
        <v>4916</v>
      </c>
      <c r="D6224" s="33">
        <v>38</v>
      </c>
      <c r="E6224" s="140">
        <v>399</v>
      </c>
      <c r="F6224" s="137" t="s">
        <v>5205</v>
      </c>
      <c r="G6224" s="140">
        <v>399</v>
      </c>
      <c r="H6224" s="142">
        <v>15952</v>
      </c>
      <c r="I6224" s="130" t="s">
        <v>5231</v>
      </c>
      <c r="J6224" s="142">
        <v>15952</v>
      </c>
    </row>
    <row r="6225" spans="2:10" ht="17.25" hidden="1" thickBot="1">
      <c r="B6225" s="33">
        <v>38</v>
      </c>
      <c r="C6225" s="9" t="s">
        <v>4916</v>
      </c>
      <c r="D6225" s="33">
        <v>38</v>
      </c>
      <c r="E6225" s="140">
        <v>399</v>
      </c>
      <c r="F6225" s="137" t="s">
        <v>5205</v>
      </c>
      <c r="G6225" s="140">
        <v>399</v>
      </c>
      <c r="H6225" s="142">
        <v>15955</v>
      </c>
      <c r="I6225" s="129" t="s">
        <v>5232</v>
      </c>
      <c r="J6225" s="142">
        <v>15955</v>
      </c>
    </row>
    <row r="6226" spans="2:10" ht="17.25" hidden="1" thickBot="1">
      <c r="B6226" s="33">
        <v>38</v>
      </c>
      <c r="C6226" s="9" t="s">
        <v>4916</v>
      </c>
      <c r="D6226" s="33">
        <v>38</v>
      </c>
      <c r="E6226" s="140">
        <v>399</v>
      </c>
      <c r="F6226" s="137" t="s">
        <v>5205</v>
      </c>
      <c r="G6226" s="140">
        <v>399</v>
      </c>
      <c r="H6226" s="142">
        <v>15958</v>
      </c>
      <c r="I6226" s="130" t="s">
        <v>5233</v>
      </c>
      <c r="J6226" s="142">
        <v>15958</v>
      </c>
    </row>
    <row r="6227" spans="2:10" ht="17.25" hidden="1" thickBot="1">
      <c r="B6227" s="33">
        <v>38</v>
      </c>
      <c r="C6227" s="9" t="s">
        <v>4916</v>
      </c>
      <c r="D6227" s="33">
        <v>38</v>
      </c>
      <c r="E6227" s="140">
        <v>399</v>
      </c>
      <c r="F6227" s="137" t="s">
        <v>5205</v>
      </c>
      <c r="G6227" s="140">
        <v>399</v>
      </c>
      <c r="H6227" s="142">
        <v>15961</v>
      </c>
      <c r="I6227" s="129" t="s">
        <v>5234</v>
      </c>
      <c r="J6227" s="142">
        <v>15961</v>
      </c>
    </row>
    <row r="6228" spans="2:10" ht="17.25" hidden="1" thickBot="1">
      <c r="B6228" s="33">
        <v>38</v>
      </c>
      <c r="C6228" s="9" t="s">
        <v>4916</v>
      </c>
      <c r="D6228" s="33">
        <v>38</v>
      </c>
      <c r="E6228" s="140">
        <v>399</v>
      </c>
      <c r="F6228" s="137" t="s">
        <v>5205</v>
      </c>
      <c r="G6228" s="140">
        <v>399</v>
      </c>
      <c r="H6228" s="142">
        <v>15964</v>
      </c>
      <c r="I6228" s="130" t="s">
        <v>5235</v>
      </c>
      <c r="J6228" s="142">
        <v>15964</v>
      </c>
    </row>
    <row r="6229" spans="2:10" ht="17.25" hidden="1" thickBot="1">
      <c r="B6229" s="33">
        <v>38</v>
      </c>
      <c r="C6229" s="9" t="s">
        <v>4916</v>
      </c>
      <c r="D6229" s="33">
        <v>38</v>
      </c>
      <c r="E6229" s="140">
        <v>399</v>
      </c>
      <c r="F6229" s="137" t="s">
        <v>5205</v>
      </c>
      <c r="G6229" s="140">
        <v>399</v>
      </c>
      <c r="H6229" s="142">
        <v>15967</v>
      </c>
      <c r="I6229" s="129" t="s">
        <v>5236</v>
      </c>
      <c r="J6229" s="142">
        <v>15967</v>
      </c>
    </row>
    <row r="6230" spans="2:10" ht="17.25" hidden="1" thickBot="1">
      <c r="B6230" s="33">
        <v>38</v>
      </c>
      <c r="C6230" s="9" t="s">
        <v>4916</v>
      </c>
      <c r="D6230" s="33">
        <v>38</v>
      </c>
      <c r="E6230" s="140">
        <v>399</v>
      </c>
      <c r="F6230" s="137" t="s">
        <v>5205</v>
      </c>
      <c r="G6230" s="140">
        <v>399</v>
      </c>
      <c r="H6230" s="142">
        <v>15973</v>
      </c>
      <c r="I6230" s="130" t="s">
        <v>5237</v>
      </c>
      <c r="J6230" s="142">
        <v>15973</v>
      </c>
    </row>
    <row r="6231" spans="2:10" ht="17.25" hidden="1" thickBot="1">
      <c r="B6231" s="33">
        <v>38</v>
      </c>
      <c r="C6231" s="9" t="s">
        <v>4916</v>
      </c>
      <c r="D6231" s="33">
        <v>38</v>
      </c>
      <c r="E6231" s="140">
        <v>399</v>
      </c>
      <c r="F6231" s="137" t="s">
        <v>5205</v>
      </c>
      <c r="G6231" s="140">
        <v>399</v>
      </c>
      <c r="H6231" s="142">
        <v>15976</v>
      </c>
      <c r="I6231" s="129" t="s">
        <v>5238</v>
      </c>
      <c r="J6231" s="142">
        <v>15976</v>
      </c>
    </row>
    <row r="6232" spans="2:10" ht="17.25" hidden="1" thickBot="1">
      <c r="B6232" s="33">
        <v>38</v>
      </c>
      <c r="C6232" s="9" t="s">
        <v>4916</v>
      </c>
      <c r="D6232" s="33">
        <v>38</v>
      </c>
      <c r="E6232" s="140">
        <v>399</v>
      </c>
      <c r="F6232" s="137" t="s">
        <v>5205</v>
      </c>
      <c r="G6232" s="140">
        <v>399</v>
      </c>
      <c r="H6232" s="142">
        <v>15979</v>
      </c>
      <c r="I6232" s="130" t="s">
        <v>5239</v>
      </c>
      <c r="J6232" s="142">
        <v>15979</v>
      </c>
    </row>
    <row r="6233" spans="2:10" ht="17.25" hidden="1" thickBot="1">
      <c r="B6233" s="33">
        <v>38</v>
      </c>
      <c r="C6233" s="9" t="s">
        <v>4916</v>
      </c>
      <c r="D6233" s="33">
        <v>38</v>
      </c>
      <c r="E6233" s="140">
        <v>399</v>
      </c>
      <c r="F6233" s="137" t="s">
        <v>5205</v>
      </c>
      <c r="G6233" s="140">
        <v>399</v>
      </c>
      <c r="H6233" s="142">
        <v>15982</v>
      </c>
      <c r="I6233" s="129" t="s">
        <v>5240</v>
      </c>
      <c r="J6233" s="142">
        <v>15982</v>
      </c>
    </row>
    <row r="6234" spans="2:10" ht="17.25" hidden="1" thickBot="1">
      <c r="B6234" s="33">
        <v>38</v>
      </c>
      <c r="C6234" s="9" t="s">
        <v>4916</v>
      </c>
      <c r="D6234" s="33">
        <v>38</v>
      </c>
      <c r="E6234" s="140">
        <v>399</v>
      </c>
      <c r="F6234" s="137" t="s">
        <v>5205</v>
      </c>
      <c r="G6234" s="140">
        <v>399</v>
      </c>
      <c r="H6234" s="142">
        <v>15985</v>
      </c>
      <c r="I6234" s="130" t="s">
        <v>5241</v>
      </c>
      <c r="J6234" s="142">
        <v>15985</v>
      </c>
    </row>
    <row r="6235" spans="2:10" ht="17.25" hidden="1" thickBot="1">
      <c r="B6235" s="33">
        <v>38</v>
      </c>
      <c r="C6235" s="9" t="s">
        <v>4916</v>
      </c>
      <c r="D6235" s="33">
        <v>38</v>
      </c>
      <c r="E6235" s="140">
        <v>399</v>
      </c>
      <c r="F6235" s="137" t="s">
        <v>5205</v>
      </c>
      <c r="G6235" s="140">
        <v>399</v>
      </c>
      <c r="H6235" s="142">
        <v>15988</v>
      </c>
      <c r="I6235" s="129" t="s">
        <v>5242</v>
      </c>
      <c r="J6235" s="142">
        <v>15988</v>
      </c>
    </row>
    <row r="6236" spans="2:10" ht="17.25" hidden="1" thickBot="1">
      <c r="B6236" s="33">
        <v>38</v>
      </c>
      <c r="C6236" s="9" t="s">
        <v>4916</v>
      </c>
      <c r="D6236" s="33">
        <v>38</v>
      </c>
      <c r="E6236" s="140">
        <v>399</v>
      </c>
      <c r="F6236" s="137" t="s">
        <v>5205</v>
      </c>
      <c r="G6236" s="140">
        <v>399</v>
      </c>
      <c r="H6236" s="142">
        <v>15991</v>
      </c>
      <c r="I6236" s="130" t="s">
        <v>5243</v>
      </c>
      <c r="J6236" s="142">
        <v>15991</v>
      </c>
    </row>
    <row r="6237" spans="2:10" ht="17.25" hidden="1" thickBot="1">
      <c r="B6237" s="33">
        <v>38</v>
      </c>
      <c r="C6237" s="9" t="s">
        <v>4916</v>
      </c>
      <c r="D6237" s="33">
        <v>38</v>
      </c>
      <c r="E6237" s="140">
        <v>399</v>
      </c>
      <c r="F6237" s="137" t="s">
        <v>5205</v>
      </c>
      <c r="G6237" s="140">
        <v>399</v>
      </c>
      <c r="H6237" s="142">
        <v>15994</v>
      </c>
      <c r="I6237" s="129" t="s">
        <v>5244</v>
      </c>
      <c r="J6237" s="142">
        <v>15994</v>
      </c>
    </row>
    <row r="6238" spans="2:10" ht="17.25" hidden="1" thickBot="1">
      <c r="B6238" s="33">
        <v>38</v>
      </c>
      <c r="C6238" s="9" t="s">
        <v>4916</v>
      </c>
      <c r="D6238" s="33">
        <v>38</v>
      </c>
      <c r="E6238" s="140">
        <v>399</v>
      </c>
      <c r="F6238" s="137" t="s">
        <v>5205</v>
      </c>
      <c r="G6238" s="140">
        <v>399</v>
      </c>
      <c r="H6238" s="142">
        <v>15997</v>
      </c>
      <c r="I6238" s="130" t="s">
        <v>5245</v>
      </c>
      <c r="J6238" s="142">
        <v>15997</v>
      </c>
    </row>
    <row r="6239" spans="2:10" ht="17.25" hidden="1" thickBot="1">
      <c r="B6239" s="33">
        <v>38</v>
      </c>
      <c r="C6239" s="9" t="s">
        <v>4916</v>
      </c>
      <c r="D6239" s="33">
        <v>38</v>
      </c>
      <c r="E6239" s="140">
        <v>399</v>
      </c>
      <c r="F6239" s="137" t="s">
        <v>5205</v>
      </c>
      <c r="G6239" s="140">
        <v>399</v>
      </c>
      <c r="H6239" s="142">
        <v>16000</v>
      </c>
      <c r="I6239" s="129" t="s">
        <v>5246</v>
      </c>
      <c r="J6239" s="142">
        <v>16000</v>
      </c>
    </row>
    <row r="6240" spans="2:10" ht="17.25" hidden="1" thickBot="1">
      <c r="B6240" s="33">
        <v>38</v>
      </c>
      <c r="C6240" s="9" t="s">
        <v>4916</v>
      </c>
      <c r="D6240" s="33">
        <v>38</v>
      </c>
      <c r="E6240" s="140">
        <v>399</v>
      </c>
      <c r="F6240" s="137" t="s">
        <v>5205</v>
      </c>
      <c r="G6240" s="140">
        <v>399</v>
      </c>
      <c r="H6240" s="142">
        <v>16003</v>
      </c>
      <c r="I6240" s="130" t="s">
        <v>5247</v>
      </c>
      <c r="J6240" s="142">
        <v>16003</v>
      </c>
    </row>
    <row r="6241" spans="2:10" ht="17.25" hidden="1" thickBot="1">
      <c r="B6241" s="33">
        <v>38</v>
      </c>
      <c r="C6241" s="9" t="s">
        <v>4916</v>
      </c>
      <c r="D6241" s="33">
        <v>38</v>
      </c>
      <c r="E6241" s="140">
        <v>399</v>
      </c>
      <c r="F6241" s="137" t="s">
        <v>5205</v>
      </c>
      <c r="G6241" s="140">
        <v>399</v>
      </c>
      <c r="H6241" s="142">
        <v>16006</v>
      </c>
      <c r="I6241" s="129" t="s">
        <v>5248</v>
      </c>
      <c r="J6241" s="142">
        <v>16006</v>
      </c>
    </row>
    <row r="6242" spans="2:10" ht="17.25" hidden="1" thickBot="1">
      <c r="B6242" s="33">
        <v>38</v>
      </c>
      <c r="C6242" s="9" t="s">
        <v>4916</v>
      </c>
      <c r="D6242" s="33">
        <v>38</v>
      </c>
      <c r="E6242" s="138">
        <v>400</v>
      </c>
      <c r="F6242" s="135" t="s">
        <v>5249</v>
      </c>
      <c r="G6242" s="138">
        <v>400</v>
      </c>
      <c r="H6242" s="142">
        <v>16012</v>
      </c>
      <c r="I6242" s="129" t="s">
        <v>5250</v>
      </c>
      <c r="J6242" s="142">
        <v>16012</v>
      </c>
    </row>
    <row r="6243" spans="2:10" ht="17.25" hidden="1" thickBot="1">
      <c r="B6243" s="33">
        <v>38</v>
      </c>
      <c r="C6243" s="9" t="s">
        <v>4916</v>
      </c>
      <c r="D6243" s="33">
        <v>38</v>
      </c>
      <c r="E6243" s="138">
        <v>400</v>
      </c>
      <c r="F6243" s="135" t="s">
        <v>5249</v>
      </c>
      <c r="G6243" s="138">
        <v>400</v>
      </c>
      <c r="H6243" s="142">
        <v>16015</v>
      </c>
      <c r="I6243" s="130" t="s">
        <v>5251</v>
      </c>
      <c r="J6243" s="142">
        <v>16015</v>
      </c>
    </row>
    <row r="6244" spans="2:10" ht="17.25" hidden="1" thickBot="1">
      <c r="B6244" s="33">
        <v>38</v>
      </c>
      <c r="C6244" s="9" t="s">
        <v>4916</v>
      </c>
      <c r="D6244" s="33">
        <v>38</v>
      </c>
      <c r="E6244" s="138">
        <v>400</v>
      </c>
      <c r="F6244" s="135" t="s">
        <v>5249</v>
      </c>
      <c r="G6244" s="138">
        <v>400</v>
      </c>
      <c r="H6244" s="142">
        <v>16018</v>
      </c>
      <c r="I6244" s="129" t="s">
        <v>5252</v>
      </c>
      <c r="J6244" s="142">
        <v>16018</v>
      </c>
    </row>
    <row r="6245" spans="2:10" ht="17.25" hidden="1" thickBot="1">
      <c r="B6245" s="33">
        <v>38</v>
      </c>
      <c r="C6245" s="9" t="s">
        <v>4916</v>
      </c>
      <c r="D6245" s="33">
        <v>38</v>
      </c>
      <c r="E6245" s="138">
        <v>400</v>
      </c>
      <c r="F6245" s="135" t="s">
        <v>5249</v>
      </c>
      <c r="G6245" s="138">
        <v>400</v>
      </c>
      <c r="H6245" s="142">
        <v>16021</v>
      </c>
      <c r="I6245" s="130" t="s">
        <v>5253</v>
      </c>
      <c r="J6245" s="142">
        <v>16021</v>
      </c>
    </row>
    <row r="6246" spans="2:10" ht="17.25" hidden="1" thickBot="1">
      <c r="B6246" s="33">
        <v>38</v>
      </c>
      <c r="C6246" s="9" t="s">
        <v>4916</v>
      </c>
      <c r="D6246" s="33">
        <v>38</v>
      </c>
      <c r="E6246" s="138">
        <v>400</v>
      </c>
      <c r="F6246" s="135" t="s">
        <v>5249</v>
      </c>
      <c r="G6246" s="138">
        <v>400</v>
      </c>
      <c r="H6246" s="142">
        <v>16024</v>
      </c>
      <c r="I6246" s="129" t="s">
        <v>5254</v>
      </c>
      <c r="J6246" s="142">
        <v>16024</v>
      </c>
    </row>
    <row r="6247" spans="2:10" ht="17.25" hidden="1" thickBot="1">
      <c r="B6247" s="33">
        <v>38</v>
      </c>
      <c r="C6247" s="9" t="s">
        <v>4916</v>
      </c>
      <c r="D6247" s="33">
        <v>38</v>
      </c>
      <c r="E6247" s="138">
        <v>400</v>
      </c>
      <c r="F6247" s="135" t="s">
        <v>5249</v>
      </c>
      <c r="G6247" s="138">
        <v>400</v>
      </c>
      <c r="H6247" s="142">
        <v>16027</v>
      </c>
      <c r="I6247" s="130" t="s">
        <v>5255</v>
      </c>
      <c r="J6247" s="142">
        <v>16027</v>
      </c>
    </row>
    <row r="6248" spans="2:10" ht="17.25" hidden="1" thickBot="1">
      <c r="B6248" s="33">
        <v>38</v>
      </c>
      <c r="C6248" s="9" t="s">
        <v>4916</v>
      </c>
      <c r="D6248" s="33">
        <v>38</v>
      </c>
      <c r="E6248" s="138">
        <v>400</v>
      </c>
      <c r="F6248" s="135" t="s">
        <v>5249</v>
      </c>
      <c r="G6248" s="138">
        <v>400</v>
      </c>
      <c r="H6248" s="142">
        <v>16030</v>
      </c>
      <c r="I6248" s="129" t="s">
        <v>5256</v>
      </c>
      <c r="J6248" s="142">
        <v>16030</v>
      </c>
    </row>
    <row r="6249" spans="2:10" ht="17.25" hidden="1" thickBot="1">
      <c r="B6249" s="33">
        <v>38</v>
      </c>
      <c r="C6249" s="9" t="s">
        <v>4916</v>
      </c>
      <c r="D6249" s="33">
        <v>38</v>
      </c>
      <c r="E6249" s="138">
        <v>400</v>
      </c>
      <c r="F6249" s="135" t="s">
        <v>5249</v>
      </c>
      <c r="G6249" s="138">
        <v>400</v>
      </c>
      <c r="H6249" s="142">
        <v>16033</v>
      </c>
      <c r="I6249" s="130" t="s">
        <v>5257</v>
      </c>
      <c r="J6249" s="142">
        <v>16033</v>
      </c>
    </row>
    <row r="6250" spans="2:10" ht="17.25" hidden="1" thickBot="1">
      <c r="B6250" s="33">
        <v>38</v>
      </c>
      <c r="C6250" s="9" t="s">
        <v>4916</v>
      </c>
      <c r="D6250" s="33">
        <v>38</v>
      </c>
      <c r="E6250" s="138">
        <v>400</v>
      </c>
      <c r="F6250" s="135" t="s">
        <v>5249</v>
      </c>
      <c r="G6250" s="138">
        <v>400</v>
      </c>
      <c r="H6250" s="142">
        <v>16036</v>
      </c>
      <c r="I6250" s="129" t="s">
        <v>5258</v>
      </c>
      <c r="J6250" s="142">
        <v>16036</v>
      </c>
    </row>
    <row r="6251" spans="2:10" ht="17.25" hidden="1" thickBot="1">
      <c r="B6251" s="33">
        <v>38</v>
      </c>
      <c r="C6251" s="9" t="s">
        <v>4916</v>
      </c>
      <c r="D6251" s="33">
        <v>38</v>
      </c>
      <c r="E6251" s="138">
        <v>400</v>
      </c>
      <c r="F6251" s="135" t="s">
        <v>5249</v>
      </c>
      <c r="G6251" s="138">
        <v>400</v>
      </c>
      <c r="H6251" s="142">
        <v>16039</v>
      </c>
      <c r="I6251" s="130" t="s">
        <v>2485</v>
      </c>
      <c r="J6251" s="142">
        <v>16039</v>
      </c>
    </row>
    <row r="6252" spans="2:10" ht="17.25" hidden="1" thickBot="1">
      <c r="B6252" s="33">
        <v>38</v>
      </c>
      <c r="C6252" s="9" t="s">
        <v>4916</v>
      </c>
      <c r="D6252" s="33">
        <v>38</v>
      </c>
      <c r="E6252" s="138">
        <v>400</v>
      </c>
      <c r="F6252" s="135" t="s">
        <v>5249</v>
      </c>
      <c r="G6252" s="138">
        <v>400</v>
      </c>
      <c r="H6252" s="142">
        <v>16042</v>
      </c>
      <c r="I6252" s="129" t="s">
        <v>5259</v>
      </c>
      <c r="J6252" s="142">
        <v>16042</v>
      </c>
    </row>
    <row r="6253" spans="2:10" ht="17.25" hidden="1" thickBot="1">
      <c r="B6253" s="33">
        <v>38</v>
      </c>
      <c r="C6253" s="9" t="s">
        <v>4916</v>
      </c>
      <c r="D6253" s="33">
        <v>38</v>
      </c>
      <c r="E6253" s="138">
        <v>400</v>
      </c>
      <c r="F6253" s="135" t="s">
        <v>5249</v>
      </c>
      <c r="G6253" s="138">
        <v>400</v>
      </c>
      <c r="H6253" s="142">
        <v>16045</v>
      </c>
      <c r="I6253" s="130" t="s">
        <v>468</v>
      </c>
      <c r="J6253" s="142">
        <v>16045</v>
      </c>
    </row>
    <row r="6254" spans="2:10" ht="17.25" hidden="1" thickBot="1">
      <c r="B6254" s="33">
        <v>38</v>
      </c>
      <c r="C6254" s="9" t="s">
        <v>4916</v>
      </c>
      <c r="D6254" s="33">
        <v>38</v>
      </c>
      <c r="E6254" s="138">
        <v>400</v>
      </c>
      <c r="F6254" s="135" t="s">
        <v>5249</v>
      </c>
      <c r="G6254" s="138">
        <v>400</v>
      </c>
      <c r="H6254" s="142">
        <v>16048</v>
      </c>
      <c r="I6254" s="129" t="s">
        <v>5260</v>
      </c>
      <c r="J6254" s="142">
        <v>16048</v>
      </c>
    </row>
    <row r="6255" spans="2:10" ht="17.25" hidden="1" thickBot="1">
      <c r="B6255" s="33">
        <v>38</v>
      </c>
      <c r="C6255" s="9" t="s">
        <v>4916</v>
      </c>
      <c r="D6255" s="33">
        <v>38</v>
      </c>
      <c r="E6255" s="138">
        <v>400</v>
      </c>
      <c r="F6255" s="135" t="s">
        <v>5249</v>
      </c>
      <c r="G6255" s="138">
        <v>400</v>
      </c>
      <c r="H6255" s="142">
        <v>16051</v>
      </c>
      <c r="I6255" s="130" t="s">
        <v>5261</v>
      </c>
      <c r="J6255" s="142">
        <v>16051</v>
      </c>
    </row>
    <row r="6256" spans="2:10" ht="17.25" hidden="1" thickBot="1">
      <c r="B6256" s="33">
        <v>38</v>
      </c>
      <c r="C6256" s="9" t="s">
        <v>4916</v>
      </c>
      <c r="D6256" s="33">
        <v>38</v>
      </c>
      <c r="E6256" s="138">
        <v>400</v>
      </c>
      <c r="F6256" s="135" t="s">
        <v>5249</v>
      </c>
      <c r="G6256" s="138">
        <v>400</v>
      </c>
      <c r="H6256" s="142">
        <v>16054</v>
      </c>
      <c r="I6256" s="129" t="s">
        <v>5262</v>
      </c>
      <c r="J6256" s="142">
        <v>16054</v>
      </c>
    </row>
    <row r="6257" spans="2:10" ht="17.25" hidden="1" thickBot="1">
      <c r="B6257" s="33">
        <v>38</v>
      </c>
      <c r="C6257" s="9" t="s">
        <v>4916</v>
      </c>
      <c r="D6257" s="33">
        <v>38</v>
      </c>
      <c r="E6257" s="138">
        <v>400</v>
      </c>
      <c r="F6257" s="135" t="s">
        <v>5249</v>
      </c>
      <c r="G6257" s="138">
        <v>400</v>
      </c>
      <c r="H6257" s="142">
        <v>16057</v>
      </c>
      <c r="I6257" s="130" t="s">
        <v>3677</v>
      </c>
      <c r="J6257" s="142">
        <v>16057</v>
      </c>
    </row>
    <row r="6258" spans="2:10" ht="17.25" hidden="1" thickBot="1">
      <c r="B6258" s="33">
        <v>38</v>
      </c>
      <c r="C6258" s="9" t="s">
        <v>4916</v>
      </c>
      <c r="D6258" s="33">
        <v>38</v>
      </c>
      <c r="E6258" s="138">
        <v>400</v>
      </c>
      <c r="F6258" s="135" t="s">
        <v>5249</v>
      </c>
      <c r="G6258" s="138">
        <v>400</v>
      </c>
      <c r="H6258" s="142">
        <v>16060</v>
      </c>
      <c r="I6258" s="129" t="s">
        <v>5263</v>
      </c>
      <c r="J6258" s="142">
        <v>16060</v>
      </c>
    </row>
    <row r="6259" spans="2:10" ht="17.25" hidden="1" thickBot="1">
      <c r="B6259" s="33">
        <v>38</v>
      </c>
      <c r="C6259" s="9" t="s">
        <v>4916</v>
      </c>
      <c r="D6259" s="33">
        <v>38</v>
      </c>
      <c r="E6259" s="138">
        <v>400</v>
      </c>
      <c r="F6259" s="135" t="s">
        <v>5249</v>
      </c>
      <c r="G6259" s="138">
        <v>400</v>
      </c>
      <c r="H6259" s="142">
        <v>16063</v>
      </c>
      <c r="I6259" s="130" t="s">
        <v>5264</v>
      </c>
      <c r="J6259" s="142">
        <v>16063</v>
      </c>
    </row>
    <row r="6260" spans="2:10" ht="17.25" hidden="1" thickBot="1">
      <c r="B6260" s="33">
        <v>38</v>
      </c>
      <c r="C6260" s="9" t="s">
        <v>4916</v>
      </c>
      <c r="D6260" s="33">
        <v>38</v>
      </c>
      <c r="E6260" s="138">
        <v>400</v>
      </c>
      <c r="F6260" s="135" t="s">
        <v>5249</v>
      </c>
      <c r="G6260" s="138">
        <v>400</v>
      </c>
      <c r="H6260" s="142">
        <v>16066</v>
      </c>
      <c r="I6260" s="129" t="s">
        <v>5265</v>
      </c>
      <c r="J6260" s="142">
        <v>16066</v>
      </c>
    </row>
    <row r="6261" spans="2:10" ht="17.25" hidden="1" thickBot="1">
      <c r="B6261" s="33">
        <v>38</v>
      </c>
      <c r="C6261" s="9" t="s">
        <v>4916</v>
      </c>
      <c r="D6261" s="33">
        <v>38</v>
      </c>
      <c r="E6261" s="138">
        <v>400</v>
      </c>
      <c r="F6261" s="135" t="s">
        <v>5249</v>
      </c>
      <c r="G6261" s="138">
        <v>400</v>
      </c>
      <c r="H6261" s="142">
        <v>16069</v>
      </c>
      <c r="I6261" s="130" t="s">
        <v>5266</v>
      </c>
      <c r="J6261" s="142">
        <v>16069</v>
      </c>
    </row>
    <row r="6262" spans="2:10" ht="17.25" hidden="1" thickBot="1">
      <c r="B6262" s="33">
        <v>38</v>
      </c>
      <c r="C6262" s="9" t="s">
        <v>4916</v>
      </c>
      <c r="D6262" s="33">
        <v>38</v>
      </c>
      <c r="E6262" s="138">
        <v>400</v>
      </c>
      <c r="F6262" s="135" t="s">
        <v>5249</v>
      </c>
      <c r="G6262" s="138">
        <v>400</v>
      </c>
      <c r="H6262" s="142">
        <v>16072</v>
      </c>
      <c r="I6262" s="129" t="s">
        <v>545</v>
      </c>
      <c r="J6262" s="142">
        <v>16072</v>
      </c>
    </row>
    <row r="6263" spans="2:10" ht="17.25" hidden="1" thickBot="1">
      <c r="B6263" s="33">
        <v>38</v>
      </c>
      <c r="C6263" s="9" t="s">
        <v>4916</v>
      </c>
      <c r="D6263" s="33">
        <v>38</v>
      </c>
      <c r="E6263" s="138">
        <v>400</v>
      </c>
      <c r="F6263" s="135" t="s">
        <v>5249</v>
      </c>
      <c r="G6263" s="138">
        <v>400</v>
      </c>
      <c r="H6263" s="142">
        <v>16075</v>
      </c>
      <c r="I6263" s="130" t="s">
        <v>5267</v>
      </c>
      <c r="J6263" s="142">
        <v>16075</v>
      </c>
    </row>
    <row r="6264" spans="2:10" ht="17.25" hidden="1" thickBot="1">
      <c r="B6264" s="33">
        <v>38</v>
      </c>
      <c r="C6264" s="9" t="s">
        <v>4916</v>
      </c>
      <c r="D6264" s="33">
        <v>38</v>
      </c>
      <c r="E6264" s="138">
        <v>400</v>
      </c>
      <c r="F6264" s="135" t="s">
        <v>5249</v>
      </c>
      <c r="G6264" s="138">
        <v>400</v>
      </c>
      <c r="H6264" s="142">
        <v>16078</v>
      </c>
      <c r="I6264" s="129" t="s">
        <v>5268</v>
      </c>
      <c r="J6264" s="142">
        <v>16078</v>
      </c>
    </row>
    <row r="6265" spans="2:10" ht="17.25" hidden="1" thickBot="1">
      <c r="B6265" s="33">
        <v>38</v>
      </c>
      <c r="C6265" s="9" t="s">
        <v>4916</v>
      </c>
      <c r="D6265" s="33">
        <v>38</v>
      </c>
      <c r="E6265" s="138">
        <v>400</v>
      </c>
      <c r="F6265" s="135" t="s">
        <v>5249</v>
      </c>
      <c r="G6265" s="138">
        <v>400</v>
      </c>
      <c r="H6265" s="142">
        <v>16081</v>
      </c>
      <c r="I6265" s="130" t="s">
        <v>598</v>
      </c>
      <c r="J6265" s="142">
        <v>16081</v>
      </c>
    </row>
    <row r="6266" spans="2:10" ht="17.25" hidden="1" thickBot="1">
      <c r="B6266" s="33">
        <v>38</v>
      </c>
      <c r="C6266" s="9" t="s">
        <v>4916</v>
      </c>
      <c r="D6266" s="33">
        <v>38</v>
      </c>
      <c r="E6266" s="138">
        <v>400</v>
      </c>
      <c r="F6266" s="135" t="s">
        <v>5249</v>
      </c>
      <c r="G6266" s="138">
        <v>400</v>
      </c>
      <c r="H6266" s="142">
        <v>16084</v>
      </c>
      <c r="I6266" s="129" t="s">
        <v>4800</v>
      </c>
      <c r="J6266" s="142">
        <v>16084</v>
      </c>
    </row>
    <row r="6267" spans="2:10" ht="17.25" hidden="1" thickBot="1">
      <c r="B6267" s="33">
        <v>38</v>
      </c>
      <c r="C6267" s="9" t="s">
        <v>4916</v>
      </c>
      <c r="D6267" s="33">
        <v>38</v>
      </c>
      <c r="E6267" s="138">
        <v>400</v>
      </c>
      <c r="F6267" s="135" t="s">
        <v>5249</v>
      </c>
      <c r="G6267" s="138">
        <v>400</v>
      </c>
      <c r="H6267" s="142">
        <v>16087</v>
      </c>
      <c r="I6267" s="130" t="s">
        <v>4320</v>
      </c>
      <c r="J6267" s="142">
        <v>16087</v>
      </c>
    </row>
    <row r="6268" spans="2:10" ht="17.25" hidden="1" thickBot="1">
      <c r="B6268" s="33">
        <v>38</v>
      </c>
      <c r="C6268" s="9" t="s">
        <v>4916</v>
      </c>
      <c r="D6268" s="33">
        <v>38</v>
      </c>
      <c r="E6268" s="138">
        <v>400</v>
      </c>
      <c r="F6268" s="135" t="s">
        <v>5249</v>
      </c>
      <c r="G6268" s="138">
        <v>400</v>
      </c>
      <c r="H6268" s="142">
        <v>16090</v>
      </c>
      <c r="I6268" s="129" t="s">
        <v>5269</v>
      </c>
      <c r="J6268" s="142">
        <v>16090</v>
      </c>
    </row>
    <row r="6269" spans="2:10" ht="17.25" hidden="1" thickBot="1">
      <c r="B6269" s="33">
        <v>38</v>
      </c>
      <c r="C6269" s="9" t="s">
        <v>4916</v>
      </c>
      <c r="D6269" s="33">
        <v>38</v>
      </c>
      <c r="E6269" s="140">
        <v>401</v>
      </c>
      <c r="F6269" s="137" t="s">
        <v>5270</v>
      </c>
      <c r="G6269" s="140">
        <v>401</v>
      </c>
      <c r="H6269" s="142">
        <v>16093</v>
      </c>
      <c r="I6269" s="129" t="s">
        <v>5271</v>
      </c>
      <c r="J6269" s="142">
        <v>16093</v>
      </c>
    </row>
    <row r="6270" spans="2:10" ht="17.25" hidden="1" thickBot="1">
      <c r="B6270" s="33">
        <v>38</v>
      </c>
      <c r="C6270" s="9" t="s">
        <v>4916</v>
      </c>
      <c r="D6270" s="33">
        <v>38</v>
      </c>
      <c r="E6270" s="140">
        <v>401</v>
      </c>
      <c r="F6270" s="137" t="s">
        <v>5270</v>
      </c>
      <c r="G6270" s="140">
        <v>401</v>
      </c>
      <c r="H6270" s="142">
        <v>16096</v>
      </c>
      <c r="I6270" s="130" t="s">
        <v>5272</v>
      </c>
      <c r="J6270" s="142">
        <v>16096</v>
      </c>
    </row>
    <row r="6271" spans="2:10" ht="17.25" hidden="1" thickBot="1">
      <c r="B6271" s="33">
        <v>38</v>
      </c>
      <c r="C6271" s="9" t="s">
        <v>4916</v>
      </c>
      <c r="D6271" s="33">
        <v>38</v>
      </c>
      <c r="E6271" s="140">
        <v>401</v>
      </c>
      <c r="F6271" s="137" t="s">
        <v>5270</v>
      </c>
      <c r="G6271" s="140">
        <v>401</v>
      </c>
      <c r="H6271" s="142">
        <v>16099</v>
      </c>
      <c r="I6271" s="129" t="s">
        <v>5273</v>
      </c>
      <c r="J6271" s="142">
        <v>16099</v>
      </c>
    </row>
    <row r="6272" spans="2:10" ht="17.25" hidden="1" thickBot="1">
      <c r="B6272" s="33">
        <v>38</v>
      </c>
      <c r="C6272" s="9" t="s">
        <v>4916</v>
      </c>
      <c r="D6272" s="33">
        <v>38</v>
      </c>
      <c r="E6272" s="140">
        <v>401</v>
      </c>
      <c r="F6272" s="137" t="s">
        <v>5270</v>
      </c>
      <c r="G6272" s="140">
        <v>401</v>
      </c>
      <c r="H6272" s="142">
        <v>16102</v>
      </c>
      <c r="I6272" s="130" t="s">
        <v>5274</v>
      </c>
      <c r="J6272" s="142">
        <v>16102</v>
      </c>
    </row>
    <row r="6273" spans="2:10" ht="17.25" hidden="1" thickBot="1">
      <c r="B6273" s="33">
        <v>38</v>
      </c>
      <c r="C6273" s="9" t="s">
        <v>4916</v>
      </c>
      <c r="D6273" s="33">
        <v>38</v>
      </c>
      <c r="E6273" s="140">
        <v>401</v>
      </c>
      <c r="F6273" s="137" t="s">
        <v>5270</v>
      </c>
      <c r="G6273" s="140">
        <v>401</v>
      </c>
      <c r="H6273" s="142">
        <v>16105</v>
      </c>
      <c r="I6273" s="129" t="s">
        <v>5275</v>
      </c>
      <c r="J6273" s="142">
        <v>16105</v>
      </c>
    </row>
    <row r="6274" spans="2:10" ht="17.25" hidden="1" thickBot="1">
      <c r="B6274" s="33">
        <v>38</v>
      </c>
      <c r="C6274" s="9" t="s">
        <v>4916</v>
      </c>
      <c r="D6274" s="33">
        <v>38</v>
      </c>
      <c r="E6274" s="140">
        <v>401</v>
      </c>
      <c r="F6274" s="137" t="s">
        <v>5270</v>
      </c>
      <c r="G6274" s="140">
        <v>401</v>
      </c>
      <c r="H6274" s="142">
        <v>16108</v>
      </c>
      <c r="I6274" s="130" t="s">
        <v>5276</v>
      </c>
      <c r="J6274" s="142">
        <v>16108</v>
      </c>
    </row>
    <row r="6275" spans="2:10" ht="17.25" hidden="1" thickBot="1">
      <c r="B6275" s="33">
        <v>38</v>
      </c>
      <c r="C6275" s="9" t="s">
        <v>4916</v>
      </c>
      <c r="D6275" s="33">
        <v>38</v>
      </c>
      <c r="E6275" s="140">
        <v>401</v>
      </c>
      <c r="F6275" s="137" t="s">
        <v>5270</v>
      </c>
      <c r="G6275" s="140">
        <v>401</v>
      </c>
      <c r="H6275" s="142">
        <v>16111</v>
      </c>
      <c r="I6275" s="129" t="s">
        <v>5277</v>
      </c>
      <c r="J6275" s="142">
        <v>16111</v>
      </c>
    </row>
    <row r="6276" spans="2:10" ht="17.25" hidden="1" thickBot="1">
      <c r="B6276" s="33">
        <v>38</v>
      </c>
      <c r="C6276" s="9" t="s">
        <v>4916</v>
      </c>
      <c r="D6276" s="33">
        <v>38</v>
      </c>
      <c r="E6276" s="140">
        <v>401</v>
      </c>
      <c r="F6276" s="137" t="s">
        <v>5270</v>
      </c>
      <c r="G6276" s="140">
        <v>401</v>
      </c>
      <c r="H6276" s="142">
        <v>16114</v>
      </c>
      <c r="I6276" s="130" t="s">
        <v>5278</v>
      </c>
      <c r="J6276" s="142">
        <v>16114</v>
      </c>
    </row>
    <row r="6277" spans="2:10" ht="17.25" hidden="1" thickBot="1">
      <c r="B6277" s="33">
        <v>38</v>
      </c>
      <c r="C6277" s="9" t="s">
        <v>4916</v>
      </c>
      <c r="D6277" s="33">
        <v>38</v>
      </c>
      <c r="E6277" s="140">
        <v>401</v>
      </c>
      <c r="F6277" s="137" t="s">
        <v>5270</v>
      </c>
      <c r="G6277" s="140">
        <v>401</v>
      </c>
      <c r="H6277" s="142">
        <v>16117</v>
      </c>
      <c r="I6277" s="129" t="s">
        <v>5279</v>
      </c>
      <c r="J6277" s="142">
        <v>16117</v>
      </c>
    </row>
    <row r="6278" spans="2:10" ht="17.25" hidden="1" thickBot="1">
      <c r="B6278" s="33">
        <v>38</v>
      </c>
      <c r="C6278" s="9" t="s">
        <v>4916</v>
      </c>
      <c r="D6278" s="33">
        <v>38</v>
      </c>
      <c r="E6278" s="140">
        <v>401</v>
      </c>
      <c r="F6278" s="137" t="s">
        <v>5270</v>
      </c>
      <c r="G6278" s="140">
        <v>401</v>
      </c>
      <c r="H6278" s="142">
        <v>16120</v>
      </c>
      <c r="I6278" s="130" t="s">
        <v>5280</v>
      </c>
      <c r="J6278" s="142">
        <v>16120</v>
      </c>
    </row>
    <row r="6279" spans="2:10" ht="17.25" hidden="1" thickBot="1">
      <c r="B6279" s="33">
        <v>38</v>
      </c>
      <c r="C6279" s="9" t="s">
        <v>4916</v>
      </c>
      <c r="D6279" s="33">
        <v>38</v>
      </c>
      <c r="E6279" s="140">
        <v>401</v>
      </c>
      <c r="F6279" s="137" t="s">
        <v>5270</v>
      </c>
      <c r="G6279" s="140">
        <v>401</v>
      </c>
      <c r="H6279" s="142">
        <v>16123</v>
      </c>
      <c r="I6279" s="129" t="s">
        <v>5281</v>
      </c>
      <c r="J6279" s="142">
        <v>16123</v>
      </c>
    </row>
    <row r="6280" spans="2:10" ht="17.25" hidden="1" thickBot="1">
      <c r="B6280" s="33">
        <v>38</v>
      </c>
      <c r="C6280" s="9" t="s">
        <v>4916</v>
      </c>
      <c r="D6280" s="33">
        <v>38</v>
      </c>
      <c r="E6280" s="140">
        <v>401</v>
      </c>
      <c r="F6280" s="137" t="s">
        <v>5270</v>
      </c>
      <c r="G6280" s="140">
        <v>401</v>
      </c>
      <c r="H6280" s="142">
        <v>16126</v>
      </c>
      <c r="I6280" s="130" t="s">
        <v>5282</v>
      </c>
      <c r="J6280" s="142">
        <v>16126</v>
      </c>
    </row>
    <row r="6281" spans="2:10" ht="17.25" hidden="1" thickBot="1">
      <c r="B6281" s="33">
        <v>38</v>
      </c>
      <c r="C6281" s="9" t="s">
        <v>4916</v>
      </c>
      <c r="D6281" s="33">
        <v>38</v>
      </c>
      <c r="E6281" s="140">
        <v>401</v>
      </c>
      <c r="F6281" s="137" t="s">
        <v>5270</v>
      </c>
      <c r="G6281" s="140">
        <v>401</v>
      </c>
      <c r="H6281" s="142">
        <v>16129</v>
      </c>
      <c r="I6281" s="129" t="s">
        <v>5283</v>
      </c>
      <c r="J6281" s="142">
        <v>16129</v>
      </c>
    </row>
    <row r="6282" spans="2:10" ht="17.25" hidden="1" thickBot="1">
      <c r="B6282" s="33">
        <v>38</v>
      </c>
      <c r="C6282" s="9" t="s">
        <v>4916</v>
      </c>
      <c r="D6282" s="33">
        <v>38</v>
      </c>
      <c r="E6282" s="140">
        <v>401</v>
      </c>
      <c r="F6282" s="137" t="s">
        <v>5270</v>
      </c>
      <c r="G6282" s="140">
        <v>401</v>
      </c>
      <c r="H6282" s="142">
        <v>16132</v>
      </c>
      <c r="I6282" s="130" t="s">
        <v>5284</v>
      </c>
      <c r="J6282" s="142">
        <v>16132</v>
      </c>
    </row>
    <row r="6283" spans="2:10" ht="17.25" hidden="1" thickBot="1">
      <c r="B6283" s="33">
        <v>38</v>
      </c>
      <c r="C6283" s="9" t="s">
        <v>4916</v>
      </c>
      <c r="D6283" s="33">
        <v>38</v>
      </c>
      <c r="E6283" s="140">
        <v>401</v>
      </c>
      <c r="F6283" s="137" t="s">
        <v>5270</v>
      </c>
      <c r="G6283" s="140">
        <v>401</v>
      </c>
      <c r="H6283" s="142">
        <v>16135</v>
      </c>
      <c r="I6283" s="129" t="s">
        <v>5285</v>
      </c>
      <c r="J6283" s="142">
        <v>16135</v>
      </c>
    </row>
    <row r="6284" spans="2:10" ht="17.25" hidden="1" thickBot="1">
      <c r="B6284" s="33">
        <v>38</v>
      </c>
      <c r="C6284" s="9" t="s">
        <v>4916</v>
      </c>
      <c r="D6284" s="33">
        <v>38</v>
      </c>
      <c r="E6284" s="140">
        <v>401</v>
      </c>
      <c r="F6284" s="137" t="s">
        <v>5270</v>
      </c>
      <c r="G6284" s="140">
        <v>401</v>
      </c>
      <c r="H6284" s="142">
        <v>16138</v>
      </c>
      <c r="I6284" s="130" t="s">
        <v>5286</v>
      </c>
      <c r="J6284" s="142">
        <v>16138</v>
      </c>
    </row>
    <row r="6285" spans="2:10" ht="17.25" hidden="1" thickBot="1">
      <c r="B6285" s="33">
        <v>38</v>
      </c>
      <c r="C6285" s="9" t="s">
        <v>4916</v>
      </c>
      <c r="D6285" s="33">
        <v>38</v>
      </c>
      <c r="E6285" s="140">
        <v>401</v>
      </c>
      <c r="F6285" s="137" t="s">
        <v>5270</v>
      </c>
      <c r="G6285" s="140">
        <v>401</v>
      </c>
      <c r="H6285" s="142">
        <v>16141</v>
      </c>
      <c r="I6285" s="129" t="s">
        <v>5287</v>
      </c>
      <c r="J6285" s="142">
        <v>16141</v>
      </c>
    </row>
    <row r="6286" spans="2:10" ht="17.25" hidden="1" thickBot="1">
      <c r="B6286" s="33">
        <v>38</v>
      </c>
      <c r="C6286" s="9" t="s">
        <v>4916</v>
      </c>
      <c r="D6286" s="33">
        <v>38</v>
      </c>
      <c r="E6286" s="140">
        <v>401</v>
      </c>
      <c r="F6286" s="137" t="s">
        <v>5270</v>
      </c>
      <c r="G6286" s="140">
        <v>401</v>
      </c>
      <c r="H6286" s="142">
        <v>16144</v>
      </c>
      <c r="I6286" s="130" t="s">
        <v>5288</v>
      </c>
      <c r="J6286" s="142">
        <v>16144</v>
      </c>
    </row>
    <row r="6287" spans="2:10" ht="17.25" hidden="1" thickBot="1">
      <c r="B6287" s="33">
        <v>38</v>
      </c>
      <c r="C6287" s="9" t="s">
        <v>4916</v>
      </c>
      <c r="D6287" s="33">
        <v>38</v>
      </c>
      <c r="E6287" s="140">
        <v>401</v>
      </c>
      <c r="F6287" s="137" t="s">
        <v>5270</v>
      </c>
      <c r="G6287" s="140">
        <v>401</v>
      </c>
      <c r="H6287" s="142">
        <v>16147</v>
      </c>
      <c r="I6287" s="129" t="s">
        <v>5289</v>
      </c>
      <c r="J6287" s="142">
        <v>16147</v>
      </c>
    </row>
    <row r="6288" spans="2:10" ht="17.25" hidden="1" thickBot="1">
      <c r="B6288" s="33">
        <v>38</v>
      </c>
      <c r="C6288" s="9" t="s">
        <v>4916</v>
      </c>
      <c r="D6288" s="33">
        <v>38</v>
      </c>
      <c r="E6288" s="140">
        <v>401</v>
      </c>
      <c r="F6288" s="137" t="s">
        <v>5270</v>
      </c>
      <c r="G6288" s="140">
        <v>401</v>
      </c>
      <c r="H6288" s="142">
        <v>16150</v>
      </c>
      <c r="I6288" s="130" t="s">
        <v>5290</v>
      </c>
      <c r="J6288" s="142">
        <v>16150</v>
      </c>
    </row>
    <row r="6289" spans="2:10" ht="17.25" hidden="1" thickBot="1">
      <c r="B6289" s="33">
        <v>38</v>
      </c>
      <c r="C6289" s="9" t="s">
        <v>4916</v>
      </c>
      <c r="D6289" s="33">
        <v>38</v>
      </c>
      <c r="E6289" s="140">
        <v>401</v>
      </c>
      <c r="F6289" s="137" t="s">
        <v>5270</v>
      </c>
      <c r="G6289" s="140">
        <v>401</v>
      </c>
      <c r="H6289" s="142">
        <v>16153</v>
      </c>
      <c r="I6289" s="129" t="s">
        <v>5291</v>
      </c>
      <c r="J6289" s="142">
        <v>16153</v>
      </c>
    </row>
    <row r="6290" spans="2:10" ht="17.25" hidden="1" thickBot="1">
      <c r="B6290" s="33">
        <v>38</v>
      </c>
      <c r="C6290" s="9" t="s">
        <v>4916</v>
      </c>
      <c r="D6290" s="33">
        <v>38</v>
      </c>
      <c r="E6290" s="140">
        <v>401</v>
      </c>
      <c r="F6290" s="137" t="s">
        <v>5270</v>
      </c>
      <c r="G6290" s="140">
        <v>401</v>
      </c>
      <c r="H6290" s="142">
        <v>16156</v>
      </c>
      <c r="I6290" s="130" t="s">
        <v>5292</v>
      </c>
      <c r="J6290" s="142">
        <v>16156</v>
      </c>
    </row>
    <row r="6291" spans="2:10" ht="17.25" hidden="1" thickBot="1">
      <c r="B6291" s="33">
        <v>38</v>
      </c>
      <c r="C6291" s="9" t="s">
        <v>4916</v>
      </c>
      <c r="D6291" s="33">
        <v>38</v>
      </c>
      <c r="E6291" s="140">
        <v>401</v>
      </c>
      <c r="F6291" s="137" t="s">
        <v>5270</v>
      </c>
      <c r="G6291" s="140">
        <v>401</v>
      </c>
      <c r="H6291" s="142">
        <v>16159</v>
      </c>
      <c r="I6291" s="129" t="s">
        <v>5293</v>
      </c>
      <c r="J6291" s="142">
        <v>16159</v>
      </c>
    </row>
    <row r="6292" spans="2:10" ht="17.25" hidden="1" thickBot="1">
      <c r="B6292" s="33">
        <v>38</v>
      </c>
      <c r="C6292" s="9" t="s">
        <v>4916</v>
      </c>
      <c r="D6292" s="33">
        <v>38</v>
      </c>
      <c r="E6292" s="140">
        <v>401</v>
      </c>
      <c r="F6292" s="137" t="s">
        <v>5270</v>
      </c>
      <c r="G6292" s="140">
        <v>401</v>
      </c>
      <c r="H6292" s="142">
        <v>16162</v>
      </c>
      <c r="I6292" s="130" t="s">
        <v>5294</v>
      </c>
      <c r="J6292" s="142">
        <v>16162</v>
      </c>
    </row>
    <row r="6293" spans="2:10" ht="17.25" hidden="1" thickBot="1">
      <c r="B6293" s="33">
        <v>38</v>
      </c>
      <c r="C6293" s="9" t="s">
        <v>4916</v>
      </c>
      <c r="D6293" s="33">
        <v>38</v>
      </c>
      <c r="E6293" s="140">
        <v>401</v>
      </c>
      <c r="F6293" s="137" t="s">
        <v>5270</v>
      </c>
      <c r="G6293" s="140">
        <v>401</v>
      </c>
      <c r="H6293" s="142">
        <v>16165</v>
      </c>
      <c r="I6293" s="129" t="s">
        <v>5295</v>
      </c>
      <c r="J6293" s="142">
        <v>16165</v>
      </c>
    </row>
    <row r="6294" spans="2:10" ht="17.25" hidden="1" thickBot="1">
      <c r="B6294" s="33">
        <v>38</v>
      </c>
      <c r="C6294" s="9" t="s">
        <v>4916</v>
      </c>
      <c r="D6294" s="33">
        <v>38</v>
      </c>
      <c r="E6294" s="140">
        <v>401</v>
      </c>
      <c r="F6294" s="137" t="s">
        <v>5270</v>
      </c>
      <c r="G6294" s="140">
        <v>401</v>
      </c>
      <c r="H6294" s="142">
        <v>16168</v>
      </c>
      <c r="I6294" s="130" t="s">
        <v>5296</v>
      </c>
      <c r="J6294" s="142">
        <v>16168</v>
      </c>
    </row>
    <row r="6295" spans="2:10" ht="17.25" hidden="1" thickBot="1">
      <c r="B6295" s="33">
        <v>38</v>
      </c>
      <c r="C6295" s="9" t="s">
        <v>4916</v>
      </c>
      <c r="D6295" s="33">
        <v>38</v>
      </c>
      <c r="E6295" s="140">
        <v>401</v>
      </c>
      <c r="F6295" s="137" t="s">
        <v>5270</v>
      </c>
      <c r="G6295" s="140">
        <v>401</v>
      </c>
      <c r="H6295" s="142">
        <v>16171</v>
      </c>
      <c r="I6295" s="129" t="s">
        <v>5297</v>
      </c>
      <c r="J6295" s="142">
        <v>16171</v>
      </c>
    </row>
    <row r="6296" spans="2:10" ht="17.25" hidden="1" thickBot="1">
      <c r="B6296" s="33">
        <v>38</v>
      </c>
      <c r="C6296" s="9" t="s">
        <v>4916</v>
      </c>
      <c r="D6296" s="33">
        <v>38</v>
      </c>
      <c r="E6296" s="138">
        <v>402</v>
      </c>
      <c r="F6296" s="135" t="s">
        <v>5298</v>
      </c>
      <c r="G6296" s="138">
        <v>402</v>
      </c>
      <c r="H6296" s="142">
        <v>16174</v>
      </c>
      <c r="I6296" s="131" t="s">
        <v>5299</v>
      </c>
      <c r="J6296" s="142">
        <v>16174</v>
      </c>
    </row>
    <row r="6297" spans="2:10" ht="17.25" hidden="1" thickBot="1">
      <c r="B6297" s="33">
        <v>38</v>
      </c>
      <c r="C6297" s="9" t="s">
        <v>4916</v>
      </c>
      <c r="D6297" s="33">
        <v>38</v>
      </c>
      <c r="E6297" s="138">
        <v>402</v>
      </c>
      <c r="F6297" s="135" t="s">
        <v>5298</v>
      </c>
      <c r="G6297" s="138">
        <v>402</v>
      </c>
      <c r="H6297" s="142">
        <v>16177</v>
      </c>
      <c r="I6297" s="134" t="s">
        <v>5300</v>
      </c>
      <c r="J6297" s="142">
        <v>16177</v>
      </c>
    </row>
    <row r="6298" spans="2:10" ht="17.25" hidden="1" thickBot="1">
      <c r="B6298" s="33">
        <v>38</v>
      </c>
      <c r="C6298" s="9" t="s">
        <v>4916</v>
      </c>
      <c r="D6298" s="33">
        <v>38</v>
      </c>
      <c r="E6298" s="138">
        <v>402</v>
      </c>
      <c r="F6298" s="135" t="s">
        <v>5298</v>
      </c>
      <c r="G6298" s="138">
        <v>402</v>
      </c>
      <c r="H6298" s="142">
        <v>16180</v>
      </c>
      <c r="I6298" s="131" t="s">
        <v>636</v>
      </c>
      <c r="J6298" s="142">
        <v>16180</v>
      </c>
    </row>
    <row r="6299" spans="2:10" ht="17.25" hidden="1" thickBot="1">
      <c r="B6299" s="33">
        <v>38</v>
      </c>
      <c r="C6299" s="9" t="s">
        <v>4916</v>
      </c>
      <c r="D6299" s="33">
        <v>38</v>
      </c>
      <c r="E6299" s="138">
        <v>402</v>
      </c>
      <c r="F6299" s="135" t="s">
        <v>5298</v>
      </c>
      <c r="G6299" s="138">
        <v>402</v>
      </c>
      <c r="H6299" s="142">
        <v>16183</v>
      </c>
      <c r="I6299" s="134" t="s">
        <v>5301</v>
      </c>
      <c r="J6299" s="142">
        <v>16183</v>
      </c>
    </row>
    <row r="6300" spans="2:10" ht="17.25" hidden="1" thickBot="1">
      <c r="B6300" s="33">
        <v>38</v>
      </c>
      <c r="C6300" s="9" t="s">
        <v>4916</v>
      </c>
      <c r="D6300" s="33">
        <v>38</v>
      </c>
      <c r="E6300" s="138">
        <v>402</v>
      </c>
      <c r="F6300" s="135" t="s">
        <v>5298</v>
      </c>
      <c r="G6300" s="138">
        <v>402</v>
      </c>
      <c r="H6300" s="142">
        <v>16186</v>
      </c>
      <c r="I6300" s="131" t="s">
        <v>5302</v>
      </c>
      <c r="J6300" s="142">
        <v>16186</v>
      </c>
    </row>
    <row r="6301" spans="2:10" ht="17.25" hidden="1" thickBot="1">
      <c r="B6301" s="33">
        <v>38</v>
      </c>
      <c r="C6301" s="9" t="s">
        <v>4916</v>
      </c>
      <c r="D6301" s="33">
        <v>38</v>
      </c>
      <c r="E6301" s="138">
        <v>402</v>
      </c>
      <c r="F6301" s="135" t="s">
        <v>5298</v>
      </c>
      <c r="G6301" s="138">
        <v>402</v>
      </c>
      <c r="H6301" s="142">
        <v>16189</v>
      </c>
      <c r="I6301" s="134" t="s">
        <v>5303</v>
      </c>
      <c r="J6301" s="142">
        <v>16189</v>
      </c>
    </row>
    <row r="6302" spans="2:10" ht="17.25" hidden="1" thickBot="1">
      <c r="B6302" s="33">
        <v>38</v>
      </c>
      <c r="C6302" s="9" t="s">
        <v>4916</v>
      </c>
      <c r="D6302" s="33">
        <v>38</v>
      </c>
      <c r="E6302" s="138">
        <v>402</v>
      </c>
      <c r="F6302" s="135" t="s">
        <v>5298</v>
      </c>
      <c r="G6302" s="138">
        <v>402</v>
      </c>
      <c r="H6302" s="142">
        <v>16192</v>
      </c>
      <c r="I6302" s="131" t="s">
        <v>5304</v>
      </c>
      <c r="J6302" s="142">
        <v>16192</v>
      </c>
    </row>
    <row r="6303" spans="2:10" ht="17.25" hidden="1" thickBot="1">
      <c r="B6303" s="33">
        <v>38</v>
      </c>
      <c r="C6303" s="9" t="s">
        <v>4916</v>
      </c>
      <c r="D6303" s="33">
        <v>38</v>
      </c>
      <c r="E6303" s="138">
        <v>402</v>
      </c>
      <c r="F6303" s="135" t="s">
        <v>5298</v>
      </c>
      <c r="G6303" s="138">
        <v>402</v>
      </c>
      <c r="H6303" s="142">
        <v>16195</v>
      </c>
      <c r="I6303" s="134" t="s">
        <v>5305</v>
      </c>
      <c r="J6303" s="142">
        <v>16195</v>
      </c>
    </row>
    <row r="6304" spans="2:10" ht="17.25" hidden="1" thickBot="1">
      <c r="B6304" s="33">
        <v>38</v>
      </c>
      <c r="C6304" s="9" t="s">
        <v>4916</v>
      </c>
      <c r="D6304" s="33">
        <v>38</v>
      </c>
      <c r="E6304" s="138">
        <v>402</v>
      </c>
      <c r="F6304" s="135" t="s">
        <v>5298</v>
      </c>
      <c r="G6304" s="138">
        <v>402</v>
      </c>
      <c r="H6304" s="142">
        <v>16198</v>
      </c>
      <c r="I6304" s="131" t="s">
        <v>5306</v>
      </c>
      <c r="J6304" s="142">
        <v>16198</v>
      </c>
    </row>
    <row r="6305" spans="2:10" ht="17.25" hidden="1" thickBot="1">
      <c r="B6305" s="33">
        <v>38</v>
      </c>
      <c r="C6305" s="9" t="s">
        <v>4916</v>
      </c>
      <c r="D6305" s="33">
        <v>38</v>
      </c>
      <c r="E6305" s="138">
        <v>402</v>
      </c>
      <c r="F6305" s="135" t="s">
        <v>5298</v>
      </c>
      <c r="G6305" s="138">
        <v>402</v>
      </c>
      <c r="H6305" s="142">
        <v>16201</v>
      </c>
      <c r="I6305" s="134" t="s">
        <v>296</v>
      </c>
      <c r="J6305" s="142">
        <v>16201</v>
      </c>
    </row>
    <row r="6306" spans="2:10" ht="17.25" hidden="1" thickBot="1">
      <c r="B6306" s="33">
        <v>38</v>
      </c>
      <c r="C6306" s="9" t="s">
        <v>4916</v>
      </c>
      <c r="D6306" s="33">
        <v>38</v>
      </c>
      <c r="E6306" s="138">
        <v>402</v>
      </c>
      <c r="F6306" s="135" t="s">
        <v>5298</v>
      </c>
      <c r="G6306" s="138">
        <v>402</v>
      </c>
      <c r="H6306" s="142">
        <v>16204</v>
      </c>
      <c r="I6306" s="131" t="s">
        <v>5307</v>
      </c>
      <c r="J6306" s="142">
        <v>16204</v>
      </c>
    </row>
    <row r="6307" spans="2:10" ht="17.25" hidden="1" thickBot="1">
      <c r="B6307" s="33">
        <v>38</v>
      </c>
      <c r="C6307" s="9" t="s">
        <v>4916</v>
      </c>
      <c r="D6307" s="33">
        <v>38</v>
      </c>
      <c r="E6307" s="138">
        <v>402</v>
      </c>
      <c r="F6307" s="135" t="s">
        <v>5298</v>
      </c>
      <c r="G6307" s="138">
        <v>402</v>
      </c>
      <c r="H6307" s="142">
        <v>16207</v>
      </c>
      <c r="I6307" s="134" t="s">
        <v>5308</v>
      </c>
      <c r="J6307" s="142">
        <v>16207</v>
      </c>
    </row>
    <row r="6308" spans="2:10" ht="17.25" hidden="1" thickBot="1">
      <c r="B6308" s="33">
        <v>38</v>
      </c>
      <c r="C6308" s="9" t="s">
        <v>4916</v>
      </c>
      <c r="D6308" s="33">
        <v>38</v>
      </c>
      <c r="E6308" s="138">
        <v>402</v>
      </c>
      <c r="F6308" s="135" t="s">
        <v>5298</v>
      </c>
      <c r="G6308" s="138">
        <v>402</v>
      </c>
      <c r="H6308" s="142">
        <v>16210</v>
      </c>
      <c r="I6308" s="131" t="s">
        <v>816</v>
      </c>
      <c r="J6308" s="142">
        <v>16210</v>
      </c>
    </row>
    <row r="6309" spans="2:10" ht="17.25" hidden="1" thickBot="1">
      <c r="B6309" s="33">
        <v>38</v>
      </c>
      <c r="C6309" s="9" t="s">
        <v>4916</v>
      </c>
      <c r="D6309" s="33">
        <v>38</v>
      </c>
      <c r="E6309" s="138">
        <v>402</v>
      </c>
      <c r="F6309" s="135" t="s">
        <v>5298</v>
      </c>
      <c r="G6309" s="138">
        <v>402</v>
      </c>
      <c r="H6309" s="142">
        <v>16213</v>
      </c>
      <c r="I6309" s="134" t="s">
        <v>5309</v>
      </c>
      <c r="J6309" s="142">
        <v>16213</v>
      </c>
    </row>
    <row r="6310" spans="2:10" ht="17.25" hidden="1" thickBot="1">
      <c r="B6310" s="33">
        <v>38</v>
      </c>
      <c r="C6310" s="9" t="s">
        <v>4916</v>
      </c>
      <c r="D6310" s="33">
        <v>38</v>
      </c>
      <c r="E6310" s="138">
        <v>402</v>
      </c>
      <c r="F6310" s="135" t="s">
        <v>5298</v>
      </c>
      <c r="G6310" s="138">
        <v>402</v>
      </c>
      <c r="H6310" s="142">
        <v>16216</v>
      </c>
      <c r="I6310" s="131" t="s">
        <v>4608</v>
      </c>
      <c r="J6310" s="142">
        <v>16216</v>
      </c>
    </row>
    <row r="6311" spans="2:10" ht="17.25" hidden="1" thickBot="1">
      <c r="B6311" s="33">
        <v>38</v>
      </c>
      <c r="C6311" s="9" t="s">
        <v>4916</v>
      </c>
      <c r="D6311" s="33">
        <v>38</v>
      </c>
      <c r="E6311" s="138">
        <v>402</v>
      </c>
      <c r="F6311" s="135" t="s">
        <v>5298</v>
      </c>
      <c r="G6311" s="138">
        <v>402</v>
      </c>
      <c r="H6311" s="142">
        <v>16219</v>
      </c>
      <c r="I6311" s="134" t="s">
        <v>919</v>
      </c>
      <c r="J6311" s="142">
        <v>16219</v>
      </c>
    </row>
    <row r="6312" spans="2:10" ht="17.25" hidden="1" thickBot="1">
      <c r="B6312" s="33">
        <v>38</v>
      </c>
      <c r="C6312" s="9" t="s">
        <v>4916</v>
      </c>
      <c r="D6312" s="33">
        <v>38</v>
      </c>
      <c r="E6312" s="138">
        <v>402</v>
      </c>
      <c r="F6312" s="135" t="s">
        <v>5298</v>
      </c>
      <c r="G6312" s="138">
        <v>402</v>
      </c>
      <c r="H6312" s="142">
        <v>16222</v>
      </c>
      <c r="I6312" s="131" t="s">
        <v>543</v>
      </c>
      <c r="J6312" s="142">
        <v>16222</v>
      </c>
    </row>
    <row r="6313" spans="2:10" ht="17.25" hidden="1" thickBot="1">
      <c r="B6313" s="33">
        <v>38</v>
      </c>
      <c r="C6313" s="9" t="s">
        <v>4916</v>
      </c>
      <c r="D6313" s="33">
        <v>38</v>
      </c>
      <c r="E6313" s="138">
        <v>402</v>
      </c>
      <c r="F6313" s="135" t="s">
        <v>5298</v>
      </c>
      <c r="G6313" s="138">
        <v>402</v>
      </c>
      <c r="H6313" s="142">
        <v>16225</v>
      </c>
      <c r="I6313" s="134" t="s">
        <v>5310</v>
      </c>
      <c r="J6313" s="142">
        <v>16225</v>
      </c>
    </row>
    <row r="6314" spans="2:10" ht="17.25" hidden="1" thickBot="1">
      <c r="B6314" s="33">
        <v>38</v>
      </c>
      <c r="C6314" s="9" t="s">
        <v>4916</v>
      </c>
      <c r="D6314" s="33">
        <v>38</v>
      </c>
      <c r="E6314" s="140">
        <v>403</v>
      </c>
      <c r="F6314" s="137" t="s">
        <v>5311</v>
      </c>
      <c r="G6314" s="140">
        <v>403</v>
      </c>
      <c r="H6314" s="142">
        <v>16228</v>
      </c>
      <c r="I6314" s="129" t="s">
        <v>5312</v>
      </c>
      <c r="J6314" s="142">
        <v>16228</v>
      </c>
    </row>
    <row r="6315" spans="2:10" ht="17.25" hidden="1" thickBot="1">
      <c r="B6315" s="33">
        <v>38</v>
      </c>
      <c r="C6315" s="9" t="s">
        <v>4916</v>
      </c>
      <c r="D6315" s="33">
        <v>38</v>
      </c>
      <c r="E6315" s="140">
        <v>403</v>
      </c>
      <c r="F6315" s="137" t="s">
        <v>5311</v>
      </c>
      <c r="G6315" s="140">
        <v>403</v>
      </c>
      <c r="H6315" s="142">
        <v>16231</v>
      </c>
      <c r="I6315" s="130" t="s">
        <v>5313</v>
      </c>
      <c r="J6315" s="142">
        <v>16231</v>
      </c>
    </row>
    <row r="6316" spans="2:10" ht="17.25" hidden="1" thickBot="1">
      <c r="B6316" s="33">
        <v>38</v>
      </c>
      <c r="C6316" s="9" t="s">
        <v>4916</v>
      </c>
      <c r="D6316" s="33">
        <v>38</v>
      </c>
      <c r="E6316" s="140">
        <v>403</v>
      </c>
      <c r="F6316" s="137" t="s">
        <v>5311</v>
      </c>
      <c r="G6316" s="140">
        <v>403</v>
      </c>
      <c r="H6316" s="142">
        <v>16234</v>
      </c>
      <c r="I6316" s="129" t="s">
        <v>5314</v>
      </c>
      <c r="J6316" s="142">
        <v>16234</v>
      </c>
    </row>
    <row r="6317" spans="2:10" ht="17.25" hidden="1" thickBot="1">
      <c r="B6317" s="33">
        <v>38</v>
      </c>
      <c r="C6317" s="9" t="s">
        <v>4916</v>
      </c>
      <c r="D6317" s="33">
        <v>38</v>
      </c>
      <c r="E6317" s="140">
        <v>403</v>
      </c>
      <c r="F6317" s="137" t="s">
        <v>5311</v>
      </c>
      <c r="G6317" s="140">
        <v>403</v>
      </c>
      <c r="H6317" s="142">
        <v>16237</v>
      </c>
      <c r="I6317" s="130" t="s">
        <v>634</v>
      </c>
      <c r="J6317" s="142">
        <v>16237</v>
      </c>
    </row>
    <row r="6318" spans="2:10" ht="17.25" hidden="1" thickBot="1">
      <c r="B6318" s="33">
        <v>38</v>
      </c>
      <c r="C6318" s="9" t="s">
        <v>4916</v>
      </c>
      <c r="D6318" s="33">
        <v>38</v>
      </c>
      <c r="E6318" s="140">
        <v>403</v>
      </c>
      <c r="F6318" s="137" t="s">
        <v>5311</v>
      </c>
      <c r="G6318" s="140">
        <v>403</v>
      </c>
      <c r="H6318" s="142">
        <v>16240</v>
      </c>
      <c r="I6318" s="129" t="s">
        <v>5315</v>
      </c>
      <c r="J6318" s="142">
        <v>16240</v>
      </c>
    </row>
    <row r="6319" spans="2:10" ht="17.25" hidden="1" thickBot="1">
      <c r="B6319" s="33">
        <v>38</v>
      </c>
      <c r="C6319" s="9" t="s">
        <v>4916</v>
      </c>
      <c r="D6319" s="33">
        <v>38</v>
      </c>
      <c r="E6319" s="140">
        <v>403</v>
      </c>
      <c r="F6319" s="137" t="s">
        <v>5311</v>
      </c>
      <c r="G6319" s="140">
        <v>403</v>
      </c>
      <c r="H6319" s="142">
        <v>16243</v>
      </c>
      <c r="I6319" s="130" t="s">
        <v>5316</v>
      </c>
      <c r="J6319" s="142">
        <v>16243</v>
      </c>
    </row>
    <row r="6320" spans="2:10" ht="17.25" hidden="1" thickBot="1">
      <c r="B6320" s="33">
        <v>38</v>
      </c>
      <c r="C6320" s="9" t="s">
        <v>4916</v>
      </c>
      <c r="D6320" s="33">
        <v>38</v>
      </c>
      <c r="E6320" s="140">
        <v>403</v>
      </c>
      <c r="F6320" s="137" t="s">
        <v>5311</v>
      </c>
      <c r="G6320" s="140">
        <v>403</v>
      </c>
      <c r="H6320" s="142">
        <v>16246</v>
      </c>
      <c r="I6320" s="129" t="s">
        <v>5317</v>
      </c>
      <c r="J6320" s="142">
        <v>16246</v>
      </c>
    </row>
    <row r="6321" spans="2:10" ht="17.25" hidden="1" thickBot="1">
      <c r="B6321" s="33">
        <v>38</v>
      </c>
      <c r="C6321" s="9" t="s">
        <v>4916</v>
      </c>
      <c r="D6321" s="33">
        <v>38</v>
      </c>
      <c r="E6321" s="140">
        <v>403</v>
      </c>
      <c r="F6321" s="137" t="s">
        <v>5311</v>
      </c>
      <c r="G6321" s="140">
        <v>403</v>
      </c>
      <c r="H6321" s="142">
        <v>16249</v>
      </c>
      <c r="I6321" s="130" t="s">
        <v>1975</v>
      </c>
      <c r="J6321" s="142">
        <v>16249</v>
      </c>
    </row>
    <row r="6322" spans="2:10" ht="17.25" hidden="1" thickBot="1">
      <c r="B6322" s="33">
        <v>38</v>
      </c>
      <c r="C6322" s="9" t="s">
        <v>4916</v>
      </c>
      <c r="D6322" s="33">
        <v>38</v>
      </c>
      <c r="E6322" s="140">
        <v>403</v>
      </c>
      <c r="F6322" s="137" t="s">
        <v>5311</v>
      </c>
      <c r="G6322" s="140">
        <v>403</v>
      </c>
      <c r="H6322" s="142">
        <v>16252</v>
      </c>
      <c r="I6322" s="129" t="s">
        <v>4797</v>
      </c>
      <c r="J6322" s="142">
        <v>16252</v>
      </c>
    </row>
    <row r="6323" spans="2:10" ht="17.25" hidden="1" thickBot="1">
      <c r="B6323" s="33">
        <v>38</v>
      </c>
      <c r="C6323" s="9" t="s">
        <v>4916</v>
      </c>
      <c r="D6323" s="33">
        <v>38</v>
      </c>
      <c r="E6323" s="140">
        <v>403</v>
      </c>
      <c r="F6323" s="137" t="s">
        <v>5311</v>
      </c>
      <c r="G6323" s="140">
        <v>403</v>
      </c>
      <c r="H6323" s="142">
        <v>16255</v>
      </c>
      <c r="I6323" s="130" t="s">
        <v>4789</v>
      </c>
      <c r="J6323" s="142">
        <v>16255</v>
      </c>
    </row>
    <row r="6324" spans="2:10" ht="17.25" hidden="1" thickBot="1">
      <c r="B6324" s="33">
        <v>38</v>
      </c>
      <c r="C6324" s="9" t="s">
        <v>4916</v>
      </c>
      <c r="D6324" s="33">
        <v>38</v>
      </c>
      <c r="E6324" s="140">
        <v>403</v>
      </c>
      <c r="F6324" s="137" t="s">
        <v>5311</v>
      </c>
      <c r="G6324" s="140">
        <v>403</v>
      </c>
      <c r="H6324" s="142">
        <v>16258</v>
      </c>
      <c r="I6324" s="129" t="s">
        <v>5318</v>
      </c>
      <c r="J6324" s="142">
        <v>16258</v>
      </c>
    </row>
    <row r="6325" spans="2:10" ht="17.25" hidden="1" thickBot="1">
      <c r="B6325" s="33">
        <v>38</v>
      </c>
      <c r="C6325" s="9" t="s">
        <v>4916</v>
      </c>
      <c r="D6325" s="33">
        <v>38</v>
      </c>
      <c r="E6325" s="140">
        <v>403</v>
      </c>
      <c r="F6325" s="137" t="s">
        <v>5311</v>
      </c>
      <c r="G6325" s="140">
        <v>403</v>
      </c>
      <c r="H6325" s="142">
        <v>16261</v>
      </c>
      <c r="I6325" s="130" t="s">
        <v>5319</v>
      </c>
      <c r="J6325" s="142">
        <v>16261</v>
      </c>
    </row>
    <row r="6326" spans="2:10" ht="17.25" hidden="1" thickBot="1">
      <c r="B6326" s="33">
        <v>38</v>
      </c>
      <c r="C6326" s="9" t="s">
        <v>4916</v>
      </c>
      <c r="D6326" s="33">
        <v>38</v>
      </c>
      <c r="E6326" s="140">
        <v>403</v>
      </c>
      <c r="F6326" s="137" t="s">
        <v>5311</v>
      </c>
      <c r="G6326" s="140">
        <v>403</v>
      </c>
      <c r="H6326" s="142">
        <v>16264</v>
      </c>
      <c r="I6326" s="129" t="s">
        <v>3264</v>
      </c>
      <c r="J6326" s="142">
        <v>16264</v>
      </c>
    </row>
    <row r="6327" spans="2:10" ht="17.25" hidden="1" thickBot="1">
      <c r="B6327" s="33">
        <v>38</v>
      </c>
      <c r="C6327" s="9" t="s">
        <v>4916</v>
      </c>
      <c r="D6327" s="33">
        <v>38</v>
      </c>
      <c r="E6327" s="140">
        <v>403</v>
      </c>
      <c r="F6327" s="137" t="s">
        <v>5311</v>
      </c>
      <c r="G6327" s="140">
        <v>403</v>
      </c>
      <c r="H6327" s="142">
        <v>16267</v>
      </c>
      <c r="I6327" s="130" t="s">
        <v>1598</v>
      </c>
      <c r="J6327" s="142">
        <v>16267</v>
      </c>
    </row>
    <row r="6328" spans="2:10" ht="17.25" hidden="1" thickBot="1">
      <c r="B6328" s="33">
        <v>38</v>
      </c>
      <c r="C6328" s="9" t="s">
        <v>4916</v>
      </c>
      <c r="D6328" s="33">
        <v>38</v>
      </c>
      <c r="E6328" s="140">
        <v>403</v>
      </c>
      <c r="F6328" s="137" t="s">
        <v>5311</v>
      </c>
      <c r="G6328" s="140">
        <v>403</v>
      </c>
      <c r="H6328" s="142">
        <v>16270</v>
      </c>
      <c r="I6328" s="129" t="s">
        <v>5320</v>
      </c>
      <c r="J6328" s="142">
        <v>16270</v>
      </c>
    </row>
    <row r="6329" spans="2:10" ht="17.25" hidden="1" thickBot="1">
      <c r="B6329" s="33">
        <v>38</v>
      </c>
      <c r="C6329" s="9" t="s">
        <v>4916</v>
      </c>
      <c r="D6329" s="33">
        <v>38</v>
      </c>
      <c r="E6329" s="140">
        <v>403</v>
      </c>
      <c r="F6329" s="137" t="s">
        <v>5311</v>
      </c>
      <c r="G6329" s="140">
        <v>403</v>
      </c>
      <c r="H6329" s="142">
        <v>16273</v>
      </c>
      <c r="I6329" s="130" t="s">
        <v>4524</v>
      </c>
      <c r="J6329" s="142">
        <v>16273</v>
      </c>
    </row>
    <row r="6330" spans="2:10" ht="17.25" hidden="1" thickBot="1">
      <c r="B6330" s="33">
        <v>38</v>
      </c>
      <c r="C6330" s="9" t="s">
        <v>4916</v>
      </c>
      <c r="D6330" s="33">
        <v>38</v>
      </c>
      <c r="E6330" s="140">
        <v>403</v>
      </c>
      <c r="F6330" s="137" t="s">
        <v>5311</v>
      </c>
      <c r="G6330" s="140">
        <v>403</v>
      </c>
      <c r="H6330" s="142">
        <v>16276</v>
      </c>
      <c r="I6330" s="129" t="s">
        <v>5321</v>
      </c>
      <c r="J6330" s="142">
        <v>16276</v>
      </c>
    </row>
    <row r="6331" spans="2:10" ht="17.25" hidden="1" thickBot="1">
      <c r="B6331" s="33">
        <v>38</v>
      </c>
      <c r="C6331" s="9" t="s">
        <v>4916</v>
      </c>
      <c r="D6331" s="33">
        <v>38</v>
      </c>
      <c r="E6331" s="138">
        <v>404</v>
      </c>
      <c r="F6331" s="135" t="s">
        <v>5322</v>
      </c>
      <c r="G6331" s="138">
        <v>404</v>
      </c>
      <c r="H6331" s="142">
        <v>16279</v>
      </c>
      <c r="I6331" s="129" t="s">
        <v>5323</v>
      </c>
      <c r="J6331" s="142">
        <v>16279</v>
      </c>
    </row>
    <row r="6332" spans="2:10" ht="17.25" hidden="1" thickBot="1">
      <c r="B6332" s="33">
        <v>38</v>
      </c>
      <c r="C6332" s="9" t="s">
        <v>4916</v>
      </c>
      <c r="D6332" s="33">
        <v>38</v>
      </c>
      <c r="E6332" s="138">
        <v>404</v>
      </c>
      <c r="F6332" s="135" t="s">
        <v>5322</v>
      </c>
      <c r="G6332" s="138">
        <v>404</v>
      </c>
      <c r="H6332" s="142">
        <v>16282</v>
      </c>
      <c r="I6332" s="130" t="s">
        <v>4314</v>
      </c>
      <c r="J6332" s="142">
        <v>16282</v>
      </c>
    </row>
    <row r="6333" spans="2:10" ht="17.25" hidden="1" thickBot="1">
      <c r="B6333" s="33">
        <v>38</v>
      </c>
      <c r="C6333" s="9" t="s">
        <v>4916</v>
      </c>
      <c r="D6333" s="33">
        <v>38</v>
      </c>
      <c r="E6333" s="138">
        <v>404</v>
      </c>
      <c r="F6333" s="135" t="s">
        <v>5322</v>
      </c>
      <c r="G6333" s="138">
        <v>404</v>
      </c>
      <c r="H6333" s="142">
        <v>16285</v>
      </c>
      <c r="I6333" s="129" t="s">
        <v>5324</v>
      </c>
      <c r="J6333" s="142">
        <v>16285</v>
      </c>
    </row>
    <row r="6334" spans="2:10" ht="17.25" hidden="1" thickBot="1">
      <c r="B6334" s="33">
        <v>38</v>
      </c>
      <c r="C6334" s="9" t="s">
        <v>4916</v>
      </c>
      <c r="D6334" s="33">
        <v>38</v>
      </c>
      <c r="E6334" s="138">
        <v>404</v>
      </c>
      <c r="F6334" s="135" t="s">
        <v>5322</v>
      </c>
      <c r="G6334" s="138">
        <v>404</v>
      </c>
      <c r="H6334" s="142">
        <v>16288</v>
      </c>
      <c r="I6334" s="130" t="s">
        <v>5325</v>
      </c>
      <c r="J6334" s="142">
        <v>16288</v>
      </c>
    </row>
    <row r="6335" spans="2:10" ht="17.25" hidden="1" thickBot="1">
      <c r="B6335" s="33">
        <v>38</v>
      </c>
      <c r="C6335" s="9" t="s">
        <v>4916</v>
      </c>
      <c r="D6335" s="33">
        <v>38</v>
      </c>
      <c r="E6335" s="138">
        <v>404</v>
      </c>
      <c r="F6335" s="135" t="s">
        <v>5322</v>
      </c>
      <c r="G6335" s="138">
        <v>404</v>
      </c>
      <c r="H6335" s="142">
        <v>16291</v>
      </c>
      <c r="I6335" s="129" t="s">
        <v>5326</v>
      </c>
      <c r="J6335" s="142">
        <v>16291</v>
      </c>
    </row>
    <row r="6336" spans="2:10" ht="17.25" hidden="1" thickBot="1">
      <c r="B6336" s="33">
        <v>38</v>
      </c>
      <c r="C6336" s="9" t="s">
        <v>4916</v>
      </c>
      <c r="D6336" s="33">
        <v>38</v>
      </c>
      <c r="E6336" s="138">
        <v>404</v>
      </c>
      <c r="F6336" s="135" t="s">
        <v>5322</v>
      </c>
      <c r="G6336" s="138">
        <v>404</v>
      </c>
      <c r="H6336" s="142">
        <v>16294</v>
      </c>
      <c r="I6336" s="130" t="s">
        <v>5327</v>
      </c>
      <c r="J6336" s="142">
        <v>16294</v>
      </c>
    </row>
    <row r="6337" spans="2:10" ht="17.25" hidden="1" thickBot="1">
      <c r="B6337" s="33">
        <v>38</v>
      </c>
      <c r="C6337" s="9" t="s">
        <v>4916</v>
      </c>
      <c r="D6337" s="33">
        <v>38</v>
      </c>
      <c r="E6337" s="138">
        <v>404</v>
      </c>
      <c r="F6337" s="135" t="s">
        <v>5322</v>
      </c>
      <c r="G6337" s="138">
        <v>404</v>
      </c>
      <c r="H6337" s="142">
        <v>16297</v>
      </c>
      <c r="I6337" s="129" t="s">
        <v>3915</v>
      </c>
      <c r="J6337" s="142">
        <v>16297</v>
      </c>
    </row>
    <row r="6338" spans="2:10" ht="17.25" hidden="1" thickBot="1">
      <c r="B6338" s="33">
        <v>38</v>
      </c>
      <c r="C6338" s="9" t="s">
        <v>4916</v>
      </c>
      <c r="D6338" s="33">
        <v>38</v>
      </c>
      <c r="E6338" s="138">
        <v>404</v>
      </c>
      <c r="F6338" s="135" t="s">
        <v>5322</v>
      </c>
      <c r="G6338" s="138">
        <v>404</v>
      </c>
      <c r="H6338" s="142">
        <v>16300</v>
      </c>
      <c r="I6338" s="130" t="s">
        <v>5328</v>
      </c>
      <c r="J6338" s="142">
        <v>16300</v>
      </c>
    </row>
    <row r="6339" spans="2:10" ht="17.25" hidden="1" thickBot="1">
      <c r="B6339" s="33">
        <v>38</v>
      </c>
      <c r="C6339" s="9" t="s">
        <v>4916</v>
      </c>
      <c r="D6339" s="33">
        <v>38</v>
      </c>
      <c r="E6339" s="138">
        <v>404</v>
      </c>
      <c r="F6339" s="135" t="s">
        <v>5322</v>
      </c>
      <c r="G6339" s="138">
        <v>404</v>
      </c>
      <c r="H6339" s="142">
        <v>16303</v>
      </c>
      <c r="I6339" s="129" t="s">
        <v>1342</v>
      </c>
      <c r="J6339" s="142">
        <v>16303</v>
      </c>
    </row>
    <row r="6340" spans="2:10" ht="17.25" hidden="1" thickBot="1">
      <c r="B6340" s="33">
        <v>38</v>
      </c>
      <c r="C6340" s="9" t="s">
        <v>4916</v>
      </c>
      <c r="D6340" s="33">
        <v>38</v>
      </c>
      <c r="E6340" s="138">
        <v>404</v>
      </c>
      <c r="F6340" s="135" t="s">
        <v>5322</v>
      </c>
      <c r="G6340" s="138">
        <v>404</v>
      </c>
      <c r="H6340" s="142">
        <v>16306</v>
      </c>
      <c r="I6340" s="130" t="s">
        <v>5329</v>
      </c>
      <c r="J6340" s="142">
        <v>16306</v>
      </c>
    </row>
    <row r="6341" spans="2:10" ht="17.25" hidden="1" thickBot="1">
      <c r="B6341" s="33">
        <v>38</v>
      </c>
      <c r="C6341" s="9" t="s">
        <v>4916</v>
      </c>
      <c r="D6341" s="33">
        <v>38</v>
      </c>
      <c r="E6341" s="138">
        <v>404</v>
      </c>
      <c r="F6341" s="135" t="s">
        <v>5322</v>
      </c>
      <c r="G6341" s="138">
        <v>404</v>
      </c>
      <c r="H6341" s="142">
        <v>16309</v>
      </c>
      <c r="I6341" s="129" t="s">
        <v>5330</v>
      </c>
      <c r="J6341" s="142">
        <v>16309</v>
      </c>
    </row>
    <row r="6342" spans="2:10" ht="17.25" hidden="1" thickBot="1">
      <c r="B6342" s="33">
        <v>38</v>
      </c>
      <c r="C6342" s="9" t="s">
        <v>4916</v>
      </c>
      <c r="D6342" s="33">
        <v>38</v>
      </c>
      <c r="E6342" s="138">
        <v>404</v>
      </c>
      <c r="F6342" s="135" t="s">
        <v>5322</v>
      </c>
      <c r="G6342" s="138">
        <v>404</v>
      </c>
      <c r="H6342" s="142">
        <v>16315</v>
      </c>
      <c r="I6342" s="130" t="s">
        <v>5331</v>
      </c>
      <c r="J6342" s="142">
        <v>16315</v>
      </c>
    </row>
    <row r="6343" spans="2:10" ht="17.25" hidden="1" thickBot="1">
      <c r="B6343" s="33">
        <v>38</v>
      </c>
      <c r="C6343" s="9" t="s">
        <v>4916</v>
      </c>
      <c r="D6343" s="33">
        <v>38</v>
      </c>
      <c r="E6343" s="138">
        <v>404</v>
      </c>
      <c r="F6343" s="135" t="s">
        <v>5322</v>
      </c>
      <c r="G6343" s="138">
        <v>404</v>
      </c>
      <c r="H6343" s="142">
        <v>16318</v>
      </c>
      <c r="I6343" s="129" t="s">
        <v>5332</v>
      </c>
      <c r="J6343" s="142">
        <v>16318</v>
      </c>
    </row>
    <row r="6344" spans="2:10" ht="17.25" hidden="1" thickBot="1">
      <c r="B6344" s="33">
        <v>38</v>
      </c>
      <c r="C6344" s="9" t="s">
        <v>4916</v>
      </c>
      <c r="D6344" s="33">
        <v>38</v>
      </c>
      <c r="E6344" s="138">
        <v>404</v>
      </c>
      <c r="F6344" s="135" t="s">
        <v>5322</v>
      </c>
      <c r="G6344" s="138">
        <v>404</v>
      </c>
      <c r="H6344" s="142">
        <v>16321</v>
      </c>
      <c r="I6344" s="130" t="s">
        <v>5333</v>
      </c>
      <c r="J6344" s="142">
        <v>16321</v>
      </c>
    </row>
    <row r="6345" spans="2:10" ht="17.25" hidden="1" thickBot="1">
      <c r="B6345" s="33">
        <v>38</v>
      </c>
      <c r="C6345" s="9" t="s">
        <v>4916</v>
      </c>
      <c r="D6345" s="33">
        <v>38</v>
      </c>
      <c r="E6345" s="138">
        <v>404</v>
      </c>
      <c r="F6345" s="135" t="s">
        <v>5322</v>
      </c>
      <c r="G6345" s="138">
        <v>404</v>
      </c>
      <c r="H6345" s="142">
        <v>16324</v>
      </c>
      <c r="I6345" s="129" t="s">
        <v>5334</v>
      </c>
      <c r="J6345" s="142">
        <v>16324</v>
      </c>
    </row>
    <row r="6346" spans="2:10" ht="17.25" hidden="1" thickBot="1">
      <c r="B6346" s="33">
        <v>38</v>
      </c>
      <c r="C6346" s="9" t="s">
        <v>4916</v>
      </c>
      <c r="D6346" s="33">
        <v>38</v>
      </c>
      <c r="E6346" s="138">
        <v>404</v>
      </c>
      <c r="F6346" s="135" t="s">
        <v>5322</v>
      </c>
      <c r="G6346" s="138">
        <v>404</v>
      </c>
      <c r="H6346" s="142">
        <v>16327</v>
      </c>
      <c r="I6346" s="130" t="s">
        <v>1882</v>
      </c>
      <c r="J6346" s="142">
        <v>16327</v>
      </c>
    </row>
    <row r="6347" spans="2:10" ht="17.25" hidden="1" thickBot="1">
      <c r="B6347" s="33">
        <v>38</v>
      </c>
      <c r="C6347" s="9" t="s">
        <v>4916</v>
      </c>
      <c r="D6347" s="33">
        <v>38</v>
      </c>
      <c r="E6347" s="138">
        <v>404</v>
      </c>
      <c r="F6347" s="135" t="s">
        <v>5322</v>
      </c>
      <c r="G6347" s="138">
        <v>404</v>
      </c>
      <c r="H6347" s="142">
        <v>16330</v>
      </c>
      <c r="I6347" s="129" t="s">
        <v>5335</v>
      </c>
      <c r="J6347" s="142">
        <v>16330</v>
      </c>
    </row>
    <row r="6348" spans="2:10" ht="17.25" hidden="1" thickBot="1">
      <c r="B6348" s="33">
        <v>38</v>
      </c>
      <c r="C6348" s="9" t="s">
        <v>4916</v>
      </c>
      <c r="D6348" s="33">
        <v>38</v>
      </c>
      <c r="E6348" s="138">
        <v>404</v>
      </c>
      <c r="F6348" s="135" t="s">
        <v>5322</v>
      </c>
      <c r="G6348" s="138">
        <v>404</v>
      </c>
      <c r="H6348" s="142">
        <v>16333</v>
      </c>
      <c r="I6348" s="130" t="s">
        <v>965</v>
      </c>
      <c r="J6348" s="142">
        <v>16333</v>
      </c>
    </row>
    <row r="6349" spans="2:10" ht="17.25" hidden="1" thickBot="1">
      <c r="B6349" s="33">
        <v>38</v>
      </c>
      <c r="C6349" s="9" t="s">
        <v>4916</v>
      </c>
      <c r="D6349" s="33">
        <v>38</v>
      </c>
      <c r="E6349" s="138">
        <v>404</v>
      </c>
      <c r="F6349" s="135" t="s">
        <v>5322</v>
      </c>
      <c r="G6349" s="138">
        <v>404</v>
      </c>
      <c r="H6349" s="142">
        <v>16336</v>
      </c>
      <c r="I6349" s="129" t="s">
        <v>3358</v>
      </c>
      <c r="J6349" s="142">
        <v>16336</v>
      </c>
    </row>
    <row r="6350" spans="2:10" ht="17.25" hidden="1" thickBot="1">
      <c r="B6350" s="33">
        <v>38</v>
      </c>
      <c r="C6350" s="9" t="s">
        <v>4916</v>
      </c>
      <c r="D6350" s="33">
        <v>38</v>
      </c>
      <c r="E6350" s="138">
        <v>404</v>
      </c>
      <c r="F6350" s="135" t="s">
        <v>5322</v>
      </c>
      <c r="G6350" s="138">
        <v>404</v>
      </c>
      <c r="H6350" s="142">
        <v>16339</v>
      </c>
      <c r="I6350" s="130" t="s">
        <v>5336</v>
      </c>
      <c r="J6350" s="142">
        <v>16339</v>
      </c>
    </row>
    <row r="6351" spans="2:10" ht="17.25" hidden="1" thickBot="1">
      <c r="B6351" s="33">
        <v>38</v>
      </c>
      <c r="C6351" s="9" t="s">
        <v>4916</v>
      </c>
      <c r="D6351" s="33">
        <v>38</v>
      </c>
      <c r="E6351" s="138">
        <v>404</v>
      </c>
      <c r="F6351" s="135" t="s">
        <v>5322</v>
      </c>
      <c r="G6351" s="138">
        <v>404</v>
      </c>
      <c r="H6351" s="142">
        <v>16342</v>
      </c>
      <c r="I6351" s="129" t="s">
        <v>3966</v>
      </c>
      <c r="J6351" s="142">
        <v>16342</v>
      </c>
    </row>
    <row r="6352" spans="2:10" ht="17.25" hidden="1" thickBot="1">
      <c r="B6352" s="33">
        <v>38</v>
      </c>
      <c r="C6352" s="9" t="s">
        <v>4916</v>
      </c>
      <c r="D6352" s="33">
        <v>38</v>
      </c>
      <c r="E6352" s="138">
        <v>404</v>
      </c>
      <c r="F6352" s="135" t="s">
        <v>5322</v>
      </c>
      <c r="G6352" s="138">
        <v>404</v>
      </c>
      <c r="H6352" s="142">
        <v>16345</v>
      </c>
      <c r="I6352" s="130" t="s">
        <v>5337</v>
      </c>
      <c r="J6352" s="142">
        <v>16345</v>
      </c>
    </row>
    <row r="6353" spans="2:10" ht="17.25" hidden="1" thickBot="1">
      <c r="B6353" s="33">
        <v>38</v>
      </c>
      <c r="C6353" s="9" t="s">
        <v>4916</v>
      </c>
      <c r="D6353" s="33">
        <v>38</v>
      </c>
      <c r="E6353" s="138">
        <v>404</v>
      </c>
      <c r="F6353" s="135" t="s">
        <v>5322</v>
      </c>
      <c r="G6353" s="138">
        <v>404</v>
      </c>
      <c r="H6353" s="142">
        <v>16348</v>
      </c>
      <c r="I6353" s="129" t="s">
        <v>2677</v>
      </c>
      <c r="J6353" s="142">
        <v>16348</v>
      </c>
    </row>
    <row r="6354" spans="2:10" ht="17.25" hidden="1" thickBot="1">
      <c r="B6354" s="33">
        <v>38</v>
      </c>
      <c r="C6354" s="9" t="s">
        <v>4916</v>
      </c>
      <c r="D6354" s="33">
        <v>38</v>
      </c>
      <c r="E6354" s="138">
        <v>404</v>
      </c>
      <c r="F6354" s="135" t="s">
        <v>5322</v>
      </c>
      <c r="G6354" s="138">
        <v>404</v>
      </c>
      <c r="H6354" s="142">
        <v>16351</v>
      </c>
      <c r="I6354" s="130" t="s">
        <v>5338</v>
      </c>
      <c r="J6354" s="142">
        <v>16351</v>
      </c>
    </row>
    <row r="6355" spans="2:10" ht="17.25" hidden="1" thickBot="1">
      <c r="B6355" s="33">
        <v>38</v>
      </c>
      <c r="C6355" s="9" t="s">
        <v>4916</v>
      </c>
      <c r="D6355" s="33">
        <v>38</v>
      </c>
      <c r="E6355" s="138">
        <v>404</v>
      </c>
      <c r="F6355" s="135" t="s">
        <v>5322</v>
      </c>
      <c r="G6355" s="138">
        <v>404</v>
      </c>
      <c r="H6355" s="142">
        <v>16354</v>
      </c>
      <c r="I6355" s="129" t="s">
        <v>5339</v>
      </c>
      <c r="J6355" s="142">
        <v>16354</v>
      </c>
    </row>
    <row r="6356" spans="2:10" ht="17.25" hidden="1" thickBot="1">
      <c r="B6356" s="33">
        <v>38</v>
      </c>
      <c r="C6356" s="9" t="s">
        <v>4916</v>
      </c>
      <c r="D6356" s="33">
        <v>38</v>
      </c>
      <c r="E6356" s="138">
        <v>404</v>
      </c>
      <c r="F6356" s="135" t="s">
        <v>5322</v>
      </c>
      <c r="G6356" s="138">
        <v>404</v>
      </c>
      <c r="H6356" s="142">
        <v>16357</v>
      </c>
      <c r="I6356" s="130" t="s">
        <v>5340</v>
      </c>
      <c r="J6356" s="142">
        <v>16357</v>
      </c>
    </row>
    <row r="6357" spans="2:10" ht="17.25" hidden="1" thickBot="1">
      <c r="B6357" s="33">
        <v>38</v>
      </c>
      <c r="C6357" s="9" t="s">
        <v>4916</v>
      </c>
      <c r="D6357" s="33">
        <v>38</v>
      </c>
      <c r="E6357" s="138">
        <v>404</v>
      </c>
      <c r="F6357" s="135" t="s">
        <v>5322</v>
      </c>
      <c r="G6357" s="138">
        <v>404</v>
      </c>
      <c r="H6357" s="142">
        <v>16360</v>
      </c>
      <c r="I6357" s="129" t="s">
        <v>5341</v>
      </c>
      <c r="J6357" s="142">
        <v>16360</v>
      </c>
    </row>
    <row r="6358" spans="2:10" ht="17.25" hidden="1" thickBot="1">
      <c r="B6358" s="33">
        <v>38</v>
      </c>
      <c r="C6358" s="9" t="s">
        <v>4916</v>
      </c>
      <c r="D6358" s="33">
        <v>38</v>
      </c>
      <c r="E6358" s="138">
        <v>404</v>
      </c>
      <c r="F6358" s="135" t="s">
        <v>5322</v>
      </c>
      <c r="G6358" s="138">
        <v>404</v>
      </c>
      <c r="H6358" s="142">
        <v>16363</v>
      </c>
      <c r="I6358" s="130" t="s">
        <v>4595</v>
      </c>
      <c r="J6358" s="142">
        <v>16363</v>
      </c>
    </row>
    <row r="6359" spans="2:10" ht="17.25" hidden="1" thickBot="1">
      <c r="B6359" s="33">
        <v>38</v>
      </c>
      <c r="C6359" s="9" t="s">
        <v>4916</v>
      </c>
      <c r="D6359" s="33">
        <v>38</v>
      </c>
      <c r="E6359" s="138">
        <v>404</v>
      </c>
      <c r="F6359" s="135" t="s">
        <v>5322</v>
      </c>
      <c r="G6359" s="138">
        <v>404</v>
      </c>
      <c r="H6359" s="142">
        <v>16366</v>
      </c>
      <c r="I6359" s="129" t="s">
        <v>5342</v>
      </c>
      <c r="J6359" s="142">
        <v>16366</v>
      </c>
    </row>
    <row r="6360" spans="2:10" ht="17.25" hidden="1" thickBot="1">
      <c r="B6360" s="33">
        <v>38</v>
      </c>
      <c r="C6360" s="9" t="s">
        <v>4916</v>
      </c>
      <c r="D6360" s="33">
        <v>38</v>
      </c>
      <c r="E6360" s="138">
        <v>404</v>
      </c>
      <c r="F6360" s="135" t="s">
        <v>5322</v>
      </c>
      <c r="G6360" s="138">
        <v>404</v>
      </c>
      <c r="H6360" s="142">
        <v>16369</v>
      </c>
      <c r="I6360" s="130" t="s">
        <v>5343</v>
      </c>
      <c r="J6360" s="142">
        <v>16369</v>
      </c>
    </row>
    <row r="6361" spans="2:10" ht="17.25" hidden="1" thickBot="1">
      <c r="B6361" s="33">
        <v>38</v>
      </c>
      <c r="C6361" s="9" t="s">
        <v>4916</v>
      </c>
      <c r="D6361" s="33">
        <v>38</v>
      </c>
      <c r="E6361" s="138">
        <v>404</v>
      </c>
      <c r="F6361" s="135" t="s">
        <v>5322</v>
      </c>
      <c r="G6361" s="138">
        <v>404</v>
      </c>
      <c r="H6361" s="142">
        <v>16372</v>
      </c>
      <c r="I6361" s="129" t="s">
        <v>5344</v>
      </c>
      <c r="J6361" s="142">
        <v>16372</v>
      </c>
    </row>
    <row r="6362" spans="2:10" ht="17.25" hidden="1" thickBot="1">
      <c r="B6362" s="33">
        <v>38</v>
      </c>
      <c r="C6362" s="9" t="s">
        <v>4916</v>
      </c>
      <c r="D6362" s="33">
        <v>38</v>
      </c>
      <c r="E6362" s="138">
        <v>404</v>
      </c>
      <c r="F6362" s="135" t="s">
        <v>5322</v>
      </c>
      <c r="G6362" s="138">
        <v>404</v>
      </c>
      <c r="H6362" s="142">
        <v>16375</v>
      </c>
      <c r="I6362" s="130" t="s">
        <v>889</v>
      </c>
      <c r="J6362" s="142">
        <v>16375</v>
      </c>
    </row>
    <row r="6363" spans="2:10" ht="17.25" hidden="1" thickBot="1">
      <c r="B6363" s="33">
        <v>38</v>
      </c>
      <c r="C6363" s="9" t="s">
        <v>4916</v>
      </c>
      <c r="D6363" s="33">
        <v>38</v>
      </c>
      <c r="E6363" s="140">
        <v>405</v>
      </c>
      <c r="F6363" s="137" t="s">
        <v>5345</v>
      </c>
      <c r="G6363" s="140">
        <v>405</v>
      </c>
      <c r="H6363" s="142">
        <v>16378</v>
      </c>
      <c r="I6363" s="129" t="s">
        <v>5346</v>
      </c>
      <c r="J6363" s="142">
        <v>16378</v>
      </c>
    </row>
    <row r="6364" spans="2:10" ht="17.25" hidden="1" thickBot="1">
      <c r="B6364" s="33">
        <v>38</v>
      </c>
      <c r="C6364" s="9" t="s">
        <v>4916</v>
      </c>
      <c r="D6364" s="33">
        <v>38</v>
      </c>
      <c r="E6364" s="140">
        <v>405</v>
      </c>
      <c r="F6364" s="137" t="s">
        <v>5345</v>
      </c>
      <c r="G6364" s="140">
        <v>405</v>
      </c>
      <c r="H6364" s="142">
        <v>16381</v>
      </c>
      <c r="I6364" s="130" t="s">
        <v>4454</v>
      </c>
      <c r="J6364" s="142">
        <v>16381</v>
      </c>
    </row>
    <row r="6365" spans="2:10" ht="17.25" hidden="1" thickBot="1">
      <c r="B6365" s="33">
        <v>38</v>
      </c>
      <c r="C6365" s="9" t="s">
        <v>4916</v>
      </c>
      <c r="D6365" s="33">
        <v>38</v>
      </c>
      <c r="E6365" s="140">
        <v>405</v>
      </c>
      <c r="F6365" s="137" t="s">
        <v>5345</v>
      </c>
      <c r="G6365" s="140">
        <v>405</v>
      </c>
      <c r="H6365" s="142">
        <v>16384</v>
      </c>
      <c r="I6365" s="129" t="s">
        <v>4336</v>
      </c>
      <c r="J6365" s="142">
        <v>16384</v>
      </c>
    </row>
    <row r="6366" spans="2:10" ht="17.25" hidden="1" thickBot="1">
      <c r="B6366" s="33">
        <v>38</v>
      </c>
      <c r="C6366" s="9" t="s">
        <v>4916</v>
      </c>
      <c r="D6366" s="33">
        <v>38</v>
      </c>
      <c r="E6366" s="140">
        <v>405</v>
      </c>
      <c r="F6366" s="137" t="s">
        <v>5345</v>
      </c>
      <c r="G6366" s="140">
        <v>405</v>
      </c>
      <c r="H6366" s="142">
        <v>16387</v>
      </c>
      <c r="I6366" s="130" t="s">
        <v>3494</v>
      </c>
      <c r="J6366" s="142">
        <v>16387</v>
      </c>
    </row>
    <row r="6367" spans="2:10" ht="17.25" hidden="1" thickBot="1">
      <c r="B6367" s="33">
        <v>38</v>
      </c>
      <c r="C6367" s="9" t="s">
        <v>4916</v>
      </c>
      <c r="D6367" s="33">
        <v>38</v>
      </c>
      <c r="E6367" s="140">
        <v>405</v>
      </c>
      <c r="F6367" s="137" t="s">
        <v>5345</v>
      </c>
      <c r="G6367" s="140">
        <v>405</v>
      </c>
      <c r="H6367" s="142">
        <v>16390</v>
      </c>
      <c r="I6367" s="129" t="s">
        <v>580</v>
      </c>
      <c r="J6367" s="142">
        <v>16390</v>
      </c>
    </row>
    <row r="6368" spans="2:10" ht="17.25" hidden="1" thickBot="1">
      <c r="B6368" s="33">
        <v>38</v>
      </c>
      <c r="C6368" s="9" t="s">
        <v>4916</v>
      </c>
      <c r="D6368" s="33">
        <v>38</v>
      </c>
      <c r="E6368" s="140">
        <v>405</v>
      </c>
      <c r="F6368" s="137" t="s">
        <v>5345</v>
      </c>
      <c r="G6368" s="140">
        <v>405</v>
      </c>
      <c r="H6368" s="142">
        <v>16393</v>
      </c>
      <c r="I6368" s="130" t="s">
        <v>1064</v>
      </c>
      <c r="J6368" s="142">
        <v>16393</v>
      </c>
    </row>
    <row r="6369" spans="2:10" ht="17.25" hidden="1" thickBot="1">
      <c r="B6369" s="33">
        <v>38</v>
      </c>
      <c r="C6369" s="9" t="s">
        <v>4916</v>
      </c>
      <c r="D6369" s="33">
        <v>38</v>
      </c>
      <c r="E6369" s="140">
        <v>405</v>
      </c>
      <c r="F6369" s="137" t="s">
        <v>5345</v>
      </c>
      <c r="G6369" s="140">
        <v>405</v>
      </c>
      <c r="H6369" s="142">
        <v>16399</v>
      </c>
      <c r="I6369" s="129" t="s">
        <v>1297</v>
      </c>
      <c r="J6369" s="142">
        <v>16399</v>
      </c>
    </row>
    <row r="6370" spans="2:10" ht="17.25" hidden="1" thickBot="1">
      <c r="B6370" s="33">
        <v>38</v>
      </c>
      <c r="C6370" s="9" t="s">
        <v>4916</v>
      </c>
      <c r="D6370" s="33">
        <v>38</v>
      </c>
      <c r="E6370" s="140">
        <v>405</v>
      </c>
      <c r="F6370" s="137" t="s">
        <v>5345</v>
      </c>
      <c r="G6370" s="140">
        <v>405</v>
      </c>
      <c r="H6370" s="142">
        <v>16402</v>
      </c>
      <c r="I6370" s="130" t="s">
        <v>5347</v>
      </c>
      <c r="J6370" s="142">
        <v>16402</v>
      </c>
    </row>
    <row r="6371" spans="2:10" ht="17.25" hidden="1" thickBot="1">
      <c r="B6371" s="33">
        <v>38</v>
      </c>
      <c r="C6371" s="9" t="s">
        <v>4916</v>
      </c>
      <c r="D6371" s="33">
        <v>38</v>
      </c>
      <c r="E6371" s="140">
        <v>405</v>
      </c>
      <c r="F6371" s="137" t="s">
        <v>5345</v>
      </c>
      <c r="G6371" s="140">
        <v>405</v>
      </c>
      <c r="H6371" s="142">
        <v>16405</v>
      </c>
      <c r="I6371" s="129" t="s">
        <v>3835</v>
      </c>
      <c r="J6371" s="142">
        <v>16405</v>
      </c>
    </row>
    <row r="6372" spans="2:10" ht="17.25" hidden="1" thickBot="1">
      <c r="B6372" s="33">
        <v>38</v>
      </c>
      <c r="C6372" s="9" t="s">
        <v>4916</v>
      </c>
      <c r="D6372" s="33">
        <v>38</v>
      </c>
      <c r="E6372" s="140">
        <v>405</v>
      </c>
      <c r="F6372" s="137" t="s">
        <v>5345</v>
      </c>
      <c r="G6372" s="140">
        <v>405</v>
      </c>
      <c r="H6372" s="142">
        <v>16408</v>
      </c>
      <c r="I6372" s="130" t="s">
        <v>5348</v>
      </c>
      <c r="J6372" s="142">
        <v>16408</v>
      </c>
    </row>
    <row r="6373" spans="2:10" ht="17.25" hidden="1" thickBot="1">
      <c r="B6373" s="33">
        <v>38</v>
      </c>
      <c r="C6373" s="9" t="s">
        <v>4916</v>
      </c>
      <c r="D6373" s="33">
        <v>38</v>
      </c>
      <c r="E6373" s="140">
        <v>405</v>
      </c>
      <c r="F6373" s="137" t="s">
        <v>5345</v>
      </c>
      <c r="G6373" s="140">
        <v>405</v>
      </c>
      <c r="H6373" s="142">
        <v>16414</v>
      </c>
      <c r="I6373" s="129" t="s">
        <v>5349</v>
      </c>
      <c r="J6373" s="142">
        <v>16414</v>
      </c>
    </row>
    <row r="6374" spans="2:10" ht="17.25" hidden="1" thickBot="1">
      <c r="B6374" s="33">
        <v>38</v>
      </c>
      <c r="C6374" s="9" t="s">
        <v>4916</v>
      </c>
      <c r="D6374" s="33">
        <v>38</v>
      </c>
      <c r="E6374" s="140">
        <v>405</v>
      </c>
      <c r="F6374" s="137" t="s">
        <v>5345</v>
      </c>
      <c r="G6374" s="140">
        <v>405</v>
      </c>
      <c r="H6374" s="142">
        <v>16417</v>
      </c>
      <c r="I6374" s="130" t="s">
        <v>5350</v>
      </c>
      <c r="J6374" s="142">
        <v>16417</v>
      </c>
    </row>
    <row r="6375" spans="2:10" ht="17.25" hidden="1" thickBot="1">
      <c r="B6375" s="33">
        <v>38</v>
      </c>
      <c r="C6375" s="9" t="s">
        <v>4916</v>
      </c>
      <c r="D6375" s="33">
        <v>38</v>
      </c>
      <c r="E6375" s="140">
        <v>405</v>
      </c>
      <c r="F6375" s="137" t="s">
        <v>5345</v>
      </c>
      <c r="G6375" s="140">
        <v>405</v>
      </c>
      <c r="H6375" s="142">
        <v>16420</v>
      </c>
      <c r="I6375" s="129" t="s">
        <v>3353</v>
      </c>
      <c r="J6375" s="142">
        <v>16420</v>
      </c>
    </row>
    <row r="6376" spans="2:10" ht="17.25" hidden="1" thickBot="1">
      <c r="B6376" s="33">
        <v>38</v>
      </c>
      <c r="C6376" s="9" t="s">
        <v>4916</v>
      </c>
      <c r="D6376" s="33">
        <v>38</v>
      </c>
      <c r="E6376" s="140">
        <v>405</v>
      </c>
      <c r="F6376" s="137" t="s">
        <v>5345</v>
      </c>
      <c r="G6376" s="140">
        <v>405</v>
      </c>
      <c r="H6376" s="142">
        <v>16423</v>
      </c>
      <c r="I6376" s="130" t="s">
        <v>5351</v>
      </c>
      <c r="J6376" s="142">
        <v>16423</v>
      </c>
    </row>
    <row r="6377" spans="2:10" ht="17.25" hidden="1" thickBot="1">
      <c r="B6377" s="33">
        <v>38</v>
      </c>
      <c r="C6377" s="9" t="s">
        <v>4916</v>
      </c>
      <c r="D6377" s="33">
        <v>38</v>
      </c>
      <c r="E6377" s="140">
        <v>405</v>
      </c>
      <c r="F6377" s="137" t="s">
        <v>5345</v>
      </c>
      <c r="G6377" s="140">
        <v>405</v>
      </c>
      <c r="H6377" s="142">
        <v>16426</v>
      </c>
      <c r="I6377" s="129" t="s">
        <v>978</v>
      </c>
      <c r="J6377" s="142">
        <v>16426</v>
      </c>
    </row>
    <row r="6378" spans="2:10" ht="17.25" hidden="1" thickBot="1">
      <c r="B6378" s="33">
        <v>38</v>
      </c>
      <c r="C6378" s="9" t="s">
        <v>4916</v>
      </c>
      <c r="D6378" s="33">
        <v>38</v>
      </c>
      <c r="E6378" s="138">
        <v>406</v>
      </c>
      <c r="F6378" s="135" t="s">
        <v>5352</v>
      </c>
      <c r="G6378" s="138">
        <v>406</v>
      </c>
      <c r="H6378" s="142">
        <v>16438</v>
      </c>
      <c r="I6378" s="129" t="s">
        <v>5353</v>
      </c>
      <c r="J6378" s="142">
        <v>16438</v>
      </c>
    </row>
    <row r="6379" spans="2:10" ht="17.25" hidden="1" thickBot="1">
      <c r="B6379" s="33">
        <v>38</v>
      </c>
      <c r="C6379" s="9" t="s">
        <v>4916</v>
      </c>
      <c r="D6379" s="33">
        <v>38</v>
      </c>
      <c r="E6379" s="138">
        <v>406</v>
      </c>
      <c r="F6379" s="135" t="s">
        <v>5352</v>
      </c>
      <c r="G6379" s="138">
        <v>406</v>
      </c>
      <c r="H6379" s="142">
        <v>16444</v>
      </c>
      <c r="I6379" s="130" t="s">
        <v>3207</v>
      </c>
      <c r="J6379" s="142">
        <v>16444</v>
      </c>
    </row>
    <row r="6380" spans="2:10" ht="17.25" hidden="1" thickBot="1">
      <c r="B6380" s="33">
        <v>38</v>
      </c>
      <c r="C6380" s="9" t="s">
        <v>4916</v>
      </c>
      <c r="D6380" s="33">
        <v>38</v>
      </c>
      <c r="E6380" s="138">
        <v>406</v>
      </c>
      <c r="F6380" s="135" t="s">
        <v>5352</v>
      </c>
      <c r="G6380" s="138">
        <v>406</v>
      </c>
      <c r="H6380" s="142">
        <v>16447</v>
      </c>
      <c r="I6380" s="129" t="s">
        <v>5354</v>
      </c>
      <c r="J6380" s="142">
        <v>16447</v>
      </c>
    </row>
    <row r="6381" spans="2:10" ht="17.25" hidden="1" thickBot="1">
      <c r="B6381" s="33">
        <v>38</v>
      </c>
      <c r="C6381" s="9" t="s">
        <v>4916</v>
      </c>
      <c r="D6381" s="33">
        <v>38</v>
      </c>
      <c r="E6381" s="138">
        <v>406</v>
      </c>
      <c r="F6381" s="135" t="s">
        <v>5352</v>
      </c>
      <c r="G6381" s="138">
        <v>406</v>
      </c>
      <c r="H6381" s="142">
        <v>16450</v>
      </c>
      <c r="I6381" s="130" t="s">
        <v>3221</v>
      </c>
      <c r="J6381" s="142">
        <v>16450</v>
      </c>
    </row>
    <row r="6382" spans="2:10" ht="17.25" hidden="1" thickBot="1">
      <c r="B6382" s="33">
        <v>38</v>
      </c>
      <c r="C6382" s="9" t="s">
        <v>4916</v>
      </c>
      <c r="D6382" s="33">
        <v>38</v>
      </c>
      <c r="E6382" s="138">
        <v>406</v>
      </c>
      <c r="F6382" s="135" t="s">
        <v>5352</v>
      </c>
      <c r="G6382" s="138">
        <v>406</v>
      </c>
      <c r="H6382" s="142">
        <v>16453</v>
      </c>
      <c r="I6382" s="129" t="s">
        <v>3212</v>
      </c>
      <c r="J6382" s="142">
        <v>16453</v>
      </c>
    </row>
    <row r="6383" spans="2:10" ht="17.25" hidden="1" thickBot="1">
      <c r="B6383" s="33">
        <v>38</v>
      </c>
      <c r="C6383" s="9" t="s">
        <v>4916</v>
      </c>
      <c r="D6383" s="33">
        <v>38</v>
      </c>
      <c r="E6383" s="138">
        <v>406</v>
      </c>
      <c r="F6383" s="135" t="s">
        <v>5352</v>
      </c>
      <c r="G6383" s="138">
        <v>406</v>
      </c>
      <c r="H6383" s="142">
        <v>16456</v>
      </c>
      <c r="I6383" s="130" t="s">
        <v>5355</v>
      </c>
      <c r="J6383" s="142">
        <v>16456</v>
      </c>
    </row>
    <row r="6384" spans="2:10" ht="17.25" hidden="1" thickBot="1">
      <c r="B6384" s="33">
        <v>38</v>
      </c>
      <c r="C6384" s="9" t="s">
        <v>4916</v>
      </c>
      <c r="D6384" s="33">
        <v>38</v>
      </c>
      <c r="E6384" s="138">
        <v>406</v>
      </c>
      <c r="F6384" s="135" t="s">
        <v>5352</v>
      </c>
      <c r="G6384" s="138">
        <v>406</v>
      </c>
      <c r="H6384" s="142">
        <v>16462</v>
      </c>
      <c r="I6384" s="129" t="s">
        <v>5356</v>
      </c>
      <c r="J6384" s="142">
        <v>16462</v>
      </c>
    </row>
    <row r="6385" spans="2:10" ht="17.25" hidden="1" thickBot="1">
      <c r="B6385" s="33">
        <v>38</v>
      </c>
      <c r="C6385" s="9" t="s">
        <v>4916</v>
      </c>
      <c r="D6385" s="33">
        <v>38</v>
      </c>
      <c r="E6385" s="138">
        <v>406</v>
      </c>
      <c r="F6385" s="135" t="s">
        <v>5352</v>
      </c>
      <c r="G6385" s="138">
        <v>406</v>
      </c>
      <c r="H6385" s="142">
        <v>16465</v>
      </c>
      <c r="I6385" s="130" t="s">
        <v>5357</v>
      </c>
      <c r="J6385" s="142">
        <v>16465</v>
      </c>
    </row>
    <row r="6386" spans="2:10" ht="17.25" hidden="1" thickBot="1">
      <c r="B6386" s="33">
        <v>38</v>
      </c>
      <c r="C6386" s="9" t="s">
        <v>4916</v>
      </c>
      <c r="D6386" s="33">
        <v>38</v>
      </c>
      <c r="E6386" s="138">
        <v>406</v>
      </c>
      <c r="F6386" s="135" t="s">
        <v>5352</v>
      </c>
      <c r="G6386" s="138">
        <v>406</v>
      </c>
      <c r="H6386" s="142">
        <v>16468</v>
      </c>
      <c r="I6386" s="129" t="s">
        <v>5358</v>
      </c>
      <c r="J6386" s="142">
        <v>16468</v>
      </c>
    </row>
    <row r="6387" spans="2:10" ht="17.25" hidden="1" thickBot="1">
      <c r="B6387" s="33">
        <v>38</v>
      </c>
      <c r="C6387" s="9" t="s">
        <v>4916</v>
      </c>
      <c r="D6387" s="33">
        <v>38</v>
      </c>
      <c r="E6387" s="138">
        <v>406</v>
      </c>
      <c r="F6387" s="135" t="s">
        <v>5352</v>
      </c>
      <c r="G6387" s="138">
        <v>406</v>
      </c>
      <c r="H6387" s="142">
        <v>16471</v>
      </c>
      <c r="I6387" s="130" t="s">
        <v>5359</v>
      </c>
      <c r="J6387" s="142">
        <v>16471</v>
      </c>
    </row>
    <row r="6388" spans="2:10" ht="17.25" hidden="1" thickBot="1">
      <c r="B6388" s="33">
        <v>38</v>
      </c>
      <c r="C6388" s="9" t="s">
        <v>4916</v>
      </c>
      <c r="D6388" s="33">
        <v>38</v>
      </c>
      <c r="E6388" s="138">
        <v>406</v>
      </c>
      <c r="F6388" s="135" t="s">
        <v>5352</v>
      </c>
      <c r="G6388" s="138">
        <v>406</v>
      </c>
      <c r="H6388" s="142">
        <v>16474</v>
      </c>
      <c r="I6388" s="129" t="s">
        <v>5360</v>
      </c>
      <c r="J6388" s="142">
        <v>16474</v>
      </c>
    </row>
    <row r="6389" spans="2:10" ht="17.25" hidden="1" thickBot="1">
      <c r="B6389" s="33">
        <v>38</v>
      </c>
      <c r="C6389" s="9" t="s">
        <v>4916</v>
      </c>
      <c r="D6389" s="33">
        <v>38</v>
      </c>
      <c r="E6389" s="138">
        <v>406</v>
      </c>
      <c r="F6389" s="135" t="s">
        <v>5352</v>
      </c>
      <c r="G6389" s="138">
        <v>406</v>
      </c>
      <c r="H6389" s="142">
        <v>16477</v>
      </c>
      <c r="I6389" s="130" t="s">
        <v>3219</v>
      </c>
      <c r="J6389" s="142">
        <v>16477</v>
      </c>
    </row>
    <row r="6390" spans="2:10" ht="17.25" hidden="1" thickBot="1">
      <c r="B6390" s="33">
        <v>38</v>
      </c>
      <c r="C6390" s="9" t="s">
        <v>4916</v>
      </c>
      <c r="D6390" s="33">
        <v>38</v>
      </c>
      <c r="E6390" s="138">
        <v>406</v>
      </c>
      <c r="F6390" s="135" t="s">
        <v>5352</v>
      </c>
      <c r="G6390" s="138">
        <v>406</v>
      </c>
      <c r="H6390" s="142">
        <v>16480</v>
      </c>
      <c r="I6390" s="129" t="s">
        <v>5361</v>
      </c>
      <c r="J6390" s="142">
        <v>16480</v>
      </c>
    </row>
    <row r="6391" spans="2:10" ht="17.25" hidden="1" thickBot="1">
      <c r="B6391" s="33">
        <v>38</v>
      </c>
      <c r="C6391" s="9" t="s">
        <v>4916</v>
      </c>
      <c r="D6391" s="33">
        <v>38</v>
      </c>
      <c r="E6391" s="138">
        <v>406</v>
      </c>
      <c r="F6391" s="135" t="s">
        <v>5352</v>
      </c>
      <c r="G6391" s="138">
        <v>406</v>
      </c>
      <c r="H6391" s="142">
        <v>16483</v>
      </c>
      <c r="I6391" s="130" t="s">
        <v>5362</v>
      </c>
      <c r="J6391" s="142">
        <v>16483</v>
      </c>
    </row>
    <row r="6392" spans="2:10" ht="17.25" hidden="1" thickBot="1">
      <c r="B6392" s="33">
        <v>38</v>
      </c>
      <c r="C6392" s="9" t="s">
        <v>4916</v>
      </c>
      <c r="D6392" s="33">
        <v>38</v>
      </c>
      <c r="E6392" s="138">
        <v>406</v>
      </c>
      <c r="F6392" s="135" t="s">
        <v>5352</v>
      </c>
      <c r="G6392" s="138">
        <v>406</v>
      </c>
      <c r="H6392" s="142">
        <v>16486</v>
      </c>
      <c r="I6392" s="129" t="s">
        <v>5363</v>
      </c>
      <c r="J6392" s="142">
        <v>16486</v>
      </c>
    </row>
    <row r="6393" spans="2:10" ht="17.25" hidden="1" thickBot="1">
      <c r="B6393" s="33">
        <v>38</v>
      </c>
      <c r="C6393" s="9" t="s">
        <v>4916</v>
      </c>
      <c r="D6393" s="33">
        <v>38</v>
      </c>
      <c r="E6393" s="138">
        <v>406</v>
      </c>
      <c r="F6393" s="135" t="s">
        <v>5352</v>
      </c>
      <c r="G6393" s="138">
        <v>406</v>
      </c>
      <c r="H6393" s="142">
        <v>16489</v>
      </c>
      <c r="I6393" s="130" t="s">
        <v>1659</v>
      </c>
      <c r="J6393" s="142">
        <v>16489</v>
      </c>
    </row>
    <row r="6394" spans="2:10" ht="17.25" hidden="1" thickBot="1">
      <c r="B6394" s="33">
        <v>38</v>
      </c>
      <c r="C6394" s="9" t="s">
        <v>4916</v>
      </c>
      <c r="D6394" s="33">
        <v>38</v>
      </c>
      <c r="E6394" s="138">
        <v>406</v>
      </c>
      <c r="F6394" s="135" t="s">
        <v>5352</v>
      </c>
      <c r="G6394" s="138">
        <v>406</v>
      </c>
      <c r="H6394" s="142">
        <v>16492</v>
      </c>
      <c r="I6394" s="129" t="s">
        <v>3222</v>
      </c>
      <c r="J6394" s="142">
        <v>16492</v>
      </c>
    </row>
    <row r="6395" spans="2:10" ht="17.25" hidden="1" thickBot="1">
      <c r="B6395" s="33">
        <v>38</v>
      </c>
      <c r="C6395" s="9" t="s">
        <v>4916</v>
      </c>
      <c r="D6395" s="33">
        <v>38</v>
      </c>
      <c r="E6395" s="138">
        <v>406</v>
      </c>
      <c r="F6395" s="135" t="s">
        <v>5352</v>
      </c>
      <c r="G6395" s="138">
        <v>406</v>
      </c>
      <c r="H6395" s="142">
        <v>16495</v>
      </c>
      <c r="I6395" s="130" t="s">
        <v>3218</v>
      </c>
      <c r="J6395" s="142">
        <v>16495</v>
      </c>
    </row>
    <row r="6396" spans="2:10" ht="17.25" hidden="1" thickBot="1">
      <c r="B6396" s="33">
        <v>38</v>
      </c>
      <c r="C6396" s="9" t="s">
        <v>4916</v>
      </c>
      <c r="D6396" s="33">
        <v>38</v>
      </c>
      <c r="E6396" s="138">
        <v>406</v>
      </c>
      <c r="F6396" s="135" t="s">
        <v>5352</v>
      </c>
      <c r="G6396" s="138">
        <v>406</v>
      </c>
      <c r="H6396" s="142">
        <v>16498</v>
      </c>
      <c r="I6396" s="129" t="s">
        <v>5364</v>
      </c>
      <c r="J6396" s="142">
        <v>16498</v>
      </c>
    </row>
    <row r="6397" spans="2:10" ht="17.25" hidden="1" thickBot="1">
      <c r="B6397" s="33">
        <v>38</v>
      </c>
      <c r="C6397" s="9" t="s">
        <v>4916</v>
      </c>
      <c r="D6397" s="33">
        <v>38</v>
      </c>
      <c r="E6397" s="138">
        <v>406</v>
      </c>
      <c r="F6397" s="135" t="s">
        <v>5352</v>
      </c>
      <c r="G6397" s="138">
        <v>406</v>
      </c>
      <c r="H6397" s="142">
        <v>16501</v>
      </c>
      <c r="I6397" s="130" t="s">
        <v>5365</v>
      </c>
      <c r="J6397" s="142">
        <v>16501</v>
      </c>
    </row>
    <row r="6398" spans="2:10" ht="17.25" hidden="1" thickBot="1">
      <c r="B6398" s="33">
        <v>38</v>
      </c>
      <c r="C6398" s="9" t="s">
        <v>4916</v>
      </c>
      <c r="D6398" s="33">
        <v>38</v>
      </c>
      <c r="E6398" s="138">
        <v>406</v>
      </c>
      <c r="F6398" s="135" t="s">
        <v>5352</v>
      </c>
      <c r="G6398" s="138">
        <v>406</v>
      </c>
      <c r="H6398" s="142">
        <v>16504</v>
      </c>
      <c r="I6398" s="129" t="s">
        <v>5366</v>
      </c>
      <c r="J6398" s="142">
        <v>16504</v>
      </c>
    </row>
    <row r="6399" spans="2:10" ht="17.25" hidden="1" thickBot="1">
      <c r="B6399" s="33">
        <v>38</v>
      </c>
      <c r="C6399" s="9" t="s">
        <v>4916</v>
      </c>
      <c r="D6399" s="33">
        <v>38</v>
      </c>
      <c r="E6399" s="138">
        <v>406</v>
      </c>
      <c r="F6399" s="135" t="s">
        <v>5352</v>
      </c>
      <c r="G6399" s="138">
        <v>406</v>
      </c>
      <c r="H6399" s="142">
        <v>16510</v>
      </c>
      <c r="I6399" s="130" t="s">
        <v>5367</v>
      </c>
      <c r="J6399" s="142">
        <v>16510</v>
      </c>
    </row>
    <row r="6400" spans="2:10" ht="17.25" hidden="1" thickBot="1">
      <c r="B6400" s="33">
        <v>38</v>
      </c>
      <c r="C6400" s="9" t="s">
        <v>4916</v>
      </c>
      <c r="D6400" s="33">
        <v>38</v>
      </c>
      <c r="E6400" s="138">
        <v>406</v>
      </c>
      <c r="F6400" s="135" t="s">
        <v>5352</v>
      </c>
      <c r="G6400" s="138">
        <v>406</v>
      </c>
      <c r="H6400" s="142">
        <v>16519</v>
      </c>
      <c r="I6400" s="129" t="s">
        <v>5368</v>
      </c>
      <c r="J6400" s="142">
        <v>16519</v>
      </c>
    </row>
    <row r="6401" spans="2:10" ht="17.25" hidden="1" thickBot="1">
      <c r="B6401" s="33">
        <v>38</v>
      </c>
      <c r="C6401" s="9" t="s">
        <v>4916</v>
      </c>
      <c r="D6401" s="33">
        <v>38</v>
      </c>
      <c r="E6401" s="138">
        <v>406</v>
      </c>
      <c r="F6401" s="135" t="s">
        <v>5352</v>
      </c>
      <c r="G6401" s="138">
        <v>406</v>
      </c>
      <c r="H6401" s="142">
        <v>16540</v>
      </c>
      <c r="I6401" s="130" t="s">
        <v>5369</v>
      </c>
      <c r="J6401" s="142">
        <v>16540</v>
      </c>
    </row>
    <row r="6402" spans="2:10" ht="17.25" hidden="1" thickBot="1">
      <c r="B6402" s="33">
        <v>38</v>
      </c>
      <c r="C6402" s="9" t="s">
        <v>4916</v>
      </c>
      <c r="D6402" s="33">
        <v>38</v>
      </c>
      <c r="E6402" s="138">
        <v>406</v>
      </c>
      <c r="F6402" s="135" t="s">
        <v>5352</v>
      </c>
      <c r="G6402" s="138">
        <v>406</v>
      </c>
      <c r="H6402" s="142">
        <v>16543</v>
      </c>
      <c r="I6402" s="129" t="s">
        <v>5370</v>
      </c>
      <c r="J6402" s="142">
        <v>16543</v>
      </c>
    </row>
    <row r="6403" spans="2:10" ht="17.25" hidden="1" thickBot="1">
      <c r="B6403" s="33">
        <v>38</v>
      </c>
      <c r="C6403" s="9" t="s">
        <v>4916</v>
      </c>
      <c r="D6403" s="33">
        <v>38</v>
      </c>
      <c r="E6403" s="138">
        <v>406</v>
      </c>
      <c r="F6403" s="135" t="s">
        <v>5352</v>
      </c>
      <c r="G6403" s="138">
        <v>406</v>
      </c>
      <c r="H6403" s="142">
        <v>16546</v>
      </c>
      <c r="I6403" s="130" t="s">
        <v>5371</v>
      </c>
      <c r="J6403" s="142">
        <v>16546</v>
      </c>
    </row>
    <row r="6404" spans="2:10" ht="17.25" hidden="1" thickBot="1">
      <c r="B6404" s="33">
        <v>38</v>
      </c>
      <c r="C6404" s="9" t="s">
        <v>4916</v>
      </c>
      <c r="D6404" s="33">
        <v>38</v>
      </c>
      <c r="E6404" s="138">
        <v>406</v>
      </c>
      <c r="F6404" s="135" t="s">
        <v>5352</v>
      </c>
      <c r="G6404" s="138">
        <v>406</v>
      </c>
      <c r="H6404" s="142">
        <v>16549</v>
      </c>
      <c r="I6404" s="129" t="s">
        <v>3205</v>
      </c>
      <c r="J6404" s="142">
        <v>16549</v>
      </c>
    </row>
    <row r="6405" spans="2:10" ht="17.25" hidden="1" thickBot="1">
      <c r="B6405" s="33">
        <v>38</v>
      </c>
      <c r="C6405" s="9" t="s">
        <v>4916</v>
      </c>
      <c r="D6405" s="33">
        <v>38</v>
      </c>
      <c r="E6405" s="138">
        <v>406</v>
      </c>
      <c r="F6405" s="135" t="s">
        <v>5352</v>
      </c>
      <c r="G6405" s="138">
        <v>406</v>
      </c>
      <c r="H6405" s="142">
        <v>16552</v>
      </c>
      <c r="I6405" s="130" t="s">
        <v>5372</v>
      </c>
      <c r="J6405" s="142">
        <v>16552</v>
      </c>
    </row>
    <row r="6406" spans="2:10" ht="17.25" hidden="1" thickBot="1">
      <c r="B6406" s="33">
        <v>38</v>
      </c>
      <c r="C6406" s="9" t="s">
        <v>4916</v>
      </c>
      <c r="D6406" s="33">
        <v>38</v>
      </c>
      <c r="E6406" s="138">
        <v>406</v>
      </c>
      <c r="F6406" s="135" t="s">
        <v>5352</v>
      </c>
      <c r="G6406" s="138">
        <v>406</v>
      </c>
      <c r="H6406" s="142">
        <v>16555</v>
      </c>
      <c r="I6406" s="129" t="s">
        <v>5373</v>
      </c>
      <c r="J6406" s="142">
        <v>16555</v>
      </c>
    </row>
    <row r="6407" spans="2:10" ht="17.25" hidden="1" thickBot="1">
      <c r="B6407" s="33">
        <v>38</v>
      </c>
      <c r="C6407" s="9" t="s">
        <v>4916</v>
      </c>
      <c r="D6407" s="33">
        <v>38</v>
      </c>
      <c r="E6407" s="138">
        <v>406</v>
      </c>
      <c r="F6407" s="135" t="s">
        <v>5352</v>
      </c>
      <c r="G6407" s="138">
        <v>406</v>
      </c>
      <c r="H6407" s="142">
        <v>16558</v>
      </c>
      <c r="I6407" s="130" t="s">
        <v>5374</v>
      </c>
      <c r="J6407" s="142">
        <v>16558</v>
      </c>
    </row>
    <row r="6408" spans="2:10" ht="17.25" hidden="1" thickBot="1">
      <c r="B6408" s="33">
        <v>38</v>
      </c>
      <c r="C6408" s="9" t="s">
        <v>4916</v>
      </c>
      <c r="D6408" s="33">
        <v>38</v>
      </c>
      <c r="E6408" s="140">
        <v>407</v>
      </c>
      <c r="F6408" s="137" t="s">
        <v>5375</v>
      </c>
      <c r="G6408" s="140">
        <v>407</v>
      </c>
      <c r="H6408" s="142">
        <v>16561</v>
      </c>
      <c r="I6408" s="129" t="s">
        <v>5376</v>
      </c>
      <c r="J6408" s="142">
        <v>16561</v>
      </c>
    </row>
    <row r="6409" spans="2:10" ht="17.25" hidden="1" thickBot="1">
      <c r="B6409" s="33">
        <v>38</v>
      </c>
      <c r="C6409" s="9" t="s">
        <v>4916</v>
      </c>
      <c r="D6409" s="33">
        <v>38</v>
      </c>
      <c r="E6409" s="140">
        <v>407</v>
      </c>
      <c r="F6409" s="137" t="s">
        <v>5375</v>
      </c>
      <c r="G6409" s="140">
        <v>407</v>
      </c>
      <c r="H6409" s="142">
        <v>16564</v>
      </c>
      <c r="I6409" s="130" t="s">
        <v>4813</v>
      </c>
      <c r="J6409" s="142">
        <v>16564</v>
      </c>
    </row>
    <row r="6410" spans="2:10" ht="17.25" hidden="1" thickBot="1">
      <c r="B6410" s="33">
        <v>38</v>
      </c>
      <c r="C6410" s="9" t="s">
        <v>4916</v>
      </c>
      <c r="D6410" s="33">
        <v>38</v>
      </c>
      <c r="E6410" s="140">
        <v>407</v>
      </c>
      <c r="F6410" s="137" t="s">
        <v>5375</v>
      </c>
      <c r="G6410" s="140">
        <v>407</v>
      </c>
      <c r="H6410" s="142">
        <v>16567</v>
      </c>
      <c r="I6410" s="129" t="s">
        <v>1327</v>
      </c>
      <c r="J6410" s="142">
        <v>16567</v>
      </c>
    </row>
    <row r="6411" spans="2:10" ht="17.25" hidden="1" thickBot="1">
      <c r="B6411" s="33">
        <v>38</v>
      </c>
      <c r="C6411" s="9" t="s">
        <v>4916</v>
      </c>
      <c r="D6411" s="33">
        <v>38</v>
      </c>
      <c r="E6411" s="140">
        <v>407</v>
      </c>
      <c r="F6411" s="137" t="s">
        <v>5375</v>
      </c>
      <c r="G6411" s="140">
        <v>407</v>
      </c>
      <c r="H6411" s="142">
        <v>16570</v>
      </c>
      <c r="I6411" s="130" t="s">
        <v>543</v>
      </c>
      <c r="J6411" s="142">
        <v>16570</v>
      </c>
    </row>
    <row r="6412" spans="2:10" ht="17.25" hidden="1" thickBot="1">
      <c r="B6412" s="33">
        <v>38</v>
      </c>
      <c r="C6412" s="9" t="s">
        <v>4916</v>
      </c>
      <c r="D6412" s="33">
        <v>38</v>
      </c>
      <c r="E6412" s="140">
        <v>407</v>
      </c>
      <c r="F6412" s="137" t="s">
        <v>5375</v>
      </c>
      <c r="G6412" s="140">
        <v>407</v>
      </c>
      <c r="H6412" s="142">
        <v>16573</v>
      </c>
      <c r="I6412" s="129" t="s">
        <v>5377</v>
      </c>
      <c r="J6412" s="142">
        <v>16573</v>
      </c>
    </row>
    <row r="6413" spans="2:10" ht="17.25" hidden="1" thickBot="1">
      <c r="B6413" s="33">
        <v>38</v>
      </c>
      <c r="C6413" s="9" t="s">
        <v>4916</v>
      </c>
      <c r="D6413" s="33">
        <v>38</v>
      </c>
      <c r="E6413" s="140">
        <v>407</v>
      </c>
      <c r="F6413" s="137" t="s">
        <v>5375</v>
      </c>
      <c r="G6413" s="140">
        <v>407</v>
      </c>
      <c r="H6413" s="142">
        <v>16576</v>
      </c>
      <c r="I6413" s="130" t="s">
        <v>4811</v>
      </c>
      <c r="J6413" s="142">
        <v>16576</v>
      </c>
    </row>
    <row r="6414" spans="2:10" ht="17.25" hidden="1" thickBot="1">
      <c r="B6414" s="33">
        <v>38</v>
      </c>
      <c r="C6414" s="9" t="s">
        <v>4916</v>
      </c>
      <c r="D6414" s="33">
        <v>38</v>
      </c>
      <c r="E6414" s="140">
        <v>407</v>
      </c>
      <c r="F6414" s="137" t="s">
        <v>5375</v>
      </c>
      <c r="G6414" s="140">
        <v>407</v>
      </c>
      <c r="H6414" s="142">
        <v>16579</v>
      </c>
      <c r="I6414" s="129" t="s">
        <v>5378</v>
      </c>
      <c r="J6414" s="142">
        <v>16579</v>
      </c>
    </row>
    <row r="6415" spans="2:10" ht="17.25" hidden="1" thickBot="1">
      <c r="B6415" s="33">
        <v>38</v>
      </c>
      <c r="C6415" s="9" t="s">
        <v>4916</v>
      </c>
      <c r="D6415" s="33">
        <v>38</v>
      </c>
      <c r="E6415" s="140">
        <v>407</v>
      </c>
      <c r="F6415" s="137" t="s">
        <v>5375</v>
      </c>
      <c r="G6415" s="140">
        <v>407</v>
      </c>
      <c r="H6415" s="142">
        <v>16582</v>
      </c>
      <c r="I6415" s="130" t="s">
        <v>5379</v>
      </c>
      <c r="J6415" s="142">
        <v>16582</v>
      </c>
    </row>
    <row r="6416" spans="2:10" ht="17.25" hidden="1" thickBot="1">
      <c r="B6416" s="33">
        <v>38</v>
      </c>
      <c r="C6416" s="9" t="s">
        <v>4916</v>
      </c>
      <c r="D6416" s="33">
        <v>38</v>
      </c>
      <c r="E6416" s="140">
        <v>407</v>
      </c>
      <c r="F6416" s="137" t="s">
        <v>5375</v>
      </c>
      <c r="G6416" s="140">
        <v>407</v>
      </c>
      <c r="H6416" s="142">
        <v>16585</v>
      </c>
      <c r="I6416" s="129" t="s">
        <v>4805</v>
      </c>
      <c r="J6416" s="142">
        <v>16585</v>
      </c>
    </row>
    <row r="6417" spans="2:10" ht="17.25" hidden="1" thickBot="1">
      <c r="B6417" s="33">
        <v>38</v>
      </c>
      <c r="C6417" s="9" t="s">
        <v>4916</v>
      </c>
      <c r="D6417" s="33">
        <v>38</v>
      </c>
      <c r="E6417" s="140">
        <v>407</v>
      </c>
      <c r="F6417" s="137" t="s">
        <v>5375</v>
      </c>
      <c r="G6417" s="140">
        <v>407</v>
      </c>
      <c r="H6417" s="142">
        <v>16588</v>
      </c>
      <c r="I6417" s="130" t="s">
        <v>2977</v>
      </c>
      <c r="J6417" s="142">
        <v>16588</v>
      </c>
    </row>
    <row r="6418" spans="2:10" ht="17.25" hidden="1" thickBot="1">
      <c r="B6418" s="33">
        <v>38</v>
      </c>
      <c r="C6418" s="9" t="s">
        <v>4916</v>
      </c>
      <c r="D6418" s="33">
        <v>38</v>
      </c>
      <c r="E6418" s="140">
        <v>407</v>
      </c>
      <c r="F6418" s="137" t="s">
        <v>5375</v>
      </c>
      <c r="G6418" s="140">
        <v>407</v>
      </c>
      <c r="H6418" s="142">
        <v>16591</v>
      </c>
      <c r="I6418" s="129" t="s">
        <v>5380</v>
      </c>
      <c r="J6418" s="142">
        <v>16591</v>
      </c>
    </row>
    <row r="6419" spans="2:10" ht="17.25" hidden="1" thickBot="1">
      <c r="B6419" s="33">
        <v>38</v>
      </c>
      <c r="C6419" s="9" t="s">
        <v>4916</v>
      </c>
      <c r="D6419" s="33">
        <v>38</v>
      </c>
      <c r="E6419" s="140">
        <v>407</v>
      </c>
      <c r="F6419" s="137" t="s">
        <v>5375</v>
      </c>
      <c r="G6419" s="140">
        <v>407</v>
      </c>
      <c r="H6419" s="142">
        <v>16594</v>
      </c>
      <c r="I6419" s="130" t="s">
        <v>810</v>
      </c>
      <c r="J6419" s="142">
        <v>16594</v>
      </c>
    </row>
    <row r="6420" spans="2:10" ht="17.25" hidden="1" thickBot="1">
      <c r="B6420" s="33">
        <v>38</v>
      </c>
      <c r="C6420" s="9" t="s">
        <v>4916</v>
      </c>
      <c r="D6420" s="33">
        <v>38</v>
      </c>
      <c r="E6420" s="140">
        <v>407</v>
      </c>
      <c r="F6420" s="137" t="s">
        <v>5375</v>
      </c>
      <c r="G6420" s="140">
        <v>407</v>
      </c>
      <c r="H6420" s="142">
        <v>16597</v>
      </c>
      <c r="I6420" s="129" t="s">
        <v>5381</v>
      </c>
      <c r="J6420" s="142">
        <v>16597</v>
      </c>
    </row>
    <row r="6421" spans="2:10" ht="17.25" hidden="1" thickBot="1">
      <c r="B6421" s="33">
        <v>38</v>
      </c>
      <c r="C6421" s="9" t="s">
        <v>4916</v>
      </c>
      <c r="D6421" s="33">
        <v>38</v>
      </c>
      <c r="E6421" s="140">
        <v>407</v>
      </c>
      <c r="F6421" s="137" t="s">
        <v>5375</v>
      </c>
      <c r="G6421" s="140">
        <v>407</v>
      </c>
      <c r="H6421" s="142">
        <v>16600</v>
      </c>
      <c r="I6421" s="130" t="s">
        <v>5117</v>
      </c>
      <c r="J6421" s="142">
        <v>16600</v>
      </c>
    </row>
    <row r="6422" spans="2:10" ht="17.25" hidden="1" thickBot="1">
      <c r="B6422" s="33">
        <v>38</v>
      </c>
      <c r="C6422" s="9" t="s">
        <v>4916</v>
      </c>
      <c r="D6422" s="33">
        <v>38</v>
      </c>
      <c r="E6422" s="140">
        <v>407</v>
      </c>
      <c r="F6422" s="137" t="s">
        <v>5375</v>
      </c>
      <c r="G6422" s="140">
        <v>407</v>
      </c>
      <c r="H6422" s="142">
        <v>16603</v>
      </c>
      <c r="I6422" s="129" t="s">
        <v>541</v>
      </c>
      <c r="J6422" s="142">
        <v>16603</v>
      </c>
    </row>
    <row r="6423" spans="2:10" ht="17.25" hidden="1" thickBot="1">
      <c r="B6423" s="33">
        <v>38</v>
      </c>
      <c r="C6423" s="9" t="s">
        <v>4916</v>
      </c>
      <c r="D6423" s="33">
        <v>38</v>
      </c>
      <c r="E6423" s="140">
        <v>407</v>
      </c>
      <c r="F6423" s="137" t="s">
        <v>5375</v>
      </c>
      <c r="G6423" s="140">
        <v>407</v>
      </c>
      <c r="H6423" s="142">
        <v>16606</v>
      </c>
      <c r="I6423" s="130" t="s">
        <v>4081</v>
      </c>
      <c r="J6423" s="142">
        <v>16606</v>
      </c>
    </row>
    <row r="6424" spans="2:10" ht="17.25" hidden="1" thickBot="1">
      <c r="B6424" s="33">
        <v>38</v>
      </c>
      <c r="C6424" s="9" t="s">
        <v>4916</v>
      </c>
      <c r="D6424" s="33">
        <v>38</v>
      </c>
      <c r="E6424" s="140">
        <v>407</v>
      </c>
      <c r="F6424" s="137" t="s">
        <v>5375</v>
      </c>
      <c r="G6424" s="140">
        <v>407</v>
      </c>
      <c r="H6424" s="142">
        <v>16609</v>
      </c>
      <c r="I6424" s="129" t="s">
        <v>5382</v>
      </c>
      <c r="J6424" s="142">
        <v>16609</v>
      </c>
    </row>
    <row r="6425" spans="2:10" ht="17.25" hidden="1" thickBot="1">
      <c r="B6425" s="33">
        <v>38</v>
      </c>
      <c r="C6425" s="9" t="s">
        <v>4916</v>
      </c>
      <c r="D6425" s="33">
        <v>38</v>
      </c>
      <c r="E6425" s="140">
        <v>407</v>
      </c>
      <c r="F6425" s="137" t="s">
        <v>5375</v>
      </c>
      <c r="G6425" s="140">
        <v>407</v>
      </c>
      <c r="H6425" s="142">
        <v>16612</v>
      </c>
      <c r="I6425" s="130" t="s">
        <v>5383</v>
      </c>
      <c r="J6425" s="142">
        <v>16612</v>
      </c>
    </row>
    <row r="6426" spans="2:10" ht="17.25" hidden="1" thickBot="1">
      <c r="B6426" s="33">
        <v>38</v>
      </c>
      <c r="C6426" s="9" t="s">
        <v>4916</v>
      </c>
      <c r="D6426" s="33">
        <v>38</v>
      </c>
      <c r="E6426" s="140">
        <v>407</v>
      </c>
      <c r="F6426" s="137" t="s">
        <v>5375</v>
      </c>
      <c r="G6426" s="140">
        <v>407</v>
      </c>
      <c r="H6426" s="142">
        <v>16615</v>
      </c>
      <c r="I6426" s="129" t="s">
        <v>4814</v>
      </c>
      <c r="J6426" s="142">
        <v>16615</v>
      </c>
    </row>
    <row r="6427" spans="2:10" ht="17.25" hidden="1" thickBot="1">
      <c r="B6427" s="33">
        <v>38</v>
      </c>
      <c r="C6427" s="9" t="s">
        <v>4916</v>
      </c>
      <c r="D6427" s="33">
        <v>38</v>
      </c>
      <c r="E6427" s="140">
        <v>407</v>
      </c>
      <c r="F6427" s="137" t="s">
        <v>5375</v>
      </c>
      <c r="G6427" s="140">
        <v>407</v>
      </c>
      <c r="H6427" s="142">
        <v>16618</v>
      </c>
      <c r="I6427" s="130" t="s">
        <v>584</v>
      </c>
      <c r="J6427" s="142">
        <v>16618</v>
      </c>
    </row>
    <row r="6428" spans="2:10" ht="17.25" hidden="1" thickBot="1">
      <c r="B6428" s="33">
        <v>38</v>
      </c>
      <c r="C6428" s="9" t="s">
        <v>4916</v>
      </c>
      <c r="D6428" s="33">
        <v>38</v>
      </c>
      <c r="E6428" s="140">
        <v>407</v>
      </c>
      <c r="F6428" s="137" t="s">
        <v>5375</v>
      </c>
      <c r="G6428" s="140">
        <v>407</v>
      </c>
      <c r="H6428" s="142">
        <v>16621</v>
      </c>
      <c r="I6428" s="129" t="s">
        <v>4795</v>
      </c>
      <c r="J6428" s="142">
        <v>16621</v>
      </c>
    </row>
    <row r="6429" spans="2:10" ht="17.25" hidden="1" thickBot="1">
      <c r="B6429" s="33">
        <v>38</v>
      </c>
      <c r="C6429" s="9" t="s">
        <v>4916</v>
      </c>
      <c r="D6429" s="33">
        <v>38</v>
      </c>
      <c r="E6429" s="140">
        <v>407</v>
      </c>
      <c r="F6429" s="137" t="s">
        <v>5375</v>
      </c>
      <c r="G6429" s="140">
        <v>407</v>
      </c>
      <c r="H6429" s="142">
        <v>16624</v>
      </c>
      <c r="I6429" s="130" t="s">
        <v>546</v>
      </c>
      <c r="J6429" s="142">
        <v>16624</v>
      </c>
    </row>
    <row r="6430" spans="2:10" ht="17.25" hidden="1" thickBot="1">
      <c r="B6430" s="33">
        <v>38</v>
      </c>
      <c r="C6430" s="9" t="s">
        <v>4916</v>
      </c>
      <c r="D6430" s="33">
        <v>38</v>
      </c>
      <c r="E6430" s="140">
        <v>407</v>
      </c>
      <c r="F6430" s="137" t="s">
        <v>5375</v>
      </c>
      <c r="G6430" s="140">
        <v>407</v>
      </c>
      <c r="H6430" s="142">
        <v>16627</v>
      </c>
      <c r="I6430" s="129" t="s">
        <v>3891</v>
      </c>
      <c r="J6430" s="142">
        <v>16627</v>
      </c>
    </row>
    <row r="6431" spans="2:10" ht="17.25" hidden="1" thickBot="1">
      <c r="B6431" s="33">
        <v>38</v>
      </c>
      <c r="C6431" s="9" t="s">
        <v>4916</v>
      </c>
      <c r="D6431" s="33">
        <v>38</v>
      </c>
      <c r="E6431" s="140">
        <v>407</v>
      </c>
      <c r="F6431" s="137" t="s">
        <v>5375</v>
      </c>
      <c r="G6431" s="140">
        <v>407</v>
      </c>
      <c r="H6431" s="142">
        <v>16630</v>
      </c>
      <c r="I6431" s="130" t="s">
        <v>5384</v>
      </c>
      <c r="J6431" s="142">
        <v>16630</v>
      </c>
    </row>
    <row r="6432" spans="2:10" ht="17.25" hidden="1" thickBot="1">
      <c r="B6432" s="33">
        <v>38</v>
      </c>
      <c r="C6432" s="9" t="s">
        <v>4916</v>
      </c>
      <c r="D6432" s="33">
        <v>38</v>
      </c>
      <c r="E6432" s="140">
        <v>407</v>
      </c>
      <c r="F6432" s="137" t="s">
        <v>5375</v>
      </c>
      <c r="G6432" s="140">
        <v>407</v>
      </c>
      <c r="H6432" s="142">
        <v>16633</v>
      </c>
      <c r="I6432" s="129" t="s">
        <v>5385</v>
      </c>
      <c r="J6432" s="142">
        <v>16633</v>
      </c>
    </row>
    <row r="6433" spans="1:10" ht="17.25" hidden="1" thickBot="1">
      <c r="B6433" s="33">
        <v>38</v>
      </c>
      <c r="C6433" s="9" t="s">
        <v>4916</v>
      </c>
      <c r="D6433" s="33">
        <v>38</v>
      </c>
      <c r="E6433" s="140">
        <v>407</v>
      </c>
      <c r="F6433" s="137" t="s">
        <v>5375</v>
      </c>
      <c r="G6433" s="140">
        <v>407</v>
      </c>
      <c r="H6433" s="142">
        <v>16636</v>
      </c>
      <c r="I6433" s="130" t="s">
        <v>4016</v>
      </c>
      <c r="J6433" s="142">
        <v>16636</v>
      </c>
    </row>
    <row r="6434" spans="1:10" ht="17.25" hidden="1" thickBot="1">
      <c r="B6434" s="33">
        <v>38</v>
      </c>
      <c r="C6434" s="9" t="s">
        <v>4916</v>
      </c>
      <c r="D6434" s="33">
        <v>38</v>
      </c>
      <c r="E6434" s="140">
        <v>407</v>
      </c>
      <c r="F6434" s="137" t="s">
        <v>5375</v>
      </c>
      <c r="G6434" s="140">
        <v>407</v>
      </c>
      <c r="H6434" s="142">
        <v>16639</v>
      </c>
      <c r="I6434" s="129" t="s">
        <v>5386</v>
      </c>
      <c r="J6434" s="142">
        <v>16639</v>
      </c>
    </row>
    <row r="6435" spans="1:10" ht="17.25" hidden="1" thickBot="1">
      <c r="B6435" s="33">
        <v>38</v>
      </c>
      <c r="C6435" s="9" t="s">
        <v>4916</v>
      </c>
      <c r="D6435" s="33">
        <v>38</v>
      </c>
      <c r="E6435" s="140">
        <v>407</v>
      </c>
      <c r="F6435" s="137" t="s">
        <v>5375</v>
      </c>
      <c r="G6435" s="140">
        <v>407</v>
      </c>
      <c r="H6435" s="142">
        <v>16642</v>
      </c>
      <c r="I6435" s="130" t="s">
        <v>5387</v>
      </c>
      <c r="J6435" s="142">
        <v>16642</v>
      </c>
    </row>
    <row r="6436" spans="1:10" ht="17.25" hidden="1" thickBot="1">
      <c r="B6436" s="33">
        <v>38</v>
      </c>
      <c r="C6436" s="9" t="s">
        <v>4916</v>
      </c>
      <c r="D6436" s="33">
        <v>38</v>
      </c>
      <c r="E6436" s="140">
        <v>407</v>
      </c>
      <c r="F6436" s="137" t="s">
        <v>5375</v>
      </c>
      <c r="G6436" s="140">
        <v>407</v>
      </c>
      <c r="H6436" s="142">
        <v>16645</v>
      </c>
      <c r="I6436" s="129" t="s">
        <v>845</v>
      </c>
      <c r="J6436" s="142">
        <v>16645</v>
      </c>
    </row>
    <row r="6437" spans="1:10" ht="17.25" hidden="1" thickBot="1">
      <c r="B6437" s="33">
        <v>38</v>
      </c>
      <c r="C6437" s="9" t="s">
        <v>4916</v>
      </c>
      <c r="D6437" s="33">
        <v>38</v>
      </c>
      <c r="E6437" s="140">
        <v>407</v>
      </c>
      <c r="F6437" s="137" t="s">
        <v>5375</v>
      </c>
      <c r="G6437" s="140">
        <v>407</v>
      </c>
      <c r="H6437" s="142">
        <v>16648</v>
      </c>
      <c r="I6437" s="130" t="s">
        <v>5388</v>
      </c>
      <c r="J6437" s="142">
        <v>16648</v>
      </c>
    </row>
    <row r="6438" spans="1:10" ht="17.25" hidden="1" thickBot="1">
      <c r="B6438" s="33">
        <v>38</v>
      </c>
      <c r="C6438" s="9" t="s">
        <v>4916</v>
      </c>
      <c r="D6438" s="33">
        <v>38</v>
      </c>
      <c r="E6438" s="140">
        <v>407</v>
      </c>
      <c r="F6438" s="137" t="s">
        <v>5375</v>
      </c>
      <c r="G6438" s="140">
        <v>407</v>
      </c>
      <c r="H6438" s="142">
        <v>16651</v>
      </c>
      <c r="I6438" s="129" t="s">
        <v>3012</v>
      </c>
      <c r="J6438" s="142">
        <v>16651</v>
      </c>
    </row>
    <row r="6439" spans="1:10" ht="17.25" hidden="1" thickBot="1">
      <c r="B6439" s="33">
        <v>38</v>
      </c>
      <c r="C6439" s="9" t="s">
        <v>4916</v>
      </c>
      <c r="D6439" s="33">
        <v>38</v>
      </c>
      <c r="E6439" s="140">
        <v>407</v>
      </c>
      <c r="F6439" s="137" t="s">
        <v>5375</v>
      </c>
      <c r="G6439" s="140">
        <v>407</v>
      </c>
      <c r="H6439" s="142">
        <v>16654</v>
      </c>
      <c r="I6439" s="130" t="s">
        <v>5389</v>
      </c>
      <c r="J6439" s="142">
        <v>16654</v>
      </c>
    </row>
    <row r="6440" spans="1:10" ht="17.25" hidden="1" thickBot="1">
      <c r="B6440" s="33">
        <v>38</v>
      </c>
      <c r="C6440" s="9" t="s">
        <v>4916</v>
      </c>
      <c r="D6440" s="33">
        <v>38</v>
      </c>
      <c r="E6440" s="140">
        <v>407</v>
      </c>
      <c r="F6440" s="137" t="s">
        <v>5375</v>
      </c>
      <c r="G6440" s="140">
        <v>407</v>
      </c>
      <c r="H6440" s="142">
        <v>16657</v>
      </c>
      <c r="I6440" s="129" t="s">
        <v>5390</v>
      </c>
      <c r="J6440" s="142">
        <v>16657</v>
      </c>
    </row>
    <row r="6441" spans="1:10" ht="17.25" hidden="1" thickBot="1">
      <c r="B6441" s="33">
        <v>38</v>
      </c>
      <c r="C6441" s="9" t="s">
        <v>4916</v>
      </c>
      <c r="D6441" s="33">
        <v>38</v>
      </c>
      <c r="E6441" s="140">
        <v>407</v>
      </c>
      <c r="F6441" s="137" t="s">
        <v>5375</v>
      </c>
      <c r="G6441" s="140">
        <v>407</v>
      </c>
      <c r="H6441" s="142">
        <v>16660</v>
      </c>
      <c r="I6441" s="130" t="s">
        <v>4796</v>
      </c>
      <c r="J6441" s="142">
        <v>16660</v>
      </c>
    </row>
    <row r="6442" spans="1:10" ht="17.25" hidden="1" thickBot="1">
      <c r="A6442" s="33">
        <v>31</v>
      </c>
      <c r="B6442" s="33">
        <v>40</v>
      </c>
      <c r="C6442" s="34" t="s">
        <v>5391</v>
      </c>
      <c r="D6442" s="33">
        <v>40</v>
      </c>
      <c r="E6442" s="138">
        <v>412</v>
      </c>
      <c r="F6442" s="135" t="s">
        <v>5392</v>
      </c>
      <c r="G6442" s="138">
        <v>412</v>
      </c>
      <c r="H6442" s="142">
        <v>16663</v>
      </c>
      <c r="I6442" s="129" t="s">
        <v>5393</v>
      </c>
      <c r="J6442" s="142">
        <v>16663</v>
      </c>
    </row>
    <row r="6443" spans="1:10" ht="17.25" hidden="1" thickBot="1">
      <c r="B6443" s="33">
        <v>40</v>
      </c>
      <c r="C6443" s="34" t="s">
        <v>5391</v>
      </c>
      <c r="D6443" s="33">
        <v>40</v>
      </c>
      <c r="E6443" s="138">
        <v>412</v>
      </c>
      <c r="F6443" s="135" t="s">
        <v>5392</v>
      </c>
      <c r="G6443" s="138">
        <v>412</v>
      </c>
      <c r="H6443" s="142">
        <v>16666</v>
      </c>
      <c r="I6443" s="130" t="s">
        <v>5394</v>
      </c>
      <c r="J6443" s="142">
        <v>16666</v>
      </c>
    </row>
    <row r="6444" spans="1:10" ht="17.25" hidden="1" thickBot="1">
      <c r="B6444" s="33">
        <v>40</v>
      </c>
      <c r="C6444" s="34" t="s">
        <v>5391</v>
      </c>
      <c r="D6444" s="33">
        <v>40</v>
      </c>
      <c r="E6444" s="138">
        <v>412</v>
      </c>
      <c r="F6444" s="135" t="s">
        <v>5392</v>
      </c>
      <c r="G6444" s="138">
        <v>412</v>
      </c>
      <c r="H6444" s="142">
        <v>16669</v>
      </c>
      <c r="I6444" s="129" t="s">
        <v>948</v>
      </c>
      <c r="J6444" s="142">
        <v>16669</v>
      </c>
    </row>
    <row r="6445" spans="1:10" ht="17.25" hidden="1" thickBot="1">
      <c r="B6445" s="33">
        <v>40</v>
      </c>
      <c r="C6445" s="34" t="s">
        <v>5391</v>
      </c>
      <c r="D6445" s="33">
        <v>40</v>
      </c>
      <c r="E6445" s="138">
        <v>412</v>
      </c>
      <c r="F6445" s="135" t="s">
        <v>5392</v>
      </c>
      <c r="G6445" s="138">
        <v>412</v>
      </c>
      <c r="H6445" s="142">
        <v>16670</v>
      </c>
      <c r="I6445" s="130" t="s">
        <v>5395</v>
      </c>
      <c r="J6445" s="142">
        <v>16670</v>
      </c>
    </row>
    <row r="6446" spans="1:10" ht="17.25" hidden="1" thickBot="1">
      <c r="B6446" s="33">
        <v>40</v>
      </c>
      <c r="C6446" s="34" t="s">
        <v>5391</v>
      </c>
      <c r="D6446" s="33">
        <v>40</v>
      </c>
      <c r="E6446" s="138">
        <v>412</v>
      </c>
      <c r="F6446" s="135" t="s">
        <v>5392</v>
      </c>
      <c r="G6446" s="138">
        <v>412</v>
      </c>
      <c r="H6446" s="142">
        <v>16672</v>
      </c>
      <c r="I6446" s="129" t="s">
        <v>5396</v>
      </c>
      <c r="J6446" s="142">
        <v>16672</v>
      </c>
    </row>
    <row r="6447" spans="1:10" ht="17.25" hidden="1" thickBot="1">
      <c r="B6447" s="33">
        <v>40</v>
      </c>
      <c r="C6447" s="34" t="s">
        <v>5391</v>
      </c>
      <c r="D6447" s="33">
        <v>40</v>
      </c>
      <c r="E6447" s="138">
        <v>412</v>
      </c>
      <c r="F6447" s="135" t="s">
        <v>5392</v>
      </c>
      <c r="G6447" s="138">
        <v>412</v>
      </c>
      <c r="H6447" s="142">
        <v>16673</v>
      </c>
      <c r="I6447" s="130" t="s">
        <v>5397</v>
      </c>
      <c r="J6447" s="142">
        <v>16673</v>
      </c>
    </row>
    <row r="6448" spans="1:10" ht="17.25" hidden="1" thickBot="1">
      <c r="B6448" s="33">
        <v>40</v>
      </c>
      <c r="C6448" s="34" t="s">
        <v>5391</v>
      </c>
      <c r="D6448" s="33">
        <v>40</v>
      </c>
      <c r="E6448" s="138">
        <v>412</v>
      </c>
      <c r="F6448" s="135" t="s">
        <v>5392</v>
      </c>
      <c r="G6448" s="138">
        <v>412</v>
      </c>
      <c r="H6448" s="142">
        <v>16675</v>
      </c>
      <c r="I6448" s="129" t="s">
        <v>5398</v>
      </c>
      <c r="J6448" s="142">
        <v>16675</v>
      </c>
    </row>
    <row r="6449" spans="2:10" ht="17.25" hidden="1" thickBot="1">
      <c r="B6449" s="33">
        <v>40</v>
      </c>
      <c r="C6449" s="34" t="s">
        <v>5391</v>
      </c>
      <c r="D6449" s="33">
        <v>40</v>
      </c>
      <c r="E6449" s="138">
        <v>412</v>
      </c>
      <c r="F6449" s="135" t="s">
        <v>5392</v>
      </c>
      <c r="G6449" s="138">
        <v>412</v>
      </c>
      <c r="H6449" s="142">
        <v>16678</v>
      </c>
      <c r="I6449" s="130" t="s">
        <v>687</v>
      </c>
      <c r="J6449" s="142">
        <v>16678</v>
      </c>
    </row>
    <row r="6450" spans="2:10" ht="17.25" hidden="1" thickBot="1">
      <c r="B6450" s="33">
        <v>40</v>
      </c>
      <c r="C6450" s="34" t="s">
        <v>5391</v>
      </c>
      <c r="D6450" s="33">
        <v>40</v>
      </c>
      <c r="E6450" s="138">
        <v>412</v>
      </c>
      <c r="F6450" s="135" t="s">
        <v>5392</v>
      </c>
      <c r="G6450" s="138">
        <v>412</v>
      </c>
      <c r="H6450" s="142">
        <v>16681</v>
      </c>
      <c r="I6450" s="129" t="s">
        <v>742</v>
      </c>
      <c r="J6450" s="142">
        <v>16681</v>
      </c>
    </row>
    <row r="6451" spans="2:10" ht="17.25" hidden="1" thickBot="1">
      <c r="B6451" s="33">
        <v>40</v>
      </c>
      <c r="C6451" s="34" t="s">
        <v>5391</v>
      </c>
      <c r="D6451" s="33">
        <v>40</v>
      </c>
      <c r="E6451" s="138">
        <v>412</v>
      </c>
      <c r="F6451" s="135" t="s">
        <v>5392</v>
      </c>
      <c r="G6451" s="138">
        <v>412</v>
      </c>
      <c r="H6451" s="142">
        <v>16684</v>
      </c>
      <c r="I6451" s="130" t="s">
        <v>5399</v>
      </c>
      <c r="J6451" s="142">
        <v>16684</v>
      </c>
    </row>
    <row r="6452" spans="2:10" ht="17.25" hidden="1" thickBot="1">
      <c r="B6452" s="33">
        <v>40</v>
      </c>
      <c r="C6452" s="34" t="s">
        <v>5391</v>
      </c>
      <c r="D6452" s="33">
        <v>40</v>
      </c>
      <c r="E6452" s="138">
        <v>412</v>
      </c>
      <c r="F6452" s="135" t="s">
        <v>5392</v>
      </c>
      <c r="G6452" s="138">
        <v>412</v>
      </c>
      <c r="H6452" s="142">
        <v>16687</v>
      </c>
      <c r="I6452" s="129" t="s">
        <v>5400</v>
      </c>
      <c r="J6452" s="142">
        <v>16687</v>
      </c>
    </row>
    <row r="6453" spans="2:10" ht="17.25" hidden="1" thickBot="1">
      <c r="B6453" s="33">
        <v>40</v>
      </c>
      <c r="C6453" s="34" t="s">
        <v>5391</v>
      </c>
      <c r="D6453" s="33">
        <v>40</v>
      </c>
      <c r="E6453" s="138">
        <v>412</v>
      </c>
      <c r="F6453" s="135" t="s">
        <v>5392</v>
      </c>
      <c r="G6453" s="138">
        <v>412</v>
      </c>
      <c r="H6453" s="142">
        <v>16690</v>
      </c>
      <c r="I6453" s="130" t="s">
        <v>4659</v>
      </c>
      <c r="J6453" s="142">
        <v>16690</v>
      </c>
    </row>
    <row r="6454" spans="2:10" ht="17.25" hidden="1" thickBot="1">
      <c r="B6454" s="33">
        <v>40</v>
      </c>
      <c r="C6454" s="34" t="s">
        <v>5391</v>
      </c>
      <c r="D6454" s="33">
        <v>40</v>
      </c>
      <c r="E6454" s="138">
        <v>412</v>
      </c>
      <c r="F6454" s="135" t="s">
        <v>5392</v>
      </c>
      <c r="G6454" s="138">
        <v>412</v>
      </c>
      <c r="H6454" s="142">
        <v>16693</v>
      </c>
      <c r="I6454" s="129" t="s">
        <v>5401</v>
      </c>
      <c r="J6454" s="142">
        <v>16693</v>
      </c>
    </row>
    <row r="6455" spans="2:10" ht="17.25" hidden="1" thickBot="1">
      <c r="B6455" s="33">
        <v>40</v>
      </c>
      <c r="C6455" s="34" t="s">
        <v>5391</v>
      </c>
      <c r="D6455" s="33">
        <v>40</v>
      </c>
      <c r="E6455" s="138">
        <v>412</v>
      </c>
      <c r="F6455" s="135" t="s">
        <v>5392</v>
      </c>
      <c r="G6455" s="138">
        <v>412</v>
      </c>
      <c r="H6455" s="142">
        <v>16696</v>
      </c>
      <c r="I6455" s="130" t="s">
        <v>5402</v>
      </c>
      <c r="J6455" s="142">
        <v>16696</v>
      </c>
    </row>
    <row r="6456" spans="2:10" ht="17.25" hidden="1" thickBot="1">
      <c r="B6456" s="33">
        <v>40</v>
      </c>
      <c r="C6456" s="34" t="s">
        <v>5391</v>
      </c>
      <c r="D6456" s="33">
        <v>40</v>
      </c>
      <c r="E6456" s="138">
        <v>412</v>
      </c>
      <c r="F6456" s="135" t="s">
        <v>5392</v>
      </c>
      <c r="G6456" s="138">
        <v>412</v>
      </c>
      <c r="H6456" s="142">
        <v>16699</v>
      </c>
      <c r="I6456" s="129" t="s">
        <v>5403</v>
      </c>
      <c r="J6456" s="142">
        <v>16699</v>
      </c>
    </row>
    <row r="6457" spans="2:10" ht="17.25" hidden="1" thickBot="1">
      <c r="B6457" s="33">
        <v>40</v>
      </c>
      <c r="C6457" s="34" t="s">
        <v>5391</v>
      </c>
      <c r="D6457" s="33">
        <v>40</v>
      </c>
      <c r="E6457" s="138">
        <v>412</v>
      </c>
      <c r="F6457" s="135" t="s">
        <v>5392</v>
      </c>
      <c r="G6457" s="138">
        <v>412</v>
      </c>
      <c r="H6457" s="142">
        <v>16702</v>
      </c>
      <c r="I6457" s="130" t="s">
        <v>5404</v>
      </c>
      <c r="J6457" s="142">
        <v>16702</v>
      </c>
    </row>
    <row r="6458" spans="2:10" ht="17.25" hidden="1" thickBot="1">
      <c r="B6458" s="33">
        <v>40</v>
      </c>
      <c r="C6458" s="34" t="s">
        <v>5391</v>
      </c>
      <c r="D6458" s="33">
        <v>40</v>
      </c>
      <c r="E6458" s="138">
        <v>412</v>
      </c>
      <c r="F6458" s="135" t="s">
        <v>5392</v>
      </c>
      <c r="G6458" s="138">
        <v>412</v>
      </c>
      <c r="H6458" s="142">
        <v>16705</v>
      </c>
      <c r="I6458" s="129" t="s">
        <v>5405</v>
      </c>
      <c r="J6458" s="142">
        <v>16705</v>
      </c>
    </row>
    <row r="6459" spans="2:10" ht="17.25" hidden="1" thickBot="1">
      <c r="B6459" s="33">
        <v>40</v>
      </c>
      <c r="C6459" s="34" t="s">
        <v>5391</v>
      </c>
      <c r="D6459" s="33">
        <v>40</v>
      </c>
      <c r="E6459" s="138">
        <v>412</v>
      </c>
      <c r="F6459" s="135" t="s">
        <v>5392</v>
      </c>
      <c r="G6459" s="138">
        <v>412</v>
      </c>
      <c r="H6459" s="142">
        <v>16708</v>
      </c>
      <c r="I6459" s="130" t="s">
        <v>598</v>
      </c>
      <c r="J6459" s="142">
        <v>16708</v>
      </c>
    </row>
    <row r="6460" spans="2:10" ht="17.25" hidden="1" thickBot="1">
      <c r="B6460" s="33">
        <v>40</v>
      </c>
      <c r="C6460" s="34" t="s">
        <v>5391</v>
      </c>
      <c r="D6460" s="33">
        <v>40</v>
      </c>
      <c r="E6460" s="138">
        <v>412</v>
      </c>
      <c r="F6460" s="135" t="s">
        <v>5392</v>
      </c>
      <c r="G6460" s="138">
        <v>412</v>
      </c>
      <c r="H6460" s="142">
        <v>16711</v>
      </c>
      <c r="I6460" s="129" t="s">
        <v>231</v>
      </c>
      <c r="J6460" s="142">
        <v>16711</v>
      </c>
    </row>
    <row r="6461" spans="2:10" ht="17.25" hidden="1" thickBot="1">
      <c r="B6461" s="33">
        <v>40</v>
      </c>
      <c r="C6461" s="34" t="s">
        <v>5391</v>
      </c>
      <c r="D6461" s="33">
        <v>40</v>
      </c>
      <c r="E6461" s="138">
        <v>412</v>
      </c>
      <c r="F6461" s="135" t="s">
        <v>5392</v>
      </c>
      <c r="G6461" s="138">
        <v>412</v>
      </c>
      <c r="H6461" s="142">
        <v>16714</v>
      </c>
      <c r="I6461" s="130" t="s">
        <v>5406</v>
      </c>
      <c r="J6461" s="142">
        <v>16714</v>
      </c>
    </row>
    <row r="6462" spans="2:10" ht="17.25" hidden="1" thickBot="1">
      <c r="B6462" s="33">
        <v>40</v>
      </c>
      <c r="C6462" s="34" t="s">
        <v>5391</v>
      </c>
      <c r="D6462" s="33">
        <v>40</v>
      </c>
      <c r="E6462" s="138">
        <v>412</v>
      </c>
      <c r="F6462" s="135" t="s">
        <v>5392</v>
      </c>
      <c r="G6462" s="138">
        <v>412</v>
      </c>
      <c r="H6462" s="142">
        <v>17908</v>
      </c>
      <c r="I6462" s="129" t="s">
        <v>5407</v>
      </c>
      <c r="J6462" s="142">
        <v>17908</v>
      </c>
    </row>
    <row r="6463" spans="2:10" ht="17.25" hidden="1" thickBot="1">
      <c r="B6463" s="33">
        <v>40</v>
      </c>
      <c r="C6463" s="34" t="s">
        <v>5391</v>
      </c>
      <c r="D6463" s="33">
        <v>40</v>
      </c>
      <c r="E6463" s="138">
        <v>412</v>
      </c>
      <c r="F6463" s="135" t="s">
        <v>5392</v>
      </c>
      <c r="G6463" s="138">
        <v>412</v>
      </c>
      <c r="H6463" s="142">
        <v>17914</v>
      </c>
      <c r="I6463" s="130" t="s">
        <v>5408</v>
      </c>
      <c r="J6463" s="142">
        <v>17914</v>
      </c>
    </row>
    <row r="6464" spans="2:10" ht="17.25" hidden="1" thickBot="1">
      <c r="B6464" s="33">
        <v>40</v>
      </c>
      <c r="C6464" s="34" t="s">
        <v>5391</v>
      </c>
      <c r="D6464" s="33">
        <v>40</v>
      </c>
      <c r="E6464" s="138">
        <v>412</v>
      </c>
      <c r="F6464" s="135" t="s">
        <v>5392</v>
      </c>
      <c r="G6464" s="138">
        <v>412</v>
      </c>
      <c r="H6464" s="142">
        <v>17920</v>
      </c>
      <c r="I6464" s="129" t="s">
        <v>5409</v>
      </c>
      <c r="J6464" s="142">
        <v>17920</v>
      </c>
    </row>
    <row r="6465" spans="2:10" ht="17.25" hidden="1" thickBot="1">
      <c r="B6465" s="33">
        <v>40</v>
      </c>
      <c r="C6465" s="34" t="s">
        <v>5391</v>
      </c>
      <c r="D6465" s="33">
        <v>40</v>
      </c>
      <c r="E6465" s="138">
        <v>412</v>
      </c>
      <c r="F6465" s="135" t="s">
        <v>5392</v>
      </c>
      <c r="G6465" s="138">
        <v>412</v>
      </c>
      <c r="H6465" s="142">
        <v>17923</v>
      </c>
      <c r="I6465" s="130" t="s">
        <v>5410</v>
      </c>
      <c r="J6465" s="142">
        <v>17923</v>
      </c>
    </row>
    <row r="6466" spans="2:10" ht="17.25" hidden="1" thickBot="1">
      <c r="B6466" s="33">
        <v>40</v>
      </c>
      <c r="C6466" s="34" t="s">
        <v>5391</v>
      </c>
      <c r="D6466" s="33">
        <v>40</v>
      </c>
      <c r="E6466" s="138">
        <v>412</v>
      </c>
      <c r="F6466" s="135" t="s">
        <v>5392</v>
      </c>
      <c r="G6466" s="138">
        <v>412</v>
      </c>
      <c r="H6466" s="142">
        <v>18013</v>
      </c>
      <c r="I6466" s="129" t="s">
        <v>5411</v>
      </c>
      <c r="J6466" s="142">
        <v>18013</v>
      </c>
    </row>
    <row r="6467" spans="2:10" ht="17.25" hidden="1" thickBot="1">
      <c r="B6467" s="33">
        <v>40</v>
      </c>
      <c r="C6467" s="34" t="s">
        <v>5391</v>
      </c>
      <c r="D6467" s="33">
        <v>40</v>
      </c>
      <c r="E6467" s="140">
        <v>413</v>
      </c>
      <c r="F6467" s="137" t="s">
        <v>5412</v>
      </c>
      <c r="G6467" s="140">
        <v>413</v>
      </c>
      <c r="H6467" s="142">
        <v>16717</v>
      </c>
      <c r="I6467" s="131" t="s">
        <v>5413</v>
      </c>
      <c r="J6467" s="142">
        <v>16717</v>
      </c>
    </row>
    <row r="6468" spans="2:10" ht="17.25" hidden="1" thickBot="1">
      <c r="B6468" s="33">
        <v>40</v>
      </c>
      <c r="C6468" s="34" t="s">
        <v>5391</v>
      </c>
      <c r="D6468" s="33">
        <v>40</v>
      </c>
      <c r="E6468" s="140">
        <v>413</v>
      </c>
      <c r="F6468" s="137" t="s">
        <v>5412</v>
      </c>
      <c r="G6468" s="140">
        <v>413</v>
      </c>
      <c r="H6468" s="142">
        <v>16720</v>
      </c>
      <c r="I6468" s="134" t="s">
        <v>5414</v>
      </c>
      <c r="J6468" s="142">
        <v>16720</v>
      </c>
    </row>
    <row r="6469" spans="2:10" ht="17.25" hidden="1" thickBot="1">
      <c r="B6469" s="33">
        <v>40</v>
      </c>
      <c r="C6469" s="34" t="s">
        <v>5391</v>
      </c>
      <c r="D6469" s="33">
        <v>40</v>
      </c>
      <c r="E6469" s="140">
        <v>413</v>
      </c>
      <c r="F6469" s="137" t="s">
        <v>5412</v>
      </c>
      <c r="G6469" s="140">
        <v>413</v>
      </c>
      <c r="H6469" s="142">
        <v>16723</v>
      </c>
      <c r="I6469" s="131" t="s">
        <v>5415</v>
      </c>
      <c r="J6469" s="142">
        <v>16723</v>
      </c>
    </row>
    <row r="6470" spans="2:10" ht="17.25" hidden="1" thickBot="1">
      <c r="B6470" s="33">
        <v>40</v>
      </c>
      <c r="C6470" s="34" t="s">
        <v>5391</v>
      </c>
      <c r="D6470" s="33">
        <v>40</v>
      </c>
      <c r="E6470" s="140">
        <v>413</v>
      </c>
      <c r="F6470" s="137" t="s">
        <v>5412</v>
      </c>
      <c r="G6470" s="140">
        <v>413</v>
      </c>
      <c r="H6470" s="142">
        <v>16726</v>
      </c>
      <c r="I6470" s="134" t="s">
        <v>5416</v>
      </c>
      <c r="J6470" s="142">
        <v>16726</v>
      </c>
    </row>
    <row r="6471" spans="2:10" ht="17.25" hidden="1" thickBot="1">
      <c r="B6471" s="33">
        <v>40</v>
      </c>
      <c r="C6471" s="34" t="s">
        <v>5391</v>
      </c>
      <c r="D6471" s="33">
        <v>40</v>
      </c>
      <c r="E6471" s="140">
        <v>413</v>
      </c>
      <c r="F6471" s="137" t="s">
        <v>5412</v>
      </c>
      <c r="G6471" s="140">
        <v>413</v>
      </c>
      <c r="H6471" s="142">
        <v>16729</v>
      </c>
      <c r="I6471" s="131" t="s">
        <v>5417</v>
      </c>
      <c r="J6471" s="142">
        <v>16729</v>
      </c>
    </row>
    <row r="6472" spans="2:10" ht="17.25" hidden="1" thickBot="1">
      <c r="B6472" s="33">
        <v>40</v>
      </c>
      <c r="C6472" s="34" t="s">
        <v>5391</v>
      </c>
      <c r="D6472" s="33">
        <v>40</v>
      </c>
      <c r="E6472" s="140">
        <v>413</v>
      </c>
      <c r="F6472" s="137" t="s">
        <v>5412</v>
      </c>
      <c r="G6472" s="140">
        <v>413</v>
      </c>
      <c r="H6472" s="142">
        <v>16732</v>
      </c>
      <c r="I6472" s="134" t="s">
        <v>5418</v>
      </c>
      <c r="J6472" s="142">
        <v>16732</v>
      </c>
    </row>
    <row r="6473" spans="2:10" ht="17.25" hidden="1" thickBot="1">
      <c r="B6473" s="33">
        <v>40</v>
      </c>
      <c r="C6473" s="34" t="s">
        <v>5391</v>
      </c>
      <c r="D6473" s="33">
        <v>40</v>
      </c>
      <c r="E6473" s="140">
        <v>413</v>
      </c>
      <c r="F6473" s="137" t="s">
        <v>5412</v>
      </c>
      <c r="G6473" s="140">
        <v>413</v>
      </c>
      <c r="H6473" s="142">
        <v>16735</v>
      </c>
      <c r="I6473" s="131" t="s">
        <v>5419</v>
      </c>
      <c r="J6473" s="142">
        <v>16735</v>
      </c>
    </row>
    <row r="6474" spans="2:10" ht="17.25" hidden="1" thickBot="1">
      <c r="B6474" s="33">
        <v>40</v>
      </c>
      <c r="C6474" s="34" t="s">
        <v>5391</v>
      </c>
      <c r="D6474" s="33">
        <v>40</v>
      </c>
      <c r="E6474" s="138">
        <v>414</v>
      </c>
      <c r="F6474" s="135" t="s">
        <v>5420</v>
      </c>
      <c r="G6474" s="138">
        <v>414</v>
      </c>
      <c r="H6474" s="142">
        <v>16939</v>
      </c>
      <c r="I6474" s="131" t="s">
        <v>5421</v>
      </c>
      <c r="J6474" s="142">
        <v>16939</v>
      </c>
    </row>
    <row r="6475" spans="2:10" ht="17.25" hidden="1" thickBot="1">
      <c r="B6475" s="33">
        <v>40</v>
      </c>
      <c r="C6475" s="34" t="s">
        <v>5391</v>
      </c>
      <c r="D6475" s="33">
        <v>40</v>
      </c>
      <c r="E6475" s="138">
        <v>414</v>
      </c>
      <c r="F6475" s="135" t="s">
        <v>5420</v>
      </c>
      <c r="G6475" s="138">
        <v>414</v>
      </c>
      <c r="H6475" s="142">
        <v>16993</v>
      </c>
      <c r="I6475" s="134" t="s">
        <v>5422</v>
      </c>
      <c r="J6475" s="142">
        <v>16993</v>
      </c>
    </row>
    <row r="6476" spans="2:10" ht="17.25" hidden="1" thickBot="1">
      <c r="B6476" s="33">
        <v>40</v>
      </c>
      <c r="C6476" s="34" t="s">
        <v>5391</v>
      </c>
      <c r="D6476" s="33">
        <v>40</v>
      </c>
      <c r="E6476" s="138">
        <v>414</v>
      </c>
      <c r="F6476" s="135" t="s">
        <v>5420</v>
      </c>
      <c r="G6476" s="138">
        <v>414</v>
      </c>
      <c r="H6476" s="142">
        <v>16994</v>
      </c>
      <c r="I6476" s="131" t="s">
        <v>5423</v>
      </c>
      <c r="J6476" s="142">
        <v>16994</v>
      </c>
    </row>
    <row r="6477" spans="2:10" ht="17.25" hidden="1" thickBot="1">
      <c r="B6477" s="33">
        <v>40</v>
      </c>
      <c r="C6477" s="34" t="s">
        <v>5391</v>
      </c>
      <c r="D6477" s="33">
        <v>40</v>
      </c>
      <c r="E6477" s="138">
        <v>414</v>
      </c>
      <c r="F6477" s="135" t="s">
        <v>5420</v>
      </c>
      <c r="G6477" s="138">
        <v>414</v>
      </c>
      <c r="H6477" s="142">
        <v>17002</v>
      </c>
      <c r="I6477" s="134" t="s">
        <v>3333</v>
      </c>
      <c r="J6477" s="142">
        <v>17002</v>
      </c>
    </row>
    <row r="6478" spans="2:10" ht="17.25" hidden="1" thickBot="1">
      <c r="B6478" s="33">
        <v>40</v>
      </c>
      <c r="C6478" s="34" t="s">
        <v>5391</v>
      </c>
      <c r="D6478" s="33">
        <v>40</v>
      </c>
      <c r="E6478" s="138">
        <v>414</v>
      </c>
      <c r="F6478" s="135" t="s">
        <v>5420</v>
      </c>
      <c r="G6478" s="138">
        <v>414</v>
      </c>
      <c r="H6478" s="142">
        <v>17003</v>
      </c>
      <c r="I6478" s="131" t="s">
        <v>5424</v>
      </c>
      <c r="J6478" s="142">
        <v>17003</v>
      </c>
    </row>
    <row r="6479" spans="2:10" ht="17.25" hidden="1" thickBot="1">
      <c r="B6479" s="33">
        <v>40</v>
      </c>
      <c r="C6479" s="34" t="s">
        <v>5391</v>
      </c>
      <c r="D6479" s="33">
        <v>40</v>
      </c>
      <c r="E6479" s="138">
        <v>414</v>
      </c>
      <c r="F6479" s="135" t="s">
        <v>5420</v>
      </c>
      <c r="G6479" s="138">
        <v>414</v>
      </c>
      <c r="H6479" s="142">
        <v>17005</v>
      </c>
      <c r="I6479" s="134" t="s">
        <v>5425</v>
      </c>
      <c r="J6479" s="142">
        <v>17005</v>
      </c>
    </row>
    <row r="6480" spans="2:10" ht="17.25" hidden="1" thickBot="1">
      <c r="B6480" s="33">
        <v>40</v>
      </c>
      <c r="C6480" s="34" t="s">
        <v>5391</v>
      </c>
      <c r="D6480" s="33">
        <v>40</v>
      </c>
      <c r="E6480" s="138">
        <v>414</v>
      </c>
      <c r="F6480" s="135" t="s">
        <v>5420</v>
      </c>
      <c r="G6480" s="138">
        <v>414</v>
      </c>
      <c r="H6480" s="142">
        <v>17008</v>
      </c>
      <c r="I6480" s="131" t="s">
        <v>5426</v>
      </c>
      <c r="J6480" s="142">
        <v>17008</v>
      </c>
    </row>
    <row r="6481" spans="2:10" ht="17.25" hidden="1" thickBot="1">
      <c r="B6481" s="33">
        <v>40</v>
      </c>
      <c r="C6481" s="34" t="s">
        <v>5391</v>
      </c>
      <c r="D6481" s="33">
        <v>40</v>
      </c>
      <c r="E6481" s="138">
        <v>414</v>
      </c>
      <c r="F6481" s="135" t="s">
        <v>5420</v>
      </c>
      <c r="G6481" s="138">
        <v>414</v>
      </c>
      <c r="H6481" s="142">
        <v>17011</v>
      </c>
      <c r="I6481" s="134" t="s">
        <v>5427</v>
      </c>
      <c r="J6481" s="142">
        <v>17011</v>
      </c>
    </row>
    <row r="6482" spans="2:10" ht="17.25" hidden="1" thickBot="1">
      <c r="B6482" s="33">
        <v>40</v>
      </c>
      <c r="C6482" s="34" t="s">
        <v>5391</v>
      </c>
      <c r="D6482" s="33">
        <v>40</v>
      </c>
      <c r="E6482" s="138">
        <v>414</v>
      </c>
      <c r="F6482" s="135" t="s">
        <v>5420</v>
      </c>
      <c r="G6482" s="138">
        <v>414</v>
      </c>
      <c r="H6482" s="142">
        <v>17014</v>
      </c>
      <c r="I6482" s="131" t="s">
        <v>1308</v>
      </c>
      <c r="J6482" s="142">
        <v>17014</v>
      </c>
    </row>
    <row r="6483" spans="2:10" ht="17.25" hidden="1" thickBot="1">
      <c r="B6483" s="33">
        <v>40</v>
      </c>
      <c r="C6483" s="34" t="s">
        <v>5391</v>
      </c>
      <c r="D6483" s="33">
        <v>40</v>
      </c>
      <c r="E6483" s="138">
        <v>414</v>
      </c>
      <c r="F6483" s="135" t="s">
        <v>5420</v>
      </c>
      <c r="G6483" s="138">
        <v>414</v>
      </c>
      <c r="H6483" s="142">
        <v>17017</v>
      </c>
      <c r="I6483" s="134" t="s">
        <v>5428</v>
      </c>
      <c r="J6483" s="142">
        <v>17017</v>
      </c>
    </row>
    <row r="6484" spans="2:10" ht="17.25" hidden="1" thickBot="1">
      <c r="B6484" s="33">
        <v>40</v>
      </c>
      <c r="C6484" s="34" t="s">
        <v>5391</v>
      </c>
      <c r="D6484" s="33">
        <v>40</v>
      </c>
      <c r="E6484" s="140">
        <v>415</v>
      </c>
      <c r="F6484" s="137" t="s">
        <v>5429</v>
      </c>
      <c r="G6484" s="140">
        <v>415</v>
      </c>
      <c r="H6484" s="142">
        <v>16738</v>
      </c>
      <c r="I6484" s="129" t="s">
        <v>5430</v>
      </c>
      <c r="J6484" s="142">
        <v>16738</v>
      </c>
    </row>
    <row r="6485" spans="2:10" ht="17.25" hidden="1" thickBot="1">
      <c r="B6485" s="33">
        <v>40</v>
      </c>
      <c r="C6485" s="34" t="s">
        <v>5391</v>
      </c>
      <c r="D6485" s="33">
        <v>40</v>
      </c>
      <c r="E6485" s="140">
        <v>415</v>
      </c>
      <c r="F6485" s="137" t="s">
        <v>5429</v>
      </c>
      <c r="G6485" s="140">
        <v>415</v>
      </c>
      <c r="H6485" s="142">
        <v>16741</v>
      </c>
      <c r="I6485" s="130" t="s">
        <v>5431</v>
      </c>
      <c r="J6485" s="142">
        <v>16741</v>
      </c>
    </row>
    <row r="6486" spans="2:10" ht="17.25" hidden="1" thickBot="1">
      <c r="B6486" s="33">
        <v>40</v>
      </c>
      <c r="C6486" s="34" t="s">
        <v>5391</v>
      </c>
      <c r="D6486" s="33">
        <v>40</v>
      </c>
      <c r="E6486" s="140">
        <v>415</v>
      </c>
      <c r="F6486" s="137" t="s">
        <v>5429</v>
      </c>
      <c r="G6486" s="140">
        <v>415</v>
      </c>
      <c r="H6486" s="142">
        <v>16744</v>
      </c>
      <c r="I6486" s="129" t="s">
        <v>3185</v>
      </c>
      <c r="J6486" s="142">
        <v>16744</v>
      </c>
    </row>
    <row r="6487" spans="2:10" ht="17.25" hidden="1" thickBot="1">
      <c r="B6487" s="33">
        <v>40</v>
      </c>
      <c r="C6487" s="34" t="s">
        <v>5391</v>
      </c>
      <c r="D6487" s="33">
        <v>40</v>
      </c>
      <c r="E6487" s="140">
        <v>415</v>
      </c>
      <c r="F6487" s="137" t="s">
        <v>5429</v>
      </c>
      <c r="G6487" s="140">
        <v>415</v>
      </c>
      <c r="H6487" s="142">
        <v>16747</v>
      </c>
      <c r="I6487" s="130" t="s">
        <v>5432</v>
      </c>
      <c r="J6487" s="142">
        <v>16747</v>
      </c>
    </row>
    <row r="6488" spans="2:10" ht="17.25" hidden="1" thickBot="1">
      <c r="B6488" s="33">
        <v>40</v>
      </c>
      <c r="C6488" s="34" t="s">
        <v>5391</v>
      </c>
      <c r="D6488" s="33">
        <v>40</v>
      </c>
      <c r="E6488" s="140">
        <v>415</v>
      </c>
      <c r="F6488" s="137" t="s">
        <v>5429</v>
      </c>
      <c r="G6488" s="140">
        <v>415</v>
      </c>
      <c r="H6488" s="142">
        <v>16750</v>
      </c>
      <c r="I6488" s="129" t="s">
        <v>928</v>
      </c>
      <c r="J6488" s="142">
        <v>16750</v>
      </c>
    </row>
    <row r="6489" spans="2:10" ht="17.25" hidden="1" thickBot="1">
      <c r="B6489" s="33">
        <v>40</v>
      </c>
      <c r="C6489" s="34" t="s">
        <v>5391</v>
      </c>
      <c r="D6489" s="33">
        <v>40</v>
      </c>
      <c r="E6489" s="140">
        <v>415</v>
      </c>
      <c r="F6489" s="137" t="s">
        <v>5429</v>
      </c>
      <c r="G6489" s="140">
        <v>415</v>
      </c>
      <c r="H6489" s="142">
        <v>16753</v>
      </c>
      <c r="I6489" s="130" t="s">
        <v>5433</v>
      </c>
      <c r="J6489" s="142">
        <v>16753</v>
      </c>
    </row>
    <row r="6490" spans="2:10" ht="17.25" hidden="1" thickBot="1">
      <c r="B6490" s="33">
        <v>40</v>
      </c>
      <c r="C6490" s="34" t="s">
        <v>5391</v>
      </c>
      <c r="D6490" s="33">
        <v>40</v>
      </c>
      <c r="E6490" s="140">
        <v>415</v>
      </c>
      <c r="F6490" s="137" t="s">
        <v>5429</v>
      </c>
      <c r="G6490" s="140">
        <v>415</v>
      </c>
      <c r="H6490" s="142">
        <v>16756</v>
      </c>
      <c r="I6490" s="129" t="s">
        <v>3039</v>
      </c>
      <c r="J6490" s="142">
        <v>16756</v>
      </c>
    </row>
    <row r="6491" spans="2:10" ht="17.25" hidden="1" thickBot="1">
      <c r="B6491" s="33">
        <v>40</v>
      </c>
      <c r="C6491" s="34" t="s">
        <v>5391</v>
      </c>
      <c r="D6491" s="33">
        <v>40</v>
      </c>
      <c r="E6491" s="140">
        <v>415</v>
      </c>
      <c r="F6491" s="137" t="s">
        <v>5429</v>
      </c>
      <c r="G6491" s="140">
        <v>415</v>
      </c>
      <c r="H6491" s="142">
        <v>16759</v>
      </c>
      <c r="I6491" s="130" t="s">
        <v>5434</v>
      </c>
      <c r="J6491" s="142">
        <v>16759</v>
      </c>
    </row>
    <row r="6492" spans="2:10" ht="17.25" hidden="1" thickBot="1">
      <c r="B6492" s="33">
        <v>40</v>
      </c>
      <c r="C6492" s="34" t="s">
        <v>5391</v>
      </c>
      <c r="D6492" s="33">
        <v>40</v>
      </c>
      <c r="E6492" s="140">
        <v>415</v>
      </c>
      <c r="F6492" s="137" t="s">
        <v>5429</v>
      </c>
      <c r="G6492" s="140">
        <v>415</v>
      </c>
      <c r="H6492" s="142">
        <v>16762</v>
      </c>
      <c r="I6492" s="129" t="s">
        <v>5435</v>
      </c>
      <c r="J6492" s="142">
        <v>16762</v>
      </c>
    </row>
    <row r="6493" spans="2:10" ht="17.25" hidden="1" thickBot="1">
      <c r="B6493" s="33">
        <v>40</v>
      </c>
      <c r="C6493" s="34" t="s">
        <v>5391</v>
      </c>
      <c r="D6493" s="33">
        <v>40</v>
      </c>
      <c r="E6493" s="140">
        <v>415</v>
      </c>
      <c r="F6493" s="137" t="s">
        <v>5429</v>
      </c>
      <c r="G6493" s="140">
        <v>415</v>
      </c>
      <c r="H6493" s="142">
        <v>16763</v>
      </c>
      <c r="I6493" s="130" t="s">
        <v>3398</v>
      </c>
      <c r="J6493" s="142">
        <v>16763</v>
      </c>
    </row>
    <row r="6494" spans="2:10" ht="17.25" hidden="1" thickBot="1">
      <c r="B6494" s="33">
        <v>40</v>
      </c>
      <c r="C6494" s="34" t="s">
        <v>5391</v>
      </c>
      <c r="D6494" s="33">
        <v>40</v>
      </c>
      <c r="E6494" s="140">
        <v>415</v>
      </c>
      <c r="F6494" s="137" t="s">
        <v>5429</v>
      </c>
      <c r="G6494" s="140">
        <v>415</v>
      </c>
      <c r="H6494" s="142">
        <v>16765</v>
      </c>
      <c r="I6494" s="129" t="s">
        <v>5436</v>
      </c>
      <c r="J6494" s="142">
        <v>16765</v>
      </c>
    </row>
    <row r="6495" spans="2:10" ht="17.25" hidden="1" thickBot="1">
      <c r="B6495" s="33">
        <v>40</v>
      </c>
      <c r="C6495" s="34" t="s">
        <v>5391</v>
      </c>
      <c r="D6495" s="33">
        <v>40</v>
      </c>
      <c r="E6495" s="140">
        <v>415</v>
      </c>
      <c r="F6495" s="137" t="s">
        <v>5429</v>
      </c>
      <c r="G6495" s="140">
        <v>415</v>
      </c>
      <c r="H6495" s="142">
        <v>16768</v>
      </c>
      <c r="I6495" s="130" t="s">
        <v>5437</v>
      </c>
      <c r="J6495" s="142">
        <v>16768</v>
      </c>
    </row>
    <row r="6496" spans="2:10" ht="17.25" hidden="1" thickBot="1">
      <c r="B6496" s="33">
        <v>40</v>
      </c>
      <c r="C6496" s="34" t="s">
        <v>5391</v>
      </c>
      <c r="D6496" s="33">
        <v>40</v>
      </c>
      <c r="E6496" s="140">
        <v>415</v>
      </c>
      <c r="F6496" s="137" t="s">
        <v>5429</v>
      </c>
      <c r="G6496" s="140">
        <v>415</v>
      </c>
      <c r="H6496" s="142">
        <v>16771</v>
      </c>
      <c r="I6496" s="129" t="s">
        <v>1744</v>
      </c>
      <c r="J6496" s="142">
        <v>16771</v>
      </c>
    </row>
    <row r="6497" spans="2:10" ht="17.25" hidden="1" thickBot="1">
      <c r="B6497" s="33">
        <v>40</v>
      </c>
      <c r="C6497" s="34" t="s">
        <v>5391</v>
      </c>
      <c r="D6497" s="33">
        <v>40</v>
      </c>
      <c r="E6497" s="140">
        <v>415</v>
      </c>
      <c r="F6497" s="137" t="s">
        <v>5429</v>
      </c>
      <c r="G6497" s="140">
        <v>415</v>
      </c>
      <c r="H6497" s="142">
        <v>16774</v>
      </c>
      <c r="I6497" s="130" t="s">
        <v>5438</v>
      </c>
      <c r="J6497" s="142">
        <v>16774</v>
      </c>
    </row>
    <row r="6498" spans="2:10" ht="17.25" hidden="1" thickBot="1">
      <c r="B6498" s="33">
        <v>40</v>
      </c>
      <c r="C6498" s="34" t="s">
        <v>5391</v>
      </c>
      <c r="D6498" s="33">
        <v>40</v>
      </c>
      <c r="E6498" s="138">
        <v>416</v>
      </c>
      <c r="F6498" s="135" t="s">
        <v>5439</v>
      </c>
      <c r="G6498" s="138">
        <v>416</v>
      </c>
      <c r="H6498" s="142">
        <v>16777</v>
      </c>
      <c r="I6498" s="129" t="s">
        <v>5440</v>
      </c>
      <c r="J6498" s="142">
        <v>16777</v>
      </c>
    </row>
    <row r="6499" spans="2:10" ht="17.25" hidden="1" thickBot="1">
      <c r="B6499" s="33">
        <v>40</v>
      </c>
      <c r="C6499" s="34" t="s">
        <v>5391</v>
      </c>
      <c r="D6499" s="33">
        <v>40</v>
      </c>
      <c r="E6499" s="138">
        <v>416</v>
      </c>
      <c r="F6499" s="135" t="s">
        <v>5439</v>
      </c>
      <c r="G6499" s="138">
        <v>416</v>
      </c>
      <c r="H6499" s="142">
        <v>16780</v>
      </c>
      <c r="I6499" s="130" t="s">
        <v>5441</v>
      </c>
      <c r="J6499" s="142">
        <v>16780</v>
      </c>
    </row>
    <row r="6500" spans="2:10" ht="17.25" hidden="1" thickBot="1">
      <c r="B6500" s="33">
        <v>40</v>
      </c>
      <c r="C6500" s="34" t="s">
        <v>5391</v>
      </c>
      <c r="D6500" s="33">
        <v>40</v>
      </c>
      <c r="E6500" s="138">
        <v>416</v>
      </c>
      <c r="F6500" s="135" t="s">
        <v>5439</v>
      </c>
      <c r="G6500" s="138">
        <v>416</v>
      </c>
      <c r="H6500" s="142">
        <v>16783</v>
      </c>
      <c r="I6500" s="129" t="s">
        <v>5442</v>
      </c>
      <c r="J6500" s="142">
        <v>16783</v>
      </c>
    </row>
    <row r="6501" spans="2:10" ht="17.25" hidden="1" thickBot="1">
      <c r="B6501" s="33">
        <v>40</v>
      </c>
      <c r="C6501" s="34" t="s">
        <v>5391</v>
      </c>
      <c r="D6501" s="33">
        <v>40</v>
      </c>
      <c r="E6501" s="138">
        <v>416</v>
      </c>
      <c r="F6501" s="135" t="s">
        <v>5439</v>
      </c>
      <c r="G6501" s="138">
        <v>416</v>
      </c>
      <c r="H6501" s="142">
        <v>16786</v>
      </c>
      <c r="I6501" s="130" t="s">
        <v>5443</v>
      </c>
      <c r="J6501" s="142">
        <v>16786</v>
      </c>
    </row>
    <row r="6502" spans="2:10" ht="17.25" hidden="1" thickBot="1">
      <c r="B6502" s="33">
        <v>40</v>
      </c>
      <c r="C6502" s="34" t="s">
        <v>5391</v>
      </c>
      <c r="D6502" s="33">
        <v>40</v>
      </c>
      <c r="E6502" s="138">
        <v>416</v>
      </c>
      <c r="F6502" s="135" t="s">
        <v>5439</v>
      </c>
      <c r="G6502" s="138">
        <v>416</v>
      </c>
      <c r="H6502" s="142">
        <v>16789</v>
      </c>
      <c r="I6502" s="129" t="s">
        <v>5444</v>
      </c>
      <c r="J6502" s="142">
        <v>16789</v>
      </c>
    </row>
    <row r="6503" spans="2:10" ht="17.25" hidden="1" thickBot="1">
      <c r="B6503" s="33">
        <v>40</v>
      </c>
      <c r="C6503" s="34" t="s">
        <v>5391</v>
      </c>
      <c r="D6503" s="33">
        <v>40</v>
      </c>
      <c r="E6503" s="138">
        <v>416</v>
      </c>
      <c r="F6503" s="135" t="s">
        <v>5439</v>
      </c>
      <c r="G6503" s="138">
        <v>416</v>
      </c>
      <c r="H6503" s="142">
        <v>16792</v>
      </c>
      <c r="I6503" s="130" t="s">
        <v>5445</v>
      </c>
      <c r="J6503" s="142">
        <v>16792</v>
      </c>
    </row>
    <row r="6504" spans="2:10" ht="17.25" hidden="1" thickBot="1">
      <c r="B6504" s="33">
        <v>40</v>
      </c>
      <c r="C6504" s="34" t="s">
        <v>5391</v>
      </c>
      <c r="D6504" s="33">
        <v>40</v>
      </c>
      <c r="E6504" s="138">
        <v>416</v>
      </c>
      <c r="F6504" s="135" t="s">
        <v>5439</v>
      </c>
      <c r="G6504" s="138">
        <v>416</v>
      </c>
      <c r="H6504" s="142">
        <v>16795</v>
      </c>
      <c r="I6504" s="129" t="s">
        <v>5446</v>
      </c>
      <c r="J6504" s="142">
        <v>16795</v>
      </c>
    </row>
    <row r="6505" spans="2:10" ht="17.25" hidden="1" thickBot="1">
      <c r="B6505" s="33">
        <v>40</v>
      </c>
      <c r="C6505" s="34" t="s">
        <v>5391</v>
      </c>
      <c r="D6505" s="33">
        <v>40</v>
      </c>
      <c r="E6505" s="138">
        <v>416</v>
      </c>
      <c r="F6505" s="135" t="s">
        <v>5439</v>
      </c>
      <c r="G6505" s="138">
        <v>416</v>
      </c>
      <c r="H6505" s="142">
        <v>16798</v>
      </c>
      <c r="I6505" s="130" t="s">
        <v>5447</v>
      </c>
      <c r="J6505" s="142">
        <v>16798</v>
      </c>
    </row>
    <row r="6506" spans="2:10" ht="17.25" hidden="1" thickBot="1">
      <c r="B6506" s="33">
        <v>40</v>
      </c>
      <c r="C6506" s="34" t="s">
        <v>5391</v>
      </c>
      <c r="D6506" s="33">
        <v>40</v>
      </c>
      <c r="E6506" s="138">
        <v>416</v>
      </c>
      <c r="F6506" s="135" t="s">
        <v>5439</v>
      </c>
      <c r="G6506" s="138">
        <v>416</v>
      </c>
      <c r="H6506" s="142">
        <v>16801</v>
      </c>
      <c r="I6506" s="129" t="s">
        <v>3850</v>
      </c>
      <c r="J6506" s="142">
        <v>16801</v>
      </c>
    </row>
    <row r="6507" spans="2:10" ht="17.25" hidden="1" thickBot="1">
      <c r="B6507" s="33">
        <v>40</v>
      </c>
      <c r="C6507" s="34" t="s">
        <v>5391</v>
      </c>
      <c r="D6507" s="33">
        <v>40</v>
      </c>
      <c r="E6507" s="138">
        <v>416</v>
      </c>
      <c r="F6507" s="135" t="s">
        <v>5439</v>
      </c>
      <c r="G6507" s="138">
        <v>416</v>
      </c>
      <c r="H6507" s="142">
        <v>16804</v>
      </c>
      <c r="I6507" s="130" t="s">
        <v>5448</v>
      </c>
      <c r="J6507" s="142">
        <v>16804</v>
      </c>
    </row>
    <row r="6508" spans="2:10" ht="17.25" hidden="1" thickBot="1">
      <c r="B6508" s="33">
        <v>40</v>
      </c>
      <c r="C6508" s="34" t="s">
        <v>5391</v>
      </c>
      <c r="D6508" s="33">
        <v>40</v>
      </c>
      <c r="E6508" s="138">
        <v>416</v>
      </c>
      <c r="F6508" s="135" t="s">
        <v>5439</v>
      </c>
      <c r="G6508" s="138">
        <v>416</v>
      </c>
      <c r="H6508" s="142">
        <v>16807</v>
      </c>
      <c r="I6508" s="129" t="s">
        <v>5449</v>
      </c>
      <c r="J6508" s="142">
        <v>16807</v>
      </c>
    </row>
    <row r="6509" spans="2:10" ht="17.25" hidden="1" thickBot="1">
      <c r="B6509" s="33">
        <v>40</v>
      </c>
      <c r="C6509" s="34" t="s">
        <v>5391</v>
      </c>
      <c r="D6509" s="33">
        <v>40</v>
      </c>
      <c r="E6509" s="138">
        <v>416</v>
      </c>
      <c r="F6509" s="135" t="s">
        <v>5439</v>
      </c>
      <c r="G6509" s="138">
        <v>416</v>
      </c>
      <c r="H6509" s="142">
        <v>16810</v>
      </c>
      <c r="I6509" s="130" t="s">
        <v>5450</v>
      </c>
      <c r="J6509" s="142">
        <v>16810</v>
      </c>
    </row>
    <row r="6510" spans="2:10" ht="17.25" hidden="1" thickBot="1">
      <c r="B6510" s="33">
        <v>40</v>
      </c>
      <c r="C6510" s="34" t="s">
        <v>5391</v>
      </c>
      <c r="D6510" s="33">
        <v>40</v>
      </c>
      <c r="E6510" s="140">
        <v>417</v>
      </c>
      <c r="F6510" s="137" t="s">
        <v>2667</v>
      </c>
      <c r="G6510" s="140">
        <v>417</v>
      </c>
      <c r="H6510" s="142">
        <v>16813</v>
      </c>
      <c r="I6510" s="129" t="s">
        <v>5451</v>
      </c>
      <c r="J6510" s="142">
        <v>16813</v>
      </c>
    </row>
    <row r="6511" spans="2:10" ht="17.25" hidden="1" thickBot="1">
      <c r="B6511" s="33">
        <v>40</v>
      </c>
      <c r="C6511" s="34" t="s">
        <v>5391</v>
      </c>
      <c r="D6511" s="33">
        <v>40</v>
      </c>
      <c r="E6511" s="140">
        <v>417</v>
      </c>
      <c r="F6511" s="137" t="s">
        <v>2667</v>
      </c>
      <c r="G6511" s="140">
        <v>417</v>
      </c>
      <c r="H6511" s="142">
        <v>16816</v>
      </c>
      <c r="I6511" s="130" t="s">
        <v>5452</v>
      </c>
      <c r="J6511" s="142">
        <v>16816</v>
      </c>
    </row>
    <row r="6512" spans="2:10" ht="17.25" hidden="1" thickBot="1">
      <c r="B6512" s="33">
        <v>40</v>
      </c>
      <c r="C6512" s="34" t="s">
        <v>5391</v>
      </c>
      <c r="D6512" s="33">
        <v>40</v>
      </c>
      <c r="E6512" s="140">
        <v>417</v>
      </c>
      <c r="F6512" s="137" t="s">
        <v>2667</v>
      </c>
      <c r="G6512" s="140">
        <v>417</v>
      </c>
      <c r="H6512" s="142">
        <v>16819</v>
      </c>
      <c r="I6512" s="129" t="s">
        <v>3454</v>
      </c>
      <c r="J6512" s="142">
        <v>16819</v>
      </c>
    </row>
    <row r="6513" spans="2:10" ht="17.25" hidden="1" thickBot="1">
      <c r="B6513" s="33">
        <v>40</v>
      </c>
      <c r="C6513" s="34" t="s">
        <v>5391</v>
      </c>
      <c r="D6513" s="33">
        <v>40</v>
      </c>
      <c r="E6513" s="140">
        <v>417</v>
      </c>
      <c r="F6513" s="137" t="s">
        <v>2667</v>
      </c>
      <c r="G6513" s="140">
        <v>417</v>
      </c>
      <c r="H6513" s="142">
        <v>16822</v>
      </c>
      <c r="I6513" s="130" t="s">
        <v>5453</v>
      </c>
      <c r="J6513" s="142">
        <v>16822</v>
      </c>
    </row>
    <row r="6514" spans="2:10" ht="17.25" hidden="1" thickBot="1">
      <c r="B6514" s="33">
        <v>40</v>
      </c>
      <c r="C6514" s="34" t="s">
        <v>5391</v>
      </c>
      <c r="D6514" s="33">
        <v>40</v>
      </c>
      <c r="E6514" s="140">
        <v>417</v>
      </c>
      <c r="F6514" s="137" t="s">
        <v>2667</v>
      </c>
      <c r="G6514" s="140">
        <v>417</v>
      </c>
      <c r="H6514" s="142">
        <v>16825</v>
      </c>
      <c r="I6514" s="129" t="s">
        <v>5454</v>
      </c>
      <c r="J6514" s="142">
        <v>16825</v>
      </c>
    </row>
    <row r="6515" spans="2:10" ht="17.25" hidden="1" thickBot="1">
      <c r="B6515" s="33">
        <v>40</v>
      </c>
      <c r="C6515" s="34" t="s">
        <v>5391</v>
      </c>
      <c r="D6515" s="33">
        <v>40</v>
      </c>
      <c r="E6515" s="140">
        <v>417</v>
      </c>
      <c r="F6515" s="137" t="s">
        <v>2667</v>
      </c>
      <c r="G6515" s="140">
        <v>417</v>
      </c>
      <c r="H6515" s="142">
        <v>16828</v>
      </c>
      <c r="I6515" s="130" t="s">
        <v>5455</v>
      </c>
      <c r="J6515" s="142">
        <v>16828</v>
      </c>
    </row>
    <row r="6516" spans="2:10" ht="17.25" hidden="1" thickBot="1">
      <c r="B6516" s="33">
        <v>40</v>
      </c>
      <c r="C6516" s="34" t="s">
        <v>5391</v>
      </c>
      <c r="D6516" s="33">
        <v>40</v>
      </c>
      <c r="E6516" s="140">
        <v>417</v>
      </c>
      <c r="F6516" s="137" t="s">
        <v>2667</v>
      </c>
      <c r="G6516" s="140">
        <v>417</v>
      </c>
      <c r="H6516" s="142">
        <v>16831</v>
      </c>
      <c r="I6516" s="129" t="s">
        <v>5456</v>
      </c>
      <c r="J6516" s="142">
        <v>16831</v>
      </c>
    </row>
    <row r="6517" spans="2:10" ht="17.25" hidden="1" thickBot="1">
      <c r="B6517" s="33">
        <v>40</v>
      </c>
      <c r="C6517" s="34" t="s">
        <v>5391</v>
      </c>
      <c r="D6517" s="33">
        <v>40</v>
      </c>
      <c r="E6517" s="140">
        <v>417</v>
      </c>
      <c r="F6517" s="137" t="s">
        <v>2667</v>
      </c>
      <c r="G6517" s="140">
        <v>417</v>
      </c>
      <c r="H6517" s="142">
        <v>16834</v>
      </c>
      <c r="I6517" s="130" t="s">
        <v>5457</v>
      </c>
      <c r="J6517" s="142">
        <v>16834</v>
      </c>
    </row>
    <row r="6518" spans="2:10" ht="17.25" hidden="1" thickBot="1">
      <c r="B6518" s="33">
        <v>40</v>
      </c>
      <c r="C6518" s="34" t="s">
        <v>5391</v>
      </c>
      <c r="D6518" s="33">
        <v>40</v>
      </c>
      <c r="E6518" s="140">
        <v>417</v>
      </c>
      <c r="F6518" s="137" t="s">
        <v>2667</v>
      </c>
      <c r="G6518" s="140">
        <v>417</v>
      </c>
      <c r="H6518" s="142">
        <v>16837</v>
      </c>
      <c r="I6518" s="129" t="s">
        <v>5458</v>
      </c>
      <c r="J6518" s="142">
        <v>16837</v>
      </c>
    </row>
    <row r="6519" spans="2:10" ht="17.25" hidden="1" thickBot="1">
      <c r="B6519" s="33">
        <v>40</v>
      </c>
      <c r="C6519" s="34" t="s">
        <v>5391</v>
      </c>
      <c r="D6519" s="33">
        <v>40</v>
      </c>
      <c r="E6519" s="140">
        <v>417</v>
      </c>
      <c r="F6519" s="137" t="s">
        <v>2667</v>
      </c>
      <c r="G6519" s="140">
        <v>417</v>
      </c>
      <c r="H6519" s="142">
        <v>16840</v>
      </c>
      <c r="I6519" s="130" t="s">
        <v>5459</v>
      </c>
      <c r="J6519" s="142">
        <v>16840</v>
      </c>
    </row>
    <row r="6520" spans="2:10" ht="17.25" hidden="1" thickBot="1">
      <c r="B6520" s="33">
        <v>40</v>
      </c>
      <c r="C6520" s="34" t="s">
        <v>5391</v>
      </c>
      <c r="D6520" s="33">
        <v>40</v>
      </c>
      <c r="E6520" s="140">
        <v>417</v>
      </c>
      <c r="F6520" s="137" t="s">
        <v>2667</v>
      </c>
      <c r="G6520" s="140">
        <v>417</v>
      </c>
      <c r="H6520" s="142">
        <v>16843</v>
      </c>
      <c r="I6520" s="129" t="s">
        <v>5460</v>
      </c>
      <c r="J6520" s="142">
        <v>16843</v>
      </c>
    </row>
    <row r="6521" spans="2:10" ht="17.25" hidden="1" thickBot="1">
      <c r="B6521" s="33">
        <v>40</v>
      </c>
      <c r="C6521" s="34" t="s">
        <v>5391</v>
      </c>
      <c r="D6521" s="33">
        <v>40</v>
      </c>
      <c r="E6521" s="140">
        <v>417</v>
      </c>
      <c r="F6521" s="137" t="s">
        <v>2667</v>
      </c>
      <c r="G6521" s="140">
        <v>417</v>
      </c>
      <c r="H6521" s="142">
        <v>16846</v>
      </c>
      <c r="I6521" s="130" t="s">
        <v>5461</v>
      </c>
      <c r="J6521" s="142">
        <v>16846</v>
      </c>
    </row>
    <row r="6522" spans="2:10" ht="17.25" hidden="1" thickBot="1">
      <c r="B6522" s="33">
        <v>40</v>
      </c>
      <c r="C6522" s="34" t="s">
        <v>5391</v>
      </c>
      <c r="D6522" s="33">
        <v>40</v>
      </c>
      <c r="E6522" s="140">
        <v>417</v>
      </c>
      <c r="F6522" s="137" t="s">
        <v>2667</v>
      </c>
      <c r="G6522" s="140">
        <v>417</v>
      </c>
      <c r="H6522" s="142">
        <v>16849</v>
      </c>
      <c r="I6522" s="129" t="s">
        <v>5462</v>
      </c>
      <c r="J6522" s="142">
        <v>16849</v>
      </c>
    </row>
    <row r="6523" spans="2:10" ht="17.25" hidden="1" thickBot="1">
      <c r="B6523" s="33">
        <v>40</v>
      </c>
      <c r="C6523" s="34" t="s">
        <v>5391</v>
      </c>
      <c r="D6523" s="33">
        <v>40</v>
      </c>
      <c r="E6523" s="140">
        <v>417</v>
      </c>
      <c r="F6523" s="137" t="s">
        <v>2667</v>
      </c>
      <c r="G6523" s="140">
        <v>417</v>
      </c>
      <c r="H6523" s="142">
        <v>16852</v>
      </c>
      <c r="I6523" s="130" t="s">
        <v>5463</v>
      </c>
      <c r="J6523" s="142">
        <v>16852</v>
      </c>
    </row>
    <row r="6524" spans="2:10" ht="17.25" hidden="1" thickBot="1">
      <c r="B6524" s="33">
        <v>40</v>
      </c>
      <c r="C6524" s="34" t="s">
        <v>5391</v>
      </c>
      <c r="D6524" s="33">
        <v>40</v>
      </c>
      <c r="E6524" s="140">
        <v>417</v>
      </c>
      <c r="F6524" s="137" t="s">
        <v>2667</v>
      </c>
      <c r="G6524" s="140">
        <v>417</v>
      </c>
      <c r="H6524" s="142">
        <v>16855</v>
      </c>
      <c r="I6524" s="129" t="s">
        <v>5464</v>
      </c>
      <c r="J6524" s="142">
        <v>16855</v>
      </c>
    </row>
    <row r="6525" spans="2:10" ht="17.25" hidden="1" thickBot="1">
      <c r="B6525" s="33">
        <v>40</v>
      </c>
      <c r="C6525" s="34" t="s">
        <v>5391</v>
      </c>
      <c r="D6525" s="33">
        <v>40</v>
      </c>
      <c r="E6525" s="140">
        <v>417</v>
      </c>
      <c r="F6525" s="137" t="s">
        <v>2667</v>
      </c>
      <c r="G6525" s="140">
        <v>417</v>
      </c>
      <c r="H6525" s="142">
        <v>16858</v>
      </c>
      <c r="I6525" s="130" t="s">
        <v>5465</v>
      </c>
      <c r="J6525" s="142">
        <v>16858</v>
      </c>
    </row>
    <row r="6526" spans="2:10" ht="17.25" hidden="1" thickBot="1">
      <c r="B6526" s="33">
        <v>40</v>
      </c>
      <c r="C6526" s="34" t="s">
        <v>5391</v>
      </c>
      <c r="D6526" s="33">
        <v>40</v>
      </c>
      <c r="E6526" s="140">
        <v>417</v>
      </c>
      <c r="F6526" s="137" t="s">
        <v>2667</v>
      </c>
      <c r="G6526" s="140">
        <v>417</v>
      </c>
      <c r="H6526" s="142">
        <v>16861</v>
      </c>
      <c r="I6526" s="129" t="s">
        <v>5466</v>
      </c>
      <c r="J6526" s="142">
        <v>16861</v>
      </c>
    </row>
    <row r="6527" spans="2:10" ht="17.25" hidden="1" thickBot="1">
      <c r="B6527" s="33">
        <v>40</v>
      </c>
      <c r="C6527" s="34" t="s">
        <v>5391</v>
      </c>
      <c r="D6527" s="33">
        <v>40</v>
      </c>
      <c r="E6527" s="140">
        <v>417</v>
      </c>
      <c r="F6527" s="137" t="s">
        <v>2667</v>
      </c>
      <c r="G6527" s="140">
        <v>417</v>
      </c>
      <c r="H6527" s="142">
        <v>16864</v>
      </c>
      <c r="I6527" s="130" t="s">
        <v>4505</v>
      </c>
      <c r="J6527" s="142">
        <v>16864</v>
      </c>
    </row>
    <row r="6528" spans="2:10" ht="17.25" hidden="1" thickBot="1">
      <c r="B6528" s="33">
        <v>40</v>
      </c>
      <c r="C6528" s="34" t="s">
        <v>5391</v>
      </c>
      <c r="D6528" s="33">
        <v>40</v>
      </c>
      <c r="E6528" s="140">
        <v>417</v>
      </c>
      <c r="F6528" s="137" t="s">
        <v>2667</v>
      </c>
      <c r="G6528" s="140">
        <v>417</v>
      </c>
      <c r="H6528" s="142">
        <v>16867</v>
      </c>
      <c r="I6528" s="129" t="s">
        <v>5467</v>
      </c>
      <c r="J6528" s="142">
        <v>16867</v>
      </c>
    </row>
    <row r="6529" spans="2:10" ht="17.25" hidden="1" thickBot="1">
      <c r="B6529" s="33">
        <v>40</v>
      </c>
      <c r="C6529" s="34" t="s">
        <v>5391</v>
      </c>
      <c r="D6529" s="33">
        <v>40</v>
      </c>
      <c r="E6529" s="140">
        <v>417</v>
      </c>
      <c r="F6529" s="137" t="s">
        <v>2667</v>
      </c>
      <c r="G6529" s="140">
        <v>417</v>
      </c>
      <c r="H6529" s="142">
        <v>16870</v>
      </c>
      <c r="I6529" s="130" t="s">
        <v>5468</v>
      </c>
      <c r="J6529" s="142">
        <v>16870</v>
      </c>
    </row>
    <row r="6530" spans="2:10" ht="17.25" hidden="1" thickBot="1">
      <c r="B6530" s="33">
        <v>40</v>
      </c>
      <c r="C6530" s="34" t="s">
        <v>5391</v>
      </c>
      <c r="D6530" s="33">
        <v>40</v>
      </c>
      <c r="E6530" s="140">
        <v>417</v>
      </c>
      <c r="F6530" s="137" t="s">
        <v>2667</v>
      </c>
      <c r="G6530" s="140">
        <v>417</v>
      </c>
      <c r="H6530" s="142">
        <v>16873</v>
      </c>
      <c r="I6530" s="129" t="s">
        <v>5469</v>
      </c>
      <c r="J6530" s="142">
        <v>16873</v>
      </c>
    </row>
    <row r="6531" spans="2:10" ht="17.25" hidden="1" thickBot="1">
      <c r="B6531" s="33">
        <v>40</v>
      </c>
      <c r="C6531" s="34" t="s">
        <v>5391</v>
      </c>
      <c r="D6531" s="33">
        <v>40</v>
      </c>
      <c r="E6531" s="138">
        <v>418</v>
      </c>
      <c r="F6531" s="135" t="s">
        <v>5470</v>
      </c>
      <c r="G6531" s="138">
        <v>418</v>
      </c>
      <c r="H6531" s="142">
        <v>16876</v>
      </c>
      <c r="I6531" s="129" t="s">
        <v>5471</v>
      </c>
      <c r="J6531" s="142">
        <v>16876</v>
      </c>
    </row>
    <row r="6532" spans="2:10" ht="17.25" hidden="1" thickBot="1">
      <c r="B6532" s="33">
        <v>40</v>
      </c>
      <c r="C6532" s="34" t="s">
        <v>5391</v>
      </c>
      <c r="D6532" s="33">
        <v>40</v>
      </c>
      <c r="E6532" s="138">
        <v>418</v>
      </c>
      <c r="F6532" s="135" t="s">
        <v>5470</v>
      </c>
      <c r="G6532" s="138">
        <v>418</v>
      </c>
      <c r="H6532" s="142">
        <v>16879</v>
      </c>
      <c r="I6532" s="130" t="s">
        <v>2503</v>
      </c>
      <c r="J6532" s="142">
        <v>16879</v>
      </c>
    </row>
    <row r="6533" spans="2:10" ht="17.25" hidden="1" thickBot="1">
      <c r="B6533" s="33">
        <v>40</v>
      </c>
      <c r="C6533" s="34" t="s">
        <v>5391</v>
      </c>
      <c r="D6533" s="33">
        <v>40</v>
      </c>
      <c r="E6533" s="138">
        <v>418</v>
      </c>
      <c r="F6533" s="135" t="s">
        <v>5470</v>
      </c>
      <c r="G6533" s="138">
        <v>418</v>
      </c>
      <c r="H6533" s="142">
        <v>16882</v>
      </c>
      <c r="I6533" s="129" t="s">
        <v>5472</v>
      </c>
      <c r="J6533" s="142">
        <v>16882</v>
      </c>
    </row>
    <row r="6534" spans="2:10" ht="17.25" hidden="1" thickBot="1">
      <c r="B6534" s="33">
        <v>40</v>
      </c>
      <c r="C6534" s="34" t="s">
        <v>5391</v>
      </c>
      <c r="D6534" s="33">
        <v>40</v>
      </c>
      <c r="E6534" s="138">
        <v>418</v>
      </c>
      <c r="F6534" s="135" t="s">
        <v>5470</v>
      </c>
      <c r="G6534" s="138">
        <v>418</v>
      </c>
      <c r="H6534" s="142">
        <v>16885</v>
      </c>
      <c r="I6534" s="130" t="s">
        <v>5473</v>
      </c>
      <c r="J6534" s="142">
        <v>16885</v>
      </c>
    </row>
    <row r="6535" spans="2:10" ht="17.25" hidden="1" thickBot="1">
      <c r="B6535" s="33">
        <v>40</v>
      </c>
      <c r="C6535" s="34" t="s">
        <v>5391</v>
      </c>
      <c r="D6535" s="33">
        <v>40</v>
      </c>
      <c r="E6535" s="138">
        <v>418</v>
      </c>
      <c r="F6535" s="135" t="s">
        <v>5470</v>
      </c>
      <c r="G6535" s="138">
        <v>418</v>
      </c>
      <c r="H6535" s="142">
        <v>16900</v>
      </c>
      <c r="I6535" s="129" t="s">
        <v>5474</v>
      </c>
      <c r="J6535" s="142">
        <v>16900</v>
      </c>
    </row>
    <row r="6536" spans="2:10" ht="17.25" hidden="1" thickBot="1">
      <c r="B6536" s="33">
        <v>40</v>
      </c>
      <c r="C6536" s="34" t="s">
        <v>5391</v>
      </c>
      <c r="D6536" s="33">
        <v>40</v>
      </c>
      <c r="E6536" s="138">
        <v>418</v>
      </c>
      <c r="F6536" s="135" t="s">
        <v>5470</v>
      </c>
      <c r="G6536" s="138">
        <v>418</v>
      </c>
      <c r="H6536" s="142">
        <v>16903</v>
      </c>
      <c r="I6536" s="130" t="s">
        <v>2951</v>
      </c>
      <c r="J6536" s="142">
        <v>16903</v>
      </c>
    </row>
    <row r="6537" spans="2:10" ht="17.25" hidden="1" thickBot="1">
      <c r="B6537" s="33">
        <v>40</v>
      </c>
      <c r="C6537" s="34" t="s">
        <v>5391</v>
      </c>
      <c r="D6537" s="33">
        <v>40</v>
      </c>
      <c r="E6537" s="138">
        <v>418</v>
      </c>
      <c r="F6537" s="135" t="s">
        <v>5470</v>
      </c>
      <c r="G6537" s="138">
        <v>418</v>
      </c>
      <c r="H6537" s="142">
        <v>16904</v>
      </c>
      <c r="I6537" s="129" t="s">
        <v>5475</v>
      </c>
      <c r="J6537" s="142">
        <v>16904</v>
      </c>
    </row>
    <row r="6538" spans="2:10" ht="17.25" hidden="1" thickBot="1">
      <c r="B6538" s="33">
        <v>40</v>
      </c>
      <c r="C6538" s="34" t="s">
        <v>5391</v>
      </c>
      <c r="D6538" s="33">
        <v>40</v>
      </c>
      <c r="E6538" s="138">
        <v>418</v>
      </c>
      <c r="F6538" s="135" t="s">
        <v>5470</v>
      </c>
      <c r="G6538" s="138">
        <v>418</v>
      </c>
      <c r="H6538" s="142">
        <v>16906</v>
      </c>
      <c r="I6538" s="130" t="s">
        <v>5476</v>
      </c>
      <c r="J6538" s="142">
        <v>16906</v>
      </c>
    </row>
    <row r="6539" spans="2:10" ht="17.25" hidden="1" thickBot="1">
      <c r="B6539" s="33">
        <v>40</v>
      </c>
      <c r="C6539" s="34" t="s">
        <v>5391</v>
      </c>
      <c r="D6539" s="33">
        <v>40</v>
      </c>
      <c r="E6539" s="138">
        <v>418</v>
      </c>
      <c r="F6539" s="135" t="s">
        <v>5470</v>
      </c>
      <c r="G6539" s="138">
        <v>418</v>
      </c>
      <c r="H6539" s="142">
        <v>16909</v>
      </c>
      <c r="I6539" s="129" t="s">
        <v>2663</v>
      </c>
      <c r="J6539" s="142">
        <v>16909</v>
      </c>
    </row>
    <row r="6540" spans="2:10" ht="17.25" hidden="1" thickBot="1">
      <c r="B6540" s="33">
        <v>40</v>
      </c>
      <c r="C6540" s="34" t="s">
        <v>5391</v>
      </c>
      <c r="D6540" s="33">
        <v>40</v>
      </c>
      <c r="E6540" s="138">
        <v>418</v>
      </c>
      <c r="F6540" s="135" t="s">
        <v>5470</v>
      </c>
      <c r="G6540" s="138">
        <v>418</v>
      </c>
      <c r="H6540" s="142">
        <v>16912</v>
      </c>
      <c r="I6540" s="130" t="s">
        <v>5477</v>
      </c>
      <c r="J6540" s="142">
        <v>16912</v>
      </c>
    </row>
    <row r="6541" spans="2:10" ht="17.25" hidden="1" thickBot="1">
      <c r="B6541" s="33">
        <v>40</v>
      </c>
      <c r="C6541" s="34" t="s">
        <v>5391</v>
      </c>
      <c r="D6541" s="33">
        <v>40</v>
      </c>
      <c r="E6541" s="138">
        <v>418</v>
      </c>
      <c r="F6541" s="135" t="s">
        <v>5470</v>
      </c>
      <c r="G6541" s="138">
        <v>418</v>
      </c>
      <c r="H6541" s="142">
        <v>16915</v>
      </c>
      <c r="I6541" s="129" t="s">
        <v>5478</v>
      </c>
      <c r="J6541" s="142">
        <v>16915</v>
      </c>
    </row>
    <row r="6542" spans="2:10" ht="17.25" hidden="1" thickBot="1">
      <c r="B6542" s="33">
        <v>40</v>
      </c>
      <c r="C6542" s="34" t="s">
        <v>5391</v>
      </c>
      <c r="D6542" s="33">
        <v>40</v>
      </c>
      <c r="E6542" s="138">
        <v>418</v>
      </c>
      <c r="F6542" s="135" t="s">
        <v>5470</v>
      </c>
      <c r="G6542" s="138">
        <v>418</v>
      </c>
      <c r="H6542" s="142">
        <v>16918</v>
      </c>
      <c r="I6542" s="130" t="s">
        <v>5479</v>
      </c>
      <c r="J6542" s="142">
        <v>16918</v>
      </c>
    </row>
    <row r="6543" spans="2:10" ht="17.25" hidden="1" thickBot="1">
      <c r="B6543" s="33">
        <v>40</v>
      </c>
      <c r="C6543" s="34" t="s">
        <v>5391</v>
      </c>
      <c r="D6543" s="33">
        <v>40</v>
      </c>
      <c r="E6543" s="138">
        <v>418</v>
      </c>
      <c r="F6543" s="135" t="s">
        <v>5470</v>
      </c>
      <c r="G6543" s="138">
        <v>418</v>
      </c>
      <c r="H6543" s="142">
        <v>16921</v>
      </c>
      <c r="I6543" s="129" t="s">
        <v>5480</v>
      </c>
      <c r="J6543" s="142">
        <v>16921</v>
      </c>
    </row>
    <row r="6544" spans="2:10" ht="17.25" hidden="1" thickBot="1">
      <c r="B6544" s="33">
        <v>40</v>
      </c>
      <c r="C6544" s="34" t="s">
        <v>5391</v>
      </c>
      <c r="D6544" s="33">
        <v>40</v>
      </c>
      <c r="E6544" s="138">
        <v>418</v>
      </c>
      <c r="F6544" s="135" t="s">
        <v>5470</v>
      </c>
      <c r="G6544" s="138">
        <v>418</v>
      </c>
      <c r="H6544" s="142">
        <v>16924</v>
      </c>
      <c r="I6544" s="130" t="s">
        <v>5481</v>
      </c>
      <c r="J6544" s="142">
        <v>16924</v>
      </c>
    </row>
    <row r="6545" spans="2:10" ht="17.25" hidden="1" thickBot="1">
      <c r="B6545" s="33">
        <v>40</v>
      </c>
      <c r="C6545" s="34" t="s">
        <v>5391</v>
      </c>
      <c r="D6545" s="33">
        <v>40</v>
      </c>
      <c r="E6545" s="138">
        <v>418</v>
      </c>
      <c r="F6545" s="135" t="s">
        <v>5470</v>
      </c>
      <c r="G6545" s="138">
        <v>418</v>
      </c>
      <c r="H6545" s="142">
        <v>16927</v>
      </c>
      <c r="I6545" s="129" t="s">
        <v>5482</v>
      </c>
      <c r="J6545" s="142">
        <v>16927</v>
      </c>
    </row>
    <row r="6546" spans="2:10" ht="17.25" hidden="1" thickBot="1">
      <c r="B6546" s="33">
        <v>40</v>
      </c>
      <c r="C6546" s="34" t="s">
        <v>5391</v>
      </c>
      <c r="D6546" s="33">
        <v>40</v>
      </c>
      <c r="E6546" s="138">
        <v>418</v>
      </c>
      <c r="F6546" s="135" t="s">
        <v>5470</v>
      </c>
      <c r="G6546" s="138">
        <v>418</v>
      </c>
      <c r="H6546" s="142">
        <v>16930</v>
      </c>
      <c r="I6546" s="130" t="s">
        <v>2509</v>
      </c>
      <c r="J6546" s="142">
        <v>16930</v>
      </c>
    </row>
    <row r="6547" spans="2:10" ht="17.25" hidden="1" thickBot="1">
      <c r="B6547" s="33">
        <v>40</v>
      </c>
      <c r="C6547" s="34" t="s">
        <v>5391</v>
      </c>
      <c r="D6547" s="33">
        <v>40</v>
      </c>
      <c r="E6547" s="138">
        <v>418</v>
      </c>
      <c r="F6547" s="135" t="s">
        <v>5470</v>
      </c>
      <c r="G6547" s="138">
        <v>418</v>
      </c>
      <c r="H6547" s="142">
        <v>16933</v>
      </c>
      <c r="I6547" s="129" t="s">
        <v>4546</v>
      </c>
      <c r="J6547" s="142">
        <v>16933</v>
      </c>
    </row>
    <row r="6548" spans="2:10" ht="17.25" hidden="1" thickBot="1">
      <c r="B6548" s="33">
        <v>40</v>
      </c>
      <c r="C6548" s="34" t="s">
        <v>5391</v>
      </c>
      <c r="D6548" s="33">
        <v>40</v>
      </c>
      <c r="E6548" s="138">
        <v>418</v>
      </c>
      <c r="F6548" s="135" t="s">
        <v>5470</v>
      </c>
      <c r="G6548" s="138">
        <v>418</v>
      </c>
      <c r="H6548" s="142">
        <v>16936</v>
      </c>
      <c r="I6548" s="130" t="s">
        <v>3755</v>
      </c>
      <c r="J6548" s="142">
        <v>16936</v>
      </c>
    </row>
    <row r="6549" spans="2:10" ht="17.25" hidden="1" thickBot="1">
      <c r="B6549" s="33">
        <v>40</v>
      </c>
      <c r="C6549" s="34" t="s">
        <v>5391</v>
      </c>
      <c r="D6549" s="33">
        <v>40</v>
      </c>
      <c r="E6549" s="140">
        <v>419</v>
      </c>
      <c r="F6549" s="137" t="s">
        <v>5483</v>
      </c>
      <c r="G6549" s="140">
        <v>419</v>
      </c>
      <c r="H6549" s="142">
        <v>16941</v>
      </c>
      <c r="I6549" s="129" t="s">
        <v>5484</v>
      </c>
      <c r="J6549" s="142">
        <v>16941</v>
      </c>
    </row>
    <row r="6550" spans="2:10" ht="17.25" hidden="1" thickBot="1">
      <c r="B6550" s="33">
        <v>40</v>
      </c>
      <c r="C6550" s="34" t="s">
        <v>5391</v>
      </c>
      <c r="D6550" s="33">
        <v>40</v>
      </c>
      <c r="E6550" s="140">
        <v>419</v>
      </c>
      <c r="F6550" s="137" t="s">
        <v>5483</v>
      </c>
      <c r="G6550" s="140">
        <v>419</v>
      </c>
      <c r="H6550" s="142">
        <v>16942</v>
      </c>
      <c r="I6550" s="130" t="s">
        <v>5485</v>
      </c>
      <c r="J6550" s="142">
        <v>16942</v>
      </c>
    </row>
    <row r="6551" spans="2:10" ht="17.25" hidden="1" thickBot="1">
      <c r="B6551" s="33">
        <v>40</v>
      </c>
      <c r="C6551" s="34" t="s">
        <v>5391</v>
      </c>
      <c r="D6551" s="33">
        <v>40</v>
      </c>
      <c r="E6551" s="140">
        <v>419</v>
      </c>
      <c r="F6551" s="137" t="s">
        <v>5483</v>
      </c>
      <c r="G6551" s="140">
        <v>419</v>
      </c>
      <c r="H6551" s="142">
        <v>16945</v>
      </c>
      <c r="I6551" s="129" t="s">
        <v>5486</v>
      </c>
      <c r="J6551" s="142">
        <v>16945</v>
      </c>
    </row>
    <row r="6552" spans="2:10" ht="17.25" hidden="1" thickBot="1">
      <c r="B6552" s="33">
        <v>40</v>
      </c>
      <c r="C6552" s="34" t="s">
        <v>5391</v>
      </c>
      <c r="D6552" s="33">
        <v>40</v>
      </c>
      <c r="E6552" s="140">
        <v>419</v>
      </c>
      <c r="F6552" s="137" t="s">
        <v>5483</v>
      </c>
      <c r="G6552" s="140">
        <v>419</v>
      </c>
      <c r="H6552" s="142">
        <v>16948</v>
      </c>
      <c r="I6552" s="130" t="s">
        <v>4709</v>
      </c>
      <c r="J6552" s="142">
        <v>16948</v>
      </c>
    </row>
    <row r="6553" spans="2:10" ht="17.25" hidden="1" thickBot="1">
      <c r="B6553" s="33">
        <v>40</v>
      </c>
      <c r="C6553" s="34" t="s">
        <v>5391</v>
      </c>
      <c r="D6553" s="33">
        <v>40</v>
      </c>
      <c r="E6553" s="140">
        <v>419</v>
      </c>
      <c r="F6553" s="137" t="s">
        <v>5483</v>
      </c>
      <c r="G6553" s="140">
        <v>419</v>
      </c>
      <c r="H6553" s="142">
        <v>16951</v>
      </c>
      <c r="I6553" s="129" t="s">
        <v>4717</v>
      </c>
      <c r="J6553" s="142">
        <v>16951</v>
      </c>
    </row>
    <row r="6554" spans="2:10" ht="17.25" hidden="1" thickBot="1">
      <c r="B6554" s="33">
        <v>40</v>
      </c>
      <c r="C6554" s="34" t="s">
        <v>5391</v>
      </c>
      <c r="D6554" s="33">
        <v>40</v>
      </c>
      <c r="E6554" s="140">
        <v>419</v>
      </c>
      <c r="F6554" s="137" t="s">
        <v>5483</v>
      </c>
      <c r="G6554" s="140">
        <v>419</v>
      </c>
      <c r="H6554" s="142">
        <v>16954</v>
      </c>
      <c r="I6554" s="130" t="s">
        <v>2603</v>
      </c>
      <c r="J6554" s="142">
        <v>16954</v>
      </c>
    </row>
    <row r="6555" spans="2:10" ht="17.25" hidden="1" thickBot="1">
      <c r="B6555" s="33">
        <v>40</v>
      </c>
      <c r="C6555" s="34" t="s">
        <v>5391</v>
      </c>
      <c r="D6555" s="33">
        <v>40</v>
      </c>
      <c r="E6555" s="140">
        <v>419</v>
      </c>
      <c r="F6555" s="137" t="s">
        <v>5483</v>
      </c>
      <c r="G6555" s="140">
        <v>419</v>
      </c>
      <c r="H6555" s="142">
        <v>16957</v>
      </c>
      <c r="I6555" s="129" t="s">
        <v>2494</v>
      </c>
      <c r="J6555" s="142">
        <v>16957</v>
      </c>
    </row>
    <row r="6556" spans="2:10" ht="17.25" hidden="1" thickBot="1">
      <c r="B6556" s="33">
        <v>40</v>
      </c>
      <c r="C6556" s="34" t="s">
        <v>5391</v>
      </c>
      <c r="D6556" s="33">
        <v>40</v>
      </c>
      <c r="E6556" s="140">
        <v>419</v>
      </c>
      <c r="F6556" s="137" t="s">
        <v>5483</v>
      </c>
      <c r="G6556" s="140">
        <v>419</v>
      </c>
      <c r="H6556" s="142">
        <v>16960</v>
      </c>
      <c r="I6556" s="130" t="s">
        <v>4713</v>
      </c>
      <c r="J6556" s="142">
        <v>16960</v>
      </c>
    </row>
    <row r="6557" spans="2:10" ht="17.25" hidden="1" thickBot="1">
      <c r="B6557" s="33">
        <v>40</v>
      </c>
      <c r="C6557" s="34" t="s">
        <v>5391</v>
      </c>
      <c r="D6557" s="33">
        <v>40</v>
      </c>
      <c r="E6557" s="140">
        <v>419</v>
      </c>
      <c r="F6557" s="137" t="s">
        <v>5483</v>
      </c>
      <c r="G6557" s="140">
        <v>419</v>
      </c>
      <c r="H6557" s="142">
        <v>16963</v>
      </c>
      <c r="I6557" s="129" t="s">
        <v>5487</v>
      </c>
      <c r="J6557" s="142">
        <v>16963</v>
      </c>
    </row>
    <row r="6558" spans="2:10" ht="17.25" hidden="1" thickBot="1">
      <c r="B6558" s="33">
        <v>40</v>
      </c>
      <c r="C6558" s="34" t="s">
        <v>5391</v>
      </c>
      <c r="D6558" s="33">
        <v>40</v>
      </c>
      <c r="E6558" s="140">
        <v>419</v>
      </c>
      <c r="F6558" s="137" t="s">
        <v>5483</v>
      </c>
      <c r="G6558" s="140">
        <v>419</v>
      </c>
      <c r="H6558" s="142">
        <v>16966</v>
      </c>
      <c r="I6558" s="130" t="s">
        <v>4705</v>
      </c>
      <c r="J6558" s="142">
        <v>16966</v>
      </c>
    </row>
    <row r="6559" spans="2:10" ht="17.25" hidden="1" thickBot="1">
      <c r="B6559" s="33">
        <v>40</v>
      </c>
      <c r="C6559" s="34" t="s">
        <v>5391</v>
      </c>
      <c r="D6559" s="33">
        <v>40</v>
      </c>
      <c r="E6559" s="140">
        <v>419</v>
      </c>
      <c r="F6559" s="137" t="s">
        <v>5483</v>
      </c>
      <c r="G6559" s="140">
        <v>419</v>
      </c>
      <c r="H6559" s="142">
        <v>16969</v>
      </c>
      <c r="I6559" s="129" t="s">
        <v>4712</v>
      </c>
      <c r="J6559" s="142">
        <v>16969</v>
      </c>
    </row>
    <row r="6560" spans="2:10" ht="17.25" hidden="1" thickBot="1">
      <c r="B6560" s="33">
        <v>40</v>
      </c>
      <c r="C6560" s="34" t="s">
        <v>5391</v>
      </c>
      <c r="D6560" s="33">
        <v>40</v>
      </c>
      <c r="E6560" s="140">
        <v>419</v>
      </c>
      <c r="F6560" s="137" t="s">
        <v>5483</v>
      </c>
      <c r="G6560" s="140">
        <v>419</v>
      </c>
      <c r="H6560" s="142">
        <v>16972</v>
      </c>
      <c r="I6560" s="130" t="s">
        <v>3334</v>
      </c>
      <c r="J6560" s="142">
        <v>16972</v>
      </c>
    </row>
    <row r="6561" spans="2:10" ht="17.25" hidden="1" thickBot="1">
      <c r="B6561" s="33">
        <v>40</v>
      </c>
      <c r="C6561" s="34" t="s">
        <v>5391</v>
      </c>
      <c r="D6561" s="33">
        <v>40</v>
      </c>
      <c r="E6561" s="140">
        <v>419</v>
      </c>
      <c r="F6561" s="137" t="s">
        <v>5483</v>
      </c>
      <c r="G6561" s="140">
        <v>419</v>
      </c>
      <c r="H6561" s="142">
        <v>16975</v>
      </c>
      <c r="I6561" s="129" t="s">
        <v>4710</v>
      </c>
      <c r="J6561" s="142">
        <v>16975</v>
      </c>
    </row>
    <row r="6562" spans="2:10" ht="17.25" hidden="1" thickBot="1">
      <c r="B6562" s="33">
        <v>40</v>
      </c>
      <c r="C6562" s="34" t="s">
        <v>5391</v>
      </c>
      <c r="D6562" s="33">
        <v>40</v>
      </c>
      <c r="E6562" s="140">
        <v>419</v>
      </c>
      <c r="F6562" s="137" t="s">
        <v>5483</v>
      </c>
      <c r="G6562" s="140">
        <v>419</v>
      </c>
      <c r="H6562" s="142">
        <v>16978</v>
      </c>
      <c r="I6562" s="130" t="s">
        <v>4704</v>
      </c>
      <c r="J6562" s="142">
        <v>16978</v>
      </c>
    </row>
    <row r="6563" spans="2:10" ht="17.25" hidden="1" thickBot="1">
      <c r="B6563" s="33">
        <v>40</v>
      </c>
      <c r="C6563" s="34" t="s">
        <v>5391</v>
      </c>
      <c r="D6563" s="33">
        <v>40</v>
      </c>
      <c r="E6563" s="140">
        <v>419</v>
      </c>
      <c r="F6563" s="137" t="s">
        <v>5483</v>
      </c>
      <c r="G6563" s="140">
        <v>419</v>
      </c>
      <c r="H6563" s="142">
        <v>16981</v>
      </c>
      <c r="I6563" s="129" t="s">
        <v>3432</v>
      </c>
      <c r="J6563" s="142">
        <v>16981</v>
      </c>
    </row>
    <row r="6564" spans="2:10" ht="17.25" hidden="1" thickBot="1">
      <c r="B6564" s="33">
        <v>40</v>
      </c>
      <c r="C6564" s="34" t="s">
        <v>5391</v>
      </c>
      <c r="D6564" s="33">
        <v>40</v>
      </c>
      <c r="E6564" s="140">
        <v>419</v>
      </c>
      <c r="F6564" s="137" t="s">
        <v>5483</v>
      </c>
      <c r="G6564" s="140">
        <v>419</v>
      </c>
      <c r="H6564" s="142">
        <v>16984</v>
      </c>
      <c r="I6564" s="130" t="s">
        <v>5488</v>
      </c>
      <c r="J6564" s="142">
        <v>16984</v>
      </c>
    </row>
    <row r="6565" spans="2:10" ht="17.25" hidden="1" thickBot="1">
      <c r="B6565" s="33">
        <v>40</v>
      </c>
      <c r="C6565" s="34" t="s">
        <v>5391</v>
      </c>
      <c r="D6565" s="33">
        <v>40</v>
      </c>
      <c r="E6565" s="140">
        <v>419</v>
      </c>
      <c r="F6565" s="137" t="s">
        <v>5483</v>
      </c>
      <c r="G6565" s="140">
        <v>419</v>
      </c>
      <c r="H6565" s="142">
        <v>16987</v>
      </c>
      <c r="I6565" s="129" t="s">
        <v>4715</v>
      </c>
      <c r="J6565" s="142">
        <v>16987</v>
      </c>
    </row>
    <row r="6566" spans="2:10" ht="17.25" hidden="1" thickBot="1">
      <c r="B6566" s="33">
        <v>40</v>
      </c>
      <c r="C6566" s="34" t="s">
        <v>5391</v>
      </c>
      <c r="D6566" s="33">
        <v>40</v>
      </c>
      <c r="E6566" s="140">
        <v>419</v>
      </c>
      <c r="F6566" s="137" t="s">
        <v>5483</v>
      </c>
      <c r="G6566" s="140">
        <v>419</v>
      </c>
      <c r="H6566" s="142">
        <v>16990</v>
      </c>
      <c r="I6566" s="130" t="s">
        <v>4719</v>
      </c>
      <c r="J6566" s="142">
        <v>16990</v>
      </c>
    </row>
    <row r="6567" spans="2:10" ht="17.25" hidden="1" thickBot="1">
      <c r="B6567" s="33">
        <v>40</v>
      </c>
      <c r="C6567" s="34" t="s">
        <v>5391</v>
      </c>
      <c r="D6567" s="33">
        <v>40</v>
      </c>
      <c r="E6567" s="140">
        <v>419</v>
      </c>
      <c r="F6567" s="137" t="s">
        <v>5483</v>
      </c>
      <c r="G6567" s="140">
        <v>419</v>
      </c>
      <c r="H6567" s="142">
        <v>16996</v>
      </c>
      <c r="I6567" s="129" t="s">
        <v>5489</v>
      </c>
      <c r="J6567" s="142">
        <v>16996</v>
      </c>
    </row>
    <row r="6568" spans="2:10" ht="17.25" hidden="1" thickBot="1">
      <c r="B6568" s="33">
        <v>40</v>
      </c>
      <c r="C6568" s="34" t="s">
        <v>5391</v>
      </c>
      <c r="D6568" s="33">
        <v>40</v>
      </c>
      <c r="E6568" s="140">
        <v>419</v>
      </c>
      <c r="F6568" s="137" t="s">
        <v>5483</v>
      </c>
      <c r="G6568" s="140">
        <v>419</v>
      </c>
      <c r="H6568" s="142">
        <v>16999</v>
      </c>
      <c r="I6568" s="130" t="s">
        <v>5490</v>
      </c>
      <c r="J6568" s="142">
        <v>16999</v>
      </c>
    </row>
    <row r="6569" spans="2:10" ht="17.25" hidden="1" thickBot="1">
      <c r="B6569" s="33">
        <v>40</v>
      </c>
      <c r="C6569" s="34" t="s">
        <v>5391</v>
      </c>
      <c r="D6569" s="33">
        <v>40</v>
      </c>
      <c r="E6569" s="140">
        <v>419</v>
      </c>
      <c r="F6569" s="137" t="s">
        <v>5483</v>
      </c>
      <c r="G6569" s="140">
        <v>419</v>
      </c>
      <c r="H6569" s="142">
        <v>17020</v>
      </c>
      <c r="I6569" s="129" t="s">
        <v>5491</v>
      </c>
      <c r="J6569" s="142">
        <v>17020</v>
      </c>
    </row>
    <row r="6570" spans="2:10" ht="17.25" hidden="1" thickBot="1">
      <c r="B6570" s="33">
        <v>40</v>
      </c>
      <c r="C6570" s="34" t="s">
        <v>5391</v>
      </c>
      <c r="D6570" s="33">
        <v>40</v>
      </c>
      <c r="E6570" s="140">
        <v>419</v>
      </c>
      <c r="F6570" s="137" t="s">
        <v>5483</v>
      </c>
      <c r="G6570" s="140">
        <v>419</v>
      </c>
      <c r="H6570" s="142">
        <v>17023</v>
      </c>
      <c r="I6570" s="130" t="s">
        <v>2496</v>
      </c>
      <c r="J6570" s="142">
        <v>17023</v>
      </c>
    </row>
    <row r="6571" spans="2:10" ht="17.25" hidden="1" thickBot="1">
      <c r="B6571" s="33">
        <v>40</v>
      </c>
      <c r="C6571" s="34" t="s">
        <v>5391</v>
      </c>
      <c r="D6571" s="33">
        <v>40</v>
      </c>
      <c r="E6571" s="140">
        <v>419</v>
      </c>
      <c r="F6571" s="137" t="s">
        <v>5483</v>
      </c>
      <c r="G6571" s="140">
        <v>419</v>
      </c>
      <c r="H6571" s="142">
        <v>17026</v>
      </c>
      <c r="I6571" s="129" t="s">
        <v>5492</v>
      </c>
      <c r="J6571" s="142">
        <v>17026</v>
      </c>
    </row>
    <row r="6572" spans="2:10" ht="17.25" hidden="1" thickBot="1">
      <c r="B6572" s="33">
        <v>40</v>
      </c>
      <c r="C6572" s="34" t="s">
        <v>5391</v>
      </c>
      <c r="D6572" s="33">
        <v>40</v>
      </c>
      <c r="E6572" s="140">
        <v>419</v>
      </c>
      <c r="F6572" s="137" t="s">
        <v>5483</v>
      </c>
      <c r="G6572" s="140">
        <v>419</v>
      </c>
      <c r="H6572" s="142">
        <v>17029</v>
      </c>
      <c r="I6572" s="130" t="s">
        <v>5493</v>
      </c>
      <c r="J6572" s="142">
        <v>17029</v>
      </c>
    </row>
    <row r="6573" spans="2:10" ht="17.25" hidden="1" thickBot="1">
      <c r="B6573" s="33">
        <v>40</v>
      </c>
      <c r="C6573" s="34" t="s">
        <v>5391</v>
      </c>
      <c r="D6573" s="33">
        <v>40</v>
      </c>
      <c r="E6573" s="140">
        <v>419</v>
      </c>
      <c r="F6573" s="137" t="s">
        <v>5483</v>
      </c>
      <c r="G6573" s="140">
        <v>419</v>
      </c>
      <c r="H6573" s="142">
        <v>17032</v>
      </c>
      <c r="I6573" s="129" t="s">
        <v>5494</v>
      </c>
      <c r="J6573" s="142">
        <v>17032</v>
      </c>
    </row>
    <row r="6574" spans="2:10" ht="17.25" hidden="1" thickBot="1">
      <c r="B6574" s="33">
        <v>40</v>
      </c>
      <c r="C6574" s="34" t="s">
        <v>5391</v>
      </c>
      <c r="D6574" s="33">
        <v>40</v>
      </c>
      <c r="E6574" s="138">
        <v>420</v>
      </c>
      <c r="F6574" s="135" t="s">
        <v>5495</v>
      </c>
      <c r="G6574" s="138">
        <v>420</v>
      </c>
      <c r="H6574" s="142">
        <v>17035</v>
      </c>
      <c r="I6574" s="129" t="s">
        <v>5496</v>
      </c>
      <c r="J6574" s="142">
        <v>17035</v>
      </c>
    </row>
    <row r="6575" spans="2:10" ht="17.25" hidden="1" thickBot="1">
      <c r="B6575" s="33">
        <v>40</v>
      </c>
      <c r="C6575" s="34" t="s">
        <v>5391</v>
      </c>
      <c r="D6575" s="33">
        <v>40</v>
      </c>
      <c r="E6575" s="138">
        <v>420</v>
      </c>
      <c r="F6575" s="135" t="s">
        <v>5495</v>
      </c>
      <c r="G6575" s="138">
        <v>420</v>
      </c>
      <c r="H6575" s="142">
        <v>17038</v>
      </c>
      <c r="I6575" s="130" t="s">
        <v>2533</v>
      </c>
      <c r="J6575" s="142">
        <v>17038</v>
      </c>
    </row>
    <row r="6576" spans="2:10" ht="17.25" hidden="1" thickBot="1">
      <c r="B6576" s="33">
        <v>40</v>
      </c>
      <c r="C6576" s="34" t="s">
        <v>5391</v>
      </c>
      <c r="D6576" s="33">
        <v>40</v>
      </c>
      <c r="E6576" s="138">
        <v>420</v>
      </c>
      <c r="F6576" s="135" t="s">
        <v>5495</v>
      </c>
      <c r="G6576" s="138">
        <v>420</v>
      </c>
      <c r="H6576" s="142">
        <v>17041</v>
      </c>
      <c r="I6576" s="129" t="s">
        <v>5445</v>
      </c>
      <c r="J6576" s="142">
        <v>17041</v>
      </c>
    </row>
    <row r="6577" spans="2:10" ht="17.25" hidden="1" thickBot="1">
      <c r="B6577" s="33">
        <v>40</v>
      </c>
      <c r="C6577" s="34" t="s">
        <v>5391</v>
      </c>
      <c r="D6577" s="33">
        <v>40</v>
      </c>
      <c r="E6577" s="138">
        <v>420</v>
      </c>
      <c r="F6577" s="135" t="s">
        <v>5495</v>
      </c>
      <c r="G6577" s="138">
        <v>420</v>
      </c>
      <c r="H6577" s="142">
        <v>17044</v>
      </c>
      <c r="I6577" s="130" t="s">
        <v>5497</v>
      </c>
      <c r="J6577" s="142">
        <v>17044</v>
      </c>
    </row>
    <row r="6578" spans="2:10" ht="17.25" hidden="1" thickBot="1">
      <c r="B6578" s="33">
        <v>40</v>
      </c>
      <c r="C6578" s="34" t="s">
        <v>5391</v>
      </c>
      <c r="D6578" s="33">
        <v>40</v>
      </c>
      <c r="E6578" s="138">
        <v>420</v>
      </c>
      <c r="F6578" s="135" t="s">
        <v>5495</v>
      </c>
      <c r="G6578" s="138">
        <v>420</v>
      </c>
      <c r="H6578" s="142">
        <v>17047</v>
      </c>
      <c r="I6578" s="129" t="s">
        <v>5498</v>
      </c>
      <c r="J6578" s="142">
        <v>17047</v>
      </c>
    </row>
    <row r="6579" spans="2:10" ht="17.25" hidden="1" thickBot="1">
      <c r="B6579" s="33">
        <v>40</v>
      </c>
      <c r="C6579" s="34" t="s">
        <v>5391</v>
      </c>
      <c r="D6579" s="33">
        <v>40</v>
      </c>
      <c r="E6579" s="138">
        <v>420</v>
      </c>
      <c r="F6579" s="135" t="s">
        <v>5495</v>
      </c>
      <c r="G6579" s="138">
        <v>420</v>
      </c>
      <c r="H6579" s="142">
        <v>17050</v>
      </c>
      <c r="I6579" s="130" t="s">
        <v>5499</v>
      </c>
      <c r="J6579" s="142">
        <v>17050</v>
      </c>
    </row>
    <row r="6580" spans="2:10" ht="17.25" hidden="1" thickBot="1">
      <c r="B6580" s="33">
        <v>40</v>
      </c>
      <c r="C6580" s="34" t="s">
        <v>5391</v>
      </c>
      <c r="D6580" s="33">
        <v>40</v>
      </c>
      <c r="E6580" s="138">
        <v>420</v>
      </c>
      <c r="F6580" s="135" t="s">
        <v>5495</v>
      </c>
      <c r="G6580" s="138">
        <v>420</v>
      </c>
      <c r="H6580" s="142">
        <v>17053</v>
      </c>
      <c r="I6580" s="129" t="s">
        <v>5500</v>
      </c>
      <c r="J6580" s="142">
        <v>17053</v>
      </c>
    </row>
    <row r="6581" spans="2:10" ht="17.25" hidden="1" thickBot="1">
      <c r="B6581" s="33">
        <v>40</v>
      </c>
      <c r="C6581" s="34" t="s">
        <v>5391</v>
      </c>
      <c r="D6581" s="33">
        <v>40</v>
      </c>
      <c r="E6581" s="138">
        <v>420</v>
      </c>
      <c r="F6581" s="135" t="s">
        <v>5495</v>
      </c>
      <c r="G6581" s="138">
        <v>420</v>
      </c>
      <c r="H6581" s="142">
        <v>17056</v>
      </c>
      <c r="I6581" s="130" t="s">
        <v>5254</v>
      </c>
      <c r="J6581" s="142">
        <v>17056</v>
      </c>
    </row>
    <row r="6582" spans="2:10" ht="17.25" hidden="1" thickBot="1">
      <c r="B6582" s="33">
        <v>40</v>
      </c>
      <c r="C6582" s="34" t="s">
        <v>5391</v>
      </c>
      <c r="D6582" s="33">
        <v>40</v>
      </c>
      <c r="E6582" s="138">
        <v>420</v>
      </c>
      <c r="F6582" s="135" t="s">
        <v>5495</v>
      </c>
      <c r="G6582" s="138">
        <v>420</v>
      </c>
      <c r="H6582" s="142">
        <v>17059</v>
      </c>
      <c r="I6582" s="129" t="s">
        <v>3755</v>
      </c>
      <c r="J6582" s="142">
        <v>17059</v>
      </c>
    </row>
    <row r="6583" spans="2:10" ht="17.25" hidden="1" thickBot="1">
      <c r="B6583" s="33">
        <v>40</v>
      </c>
      <c r="C6583" s="34" t="s">
        <v>5391</v>
      </c>
      <c r="D6583" s="33">
        <v>40</v>
      </c>
      <c r="E6583" s="138">
        <v>420</v>
      </c>
      <c r="F6583" s="135" t="s">
        <v>5495</v>
      </c>
      <c r="G6583" s="138">
        <v>420</v>
      </c>
      <c r="H6583" s="142">
        <v>17062</v>
      </c>
      <c r="I6583" s="130" t="s">
        <v>5501</v>
      </c>
      <c r="J6583" s="142">
        <v>17062</v>
      </c>
    </row>
    <row r="6584" spans="2:10" ht="17.25" hidden="1" thickBot="1">
      <c r="B6584" s="33">
        <v>40</v>
      </c>
      <c r="C6584" s="34" t="s">
        <v>5391</v>
      </c>
      <c r="D6584" s="33">
        <v>40</v>
      </c>
      <c r="E6584" s="138">
        <v>420</v>
      </c>
      <c r="F6584" s="135" t="s">
        <v>5495</v>
      </c>
      <c r="G6584" s="138">
        <v>420</v>
      </c>
      <c r="H6584" s="142">
        <v>17065</v>
      </c>
      <c r="I6584" s="129" t="s">
        <v>5502</v>
      </c>
      <c r="J6584" s="142">
        <v>17065</v>
      </c>
    </row>
    <row r="6585" spans="2:10" ht="17.25" hidden="1" thickBot="1">
      <c r="B6585" s="33">
        <v>40</v>
      </c>
      <c r="C6585" s="34" t="s">
        <v>5391</v>
      </c>
      <c r="D6585" s="33">
        <v>40</v>
      </c>
      <c r="E6585" s="138">
        <v>420</v>
      </c>
      <c r="F6585" s="135" t="s">
        <v>5495</v>
      </c>
      <c r="G6585" s="138">
        <v>420</v>
      </c>
      <c r="H6585" s="142">
        <v>17068</v>
      </c>
      <c r="I6585" s="130" t="s">
        <v>5503</v>
      </c>
      <c r="J6585" s="142">
        <v>17068</v>
      </c>
    </row>
    <row r="6586" spans="2:10" ht="17.25" hidden="1" thickBot="1">
      <c r="B6586" s="33">
        <v>40</v>
      </c>
      <c r="C6586" s="34" t="s">
        <v>5391</v>
      </c>
      <c r="D6586" s="33">
        <v>40</v>
      </c>
      <c r="E6586" s="138">
        <v>420</v>
      </c>
      <c r="F6586" s="135" t="s">
        <v>5495</v>
      </c>
      <c r="G6586" s="138">
        <v>420</v>
      </c>
      <c r="H6586" s="142">
        <v>17071</v>
      </c>
      <c r="I6586" s="129" t="s">
        <v>5504</v>
      </c>
      <c r="J6586" s="142">
        <v>17071</v>
      </c>
    </row>
    <row r="6587" spans="2:10" ht="17.25" hidden="1" thickBot="1">
      <c r="B6587" s="33">
        <v>40</v>
      </c>
      <c r="C6587" s="34" t="s">
        <v>5391</v>
      </c>
      <c r="D6587" s="33">
        <v>40</v>
      </c>
      <c r="E6587" s="138">
        <v>420</v>
      </c>
      <c r="F6587" s="135" t="s">
        <v>5495</v>
      </c>
      <c r="G6587" s="138">
        <v>420</v>
      </c>
      <c r="H6587" s="142">
        <v>17074</v>
      </c>
      <c r="I6587" s="130" t="s">
        <v>5505</v>
      </c>
      <c r="J6587" s="142">
        <v>17074</v>
      </c>
    </row>
    <row r="6588" spans="2:10" ht="17.25" hidden="1" thickBot="1">
      <c r="B6588" s="33">
        <v>40</v>
      </c>
      <c r="C6588" s="34" t="s">
        <v>5391</v>
      </c>
      <c r="D6588" s="33">
        <v>40</v>
      </c>
      <c r="E6588" s="138">
        <v>420</v>
      </c>
      <c r="F6588" s="135" t="s">
        <v>5495</v>
      </c>
      <c r="G6588" s="138">
        <v>420</v>
      </c>
      <c r="H6588" s="142">
        <v>17077</v>
      </c>
      <c r="I6588" s="129" t="s">
        <v>5506</v>
      </c>
      <c r="J6588" s="142">
        <v>17077</v>
      </c>
    </row>
    <row r="6589" spans="2:10" ht="17.25" hidden="1" thickBot="1">
      <c r="B6589" s="33">
        <v>40</v>
      </c>
      <c r="C6589" s="34" t="s">
        <v>5391</v>
      </c>
      <c r="D6589" s="33">
        <v>40</v>
      </c>
      <c r="E6589" s="138">
        <v>420</v>
      </c>
      <c r="F6589" s="135" t="s">
        <v>5495</v>
      </c>
      <c r="G6589" s="138">
        <v>420</v>
      </c>
      <c r="H6589" s="142">
        <v>17080</v>
      </c>
      <c r="I6589" s="130" t="s">
        <v>5507</v>
      </c>
      <c r="J6589" s="142">
        <v>17080</v>
      </c>
    </row>
    <row r="6590" spans="2:10" ht="17.25" hidden="1" thickBot="1">
      <c r="B6590" s="33">
        <v>40</v>
      </c>
      <c r="C6590" s="34" t="s">
        <v>5391</v>
      </c>
      <c r="D6590" s="33">
        <v>40</v>
      </c>
      <c r="E6590" s="138">
        <v>420</v>
      </c>
      <c r="F6590" s="135" t="s">
        <v>5495</v>
      </c>
      <c r="G6590" s="138">
        <v>420</v>
      </c>
      <c r="H6590" s="142">
        <v>17083</v>
      </c>
      <c r="I6590" s="129" t="s">
        <v>5508</v>
      </c>
      <c r="J6590" s="142">
        <v>17083</v>
      </c>
    </row>
    <row r="6591" spans="2:10" ht="17.25" hidden="1" thickBot="1">
      <c r="B6591" s="33">
        <v>40</v>
      </c>
      <c r="C6591" s="34" t="s">
        <v>5391</v>
      </c>
      <c r="D6591" s="33">
        <v>40</v>
      </c>
      <c r="E6591" s="138">
        <v>420</v>
      </c>
      <c r="F6591" s="135" t="s">
        <v>5495</v>
      </c>
      <c r="G6591" s="138">
        <v>420</v>
      </c>
      <c r="H6591" s="142">
        <v>17086</v>
      </c>
      <c r="I6591" s="130" t="s">
        <v>802</v>
      </c>
      <c r="J6591" s="142">
        <v>17086</v>
      </c>
    </row>
    <row r="6592" spans="2:10" ht="17.25" hidden="1" thickBot="1">
      <c r="B6592" s="33">
        <v>40</v>
      </c>
      <c r="C6592" s="34" t="s">
        <v>5391</v>
      </c>
      <c r="D6592" s="33">
        <v>40</v>
      </c>
      <c r="E6592" s="138">
        <v>420</v>
      </c>
      <c r="F6592" s="135" t="s">
        <v>5495</v>
      </c>
      <c r="G6592" s="138">
        <v>420</v>
      </c>
      <c r="H6592" s="142">
        <v>17089</v>
      </c>
      <c r="I6592" s="129" t="s">
        <v>5509</v>
      </c>
      <c r="J6592" s="142">
        <v>17089</v>
      </c>
    </row>
    <row r="6593" spans="2:10" ht="17.25" hidden="1" thickBot="1">
      <c r="B6593" s="33">
        <v>40</v>
      </c>
      <c r="C6593" s="34" t="s">
        <v>5391</v>
      </c>
      <c r="D6593" s="33">
        <v>40</v>
      </c>
      <c r="E6593" s="138">
        <v>420</v>
      </c>
      <c r="F6593" s="135" t="s">
        <v>5495</v>
      </c>
      <c r="G6593" s="138">
        <v>420</v>
      </c>
      <c r="H6593" s="142">
        <v>17092</v>
      </c>
      <c r="I6593" s="130" t="s">
        <v>5510</v>
      </c>
      <c r="J6593" s="142">
        <v>17092</v>
      </c>
    </row>
    <row r="6594" spans="2:10" ht="17.25" hidden="1" thickBot="1">
      <c r="B6594" s="33">
        <v>40</v>
      </c>
      <c r="C6594" s="34" t="s">
        <v>5391</v>
      </c>
      <c r="D6594" s="33">
        <v>40</v>
      </c>
      <c r="E6594" s="138">
        <v>420</v>
      </c>
      <c r="F6594" s="135" t="s">
        <v>5495</v>
      </c>
      <c r="G6594" s="138">
        <v>420</v>
      </c>
      <c r="H6594" s="142">
        <v>17095</v>
      </c>
      <c r="I6594" s="129" t="s">
        <v>581</v>
      </c>
      <c r="J6594" s="142">
        <v>17095</v>
      </c>
    </row>
    <row r="6595" spans="2:10" ht="17.25" hidden="1" thickBot="1">
      <c r="B6595" s="33">
        <v>40</v>
      </c>
      <c r="C6595" s="34" t="s">
        <v>5391</v>
      </c>
      <c r="D6595" s="33">
        <v>40</v>
      </c>
      <c r="E6595" s="140">
        <v>421</v>
      </c>
      <c r="F6595" s="137" t="s">
        <v>5511</v>
      </c>
      <c r="G6595" s="140">
        <v>421</v>
      </c>
      <c r="H6595" s="142">
        <v>17098</v>
      </c>
      <c r="I6595" s="129" t="s">
        <v>5512</v>
      </c>
      <c r="J6595" s="142">
        <v>17098</v>
      </c>
    </row>
    <row r="6596" spans="2:10" ht="17.25" hidden="1" thickBot="1">
      <c r="B6596" s="33">
        <v>40</v>
      </c>
      <c r="C6596" s="34" t="s">
        <v>5391</v>
      </c>
      <c r="D6596" s="33">
        <v>40</v>
      </c>
      <c r="E6596" s="140">
        <v>421</v>
      </c>
      <c r="F6596" s="137" t="s">
        <v>5511</v>
      </c>
      <c r="G6596" s="140">
        <v>421</v>
      </c>
      <c r="H6596" s="142">
        <v>17101</v>
      </c>
      <c r="I6596" s="130" t="s">
        <v>5513</v>
      </c>
      <c r="J6596" s="142">
        <v>17101</v>
      </c>
    </row>
    <row r="6597" spans="2:10" ht="17.25" hidden="1" thickBot="1">
      <c r="B6597" s="33">
        <v>40</v>
      </c>
      <c r="C6597" s="34" t="s">
        <v>5391</v>
      </c>
      <c r="D6597" s="33">
        <v>40</v>
      </c>
      <c r="E6597" s="140">
        <v>421</v>
      </c>
      <c r="F6597" s="137" t="s">
        <v>5511</v>
      </c>
      <c r="G6597" s="140">
        <v>421</v>
      </c>
      <c r="H6597" s="142">
        <v>17119</v>
      </c>
      <c r="I6597" s="129" t="s">
        <v>5514</v>
      </c>
      <c r="J6597" s="142">
        <v>17119</v>
      </c>
    </row>
    <row r="6598" spans="2:10" ht="17.25" hidden="1" thickBot="1">
      <c r="B6598" s="33">
        <v>40</v>
      </c>
      <c r="C6598" s="34" t="s">
        <v>5391</v>
      </c>
      <c r="D6598" s="33">
        <v>40</v>
      </c>
      <c r="E6598" s="140">
        <v>421</v>
      </c>
      <c r="F6598" s="137" t="s">
        <v>5511</v>
      </c>
      <c r="G6598" s="140">
        <v>421</v>
      </c>
      <c r="H6598" s="142">
        <v>17122</v>
      </c>
      <c r="I6598" s="130" t="s">
        <v>4409</v>
      </c>
      <c r="J6598" s="142">
        <v>17122</v>
      </c>
    </row>
    <row r="6599" spans="2:10" ht="17.25" hidden="1" thickBot="1">
      <c r="B6599" s="33">
        <v>40</v>
      </c>
      <c r="C6599" s="34" t="s">
        <v>5391</v>
      </c>
      <c r="D6599" s="33">
        <v>40</v>
      </c>
      <c r="E6599" s="140">
        <v>421</v>
      </c>
      <c r="F6599" s="137" t="s">
        <v>5511</v>
      </c>
      <c r="G6599" s="140">
        <v>421</v>
      </c>
      <c r="H6599" s="142">
        <v>17140</v>
      </c>
      <c r="I6599" s="129" t="s">
        <v>1713</v>
      </c>
      <c r="J6599" s="142">
        <v>17140</v>
      </c>
    </row>
    <row r="6600" spans="2:10" ht="17.25" hidden="1" thickBot="1">
      <c r="B6600" s="33">
        <v>40</v>
      </c>
      <c r="C6600" s="34" t="s">
        <v>5391</v>
      </c>
      <c r="D6600" s="33">
        <v>40</v>
      </c>
      <c r="E6600" s="140">
        <v>421</v>
      </c>
      <c r="F6600" s="137" t="s">
        <v>5511</v>
      </c>
      <c r="G6600" s="140">
        <v>421</v>
      </c>
      <c r="H6600" s="142">
        <v>17143</v>
      </c>
      <c r="I6600" s="130" t="s">
        <v>5515</v>
      </c>
      <c r="J6600" s="142">
        <v>17143</v>
      </c>
    </row>
    <row r="6601" spans="2:10" ht="17.25" hidden="1" thickBot="1">
      <c r="B6601" s="33">
        <v>40</v>
      </c>
      <c r="C6601" s="34" t="s">
        <v>5391</v>
      </c>
      <c r="D6601" s="33">
        <v>40</v>
      </c>
      <c r="E6601" s="140">
        <v>421</v>
      </c>
      <c r="F6601" s="137" t="s">
        <v>5511</v>
      </c>
      <c r="G6601" s="140">
        <v>421</v>
      </c>
      <c r="H6601" s="142">
        <v>17146</v>
      </c>
      <c r="I6601" s="129" t="s">
        <v>2773</v>
      </c>
      <c r="J6601" s="142">
        <v>17146</v>
      </c>
    </row>
    <row r="6602" spans="2:10" ht="17.25" hidden="1" thickBot="1">
      <c r="B6602" s="33">
        <v>40</v>
      </c>
      <c r="C6602" s="34" t="s">
        <v>5391</v>
      </c>
      <c r="D6602" s="33">
        <v>40</v>
      </c>
      <c r="E6602" s="140">
        <v>421</v>
      </c>
      <c r="F6602" s="137" t="s">
        <v>5511</v>
      </c>
      <c r="G6602" s="140">
        <v>421</v>
      </c>
      <c r="H6602" s="142">
        <v>17149</v>
      </c>
      <c r="I6602" s="130" t="s">
        <v>5516</v>
      </c>
      <c r="J6602" s="142">
        <v>17149</v>
      </c>
    </row>
    <row r="6603" spans="2:10" ht="17.25" hidden="1" thickBot="1">
      <c r="B6603" s="33">
        <v>40</v>
      </c>
      <c r="C6603" s="34" t="s">
        <v>5391</v>
      </c>
      <c r="D6603" s="33">
        <v>40</v>
      </c>
      <c r="E6603" s="140">
        <v>421</v>
      </c>
      <c r="F6603" s="137" t="s">
        <v>5511</v>
      </c>
      <c r="G6603" s="140">
        <v>421</v>
      </c>
      <c r="H6603" s="142">
        <v>17152</v>
      </c>
      <c r="I6603" s="129" t="s">
        <v>4391</v>
      </c>
      <c r="J6603" s="142">
        <v>17152</v>
      </c>
    </row>
    <row r="6604" spans="2:10" ht="17.25" hidden="1" thickBot="1">
      <c r="B6604" s="33">
        <v>40</v>
      </c>
      <c r="C6604" s="34" t="s">
        <v>5391</v>
      </c>
      <c r="D6604" s="33">
        <v>40</v>
      </c>
      <c r="E6604" s="140">
        <v>421</v>
      </c>
      <c r="F6604" s="137" t="s">
        <v>5511</v>
      </c>
      <c r="G6604" s="140">
        <v>421</v>
      </c>
      <c r="H6604" s="142">
        <v>17155</v>
      </c>
      <c r="I6604" s="130" t="s">
        <v>5517</v>
      </c>
      <c r="J6604" s="142">
        <v>17155</v>
      </c>
    </row>
    <row r="6605" spans="2:10" ht="17.25" hidden="1" thickBot="1">
      <c r="B6605" s="33">
        <v>40</v>
      </c>
      <c r="C6605" s="34" t="s">
        <v>5391</v>
      </c>
      <c r="D6605" s="33">
        <v>40</v>
      </c>
      <c r="E6605" s="140">
        <v>421</v>
      </c>
      <c r="F6605" s="137" t="s">
        <v>5511</v>
      </c>
      <c r="G6605" s="140">
        <v>421</v>
      </c>
      <c r="H6605" s="142">
        <v>17158</v>
      </c>
      <c r="I6605" s="129" t="s">
        <v>5518</v>
      </c>
      <c r="J6605" s="142">
        <v>17158</v>
      </c>
    </row>
    <row r="6606" spans="2:10" ht="17.25" hidden="1" thickBot="1">
      <c r="B6606" s="33">
        <v>40</v>
      </c>
      <c r="C6606" s="34" t="s">
        <v>5391</v>
      </c>
      <c r="D6606" s="33">
        <v>40</v>
      </c>
      <c r="E6606" s="140">
        <v>421</v>
      </c>
      <c r="F6606" s="137" t="s">
        <v>5511</v>
      </c>
      <c r="G6606" s="140">
        <v>421</v>
      </c>
      <c r="H6606" s="142">
        <v>17161</v>
      </c>
      <c r="I6606" s="130" t="s">
        <v>4407</v>
      </c>
      <c r="J6606" s="142">
        <v>17161</v>
      </c>
    </row>
    <row r="6607" spans="2:10" ht="17.25" hidden="1" thickBot="1">
      <c r="B6607" s="33">
        <v>40</v>
      </c>
      <c r="C6607" s="34" t="s">
        <v>5391</v>
      </c>
      <c r="D6607" s="33">
        <v>40</v>
      </c>
      <c r="E6607" s="140">
        <v>421</v>
      </c>
      <c r="F6607" s="137" t="s">
        <v>5511</v>
      </c>
      <c r="G6607" s="140">
        <v>421</v>
      </c>
      <c r="H6607" s="142">
        <v>17164</v>
      </c>
      <c r="I6607" s="129" t="s">
        <v>5519</v>
      </c>
      <c r="J6607" s="142">
        <v>17164</v>
      </c>
    </row>
    <row r="6608" spans="2:10" ht="17.25" hidden="1" thickBot="1">
      <c r="B6608" s="33">
        <v>40</v>
      </c>
      <c r="C6608" s="34" t="s">
        <v>5391</v>
      </c>
      <c r="D6608" s="33">
        <v>40</v>
      </c>
      <c r="E6608" s="140">
        <v>421</v>
      </c>
      <c r="F6608" s="137" t="s">
        <v>5511</v>
      </c>
      <c r="G6608" s="140">
        <v>421</v>
      </c>
      <c r="H6608" s="142">
        <v>17167</v>
      </c>
      <c r="I6608" s="130" t="s">
        <v>5520</v>
      </c>
      <c r="J6608" s="142">
        <v>17167</v>
      </c>
    </row>
    <row r="6609" spans="2:10" ht="17.25" hidden="1" thickBot="1">
      <c r="B6609" s="33">
        <v>40</v>
      </c>
      <c r="C6609" s="34" t="s">
        <v>5391</v>
      </c>
      <c r="D6609" s="33">
        <v>40</v>
      </c>
      <c r="E6609" s="140">
        <v>421</v>
      </c>
      <c r="F6609" s="137" t="s">
        <v>5511</v>
      </c>
      <c r="G6609" s="140">
        <v>421</v>
      </c>
      <c r="H6609" s="142">
        <v>17170</v>
      </c>
      <c r="I6609" s="129" t="s">
        <v>4392</v>
      </c>
      <c r="J6609" s="142">
        <v>17170</v>
      </c>
    </row>
    <row r="6610" spans="2:10" ht="17.25" hidden="1" thickBot="1">
      <c r="B6610" s="33">
        <v>40</v>
      </c>
      <c r="C6610" s="34" t="s">
        <v>5391</v>
      </c>
      <c r="D6610" s="33">
        <v>40</v>
      </c>
      <c r="E6610" s="140">
        <v>421</v>
      </c>
      <c r="F6610" s="137" t="s">
        <v>5511</v>
      </c>
      <c r="G6610" s="140">
        <v>421</v>
      </c>
      <c r="H6610" s="142">
        <v>17173</v>
      </c>
      <c r="I6610" s="130" t="s">
        <v>5521</v>
      </c>
      <c r="J6610" s="142">
        <v>17173</v>
      </c>
    </row>
    <row r="6611" spans="2:10" ht="17.25" hidden="1" thickBot="1">
      <c r="B6611" s="33">
        <v>40</v>
      </c>
      <c r="C6611" s="34" t="s">
        <v>5391</v>
      </c>
      <c r="D6611" s="33">
        <v>40</v>
      </c>
      <c r="E6611" s="140">
        <v>421</v>
      </c>
      <c r="F6611" s="137" t="s">
        <v>5511</v>
      </c>
      <c r="G6611" s="140">
        <v>421</v>
      </c>
      <c r="H6611" s="142">
        <v>17176</v>
      </c>
      <c r="I6611" s="129" t="s">
        <v>5522</v>
      </c>
      <c r="J6611" s="142">
        <v>17176</v>
      </c>
    </row>
    <row r="6612" spans="2:10" ht="17.25" hidden="1" thickBot="1">
      <c r="B6612" s="33">
        <v>40</v>
      </c>
      <c r="C6612" s="34" t="s">
        <v>5391</v>
      </c>
      <c r="D6612" s="33">
        <v>40</v>
      </c>
      <c r="E6612" s="140">
        <v>421</v>
      </c>
      <c r="F6612" s="137" t="s">
        <v>5511</v>
      </c>
      <c r="G6612" s="140">
        <v>421</v>
      </c>
      <c r="H6612" s="142">
        <v>17179</v>
      </c>
      <c r="I6612" s="130" t="s">
        <v>4398</v>
      </c>
      <c r="J6612" s="142">
        <v>17179</v>
      </c>
    </row>
    <row r="6613" spans="2:10" ht="17.25" hidden="1" thickBot="1">
      <c r="B6613" s="33">
        <v>40</v>
      </c>
      <c r="C6613" s="34" t="s">
        <v>5391</v>
      </c>
      <c r="D6613" s="33">
        <v>40</v>
      </c>
      <c r="E6613" s="140">
        <v>421</v>
      </c>
      <c r="F6613" s="137" t="s">
        <v>5511</v>
      </c>
      <c r="G6613" s="140">
        <v>421</v>
      </c>
      <c r="H6613" s="142">
        <v>17182</v>
      </c>
      <c r="I6613" s="129" t="s">
        <v>5523</v>
      </c>
      <c r="J6613" s="142">
        <v>17182</v>
      </c>
    </row>
    <row r="6614" spans="2:10" ht="17.25" hidden="1" thickBot="1">
      <c r="B6614" s="33">
        <v>40</v>
      </c>
      <c r="C6614" s="34" t="s">
        <v>5391</v>
      </c>
      <c r="D6614" s="33">
        <v>40</v>
      </c>
      <c r="E6614" s="140">
        <v>421</v>
      </c>
      <c r="F6614" s="137" t="s">
        <v>5511</v>
      </c>
      <c r="G6614" s="140">
        <v>421</v>
      </c>
      <c r="H6614" s="142">
        <v>17185</v>
      </c>
      <c r="I6614" s="130" t="s">
        <v>5524</v>
      </c>
      <c r="J6614" s="142">
        <v>17185</v>
      </c>
    </row>
    <row r="6615" spans="2:10" ht="17.25" hidden="1" thickBot="1">
      <c r="B6615" s="33">
        <v>40</v>
      </c>
      <c r="C6615" s="34" t="s">
        <v>5391</v>
      </c>
      <c r="D6615" s="33">
        <v>40</v>
      </c>
      <c r="E6615" s="140">
        <v>421</v>
      </c>
      <c r="F6615" s="137" t="s">
        <v>5511</v>
      </c>
      <c r="G6615" s="140">
        <v>421</v>
      </c>
      <c r="H6615" s="142">
        <v>17188</v>
      </c>
      <c r="I6615" s="129" t="s">
        <v>4400</v>
      </c>
      <c r="J6615" s="142">
        <v>17188</v>
      </c>
    </row>
    <row r="6616" spans="2:10" ht="17.25" hidden="1" thickBot="1">
      <c r="B6616" s="33">
        <v>40</v>
      </c>
      <c r="C6616" s="34" t="s">
        <v>5391</v>
      </c>
      <c r="D6616" s="33">
        <v>40</v>
      </c>
      <c r="E6616" s="140">
        <v>421</v>
      </c>
      <c r="F6616" s="137" t="s">
        <v>5511</v>
      </c>
      <c r="G6616" s="140">
        <v>421</v>
      </c>
      <c r="H6616" s="142">
        <v>17191</v>
      </c>
      <c r="I6616" s="130" t="s">
        <v>5525</v>
      </c>
      <c r="J6616" s="142">
        <v>17191</v>
      </c>
    </row>
    <row r="6617" spans="2:10" ht="17.25" hidden="1" thickBot="1">
      <c r="B6617" s="33">
        <v>40</v>
      </c>
      <c r="C6617" s="34" t="s">
        <v>5391</v>
      </c>
      <c r="D6617" s="33">
        <v>40</v>
      </c>
      <c r="E6617" s="140">
        <v>421</v>
      </c>
      <c r="F6617" s="137" t="s">
        <v>5511</v>
      </c>
      <c r="G6617" s="140">
        <v>421</v>
      </c>
      <c r="H6617" s="142">
        <v>17194</v>
      </c>
      <c r="I6617" s="129" t="s">
        <v>4412</v>
      </c>
      <c r="J6617" s="142">
        <v>17194</v>
      </c>
    </row>
    <row r="6618" spans="2:10" ht="17.25" hidden="1" thickBot="1">
      <c r="B6618" s="33">
        <v>40</v>
      </c>
      <c r="C6618" s="34" t="s">
        <v>5391</v>
      </c>
      <c r="D6618" s="33">
        <v>40</v>
      </c>
      <c r="E6618" s="140">
        <v>421</v>
      </c>
      <c r="F6618" s="137" t="s">
        <v>5511</v>
      </c>
      <c r="G6618" s="140">
        <v>421</v>
      </c>
      <c r="H6618" s="142">
        <v>17197</v>
      </c>
      <c r="I6618" s="130" t="s">
        <v>5526</v>
      </c>
      <c r="J6618" s="142">
        <v>17197</v>
      </c>
    </row>
    <row r="6619" spans="2:10" ht="17.25" hidden="1" thickBot="1">
      <c r="B6619" s="33">
        <v>40</v>
      </c>
      <c r="C6619" s="34" t="s">
        <v>5391</v>
      </c>
      <c r="D6619" s="33">
        <v>40</v>
      </c>
      <c r="E6619" s="140">
        <v>421</v>
      </c>
      <c r="F6619" s="137" t="s">
        <v>5511</v>
      </c>
      <c r="G6619" s="140">
        <v>421</v>
      </c>
      <c r="H6619" s="142">
        <v>17200</v>
      </c>
      <c r="I6619" s="129" t="s">
        <v>4402</v>
      </c>
      <c r="J6619" s="142">
        <v>17200</v>
      </c>
    </row>
    <row r="6620" spans="2:10" ht="17.25" hidden="1" thickBot="1">
      <c r="B6620" s="33">
        <v>40</v>
      </c>
      <c r="C6620" s="34" t="s">
        <v>5391</v>
      </c>
      <c r="D6620" s="33">
        <v>40</v>
      </c>
      <c r="E6620" s="140">
        <v>421</v>
      </c>
      <c r="F6620" s="137" t="s">
        <v>5511</v>
      </c>
      <c r="G6620" s="140">
        <v>421</v>
      </c>
      <c r="H6620" s="142">
        <v>17203</v>
      </c>
      <c r="I6620" s="130" t="s">
        <v>5527</v>
      </c>
      <c r="J6620" s="142">
        <v>17203</v>
      </c>
    </row>
    <row r="6621" spans="2:10" ht="17.25" hidden="1" thickBot="1">
      <c r="B6621" s="33">
        <v>40</v>
      </c>
      <c r="C6621" s="34" t="s">
        <v>5391</v>
      </c>
      <c r="D6621" s="33">
        <v>40</v>
      </c>
      <c r="E6621" s="140">
        <v>421</v>
      </c>
      <c r="F6621" s="137" t="s">
        <v>5511</v>
      </c>
      <c r="G6621" s="140">
        <v>421</v>
      </c>
      <c r="H6621" s="142">
        <v>17206</v>
      </c>
      <c r="I6621" s="129" t="s">
        <v>514</v>
      </c>
      <c r="J6621" s="142">
        <v>17206</v>
      </c>
    </row>
    <row r="6622" spans="2:10" ht="17.25" hidden="1" thickBot="1">
      <c r="B6622" s="33">
        <v>40</v>
      </c>
      <c r="C6622" s="34" t="s">
        <v>5391</v>
      </c>
      <c r="D6622" s="33">
        <v>40</v>
      </c>
      <c r="E6622" s="140">
        <v>421</v>
      </c>
      <c r="F6622" s="137" t="s">
        <v>5511</v>
      </c>
      <c r="G6622" s="140">
        <v>421</v>
      </c>
      <c r="H6622" s="142">
        <v>17209</v>
      </c>
      <c r="I6622" s="130" t="s">
        <v>5528</v>
      </c>
      <c r="J6622" s="142">
        <v>17209</v>
      </c>
    </row>
    <row r="6623" spans="2:10" ht="17.25" hidden="1" thickBot="1">
      <c r="B6623" s="33">
        <v>40</v>
      </c>
      <c r="C6623" s="34" t="s">
        <v>5391</v>
      </c>
      <c r="D6623" s="33">
        <v>40</v>
      </c>
      <c r="E6623" s="140">
        <v>421</v>
      </c>
      <c r="F6623" s="137" t="s">
        <v>5511</v>
      </c>
      <c r="G6623" s="140">
        <v>421</v>
      </c>
      <c r="H6623" s="142">
        <v>17212</v>
      </c>
      <c r="I6623" s="129" t="s">
        <v>1971</v>
      </c>
      <c r="J6623" s="142">
        <v>17212</v>
      </c>
    </row>
    <row r="6624" spans="2:10" ht="17.25" hidden="1" thickBot="1">
      <c r="B6624" s="33">
        <v>40</v>
      </c>
      <c r="C6624" s="34" t="s">
        <v>5391</v>
      </c>
      <c r="D6624" s="33">
        <v>40</v>
      </c>
      <c r="E6624" s="140">
        <v>421</v>
      </c>
      <c r="F6624" s="137" t="s">
        <v>5511</v>
      </c>
      <c r="G6624" s="140">
        <v>421</v>
      </c>
      <c r="H6624" s="142">
        <v>17215</v>
      </c>
      <c r="I6624" s="130" t="s">
        <v>4393</v>
      </c>
      <c r="J6624" s="142">
        <v>17215</v>
      </c>
    </row>
    <row r="6625" spans="2:10" ht="17.25" hidden="1" thickBot="1">
      <c r="B6625" s="33">
        <v>40</v>
      </c>
      <c r="C6625" s="34" t="s">
        <v>5391</v>
      </c>
      <c r="D6625" s="33">
        <v>40</v>
      </c>
      <c r="E6625" s="140">
        <v>421</v>
      </c>
      <c r="F6625" s="137" t="s">
        <v>5511</v>
      </c>
      <c r="G6625" s="140">
        <v>421</v>
      </c>
      <c r="H6625" s="142">
        <v>17218</v>
      </c>
      <c r="I6625" s="129" t="s">
        <v>5529</v>
      </c>
      <c r="J6625" s="142">
        <v>17218</v>
      </c>
    </row>
    <row r="6626" spans="2:10" ht="17.25" hidden="1" thickBot="1">
      <c r="B6626" s="33">
        <v>40</v>
      </c>
      <c r="C6626" s="34" t="s">
        <v>5391</v>
      </c>
      <c r="D6626" s="33">
        <v>40</v>
      </c>
      <c r="E6626" s="140">
        <v>421</v>
      </c>
      <c r="F6626" s="137" t="s">
        <v>5511</v>
      </c>
      <c r="G6626" s="140">
        <v>421</v>
      </c>
      <c r="H6626" s="142">
        <v>17221</v>
      </c>
      <c r="I6626" s="130" t="s">
        <v>5530</v>
      </c>
      <c r="J6626" s="142">
        <v>17221</v>
      </c>
    </row>
    <row r="6627" spans="2:10" ht="17.25" hidden="1" thickBot="1">
      <c r="B6627" s="33">
        <v>40</v>
      </c>
      <c r="C6627" s="34" t="s">
        <v>5391</v>
      </c>
      <c r="D6627" s="33">
        <v>40</v>
      </c>
      <c r="E6627" s="140">
        <v>421</v>
      </c>
      <c r="F6627" s="137" t="s">
        <v>5511</v>
      </c>
      <c r="G6627" s="140">
        <v>421</v>
      </c>
      <c r="H6627" s="142">
        <v>17224</v>
      </c>
      <c r="I6627" s="129" t="s">
        <v>5531</v>
      </c>
      <c r="J6627" s="142">
        <v>17224</v>
      </c>
    </row>
    <row r="6628" spans="2:10" ht="17.25" hidden="1" thickBot="1">
      <c r="B6628" s="33">
        <v>40</v>
      </c>
      <c r="C6628" s="34" t="s">
        <v>5391</v>
      </c>
      <c r="D6628" s="33">
        <v>40</v>
      </c>
      <c r="E6628" s="138">
        <v>422</v>
      </c>
      <c r="F6628" s="135" t="s">
        <v>5532</v>
      </c>
      <c r="G6628" s="138">
        <v>422</v>
      </c>
      <c r="H6628" s="142">
        <v>17227</v>
      </c>
      <c r="I6628" s="129" t="s">
        <v>5533</v>
      </c>
      <c r="J6628" s="142">
        <v>17227</v>
      </c>
    </row>
    <row r="6629" spans="2:10" ht="17.25" hidden="1" thickBot="1">
      <c r="B6629" s="33">
        <v>40</v>
      </c>
      <c r="C6629" s="34" t="s">
        <v>5391</v>
      </c>
      <c r="D6629" s="33">
        <v>40</v>
      </c>
      <c r="E6629" s="138">
        <v>422</v>
      </c>
      <c r="F6629" s="135" t="s">
        <v>5532</v>
      </c>
      <c r="G6629" s="138">
        <v>422</v>
      </c>
      <c r="H6629" s="142">
        <v>17230</v>
      </c>
      <c r="I6629" s="130" t="s">
        <v>5534</v>
      </c>
      <c r="J6629" s="142">
        <v>17230</v>
      </c>
    </row>
    <row r="6630" spans="2:10" ht="17.25" hidden="1" thickBot="1">
      <c r="B6630" s="33">
        <v>40</v>
      </c>
      <c r="C6630" s="34" t="s">
        <v>5391</v>
      </c>
      <c r="D6630" s="33">
        <v>40</v>
      </c>
      <c r="E6630" s="138">
        <v>422</v>
      </c>
      <c r="F6630" s="135" t="s">
        <v>5532</v>
      </c>
      <c r="G6630" s="138">
        <v>422</v>
      </c>
      <c r="H6630" s="142">
        <v>17233</v>
      </c>
      <c r="I6630" s="129" t="s">
        <v>5535</v>
      </c>
      <c r="J6630" s="142">
        <v>17233</v>
      </c>
    </row>
    <row r="6631" spans="2:10" ht="17.25" hidden="1" thickBot="1">
      <c r="B6631" s="33">
        <v>40</v>
      </c>
      <c r="C6631" s="34" t="s">
        <v>5391</v>
      </c>
      <c r="D6631" s="33">
        <v>40</v>
      </c>
      <c r="E6631" s="138">
        <v>422</v>
      </c>
      <c r="F6631" s="135" t="s">
        <v>5532</v>
      </c>
      <c r="G6631" s="138">
        <v>422</v>
      </c>
      <c r="H6631" s="142">
        <v>17236</v>
      </c>
      <c r="I6631" s="130" t="s">
        <v>5536</v>
      </c>
      <c r="J6631" s="142">
        <v>17236</v>
      </c>
    </row>
    <row r="6632" spans="2:10" ht="17.25" hidden="1" thickBot="1">
      <c r="B6632" s="33">
        <v>40</v>
      </c>
      <c r="C6632" s="34" t="s">
        <v>5391</v>
      </c>
      <c r="D6632" s="33">
        <v>40</v>
      </c>
      <c r="E6632" s="138">
        <v>422</v>
      </c>
      <c r="F6632" s="135" t="s">
        <v>5532</v>
      </c>
      <c r="G6632" s="138">
        <v>422</v>
      </c>
      <c r="H6632" s="142">
        <v>17239</v>
      </c>
      <c r="I6632" s="129" t="s">
        <v>5537</v>
      </c>
      <c r="J6632" s="142">
        <v>17239</v>
      </c>
    </row>
    <row r="6633" spans="2:10" ht="17.25" hidden="1" thickBot="1">
      <c r="B6633" s="33">
        <v>40</v>
      </c>
      <c r="C6633" s="34" t="s">
        <v>5391</v>
      </c>
      <c r="D6633" s="33">
        <v>40</v>
      </c>
      <c r="E6633" s="138">
        <v>422</v>
      </c>
      <c r="F6633" s="135" t="s">
        <v>5532</v>
      </c>
      <c r="G6633" s="138">
        <v>422</v>
      </c>
      <c r="H6633" s="142">
        <v>17242</v>
      </c>
      <c r="I6633" s="130" t="s">
        <v>5538</v>
      </c>
      <c r="J6633" s="142">
        <v>17242</v>
      </c>
    </row>
    <row r="6634" spans="2:10" ht="17.25" hidden="1" thickBot="1">
      <c r="B6634" s="33">
        <v>40</v>
      </c>
      <c r="C6634" s="34" t="s">
        <v>5391</v>
      </c>
      <c r="D6634" s="33">
        <v>40</v>
      </c>
      <c r="E6634" s="138">
        <v>422</v>
      </c>
      <c r="F6634" s="135" t="s">
        <v>5532</v>
      </c>
      <c r="G6634" s="138">
        <v>422</v>
      </c>
      <c r="H6634" s="142">
        <v>17245</v>
      </c>
      <c r="I6634" s="129" t="s">
        <v>5539</v>
      </c>
      <c r="J6634" s="142">
        <v>17245</v>
      </c>
    </row>
    <row r="6635" spans="2:10" ht="17.25" hidden="1" thickBot="1">
      <c r="B6635" s="33">
        <v>40</v>
      </c>
      <c r="C6635" s="34" t="s">
        <v>5391</v>
      </c>
      <c r="D6635" s="33">
        <v>40</v>
      </c>
      <c r="E6635" s="138">
        <v>422</v>
      </c>
      <c r="F6635" s="135" t="s">
        <v>5532</v>
      </c>
      <c r="G6635" s="138">
        <v>422</v>
      </c>
      <c r="H6635" s="142">
        <v>17248</v>
      </c>
      <c r="I6635" s="130" t="s">
        <v>5540</v>
      </c>
      <c r="J6635" s="142">
        <v>17248</v>
      </c>
    </row>
    <row r="6636" spans="2:10" ht="17.25" hidden="1" thickBot="1">
      <c r="B6636" s="33">
        <v>40</v>
      </c>
      <c r="C6636" s="34" t="s">
        <v>5391</v>
      </c>
      <c r="D6636" s="33">
        <v>40</v>
      </c>
      <c r="E6636" s="138">
        <v>422</v>
      </c>
      <c r="F6636" s="135" t="s">
        <v>5532</v>
      </c>
      <c r="G6636" s="138">
        <v>422</v>
      </c>
      <c r="H6636" s="142">
        <v>17251</v>
      </c>
      <c r="I6636" s="129" t="s">
        <v>5541</v>
      </c>
      <c r="J6636" s="142">
        <v>17251</v>
      </c>
    </row>
    <row r="6637" spans="2:10" ht="17.25" hidden="1" thickBot="1">
      <c r="B6637" s="33">
        <v>40</v>
      </c>
      <c r="C6637" s="34" t="s">
        <v>5391</v>
      </c>
      <c r="D6637" s="33">
        <v>40</v>
      </c>
      <c r="E6637" s="138">
        <v>422</v>
      </c>
      <c r="F6637" s="135" t="s">
        <v>5532</v>
      </c>
      <c r="G6637" s="138">
        <v>422</v>
      </c>
      <c r="H6637" s="142">
        <v>17254</v>
      </c>
      <c r="I6637" s="130" t="s">
        <v>5542</v>
      </c>
      <c r="J6637" s="142">
        <v>17254</v>
      </c>
    </row>
    <row r="6638" spans="2:10" ht="17.25" hidden="1" thickBot="1">
      <c r="B6638" s="33">
        <v>40</v>
      </c>
      <c r="C6638" s="34" t="s">
        <v>5391</v>
      </c>
      <c r="D6638" s="33">
        <v>40</v>
      </c>
      <c r="E6638" s="138">
        <v>422</v>
      </c>
      <c r="F6638" s="135" t="s">
        <v>5532</v>
      </c>
      <c r="G6638" s="138">
        <v>422</v>
      </c>
      <c r="H6638" s="142">
        <v>17257</v>
      </c>
      <c r="I6638" s="129" t="s">
        <v>5543</v>
      </c>
      <c r="J6638" s="142">
        <v>17257</v>
      </c>
    </row>
    <row r="6639" spans="2:10" ht="17.25" hidden="1" thickBot="1">
      <c r="B6639" s="33">
        <v>40</v>
      </c>
      <c r="C6639" s="34" t="s">
        <v>5391</v>
      </c>
      <c r="D6639" s="33">
        <v>40</v>
      </c>
      <c r="E6639" s="138">
        <v>422</v>
      </c>
      <c r="F6639" s="135" t="s">
        <v>5532</v>
      </c>
      <c r="G6639" s="138">
        <v>422</v>
      </c>
      <c r="H6639" s="142">
        <v>17260</v>
      </c>
      <c r="I6639" s="130" t="s">
        <v>5544</v>
      </c>
      <c r="J6639" s="142">
        <v>17260</v>
      </c>
    </row>
    <row r="6640" spans="2:10" ht="17.25" hidden="1" thickBot="1">
      <c r="B6640" s="33">
        <v>40</v>
      </c>
      <c r="C6640" s="34" t="s">
        <v>5391</v>
      </c>
      <c r="D6640" s="33">
        <v>40</v>
      </c>
      <c r="E6640" s="138">
        <v>422</v>
      </c>
      <c r="F6640" s="135" t="s">
        <v>5532</v>
      </c>
      <c r="G6640" s="138">
        <v>422</v>
      </c>
      <c r="H6640" s="142">
        <v>17263</v>
      </c>
      <c r="I6640" s="129" t="s">
        <v>5545</v>
      </c>
      <c r="J6640" s="142">
        <v>17263</v>
      </c>
    </row>
    <row r="6641" spans="2:10" ht="17.25" hidden="1" thickBot="1">
      <c r="B6641" s="33">
        <v>40</v>
      </c>
      <c r="C6641" s="34" t="s">
        <v>5391</v>
      </c>
      <c r="D6641" s="33">
        <v>40</v>
      </c>
      <c r="E6641" s="140">
        <v>423</v>
      </c>
      <c r="F6641" s="137" t="s">
        <v>5546</v>
      </c>
      <c r="G6641" s="140">
        <v>423</v>
      </c>
      <c r="H6641" s="142">
        <v>17266</v>
      </c>
      <c r="I6641" s="129" t="s">
        <v>5547</v>
      </c>
      <c r="J6641" s="142">
        <v>17266</v>
      </c>
    </row>
    <row r="6642" spans="2:10" ht="17.25" hidden="1" thickBot="1">
      <c r="B6642" s="33">
        <v>40</v>
      </c>
      <c r="C6642" s="34" t="s">
        <v>5391</v>
      </c>
      <c r="D6642" s="33">
        <v>40</v>
      </c>
      <c r="E6642" s="140">
        <v>423</v>
      </c>
      <c r="F6642" s="137" t="s">
        <v>5546</v>
      </c>
      <c r="G6642" s="140">
        <v>423</v>
      </c>
      <c r="H6642" s="142">
        <v>17269</v>
      </c>
      <c r="I6642" s="130" t="s">
        <v>2390</v>
      </c>
      <c r="J6642" s="142">
        <v>17269</v>
      </c>
    </row>
    <row r="6643" spans="2:10" ht="17.25" hidden="1" thickBot="1">
      <c r="B6643" s="33">
        <v>40</v>
      </c>
      <c r="C6643" s="34" t="s">
        <v>5391</v>
      </c>
      <c r="D6643" s="33">
        <v>40</v>
      </c>
      <c r="E6643" s="140">
        <v>423</v>
      </c>
      <c r="F6643" s="137" t="s">
        <v>5546</v>
      </c>
      <c r="G6643" s="140">
        <v>423</v>
      </c>
      <c r="H6643" s="142">
        <v>17272</v>
      </c>
      <c r="I6643" s="129" t="s">
        <v>397</v>
      </c>
      <c r="J6643" s="142">
        <v>17272</v>
      </c>
    </row>
    <row r="6644" spans="2:10" ht="17.25" hidden="1" thickBot="1">
      <c r="B6644" s="33">
        <v>40</v>
      </c>
      <c r="C6644" s="34" t="s">
        <v>5391</v>
      </c>
      <c r="D6644" s="33">
        <v>40</v>
      </c>
      <c r="E6644" s="140">
        <v>423</v>
      </c>
      <c r="F6644" s="137" t="s">
        <v>5546</v>
      </c>
      <c r="G6644" s="140">
        <v>423</v>
      </c>
      <c r="H6644" s="142">
        <v>17275</v>
      </c>
      <c r="I6644" s="130" t="s">
        <v>175</v>
      </c>
      <c r="J6644" s="142">
        <v>17275</v>
      </c>
    </row>
    <row r="6645" spans="2:10" ht="17.25" hidden="1" thickBot="1">
      <c r="B6645" s="33">
        <v>40</v>
      </c>
      <c r="C6645" s="34" t="s">
        <v>5391</v>
      </c>
      <c r="D6645" s="33">
        <v>40</v>
      </c>
      <c r="E6645" s="140">
        <v>423</v>
      </c>
      <c r="F6645" s="137" t="s">
        <v>5546</v>
      </c>
      <c r="G6645" s="140">
        <v>423</v>
      </c>
      <c r="H6645" s="142">
        <v>17278</v>
      </c>
      <c r="I6645" s="129" t="s">
        <v>5548</v>
      </c>
      <c r="J6645" s="142">
        <v>17278</v>
      </c>
    </row>
    <row r="6646" spans="2:10" ht="17.25" hidden="1" thickBot="1">
      <c r="B6646" s="33">
        <v>40</v>
      </c>
      <c r="C6646" s="34" t="s">
        <v>5391</v>
      </c>
      <c r="D6646" s="33">
        <v>40</v>
      </c>
      <c r="E6646" s="140">
        <v>423</v>
      </c>
      <c r="F6646" s="137" t="s">
        <v>5546</v>
      </c>
      <c r="G6646" s="140">
        <v>423</v>
      </c>
      <c r="H6646" s="142">
        <v>17281</v>
      </c>
      <c r="I6646" s="130" t="s">
        <v>4713</v>
      </c>
      <c r="J6646" s="142">
        <v>17281</v>
      </c>
    </row>
    <row r="6647" spans="2:10" ht="17.25" hidden="1" thickBot="1">
      <c r="B6647" s="33">
        <v>40</v>
      </c>
      <c r="C6647" s="34" t="s">
        <v>5391</v>
      </c>
      <c r="D6647" s="33">
        <v>40</v>
      </c>
      <c r="E6647" s="140">
        <v>423</v>
      </c>
      <c r="F6647" s="137" t="s">
        <v>5546</v>
      </c>
      <c r="G6647" s="140">
        <v>423</v>
      </c>
      <c r="H6647" s="142">
        <v>17284</v>
      </c>
      <c r="I6647" s="129" t="s">
        <v>4703</v>
      </c>
      <c r="J6647" s="142">
        <v>17284</v>
      </c>
    </row>
    <row r="6648" spans="2:10" ht="17.25" hidden="1" thickBot="1">
      <c r="B6648" s="33">
        <v>40</v>
      </c>
      <c r="C6648" s="34" t="s">
        <v>5391</v>
      </c>
      <c r="D6648" s="33">
        <v>40</v>
      </c>
      <c r="E6648" s="140">
        <v>423</v>
      </c>
      <c r="F6648" s="137" t="s">
        <v>5546</v>
      </c>
      <c r="G6648" s="140">
        <v>423</v>
      </c>
      <c r="H6648" s="142">
        <v>17287</v>
      </c>
      <c r="I6648" s="130" t="s">
        <v>3185</v>
      </c>
      <c r="J6648" s="142">
        <v>17287</v>
      </c>
    </row>
    <row r="6649" spans="2:10" ht="17.25" hidden="1" thickBot="1">
      <c r="B6649" s="33">
        <v>40</v>
      </c>
      <c r="C6649" s="34" t="s">
        <v>5391</v>
      </c>
      <c r="D6649" s="33">
        <v>40</v>
      </c>
      <c r="E6649" s="140">
        <v>423</v>
      </c>
      <c r="F6649" s="137" t="s">
        <v>5546</v>
      </c>
      <c r="G6649" s="140">
        <v>423</v>
      </c>
      <c r="H6649" s="142">
        <v>17290</v>
      </c>
      <c r="I6649" s="129" t="s">
        <v>4706</v>
      </c>
      <c r="J6649" s="142">
        <v>17290</v>
      </c>
    </row>
    <row r="6650" spans="2:10" ht="17.25" hidden="1" thickBot="1">
      <c r="B6650" s="33">
        <v>40</v>
      </c>
      <c r="C6650" s="34" t="s">
        <v>5391</v>
      </c>
      <c r="D6650" s="33">
        <v>40</v>
      </c>
      <c r="E6650" s="140">
        <v>423</v>
      </c>
      <c r="F6650" s="137" t="s">
        <v>5546</v>
      </c>
      <c r="G6650" s="140">
        <v>423</v>
      </c>
      <c r="H6650" s="142">
        <v>17293</v>
      </c>
      <c r="I6650" s="130" t="s">
        <v>5549</v>
      </c>
      <c r="J6650" s="142">
        <v>17293</v>
      </c>
    </row>
    <row r="6651" spans="2:10" ht="17.25" hidden="1" thickBot="1">
      <c r="B6651" s="33">
        <v>40</v>
      </c>
      <c r="C6651" s="34" t="s">
        <v>5391</v>
      </c>
      <c r="D6651" s="33">
        <v>40</v>
      </c>
      <c r="E6651" s="140">
        <v>423</v>
      </c>
      <c r="F6651" s="137" t="s">
        <v>5546</v>
      </c>
      <c r="G6651" s="140">
        <v>423</v>
      </c>
      <c r="H6651" s="142">
        <v>17296</v>
      </c>
      <c r="I6651" s="129" t="s">
        <v>5550</v>
      </c>
      <c r="J6651" s="142">
        <v>17296</v>
      </c>
    </row>
    <row r="6652" spans="2:10" ht="17.25" hidden="1" thickBot="1">
      <c r="B6652" s="33">
        <v>40</v>
      </c>
      <c r="C6652" s="34" t="s">
        <v>5391</v>
      </c>
      <c r="D6652" s="33">
        <v>40</v>
      </c>
      <c r="E6652" s="140">
        <v>423</v>
      </c>
      <c r="F6652" s="137" t="s">
        <v>5546</v>
      </c>
      <c r="G6652" s="140">
        <v>423</v>
      </c>
      <c r="H6652" s="142">
        <v>17299</v>
      </c>
      <c r="I6652" s="130" t="s">
        <v>2495</v>
      </c>
      <c r="J6652" s="142">
        <v>17299</v>
      </c>
    </row>
    <row r="6653" spans="2:10" ht="17.25" hidden="1" thickBot="1">
      <c r="B6653" s="33">
        <v>40</v>
      </c>
      <c r="C6653" s="34" t="s">
        <v>5391</v>
      </c>
      <c r="D6653" s="33">
        <v>40</v>
      </c>
      <c r="E6653" s="140">
        <v>423</v>
      </c>
      <c r="F6653" s="137" t="s">
        <v>5546</v>
      </c>
      <c r="G6653" s="140">
        <v>423</v>
      </c>
      <c r="H6653" s="142">
        <v>17302</v>
      </c>
      <c r="I6653" s="129" t="s">
        <v>5551</v>
      </c>
      <c r="J6653" s="142">
        <v>17302</v>
      </c>
    </row>
    <row r="6654" spans="2:10" ht="17.25" hidden="1" thickBot="1">
      <c r="B6654" s="33">
        <v>40</v>
      </c>
      <c r="C6654" s="34" t="s">
        <v>5391</v>
      </c>
      <c r="D6654" s="33">
        <v>40</v>
      </c>
      <c r="E6654" s="140">
        <v>423</v>
      </c>
      <c r="F6654" s="137" t="s">
        <v>5546</v>
      </c>
      <c r="G6654" s="140">
        <v>423</v>
      </c>
      <c r="H6654" s="142">
        <v>17305</v>
      </c>
      <c r="I6654" s="130" t="s">
        <v>555</v>
      </c>
      <c r="J6654" s="142">
        <v>17305</v>
      </c>
    </row>
    <row r="6655" spans="2:10" ht="17.25" hidden="1" thickBot="1">
      <c r="B6655" s="33">
        <v>40</v>
      </c>
      <c r="C6655" s="34" t="s">
        <v>5391</v>
      </c>
      <c r="D6655" s="33">
        <v>40</v>
      </c>
      <c r="E6655" s="140">
        <v>423</v>
      </c>
      <c r="F6655" s="137" t="s">
        <v>5546</v>
      </c>
      <c r="G6655" s="140">
        <v>423</v>
      </c>
      <c r="H6655" s="142">
        <v>17308</v>
      </c>
      <c r="I6655" s="129" t="s">
        <v>5552</v>
      </c>
      <c r="J6655" s="142">
        <v>17308</v>
      </c>
    </row>
    <row r="6656" spans="2:10" ht="17.25" hidden="1" thickBot="1">
      <c r="B6656" s="33">
        <v>40</v>
      </c>
      <c r="C6656" s="34" t="s">
        <v>5391</v>
      </c>
      <c r="D6656" s="33">
        <v>40</v>
      </c>
      <c r="E6656" s="140">
        <v>423</v>
      </c>
      <c r="F6656" s="137" t="s">
        <v>5546</v>
      </c>
      <c r="G6656" s="140">
        <v>423</v>
      </c>
      <c r="H6656" s="142">
        <v>17311</v>
      </c>
      <c r="I6656" s="130" t="s">
        <v>261</v>
      </c>
      <c r="J6656" s="142">
        <v>17311</v>
      </c>
    </row>
    <row r="6657" spans="2:10" ht="17.25" hidden="1" thickBot="1">
      <c r="B6657" s="33">
        <v>40</v>
      </c>
      <c r="C6657" s="34" t="s">
        <v>5391</v>
      </c>
      <c r="D6657" s="33">
        <v>40</v>
      </c>
      <c r="E6657" s="140">
        <v>423</v>
      </c>
      <c r="F6657" s="137" t="s">
        <v>5546</v>
      </c>
      <c r="G6657" s="140">
        <v>423</v>
      </c>
      <c r="H6657" s="142">
        <v>17314</v>
      </c>
      <c r="I6657" s="129" t="s">
        <v>4052</v>
      </c>
      <c r="J6657" s="142">
        <v>17314</v>
      </c>
    </row>
    <row r="6658" spans="2:10" ht="17.25" hidden="1" thickBot="1">
      <c r="B6658" s="33">
        <v>40</v>
      </c>
      <c r="C6658" s="34" t="s">
        <v>5391</v>
      </c>
      <c r="D6658" s="33">
        <v>40</v>
      </c>
      <c r="E6658" s="140">
        <v>423</v>
      </c>
      <c r="F6658" s="137" t="s">
        <v>5546</v>
      </c>
      <c r="G6658" s="140">
        <v>423</v>
      </c>
      <c r="H6658" s="142">
        <v>17317</v>
      </c>
      <c r="I6658" s="130" t="s">
        <v>1239</v>
      </c>
      <c r="J6658" s="142">
        <v>17317</v>
      </c>
    </row>
    <row r="6659" spans="2:10" ht="17.25" hidden="1" thickBot="1">
      <c r="B6659" s="33">
        <v>40</v>
      </c>
      <c r="C6659" s="34" t="s">
        <v>5391</v>
      </c>
      <c r="D6659" s="33">
        <v>40</v>
      </c>
      <c r="E6659" s="140">
        <v>423</v>
      </c>
      <c r="F6659" s="137" t="s">
        <v>5546</v>
      </c>
      <c r="G6659" s="140">
        <v>423</v>
      </c>
      <c r="H6659" s="142">
        <v>17320</v>
      </c>
      <c r="I6659" s="129" t="s">
        <v>4991</v>
      </c>
      <c r="J6659" s="142">
        <v>17320</v>
      </c>
    </row>
    <row r="6660" spans="2:10" ht="17.25" hidden="1" thickBot="1">
      <c r="B6660" s="33">
        <v>40</v>
      </c>
      <c r="C6660" s="34" t="s">
        <v>5391</v>
      </c>
      <c r="D6660" s="33">
        <v>40</v>
      </c>
      <c r="E6660" s="140">
        <v>423</v>
      </c>
      <c r="F6660" s="137" t="s">
        <v>5546</v>
      </c>
      <c r="G6660" s="140">
        <v>423</v>
      </c>
      <c r="H6660" s="142">
        <v>17323</v>
      </c>
      <c r="I6660" s="130" t="s">
        <v>541</v>
      </c>
      <c r="J6660" s="142">
        <v>17323</v>
      </c>
    </row>
    <row r="6661" spans="2:10" ht="17.25" hidden="1" thickBot="1">
      <c r="B6661" s="33">
        <v>40</v>
      </c>
      <c r="C6661" s="34" t="s">
        <v>5391</v>
      </c>
      <c r="D6661" s="33">
        <v>40</v>
      </c>
      <c r="E6661" s="140">
        <v>423</v>
      </c>
      <c r="F6661" s="137" t="s">
        <v>5546</v>
      </c>
      <c r="G6661" s="140">
        <v>423</v>
      </c>
      <c r="H6661" s="142">
        <v>17325</v>
      </c>
      <c r="I6661" s="129" t="s">
        <v>2630</v>
      </c>
      <c r="J6661" s="142">
        <v>17325</v>
      </c>
    </row>
    <row r="6662" spans="2:10" ht="17.25" hidden="1" thickBot="1">
      <c r="B6662" s="33">
        <v>40</v>
      </c>
      <c r="C6662" s="34" t="s">
        <v>5391</v>
      </c>
      <c r="D6662" s="33">
        <v>40</v>
      </c>
      <c r="E6662" s="140">
        <v>423</v>
      </c>
      <c r="F6662" s="137" t="s">
        <v>5546</v>
      </c>
      <c r="G6662" s="140">
        <v>423</v>
      </c>
      <c r="H6662" s="142">
        <v>17326</v>
      </c>
      <c r="I6662" s="130" t="s">
        <v>5553</v>
      </c>
      <c r="J6662" s="142">
        <v>17326</v>
      </c>
    </row>
    <row r="6663" spans="2:10" ht="17.25" hidden="1" thickBot="1">
      <c r="B6663" s="33">
        <v>40</v>
      </c>
      <c r="C6663" s="34" t="s">
        <v>5391</v>
      </c>
      <c r="D6663" s="33">
        <v>40</v>
      </c>
      <c r="E6663" s="138">
        <v>424</v>
      </c>
      <c r="F6663" s="135" t="s">
        <v>5554</v>
      </c>
      <c r="G6663" s="138">
        <v>424</v>
      </c>
      <c r="H6663" s="142">
        <v>17329</v>
      </c>
      <c r="I6663" s="129" t="s">
        <v>5555</v>
      </c>
      <c r="J6663" s="142">
        <v>17329</v>
      </c>
    </row>
    <row r="6664" spans="2:10" ht="17.25" hidden="1" thickBot="1">
      <c r="B6664" s="33">
        <v>40</v>
      </c>
      <c r="C6664" s="34" t="s">
        <v>5391</v>
      </c>
      <c r="D6664" s="33">
        <v>40</v>
      </c>
      <c r="E6664" s="138">
        <v>424</v>
      </c>
      <c r="F6664" s="135" t="s">
        <v>5554</v>
      </c>
      <c r="G6664" s="138">
        <v>424</v>
      </c>
      <c r="H6664" s="142">
        <v>17332</v>
      </c>
      <c r="I6664" s="130" t="s">
        <v>5155</v>
      </c>
      <c r="J6664" s="142">
        <v>17332</v>
      </c>
    </row>
    <row r="6665" spans="2:10" ht="17.25" hidden="1" thickBot="1">
      <c r="B6665" s="33">
        <v>40</v>
      </c>
      <c r="C6665" s="34" t="s">
        <v>5391</v>
      </c>
      <c r="D6665" s="33">
        <v>40</v>
      </c>
      <c r="E6665" s="138">
        <v>424</v>
      </c>
      <c r="F6665" s="135" t="s">
        <v>5554</v>
      </c>
      <c r="G6665" s="138">
        <v>424</v>
      </c>
      <c r="H6665" s="142">
        <v>17335</v>
      </c>
      <c r="I6665" s="129" t="s">
        <v>4966</v>
      </c>
      <c r="J6665" s="142">
        <v>17335</v>
      </c>
    </row>
    <row r="6666" spans="2:10" ht="17.25" hidden="1" thickBot="1">
      <c r="B6666" s="33">
        <v>40</v>
      </c>
      <c r="C6666" s="34" t="s">
        <v>5391</v>
      </c>
      <c r="D6666" s="33">
        <v>40</v>
      </c>
      <c r="E6666" s="138">
        <v>424</v>
      </c>
      <c r="F6666" s="135" t="s">
        <v>5554</v>
      </c>
      <c r="G6666" s="138">
        <v>424</v>
      </c>
      <c r="H6666" s="142">
        <v>17338</v>
      </c>
      <c r="I6666" s="130" t="s">
        <v>621</v>
      </c>
      <c r="J6666" s="142">
        <v>17338</v>
      </c>
    </row>
    <row r="6667" spans="2:10" ht="17.25" hidden="1" thickBot="1">
      <c r="B6667" s="33">
        <v>40</v>
      </c>
      <c r="C6667" s="34" t="s">
        <v>5391</v>
      </c>
      <c r="D6667" s="33">
        <v>40</v>
      </c>
      <c r="E6667" s="138">
        <v>424</v>
      </c>
      <c r="F6667" s="135" t="s">
        <v>5554</v>
      </c>
      <c r="G6667" s="138">
        <v>424</v>
      </c>
      <c r="H6667" s="142">
        <v>17341</v>
      </c>
      <c r="I6667" s="129" t="s">
        <v>3610</v>
      </c>
      <c r="J6667" s="142">
        <v>17341</v>
      </c>
    </row>
    <row r="6668" spans="2:10" ht="17.25" hidden="1" thickBot="1">
      <c r="B6668" s="33">
        <v>40</v>
      </c>
      <c r="C6668" s="34" t="s">
        <v>5391</v>
      </c>
      <c r="D6668" s="33">
        <v>40</v>
      </c>
      <c r="E6668" s="138">
        <v>424</v>
      </c>
      <c r="F6668" s="135" t="s">
        <v>5554</v>
      </c>
      <c r="G6668" s="138">
        <v>424</v>
      </c>
      <c r="H6668" s="142">
        <v>17344</v>
      </c>
      <c r="I6668" s="130" t="s">
        <v>5556</v>
      </c>
      <c r="J6668" s="142">
        <v>17344</v>
      </c>
    </row>
    <row r="6669" spans="2:10" ht="17.25" hidden="1" thickBot="1">
      <c r="B6669" s="33">
        <v>40</v>
      </c>
      <c r="C6669" s="34" t="s">
        <v>5391</v>
      </c>
      <c r="D6669" s="33">
        <v>40</v>
      </c>
      <c r="E6669" s="138">
        <v>424</v>
      </c>
      <c r="F6669" s="135" t="s">
        <v>5554</v>
      </c>
      <c r="G6669" s="138">
        <v>424</v>
      </c>
      <c r="H6669" s="142">
        <v>17347</v>
      </c>
      <c r="I6669" s="129" t="s">
        <v>2977</v>
      </c>
      <c r="J6669" s="142">
        <v>17347</v>
      </c>
    </row>
    <row r="6670" spans="2:10" ht="17.25" hidden="1" thickBot="1">
      <c r="B6670" s="33">
        <v>40</v>
      </c>
      <c r="C6670" s="34" t="s">
        <v>5391</v>
      </c>
      <c r="D6670" s="33">
        <v>40</v>
      </c>
      <c r="E6670" s="138">
        <v>424</v>
      </c>
      <c r="F6670" s="135" t="s">
        <v>5554</v>
      </c>
      <c r="G6670" s="138">
        <v>424</v>
      </c>
      <c r="H6670" s="142">
        <v>17350</v>
      </c>
      <c r="I6670" s="130" t="s">
        <v>4011</v>
      </c>
      <c r="J6670" s="142">
        <v>17350</v>
      </c>
    </row>
    <row r="6671" spans="2:10" ht="17.25" hidden="1" thickBot="1">
      <c r="B6671" s="33">
        <v>40</v>
      </c>
      <c r="C6671" s="34" t="s">
        <v>5391</v>
      </c>
      <c r="D6671" s="33">
        <v>40</v>
      </c>
      <c r="E6671" s="138">
        <v>424</v>
      </c>
      <c r="F6671" s="135" t="s">
        <v>5554</v>
      </c>
      <c r="G6671" s="138">
        <v>424</v>
      </c>
      <c r="H6671" s="142">
        <v>17353</v>
      </c>
      <c r="I6671" s="129" t="s">
        <v>5557</v>
      </c>
      <c r="J6671" s="142">
        <v>17353</v>
      </c>
    </row>
    <row r="6672" spans="2:10" ht="17.25" hidden="1" thickBot="1">
      <c r="B6672" s="33">
        <v>40</v>
      </c>
      <c r="C6672" s="34" t="s">
        <v>5391</v>
      </c>
      <c r="D6672" s="33">
        <v>40</v>
      </c>
      <c r="E6672" s="138">
        <v>424</v>
      </c>
      <c r="F6672" s="135" t="s">
        <v>5554</v>
      </c>
      <c r="G6672" s="138">
        <v>424</v>
      </c>
      <c r="H6672" s="142">
        <v>17356</v>
      </c>
      <c r="I6672" s="130" t="s">
        <v>5558</v>
      </c>
      <c r="J6672" s="142">
        <v>17356</v>
      </c>
    </row>
    <row r="6673" spans="2:10" ht="17.25" hidden="1" thickBot="1">
      <c r="B6673" s="33">
        <v>40</v>
      </c>
      <c r="C6673" s="34" t="s">
        <v>5391</v>
      </c>
      <c r="D6673" s="33">
        <v>40</v>
      </c>
      <c r="E6673" s="138">
        <v>424</v>
      </c>
      <c r="F6673" s="135" t="s">
        <v>5554</v>
      </c>
      <c r="G6673" s="138">
        <v>424</v>
      </c>
      <c r="H6673" s="142">
        <v>17357</v>
      </c>
      <c r="I6673" s="129" t="s">
        <v>1198</v>
      </c>
      <c r="J6673" s="142">
        <v>17357</v>
      </c>
    </row>
    <row r="6674" spans="2:10" ht="17.25" hidden="1" thickBot="1">
      <c r="B6674" s="33">
        <v>40</v>
      </c>
      <c r="C6674" s="34" t="s">
        <v>5391</v>
      </c>
      <c r="D6674" s="33">
        <v>40</v>
      </c>
      <c r="E6674" s="138">
        <v>424</v>
      </c>
      <c r="F6674" s="135" t="s">
        <v>5554</v>
      </c>
      <c r="G6674" s="138">
        <v>424</v>
      </c>
      <c r="H6674" s="142">
        <v>17359</v>
      </c>
      <c r="I6674" s="130" t="s">
        <v>5559</v>
      </c>
      <c r="J6674" s="142">
        <v>17359</v>
      </c>
    </row>
    <row r="6675" spans="2:10" ht="17.25" hidden="1" thickBot="1">
      <c r="B6675" s="33">
        <v>40</v>
      </c>
      <c r="C6675" s="34" t="s">
        <v>5391</v>
      </c>
      <c r="D6675" s="33">
        <v>40</v>
      </c>
      <c r="E6675" s="138">
        <v>424</v>
      </c>
      <c r="F6675" s="135" t="s">
        <v>5554</v>
      </c>
      <c r="G6675" s="138">
        <v>424</v>
      </c>
      <c r="H6675" s="142">
        <v>17362</v>
      </c>
      <c r="I6675" s="129" t="s">
        <v>3782</v>
      </c>
      <c r="J6675" s="142">
        <v>17362</v>
      </c>
    </row>
    <row r="6676" spans="2:10" ht="17.25" hidden="1" thickBot="1">
      <c r="B6676" s="33">
        <v>40</v>
      </c>
      <c r="C6676" s="34" t="s">
        <v>5391</v>
      </c>
      <c r="D6676" s="33">
        <v>40</v>
      </c>
      <c r="E6676" s="138">
        <v>424</v>
      </c>
      <c r="F6676" s="135" t="s">
        <v>5554</v>
      </c>
      <c r="G6676" s="138">
        <v>424</v>
      </c>
      <c r="H6676" s="142">
        <v>17365</v>
      </c>
      <c r="I6676" s="130" t="s">
        <v>5560</v>
      </c>
      <c r="J6676" s="142">
        <v>17365</v>
      </c>
    </row>
    <row r="6677" spans="2:10" ht="17.25" hidden="1" thickBot="1">
      <c r="B6677" s="33">
        <v>40</v>
      </c>
      <c r="C6677" s="34" t="s">
        <v>5391</v>
      </c>
      <c r="D6677" s="33">
        <v>40</v>
      </c>
      <c r="E6677" s="138">
        <v>424</v>
      </c>
      <c r="F6677" s="135" t="s">
        <v>5554</v>
      </c>
      <c r="G6677" s="138">
        <v>424</v>
      </c>
      <c r="H6677" s="142">
        <v>17368</v>
      </c>
      <c r="I6677" s="129" t="s">
        <v>5561</v>
      </c>
      <c r="J6677" s="142">
        <v>17368</v>
      </c>
    </row>
    <row r="6678" spans="2:10" ht="17.25" hidden="1" thickBot="1">
      <c r="B6678" s="33">
        <v>40</v>
      </c>
      <c r="C6678" s="34" t="s">
        <v>5391</v>
      </c>
      <c r="D6678" s="33">
        <v>40</v>
      </c>
      <c r="E6678" s="138">
        <v>424</v>
      </c>
      <c r="F6678" s="135" t="s">
        <v>5554</v>
      </c>
      <c r="G6678" s="138">
        <v>424</v>
      </c>
      <c r="H6678" s="142">
        <v>17371</v>
      </c>
      <c r="I6678" s="130" t="s">
        <v>3397</v>
      </c>
      <c r="J6678" s="142">
        <v>17371</v>
      </c>
    </row>
    <row r="6679" spans="2:10" ht="17.25" hidden="1" thickBot="1">
      <c r="B6679" s="33">
        <v>40</v>
      </c>
      <c r="C6679" s="34" t="s">
        <v>5391</v>
      </c>
      <c r="D6679" s="33">
        <v>40</v>
      </c>
      <c r="E6679" s="138">
        <v>424</v>
      </c>
      <c r="F6679" s="135" t="s">
        <v>5554</v>
      </c>
      <c r="G6679" s="138">
        <v>424</v>
      </c>
      <c r="H6679" s="142">
        <v>17374</v>
      </c>
      <c r="I6679" s="129" t="s">
        <v>1782</v>
      </c>
      <c r="J6679" s="142">
        <v>17374</v>
      </c>
    </row>
    <row r="6680" spans="2:10" ht="17.25" hidden="1" thickBot="1">
      <c r="B6680" s="33">
        <v>40</v>
      </c>
      <c r="C6680" s="34" t="s">
        <v>5391</v>
      </c>
      <c r="D6680" s="33">
        <v>40</v>
      </c>
      <c r="E6680" s="138">
        <v>424</v>
      </c>
      <c r="F6680" s="135" t="s">
        <v>5554</v>
      </c>
      <c r="G6680" s="138">
        <v>424</v>
      </c>
      <c r="H6680" s="142">
        <v>17377</v>
      </c>
      <c r="I6680" s="130" t="s">
        <v>451</v>
      </c>
      <c r="J6680" s="142">
        <v>17377</v>
      </c>
    </row>
    <row r="6681" spans="2:10" ht="17.25" hidden="1" thickBot="1">
      <c r="B6681" s="33">
        <v>40</v>
      </c>
      <c r="C6681" s="34" t="s">
        <v>5391</v>
      </c>
      <c r="D6681" s="33">
        <v>40</v>
      </c>
      <c r="E6681" s="138">
        <v>424</v>
      </c>
      <c r="F6681" s="135" t="s">
        <v>5554</v>
      </c>
      <c r="G6681" s="138">
        <v>424</v>
      </c>
      <c r="H6681" s="142">
        <v>17380</v>
      </c>
      <c r="I6681" s="129" t="s">
        <v>5562</v>
      </c>
      <c r="J6681" s="142">
        <v>17380</v>
      </c>
    </row>
    <row r="6682" spans="2:10" ht="17.25" hidden="1" thickBot="1">
      <c r="B6682" s="33">
        <v>40</v>
      </c>
      <c r="C6682" s="34" t="s">
        <v>5391</v>
      </c>
      <c r="D6682" s="33">
        <v>40</v>
      </c>
      <c r="E6682" s="138">
        <v>424</v>
      </c>
      <c r="F6682" s="135" t="s">
        <v>5554</v>
      </c>
      <c r="G6682" s="138">
        <v>424</v>
      </c>
      <c r="H6682" s="142">
        <v>17383</v>
      </c>
      <c r="I6682" s="130" t="s">
        <v>5563</v>
      </c>
      <c r="J6682" s="142">
        <v>17383</v>
      </c>
    </row>
    <row r="6683" spans="2:10" ht="17.25" hidden="1" thickBot="1">
      <c r="B6683" s="33">
        <v>40</v>
      </c>
      <c r="C6683" s="34" t="s">
        <v>5391</v>
      </c>
      <c r="D6683" s="33">
        <v>40</v>
      </c>
      <c r="E6683" s="138">
        <v>424</v>
      </c>
      <c r="F6683" s="135" t="s">
        <v>5554</v>
      </c>
      <c r="G6683" s="138">
        <v>424</v>
      </c>
      <c r="H6683" s="142">
        <v>17386</v>
      </c>
      <c r="I6683" s="129" t="s">
        <v>1685</v>
      </c>
      <c r="J6683" s="142">
        <v>17386</v>
      </c>
    </row>
    <row r="6684" spans="2:10" ht="17.25" hidden="1" thickBot="1">
      <c r="B6684" s="33">
        <v>40</v>
      </c>
      <c r="C6684" s="34" t="s">
        <v>5391</v>
      </c>
      <c r="D6684" s="33">
        <v>40</v>
      </c>
      <c r="E6684" s="140">
        <v>425</v>
      </c>
      <c r="F6684" s="137" t="s">
        <v>5564</v>
      </c>
      <c r="G6684" s="140">
        <v>425</v>
      </c>
      <c r="H6684" s="142">
        <v>17389</v>
      </c>
      <c r="I6684" s="129" t="s">
        <v>5565</v>
      </c>
      <c r="J6684" s="142">
        <v>17389</v>
      </c>
    </row>
    <row r="6685" spans="2:10" ht="17.25" hidden="1" thickBot="1">
      <c r="B6685" s="33">
        <v>40</v>
      </c>
      <c r="C6685" s="34" t="s">
        <v>5391</v>
      </c>
      <c r="D6685" s="33">
        <v>40</v>
      </c>
      <c r="E6685" s="140">
        <v>425</v>
      </c>
      <c r="F6685" s="137" t="s">
        <v>5564</v>
      </c>
      <c r="G6685" s="140">
        <v>425</v>
      </c>
      <c r="H6685" s="142">
        <v>17392</v>
      </c>
      <c r="I6685" s="130" t="s">
        <v>5566</v>
      </c>
      <c r="J6685" s="142">
        <v>17392</v>
      </c>
    </row>
    <row r="6686" spans="2:10" ht="17.25" hidden="1" thickBot="1">
      <c r="B6686" s="33">
        <v>40</v>
      </c>
      <c r="C6686" s="34" t="s">
        <v>5391</v>
      </c>
      <c r="D6686" s="33">
        <v>40</v>
      </c>
      <c r="E6686" s="140">
        <v>425</v>
      </c>
      <c r="F6686" s="137" t="s">
        <v>5564</v>
      </c>
      <c r="G6686" s="140">
        <v>425</v>
      </c>
      <c r="H6686" s="142">
        <v>17395</v>
      </c>
      <c r="I6686" s="129" t="s">
        <v>5567</v>
      </c>
      <c r="J6686" s="142">
        <v>17395</v>
      </c>
    </row>
    <row r="6687" spans="2:10" ht="17.25" hidden="1" thickBot="1">
      <c r="B6687" s="33">
        <v>40</v>
      </c>
      <c r="C6687" s="34" t="s">
        <v>5391</v>
      </c>
      <c r="D6687" s="33">
        <v>40</v>
      </c>
      <c r="E6687" s="140">
        <v>425</v>
      </c>
      <c r="F6687" s="137" t="s">
        <v>5564</v>
      </c>
      <c r="G6687" s="140">
        <v>425</v>
      </c>
      <c r="H6687" s="142">
        <v>17398</v>
      </c>
      <c r="I6687" s="130" t="s">
        <v>5568</v>
      </c>
      <c r="J6687" s="142">
        <v>17398</v>
      </c>
    </row>
    <row r="6688" spans="2:10" ht="17.25" hidden="1" thickBot="1">
      <c r="B6688" s="33">
        <v>40</v>
      </c>
      <c r="C6688" s="34" t="s">
        <v>5391</v>
      </c>
      <c r="D6688" s="33">
        <v>40</v>
      </c>
      <c r="E6688" s="140">
        <v>425</v>
      </c>
      <c r="F6688" s="137" t="s">
        <v>5564</v>
      </c>
      <c r="G6688" s="140">
        <v>425</v>
      </c>
      <c r="H6688" s="142">
        <v>17401</v>
      </c>
      <c r="I6688" s="129" t="s">
        <v>5569</v>
      </c>
      <c r="J6688" s="142">
        <v>17401</v>
      </c>
    </row>
    <row r="6689" spans="2:10" ht="17.25" hidden="1" thickBot="1">
      <c r="B6689" s="33">
        <v>40</v>
      </c>
      <c r="C6689" s="34" t="s">
        <v>5391</v>
      </c>
      <c r="D6689" s="33">
        <v>40</v>
      </c>
      <c r="E6689" s="140">
        <v>425</v>
      </c>
      <c r="F6689" s="137" t="s">
        <v>5564</v>
      </c>
      <c r="G6689" s="140">
        <v>425</v>
      </c>
      <c r="H6689" s="142">
        <v>17404</v>
      </c>
      <c r="I6689" s="130" t="s">
        <v>5570</v>
      </c>
      <c r="J6689" s="142">
        <v>17404</v>
      </c>
    </row>
    <row r="6690" spans="2:10" ht="17.25" hidden="1" thickBot="1">
      <c r="B6690" s="33">
        <v>40</v>
      </c>
      <c r="C6690" s="34" t="s">
        <v>5391</v>
      </c>
      <c r="D6690" s="33">
        <v>40</v>
      </c>
      <c r="E6690" s="140">
        <v>425</v>
      </c>
      <c r="F6690" s="137" t="s">
        <v>5564</v>
      </c>
      <c r="G6690" s="140">
        <v>425</v>
      </c>
      <c r="H6690" s="142">
        <v>17407</v>
      </c>
      <c r="I6690" s="129" t="s">
        <v>5571</v>
      </c>
      <c r="J6690" s="142">
        <v>17407</v>
      </c>
    </row>
    <row r="6691" spans="2:10" ht="17.25" hidden="1" thickBot="1">
      <c r="B6691" s="33">
        <v>40</v>
      </c>
      <c r="C6691" s="34" t="s">
        <v>5391</v>
      </c>
      <c r="D6691" s="33">
        <v>40</v>
      </c>
      <c r="E6691" s="140">
        <v>425</v>
      </c>
      <c r="F6691" s="137" t="s">
        <v>5564</v>
      </c>
      <c r="G6691" s="140">
        <v>425</v>
      </c>
      <c r="H6691" s="142">
        <v>17410</v>
      </c>
      <c r="I6691" s="130" t="s">
        <v>5572</v>
      </c>
      <c r="J6691" s="142">
        <v>17410</v>
      </c>
    </row>
    <row r="6692" spans="2:10" ht="17.25" hidden="1" thickBot="1">
      <c r="B6692" s="33">
        <v>40</v>
      </c>
      <c r="C6692" s="34" t="s">
        <v>5391</v>
      </c>
      <c r="D6692" s="33">
        <v>40</v>
      </c>
      <c r="E6692" s="140">
        <v>425</v>
      </c>
      <c r="F6692" s="137" t="s">
        <v>5564</v>
      </c>
      <c r="G6692" s="140">
        <v>425</v>
      </c>
      <c r="H6692" s="142">
        <v>17413</v>
      </c>
      <c r="I6692" s="129" t="s">
        <v>5573</v>
      </c>
      <c r="J6692" s="142">
        <v>17413</v>
      </c>
    </row>
    <row r="6693" spans="2:10" ht="17.25" hidden="1" thickBot="1">
      <c r="B6693" s="33">
        <v>40</v>
      </c>
      <c r="C6693" s="34" t="s">
        <v>5391</v>
      </c>
      <c r="D6693" s="33">
        <v>40</v>
      </c>
      <c r="E6693" s="140">
        <v>425</v>
      </c>
      <c r="F6693" s="137" t="s">
        <v>5564</v>
      </c>
      <c r="G6693" s="140">
        <v>425</v>
      </c>
      <c r="H6693" s="142">
        <v>17416</v>
      </c>
      <c r="I6693" s="130" t="s">
        <v>5574</v>
      </c>
      <c r="J6693" s="142">
        <v>17416</v>
      </c>
    </row>
    <row r="6694" spans="2:10" ht="17.25" hidden="1" thickBot="1">
      <c r="B6694" s="33">
        <v>40</v>
      </c>
      <c r="C6694" s="34" t="s">
        <v>5391</v>
      </c>
      <c r="D6694" s="33">
        <v>40</v>
      </c>
      <c r="E6694" s="140">
        <v>425</v>
      </c>
      <c r="F6694" s="137" t="s">
        <v>5564</v>
      </c>
      <c r="G6694" s="140">
        <v>425</v>
      </c>
      <c r="H6694" s="142">
        <v>17419</v>
      </c>
      <c r="I6694" s="129" t="s">
        <v>5575</v>
      </c>
      <c r="J6694" s="142">
        <v>17419</v>
      </c>
    </row>
    <row r="6695" spans="2:10" ht="17.25" hidden="1" thickBot="1">
      <c r="B6695" s="33">
        <v>40</v>
      </c>
      <c r="C6695" s="34" t="s">
        <v>5391</v>
      </c>
      <c r="D6695" s="33">
        <v>40</v>
      </c>
      <c r="E6695" s="140">
        <v>425</v>
      </c>
      <c r="F6695" s="137" t="s">
        <v>5564</v>
      </c>
      <c r="G6695" s="140">
        <v>425</v>
      </c>
      <c r="H6695" s="142">
        <v>17422</v>
      </c>
      <c r="I6695" s="130" t="s">
        <v>5576</v>
      </c>
      <c r="J6695" s="142">
        <v>17422</v>
      </c>
    </row>
    <row r="6696" spans="2:10" ht="17.25" hidden="1" thickBot="1">
      <c r="B6696" s="33">
        <v>40</v>
      </c>
      <c r="C6696" s="34" t="s">
        <v>5391</v>
      </c>
      <c r="D6696" s="33">
        <v>40</v>
      </c>
      <c r="E6696" s="140">
        <v>425</v>
      </c>
      <c r="F6696" s="137" t="s">
        <v>5564</v>
      </c>
      <c r="G6696" s="140">
        <v>425</v>
      </c>
      <c r="H6696" s="142">
        <v>17425</v>
      </c>
      <c r="I6696" s="129" t="s">
        <v>5577</v>
      </c>
      <c r="J6696" s="142">
        <v>17425</v>
      </c>
    </row>
    <row r="6697" spans="2:10" ht="17.25" hidden="1" thickBot="1">
      <c r="B6697" s="33">
        <v>40</v>
      </c>
      <c r="C6697" s="34" t="s">
        <v>5391</v>
      </c>
      <c r="D6697" s="33">
        <v>40</v>
      </c>
      <c r="E6697" s="140">
        <v>425</v>
      </c>
      <c r="F6697" s="137" t="s">
        <v>5564</v>
      </c>
      <c r="G6697" s="140">
        <v>425</v>
      </c>
      <c r="H6697" s="142">
        <v>17428</v>
      </c>
      <c r="I6697" s="130" t="s">
        <v>5578</v>
      </c>
      <c r="J6697" s="142">
        <v>17428</v>
      </c>
    </row>
    <row r="6698" spans="2:10" ht="17.25" hidden="1" thickBot="1">
      <c r="B6698" s="33">
        <v>40</v>
      </c>
      <c r="C6698" s="34" t="s">
        <v>5391</v>
      </c>
      <c r="D6698" s="33">
        <v>40</v>
      </c>
      <c r="E6698" s="140">
        <v>425</v>
      </c>
      <c r="F6698" s="137" t="s">
        <v>5564</v>
      </c>
      <c r="G6698" s="140">
        <v>425</v>
      </c>
      <c r="H6698" s="142">
        <v>17431</v>
      </c>
      <c r="I6698" s="129" t="s">
        <v>5579</v>
      </c>
      <c r="J6698" s="142">
        <v>17431</v>
      </c>
    </row>
    <row r="6699" spans="2:10" ht="17.25" hidden="1" thickBot="1">
      <c r="B6699" s="33">
        <v>40</v>
      </c>
      <c r="C6699" s="34" t="s">
        <v>5391</v>
      </c>
      <c r="D6699" s="33">
        <v>40</v>
      </c>
      <c r="E6699" s="140">
        <v>425</v>
      </c>
      <c r="F6699" s="137" t="s">
        <v>5564</v>
      </c>
      <c r="G6699" s="140">
        <v>425</v>
      </c>
      <c r="H6699" s="142">
        <v>17434</v>
      </c>
      <c r="I6699" s="130" t="s">
        <v>5580</v>
      </c>
      <c r="J6699" s="142">
        <v>17434</v>
      </c>
    </row>
    <row r="6700" spans="2:10" ht="17.25" hidden="1" thickBot="1">
      <c r="B6700" s="33">
        <v>40</v>
      </c>
      <c r="C6700" s="34" t="s">
        <v>5391</v>
      </c>
      <c r="D6700" s="33">
        <v>40</v>
      </c>
      <c r="E6700" s="140">
        <v>425</v>
      </c>
      <c r="F6700" s="137" t="s">
        <v>5564</v>
      </c>
      <c r="G6700" s="140">
        <v>425</v>
      </c>
      <c r="H6700" s="142">
        <v>17437</v>
      </c>
      <c r="I6700" s="129" t="s">
        <v>5581</v>
      </c>
      <c r="J6700" s="142">
        <v>17437</v>
      </c>
    </row>
    <row r="6701" spans="2:10" ht="17.25" hidden="1" thickBot="1">
      <c r="B6701" s="33">
        <v>40</v>
      </c>
      <c r="C6701" s="34" t="s">
        <v>5391</v>
      </c>
      <c r="D6701" s="33">
        <v>40</v>
      </c>
      <c r="E6701" s="140">
        <v>425</v>
      </c>
      <c r="F6701" s="137" t="s">
        <v>5564</v>
      </c>
      <c r="G6701" s="140">
        <v>425</v>
      </c>
      <c r="H6701" s="142">
        <v>17440</v>
      </c>
      <c r="I6701" s="130" t="s">
        <v>5582</v>
      </c>
      <c r="J6701" s="142">
        <v>17440</v>
      </c>
    </row>
    <row r="6702" spans="2:10" ht="17.25" hidden="1" thickBot="1">
      <c r="B6702" s="33">
        <v>40</v>
      </c>
      <c r="C6702" s="34" t="s">
        <v>5391</v>
      </c>
      <c r="D6702" s="33">
        <v>40</v>
      </c>
      <c r="E6702" s="140">
        <v>425</v>
      </c>
      <c r="F6702" s="137" t="s">
        <v>5564</v>
      </c>
      <c r="G6702" s="140">
        <v>425</v>
      </c>
      <c r="H6702" s="142">
        <v>17443</v>
      </c>
      <c r="I6702" s="129" t="s">
        <v>5583</v>
      </c>
      <c r="J6702" s="142">
        <v>17443</v>
      </c>
    </row>
    <row r="6703" spans="2:10" ht="17.25" hidden="1" thickBot="1">
      <c r="B6703" s="33">
        <v>40</v>
      </c>
      <c r="C6703" s="34" t="s">
        <v>5391</v>
      </c>
      <c r="D6703" s="33">
        <v>40</v>
      </c>
      <c r="E6703" s="140">
        <v>425</v>
      </c>
      <c r="F6703" s="137" t="s">
        <v>5564</v>
      </c>
      <c r="G6703" s="140">
        <v>425</v>
      </c>
      <c r="H6703" s="142">
        <v>17446</v>
      </c>
      <c r="I6703" s="130" t="s">
        <v>5584</v>
      </c>
      <c r="J6703" s="142">
        <v>17446</v>
      </c>
    </row>
    <row r="6704" spans="2:10" ht="17.25" hidden="1" thickBot="1">
      <c r="B6704" s="33">
        <v>40</v>
      </c>
      <c r="C6704" s="34" t="s">
        <v>5391</v>
      </c>
      <c r="D6704" s="33">
        <v>40</v>
      </c>
      <c r="E6704" s="140">
        <v>425</v>
      </c>
      <c r="F6704" s="137" t="s">
        <v>5564</v>
      </c>
      <c r="G6704" s="140">
        <v>425</v>
      </c>
      <c r="H6704" s="142">
        <v>17449</v>
      </c>
      <c r="I6704" s="129" t="s">
        <v>5585</v>
      </c>
      <c r="J6704" s="142">
        <v>17449</v>
      </c>
    </row>
    <row r="6705" spans="2:10" ht="17.25" hidden="1" thickBot="1">
      <c r="B6705" s="33">
        <v>40</v>
      </c>
      <c r="C6705" s="34" t="s">
        <v>5391</v>
      </c>
      <c r="D6705" s="33">
        <v>40</v>
      </c>
      <c r="E6705" s="140">
        <v>425</v>
      </c>
      <c r="F6705" s="137" t="s">
        <v>5564</v>
      </c>
      <c r="G6705" s="140">
        <v>425</v>
      </c>
      <c r="H6705" s="142">
        <v>17452</v>
      </c>
      <c r="I6705" s="130" t="s">
        <v>5586</v>
      </c>
      <c r="J6705" s="142">
        <v>17452</v>
      </c>
    </row>
    <row r="6706" spans="2:10" ht="17.25" hidden="1" thickBot="1">
      <c r="B6706" s="33">
        <v>40</v>
      </c>
      <c r="C6706" s="34" t="s">
        <v>5391</v>
      </c>
      <c r="D6706" s="33">
        <v>40</v>
      </c>
      <c r="E6706" s="140">
        <v>425</v>
      </c>
      <c r="F6706" s="137" t="s">
        <v>5564</v>
      </c>
      <c r="G6706" s="140">
        <v>425</v>
      </c>
      <c r="H6706" s="142">
        <v>17455</v>
      </c>
      <c r="I6706" s="129" t="s">
        <v>5587</v>
      </c>
      <c r="J6706" s="142">
        <v>17455</v>
      </c>
    </row>
    <row r="6707" spans="2:10" ht="17.25" hidden="1" thickBot="1">
      <c r="B6707" s="33">
        <v>40</v>
      </c>
      <c r="C6707" s="34" t="s">
        <v>5391</v>
      </c>
      <c r="D6707" s="33">
        <v>40</v>
      </c>
      <c r="E6707" s="140">
        <v>425</v>
      </c>
      <c r="F6707" s="137" t="s">
        <v>5564</v>
      </c>
      <c r="G6707" s="140">
        <v>425</v>
      </c>
      <c r="H6707" s="142">
        <v>17458</v>
      </c>
      <c r="I6707" s="130" t="s">
        <v>5588</v>
      </c>
      <c r="J6707" s="142">
        <v>17458</v>
      </c>
    </row>
    <row r="6708" spans="2:10" ht="17.25" hidden="1" thickBot="1">
      <c r="B6708" s="33">
        <v>40</v>
      </c>
      <c r="C6708" s="34" t="s">
        <v>5391</v>
      </c>
      <c r="D6708" s="33">
        <v>40</v>
      </c>
      <c r="E6708" s="140">
        <v>425</v>
      </c>
      <c r="F6708" s="137" t="s">
        <v>5564</v>
      </c>
      <c r="G6708" s="140">
        <v>425</v>
      </c>
      <c r="H6708" s="142">
        <v>17461</v>
      </c>
      <c r="I6708" s="129" t="s">
        <v>5589</v>
      </c>
      <c r="J6708" s="142">
        <v>17461</v>
      </c>
    </row>
    <row r="6709" spans="2:10" ht="17.25" hidden="1" thickBot="1">
      <c r="B6709" s="33">
        <v>40</v>
      </c>
      <c r="C6709" s="34" t="s">
        <v>5391</v>
      </c>
      <c r="D6709" s="33">
        <v>40</v>
      </c>
      <c r="E6709" s="140">
        <v>425</v>
      </c>
      <c r="F6709" s="137" t="s">
        <v>5564</v>
      </c>
      <c r="G6709" s="140">
        <v>425</v>
      </c>
      <c r="H6709" s="142">
        <v>17464</v>
      </c>
      <c r="I6709" s="130" t="s">
        <v>5590</v>
      </c>
      <c r="J6709" s="142">
        <v>17464</v>
      </c>
    </row>
    <row r="6710" spans="2:10" ht="17.25" hidden="1" thickBot="1">
      <c r="B6710" s="33">
        <v>40</v>
      </c>
      <c r="C6710" s="34" t="s">
        <v>5391</v>
      </c>
      <c r="D6710" s="33">
        <v>40</v>
      </c>
      <c r="E6710" s="140">
        <v>425</v>
      </c>
      <c r="F6710" s="137" t="s">
        <v>5564</v>
      </c>
      <c r="G6710" s="140">
        <v>425</v>
      </c>
      <c r="H6710" s="142">
        <v>17467</v>
      </c>
      <c r="I6710" s="129" t="s">
        <v>5591</v>
      </c>
      <c r="J6710" s="142">
        <v>17467</v>
      </c>
    </row>
    <row r="6711" spans="2:10" ht="17.25" hidden="1" thickBot="1">
      <c r="B6711" s="33">
        <v>40</v>
      </c>
      <c r="C6711" s="34" t="s">
        <v>5391</v>
      </c>
      <c r="D6711" s="33">
        <v>40</v>
      </c>
      <c r="E6711" s="140">
        <v>425</v>
      </c>
      <c r="F6711" s="137" t="s">
        <v>5564</v>
      </c>
      <c r="G6711" s="140">
        <v>425</v>
      </c>
      <c r="H6711" s="142">
        <v>17470</v>
      </c>
      <c r="I6711" s="130" t="s">
        <v>5592</v>
      </c>
      <c r="J6711" s="142">
        <v>17470</v>
      </c>
    </row>
    <row r="6712" spans="2:10" ht="17.25" hidden="1" thickBot="1">
      <c r="B6712" s="33">
        <v>40</v>
      </c>
      <c r="C6712" s="34" t="s">
        <v>5391</v>
      </c>
      <c r="D6712" s="33">
        <v>40</v>
      </c>
      <c r="E6712" s="140">
        <v>425</v>
      </c>
      <c r="F6712" s="137" t="s">
        <v>5564</v>
      </c>
      <c r="G6712" s="140">
        <v>425</v>
      </c>
      <c r="H6712" s="142">
        <v>17473</v>
      </c>
      <c r="I6712" s="129" t="s">
        <v>5593</v>
      </c>
      <c r="J6712" s="142">
        <v>17473</v>
      </c>
    </row>
    <row r="6713" spans="2:10" ht="17.25" hidden="1" thickBot="1">
      <c r="B6713" s="33">
        <v>40</v>
      </c>
      <c r="C6713" s="34" t="s">
        <v>5391</v>
      </c>
      <c r="D6713" s="33">
        <v>40</v>
      </c>
      <c r="E6713" s="140">
        <v>425</v>
      </c>
      <c r="F6713" s="137" t="s">
        <v>5564</v>
      </c>
      <c r="G6713" s="140">
        <v>425</v>
      </c>
      <c r="H6713" s="142">
        <v>17476</v>
      </c>
      <c r="I6713" s="130" t="s">
        <v>5594</v>
      </c>
      <c r="J6713" s="142">
        <v>17476</v>
      </c>
    </row>
    <row r="6714" spans="2:10" ht="17.25" hidden="1" thickBot="1">
      <c r="B6714" s="33">
        <v>40</v>
      </c>
      <c r="C6714" s="34" t="s">
        <v>5391</v>
      </c>
      <c r="D6714" s="33">
        <v>40</v>
      </c>
      <c r="E6714" s="140">
        <v>425</v>
      </c>
      <c r="F6714" s="137" t="s">
        <v>5564</v>
      </c>
      <c r="G6714" s="140">
        <v>425</v>
      </c>
      <c r="H6714" s="142">
        <v>17479</v>
      </c>
      <c r="I6714" s="129" t="s">
        <v>5595</v>
      </c>
      <c r="J6714" s="142">
        <v>17479</v>
      </c>
    </row>
    <row r="6715" spans="2:10" ht="17.25" hidden="1" thickBot="1">
      <c r="B6715" s="33">
        <v>40</v>
      </c>
      <c r="C6715" s="34" t="s">
        <v>5391</v>
      </c>
      <c r="D6715" s="33">
        <v>40</v>
      </c>
      <c r="E6715" s="140">
        <v>425</v>
      </c>
      <c r="F6715" s="137" t="s">
        <v>5564</v>
      </c>
      <c r="G6715" s="140">
        <v>425</v>
      </c>
      <c r="H6715" s="142">
        <v>17482</v>
      </c>
      <c r="I6715" s="130" t="s">
        <v>5596</v>
      </c>
      <c r="J6715" s="142">
        <v>17482</v>
      </c>
    </row>
    <row r="6716" spans="2:10" ht="17.25" hidden="1" thickBot="1">
      <c r="B6716" s="33">
        <v>40</v>
      </c>
      <c r="C6716" s="34" t="s">
        <v>5391</v>
      </c>
      <c r="D6716" s="33">
        <v>40</v>
      </c>
      <c r="E6716" s="140">
        <v>425</v>
      </c>
      <c r="F6716" s="137" t="s">
        <v>5564</v>
      </c>
      <c r="G6716" s="140">
        <v>425</v>
      </c>
      <c r="H6716" s="142">
        <v>17485</v>
      </c>
      <c r="I6716" s="129" t="s">
        <v>5597</v>
      </c>
      <c r="J6716" s="142">
        <v>17485</v>
      </c>
    </row>
    <row r="6717" spans="2:10" ht="17.25" hidden="1" thickBot="1">
      <c r="B6717" s="33">
        <v>40</v>
      </c>
      <c r="C6717" s="34" t="s">
        <v>5391</v>
      </c>
      <c r="D6717" s="33">
        <v>40</v>
      </c>
      <c r="E6717" s="140">
        <v>425</v>
      </c>
      <c r="F6717" s="137" t="s">
        <v>5564</v>
      </c>
      <c r="G6717" s="140">
        <v>425</v>
      </c>
      <c r="H6717" s="142">
        <v>17488</v>
      </c>
      <c r="I6717" s="130" t="s">
        <v>5598</v>
      </c>
      <c r="J6717" s="142">
        <v>17488</v>
      </c>
    </row>
    <row r="6718" spans="2:10" ht="17.25" hidden="1" thickBot="1">
      <c r="B6718" s="33">
        <v>40</v>
      </c>
      <c r="C6718" s="34" t="s">
        <v>5391</v>
      </c>
      <c r="D6718" s="33">
        <v>40</v>
      </c>
      <c r="E6718" s="140">
        <v>425</v>
      </c>
      <c r="F6718" s="137" t="s">
        <v>5564</v>
      </c>
      <c r="G6718" s="140">
        <v>425</v>
      </c>
      <c r="H6718" s="142">
        <v>17491</v>
      </c>
      <c r="I6718" s="129" t="s">
        <v>5599</v>
      </c>
      <c r="J6718" s="142">
        <v>17491</v>
      </c>
    </row>
    <row r="6719" spans="2:10" ht="17.25" hidden="1" thickBot="1">
      <c r="B6719" s="33">
        <v>40</v>
      </c>
      <c r="C6719" s="34" t="s">
        <v>5391</v>
      </c>
      <c r="D6719" s="33">
        <v>40</v>
      </c>
      <c r="E6719" s="140">
        <v>425</v>
      </c>
      <c r="F6719" s="137" t="s">
        <v>5564</v>
      </c>
      <c r="G6719" s="140">
        <v>425</v>
      </c>
      <c r="H6719" s="142">
        <v>17494</v>
      </c>
      <c r="I6719" s="130" t="s">
        <v>5600</v>
      </c>
      <c r="J6719" s="142">
        <v>17494</v>
      </c>
    </row>
    <row r="6720" spans="2:10" ht="17.25" hidden="1" thickBot="1">
      <c r="B6720" s="33">
        <v>40</v>
      </c>
      <c r="C6720" s="34" t="s">
        <v>5391</v>
      </c>
      <c r="D6720" s="33">
        <v>40</v>
      </c>
      <c r="E6720" s="140">
        <v>425</v>
      </c>
      <c r="F6720" s="137" t="s">
        <v>5564</v>
      </c>
      <c r="G6720" s="140">
        <v>425</v>
      </c>
      <c r="H6720" s="142">
        <v>17497</v>
      </c>
      <c r="I6720" s="129" t="s">
        <v>5601</v>
      </c>
      <c r="J6720" s="142">
        <v>17497</v>
      </c>
    </row>
    <row r="6721" spans="2:10" ht="17.25" hidden="1" thickBot="1">
      <c r="B6721" s="33">
        <v>40</v>
      </c>
      <c r="C6721" s="34" t="s">
        <v>5391</v>
      </c>
      <c r="D6721" s="33">
        <v>40</v>
      </c>
      <c r="E6721" s="140">
        <v>425</v>
      </c>
      <c r="F6721" s="137" t="s">
        <v>5564</v>
      </c>
      <c r="G6721" s="140">
        <v>425</v>
      </c>
      <c r="H6721" s="142">
        <v>17500</v>
      </c>
      <c r="I6721" s="130" t="s">
        <v>5602</v>
      </c>
      <c r="J6721" s="142">
        <v>17500</v>
      </c>
    </row>
    <row r="6722" spans="2:10" ht="17.25" hidden="1" thickBot="1">
      <c r="B6722" s="33">
        <v>40</v>
      </c>
      <c r="C6722" s="34" t="s">
        <v>5391</v>
      </c>
      <c r="D6722" s="33">
        <v>40</v>
      </c>
      <c r="E6722" s="140">
        <v>425</v>
      </c>
      <c r="F6722" s="137" t="s">
        <v>5564</v>
      </c>
      <c r="G6722" s="140">
        <v>425</v>
      </c>
      <c r="H6722" s="142">
        <v>17503</v>
      </c>
      <c r="I6722" s="129" t="s">
        <v>5603</v>
      </c>
      <c r="J6722" s="142">
        <v>17503</v>
      </c>
    </row>
    <row r="6723" spans="2:10" ht="17.25" hidden="1" thickBot="1">
      <c r="B6723" s="33">
        <v>40</v>
      </c>
      <c r="C6723" s="34" t="s">
        <v>5391</v>
      </c>
      <c r="D6723" s="33">
        <v>40</v>
      </c>
      <c r="E6723" s="138">
        <v>426</v>
      </c>
      <c r="F6723" s="135" t="s">
        <v>5604</v>
      </c>
      <c r="G6723" s="138">
        <v>426</v>
      </c>
      <c r="H6723" s="142">
        <v>17506</v>
      </c>
      <c r="I6723" s="129" t="s">
        <v>5605</v>
      </c>
      <c r="J6723" s="142">
        <v>17506</v>
      </c>
    </row>
    <row r="6724" spans="2:10" ht="17.25" hidden="1" thickBot="1">
      <c r="B6724" s="33">
        <v>40</v>
      </c>
      <c r="C6724" s="34" t="s">
        <v>5391</v>
      </c>
      <c r="D6724" s="33">
        <v>40</v>
      </c>
      <c r="E6724" s="138">
        <v>426</v>
      </c>
      <c r="F6724" s="135" t="s">
        <v>5604</v>
      </c>
      <c r="G6724" s="138">
        <v>426</v>
      </c>
      <c r="H6724" s="142">
        <v>17509</v>
      </c>
      <c r="I6724" s="130" t="s">
        <v>5606</v>
      </c>
      <c r="J6724" s="142">
        <v>17509</v>
      </c>
    </row>
    <row r="6725" spans="2:10" ht="17.25" hidden="1" thickBot="1">
      <c r="B6725" s="33">
        <v>40</v>
      </c>
      <c r="C6725" s="34" t="s">
        <v>5391</v>
      </c>
      <c r="D6725" s="33">
        <v>40</v>
      </c>
      <c r="E6725" s="138">
        <v>426</v>
      </c>
      <c r="F6725" s="135" t="s">
        <v>5604</v>
      </c>
      <c r="G6725" s="138">
        <v>426</v>
      </c>
      <c r="H6725" s="142">
        <v>17510</v>
      </c>
      <c r="I6725" s="129" t="s">
        <v>5607</v>
      </c>
      <c r="J6725" s="142">
        <v>17510</v>
      </c>
    </row>
    <row r="6726" spans="2:10" ht="17.25" hidden="1" thickBot="1">
      <c r="B6726" s="33">
        <v>40</v>
      </c>
      <c r="C6726" s="34" t="s">
        <v>5391</v>
      </c>
      <c r="D6726" s="33">
        <v>40</v>
      </c>
      <c r="E6726" s="138">
        <v>426</v>
      </c>
      <c r="F6726" s="135" t="s">
        <v>5604</v>
      </c>
      <c r="G6726" s="138">
        <v>426</v>
      </c>
      <c r="H6726" s="142">
        <v>17512</v>
      </c>
      <c r="I6726" s="130" t="s">
        <v>5608</v>
      </c>
      <c r="J6726" s="142">
        <v>17512</v>
      </c>
    </row>
    <row r="6727" spans="2:10" ht="17.25" hidden="1" thickBot="1">
      <c r="B6727" s="33">
        <v>40</v>
      </c>
      <c r="C6727" s="34" t="s">
        <v>5391</v>
      </c>
      <c r="D6727" s="33">
        <v>40</v>
      </c>
      <c r="E6727" s="138">
        <v>426</v>
      </c>
      <c r="F6727" s="135" t="s">
        <v>5604</v>
      </c>
      <c r="G6727" s="138">
        <v>426</v>
      </c>
      <c r="H6727" s="142">
        <v>17515</v>
      </c>
      <c r="I6727" s="129" t="s">
        <v>298</v>
      </c>
      <c r="J6727" s="142">
        <v>17515</v>
      </c>
    </row>
    <row r="6728" spans="2:10" ht="17.25" hidden="1" thickBot="1">
      <c r="B6728" s="33">
        <v>40</v>
      </c>
      <c r="C6728" s="34" t="s">
        <v>5391</v>
      </c>
      <c r="D6728" s="33">
        <v>40</v>
      </c>
      <c r="E6728" s="138">
        <v>426</v>
      </c>
      <c r="F6728" s="135" t="s">
        <v>5604</v>
      </c>
      <c r="G6728" s="138">
        <v>426</v>
      </c>
      <c r="H6728" s="142">
        <v>17518</v>
      </c>
      <c r="I6728" s="130" t="s">
        <v>5609</v>
      </c>
      <c r="J6728" s="142">
        <v>17518</v>
      </c>
    </row>
    <row r="6729" spans="2:10" ht="17.25" hidden="1" thickBot="1">
      <c r="B6729" s="33">
        <v>40</v>
      </c>
      <c r="C6729" s="34" t="s">
        <v>5391</v>
      </c>
      <c r="D6729" s="33">
        <v>40</v>
      </c>
      <c r="E6729" s="138">
        <v>426</v>
      </c>
      <c r="F6729" s="135" t="s">
        <v>5604</v>
      </c>
      <c r="G6729" s="138">
        <v>426</v>
      </c>
      <c r="H6729" s="142">
        <v>17521</v>
      </c>
      <c r="I6729" s="129" t="s">
        <v>5610</v>
      </c>
      <c r="J6729" s="142">
        <v>17521</v>
      </c>
    </row>
    <row r="6730" spans="2:10" ht="17.25" hidden="1" thickBot="1">
      <c r="B6730" s="33">
        <v>40</v>
      </c>
      <c r="C6730" s="34" t="s">
        <v>5391</v>
      </c>
      <c r="D6730" s="33">
        <v>40</v>
      </c>
      <c r="E6730" s="138">
        <v>426</v>
      </c>
      <c r="F6730" s="135" t="s">
        <v>5604</v>
      </c>
      <c r="G6730" s="138">
        <v>426</v>
      </c>
      <c r="H6730" s="142">
        <v>17524</v>
      </c>
      <c r="I6730" s="130" t="s">
        <v>5611</v>
      </c>
      <c r="J6730" s="142">
        <v>17524</v>
      </c>
    </row>
    <row r="6731" spans="2:10" ht="17.25" hidden="1" thickBot="1">
      <c r="B6731" s="33">
        <v>40</v>
      </c>
      <c r="C6731" s="34" t="s">
        <v>5391</v>
      </c>
      <c r="D6731" s="33">
        <v>40</v>
      </c>
      <c r="E6731" s="138">
        <v>426</v>
      </c>
      <c r="F6731" s="135" t="s">
        <v>5604</v>
      </c>
      <c r="G6731" s="138">
        <v>426</v>
      </c>
      <c r="H6731" s="142">
        <v>17525</v>
      </c>
      <c r="I6731" s="129" t="s">
        <v>5612</v>
      </c>
      <c r="J6731" s="142">
        <v>17525</v>
      </c>
    </row>
    <row r="6732" spans="2:10" ht="17.25" hidden="1" thickBot="1">
      <c r="B6732" s="33">
        <v>40</v>
      </c>
      <c r="C6732" s="34" t="s">
        <v>5391</v>
      </c>
      <c r="D6732" s="33">
        <v>40</v>
      </c>
      <c r="E6732" s="138">
        <v>426</v>
      </c>
      <c r="F6732" s="135" t="s">
        <v>5604</v>
      </c>
      <c r="G6732" s="138">
        <v>426</v>
      </c>
      <c r="H6732" s="142">
        <v>17527</v>
      </c>
      <c r="I6732" s="130" t="s">
        <v>5613</v>
      </c>
      <c r="J6732" s="142">
        <v>17527</v>
      </c>
    </row>
    <row r="6733" spans="2:10" ht="17.25" hidden="1" thickBot="1">
      <c r="B6733" s="33">
        <v>40</v>
      </c>
      <c r="C6733" s="34" t="s">
        <v>5391</v>
      </c>
      <c r="D6733" s="33">
        <v>40</v>
      </c>
      <c r="E6733" s="138">
        <v>426</v>
      </c>
      <c r="F6733" s="135" t="s">
        <v>5604</v>
      </c>
      <c r="G6733" s="138">
        <v>426</v>
      </c>
      <c r="H6733" s="142">
        <v>17530</v>
      </c>
      <c r="I6733" s="129" t="s">
        <v>5614</v>
      </c>
      <c r="J6733" s="142">
        <v>17530</v>
      </c>
    </row>
    <row r="6734" spans="2:10" ht="17.25" hidden="1" thickBot="1">
      <c r="B6734" s="33">
        <v>40</v>
      </c>
      <c r="C6734" s="34" t="s">
        <v>5391</v>
      </c>
      <c r="D6734" s="33">
        <v>40</v>
      </c>
      <c r="E6734" s="138">
        <v>426</v>
      </c>
      <c r="F6734" s="135" t="s">
        <v>5604</v>
      </c>
      <c r="G6734" s="138">
        <v>426</v>
      </c>
      <c r="H6734" s="142">
        <v>17533</v>
      </c>
      <c r="I6734" s="130" t="s">
        <v>1609</v>
      </c>
      <c r="J6734" s="142">
        <v>17533</v>
      </c>
    </row>
    <row r="6735" spans="2:10" ht="17.25" hidden="1" thickBot="1">
      <c r="B6735" s="33">
        <v>40</v>
      </c>
      <c r="C6735" s="34" t="s">
        <v>5391</v>
      </c>
      <c r="D6735" s="33">
        <v>40</v>
      </c>
      <c r="E6735" s="138">
        <v>426</v>
      </c>
      <c r="F6735" s="135" t="s">
        <v>5604</v>
      </c>
      <c r="G6735" s="138">
        <v>426</v>
      </c>
      <c r="H6735" s="142">
        <v>17536</v>
      </c>
      <c r="I6735" s="129" t="s">
        <v>5615</v>
      </c>
      <c r="J6735" s="142">
        <v>17536</v>
      </c>
    </row>
    <row r="6736" spans="2:10" ht="17.25" hidden="1" thickBot="1">
      <c r="B6736" s="33">
        <v>40</v>
      </c>
      <c r="C6736" s="34" t="s">
        <v>5391</v>
      </c>
      <c r="D6736" s="33">
        <v>40</v>
      </c>
      <c r="E6736" s="138">
        <v>426</v>
      </c>
      <c r="F6736" s="135" t="s">
        <v>5604</v>
      </c>
      <c r="G6736" s="138">
        <v>426</v>
      </c>
      <c r="H6736" s="142">
        <v>17539</v>
      </c>
      <c r="I6736" s="130" t="s">
        <v>4542</v>
      </c>
      <c r="J6736" s="142">
        <v>17539</v>
      </c>
    </row>
    <row r="6737" spans="2:10" ht="17.25" hidden="1" thickBot="1">
      <c r="B6737" s="33">
        <v>40</v>
      </c>
      <c r="C6737" s="34" t="s">
        <v>5391</v>
      </c>
      <c r="D6737" s="33">
        <v>40</v>
      </c>
      <c r="E6737" s="138">
        <v>426</v>
      </c>
      <c r="F6737" s="135" t="s">
        <v>5604</v>
      </c>
      <c r="G6737" s="138">
        <v>426</v>
      </c>
      <c r="H6737" s="142">
        <v>17542</v>
      </c>
      <c r="I6737" s="129" t="s">
        <v>5616</v>
      </c>
      <c r="J6737" s="142">
        <v>17542</v>
      </c>
    </row>
    <row r="6738" spans="2:10" ht="17.25" hidden="1" thickBot="1">
      <c r="B6738" s="33">
        <v>40</v>
      </c>
      <c r="C6738" s="34" t="s">
        <v>5391</v>
      </c>
      <c r="D6738" s="33">
        <v>40</v>
      </c>
      <c r="E6738" s="138">
        <v>426</v>
      </c>
      <c r="F6738" s="135" t="s">
        <v>5604</v>
      </c>
      <c r="G6738" s="138">
        <v>426</v>
      </c>
      <c r="H6738" s="142">
        <v>17545</v>
      </c>
      <c r="I6738" s="130" t="s">
        <v>5617</v>
      </c>
      <c r="J6738" s="142">
        <v>17545</v>
      </c>
    </row>
    <row r="6739" spans="2:10" ht="17.25" hidden="1" thickBot="1">
      <c r="B6739" s="33">
        <v>40</v>
      </c>
      <c r="C6739" s="34" t="s">
        <v>5391</v>
      </c>
      <c r="D6739" s="33">
        <v>40</v>
      </c>
      <c r="E6739" s="138">
        <v>426</v>
      </c>
      <c r="F6739" s="135" t="s">
        <v>5604</v>
      </c>
      <c r="G6739" s="138">
        <v>426</v>
      </c>
      <c r="H6739" s="142">
        <v>17548</v>
      </c>
      <c r="I6739" s="129" t="s">
        <v>2796</v>
      </c>
      <c r="J6739" s="142">
        <v>17548</v>
      </c>
    </row>
    <row r="6740" spans="2:10" ht="17.25" hidden="1" thickBot="1">
      <c r="B6740" s="33">
        <v>40</v>
      </c>
      <c r="C6740" s="34" t="s">
        <v>5391</v>
      </c>
      <c r="D6740" s="33">
        <v>40</v>
      </c>
      <c r="E6740" s="138">
        <v>426</v>
      </c>
      <c r="F6740" s="135" t="s">
        <v>5604</v>
      </c>
      <c r="G6740" s="138">
        <v>426</v>
      </c>
      <c r="H6740" s="142">
        <v>17551</v>
      </c>
      <c r="I6740" s="130" t="s">
        <v>5618</v>
      </c>
      <c r="J6740" s="142">
        <v>17551</v>
      </c>
    </row>
    <row r="6741" spans="2:10" ht="17.25" hidden="1" thickBot="1">
      <c r="B6741" s="33">
        <v>40</v>
      </c>
      <c r="C6741" s="34" t="s">
        <v>5391</v>
      </c>
      <c r="D6741" s="33">
        <v>40</v>
      </c>
      <c r="E6741" s="138">
        <v>426</v>
      </c>
      <c r="F6741" s="135" t="s">
        <v>5604</v>
      </c>
      <c r="G6741" s="138">
        <v>426</v>
      </c>
      <c r="H6741" s="142">
        <v>17554</v>
      </c>
      <c r="I6741" s="129" t="s">
        <v>5619</v>
      </c>
      <c r="J6741" s="142">
        <v>17554</v>
      </c>
    </row>
    <row r="6742" spans="2:10" ht="17.25" hidden="1" thickBot="1">
      <c r="B6742" s="33">
        <v>40</v>
      </c>
      <c r="C6742" s="34" t="s">
        <v>5391</v>
      </c>
      <c r="D6742" s="33">
        <v>40</v>
      </c>
      <c r="E6742" s="138">
        <v>426</v>
      </c>
      <c r="F6742" s="135" t="s">
        <v>5604</v>
      </c>
      <c r="G6742" s="138">
        <v>426</v>
      </c>
      <c r="H6742" s="142">
        <v>17557</v>
      </c>
      <c r="I6742" s="130" t="s">
        <v>5620</v>
      </c>
      <c r="J6742" s="142">
        <v>17557</v>
      </c>
    </row>
    <row r="6743" spans="2:10" ht="17.25" hidden="1" thickBot="1">
      <c r="B6743" s="33">
        <v>40</v>
      </c>
      <c r="C6743" s="34" t="s">
        <v>5391</v>
      </c>
      <c r="D6743" s="33">
        <v>40</v>
      </c>
      <c r="E6743" s="138">
        <v>426</v>
      </c>
      <c r="F6743" s="135" t="s">
        <v>5604</v>
      </c>
      <c r="G6743" s="138">
        <v>426</v>
      </c>
      <c r="H6743" s="142">
        <v>17560</v>
      </c>
      <c r="I6743" s="129" t="s">
        <v>5621</v>
      </c>
      <c r="J6743" s="142">
        <v>17560</v>
      </c>
    </row>
    <row r="6744" spans="2:10" ht="17.25" hidden="1" thickBot="1">
      <c r="B6744" s="33">
        <v>40</v>
      </c>
      <c r="C6744" s="34" t="s">
        <v>5391</v>
      </c>
      <c r="D6744" s="33">
        <v>40</v>
      </c>
      <c r="E6744" s="138">
        <v>426</v>
      </c>
      <c r="F6744" s="135" t="s">
        <v>5604</v>
      </c>
      <c r="G6744" s="138">
        <v>426</v>
      </c>
      <c r="H6744" s="142">
        <v>17563</v>
      </c>
      <c r="I6744" s="130" t="s">
        <v>1848</v>
      </c>
      <c r="J6744" s="142">
        <v>17563</v>
      </c>
    </row>
    <row r="6745" spans="2:10" ht="17.25" hidden="1" thickBot="1">
      <c r="B6745" s="33">
        <v>40</v>
      </c>
      <c r="C6745" s="34" t="s">
        <v>5391</v>
      </c>
      <c r="D6745" s="33">
        <v>40</v>
      </c>
      <c r="E6745" s="138">
        <v>426</v>
      </c>
      <c r="F6745" s="135" t="s">
        <v>5604</v>
      </c>
      <c r="G6745" s="138">
        <v>426</v>
      </c>
      <c r="H6745" s="142">
        <v>17566</v>
      </c>
      <c r="I6745" s="129" t="s">
        <v>633</v>
      </c>
      <c r="J6745" s="142">
        <v>17566</v>
      </c>
    </row>
    <row r="6746" spans="2:10" ht="17.25" hidden="1" thickBot="1">
      <c r="B6746" s="33">
        <v>40</v>
      </c>
      <c r="C6746" s="34" t="s">
        <v>5391</v>
      </c>
      <c r="D6746" s="33">
        <v>40</v>
      </c>
      <c r="E6746" s="138">
        <v>426</v>
      </c>
      <c r="F6746" s="135" t="s">
        <v>5604</v>
      </c>
      <c r="G6746" s="138">
        <v>426</v>
      </c>
      <c r="H6746" s="142">
        <v>17569</v>
      </c>
      <c r="I6746" s="130" t="s">
        <v>5622</v>
      </c>
      <c r="J6746" s="142">
        <v>17569</v>
      </c>
    </row>
    <row r="6747" spans="2:10" ht="17.25" hidden="1" thickBot="1">
      <c r="B6747" s="33">
        <v>40</v>
      </c>
      <c r="C6747" s="34" t="s">
        <v>5391</v>
      </c>
      <c r="D6747" s="33">
        <v>40</v>
      </c>
      <c r="E6747" s="138">
        <v>426</v>
      </c>
      <c r="F6747" s="135" t="s">
        <v>5604</v>
      </c>
      <c r="G6747" s="138">
        <v>426</v>
      </c>
      <c r="H6747" s="142">
        <v>17572</v>
      </c>
      <c r="I6747" s="129" t="s">
        <v>5623</v>
      </c>
      <c r="J6747" s="142">
        <v>17572</v>
      </c>
    </row>
    <row r="6748" spans="2:10" ht="17.25" hidden="1" thickBot="1">
      <c r="B6748" s="33">
        <v>40</v>
      </c>
      <c r="C6748" s="34" t="s">
        <v>5391</v>
      </c>
      <c r="D6748" s="33">
        <v>40</v>
      </c>
      <c r="E6748" s="138">
        <v>426</v>
      </c>
      <c r="F6748" s="135" t="s">
        <v>5604</v>
      </c>
      <c r="G6748" s="138">
        <v>426</v>
      </c>
      <c r="H6748" s="142">
        <v>17575</v>
      </c>
      <c r="I6748" s="130" t="s">
        <v>1342</v>
      </c>
      <c r="J6748" s="142">
        <v>17575</v>
      </c>
    </row>
    <row r="6749" spans="2:10" ht="17.25" hidden="1" thickBot="1">
      <c r="B6749" s="33">
        <v>40</v>
      </c>
      <c r="C6749" s="34" t="s">
        <v>5391</v>
      </c>
      <c r="D6749" s="33">
        <v>40</v>
      </c>
      <c r="E6749" s="138">
        <v>426</v>
      </c>
      <c r="F6749" s="135" t="s">
        <v>5604</v>
      </c>
      <c r="G6749" s="138">
        <v>426</v>
      </c>
      <c r="H6749" s="142">
        <v>17578</v>
      </c>
      <c r="I6749" s="129" t="s">
        <v>432</v>
      </c>
      <c r="J6749" s="142">
        <v>17578</v>
      </c>
    </row>
    <row r="6750" spans="2:10" ht="17.25" hidden="1" thickBot="1">
      <c r="B6750" s="33">
        <v>40</v>
      </c>
      <c r="C6750" s="34" t="s">
        <v>5391</v>
      </c>
      <c r="D6750" s="33">
        <v>40</v>
      </c>
      <c r="E6750" s="138">
        <v>426</v>
      </c>
      <c r="F6750" s="135" t="s">
        <v>5604</v>
      </c>
      <c r="G6750" s="138">
        <v>426</v>
      </c>
      <c r="H6750" s="142">
        <v>17581</v>
      </c>
      <c r="I6750" s="130" t="s">
        <v>5624</v>
      </c>
      <c r="J6750" s="142">
        <v>17581</v>
      </c>
    </row>
    <row r="6751" spans="2:10" ht="17.25" hidden="1" thickBot="1">
      <c r="B6751" s="33">
        <v>40</v>
      </c>
      <c r="C6751" s="34" t="s">
        <v>5391</v>
      </c>
      <c r="D6751" s="33">
        <v>40</v>
      </c>
      <c r="E6751" s="138">
        <v>426</v>
      </c>
      <c r="F6751" s="135" t="s">
        <v>5604</v>
      </c>
      <c r="G6751" s="138">
        <v>426</v>
      </c>
      <c r="H6751" s="142">
        <v>17584</v>
      </c>
      <c r="I6751" s="129" t="s">
        <v>5625</v>
      </c>
      <c r="J6751" s="142">
        <v>17584</v>
      </c>
    </row>
    <row r="6752" spans="2:10" ht="17.25" hidden="1" thickBot="1">
      <c r="B6752" s="33">
        <v>40</v>
      </c>
      <c r="C6752" s="34" t="s">
        <v>5391</v>
      </c>
      <c r="D6752" s="33">
        <v>40</v>
      </c>
      <c r="E6752" s="138">
        <v>426</v>
      </c>
      <c r="F6752" s="135" t="s">
        <v>5604</v>
      </c>
      <c r="G6752" s="138">
        <v>426</v>
      </c>
      <c r="H6752" s="142">
        <v>17587</v>
      </c>
      <c r="I6752" s="130" t="s">
        <v>5094</v>
      </c>
      <c r="J6752" s="142">
        <v>17587</v>
      </c>
    </row>
    <row r="6753" spans="2:10" ht="17.25" hidden="1" thickBot="1">
      <c r="B6753" s="33">
        <v>40</v>
      </c>
      <c r="C6753" s="34" t="s">
        <v>5391</v>
      </c>
      <c r="D6753" s="33">
        <v>40</v>
      </c>
      <c r="E6753" s="138">
        <v>426</v>
      </c>
      <c r="F6753" s="135" t="s">
        <v>5604</v>
      </c>
      <c r="G6753" s="138">
        <v>426</v>
      </c>
      <c r="H6753" s="142">
        <v>17590</v>
      </c>
      <c r="I6753" s="129" t="s">
        <v>5626</v>
      </c>
      <c r="J6753" s="142">
        <v>17590</v>
      </c>
    </row>
    <row r="6754" spans="2:10" ht="17.25" hidden="1" thickBot="1">
      <c r="B6754" s="33">
        <v>40</v>
      </c>
      <c r="C6754" s="34" t="s">
        <v>5391</v>
      </c>
      <c r="D6754" s="33">
        <v>40</v>
      </c>
      <c r="E6754" s="138">
        <v>426</v>
      </c>
      <c r="F6754" s="135" t="s">
        <v>5604</v>
      </c>
      <c r="G6754" s="138">
        <v>426</v>
      </c>
      <c r="H6754" s="142">
        <v>17593</v>
      </c>
      <c r="I6754" s="130" t="s">
        <v>4892</v>
      </c>
      <c r="J6754" s="142">
        <v>17593</v>
      </c>
    </row>
    <row r="6755" spans="2:10" ht="17.25" hidden="1" thickBot="1">
      <c r="B6755" s="33">
        <v>40</v>
      </c>
      <c r="C6755" s="34" t="s">
        <v>5391</v>
      </c>
      <c r="D6755" s="33">
        <v>40</v>
      </c>
      <c r="E6755" s="138">
        <v>426</v>
      </c>
      <c r="F6755" s="135" t="s">
        <v>5604</v>
      </c>
      <c r="G6755" s="138">
        <v>426</v>
      </c>
      <c r="H6755" s="142">
        <v>17596</v>
      </c>
      <c r="I6755" s="129" t="s">
        <v>5627</v>
      </c>
      <c r="J6755" s="142">
        <v>17596</v>
      </c>
    </row>
    <row r="6756" spans="2:10" ht="17.25" hidden="1" thickBot="1">
      <c r="B6756" s="33">
        <v>40</v>
      </c>
      <c r="C6756" s="34" t="s">
        <v>5391</v>
      </c>
      <c r="D6756" s="33">
        <v>40</v>
      </c>
      <c r="E6756" s="138">
        <v>426</v>
      </c>
      <c r="F6756" s="135" t="s">
        <v>5604</v>
      </c>
      <c r="G6756" s="138">
        <v>426</v>
      </c>
      <c r="H6756" s="142">
        <v>17599</v>
      </c>
      <c r="I6756" s="130" t="s">
        <v>1060</v>
      </c>
      <c r="J6756" s="142">
        <v>17599</v>
      </c>
    </row>
    <row r="6757" spans="2:10" ht="17.25" hidden="1" thickBot="1">
      <c r="B6757" s="33">
        <v>40</v>
      </c>
      <c r="C6757" s="34" t="s">
        <v>5391</v>
      </c>
      <c r="D6757" s="33">
        <v>40</v>
      </c>
      <c r="E6757" s="138">
        <v>426</v>
      </c>
      <c r="F6757" s="135" t="s">
        <v>5604</v>
      </c>
      <c r="G6757" s="138">
        <v>426</v>
      </c>
      <c r="H6757" s="142">
        <v>17602</v>
      </c>
      <c r="I6757" s="129" t="s">
        <v>5628</v>
      </c>
      <c r="J6757" s="142">
        <v>17602</v>
      </c>
    </row>
    <row r="6758" spans="2:10" ht="17.25" hidden="1" thickBot="1">
      <c r="B6758" s="33">
        <v>40</v>
      </c>
      <c r="C6758" s="34" t="s">
        <v>5391</v>
      </c>
      <c r="D6758" s="33">
        <v>40</v>
      </c>
      <c r="E6758" s="138">
        <v>426</v>
      </c>
      <c r="F6758" s="135" t="s">
        <v>5604</v>
      </c>
      <c r="G6758" s="138">
        <v>426</v>
      </c>
      <c r="H6758" s="142">
        <v>17605</v>
      </c>
      <c r="I6758" s="130" t="s">
        <v>5629</v>
      </c>
      <c r="J6758" s="142">
        <v>17605</v>
      </c>
    </row>
    <row r="6759" spans="2:10" ht="17.25" hidden="1" thickBot="1">
      <c r="B6759" s="33">
        <v>40</v>
      </c>
      <c r="C6759" s="34" t="s">
        <v>5391</v>
      </c>
      <c r="D6759" s="33">
        <v>40</v>
      </c>
      <c r="E6759" s="138">
        <v>426</v>
      </c>
      <c r="F6759" s="135" t="s">
        <v>5604</v>
      </c>
      <c r="G6759" s="138">
        <v>426</v>
      </c>
      <c r="H6759" s="142">
        <v>17608</v>
      </c>
      <c r="I6759" s="129" t="s">
        <v>1229</v>
      </c>
      <c r="J6759" s="142">
        <v>17608</v>
      </c>
    </row>
    <row r="6760" spans="2:10" ht="17.25" hidden="1" thickBot="1">
      <c r="B6760" s="33">
        <v>40</v>
      </c>
      <c r="C6760" s="34" t="s">
        <v>5391</v>
      </c>
      <c r="D6760" s="33">
        <v>40</v>
      </c>
      <c r="E6760" s="138">
        <v>426</v>
      </c>
      <c r="F6760" s="135" t="s">
        <v>5604</v>
      </c>
      <c r="G6760" s="138">
        <v>426</v>
      </c>
      <c r="H6760" s="142">
        <v>17611</v>
      </c>
      <c r="I6760" s="130" t="s">
        <v>5630</v>
      </c>
      <c r="J6760" s="142">
        <v>17611</v>
      </c>
    </row>
    <row r="6761" spans="2:10" ht="17.25" hidden="1" thickBot="1">
      <c r="B6761" s="33">
        <v>40</v>
      </c>
      <c r="C6761" s="34" t="s">
        <v>5391</v>
      </c>
      <c r="D6761" s="33">
        <v>40</v>
      </c>
      <c r="E6761" s="138">
        <v>426</v>
      </c>
      <c r="F6761" s="135" t="s">
        <v>5604</v>
      </c>
      <c r="G6761" s="138">
        <v>426</v>
      </c>
      <c r="H6761" s="142">
        <v>17614</v>
      </c>
      <c r="I6761" s="129" t="s">
        <v>4849</v>
      </c>
      <c r="J6761" s="142">
        <v>17614</v>
      </c>
    </row>
    <row r="6762" spans="2:10" ht="17.25" hidden="1" thickBot="1">
      <c r="B6762" s="33">
        <v>40</v>
      </c>
      <c r="C6762" s="34" t="s">
        <v>5391</v>
      </c>
      <c r="D6762" s="33">
        <v>40</v>
      </c>
      <c r="E6762" s="140">
        <v>427</v>
      </c>
      <c r="F6762" s="137" t="s">
        <v>5631</v>
      </c>
      <c r="G6762" s="140">
        <v>427</v>
      </c>
      <c r="H6762" s="142">
        <v>17617</v>
      </c>
      <c r="I6762" s="129" t="s">
        <v>5632</v>
      </c>
      <c r="J6762" s="142">
        <v>17617</v>
      </c>
    </row>
    <row r="6763" spans="2:10" ht="17.25" hidden="1" thickBot="1">
      <c r="B6763" s="33">
        <v>40</v>
      </c>
      <c r="C6763" s="34" t="s">
        <v>5391</v>
      </c>
      <c r="D6763" s="33">
        <v>40</v>
      </c>
      <c r="E6763" s="140">
        <v>427</v>
      </c>
      <c r="F6763" s="137" t="s">
        <v>5631</v>
      </c>
      <c r="G6763" s="140">
        <v>427</v>
      </c>
      <c r="H6763" s="142">
        <v>17619</v>
      </c>
      <c r="I6763" s="130" t="s">
        <v>5633</v>
      </c>
      <c r="J6763" s="142">
        <v>17619</v>
      </c>
    </row>
    <row r="6764" spans="2:10" ht="17.25" hidden="1" thickBot="1">
      <c r="B6764" s="33">
        <v>40</v>
      </c>
      <c r="C6764" s="34" t="s">
        <v>5391</v>
      </c>
      <c r="D6764" s="33">
        <v>40</v>
      </c>
      <c r="E6764" s="140">
        <v>427</v>
      </c>
      <c r="F6764" s="137" t="s">
        <v>5631</v>
      </c>
      <c r="G6764" s="140">
        <v>427</v>
      </c>
      <c r="H6764" s="142">
        <v>17620</v>
      </c>
      <c r="I6764" s="129" t="s">
        <v>5634</v>
      </c>
      <c r="J6764" s="142">
        <v>17620</v>
      </c>
    </row>
    <row r="6765" spans="2:10" ht="17.25" hidden="1" thickBot="1">
      <c r="B6765" s="33">
        <v>40</v>
      </c>
      <c r="C6765" s="34" t="s">
        <v>5391</v>
      </c>
      <c r="D6765" s="33">
        <v>40</v>
      </c>
      <c r="E6765" s="140">
        <v>427</v>
      </c>
      <c r="F6765" s="137" t="s">
        <v>5631</v>
      </c>
      <c r="G6765" s="140">
        <v>427</v>
      </c>
      <c r="H6765" s="142">
        <v>17623</v>
      </c>
      <c r="I6765" s="130" t="s">
        <v>1738</v>
      </c>
      <c r="J6765" s="142">
        <v>17623</v>
      </c>
    </row>
    <row r="6766" spans="2:10" ht="17.25" hidden="1" thickBot="1">
      <c r="B6766" s="33">
        <v>40</v>
      </c>
      <c r="C6766" s="34" t="s">
        <v>5391</v>
      </c>
      <c r="D6766" s="33">
        <v>40</v>
      </c>
      <c r="E6766" s="140">
        <v>427</v>
      </c>
      <c r="F6766" s="137" t="s">
        <v>5631</v>
      </c>
      <c r="G6766" s="140">
        <v>427</v>
      </c>
      <c r="H6766" s="142">
        <v>17626</v>
      </c>
      <c r="I6766" s="129" t="s">
        <v>5635</v>
      </c>
      <c r="J6766" s="142">
        <v>17626</v>
      </c>
    </row>
    <row r="6767" spans="2:10" ht="17.25" hidden="1" thickBot="1">
      <c r="B6767" s="33">
        <v>40</v>
      </c>
      <c r="C6767" s="34" t="s">
        <v>5391</v>
      </c>
      <c r="D6767" s="33">
        <v>40</v>
      </c>
      <c r="E6767" s="140">
        <v>427</v>
      </c>
      <c r="F6767" s="137" t="s">
        <v>5631</v>
      </c>
      <c r="G6767" s="140">
        <v>427</v>
      </c>
      <c r="H6767" s="142">
        <v>17629</v>
      </c>
      <c r="I6767" s="130" t="s">
        <v>1232</v>
      </c>
      <c r="J6767" s="142">
        <v>17629</v>
      </c>
    </row>
    <row r="6768" spans="2:10" ht="17.25" hidden="1" thickBot="1">
      <c r="B6768" s="33">
        <v>40</v>
      </c>
      <c r="C6768" s="34" t="s">
        <v>5391</v>
      </c>
      <c r="D6768" s="33">
        <v>40</v>
      </c>
      <c r="E6768" s="140">
        <v>427</v>
      </c>
      <c r="F6768" s="137" t="s">
        <v>5631</v>
      </c>
      <c r="G6768" s="140">
        <v>427</v>
      </c>
      <c r="H6768" s="142">
        <v>17632</v>
      </c>
      <c r="I6768" s="129" t="s">
        <v>5636</v>
      </c>
      <c r="J6768" s="142">
        <v>17632</v>
      </c>
    </row>
    <row r="6769" spans="2:10" ht="17.25" hidden="1" thickBot="1">
      <c r="B6769" s="33">
        <v>40</v>
      </c>
      <c r="C6769" s="34" t="s">
        <v>5391</v>
      </c>
      <c r="D6769" s="33">
        <v>40</v>
      </c>
      <c r="E6769" s="140">
        <v>427</v>
      </c>
      <c r="F6769" s="137" t="s">
        <v>5631</v>
      </c>
      <c r="G6769" s="140">
        <v>427</v>
      </c>
      <c r="H6769" s="142">
        <v>17635</v>
      </c>
      <c r="I6769" s="130" t="s">
        <v>2773</v>
      </c>
      <c r="J6769" s="142">
        <v>17635</v>
      </c>
    </row>
    <row r="6770" spans="2:10" ht="17.25" hidden="1" thickBot="1">
      <c r="B6770" s="33">
        <v>40</v>
      </c>
      <c r="C6770" s="34" t="s">
        <v>5391</v>
      </c>
      <c r="D6770" s="33">
        <v>40</v>
      </c>
      <c r="E6770" s="140">
        <v>427</v>
      </c>
      <c r="F6770" s="137" t="s">
        <v>5631</v>
      </c>
      <c r="G6770" s="140">
        <v>427</v>
      </c>
      <c r="H6770" s="142">
        <v>17638</v>
      </c>
      <c r="I6770" s="129" t="s">
        <v>581</v>
      </c>
      <c r="J6770" s="142">
        <v>17638</v>
      </c>
    </row>
    <row r="6771" spans="2:10" ht="17.25" hidden="1" thickBot="1">
      <c r="B6771" s="33">
        <v>40</v>
      </c>
      <c r="C6771" s="34" t="s">
        <v>5391</v>
      </c>
      <c r="D6771" s="33">
        <v>40</v>
      </c>
      <c r="E6771" s="140">
        <v>427</v>
      </c>
      <c r="F6771" s="137" t="s">
        <v>5631</v>
      </c>
      <c r="G6771" s="140">
        <v>427</v>
      </c>
      <c r="H6771" s="142">
        <v>17641</v>
      </c>
      <c r="I6771" s="130" t="s">
        <v>3036</v>
      </c>
      <c r="J6771" s="142">
        <v>17641</v>
      </c>
    </row>
    <row r="6772" spans="2:10" ht="17.25" hidden="1" thickBot="1">
      <c r="B6772" s="33">
        <v>40</v>
      </c>
      <c r="C6772" s="34" t="s">
        <v>5391</v>
      </c>
      <c r="D6772" s="33">
        <v>40</v>
      </c>
      <c r="E6772" s="140">
        <v>427</v>
      </c>
      <c r="F6772" s="137" t="s">
        <v>5631</v>
      </c>
      <c r="G6772" s="140">
        <v>427</v>
      </c>
      <c r="H6772" s="142">
        <v>17644</v>
      </c>
      <c r="I6772" s="129" t="s">
        <v>1335</v>
      </c>
      <c r="J6772" s="142">
        <v>17644</v>
      </c>
    </row>
    <row r="6773" spans="2:10" ht="17.25" hidden="1" thickBot="1">
      <c r="B6773" s="33">
        <v>40</v>
      </c>
      <c r="C6773" s="34" t="s">
        <v>5391</v>
      </c>
      <c r="D6773" s="33">
        <v>40</v>
      </c>
      <c r="E6773" s="140">
        <v>427</v>
      </c>
      <c r="F6773" s="137" t="s">
        <v>5631</v>
      </c>
      <c r="G6773" s="140">
        <v>427</v>
      </c>
      <c r="H6773" s="142">
        <v>17647</v>
      </c>
      <c r="I6773" s="130" t="s">
        <v>2676</v>
      </c>
      <c r="J6773" s="142">
        <v>17647</v>
      </c>
    </row>
    <row r="6774" spans="2:10" ht="17.25" hidden="1" thickBot="1">
      <c r="B6774" s="33">
        <v>40</v>
      </c>
      <c r="C6774" s="34" t="s">
        <v>5391</v>
      </c>
      <c r="D6774" s="33">
        <v>40</v>
      </c>
      <c r="E6774" s="140">
        <v>427</v>
      </c>
      <c r="F6774" s="137" t="s">
        <v>5631</v>
      </c>
      <c r="G6774" s="140">
        <v>427</v>
      </c>
      <c r="H6774" s="142">
        <v>17650</v>
      </c>
      <c r="I6774" s="129" t="s">
        <v>5637</v>
      </c>
      <c r="J6774" s="142">
        <v>17650</v>
      </c>
    </row>
    <row r="6775" spans="2:10" ht="17.25" hidden="1" thickBot="1">
      <c r="B6775" s="33">
        <v>40</v>
      </c>
      <c r="C6775" s="34" t="s">
        <v>5391</v>
      </c>
      <c r="D6775" s="33">
        <v>40</v>
      </c>
      <c r="E6775" s="140">
        <v>427</v>
      </c>
      <c r="F6775" s="137" t="s">
        <v>5631</v>
      </c>
      <c r="G6775" s="140">
        <v>427</v>
      </c>
      <c r="H6775" s="142">
        <v>17653</v>
      </c>
      <c r="I6775" s="130" t="s">
        <v>1094</v>
      </c>
      <c r="J6775" s="142">
        <v>17653</v>
      </c>
    </row>
    <row r="6776" spans="2:10" ht="17.25" hidden="1" thickBot="1">
      <c r="B6776" s="33">
        <v>40</v>
      </c>
      <c r="C6776" s="34" t="s">
        <v>5391</v>
      </c>
      <c r="D6776" s="33">
        <v>40</v>
      </c>
      <c r="E6776" s="140">
        <v>427</v>
      </c>
      <c r="F6776" s="137" t="s">
        <v>5631</v>
      </c>
      <c r="G6776" s="140">
        <v>427</v>
      </c>
      <c r="H6776" s="142">
        <v>17656</v>
      </c>
      <c r="I6776" s="129" t="s">
        <v>802</v>
      </c>
      <c r="J6776" s="142">
        <v>17656</v>
      </c>
    </row>
    <row r="6777" spans="2:10" ht="17.25" hidden="1" thickBot="1">
      <c r="B6777" s="33">
        <v>40</v>
      </c>
      <c r="C6777" s="34" t="s">
        <v>5391</v>
      </c>
      <c r="D6777" s="33">
        <v>40</v>
      </c>
      <c r="E6777" s="140">
        <v>427</v>
      </c>
      <c r="F6777" s="137" t="s">
        <v>5631</v>
      </c>
      <c r="G6777" s="140">
        <v>427</v>
      </c>
      <c r="H6777" s="142">
        <v>17659</v>
      </c>
      <c r="I6777" s="130" t="s">
        <v>5638</v>
      </c>
      <c r="J6777" s="142">
        <v>17659</v>
      </c>
    </row>
    <row r="6778" spans="2:10" ht="17.25" hidden="1" thickBot="1">
      <c r="B6778" s="33">
        <v>40</v>
      </c>
      <c r="C6778" s="34" t="s">
        <v>5391</v>
      </c>
      <c r="D6778" s="33">
        <v>40</v>
      </c>
      <c r="E6778" s="140">
        <v>427</v>
      </c>
      <c r="F6778" s="137" t="s">
        <v>5631</v>
      </c>
      <c r="G6778" s="140">
        <v>427</v>
      </c>
      <c r="H6778" s="142">
        <v>17662</v>
      </c>
      <c r="I6778" s="129" t="s">
        <v>1050</v>
      </c>
      <c r="J6778" s="142">
        <v>17662</v>
      </c>
    </row>
    <row r="6779" spans="2:10" ht="17.25" hidden="1" thickBot="1">
      <c r="B6779" s="33">
        <v>40</v>
      </c>
      <c r="C6779" s="34" t="s">
        <v>5391</v>
      </c>
      <c r="D6779" s="33">
        <v>40</v>
      </c>
      <c r="E6779" s="140">
        <v>427</v>
      </c>
      <c r="F6779" s="137" t="s">
        <v>5631</v>
      </c>
      <c r="G6779" s="140">
        <v>427</v>
      </c>
      <c r="H6779" s="142">
        <v>17665</v>
      </c>
      <c r="I6779" s="130" t="s">
        <v>2006</v>
      </c>
      <c r="J6779" s="142">
        <v>17665</v>
      </c>
    </row>
    <row r="6780" spans="2:10" ht="17.25" hidden="1" thickBot="1">
      <c r="B6780" s="33">
        <v>40</v>
      </c>
      <c r="C6780" s="34" t="s">
        <v>5391</v>
      </c>
      <c r="D6780" s="33">
        <v>40</v>
      </c>
      <c r="E6780" s="140">
        <v>427</v>
      </c>
      <c r="F6780" s="137" t="s">
        <v>5631</v>
      </c>
      <c r="G6780" s="140">
        <v>427</v>
      </c>
      <c r="H6780" s="142">
        <v>17668</v>
      </c>
      <c r="I6780" s="129" t="s">
        <v>5639</v>
      </c>
      <c r="J6780" s="142">
        <v>17668</v>
      </c>
    </row>
    <row r="6781" spans="2:10" ht="17.25" hidden="1" thickBot="1">
      <c r="B6781" s="33">
        <v>40</v>
      </c>
      <c r="C6781" s="34" t="s">
        <v>5391</v>
      </c>
      <c r="D6781" s="33">
        <v>40</v>
      </c>
      <c r="E6781" s="140">
        <v>427</v>
      </c>
      <c r="F6781" s="137" t="s">
        <v>5631</v>
      </c>
      <c r="G6781" s="140">
        <v>427</v>
      </c>
      <c r="H6781" s="142">
        <v>17671</v>
      </c>
      <c r="I6781" s="130" t="s">
        <v>5640</v>
      </c>
      <c r="J6781" s="142">
        <v>17671</v>
      </c>
    </row>
    <row r="6782" spans="2:10" ht="17.25" hidden="1" thickBot="1">
      <c r="B6782" s="33">
        <v>40</v>
      </c>
      <c r="C6782" s="34" t="s">
        <v>5391</v>
      </c>
      <c r="D6782" s="33">
        <v>40</v>
      </c>
      <c r="E6782" s="140">
        <v>427</v>
      </c>
      <c r="F6782" s="137" t="s">
        <v>5631</v>
      </c>
      <c r="G6782" s="140">
        <v>427</v>
      </c>
      <c r="H6782" s="142">
        <v>17674</v>
      </c>
      <c r="I6782" s="129" t="s">
        <v>1713</v>
      </c>
      <c r="J6782" s="142">
        <v>17674</v>
      </c>
    </row>
    <row r="6783" spans="2:10" ht="17.25" hidden="1" thickBot="1">
      <c r="B6783" s="33">
        <v>40</v>
      </c>
      <c r="C6783" s="34" t="s">
        <v>5391</v>
      </c>
      <c r="D6783" s="33">
        <v>40</v>
      </c>
      <c r="E6783" s="140">
        <v>427</v>
      </c>
      <c r="F6783" s="137" t="s">
        <v>5631</v>
      </c>
      <c r="G6783" s="140">
        <v>427</v>
      </c>
      <c r="H6783" s="142">
        <v>17677</v>
      </c>
      <c r="I6783" s="130" t="s">
        <v>1459</v>
      </c>
      <c r="J6783" s="142">
        <v>17677</v>
      </c>
    </row>
    <row r="6784" spans="2:10" ht="17.25" hidden="1" thickBot="1">
      <c r="B6784" s="33">
        <v>40</v>
      </c>
      <c r="C6784" s="34" t="s">
        <v>5391</v>
      </c>
      <c r="D6784" s="33">
        <v>40</v>
      </c>
      <c r="E6784" s="140">
        <v>427</v>
      </c>
      <c r="F6784" s="137" t="s">
        <v>5631</v>
      </c>
      <c r="G6784" s="140">
        <v>427</v>
      </c>
      <c r="H6784" s="142">
        <v>17680</v>
      </c>
      <c r="I6784" s="129" t="s">
        <v>2875</v>
      </c>
      <c r="J6784" s="142">
        <v>17680</v>
      </c>
    </row>
    <row r="6785" spans="2:10" ht="17.25" hidden="1" thickBot="1">
      <c r="B6785" s="33">
        <v>40</v>
      </c>
      <c r="C6785" s="34" t="s">
        <v>5391</v>
      </c>
      <c r="D6785" s="33">
        <v>40</v>
      </c>
      <c r="E6785" s="140">
        <v>427</v>
      </c>
      <c r="F6785" s="137" t="s">
        <v>5631</v>
      </c>
      <c r="G6785" s="140">
        <v>427</v>
      </c>
      <c r="H6785" s="142">
        <v>17683</v>
      </c>
      <c r="I6785" s="130" t="s">
        <v>5641</v>
      </c>
      <c r="J6785" s="142">
        <v>17683</v>
      </c>
    </row>
    <row r="6786" spans="2:10" ht="17.25" hidden="1" thickBot="1">
      <c r="B6786" s="33">
        <v>40</v>
      </c>
      <c r="C6786" s="34" t="s">
        <v>5391</v>
      </c>
      <c r="D6786" s="33">
        <v>40</v>
      </c>
      <c r="E6786" s="140">
        <v>427</v>
      </c>
      <c r="F6786" s="137" t="s">
        <v>5631</v>
      </c>
      <c r="G6786" s="140">
        <v>427</v>
      </c>
      <c r="H6786" s="142">
        <v>17686</v>
      </c>
      <c r="I6786" s="129" t="s">
        <v>1826</v>
      </c>
      <c r="J6786" s="142">
        <v>17686</v>
      </c>
    </row>
    <row r="6787" spans="2:10" ht="17.25" hidden="1" thickBot="1">
      <c r="B6787" s="33">
        <v>40</v>
      </c>
      <c r="C6787" s="34" t="s">
        <v>5391</v>
      </c>
      <c r="D6787" s="33">
        <v>40</v>
      </c>
      <c r="E6787" s="140">
        <v>427</v>
      </c>
      <c r="F6787" s="137" t="s">
        <v>5631</v>
      </c>
      <c r="G6787" s="140">
        <v>427</v>
      </c>
      <c r="H6787" s="142">
        <v>17689</v>
      </c>
      <c r="I6787" s="130" t="s">
        <v>955</v>
      </c>
      <c r="J6787" s="142">
        <v>17689</v>
      </c>
    </row>
    <row r="6788" spans="2:10" ht="17.25" hidden="1" thickBot="1">
      <c r="B6788" s="33">
        <v>40</v>
      </c>
      <c r="C6788" s="34" t="s">
        <v>5391</v>
      </c>
      <c r="D6788" s="33">
        <v>40</v>
      </c>
      <c r="E6788" s="140">
        <v>427</v>
      </c>
      <c r="F6788" s="137" t="s">
        <v>5631</v>
      </c>
      <c r="G6788" s="140">
        <v>427</v>
      </c>
      <c r="H6788" s="142">
        <v>17692</v>
      </c>
      <c r="I6788" s="129" t="s">
        <v>1344</v>
      </c>
      <c r="J6788" s="142">
        <v>17692</v>
      </c>
    </row>
    <row r="6789" spans="2:10" ht="17.25" hidden="1" thickBot="1">
      <c r="B6789" s="33">
        <v>40</v>
      </c>
      <c r="C6789" s="34" t="s">
        <v>5391</v>
      </c>
      <c r="D6789" s="33">
        <v>40</v>
      </c>
      <c r="E6789" s="140">
        <v>427</v>
      </c>
      <c r="F6789" s="137" t="s">
        <v>5631</v>
      </c>
      <c r="G6789" s="140">
        <v>427</v>
      </c>
      <c r="H6789" s="142">
        <v>17695</v>
      </c>
      <c r="I6789" s="130" t="s">
        <v>5642</v>
      </c>
      <c r="J6789" s="142">
        <v>17695</v>
      </c>
    </row>
    <row r="6790" spans="2:10" ht="17.25" hidden="1" thickBot="1">
      <c r="B6790" s="33">
        <v>40</v>
      </c>
      <c r="C6790" s="34" t="s">
        <v>5391</v>
      </c>
      <c r="D6790" s="33">
        <v>40</v>
      </c>
      <c r="E6790" s="140">
        <v>427</v>
      </c>
      <c r="F6790" s="137" t="s">
        <v>5631</v>
      </c>
      <c r="G6790" s="140">
        <v>427</v>
      </c>
      <c r="H6790" s="142">
        <v>17698</v>
      </c>
      <c r="I6790" s="129" t="s">
        <v>5643</v>
      </c>
      <c r="J6790" s="142">
        <v>17698</v>
      </c>
    </row>
    <row r="6791" spans="2:10" ht="17.25" hidden="1" thickBot="1">
      <c r="B6791" s="33">
        <v>40</v>
      </c>
      <c r="C6791" s="34" t="s">
        <v>5391</v>
      </c>
      <c r="D6791" s="33">
        <v>40</v>
      </c>
      <c r="E6791" s="140">
        <v>427</v>
      </c>
      <c r="F6791" s="137" t="s">
        <v>5631</v>
      </c>
      <c r="G6791" s="140">
        <v>427</v>
      </c>
      <c r="H6791" s="142">
        <v>17701</v>
      </c>
      <c r="I6791" s="130" t="s">
        <v>5644</v>
      </c>
      <c r="J6791" s="142">
        <v>17701</v>
      </c>
    </row>
    <row r="6792" spans="2:10" ht="17.25" hidden="1" thickBot="1">
      <c r="B6792" s="33">
        <v>40</v>
      </c>
      <c r="C6792" s="34" t="s">
        <v>5391</v>
      </c>
      <c r="D6792" s="33">
        <v>40</v>
      </c>
      <c r="E6792" s="140">
        <v>427</v>
      </c>
      <c r="F6792" s="137" t="s">
        <v>5631</v>
      </c>
      <c r="G6792" s="140">
        <v>427</v>
      </c>
      <c r="H6792" s="142">
        <v>17704</v>
      </c>
      <c r="I6792" s="129" t="s">
        <v>5645</v>
      </c>
      <c r="J6792" s="142">
        <v>17704</v>
      </c>
    </row>
    <row r="6793" spans="2:10" ht="17.25" hidden="1" thickBot="1">
      <c r="B6793" s="33">
        <v>40</v>
      </c>
      <c r="C6793" s="34" t="s">
        <v>5391</v>
      </c>
      <c r="D6793" s="33">
        <v>40</v>
      </c>
      <c r="E6793" s="140">
        <v>427</v>
      </c>
      <c r="F6793" s="137" t="s">
        <v>5631</v>
      </c>
      <c r="G6793" s="140">
        <v>427</v>
      </c>
      <c r="H6793" s="142">
        <v>17707</v>
      </c>
      <c r="I6793" s="130" t="s">
        <v>5646</v>
      </c>
      <c r="J6793" s="142">
        <v>17707</v>
      </c>
    </row>
    <row r="6794" spans="2:10" ht="17.25" hidden="1" thickBot="1">
      <c r="B6794" s="33">
        <v>40</v>
      </c>
      <c r="C6794" s="34" t="s">
        <v>5391</v>
      </c>
      <c r="D6794" s="33">
        <v>40</v>
      </c>
      <c r="E6794" s="140">
        <v>427</v>
      </c>
      <c r="F6794" s="137" t="s">
        <v>5631</v>
      </c>
      <c r="G6794" s="140">
        <v>427</v>
      </c>
      <c r="H6794" s="142">
        <v>17710</v>
      </c>
      <c r="I6794" s="129" t="s">
        <v>1572</v>
      </c>
      <c r="J6794" s="142">
        <v>17710</v>
      </c>
    </row>
    <row r="6795" spans="2:10" ht="17.25" hidden="1" thickBot="1">
      <c r="B6795" s="33">
        <v>40</v>
      </c>
      <c r="C6795" s="34" t="s">
        <v>5391</v>
      </c>
      <c r="D6795" s="33">
        <v>40</v>
      </c>
      <c r="E6795" s="138">
        <v>428</v>
      </c>
      <c r="F6795" s="135" t="s">
        <v>5647</v>
      </c>
      <c r="G6795" s="138">
        <v>428</v>
      </c>
      <c r="H6795" s="142">
        <v>17713</v>
      </c>
      <c r="I6795" s="129" t="s">
        <v>5648</v>
      </c>
      <c r="J6795" s="142">
        <v>17713</v>
      </c>
    </row>
    <row r="6796" spans="2:10" ht="17.25" hidden="1" thickBot="1">
      <c r="B6796" s="33">
        <v>40</v>
      </c>
      <c r="C6796" s="34" t="s">
        <v>5391</v>
      </c>
      <c r="D6796" s="33">
        <v>40</v>
      </c>
      <c r="E6796" s="138">
        <v>428</v>
      </c>
      <c r="F6796" s="135" t="s">
        <v>5647</v>
      </c>
      <c r="G6796" s="138">
        <v>428</v>
      </c>
      <c r="H6796" s="142">
        <v>17716</v>
      </c>
      <c r="I6796" s="130" t="s">
        <v>5649</v>
      </c>
      <c r="J6796" s="142">
        <v>17716</v>
      </c>
    </row>
    <row r="6797" spans="2:10" ht="17.25" hidden="1" thickBot="1">
      <c r="B6797" s="33">
        <v>40</v>
      </c>
      <c r="C6797" s="34" t="s">
        <v>5391</v>
      </c>
      <c r="D6797" s="33">
        <v>40</v>
      </c>
      <c r="E6797" s="138">
        <v>428</v>
      </c>
      <c r="F6797" s="135" t="s">
        <v>5647</v>
      </c>
      <c r="G6797" s="138">
        <v>428</v>
      </c>
      <c r="H6797" s="142">
        <v>17719</v>
      </c>
      <c r="I6797" s="129" t="s">
        <v>5650</v>
      </c>
      <c r="J6797" s="142">
        <v>17719</v>
      </c>
    </row>
    <row r="6798" spans="2:10" ht="17.25" hidden="1" thickBot="1">
      <c r="B6798" s="33">
        <v>40</v>
      </c>
      <c r="C6798" s="34" t="s">
        <v>5391</v>
      </c>
      <c r="D6798" s="33">
        <v>40</v>
      </c>
      <c r="E6798" s="138">
        <v>428</v>
      </c>
      <c r="F6798" s="135" t="s">
        <v>5647</v>
      </c>
      <c r="G6798" s="138">
        <v>428</v>
      </c>
      <c r="H6798" s="142">
        <v>17722</v>
      </c>
      <c r="I6798" s="130" t="s">
        <v>5651</v>
      </c>
      <c r="J6798" s="142">
        <v>17722</v>
      </c>
    </row>
    <row r="6799" spans="2:10" ht="17.25" hidden="1" thickBot="1">
      <c r="B6799" s="33">
        <v>40</v>
      </c>
      <c r="C6799" s="34" t="s">
        <v>5391</v>
      </c>
      <c r="D6799" s="33">
        <v>40</v>
      </c>
      <c r="E6799" s="138">
        <v>428</v>
      </c>
      <c r="F6799" s="135" t="s">
        <v>5647</v>
      </c>
      <c r="G6799" s="138">
        <v>428</v>
      </c>
      <c r="H6799" s="142">
        <v>17723</v>
      </c>
      <c r="I6799" s="129" t="s">
        <v>543</v>
      </c>
      <c r="J6799" s="142">
        <v>17723</v>
      </c>
    </row>
    <row r="6800" spans="2:10" ht="17.25" hidden="1" thickBot="1">
      <c r="B6800" s="33">
        <v>40</v>
      </c>
      <c r="C6800" s="34" t="s">
        <v>5391</v>
      </c>
      <c r="D6800" s="33">
        <v>40</v>
      </c>
      <c r="E6800" s="138">
        <v>428</v>
      </c>
      <c r="F6800" s="135" t="s">
        <v>5647</v>
      </c>
      <c r="G6800" s="138">
        <v>428</v>
      </c>
      <c r="H6800" s="142">
        <v>17725</v>
      </c>
      <c r="I6800" s="130" t="s">
        <v>5309</v>
      </c>
      <c r="J6800" s="142">
        <v>17725</v>
      </c>
    </row>
    <row r="6801" spans="2:10" ht="17.25" hidden="1" thickBot="1">
      <c r="B6801" s="33">
        <v>40</v>
      </c>
      <c r="C6801" s="34" t="s">
        <v>5391</v>
      </c>
      <c r="D6801" s="33">
        <v>40</v>
      </c>
      <c r="E6801" s="138">
        <v>428</v>
      </c>
      <c r="F6801" s="135" t="s">
        <v>5647</v>
      </c>
      <c r="G6801" s="138">
        <v>428</v>
      </c>
      <c r="H6801" s="142">
        <v>17728</v>
      </c>
      <c r="I6801" s="129" t="s">
        <v>5652</v>
      </c>
      <c r="J6801" s="142">
        <v>17728</v>
      </c>
    </row>
    <row r="6802" spans="2:10" ht="17.25" hidden="1" thickBot="1">
      <c r="B6802" s="33">
        <v>40</v>
      </c>
      <c r="C6802" s="34" t="s">
        <v>5391</v>
      </c>
      <c r="D6802" s="33">
        <v>40</v>
      </c>
      <c r="E6802" s="138">
        <v>428</v>
      </c>
      <c r="F6802" s="135" t="s">
        <v>5647</v>
      </c>
      <c r="G6802" s="138">
        <v>428</v>
      </c>
      <c r="H6802" s="142">
        <v>17731</v>
      </c>
      <c r="I6802" s="130" t="s">
        <v>4608</v>
      </c>
      <c r="J6802" s="142">
        <v>17731</v>
      </c>
    </row>
    <row r="6803" spans="2:10" ht="17.25" hidden="1" thickBot="1">
      <c r="B6803" s="33">
        <v>40</v>
      </c>
      <c r="C6803" s="34" t="s">
        <v>5391</v>
      </c>
      <c r="D6803" s="33">
        <v>40</v>
      </c>
      <c r="E6803" s="138">
        <v>428</v>
      </c>
      <c r="F6803" s="135" t="s">
        <v>5647</v>
      </c>
      <c r="G6803" s="138">
        <v>428</v>
      </c>
      <c r="H6803" s="142">
        <v>17734</v>
      </c>
      <c r="I6803" s="129" t="s">
        <v>957</v>
      </c>
      <c r="J6803" s="142">
        <v>17734</v>
      </c>
    </row>
    <row r="6804" spans="2:10" ht="17.25" hidden="1" thickBot="1">
      <c r="B6804" s="33">
        <v>40</v>
      </c>
      <c r="C6804" s="34" t="s">
        <v>5391</v>
      </c>
      <c r="D6804" s="33">
        <v>40</v>
      </c>
      <c r="E6804" s="138">
        <v>428</v>
      </c>
      <c r="F6804" s="135" t="s">
        <v>5647</v>
      </c>
      <c r="G6804" s="138">
        <v>428</v>
      </c>
      <c r="H6804" s="142">
        <v>17737</v>
      </c>
      <c r="I6804" s="130" t="s">
        <v>5653</v>
      </c>
      <c r="J6804" s="142">
        <v>17737</v>
      </c>
    </row>
    <row r="6805" spans="2:10" ht="17.25" hidden="1" thickBot="1">
      <c r="B6805" s="33">
        <v>40</v>
      </c>
      <c r="C6805" s="34" t="s">
        <v>5391</v>
      </c>
      <c r="D6805" s="33">
        <v>40</v>
      </c>
      <c r="E6805" s="138">
        <v>428</v>
      </c>
      <c r="F6805" s="135" t="s">
        <v>5647</v>
      </c>
      <c r="G6805" s="138">
        <v>428</v>
      </c>
      <c r="H6805" s="142">
        <v>17740</v>
      </c>
      <c r="I6805" s="129" t="s">
        <v>2105</v>
      </c>
      <c r="J6805" s="142">
        <v>17740</v>
      </c>
    </row>
    <row r="6806" spans="2:10" ht="17.25" hidden="1" thickBot="1">
      <c r="B6806" s="33">
        <v>40</v>
      </c>
      <c r="C6806" s="34" t="s">
        <v>5391</v>
      </c>
      <c r="D6806" s="33">
        <v>40</v>
      </c>
      <c r="E6806" s="138">
        <v>428</v>
      </c>
      <c r="F6806" s="135" t="s">
        <v>5647</v>
      </c>
      <c r="G6806" s="138">
        <v>428</v>
      </c>
      <c r="H6806" s="142">
        <v>17743</v>
      </c>
      <c r="I6806" s="130" t="s">
        <v>5654</v>
      </c>
      <c r="J6806" s="142">
        <v>17743</v>
      </c>
    </row>
    <row r="6807" spans="2:10" ht="17.25" hidden="1" thickBot="1">
      <c r="B6807" s="33">
        <v>40</v>
      </c>
      <c r="C6807" s="34" t="s">
        <v>5391</v>
      </c>
      <c r="D6807" s="33">
        <v>40</v>
      </c>
      <c r="E6807" s="138">
        <v>428</v>
      </c>
      <c r="F6807" s="135" t="s">
        <v>5647</v>
      </c>
      <c r="G6807" s="138">
        <v>428</v>
      </c>
      <c r="H6807" s="142">
        <v>17746</v>
      </c>
      <c r="I6807" s="129" t="s">
        <v>5655</v>
      </c>
      <c r="J6807" s="142">
        <v>17746</v>
      </c>
    </row>
    <row r="6808" spans="2:10" ht="17.25" hidden="1" thickBot="1">
      <c r="B6808" s="33">
        <v>40</v>
      </c>
      <c r="C6808" s="34" t="s">
        <v>5391</v>
      </c>
      <c r="D6808" s="33">
        <v>40</v>
      </c>
      <c r="E6808" s="138">
        <v>428</v>
      </c>
      <c r="F6808" s="135" t="s">
        <v>5647</v>
      </c>
      <c r="G6808" s="138">
        <v>428</v>
      </c>
      <c r="H6808" s="142">
        <v>17749</v>
      </c>
      <c r="I6808" s="130" t="s">
        <v>1130</v>
      </c>
      <c r="J6808" s="142">
        <v>17749</v>
      </c>
    </row>
    <row r="6809" spans="2:10" ht="17.25" hidden="1" thickBot="1">
      <c r="B6809" s="33">
        <v>40</v>
      </c>
      <c r="C6809" s="34" t="s">
        <v>5391</v>
      </c>
      <c r="D6809" s="33">
        <v>40</v>
      </c>
      <c r="E6809" s="138">
        <v>428</v>
      </c>
      <c r="F6809" s="135" t="s">
        <v>5647</v>
      </c>
      <c r="G6809" s="138">
        <v>428</v>
      </c>
      <c r="H6809" s="142">
        <v>17752</v>
      </c>
      <c r="I6809" s="129" t="s">
        <v>5656</v>
      </c>
      <c r="J6809" s="142">
        <v>17752</v>
      </c>
    </row>
    <row r="6810" spans="2:10" ht="17.25" hidden="1" thickBot="1">
      <c r="B6810" s="33">
        <v>40</v>
      </c>
      <c r="C6810" s="34" t="s">
        <v>5391</v>
      </c>
      <c r="D6810" s="33">
        <v>40</v>
      </c>
      <c r="E6810" s="138">
        <v>428</v>
      </c>
      <c r="F6810" s="135" t="s">
        <v>5647</v>
      </c>
      <c r="G6810" s="138">
        <v>428</v>
      </c>
      <c r="H6810" s="142">
        <v>17755</v>
      </c>
      <c r="I6810" s="130" t="s">
        <v>5657</v>
      </c>
      <c r="J6810" s="142">
        <v>17755</v>
      </c>
    </row>
    <row r="6811" spans="2:10" ht="17.25" hidden="1" thickBot="1">
      <c r="B6811" s="33">
        <v>40</v>
      </c>
      <c r="C6811" s="34" t="s">
        <v>5391</v>
      </c>
      <c r="D6811" s="33">
        <v>40</v>
      </c>
      <c r="E6811" s="138">
        <v>428</v>
      </c>
      <c r="F6811" s="135" t="s">
        <v>5647</v>
      </c>
      <c r="G6811" s="138">
        <v>428</v>
      </c>
      <c r="H6811" s="142">
        <v>17758</v>
      </c>
      <c r="I6811" s="129" t="s">
        <v>4612</v>
      </c>
      <c r="J6811" s="142">
        <v>17758</v>
      </c>
    </row>
    <row r="6812" spans="2:10" ht="17.25" hidden="1" thickBot="1">
      <c r="B6812" s="33">
        <v>40</v>
      </c>
      <c r="C6812" s="34" t="s">
        <v>5391</v>
      </c>
      <c r="D6812" s="33">
        <v>40</v>
      </c>
      <c r="E6812" s="138">
        <v>428</v>
      </c>
      <c r="F6812" s="135" t="s">
        <v>5647</v>
      </c>
      <c r="G6812" s="138">
        <v>428</v>
      </c>
      <c r="H6812" s="142">
        <v>17759</v>
      </c>
      <c r="I6812" s="130" t="s">
        <v>4308</v>
      </c>
      <c r="J6812" s="142">
        <v>17759</v>
      </c>
    </row>
    <row r="6813" spans="2:10" ht="17.25" hidden="1" thickBot="1">
      <c r="B6813" s="33">
        <v>40</v>
      </c>
      <c r="C6813" s="34" t="s">
        <v>5391</v>
      </c>
      <c r="D6813" s="33">
        <v>40</v>
      </c>
      <c r="E6813" s="138">
        <v>428</v>
      </c>
      <c r="F6813" s="135" t="s">
        <v>5647</v>
      </c>
      <c r="G6813" s="138">
        <v>428</v>
      </c>
      <c r="H6813" s="142">
        <v>17761</v>
      </c>
      <c r="I6813" s="129" t="s">
        <v>5658</v>
      </c>
      <c r="J6813" s="142">
        <v>17761</v>
      </c>
    </row>
    <row r="6814" spans="2:10" ht="17.25" hidden="1" thickBot="1">
      <c r="B6814" s="33">
        <v>40</v>
      </c>
      <c r="C6814" s="34" t="s">
        <v>5391</v>
      </c>
      <c r="D6814" s="33">
        <v>40</v>
      </c>
      <c r="E6814" s="138">
        <v>428</v>
      </c>
      <c r="F6814" s="135" t="s">
        <v>5647</v>
      </c>
      <c r="G6814" s="138">
        <v>428</v>
      </c>
      <c r="H6814" s="142">
        <v>17764</v>
      </c>
      <c r="I6814" s="130" t="s">
        <v>3185</v>
      </c>
      <c r="J6814" s="142">
        <v>17764</v>
      </c>
    </row>
    <row r="6815" spans="2:10" ht="17.25" hidden="1" thickBot="1">
      <c r="B6815" s="33">
        <v>40</v>
      </c>
      <c r="C6815" s="34" t="s">
        <v>5391</v>
      </c>
      <c r="D6815" s="33">
        <v>40</v>
      </c>
      <c r="E6815" s="138">
        <v>428</v>
      </c>
      <c r="F6815" s="135" t="s">
        <v>5647</v>
      </c>
      <c r="G6815" s="138">
        <v>428</v>
      </c>
      <c r="H6815" s="142">
        <v>17767</v>
      </c>
      <c r="I6815" s="129" t="s">
        <v>2773</v>
      </c>
      <c r="J6815" s="142">
        <v>17767</v>
      </c>
    </row>
    <row r="6816" spans="2:10" ht="17.25" hidden="1" thickBot="1">
      <c r="B6816" s="33">
        <v>40</v>
      </c>
      <c r="C6816" s="34" t="s">
        <v>5391</v>
      </c>
      <c r="D6816" s="33">
        <v>40</v>
      </c>
      <c r="E6816" s="138">
        <v>428</v>
      </c>
      <c r="F6816" s="135" t="s">
        <v>5647</v>
      </c>
      <c r="G6816" s="138">
        <v>428</v>
      </c>
      <c r="H6816" s="142">
        <v>17770</v>
      </c>
      <c r="I6816" s="130" t="s">
        <v>5659</v>
      </c>
      <c r="J6816" s="142">
        <v>17770</v>
      </c>
    </row>
    <row r="6817" spans="2:10" ht="17.25" hidden="1" thickBot="1">
      <c r="B6817" s="33">
        <v>40</v>
      </c>
      <c r="C6817" s="34" t="s">
        <v>5391</v>
      </c>
      <c r="D6817" s="33">
        <v>40</v>
      </c>
      <c r="E6817" s="138">
        <v>428</v>
      </c>
      <c r="F6817" s="135" t="s">
        <v>5647</v>
      </c>
      <c r="G6817" s="138">
        <v>428</v>
      </c>
      <c r="H6817" s="142">
        <v>17773</v>
      </c>
      <c r="I6817" s="129" t="s">
        <v>243</v>
      </c>
      <c r="J6817" s="142">
        <v>17773</v>
      </c>
    </row>
    <row r="6818" spans="2:10" ht="17.25" hidden="1" thickBot="1">
      <c r="B6818" s="33">
        <v>40</v>
      </c>
      <c r="C6818" s="34" t="s">
        <v>5391</v>
      </c>
      <c r="D6818" s="33">
        <v>40</v>
      </c>
      <c r="E6818" s="138">
        <v>428</v>
      </c>
      <c r="F6818" s="135" t="s">
        <v>5647</v>
      </c>
      <c r="G6818" s="138">
        <v>428</v>
      </c>
      <c r="H6818" s="142">
        <v>17776</v>
      </c>
      <c r="I6818" s="130" t="s">
        <v>5660</v>
      </c>
      <c r="J6818" s="142">
        <v>17776</v>
      </c>
    </row>
    <row r="6819" spans="2:10" ht="17.25" hidden="1" thickBot="1">
      <c r="B6819" s="33">
        <v>40</v>
      </c>
      <c r="C6819" s="34" t="s">
        <v>5391</v>
      </c>
      <c r="D6819" s="33">
        <v>40</v>
      </c>
      <c r="E6819" s="138">
        <v>428</v>
      </c>
      <c r="F6819" s="135" t="s">
        <v>5647</v>
      </c>
      <c r="G6819" s="138">
        <v>428</v>
      </c>
      <c r="H6819" s="142">
        <v>17779</v>
      </c>
      <c r="I6819" s="129" t="s">
        <v>5661</v>
      </c>
      <c r="J6819" s="142">
        <v>17779</v>
      </c>
    </row>
    <row r="6820" spans="2:10" ht="17.25" hidden="1" thickBot="1">
      <c r="B6820" s="33">
        <v>40</v>
      </c>
      <c r="C6820" s="34" t="s">
        <v>5391</v>
      </c>
      <c r="D6820" s="33">
        <v>40</v>
      </c>
      <c r="E6820" s="138">
        <v>428</v>
      </c>
      <c r="F6820" s="135" t="s">
        <v>5647</v>
      </c>
      <c r="G6820" s="138">
        <v>428</v>
      </c>
      <c r="H6820" s="142">
        <v>17782</v>
      </c>
      <c r="I6820" s="130" t="s">
        <v>5662</v>
      </c>
      <c r="J6820" s="142">
        <v>17782</v>
      </c>
    </row>
    <row r="6821" spans="2:10" ht="17.25" hidden="1" thickBot="1">
      <c r="B6821" s="33">
        <v>40</v>
      </c>
      <c r="C6821" s="34" t="s">
        <v>5391</v>
      </c>
      <c r="D6821" s="33">
        <v>40</v>
      </c>
      <c r="E6821" s="138">
        <v>428</v>
      </c>
      <c r="F6821" s="135" t="s">
        <v>5647</v>
      </c>
      <c r="G6821" s="138">
        <v>428</v>
      </c>
      <c r="H6821" s="142">
        <v>17785</v>
      </c>
      <c r="I6821" s="129" t="s">
        <v>2606</v>
      </c>
      <c r="J6821" s="142">
        <v>17785</v>
      </c>
    </row>
    <row r="6822" spans="2:10" ht="17.25" hidden="1" thickBot="1">
      <c r="B6822" s="33">
        <v>40</v>
      </c>
      <c r="C6822" s="34" t="s">
        <v>5391</v>
      </c>
      <c r="D6822" s="33">
        <v>40</v>
      </c>
      <c r="E6822" s="138">
        <v>428</v>
      </c>
      <c r="F6822" s="135" t="s">
        <v>5647</v>
      </c>
      <c r="G6822" s="138">
        <v>428</v>
      </c>
      <c r="H6822" s="142">
        <v>17788</v>
      </c>
      <c r="I6822" s="130" t="s">
        <v>3994</v>
      </c>
      <c r="J6822" s="142">
        <v>17788</v>
      </c>
    </row>
    <row r="6823" spans="2:10" ht="17.25" hidden="1" thickBot="1">
      <c r="B6823" s="33">
        <v>40</v>
      </c>
      <c r="C6823" s="34" t="s">
        <v>5391</v>
      </c>
      <c r="D6823" s="33">
        <v>40</v>
      </c>
      <c r="E6823" s="138">
        <v>428</v>
      </c>
      <c r="F6823" s="135" t="s">
        <v>5647</v>
      </c>
      <c r="G6823" s="138">
        <v>428</v>
      </c>
      <c r="H6823" s="142">
        <v>17791</v>
      </c>
      <c r="I6823" s="129" t="s">
        <v>5663</v>
      </c>
      <c r="J6823" s="142">
        <v>17791</v>
      </c>
    </row>
    <row r="6824" spans="2:10" ht="17.25" hidden="1" thickBot="1">
      <c r="B6824" s="33">
        <v>40</v>
      </c>
      <c r="C6824" s="34" t="s">
        <v>5391</v>
      </c>
      <c r="D6824" s="33">
        <v>40</v>
      </c>
      <c r="E6824" s="138">
        <v>428</v>
      </c>
      <c r="F6824" s="135" t="s">
        <v>5647</v>
      </c>
      <c r="G6824" s="138">
        <v>428</v>
      </c>
      <c r="H6824" s="142">
        <v>17794</v>
      </c>
      <c r="I6824" s="130" t="s">
        <v>1485</v>
      </c>
      <c r="J6824" s="142">
        <v>17794</v>
      </c>
    </row>
    <row r="6825" spans="2:10" ht="17.25" hidden="1" thickBot="1">
      <c r="B6825" s="33">
        <v>40</v>
      </c>
      <c r="C6825" s="34" t="s">
        <v>5391</v>
      </c>
      <c r="D6825" s="33">
        <v>40</v>
      </c>
      <c r="E6825" s="138">
        <v>428</v>
      </c>
      <c r="F6825" s="135" t="s">
        <v>5647</v>
      </c>
      <c r="G6825" s="138">
        <v>428</v>
      </c>
      <c r="H6825" s="142">
        <v>17797</v>
      </c>
      <c r="I6825" s="129" t="s">
        <v>1327</v>
      </c>
      <c r="J6825" s="142">
        <v>17797</v>
      </c>
    </row>
    <row r="6826" spans="2:10" ht="17.25" hidden="1" thickBot="1">
      <c r="B6826" s="33">
        <v>40</v>
      </c>
      <c r="C6826" s="34" t="s">
        <v>5391</v>
      </c>
      <c r="D6826" s="33">
        <v>40</v>
      </c>
      <c r="E6826" s="138">
        <v>428</v>
      </c>
      <c r="F6826" s="135" t="s">
        <v>5647</v>
      </c>
      <c r="G6826" s="138">
        <v>428</v>
      </c>
      <c r="H6826" s="142">
        <v>17800</v>
      </c>
      <c r="I6826" s="130" t="s">
        <v>5664</v>
      </c>
      <c r="J6826" s="142">
        <v>17800</v>
      </c>
    </row>
    <row r="6827" spans="2:10" ht="17.25" hidden="1" thickBot="1">
      <c r="B6827" s="33">
        <v>40</v>
      </c>
      <c r="C6827" s="34" t="s">
        <v>5391</v>
      </c>
      <c r="D6827" s="33">
        <v>40</v>
      </c>
      <c r="E6827" s="138">
        <v>428</v>
      </c>
      <c r="F6827" s="135" t="s">
        <v>5647</v>
      </c>
      <c r="G6827" s="138">
        <v>428</v>
      </c>
      <c r="H6827" s="142">
        <v>17803</v>
      </c>
      <c r="I6827" s="129" t="s">
        <v>2109</v>
      </c>
      <c r="J6827" s="142">
        <v>17803</v>
      </c>
    </row>
    <row r="6828" spans="2:10" ht="17.25" hidden="1" thickBot="1">
      <c r="B6828" s="33">
        <v>40</v>
      </c>
      <c r="C6828" s="34" t="s">
        <v>5391</v>
      </c>
      <c r="D6828" s="33">
        <v>40</v>
      </c>
      <c r="E6828" s="138">
        <v>428</v>
      </c>
      <c r="F6828" s="135" t="s">
        <v>5647</v>
      </c>
      <c r="G6828" s="138">
        <v>428</v>
      </c>
      <c r="H6828" s="142">
        <v>17806</v>
      </c>
      <c r="I6828" s="130" t="s">
        <v>3566</v>
      </c>
      <c r="J6828" s="142">
        <v>17806</v>
      </c>
    </row>
    <row r="6829" spans="2:10" ht="17.25" hidden="1" thickBot="1">
      <c r="B6829" s="33">
        <v>40</v>
      </c>
      <c r="C6829" s="34" t="s">
        <v>5391</v>
      </c>
      <c r="D6829" s="33">
        <v>40</v>
      </c>
      <c r="E6829" s="138">
        <v>428</v>
      </c>
      <c r="F6829" s="135" t="s">
        <v>5647</v>
      </c>
      <c r="G6829" s="138">
        <v>428</v>
      </c>
      <c r="H6829" s="142">
        <v>17809</v>
      </c>
      <c r="I6829" s="129" t="s">
        <v>4100</v>
      </c>
      <c r="J6829" s="142">
        <v>17809</v>
      </c>
    </row>
    <row r="6830" spans="2:10" ht="17.25" hidden="1" thickBot="1">
      <c r="B6830" s="33">
        <v>40</v>
      </c>
      <c r="C6830" s="34" t="s">
        <v>5391</v>
      </c>
      <c r="D6830" s="33">
        <v>40</v>
      </c>
      <c r="E6830" s="138">
        <v>428</v>
      </c>
      <c r="F6830" s="135" t="s">
        <v>5647</v>
      </c>
      <c r="G6830" s="138">
        <v>428</v>
      </c>
      <c r="H6830" s="142">
        <v>17812</v>
      </c>
      <c r="I6830" s="130" t="s">
        <v>4091</v>
      </c>
      <c r="J6830" s="142">
        <v>17812</v>
      </c>
    </row>
    <row r="6831" spans="2:10" ht="17.25" hidden="1" thickBot="1">
      <c r="B6831" s="33">
        <v>40</v>
      </c>
      <c r="C6831" s="34" t="s">
        <v>5391</v>
      </c>
      <c r="D6831" s="33">
        <v>40</v>
      </c>
      <c r="E6831" s="138">
        <v>428</v>
      </c>
      <c r="F6831" s="135" t="s">
        <v>5647</v>
      </c>
      <c r="G6831" s="138">
        <v>428</v>
      </c>
      <c r="H6831" s="142">
        <v>17815</v>
      </c>
      <c r="I6831" s="129" t="s">
        <v>919</v>
      </c>
      <c r="J6831" s="142">
        <v>17815</v>
      </c>
    </row>
    <row r="6832" spans="2:10" ht="17.25" hidden="1" thickBot="1">
      <c r="B6832" s="33">
        <v>40</v>
      </c>
      <c r="C6832" s="34" t="s">
        <v>5391</v>
      </c>
      <c r="D6832" s="33">
        <v>40</v>
      </c>
      <c r="E6832" s="138">
        <v>428</v>
      </c>
      <c r="F6832" s="135" t="s">
        <v>5647</v>
      </c>
      <c r="G6832" s="138">
        <v>428</v>
      </c>
      <c r="H6832" s="142">
        <v>17818</v>
      </c>
      <c r="I6832" s="130" t="s">
        <v>1129</v>
      </c>
      <c r="J6832" s="142">
        <v>17818</v>
      </c>
    </row>
    <row r="6833" spans="2:10" ht="17.25" hidden="1" thickBot="1">
      <c r="B6833" s="33">
        <v>40</v>
      </c>
      <c r="C6833" s="34" t="s">
        <v>5391</v>
      </c>
      <c r="D6833" s="33">
        <v>40</v>
      </c>
      <c r="E6833" s="138">
        <v>428</v>
      </c>
      <c r="F6833" s="135" t="s">
        <v>5647</v>
      </c>
      <c r="G6833" s="138">
        <v>428</v>
      </c>
      <c r="H6833" s="142">
        <v>17821</v>
      </c>
      <c r="I6833" s="129" t="s">
        <v>816</v>
      </c>
      <c r="J6833" s="142">
        <v>17821</v>
      </c>
    </row>
    <row r="6834" spans="2:10" ht="17.25" hidden="1" thickBot="1">
      <c r="B6834" s="33">
        <v>40</v>
      </c>
      <c r="C6834" s="34" t="s">
        <v>5391</v>
      </c>
      <c r="D6834" s="33">
        <v>40</v>
      </c>
      <c r="E6834" s="138">
        <v>428</v>
      </c>
      <c r="F6834" s="135" t="s">
        <v>5647</v>
      </c>
      <c r="G6834" s="138">
        <v>428</v>
      </c>
      <c r="H6834" s="142">
        <v>17824</v>
      </c>
      <c r="I6834" s="130" t="s">
        <v>1328</v>
      </c>
      <c r="J6834" s="142">
        <v>17824</v>
      </c>
    </row>
    <row r="6835" spans="2:10" ht="17.25" hidden="1" thickBot="1">
      <c r="B6835" s="33">
        <v>40</v>
      </c>
      <c r="C6835" s="34" t="s">
        <v>5391</v>
      </c>
      <c r="D6835" s="33">
        <v>40</v>
      </c>
      <c r="E6835" s="140">
        <v>429</v>
      </c>
      <c r="F6835" s="137" t="s">
        <v>5665</v>
      </c>
      <c r="G6835" s="140">
        <v>429</v>
      </c>
      <c r="H6835" s="142">
        <v>17827</v>
      </c>
      <c r="I6835" s="129" t="s">
        <v>5666</v>
      </c>
      <c r="J6835" s="142">
        <v>17827</v>
      </c>
    </row>
    <row r="6836" spans="2:10" ht="17.25" hidden="1" thickBot="1">
      <c r="B6836" s="33">
        <v>40</v>
      </c>
      <c r="C6836" s="34" t="s">
        <v>5391</v>
      </c>
      <c r="D6836" s="33">
        <v>40</v>
      </c>
      <c r="E6836" s="140">
        <v>429</v>
      </c>
      <c r="F6836" s="137" t="s">
        <v>5665</v>
      </c>
      <c r="G6836" s="140">
        <v>429</v>
      </c>
      <c r="H6836" s="142">
        <v>17830</v>
      </c>
      <c r="I6836" s="130" t="s">
        <v>5667</v>
      </c>
      <c r="J6836" s="142">
        <v>17830</v>
      </c>
    </row>
    <row r="6837" spans="2:10" ht="17.25" hidden="1" thickBot="1">
      <c r="B6837" s="33">
        <v>40</v>
      </c>
      <c r="C6837" s="34" t="s">
        <v>5391</v>
      </c>
      <c r="D6837" s="33">
        <v>40</v>
      </c>
      <c r="E6837" s="140">
        <v>429</v>
      </c>
      <c r="F6837" s="137" t="s">
        <v>5665</v>
      </c>
      <c r="G6837" s="140">
        <v>429</v>
      </c>
      <c r="H6837" s="142">
        <v>17833</v>
      </c>
      <c r="I6837" s="129" t="s">
        <v>5668</v>
      </c>
      <c r="J6837" s="142">
        <v>17833</v>
      </c>
    </row>
    <row r="6838" spans="2:10" ht="17.25" hidden="1" thickBot="1">
      <c r="B6838" s="33">
        <v>40</v>
      </c>
      <c r="C6838" s="34" t="s">
        <v>5391</v>
      </c>
      <c r="D6838" s="33">
        <v>40</v>
      </c>
      <c r="E6838" s="140">
        <v>429</v>
      </c>
      <c r="F6838" s="137" t="s">
        <v>5665</v>
      </c>
      <c r="G6838" s="140">
        <v>429</v>
      </c>
      <c r="H6838" s="142">
        <v>17836</v>
      </c>
      <c r="I6838" s="130" t="s">
        <v>5669</v>
      </c>
      <c r="J6838" s="142">
        <v>17836</v>
      </c>
    </row>
    <row r="6839" spans="2:10" ht="17.25" hidden="1" thickBot="1">
      <c r="B6839" s="33">
        <v>40</v>
      </c>
      <c r="C6839" s="34" t="s">
        <v>5391</v>
      </c>
      <c r="D6839" s="33">
        <v>40</v>
      </c>
      <c r="E6839" s="140">
        <v>429</v>
      </c>
      <c r="F6839" s="137" t="s">
        <v>5665</v>
      </c>
      <c r="G6839" s="140">
        <v>429</v>
      </c>
      <c r="H6839" s="142">
        <v>17839</v>
      </c>
      <c r="I6839" s="129" t="s">
        <v>5670</v>
      </c>
      <c r="J6839" s="142">
        <v>17839</v>
      </c>
    </row>
    <row r="6840" spans="2:10" ht="17.25" hidden="1" thickBot="1">
      <c r="B6840" s="33">
        <v>40</v>
      </c>
      <c r="C6840" s="34" t="s">
        <v>5391</v>
      </c>
      <c r="D6840" s="33">
        <v>40</v>
      </c>
      <c r="E6840" s="140">
        <v>429</v>
      </c>
      <c r="F6840" s="137" t="s">
        <v>5665</v>
      </c>
      <c r="G6840" s="140">
        <v>429</v>
      </c>
      <c r="H6840" s="142">
        <v>17842</v>
      </c>
      <c r="I6840" s="130" t="s">
        <v>5671</v>
      </c>
      <c r="J6840" s="142">
        <v>17842</v>
      </c>
    </row>
    <row r="6841" spans="2:10" ht="17.25" hidden="1" thickBot="1">
      <c r="B6841" s="33">
        <v>40</v>
      </c>
      <c r="C6841" s="34" t="s">
        <v>5391</v>
      </c>
      <c r="D6841" s="33">
        <v>40</v>
      </c>
      <c r="E6841" s="140">
        <v>429</v>
      </c>
      <c r="F6841" s="137" t="s">
        <v>5665</v>
      </c>
      <c r="G6841" s="140">
        <v>429</v>
      </c>
      <c r="H6841" s="142">
        <v>17845</v>
      </c>
      <c r="I6841" s="129" t="s">
        <v>5672</v>
      </c>
      <c r="J6841" s="142">
        <v>17845</v>
      </c>
    </row>
    <row r="6842" spans="2:10" ht="17.25" hidden="1" thickBot="1">
      <c r="B6842" s="33">
        <v>40</v>
      </c>
      <c r="C6842" s="34" t="s">
        <v>5391</v>
      </c>
      <c r="D6842" s="33">
        <v>40</v>
      </c>
      <c r="E6842" s="140">
        <v>429</v>
      </c>
      <c r="F6842" s="137" t="s">
        <v>5665</v>
      </c>
      <c r="G6842" s="140">
        <v>429</v>
      </c>
      <c r="H6842" s="142">
        <v>17848</v>
      </c>
      <c r="I6842" s="130" t="s">
        <v>5673</v>
      </c>
      <c r="J6842" s="142">
        <v>17848</v>
      </c>
    </row>
    <row r="6843" spans="2:10" ht="17.25" hidden="1" thickBot="1">
      <c r="B6843" s="33">
        <v>40</v>
      </c>
      <c r="C6843" s="34" t="s">
        <v>5391</v>
      </c>
      <c r="D6843" s="33">
        <v>40</v>
      </c>
      <c r="E6843" s="140">
        <v>429</v>
      </c>
      <c r="F6843" s="137" t="s">
        <v>5665</v>
      </c>
      <c r="G6843" s="140">
        <v>429</v>
      </c>
      <c r="H6843" s="142">
        <v>17851</v>
      </c>
      <c r="I6843" s="129" t="s">
        <v>5674</v>
      </c>
      <c r="J6843" s="142">
        <v>17851</v>
      </c>
    </row>
    <row r="6844" spans="2:10" ht="17.25" hidden="1" thickBot="1">
      <c r="B6844" s="33">
        <v>40</v>
      </c>
      <c r="C6844" s="34" t="s">
        <v>5391</v>
      </c>
      <c r="D6844" s="33">
        <v>40</v>
      </c>
      <c r="E6844" s="140">
        <v>429</v>
      </c>
      <c r="F6844" s="137" t="s">
        <v>5665</v>
      </c>
      <c r="G6844" s="140">
        <v>429</v>
      </c>
      <c r="H6844" s="142">
        <v>17854</v>
      </c>
      <c r="I6844" s="130" t="s">
        <v>5675</v>
      </c>
      <c r="J6844" s="142">
        <v>17854</v>
      </c>
    </row>
    <row r="6845" spans="2:10" ht="17.25" hidden="1" thickBot="1">
      <c r="B6845" s="33">
        <v>40</v>
      </c>
      <c r="C6845" s="34" t="s">
        <v>5391</v>
      </c>
      <c r="D6845" s="33">
        <v>40</v>
      </c>
      <c r="E6845" s="140">
        <v>429</v>
      </c>
      <c r="F6845" s="137" t="s">
        <v>5665</v>
      </c>
      <c r="G6845" s="140">
        <v>429</v>
      </c>
      <c r="H6845" s="142">
        <v>17857</v>
      </c>
      <c r="I6845" s="129" t="s">
        <v>5676</v>
      </c>
      <c r="J6845" s="142">
        <v>17857</v>
      </c>
    </row>
    <row r="6846" spans="2:10" ht="17.25" hidden="1" thickBot="1">
      <c r="B6846" s="33">
        <v>40</v>
      </c>
      <c r="C6846" s="34" t="s">
        <v>5391</v>
      </c>
      <c r="D6846" s="33">
        <v>40</v>
      </c>
      <c r="E6846" s="140">
        <v>429</v>
      </c>
      <c r="F6846" s="137" t="s">
        <v>5665</v>
      </c>
      <c r="G6846" s="140">
        <v>429</v>
      </c>
      <c r="H6846" s="142">
        <v>17860</v>
      </c>
      <c r="I6846" s="130" t="s">
        <v>5677</v>
      </c>
      <c r="J6846" s="142">
        <v>17860</v>
      </c>
    </row>
    <row r="6847" spans="2:10" ht="17.25" hidden="1" thickBot="1">
      <c r="B6847" s="33">
        <v>40</v>
      </c>
      <c r="C6847" s="34" t="s">
        <v>5391</v>
      </c>
      <c r="D6847" s="33">
        <v>40</v>
      </c>
      <c r="E6847" s="140">
        <v>429</v>
      </c>
      <c r="F6847" s="137" t="s">
        <v>5665</v>
      </c>
      <c r="G6847" s="140">
        <v>429</v>
      </c>
      <c r="H6847" s="142">
        <v>17863</v>
      </c>
      <c r="I6847" s="129" t="s">
        <v>5678</v>
      </c>
      <c r="J6847" s="142">
        <v>17863</v>
      </c>
    </row>
    <row r="6848" spans="2:10" ht="17.25" hidden="1" thickBot="1">
      <c r="B6848" s="33">
        <v>40</v>
      </c>
      <c r="C6848" s="34" t="s">
        <v>5391</v>
      </c>
      <c r="D6848" s="33">
        <v>40</v>
      </c>
      <c r="E6848" s="140">
        <v>429</v>
      </c>
      <c r="F6848" s="137" t="s">
        <v>5665</v>
      </c>
      <c r="G6848" s="140">
        <v>429</v>
      </c>
      <c r="H6848" s="142">
        <v>17866</v>
      </c>
      <c r="I6848" s="130" t="s">
        <v>5679</v>
      </c>
      <c r="J6848" s="142">
        <v>17866</v>
      </c>
    </row>
    <row r="6849" spans="2:10" ht="17.25" hidden="1" thickBot="1">
      <c r="B6849" s="33">
        <v>40</v>
      </c>
      <c r="C6849" s="34" t="s">
        <v>5391</v>
      </c>
      <c r="D6849" s="33">
        <v>40</v>
      </c>
      <c r="E6849" s="140">
        <v>429</v>
      </c>
      <c r="F6849" s="137" t="s">
        <v>5665</v>
      </c>
      <c r="G6849" s="140">
        <v>429</v>
      </c>
      <c r="H6849" s="142">
        <v>17869</v>
      </c>
      <c r="I6849" s="129" t="s">
        <v>5680</v>
      </c>
      <c r="J6849" s="142">
        <v>17869</v>
      </c>
    </row>
    <row r="6850" spans="2:10" ht="17.25" hidden="1" thickBot="1">
      <c r="B6850" s="33">
        <v>40</v>
      </c>
      <c r="C6850" s="34" t="s">
        <v>5391</v>
      </c>
      <c r="D6850" s="33">
        <v>40</v>
      </c>
      <c r="E6850" s="140">
        <v>429</v>
      </c>
      <c r="F6850" s="137" t="s">
        <v>5665</v>
      </c>
      <c r="G6850" s="140">
        <v>429</v>
      </c>
      <c r="H6850" s="142">
        <v>17872</v>
      </c>
      <c r="I6850" s="130" t="s">
        <v>5681</v>
      </c>
      <c r="J6850" s="142">
        <v>17872</v>
      </c>
    </row>
    <row r="6851" spans="2:10" ht="17.25" hidden="1" thickBot="1">
      <c r="B6851" s="33">
        <v>40</v>
      </c>
      <c r="C6851" s="34" t="s">
        <v>5391</v>
      </c>
      <c r="D6851" s="33">
        <v>40</v>
      </c>
      <c r="E6851" s="140">
        <v>429</v>
      </c>
      <c r="F6851" s="137" t="s">
        <v>5665</v>
      </c>
      <c r="G6851" s="140">
        <v>429</v>
      </c>
      <c r="H6851" s="142">
        <v>17875</v>
      </c>
      <c r="I6851" s="129" t="s">
        <v>5682</v>
      </c>
      <c r="J6851" s="142">
        <v>17875</v>
      </c>
    </row>
    <row r="6852" spans="2:10" ht="17.25" hidden="1" thickBot="1">
      <c r="B6852" s="33">
        <v>40</v>
      </c>
      <c r="C6852" s="34" t="s">
        <v>5391</v>
      </c>
      <c r="D6852" s="33">
        <v>40</v>
      </c>
      <c r="E6852" s="140">
        <v>429</v>
      </c>
      <c r="F6852" s="137" t="s">
        <v>5665</v>
      </c>
      <c r="G6852" s="140">
        <v>429</v>
      </c>
      <c r="H6852" s="142">
        <v>17878</v>
      </c>
      <c r="I6852" s="130" t="s">
        <v>5683</v>
      </c>
      <c r="J6852" s="142">
        <v>17878</v>
      </c>
    </row>
    <row r="6853" spans="2:10" ht="17.25" hidden="1" thickBot="1">
      <c r="B6853" s="33">
        <v>40</v>
      </c>
      <c r="C6853" s="34" t="s">
        <v>5391</v>
      </c>
      <c r="D6853" s="33">
        <v>40</v>
      </c>
      <c r="E6853" s="140">
        <v>429</v>
      </c>
      <c r="F6853" s="137" t="s">
        <v>5665</v>
      </c>
      <c r="G6853" s="140">
        <v>429</v>
      </c>
      <c r="H6853" s="142">
        <v>17881</v>
      </c>
      <c r="I6853" s="129" t="s">
        <v>5684</v>
      </c>
      <c r="J6853" s="142">
        <v>17881</v>
      </c>
    </row>
    <row r="6854" spans="2:10" ht="17.25" hidden="1" thickBot="1">
      <c r="B6854" s="33">
        <v>40</v>
      </c>
      <c r="C6854" s="34" t="s">
        <v>5391</v>
      </c>
      <c r="D6854" s="33">
        <v>40</v>
      </c>
      <c r="E6854" s="140">
        <v>429</v>
      </c>
      <c r="F6854" s="137" t="s">
        <v>5665</v>
      </c>
      <c r="G6854" s="140">
        <v>429</v>
      </c>
      <c r="H6854" s="142">
        <v>17884</v>
      </c>
      <c r="I6854" s="130" t="s">
        <v>5685</v>
      </c>
      <c r="J6854" s="142">
        <v>17884</v>
      </c>
    </row>
    <row r="6855" spans="2:10" ht="17.25" hidden="1" thickBot="1">
      <c r="B6855" s="33">
        <v>40</v>
      </c>
      <c r="C6855" s="34" t="s">
        <v>5391</v>
      </c>
      <c r="D6855" s="33">
        <v>40</v>
      </c>
      <c r="E6855" s="140">
        <v>429</v>
      </c>
      <c r="F6855" s="137" t="s">
        <v>5665</v>
      </c>
      <c r="G6855" s="140">
        <v>429</v>
      </c>
      <c r="H6855" s="142">
        <v>17887</v>
      </c>
      <c r="I6855" s="129" t="s">
        <v>5686</v>
      </c>
      <c r="J6855" s="142">
        <v>17887</v>
      </c>
    </row>
    <row r="6856" spans="2:10" ht="17.25" hidden="1" thickBot="1">
      <c r="B6856" s="33">
        <v>40</v>
      </c>
      <c r="C6856" s="34" t="s">
        <v>5391</v>
      </c>
      <c r="D6856" s="33">
        <v>40</v>
      </c>
      <c r="E6856" s="140">
        <v>429</v>
      </c>
      <c r="F6856" s="137" t="s">
        <v>5665</v>
      </c>
      <c r="G6856" s="140">
        <v>429</v>
      </c>
      <c r="H6856" s="142">
        <v>17890</v>
      </c>
      <c r="I6856" s="130" t="s">
        <v>5687</v>
      </c>
      <c r="J6856" s="142">
        <v>17890</v>
      </c>
    </row>
    <row r="6857" spans="2:10" ht="17.25" hidden="1" thickBot="1">
      <c r="B6857" s="33">
        <v>40</v>
      </c>
      <c r="C6857" s="34" t="s">
        <v>5391</v>
      </c>
      <c r="D6857" s="33">
        <v>40</v>
      </c>
      <c r="E6857" s="140">
        <v>429</v>
      </c>
      <c r="F6857" s="137" t="s">
        <v>5665</v>
      </c>
      <c r="G6857" s="140">
        <v>429</v>
      </c>
      <c r="H6857" s="142">
        <v>17893</v>
      </c>
      <c r="I6857" s="129" t="s">
        <v>5688</v>
      </c>
      <c r="J6857" s="142">
        <v>17893</v>
      </c>
    </row>
    <row r="6858" spans="2:10" ht="17.25" hidden="1" thickBot="1">
      <c r="B6858" s="33">
        <v>40</v>
      </c>
      <c r="C6858" s="34" t="s">
        <v>5391</v>
      </c>
      <c r="D6858" s="33">
        <v>40</v>
      </c>
      <c r="E6858" s="140">
        <v>429</v>
      </c>
      <c r="F6858" s="137" t="s">
        <v>5665</v>
      </c>
      <c r="G6858" s="140">
        <v>429</v>
      </c>
      <c r="H6858" s="142">
        <v>17896</v>
      </c>
      <c r="I6858" s="130" t="s">
        <v>5689</v>
      </c>
      <c r="J6858" s="142">
        <v>17896</v>
      </c>
    </row>
    <row r="6859" spans="2:10" ht="17.25" hidden="1" thickBot="1">
      <c r="B6859" s="33">
        <v>40</v>
      </c>
      <c r="C6859" s="34" t="s">
        <v>5391</v>
      </c>
      <c r="D6859" s="33">
        <v>40</v>
      </c>
      <c r="E6859" s="140">
        <v>429</v>
      </c>
      <c r="F6859" s="137" t="s">
        <v>5665</v>
      </c>
      <c r="G6859" s="140">
        <v>429</v>
      </c>
      <c r="H6859" s="142">
        <v>17899</v>
      </c>
      <c r="I6859" s="129" t="s">
        <v>5690</v>
      </c>
      <c r="J6859" s="142">
        <v>17899</v>
      </c>
    </row>
    <row r="6860" spans="2:10" ht="17.25" hidden="1" thickBot="1">
      <c r="B6860" s="33">
        <v>40</v>
      </c>
      <c r="C6860" s="34" t="s">
        <v>5391</v>
      </c>
      <c r="D6860" s="33">
        <v>40</v>
      </c>
      <c r="E6860" s="140">
        <v>429</v>
      </c>
      <c r="F6860" s="137" t="s">
        <v>5665</v>
      </c>
      <c r="G6860" s="140">
        <v>429</v>
      </c>
      <c r="H6860" s="142">
        <v>17902</v>
      </c>
      <c r="I6860" s="130" t="s">
        <v>5691</v>
      </c>
      <c r="J6860" s="142">
        <v>17902</v>
      </c>
    </row>
    <row r="6861" spans="2:10" ht="17.25" hidden="1" thickBot="1">
      <c r="B6861" s="33">
        <v>40</v>
      </c>
      <c r="C6861" s="34" t="s">
        <v>5391</v>
      </c>
      <c r="D6861" s="33">
        <v>40</v>
      </c>
      <c r="E6861" s="140">
        <v>429</v>
      </c>
      <c r="F6861" s="137" t="s">
        <v>5665</v>
      </c>
      <c r="G6861" s="140">
        <v>429</v>
      </c>
      <c r="H6861" s="142">
        <v>17905</v>
      </c>
      <c r="I6861" s="129" t="s">
        <v>5692</v>
      </c>
      <c r="J6861" s="142">
        <v>17905</v>
      </c>
    </row>
    <row r="6862" spans="2:10" ht="17.25" hidden="1" thickBot="1">
      <c r="B6862" s="33">
        <v>40</v>
      </c>
      <c r="C6862" s="34" t="s">
        <v>5391</v>
      </c>
      <c r="D6862" s="33">
        <v>40</v>
      </c>
      <c r="E6862" s="140">
        <v>429</v>
      </c>
      <c r="F6862" s="137" t="s">
        <v>5665</v>
      </c>
      <c r="G6862" s="140">
        <v>429</v>
      </c>
      <c r="H6862" s="142">
        <v>17911</v>
      </c>
      <c r="I6862" s="130" t="s">
        <v>5693</v>
      </c>
      <c r="J6862" s="142">
        <v>17911</v>
      </c>
    </row>
    <row r="6863" spans="2:10" ht="17.25" hidden="1" thickBot="1">
      <c r="B6863" s="33">
        <v>40</v>
      </c>
      <c r="C6863" s="34" t="s">
        <v>5391</v>
      </c>
      <c r="D6863" s="33">
        <v>40</v>
      </c>
      <c r="E6863" s="140">
        <v>429</v>
      </c>
      <c r="F6863" s="137" t="s">
        <v>5665</v>
      </c>
      <c r="G6863" s="140">
        <v>429</v>
      </c>
      <c r="H6863" s="142">
        <v>17917</v>
      </c>
      <c r="I6863" s="129" t="s">
        <v>5694</v>
      </c>
      <c r="J6863" s="142">
        <v>17917</v>
      </c>
    </row>
    <row r="6864" spans="2:10" ht="17.25" hidden="1" thickBot="1">
      <c r="B6864" s="33">
        <v>40</v>
      </c>
      <c r="C6864" s="34" t="s">
        <v>5391</v>
      </c>
      <c r="D6864" s="33">
        <v>40</v>
      </c>
      <c r="E6864" s="140">
        <v>429</v>
      </c>
      <c r="F6864" s="137" t="s">
        <v>5665</v>
      </c>
      <c r="G6864" s="140">
        <v>429</v>
      </c>
      <c r="H6864" s="142">
        <v>17926</v>
      </c>
      <c r="I6864" s="130" t="s">
        <v>5695</v>
      </c>
      <c r="J6864" s="142">
        <v>17926</v>
      </c>
    </row>
    <row r="6865" spans="2:10" ht="17.25" hidden="1" thickBot="1">
      <c r="B6865" s="33">
        <v>40</v>
      </c>
      <c r="C6865" s="34" t="s">
        <v>5391</v>
      </c>
      <c r="D6865" s="33">
        <v>40</v>
      </c>
      <c r="E6865" s="138">
        <v>430</v>
      </c>
      <c r="F6865" s="135" t="s">
        <v>5696</v>
      </c>
      <c r="G6865" s="138">
        <v>430</v>
      </c>
      <c r="H6865" s="142">
        <v>17929</v>
      </c>
      <c r="I6865" s="129" t="s">
        <v>5697</v>
      </c>
      <c r="J6865" s="142">
        <v>17929</v>
      </c>
    </row>
    <row r="6866" spans="2:10" ht="17.25" hidden="1" thickBot="1">
      <c r="B6866" s="33">
        <v>40</v>
      </c>
      <c r="C6866" s="34" t="s">
        <v>5391</v>
      </c>
      <c r="D6866" s="33">
        <v>40</v>
      </c>
      <c r="E6866" s="138">
        <v>430</v>
      </c>
      <c r="F6866" s="135" t="s">
        <v>5696</v>
      </c>
      <c r="G6866" s="138">
        <v>430</v>
      </c>
      <c r="H6866" s="142">
        <v>17932</v>
      </c>
      <c r="I6866" s="130" t="s">
        <v>3947</v>
      </c>
      <c r="J6866" s="142">
        <v>17932</v>
      </c>
    </row>
    <row r="6867" spans="2:10" ht="17.25" hidden="1" thickBot="1">
      <c r="B6867" s="33">
        <v>40</v>
      </c>
      <c r="C6867" s="34" t="s">
        <v>5391</v>
      </c>
      <c r="D6867" s="33">
        <v>40</v>
      </c>
      <c r="E6867" s="138">
        <v>430</v>
      </c>
      <c r="F6867" s="135" t="s">
        <v>5696</v>
      </c>
      <c r="G6867" s="138">
        <v>430</v>
      </c>
      <c r="H6867" s="142">
        <v>17935</v>
      </c>
      <c r="I6867" s="129" t="s">
        <v>5698</v>
      </c>
      <c r="J6867" s="142">
        <v>17935</v>
      </c>
    </row>
    <row r="6868" spans="2:10" ht="17.25" hidden="1" thickBot="1">
      <c r="B6868" s="33">
        <v>40</v>
      </c>
      <c r="C6868" s="34" t="s">
        <v>5391</v>
      </c>
      <c r="D6868" s="33">
        <v>40</v>
      </c>
      <c r="E6868" s="138">
        <v>430</v>
      </c>
      <c r="F6868" s="135" t="s">
        <v>5696</v>
      </c>
      <c r="G6868" s="138">
        <v>430</v>
      </c>
      <c r="H6868" s="142">
        <v>17938</v>
      </c>
      <c r="I6868" s="130" t="s">
        <v>4516</v>
      </c>
      <c r="J6868" s="142">
        <v>17938</v>
      </c>
    </row>
    <row r="6869" spans="2:10" ht="17.25" hidden="1" thickBot="1">
      <c r="B6869" s="33">
        <v>40</v>
      </c>
      <c r="C6869" s="34" t="s">
        <v>5391</v>
      </c>
      <c r="D6869" s="33">
        <v>40</v>
      </c>
      <c r="E6869" s="138">
        <v>430</v>
      </c>
      <c r="F6869" s="135" t="s">
        <v>5696</v>
      </c>
      <c r="G6869" s="138">
        <v>430</v>
      </c>
      <c r="H6869" s="142">
        <v>17941</v>
      </c>
      <c r="I6869" s="129" t="s">
        <v>5699</v>
      </c>
      <c r="J6869" s="142">
        <v>17941</v>
      </c>
    </row>
    <row r="6870" spans="2:10" ht="17.25" hidden="1" thickBot="1">
      <c r="B6870" s="33">
        <v>40</v>
      </c>
      <c r="C6870" s="34" t="s">
        <v>5391</v>
      </c>
      <c r="D6870" s="33">
        <v>40</v>
      </c>
      <c r="E6870" s="138">
        <v>430</v>
      </c>
      <c r="F6870" s="135" t="s">
        <v>5696</v>
      </c>
      <c r="G6870" s="138">
        <v>430</v>
      </c>
      <c r="H6870" s="142">
        <v>17944</v>
      </c>
      <c r="I6870" s="130" t="s">
        <v>4973</v>
      </c>
      <c r="J6870" s="142">
        <v>17944</v>
      </c>
    </row>
    <row r="6871" spans="2:10" ht="17.25" hidden="1" thickBot="1">
      <c r="B6871" s="33">
        <v>40</v>
      </c>
      <c r="C6871" s="34" t="s">
        <v>5391</v>
      </c>
      <c r="D6871" s="33">
        <v>40</v>
      </c>
      <c r="E6871" s="138">
        <v>430</v>
      </c>
      <c r="F6871" s="135" t="s">
        <v>5696</v>
      </c>
      <c r="G6871" s="138">
        <v>430</v>
      </c>
      <c r="H6871" s="142">
        <v>17947</v>
      </c>
      <c r="I6871" s="129" t="s">
        <v>4729</v>
      </c>
      <c r="J6871" s="142">
        <v>17947</v>
      </c>
    </row>
    <row r="6872" spans="2:10" ht="17.25" hidden="1" thickBot="1">
      <c r="B6872" s="33">
        <v>40</v>
      </c>
      <c r="C6872" s="34" t="s">
        <v>5391</v>
      </c>
      <c r="D6872" s="33">
        <v>40</v>
      </c>
      <c r="E6872" s="138">
        <v>430</v>
      </c>
      <c r="F6872" s="135" t="s">
        <v>5696</v>
      </c>
      <c r="G6872" s="138">
        <v>430</v>
      </c>
      <c r="H6872" s="142">
        <v>17950</v>
      </c>
      <c r="I6872" s="130" t="s">
        <v>5700</v>
      </c>
      <c r="J6872" s="142">
        <v>17950</v>
      </c>
    </row>
    <row r="6873" spans="2:10" ht="17.25" hidden="1" thickBot="1">
      <c r="B6873" s="33">
        <v>40</v>
      </c>
      <c r="C6873" s="34" t="s">
        <v>5391</v>
      </c>
      <c r="D6873" s="33">
        <v>40</v>
      </c>
      <c r="E6873" s="138">
        <v>430</v>
      </c>
      <c r="F6873" s="135" t="s">
        <v>5696</v>
      </c>
      <c r="G6873" s="138">
        <v>430</v>
      </c>
      <c r="H6873" s="142">
        <v>17953</v>
      </c>
      <c r="I6873" s="129" t="s">
        <v>5701</v>
      </c>
      <c r="J6873" s="142">
        <v>17953</v>
      </c>
    </row>
    <row r="6874" spans="2:10" ht="17.25" hidden="1" thickBot="1">
      <c r="B6874" s="33">
        <v>40</v>
      </c>
      <c r="C6874" s="34" t="s">
        <v>5391</v>
      </c>
      <c r="D6874" s="33">
        <v>40</v>
      </c>
      <c r="E6874" s="138">
        <v>430</v>
      </c>
      <c r="F6874" s="135" t="s">
        <v>5696</v>
      </c>
      <c r="G6874" s="138">
        <v>430</v>
      </c>
      <c r="H6874" s="142">
        <v>17956</v>
      </c>
      <c r="I6874" s="130" t="s">
        <v>5126</v>
      </c>
      <c r="J6874" s="142">
        <v>17956</v>
      </c>
    </row>
    <row r="6875" spans="2:10" ht="17.25" hidden="1" thickBot="1">
      <c r="B6875" s="33">
        <v>40</v>
      </c>
      <c r="C6875" s="34" t="s">
        <v>5391</v>
      </c>
      <c r="D6875" s="33">
        <v>40</v>
      </c>
      <c r="E6875" s="138">
        <v>430</v>
      </c>
      <c r="F6875" s="135" t="s">
        <v>5696</v>
      </c>
      <c r="G6875" s="138">
        <v>430</v>
      </c>
      <c r="H6875" s="142">
        <v>17959</v>
      </c>
      <c r="I6875" s="129" t="s">
        <v>636</v>
      </c>
      <c r="J6875" s="142">
        <v>17959</v>
      </c>
    </row>
    <row r="6876" spans="2:10" ht="17.25" hidden="1" thickBot="1">
      <c r="B6876" s="33">
        <v>40</v>
      </c>
      <c r="C6876" s="34" t="s">
        <v>5391</v>
      </c>
      <c r="D6876" s="33">
        <v>40</v>
      </c>
      <c r="E6876" s="138">
        <v>430</v>
      </c>
      <c r="F6876" s="135" t="s">
        <v>5696</v>
      </c>
      <c r="G6876" s="138">
        <v>430</v>
      </c>
      <c r="H6876" s="142">
        <v>17962</v>
      </c>
      <c r="I6876" s="130" t="s">
        <v>1240</v>
      </c>
      <c r="J6876" s="142">
        <v>17962</v>
      </c>
    </row>
    <row r="6877" spans="2:10" ht="17.25" hidden="1" thickBot="1">
      <c r="B6877" s="33">
        <v>40</v>
      </c>
      <c r="C6877" s="34" t="s">
        <v>5391</v>
      </c>
      <c r="D6877" s="33">
        <v>40</v>
      </c>
      <c r="E6877" s="138">
        <v>430</v>
      </c>
      <c r="F6877" s="135" t="s">
        <v>5696</v>
      </c>
      <c r="G6877" s="138">
        <v>430</v>
      </c>
      <c r="H6877" s="142">
        <v>17965</v>
      </c>
      <c r="I6877" s="129" t="s">
        <v>2704</v>
      </c>
      <c r="J6877" s="142">
        <v>17965</v>
      </c>
    </row>
    <row r="6878" spans="2:10" ht="17.25" hidden="1" thickBot="1">
      <c r="B6878" s="33">
        <v>40</v>
      </c>
      <c r="C6878" s="34" t="s">
        <v>5391</v>
      </c>
      <c r="D6878" s="33">
        <v>40</v>
      </c>
      <c r="E6878" s="138">
        <v>430</v>
      </c>
      <c r="F6878" s="135" t="s">
        <v>5696</v>
      </c>
      <c r="G6878" s="138">
        <v>430</v>
      </c>
      <c r="H6878" s="142">
        <v>17968</v>
      </c>
      <c r="I6878" s="130" t="s">
        <v>3948</v>
      </c>
      <c r="J6878" s="142">
        <v>17968</v>
      </c>
    </row>
    <row r="6879" spans="2:10" ht="17.25" hidden="1" thickBot="1">
      <c r="B6879" s="33">
        <v>40</v>
      </c>
      <c r="C6879" s="34" t="s">
        <v>5391</v>
      </c>
      <c r="D6879" s="33">
        <v>40</v>
      </c>
      <c r="E6879" s="138">
        <v>430</v>
      </c>
      <c r="F6879" s="135" t="s">
        <v>5696</v>
      </c>
      <c r="G6879" s="138">
        <v>430</v>
      </c>
      <c r="H6879" s="142">
        <v>17971</v>
      </c>
      <c r="I6879" s="129" t="s">
        <v>5702</v>
      </c>
      <c r="J6879" s="142">
        <v>17971</v>
      </c>
    </row>
    <row r="6880" spans="2:10" ht="17.25" hidden="1" thickBot="1">
      <c r="B6880" s="33">
        <v>40</v>
      </c>
      <c r="C6880" s="34" t="s">
        <v>5391</v>
      </c>
      <c r="D6880" s="33">
        <v>40</v>
      </c>
      <c r="E6880" s="138">
        <v>430</v>
      </c>
      <c r="F6880" s="135" t="s">
        <v>5696</v>
      </c>
      <c r="G6880" s="138">
        <v>430</v>
      </c>
      <c r="H6880" s="142">
        <v>17974</v>
      </c>
      <c r="I6880" s="130" t="s">
        <v>5703</v>
      </c>
      <c r="J6880" s="142">
        <v>17974</v>
      </c>
    </row>
    <row r="6881" spans="2:10" ht="17.25" hidden="1" thickBot="1">
      <c r="B6881" s="33">
        <v>40</v>
      </c>
      <c r="C6881" s="34" t="s">
        <v>5391</v>
      </c>
      <c r="D6881" s="33">
        <v>40</v>
      </c>
      <c r="E6881" s="138">
        <v>430</v>
      </c>
      <c r="F6881" s="135" t="s">
        <v>5696</v>
      </c>
      <c r="G6881" s="138">
        <v>430</v>
      </c>
      <c r="H6881" s="142">
        <v>17977</v>
      </c>
      <c r="I6881" s="129" t="s">
        <v>5704</v>
      </c>
      <c r="J6881" s="142">
        <v>17977</v>
      </c>
    </row>
    <row r="6882" spans="2:10" ht="17.25" hidden="1" thickBot="1">
      <c r="B6882" s="33">
        <v>40</v>
      </c>
      <c r="C6882" s="34" t="s">
        <v>5391</v>
      </c>
      <c r="D6882" s="33">
        <v>40</v>
      </c>
      <c r="E6882" s="138">
        <v>430</v>
      </c>
      <c r="F6882" s="135" t="s">
        <v>5696</v>
      </c>
      <c r="G6882" s="138">
        <v>430</v>
      </c>
      <c r="H6882" s="142">
        <v>17980</v>
      </c>
      <c r="I6882" s="130" t="s">
        <v>3891</v>
      </c>
      <c r="J6882" s="142">
        <v>17980</v>
      </c>
    </row>
    <row r="6883" spans="2:10" ht="17.25" hidden="1" thickBot="1">
      <c r="B6883" s="33">
        <v>40</v>
      </c>
      <c r="C6883" s="34" t="s">
        <v>5391</v>
      </c>
      <c r="D6883" s="33">
        <v>40</v>
      </c>
      <c r="E6883" s="138">
        <v>430</v>
      </c>
      <c r="F6883" s="135" t="s">
        <v>5696</v>
      </c>
      <c r="G6883" s="138">
        <v>430</v>
      </c>
      <c r="H6883" s="142">
        <v>17983</v>
      </c>
      <c r="I6883" s="129" t="s">
        <v>5705</v>
      </c>
      <c r="J6883" s="142">
        <v>17983</v>
      </c>
    </row>
    <row r="6884" spans="2:10" ht="17.25" hidden="1" thickBot="1">
      <c r="B6884" s="33">
        <v>40</v>
      </c>
      <c r="C6884" s="34" t="s">
        <v>5391</v>
      </c>
      <c r="D6884" s="33">
        <v>40</v>
      </c>
      <c r="E6884" s="138">
        <v>430</v>
      </c>
      <c r="F6884" s="135" t="s">
        <v>5696</v>
      </c>
      <c r="G6884" s="138">
        <v>430</v>
      </c>
      <c r="H6884" s="142">
        <v>17986</v>
      </c>
      <c r="I6884" s="130" t="s">
        <v>5706</v>
      </c>
      <c r="J6884" s="142">
        <v>17986</v>
      </c>
    </row>
    <row r="6885" spans="2:10" ht="17.25" hidden="1" thickBot="1">
      <c r="B6885" s="33">
        <v>40</v>
      </c>
      <c r="C6885" s="34" t="s">
        <v>5391</v>
      </c>
      <c r="D6885" s="33">
        <v>40</v>
      </c>
      <c r="E6885" s="138">
        <v>430</v>
      </c>
      <c r="F6885" s="135" t="s">
        <v>5696</v>
      </c>
      <c r="G6885" s="138">
        <v>430</v>
      </c>
      <c r="H6885" s="142">
        <v>17989</v>
      </c>
      <c r="I6885" s="129" t="s">
        <v>5707</v>
      </c>
      <c r="J6885" s="142">
        <v>17989</v>
      </c>
    </row>
    <row r="6886" spans="2:10" ht="17.25" hidden="1" thickBot="1">
      <c r="B6886" s="33">
        <v>40</v>
      </c>
      <c r="C6886" s="34" t="s">
        <v>5391</v>
      </c>
      <c r="D6886" s="33">
        <v>40</v>
      </c>
      <c r="E6886" s="138">
        <v>430</v>
      </c>
      <c r="F6886" s="135" t="s">
        <v>5696</v>
      </c>
      <c r="G6886" s="138">
        <v>430</v>
      </c>
      <c r="H6886" s="142">
        <v>17992</v>
      </c>
      <c r="I6886" s="130" t="s">
        <v>1694</v>
      </c>
      <c r="J6886" s="142">
        <v>17992</v>
      </c>
    </row>
    <row r="6887" spans="2:10" ht="17.25" hidden="1" thickBot="1">
      <c r="B6887" s="33">
        <v>40</v>
      </c>
      <c r="C6887" s="34" t="s">
        <v>5391</v>
      </c>
      <c r="D6887" s="33">
        <v>40</v>
      </c>
      <c r="E6887" s="138">
        <v>430</v>
      </c>
      <c r="F6887" s="135" t="s">
        <v>5696</v>
      </c>
      <c r="G6887" s="138">
        <v>430</v>
      </c>
      <c r="H6887" s="142">
        <v>17995</v>
      </c>
      <c r="I6887" s="129" t="s">
        <v>3953</v>
      </c>
      <c r="J6887" s="142">
        <v>17995</v>
      </c>
    </row>
    <row r="6888" spans="2:10" ht="17.25" hidden="1" thickBot="1">
      <c r="B6888" s="33">
        <v>40</v>
      </c>
      <c r="C6888" s="34" t="s">
        <v>5391</v>
      </c>
      <c r="D6888" s="33">
        <v>40</v>
      </c>
      <c r="E6888" s="138">
        <v>430</v>
      </c>
      <c r="F6888" s="135" t="s">
        <v>5696</v>
      </c>
      <c r="G6888" s="138">
        <v>430</v>
      </c>
      <c r="H6888" s="142">
        <v>17998</v>
      </c>
      <c r="I6888" s="130" t="s">
        <v>5708</v>
      </c>
      <c r="J6888" s="142">
        <v>17998</v>
      </c>
    </row>
    <row r="6889" spans="2:10" ht="17.25" hidden="1" thickBot="1">
      <c r="B6889" s="33">
        <v>40</v>
      </c>
      <c r="C6889" s="34" t="s">
        <v>5391</v>
      </c>
      <c r="D6889" s="33">
        <v>40</v>
      </c>
      <c r="E6889" s="140">
        <v>431</v>
      </c>
      <c r="F6889" s="137" t="s">
        <v>5709</v>
      </c>
      <c r="G6889" s="140">
        <v>431</v>
      </c>
      <c r="H6889" s="142">
        <v>18001</v>
      </c>
      <c r="I6889" s="129" t="s">
        <v>5710</v>
      </c>
      <c r="J6889" s="142">
        <v>18001</v>
      </c>
    </row>
    <row r="6890" spans="2:10" ht="17.25" hidden="1" thickBot="1">
      <c r="B6890" s="33">
        <v>40</v>
      </c>
      <c r="C6890" s="34" t="s">
        <v>5391</v>
      </c>
      <c r="D6890" s="33">
        <v>40</v>
      </c>
      <c r="E6890" s="140">
        <v>431</v>
      </c>
      <c r="F6890" s="137" t="s">
        <v>5709</v>
      </c>
      <c r="G6890" s="140">
        <v>431</v>
      </c>
      <c r="H6890" s="142">
        <v>18004</v>
      </c>
      <c r="I6890" s="130" t="s">
        <v>5711</v>
      </c>
      <c r="J6890" s="142">
        <v>18004</v>
      </c>
    </row>
    <row r="6891" spans="2:10" ht="17.25" hidden="1" thickBot="1">
      <c r="B6891" s="33">
        <v>40</v>
      </c>
      <c r="C6891" s="34" t="s">
        <v>5391</v>
      </c>
      <c r="D6891" s="33">
        <v>40</v>
      </c>
      <c r="E6891" s="140">
        <v>431</v>
      </c>
      <c r="F6891" s="137" t="s">
        <v>5709</v>
      </c>
      <c r="G6891" s="140">
        <v>431</v>
      </c>
      <c r="H6891" s="142">
        <v>18007</v>
      </c>
      <c r="I6891" s="129" t="s">
        <v>5712</v>
      </c>
      <c r="J6891" s="142">
        <v>18007</v>
      </c>
    </row>
    <row r="6892" spans="2:10" ht="17.25" hidden="1" thickBot="1">
      <c r="B6892" s="33">
        <v>40</v>
      </c>
      <c r="C6892" s="34" t="s">
        <v>5391</v>
      </c>
      <c r="D6892" s="33">
        <v>40</v>
      </c>
      <c r="E6892" s="140">
        <v>431</v>
      </c>
      <c r="F6892" s="137" t="s">
        <v>5709</v>
      </c>
      <c r="G6892" s="140">
        <v>431</v>
      </c>
      <c r="H6892" s="142">
        <v>18008</v>
      </c>
      <c r="I6892" s="130" t="s">
        <v>5713</v>
      </c>
      <c r="J6892" s="142">
        <v>18008</v>
      </c>
    </row>
    <row r="6893" spans="2:10" ht="17.25" hidden="1" thickBot="1">
      <c r="B6893" s="33">
        <v>40</v>
      </c>
      <c r="C6893" s="34" t="s">
        <v>5391</v>
      </c>
      <c r="D6893" s="33">
        <v>40</v>
      </c>
      <c r="E6893" s="140">
        <v>431</v>
      </c>
      <c r="F6893" s="137" t="s">
        <v>5709</v>
      </c>
      <c r="G6893" s="140">
        <v>431</v>
      </c>
      <c r="H6893" s="142">
        <v>18010</v>
      </c>
      <c r="I6893" s="129" t="s">
        <v>5714</v>
      </c>
      <c r="J6893" s="142">
        <v>18010</v>
      </c>
    </row>
    <row r="6894" spans="2:10" ht="17.25" hidden="1" thickBot="1">
      <c r="B6894" s="33">
        <v>40</v>
      </c>
      <c r="C6894" s="34" t="s">
        <v>5391</v>
      </c>
      <c r="D6894" s="33">
        <v>40</v>
      </c>
      <c r="E6894" s="140">
        <v>431</v>
      </c>
      <c r="F6894" s="137" t="s">
        <v>5709</v>
      </c>
      <c r="G6894" s="140">
        <v>431</v>
      </c>
      <c r="H6894" s="142">
        <v>18016</v>
      </c>
      <c r="I6894" s="130" t="s">
        <v>1445</v>
      </c>
      <c r="J6894" s="142">
        <v>18016</v>
      </c>
    </row>
    <row r="6895" spans="2:10" ht="17.25" hidden="1" thickBot="1">
      <c r="B6895" s="33">
        <v>40</v>
      </c>
      <c r="C6895" s="34" t="s">
        <v>5391</v>
      </c>
      <c r="D6895" s="33">
        <v>40</v>
      </c>
      <c r="E6895" s="140">
        <v>431</v>
      </c>
      <c r="F6895" s="137" t="s">
        <v>5709</v>
      </c>
      <c r="G6895" s="140">
        <v>431</v>
      </c>
      <c r="H6895" s="142">
        <v>18019</v>
      </c>
      <c r="I6895" s="129" t="s">
        <v>5715</v>
      </c>
      <c r="J6895" s="142">
        <v>18019</v>
      </c>
    </row>
    <row r="6896" spans="2:10" ht="17.25" hidden="1" thickBot="1">
      <c r="B6896" s="33">
        <v>40</v>
      </c>
      <c r="C6896" s="34" t="s">
        <v>5391</v>
      </c>
      <c r="D6896" s="33">
        <v>40</v>
      </c>
      <c r="E6896" s="140">
        <v>431</v>
      </c>
      <c r="F6896" s="137" t="s">
        <v>5709</v>
      </c>
      <c r="G6896" s="140">
        <v>431</v>
      </c>
      <c r="H6896" s="142">
        <v>18022</v>
      </c>
      <c r="I6896" s="130" t="s">
        <v>587</v>
      </c>
      <c r="J6896" s="142">
        <v>18022</v>
      </c>
    </row>
    <row r="6897" spans="2:10" ht="17.25" hidden="1" thickBot="1">
      <c r="B6897" s="33">
        <v>40</v>
      </c>
      <c r="C6897" s="34" t="s">
        <v>5391</v>
      </c>
      <c r="D6897" s="33">
        <v>40</v>
      </c>
      <c r="E6897" s="140">
        <v>431</v>
      </c>
      <c r="F6897" s="137" t="s">
        <v>5709</v>
      </c>
      <c r="G6897" s="140">
        <v>431</v>
      </c>
      <c r="H6897" s="142">
        <v>18025</v>
      </c>
      <c r="I6897" s="129" t="s">
        <v>5716</v>
      </c>
      <c r="J6897" s="142">
        <v>18025</v>
      </c>
    </row>
    <row r="6898" spans="2:10" ht="17.25" hidden="1" thickBot="1">
      <c r="B6898" s="33">
        <v>40</v>
      </c>
      <c r="C6898" s="34" t="s">
        <v>5391</v>
      </c>
      <c r="D6898" s="33">
        <v>40</v>
      </c>
      <c r="E6898" s="140">
        <v>431</v>
      </c>
      <c r="F6898" s="137" t="s">
        <v>5709</v>
      </c>
      <c r="G6898" s="140">
        <v>431</v>
      </c>
      <c r="H6898" s="142">
        <v>18028</v>
      </c>
      <c r="I6898" s="130" t="s">
        <v>5717</v>
      </c>
      <c r="J6898" s="142">
        <v>18028</v>
      </c>
    </row>
    <row r="6899" spans="2:10" ht="17.25" hidden="1" thickBot="1">
      <c r="B6899" s="33">
        <v>40</v>
      </c>
      <c r="C6899" s="34" t="s">
        <v>5391</v>
      </c>
      <c r="D6899" s="33">
        <v>40</v>
      </c>
      <c r="E6899" s="140">
        <v>431</v>
      </c>
      <c r="F6899" s="137" t="s">
        <v>5709</v>
      </c>
      <c r="G6899" s="140">
        <v>431</v>
      </c>
      <c r="H6899" s="142">
        <v>18031</v>
      </c>
      <c r="I6899" s="129" t="s">
        <v>5718</v>
      </c>
      <c r="J6899" s="142">
        <v>18031</v>
      </c>
    </row>
    <row r="6900" spans="2:10" ht="17.25" hidden="1" thickBot="1">
      <c r="B6900" s="33">
        <v>40</v>
      </c>
      <c r="C6900" s="34" t="s">
        <v>5391</v>
      </c>
      <c r="D6900" s="33">
        <v>40</v>
      </c>
      <c r="E6900" s="140">
        <v>431</v>
      </c>
      <c r="F6900" s="137" t="s">
        <v>5709</v>
      </c>
      <c r="G6900" s="140">
        <v>431</v>
      </c>
      <c r="H6900" s="142">
        <v>18034</v>
      </c>
      <c r="I6900" s="130" t="s">
        <v>5719</v>
      </c>
      <c r="J6900" s="142">
        <v>18034</v>
      </c>
    </row>
    <row r="6901" spans="2:10" ht="17.25" hidden="1" thickBot="1">
      <c r="B6901" s="33">
        <v>40</v>
      </c>
      <c r="C6901" s="34" t="s">
        <v>5391</v>
      </c>
      <c r="D6901" s="33">
        <v>40</v>
      </c>
      <c r="E6901" s="140">
        <v>431</v>
      </c>
      <c r="F6901" s="137" t="s">
        <v>5709</v>
      </c>
      <c r="G6901" s="140">
        <v>431</v>
      </c>
      <c r="H6901" s="142">
        <v>18037</v>
      </c>
      <c r="I6901" s="129" t="s">
        <v>5720</v>
      </c>
      <c r="J6901" s="142">
        <v>18037</v>
      </c>
    </row>
    <row r="6902" spans="2:10" ht="17.25" hidden="1" thickBot="1">
      <c r="B6902" s="33">
        <v>40</v>
      </c>
      <c r="C6902" s="34" t="s">
        <v>5391</v>
      </c>
      <c r="D6902" s="33">
        <v>40</v>
      </c>
      <c r="E6902" s="140">
        <v>431</v>
      </c>
      <c r="F6902" s="137" t="s">
        <v>5709</v>
      </c>
      <c r="G6902" s="140">
        <v>431</v>
      </c>
      <c r="H6902" s="142">
        <v>18040</v>
      </c>
      <c r="I6902" s="130" t="s">
        <v>5721</v>
      </c>
      <c r="J6902" s="142">
        <v>18040</v>
      </c>
    </row>
    <row r="6903" spans="2:10" ht="17.25" hidden="1" thickBot="1">
      <c r="B6903" s="33">
        <v>40</v>
      </c>
      <c r="C6903" s="34" t="s">
        <v>5391</v>
      </c>
      <c r="D6903" s="33">
        <v>40</v>
      </c>
      <c r="E6903" s="140">
        <v>431</v>
      </c>
      <c r="F6903" s="137" t="s">
        <v>5709</v>
      </c>
      <c r="G6903" s="140">
        <v>431</v>
      </c>
      <c r="H6903" s="142">
        <v>18043</v>
      </c>
      <c r="I6903" s="129" t="s">
        <v>119</v>
      </c>
      <c r="J6903" s="142">
        <v>18043</v>
      </c>
    </row>
    <row r="6904" spans="2:10" ht="17.25" hidden="1" thickBot="1">
      <c r="B6904" s="33">
        <v>40</v>
      </c>
      <c r="C6904" s="34" t="s">
        <v>5391</v>
      </c>
      <c r="D6904" s="33">
        <v>40</v>
      </c>
      <c r="E6904" s="140">
        <v>431</v>
      </c>
      <c r="F6904" s="137" t="s">
        <v>5709</v>
      </c>
      <c r="G6904" s="140">
        <v>431</v>
      </c>
      <c r="H6904" s="142">
        <v>18046</v>
      </c>
      <c r="I6904" s="130" t="s">
        <v>5722</v>
      </c>
      <c r="J6904" s="142">
        <v>18046</v>
      </c>
    </row>
    <row r="6905" spans="2:10" ht="17.25" hidden="1" thickBot="1">
      <c r="B6905" s="33">
        <v>40</v>
      </c>
      <c r="C6905" s="34" t="s">
        <v>5391</v>
      </c>
      <c r="D6905" s="33">
        <v>40</v>
      </c>
      <c r="E6905" s="140">
        <v>431</v>
      </c>
      <c r="F6905" s="137" t="s">
        <v>5709</v>
      </c>
      <c r="G6905" s="140">
        <v>431</v>
      </c>
      <c r="H6905" s="142">
        <v>18049</v>
      </c>
      <c r="I6905" s="129" t="s">
        <v>5723</v>
      </c>
      <c r="J6905" s="142">
        <v>18049</v>
      </c>
    </row>
    <row r="6906" spans="2:10" ht="17.25" hidden="1" thickBot="1">
      <c r="B6906" s="33">
        <v>40</v>
      </c>
      <c r="C6906" s="34" t="s">
        <v>5391</v>
      </c>
      <c r="D6906" s="33">
        <v>40</v>
      </c>
      <c r="E6906" s="140">
        <v>431</v>
      </c>
      <c r="F6906" s="137" t="s">
        <v>5709</v>
      </c>
      <c r="G6906" s="140">
        <v>431</v>
      </c>
      <c r="H6906" s="142">
        <v>18052</v>
      </c>
      <c r="I6906" s="130" t="s">
        <v>5724</v>
      </c>
      <c r="J6906" s="142">
        <v>18052</v>
      </c>
    </row>
    <row r="6907" spans="2:10" ht="17.25" hidden="1" thickBot="1">
      <c r="B6907" s="33">
        <v>40</v>
      </c>
      <c r="C6907" s="34" t="s">
        <v>5391</v>
      </c>
      <c r="D6907" s="33">
        <v>40</v>
      </c>
      <c r="E6907" s="140">
        <v>431</v>
      </c>
      <c r="F6907" s="137" t="s">
        <v>5709</v>
      </c>
      <c r="G6907" s="140">
        <v>431</v>
      </c>
      <c r="H6907" s="142">
        <v>18055</v>
      </c>
      <c r="I6907" s="129" t="s">
        <v>5725</v>
      </c>
      <c r="J6907" s="142">
        <v>18055</v>
      </c>
    </row>
    <row r="6908" spans="2:10" ht="17.25" hidden="1" thickBot="1">
      <c r="B6908" s="33">
        <v>40</v>
      </c>
      <c r="C6908" s="34" t="s">
        <v>5391</v>
      </c>
      <c r="D6908" s="33">
        <v>40</v>
      </c>
      <c r="E6908" s="140">
        <v>431</v>
      </c>
      <c r="F6908" s="137" t="s">
        <v>5709</v>
      </c>
      <c r="G6908" s="140">
        <v>431</v>
      </c>
      <c r="H6908" s="142">
        <v>18058</v>
      </c>
      <c r="I6908" s="130" t="s">
        <v>4241</v>
      </c>
      <c r="J6908" s="142">
        <v>18058</v>
      </c>
    </row>
    <row r="6909" spans="2:10" ht="17.25" hidden="1" thickBot="1">
      <c r="B6909" s="33">
        <v>40</v>
      </c>
      <c r="C6909" s="34" t="s">
        <v>5391</v>
      </c>
      <c r="D6909" s="33">
        <v>40</v>
      </c>
      <c r="E6909" s="140">
        <v>431</v>
      </c>
      <c r="F6909" s="137" t="s">
        <v>5709</v>
      </c>
      <c r="G6909" s="140">
        <v>431</v>
      </c>
      <c r="H6909" s="142">
        <v>18061</v>
      </c>
      <c r="I6909" s="129" t="s">
        <v>5726</v>
      </c>
      <c r="J6909" s="142">
        <v>18061</v>
      </c>
    </row>
    <row r="6910" spans="2:10" ht="17.25" hidden="1" thickBot="1">
      <c r="B6910" s="33">
        <v>40</v>
      </c>
      <c r="C6910" s="34" t="s">
        <v>5391</v>
      </c>
      <c r="D6910" s="33">
        <v>40</v>
      </c>
      <c r="E6910" s="140">
        <v>431</v>
      </c>
      <c r="F6910" s="137" t="s">
        <v>5709</v>
      </c>
      <c r="G6910" s="140">
        <v>431</v>
      </c>
      <c r="H6910" s="142">
        <v>18064</v>
      </c>
      <c r="I6910" s="130" t="s">
        <v>2572</v>
      </c>
      <c r="J6910" s="142">
        <v>18064</v>
      </c>
    </row>
    <row r="6911" spans="2:10" ht="17.25" hidden="1" thickBot="1">
      <c r="B6911" s="33">
        <v>40</v>
      </c>
      <c r="C6911" s="34" t="s">
        <v>5391</v>
      </c>
      <c r="D6911" s="33">
        <v>40</v>
      </c>
      <c r="E6911" s="140">
        <v>431</v>
      </c>
      <c r="F6911" s="137" t="s">
        <v>5709</v>
      </c>
      <c r="G6911" s="140">
        <v>431</v>
      </c>
      <c r="H6911" s="142">
        <v>18067</v>
      </c>
      <c r="I6911" s="129" t="s">
        <v>5727</v>
      </c>
      <c r="J6911" s="142">
        <v>18067</v>
      </c>
    </row>
    <row r="6912" spans="2:10" ht="17.25" hidden="1" thickBot="1">
      <c r="B6912" s="33">
        <v>40</v>
      </c>
      <c r="C6912" s="34" t="s">
        <v>5391</v>
      </c>
      <c r="D6912" s="33">
        <v>40</v>
      </c>
      <c r="E6912" s="138">
        <v>432</v>
      </c>
      <c r="F6912" s="135" t="s">
        <v>5728</v>
      </c>
      <c r="G6912" s="138">
        <v>432</v>
      </c>
      <c r="H6912" s="142">
        <v>17104</v>
      </c>
      <c r="I6912" s="129" t="s">
        <v>5729</v>
      </c>
      <c r="J6912" s="142">
        <v>17104</v>
      </c>
    </row>
    <row r="6913" spans="1:10" ht="17.25" hidden="1" thickBot="1">
      <c r="B6913" s="33">
        <v>40</v>
      </c>
      <c r="C6913" s="34" t="s">
        <v>5391</v>
      </c>
      <c r="D6913" s="33">
        <v>40</v>
      </c>
      <c r="E6913" s="138">
        <v>432</v>
      </c>
      <c r="F6913" s="135" t="s">
        <v>5728</v>
      </c>
      <c r="G6913" s="138">
        <v>432</v>
      </c>
      <c r="H6913" s="142">
        <v>17107</v>
      </c>
      <c r="I6913" s="130" t="s">
        <v>5730</v>
      </c>
      <c r="J6913" s="142">
        <v>17107</v>
      </c>
    </row>
    <row r="6914" spans="1:10" ht="17.25" hidden="1" thickBot="1">
      <c r="B6914" s="33">
        <v>40</v>
      </c>
      <c r="C6914" s="34" t="s">
        <v>5391</v>
      </c>
      <c r="D6914" s="33">
        <v>40</v>
      </c>
      <c r="E6914" s="138">
        <v>432</v>
      </c>
      <c r="F6914" s="135" t="s">
        <v>5728</v>
      </c>
      <c r="G6914" s="138">
        <v>432</v>
      </c>
      <c r="H6914" s="142">
        <v>17110</v>
      </c>
      <c r="I6914" s="129" t="s">
        <v>5731</v>
      </c>
      <c r="J6914" s="142">
        <v>17110</v>
      </c>
    </row>
    <row r="6915" spans="1:10" ht="17.25" hidden="1" thickBot="1">
      <c r="B6915" s="33">
        <v>40</v>
      </c>
      <c r="C6915" s="34" t="s">
        <v>5391</v>
      </c>
      <c r="D6915" s="33">
        <v>40</v>
      </c>
      <c r="E6915" s="138">
        <v>432</v>
      </c>
      <c r="F6915" s="135" t="s">
        <v>5728</v>
      </c>
      <c r="G6915" s="138">
        <v>432</v>
      </c>
      <c r="H6915" s="142">
        <v>17113</v>
      </c>
      <c r="I6915" s="130" t="s">
        <v>5732</v>
      </c>
      <c r="J6915" s="142">
        <v>17113</v>
      </c>
    </row>
    <row r="6916" spans="1:10" ht="17.25" hidden="1" thickBot="1">
      <c r="B6916" s="33">
        <v>40</v>
      </c>
      <c r="C6916" s="34" t="s">
        <v>5391</v>
      </c>
      <c r="D6916" s="33">
        <v>40</v>
      </c>
      <c r="E6916" s="138">
        <v>432</v>
      </c>
      <c r="F6916" s="135" t="s">
        <v>5728</v>
      </c>
      <c r="G6916" s="138">
        <v>432</v>
      </c>
      <c r="H6916" s="142">
        <v>17116</v>
      </c>
      <c r="I6916" s="129" t="s">
        <v>4418</v>
      </c>
      <c r="J6916" s="142">
        <v>17116</v>
      </c>
    </row>
    <row r="6917" spans="1:10" ht="17.25" hidden="1" thickBot="1">
      <c r="B6917" s="33">
        <v>40</v>
      </c>
      <c r="C6917" s="34" t="s">
        <v>5391</v>
      </c>
      <c r="D6917" s="33">
        <v>40</v>
      </c>
      <c r="E6917" s="138">
        <v>432</v>
      </c>
      <c r="F6917" s="135" t="s">
        <v>5728</v>
      </c>
      <c r="G6917" s="138">
        <v>432</v>
      </c>
      <c r="H6917" s="142">
        <v>17125</v>
      </c>
      <c r="I6917" s="130" t="s">
        <v>5733</v>
      </c>
      <c r="J6917" s="142">
        <v>17125</v>
      </c>
    </row>
    <row r="6918" spans="1:10" ht="17.25" hidden="1" thickBot="1">
      <c r="B6918" s="33">
        <v>40</v>
      </c>
      <c r="C6918" s="34" t="s">
        <v>5391</v>
      </c>
      <c r="D6918" s="33">
        <v>40</v>
      </c>
      <c r="E6918" s="138">
        <v>432</v>
      </c>
      <c r="F6918" s="135" t="s">
        <v>5728</v>
      </c>
      <c r="G6918" s="138">
        <v>432</v>
      </c>
      <c r="H6918" s="142">
        <v>17128</v>
      </c>
      <c r="I6918" s="129" t="s">
        <v>5734</v>
      </c>
      <c r="J6918" s="142">
        <v>17128</v>
      </c>
    </row>
    <row r="6919" spans="1:10" ht="17.25" hidden="1" thickBot="1">
      <c r="B6919" s="33">
        <v>40</v>
      </c>
      <c r="C6919" s="34" t="s">
        <v>5391</v>
      </c>
      <c r="D6919" s="33">
        <v>40</v>
      </c>
      <c r="E6919" s="138">
        <v>432</v>
      </c>
      <c r="F6919" s="135" t="s">
        <v>5728</v>
      </c>
      <c r="G6919" s="138">
        <v>432</v>
      </c>
      <c r="H6919" s="142">
        <v>17131</v>
      </c>
      <c r="I6919" s="130" t="s">
        <v>5735</v>
      </c>
      <c r="J6919" s="142">
        <v>17131</v>
      </c>
    </row>
    <row r="6920" spans="1:10" ht="17.25" hidden="1" thickBot="1">
      <c r="B6920" s="33">
        <v>40</v>
      </c>
      <c r="C6920" s="34" t="s">
        <v>5391</v>
      </c>
      <c r="D6920" s="33">
        <v>40</v>
      </c>
      <c r="E6920" s="138">
        <v>432</v>
      </c>
      <c r="F6920" s="135" t="s">
        <v>5728</v>
      </c>
      <c r="G6920" s="138">
        <v>432</v>
      </c>
      <c r="H6920" s="142">
        <v>17134</v>
      </c>
      <c r="I6920" s="129" t="s">
        <v>5736</v>
      </c>
      <c r="J6920" s="142">
        <v>17134</v>
      </c>
    </row>
    <row r="6921" spans="1:10" ht="17.25" hidden="1" thickBot="1">
      <c r="B6921" s="33">
        <v>40</v>
      </c>
      <c r="C6921" s="34" t="s">
        <v>5391</v>
      </c>
      <c r="D6921" s="33">
        <v>40</v>
      </c>
      <c r="E6921" s="138">
        <v>432</v>
      </c>
      <c r="F6921" s="135" t="s">
        <v>5728</v>
      </c>
      <c r="G6921" s="138">
        <v>432</v>
      </c>
      <c r="H6921" s="142">
        <v>17137</v>
      </c>
      <c r="I6921" s="130" t="s">
        <v>5737</v>
      </c>
      <c r="J6921" s="142">
        <v>17137</v>
      </c>
    </row>
    <row r="6922" spans="1:10" ht="17.25" hidden="1" thickBot="1">
      <c r="A6922" s="33">
        <v>32</v>
      </c>
      <c r="B6922" s="33">
        <v>42</v>
      </c>
      <c r="C6922" s="9" t="s">
        <v>5738</v>
      </c>
      <c r="D6922" s="33">
        <v>42</v>
      </c>
      <c r="E6922" s="138">
        <v>436</v>
      </c>
      <c r="F6922" s="135" t="s">
        <v>5739</v>
      </c>
      <c r="G6922" s="138">
        <v>436</v>
      </c>
      <c r="H6922" s="142">
        <v>18070</v>
      </c>
      <c r="I6922" s="129" t="s">
        <v>783</v>
      </c>
      <c r="J6922" s="142">
        <v>18070</v>
      </c>
    </row>
    <row r="6923" spans="1:10" ht="17.25" hidden="1" thickBot="1">
      <c r="B6923" s="33">
        <v>42</v>
      </c>
      <c r="C6923" s="9" t="s">
        <v>5738</v>
      </c>
      <c r="D6923" s="33">
        <v>42</v>
      </c>
      <c r="E6923" s="138">
        <v>436</v>
      </c>
      <c r="F6923" s="135" t="s">
        <v>5739</v>
      </c>
      <c r="G6923" s="138">
        <v>436</v>
      </c>
      <c r="H6923" s="142">
        <v>18073</v>
      </c>
      <c r="I6923" s="130" t="s">
        <v>5740</v>
      </c>
      <c r="J6923" s="142">
        <v>18073</v>
      </c>
    </row>
    <row r="6924" spans="1:10" ht="17.25" hidden="1" thickBot="1">
      <c r="B6924" s="33">
        <v>42</v>
      </c>
      <c r="C6924" s="9" t="s">
        <v>5738</v>
      </c>
      <c r="D6924" s="33">
        <v>42</v>
      </c>
      <c r="E6924" s="138">
        <v>436</v>
      </c>
      <c r="F6924" s="135" t="s">
        <v>5739</v>
      </c>
      <c r="G6924" s="138">
        <v>436</v>
      </c>
      <c r="H6924" s="142">
        <v>18076</v>
      </c>
      <c r="I6924" s="129" t="s">
        <v>5741</v>
      </c>
      <c r="J6924" s="142">
        <v>18076</v>
      </c>
    </row>
    <row r="6925" spans="1:10" ht="17.25" hidden="1" thickBot="1">
      <c r="B6925" s="33">
        <v>42</v>
      </c>
      <c r="C6925" s="9" t="s">
        <v>5738</v>
      </c>
      <c r="D6925" s="33">
        <v>42</v>
      </c>
      <c r="E6925" s="138">
        <v>436</v>
      </c>
      <c r="F6925" s="135" t="s">
        <v>5739</v>
      </c>
      <c r="G6925" s="138">
        <v>436</v>
      </c>
      <c r="H6925" s="142">
        <v>18077</v>
      </c>
      <c r="I6925" s="130" t="s">
        <v>752</v>
      </c>
      <c r="J6925" s="142">
        <v>18077</v>
      </c>
    </row>
    <row r="6926" spans="1:10" ht="17.25" hidden="1" thickBot="1">
      <c r="B6926" s="33">
        <v>42</v>
      </c>
      <c r="C6926" s="9" t="s">
        <v>5738</v>
      </c>
      <c r="D6926" s="33">
        <v>42</v>
      </c>
      <c r="E6926" s="138">
        <v>436</v>
      </c>
      <c r="F6926" s="135" t="s">
        <v>5739</v>
      </c>
      <c r="G6926" s="138">
        <v>436</v>
      </c>
      <c r="H6926" s="142">
        <v>18079</v>
      </c>
      <c r="I6926" s="129" t="s">
        <v>1439</v>
      </c>
      <c r="J6926" s="142">
        <v>18079</v>
      </c>
    </row>
    <row r="6927" spans="1:10" ht="17.25" hidden="1" thickBot="1">
      <c r="B6927" s="33">
        <v>42</v>
      </c>
      <c r="C6927" s="9" t="s">
        <v>5738</v>
      </c>
      <c r="D6927" s="33">
        <v>42</v>
      </c>
      <c r="E6927" s="138">
        <v>436</v>
      </c>
      <c r="F6927" s="135" t="s">
        <v>5739</v>
      </c>
      <c r="G6927" s="138">
        <v>436</v>
      </c>
      <c r="H6927" s="142">
        <v>18082</v>
      </c>
      <c r="I6927" s="130" t="s">
        <v>5742</v>
      </c>
      <c r="J6927" s="142">
        <v>18082</v>
      </c>
    </row>
    <row r="6928" spans="1:10" ht="17.25" hidden="1" thickBot="1">
      <c r="B6928" s="33">
        <v>42</v>
      </c>
      <c r="C6928" s="9" t="s">
        <v>5738</v>
      </c>
      <c r="D6928" s="33">
        <v>42</v>
      </c>
      <c r="E6928" s="138">
        <v>436</v>
      </c>
      <c r="F6928" s="135" t="s">
        <v>5739</v>
      </c>
      <c r="G6928" s="138">
        <v>436</v>
      </c>
      <c r="H6928" s="142">
        <v>18085</v>
      </c>
      <c r="I6928" s="129" t="s">
        <v>5394</v>
      </c>
      <c r="J6928" s="142">
        <v>18085</v>
      </c>
    </row>
    <row r="6929" spans="2:10" ht="17.25" hidden="1" thickBot="1">
      <c r="B6929" s="33">
        <v>42</v>
      </c>
      <c r="C6929" s="9" t="s">
        <v>5738</v>
      </c>
      <c r="D6929" s="33">
        <v>42</v>
      </c>
      <c r="E6929" s="138">
        <v>436</v>
      </c>
      <c r="F6929" s="135" t="s">
        <v>5739</v>
      </c>
      <c r="G6929" s="138">
        <v>436</v>
      </c>
      <c r="H6929" s="142">
        <v>18088</v>
      </c>
      <c r="I6929" s="130" t="s">
        <v>5743</v>
      </c>
      <c r="J6929" s="142">
        <v>18088</v>
      </c>
    </row>
    <row r="6930" spans="2:10" ht="17.25" hidden="1" thickBot="1">
      <c r="B6930" s="33">
        <v>42</v>
      </c>
      <c r="C6930" s="9" t="s">
        <v>5738</v>
      </c>
      <c r="D6930" s="33">
        <v>42</v>
      </c>
      <c r="E6930" s="138">
        <v>436</v>
      </c>
      <c r="F6930" s="135" t="s">
        <v>5739</v>
      </c>
      <c r="G6930" s="138">
        <v>436</v>
      </c>
      <c r="H6930" s="142">
        <v>18091</v>
      </c>
      <c r="I6930" s="129" t="s">
        <v>5744</v>
      </c>
      <c r="J6930" s="142">
        <v>18091</v>
      </c>
    </row>
    <row r="6931" spans="2:10" ht="17.25" hidden="1" thickBot="1">
      <c r="B6931" s="33">
        <v>42</v>
      </c>
      <c r="C6931" s="9" t="s">
        <v>5738</v>
      </c>
      <c r="D6931" s="33">
        <v>42</v>
      </c>
      <c r="E6931" s="138">
        <v>436</v>
      </c>
      <c r="F6931" s="135" t="s">
        <v>5739</v>
      </c>
      <c r="G6931" s="138">
        <v>436</v>
      </c>
      <c r="H6931" s="142">
        <v>18094</v>
      </c>
      <c r="I6931" s="130" t="s">
        <v>5745</v>
      </c>
      <c r="J6931" s="142">
        <v>18094</v>
      </c>
    </row>
    <row r="6932" spans="2:10" ht="17.25" hidden="1" thickBot="1">
      <c r="B6932" s="33">
        <v>42</v>
      </c>
      <c r="C6932" s="9" t="s">
        <v>5738</v>
      </c>
      <c r="D6932" s="33">
        <v>42</v>
      </c>
      <c r="E6932" s="138">
        <v>436</v>
      </c>
      <c r="F6932" s="135" t="s">
        <v>5739</v>
      </c>
      <c r="G6932" s="138">
        <v>436</v>
      </c>
      <c r="H6932" s="142">
        <v>18097</v>
      </c>
      <c r="I6932" s="129" t="s">
        <v>5746</v>
      </c>
      <c r="J6932" s="142">
        <v>18097</v>
      </c>
    </row>
    <row r="6933" spans="2:10" ht="17.25" hidden="1" thickBot="1">
      <c r="B6933" s="33">
        <v>42</v>
      </c>
      <c r="C6933" s="9" t="s">
        <v>5738</v>
      </c>
      <c r="D6933" s="33">
        <v>42</v>
      </c>
      <c r="E6933" s="138">
        <v>436</v>
      </c>
      <c r="F6933" s="135" t="s">
        <v>5739</v>
      </c>
      <c r="G6933" s="138">
        <v>436</v>
      </c>
      <c r="H6933" s="142">
        <v>18100</v>
      </c>
      <c r="I6933" s="130" t="s">
        <v>5747</v>
      </c>
      <c r="J6933" s="142">
        <v>18100</v>
      </c>
    </row>
    <row r="6934" spans="2:10" ht="17.25" hidden="1" thickBot="1">
      <c r="B6934" s="33">
        <v>42</v>
      </c>
      <c r="C6934" s="9" t="s">
        <v>5738</v>
      </c>
      <c r="D6934" s="33">
        <v>42</v>
      </c>
      <c r="E6934" s="138">
        <v>436</v>
      </c>
      <c r="F6934" s="135" t="s">
        <v>5739</v>
      </c>
      <c r="G6934" s="138">
        <v>436</v>
      </c>
      <c r="H6934" s="142">
        <v>18103</v>
      </c>
      <c r="I6934" s="129" t="s">
        <v>5748</v>
      </c>
      <c r="J6934" s="142">
        <v>18103</v>
      </c>
    </row>
    <row r="6935" spans="2:10" ht="17.25" hidden="1" thickBot="1">
      <c r="B6935" s="33">
        <v>42</v>
      </c>
      <c r="C6935" s="9" t="s">
        <v>5738</v>
      </c>
      <c r="D6935" s="33">
        <v>42</v>
      </c>
      <c r="E6935" s="138">
        <v>436</v>
      </c>
      <c r="F6935" s="135" t="s">
        <v>5739</v>
      </c>
      <c r="G6935" s="138">
        <v>436</v>
      </c>
      <c r="H6935" s="142">
        <v>18106</v>
      </c>
      <c r="I6935" s="130" t="s">
        <v>3676</v>
      </c>
      <c r="J6935" s="142">
        <v>18106</v>
      </c>
    </row>
    <row r="6936" spans="2:10" ht="17.25" hidden="1" thickBot="1">
      <c r="B6936" s="33">
        <v>42</v>
      </c>
      <c r="C6936" s="9" t="s">
        <v>5738</v>
      </c>
      <c r="D6936" s="33">
        <v>42</v>
      </c>
      <c r="E6936" s="138">
        <v>436</v>
      </c>
      <c r="F6936" s="135" t="s">
        <v>5739</v>
      </c>
      <c r="G6936" s="138">
        <v>436</v>
      </c>
      <c r="H6936" s="142">
        <v>18109</v>
      </c>
      <c r="I6936" s="129" t="s">
        <v>5749</v>
      </c>
      <c r="J6936" s="142">
        <v>18109</v>
      </c>
    </row>
    <row r="6937" spans="2:10" ht="17.25" hidden="1" thickBot="1">
      <c r="B6937" s="33">
        <v>42</v>
      </c>
      <c r="C6937" s="9" t="s">
        <v>5738</v>
      </c>
      <c r="D6937" s="33">
        <v>42</v>
      </c>
      <c r="E6937" s="138">
        <v>436</v>
      </c>
      <c r="F6937" s="135" t="s">
        <v>5739</v>
      </c>
      <c r="G6937" s="138">
        <v>436</v>
      </c>
      <c r="H6937" s="142">
        <v>18112</v>
      </c>
      <c r="I6937" s="130" t="s">
        <v>4838</v>
      </c>
      <c r="J6937" s="142">
        <v>18112</v>
      </c>
    </row>
    <row r="6938" spans="2:10" ht="17.25" hidden="1" thickBot="1">
      <c r="B6938" s="33">
        <v>42</v>
      </c>
      <c r="C6938" s="9" t="s">
        <v>5738</v>
      </c>
      <c r="D6938" s="33">
        <v>42</v>
      </c>
      <c r="E6938" s="140">
        <v>437</v>
      </c>
      <c r="F6938" s="137" t="s">
        <v>5750</v>
      </c>
      <c r="G6938" s="140">
        <v>437</v>
      </c>
      <c r="H6938" s="142">
        <v>18115</v>
      </c>
      <c r="I6938" s="129" t="s">
        <v>5751</v>
      </c>
      <c r="J6938" s="142">
        <v>18115</v>
      </c>
    </row>
    <row r="6939" spans="2:10" ht="17.25" hidden="1" thickBot="1">
      <c r="B6939" s="33">
        <v>42</v>
      </c>
      <c r="C6939" s="9" t="s">
        <v>5738</v>
      </c>
      <c r="D6939" s="33">
        <v>42</v>
      </c>
      <c r="E6939" s="140">
        <v>437</v>
      </c>
      <c r="F6939" s="137" t="s">
        <v>5750</v>
      </c>
      <c r="G6939" s="140">
        <v>437</v>
      </c>
      <c r="H6939" s="142">
        <v>18118</v>
      </c>
      <c r="I6939" s="130" t="s">
        <v>5752</v>
      </c>
      <c r="J6939" s="142">
        <v>18118</v>
      </c>
    </row>
    <row r="6940" spans="2:10" ht="17.25" hidden="1" thickBot="1">
      <c r="B6940" s="33">
        <v>42</v>
      </c>
      <c r="C6940" s="9" t="s">
        <v>5738</v>
      </c>
      <c r="D6940" s="33">
        <v>42</v>
      </c>
      <c r="E6940" s="140">
        <v>437</v>
      </c>
      <c r="F6940" s="137" t="s">
        <v>5750</v>
      </c>
      <c r="G6940" s="140">
        <v>437</v>
      </c>
      <c r="H6940" s="142">
        <v>18121</v>
      </c>
      <c r="I6940" s="129" t="s">
        <v>5753</v>
      </c>
      <c r="J6940" s="142">
        <v>18121</v>
      </c>
    </row>
    <row r="6941" spans="2:10" ht="17.25" hidden="1" thickBot="1">
      <c r="B6941" s="33">
        <v>42</v>
      </c>
      <c r="C6941" s="9" t="s">
        <v>5738</v>
      </c>
      <c r="D6941" s="33">
        <v>42</v>
      </c>
      <c r="E6941" s="140">
        <v>437</v>
      </c>
      <c r="F6941" s="137" t="s">
        <v>5750</v>
      </c>
      <c r="G6941" s="140">
        <v>437</v>
      </c>
      <c r="H6941" s="142">
        <v>18124</v>
      </c>
      <c r="I6941" s="130" t="s">
        <v>5754</v>
      </c>
      <c r="J6941" s="142">
        <v>18124</v>
      </c>
    </row>
    <row r="6942" spans="2:10" ht="17.25" hidden="1" thickBot="1">
      <c r="B6942" s="33">
        <v>42</v>
      </c>
      <c r="C6942" s="9" t="s">
        <v>5738</v>
      </c>
      <c r="D6942" s="33">
        <v>42</v>
      </c>
      <c r="E6942" s="140">
        <v>437</v>
      </c>
      <c r="F6942" s="137" t="s">
        <v>5750</v>
      </c>
      <c r="G6942" s="140">
        <v>437</v>
      </c>
      <c r="H6942" s="142">
        <v>18127</v>
      </c>
      <c r="I6942" s="129" t="s">
        <v>5755</v>
      </c>
      <c r="J6942" s="142">
        <v>18127</v>
      </c>
    </row>
    <row r="6943" spans="2:10" ht="17.25" hidden="1" thickBot="1">
      <c r="B6943" s="33">
        <v>42</v>
      </c>
      <c r="C6943" s="9" t="s">
        <v>5738</v>
      </c>
      <c r="D6943" s="33">
        <v>42</v>
      </c>
      <c r="E6943" s="140">
        <v>437</v>
      </c>
      <c r="F6943" s="137" t="s">
        <v>5750</v>
      </c>
      <c r="G6943" s="140">
        <v>437</v>
      </c>
      <c r="H6943" s="142">
        <v>18130</v>
      </c>
      <c r="I6943" s="130" t="s">
        <v>5756</v>
      </c>
      <c r="J6943" s="142">
        <v>18130</v>
      </c>
    </row>
    <row r="6944" spans="2:10" ht="17.25" hidden="1" thickBot="1">
      <c r="B6944" s="33">
        <v>42</v>
      </c>
      <c r="C6944" s="9" t="s">
        <v>5738</v>
      </c>
      <c r="D6944" s="33">
        <v>42</v>
      </c>
      <c r="E6944" s="138">
        <v>439</v>
      </c>
      <c r="F6944" s="135" t="s">
        <v>5757</v>
      </c>
      <c r="G6944" s="138">
        <v>439</v>
      </c>
      <c r="H6944" s="142">
        <v>18133</v>
      </c>
      <c r="I6944" s="129" t="s">
        <v>5758</v>
      </c>
      <c r="J6944" s="142">
        <v>18133</v>
      </c>
    </row>
    <row r="6945" spans="2:10" ht="17.25" hidden="1" thickBot="1">
      <c r="B6945" s="33">
        <v>42</v>
      </c>
      <c r="C6945" s="9" t="s">
        <v>5738</v>
      </c>
      <c r="D6945" s="33">
        <v>42</v>
      </c>
      <c r="E6945" s="138">
        <v>439</v>
      </c>
      <c r="F6945" s="135" t="s">
        <v>5757</v>
      </c>
      <c r="G6945" s="138">
        <v>439</v>
      </c>
      <c r="H6945" s="142">
        <v>18136</v>
      </c>
      <c r="I6945" s="130" t="s">
        <v>5759</v>
      </c>
      <c r="J6945" s="142">
        <v>18136</v>
      </c>
    </row>
    <row r="6946" spans="2:10" ht="17.25" hidden="1" thickBot="1">
      <c r="B6946" s="33">
        <v>42</v>
      </c>
      <c r="C6946" s="9" t="s">
        <v>5738</v>
      </c>
      <c r="D6946" s="33">
        <v>42</v>
      </c>
      <c r="E6946" s="138">
        <v>439</v>
      </c>
      <c r="F6946" s="135" t="s">
        <v>5757</v>
      </c>
      <c r="G6946" s="138">
        <v>439</v>
      </c>
      <c r="H6946" s="142">
        <v>18139</v>
      </c>
      <c r="I6946" s="129" t="s">
        <v>5760</v>
      </c>
      <c r="J6946" s="142">
        <v>18139</v>
      </c>
    </row>
    <row r="6947" spans="2:10" ht="17.25" hidden="1" thickBot="1">
      <c r="B6947" s="33">
        <v>42</v>
      </c>
      <c r="C6947" s="9" t="s">
        <v>5738</v>
      </c>
      <c r="D6947" s="33">
        <v>42</v>
      </c>
      <c r="E6947" s="138">
        <v>439</v>
      </c>
      <c r="F6947" s="135" t="s">
        <v>5757</v>
      </c>
      <c r="G6947" s="138">
        <v>439</v>
      </c>
      <c r="H6947" s="142">
        <v>18142</v>
      </c>
      <c r="I6947" s="130" t="s">
        <v>5761</v>
      </c>
      <c r="J6947" s="142">
        <v>18142</v>
      </c>
    </row>
    <row r="6948" spans="2:10" ht="17.25" hidden="1" thickBot="1">
      <c r="B6948" s="33">
        <v>42</v>
      </c>
      <c r="C6948" s="9" t="s">
        <v>5738</v>
      </c>
      <c r="D6948" s="33">
        <v>42</v>
      </c>
      <c r="E6948" s="138">
        <v>439</v>
      </c>
      <c r="F6948" s="135" t="s">
        <v>5757</v>
      </c>
      <c r="G6948" s="138">
        <v>439</v>
      </c>
      <c r="H6948" s="142">
        <v>18145</v>
      </c>
      <c r="I6948" s="129" t="s">
        <v>5762</v>
      </c>
      <c r="J6948" s="142">
        <v>18145</v>
      </c>
    </row>
    <row r="6949" spans="2:10" ht="17.25" hidden="1" thickBot="1">
      <c r="B6949" s="33">
        <v>42</v>
      </c>
      <c r="C6949" s="9" t="s">
        <v>5738</v>
      </c>
      <c r="D6949" s="33">
        <v>42</v>
      </c>
      <c r="E6949" s="138">
        <v>439</v>
      </c>
      <c r="F6949" s="135" t="s">
        <v>5757</v>
      </c>
      <c r="G6949" s="138">
        <v>439</v>
      </c>
      <c r="H6949" s="142">
        <v>18148</v>
      </c>
      <c r="I6949" s="130" t="s">
        <v>5763</v>
      </c>
      <c r="J6949" s="142">
        <v>18148</v>
      </c>
    </row>
    <row r="6950" spans="2:10" ht="17.25" hidden="1" thickBot="1">
      <c r="B6950" s="33">
        <v>42</v>
      </c>
      <c r="C6950" s="9" t="s">
        <v>5738</v>
      </c>
      <c r="D6950" s="33">
        <v>42</v>
      </c>
      <c r="E6950" s="138">
        <v>439</v>
      </c>
      <c r="F6950" s="135" t="s">
        <v>5757</v>
      </c>
      <c r="G6950" s="138">
        <v>439</v>
      </c>
      <c r="H6950" s="142">
        <v>18151</v>
      </c>
      <c r="I6950" s="129" t="s">
        <v>2605</v>
      </c>
      <c r="J6950" s="142">
        <v>18151</v>
      </c>
    </row>
    <row r="6951" spans="2:10" ht="17.25" hidden="1" thickBot="1">
      <c r="B6951" s="33">
        <v>42</v>
      </c>
      <c r="C6951" s="9" t="s">
        <v>5738</v>
      </c>
      <c r="D6951" s="33">
        <v>42</v>
      </c>
      <c r="E6951" s="138">
        <v>439</v>
      </c>
      <c r="F6951" s="135" t="s">
        <v>5757</v>
      </c>
      <c r="G6951" s="138">
        <v>439</v>
      </c>
      <c r="H6951" s="142">
        <v>18154</v>
      </c>
      <c r="I6951" s="130" t="s">
        <v>5764</v>
      </c>
      <c r="J6951" s="142">
        <v>18154</v>
      </c>
    </row>
    <row r="6952" spans="2:10" ht="17.25" hidden="1" thickBot="1">
      <c r="B6952" s="33">
        <v>42</v>
      </c>
      <c r="C6952" s="9" t="s">
        <v>5738</v>
      </c>
      <c r="D6952" s="33">
        <v>42</v>
      </c>
      <c r="E6952" s="138">
        <v>439</v>
      </c>
      <c r="F6952" s="135" t="s">
        <v>5757</v>
      </c>
      <c r="G6952" s="138">
        <v>439</v>
      </c>
      <c r="H6952" s="142">
        <v>18157</v>
      </c>
      <c r="I6952" s="129" t="s">
        <v>5765</v>
      </c>
      <c r="J6952" s="142">
        <v>18157</v>
      </c>
    </row>
    <row r="6953" spans="2:10" ht="17.25" hidden="1" thickBot="1">
      <c r="B6953" s="33">
        <v>42</v>
      </c>
      <c r="C6953" s="9" t="s">
        <v>5738</v>
      </c>
      <c r="D6953" s="33">
        <v>42</v>
      </c>
      <c r="E6953" s="138">
        <v>439</v>
      </c>
      <c r="F6953" s="135" t="s">
        <v>5757</v>
      </c>
      <c r="G6953" s="138">
        <v>439</v>
      </c>
      <c r="H6953" s="142">
        <v>18160</v>
      </c>
      <c r="I6953" s="130" t="s">
        <v>5766</v>
      </c>
      <c r="J6953" s="142">
        <v>18160</v>
      </c>
    </row>
    <row r="6954" spans="2:10" ht="17.25" hidden="1" thickBot="1">
      <c r="B6954" s="33">
        <v>42</v>
      </c>
      <c r="C6954" s="9" t="s">
        <v>5738</v>
      </c>
      <c r="D6954" s="33">
        <v>42</v>
      </c>
      <c r="E6954" s="138">
        <v>439</v>
      </c>
      <c r="F6954" s="135" t="s">
        <v>5757</v>
      </c>
      <c r="G6954" s="138">
        <v>439</v>
      </c>
      <c r="H6954" s="142">
        <v>18163</v>
      </c>
      <c r="I6954" s="129" t="s">
        <v>5767</v>
      </c>
      <c r="J6954" s="142">
        <v>18163</v>
      </c>
    </row>
    <row r="6955" spans="2:10" ht="17.25" hidden="1" thickBot="1">
      <c r="B6955" s="33">
        <v>42</v>
      </c>
      <c r="C6955" s="9" t="s">
        <v>5738</v>
      </c>
      <c r="D6955" s="33">
        <v>42</v>
      </c>
      <c r="E6955" s="138">
        <v>439</v>
      </c>
      <c r="F6955" s="135" t="s">
        <v>5757</v>
      </c>
      <c r="G6955" s="138">
        <v>439</v>
      </c>
      <c r="H6955" s="142">
        <v>18166</v>
      </c>
      <c r="I6955" s="130" t="s">
        <v>5768</v>
      </c>
      <c r="J6955" s="142">
        <v>18166</v>
      </c>
    </row>
    <row r="6956" spans="2:10" ht="17.25" hidden="1" thickBot="1">
      <c r="B6956" s="33">
        <v>42</v>
      </c>
      <c r="C6956" s="9" t="s">
        <v>5738</v>
      </c>
      <c r="D6956" s="33">
        <v>42</v>
      </c>
      <c r="E6956" s="138">
        <v>439</v>
      </c>
      <c r="F6956" s="135" t="s">
        <v>5757</v>
      </c>
      <c r="G6956" s="138">
        <v>439</v>
      </c>
      <c r="H6956" s="142">
        <v>18169</v>
      </c>
      <c r="I6956" s="129" t="s">
        <v>5769</v>
      </c>
      <c r="J6956" s="142">
        <v>18169</v>
      </c>
    </row>
    <row r="6957" spans="2:10" ht="17.25" hidden="1" thickBot="1">
      <c r="B6957" s="33">
        <v>42</v>
      </c>
      <c r="C6957" s="9" t="s">
        <v>5738</v>
      </c>
      <c r="D6957" s="33">
        <v>42</v>
      </c>
      <c r="E6957" s="138">
        <v>439</v>
      </c>
      <c r="F6957" s="135" t="s">
        <v>5757</v>
      </c>
      <c r="G6957" s="138">
        <v>439</v>
      </c>
      <c r="H6957" s="142">
        <v>18172</v>
      </c>
      <c r="I6957" s="130" t="s">
        <v>5770</v>
      </c>
      <c r="J6957" s="142">
        <v>18172</v>
      </c>
    </row>
    <row r="6958" spans="2:10" ht="17.25" hidden="1" thickBot="1">
      <c r="B6958" s="33">
        <v>42</v>
      </c>
      <c r="C6958" s="9" t="s">
        <v>5738</v>
      </c>
      <c r="D6958" s="33">
        <v>42</v>
      </c>
      <c r="E6958" s="138">
        <v>439</v>
      </c>
      <c r="F6958" s="135" t="s">
        <v>5757</v>
      </c>
      <c r="G6958" s="138">
        <v>439</v>
      </c>
      <c r="H6958" s="142">
        <v>18175</v>
      </c>
      <c r="I6958" s="129" t="s">
        <v>5771</v>
      </c>
      <c r="J6958" s="142">
        <v>18175</v>
      </c>
    </row>
    <row r="6959" spans="2:10" ht="17.25" hidden="1" thickBot="1">
      <c r="B6959" s="33">
        <v>42</v>
      </c>
      <c r="C6959" s="9" t="s">
        <v>5738</v>
      </c>
      <c r="D6959" s="33">
        <v>42</v>
      </c>
      <c r="E6959" s="138">
        <v>439</v>
      </c>
      <c r="F6959" s="135" t="s">
        <v>5757</v>
      </c>
      <c r="G6959" s="138">
        <v>439</v>
      </c>
      <c r="H6959" s="142">
        <v>18178</v>
      </c>
      <c r="I6959" s="130" t="s">
        <v>5772</v>
      </c>
      <c r="J6959" s="142">
        <v>18178</v>
      </c>
    </row>
    <row r="6960" spans="2:10" ht="17.25" hidden="1" thickBot="1">
      <c r="B6960" s="33">
        <v>42</v>
      </c>
      <c r="C6960" s="9" t="s">
        <v>5738</v>
      </c>
      <c r="D6960" s="33">
        <v>42</v>
      </c>
      <c r="E6960" s="138">
        <v>439</v>
      </c>
      <c r="F6960" s="135" t="s">
        <v>5757</v>
      </c>
      <c r="G6960" s="138">
        <v>439</v>
      </c>
      <c r="H6960" s="142">
        <v>18181</v>
      </c>
      <c r="I6960" s="129" t="s">
        <v>1183</v>
      </c>
      <c r="J6960" s="142">
        <v>18181</v>
      </c>
    </row>
    <row r="6961" spans="2:10" ht="17.25" hidden="1" thickBot="1">
      <c r="B6961" s="33">
        <v>42</v>
      </c>
      <c r="C6961" s="9" t="s">
        <v>5738</v>
      </c>
      <c r="D6961" s="33">
        <v>42</v>
      </c>
      <c r="E6961" s="138">
        <v>439</v>
      </c>
      <c r="F6961" s="135" t="s">
        <v>5757</v>
      </c>
      <c r="G6961" s="138">
        <v>439</v>
      </c>
      <c r="H6961" s="142">
        <v>18184</v>
      </c>
      <c r="I6961" s="130" t="s">
        <v>5773</v>
      </c>
      <c r="J6961" s="142">
        <v>18184</v>
      </c>
    </row>
    <row r="6962" spans="2:10" ht="17.25" hidden="1" thickBot="1">
      <c r="B6962" s="33">
        <v>42</v>
      </c>
      <c r="C6962" s="9" t="s">
        <v>5738</v>
      </c>
      <c r="D6962" s="33">
        <v>42</v>
      </c>
      <c r="E6962" s="138">
        <v>439</v>
      </c>
      <c r="F6962" s="135" t="s">
        <v>5757</v>
      </c>
      <c r="G6962" s="138">
        <v>439</v>
      </c>
      <c r="H6962" s="142">
        <v>18187</v>
      </c>
      <c r="I6962" s="129" t="s">
        <v>5774</v>
      </c>
      <c r="J6962" s="142">
        <v>18187</v>
      </c>
    </row>
    <row r="6963" spans="2:10" ht="17.25" hidden="1" thickBot="1">
      <c r="B6963" s="33">
        <v>42</v>
      </c>
      <c r="C6963" s="9" t="s">
        <v>5738</v>
      </c>
      <c r="D6963" s="33">
        <v>42</v>
      </c>
      <c r="E6963" s="138">
        <v>439</v>
      </c>
      <c r="F6963" s="135" t="s">
        <v>5757</v>
      </c>
      <c r="G6963" s="138">
        <v>439</v>
      </c>
      <c r="H6963" s="142">
        <v>18190</v>
      </c>
      <c r="I6963" s="130" t="s">
        <v>5775</v>
      </c>
      <c r="J6963" s="142">
        <v>18190</v>
      </c>
    </row>
    <row r="6964" spans="2:10" ht="17.25" hidden="1" thickBot="1">
      <c r="B6964" s="33">
        <v>42</v>
      </c>
      <c r="C6964" s="9" t="s">
        <v>5738</v>
      </c>
      <c r="D6964" s="33">
        <v>42</v>
      </c>
      <c r="E6964" s="138">
        <v>439</v>
      </c>
      <c r="F6964" s="135" t="s">
        <v>5757</v>
      </c>
      <c r="G6964" s="138">
        <v>439</v>
      </c>
      <c r="H6964" s="142">
        <v>18193</v>
      </c>
      <c r="I6964" s="129" t="s">
        <v>2177</v>
      </c>
      <c r="J6964" s="142">
        <v>18193</v>
      </c>
    </row>
    <row r="6965" spans="2:10" ht="17.25" hidden="1" thickBot="1">
      <c r="B6965" s="33">
        <v>42</v>
      </c>
      <c r="C6965" s="9" t="s">
        <v>5738</v>
      </c>
      <c r="D6965" s="33">
        <v>42</v>
      </c>
      <c r="E6965" s="138">
        <v>439</v>
      </c>
      <c r="F6965" s="135" t="s">
        <v>5757</v>
      </c>
      <c r="G6965" s="138">
        <v>439</v>
      </c>
      <c r="H6965" s="142">
        <v>18196</v>
      </c>
      <c r="I6965" s="130" t="s">
        <v>5776</v>
      </c>
      <c r="J6965" s="142">
        <v>18196</v>
      </c>
    </row>
    <row r="6966" spans="2:10" ht="17.25" hidden="1" thickBot="1">
      <c r="B6966" s="33">
        <v>42</v>
      </c>
      <c r="C6966" s="9" t="s">
        <v>5738</v>
      </c>
      <c r="D6966" s="33">
        <v>42</v>
      </c>
      <c r="E6966" s="138">
        <v>439</v>
      </c>
      <c r="F6966" s="135" t="s">
        <v>5757</v>
      </c>
      <c r="G6966" s="138">
        <v>439</v>
      </c>
      <c r="H6966" s="142">
        <v>18199</v>
      </c>
      <c r="I6966" s="129" t="s">
        <v>5777</v>
      </c>
      <c r="J6966" s="142">
        <v>18199</v>
      </c>
    </row>
    <row r="6967" spans="2:10" ht="17.25" hidden="1" thickBot="1">
      <c r="B6967" s="33">
        <v>42</v>
      </c>
      <c r="C6967" s="9" t="s">
        <v>5738</v>
      </c>
      <c r="D6967" s="33">
        <v>42</v>
      </c>
      <c r="E6967" s="138">
        <v>439</v>
      </c>
      <c r="F6967" s="135" t="s">
        <v>5757</v>
      </c>
      <c r="G6967" s="138">
        <v>439</v>
      </c>
      <c r="H6967" s="142">
        <v>18202</v>
      </c>
      <c r="I6967" s="130" t="s">
        <v>5778</v>
      </c>
      <c r="J6967" s="142">
        <v>18202</v>
      </c>
    </row>
    <row r="6968" spans="2:10" ht="17.25" hidden="1" thickBot="1">
      <c r="B6968" s="33">
        <v>42</v>
      </c>
      <c r="C6968" s="9" t="s">
        <v>5738</v>
      </c>
      <c r="D6968" s="33">
        <v>42</v>
      </c>
      <c r="E6968" s="138">
        <v>439</v>
      </c>
      <c r="F6968" s="135" t="s">
        <v>5757</v>
      </c>
      <c r="G6968" s="138">
        <v>439</v>
      </c>
      <c r="H6968" s="142">
        <v>18205</v>
      </c>
      <c r="I6968" s="129" t="s">
        <v>5779</v>
      </c>
      <c r="J6968" s="142">
        <v>18205</v>
      </c>
    </row>
    <row r="6969" spans="2:10" ht="17.25" hidden="1" thickBot="1">
      <c r="B6969" s="33">
        <v>42</v>
      </c>
      <c r="C6969" s="9" t="s">
        <v>5738</v>
      </c>
      <c r="D6969" s="33">
        <v>42</v>
      </c>
      <c r="E6969" s="138">
        <v>439</v>
      </c>
      <c r="F6969" s="135" t="s">
        <v>5757</v>
      </c>
      <c r="G6969" s="138">
        <v>439</v>
      </c>
      <c r="H6969" s="142">
        <v>18208</v>
      </c>
      <c r="I6969" s="130" t="s">
        <v>5780</v>
      </c>
      <c r="J6969" s="142">
        <v>18208</v>
      </c>
    </row>
    <row r="6970" spans="2:10" ht="17.25" hidden="1" thickBot="1">
      <c r="B6970" s="33">
        <v>42</v>
      </c>
      <c r="C6970" s="9" t="s">
        <v>5738</v>
      </c>
      <c r="D6970" s="33">
        <v>42</v>
      </c>
      <c r="E6970" s="138">
        <v>439</v>
      </c>
      <c r="F6970" s="135" t="s">
        <v>5757</v>
      </c>
      <c r="G6970" s="138">
        <v>439</v>
      </c>
      <c r="H6970" s="142">
        <v>18211</v>
      </c>
      <c r="I6970" s="129" t="s">
        <v>2693</v>
      </c>
      <c r="J6970" s="142">
        <v>18211</v>
      </c>
    </row>
    <row r="6971" spans="2:10" ht="17.25" hidden="1" thickBot="1">
      <c r="B6971" s="33">
        <v>42</v>
      </c>
      <c r="C6971" s="9" t="s">
        <v>5738</v>
      </c>
      <c r="D6971" s="33">
        <v>42</v>
      </c>
      <c r="E6971" s="138">
        <v>439</v>
      </c>
      <c r="F6971" s="135" t="s">
        <v>5757</v>
      </c>
      <c r="G6971" s="138">
        <v>439</v>
      </c>
      <c r="H6971" s="142">
        <v>18214</v>
      </c>
      <c r="I6971" s="130" t="s">
        <v>5781</v>
      </c>
      <c r="J6971" s="142">
        <v>18214</v>
      </c>
    </row>
    <row r="6972" spans="2:10" ht="17.25" hidden="1" thickBot="1">
      <c r="B6972" s="33">
        <v>42</v>
      </c>
      <c r="C6972" s="9" t="s">
        <v>5738</v>
      </c>
      <c r="D6972" s="33">
        <v>42</v>
      </c>
      <c r="E6972" s="138">
        <v>439</v>
      </c>
      <c r="F6972" s="135" t="s">
        <v>5757</v>
      </c>
      <c r="G6972" s="138">
        <v>439</v>
      </c>
      <c r="H6972" s="142">
        <v>18217</v>
      </c>
      <c r="I6972" s="129" t="s">
        <v>1777</v>
      </c>
      <c r="J6972" s="142">
        <v>18217</v>
      </c>
    </row>
    <row r="6973" spans="2:10" ht="17.25" hidden="1" thickBot="1">
      <c r="B6973" s="33">
        <v>42</v>
      </c>
      <c r="C6973" s="9" t="s">
        <v>5738</v>
      </c>
      <c r="D6973" s="33">
        <v>42</v>
      </c>
      <c r="E6973" s="138">
        <v>439</v>
      </c>
      <c r="F6973" s="135" t="s">
        <v>5757</v>
      </c>
      <c r="G6973" s="138">
        <v>439</v>
      </c>
      <c r="H6973" s="142">
        <v>18220</v>
      </c>
      <c r="I6973" s="130" t="s">
        <v>5782</v>
      </c>
      <c r="J6973" s="142">
        <v>18220</v>
      </c>
    </row>
    <row r="6974" spans="2:10" ht="17.25" hidden="1" thickBot="1">
      <c r="B6974" s="33">
        <v>42</v>
      </c>
      <c r="C6974" s="9" t="s">
        <v>5738</v>
      </c>
      <c r="D6974" s="33">
        <v>42</v>
      </c>
      <c r="E6974" s="138">
        <v>439</v>
      </c>
      <c r="F6974" s="135" t="s">
        <v>5757</v>
      </c>
      <c r="G6974" s="138">
        <v>439</v>
      </c>
      <c r="H6974" s="142">
        <v>18223</v>
      </c>
      <c r="I6974" s="129" t="s">
        <v>5783</v>
      </c>
      <c r="J6974" s="142">
        <v>18223</v>
      </c>
    </row>
    <row r="6975" spans="2:10" ht="17.25" hidden="1" thickBot="1">
      <c r="B6975" s="33">
        <v>42</v>
      </c>
      <c r="C6975" s="9" t="s">
        <v>5738</v>
      </c>
      <c r="D6975" s="33">
        <v>42</v>
      </c>
      <c r="E6975" s="138">
        <v>439</v>
      </c>
      <c r="F6975" s="135" t="s">
        <v>5757</v>
      </c>
      <c r="G6975" s="138">
        <v>439</v>
      </c>
      <c r="H6975" s="142">
        <v>18226</v>
      </c>
      <c r="I6975" s="130" t="s">
        <v>5784</v>
      </c>
      <c r="J6975" s="142">
        <v>18226</v>
      </c>
    </row>
    <row r="6976" spans="2:10" ht="17.25" hidden="1" thickBot="1">
      <c r="B6976" s="33">
        <v>42</v>
      </c>
      <c r="C6976" s="9" t="s">
        <v>5738</v>
      </c>
      <c r="D6976" s="33">
        <v>42</v>
      </c>
      <c r="E6976" s="140">
        <v>440</v>
      </c>
      <c r="F6976" s="137" t="s">
        <v>5785</v>
      </c>
      <c r="G6976" s="140">
        <v>440</v>
      </c>
      <c r="H6976" s="142">
        <v>18229</v>
      </c>
      <c r="I6976" s="129" t="s">
        <v>5786</v>
      </c>
      <c r="J6976" s="142">
        <v>18229</v>
      </c>
    </row>
    <row r="6977" spans="2:10" ht="17.25" hidden="1" thickBot="1">
      <c r="B6977" s="33">
        <v>42</v>
      </c>
      <c r="C6977" s="9" t="s">
        <v>5738</v>
      </c>
      <c r="D6977" s="33">
        <v>42</v>
      </c>
      <c r="E6977" s="140">
        <v>440</v>
      </c>
      <c r="F6977" s="137" t="s">
        <v>5785</v>
      </c>
      <c r="G6977" s="140">
        <v>440</v>
      </c>
      <c r="H6977" s="142">
        <v>18232</v>
      </c>
      <c r="I6977" s="130" t="s">
        <v>1541</v>
      </c>
      <c r="J6977" s="142">
        <v>18232</v>
      </c>
    </row>
    <row r="6978" spans="2:10" ht="17.25" hidden="1" thickBot="1">
      <c r="B6978" s="33">
        <v>42</v>
      </c>
      <c r="C6978" s="9" t="s">
        <v>5738</v>
      </c>
      <c r="D6978" s="33">
        <v>42</v>
      </c>
      <c r="E6978" s="140">
        <v>440</v>
      </c>
      <c r="F6978" s="137" t="s">
        <v>5785</v>
      </c>
      <c r="G6978" s="140">
        <v>440</v>
      </c>
      <c r="H6978" s="142">
        <v>18235</v>
      </c>
      <c r="I6978" s="129" t="s">
        <v>5787</v>
      </c>
      <c r="J6978" s="142">
        <v>18235</v>
      </c>
    </row>
    <row r="6979" spans="2:10" ht="17.25" hidden="1" thickBot="1">
      <c r="B6979" s="33">
        <v>42</v>
      </c>
      <c r="C6979" s="9" t="s">
        <v>5738</v>
      </c>
      <c r="D6979" s="33">
        <v>42</v>
      </c>
      <c r="E6979" s="140">
        <v>440</v>
      </c>
      <c r="F6979" s="137" t="s">
        <v>5785</v>
      </c>
      <c r="G6979" s="140">
        <v>440</v>
      </c>
      <c r="H6979" s="142">
        <v>18238</v>
      </c>
      <c r="I6979" s="130" t="s">
        <v>5788</v>
      </c>
      <c r="J6979" s="142">
        <v>18238</v>
      </c>
    </row>
    <row r="6980" spans="2:10" ht="17.25" hidden="1" thickBot="1">
      <c r="B6980" s="33">
        <v>42</v>
      </c>
      <c r="C6980" s="9" t="s">
        <v>5738</v>
      </c>
      <c r="D6980" s="33">
        <v>42</v>
      </c>
      <c r="E6980" s="140">
        <v>440</v>
      </c>
      <c r="F6980" s="137" t="s">
        <v>5785</v>
      </c>
      <c r="G6980" s="140">
        <v>440</v>
      </c>
      <c r="H6980" s="142">
        <v>18241</v>
      </c>
      <c r="I6980" s="129" t="s">
        <v>5789</v>
      </c>
      <c r="J6980" s="142">
        <v>18241</v>
      </c>
    </row>
    <row r="6981" spans="2:10" ht="17.25" hidden="1" thickBot="1">
      <c r="B6981" s="33">
        <v>42</v>
      </c>
      <c r="C6981" s="9" t="s">
        <v>5738</v>
      </c>
      <c r="D6981" s="33">
        <v>42</v>
      </c>
      <c r="E6981" s="140">
        <v>440</v>
      </c>
      <c r="F6981" s="137" t="s">
        <v>5785</v>
      </c>
      <c r="G6981" s="140">
        <v>440</v>
      </c>
      <c r="H6981" s="142">
        <v>18244</v>
      </c>
      <c r="I6981" s="130" t="s">
        <v>2677</v>
      </c>
      <c r="J6981" s="142">
        <v>18244</v>
      </c>
    </row>
    <row r="6982" spans="2:10" ht="17.25" hidden="1" thickBot="1">
      <c r="B6982" s="33">
        <v>42</v>
      </c>
      <c r="C6982" s="9" t="s">
        <v>5738</v>
      </c>
      <c r="D6982" s="33">
        <v>42</v>
      </c>
      <c r="E6982" s="140">
        <v>440</v>
      </c>
      <c r="F6982" s="137" t="s">
        <v>5785</v>
      </c>
      <c r="G6982" s="140">
        <v>440</v>
      </c>
      <c r="H6982" s="142">
        <v>18247</v>
      </c>
      <c r="I6982" s="129" t="s">
        <v>2899</v>
      </c>
      <c r="J6982" s="142">
        <v>18247</v>
      </c>
    </row>
    <row r="6983" spans="2:10" ht="17.25" hidden="1" thickBot="1">
      <c r="B6983" s="33">
        <v>42</v>
      </c>
      <c r="C6983" s="9" t="s">
        <v>5738</v>
      </c>
      <c r="D6983" s="33">
        <v>42</v>
      </c>
      <c r="E6983" s="140">
        <v>440</v>
      </c>
      <c r="F6983" s="137" t="s">
        <v>5785</v>
      </c>
      <c r="G6983" s="140">
        <v>440</v>
      </c>
      <c r="H6983" s="142">
        <v>18250</v>
      </c>
      <c r="I6983" s="130" t="s">
        <v>5790</v>
      </c>
      <c r="J6983" s="142">
        <v>18250</v>
      </c>
    </row>
    <row r="6984" spans="2:10" ht="17.25" hidden="1" thickBot="1">
      <c r="B6984" s="33">
        <v>42</v>
      </c>
      <c r="C6984" s="9" t="s">
        <v>5738</v>
      </c>
      <c r="D6984" s="33">
        <v>42</v>
      </c>
      <c r="E6984" s="140">
        <v>440</v>
      </c>
      <c r="F6984" s="137" t="s">
        <v>5785</v>
      </c>
      <c r="G6984" s="140">
        <v>440</v>
      </c>
      <c r="H6984" s="142">
        <v>18253</v>
      </c>
      <c r="I6984" s="129" t="s">
        <v>5791</v>
      </c>
      <c r="J6984" s="142">
        <v>18253</v>
      </c>
    </row>
    <row r="6985" spans="2:10" ht="17.25" hidden="1" thickBot="1">
      <c r="B6985" s="33">
        <v>42</v>
      </c>
      <c r="C6985" s="9" t="s">
        <v>5738</v>
      </c>
      <c r="D6985" s="33">
        <v>42</v>
      </c>
      <c r="E6985" s="140">
        <v>440</v>
      </c>
      <c r="F6985" s="137" t="s">
        <v>5785</v>
      </c>
      <c r="G6985" s="140">
        <v>440</v>
      </c>
      <c r="H6985" s="142">
        <v>18256</v>
      </c>
      <c r="I6985" s="130" t="s">
        <v>5792</v>
      </c>
      <c r="J6985" s="142">
        <v>18256</v>
      </c>
    </row>
    <row r="6986" spans="2:10" ht="17.25" hidden="1" thickBot="1">
      <c r="B6986" s="33">
        <v>42</v>
      </c>
      <c r="C6986" s="9" t="s">
        <v>5738</v>
      </c>
      <c r="D6986" s="33">
        <v>42</v>
      </c>
      <c r="E6986" s="140">
        <v>440</v>
      </c>
      <c r="F6986" s="137" t="s">
        <v>5785</v>
      </c>
      <c r="G6986" s="140">
        <v>440</v>
      </c>
      <c r="H6986" s="142">
        <v>18259</v>
      </c>
      <c r="I6986" s="129" t="s">
        <v>5793</v>
      </c>
      <c r="J6986" s="142">
        <v>18259</v>
      </c>
    </row>
    <row r="6987" spans="2:10" ht="17.25" hidden="1" thickBot="1">
      <c r="B6987" s="33">
        <v>42</v>
      </c>
      <c r="C6987" s="9" t="s">
        <v>5738</v>
      </c>
      <c r="D6987" s="33">
        <v>42</v>
      </c>
      <c r="E6987" s="140">
        <v>440</v>
      </c>
      <c r="F6987" s="137" t="s">
        <v>5785</v>
      </c>
      <c r="G6987" s="140">
        <v>440</v>
      </c>
      <c r="H6987" s="142">
        <v>18262</v>
      </c>
      <c r="I6987" s="130" t="s">
        <v>5794</v>
      </c>
      <c r="J6987" s="142">
        <v>18262</v>
      </c>
    </row>
    <row r="6988" spans="2:10" ht="17.25" hidden="1" thickBot="1">
      <c r="B6988" s="33">
        <v>42</v>
      </c>
      <c r="C6988" s="9" t="s">
        <v>5738</v>
      </c>
      <c r="D6988" s="33">
        <v>42</v>
      </c>
      <c r="E6988" s="140">
        <v>440</v>
      </c>
      <c r="F6988" s="137" t="s">
        <v>5785</v>
      </c>
      <c r="G6988" s="140">
        <v>440</v>
      </c>
      <c r="H6988" s="142">
        <v>18265</v>
      </c>
      <c r="I6988" s="129" t="s">
        <v>5795</v>
      </c>
      <c r="J6988" s="142">
        <v>18265</v>
      </c>
    </row>
    <row r="6989" spans="2:10" ht="17.25" hidden="1" thickBot="1">
      <c r="B6989" s="33">
        <v>42</v>
      </c>
      <c r="C6989" s="9" t="s">
        <v>5738</v>
      </c>
      <c r="D6989" s="33">
        <v>42</v>
      </c>
      <c r="E6989" s="140">
        <v>440</v>
      </c>
      <c r="F6989" s="137" t="s">
        <v>5785</v>
      </c>
      <c r="G6989" s="140">
        <v>440</v>
      </c>
      <c r="H6989" s="142">
        <v>18268</v>
      </c>
      <c r="I6989" s="130" t="s">
        <v>5796</v>
      </c>
      <c r="J6989" s="142">
        <v>18268</v>
      </c>
    </row>
    <row r="6990" spans="2:10" ht="17.25" hidden="1" thickBot="1">
      <c r="B6990" s="33">
        <v>42</v>
      </c>
      <c r="C6990" s="9" t="s">
        <v>5738</v>
      </c>
      <c r="D6990" s="33">
        <v>42</v>
      </c>
      <c r="E6990" s="140">
        <v>440</v>
      </c>
      <c r="F6990" s="137" t="s">
        <v>5785</v>
      </c>
      <c r="G6990" s="140">
        <v>440</v>
      </c>
      <c r="H6990" s="142">
        <v>18271</v>
      </c>
      <c r="I6990" s="129" t="s">
        <v>5797</v>
      </c>
      <c r="J6990" s="142">
        <v>18271</v>
      </c>
    </row>
    <row r="6991" spans="2:10" ht="17.25" hidden="1" thickBot="1">
      <c r="B6991" s="33">
        <v>42</v>
      </c>
      <c r="C6991" s="9" t="s">
        <v>5738</v>
      </c>
      <c r="D6991" s="33">
        <v>42</v>
      </c>
      <c r="E6991" s="140">
        <v>440</v>
      </c>
      <c r="F6991" s="137" t="s">
        <v>5785</v>
      </c>
      <c r="G6991" s="140">
        <v>440</v>
      </c>
      <c r="H6991" s="142">
        <v>18274</v>
      </c>
      <c r="I6991" s="130" t="s">
        <v>5798</v>
      </c>
      <c r="J6991" s="142">
        <v>18274</v>
      </c>
    </row>
    <row r="6992" spans="2:10" ht="17.25" hidden="1" thickBot="1">
      <c r="B6992" s="33">
        <v>42</v>
      </c>
      <c r="C6992" s="9" t="s">
        <v>5738</v>
      </c>
      <c r="D6992" s="33">
        <v>42</v>
      </c>
      <c r="E6992" s="140">
        <v>440</v>
      </c>
      <c r="F6992" s="137" t="s">
        <v>5785</v>
      </c>
      <c r="G6992" s="140">
        <v>440</v>
      </c>
      <c r="H6992" s="142">
        <v>18277</v>
      </c>
      <c r="I6992" s="129" t="s">
        <v>5799</v>
      </c>
      <c r="J6992" s="142">
        <v>18277</v>
      </c>
    </row>
    <row r="6993" spans="2:10" ht="17.25" hidden="1" thickBot="1">
      <c r="B6993" s="33">
        <v>42</v>
      </c>
      <c r="C6993" s="9" t="s">
        <v>5738</v>
      </c>
      <c r="D6993" s="33">
        <v>42</v>
      </c>
      <c r="E6993" s="140">
        <v>440</v>
      </c>
      <c r="F6993" s="137" t="s">
        <v>5785</v>
      </c>
      <c r="G6993" s="140">
        <v>440</v>
      </c>
      <c r="H6993" s="142">
        <v>18280</v>
      </c>
      <c r="I6993" s="130" t="s">
        <v>815</v>
      </c>
      <c r="J6993" s="142">
        <v>18280</v>
      </c>
    </row>
    <row r="6994" spans="2:10" ht="17.25" hidden="1" thickBot="1">
      <c r="B6994" s="33">
        <v>42</v>
      </c>
      <c r="C6994" s="9" t="s">
        <v>5738</v>
      </c>
      <c r="D6994" s="33">
        <v>42</v>
      </c>
      <c r="E6994" s="140">
        <v>440</v>
      </c>
      <c r="F6994" s="137" t="s">
        <v>5785</v>
      </c>
      <c r="G6994" s="140">
        <v>440</v>
      </c>
      <c r="H6994" s="142">
        <v>18283</v>
      </c>
      <c r="I6994" s="129" t="s">
        <v>1581</v>
      </c>
      <c r="J6994" s="142">
        <v>18283</v>
      </c>
    </row>
    <row r="6995" spans="2:10" ht="17.25" hidden="1" thickBot="1">
      <c r="B6995" s="33">
        <v>42</v>
      </c>
      <c r="C6995" s="9" t="s">
        <v>5738</v>
      </c>
      <c r="D6995" s="33">
        <v>42</v>
      </c>
      <c r="E6995" s="140">
        <v>440</v>
      </c>
      <c r="F6995" s="137" t="s">
        <v>5785</v>
      </c>
      <c r="G6995" s="140">
        <v>440</v>
      </c>
      <c r="H6995" s="142">
        <v>18286</v>
      </c>
      <c r="I6995" s="130" t="s">
        <v>5800</v>
      </c>
      <c r="J6995" s="142">
        <v>18286</v>
      </c>
    </row>
    <row r="6996" spans="2:10" ht="17.25" hidden="1" thickBot="1">
      <c r="B6996" s="33">
        <v>42</v>
      </c>
      <c r="C6996" s="9" t="s">
        <v>5738</v>
      </c>
      <c r="D6996" s="33">
        <v>42</v>
      </c>
      <c r="E6996" s="140">
        <v>440</v>
      </c>
      <c r="F6996" s="137" t="s">
        <v>5785</v>
      </c>
      <c r="G6996" s="140">
        <v>440</v>
      </c>
      <c r="H6996" s="142">
        <v>18289</v>
      </c>
      <c r="I6996" s="129" t="s">
        <v>5801</v>
      </c>
      <c r="J6996" s="142">
        <v>18289</v>
      </c>
    </row>
    <row r="6997" spans="2:10" ht="17.25" hidden="1" thickBot="1">
      <c r="B6997" s="33">
        <v>42</v>
      </c>
      <c r="C6997" s="9" t="s">
        <v>5738</v>
      </c>
      <c r="D6997" s="33">
        <v>42</v>
      </c>
      <c r="E6997" s="140">
        <v>440</v>
      </c>
      <c r="F6997" s="137" t="s">
        <v>5785</v>
      </c>
      <c r="G6997" s="140">
        <v>440</v>
      </c>
      <c r="H6997" s="142">
        <v>18292</v>
      </c>
      <c r="I6997" s="130" t="s">
        <v>5802</v>
      </c>
      <c r="J6997" s="142">
        <v>18292</v>
      </c>
    </row>
    <row r="6998" spans="2:10" ht="17.25" hidden="1" thickBot="1">
      <c r="B6998" s="33">
        <v>42</v>
      </c>
      <c r="C6998" s="9" t="s">
        <v>5738</v>
      </c>
      <c r="D6998" s="33">
        <v>42</v>
      </c>
      <c r="E6998" s="140">
        <v>440</v>
      </c>
      <c r="F6998" s="137" t="s">
        <v>5785</v>
      </c>
      <c r="G6998" s="140">
        <v>440</v>
      </c>
      <c r="H6998" s="142">
        <v>18295</v>
      </c>
      <c r="I6998" s="129" t="s">
        <v>5803</v>
      </c>
      <c r="J6998" s="142">
        <v>18295</v>
      </c>
    </row>
    <row r="6999" spans="2:10" ht="17.25" hidden="1" thickBot="1">
      <c r="B6999" s="33">
        <v>42</v>
      </c>
      <c r="C6999" s="9" t="s">
        <v>5738</v>
      </c>
      <c r="D6999" s="33">
        <v>42</v>
      </c>
      <c r="E6999" s="140">
        <v>440</v>
      </c>
      <c r="F6999" s="137" t="s">
        <v>5785</v>
      </c>
      <c r="G6999" s="140">
        <v>440</v>
      </c>
      <c r="H6999" s="142">
        <v>18298</v>
      </c>
      <c r="I6999" s="130" t="s">
        <v>5804</v>
      </c>
      <c r="J6999" s="142">
        <v>18298</v>
      </c>
    </row>
    <row r="7000" spans="2:10" ht="17.25" hidden="1" thickBot="1">
      <c r="B7000" s="33">
        <v>42</v>
      </c>
      <c r="C7000" s="9" t="s">
        <v>5738</v>
      </c>
      <c r="D7000" s="33">
        <v>42</v>
      </c>
      <c r="E7000" s="140">
        <v>440</v>
      </c>
      <c r="F7000" s="137" t="s">
        <v>5785</v>
      </c>
      <c r="G7000" s="140">
        <v>440</v>
      </c>
      <c r="H7000" s="142">
        <v>18301</v>
      </c>
      <c r="I7000" s="129" t="s">
        <v>5805</v>
      </c>
      <c r="J7000" s="142">
        <v>18301</v>
      </c>
    </row>
    <row r="7001" spans="2:10" ht="17.25" hidden="1" thickBot="1">
      <c r="B7001" s="33">
        <v>42</v>
      </c>
      <c r="C7001" s="9" t="s">
        <v>5738</v>
      </c>
      <c r="D7001" s="33">
        <v>42</v>
      </c>
      <c r="E7001" s="140">
        <v>440</v>
      </c>
      <c r="F7001" s="137" t="s">
        <v>5785</v>
      </c>
      <c r="G7001" s="140">
        <v>440</v>
      </c>
      <c r="H7001" s="142">
        <v>18304</v>
      </c>
      <c r="I7001" s="130" t="s">
        <v>5806</v>
      </c>
      <c r="J7001" s="142">
        <v>18304</v>
      </c>
    </row>
    <row r="7002" spans="2:10" ht="17.25" hidden="1" thickBot="1">
      <c r="B7002" s="33">
        <v>42</v>
      </c>
      <c r="C7002" s="9" t="s">
        <v>5738</v>
      </c>
      <c r="D7002" s="33">
        <v>42</v>
      </c>
      <c r="E7002" s="140">
        <v>440</v>
      </c>
      <c r="F7002" s="137" t="s">
        <v>5785</v>
      </c>
      <c r="G7002" s="140">
        <v>440</v>
      </c>
      <c r="H7002" s="142">
        <v>18307</v>
      </c>
      <c r="I7002" s="129" t="s">
        <v>5807</v>
      </c>
      <c r="J7002" s="142">
        <v>18307</v>
      </c>
    </row>
    <row r="7003" spans="2:10" ht="17.25" hidden="1" thickBot="1">
      <c r="B7003" s="33">
        <v>42</v>
      </c>
      <c r="C7003" s="9" t="s">
        <v>5738</v>
      </c>
      <c r="D7003" s="33">
        <v>42</v>
      </c>
      <c r="E7003" s="140">
        <v>440</v>
      </c>
      <c r="F7003" s="137" t="s">
        <v>5785</v>
      </c>
      <c r="G7003" s="140">
        <v>440</v>
      </c>
      <c r="H7003" s="142">
        <v>18310</v>
      </c>
      <c r="I7003" s="130" t="s">
        <v>2630</v>
      </c>
      <c r="J7003" s="142">
        <v>18310</v>
      </c>
    </row>
    <row r="7004" spans="2:10" ht="17.25" hidden="1" thickBot="1">
      <c r="B7004" s="33">
        <v>42</v>
      </c>
      <c r="C7004" s="9" t="s">
        <v>5738</v>
      </c>
      <c r="D7004" s="33">
        <v>42</v>
      </c>
      <c r="E7004" s="138">
        <v>441</v>
      </c>
      <c r="F7004" s="135" t="s">
        <v>5808</v>
      </c>
      <c r="G7004" s="138">
        <v>441</v>
      </c>
      <c r="H7004" s="142">
        <v>18313</v>
      </c>
      <c r="I7004" s="129" t="s">
        <v>5809</v>
      </c>
      <c r="J7004" s="142">
        <v>18313</v>
      </c>
    </row>
    <row r="7005" spans="2:10" ht="17.25" hidden="1" thickBot="1">
      <c r="B7005" s="33">
        <v>42</v>
      </c>
      <c r="C7005" s="9" t="s">
        <v>5738</v>
      </c>
      <c r="D7005" s="33">
        <v>42</v>
      </c>
      <c r="E7005" s="138">
        <v>441</v>
      </c>
      <c r="F7005" s="135" t="s">
        <v>5808</v>
      </c>
      <c r="G7005" s="138">
        <v>441</v>
      </c>
      <c r="H7005" s="142">
        <v>18316</v>
      </c>
      <c r="I7005" s="130" t="s">
        <v>5810</v>
      </c>
      <c r="J7005" s="142">
        <v>18316</v>
      </c>
    </row>
    <row r="7006" spans="2:10" ht="17.25" hidden="1" thickBot="1">
      <c r="B7006" s="33">
        <v>42</v>
      </c>
      <c r="C7006" s="9" t="s">
        <v>5738</v>
      </c>
      <c r="D7006" s="33">
        <v>42</v>
      </c>
      <c r="E7006" s="138">
        <v>441</v>
      </c>
      <c r="F7006" s="135" t="s">
        <v>5808</v>
      </c>
      <c r="G7006" s="138">
        <v>441</v>
      </c>
      <c r="H7006" s="142">
        <v>18319</v>
      </c>
      <c r="I7006" s="129" t="s">
        <v>1032</v>
      </c>
      <c r="J7006" s="142">
        <v>18319</v>
      </c>
    </row>
    <row r="7007" spans="2:10" ht="17.25" hidden="1" thickBot="1">
      <c r="B7007" s="33">
        <v>42</v>
      </c>
      <c r="C7007" s="9" t="s">
        <v>5738</v>
      </c>
      <c r="D7007" s="33">
        <v>42</v>
      </c>
      <c r="E7007" s="138">
        <v>441</v>
      </c>
      <c r="F7007" s="135" t="s">
        <v>5808</v>
      </c>
      <c r="G7007" s="138">
        <v>441</v>
      </c>
      <c r="H7007" s="142">
        <v>18322</v>
      </c>
      <c r="I7007" s="130" t="s">
        <v>5811</v>
      </c>
      <c r="J7007" s="142">
        <v>18322</v>
      </c>
    </row>
    <row r="7008" spans="2:10" ht="17.25" hidden="1" thickBot="1">
      <c r="B7008" s="33">
        <v>42</v>
      </c>
      <c r="C7008" s="9" t="s">
        <v>5738</v>
      </c>
      <c r="D7008" s="33">
        <v>42</v>
      </c>
      <c r="E7008" s="138">
        <v>441</v>
      </c>
      <c r="F7008" s="135" t="s">
        <v>5808</v>
      </c>
      <c r="G7008" s="138">
        <v>441</v>
      </c>
      <c r="H7008" s="142">
        <v>18325</v>
      </c>
      <c r="I7008" s="129" t="s">
        <v>5812</v>
      </c>
      <c r="J7008" s="142">
        <v>18325</v>
      </c>
    </row>
    <row r="7009" spans="2:10" ht="17.25" hidden="1" thickBot="1">
      <c r="B7009" s="33">
        <v>42</v>
      </c>
      <c r="C7009" s="9" t="s">
        <v>5738</v>
      </c>
      <c r="D7009" s="33">
        <v>42</v>
      </c>
      <c r="E7009" s="138">
        <v>441</v>
      </c>
      <c r="F7009" s="135" t="s">
        <v>5808</v>
      </c>
      <c r="G7009" s="138">
        <v>441</v>
      </c>
      <c r="H7009" s="142">
        <v>18328</v>
      </c>
      <c r="I7009" s="130" t="s">
        <v>5813</v>
      </c>
      <c r="J7009" s="142">
        <v>18328</v>
      </c>
    </row>
    <row r="7010" spans="2:10" ht="17.25" hidden="1" thickBot="1">
      <c r="B7010" s="33">
        <v>42</v>
      </c>
      <c r="C7010" s="9" t="s">
        <v>5738</v>
      </c>
      <c r="D7010" s="33">
        <v>42</v>
      </c>
      <c r="E7010" s="138">
        <v>441</v>
      </c>
      <c r="F7010" s="135" t="s">
        <v>5808</v>
      </c>
      <c r="G7010" s="138">
        <v>441</v>
      </c>
      <c r="H7010" s="142">
        <v>18331</v>
      </c>
      <c r="I7010" s="129" t="s">
        <v>5814</v>
      </c>
      <c r="J7010" s="142">
        <v>18331</v>
      </c>
    </row>
    <row r="7011" spans="2:10" ht="17.25" hidden="1" thickBot="1">
      <c r="B7011" s="33">
        <v>42</v>
      </c>
      <c r="C7011" s="9" t="s">
        <v>5738</v>
      </c>
      <c r="D7011" s="33">
        <v>42</v>
      </c>
      <c r="E7011" s="138">
        <v>441</v>
      </c>
      <c r="F7011" s="135" t="s">
        <v>5808</v>
      </c>
      <c r="G7011" s="138">
        <v>441</v>
      </c>
      <c r="H7011" s="142">
        <v>18334</v>
      </c>
      <c r="I7011" s="130" t="s">
        <v>5815</v>
      </c>
      <c r="J7011" s="142">
        <v>18334</v>
      </c>
    </row>
    <row r="7012" spans="2:10" ht="17.25" hidden="1" thickBot="1">
      <c r="B7012" s="33">
        <v>42</v>
      </c>
      <c r="C7012" s="9" t="s">
        <v>5738</v>
      </c>
      <c r="D7012" s="33">
        <v>42</v>
      </c>
      <c r="E7012" s="138">
        <v>441</v>
      </c>
      <c r="F7012" s="135" t="s">
        <v>5808</v>
      </c>
      <c r="G7012" s="138">
        <v>441</v>
      </c>
      <c r="H7012" s="142">
        <v>18337</v>
      </c>
      <c r="I7012" s="129" t="s">
        <v>5816</v>
      </c>
      <c r="J7012" s="142">
        <v>18337</v>
      </c>
    </row>
    <row r="7013" spans="2:10" ht="17.25" hidden="1" thickBot="1">
      <c r="B7013" s="33">
        <v>42</v>
      </c>
      <c r="C7013" s="9" t="s">
        <v>5738</v>
      </c>
      <c r="D7013" s="33">
        <v>42</v>
      </c>
      <c r="E7013" s="138">
        <v>441</v>
      </c>
      <c r="F7013" s="135" t="s">
        <v>5808</v>
      </c>
      <c r="G7013" s="138">
        <v>441</v>
      </c>
      <c r="H7013" s="142">
        <v>18340</v>
      </c>
      <c r="I7013" s="130" t="s">
        <v>5817</v>
      </c>
      <c r="J7013" s="142">
        <v>18340</v>
      </c>
    </row>
    <row r="7014" spans="2:10" ht="17.25" hidden="1" thickBot="1">
      <c r="B7014" s="33">
        <v>42</v>
      </c>
      <c r="C7014" s="9" t="s">
        <v>5738</v>
      </c>
      <c r="D7014" s="33">
        <v>42</v>
      </c>
      <c r="E7014" s="138">
        <v>441</v>
      </c>
      <c r="F7014" s="135" t="s">
        <v>5808</v>
      </c>
      <c r="G7014" s="138">
        <v>441</v>
      </c>
      <c r="H7014" s="142">
        <v>18343</v>
      </c>
      <c r="I7014" s="129" t="s">
        <v>5818</v>
      </c>
      <c r="J7014" s="142">
        <v>18343</v>
      </c>
    </row>
    <row r="7015" spans="2:10" ht="17.25" hidden="1" thickBot="1">
      <c r="B7015" s="33">
        <v>42</v>
      </c>
      <c r="C7015" s="9" t="s">
        <v>5738</v>
      </c>
      <c r="D7015" s="33">
        <v>42</v>
      </c>
      <c r="E7015" s="138">
        <v>441</v>
      </c>
      <c r="F7015" s="135" t="s">
        <v>5808</v>
      </c>
      <c r="G7015" s="138">
        <v>441</v>
      </c>
      <c r="H7015" s="142">
        <v>18346</v>
      </c>
      <c r="I7015" s="130" t="s">
        <v>5819</v>
      </c>
      <c r="J7015" s="142">
        <v>18346</v>
      </c>
    </row>
    <row r="7016" spans="2:10" ht="17.25" hidden="1" thickBot="1">
      <c r="B7016" s="33">
        <v>42</v>
      </c>
      <c r="C7016" s="9" t="s">
        <v>5738</v>
      </c>
      <c r="D7016" s="33">
        <v>42</v>
      </c>
      <c r="E7016" s="140">
        <v>442</v>
      </c>
      <c r="F7016" s="137" t="s">
        <v>5820</v>
      </c>
      <c r="G7016" s="140">
        <v>442</v>
      </c>
      <c r="H7016" s="142">
        <v>18349</v>
      </c>
      <c r="I7016" s="129" t="s">
        <v>5821</v>
      </c>
      <c r="J7016" s="142">
        <v>18349</v>
      </c>
    </row>
    <row r="7017" spans="2:10" ht="17.25" hidden="1" thickBot="1">
      <c r="B7017" s="33">
        <v>42</v>
      </c>
      <c r="C7017" s="9" t="s">
        <v>5738</v>
      </c>
      <c r="D7017" s="33">
        <v>42</v>
      </c>
      <c r="E7017" s="140">
        <v>442</v>
      </c>
      <c r="F7017" s="137" t="s">
        <v>5820</v>
      </c>
      <c r="G7017" s="140">
        <v>442</v>
      </c>
      <c r="H7017" s="142">
        <v>18352</v>
      </c>
      <c r="I7017" s="130" t="s">
        <v>5822</v>
      </c>
      <c r="J7017" s="142">
        <v>18352</v>
      </c>
    </row>
    <row r="7018" spans="2:10" ht="17.25" hidden="1" thickBot="1">
      <c r="B7018" s="33">
        <v>42</v>
      </c>
      <c r="C7018" s="9" t="s">
        <v>5738</v>
      </c>
      <c r="D7018" s="33">
        <v>42</v>
      </c>
      <c r="E7018" s="140">
        <v>442</v>
      </c>
      <c r="F7018" s="137" t="s">
        <v>5820</v>
      </c>
      <c r="G7018" s="140">
        <v>442</v>
      </c>
      <c r="H7018" s="142">
        <v>18355</v>
      </c>
      <c r="I7018" s="129" t="s">
        <v>5823</v>
      </c>
      <c r="J7018" s="142">
        <v>18355</v>
      </c>
    </row>
    <row r="7019" spans="2:10" ht="17.25" hidden="1" thickBot="1">
      <c r="B7019" s="33">
        <v>42</v>
      </c>
      <c r="C7019" s="9" t="s">
        <v>5738</v>
      </c>
      <c r="D7019" s="33">
        <v>42</v>
      </c>
      <c r="E7019" s="140">
        <v>442</v>
      </c>
      <c r="F7019" s="137" t="s">
        <v>5820</v>
      </c>
      <c r="G7019" s="140">
        <v>442</v>
      </c>
      <c r="H7019" s="142">
        <v>18358</v>
      </c>
      <c r="I7019" s="130" t="s">
        <v>635</v>
      </c>
      <c r="J7019" s="142">
        <v>18358</v>
      </c>
    </row>
    <row r="7020" spans="2:10" ht="17.25" hidden="1" thickBot="1">
      <c r="B7020" s="33">
        <v>42</v>
      </c>
      <c r="C7020" s="9" t="s">
        <v>5738</v>
      </c>
      <c r="D7020" s="33">
        <v>42</v>
      </c>
      <c r="E7020" s="140">
        <v>442</v>
      </c>
      <c r="F7020" s="137" t="s">
        <v>5820</v>
      </c>
      <c r="G7020" s="140">
        <v>442</v>
      </c>
      <c r="H7020" s="142">
        <v>18361</v>
      </c>
      <c r="I7020" s="129" t="s">
        <v>5824</v>
      </c>
      <c r="J7020" s="142">
        <v>18361</v>
      </c>
    </row>
    <row r="7021" spans="2:10" ht="17.25" hidden="1" thickBot="1">
      <c r="B7021" s="33">
        <v>42</v>
      </c>
      <c r="C7021" s="9" t="s">
        <v>5738</v>
      </c>
      <c r="D7021" s="33">
        <v>42</v>
      </c>
      <c r="E7021" s="140">
        <v>442</v>
      </c>
      <c r="F7021" s="137" t="s">
        <v>5820</v>
      </c>
      <c r="G7021" s="140">
        <v>442</v>
      </c>
      <c r="H7021" s="142">
        <v>18364</v>
      </c>
      <c r="I7021" s="130" t="s">
        <v>5825</v>
      </c>
      <c r="J7021" s="142">
        <v>18364</v>
      </c>
    </row>
    <row r="7022" spans="2:10" ht="17.25" hidden="1" thickBot="1">
      <c r="B7022" s="33">
        <v>42</v>
      </c>
      <c r="C7022" s="9" t="s">
        <v>5738</v>
      </c>
      <c r="D7022" s="33">
        <v>42</v>
      </c>
      <c r="E7022" s="140">
        <v>442</v>
      </c>
      <c r="F7022" s="137" t="s">
        <v>5820</v>
      </c>
      <c r="G7022" s="140">
        <v>442</v>
      </c>
      <c r="H7022" s="142">
        <v>18367</v>
      </c>
      <c r="I7022" s="129" t="s">
        <v>5826</v>
      </c>
      <c r="J7022" s="142">
        <v>18367</v>
      </c>
    </row>
    <row r="7023" spans="2:10" ht="17.25" hidden="1" thickBot="1">
      <c r="B7023" s="33">
        <v>42</v>
      </c>
      <c r="C7023" s="9" t="s">
        <v>5738</v>
      </c>
      <c r="D7023" s="33">
        <v>42</v>
      </c>
      <c r="E7023" s="140">
        <v>442</v>
      </c>
      <c r="F7023" s="137" t="s">
        <v>5820</v>
      </c>
      <c r="G7023" s="140">
        <v>442</v>
      </c>
      <c r="H7023" s="142">
        <v>18370</v>
      </c>
      <c r="I7023" s="130" t="s">
        <v>813</v>
      </c>
      <c r="J7023" s="142">
        <v>18370</v>
      </c>
    </row>
    <row r="7024" spans="2:10" ht="17.25" hidden="1" thickBot="1">
      <c r="B7024" s="33">
        <v>42</v>
      </c>
      <c r="C7024" s="9" t="s">
        <v>5738</v>
      </c>
      <c r="D7024" s="33">
        <v>42</v>
      </c>
      <c r="E7024" s="140">
        <v>442</v>
      </c>
      <c r="F7024" s="137" t="s">
        <v>5820</v>
      </c>
      <c r="G7024" s="140">
        <v>442</v>
      </c>
      <c r="H7024" s="142">
        <v>18373</v>
      </c>
      <c r="I7024" s="129" t="s">
        <v>5827</v>
      </c>
      <c r="J7024" s="142">
        <v>18373</v>
      </c>
    </row>
    <row r="7025" spans="2:10" ht="17.25" hidden="1" thickBot="1">
      <c r="B7025" s="33">
        <v>42</v>
      </c>
      <c r="C7025" s="9" t="s">
        <v>5738</v>
      </c>
      <c r="D7025" s="33">
        <v>42</v>
      </c>
      <c r="E7025" s="140">
        <v>442</v>
      </c>
      <c r="F7025" s="137" t="s">
        <v>5820</v>
      </c>
      <c r="G7025" s="140">
        <v>442</v>
      </c>
      <c r="H7025" s="142">
        <v>18376</v>
      </c>
      <c r="I7025" s="130" t="s">
        <v>5139</v>
      </c>
      <c r="J7025" s="142">
        <v>18376</v>
      </c>
    </row>
    <row r="7026" spans="2:10" ht="17.25" hidden="1" thickBot="1">
      <c r="B7026" s="33">
        <v>42</v>
      </c>
      <c r="C7026" s="9" t="s">
        <v>5738</v>
      </c>
      <c r="D7026" s="33">
        <v>42</v>
      </c>
      <c r="E7026" s="140">
        <v>442</v>
      </c>
      <c r="F7026" s="137" t="s">
        <v>5820</v>
      </c>
      <c r="G7026" s="140">
        <v>442</v>
      </c>
      <c r="H7026" s="142">
        <v>18379</v>
      </c>
      <c r="I7026" s="129" t="s">
        <v>608</v>
      </c>
      <c r="J7026" s="142">
        <v>18379</v>
      </c>
    </row>
    <row r="7027" spans="2:10" ht="17.25" hidden="1" thickBot="1">
      <c r="B7027" s="33">
        <v>42</v>
      </c>
      <c r="C7027" s="9" t="s">
        <v>5738</v>
      </c>
      <c r="D7027" s="33">
        <v>42</v>
      </c>
      <c r="E7027" s="140">
        <v>442</v>
      </c>
      <c r="F7027" s="137" t="s">
        <v>5820</v>
      </c>
      <c r="G7027" s="140">
        <v>442</v>
      </c>
      <c r="H7027" s="142">
        <v>18382</v>
      </c>
      <c r="I7027" s="130" t="s">
        <v>633</v>
      </c>
      <c r="J7027" s="142">
        <v>18382</v>
      </c>
    </row>
    <row r="7028" spans="2:10" ht="17.25" hidden="1" thickBot="1">
      <c r="B7028" s="33">
        <v>42</v>
      </c>
      <c r="C7028" s="9" t="s">
        <v>5738</v>
      </c>
      <c r="D7028" s="33">
        <v>42</v>
      </c>
      <c r="E7028" s="140">
        <v>442</v>
      </c>
      <c r="F7028" s="137" t="s">
        <v>5820</v>
      </c>
      <c r="G7028" s="140">
        <v>442</v>
      </c>
      <c r="H7028" s="142">
        <v>18385</v>
      </c>
      <c r="I7028" s="129" t="s">
        <v>3592</v>
      </c>
      <c r="J7028" s="142">
        <v>18385</v>
      </c>
    </row>
    <row r="7029" spans="2:10" ht="17.25" hidden="1" thickBot="1">
      <c r="B7029" s="33">
        <v>42</v>
      </c>
      <c r="C7029" s="9" t="s">
        <v>5738</v>
      </c>
      <c r="D7029" s="33">
        <v>42</v>
      </c>
      <c r="E7029" s="140">
        <v>442</v>
      </c>
      <c r="F7029" s="137" t="s">
        <v>5820</v>
      </c>
      <c r="G7029" s="140">
        <v>442</v>
      </c>
      <c r="H7029" s="142">
        <v>18388</v>
      </c>
      <c r="I7029" s="130" t="s">
        <v>4754</v>
      </c>
      <c r="J7029" s="142">
        <v>18388</v>
      </c>
    </row>
    <row r="7030" spans="2:10" ht="17.25" hidden="1" thickBot="1">
      <c r="B7030" s="33">
        <v>42</v>
      </c>
      <c r="C7030" s="9" t="s">
        <v>5738</v>
      </c>
      <c r="D7030" s="33">
        <v>42</v>
      </c>
      <c r="E7030" s="140">
        <v>442</v>
      </c>
      <c r="F7030" s="137" t="s">
        <v>5820</v>
      </c>
      <c r="G7030" s="140">
        <v>442</v>
      </c>
      <c r="H7030" s="142">
        <v>18391</v>
      </c>
      <c r="I7030" s="129" t="s">
        <v>5828</v>
      </c>
      <c r="J7030" s="142">
        <v>18391</v>
      </c>
    </row>
    <row r="7031" spans="2:10" ht="17.25" hidden="1" thickBot="1">
      <c r="B7031" s="33">
        <v>42</v>
      </c>
      <c r="C7031" s="9" t="s">
        <v>5738</v>
      </c>
      <c r="D7031" s="33">
        <v>42</v>
      </c>
      <c r="E7031" s="140">
        <v>442</v>
      </c>
      <c r="F7031" s="137" t="s">
        <v>5820</v>
      </c>
      <c r="G7031" s="140">
        <v>442</v>
      </c>
      <c r="H7031" s="142">
        <v>18394</v>
      </c>
      <c r="I7031" s="130" t="s">
        <v>5829</v>
      </c>
      <c r="J7031" s="142">
        <v>18394</v>
      </c>
    </row>
    <row r="7032" spans="2:10" ht="17.25" hidden="1" thickBot="1">
      <c r="B7032" s="33">
        <v>42</v>
      </c>
      <c r="C7032" s="9" t="s">
        <v>5738</v>
      </c>
      <c r="D7032" s="33">
        <v>42</v>
      </c>
      <c r="E7032" s="140">
        <v>442</v>
      </c>
      <c r="F7032" s="137" t="s">
        <v>5820</v>
      </c>
      <c r="G7032" s="140">
        <v>442</v>
      </c>
      <c r="H7032" s="142">
        <v>18397</v>
      </c>
      <c r="I7032" s="129" t="s">
        <v>5830</v>
      </c>
      <c r="J7032" s="142">
        <v>18397</v>
      </c>
    </row>
    <row r="7033" spans="2:10" ht="17.25" hidden="1" thickBot="1">
      <c r="B7033" s="33">
        <v>42</v>
      </c>
      <c r="C7033" s="9" t="s">
        <v>5738</v>
      </c>
      <c r="D7033" s="33">
        <v>42</v>
      </c>
      <c r="E7033" s="140">
        <v>442</v>
      </c>
      <c r="F7033" s="137" t="s">
        <v>5820</v>
      </c>
      <c r="G7033" s="140">
        <v>442</v>
      </c>
      <c r="H7033" s="142">
        <v>18400</v>
      </c>
      <c r="I7033" s="130" t="s">
        <v>5134</v>
      </c>
      <c r="J7033" s="142">
        <v>18400</v>
      </c>
    </row>
    <row r="7034" spans="2:10" ht="17.25" hidden="1" thickBot="1">
      <c r="B7034" s="33">
        <v>42</v>
      </c>
      <c r="C7034" s="9" t="s">
        <v>5738</v>
      </c>
      <c r="D7034" s="33">
        <v>42</v>
      </c>
      <c r="E7034" s="140">
        <v>442</v>
      </c>
      <c r="F7034" s="137" t="s">
        <v>5820</v>
      </c>
      <c r="G7034" s="140">
        <v>442</v>
      </c>
      <c r="H7034" s="142">
        <v>18403</v>
      </c>
      <c r="I7034" s="129" t="s">
        <v>5831</v>
      </c>
      <c r="J7034" s="142">
        <v>18403</v>
      </c>
    </row>
    <row r="7035" spans="2:10" ht="17.25" hidden="1" thickBot="1">
      <c r="B7035" s="33">
        <v>42</v>
      </c>
      <c r="C7035" s="9" t="s">
        <v>5738</v>
      </c>
      <c r="D7035" s="33">
        <v>42</v>
      </c>
      <c r="E7035" s="138">
        <v>443</v>
      </c>
      <c r="F7035" s="135" t="s">
        <v>5832</v>
      </c>
      <c r="G7035" s="138">
        <v>443</v>
      </c>
      <c r="H7035" s="142">
        <v>18406</v>
      </c>
      <c r="I7035" s="129" t="s">
        <v>5833</v>
      </c>
      <c r="J7035" s="142">
        <v>18406</v>
      </c>
    </row>
    <row r="7036" spans="2:10" ht="17.25" hidden="1" thickBot="1">
      <c r="B7036" s="33">
        <v>42</v>
      </c>
      <c r="C7036" s="9" t="s">
        <v>5738</v>
      </c>
      <c r="D7036" s="33">
        <v>42</v>
      </c>
      <c r="E7036" s="138">
        <v>443</v>
      </c>
      <c r="F7036" s="135" t="s">
        <v>5832</v>
      </c>
      <c r="G7036" s="138">
        <v>443</v>
      </c>
      <c r="H7036" s="142">
        <v>18415</v>
      </c>
      <c r="I7036" s="130" t="s">
        <v>5834</v>
      </c>
      <c r="J7036" s="142">
        <v>18415</v>
      </c>
    </row>
    <row r="7037" spans="2:10" ht="17.25" hidden="1" thickBot="1">
      <c r="B7037" s="33">
        <v>42</v>
      </c>
      <c r="C7037" s="9" t="s">
        <v>5738</v>
      </c>
      <c r="D7037" s="33">
        <v>42</v>
      </c>
      <c r="E7037" s="138">
        <v>443</v>
      </c>
      <c r="F7037" s="135" t="s">
        <v>5832</v>
      </c>
      <c r="G7037" s="138">
        <v>443</v>
      </c>
      <c r="H7037" s="142">
        <v>18418</v>
      </c>
      <c r="I7037" s="129" t="s">
        <v>5835</v>
      </c>
      <c r="J7037" s="142">
        <v>18418</v>
      </c>
    </row>
    <row r="7038" spans="2:10" ht="17.25" hidden="1" thickBot="1">
      <c r="B7038" s="33">
        <v>42</v>
      </c>
      <c r="C7038" s="9" t="s">
        <v>5738</v>
      </c>
      <c r="D7038" s="33">
        <v>42</v>
      </c>
      <c r="E7038" s="138">
        <v>443</v>
      </c>
      <c r="F7038" s="135" t="s">
        <v>5832</v>
      </c>
      <c r="G7038" s="138">
        <v>443</v>
      </c>
      <c r="H7038" s="142">
        <v>18424</v>
      </c>
      <c r="I7038" s="130" t="s">
        <v>5836</v>
      </c>
      <c r="J7038" s="142">
        <v>18424</v>
      </c>
    </row>
    <row r="7039" spans="2:10" ht="17.25" hidden="1" thickBot="1">
      <c r="B7039" s="33">
        <v>42</v>
      </c>
      <c r="C7039" s="9" t="s">
        <v>5738</v>
      </c>
      <c r="D7039" s="33">
        <v>42</v>
      </c>
      <c r="E7039" s="138">
        <v>443</v>
      </c>
      <c r="F7039" s="135" t="s">
        <v>5832</v>
      </c>
      <c r="G7039" s="138">
        <v>443</v>
      </c>
      <c r="H7039" s="142">
        <v>18427</v>
      </c>
      <c r="I7039" s="129" t="s">
        <v>5837</v>
      </c>
      <c r="J7039" s="142">
        <v>18427</v>
      </c>
    </row>
    <row r="7040" spans="2:10" ht="17.25" hidden="1" thickBot="1">
      <c r="B7040" s="33">
        <v>42</v>
      </c>
      <c r="C7040" s="9" t="s">
        <v>5738</v>
      </c>
      <c r="D7040" s="33">
        <v>42</v>
      </c>
      <c r="E7040" s="138">
        <v>443</v>
      </c>
      <c r="F7040" s="135" t="s">
        <v>5832</v>
      </c>
      <c r="G7040" s="138">
        <v>443</v>
      </c>
      <c r="H7040" s="142">
        <v>18433</v>
      </c>
      <c r="I7040" s="130" t="s">
        <v>5838</v>
      </c>
      <c r="J7040" s="142">
        <v>18433</v>
      </c>
    </row>
    <row r="7041" spans="2:10" ht="17.25" hidden="1" thickBot="1">
      <c r="B7041" s="33">
        <v>42</v>
      </c>
      <c r="C7041" s="9" t="s">
        <v>5738</v>
      </c>
      <c r="D7041" s="33">
        <v>42</v>
      </c>
      <c r="E7041" s="138">
        <v>443</v>
      </c>
      <c r="F7041" s="135" t="s">
        <v>5832</v>
      </c>
      <c r="G7041" s="138">
        <v>443</v>
      </c>
      <c r="H7041" s="142">
        <v>18436</v>
      </c>
      <c r="I7041" s="129" t="s">
        <v>5839</v>
      </c>
      <c r="J7041" s="142">
        <v>18436</v>
      </c>
    </row>
    <row r="7042" spans="2:10" ht="17.25" hidden="1" thickBot="1">
      <c r="B7042" s="33">
        <v>42</v>
      </c>
      <c r="C7042" s="9" t="s">
        <v>5738</v>
      </c>
      <c r="D7042" s="33">
        <v>42</v>
      </c>
      <c r="E7042" s="138">
        <v>443</v>
      </c>
      <c r="F7042" s="135" t="s">
        <v>5832</v>
      </c>
      <c r="G7042" s="138">
        <v>443</v>
      </c>
      <c r="H7042" s="142">
        <v>18439</v>
      </c>
      <c r="I7042" s="130" t="s">
        <v>5840</v>
      </c>
      <c r="J7042" s="142">
        <v>18439</v>
      </c>
    </row>
    <row r="7043" spans="2:10" ht="17.25" hidden="1" thickBot="1">
      <c r="B7043" s="33">
        <v>42</v>
      </c>
      <c r="C7043" s="9" t="s">
        <v>5738</v>
      </c>
      <c r="D7043" s="33">
        <v>42</v>
      </c>
      <c r="E7043" s="138">
        <v>443</v>
      </c>
      <c r="F7043" s="135" t="s">
        <v>5832</v>
      </c>
      <c r="G7043" s="138">
        <v>443</v>
      </c>
      <c r="H7043" s="142">
        <v>18442</v>
      </c>
      <c r="I7043" s="129" t="s">
        <v>5841</v>
      </c>
      <c r="J7043" s="142">
        <v>18442</v>
      </c>
    </row>
    <row r="7044" spans="2:10" ht="17.25" hidden="1" thickBot="1">
      <c r="B7044" s="33">
        <v>42</v>
      </c>
      <c r="C7044" s="9" t="s">
        <v>5738</v>
      </c>
      <c r="D7044" s="33">
        <v>42</v>
      </c>
      <c r="E7044" s="138">
        <v>443</v>
      </c>
      <c r="F7044" s="135" t="s">
        <v>5832</v>
      </c>
      <c r="G7044" s="138">
        <v>443</v>
      </c>
      <c r="H7044" s="142">
        <v>18445</v>
      </c>
      <c r="I7044" s="130" t="s">
        <v>5842</v>
      </c>
      <c r="J7044" s="142">
        <v>18445</v>
      </c>
    </row>
    <row r="7045" spans="2:10" ht="17.25" hidden="1" thickBot="1">
      <c r="B7045" s="33">
        <v>42</v>
      </c>
      <c r="C7045" s="9" t="s">
        <v>5738</v>
      </c>
      <c r="D7045" s="33">
        <v>42</v>
      </c>
      <c r="E7045" s="138">
        <v>443</v>
      </c>
      <c r="F7045" s="135" t="s">
        <v>5832</v>
      </c>
      <c r="G7045" s="138">
        <v>443</v>
      </c>
      <c r="H7045" s="142">
        <v>18451</v>
      </c>
      <c r="I7045" s="129" t="s">
        <v>4696</v>
      </c>
      <c r="J7045" s="142">
        <v>18451</v>
      </c>
    </row>
    <row r="7046" spans="2:10" ht="17.25" hidden="1" thickBot="1">
      <c r="B7046" s="33">
        <v>42</v>
      </c>
      <c r="C7046" s="9" t="s">
        <v>5738</v>
      </c>
      <c r="D7046" s="33">
        <v>42</v>
      </c>
      <c r="E7046" s="138">
        <v>443</v>
      </c>
      <c r="F7046" s="135" t="s">
        <v>5832</v>
      </c>
      <c r="G7046" s="138">
        <v>443</v>
      </c>
      <c r="H7046" s="142">
        <v>18454</v>
      </c>
      <c r="I7046" s="130" t="s">
        <v>545</v>
      </c>
      <c r="J7046" s="142">
        <v>18454</v>
      </c>
    </row>
    <row r="7047" spans="2:10" ht="17.25" hidden="1" thickBot="1">
      <c r="B7047" s="33">
        <v>42</v>
      </c>
      <c r="C7047" s="9" t="s">
        <v>5738</v>
      </c>
      <c r="D7047" s="33">
        <v>42</v>
      </c>
      <c r="E7047" s="138">
        <v>443</v>
      </c>
      <c r="F7047" s="135" t="s">
        <v>5832</v>
      </c>
      <c r="G7047" s="138">
        <v>443</v>
      </c>
      <c r="H7047" s="142">
        <v>18460</v>
      </c>
      <c r="I7047" s="129" t="s">
        <v>5843</v>
      </c>
      <c r="J7047" s="142">
        <v>18460</v>
      </c>
    </row>
    <row r="7048" spans="2:10" ht="17.25" hidden="1" thickBot="1">
      <c r="B7048" s="33">
        <v>42</v>
      </c>
      <c r="C7048" s="9" t="s">
        <v>5738</v>
      </c>
      <c r="D7048" s="33">
        <v>42</v>
      </c>
      <c r="E7048" s="138">
        <v>443</v>
      </c>
      <c r="F7048" s="135" t="s">
        <v>5832</v>
      </c>
      <c r="G7048" s="138">
        <v>443</v>
      </c>
      <c r="H7048" s="142">
        <v>18463</v>
      </c>
      <c r="I7048" s="130" t="s">
        <v>5844</v>
      </c>
      <c r="J7048" s="142">
        <v>18463</v>
      </c>
    </row>
    <row r="7049" spans="2:10" ht="17.25" hidden="1" thickBot="1">
      <c r="B7049" s="33">
        <v>42</v>
      </c>
      <c r="C7049" s="9" t="s">
        <v>5738</v>
      </c>
      <c r="D7049" s="33">
        <v>42</v>
      </c>
      <c r="E7049" s="138">
        <v>443</v>
      </c>
      <c r="F7049" s="135" t="s">
        <v>5832</v>
      </c>
      <c r="G7049" s="138">
        <v>443</v>
      </c>
      <c r="H7049" s="142">
        <v>18466</v>
      </c>
      <c r="I7049" s="129" t="s">
        <v>5845</v>
      </c>
      <c r="J7049" s="142">
        <v>18466</v>
      </c>
    </row>
    <row r="7050" spans="2:10" ht="17.25" hidden="1" thickBot="1">
      <c r="B7050" s="33">
        <v>42</v>
      </c>
      <c r="C7050" s="9" t="s">
        <v>5738</v>
      </c>
      <c r="D7050" s="33">
        <v>42</v>
      </c>
      <c r="E7050" s="138">
        <v>443</v>
      </c>
      <c r="F7050" s="135" t="s">
        <v>5832</v>
      </c>
      <c r="G7050" s="138">
        <v>443</v>
      </c>
      <c r="H7050" s="142">
        <v>18469</v>
      </c>
      <c r="I7050" s="130" t="s">
        <v>5255</v>
      </c>
      <c r="J7050" s="142">
        <v>18469</v>
      </c>
    </row>
    <row r="7051" spans="2:10" ht="17.25" hidden="1" thickBot="1">
      <c r="B7051" s="33">
        <v>42</v>
      </c>
      <c r="C7051" s="9" t="s">
        <v>5738</v>
      </c>
      <c r="D7051" s="33">
        <v>42</v>
      </c>
      <c r="E7051" s="138">
        <v>443</v>
      </c>
      <c r="F7051" s="135" t="s">
        <v>5832</v>
      </c>
      <c r="G7051" s="138">
        <v>443</v>
      </c>
      <c r="H7051" s="142">
        <v>18472</v>
      </c>
      <c r="I7051" s="129" t="s">
        <v>5846</v>
      </c>
      <c r="J7051" s="142">
        <v>18472</v>
      </c>
    </row>
    <row r="7052" spans="2:10" ht="17.25" hidden="1" thickBot="1">
      <c r="B7052" s="33">
        <v>42</v>
      </c>
      <c r="C7052" s="9" t="s">
        <v>5738</v>
      </c>
      <c r="D7052" s="33">
        <v>42</v>
      </c>
      <c r="E7052" s="138">
        <v>443</v>
      </c>
      <c r="F7052" s="135" t="s">
        <v>5832</v>
      </c>
      <c r="G7052" s="138">
        <v>443</v>
      </c>
      <c r="H7052" s="142">
        <v>18475</v>
      </c>
      <c r="I7052" s="130" t="s">
        <v>3677</v>
      </c>
      <c r="J7052" s="142">
        <v>18475</v>
      </c>
    </row>
    <row r="7053" spans="2:10" ht="17.25" hidden="1" thickBot="1">
      <c r="B7053" s="33">
        <v>42</v>
      </c>
      <c r="C7053" s="9" t="s">
        <v>5738</v>
      </c>
      <c r="D7053" s="33">
        <v>42</v>
      </c>
      <c r="E7053" s="138">
        <v>443</v>
      </c>
      <c r="F7053" s="135" t="s">
        <v>5832</v>
      </c>
      <c r="G7053" s="138">
        <v>443</v>
      </c>
      <c r="H7053" s="142">
        <v>18478</v>
      </c>
      <c r="I7053" s="129" t="s">
        <v>5847</v>
      </c>
      <c r="J7053" s="142">
        <v>18478</v>
      </c>
    </row>
    <row r="7054" spans="2:10" ht="17.25" hidden="1" thickBot="1">
      <c r="B7054" s="33">
        <v>42</v>
      </c>
      <c r="C7054" s="9" t="s">
        <v>5738</v>
      </c>
      <c r="D7054" s="33">
        <v>42</v>
      </c>
      <c r="E7054" s="138">
        <v>443</v>
      </c>
      <c r="F7054" s="135" t="s">
        <v>5832</v>
      </c>
      <c r="G7054" s="138">
        <v>443</v>
      </c>
      <c r="H7054" s="142">
        <v>18481</v>
      </c>
      <c r="I7054" s="130" t="s">
        <v>5266</v>
      </c>
      <c r="J7054" s="142">
        <v>18481</v>
      </c>
    </row>
    <row r="7055" spans="2:10" ht="17.25" hidden="1" thickBot="1">
      <c r="B7055" s="33">
        <v>42</v>
      </c>
      <c r="C7055" s="9" t="s">
        <v>5738</v>
      </c>
      <c r="D7055" s="33">
        <v>42</v>
      </c>
      <c r="E7055" s="138">
        <v>443</v>
      </c>
      <c r="F7055" s="135" t="s">
        <v>5832</v>
      </c>
      <c r="G7055" s="138">
        <v>443</v>
      </c>
      <c r="H7055" s="142">
        <v>18484</v>
      </c>
      <c r="I7055" s="129" t="s">
        <v>5251</v>
      </c>
      <c r="J7055" s="142">
        <v>18484</v>
      </c>
    </row>
    <row r="7056" spans="2:10" ht="17.25" hidden="1" thickBot="1">
      <c r="B7056" s="33">
        <v>42</v>
      </c>
      <c r="C7056" s="9" t="s">
        <v>5738</v>
      </c>
      <c r="D7056" s="33">
        <v>42</v>
      </c>
      <c r="E7056" s="138">
        <v>443</v>
      </c>
      <c r="F7056" s="135" t="s">
        <v>5832</v>
      </c>
      <c r="G7056" s="138">
        <v>443</v>
      </c>
      <c r="H7056" s="142">
        <v>18487</v>
      </c>
      <c r="I7056" s="130" t="s">
        <v>468</v>
      </c>
      <c r="J7056" s="142">
        <v>18487</v>
      </c>
    </row>
    <row r="7057" spans="2:10" ht="17.25" hidden="1" thickBot="1">
      <c r="B7057" s="33">
        <v>42</v>
      </c>
      <c r="C7057" s="9" t="s">
        <v>5738</v>
      </c>
      <c r="D7057" s="33">
        <v>42</v>
      </c>
      <c r="E7057" s="138">
        <v>443</v>
      </c>
      <c r="F7057" s="135" t="s">
        <v>5832</v>
      </c>
      <c r="G7057" s="138">
        <v>443</v>
      </c>
      <c r="H7057" s="142">
        <v>18490</v>
      </c>
      <c r="I7057" s="129" t="s">
        <v>5848</v>
      </c>
      <c r="J7057" s="142">
        <v>18490</v>
      </c>
    </row>
    <row r="7058" spans="2:10" ht="17.25" hidden="1" thickBot="1">
      <c r="B7058" s="33">
        <v>42</v>
      </c>
      <c r="C7058" s="9" t="s">
        <v>5738</v>
      </c>
      <c r="D7058" s="33">
        <v>42</v>
      </c>
      <c r="E7058" s="140">
        <v>444</v>
      </c>
      <c r="F7058" s="137" t="s">
        <v>5849</v>
      </c>
      <c r="G7058" s="140">
        <v>444</v>
      </c>
      <c r="H7058" s="142">
        <v>18496</v>
      </c>
      <c r="I7058" s="129" t="s">
        <v>5850</v>
      </c>
      <c r="J7058" s="142">
        <v>18496</v>
      </c>
    </row>
    <row r="7059" spans="2:10" ht="17.25" hidden="1" thickBot="1">
      <c r="B7059" s="33">
        <v>42</v>
      </c>
      <c r="C7059" s="9" t="s">
        <v>5738</v>
      </c>
      <c r="D7059" s="33">
        <v>42</v>
      </c>
      <c r="E7059" s="140">
        <v>444</v>
      </c>
      <c r="F7059" s="137" t="s">
        <v>5849</v>
      </c>
      <c r="G7059" s="140">
        <v>444</v>
      </c>
      <c r="H7059" s="142">
        <v>18499</v>
      </c>
      <c r="I7059" s="130" t="s">
        <v>5851</v>
      </c>
      <c r="J7059" s="142">
        <v>18499</v>
      </c>
    </row>
    <row r="7060" spans="2:10" ht="17.25" hidden="1" thickBot="1">
      <c r="B7060" s="33">
        <v>42</v>
      </c>
      <c r="C7060" s="9" t="s">
        <v>5738</v>
      </c>
      <c r="D7060" s="33">
        <v>42</v>
      </c>
      <c r="E7060" s="140">
        <v>444</v>
      </c>
      <c r="F7060" s="137" t="s">
        <v>5849</v>
      </c>
      <c r="G7060" s="140">
        <v>444</v>
      </c>
      <c r="H7060" s="142">
        <v>18502</v>
      </c>
      <c r="I7060" s="129" t="s">
        <v>5852</v>
      </c>
      <c r="J7060" s="142">
        <v>18502</v>
      </c>
    </row>
    <row r="7061" spans="2:10" ht="17.25" hidden="1" thickBot="1">
      <c r="B7061" s="33">
        <v>42</v>
      </c>
      <c r="C7061" s="9" t="s">
        <v>5738</v>
      </c>
      <c r="D7061" s="33">
        <v>42</v>
      </c>
      <c r="E7061" s="140">
        <v>444</v>
      </c>
      <c r="F7061" s="137" t="s">
        <v>5849</v>
      </c>
      <c r="G7061" s="140">
        <v>444</v>
      </c>
      <c r="H7061" s="142">
        <v>18505</v>
      </c>
      <c r="I7061" s="130" t="s">
        <v>5853</v>
      </c>
      <c r="J7061" s="142">
        <v>18505</v>
      </c>
    </row>
    <row r="7062" spans="2:10" ht="17.25" hidden="1" thickBot="1">
      <c r="B7062" s="33">
        <v>42</v>
      </c>
      <c r="C7062" s="9" t="s">
        <v>5738</v>
      </c>
      <c r="D7062" s="33">
        <v>42</v>
      </c>
      <c r="E7062" s="140">
        <v>444</v>
      </c>
      <c r="F7062" s="137" t="s">
        <v>5849</v>
      </c>
      <c r="G7062" s="140">
        <v>444</v>
      </c>
      <c r="H7062" s="142">
        <v>18508</v>
      </c>
      <c r="I7062" s="129" t="s">
        <v>5854</v>
      </c>
      <c r="J7062" s="142">
        <v>18508</v>
      </c>
    </row>
    <row r="7063" spans="2:10" ht="17.25" hidden="1" thickBot="1">
      <c r="B7063" s="33">
        <v>42</v>
      </c>
      <c r="C7063" s="9" t="s">
        <v>5738</v>
      </c>
      <c r="D7063" s="33">
        <v>42</v>
      </c>
      <c r="E7063" s="140">
        <v>444</v>
      </c>
      <c r="F7063" s="137" t="s">
        <v>5849</v>
      </c>
      <c r="G7063" s="140">
        <v>444</v>
      </c>
      <c r="H7063" s="142">
        <v>18511</v>
      </c>
      <c r="I7063" s="130" t="s">
        <v>5855</v>
      </c>
      <c r="J7063" s="142">
        <v>18511</v>
      </c>
    </row>
    <row r="7064" spans="2:10" ht="17.25" hidden="1" thickBot="1">
      <c r="B7064" s="33">
        <v>42</v>
      </c>
      <c r="C7064" s="9" t="s">
        <v>5738</v>
      </c>
      <c r="D7064" s="33">
        <v>42</v>
      </c>
      <c r="E7064" s="140">
        <v>444</v>
      </c>
      <c r="F7064" s="137" t="s">
        <v>5849</v>
      </c>
      <c r="G7064" s="140">
        <v>444</v>
      </c>
      <c r="H7064" s="142">
        <v>18514</v>
      </c>
      <c r="I7064" s="129" t="s">
        <v>5856</v>
      </c>
      <c r="J7064" s="142">
        <v>18514</v>
      </c>
    </row>
    <row r="7065" spans="2:10" ht="17.25" hidden="1" thickBot="1">
      <c r="B7065" s="33">
        <v>42</v>
      </c>
      <c r="C7065" s="9" t="s">
        <v>5738</v>
      </c>
      <c r="D7065" s="33">
        <v>42</v>
      </c>
      <c r="E7065" s="140">
        <v>444</v>
      </c>
      <c r="F7065" s="137" t="s">
        <v>5849</v>
      </c>
      <c r="G7065" s="140">
        <v>444</v>
      </c>
      <c r="H7065" s="142">
        <v>18517</v>
      </c>
      <c r="I7065" s="130" t="s">
        <v>5857</v>
      </c>
      <c r="J7065" s="142">
        <v>18517</v>
      </c>
    </row>
    <row r="7066" spans="2:10" ht="17.25" hidden="1" thickBot="1">
      <c r="B7066" s="33">
        <v>42</v>
      </c>
      <c r="C7066" s="9" t="s">
        <v>5738</v>
      </c>
      <c r="D7066" s="33">
        <v>42</v>
      </c>
      <c r="E7066" s="140">
        <v>444</v>
      </c>
      <c r="F7066" s="137" t="s">
        <v>5849</v>
      </c>
      <c r="G7066" s="140">
        <v>444</v>
      </c>
      <c r="H7066" s="142">
        <v>18520</v>
      </c>
      <c r="I7066" s="129" t="s">
        <v>3010</v>
      </c>
      <c r="J7066" s="142">
        <v>18520</v>
      </c>
    </row>
    <row r="7067" spans="2:10" ht="17.25" hidden="1" thickBot="1">
      <c r="B7067" s="33">
        <v>42</v>
      </c>
      <c r="C7067" s="9" t="s">
        <v>5738</v>
      </c>
      <c r="D7067" s="33">
        <v>42</v>
      </c>
      <c r="E7067" s="140">
        <v>444</v>
      </c>
      <c r="F7067" s="137" t="s">
        <v>5849</v>
      </c>
      <c r="G7067" s="140">
        <v>444</v>
      </c>
      <c r="H7067" s="142">
        <v>18523</v>
      </c>
      <c r="I7067" s="130" t="s">
        <v>5858</v>
      </c>
      <c r="J7067" s="142">
        <v>18523</v>
      </c>
    </row>
    <row r="7068" spans="2:10" ht="17.25" hidden="1" thickBot="1">
      <c r="B7068" s="33">
        <v>42</v>
      </c>
      <c r="C7068" s="9" t="s">
        <v>5738</v>
      </c>
      <c r="D7068" s="33">
        <v>42</v>
      </c>
      <c r="E7068" s="140">
        <v>444</v>
      </c>
      <c r="F7068" s="137" t="s">
        <v>5849</v>
      </c>
      <c r="G7068" s="140">
        <v>444</v>
      </c>
      <c r="H7068" s="142">
        <v>18526</v>
      </c>
      <c r="I7068" s="129" t="s">
        <v>5859</v>
      </c>
      <c r="J7068" s="142">
        <v>18526</v>
      </c>
    </row>
    <row r="7069" spans="2:10" ht="17.25" hidden="1" thickBot="1">
      <c r="B7069" s="33">
        <v>42</v>
      </c>
      <c r="C7069" s="9" t="s">
        <v>5738</v>
      </c>
      <c r="D7069" s="33">
        <v>42</v>
      </c>
      <c r="E7069" s="140">
        <v>444</v>
      </c>
      <c r="F7069" s="137" t="s">
        <v>5849</v>
      </c>
      <c r="G7069" s="140">
        <v>444</v>
      </c>
      <c r="H7069" s="142">
        <v>18529</v>
      </c>
      <c r="I7069" s="130" t="s">
        <v>5860</v>
      </c>
      <c r="J7069" s="142">
        <v>18529</v>
      </c>
    </row>
    <row r="7070" spans="2:10" ht="17.25" hidden="1" thickBot="1">
      <c r="B7070" s="33">
        <v>42</v>
      </c>
      <c r="C7070" s="9" t="s">
        <v>5738</v>
      </c>
      <c r="D7070" s="33">
        <v>42</v>
      </c>
      <c r="E7070" s="140">
        <v>444</v>
      </c>
      <c r="F7070" s="137" t="s">
        <v>5849</v>
      </c>
      <c r="G7070" s="140">
        <v>444</v>
      </c>
      <c r="H7070" s="142">
        <v>18532</v>
      </c>
      <c r="I7070" s="129" t="s">
        <v>5861</v>
      </c>
      <c r="J7070" s="142">
        <v>18532</v>
      </c>
    </row>
    <row r="7071" spans="2:10" ht="17.25" hidden="1" thickBot="1">
      <c r="B7071" s="33">
        <v>42</v>
      </c>
      <c r="C7071" s="9" t="s">
        <v>5738</v>
      </c>
      <c r="D7071" s="33">
        <v>42</v>
      </c>
      <c r="E7071" s="140">
        <v>444</v>
      </c>
      <c r="F7071" s="137" t="s">
        <v>5849</v>
      </c>
      <c r="G7071" s="140">
        <v>444</v>
      </c>
      <c r="H7071" s="142">
        <v>18535</v>
      </c>
      <c r="I7071" s="130" t="s">
        <v>5862</v>
      </c>
      <c r="J7071" s="142">
        <v>18535</v>
      </c>
    </row>
    <row r="7072" spans="2:10" ht="17.25" hidden="1" thickBot="1">
      <c r="B7072" s="33">
        <v>42</v>
      </c>
      <c r="C7072" s="9" t="s">
        <v>5738</v>
      </c>
      <c r="D7072" s="33">
        <v>42</v>
      </c>
      <c r="E7072" s="140">
        <v>444</v>
      </c>
      <c r="F7072" s="137" t="s">
        <v>5849</v>
      </c>
      <c r="G7072" s="140">
        <v>444</v>
      </c>
      <c r="H7072" s="142">
        <v>18538</v>
      </c>
      <c r="I7072" s="129" t="s">
        <v>5863</v>
      </c>
      <c r="J7072" s="142">
        <v>18538</v>
      </c>
    </row>
    <row r="7073" spans="2:10" ht="17.25" hidden="1" thickBot="1">
      <c r="B7073" s="33">
        <v>42</v>
      </c>
      <c r="C7073" s="9" t="s">
        <v>5738</v>
      </c>
      <c r="D7073" s="33">
        <v>42</v>
      </c>
      <c r="E7073" s="140">
        <v>444</v>
      </c>
      <c r="F7073" s="137" t="s">
        <v>5849</v>
      </c>
      <c r="G7073" s="140">
        <v>444</v>
      </c>
      <c r="H7073" s="142">
        <v>18541</v>
      </c>
      <c r="I7073" s="130" t="s">
        <v>5864</v>
      </c>
      <c r="J7073" s="142">
        <v>18541</v>
      </c>
    </row>
    <row r="7074" spans="2:10" ht="17.25" hidden="1" thickBot="1">
      <c r="B7074" s="33">
        <v>42</v>
      </c>
      <c r="C7074" s="9" t="s">
        <v>5738</v>
      </c>
      <c r="D7074" s="33">
        <v>42</v>
      </c>
      <c r="E7074" s="140">
        <v>444</v>
      </c>
      <c r="F7074" s="137" t="s">
        <v>5849</v>
      </c>
      <c r="G7074" s="140">
        <v>444</v>
      </c>
      <c r="H7074" s="142">
        <v>18544</v>
      </c>
      <c r="I7074" s="129" t="s">
        <v>5865</v>
      </c>
      <c r="J7074" s="142">
        <v>18544</v>
      </c>
    </row>
    <row r="7075" spans="2:10" ht="17.25" hidden="1" thickBot="1">
      <c r="B7075" s="33">
        <v>42</v>
      </c>
      <c r="C7075" s="9" t="s">
        <v>5738</v>
      </c>
      <c r="D7075" s="33">
        <v>42</v>
      </c>
      <c r="E7075" s="140">
        <v>444</v>
      </c>
      <c r="F7075" s="137" t="s">
        <v>5849</v>
      </c>
      <c r="G7075" s="140">
        <v>444</v>
      </c>
      <c r="H7075" s="142">
        <v>18547</v>
      </c>
      <c r="I7075" s="130" t="s">
        <v>5866</v>
      </c>
      <c r="J7075" s="142">
        <v>18547</v>
      </c>
    </row>
    <row r="7076" spans="2:10" ht="17.25" hidden="1" thickBot="1">
      <c r="B7076" s="33">
        <v>42</v>
      </c>
      <c r="C7076" s="9" t="s">
        <v>5738</v>
      </c>
      <c r="D7076" s="33">
        <v>42</v>
      </c>
      <c r="E7076" s="140">
        <v>444</v>
      </c>
      <c r="F7076" s="137" t="s">
        <v>5849</v>
      </c>
      <c r="G7076" s="140">
        <v>444</v>
      </c>
      <c r="H7076" s="142">
        <v>18550</v>
      </c>
      <c r="I7076" s="129" t="s">
        <v>5867</v>
      </c>
      <c r="J7076" s="142">
        <v>18550</v>
      </c>
    </row>
    <row r="7077" spans="2:10" ht="17.25" hidden="1" thickBot="1">
      <c r="B7077" s="33">
        <v>42</v>
      </c>
      <c r="C7077" s="9" t="s">
        <v>5738</v>
      </c>
      <c r="D7077" s="33">
        <v>42</v>
      </c>
      <c r="E7077" s="140">
        <v>444</v>
      </c>
      <c r="F7077" s="137" t="s">
        <v>5849</v>
      </c>
      <c r="G7077" s="140">
        <v>444</v>
      </c>
      <c r="H7077" s="142">
        <v>18553</v>
      </c>
      <c r="I7077" s="130" t="s">
        <v>5868</v>
      </c>
      <c r="J7077" s="142">
        <v>18553</v>
      </c>
    </row>
    <row r="7078" spans="2:10" ht="17.25" hidden="1" thickBot="1">
      <c r="B7078" s="33">
        <v>42</v>
      </c>
      <c r="C7078" s="9" t="s">
        <v>5738</v>
      </c>
      <c r="D7078" s="33">
        <v>42</v>
      </c>
      <c r="E7078" s="140">
        <v>444</v>
      </c>
      <c r="F7078" s="137" t="s">
        <v>5849</v>
      </c>
      <c r="G7078" s="140">
        <v>444</v>
      </c>
      <c r="H7078" s="142">
        <v>18556</v>
      </c>
      <c r="I7078" s="129" t="s">
        <v>3456</v>
      </c>
      <c r="J7078" s="142">
        <v>18556</v>
      </c>
    </row>
    <row r="7079" spans="2:10" ht="17.25" hidden="1" thickBot="1">
      <c r="B7079" s="33">
        <v>42</v>
      </c>
      <c r="C7079" s="9" t="s">
        <v>5738</v>
      </c>
      <c r="D7079" s="33">
        <v>42</v>
      </c>
      <c r="E7079" s="140">
        <v>444</v>
      </c>
      <c r="F7079" s="137" t="s">
        <v>5849</v>
      </c>
      <c r="G7079" s="140">
        <v>444</v>
      </c>
      <c r="H7079" s="142">
        <v>18559</v>
      </c>
      <c r="I7079" s="130" t="s">
        <v>5869</v>
      </c>
      <c r="J7079" s="142">
        <v>18559</v>
      </c>
    </row>
    <row r="7080" spans="2:10" ht="17.25" hidden="1" thickBot="1">
      <c r="B7080" s="33">
        <v>42</v>
      </c>
      <c r="C7080" s="9" t="s">
        <v>5738</v>
      </c>
      <c r="D7080" s="33">
        <v>42</v>
      </c>
      <c r="E7080" s="138">
        <v>445</v>
      </c>
      <c r="F7080" s="135" t="s">
        <v>5870</v>
      </c>
      <c r="G7080" s="138">
        <v>445</v>
      </c>
      <c r="H7080" s="142">
        <v>18562</v>
      </c>
      <c r="I7080" s="129" t="s">
        <v>5871</v>
      </c>
      <c r="J7080" s="142">
        <v>18562</v>
      </c>
    </row>
    <row r="7081" spans="2:10" ht="17.25" hidden="1" thickBot="1">
      <c r="B7081" s="33">
        <v>42</v>
      </c>
      <c r="C7081" s="9" t="s">
        <v>5738</v>
      </c>
      <c r="D7081" s="33">
        <v>42</v>
      </c>
      <c r="E7081" s="138">
        <v>445</v>
      </c>
      <c r="F7081" s="135" t="s">
        <v>5870</v>
      </c>
      <c r="G7081" s="138">
        <v>445</v>
      </c>
      <c r="H7081" s="142">
        <v>18565</v>
      </c>
      <c r="I7081" s="130" t="s">
        <v>2773</v>
      </c>
      <c r="J7081" s="142">
        <v>18565</v>
      </c>
    </row>
    <row r="7082" spans="2:10" ht="17.25" hidden="1" thickBot="1">
      <c r="B7082" s="33">
        <v>42</v>
      </c>
      <c r="C7082" s="9" t="s">
        <v>5738</v>
      </c>
      <c r="D7082" s="33">
        <v>42</v>
      </c>
      <c r="E7082" s="138">
        <v>445</v>
      </c>
      <c r="F7082" s="135" t="s">
        <v>5870</v>
      </c>
      <c r="G7082" s="138">
        <v>445</v>
      </c>
      <c r="H7082" s="142">
        <v>18571</v>
      </c>
      <c r="I7082" s="129" t="s">
        <v>5872</v>
      </c>
      <c r="J7082" s="142">
        <v>18571</v>
      </c>
    </row>
    <row r="7083" spans="2:10" ht="17.25" hidden="1" thickBot="1">
      <c r="B7083" s="33">
        <v>42</v>
      </c>
      <c r="C7083" s="9" t="s">
        <v>5738</v>
      </c>
      <c r="D7083" s="33">
        <v>42</v>
      </c>
      <c r="E7083" s="138">
        <v>445</v>
      </c>
      <c r="F7083" s="135" t="s">
        <v>5870</v>
      </c>
      <c r="G7083" s="138">
        <v>445</v>
      </c>
      <c r="H7083" s="142">
        <v>18574</v>
      </c>
      <c r="I7083" s="130" t="s">
        <v>5873</v>
      </c>
      <c r="J7083" s="142">
        <v>18574</v>
      </c>
    </row>
    <row r="7084" spans="2:10" ht="17.25" hidden="1" thickBot="1">
      <c r="B7084" s="33">
        <v>42</v>
      </c>
      <c r="C7084" s="9" t="s">
        <v>5738</v>
      </c>
      <c r="D7084" s="33">
        <v>42</v>
      </c>
      <c r="E7084" s="138">
        <v>445</v>
      </c>
      <c r="F7084" s="135" t="s">
        <v>5870</v>
      </c>
      <c r="G7084" s="138">
        <v>445</v>
      </c>
      <c r="H7084" s="142">
        <v>18586</v>
      </c>
      <c r="I7084" s="129" t="s">
        <v>5874</v>
      </c>
      <c r="J7084" s="142">
        <v>18586</v>
      </c>
    </row>
    <row r="7085" spans="2:10" ht="17.25" hidden="1" thickBot="1">
      <c r="B7085" s="33">
        <v>42</v>
      </c>
      <c r="C7085" s="9" t="s">
        <v>5738</v>
      </c>
      <c r="D7085" s="33">
        <v>42</v>
      </c>
      <c r="E7085" s="138">
        <v>445</v>
      </c>
      <c r="F7085" s="135" t="s">
        <v>5870</v>
      </c>
      <c r="G7085" s="138">
        <v>445</v>
      </c>
      <c r="H7085" s="142">
        <v>18589</v>
      </c>
      <c r="I7085" s="130" t="s">
        <v>3397</v>
      </c>
      <c r="J7085" s="142">
        <v>18589</v>
      </c>
    </row>
    <row r="7086" spans="2:10" ht="17.25" hidden="1" thickBot="1">
      <c r="B7086" s="33">
        <v>42</v>
      </c>
      <c r="C7086" s="9" t="s">
        <v>5738</v>
      </c>
      <c r="D7086" s="33">
        <v>42</v>
      </c>
      <c r="E7086" s="138">
        <v>445</v>
      </c>
      <c r="F7086" s="135" t="s">
        <v>5870</v>
      </c>
      <c r="G7086" s="138">
        <v>445</v>
      </c>
      <c r="H7086" s="142">
        <v>18592</v>
      </c>
      <c r="I7086" s="129" t="s">
        <v>5875</v>
      </c>
      <c r="J7086" s="142">
        <v>18592</v>
      </c>
    </row>
    <row r="7087" spans="2:10" ht="17.25" hidden="1" thickBot="1">
      <c r="B7087" s="33">
        <v>42</v>
      </c>
      <c r="C7087" s="9" t="s">
        <v>5738</v>
      </c>
      <c r="D7087" s="33">
        <v>42</v>
      </c>
      <c r="E7087" s="138">
        <v>445</v>
      </c>
      <c r="F7087" s="135" t="s">
        <v>5870</v>
      </c>
      <c r="G7087" s="138">
        <v>445</v>
      </c>
      <c r="H7087" s="142">
        <v>18595</v>
      </c>
      <c r="I7087" s="130" t="s">
        <v>5876</v>
      </c>
      <c r="J7087" s="142">
        <v>18595</v>
      </c>
    </row>
    <row r="7088" spans="2:10" ht="17.25" hidden="1" thickBot="1">
      <c r="B7088" s="33">
        <v>42</v>
      </c>
      <c r="C7088" s="9" t="s">
        <v>5738</v>
      </c>
      <c r="D7088" s="33">
        <v>42</v>
      </c>
      <c r="E7088" s="138">
        <v>445</v>
      </c>
      <c r="F7088" s="135" t="s">
        <v>5870</v>
      </c>
      <c r="G7088" s="138">
        <v>445</v>
      </c>
      <c r="H7088" s="142">
        <v>18601</v>
      </c>
      <c r="I7088" s="129" t="s">
        <v>5877</v>
      </c>
      <c r="J7088" s="142">
        <v>18601</v>
      </c>
    </row>
    <row r="7089" spans="2:10" ht="17.25" hidden="1" thickBot="1">
      <c r="B7089" s="33">
        <v>42</v>
      </c>
      <c r="C7089" s="9" t="s">
        <v>5738</v>
      </c>
      <c r="D7089" s="33">
        <v>42</v>
      </c>
      <c r="E7089" s="138">
        <v>445</v>
      </c>
      <c r="F7089" s="135" t="s">
        <v>5870</v>
      </c>
      <c r="G7089" s="138">
        <v>445</v>
      </c>
      <c r="H7089" s="142">
        <v>18604</v>
      </c>
      <c r="I7089" s="130" t="s">
        <v>5878</v>
      </c>
      <c r="J7089" s="142">
        <v>18604</v>
      </c>
    </row>
    <row r="7090" spans="2:10" ht="17.25" hidden="1" thickBot="1">
      <c r="B7090" s="33">
        <v>42</v>
      </c>
      <c r="C7090" s="9" t="s">
        <v>5738</v>
      </c>
      <c r="D7090" s="33">
        <v>42</v>
      </c>
      <c r="E7090" s="138">
        <v>445</v>
      </c>
      <c r="F7090" s="135" t="s">
        <v>5870</v>
      </c>
      <c r="G7090" s="138">
        <v>445</v>
      </c>
      <c r="H7090" s="142">
        <v>18607</v>
      </c>
      <c r="I7090" s="129" t="s">
        <v>5054</v>
      </c>
      <c r="J7090" s="142">
        <v>18607</v>
      </c>
    </row>
    <row r="7091" spans="2:10" ht="17.25" hidden="1" thickBot="1">
      <c r="B7091" s="33">
        <v>42</v>
      </c>
      <c r="C7091" s="9" t="s">
        <v>5738</v>
      </c>
      <c r="D7091" s="33">
        <v>42</v>
      </c>
      <c r="E7091" s="138">
        <v>445</v>
      </c>
      <c r="F7091" s="135" t="s">
        <v>5870</v>
      </c>
      <c r="G7091" s="138">
        <v>445</v>
      </c>
      <c r="H7091" s="142">
        <v>18610</v>
      </c>
      <c r="I7091" s="130" t="s">
        <v>5879</v>
      </c>
      <c r="J7091" s="142">
        <v>18610</v>
      </c>
    </row>
    <row r="7092" spans="2:10" ht="17.25" hidden="1" thickBot="1">
      <c r="B7092" s="33">
        <v>42</v>
      </c>
      <c r="C7092" s="9" t="s">
        <v>5738</v>
      </c>
      <c r="D7092" s="33">
        <v>42</v>
      </c>
      <c r="E7092" s="138">
        <v>445</v>
      </c>
      <c r="F7092" s="135" t="s">
        <v>5870</v>
      </c>
      <c r="G7092" s="138">
        <v>445</v>
      </c>
      <c r="H7092" s="142">
        <v>18613</v>
      </c>
      <c r="I7092" s="129" t="s">
        <v>5880</v>
      </c>
      <c r="J7092" s="142">
        <v>18613</v>
      </c>
    </row>
    <row r="7093" spans="2:10" ht="17.25" hidden="1" thickBot="1">
      <c r="B7093" s="33">
        <v>42</v>
      </c>
      <c r="C7093" s="9" t="s">
        <v>5738</v>
      </c>
      <c r="D7093" s="33">
        <v>42</v>
      </c>
      <c r="E7093" s="138">
        <v>445</v>
      </c>
      <c r="F7093" s="135" t="s">
        <v>5870</v>
      </c>
      <c r="G7093" s="138">
        <v>445</v>
      </c>
      <c r="H7093" s="142">
        <v>18616</v>
      </c>
      <c r="I7093" s="130" t="s">
        <v>5881</v>
      </c>
      <c r="J7093" s="142">
        <v>18616</v>
      </c>
    </row>
    <row r="7094" spans="2:10" ht="17.25" hidden="1" thickBot="1">
      <c r="B7094" s="33">
        <v>42</v>
      </c>
      <c r="C7094" s="9" t="s">
        <v>5738</v>
      </c>
      <c r="D7094" s="33">
        <v>42</v>
      </c>
      <c r="E7094" s="138">
        <v>445</v>
      </c>
      <c r="F7094" s="135" t="s">
        <v>5870</v>
      </c>
      <c r="G7094" s="138">
        <v>445</v>
      </c>
      <c r="H7094" s="142">
        <v>18619</v>
      </c>
      <c r="I7094" s="129" t="s">
        <v>5882</v>
      </c>
      <c r="J7094" s="142">
        <v>18619</v>
      </c>
    </row>
    <row r="7095" spans="2:10" ht="17.25" hidden="1" thickBot="1">
      <c r="B7095" s="33">
        <v>42</v>
      </c>
      <c r="C7095" s="9" t="s">
        <v>5738</v>
      </c>
      <c r="D7095" s="33">
        <v>42</v>
      </c>
      <c r="E7095" s="138">
        <v>445</v>
      </c>
      <c r="F7095" s="135" t="s">
        <v>5870</v>
      </c>
      <c r="G7095" s="138">
        <v>445</v>
      </c>
      <c r="H7095" s="142">
        <v>18622</v>
      </c>
      <c r="I7095" s="130" t="s">
        <v>5883</v>
      </c>
      <c r="J7095" s="142">
        <v>18622</v>
      </c>
    </row>
    <row r="7096" spans="2:10" ht="17.25" hidden="1" thickBot="1">
      <c r="B7096" s="33">
        <v>42</v>
      </c>
      <c r="C7096" s="9" t="s">
        <v>5738</v>
      </c>
      <c r="D7096" s="33">
        <v>42</v>
      </c>
      <c r="E7096" s="138">
        <v>445</v>
      </c>
      <c r="F7096" s="135" t="s">
        <v>5870</v>
      </c>
      <c r="G7096" s="138">
        <v>445</v>
      </c>
      <c r="H7096" s="142">
        <v>18625</v>
      </c>
      <c r="I7096" s="129" t="s">
        <v>5884</v>
      </c>
      <c r="J7096" s="142">
        <v>18625</v>
      </c>
    </row>
    <row r="7097" spans="2:10" ht="17.25" hidden="1" thickBot="1">
      <c r="B7097" s="33">
        <v>42</v>
      </c>
      <c r="C7097" s="9" t="s">
        <v>5738</v>
      </c>
      <c r="D7097" s="33">
        <v>42</v>
      </c>
      <c r="E7097" s="138">
        <v>445</v>
      </c>
      <c r="F7097" s="135" t="s">
        <v>5870</v>
      </c>
      <c r="G7097" s="138">
        <v>445</v>
      </c>
      <c r="H7097" s="142">
        <v>18628</v>
      </c>
      <c r="I7097" s="130" t="s">
        <v>5342</v>
      </c>
      <c r="J7097" s="142">
        <v>18628</v>
      </c>
    </row>
    <row r="7098" spans="2:10" ht="17.25" hidden="1" thickBot="1">
      <c r="B7098" s="33">
        <v>42</v>
      </c>
      <c r="C7098" s="9" t="s">
        <v>5738</v>
      </c>
      <c r="D7098" s="33">
        <v>42</v>
      </c>
      <c r="E7098" s="138">
        <v>445</v>
      </c>
      <c r="F7098" s="135" t="s">
        <v>5870</v>
      </c>
      <c r="G7098" s="138">
        <v>445</v>
      </c>
      <c r="H7098" s="142">
        <v>18631</v>
      </c>
      <c r="I7098" s="129" t="s">
        <v>5885</v>
      </c>
      <c r="J7098" s="142">
        <v>18631</v>
      </c>
    </row>
    <row r="7099" spans="2:10" ht="17.25" hidden="1" thickBot="1">
      <c r="B7099" s="33">
        <v>42</v>
      </c>
      <c r="C7099" s="9" t="s">
        <v>5738</v>
      </c>
      <c r="D7099" s="33">
        <v>42</v>
      </c>
      <c r="E7099" s="138">
        <v>445</v>
      </c>
      <c r="F7099" s="135" t="s">
        <v>5870</v>
      </c>
      <c r="G7099" s="138">
        <v>445</v>
      </c>
      <c r="H7099" s="142">
        <v>18634</v>
      </c>
      <c r="I7099" s="130" t="s">
        <v>5886</v>
      </c>
      <c r="J7099" s="142">
        <v>18634</v>
      </c>
    </row>
    <row r="7100" spans="2:10" ht="17.25" hidden="1" thickBot="1">
      <c r="B7100" s="33">
        <v>42</v>
      </c>
      <c r="C7100" s="9" t="s">
        <v>5738</v>
      </c>
      <c r="D7100" s="33">
        <v>42</v>
      </c>
      <c r="E7100" s="138">
        <v>445</v>
      </c>
      <c r="F7100" s="135" t="s">
        <v>5870</v>
      </c>
      <c r="G7100" s="138">
        <v>445</v>
      </c>
      <c r="H7100" s="142">
        <v>18637</v>
      </c>
      <c r="I7100" s="129" t="s">
        <v>5887</v>
      </c>
      <c r="J7100" s="142">
        <v>18637</v>
      </c>
    </row>
    <row r="7101" spans="2:10" ht="17.25" hidden="1" thickBot="1">
      <c r="B7101" s="33">
        <v>42</v>
      </c>
      <c r="C7101" s="9" t="s">
        <v>5738</v>
      </c>
      <c r="D7101" s="33">
        <v>42</v>
      </c>
      <c r="E7101" s="138">
        <v>445</v>
      </c>
      <c r="F7101" s="135" t="s">
        <v>5870</v>
      </c>
      <c r="G7101" s="138">
        <v>445</v>
      </c>
      <c r="H7101" s="142">
        <v>18640</v>
      </c>
      <c r="I7101" s="130" t="s">
        <v>5888</v>
      </c>
      <c r="J7101" s="142">
        <v>18640</v>
      </c>
    </row>
    <row r="7102" spans="2:10" ht="17.25" hidden="1" thickBot="1">
      <c r="B7102" s="33">
        <v>42</v>
      </c>
      <c r="C7102" s="9" t="s">
        <v>5738</v>
      </c>
      <c r="D7102" s="33">
        <v>42</v>
      </c>
      <c r="E7102" s="138">
        <v>445</v>
      </c>
      <c r="F7102" s="135" t="s">
        <v>5870</v>
      </c>
      <c r="G7102" s="138">
        <v>445</v>
      </c>
      <c r="H7102" s="142">
        <v>18643</v>
      </c>
      <c r="I7102" s="129" t="s">
        <v>5889</v>
      </c>
      <c r="J7102" s="142">
        <v>18643</v>
      </c>
    </row>
    <row r="7103" spans="2:10" ht="17.25" hidden="1" thickBot="1">
      <c r="B7103" s="33">
        <v>42</v>
      </c>
      <c r="C7103" s="9" t="s">
        <v>5738</v>
      </c>
      <c r="D7103" s="33">
        <v>42</v>
      </c>
      <c r="E7103" s="138">
        <v>445</v>
      </c>
      <c r="F7103" s="135" t="s">
        <v>5870</v>
      </c>
      <c r="G7103" s="138">
        <v>445</v>
      </c>
      <c r="H7103" s="142">
        <v>18646</v>
      </c>
      <c r="I7103" s="130" t="s">
        <v>581</v>
      </c>
      <c r="J7103" s="142">
        <v>18646</v>
      </c>
    </row>
    <row r="7104" spans="2:10" ht="17.25" hidden="1" thickBot="1">
      <c r="B7104" s="33">
        <v>42</v>
      </c>
      <c r="C7104" s="9" t="s">
        <v>5738</v>
      </c>
      <c r="D7104" s="33">
        <v>42</v>
      </c>
      <c r="E7104" s="138">
        <v>445</v>
      </c>
      <c r="F7104" s="135" t="s">
        <v>5870</v>
      </c>
      <c r="G7104" s="138">
        <v>445</v>
      </c>
      <c r="H7104" s="142">
        <v>18649</v>
      </c>
      <c r="I7104" s="129" t="s">
        <v>5890</v>
      </c>
      <c r="J7104" s="142">
        <v>18649</v>
      </c>
    </row>
    <row r="7105" spans="2:10" ht="17.25" hidden="1" thickBot="1">
      <c r="B7105" s="33">
        <v>42</v>
      </c>
      <c r="C7105" s="9" t="s">
        <v>5738</v>
      </c>
      <c r="D7105" s="33">
        <v>42</v>
      </c>
      <c r="E7105" s="138">
        <v>445</v>
      </c>
      <c r="F7105" s="135" t="s">
        <v>5870</v>
      </c>
      <c r="G7105" s="138">
        <v>445</v>
      </c>
      <c r="H7105" s="142">
        <v>18652</v>
      </c>
      <c r="I7105" s="130" t="s">
        <v>5049</v>
      </c>
      <c r="J7105" s="142">
        <v>18652</v>
      </c>
    </row>
    <row r="7106" spans="2:10" ht="17.25" hidden="1" thickBot="1">
      <c r="B7106" s="33">
        <v>42</v>
      </c>
      <c r="C7106" s="9" t="s">
        <v>5738</v>
      </c>
      <c r="D7106" s="33">
        <v>42</v>
      </c>
      <c r="E7106" s="138">
        <v>445</v>
      </c>
      <c r="F7106" s="135" t="s">
        <v>5870</v>
      </c>
      <c r="G7106" s="138">
        <v>445</v>
      </c>
      <c r="H7106" s="142">
        <v>18655</v>
      </c>
      <c r="I7106" s="129" t="s">
        <v>1454</v>
      </c>
      <c r="J7106" s="142">
        <v>18655</v>
      </c>
    </row>
    <row r="7107" spans="2:10" ht="17.25" hidden="1" thickBot="1">
      <c r="B7107" s="33">
        <v>42</v>
      </c>
      <c r="C7107" s="9" t="s">
        <v>5738</v>
      </c>
      <c r="D7107" s="33">
        <v>42</v>
      </c>
      <c r="E7107" s="138">
        <v>445</v>
      </c>
      <c r="F7107" s="135" t="s">
        <v>5870</v>
      </c>
      <c r="G7107" s="138">
        <v>445</v>
      </c>
      <c r="H7107" s="142">
        <v>18658</v>
      </c>
      <c r="I7107" s="130" t="s">
        <v>5891</v>
      </c>
      <c r="J7107" s="142">
        <v>18658</v>
      </c>
    </row>
    <row r="7108" spans="2:10" ht="17.25" hidden="1" thickBot="1">
      <c r="B7108" s="33">
        <v>42</v>
      </c>
      <c r="C7108" s="9" t="s">
        <v>5738</v>
      </c>
      <c r="D7108" s="33">
        <v>42</v>
      </c>
      <c r="E7108" s="138">
        <v>445</v>
      </c>
      <c r="F7108" s="135" t="s">
        <v>5870</v>
      </c>
      <c r="G7108" s="138">
        <v>445</v>
      </c>
      <c r="H7108" s="142">
        <v>18661</v>
      </c>
      <c r="I7108" s="129" t="s">
        <v>5892</v>
      </c>
      <c r="J7108" s="142">
        <v>18661</v>
      </c>
    </row>
    <row r="7109" spans="2:10" ht="17.25" hidden="1" thickBot="1">
      <c r="B7109" s="33">
        <v>42</v>
      </c>
      <c r="C7109" s="9" t="s">
        <v>5738</v>
      </c>
      <c r="D7109" s="33">
        <v>42</v>
      </c>
      <c r="E7109" s="138">
        <v>445</v>
      </c>
      <c r="F7109" s="135" t="s">
        <v>5870</v>
      </c>
      <c r="G7109" s="138">
        <v>445</v>
      </c>
      <c r="H7109" s="142">
        <v>18664</v>
      </c>
      <c r="I7109" s="130" t="s">
        <v>5893</v>
      </c>
      <c r="J7109" s="142">
        <v>18664</v>
      </c>
    </row>
    <row r="7110" spans="2:10" ht="17.25" hidden="1" thickBot="1">
      <c r="B7110" s="33">
        <v>42</v>
      </c>
      <c r="C7110" s="9" t="s">
        <v>5738</v>
      </c>
      <c r="D7110" s="33">
        <v>42</v>
      </c>
      <c r="E7110" s="138">
        <v>445</v>
      </c>
      <c r="F7110" s="135" t="s">
        <v>5870</v>
      </c>
      <c r="G7110" s="138">
        <v>445</v>
      </c>
      <c r="H7110" s="142">
        <v>18667</v>
      </c>
      <c r="I7110" s="129" t="s">
        <v>5894</v>
      </c>
      <c r="J7110" s="142">
        <v>18667</v>
      </c>
    </row>
    <row r="7111" spans="2:10" ht="17.25" hidden="1" thickBot="1">
      <c r="B7111" s="33">
        <v>42</v>
      </c>
      <c r="C7111" s="9" t="s">
        <v>5738</v>
      </c>
      <c r="D7111" s="33">
        <v>42</v>
      </c>
      <c r="E7111" s="140">
        <v>446</v>
      </c>
      <c r="F7111" s="137" t="s">
        <v>5895</v>
      </c>
      <c r="G7111" s="140">
        <v>446</v>
      </c>
      <c r="H7111" s="142">
        <v>18673</v>
      </c>
      <c r="I7111" s="129" t="s">
        <v>5896</v>
      </c>
      <c r="J7111" s="142">
        <v>18673</v>
      </c>
    </row>
    <row r="7112" spans="2:10" ht="17.25" hidden="1" thickBot="1">
      <c r="B7112" s="33">
        <v>42</v>
      </c>
      <c r="C7112" s="9" t="s">
        <v>5738</v>
      </c>
      <c r="D7112" s="33">
        <v>42</v>
      </c>
      <c r="E7112" s="140">
        <v>446</v>
      </c>
      <c r="F7112" s="137" t="s">
        <v>5895</v>
      </c>
      <c r="G7112" s="140">
        <v>446</v>
      </c>
      <c r="H7112" s="142">
        <v>18676</v>
      </c>
      <c r="I7112" s="130" t="s">
        <v>5897</v>
      </c>
      <c r="J7112" s="142">
        <v>18676</v>
      </c>
    </row>
    <row r="7113" spans="2:10" ht="17.25" hidden="1" thickBot="1">
      <c r="B7113" s="33">
        <v>42</v>
      </c>
      <c r="C7113" s="9" t="s">
        <v>5738</v>
      </c>
      <c r="D7113" s="33">
        <v>42</v>
      </c>
      <c r="E7113" s="140">
        <v>446</v>
      </c>
      <c r="F7113" s="137" t="s">
        <v>5895</v>
      </c>
      <c r="G7113" s="140">
        <v>446</v>
      </c>
      <c r="H7113" s="142">
        <v>18679</v>
      </c>
      <c r="I7113" s="129" t="s">
        <v>5898</v>
      </c>
      <c r="J7113" s="142">
        <v>18679</v>
      </c>
    </row>
    <row r="7114" spans="2:10" ht="17.25" hidden="1" thickBot="1">
      <c r="B7114" s="33">
        <v>42</v>
      </c>
      <c r="C7114" s="9" t="s">
        <v>5738</v>
      </c>
      <c r="D7114" s="33">
        <v>42</v>
      </c>
      <c r="E7114" s="140">
        <v>446</v>
      </c>
      <c r="F7114" s="137" t="s">
        <v>5895</v>
      </c>
      <c r="G7114" s="140">
        <v>446</v>
      </c>
      <c r="H7114" s="142">
        <v>18682</v>
      </c>
      <c r="I7114" s="130" t="s">
        <v>5899</v>
      </c>
      <c r="J7114" s="142">
        <v>18682</v>
      </c>
    </row>
    <row r="7115" spans="2:10" ht="17.25" hidden="1" thickBot="1">
      <c r="B7115" s="33">
        <v>42</v>
      </c>
      <c r="C7115" s="9" t="s">
        <v>5738</v>
      </c>
      <c r="D7115" s="33">
        <v>42</v>
      </c>
      <c r="E7115" s="140">
        <v>446</v>
      </c>
      <c r="F7115" s="137" t="s">
        <v>5895</v>
      </c>
      <c r="G7115" s="140">
        <v>446</v>
      </c>
      <c r="H7115" s="142">
        <v>18685</v>
      </c>
      <c r="I7115" s="129" t="s">
        <v>5036</v>
      </c>
      <c r="J7115" s="142">
        <v>18685</v>
      </c>
    </row>
    <row r="7116" spans="2:10" ht="17.25" hidden="1" thickBot="1">
      <c r="B7116" s="33">
        <v>42</v>
      </c>
      <c r="C7116" s="9" t="s">
        <v>5738</v>
      </c>
      <c r="D7116" s="33">
        <v>42</v>
      </c>
      <c r="E7116" s="140">
        <v>446</v>
      </c>
      <c r="F7116" s="137" t="s">
        <v>5895</v>
      </c>
      <c r="G7116" s="140">
        <v>446</v>
      </c>
      <c r="H7116" s="142">
        <v>18688</v>
      </c>
      <c r="I7116" s="130" t="s">
        <v>1071</v>
      </c>
      <c r="J7116" s="142">
        <v>18688</v>
      </c>
    </row>
    <row r="7117" spans="2:10" ht="17.25" hidden="1" thickBot="1">
      <c r="B7117" s="33">
        <v>42</v>
      </c>
      <c r="C7117" s="9" t="s">
        <v>5738</v>
      </c>
      <c r="D7117" s="33">
        <v>42</v>
      </c>
      <c r="E7117" s="140">
        <v>446</v>
      </c>
      <c r="F7117" s="137" t="s">
        <v>5895</v>
      </c>
      <c r="G7117" s="140">
        <v>446</v>
      </c>
      <c r="H7117" s="142">
        <v>18691</v>
      </c>
      <c r="I7117" s="129" t="s">
        <v>5900</v>
      </c>
      <c r="J7117" s="142">
        <v>18691</v>
      </c>
    </row>
    <row r="7118" spans="2:10" ht="17.25" hidden="1" thickBot="1">
      <c r="B7118" s="33">
        <v>42</v>
      </c>
      <c r="C7118" s="9" t="s">
        <v>5738</v>
      </c>
      <c r="D7118" s="33">
        <v>42</v>
      </c>
      <c r="E7118" s="140">
        <v>446</v>
      </c>
      <c r="F7118" s="137" t="s">
        <v>5895</v>
      </c>
      <c r="G7118" s="140">
        <v>446</v>
      </c>
      <c r="H7118" s="142">
        <v>18694</v>
      </c>
      <c r="I7118" s="130" t="s">
        <v>5030</v>
      </c>
      <c r="J7118" s="142">
        <v>18694</v>
      </c>
    </row>
    <row r="7119" spans="2:10" ht="17.25" hidden="1" thickBot="1">
      <c r="B7119" s="33">
        <v>42</v>
      </c>
      <c r="C7119" s="9" t="s">
        <v>5738</v>
      </c>
      <c r="D7119" s="33">
        <v>42</v>
      </c>
      <c r="E7119" s="140">
        <v>446</v>
      </c>
      <c r="F7119" s="137" t="s">
        <v>5895</v>
      </c>
      <c r="G7119" s="140">
        <v>446</v>
      </c>
      <c r="H7119" s="142">
        <v>18697</v>
      </c>
      <c r="I7119" s="129" t="s">
        <v>5901</v>
      </c>
      <c r="J7119" s="142">
        <v>18697</v>
      </c>
    </row>
    <row r="7120" spans="2:10" ht="17.25" hidden="1" thickBot="1">
      <c r="B7120" s="33">
        <v>42</v>
      </c>
      <c r="C7120" s="9" t="s">
        <v>5738</v>
      </c>
      <c r="D7120" s="33">
        <v>42</v>
      </c>
      <c r="E7120" s="140">
        <v>446</v>
      </c>
      <c r="F7120" s="137" t="s">
        <v>5895</v>
      </c>
      <c r="G7120" s="140">
        <v>446</v>
      </c>
      <c r="H7120" s="142">
        <v>18700</v>
      </c>
      <c r="I7120" s="130" t="s">
        <v>5902</v>
      </c>
      <c r="J7120" s="142">
        <v>18700</v>
      </c>
    </row>
    <row r="7121" spans="2:10" ht="17.25" hidden="1" thickBot="1">
      <c r="B7121" s="33">
        <v>42</v>
      </c>
      <c r="C7121" s="9" t="s">
        <v>5738</v>
      </c>
      <c r="D7121" s="33">
        <v>42</v>
      </c>
      <c r="E7121" s="140">
        <v>446</v>
      </c>
      <c r="F7121" s="137" t="s">
        <v>5895</v>
      </c>
      <c r="G7121" s="140">
        <v>446</v>
      </c>
      <c r="H7121" s="142">
        <v>18703</v>
      </c>
      <c r="I7121" s="129" t="s">
        <v>5903</v>
      </c>
      <c r="J7121" s="142">
        <v>18703</v>
      </c>
    </row>
    <row r="7122" spans="2:10" ht="17.25" hidden="1" thickBot="1">
      <c r="B7122" s="33">
        <v>42</v>
      </c>
      <c r="C7122" s="9" t="s">
        <v>5738</v>
      </c>
      <c r="D7122" s="33">
        <v>42</v>
      </c>
      <c r="E7122" s="140">
        <v>446</v>
      </c>
      <c r="F7122" s="137" t="s">
        <v>5895</v>
      </c>
      <c r="G7122" s="140">
        <v>446</v>
      </c>
      <c r="H7122" s="142">
        <v>18706</v>
      </c>
      <c r="I7122" s="130" t="s">
        <v>5033</v>
      </c>
      <c r="J7122" s="142">
        <v>18706</v>
      </c>
    </row>
    <row r="7123" spans="2:10" ht="17.25" hidden="1" thickBot="1">
      <c r="B7123" s="33">
        <v>42</v>
      </c>
      <c r="C7123" s="9" t="s">
        <v>5738</v>
      </c>
      <c r="D7123" s="33">
        <v>42</v>
      </c>
      <c r="E7123" s="140">
        <v>446</v>
      </c>
      <c r="F7123" s="137" t="s">
        <v>5895</v>
      </c>
      <c r="G7123" s="140">
        <v>446</v>
      </c>
      <c r="H7123" s="142">
        <v>18709</v>
      </c>
      <c r="I7123" s="129" t="s">
        <v>5904</v>
      </c>
      <c r="J7123" s="142">
        <v>18709</v>
      </c>
    </row>
    <row r="7124" spans="2:10" ht="17.25" hidden="1" thickBot="1">
      <c r="B7124" s="33">
        <v>42</v>
      </c>
      <c r="C7124" s="9" t="s">
        <v>5738</v>
      </c>
      <c r="D7124" s="33">
        <v>42</v>
      </c>
      <c r="E7124" s="140">
        <v>446</v>
      </c>
      <c r="F7124" s="137" t="s">
        <v>5895</v>
      </c>
      <c r="G7124" s="140">
        <v>446</v>
      </c>
      <c r="H7124" s="142">
        <v>18712</v>
      </c>
      <c r="I7124" s="130" t="s">
        <v>5905</v>
      </c>
      <c r="J7124" s="142">
        <v>18712</v>
      </c>
    </row>
    <row r="7125" spans="2:10" ht="17.25" hidden="1" thickBot="1">
      <c r="B7125" s="33">
        <v>42</v>
      </c>
      <c r="C7125" s="9" t="s">
        <v>5738</v>
      </c>
      <c r="D7125" s="33">
        <v>42</v>
      </c>
      <c r="E7125" s="140">
        <v>446</v>
      </c>
      <c r="F7125" s="137" t="s">
        <v>5895</v>
      </c>
      <c r="G7125" s="140">
        <v>446</v>
      </c>
      <c r="H7125" s="142">
        <v>18715</v>
      </c>
      <c r="I7125" s="129" t="s">
        <v>5906</v>
      </c>
      <c r="J7125" s="142">
        <v>18715</v>
      </c>
    </row>
    <row r="7126" spans="2:10" ht="17.25" hidden="1" thickBot="1">
      <c r="B7126" s="33">
        <v>42</v>
      </c>
      <c r="C7126" s="9" t="s">
        <v>5738</v>
      </c>
      <c r="D7126" s="33">
        <v>42</v>
      </c>
      <c r="E7126" s="140">
        <v>446</v>
      </c>
      <c r="F7126" s="137" t="s">
        <v>5895</v>
      </c>
      <c r="G7126" s="140">
        <v>446</v>
      </c>
      <c r="H7126" s="142">
        <v>18718</v>
      </c>
      <c r="I7126" s="130" t="s">
        <v>4017</v>
      </c>
      <c r="J7126" s="142">
        <v>18718</v>
      </c>
    </row>
    <row r="7127" spans="2:10" ht="17.25" hidden="1" thickBot="1">
      <c r="B7127" s="33">
        <v>42</v>
      </c>
      <c r="C7127" s="9" t="s">
        <v>5738</v>
      </c>
      <c r="D7127" s="33">
        <v>42</v>
      </c>
      <c r="E7127" s="140">
        <v>446</v>
      </c>
      <c r="F7127" s="137" t="s">
        <v>5895</v>
      </c>
      <c r="G7127" s="140">
        <v>446</v>
      </c>
      <c r="H7127" s="142">
        <v>18721</v>
      </c>
      <c r="I7127" s="129" t="s">
        <v>976</v>
      </c>
      <c r="J7127" s="142">
        <v>18721</v>
      </c>
    </row>
    <row r="7128" spans="2:10" ht="17.25" hidden="1" thickBot="1">
      <c r="B7128" s="33">
        <v>42</v>
      </c>
      <c r="C7128" s="9" t="s">
        <v>5738</v>
      </c>
      <c r="D7128" s="33">
        <v>42</v>
      </c>
      <c r="E7128" s="140">
        <v>446</v>
      </c>
      <c r="F7128" s="137" t="s">
        <v>5895</v>
      </c>
      <c r="G7128" s="140">
        <v>446</v>
      </c>
      <c r="H7128" s="142">
        <v>18724</v>
      </c>
      <c r="I7128" s="130" t="s">
        <v>5907</v>
      </c>
      <c r="J7128" s="142">
        <v>18724</v>
      </c>
    </row>
    <row r="7129" spans="2:10" ht="17.25" hidden="1" thickBot="1">
      <c r="B7129" s="33">
        <v>42</v>
      </c>
      <c r="C7129" s="9" t="s">
        <v>5738</v>
      </c>
      <c r="D7129" s="33">
        <v>42</v>
      </c>
      <c r="E7129" s="140">
        <v>446</v>
      </c>
      <c r="F7129" s="137" t="s">
        <v>5895</v>
      </c>
      <c r="G7129" s="140">
        <v>446</v>
      </c>
      <c r="H7129" s="142">
        <v>18727</v>
      </c>
      <c r="I7129" s="129" t="s">
        <v>5908</v>
      </c>
      <c r="J7129" s="142">
        <v>18727</v>
      </c>
    </row>
    <row r="7130" spans="2:10" ht="17.25" hidden="1" thickBot="1">
      <c r="B7130" s="33">
        <v>42</v>
      </c>
      <c r="C7130" s="9" t="s">
        <v>5738</v>
      </c>
      <c r="D7130" s="33">
        <v>42</v>
      </c>
      <c r="E7130" s="140">
        <v>446</v>
      </c>
      <c r="F7130" s="137" t="s">
        <v>5895</v>
      </c>
      <c r="G7130" s="140">
        <v>446</v>
      </c>
      <c r="H7130" s="142">
        <v>18730</v>
      </c>
      <c r="I7130" s="130" t="s">
        <v>5909</v>
      </c>
      <c r="J7130" s="142">
        <v>18730</v>
      </c>
    </row>
    <row r="7131" spans="2:10" ht="17.25" hidden="1" thickBot="1">
      <c r="B7131" s="33">
        <v>42</v>
      </c>
      <c r="C7131" s="9" t="s">
        <v>5738</v>
      </c>
      <c r="D7131" s="33">
        <v>42</v>
      </c>
      <c r="E7131" s="140">
        <v>446</v>
      </c>
      <c r="F7131" s="137" t="s">
        <v>5895</v>
      </c>
      <c r="G7131" s="140">
        <v>446</v>
      </c>
      <c r="H7131" s="142">
        <v>18733</v>
      </c>
      <c r="I7131" s="129" t="s">
        <v>4004</v>
      </c>
      <c r="J7131" s="142">
        <v>18733</v>
      </c>
    </row>
    <row r="7132" spans="2:10" ht="17.25" hidden="1" thickBot="1">
      <c r="B7132" s="33">
        <v>42</v>
      </c>
      <c r="C7132" s="9" t="s">
        <v>5738</v>
      </c>
      <c r="D7132" s="33">
        <v>42</v>
      </c>
      <c r="E7132" s="140">
        <v>446</v>
      </c>
      <c r="F7132" s="137" t="s">
        <v>5895</v>
      </c>
      <c r="G7132" s="140">
        <v>446</v>
      </c>
      <c r="H7132" s="142">
        <v>18736</v>
      </c>
      <c r="I7132" s="130" t="s">
        <v>5910</v>
      </c>
      <c r="J7132" s="142">
        <v>18736</v>
      </c>
    </row>
    <row r="7133" spans="2:10" ht="17.25" hidden="1" thickBot="1">
      <c r="B7133" s="33">
        <v>42</v>
      </c>
      <c r="C7133" s="9" t="s">
        <v>5738</v>
      </c>
      <c r="D7133" s="33">
        <v>42</v>
      </c>
      <c r="E7133" s="140">
        <v>446</v>
      </c>
      <c r="F7133" s="137" t="s">
        <v>5895</v>
      </c>
      <c r="G7133" s="140">
        <v>446</v>
      </c>
      <c r="H7133" s="142">
        <v>18739</v>
      </c>
      <c r="I7133" s="129" t="s">
        <v>5911</v>
      </c>
      <c r="J7133" s="142">
        <v>18739</v>
      </c>
    </row>
    <row r="7134" spans="2:10" ht="17.25" hidden="1" thickBot="1">
      <c r="B7134" s="33">
        <v>42</v>
      </c>
      <c r="C7134" s="9" t="s">
        <v>5738</v>
      </c>
      <c r="D7134" s="33">
        <v>42</v>
      </c>
      <c r="E7134" s="140">
        <v>446</v>
      </c>
      <c r="F7134" s="137" t="s">
        <v>5895</v>
      </c>
      <c r="G7134" s="140">
        <v>446</v>
      </c>
      <c r="H7134" s="142">
        <v>18742</v>
      </c>
      <c r="I7134" s="130" t="s">
        <v>5912</v>
      </c>
      <c r="J7134" s="142">
        <v>18742</v>
      </c>
    </row>
    <row r="7135" spans="2:10" ht="17.25" hidden="1" thickBot="1">
      <c r="B7135" s="33">
        <v>42</v>
      </c>
      <c r="C7135" s="9" t="s">
        <v>5738</v>
      </c>
      <c r="D7135" s="33">
        <v>42</v>
      </c>
      <c r="E7135" s="140">
        <v>446</v>
      </c>
      <c r="F7135" s="137" t="s">
        <v>5895</v>
      </c>
      <c r="G7135" s="140">
        <v>446</v>
      </c>
      <c r="H7135" s="142">
        <v>18745</v>
      </c>
      <c r="I7135" s="129" t="s">
        <v>4011</v>
      </c>
      <c r="J7135" s="142">
        <v>18745</v>
      </c>
    </row>
    <row r="7136" spans="2:10" ht="17.25" hidden="1" thickBot="1">
      <c r="B7136" s="33">
        <v>42</v>
      </c>
      <c r="C7136" s="9" t="s">
        <v>5738</v>
      </c>
      <c r="D7136" s="33">
        <v>42</v>
      </c>
      <c r="E7136" s="140">
        <v>446</v>
      </c>
      <c r="F7136" s="137" t="s">
        <v>5895</v>
      </c>
      <c r="G7136" s="140">
        <v>446</v>
      </c>
      <c r="H7136" s="142">
        <v>18748</v>
      </c>
      <c r="I7136" s="130" t="s">
        <v>5913</v>
      </c>
      <c r="J7136" s="142">
        <v>18748</v>
      </c>
    </row>
    <row r="7137" spans="2:10" ht="17.25" hidden="1" thickBot="1">
      <c r="B7137" s="33">
        <v>42</v>
      </c>
      <c r="C7137" s="9" t="s">
        <v>5738</v>
      </c>
      <c r="D7137" s="33">
        <v>42</v>
      </c>
      <c r="E7137" s="140">
        <v>446</v>
      </c>
      <c r="F7137" s="137" t="s">
        <v>5895</v>
      </c>
      <c r="G7137" s="140">
        <v>446</v>
      </c>
      <c r="H7137" s="142">
        <v>18751</v>
      </c>
      <c r="I7137" s="129" t="s">
        <v>5914</v>
      </c>
      <c r="J7137" s="142">
        <v>18751</v>
      </c>
    </row>
    <row r="7138" spans="2:10" ht="17.25" hidden="1" thickBot="1">
      <c r="B7138" s="33">
        <v>42</v>
      </c>
      <c r="C7138" s="9" t="s">
        <v>5738</v>
      </c>
      <c r="D7138" s="33">
        <v>42</v>
      </c>
      <c r="E7138" s="138">
        <v>447</v>
      </c>
      <c r="F7138" s="135" t="s">
        <v>5915</v>
      </c>
      <c r="G7138" s="138">
        <v>447</v>
      </c>
      <c r="H7138" s="142">
        <v>18757</v>
      </c>
      <c r="I7138" s="129" t="s">
        <v>5916</v>
      </c>
      <c r="J7138" s="142">
        <v>18757</v>
      </c>
    </row>
    <row r="7139" spans="2:10" ht="17.25" hidden="1" thickBot="1">
      <c r="B7139" s="33">
        <v>42</v>
      </c>
      <c r="C7139" s="9" t="s">
        <v>5738</v>
      </c>
      <c r="D7139" s="33">
        <v>42</v>
      </c>
      <c r="E7139" s="138">
        <v>447</v>
      </c>
      <c r="F7139" s="135" t="s">
        <v>5915</v>
      </c>
      <c r="G7139" s="138">
        <v>447</v>
      </c>
      <c r="H7139" s="142">
        <v>18760</v>
      </c>
      <c r="I7139" s="130" t="s">
        <v>5917</v>
      </c>
      <c r="J7139" s="142">
        <v>18760</v>
      </c>
    </row>
    <row r="7140" spans="2:10" ht="17.25" hidden="1" thickBot="1">
      <c r="B7140" s="33">
        <v>42</v>
      </c>
      <c r="C7140" s="9" t="s">
        <v>5738</v>
      </c>
      <c r="D7140" s="33">
        <v>42</v>
      </c>
      <c r="E7140" s="138">
        <v>447</v>
      </c>
      <c r="F7140" s="135" t="s">
        <v>5915</v>
      </c>
      <c r="G7140" s="138">
        <v>447</v>
      </c>
      <c r="H7140" s="142">
        <v>18763</v>
      </c>
      <c r="I7140" s="129" t="s">
        <v>4850</v>
      </c>
      <c r="J7140" s="142">
        <v>18763</v>
      </c>
    </row>
    <row r="7141" spans="2:10" ht="17.25" hidden="1" thickBot="1">
      <c r="B7141" s="33">
        <v>42</v>
      </c>
      <c r="C7141" s="9" t="s">
        <v>5738</v>
      </c>
      <c r="D7141" s="33">
        <v>42</v>
      </c>
      <c r="E7141" s="138">
        <v>447</v>
      </c>
      <c r="F7141" s="135" t="s">
        <v>5915</v>
      </c>
      <c r="G7141" s="138">
        <v>447</v>
      </c>
      <c r="H7141" s="142">
        <v>18766</v>
      </c>
      <c r="I7141" s="130" t="s">
        <v>5918</v>
      </c>
      <c r="J7141" s="142">
        <v>18766</v>
      </c>
    </row>
    <row r="7142" spans="2:10" ht="17.25" hidden="1" thickBot="1">
      <c r="B7142" s="33">
        <v>42</v>
      </c>
      <c r="C7142" s="9" t="s">
        <v>5738</v>
      </c>
      <c r="D7142" s="33">
        <v>42</v>
      </c>
      <c r="E7142" s="138">
        <v>447</v>
      </c>
      <c r="F7142" s="135" t="s">
        <v>5915</v>
      </c>
      <c r="G7142" s="138">
        <v>447</v>
      </c>
      <c r="H7142" s="142">
        <v>18769</v>
      </c>
      <c r="I7142" s="129" t="s">
        <v>5919</v>
      </c>
      <c r="J7142" s="142">
        <v>18769</v>
      </c>
    </row>
    <row r="7143" spans="2:10" ht="17.25" hidden="1" thickBot="1">
      <c r="B7143" s="33">
        <v>42</v>
      </c>
      <c r="C7143" s="9" t="s">
        <v>5738</v>
      </c>
      <c r="D7143" s="33">
        <v>42</v>
      </c>
      <c r="E7143" s="138">
        <v>447</v>
      </c>
      <c r="F7143" s="135" t="s">
        <v>5915</v>
      </c>
      <c r="G7143" s="138">
        <v>447</v>
      </c>
      <c r="H7143" s="142">
        <v>18772</v>
      </c>
      <c r="I7143" s="130" t="s">
        <v>5920</v>
      </c>
      <c r="J7143" s="142">
        <v>18772</v>
      </c>
    </row>
    <row r="7144" spans="2:10" ht="17.25" hidden="1" thickBot="1">
      <c r="B7144" s="33">
        <v>42</v>
      </c>
      <c r="C7144" s="9" t="s">
        <v>5738</v>
      </c>
      <c r="D7144" s="33">
        <v>42</v>
      </c>
      <c r="E7144" s="138">
        <v>447</v>
      </c>
      <c r="F7144" s="135" t="s">
        <v>5915</v>
      </c>
      <c r="G7144" s="138">
        <v>447</v>
      </c>
      <c r="H7144" s="142">
        <v>18775</v>
      </c>
      <c r="I7144" s="129" t="s">
        <v>5921</v>
      </c>
      <c r="J7144" s="142">
        <v>18775</v>
      </c>
    </row>
    <row r="7145" spans="2:10" ht="17.25" hidden="1" thickBot="1">
      <c r="B7145" s="33">
        <v>42</v>
      </c>
      <c r="C7145" s="9" t="s">
        <v>5738</v>
      </c>
      <c r="D7145" s="33">
        <v>42</v>
      </c>
      <c r="E7145" s="138">
        <v>447</v>
      </c>
      <c r="F7145" s="135" t="s">
        <v>5915</v>
      </c>
      <c r="G7145" s="138">
        <v>447</v>
      </c>
      <c r="H7145" s="142">
        <v>18778</v>
      </c>
      <c r="I7145" s="130" t="s">
        <v>5922</v>
      </c>
      <c r="J7145" s="142">
        <v>18778</v>
      </c>
    </row>
    <row r="7146" spans="2:10" ht="17.25" hidden="1" thickBot="1">
      <c r="B7146" s="33">
        <v>42</v>
      </c>
      <c r="C7146" s="9" t="s">
        <v>5738</v>
      </c>
      <c r="D7146" s="33">
        <v>42</v>
      </c>
      <c r="E7146" s="138">
        <v>447</v>
      </c>
      <c r="F7146" s="135" t="s">
        <v>5915</v>
      </c>
      <c r="G7146" s="138">
        <v>447</v>
      </c>
      <c r="H7146" s="142">
        <v>18784</v>
      </c>
      <c r="I7146" s="129" t="s">
        <v>5923</v>
      </c>
      <c r="J7146" s="142">
        <v>18784</v>
      </c>
    </row>
    <row r="7147" spans="2:10" ht="17.25" hidden="1" thickBot="1">
      <c r="B7147" s="33">
        <v>42</v>
      </c>
      <c r="C7147" s="9" t="s">
        <v>5738</v>
      </c>
      <c r="D7147" s="33">
        <v>42</v>
      </c>
      <c r="E7147" s="138">
        <v>447</v>
      </c>
      <c r="F7147" s="135" t="s">
        <v>5915</v>
      </c>
      <c r="G7147" s="138">
        <v>447</v>
      </c>
      <c r="H7147" s="142">
        <v>18787</v>
      </c>
      <c r="I7147" s="130" t="s">
        <v>5924</v>
      </c>
      <c r="J7147" s="142">
        <v>18787</v>
      </c>
    </row>
    <row r="7148" spans="2:10" ht="17.25" hidden="1" thickBot="1">
      <c r="B7148" s="33">
        <v>42</v>
      </c>
      <c r="C7148" s="9" t="s">
        <v>5738</v>
      </c>
      <c r="D7148" s="33">
        <v>42</v>
      </c>
      <c r="E7148" s="138">
        <v>447</v>
      </c>
      <c r="F7148" s="135" t="s">
        <v>5915</v>
      </c>
      <c r="G7148" s="138">
        <v>447</v>
      </c>
      <c r="H7148" s="142">
        <v>18790</v>
      </c>
      <c r="I7148" s="129" t="s">
        <v>5925</v>
      </c>
      <c r="J7148" s="142">
        <v>18790</v>
      </c>
    </row>
    <row r="7149" spans="2:10" ht="17.25" hidden="1" thickBot="1">
      <c r="B7149" s="33">
        <v>42</v>
      </c>
      <c r="C7149" s="9" t="s">
        <v>5738</v>
      </c>
      <c r="D7149" s="33">
        <v>42</v>
      </c>
      <c r="E7149" s="138">
        <v>447</v>
      </c>
      <c r="F7149" s="135" t="s">
        <v>5915</v>
      </c>
      <c r="G7149" s="138">
        <v>447</v>
      </c>
      <c r="H7149" s="142">
        <v>18793</v>
      </c>
      <c r="I7149" s="130" t="s">
        <v>5926</v>
      </c>
      <c r="J7149" s="142">
        <v>18793</v>
      </c>
    </row>
    <row r="7150" spans="2:10" ht="17.25" hidden="1" thickBot="1">
      <c r="B7150" s="33">
        <v>42</v>
      </c>
      <c r="C7150" s="9" t="s">
        <v>5738</v>
      </c>
      <c r="D7150" s="33">
        <v>42</v>
      </c>
      <c r="E7150" s="138">
        <v>447</v>
      </c>
      <c r="F7150" s="135" t="s">
        <v>5915</v>
      </c>
      <c r="G7150" s="138">
        <v>447</v>
      </c>
      <c r="H7150" s="142">
        <v>18799</v>
      </c>
      <c r="I7150" s="129" t="s">
        <v>3243</v>
      </c>
      <c r="J7150" s="142">
        <v>18799</v>
      </c>
    </row>
    <row r="7151" spans="2:10" ht="17.25" hidden="1" thickBot="1">
      <c r="B7151" s="33">
        <v>42</v>
      </c>
      <c r="C7151" s="9" t="s">
        <v>5738</v>
      </c>
      <c r="D7151" s="33">
        <v>42</v>
      </c>
      <c r="E7151" s="138">
        <v>447</v>
      </c>
      <c r="F7151" s="135" t="s">
        <v>5915</v>
      </c>
      <c r="G7151" s="138">
        <v>447</v>
      </c>
      <c r="H7151" s="142">
        <v>18802</v>
      </c>
      <c r="I7151" s="130" t="s">
        <v>5927</v>
      </c>
      <c r="J7151" s="142">
        <v>18802</v>
      </c>
    </row>
    <row r="7152" spans="2:10" ht="17.25" hidden="1" thickBot="1">
      <c r="B7152" s="33">
        <v>42</v>
      </c>
      <c r="C7152" s="9" t="s">
        <v>5738</v>
      </c>
      <c r="D7152" s="33">
        <v>42</v>
      </c>
      <c r="E7152" s="138">
        <v>447</v>
      </c>
      <c r="F7152" s="135" t="s">
        <v>5915</v>
      </c>
      <c r="G7152" s="138">
        <v>447</v>
      </c>
      <c r="H7152" s="142">
        <v>18805</v>
      </c>
      <c r="I7152" s="129" t="s">
        <v>5928</v>
      </c>
      <c r="J7152" s="142">
        <v>18805</v>
      </c>
    </row>
    <row r="7153" spans="2:10" ht="17.25" hidden="1" thickBot="1">
      <c r="B7153" s="33">
        <v>42</v>
      </c>
      <c r="C7153" s="9" t="s">
        <v>5738</v>
      </c>
      <c r="D7153" s="33">
        <v>42</v>
      </c>
      <c r="E7153" s="138">
        <v>447</v>
      </c>
      <c r="F7153" s="135" t="s">
        <v>5915</v>
      </c>
      <c r="G7153" s="138">
        <v>447</v>
      </c>
      <c r="H7153" s="142">
        <v>18811</v>
      </c>
      <c r="I7153" s="130" t="s">
        <v>5929</v>
      </c>
      <c r="J7153" s="142">
        <v>18811</v>
      </c>
    </row>
    <row r="7154" spans="2:10" ht="17.25" hidden="1" thickBot="1">
      <c r="B7154" s="33">
        <v>42</v>
      </c>
      <c r="C7154" s="9" t="s">
        <v>5738</v>
      </c>
      <c r="D7154" s="33">
        <v>42</v>
      </c>
      <c r="E7154" s="138">
        <v>447</v>
      </c>
      <c r="F7154" s="135" t="s">
        <v>5915</v>
      </c>
      <c r="G7154" s="138">
        <v>447</v>
      </c>
      <c r="H7154" s="142">
        <v>18814</v>
      </c>
      <c r="I7154" s="129" t="s">
        <v>4991</v>
      </c>
      <c r="J7154" s="142">
        <v>18814</v>
      </c>
    </row>
    <row r="7155" spans="2:10" ht="17.25" hidden="1" thickBot="1">
      <c r="B7155" s="33">
        <v>42</v>
      </c>
      <c r="C7155" s="9" t="s">
        <v>5738</v>
      </c>
      <c r="D7155" s="33">
        <v>42</v>
      </c>
      <c r="E7155" s="138">
        <v>447</v>
      </c>
      <c r="F7155" s="135" t="s">
        <v>5915</v>
      </c>
      <c r="G7155" s="138">
        <v>447</v>
      </c>
      <c r="H7155" s="142">
        <v>18826</v>
      </c>
      <c r="I7155" s="130" t="s">
        <v>5930</v>
      </c>
      <c r="J7155" s="142">
        <v>18826</v>
      </c>
    </row>
    <row r="7156" spans="2:10" ht="17.25" hidden="1" thickBot="1">
      <c r="B7156" s="33">
        <v>42</v>
      </c>
      <c r="C7156" s="9" t="s">
        <v>5738</v>
      </c>
      <c r="D7156" s="33">
        <v>42</v>
      </c>
      <c r="E7156" s="138">
        <v>447</v>
      </c>
      <c r="F7156" s="135" t="s">
        <v>5915</v>
      </c>
      <c r="G7156" s="138">
        <v>447</v>
      </c>
      <c r="H7156" s="142">
        <v>18838</v>
      </c>
      <c r="I7156" s="129" t="s">
        <v>5931</v>
      </c>
      <c r="J7156" s="142">
        <v>18838</v>
      </c>
    </row>
    <row r="7157" spans="2:10" ht="17.25" hidden="1" thickBot="1">
      <c r="B7157" s="33">
        <v>42</v>
      </c>
      <c r="C7157" s="9" t="s">
        <v>5738</v>
      </c>
      <c r="D7157" s="33">
        <v>42</v>
      </c>
      <c r="E7157" s="138">
        <v>447</v>
      </c>
      <c r="F7157" s="135" t="s">
        <v>5915</v>
      </c>
      <c r="G7157" s="138">
        <v>447</v>
      </c>
      <c r="H7157" s="142">
        <v>18844</v>
      </c>
      <c r="I7157" s="130" t="s">
        <v>4052</v>
      </c>
      <c r="J7157" s="142">
        <v>18844</v>
      </c>
    </row>
    <row r="7158" spans="2:10" ht="17.25" hidden="1" thickBot="1">
      <c r="B7158" s="33">
        <v>42</v>
      </c>
      <c r="C7158" s="9" t="s">
        <v>5738</v>
      </c>
      <c r="D7158" s="33">
        <v>42</v>
      </c>
      <c r="E7158" s="138">
        <v>447</v>
      </c>
      <c r="F7158" s="135" t="s">
        <v>5915</v>
      </c>
      <c r="G7158" s="138">
        <v>447</v>
      </c>
      <c r="H7158" s="142">
        <v>18850</v>
      </c>
      <c r="I7158" s="129" t="s">
        <v>5932</v>
      </c>
      <c r="J7158" s="142">
        <v>18850</v>
      </c>
    </row>
    <row r="7159" spans="2:10" ht="17.25" hidden="1" thickBot="1">
      <c r="B7159" s="33">
        <v>42</v>
      </c>
      <c r="C7159" s="9" t="s">
        <v>5738</v>
      </c>
      <c r="D7159" s="33">
        <v>42</v>
      </c>
      <c r="E7159" s="140">
        <v>448</v>
      </c>
      <c r="F7159" s="137" t="s">
        <v>5933</v>
      </c>
      <c r="G7159" s="140">
        <v>448</v>
      </c>
      <c r="H7159" s="142">
        <v>18409</v>
      </c>
      <c r="I7159" s="129" t="s">
        <v>5934</v>
      </c>
      <c r="J7159" s="142">
        <v>18409</v>
      </c>
    </row>
    <row r="7160" spans="2:10" ht="17.25" hidden="1" thickBot="1">
      <c r="B7160" s="33">
        <v>42</v>
      </c>
      <c r="C7160" s="9" t="s">
        <v>5738</v>
      </c>
      <c r="D7160" s="33">
        <v>42</v>
      </c>
      <c r="E7160" s="140">
        <v>448</v>
      </c>
      <c r="F7160" s="137" t="s">
        <v>5933</v>
      </c>
      <c r="G7160" s="140">
        <v>448</v>
      </c>
      <c r="H7160" s="142">
        <v>18412</v>
      </c>
      <c r="I7160" s="130" t="s">
        <v>5935</v>
      </c>
      <c r="J7160" s="142">
        <v>18412</v>
      </c>
    </row>
    <row r="7161" spans="2:10" ht="17.25" hidden="1" thickBot="1">
      <c r="B7161" s="33">
        <v>42</v>
      </c>
      <c r="C7161" s="9" t="s">
        <v>5738</v>
      </c>
      <c r="D7161" s="33">
        <v>42</v>
      </c>
      <c r="E7161" s="140">
        <v>448</v>
      </c>
      <c r="F7161" s="137" t="s">
        <v>5933</v>
      </c>
      <c r="G7161" s="140">
        <v>448</v>
      </c>
      <c r="H7161" s="142">
        <v>18421</v>
      </c>
      <c r="I7161" s="129" t="s">
        <v>5263</v>
      </c>
      <c r="J7161" s="142">
        <v>18421</v>
      </c>
    </row>
    <row r="7162" spans="2:10" ht="17.25" hidden="1" thickBot="1">
      <c r="B7162" s="33">
        <v>42</v>
      </c>
      <c r="C7162" s="9" t="s">
        <v>5738</v>
      </c>
      <c r="D7162" s="33">
        <v>42</v>
      </c>
      <c r="E7162" s="140">
        <v>448</v>
      </c>
      <c r="F7162" s="137" t="s">
        <v>5933</v>
      </c>
      <c r="G7162" s="140">
        <v>448</v>
      </c>
      <c r="H7162" s="142">
        <v>18430</v>
      </c>
      <c r="I7162" s="130" t="s">
        <v>5936</v>
      </c>
      <c r="J7162" s="142">
        <v>18430</v>
      </c>
    </row>
    <row r="7163" spans="2:10" ht="17.25" hidden="1" thickBot="1">
      <c r="B7163" s="33">
        <v>42</v>
      </c>
      <c r="C7163" s="9" t="s">
        <v>5738</v>
      </c>
      <c r="D7163" s="33">
        <v>42</v>
      </c>
      <c r="E7163" s="140">
        <v>448</v>
      </c>
      <c r="F7163" s="137" t="s">
        <v>5933</v>
      </c>
      <c r="G7163" s="140">
        <v>448</v>
      </c>
      <c r="H7163" s="142">
        <v>18448</v>
      </c>
      <c r="I7163" s="129" t="s">
        <v>525</v>
      </c>
      <c r="J7163" s="142">
        <v>18448</v>
      </c>
    </row>
    <row r="7164" spans="2:10" ht="17.25" hidden="1" thickBot="1">
      <c r="B7164" s="33">
        <v>42</v>
      </c>
      <c r="C7164" s="9" t="s">
        <v>5738</v>
      </c>
      <c r="D7164" s="33">
        <v>42</v>
      </c>
      <c r="E7164" s="140">
        <v>448</v>
      </c>
      <c r="F7164" s="137" t="s">
        <v>5933</v>
      </c>
      <c r="G7164" s="140">
        <v>448</v>
      </c>
      <c r="H7164" s="142">
        <v>18457</v>
      </c>
      <c r="I7164" s="130" t="s">
        <v>5937</v>
      </c>
      <c r="J7164" s="142">
        <v>18457</v>
      </c>
    </row>
    <row r="7165" spans="2:10" ht="17.25" hidden="1" thickBot="1">
      <c r="B7165" s="33">
        <v>42</v>
      </c>
      <c r="C7165" s="9" t="s">
        <v>5738</v>
      </c>
      <c r="D7165" s="33">
        <v>42</v>
      </c>
      <c r="E7165" s="140">
        <v>448</v>
      </c>
      <c r="F7165" s="137" t="s">
        <v>5933</v>
      </c>
      <c r="G7165" s="140">
        <v>448</v>
      </c>
      <c r="H7165" s="142">
        <v>18493</v>
      </c>
      <c r="I7165" s="129" t="s">
        <v>1219</v>
      </c>
      <c r="J7165" s="142">
        <v>18493</v>
      </c>
    </row>
    <row r="7166" spans="2:10" ht="17.25" hidden="1" thickBot="1">
      <c r="B7166" s="33">
        <v>42</v>
      </c>
      <c r="C7166" s="9" t="s">
        <v>5738</v>
      </c>
      <c r="D7166" s="33">
        <v>42</v>
      </c>
      <c r="E7166" s="140">
        <v>448</v>
      </c>
      <c r="F7166" s="137" t="s">
        <v>5933</v>
      </c>
      <c r="G7166" s="140">
        <v>448</v>
      </c>
      <c r="H7166" s="142">
        <v>18568</v>
      </c>
      <c r="I7166" s="130" t="s">
        <v>5938</v>
      </c>
      <c r="J7166" s="142">
        <v>18568</v>
      </c>
    </row>
    <row r="7167" spans="2:10" ht="17.25" hidden="1" thickBot="1">
      <c r="B7167" s="33">
        <v>42</v>
      </c>
      <c r="C7167" s="9" t="s">
        <v>5738</v>
      </c>
      <c r="D7167" s="33">
        <v>42</v>
      </c>
      <c r="E7167" s="140">
        <v>448</v>
      </c>
      <c r="F7167" s="137" t="s">
        <v>5933</v>
      </c>
      <c r="G7167" s="140">
        <v>448</v>
      </c>
      <c r="H7167" s="142">
        <v>18577</v>
      </c>
      <c r="I7167" s="129" t="s">
        <v>5939</v>
      </c>
      <c r="J7167" s="142">
        <v>18577</v>
      </c>
    </row>
    <row r="7168" spans="2:10" ht="17.25" hidden="1" thickBot="1">
      <c r="B7168" s="33">
        <v>42</v>
      </c>
      <c r="C7168" s="9" t="s">
        <v>5738</v>
      </c>
      <c r="D7168" s="33">
        <v>42</v>
      </c>
      <c r="E7168" s="140">
        <v>448</v>
      </c>
      <c r="F7168" s="137" t="s">
        <v>5933</v>
      </c>
      <c r="G7168" s="140">
        <v>448</v>
      </c>
      <c r="H7168" s="142">
        <v>18580</v>
      </c>
      <c r="I7168" s="130" t="s">
        <v>5940</v>
      </c>
      <c r="J7168" s="142">
        <v>18580</v>
      </c>
    </row>
    <row r="7169" spans="1:10" ht="17.25" hidden="1" thickBot="1">
      <c r="B7169" s="33">
        <v>42</v>
      </c>
      <c r="C7169" s="9" t="s">
        <v>5738</v>
      </c>
      <c r="D7169" s="33">
        <v>42</v>
      </c>
      <c r="E7169" s="140">
        <v>448</v>
      </c>
      <c r="F7169" s="137" t="s">
        <v>5933</v>
      </c>
      <c r="G7169" s="140">
        <v>448</v>
      </c>
      <c r="H7169" s="142">
        <v>18583</v>
      </c>
      <c r="I7169" s="129" t="s">
        <v>5941</v>
      </c>
      <c r="J7169" s="142">
        <v>18583</v>
      </c>
    </row>
    <row r="7170" spans="1:10" ht="17.25" hidden="1" thickBot="1">
      <c r="B7170" s="33">
        <v>42</v>
      </c>
      <c r="C7170" s="9" t="s">
        <v>5738</v>
      </c>
      <c r="D7170" s="33">
        <v>42</v>
      </c>
      <c r="E7170" s="140">
        <v>448</v>
      </c>
      <c r="F7170" s="137" t="s">
        <v>5933</v>
      </c>
      <c r="G7170" s="140">
        <v>448</v>
      </c>
      <c r="H7170" s="142">
        <v>18598</v>
      </c>
      <c r="I7170" s="130" t="s">
        <v>5942</v>
      </c>
      <c r="J7170" s="142">
        <v>18598</v>
      </c>
    </row>
    <row r="7171" spans="1:10" ht="17.25" hidden="1" thickBot="1">
      <c r="B7171" s="33">
        <v>42</v>
      </c>
      <c r="C7171" s="9" t="s">
        <v>5738</v>
      </c>
      <c r="D7171" s="33">
        <v>42</v>
      </c>
      <c r="E7171" s="140">
        <v>448</v>
      </c>
      <c r="F7171" s="137" t="s">
        <v>5933</v>
      </c>
      <c r="G7171" s="140">
        <v>448</v>
      </c>
      <c r="H7171" s="142">
        <v>18670</v>
      </c>
      <c r="I7171" s="129" t="s">
        <v>5943</v>
      </c>
      <c r="J7171" s="142">
        <v>18670</v>
      </c>
    </row>
    <row r="7172" spans="1:10" ht="17.25" hidden="1" thickBot="1">
      <c r="B7172" s="33">
        <v>42</v>
      </c>
      <c r="C7172" s="9" t="s">
        <v>5738</v>
      </c>
      <c r="D7172" s="33">
        <v>42</v>
      </c>
      <c r="E7172" s="138">
        <v>449</v>
      </c>
      <c r="F7172" s="135" t="s">
        <v>5944</v>
      </c>
      <c r="G7172" s="138">
        <v>449</v>
      </c>
      <c r="H7172" s="142">
        <v>18754</v>
      </c>
      <c r="I7172" s="129" t="s">
        <v>5945</v>
      </c>
      <c r="J7172" s="142">
        <v>18754</v>
      </c>
    </row>
    <row r="7173" spans="1:10" ht="17.25" hidden="1" thickBot="1">
      <c r="B7173" s="33">
        <v>42</v>
      </c>
      <c r="C7173" s="9" t="s">
        <v>5738</v>
      </c>
      <c r="D7173" s="33">
        <v>42</v>
      </c>
      <c r="E7173" s="138">
        <v>449</v>
      </c>
      <c r="F7173" s="135" t="s">
        <v>5944</v>
      </c>
      <c r="G7173" s="138">
        <v>449</v>
      </c>
      <c r="H7173" s="142">
        <v>18781</v>
      </c>
      <c r="I7173" s="130" t="s">
        <v>5946</v>
      </c>
      <c r="J7173" s="142">
        <v>18781</v>
      </c>
    </row>
    <row r="7174" spans="1:10" ht="17.25" hidden="1" thickBot="1">
      <c r="B7174" s="33">
        <v>42</v>
      </c>
      <c r="C7174" s="9" t="s">
        <v>5738</v>
      </c>
      <c r="D7174" s="33">
        <v>42</v>
      </c>
      <c r="E7174" s="138">
        <v>449</v>
      </c>
      <c r="F7174" s="135" t="s">
        <v>5944</v>
      </c>
      <c r="G7174" s="138">
        <v>449</v>
      </c>
      <c r="H7174" s="142">
        <v>18796</v>
      </c>
      <c r="I7174" s="129" t="s">
        <v>5947</v>
      </c>
      <c r="J7174" s="142">
        <v>18796</v>
      </c>
    </row>
    <row r="7175" spans="1:10" ht="17.25" hidden="1" thickBot="1">
      <c r="B7175" s="33">
        <v>42</v>
      </c>
      <c r="C7175" s="9" t="s">
        <v>5738</v>
      </c>
      <c r="D7175" s="33">
        <v>42</v>
      </c>
      <c r="E7175" s="138">
        <v>449</v>
      </c>
      <c r="F7175" s="135" t="s">
        <v>5944</v>
      </c>
      <c r="G7175" s="138">
        <v>449</v>
      </c>
      <c r="H7175" s="142">
        <v>18808</v>
      </c>
      <c r="I7175" s="130" t="s">
        <v>5948</v>
      </c>
      <c r="J7175" s="142">
        <v>18808</v>
      </c>
    </row>
    <row r="7176" spans="1:10" ht="17.25" hidden="1" thickBot="1">
      <c r="B7176" s="33">
        <v>42</v>
      </c>
      <c r="C7176" s="9" t="s">
        <v>5738</v>
      </c>
      <c r="D7176" s="33">
        <v>42</v>
      </c>
      <c r="E7176" s="138">
        <v>449</v>
      </c>
      <c r="F7176" s="135" t="s">
        <v>5944</v>
      </c>
      <c r="G7176" s="138">
        <v>449</v>
      </c>
      <c r="H7176" s="142">
        <v>18817</v>
      </c>
      <c r="I7176" s="129" t="s">
        <v>5949</v>
      </c>
      <c r="J7176" s="142">
        <v>18817</v>
      </c>
    </row>
    <row r="7177" spans="1:10" ht="17.25" hidden="1" thickBot="1">
      <c r="B7177" s="33">
        <v>42</v>
      </c>
      <c r="C7177" s="9" t="s">
        <v>5738</v>
      </c>
      <c r="D7177" s="33">
        <v>42</v>
      </c>
      <c r="E7177" s="138">
        <v>449</v>
      </c>
      <c r="F7177" s="135" t="s">
        <v>5944</v>
      </c>
      <c r="G7177" s="138">
        <v>449</v>
      </c>
      <c r="H7177" s="142">
        <v>18820</v>
      </c>
      <c r="I7177" s="130" t="s">
        <v>5950</v>
      </c>
      <c r="J7177" s="142">
        <v>18820</v>
      </c>
    </row>
    <row r="7178" spans="1:10" ht="17.25" hidden="1" thickBot="1">
      <c r="B7178" s="33">
        <v>42</v>
      </c>
      <c r="C7178" s="9" t="s">
        <v>5738</v>
      </c>
      <c r="D7178" s="33">
        <v>42</v>
      </c>
      <c r="E7178" s="138">
        <v>449</v>
      </c>
      <c r="F7178" s="135" t="s">
        <v>5944</v>
      </c>
      <c r="G7178" s="138">
        <v>449</v>
      </c>
      <c r="H7178" s="142">
        <v>18823</v>
      </c>
      <c r="I7178" s="129" t="s">
        <v>5951</v>
      </c>
      <c r="J7178" s="142">
        <v>18823</v>
      </c>
    </row>
    <row r="7179" spans="1:10" ht="17.25" hidden="1" thickBot="1">
      <c r="B7179" s="33">
        <v>42</v>
      </c>
      <c r="C7179" s="9" t="s">
        <v>5738</v>
      </c>
      <c r="D7179" s="33">
        <v>42</v>
      </c>
      <c r="E7179" s="138">
        <v>449</v>
      </c>
      <c r="F7179" s="135" t="s">
        <v>5944</v>
      </c>
      <c r="G7179" s="138">
        <v>449</v>
      </c>
      <c r="H7179" s="142">
        <v>18829</v>
      </c>
      <c r="I7179" s="130" t="s">
        <v>5952</v>
      </c>
      <c r="J7179" s="142">
        <v>18829</v>
      </c>
    </row>
    <row r="7180" spans="1:10" ht="17.25" hidden="1" thickBot="1">
      <c r="B7180" s="33">
        <v>42</v>
      </c>
      <c r="C7180" s="9" t="s">
        <v>5738</v>
      </c>
      <c r="D7180" s="33">
        <v>42</v>
      </c>
      <c r="E7180" s="138">
        <v>449</v>
      </c>
      <c r="F7180" s="135" t="s">
        <v>5944</v>
      </c>
      <c r="G7180" s="138">
        <v>449</v>
      </c>
      <c r="H7180" s="142">
        <v>18832</v>
      </c>
      <c r="I7180" s="129" t="s">
        <v>5953</v>
      </c>
      <c r="J7180" s="142">
        <v>18832</v>
      </c>
    </row>
    <row r="7181" spans="1:10" ht="17.25" hidden="1" thickBot="1">
      <c r="B7181" s="33">
        <v>42</v>
      </c>
      <c r="C7181" s="9" t="s">
        <v>5738</v>
      </c>
      <c r="D7181" s="33">
        <v>42</v>
      </c>
      <c r="E7181" s="138">
        <v>449</v>
      </c>
      <c r="F7181" s="135" t="s">
        <v>5944</v>
      </c>
      <c r="G7181" s="138">
        <v>449</v>
      </c>
      <c r="H7181" s="142">
        <v>18835</v>
      </c>
      <c r="I7181" s="130" t="s">
        <v>5954</v>
      </c>
      <c r="J7181" s="142">
        <v>18835</v>
      </c>
    </row>
    <row r="7182" spans="1:10" ht="17.25" hidden="1" thickBot="1">
      <c r="B7182" s="33">
        <v>42</v>
      </c>
      <c r="C7182" s="9" t="s">
        <v>5738</v>
      </c>
      <c r="D7182" s="33">
        <v>42</v>
      </c>
      <c r="E7182" s="138">
        <v>449</v>
      </c>
      <c r="F7182" s="135" t="s">
        <v>5944</v>
      </c>
      <c r="G7182" s="138">
        <v>449</v>
      </c>
      <c r="H7182" s="142">
        <v>18841</v>
      </c>
      <c r="I7182" s="129" t="s">
        <v>5955</v>
      </c>
      <c r="J7182" s="142">
        <v>18841</v>
      </c>
    </row>
    <row r="7183" spans="1:10" ht="17.25" hidden="1" thickBot="1">
      <c r="B7183" s="33">
        <v>42</v>
      </c>
      <c r="C7183" s="9" t="s">
        <v>5738</v>
      </c>
      <c r="D7183" s="33">
        <v>42</v>
      </c>
      <c r="E7183" s="138">
        <v>449</v>
      </c>
      <c r="F7183" s="135" t="s">
        <v>5944</v>
      </c>
      <c r="G7183" s="138">
        <v>449</v>
      </c>
      <c r="H7183" s="142">
        <v>18847</v>
      </c>
      <c r="I7183" s="130" t="s">
        <v>5956</v>
      </c>
      <c r="J7183" s="142">
        <v>18847</v>
      </c>
    </row>
    <row r="7184" spans="1:10" ht="17.25" hidden="1" thickBot="1">
      <c r="A7184" s="33">
        <v>33</v>
      </c>
      <c r="B7184" s="33">
        <v>44</v>
      </c>
      <c r="C7184" s="34" t="s">
        <v>5957</v>
      </c>
      <c r="D7184" s="33">
        <v>44</v>
      </c>
      <c r="E7184" s="138">
        <v>450</v>
      </c>
      <c r="F7184" s="135" t="s">
        <v>5958</v>
      </c>
      <c r="G7184" s="138">
        <v>450</v>
      </c>
      <c r="H7184" s="142">
        <v>18853</v>
      </c>
      <c r="I7184" s="129" t="s">
        <v>4169</v>
      </c>
      <c r="J7184" s="142">
        <v>18853</v>
      </c>
    </row>
    <row r="7185" spans="2:10" ht="17.25" hidden="1" thickBot="1">
      <c r="B7185" s="33">
        <v>44</v>
      </c>
      <c r="C7185" s="34" t="s">
        <v>5957</v>
      </c>
      <c r="D7185" s="33">
        <v>44</v>
      </c>
      <c r="E7185" s="138">
        <v>450</v>
      </c>
      <c r="F7185" s="135" t="s">
        <v>5958</v>
      </c>
      <c r="G7185" s="138">
        <v>450</v>
      </c>
      <c r="H7185" s="142">
        <v>18856</v>
      </c>
      <c r="I7185" s="130" t="s">
        <v>5959</v>
      </c>
      <c r="J7185" s="142">
        <v>18856</v>
      </c>
    </row>
    <row r="7186" spans="2:10" ht="17.25" hidden="1" thickBot="1">
      <c r="B7186" s="33">
        <v>44</v>
      </c>
      <c r="C7186" s="34" t="s">
        <v>5957</v>
      </c>
      <c r="D7186" s="33">
        <v>44</v>
      </c>
      <c r="E7186" s="138">
        <v>450</v>
      </c>
      <c r="F7186" s="135" t="s">
        <v>5958</v>
      </c>
      <c r="G7186" s="138">
        <v>450</v>
      </c>
      <c r="H7186" s="142">
        <v>18859</v>
      </c>
      <c r="I7186" s="129" t="s">
        <v>5960</v>
      </c>
      <c r="J7186" s="142">
        <v>18859</v>
      </c>
    </row>
    <row r="7187" spans="2:10" ht="17.25" hidden="1" thickBot="1">
      <c r="B7187" s="33">
        <v>44</v>
      </c>
      <c r="C7187" s="34" t="s">
        <v>5957</v>
      </c>
      <c r="D7187" s="33">
        <v>44</v>
      </c>
      <c r="E7187" s="138">
        <v>450</v>
      </c>
      <c r="F7187" s="135" t="s">
        <v>5958</v>
      </c>
      <c r="G7187" s="138">
        <v>450</v>
      </c>
      <c r="H7187" s="142">
        <v>18862</v>
      </c>
      <c r="I7187" s="130" t="s">
        <v>5961</v>
      </c>
      <c r="J7187" s="142">
        <v>18862</v>
      </c>
    </row>
    <row r="7188" spans="2:10" ht="17.25" hidden="1" thickBot="1">
      <c r="B7188" s="33">
        <v>44</v>
      </c>
      <c r="C7188" s="34" t="s">
        <v>5957</v>
      </c>
      <c r="D7188" s="33">
        <v>44</v>
      </c>
      <c r="E7188" s="138">
        <v>450</v>
      </c>
      <c r="F7188" s="135" t="s">
        <v>5958</v>
      </c>
      <c r="G7188" s="138">
        <v>450</v>
      </c>
      <c r="H7188" s="142">
        <v>18865</v>
      </c>
      <c r="I7188" s="129" t="s">
        <v>5962</v>
      </c>
      <c r="J7188" s="142">
        <v>18865</v>
      </c>
    </row>
    <row r="7189" spans="2:10" ht="17.25" hidden="1" thickBot="1">
      <c r="B7189" s="33">
        <v>44</v>
      </c>
      <c r="C7189" s="34" t="s">
        <v>5957</v>
      </c>
      <c r="D7189" s="33">
        <v>44</v>
      </c>
      <c r="E7189" s="138">
        <v>450</v>
      </c>
      <c r="F7189" s="135" t="s">
        <v>5958</v>
      </c>
      <c r="G7189" s="138">
        <v>450</v>
      </c>
      <c r="H7189" s="142">
        <v>18868</v>
      </c>
      <c r="I7189" s="130" t="s">
        <v>5963</v>
      </c>
      <c r="J7189" s="142">
        <v>18868</v>
      </c>
    </row>
    <row r="7190" spans="2:10" ht="17.25" hidden="1" thickBot="1">
      <c r="B7190" s="33">
        <v>44</v>
      </c>
      <c r="C7190" s="34" t="s">
        <v>5957</v>
      </c>
      <c r="D7190" s="33">
        <v>44</v>
      </c>
      <c r="E7190" s="138">
        <v>450</v>
      </c>
      <c r="F7190" s="135" t="s">
        <v>5958</v>
      </c>
      <c r="G7190" s="138">
        <v>450</v>
      </c>
      <c r="H7190" s="142">
        <v>18871</v>
      </c>
      <c r="I7190" s="129" t="s">
        <v>5964</v>
      </c>
      <c r="J7190" s="142">
        <v>18871</v>
      </c>
    </row>
    <row r="7191" spans="2:10" ht="17.25" hidden="1" thickBot="1">
      <c r="B7191" s="33">
        <v>44</v>
      </c>
      <c r="C7191" s="34" t="s">
        <v>5957</v>
      </c>
      <c r="D7191" s="33">
        <v>44</v>
      </c>
      <c r="E7191" s="138">
        <v>450</v>
      </c>
      <c r="F7191" s="135" t="s">
        <v>5958</v>
      </c>
      <c r="G7191" s="138">
        <v>450</v>
      </c>
      <c r="H7191" s="142">
        <v>18874</v>
      </c>
      <c r="I7191" s="130" t="s">
        <v>5965</v>
      </c>
      <c r="J7191" s="142">
        <v>18874</v>
      </c>
    </row>
    <row r="7192" spans="2:10" ht="17.25" hidden="1" thickBot="1">
      <c r="B7192" s="33">
        <v>44</v>
      </c>
      <c r="C7192" s="34" t="s">
        <v>5957</v>
      </c>
      <c r="D7192" s="33">
        <v>44</v>
      </c>
      <c r="E7192" s="138">
        <v>450</v>
      </c>
      <c r="F7192" s="135" t="s">
        <v>5958</v>
      </c>
      <c r="G7192" s="138">
        <v>450</v>
      </c>
      <c r="H7192" s="142">
        <v>18877</v>
      </c>
      <c r="I7192" s="129" t="s">
        <v>5966</v>
      </c>
      <c r="J7192" s="142">
        <v>18877</v>
      </c>
    </row>
    <row r="7193" spans="2:10" ht="17.25" hidden="1" thickBot="1">
      <c r="B7193" s="33">
        <v>44</v>
      </c>
      <c r="C7193" s="34" t="s">
        <v>5957</v>
      </c>
      <c r="D7193" s="33">
        <v>44</v>
      </c>
      <c r="E7193" s="138">
        <v>450</v>
      </c>
      <c r="F7193" s="135" t="s">
        <v>5958</v>
      </c>
      <c r="G7193" s="138">
        <v>450</v>
      </c>
      <c r="H7193" s="142">
        <v>18880</v>
      </c>
      <c r="I7193" s="130" t="s">
        <v>5967</v>
      </c>
      <c r="J7193" s="142">
        <v>18880</v>
      </c>
    </row>
    <row r="7194" spans="2:10" ht="17.25" hidden="1" thickBot="1">
      <c r="B7194" s="33">
        <v>44</v>
      </c>
      <c r="C7194" s="34" t="s">
        <v>5957</v>
      </c>
      <c r="D7194" s="33">
        <v>44</v>
      </c>
      <c r="E7194" s="138">
        <v>450</v>
      </c>
      <c r="F7194" s="135" t="s">
        <v>5958</v>
      </c>
      <c r="G7194" s="138">
        <v>450</v>
      </c>
      <c r="H7194" s="142">
        <v>18883</v>
      </c>
      <c r="I7194" s="129" t="s">
        <v>5968</v>
      </c>
      <c r="J7194" s="142">
        <v>18883</v>
      </c>
    </row>
    <row r="7195" spans="2:10" ht="17.25" hidden="1" thickBot="1">
      <c r="B7195" s="33">
        <v>44</v>
      </c>
      <c r="C7195" s="34" t="s">
        <v>5957</v>
      </c>
      <c r="D7195" s="33">
        <v>44</v>
      </c>
      <c r="E7195" s="138">
        <v>450</v>
      </c>
      <c r="F7195" s="135" t="s">
        <v>5958</v>
      </c>
      <c r="G7195" s="138">
        <v>450</v>
      </c>
      <c r="H7195" s="142">
        <v>18886</v>
      </c>
      <c r="I7195" s="130" t="s">
        <v>5969</v>
      </c>
      <c r="J7195" s="142">
        <v>18886</v>
      </c>
    </row>
    <row r="7196" spans="2:10" ht="17.25" hidden="1" thickBot="1">
      <c r="B7196" s="33">
        <v>44</v>
      </c>
      <c r="C7196" s="34" t="s">
        <v>5957</v>
      </c>
      <c r="D7196" s="33">
        <v>44</v>
      </c>
      <c r="E7196" s="138">
        <v>450</v>
      </c>
      <c r="F7196" s="135" t="s">
        <v>5958</v>
      </c>
      <c r="G7196" s="138">
        <v>450</v>
      </c>
      <c r="H7196" s="142">
        <v>18889</v>
      </c>
      <c r="I7196" s="129" t="s">
        <v>5970</v>
      </c>
      <c r="J7196" s="142">
        <v>18889</v>
      </c>
    </row>
    <row r="7197" spans="2:10" ht="17.25" hidden="1" thickBot="1">
      <c r="B7197" s="33">
        <v>44</v>
      </c>
      <c r="C7197" s="34" t="s">
        <v>5957</v>
      </c>
      <c r="D7197" s="33">
        <v>44</v>
      </c>
      <c r="E7197" s="138">
        <v>450</v>
      </c>
      <c r="F7197" s="135" t="s">
        <v>5958</v>
      </c>
      <c r="G7197" s="138">
        <v>450</v>
      </c>
      <c r="H7197" s="142">
        <v>18892</v>
      </c>
      <c r="I7197" s="130" t="s">
        <v>5971</v>
      </c>
      <c r="J7197" s="142">
        <v>18892</v>
      </c>
    </row>
    <row r="7198" spans="2:10" ht="17.25" hidden="1" thickBot="1">
      <c r="B7198" s="33">
        <v>44</v>
      </c>
      <c r="C7198" s="34" t="s">
        <v>5957</v>
      </c>
      <c r="D7198" s="33">
        <v>44</v>
      </c>
      <c r="E7198" s="138">
        <v>450</v>
      </c>
      <c r="F7198" s="135" t="s">
        <v>5958</v>
      </c>
      <c r="G7198" s="138">
        <v>450</v>
      </c>
      <c r="H7198" s="142">
        <v>18895</v>
      </c>
      <c r="I7198" s="129" t="s">
        <v>5972</v>
      </c>
      <c r="J7198" s="142">
        <v>18895</v>
      </c>
    </row>
    <row r="7199" spans="2:10" ht="17.25" hidden="1" thickBot="1">
      <c r="B7199" s="33">
        <v>44</v>
      </c>
      <c r="C7199" s="34" t="s">
        <v>5957</v>
      </c>
      <c r="D7199" s="33">
        <v>44</v>
      </c>
      <c r="E7199" s="138">
        <v>450</v>
      </c>
      <c r="F7199" s="135" t="s">
        <v>5958</v>
      </c>
      <c r="G7199" s="138">
        <v>450</v>
      </c>
      <c r="H7199" s="142">
        <v>18898</v>
      </c>
      <c r="I7199" s="130" t="s">
        <v>1813</v>
      </c>
      <c r="J7199" s="142">
        <v>18898</v>
      </c>
    </row>
    <row r="7200" spans="2:10" ht="17.25" hidden="1" thickBot="1">
      <c r="B7200" s="33">
        <v>44</v>
      </c>
      <c r="C7200" s="34" t="s">
        <v>5957</v>
      </c>
      <c r="D7200" s="33">
        <v>44</v>
      </c>
      <c r="E7200" s="140">
        <v>452</v>
      </c>
      <c r="F7200" s="137" t="s">
        <v>5973</v>
      </c>
      <c r="G7200" s="140">
        <v>452</v>
      </c>
      <c r="H7200" s="142">
        <v>18901</v>
      </c>
      <c r="I7200" s="129" t="s">
        <v>5974</v>
      </c>
      <c r="J7200" s="142">
        <v>18901</v>
      </c>
    </row>
    <row r="7201" spans="2:10" ht="17.25" hidden="1" thickBot="1">
      <c r="B7201" s="33">
        <v>44</v>
      </c>
      <c r="C7201" s="34" t="s">
        <v>5957</v>
      </c>
      <c r="D7201" s="33">
        <v>44</v>
      </c>
      <c r="E7201" s="140">
        <v>452</v>
      </c>
      <c r="F7201" s="137" t="s">
        <v>5973</v>
      </c>
      <c r="G7201" s="140">
        <v>452</v>
      </c>
      <c r="H7201" s="142">
        <v>18904</v>
      </c>
      <c r="I7201" s="130" t="s">
        <v>5975</v>
      </c>
      <c r="J7201" s="142">
        <v>18904</v>
      </c>
    </row>
    <row r="7202" spans="2:10" ht="17.25" hidden="1" thickBot="1">
      <c r="B7202" s="33">
        <v>44</v>
      </c>
      <c r="C7202" s="34" t="s">
        <v>5957</v>
      </c>
      <c r="D7202" s="33">
        <v>44</v>
      </c>
      <c r="E7202" s="140">
        <v>452</v>
      </c>
      <c r="F7202" s="137" t="s">
        <v>5973</v>
      </c>
      <c r="G7202" s="140">
        <v>452</v>
      </c>
      <c r="H7202" s="142">
        <v>18907</v>
      </c>
      <c r="I7202" s="129" t="s">
        <v>5976</v>
      </c>
      <c r="J7202" s="142">
        <v>18907</v>
      </c>
    </row>
    <row r="7203" spans="2:10" ht="17.25" hidden="1" thickBot="1">
      <c r="B7203" s="33">
        <v>44</v>
      </c>
      <c r="C7203" s="34" t="s">
        <v>5957</v>
      </c>
      <c r="D7203" s="33">
        <v>44</v>
      </c>
      <c r="E7203" s="140">
        <v>452</v>
      </c>
      <c r="F7203" s="137" t="s">
        <v>5973</v>
      </c>
      <c r="G7203" s="140">
        <v>452</v>
      </c>
      <c r="H7203" s="142">
        <v>18910</v>
      </c>
      <c r="I7203" s="130" t="s">
        <v>5977</v>
      </c>
      <c r="J7203" s="142">
        <v>18910</v>
      </c>
    </row>
    <row r="7204" spans="2:10" ht="17.25" hidden="1" thickBot="1">
      <c r="B7204" s="33">
        <v>44</v>
      </c>
      <c r="C7204" s="34" t="s">
        <v>5957</v>
      </c>
      <c r="D7204" s="33">
        <v>44</v>
      </c>
      <c r="E7204" s="140">
        <v>452</v>
      </c>
      <c r="F7204" s="137" t="s">
        <v>5973</v>
      </c>
      <c r="G7204" s="140">
        <v>452</v>
      </c>
      <c r="H7204" s="142">
        <v>18913</v>
      </c>
      <c r="I7204" s="129" t="s">
        <v>5978</v>
      </c>
      <c r="J7204" s="142">
        <v>18913</v>
      </c>
    </row>
    <row r="7205" spans="2:10" ht="17.25" hidden="1" thickBot="1">
      <c r="B7205" s="33">
        <v>44</v>
      </c>
      <c r="C7205" s="34" t="s">
        <v>5957</v>
      </c>
      <c r="D7205" s="33">
        <v>44</v>
      </c>
      <c r="E7205" s="140">
        <v>452</v>
      </c>
      <c r="F7205" s="137" t="s">
        <v>5973</v>
      </c>
      <c r="G7205" s="140">
        <v>452</v>
      </c>
      <c r="H7205" s="142">
        <v>18916</v>
      </c>
      <c r="I7205" s="130" t="s">
        <v>5979</v>
      </c>
      <c r="J7205" s="142">
        <v>18916</v>
      </c>
    </row>
    <row r="7206" spans="2:10" ht="17.25" hidden="1" thickBot="1">
      <c r="B7206" s="33">
        <v>44</v>
      </c>
      <c r="C7206" s="34" t="s">
        <v>5957</v>
      </c>
      <c r="D7206" s="33">
        <v>44</v>
      </c>
      <c r="E7206" s="140">
        <v>452</v>
      </c>
      <c r="F7206" s="137" t="s">
        <v>5973</v>
      </c>
      <c r="G7206" s="140">
        <v>452</v>
      </c>
      <c r="H7206" s="142">
        <v>18919</v>
      </c>
      <c r="I7206" s="129" t="s">
        <v>5980</v>
      </c>
      <c r="J7206" s="142">
        <v>18919</v>
      </c>
    </row>
    <row r="7207" spans="2:10" ht="17.25" hidden="1" thickBot="1">
      <c r="B7207" s="33">
        <v>44</v>
      </c>
      <c r="C7207" s="34" t="s">
        <v>5957</v>
      </c>
      <c r="D7207" s="33">
        <v>44</v>
      </c>
      <c r="E7207" s="140">
        <v>452</v>
      </c>
      <c r="F7207" s="137" t="s">
        <v>5973</v>
      </c>
      <c r="G7207" s="140">
        <v>452</v>
      </c>
      <c r="H7207" s="142">
        <v>18922</v>
      </c>
      <c r="I7207" s="130" t="s">
        <v>5981</v>
      </c>
      <c r="J7207" s="142">
        <v>18922</v>
      </c>
    </row>
    <row r="7208" spans="2:10" ht="17.25" hidden="1" thickBot="1">
      <c r="B7208" s="33">
        <v>44</v>
      </c>
      <c r="C7208" s="34" t="s">
        <v>5957</v>
      </c>
      <c r="D7208" s="33">
        <v>44</v>
      </c>
      <c r="E7208" s="140">
        <v>452</v>
      </c>
      <c r="F7208" s="137" t="s">
        <v>5973</v>
      </c>
      <c r="G7208" s="140">
        <v>452</v>
      </c>
      <c r="H7208" s="142">
        <v>18925</v>
      </c>
      <c r="I7208" s="129" t="s">
        <v>5982</v>
      </c>
      <c r="J7208" s="142">
        <v>18925</v>
      </c>
    </row>
    <row r="7209" spans="2:10" ht="17.25" hidden="1" thickBot="1">
      <c r="B7209" s="33">
        <v>44</v>
      </c>
      <c r="C7209" s="34" t="s">
        <v>5957</v>
      </c>
      <c r="D7209" s="33">
        <v>44</v>
      </c>
      <c r="E7209" s="140">
        <v>452</v>
      </c>
      <c r="F7209" s="137" t="s">
        <v>5973</v>
      </c>
      <c r="G7209" s="140">
        <v>452</v>
      </c>
      <c r="H7209" s="142">
        <v>18928</v>
      </c>
      <c r="I7209" s="130" t="s">
        <v>5983</v>
      </c>
      <c r="J7209" s="142">
        <v>18928</v>
      </c>
    </row>
    <row r="7210" spans="2:10" ht="17.25" hidden="1" thickBot="1">
      <c r="B7210" s="33">
        <v>44</v>
      </c>
      <c r="C7210" s="34" t="s">
        <v>5957</v>
      </c>
      <c r="D7210" s="33">
        <v>44</v>
      </c>
      <c r="E7210" s="140">
        <v>452</v>
      </c>
      <c r="F7210" s="137" t="s">
        <v>5973</v>
      </c>
      <c r="G7210" s="140">
        <v>452</v>
      </c>
      <c r="H7210" s="142">
        <v>18931</v>
      </c>
      <c r="I7210" s="129" t="s">
        <v>5984</v>
      </c>
      <c r="J7210" s="142">
        <v>18931</v>
      </c>
    </row>
    <row r="7211" spans="2:10" ht="17.25" hidden="1" thickBot="1">
      <c r="B7211" s="33">
        <v>44</v>
      </c>
      <c r="C7211" s="34" t="s">
        <v>5957</v>
      </c>
      <c r="D7211" s="33">
        <v>44</v>
      </c>
      <c r="E7211" s="140">
        <v>452</v>
      </c>
      <c r="F7211" s="137" t="s">
        <v>5973</v>
      </c>
      <c r="G7211" s="140">
        <v>452</v>
      </c>
      <c r="H7211" s="142">
        <v>18934</v>
      </c>
      <c r="I7211" s="130" t="s">
        <v>5985</v>
      </c>
      <c r="J7211" s="142">
        <v>18934</v>
      </c>
    </row>
    <row r="7212" spans="2:10" ht="17.25" hidden="1" thickBot="1">
      <c r="B7212" s="33">
        <v>44</v>
      </c>
      <c r="C7212" s="34" t="s">
        <v>5957</v>
      </c>
      <c r="D7212" s="33">
        <v>44</v>
      </c>
      <c r="E7212" s="140">
        <v>452</v>
      </c>
      <c r="F7212" s="137" t="s">
        <v>5973</v>
      </c>
      <c r="G7212" s="140">
        <v>452</v>
      </c>
      <c r="H7212" s="142">
        <v>18937</v>
      </c>
      <c r="I7212" s="129" t="s">
        <v>5986</v>
      </c>
      <c r="J7212" s="142">
        <v>18937</v>
      </c>
    </row>
    <row r="7213" spans="2:10" ht="17.25" hidden="1" thickBot="1">
      <c r="B7213" s="33">
        <v>44</v>
      </c>
      <c r="C7213" s="34" t="s">
        <v>5957</v>
      </c>
      <c r="D7213" s="33">
        <v>44</v>
      </c>
      <c r="E7213" s="140">
        <v>452</v>
      </c>
      <c r="F7213" s="137" t="s">
        <v>5973</v>
      </c>
      <c r="G7213" s="140">
        <v>452</v>
      </c>
      <c r="H7213" s="142">
        <v>18940</v>
      </c>
      <c r="I7213" s="130" t="s">
        <v>5987</v>
      </c>
      <c r="J7213" s="142">
        <v>18940</v>
      </c>
    </row>
    <row r="7214" spans="2:10" ht="17.25" hidden="1" thickBot="1">
      <c r="B7214" s="33">
        <v>44</v>
      </c>
      <c r="C7214" s="34" t="s">
        <v>5957</v>
      </c>
      <c r="D7214" s="33">
        <v>44</v>
      </c>
      <c r="E7214" s="140">
        <v>452</v>
      </c>
      <c r="F7214" s="137" t="s">
        <v>5973</v>
      </c>
      <c r="G7214" s="140">
        <v>452</v>
      </c>
      <c r="H7214" s="142">
        <v>18943</v>
      </c>
      <c r="I7214" s="129" t="s">
        <v>5988</v>
      </c>
      <c r="J7214" s="142">
        <v>18943</v>
      </c>
    </row>
    <row r="7215" spans="2:10" ht="17.25" hidden="1" thickBot="1">
      <c r="B7215" s="33">
        <v>44</v>
      </c>
      <c r="C7215" s="34" t="s">
        <v>5957</v>
      </c>
      <c r="D7215" s="33">
        <v>44</v>
      </c>
      <c r="E7215" s="140">
        <v>452</v>
      </c>
      <c r="F7215" s="137" t="s">
        <v>5973</v>
      </c>
      <c r="G7215" s="140">
        <v>452</v>
      </c>
      <c r="H7215" s="142">
        <v>18946</v>
      </c>
      <c r="I7215" s="130" t="s">
        <v>5989</v>
      </c>
      <c r="J7215" s="142">
        <v>18946</v>
      </c>
    </row>
    <row r="7216" spans="2:10" ht="17.25" hidden="1" thickBot="1">
      <c r="B7216" s="33">
        <v>44</v>
      </c>
      <c r="C7216" s="34" t="s">
        <v>5957</v>
      </c>
      <c r="D7216" s="33">
        <v>44</v>
      </c>
      <c r="E7216" s="138">
        <v>453</v>
      </c>
      <c r="F7216" s="135" t="s">
        <v>5990</v>
      </c>
      <c r="G7216" s="138">
        <v>453</v>
      </c>
      <c r="H7216" s="142">
        <v>18949</v>
      </c>
      <c r="I7216" s="129" t="s">
        <v>5991</v>
      </c>
      <c r="J7216" s="142">
        <v>18949</v>
      </c>
    </row>
    <row r="7217" spans="2:10" ht="17.25" hidden="1" thickBot="1">
      <c r="B7217" s="33">
        <v>44</v>
      </c>
      <c r="C7217" s="34" t="s">
        <v>5957</v>
      </c>
      <c r="D7217" s="33">
        <v>44</v>
      </c>
      <c r="E7217" s="138">
        <v>453</v>
      </c>
      <c r="F7217" s="135" t="s">
        <v>5990</v>
      </c>
      <c r="G7217" s="138">
        <v>453</v>
      </c>
      <c r="H7217" s="142">
        <v>18952</v>
      </c>
      <c r="I7217" s="130" t="s">
        <v>5992</v>
      </c>
      <c r="J7217" s="142">
        <v>18952</v>
      </c>
    </row>
    <row r="7218" spans="2:10" ht="17.25" hidden="1" thickBot="1">
      <c r="B7218" s="33">
        <v>44</v>
      </c>
      <c r="C7218" s="34" t="s">
        <v>5957</v>
      </c>
      <c r="D7218" s="33">
        <v>44</v>
      </c>
      <c r="E7218" s="138">
        <v>453</v>
      </c>
      <c r="F7218" s="135" t="s">
        <v>5990</v>
      </c>
      <c r="G7218" s="138">
        <v>453</v>
      </c>
      <c r="H7218" s="142">
        <v>18955</v>
      </c>
      <c r="I7218" s="129" t="s">
        <v>5993</v>
      </c>
      <c r="J7218" s="142">
        <v>18955</v>
      </c>
    </row>
    <row r="7219" spans="2:10" ht="17.25" hidden="1" thickBot="1">
      <c r="B7219" s="33">
        <v>44</v>
      </c>
      <c r="C7219" s="34" t="s">
        <v>5957</v>
      </c>
      <c r="D7219" s="33">
        <v>44</v>
      </c>
      <c r="E7219" s="138">
        <v>453</v>
      </c>
      <c r="F7219" s="135" t="s">
        <v>5990</v>
      </c>
      <c r="G7219" s="138">
        <v>453</v>
      </c>
      <c r="H7219" s="142">
        <v>18958</v>
      </c>
      <c r="I7219" s="130" t="s">
        <v>5994</v>
      </c>
      <c r="J7219" s="142">
        <v>18958</v>
      </c>
    </row>
    <row r="7220" spans="2:10" ht="17.25" hidden="1" thickBot="1">
      <c r="B7220" s="33">
        <v>44</v>
      </c>
      <c r="C7220" s="34" t="s">
        <v>5957</v>
      </c>
      <c r="D7220" s="33">
        <v>44</v>
      </c>
      <c r="E7220" s="138">
        <v>453</v>
      </c>
      <c r="F7220" s="135" t="s">
        <v>5990</v>
      </c>
      <c r="G7220" s="138">
        <v>453</v>
      </c>
      <c r="H7220" s="142">
        <v>18961</v>
      </c>
      <c r="I7220" s="129" t="s">
        <v>5995</v>
      </c>
      <c r="J7220" s="142">
        <v>18961</v>
      </c>
    </row>
    <row r="7221" spans="2:10" ht="17.25" hidden="1" thickBot="1">
      <c r="B7221" s="33">
        <v>44</v>
      </c>
      <c r="C7221" s="34" t="s">
        <v>5957</v>
      </c>
      <c r="D7221" s="33">
        <v>44</v>
      </c>
      <c r="E7221" s="138">
        <v>453</v>
      </c>
      <c r="F7221" s="135" t="s">
        <v>5990</v>
      </c>
      <c r="G7221" s="138">
        <v>453</v>
      </c>
      <c r="H7221" s="142">
        <v>18964</v>
      </c>
      <c r="I7221" s="130" t="s">
        <v>5996</v>
      </c>
      <c r="J7221" s="142">
        <v>18964</v>
      </c>
    </row>
    <row r="7222" spans="2:10" ht="17.25" hidden="1" thickBot="1">
      <c r="B7222" s="33">
        <v>44</v>
      </c>
      <c r="C7222" s="34" t="s">
        <v>5957</v>
      </c>
      <c r="D7222" s="33">
        <v>44</v>
      </c>
      <c r="E7222" s="138">
        <v>453</v>
      </c>
      <c r="F7222" s="135" t="s">
        <v>5990</v>
      </c>
      <c r="G7222" s="138">
        <v>453</v>
      </c>
      <c r="H7222" s="142">
        <v>18967</v>
      </c>
      <c r="I7222" s="129" t="s">
        <v>5997</v>
      </c>
      <c r="J7222" s="142">
        <v>18967</v>
      </c>
    </row>
    <row r="7223" spans="2:10" ht="17.25" hidden="1" thickBot="1">
      <c r="B7223" s="33">
        <v>44</v>
      </c>
      <c r="C7223" s="34" t="s">
        <v>5957</v>
      </c>
      <c r="D7223" s="33">
        <v>44</v>
      </c>
      <c r="E7223" s="138">
        <v>453</v>
      </c>
      <c r="F7223" s="135" t="s">
        <v>5990</v>
      </c>
      <c r="G7223" s="138">
        <v>453</v>
      </c>
      <c r="H7223" s="142">
        <v>18970</v>
      </c>
      <c r="I7223" s="130" t="s">
        <v>5998</v>
      </c>
      <c r="J7223" s="142">
        <v>18970</v>
      </c>
    </row>
    <row r="7224" spans="2:10" ht="17.25" hidden="1" thickBot="1">
      <c r="B7224" s="33">
        <v>44</v>
      </c>
      <c r="C7224" s="34" t="s">
        <v>5957</v>
      </c>
      <c r="D7224" s="33">
        <v>44</v>
      </c>
      <c r="E7224" s="138">
        <v>453</v>
      </c>
      <c r="F7224" s="135" t="s">
        <v>5990</v>
      </c>
      <c r="G7224" s="138">
        <v>453</v>
      </c>
      <c r="H7224" s="142">
        <v>18973</v>
      </c>
      <c r="I7224" s="129" t="s">
        <v>5999</v>
      </c>
      <c r="J7224" s="142">
        <v>18973</v>
      </c>
    </row>
    <row r="7225" spans="2:10" ht="17.25" hidden="1" thickBot="1">
      <c r="B7225" s="33">
        <v>44</v>
      </c>
      <c r="C7225" s="34" t="s">
        <v>5957</v>
      </c>
      <c r="D7225" s="33">
        <v>44</v>
      </c>
      <c r="E7225" s="138">
        <v>453</v>
      </c>
      <c r="F7225" s="135" t="s">
        <v>5990</v>
      </c>
      <c r="G7225" s="138">
        <v>453</v>
      </c>
      <c r="H7225" s="142">
        <v>18976</v>
      </c>
      <c r="I7225" s="130" t="s">
        <v>4597</v>
      </c>
      <c r="J7225" s="142">
        <v>18976</v>
      </c>
    </row>
    <row r="7226" spans="2:10" ht="17.25" hidden="1" thickBot="1">
      <c r="B7226" s="33">
        <v>44</v>
      </c>
      <c r="C7226" s="34" t="s">
        <v>5957</v>
      </c>
      <c r="D7226" s="33">
        <v>44</v>
      </c>
      <c r="E7226" s="138">
        <v>453</v>
      </c>
      <c r="F7226" s="135" t="s">
        <v>5990</v>
      </c>
      <c r="G7226" s="138">
        <v>453</v>
      </c>
      <c r="H7226" s="142">
        <v>18979</v>
      </c>
      <c r="I7226" s="129" t="s">
        <v>6000</v>
      </c>
      <c r="J7226" s="142">
        <v>18979</v>
      </c>
    </row>
    <row r="7227" spans="2:10" ht="17.25" hidden="1" thickBot="1">
      <c r="B7227" s="33">
        <v>44</v>
      </c>
      <c r="C7227" s="34" t="s">
        <v>5957</v>
      </c>
      <c r="D7227" s="33">
        <v>44</v>
      </c>
      <c r="E7227" s="138">
        <v>453</v>
      </c>
      <c r="F7227" s="135" t="s">
        <v>5990</v>
      </c>
      <c r="G7227" s="138">
        <v>453</v>
      </c>
      <c r="H7227" s="142">
        <v>18982</v>
      </c>
      <c r="I7227" s="130" t="s">
        <v>6001</v>
      </c>
      <c r="J7227" s="142">
        <v>18982</v>
      </c>
    </row>
    <row r="7228" spans="2:10" ht="17.25" hidden="1" thickBot="1">
      <c r="B7228" s="33">
        <v>44</v>
      </c>
      <c r="C7228" s="34" t="s">
        <v>5957</v>
      </c>
      <c r="D7228" s="33">
        <v>44</v>
      </c>
      <c r="E7228" s="138">
        <v>453</v>
      </c>
      <c r="F7228" s="135" t="s">
        <v>5990</v>
      </c>
      <c r="G7228" s="138">
        <v>453</v>
      </c>
      <c r="H7228" s="142">
        <v>18985</v>
      </c>
      <c r="I7228" s="129" t="s">
        <v>6002</v>
      </c>
      <c r="J7228" s="142">
        <v>18985</v>
      </c>
    </row>
    <row r="7229" spans="2:10" ht="17.25" hidden="1" thickBot="1">
      <c r="B7229" s="33">
        <v>44</v>
      </c>
      <c r="C7229" s="34" t="s">
        <v>5957</v>
      </c>
      <c r="D7229" s="33">
        <v>44</v>
      </c>
      <c r="E7229" s="138">
        <v>453</v>
      </c>
      <c r="F7229" s="135" t="s">
        <v>5990</v>
      </c>
      <c r="G7229" s="138">
        <v>453</v>
      </c>
      <c r="H7229" s="142">
        <v>18988</v>
      </c>
      <c r="I7229" s="130" t="s">
        <v>6003</v>
      </c>
      <c r="J7229" s="142">
        <v>18988</v>
      </c>
    </row>
    <row r="7230" spans="2:10" ht="17.25" hidden="1" thickBot="1">
      <c r="B7230" s="33">
        <v>44</v>
      </c>
      <c r="C7230" s="34" t="s">
        <v>5957</v>
      </c>
      <c r="D7230" s="33">
        <v>44</v>
      </c>
      <c r="E7230" s="138">
        <v>453</v>
      </c>
      <c r="F7230" s="135" t="s">
        <v>5990</v>
      </c>
      <c r="G7230" s="138">
        <v>453</v>
      </c>
      <c r="H7230" s="142">
        <v>18991</v>
      </c>
      <c r="I7230" s="129" t="s">
        <v>6004</v>
      </c>
      <c r="J7230" s="142">
        <v>18991</v>
      </c>
    </row>
    <row r="7231" spans="2:10" ht="17.25" hidden="1" thickBot="1">
      <c r="B7231" s="33">
        <v>44</v>
      </c>
      <c r="C7231" s="34" t="s">
        <v>5957</v>
      </c>
      <c r="D7231" s="33">
        <v>44</v>
      </c>
      <c r="E7231" s="138">
        <v>453</v>
      </c>
      <c r="F7231" s="135" t="s">
        <v>5990</v>
      </c>
      <c r="G7231" s="138">
        <v>453</v>
      </c>
      <c r="H7231" s="142">
        <v>18994</v>
      </c>
      <c r="I7231" s="130" t="s">
        <v>6005</v>
      </c>
      <c r="J7231" s="142">
        <v>18994</v>
      </c>
    </row>
    <row r="7232" spans="2:10" ht="17.25" hidden="1" thickBot="1">
      <c r="B7232" s="33">
        <v>44</v>
      </c>
      <c r="C7232" s="34" t="s">
        <v>5957</v>
      </c>
      <c r="D7232" s="33">
        <v>44</v>
      </c>
      <c r="E7232" s="138">
        <v>453</v>
      </c>
      <c r="F7232" s="135" t="s">
        <v>5990</v>
      </c>
      <c r="G7232" s="138">
        <v>453</v>
      </c>
      <c r="H7232" s="142">
        <v>18997</v>
      </c>
      <c r="I7232" s="129" t="s">
        <v>6006</v>
      </c>
      <c r="J7232" s="142">
        <v>18997</v>
      </c>
    </row>
    <row r="7233" spans="2:10" ht="17.25" hidden="1" thickBot="1">
      <c r="B7233" s="33">
        <v>44</v>
      </c>
      <c r="C7233" s="34" t="s">
        <v>5957</v>
      </c>
      <c r="D7233" s="33">
        <v>44</v>
      </c>
      <c r="E7233" s="138">
        <v>453</v>
      </c>
      <c r="F7233" s="135" t="s">
        <v>5990</v>
      </c>
      <c r="G7233" s="138">
        <v>453</v>
      </c>
      <c r="H7233" s="142">
        <v>19000</v>
      </c>
      <c r="I7233" s="130" t="s">
        <v>6007</v>
      </c>
      <c r="J7233" s="142">
        <v>19000</v>
      </c>
    </row>
    <row r="7234" spans="2:10" ht="17.25" hidden="1" thickBot="1">
      <c r="B7234" s="33">
        <v>44</v>
      </c>
      <c r="C7234" s="34" t="s">
        <v>5957</v>
      </c>
      <c r="D7234" s="33">
        <v>44</v>
      </c>
      <c r="E7234" s="138">
        <v>453</v>
      </c>
      <c r="F7234" s="135" t="s">
        <v>5990</v>
      </c>
      <c r="G7234" s="138">
        <v>453</v>
      </c>
      <c r="H7234" s="142">
        <v>19003</v>
      </c>
      <c r="I7234" s="129" t="s">
        <v>6008</v>
      </c>
      <c r="J7234" s="142">
        <v>19003</v>
      </c>
    </row>
    <row r="7235" spans="2:10" ht="17.25" hidden="1" thickBot="1">
      <c r="B7235" s="33">
        <v>44</v>
      </c>
      <c r="C7235" s="34" t="s">
        <v>5957</v>
      </c>
      <c r="D7235" s="33">
        <v>44</v>
      </c>
      <c r="E7235" s="138">
        <v>453</v>
      </c>
      <c r="F7235" s="135" t="s">
        <v>5990</v>
      </c>
      <c r="G7235" s="138">
        <v>453</v>
      </c>
      <c r="H7235" s="142">
        <v>19006</v>
      </c>
      <c r="I7235" s="130" t="s">
        <v>6009</v>
      </c>
      <c r="J7235" s="142">
        <v>19006</v>
      </c>
    </row>
    <row r="7236" spans="2:10" ht="17.25" hidden="1" thickBot="1">
      <c r="B7236" s="33">
        <v>44</v>
      </c>
      <c r="C7236" s="34" t="s">
        <v>5957</v>
      </c>
      <c r="D7236" s="33">
        <v>44</v>
      </c>
      <c r="E7236" s="140">
        <v>454</v>
      </c>
      <c r="F7236" s="137" t="s">
        <v>6010</v>
      </c>
      <c r="G7236" s="140">
        <v>454</v>
      </c>
      <c r="H7236" s="142">
        <v>19012</v>
      </c>
      <c r="I7236" s="129" t="s">
        <v>5359</v>
      </c>
      <c r="J7236" s="142">
        <v>19012</v>
      </c>
    </row>
    <row r="7237" spans="2:10" ht="17.25" hidden="1" thickBot="1">
      <c r="B7237" s="33">
        <v>44</v>
      </c>
      <c r="C7237" s="34" t="s">
        <v>5957</v>
      </c>
      <c r="D7237" s="33">
        <v>44</v>
      </c>
      <c r="E7237" s="140">
        <v>454</v>
      </c>
      <c r="F7237" s="137" t="s">
        <v>6010</v>
      </c>
      <c r="G7237" s="140">
        <v>454</v>
      </c>
      <c r="H7237" s="142">
        <v>19015</v>
      </c>
      <c r="I7237" s="130" t="s">
        <v>6011</v>
      </c>
      <c r="J7237" s="142">
        <v>19015</v>
      </c>
    </row>
    <row r="7238" spans="2:10" ht="17.25" hidden="1" thickBot="1">
      <c r="B7238" s="33">
        <v>44</v>
      </c>
      <c r="C7238" s="34" t="s">
        <v>5957</v>
      </c>
      <c r="D7238" s="33">
        <v>44</v>
      </c>
      <c r="E7238" s="140">
        <v>454</v>
      </c>
      <c r="F7238" s="137" t="s">
        <v>6010</v>
      </c>
      <c r="G7238" s="140">
        <v>454</v>
      </c>
      <c r="H7238" s="142">
        <v>19018</v>
      </c>
      <c r="I7238" s="129" t="s">
        <v>4942</v>
      </c>
      <c r="J7238" s="142">
        <v>19018</v>
      </c>
    </row>
    <row r="7239" spans="2:10" ht="17.25" hidden="1" thickBot="1">
      <c r="B7239" s="33">
        <v>44</v>
      </c>
      <c r="C7239" s="34" t="s">
        <v>5957</v>
      </c>
      <c r="D7239" s="33">
        <v>44</v>
      </c>
      <c r="E7239" s="140">
        <v>454</v>
      </c>
      <c r="F7239" s="137" t="s">
        <v>6010</v>
      </c>
      <c r="G7239" s="140">
        <v>454</v>
      </c>
      <c r="H7239" s="142">
        <v>19021</v>
      </c>
      <c r="I7239" s="130" t="s">
        <v>3912</v>
      </c>
      <c r="J7239" s="142">
        <v>19021</v>
      </c>
    </row>
    <row r="7240" spans="2:10" ht="17.25" hidden="1" thickBot="1">
      <c r="B7240" s="33">
        <v>44</v>
      </c>
      <c r="C7240" s="34" t="s">
        <v>5957</v>
      </c>
      <c r="D7240" s="33">
        <v>44</v>
      </c>
      <c r="E7240" s="140">
        <v>454</v>
      </c>
      <c r="F7240" s="137" t="s">
        <v>6010</v>
      </c>
      <c r="G7240" s="140">
        <v>454</v>
      </c>
      <c r="H7240" s="142">
        <v>19024</v>
      </c>
      <c r="I7240" s="129" t="s">
        <v>4268</v>
      </c>
      <c r="J7240" s="142">
        <v>19024</v>
      </c>
    </row>
    <row r="7241" spans="2:10" ht="17.25" hidden="1" thickBot="1">
      <c r="B7241" s="33">
        <v>44</v>
      </c>
      <c r="C7241" s="34" t="s">
        <v>5957</v>
      </c>
      <c r="D7241" s="33">
        <v>44</v>
      </c>
      <c r="E7241" s="140">
        <v>454</v>
      </c>
      <c r="F7241" s="137" t="s">
        <v>6010</v>
      </c>
      <c r="G7241" s="140">
        <v>454</v>
      </c>
      <c r="H7241" s="142">
        <v>19027</v>
      </c>
      <c r="I7241" s="130" t="s">
        <v>5373</v>
      </c>
      <c r="J7241" s="142">
        <v>19027</v>
      </c>
    </row>
    <row r="7242" spans="2:10" ht="17.25" hidden="1" thickBot="1">
      <c r="B7242" s="33">
        <v>44</v>
      </c>
      <c r="C7242" s="34" t="s">
        <v>5957</v>
      </c>
      <c r="D7242" s="33">
        <v>44</v>
      </c>
      <c r="E7242" s="140">
        <v>454</v>
      </c>
      <c r="F7242" s="137" t="s">
        <v>6010</v>
      </c>
      <c r="G7242" s="140">
        <v>454</v>
      </c>
      <c r="H7242" s="142">
        <v>19030</v>
      </c>
      <c r="I7242" s="129" t="s">
        <v>5370</v>
      </c>
      <c r="J7242" s="142">
        <v>19030</v>
      </c>
    </row>
    <row r="7243" spans="2:10" ht="17.25" hidden="1" thickBot="1">
      <c r="B7243" s="33">
        <v>44</v>
      </c>
      <c r="C7243" s="34" t="s">
        <v>5957</v>
      </c>
      <c r="D7243" s="33">
        <v>44</v>
      </c>
      <c r="E7243" s="140">
        <v>454</v>
      </c>
      <c r="F7243" s="137" t="s">
        <v>6010</v>
      </c>
      <c r="G7243" s="140">
        <v>454</v>
      </c>
      <c r="H7243" s="142">
        <v>19033</v>
      </c>
      <c r="I7243" s="130" t="s">
        <v>6012</v>
      </c>
      <c r="J7243" s="142">
        <v>19033</v>
      </c>
    </row>
    <row r="7244" spans="2:10" ht="17.25" hidden="1" thickBot="1">
      <c r="B7244" s="33">
        <v>44</v>
      </c>
      <c r="C7244" s="34" t="s">
        <v>5957</v>
      </c>
      <c r="D7244" s="33">
        <v>44</v>
      </c>
      <c r="E7244" s="140">
        <v>454</v>
      </c>
      <c r="F7244" s="137" t="s">
        <v>6010</v>
      </c>
      <c r="G7244" s="140">
        <v>454</v>
      </c>
      <c r="H7244" s="142">
        <v>19036</v>
      </c>
      <c r="I7244" s="129" t="s">
        <v>6013</v>
      </c>
      <c r="J7244" s="142">
        <v>19036</v>
      </c>
    </row>
    <row r="7245" spans="2:10" ht="17.25" hidden="1" thickBot="1">
      <c r="B7245" s="33">
        <v>44</v>
      </c>
      <c r="C7245" s="34" t="s">
        <v>5957</v>
      </c>
      <c r="D7245" s="33">
        <v>44</v>
      </c>
      <c r="E7245" s="140">
        <v>454</v>
      </c>
      <c r="F7245" s="137" t="s">
        <v>6010</v>
      </c>
      <c r="G7245" s="140">
        <v>454</v>
      </c>
      <c r="H7245" s="142">
        <v>19039</v>
      </c>
      <c r="I7245" s="130" t="s">
        <v>588</v>
      </c>
      <c r="J7245" s="142">
        <v>19039</v>
      </c>
    </row>
    <row r="7246" spans="2:10" ht="17.25" hidden="1" thickBot="1">
      <c r="B7246" s="33">
        <v>44</v>
      </c>
      <c r="C7246" s="34" t="s">
        <v>5957</v>
      </c>
      <c r="D7246" s="33">
        <v>44</v>
      </c>
      <c r="E7246" s="140">
        <v>454</v>
      </c>
      <c r="F7246" s="137" t="s">
        <v>6010</v>
      </c>
      <c r="G7246" s="140">
        <v>454</v>
      </c>
      <c r="H7246" s="142">
        <v>19042</v>
      </c>
      <c r="I7246" s="129" t="s">
        <v>1554</v>
      </c>
      <c r="J7246" s="142">
        <v>19042</v>
      </c>
    </row>
    <row r="7247" spans="2:10" ht="17.25" hidden="1" thickBot="1">
      <c r="B7247" s="33">
        <v>44</v>
      </c>
      <c r="C7247" s="34" t="s">
        <v>5957</v>
      </c>
      <c r="D7247" s="33">
        <v>44</v>
      </c>
      <c r="E7247" s="140">
        <v>454</v>
      </c>
      <c r="F7247" s="137" t="s">
        <v>6010</v>
      </c>
      <c r="G7247" s="140">
        <v>454</v>
      </c>
      <c r="H7247" s="142">
        <v>19045</v>
      </c>
      <c r="I7247" s="130" t="s">
        <v>6014</v>
      </c>
      <c r="J7247" s="142">
        <v>19045</v>
      </c>
    </row>
    <row r="7248" spans="2:10" ht="17.25" hidden="1" thickBot="1">
      <c r="B7248" s="33">
        <v>44</v>
      </c>
      <c r="C7248" s="34" t="s">
        <v>5957</v>
      </c>
      <c r="D7248" s="33">
        <v>44</v>
      </c>
      <c r="E7248" s="140">
        <v>454</v>
      </c>
      <c r="F7248" s="137" t="s">
        <v>6010</v>
      </c>
      <c r="G7248" s="140">
        <v>454</v>
      </c>
      <c r="H7248" s="142">
        <v>19048</v>
      </c>
      <c r="I7248" s="129" t="s">
        <v>6015</v>
      </c>
      <c r="J7248" s="142">
        <v>19048</v>
      </c>
    </row>
    <row r="7249" spans="2:10" ht="17.25" hidden="1" thickBot="1">
      <c r="B7249" s="33">
        <v>44</v>
      </c>
      <c r="C7249" s="34" t="s">
        <v>5957</v>
      </c>
      <c r="D7249" s="33">
        <v>44</v>
      </c>
      <c r="E7249" s="140">
        <v>454</v>
      </c>
      <c r="F7249" s="137" t="s">
        <v>6010</v>
      </c>
      <c r="G7249" s="140">
        <v>454</v>
      </c>
      <c r="H7249" s="142">
        <v>19051</v>
      </c>
      <c r="I7249" s="130" t="s">
        <v>6016</v>
      </c>
      <c r="J7249" s="142">
        <v>19051</v>
      </c>
    </row>
    <row r="7250" spans="2:10" ht="17.25" hidden="1" thickBot="1">
      <c r="B7250" s="33">
        <v>44</v>
      </c>
      <c r="C7250" s="34" t="s">
        <v>5957</v>
      </c>
      <c r="D7250" s="33">
        <v>44</v>
      </c>
      <c r="E7250" s="140">
        <v>454</v>
      </c>
      <c r="F7250" s="137" t="s">
        <v>6010</v>
      </c>
      <c r="G7250" s="140">
        <v>454</v>
      </c>
      <c r="H7250" s="142">
        <v>19054</v>
      </c>
      <c r="I7250" s="129" t="s">
        <v>5365</v>
      </c>
      <c r="J7250" s="142">
        <v>19054</v>
      </c>
    </row>
    <row r="7251" spans="2:10" ht="17.25" hidden="1" thickBot="1">
      <c r="B7251" s="33">
        <v>44</v>
      </c>
      <c r="C7251" s="34" t="s">
        <v>5957</v>
      </c>
      <c r="D7251" s="33">
        <v>44</v>
      </c>
      <c r="E7251" s="140">
        <v>454</v>
      </c>
      <c r="F7251" s="137" t="s">
        <v>6010</v>
      </c>
      <c r="G7251" s="140">
        <v>454</v>
      </c>
      <c r="H7251" s="142">
        <v>19057</v>
      </c>
      <c r="I7251" s="130" t="s">
        <v>6017</v>
      </c>
      <c r="J7251" s="142">
        <v>19057</v>
      </c>
    </row>
    <row r="7252" spans="2:10" ht="17.25" hidden="1" thickBot="1">
      <c r="B7252" s="33">
        <v>44</v>
      </c>
      <c r="C7252" s="34" t="s">
        <v>5957</v>
      </c>
      <c r="D7252" s="33">
        <v>44</v>
      </c>
      <c r="E7252" s="140">
        <v>454</v>
      </c>
      <c r="F7252" s="137" t="s">
        <v>6010</v>
      </c>
      <c r="G7252" s="140">
        <v>454</v>
      </c>
      <c r="H7252" s="142">
        <v>19063</v>
      </c>
      <c r="I7252" s="129" t="s">
        <v>6018</v>
      </c>
      <c r="J7252" s="142">
        <v>19063</v>
      </c>
    </row>
    <row r="7253" spans="2:10" ht="17.25" hidden="1" thickBot="1">
      <c r="B7253" s="33">
        <v>44</v>
      </c>
      <c r="C7253" s="34" t="s">
        <v>5957</v>
      </c>
      <c r="D7253" s="33">
        <v>44</v>
      </c>
      <c r="E7253" s="140">
        <v>454</v>
      </c>
      <c r="F7253" s="137" t="s">
        <v>6010</v>
      </c>
      <c r="G7253" s="140">
        <v>454</v>
      </c>
      <c r="H7253" s="142">
        <v>19072</v>
      </c>
      <c r="I7253" s="130" t="s">
        <v>4180</v>
      </c>
      <c r="J7253" s="142">
        <v>19072</v>
      </c>
    </row>
    <row r="7254" spans="2:10" ht="17.25" hidden="1" thickBot="1">
      <c r="B7254" s="33">
        <v>44</v>
      </c>
      <c r="C7254" s="34" t="s">
        <v>5957</v>
      </c>
      <c r="D7254" s="33">
        <v>44</v>
      </c>
      <c r="E7254" s="138">
        <v>455</v>
      </c>
      <c r="F7254" s="135" t="s">
        <v>6019</v>
      </c>
      <c r="G7254" s="138">
        <v>455</v>
      </c>
      <c r="H7254" s="142">
        <v>19111</v>
      </c>
      <c r="I7254" s="129" t="s">
        <v>6020</v>
      </c>
      <c r="J7254" s="142">
        <v>19111</v>
      </c>
    </row>
    <row r="7255" spans="2:10" ht="17.25" hidden="1" thickBot="1">
      <c r="B7255" s="33">
        <v>44</v>
      </c>
      <c r="C7255" s="34" t="s">
        <v>5957</v>
      </c>
      <c r="D7255" s="33">
        <v>44</v>
      </c>
      <c r="E7255" s="138">
        <v>455</v>
      </c>
      <c r="F7255" s="135" t="s">
        <v>6019</v>
      </c>
      <c r="G7255" s="138">
        <v>455</v>
      </c>
      <c r="H7255" s="142">
        <v>19114</v>
      </c>
      <c r="I7255" s="130" t="s">
        <v>6021</v>
      </c>
      <c r="J7255" s="142">
        <v>19114</v>
      </c>
    </row>
    <row r="7256" spans="2:10" ht="17.25" hidden="1" thickBot="1">
      <c r="B7256" s="33">
        <v>44</v>
      </c>
      <c r="C7256" s="34" t="s">
        <v>5957</v>
      </c>
      <c r="D7256" s="33">
        <v>44</v>
      </c>
      <c r="E7256" s="138">
        <v>455</v>
      </c>
      <c r="F7256" s="135" t="s">
        <v>6019</v>
      </c>
      <c r="G7256" s="138">
        <v>455</v>
      </c>
      <c r="H7256" s="142">
        <v>19117</v>
      </c>
      <c r="I7256" s="129" t="s">
        <v>6022</v>
      </c>
      <c r="J7256" s="142">
        <v>19117</v>
      </c>
    </row>
    <row r="7257" spans="2:10" ht="17.25" hidden="1" thickBot="1">
      <c r="B7257" s="33">
        <v>44</v>
      </c>
      <c r="C7257" s="34" t="s">
        <v>5957</v>
      </c>
      <c r="D7257" s="33">
        <v>44</v>
      </c>
      <c r="E7257" s="138">
        <v>455</v>
      </c>
      <c r="F7257" s="135" t="s">
        <v>6019</v>
      </c>
      <c r="G7257" s="138">
        <v>455</v>
      </c>
      <c r="H7257" s="142">
        <v>19120</v>
      </c>
      <c r="I7257" s="130" t="s">
        <v>6023</v>
      </c>
      <c r="J7257" s="142">
        <v>19120</v>
      </c>
    </row>
    <row r="7258" spans="2:10" ht="17.25" hidden="1" thickBot="1">
      <c r="B7258" s="33">
        <v>44</v>
      </c>
      <c r="C7258" s="34" t="s">
        <v>5957</v>
      </c>
      <c r="D7258" s="33">
        <v>44</v>
      </c>
      <c r="E7258" s="138">
        <v>455</v>
      </c>
      <c r="F7258" s="135" t="s">
        <v>6019</v>
      </c>
      <c r="G7258" s="138">
        <v>455</v>
      </c>
      <c r="H7258" s="142">
        <v>19123</v>
      </c>
      <c r="I7258" s="129" t="s">
        <v>6024</v>
      </c>
      <c r="J7258" s="142">
        <v>19123</v>
      </c>
    </row>
    <row r="7259" spans="2:10" ht="17.25" hidden="1" thickBot="1">
      <c r="B7259" s="33">
        <v>44</v>
      </c>
      <c r="C7259" s="34" t="s">
        <v>5957</v>
      </c>
      <c r="D7259" s="33">
        <v>44</v>
      </c>
      <c r="E7259" s="138">
        <v>455</v>
      </c>
      <c r="F7259" s="135" t="s">
        <v>6019</v>
      </c>
      <c r="G7259" s="138">
        <v>455</v>
      </c>
      <c r="H7259" s="142">
        <v>19126</v>
      </c>
      <c r="I7259" s="130" t="s">
        <v>6025</v>
      </c>
      <c r="J7259" s="142">
        <v>19126</v>
      </c>
    </row>
    <row r="7260" spans="2:10" ht="17.25" hidden="1" thickBot="1">
      <c r="B7260" s="33">
        <v>44</v>
      </c>
      <c r="C7260" s="34" t="s">
        <v>5957</v>
      </c>
      <c r="D7260" s="33">
        <v>44</v>
      </c>
      <c r="E7260" s="138">
        <v>455</v>
      </c>
      <c r="F7260" s="135" t="s">
        <v>6019</v>
      </c>
      <c r="G7260" s="138">
        <v>455</v>
      </c>
      <c r="H7260" s="142">
        <v>19129</v>
      </c>
      <c r="I7260" s="129" t="s">
        <v>6026</v>
      </c>
      <c r="J7260" s="142">
        <v>19129</v>
      </c>
    </row>
    <row r="7261" spans="2:10" ht="17.25" hidden="1" thickBot="1">
      <c r="B7261" s="33">
        <v>44</v>
      </c>
      <c r="C7261" s="34" t="s">
        <v>5957</v>
      </c>
      <c r="D7261" s="33">
        <v>44</v>
      </c>
      <c r="E7261" s="138">
        <v>455</v>
      </c>
      <c r="F7261" s="135" t="s">
        <v>6019</v>
      </c>
      <c r="G7261" s="138">
        <v>455</v>
      </c>
      <c r="H7261" s="142">
        <v>19132</v>
      </c>
      <c r="I7261" s="130" t="s">
        <v>6027</v>
      </c>
      <c r="J7261" s="142">
        <v>19132</v>
      </c>
    </row>
    <row r="7262" spans="2:10" ht="17.25" hidden="1" thickBot="1">
      <c r="B7262" s="33">
        <v>44</v>
      </c>
      <c r="C7262" s="34" t="s">
        <v>5957</v>
      </c>
      <c r="D7262" s="33">
        <v>44</v>
      </c>
      <c r="E7262" s="138">
        <v>455</v>
      </c>
      <c r="F7262" s="135" t="s">
        <v>6019</v>
      </c>
      <c r="G7262" s="138">
        <v>455</v>
      </c>
      <c r="H7262" s="142">
        <v>19135</v>
      </c>
      <c r="I7262" s="129" t="s">
        <v>6028</v>
      </c>
      <c r="J7262" s="142">
        <v>19135</v>
      </c>
    </row>
    <row r="7263" spans="2:10" ht="17.25" hidden="1" thickBot="1">
      <c r="B7263" s="33">
        <v>44</v>
      </c>
      <c r="C7263" s="34" t="s">
        <v>5957</v>
      </c>
      <c r="D7263" s="33">
        <v>44</v>
      </c>
      <c r="E7263" s="138">
        <v>455</v>
      </c>
      <c r="F7263" s="135" t="s">
        <v>6019</v>
      </c>
      <c r="G7263" s="138">
        <v>455</v>
      </c>
      <c r="H7263" s="142">
        <v>19138</v>
      </c>
      <c r="I7263" s="130" t="s">
        <v>5866</v>
      </c>
      <c r="J7263" s="142">
        <v>19138</v>
      </c>
    </row>
    <row r="7264" spans="2:10" ht="17.25" hidden="1" thickBot="1">
      <c r="B7264" s="33">
        <v>44</v>
      </c>
      <c r="C7264" s="34" t="s">
        <v>5957</v>
      </c>
      <c r="D7264" s="33">
        <v>44</v>
      </c>
      <c r="E7264" s="138">
        <v>455</v>
      </c>
      <c r="F7264" s="135" t="s">
        <v>6019</v>
      </c>
      <c r="G7264" s="138">
        <v>455</v>
      </c>
      <c r="H7264" s="142">
        <v>19141</v>
      </c>
      <c r="I7264" s="129" t="s">
        <v>6029</v>
      </c>
      <c r="J7264" s="142">
        <v>19141</v>
      </c>
    </row>
    <row r="7265" spans="2:10" ht="17.25" hidden="1" thickBot="1">
      <c r="B7265" s="33">
        <v>44</v>
      </c>
      <c r="C7265" s="34" t="s">
        <v>5957</v>
      </c>
      <c r="D7265" s="33">
        <v>44</v>
      </c>
      <c r="E7265" s="138">
        <v>455</v>
      </c>
      <c r="F7265" s="135" t="s">
        <v>6019</v>
      </c>
      <c r="G7265" s="138">
        <v>455</v>
      </c>
      <c r="H7265" s="142">
        <v>19144</v>
      </c>
      <c r="I7265" s="130" t="s">
        <v>6030</v>
      </c>
      <c r="J7265" s="142">
        <v>19144</v>
      </c>
    </row>
    <row r="7266" spans="2:10" ht="17.25" hidden="1" thickBot="1">
      <c r="B7266" s="33">
        <v>44</v>
      </c>
      <c r="C7266" s="34" t="s">
        <v>5957</v>
      </c>
      <c r="D7266" s="33">
        <v>44</v>
      </c>
      <c r="E7266" s="138">
        <v>455</v>
      </c>
      <c r="F7266" s="135" t="s">
        <v>6019</v>
      </c>
      <c r="G7266" s="138">
        <v>455</v>
      </c>
      <c r="H7266" s="142">
        <v>19147</v>
      </c>
      <c r="I7266" s="129" t="s">
        <v>6031</v>
      </c>
      <c r="J7266" s="142">
        <v>19147</v>
      </c>
    </row>
    <row r="7267" spans="2:10" ht="17.25" hidden="1" thickBot="1">
      <c r="B7267" s="33">
        <v>44</v>
      </c>
      <c r="C7267" s="34" t="s">
        <v>5957</v>
      </c>
      <c r="D7267" s="33">
        <v>44</v>
      </c>
      <c r="E7267" s="138">
        <v>455</v>
      </c>
      <c r="F7267" s="135" t="s">
        <v>6019</v>
      </c>
      <c r="G7267" s="138">
        <v>455</v>
      </c>
      <c r="H7267" s="142">
        <v>19150</v>
      </c>
      <c r="I7267" s="130" t="s">
        <v>5848</v>
      </c>
      <c r="J7267" s="142">
        <v>19150</v>
      </c>
    </row>
    <row r="7268" spans="2:10" ht="17.25" hidden="1" thickBot="1">
      <c r="B7268" s="33">
        <v>44</v>
      </c>
      <c r="C7268" s="34" t="s">
        <v>5957</v>
      </c>
      <c r="D7268" s="33">
        <v>44</v>
      </c>
      <c r="E7268" s="138">
        <v>455</v>
      </c>
      <c r="F7268" s="135" t="s">
        <v>6019</v>
      </c>
      <c r="G7268" s="138">
        <v>455</v>
      </c>
      <c r="H7268" s="142">
        <v>19153</v>
      </c>
      <c r="I7268" s="129" t="s">
        <v>6032</v>
      </c>
      <c r="J7268" s="142">
        <v>19153</v>
      </c>
    </row>
    <row r="7269" spans="2:10" ht="17.25" hidden="1" thickBot="1">
      <c r="B7269" s="33">
        <v>44</v>
      </c>
      <c r="C7269" s="34" t="s">
        <v>5957</v>
      </c>
      <c r="D7269" s="33">
        <v>44</v>
      </c>
      <c r="E7269" s="138">
        <v>455</v>
      </c>
      <c r="F7269" s="135" t="s">
        <v>6019</v>
      </c>
      <c r="G7269" s="138">
        <v>455</v>
      </c>
      <c r="H7269" s="142">
        <v>19156</v>
      </c>
      <c r="I7269" s="130" t="s">
        <v>6033</v>
      </c>
      <c r="J7269" s="142">
        <v>19156</v>
      </c>
    </row>
    <row r="7270" spans="2:10" ht="17.25" hidden="1" thickBot="1">
      <c r="B7270" s="33">
        <v>44</v>
      </c>
      <c r="C7270" s="34" t="s">
        <v>5957</v>
      </c>
      <c r="D7270" s="33">
        <v>44</v>
      </c>
      <c r="E7270" s="138">
        <v>455</v>
      </c>
      <c r="F7270" s="135" t="s">
        <v>6019</v>
      </c>
      <c r="G7270" s="138">
        <v>455</v>
      </c>
      <c r="H7270" s="142">
        <v>19159</v>
      </c>
      <c r="I7270" s="129" t="s">
        <v>6034</v>
      </c>
      <c r="J7270" s="142">
        <v>19159</v>
      </c>
    </row>
    <row r="7271" spans="2:10" ht="17.25" hidden="1" thickBot="1">
      <c r="B7271" s="33">
        <v>44</v>
      </c>
      <c r="C7271" s="34" t="s">
        <v>5957</v>
      </c>
      <c r="D7271" s="33">
        <v>44</v>
      </c>
      <c r="E7271" s="138">
        <v>455</v>
      </c>
      <c r="F7271" s="135" t="s">
        <v>6019</v>
      </c>
      <c r="G7271" s="138">
        <v>455</v>
      </c>
      <c r="H7271" s="142">
        <v>19162</v>
      </c>
      <c r="I7271" s="130" t="s">
        <v>6035</v>
      </c>
      <c r="J7271" s="142">
        <v>19162</v>
      </c>
    </row>
    <row r="7272" spans="2:10" ht="17.25" hidden="1" thickBot="1">
      <c r="B7272" s="33">
        <v>44</v>
      </c>
      <c r="C7272" s="34" t="s">
        <v>5957</v>
      </c>
      <c r="D7272" s="33">
        <v>44</v>
      </c>
      <c r="E7272" s="138">
        <v>455</v>
      </c>
      <c r="F7272" s="135" t="s">
        <v>6019</v>
      </c>
      <c r="G7272" s="138">
        <v>455</v>
      </c>
      <c r="H7272" s="142">
        <v>19165</v>
      </c>
      <c r="I7272" s="129" t="s">
        <v>6036</v>
      </c>
      <c r="J7272" s="142">
        <v>19165</v>
      </c>
    </row>
    <row r="7273" spans="2:10" ht="17.25" hidden="1" thickBot="1">
      <c r="B7273" s="33">
        <v>44</v>
      </c>
      <c r="C7273" s="34" t="s">
        <v>5957</v>
      </c>
      <c r="D7273" s="33">
        <v>44</v>
      </c>
      <c r="E7273" s="138">
        <v>455</v>
      </c>
      <c r="F7273" s="135" t="s">
        <v>6019</v>
      </c>
      <c r="G7273" s="138">
        <v>455</v>
      </c>
      <c r="H7273" s="142">
        <v>19168</v>
      </c>
      <c r="I7273" s="130" t="s">
        <v>6037</v>
      </c>
      <c r="J7273" s="142">
        <v>19168</v>
      </c>
    </row>
    <row r="7274" spans="2:10" ht="17.25" hidden="1" thickBot="1">
      <c r="B7274" s="33">
        <v>44</v>
      </c>
      <c r="C7274" s="34" t="s">
        <v>5957</v>
      </c>
      <c r="D7274" s="33">
        <v>44</v>
      </c>
      <c r="E7274" s="138">
        <v>455</v>
      </c>
      <c r="F7274" s="135" t="s">
        <v>6019</v>
      </c>
      <c r="G7274" s="138">
        <v>455</v>
      </c>
      <c r="H7274" s="142">
        <v>19171</v>
      </c>
      <c r="I7274" s="129" t="s">
        <v>6038</v>
      </c>
      <c r="J7274" s="142">
        <v>19171</v>
      </c>
    </row>
    <row r="7275" spans="2:10" ht="17.25" hidden="1" thickBot="1">
      <c r="B7275" s="33">
        <v>44</v>
      </c>
      <c r="C7275" s="34" t="s">
        <v>5957</v>
      </c>
      <c r="D7275" s="33">
        <v>44</v>
      </c>
      <c r="E7275" s="138">
        <v>455</v>
      </c>
      <c r="F7275" s="135" t="s">
        <v>6019</v>
      </c>
      <c r="G7275" s="138">
        <v>455</v>
      </c>
      <c r="H7275" s="142">
        <v>19174</v>
      </c>
      <c r="I7275" s="130" t="s">
        <v>6039</v>
      </c>
      <c r="J7275" s="142">
        <v>19174</v>
      </c>
    </row>
    <row r="7276" spans="2:10" ht="17.25" hidden="1" thickBot="1">
      <c r="B7276" s="33">
        <v>44</v>
      </c>
      <c r="C7276" s="34" t="s">
        <v>5957</v>
      </c>
      <c r="D7276" s="33">
        <v>44</v>
      </c>
      <c r="E7276" s="138">
        <v>455</v>
      </c>
      <c r="F7276" s="135" t="s">
        <v>6019</v>
      </c>
      <c r="G7276" s="138">
        <v>455</v>
      </c>
      <c r="H7276" s="142">
        <v>19177</v>
      </c>
      <c r="I7276" s="129" t="s">
        <v>6040</v>
      </c>
      <c r="J7276" s="142">
        <v>19177</v>
      </c>
    </row>
    <row r="7277" spans="2:10" ht="17.25" hidden="1" thickBot="1">
      <c r="B7277" s="33">
        <v>44</v>
      </c>
      <c r="C7277" s="34" t="s">
        <v>5957</v>
      </c>
      <c r="D7277" s="33">
        <v>44</v>
      </c>
      <c r="E7277" s="138">
        <v>455</v>
      </c>
      <c r="F7277" s="135" t="s">
        <v>6019</v>
      </c>
      <c r="G7277" s="138">
        <v>455</v>
      </c>
      <c r="H7277" s="142">
        <v>19180</v>
      </c>
      <c r="I7277" s="130" t="s">
        <v>6041</v>
      </c>
      <c r="J7277" s="142">
        <v>19180</v>
      </c>
    </row>
    <row r="7278" spans="2:10" ht="17.25" hidden="1" thickBot="1">
      <c r="B7278" s="33">
        <v>44</v>
      </c>
      <c r="C7278" s="34" t="s">
        <v>5957</v>
      </c>
      <c r="D7278" s="33">
        <v>44</v>
      </c>
      <c r="E7278" s="138">
        <v>455</v>
      </c>
      <c r="F7278" s="135" t="s">
        <v>6019</v>
      </c>
      <c r="G7278" s="138">
        <v>455</v>
      </c>
      <c r="H7278" s="142">
        <v>19183</v>
      </c>
      <c r="I7278" s="129" t="s">
        <v>6042</v>
      </c>
      <c r="J7278" s="142">
        <v>19183</v>
      </c>
    </row>
    <row r="7279" spans="2:10" ht="17.25" hidden="1" thickBot="1">
      <c r="B7279" s="33">
        <v>44</v>
      </c>
      <c r="C7279" s="34" t="s">
        <v>5957</v>
      </c>
      <c r="D7279" s="33">
        <v>44</v>
      </c>
      <c r="E7279" s="138">
        <v>455</v>
      </c>
      <c r="F7279" s="135" t="s">
        <v>6019</v>
      </c>
      <c r="G7279" s="138">
        <v>455</v>
      </c>
      <c r="H7279" s="142">
        <v>19186</v>
      </c>
      <c r="I7279" s="130" t="s">
        <v>6043</v>
      </c>
      <c r="J7279" s="142">
        <v>19186</v>
      </c>
    </row>
    <row r="7280" spans="2:10" ht="17.25" hidden="1" thickBot="1">
      <c r="B7280" s="33">
        <v>44</v>
      </c>
      <c r="C7280" s="34" t="s">
        <v>5957</v>
      </c>
      <c r="D7280" s="33">
        <v>44</v>
      </c>
      <c r="E7280" s="138">
        <v>455</v>
      </c>
      <c r="F7280" s="135" t="s">
        <v>6019</v>
      </c>
      <c r="G7280" s="138">
        <v>455</v>
      </c>
      <c r="H7280" s="142">
        <v>19189</v>
      </c>
      <c r="I7280" s="129" t="s">
        <v>6044</v>
      </c>
      <c r="J7280" s="142">
        <v>19189</v>
      </c>
    </row>
    <row r="7281" spans="2:10" ht="17.25" hidden="1" thickBot="1">
      <c r="B7281" s="33">
        <v>44</v>
      </c>
      <c r="C7281" s="34" t="s">
        <v>5957</v>
      </c>
      <c r="D7281" s="33">
        <v>44</v>
      </c>
      <c r="E7281" s="138">
        <v>455</v>
      </c>
      <c r="F7281" s="135" t="s">
        <v>6019</v>
      </c>
      <c r="G7281" s="138">
        <v>455</v>
      </c>
      <c r="H7281" s="142">
        <v>19192</v>
      </c>
      <c r="I7281" s="130" t="s">
        <v>452</v>
      </c>
      <c r="J7281" s="142">
        <v>19192</v>
      </c>
    </row>
    <row r="7282" spans="2:10" ht="17.25" hidden="1" thickBot="1">
      <c r="B7282" s="33">
        <v>44</v>
      </c>
      <c r="C7282" s="34" t="s">
        <v>5957</v>
      </c>
      <c r="D7282" s="33">
        <v>44</v>
      </c>
      <c r="E7282" s="138">
        <v>455</v>
      </c>
      <c r="F7282" s="135" t="s">
        <v>6019</v>
      </c>
      <c r="G7282" s="138">
        <v>455</v>
      </c>
      <c r="H7282" s="142">
        <v>19195</v>
      </c>
      <c r="I7282" s="129" t="s">
        <v>6045</v>
      </c>
      <c r="J7282" s="142">
        <v>19195</v>
      </c>
    </row>
    <row r="7283" spans="2:10" ht="17.25" hidden="1" thickBot="1">
      <c r="B7283" s="33">
        <v>44</v>
      </c>
      <c r="C7283" s="34" t="s">
        <v>5957</v>
      </c>
      <c r="D7283" s="33">
        <v>44</v>
      </c>
      <c r="E7283" s="138">
        <v>455</v>
      </c>
      <c r="F7283" s="135" t="s">
        <v>6019</v>
      </c>
      <c r="G7283" s="138">
        <v>455</v>
      </c>
      <c r="H7283" s="142">
        <v>19198</v>
      </c>
      <c r="I7283" s="130" t="s">
        <v>6046</v>
      </c>
      <c r="J7283" s="142">
        <v>19198</v>
      </c>
    </row>
    <row r="7284" spans="2:10" ht="17.25" hidden="1" thickBot="1">
      <c r="B7284" s="33">
        <v>44</v>
      </c>
      <c r="C7284" s="34" t="s">
        <v>5957</v>
      </c>
      <c r="D7284" s="33">
        <v>44</v>
      </c>
      <c r="E7284" s="140">
        <v>456</v>
      </c>
      <c r="F7284" s="137" t="s">
        <v>6047</v>
      </c>
      <c r="G7284" s="140">
        <v>456</v>
      </c>
      <c r="H7284" s="142">
        <v>19201</v>
      </c>
      <c r="I7284" s="129" t="s">
        <v>6048</v>
      </c>
      <c r="J7284" s="142">
        <v>19201</v>
      </c>
    </row>
    <row r="7285" spans="2:10" ht="17.25" hidden="1" thickBot="1">
      <c r="B7285" s="33">
        <v>44</v>
      </c>
      <c r="C7285" s="34" t="s">
        <v>5957</v>
      </c>
      <c r="D7285" s="33">
        <v>44</v>
      </c>
      <c r="E7285" s="140">
        <v>456</v>
      </c>
      <c r="F7285" s="137" t="s">
        <v>6047</v>
      </c>
      <c r="G7285" s="140">
        <v>456</v>
      </c>
      <c r="H7285" s="142">
        <v>19204</v>
      </c>
      <c r="I7285" s="130" t="s">
        <v>2677</v>
      </c>
      <c r="J7285" s="142">
        <v>19204</v>
      </c>
    </row>
    <row r="7286" spans="2:10" ht="17.25" hidden="1" thickBot="1">
      <c r="B7286" s="33">
        <v>44</v>
      </c>
      <c r="C7286" s="34" t="s">
        <v>5957</v>
      </c>
      <c r="D7286" s="33">
        <v>44</v>
      </c>
      <c r="E7286" s="140">
        <v>456</v>
      </c>
      <c r="F7286" s="137" t="s">
        <v>6047</v>
      </c>
      <c r="G7286" s="140">
        <v>456</v>
      </c>
      <c r="H7286" s="142">
        <v>19207</v>
      </c>
      <c r="I7286" s="129" t="s">
        <v>6049</v>
      </c>
      <c r="J7286" s="142">
        <v>19207</v>
      </c>
    </row>
    <row r="7287" spans="2:10" ht="17.25" hidden="1" thickBot="1">
      <c r="B7287" s="33">
        <v>44</v>
      </c>
      <c r="C7287" s="34" t="s">
        <v>5957</v>
      </c>
      <c r="D7287" s="33">
        <v>44</v>
      </c>
      <c r="E7287" s="140">
        <v>456</v>
      </c>
      <c r="F7287" s="137" t="s">
        <v>6047</v>
      </c>
      <c r="G7287" s="140">
        <v>456</v>
      </c>
      <c r="H7287" s="142">
        <v>19210</v>
      </c>
      <c r="I7287" s="130" t="s">
        <v>3793</v>
      </c>
      <c r="J7287" s="142">
        <v>19210</v>
      </c>
    </row>
    <row r="7288" spans="2:10" ht="17.25" hidden="1" thickBot="1">
      <c r="B7288" s="33">
        <v>44</v>
      </c>
      <c r="C7288" s="34" t="s">
        <v>5957</v>
      </c>
      <c r="D7288" s="33">
        <v>44</v>
      </c>
      <c r="E7288" s="140">
        <v>456</v>
      </c>
      <c r="F7288" s="137" t="s">
        <v>6047</v>
      </c>
      <c r="G7288" s="140">
        <v>456</v>
      </c>
      <c r="H7288" s="142">
        <v>19213</v>
      </c>
      <c r="I7288" s="129" t="s">
        <v>6050</v>
      </c>
      <c r="J7288" s="142">
        <v>19213</v>
      </c>
    </row>
    <row r="7289" spans="2:10" ht="17.25" hidden="1" thickBot="1">
      <c r="B7289" s="33">
        <v>44</v>
      </c>
      <c r="C7289" s="34" t="s">
        <v>5957</v>
      </c>
      <c r="D7289" s="33">
        <v>44</v>
      </c>
      <c r="E7289" s="140">
        <v>456</v>
      </c>
      <c r="F7289" s="137" t="s">
        <v>6047</v>
      </c>
      <c r="G7289" s="140">
        <v>456</v>
      </c>
      <c r="H7289" s="142">
        <v>19216</v>
      </c>
      <c r="I7289" s="130" t="s">
        <v>4811</v>
      </c>
      <c r="J7289" s="142">
        <v>19216</v>
      </c>
    </row>
    <row r="7290" spans="2:10" ht="17.25" hidden="1" thickBot="1">
      <c r="B7290" s="33">
        <v>44</v>
      </c>
      <c r="C7290" s="34" t="s">
        <v>5957</v>
      </c>
      <c r="D7290" s="33">
        <v>44</v>
      </c>
      <c r="E7290" s="140">
        <v>456</v>
      </c>
      <c r="F7290" s="137" t="s">
        <v>6047</v>
      </c>
      <c r="G7290" s="140">
        <v>456</v>
      </c>
      <c r="H7290" s="142">
        <v>19219</v>
      </c>
      <c r="I7290" s="129" t="s">
        <v>6051</v>
      </c>
      <c r="J7290" s="142">
        <v>19219</v>
      </c>
    </row>
    <row r="7291" spans="2:10" ht="17.25" hidden="1" thickBot="1">
      <c r="B7291" s="33">
        <v>44</v>
      </c>
      <c r="C7291" s="34" t="s">
        <v>5957</v>
      </c>
      <c r="D7291" s="33">
        <v>44</v>
      </c>
      <c r="E7291" s="140">
        <v>456</v>
      </c>
      <c r="F7291" s="137" t="s">
        <v>6047</v>
      </c>
      <c r="G7291" s="140">
        <v>456</v>
      </c>
      <c r="H7291" s="142">
        <v>19222</v>
      </c>
      <c r="I7291" s="130" t="s">
        <v>6052</v>
      </c>
      <c r="J7291" s="142">
        <v>19222</v>
      </c>
    </row>
    <row r="7292" spans="2:10" ht="17.25" hidden="1" thickBot="1">
      <c r="B7292" s="33">
        <v>44</v>
      </c>
      <c r="C7292" s="34" t="s">
        <v>5957</v>
      </c>
      <c r="D7292" s="33">
        <v>44</v>
      </c>
      <c r="E7292" s="140">
        <v>456</v>
      </c>
      <c r="F7292" s="137" t="s">
        <v>6047</v>
      </c>
      <c r="G7292" s="140">
        <v>456</v>
      </c>
      <c r="H7292" s="142">
        <v>19225</v>
      </c>
      <c r="I7292" s="129" t="s">
        <v>6053</v>
      </c>
      <c r="J7292" s="142">
        <v>19225</v>
      </c>
    </row>
    <row r="7293" spans="2:10" ht="17.25" hidden="1" thickBot="1">
      <c r="B7293" s="33">
        <v>44</v>
      </c>
      <c r="C7293" s="34" t="s">
        <v>5957</v>
      </c>
      <c r="D7293" s="33">
        <v>44</v>
      </c>
      <c r="E7293" s="140">
        <v>456</v>
      </c>
      <c r="F7293" s="137" t="s">
        <v>6047</v>
      </c>
      <c r="G7293" s="140">
        <v>456</v>
      </c>
      <c r="H7293" s="142">
        <v>19228</v>
      </c>
      <c r="I7293" s="130" t="s">
        <v>6054</v>
      </c>
      <c r="J7293" s="142">
        <v>19228</v>
      </c>
    </row>
    <row r="7294" spans="2:10" ht="17.25" hidden="1" thickBot="1">
      <c r="B7294" s="33">
        <v>44</v>
      </c>
      <c r="C7294" s="34" t="s">
        <v>5957</v>
      </c>
      <c r="D7294" s="33">
        <v>44</v>
      </c>
      <c r="E7294" s="140">
        <v>456</v>
      </c>
      <c r="F7294" s="137" t="s">
        <v>6047</v>
      </c>
      <c r="G7294" s="140">
        <v>456</v>
      </c>
      <c r="H7294" s="142">
        <v>19231</v>
      </c>
      <c r="I7294" s="129" t="s">
        <v>809</v>
      </c>
      <c r="J7294" s="142">
        <v>19231</v>
      </c>
    </row>
    <row r="7295" spans="2:10" ht="17.25" hidden="1" thickBot="1">
      <c r="B7295" s="33">
        <v>44</v>
      </c>
      <c r="C7295" s="34" t="s">
        <v>5957</v>
      </c>
      <c r="D7295" s="33">
        <v>44</v>
      </c>
      <c r="E7295" s="140">
        <v>456</v>
      </c>
      <c r="F7295" s="137" t="s">
        <v>6047</v>
      </c>
      <c r="G7295" s="140">
        <v>456</v>
      </c>
      <c r="H7295" s="142">
        <v>19234</v>
      </c>
      <c r="I7295" s="130" t="s">
        <v>362</v>
      </c>
      <c r="J7295" s="142">
        <v>19234</v>
      </c>
    </row>
    <row r="7296" spans="2:10" ht="17.25" hidden="1" thickBot="1">
      <c r="B7296" s="33">
        <v>44</v>
      </c>
      <c r="C7296" s="34" t="s">
        <v>5957</v>
      </c>
      <c r="D7296" s="33">
        <v>44</v>
      </c>
      <c r="E7296" s="140">
        <v>456</v>
      </c>
      <c r="F7296" s="137" t="s">
        <v>6047</v>
      </c>
      <c r="G7296" s="140">
        <v>456</v>
      </c>
      <c r="H7296" s="142">
        <v>19237</v>
      </c>
      <c r="I7296" s="129" t="s">
        <v>4761</v>
      </c>
      <c r="J7296" s="142">
        <v>19237</v>
      </c>
    </row>
    <row r="7297" spans="2:10" ht="17.25" hidden="1" thickBot="1">
      <c r="B7297" s="33">
        <v>44</v>
      </c>
      <c r="C7297" s="34" t="s">
        <v>5957</v>
      </c>
      <c r="D7297" s="33">
        <v>44</v>
      </c>
      <c r="E7297" s="140">
        <v>456</v>
      </c>
      <c r="F7297" s="137" t="s">
        <v>6047</v>
      </c>
      <c r="G7297" s="140">
        <v>456</v>
      </c>
      <c r="H7297" s="142">
        <v>19240</v>
      </c>
      <c r="I7297" s="130" t="s">
        <v>4401</v>
      </c>
      <c r="J7297" s="142">
        <v>19240</v>
      </c>
    </row>
    <row r="7298" spans="2:10" ht="17.25" hidden="1" thickBot="1">
      <c r="B7298" s="33">
        <v>44</v>
      </c>
      <c r="C7298" s="34" t="s">
        <v>5957</v>
      </c>
      <c r="D7298" s="33">
        <v>44</v>
      </c>
      <c r="E7298" s="140">
        <v>456</v>
      </c>
      <c r="F7298" s="137" t="s">
        <v>6047</v>
      </c>
      <c r="G7298" s="140">
        <v>456</v>
      </c>
      <c r="H7298" s="142">
        <v>19243</v>
      </c>
      <c r="I7298" s="129" t="s">
        <v>3153</v>
      </c>
      <c r="J7298" s="142">
        <v>19243</v>
      </c>
    </row>
    <row r="7299" spans="2:10" ht="17.25" hidden="1" thickBot="1">
      <c r="B7299" s="33">
        <v>44</v>
      </c>
      <c r="C7299" s="34" t="s">
        <v>5957</v>
      </c>
      <c r="D7299" s="33">
        <v>44</v>
      </c>
      <c r="E7299" s="138">
        <v>457</v>
      </c>
      <c r="F7299" s="135" t="s">
        <v>6055</v>
      </c>
      <c r="G7299" s="138">
        <v>457</v>
      </c>
      <c r="H7299" s="142">
        <v>19246</v>
      </c>
      <c r="I7299" s="129" t="s">
        <v>6056</v>
      </c>
      <c r="J7299" s="142">
        <v>19246</v>
      </c>
    </row>
    <row r="7300" spans="2:10" ht="17.25" hidden="1" thickBot="1">
      <c r="B7300" s="33">
        <v>44</v>
      </c>
      <c r="C7300" s="34" t="s">
        <v>5957</v>
      </c>
      <c r="D7300" s="33">
        <v>44</v>
      </c>
      <c r="E7300" s="138">
        <v>457</v>
      </c>
      <c r="F7300" s="135" t="s">
        <v>6055</v>
      </c>
      <c r="G7300" s="138">
        <v>457</v>
      </c>
      <c r="H7300" s="142">
        <v>19249</v>
      </c>
      <c r="I7300" s="130" t="s">
        <v>6057</v>
      </c>
      <c r="J7300" s="142">
        <v>19249</v>
      </c>
    </row>
    <row r="7301" spans="2:10" ht="17.25" hidden="1" thickBot="1">
      <c r="B7301" s="33">
        <v>44</v>
      </c>
      <c r="C7301" s="34" t="s">
        <v>5957</v>
      </c>
      <c r="D7301" s="33">
        <v>44</v>
      </c>
      <c r="E7301" s="138">
        <v>457</v>
      </c>
      <c r="F7301" s="135" t="s">
        <v>6055</v>
      </c>
      <c r="G7301" s="138">
        <v>457</v>
      </c>
      <c r="H7301" s="142">
        <v>19252</v>
      </c>
      <c r="I7301" s="129" t="s">
        <v>6058</v>
      </c>
      <c r="J7301" s="142">
        <v>19252</v>
      </c>
    </row>
    <row r="7302" spans="2:10" ht="17.25" hidden="1" thickBot="1">
      <c r="B7302" s="33">
        <v>44</v>
      </c>
      <c r="C7302" s="34" t="s">
        <v>5957</v>
      </c>
      <c r="D7302" s="33">
        <v>44</v>
      </c>
      <c r="E7302" s="138">
        <v>457</v>
      </c>
      <c r="F7302" s="135" t="s">
        <v>6055</v>
      </c>
      <c r="G7302" s="138">
        <v>457</v>
      </c>
      <c r="H7302" s="142">
        <v>19255</v>
      </c>
      <c r="I7302" s="130" t="s">
        <v>6059</v>
      </c>
      <c r="J7302" s="142">
        <v>19255</v>
      </c>
    </row>
    <row r="7303" spans="2:10" ht="17.25" hidden="1" thickBot="1">
      <c r="B7303" s="33">
        <v>44</v>
      </c>
      <c r="C7303" s="34" t="s">
        <v>5957</v>
      </c>
      <c r="D7303" s="33">
        <v>44</v>
      </c>
      <c r="E7303" s="138">
        <v>457</v>
      </c>
      <c r="F7303" s="135" t="s">
        <v>6055</v>
      </c>
      <c r="G7303" s="138">
        <v>457</v>
      </c>
      <c r="H7303" s="142">
        <v>19258</v>
      </c>
      <c r="I7303" s="129" t="s">
        <v>6060</v>
      </c>
      <c r="J7303" s="142">
        <v>19258</v>
      </c>
    </row>
    <row r="7304" spans="2:10" ht="17.25" hidden="1" thickBot="1">
      <c r="B7304" s="33">
        <v>44</v>
      </c>
      <c r="C7304" s="34" t="s">
        <v>5957</v>
      </c>
      <c r="D7304" s="33">
        <v>44</v>
      </c>
      <c r="E7304" s="138">
        <v>457</v>
      </c>
      <c r="F7304" s="135" t="s">
        <v>6055</v>
      </c>
      <c r="G7304" s="138">
        <v>457</v>
      </c>
      <c r="H7304" s="142">
        <v>19261</v>
      </c>
      <c r="I7304" s="130" t="s">
        <v>1327</v>
      </c>
      <c r="J7304" s="142">
        <v>19261</v>
      </c>
    </row>
    <row r="7305" spans="2:10" ht="17.25" hidden="1" thickBot="1">
      <c r="B7305" s="33">
        <v>44</v>
      </c>
      <c r="C7305" s="34" t="s">
        <v>5957</v>
      </c>
      <c r="D7305" s="33">
        <v>44</v>
      </c>
      <c r="E7305" s="138">
        <v>457</v>
      </c>
      <c r="F7305" s="135" t="s">
        <v>6055</v>
      </c>
      <c r="G7305" s="138">
        <v>457</v>
      </c>
      <c r="H7305" s="142">
        <v>19264</v>
      </c>
      <c r="I7305" s="129" t="s">
        <v>6061</v>
      </c>
      <c r="J7305" s="142">
        <v>19264</v>
      </c>
    </row>
    <row r="7306" spans="2:10" ht="17.25" hidden="1" thickBot="1">
      <c r="B7306" s="33">
        <v>44</v>
      </c>
      <c r="C7306" s="34" t="s">
        <v>5957</v>
      </c>
      <c r="D7306" s="33">
        <v>44</v>
      </c>
      <c r="E7306" s="138">
        <v>457</v>
      </c>
      <c r="F7306" s="135" t="s">
        <v>6055</v>
      </c>
      <c r="G7306" s="138">
        <v>457</v>
      </c>
      <c r="H7306" s="142">
        <v>19267</v>
      </c>
      <c r="I7306" s="130" t="s">
        <v>6062</v>
      </c>
      <c r="J7306" s="142">
        <v>19267</v>
      </c>
    </row>
    <row r="7307" spans="2:10" ht="17.25" hidden="1" thickBot="1">
      <c r="B7307" s="33">
        <v>44</v>
      </c>
      <c r="C7307" s="34" t="s">
        <v>5957</v>
      </c>
      <c r="D7307" s="33">
        <v>44</v>
      </c>
      <c r="E7307" s="138">
        <v>457</v>
      </c>
      <c r="F7307" s="135" t="s">
        <v>6055</v>
      </c>
      <c r="G7307" s="138">
        <v>457</v>
      </c>
      <c r="H7307" s="142">
        <v>19270</v>
      </c>
      <c r="I7307" s="129" t="s">
        <v>6063</v>
      </c>
      <c r="J7307" s="142">
        <v>19270</v>
      </c>
    </row>
    <row r="7308" spans="2:10" ht="17.25" hidden="1" thickBot="1">
      <c r="B7308" s="33">
        <v>44</v>
      </c>
      <c r="C7308" s="34" t="s">
        <v>5957</v>
      </c>
      <c r="D7308" s="33">
        <v>44</v>
      </c>
      <c r="E7308" s="138">
        <v>457</v>
      </c>
      <c r="F7308" s="135" t="s">
        <v>6055</v>
      </c>
      <c r="G7308" s="138">
        <v>457</v>
      </c>
      <c r="H7308" s="142">
        <v>19273</v>
      </c>
      <c r="I7308" s="130" t="s">
        <v>6064</v>
      </c>
      <c r="J7308" s="142">
        <v>19273</v>
      </c>
    </row>
    <row r="7309" spans="2:10" ht="17.25" hidden="1" thickBot="1">
      <c r="B7309" s="33">
        <v>44</v>
      </c>
      <c r="C7309" s="34" t="s">
        <v>5957</v>
      </c>
      <c r="D7309" s="33">
        <v>44</v>
      </c>
      <c r="E7309" s="138">
        <v>457</v>
      </c>
      <c r="F7309" s="135" t="s">
        <v>6055</v>
      </c>
      <c r="G7309" s="138">
        <v>457</v>
      </c>
      <c r="H7309" s="142">
        <v>19276</v>
      </c>
      <c r="I7309" s="129" t="s">
        <v>2693</v>
      </c>
      <c r="J7309" s="142">
        <v>19276</v>
      </c>
    </row>
    <row r="7310" spans="2:10" ht="17.25" hidden="1" thickBot="1">
      <c r="B7310" s="33">
        <v>44</v>
      </c>
      <c r="C7310" s="34" t="s">
        <v>5957</v>
      </c>
      <c r="D7310" s="33">
        <v>44</v>
      </c>
      <c r="E7310" s="138">
        <v>457</v>
      </c>
      <c r="F7310" s="135" t="s">
        <v>6055</v>
      </c>
      <c r="G7310" s="138">
        <v>457</v>
      </c>
      <c r="H7310" s="142">
        <v>19279</v>
      </c>
      <c r="I7310" s="130" t="s">
        <v>6065</v>
      </c>
      <c r="J7310" s="142">
        <v>19279</v>
      </c>
    </row>
    <row r="7311" spans="2:10" ht="17.25" hidden="1" thickBot="1">
      <c r="B7311" s="33">
        <v>44</v>
      </c>
      <c r="C7311" s="34" t="s">
        <v>5957</v>
      </c>
      <c r="D7311" s="33">
        <v>44</v>
      </c>
      <c r="E7311" s="138">
        <v>457</v>
      </c>
      <c r="F7311" s="135" t="s">
        <v>6055</v>
      </c>
      <c r="G7311" s="138">
        <v>457</v>
      </c>
      <c r="H7311" s="142">
        <v>19282</v>
      </c>
      <c r="I7311" s="129" t="s">
        <v>6066</v>
      </c>
      <c r="J7311" s="142">
        <v>19282</v>
      </c>
    </row>
    <row r="7312" spans="2:10" ht="17.25" hidden="1" thickBot="1">
      <c r="B7312" s="33">
        <v>44</v>
      </c>
      <c r="C7312" s="34" t="s">
        <v>5957</v>
      </c>
      <c r="D7312" s="33">
        <v>44</v>
      </c>
      <c r="E7312" s="138">
        <v>457</v>
      </c>
      <c r="F7312" s="135" t="s">
        <v>6055</v>
      </c>
      <c r="G7312" s="138">
        <v>457</v>
      </c>
      <c r="H7312" s="142">
        <v>19285</v>
      </c>
      <c r="I7312" s="130" t="s">
        <v>6067</v>
      </c>
      <c r="J7312" s="142">
        <v>19285</v>
      </c>
    </row>
    <row r="7313" spans="2:10" ht="17.25" hidden="1" thickBot="1">
      <c r="B7313" s="33">
        <v>44</v>
      </c>
      <c r="C7313" s="34" t="s">
        <v>5957</v>
      </c>
      <c r="D7313" s="33">
        <v>44</v>
      </c>
      <c r="E7313" s="138">
        <v>457</v>
      </c>
      <c r="F7313" s="135" t="s">
        <v>6055</v>
      </c>
      <c r="G7313" s="138">
        <v>457</v>
      </c>
      <c r="H7313" s="142">
        <v>19288</v>
      </c>
      <c r="I7313" s="129" t="s">
        <v>6068</v>
      </c>
      <c r="J7313" s="142">
        <v>19288</v>
      </c>
    </row>
    <row r="7314" spans="2:10" ht="17.25" hidden="1" thickBot="1">
      <c r="B7314" s="33">
        <v>44</v>
      </c>
      <c r="C7314" s="34" t="s">
        <v>5957</v>
      </c>
      <c r="D7314" s="33">
        <v>44</v>
      </c>
      <c r="E7314" s="138">
        <v>457</v>
      </c>
      <c r="F7314" s="135" t="s">
        <v>6055</v>
      </c>
      <c r="G7314" s="138">
        <v>457</v>
      </c>
      <c r="H7314" s="142">
        <v>19291</v>
      </c>
      <c r="I7314" s="130" t="s">
        <v>6069</v>
      </c>
      <c r="J7314" s="142">
        <v>19291</v>
      </c>
    </row>
    <row r="7315" spans="2:10" ht="17.25" hidden="1" thickBot="1">
      <c r="B7315" s="33">
        <v>44</v>
      </c>
      <c r="C7315" s="34" t="s">
        <v>5957</v>
      </c>
      <c r="D7315" s="33">
        <v>44</v>
      </c>
      <c r="E7315" s="138">
        <v>457</v>
      </c>
      <c r="F7315" s="135" t="s">
        <v>6055</v>
      </c>
      <c r="G7315" s="138">
        <v>457</v>
      </c>
      <c r="H7315" s="142">
        <v>19294</v>
      </c>
      <c r="I7315" s="129" t="s">
        <v>6070</v>
      </c>
      <c r="J7315" s="142">
        <v>19294</v>
      </c>
    </row>
    <row r="7316" spans="2:10" ht="17.25" hidden="1" thickBot="1">
      <c r="B7316" s="33">
        <v>44</v>
      </c>
      <c r="C7316" s="34" t="s">
        <v>5957</v>
      </c>
      <c r="D7316" s="33">
        <v>44</v>
      </c>
      <c r="E7316" s="138">
        <v>457</v>
      </c>
      <c r="F7316" s="135" t="s">
        <v>6055</v>
      </c>
      <c r="G7316" s="138">
        <v>457</v>
      </c>
      <c r="H7316" s="142">
        <v>19297</v>
      </c>
      <c r="I7316" s="130" t="s">
        <v>6071</v>
      </c>
      <c r="J7316" s="142">
        <v>19297</v>
      </c>
    </row>
    <row r="7317" spans="2:10" ht="17.25" hidden="1" thickBot="1">
      <c r="B7317" s="33">
        <v>44</v>
      </c>
      <c r="C7317" s="34" t="s">
        <v>5957</v>
      </c>
      <c r="D7317" s="33">
        <v>44</v>
      </c>
      <c r="E7317" s="138">
        <v>457</v>
      </c>
      <c r="F7317" s="135" t="s">
        <v>6055</v>
      </c>
      <c r="G7317" s="138">
        <v>457</v>
      </c>
      <c r="H7317" s="142">
        <v>19300</v>
      </c>
      <c r="I7317" s="129" t="s">
        <v>3593</v>
      </c>
      <c r="J7317" s="142">
        <v>19300</v>
      </c>
    </row>
    <row r="7318" spans="2:10" ht="17.25" hidden="1" thickBot="1">
      <c r="B7318" s="33">
        <v>44</v>
      </c>
      <c r="C7318" s="34" t="s">
        <v>5957</v>
      </c>
      <c r="D7318" s="33">
        <v>44</v>
      </c>
      <c r="E7318" s="138">
        <v>457</v>
      </c>
      <c r="F7318" s="135" t="s">
        <v>6055</v>
      </c>
      <c r="G7318" s="138">
        <v>457</v>
      </c>
      <c r="H7318" s="142">
        <v>19303</v>
      </c>
      <c r="I7318" s="130" t="s">
        <v>6072</v>
      </c>
      <c r="J7318" s="142">
        <v>19303</v>
      </c>
    </row>
    <row r="7319" spans="2:10" ht="17.25" hidden="1" thickBot="1">
      <c r="B7319" s="33">
        <v>44</v>
      </c>
      <c r="C7319" s="34" t="s">
        <v>5957</v>
      </c>
      <c r="D7319" s="33">
        <v>44</v>
      </c>
      <c r="E7319" s="138">
        <v>457</v>
      </c>
      <c r="F7319" s="135" t="s">
        <v>6055</v>
      </c>
      <c r="G7319" s="138">
        <v>457</v>
      </c>
      <c r="H7319" s="142">
        <v>19306</v>
      </c>
      <c r="I7319" s="129" t="s">
        <v>6073</v>
      </c>
      <c r="J7319" s="142">
        <v>19306</v>
      </c>
    </row>
    <row r="7320" spans="2:10" ht="17.25" hidden="1" thickBot="1">
      <c r="B7320" s="33">
        <v>44</v>
      </c>
      <c r="C7320" s="34" t="s">
        <v>5957</v>
      </c>
      <c r="D7320" s="33">
        <v>44</v>
      </c>
      <c r="E7320" s="138">
        <v>457</v>
      </c>
      <c r="F7320" s="135" t="s">
        <v>6055</v>
      </c>
      <c r="G7320" s="138">
        <v>457</v>
      </c>
      <c r="H7320" s="142">
        <v>19309</v>
      </c>
      <c r="I7320" s="130" t="s">
        <v>6074</v>
      </c>
      <c r="J7320" s="142">
        <v>19309</v>
      </c>
    </row>
    <row r="7321" spans="2:10" ht="17.25" hidden="1" thickBot="1">
      <c r="B7321" s="33">
        <v>44</v>
      </c>
      <c r="C7321" s="34" t="s">
        <v>5957</v>
      </c>
      <c r="D7321" s="33">
        <v>44</v>
      </c>
      <c r="E7321" s="138">
        <v>457</v>
      </c>
      <c r="F7321" s="135" t="s">
        <v>6055</v>
      </c>
      <c r="G7321" s="138">
        <v>457</v>
      </c>
      <c r="H7321" s="142">
        <v>19312</v>
      </c>
      <c r="I7321" s="129" t="s">
        <v>6075</v>
      </c>
      <c r="J7321" s="142">
        <v>19312</v>
      </c>
    </row>
    <row r="7322" spans="2:10" ht="17.25" hidden="1" thickBot="1">
      <c r="B7322" s="33">
        <v>44</v>
      </c>
      <c r="C7322" s="34" t="s">
        <v>5957</v>
      </c>
      <c r="D7322" s="33">
        <v>44</v>
      </c>
      <c r="E7322" s="138">
        <v>457</v>
      </c>
      <c r="F7322" s="135" t="s">
        <v>6055</v>
      </c>
      <c r="G7322" s="138">
        <v>457</v>
      </c>
      <c r="H7322" s="142">
        <v>19315</v>
      </c>
      <c r="I7322" s="130" t="s">
        <v>4486</v>
      </c>
      <c r="J7322" s="142">
        <v>19315</v>
      </c>
    </row>
    <row r="7323" spans="2:10" ht="17.25" hidden="1" thickBot="1">
      <c r="B7323" s="33">
        <v>44</v>
      </c>
      <c r="C7323" s="34" t="s">
        <v>5957</v>
      </c>
      <c r="D7323" s="33">
        <v>44</v>
      </c>
      <c r="E7323" s="138">
        <v>457</v>
      </c>
      <c r="F7323" s="135" t="s">
        <v>6055</v>
      </c>
      <c r="G7323" s="138">
        <v>457</v>
      </c>
      <c r="H7323" s="142">
        <v>19318</v>
      </c>
      <c r="I7323" s="129" t="s">
        <v>6076</v>
      </c>
      <c r="J7323" s="142">
        <v>19318</v>
      </c>
    </row>
    <row r="7324" spans="2:10" ht="17.25" hidden="1" thickBot="1">
      <c r="B7324" s="33">
        <v>44</v>
      </c>
      <c r="C7324" s="34" t="s">
        <v>5957</v>
      </c>
      <c r="D7324" s="33">
        <v>44</v>
      </c>
      <c r="E7324" s="138">
        <v>457</v>
      </c>
      <c r="F7324" s="135" t="s">
        <v>6055</v>
      </c>
      <c r="G7324" s="138">
        <v>457</v>
      </c>
      <c r="H7324" s="142">
        <v>19321</v>
      </c>
      <c r="I7324" s="130" t="s">
        <v>6077</v>
      </c>
      <c r="J7324" s="142">
        <v>19321</v>
      </c>
    </row>
    <row r="7325" spans="2:10" ht="17.25" hidden="1" thickBot="1">
      <c r="B7325" s="33">
        <v>44</v>
      </c>
      <c r="C7325" s="34" t="s">
        <v>5957</v>
      </c>
      <c r="D7325" s="33">
        <v>44</v>
      </c>
      <c r="E7325" s="138">
        <v>457</v>
      </c>
      <c r="F7325" s="135" t="s">
        <v>6055</v>
      </c>
      <c r="G7325" s="138">
        <v>457</v>
      </c>
      <c r="H7325" s="142">
        <v>19324</v>
      </c>
      <c r="I7325" s="129" t="s">
        <v>6078</v>
      </c>
      <c r="J7325" s="142">
        <v>19324</v>
      </c>
    </row>
    <row r="7326" spans="2:10" ht="17.25" hidden="1" thickBot="1">
      <c r="B7326" s="33">
        <v>44</v>
      </c>
      <c r="C7326" s="34" t="s">
        <v>5957</v>
      </c>
      <c r="D7326" s="33">
        <v>44</v>
      </c>
      <c r="E7326" s="138">
        <v>457</v>
      </c>
      <c r="F7326" s="135" t="s">
        <v>6055</v>
      </c>
      <c r="G7326" s="138">
        <v>457</v>
      </c>
      <c r="H7326" s="142">
        <v>19327</v>
      </c>
      <c r="I7326" s="130" t="s">
        <v>6079</v>
      </c>
      <c r="J7326" s="142">
        <v>19327</v>
      </c>
    </row>
    <row r="7327" spans="2:10" ht="17.25" hidden="1" thickBot="1">
      <c r="B7327" s="33">
        <v>44</v>
      </c>
      <c r="C7327" s="34" t="s">
        <v>5957</v>
      </c>
      <c r="D7327" s="33">
        <v>44</v>
      </c>
      <c r="E7327" s="140">
        <v>458</v>
      </c>
      <c r="F7327" s="137" t="s">
        <v>6080</v>
      </c>
      <c r="G7327" s="140">
        <v>458</v>
      </c>
      <c r="H7327" s="142">
        <v>19009</v>
      </c>
      <c r="I7327" s="129" t="s">
        <v>6081</v>
      </c>
      <c r="J7327" s="142">
        <v>19009</v>
      </c>
    </row>
    <row r="7328" spans="2:10" ht="17.25" hidden="1" thickBot="1">
      <c r="B7328" s="33">
        <v>44</v>
      </c>
      <c r="C7328" s="34" t="s">
        <v>5957</v>
      </c>
      <c r="D7328" s="33">
        <v>44</v>
      </c>
      <c r="E7328" s="140">
        <v>458</v>
      </c>
      <c r="F7328" s="137" t="s">
        <v>6080</v>
      </c>
      <c r="G7328" s="140">
        <v>458</v>
      </c>
      <c r="H7328" s="142">
        <v>19060</v>
      </c>
      <c r="I7328" s="130" t="s">
        <v>6082</v>
      </c>
      <c r="J7328" s="142">
        <v>19060</v>
      </c>
    </row>
    <row r="7329" spans="1:10" ht="17.25" hidden="1" thickBot="1">
      <c r="B7329" s="33">
        <v>44</v>
      </c>
      <c r="C7329" s="34" t="s">
        <v>5957</v>
      </c>
      <c r="D7329" s="33">
        <v>44</v>
      </c>
      <c r="E7329" s="140">
        <v>458</v>
      </c>
      <c r="F7329" s="137" t="s">
        <v>6080</v>
      </c>
      <c r="G7329" s="140">
        <v>458</v>
      </c>
      <c r="H7329" s="142">
        <v>19066</v>
      </c>
      <c r="I7329" s="129" t="s">
        <v>6083</v>
      </c>
      <c r="J7329" s="142">
        <v>19066</v>
      </c>
    </row>
    <row r="7330" spans="1:10" ht="17.25" hidden="1" thickBot="1">
      <c r="B7330" s="33">
        <v>44</v>
      </c>
      <c r="C7330" s="34" t="s">
        <v>5957</v>
      </c>
      <c r="D7330" s="33">
        <v>44</v>
      </c>
      <c r="E7330" s="140">
        <v>458</v>
      </c>
      <c r="F7330" s="137" t="s">
        <v>6080</v>
      </c>
      <c r="G7330" s="140">
        <v>458</v>
      </c>
      <c r="H7330" s="142">
        <v>19069</v>
      </c>
      <c r="I7330" s="130" t="s">
        <v>6084</v>
      </c>
      <c r="J7330" s="142">
        <v>19069</v>
      </c>
    </row>
    <row r="7331" spans="1:10" ht="17.25" hidden="1" thickBot="1">
      <c r="B7331" s="33">
        <v>44</v>
      </c>
      <c r="C7331" s="34" t="s">
        <v>5957</v>
      </c>
      <c r="D7331" s="33">
        <v>44</v>
      </c>
      <c r="E7331" s="140">
        <v>458</v>
      </c>
      <c r="F7331" s="137" t="s">
        <v>6080</v>
      </c>
      <c r="G7331" s="140">
        <v>458</v>
      </c>
      <c r="H7331" s="142">
        <v>19075</v>
      </c>
      <c r="I7331" s="129" t="s">
        <v>3222</v>
      </c>
      <c r="J7331" s="142">
        <v>19075</v>
      </c>
    </row>
    <row r="7332" spans="1:10" ht="17.25" hidden="1" thickBot="1">
      <c r="B7332" s="33">
        <v>44</v>
      </c>
      <c r="C7332" s="34" t="s">
        <v>5957</v>
      </c>
      <c r="D7332" s="33">
        <v>44</v>
      </c>
      <c r="E7332" s="140">
        <v>458</v>
      </c>
      <c r="F7332" s="137" t="s">
        <v>6080</v>
      </c>
      <c r="G7332" s="140">
        <v>458</v>
      </c>
      <c r="H7332" s="142">
        <v>19078</v>
      </c>
      <c r="I7332" s="130" t="s">
        <v>6085</v>
      </c>
      <c r="J7332" s="142">
        <v>19078</v>
      </c>
    </row>
    <row r="7333" spans="1:10" ht="17.25" hidden="1" thickBot="1">
      <c r="B7333" s="33">
        <v>44</v>
      </c>
      <c r="C7333" s="34" t="s">
        <v>5957</v>
      </c>
      <c r="D7333" s="33">
        <v>44</v>
      </c>
      <c r="E7333" s="140">
        <v>458</v>
      </c>
      <c r="F7333" s="137" t="s">
        <v>6080</v>
      </c>
      <c r="G7333" s="140">
        <v>458</v>
      </c>
      <c r="H7333" s="142">
        <v>19081</v>
      </c>
      <c r="I7333" s="129" t="s">
        <v>6086</v>
      </c>
      <c r="J7333" s="142">
        <v>19081</v>
      </c>
    </row>
    <row r="7334" spans="1:10" ht="17.25" hidden="1" thickBot="1">
      <c r="B7334" s="33">
        <v>44</v>
      </c>
      <c r="C7334" s="34" t="s">
        <v>5957</v>
      </c>
      <c r="D7334" s="33">
        <v>44</v>
      </c>
      <c r="E7334" s="140">
        <v>458</v>
      </c>
      <c r="F7334" s="137" t="s">
        <v>6080</v>
      </c>
      <c r="G7334" s="140">
        <v>458</v>
      </c>
      <c r="H7334" s="142">
        <v>19084</v>
      </c>
      <c r="I7334" s="130" t="s">
        <v>3207</v>
      </c>
      <c r="J7334" s="142">
        <v>19084</v>
      </c>
    </row>
    <row r="7335" spans="1:10" ht="17.25" hidden="1" thickBot="1">
      <c r="B7335" s="33">
        <v>44</v>
      </c>
      <c r="C7335" s="34" t="s">
        <v>5957</v>
      </c>
      <c r="D7335" s="33">
        <v>44</v>
      </c>
      <c r="E7335" s="140">
        <v>458</v>
      </c>
      <c r="F7335" s="137" t="s">
        <v>6080</v>
      </c>
      <c r="G7335" s="140">
        <v>458</v>
      </c>
      <c r="H7335" s="142">
        <v>19087</v>
      </c>
      <c r="I7335" s="129" t="s">
        <v>5369</v>
      </c>
      <c r="J7335" s="142">
        <v>19087</v>
      </c>
    </row>
    <row r="7336" spans="1:10" ht="17.25" hidden="1" thickBot="1">
      <c r="B7336" s="33">
        <v>44</v>
      </c>
      <c r="C7336" s="34" t="s">
        <v>5957</v>
      </c>
      <c r="D7336" s="33">
        <v>44</v>
      </c>
      <c r="E7336" s="140">
        <v>458</v>
      </c>
      <c r="F7336" s="137" t="s">
        <v>6080</v>
      </c>
      <c r="G7336" s="140">
        <v>458</v>
      </c>
      <c r="H7336" s="142">
        <v>19090</v>
      </c>
      <c r="I7336" s="130" t="s">
        <v>3213</v>
      </c>
      <c r="J7336" s="142">
        <v>19090</v>
      </c>
    </row>
    <row r="7337" spans="1:10" ht="17.25" hidden="1" thickBot="1">
      <c r="B7337" s="33">
        <v>44</v>
      </c>
      <c r="C7337" s="34" t="s">
        <v>5957</v>
      </c>
      <c r="D7337" s="33">
        <v>44</v>
      </c>
      <c r="E7337" s="140">
        <v>458</v>
      </c>
      <c r="F7337" s="137" t="s">
        <v>6080</v>
      </c>
      <c r="G7337" s="140">
        <v>458</v>
      </c>
      <c r="H7337" s="142">
        <v>19093</v>
      </c>
      <c r="I7337" s="129" t="s">
        <v>5371</v>
      </c>
      <c r="J7337" s="142">
        <v>19093</v>
      </c>
    </row>
    <row r="7338" spans="1:10" ht="17.25" hidden="1" thickBot="1">
      <c r="B7338" s="33">
        <v>44</v>
      </c>
      <c r="C7338" s="34" t="s">
        <v>5957</v>
      </c>
      <c r="D7338" s="33">
        <v>44</v>
      </c>
      <c r="E7338" s="140">
        <v>458</v>
      </c>
      <c r="F7338" s="137" t="s">
        <v>6080</v>
      </c>
      <c r="G7338" s="140">
        <v>458</v>
      </c>
      <c r="H7338" s="142">
        <v>19096</v>
      </c>
      <c r="I7338" s="130" t="s">
        <v>6087</v>
      </c>
      <c r="J7338" s="142">
        <v>19096</v>
      </c>
    </row>
    <row r="7339" spans="1:10" ht="17.25" hidden="1" thickBot="1">
      <c r="B7339" s="33">
        <v>44</v>
      </c>
      <c r="C7339" s="34" t="s">
        <v>5957</v>
      </c>
      <c r="D7339" s="33">
        <v>44</v>
      </c>
      <c r="E7339" s="140">
        <v>458</v>
      </c>
      <c r="F7339" s="137" t="s">
        <v>6080</v>
      </c>
      <c r="G7339" s="140">
        <v>458</v>
      </c>
      <c r="H7339" s="142">
        <v>19099</v>
      </c>
      <c r="I7339" s="129" t="s">
        <v>5360</v>
      </c>
      <c r="J7339" s="142">
        <v>19099</v>
      </c>
    </row>
    <row r="7340" spans="1:10" ht="17.25" hidden="1" thickBot="1">
      <c r="B7340" s="33">
        <v>44</v>
      </c>
      <c r="C7340" s="34" t="s">
        <v>5957</v>
      </c>
      <c r="D7340" s="33">
        <v>44</v>
      </c>
      <c r="E7340" s="140">
        <v>458</v>
      </c>
      <c r="F7340" s="137" t="s">
        <v>6080</v>
      </c>
      <c r="G7340" s="140">
        <v>458</v>
      </c>
      <c r="H7340" s="142">
        <v>19102</v>
      </c>
      <c r="I7340" s="130" t="s">
        <v>6088</v>
      </c>
      <c r="J7340" s="142">
        <v>19102</v>
      </c>
    </row>
    <row r="7341" spans="1:10" ht="17.25" hidden="1" thickBot="1">
      <c r="B7341" s="33">
        <v>44</v>
      </c>
      <c r="C7341" s="34" t="s">
        <v>5957</v>
      </c>
      <c r="D7341" s="33">
        <v>44</v>
      </c>
      <c r="E7341" s="140">
        <v>458</v>
      </c>
      <c r="F7341" s="137" t="s">
        <v>6080</v>
      </c>
      <c r="G7341" s="140">
        <v>458</v>
      </c>
      <c r="H7341" s="142">
        <v>19105</v>
      </c>
      <c r="I7341" s="129" t="s">
        <v>5362</v>
      </c>
      <c r="J7341" s="142">
        <v>19105</v>
      </c>
    </row>
    <row r="7342" spans="1:10" ht="17.25" hidden="1" thickBot="1">
      <c r="B7342" s="33">
        <v>44</v>
      </c>
      <c r="C7342" s="34" t="s">
        <v>5957</v>
      </c>
      <c r="D7342" s="33">
        <v>44</v>
      </c>
      <c r="E7342" s="140">
        <v>458</v>
      </c>
      <c r="F7342" s="137" t="s">
        <v>6080</v>
      </c>
      <c r="G7342" s="140">
        <v>458</v>
      </c>
      <c r="H7342" s="142">
        <v>19108</v>
      </c>
      <c r="I7342" s="130" t="s">
        <v>3217</v>
      </c>
      <c r="J7342" s="142">
        <v>19108</v>
      </c>
    </row>
    <row r="7343" spans="1:10" ht="17.25" hidden="1" thickBot="1">
      <c r="A7343" s="33">
        <v>34</v>
      </c>
      <c r="B7343" s="33">
        <v>45</v>
      </c>
      <c r="C7343" s="9" t="s">
        <v>6089</v>
      </c>
      <c r="D7343" s="33">
        <v>45</v>
      </c>
      <c r="E7343" s="138">
        <v>461</v>
      </c>
      <c r="F7343" s="135" t="s">
        <v>6090</v>
      </c>
      <c r="G7343" s="138">
        <v>461</v>
      </c>
      <c r="H7343" s="142">
        <v>19330</v>
      </c>
      <c r="I7343" s="129" t="s">
        <v>6091</v>
      </c>
      <c r="J7343" s="142">
        <v>19330</v>
      </c>
    </row>
    <row r="7344" spans="1:10" ht="17.25" hidden="1" thickBot="1">
      <c r="B7344" s="33">
        <v>45</v>
      </c>
      <c r="C7344" s="9" t="s">
        <v>6089</v>
      </c>
      <c r="D7344" s="33">
        <v>45</v>
      </c>
      <c r="E7344" s="138">
        <v>461</v>
      </c>
      <c r="F7344" s="135" t="s">
        <v>6090</v>
      </c>
      <c r="G7344" s="138">
        <v>461</v>
      </c>
      <c r="H7344" s="142">
        <v>19333</v>
      </c>
      <c r="I7344" s="130" t="s">
        <v>310</v>
      </c>
      <c r="J7344" s="142">
        <v>19333</v>
      </c>
    </row>
    <row r="7345" spans="2:10" ht="17.25" hidden="1" thickBot="1">
      <c r="B7345" s="33">
        <v>45</v>
      </c>
      <c r="C7345" s="9" t="s">
        <v>6089</v>
      </c>
      <c r="D7345" s="33">
        <v>45</v>
      </c>
      <c r="E7345" s="138">
        <v>461</v>
      </c>
      <c r="F7345" s="135" t="s">
        <v>6090</v>
      </c>
      <c r="G7345" s="138">
        <v>461</v>
      </c>
      <c r="H7345" s="142">
        <v>19336</v>
      </c>
      <c r="I7345" s="129" t="s">
        <v>6092</v>
      </c>
      <c r="J7345" s="142">
        <v>19336</v>
      </c>
    </row>
    <row r="7346" spans="2:10" ht="17.25" hidden="1" thickBot="1">
      <c r="B7346" s="33">
        <v>45</v>
      </c>
      <c r="C7346" s="9" t="s">
        <v>6089</v>
      </c>
      <c r="D7346" s="33">
        <v>45</v>
      </c>
      <c r="E7346" s="138">
        <v>461</v>
      </c>
      <c r="F7346" s="135" t="s">
        <v>6090</v>
      </c>
      <c r="G7346" s="138">
        <v>461</v>
      </c>
      <c r="H7346" s="142">
        <v>19339</v>
      </c>
      <c r="I7346" s="130" t="s">
        <v>6093</v>
      </c>
      <c r="J7346" s="142">
        <v>19339</v>
      </c>
    </row>
    <row r="7347" spans="2:10" ht="17.25" hidden="1" thickBot="1">
      <c r="B7347" s="33">
        <v>45</v>
      </c>
      <c r="C7347" s="9" t="s">
        <v>6089</v>
      </c>
      <c r="D7347" s="33">
        <v>45</v>
      </c>
      <c r="E7347" s="138">
        <v>461</v>
      </c>
      <c r="F7347" s="135" t="s">
        <v>6090</v>
      </c>
      <c r="G7347" s="138">
        <v>461</v>
      </c>
      <c r="H7347" s="142">
        <v>19342</v>
      </c>
      <c r="I7347" s="129" t="s">
        <v>307</v>
      </c>
      <c r="J7347" s="142">
        <v>19342</v>
      </c>
    </row>
    <row r="7348" spans="2:10" ht="17.25" hidden="1" thickBot="1">
      <c r="B7348" s="33">
        <v>45</v>
      </c>
      <c r="C7348" s="9" t="s">
        <v>6089</v>
      </c>
      <c r="D7348" s="33">
        <v>45</v>
      </c>
      <c r="E7348" s="138">
        <v>461</v>
      </c>
      <c r="F7348" s="135" t="s">
        <v>6090</v>
      </c>
      <c r="G7348" s="138">
        <v>461</v>
      </c>
      <c r="H7348" s="142">
        <v>19345</v>
      </c>
      <c r="I7348" s="130" t="s">
        <v>308</v>
      </c>
      <c r="J7348" s="142">
        <v>19345</v>
      </c>
    </row>
    <row r="7349" spans="2:10" ht="17.25" hidden="1" thickBot="1">
      <c r="B7349" s="33">
        <v>45</v>
      </c>
      <c r="C7349" s="9" t="s">
        <v>6089</v>
      </c>
      <c r="D7349" s="33">
        <v>45</v>
      </c>
      <c r="E7349" s="138">
        <v>461</v>
      </c>
      <c r="F7349" s="135" t="s">
        <v>6090</v>
      </c>
      <c r="G7349" s="138">
        <v>461</v>
      </c>
      <c r="H7349" s="142">
        <v>19348</v>
      </c>
      <c r="I7349" s="129" t="s">
        <v>306</v>
      </c>
      <c r="J7349" s="142">
        <v>19348</v>
      </c>
    </row>
    <row r="7350" spans="2:10" ht="17.25" hidden="1" thickBot="1">
      <c r="B7350" s="33">
        <v>45</v>
      </c>
      <c r="C7350" s="9" t="s">
        <v>6089</v>
      </c>
      <c r="D7350" s="33">
        <v>45</v>
      </c>
      <c r="E7350" s="138">
        <v>461</v>
      </c>
      <c r="F7350" s="135" t="s">
        <v>6090</v>
      </c>
      <c r="G7350" s="138">
        <v>461</v>
      </c>
      <c r="H7350" s="142">
        <v>19351</v>
      </c>
      <c r="I7350" s="130" t="s">
        <v>6094</v>
      </c>
      <c r="J7350" s="142">
        <v>19351</v>
      </c>
    </row>
    <row r="7351" spans="2:10" ht="17.25" hidden="1" thickBot="1">
      <c r="B7351" s="33">
        <v>45</v>
      </c>
      <c r="C7351" s="9" t="s">
        <v>6089</v>
      </c>
      <c r="D7351" s="33">
        <v>45</v>
      </c>
      <c r="E7351" s="138">
        <v>461</v>
      </c>
      <c r="F7351" s="135" t="s">
        <v>6090</v>
      </c>
      <c r="G7351" s="138">
        <v>461</v>
      </c>
      <c r="H7351" s="142">
        <v>19354</v>
      </c>
      <c r="I7351" s="129" t="s">
        <v>311</v>
      </c>
      <c r="J7351" s="142">
        <v>19354</v>
      </c>
    </row>
    <row r="7352" spans="2:10" ht="17.25" hidden="1" thickBot="1">
      <c r="B7352" s="33">
        <v>45</v>
      </c>
      <c r="C7352" s="9" t="s">
        <v>6089</v>
      </c>
      <c r="D7352" s="33">
        <v>45</v>
      </c>
      <c r="E7352" s="140">
        <v>462</v>
      </c>
      <c r="F7352" s="137" t="s">
        <v>6095</v>
      </c>
      <c r="G7352" s="140">
        <v>462</v>
      </c>
      <c r="H7352" s="142">
        <v>19357</v>
      </c>
      <c r="I7352" s="129" t="s">
        <v>310</v>
      </c>
      <c r="J7352" s="142">
        <v>19357</v>
      </c>
    </row>
    <row r="7353" spans="2:10" ht="17.25" hidden="1" thickBot="1">
      <c r="B7353" s="33">
        <v>45</v>
      </c>
      <c r="C7353" s="9" t="s">
        <v>6089</v>
      </c>
      <c r="D7353" s="33">
        <v>45</v>
      </c>
      <c r="E7353" s="140">
        <v>462</v>
      </c>
      <c r="F7353" s="137" t="s">
        <v>6095</v>
      </c>
      <c r="G7353" s="140">
        <v>462</v>
      </c>
      <c r="H7353" s="142">
        <v>19358</v>
      </c>
      <c r="I7353" s="130" t="s">
        <v>6096</v>
      </c>
      <c r="J7353" s="142">
        <v>19358</v>
      </c>
    </row>
    <row r="7354" spans="2:10" ht="17.25" hidden="1" thickBot="1">
      <c r="B7354" s="33">
        <v>45</v>
      </c>
      <c r="C7354" s="9" t="s">
        <v>6089</v>
      </c>
      <c r="D7354" s="33">
        <v>45</v>
      </c>
      <c r="E7354" s="140">
        <v>462</v>
      </c>
      <c r="F7354" s="137" t="s">
        <v>6095</v>
      </c>
      <c r="G7354" s="140">
        <v>462</v>
      </c>
      <c r="H7354" s="142">
        <v>19360</v>
      </c>
      <c r="I7354" s="129" t="s">
        <v>307</v>
      </c>
      <c r="J7354" s="142">
        <v>19360</v>
      </c>
    </row>
    <row r="7355" spans="2:10" ht="17.25" hidden="1" thickBot="1">
      <c r="B7355" s="33">
        <v>45</v>
      </c>
      <c r="C7355" s="9" t="s">
        <v>6089</v>
      </c>
      <c r="D7355" s="33">
        <v>45</v>
      </c>
      <c r="E7355" s="140">
        <v>462</v>
      </c>
      <c r="F7355" s="137" t="s">
        <v>6095</v>
      </c>
      <c r="G7355" s="140">
        <v>462</v>
      </c>
      <c r="H7355" s="142">
        <v>19361</v>
      </c>
      <c r="I7355" s="130" t="s">
        <v>311</v>
      </c>
      <c r="J7355" s="142">
        <v>19361</v>
      </c>
    </row>
    <row r="7356" spans="2:10" ht="17.25" hidden="1" thickBot="1">
      <c r="B7356" s="33">
        <v>45</v>
      </c>
      <c r="C7356" s="9" t="s">
        <v>6089</v>
      </c>
      <c r="D7356" s="33">
        <v>45</v>
      </c>
      <c r="E7356" s="140">
        <v>462</v>
      </c>
      <c r="F7356" s="137" t="s">
        <v>6095</v>
      </c>
      <c r="G7356" s="140">
        <v>462</v>
      </c>
      <c r="H7356" s="142">
        <v>19705</v>
      </c>
      <c r="I7356" s="129" t="s">
        <v>6097</v>
      </c>
      <c r="J7356" s="142">
        <v>19705</v>
      </c>
    </row>
    <row r="7357" spans="2:10" ht="17.25" hidden="1" thickBot="1">
      <c r="B7357" s="33">
        <v>45</v>
      </c>
      <c r="C7357" s="9" t="s">
        <v>6089</v>
      </c>
      <c r="D7357" s="33">
        <v>45</v>
      </c>
      <c r="E7357" s="138">
        <v>464</v>
      </c>
      <c r="F7357" s="135" t="s">
        <v>6098</v>
      </c>
      <c r="G7357" s="138">
        <v>464</v>
      </c>
      <c r="H7357" s="142">
        <v>19363</v>
      </c>
      <c r="I7357" s="129" t="s">
        <v>6099</v>
      </c>
      <c r="J7357" s="142">
        <v>19363</v>
      </c>
    </row>
    <row r="7358" spans="2:10" ht="17.25" hidden="1" thickBot="1">
      <c r="B7358" s="33">
        <v>45</v>
      </c>
      <c r="C7358" s="9" t="s">
        <v>6089</v>
      </c>
      <c r="D7358" s="33">
        <v>45</v>
      </c>
      <c r="E7358" s="138">
        <v>464</v>
      </c>
      <c r="F7358" s="135" t="s">
        <v>6098</v>
      </c>
      <c r="G7358" s="138">
        <v>464</v>
      </c>
      <c r="H7358" s="142">
        <v>19366</v>
      </c>
      <c r="I7358" s="130" t="s">
        <v>6100</v>
      </c>
      <c r="J7358" s="142">
        <v>19366</v>
      </c>
    </row>
    <row r="7359" spans="2:10" ht="17.25" hidden="1" thickBot="1">
      <c r="B7359" s="33">
        <v>45</v>
      </c>
      <c r="C7359" s="9" t="s">
        <v>6089</v>
      </c>
      <c r="D7359" s="33">
        <v>45</v>
      </c>
      <c r="E7359" s="138">
        <v>464</v>
      </c>
      <c r="F7359" s="135" t="s">
        <v>6098</v>
      </c>
      <c r="G7359" s="138">
        <v>464</v>
      </c>
      <c r="H7359" s="142">
        <v>19369</v>
      </c>
      <c r="I7359" s="129" t="s">
        <v>6101</v>
      </c>
      <c r="J7359" s="142">
        <v>19369</v>
      </c>
    </row>
    <row r="7360" spans="2:10" ht="17.25" hidden="1" thickBot="1">
      <c r="B7360" s="33">
        <v>45</v>
      </c>
      <c r="C7360" s="9" t="s">
        <v>6089</v>
      </c>
      <c r="D7360" s="33">
        <v>45</v>
      </c>
      <c r="E7360" s="138">
        <v>464</v>
      </c>
      <c r="F7360" s="135" t="s">
        <v>6098</v>
      </c>
      <c r="G7360" s="138">
        <v>464</v>
      </c>
      <c r="H7360" s="142">
        <v>19372</v>
      </c>
      <c r="I7360" s="130" t="s">
        <v>6102</v>
      </c>
      <c r="J7360" s="142">
        <v>19372</v>
      </c>
    </row>
    <row r="7361" spans="2:10" ht="17.25" hidden="1" thickBot="1">
      <c r="B7361" s="33">
        <v>45</v>
      </c>
      <c r="C7361" s="9" t="s">
        <v>6089</v>
      </c>
      <c r="D7361" s="33">
        <v>45</v>
      </c>
      <c r="E7361" s="138">
        <v>464</v>
      </c>
      <c r="F7361" s="135" t="s">
        <v>6098</v>
      </c>
      <c r="G7361" s="138">
        <v>464</v>
      </c>
      <c r="H7361" s="142">
        <v>19375</v>
      </c>
      <c r="I7361" s="129" t="s">
        <v>6103</v>
      </c>
      <c r="J7361" s="142">
        <v>19375</v>
      </c>
    </row>
    <row r="7362" spans="2:10" ht="17.25" hidden="1" thickBot="1">
      <c r="B7362" s="33">
        <v>45</v>
      </c>
      <c r="C7362" s="9" t="s">
        <v>6089</v>
      </c>
      <c r="D7362" s="33">
        <v>45</v>
      </c>
      <c r="E7362" s="138">
        <v>464</v>
      </c>
      <c r="F7362" s="135" t="s">
        <v>6098</v>
      </c>
      <c r="G7362" s="138">
        <v>464</v>
      </c>
      <c r="H7362" s="142">
        <v>19378</v>
      </c>
      <c r="I7362" s="130" t="s">
        <v>3155</v>
      </c>
      <c r="J7362" s="142">
        <v>19378</v>
      </c>
    </row>
    <row r="7363" spans="2:10" ht="17.25" hidden="1" thickBot="1">
      <c r="B7363" s="33">
        <v>45</v>
      </c>
      <c r="C7363" s="9" t="s">
        <v>6089</v>
      </c>
      <c r="D7363" s="33">
        <v>45</v>
      </c>
      <c r="E7363" s="138">
        <v>464</v>
      </c>
      <c r="F7363" s="135" t="s">
        <v>6098</v>
      </c>
      <c r="G7363" s="138">
        <v>464</v>
      </c>
      <c r="H7363" s="142">
        <v>19381</v>
      </c>
      <c r="I7363" s="129" t="s">
        <v>6104</v>
      </c>
      <c r="J7363" s="142">
        <v>19381</v>
      </c>
    </row>
    <row r="7364" spans="2:10" ht="17.25" hidden="1" thickBot="1">
      <c r="B7364" s="33">
        <v>45</v>
      </c>
      <c r="C7364" s="9" t="s">
        <v>6089</v>
      </c>
      <c r="D7364" s="33">
        <v>45</v>
      </c>
      <c r="E7364" s="138">
        <v>464</v>
      </c>
      <c r="F7364" s="135" t="s">
        <v>6098</v>
      </c>
      <c r="G7364" s="138">
        <v>464</v>
      </c>
      <c r="H7364" s="142">
        <v>19384</v>
      </c>
      <c r="I7364" s="130" t="s">
        <v>6105</v>
      </c>
      <c r="J7364" s="142">
        <v>19384</v>
      </c>
    </row>
    <row r="7365" spans="2:10" ht="17.25" hidden="1" thickBot="1">
      <c r="B7365" s="33">
        <v>45</v>
      </c>
      <c r="C7365" s="9" t="s">
        <v>6089</v>
      </c>
      <c r="D7365" s="33">
        <v>45</v>
      </c>
      <c r="E7365" s="138">
        <v>464</v>
      </c>
      <c r="F7365" s="135" t="s">
        <v>6098</v>
      </c>
      <c r="G7365" s="138">
        <v>464</v>
      </c>
      <c r="H7365" s="142">
        <v>19387</v>
      </c>
      <c r="I7365" s="129" t="s">
        <v>4240</v>
      </c>
      <c r="J7365" s="142">
        <v>19387</v>
      </c>
    </row>
    <row r="7366" spans="2:10" ht="17.25" hidden="1" thickBot="1">
      <c r="B7366" s="33">
        <v>45</v>
      </c>
      <c r="C7366" s="9" t="s">
        <v>6089</v>
      </c>
      <c r="D7366" s="33">
        <v>45</v>
      </c>
      <c r="E7366" s="138">
        <v>464</v>
      </c>
      <c r="F7366" s="135" t="s">
        <v>6098</v>
      </c>
      <c r="G7366" s="138">
        <v>464</v>
      </c>
      <c r="H7366" s="142">
        <v>19390</v>
      </c>
      <c r="I7366" s="130" t="s">
        <v>6106</v>
      </c>
      <c r="J7366" s="142">
        <v>19390</v>
      </c>
    </row>
    <row r="7367" spans="2:10" ht="17.25" hidden="1" thickBot="1">
      <c r="B7367" s="33">
        <v>45</v>
      </c>
      <c r="C7367" s="9" t="s">
        <v>6089</v>
      </c>
      <c r="D7367" s="33">
        <v>45</v>
      </c>
      <c r="E7367" s="138">
        <v>464</v>
      </c>
      <c r="F7367" s="135" t="s">
        <v>6098</v>
      </c>
      <c r="G7367" s="138">
        <v>464</v>
      </c>
      <c r="H7367" s="142">
        <v>19393</v>
      </c>
      <c r="I7367" s="129" t="s">
        <v>6107</v>
      </c>
      <c r="J7367" s="142">
        <v>19393</v>
      </c>
    </row>
    <row r="7368" spans="2:10" ht="17.25" hidden="1" thickBot="1">
      <c r="B7368" s="33">
        <v>45</v>
      </c>
      <c r="C7368" s="9" t="s">
        <v>6089</v>
      </c>
      <c r="D7368" s="33">
        <v>45</v>
      </c>
      <c r="E7368" s="138">
        <v>464</v>
      </c>
      <c r="F7368" s="135" t="s">
        <v>6098</v>
      </c>
      <c r="G7368" s="138">
        <v>464</v>
      </c>
      <c r="H7368" s="142">
        <v>19396</v>
      </c>
      <c r="I7368" s="130" t="s">
        <v>262</v>
      </c>
      <c r="J7368" s="142">
        <v>19396</v>
      </c>
    </row>
    <row r="7369" spans="2:10" ht="17.25" hidden="1" thickBot="1">
      <c r="B7369" s="33">
        <v>45</v>
      </c>
      <c r="C7369" s="9" t="s">
        <v>6089</v>
      </c>
      <c r="D7369" s="33">
        <v>45</v>
      </c>
      <c r="E7369" s="138">
        <v>464</v>
      </c>
      <c r="F7369" s="135" t="s">
        <v>6098</v>
      </c>
      <c r="G7369" s="138">
        <v>464</v>
      </c>
      <c r="H7369" s="142">
        <v>19399</v>
      </c>
      <c r="I7369" s="129" t="s">
        <v>6108</v>
      </c>
      <c r="J7369" s="142">
        <v>19399</v>
      </c>
    </row>
    <row r="7370" spans="2:10" ht="17.25" hidden="1" thickBot="1">
      <c r="B7370" s="33">
        <v>45</v>
      </c>
      <c r="C7370" s="9" t="s">
        <v>6089</v>
      </c>
      <c r="D7370" s="33">
        <v>45</v>
      </c>
      <c r="E7370" s="138">
        <v>464</v>
      </c>
      <c r="F7370" s="135" t="s">
        <v>6098</v>
      </c>
      <c r="G7370" s="138">
        <v>464</v>
      </c>
      <c r="H7370" s="142">
        <v>19402</v>
      </c>
      <c r="I7370" s="130" t="s">
        <v>6109</v>
      </c>
      <c r="J7370" s="142">
        <v>19402</v>
      </c>
    </row>
    <row r="7371" spans="2:10" ht="17.25" hidden="1" thickBot="1">
      <c r="B7371" s="33">
        <v>45</v>
      </c>
      <c r="C7371" s="9" t="s">
        <v>6089</v>
      </c>
      <c r="D7371" s="33">
        <v>45</v>
      </c>
      <c r="E7371" s="138">
        <v>464</v>
      </c>
      <c r="F7371" s="135" t="s">
        <v>6098</v>
      </c>
      <c r="G7371" s="138">
        <v>464</v>
      </c>
      <c r="H7371" s="142">
        <v>19405</v>
      </c>
      <c r="I7371" s="129" t="s">
        <v>6110</v>
      </c>
      <c r="J7371" s="142">
        <v>19405</v>
      </c>
    </row>
    <row r="7372" spans="2:10" ht="17.25" hidden="1" thickBot="1">
      <c r="B7372" s="33">
        <v>45</v>
      </c>
      <c r="C7372" s="9" t="s">
        <v>6089</v>
      </c>
      <c r="D7372" s="33">
        <v>45</v>
      </c>
      <c r="E7372" s="138">
        <v>464</v>
      </c>
      <c r="F7372" s="135" t="s">
        <v>6098</v>
      </c>
      <c r="G7372" s="138">
        <v>464</v>
      </c>
      <c r="H7372" s="142">
        <v>19408</v>
      </c>
      <c r="I7372" s="130" t="s">
        <v>5094</v>
      </c>
      <c r="J7372" s="142">
        <v>19408</v>
      </c>
    </row>
    <row r="7373" spans="2:10" ht="17.25" hidden="1" thickBot="1">
      <c r="B7373" s="33">
        <v>45</v>
      </c>
      <c r="C7373" s="9" t="s">
        <v>6089</v>
      </c>
      <c r="D7373" s="33">
        <v>45</v>
      </c>
      <c r="E7373" s="138">
        <v>464</v>
      </c>
      <c r="F7373" s="135" t="s">
        <v>6098</v>
      </c>
      <c r="G7373" s="138">
        <v>464</v>
      </c>
      <c r="H7373" s="142">
        <v>19411</v>
      </c>
      <c r="I7373" s="129" t="s">
        <v>267</v>
      </c>
      <c r="J7373" s="142">
        <v>19411</v>
      </c>
    </row>
    <row r="7374" spans="2:10" ht="17.25" hidden="1" thickBot="1">
      <c r="B7374" s="33">
        <v>45</v>
      </c>
      <c r="C7374" s="9" t="s">
        <v>6089</v>
      </c>
      <c r="D7374" s="33">
        <v>45</v>
      </c>
      <c r="E7374" s="138">
        <v>464</v>
      </c>
      <c r="F7374" s="135" t="s">
        <v>6098</v>
      </c>
      <c r="G7374" s="138">
        <v>464</v>
      </c>
      <c r="H7374" s="142">
        <v>19414</v>
      </c>
      <c r="I7374" s="130" t="s">
        <v>6111</v>
      </c>
      <c r="J7374" s="142">
        <v>19414</v>
      </c>
    </row>
    <row r="7375" spans="2:10" ht="17.25" hidden="1" thickBot="1">
      <c r="B7375" s="33">
        <v>45</v>
      </c>
      <c r="C7375" s="9" t="s">
        <v>6089</v>
      </c>
      <c r="D7375" s="33">
        <v>45</v>
      </c>
      <c r="E7375" s="138">
        <v>464</v>
      </c>
      <c r="F7375" s="135" t="s">
        <v>6098</v>
      </c>
      <c r="G7375" s="138">
        <v>464</v>
      </c>
      <c r="H7375" s="142">
        <v>19417</v>
      </c>
      <c r="I7375" s="129" t="s">
        <v>6112</v>
      </c>
      <c r="J7375" s="142">
        <v>19417</v>
      </c>
    </row>
    <row r="7376" spans="2:10" ht="17.25" hidden="1" thickBot="1">
      <c r="B7376" s="33">
        <v>45</v>
      </c>
      <c r="C7376" s="9" t="s">
        <v>6089</v>
      </c>
      <c r="D7376" s="33">
        <v>45</v>
      </c>
      <c r="E7376" s="138">
        <v>464</v>
      </c>
      <c r="F7376" s="135" t="s">
        <v>6098</v>
      </c>
      <c r="G7376" s="138">
        <v>464</v>
      </c>
      <c r="H7376" s="142">
        <v>19420</v>
      </c>
      <c r="I7376" s="130" t="s">
        <v>3782</v>
      </c>
      <c r="J7376" s="142">
        <v>19420</v>
      </c>
    </row>
    <row r="7377" spans="2:10" ht="17.25" hidden="1" thickBot="1">
      <c r="B7377" s="33">
        <v>45</v>
      </c>
      <c r="C7377" s="9" t="s">
        <v>6089</v>
      </c>
      <c r="D7377" s="33">
        <v>45</v>
      </c>
      <c r="E7377" s="138">
        <v>464</v>
      </c>
      <c r="F7377" s="135" t="s">
        <v>6098</v>
      </c>
      <c r="G7377" s="138">
        <v>464</v>
      </c>
      <c r="H7377" s="142">
        <v>19423</v>
      </c>
      <c r="I7377" s="129" t="s">
        <v>6113</v>
      </c>
      <c r="J7377" s="142">
        <v>19423</v>
      </c>
    </row>
    <row r="7378" spans="2:10" ht="17.25" hidden="1" thickBot="1">
      <c r="B7378" s="33">
        <v>45</v>
      </c>
      <c r="C7378" s="9" t="s">
        <v>6089</v>
      </c>
      <c r="D7378" s="33">
        <v>45</v>
      </c>
      <c r="E7378" s="138">
        <v>464</v>
      </c>
      <c r="F7378" s="135" t="s">
        <v>6098</v>
      </c>
      <c r="G7378" s="138">
        <v>464</v>
      </c>
      <c r="H7378" s="142">
        <v>19426</v>
      </c>
      <c r="I7378" s="130" t="s">
        <v>6114</v>
      </c>
      <c r="J7378" s="142">
        <v>19426</v>
      </c>
    </row>
    <row r="7379" spans="2:10" ht="17.25" hidden="1" thickBot="1">
      <c r="B7379" s="33">
        <v>45</v>
      </c>
      <c r="C7379" s="9" t="s">
        <v>6089</v>
      </c>
      <c r="D7379" s="33">
        <v>45</v>
      </c>
      <c r="E7379" s="140">
        <v>465</v>
      </c>
      <c r="F7379" s="137" t="s">
        <v>6115</v>
      </c>
      <c r="G7379" s="140">
        <v>465</v>
      </c>
      <c r="H7379" s="142">
        <v>19429</v>
      </c>
      <c r="I7379" s="129" t="s">
        <v>6116</v>
      </c>
      <c r="J7379" s="142">
        <v>19429</v>
      </c>
    </row>
    <row r="7380" spans="2:10" ht="17.25" hidden="1" thickBot="1">
      <c r="B7380" s="33">
        <v>45</v>
      </c>
      <c r="C7380" s="9" t="s">
        <v>6089</v>
      </c>
      <c r="D7380" s="33">
        <v>45</v>
      </c>
      <c r="E7380" s="140">
        <v>465</v>
      </c>
      <c r="F7380" s="137" t="s">
        <v>6115</v>
      </c>
      <c r="G7380" s="140">
        <v>465</v>
      </c>
      <c r="H7380" s="142">
        <v>19432</v>
      </c>
      <c r="I7380" s="130" t="s">
        <v>6117</v>
      </c>
      <c r="J7380" s="142">
        <v>19432</v>
      </c>
    </row>
    <row r="7381" spans="2:10" ht="17.25" hidden="1" thickBot="1">
      <c r="B7381" s="33">
        <v>45</v>
      </c>
      <c r="C7381" s="9" t="s">
        <v>6089</v>
      </c>
      <c r="D7381" s="33">
        <v>45</v>
      </c>
      <c r="E7381" s="140">
        <v>465</v>
      </c>
      <c r="F7381" s="137" t="s">
        <v>6115</v>
      </c>
      <c r="G7381" s="140">
        <v>465</v>
      </c>
      <c r="H7381" s="142">
        <v>19435</v>
      </c>
      <c r="I7381" s="129" t="s">
        <v>6118</v>
      </c>
      <c r="J7381" s="142">
        <v>19435</v>
      </c>
    </row>
    <row r="7382" spans="2:10" ht="17.25" hidden="1" thickBot="1">
      <c r="B7382" s="33">
        <v>45</v>
      </c>
      <c r="C7382" s="9" t="s">
        <v>6089</v>
      </c>
      <c r="D7382" s="33">
        <v>45</v>
      </c>
      <c r="E7382" s="140">
        <v>465</v>
      </c>
      <c r="F7382" s="137" t="s">
        <v>6115</v>
      </c>
      <c r="G7382" s="140">
        <v>465</v>
      </c>
      <c r="H7382" s="142">
        <v>19438</v>
      </c>
      <c r="I7382" s="130" t="s">
        <v>6119</v>
      </c>
      <c r="J7382" s="142">
        <v>19438</v>
      </c>
    </row>
    <row r="7383" spans="2:10" ht="17.25" hidden="1" thickBot="1">
      <c r="B7383" s="33">
        <v>45</v>
      </c>
      <c r="C7383" s="9" t="s">
        <v>6089</v>
      </c>
      <c r="D7383" s="33">
        <v>45</v>
      </c>
      <c r="E7383" s="140">
        <v>465</v>
      </c>
      <c r="F7383" s="137" t="s">
        <v>6115</v>
      </c>
      <c r="G7383" s="140">
        <v>465</v>
      </c>
      <c r="H7383" s="142">
        <v>19441</v>
      </c>
      <c r="I7383" s="129" t="s">
        <v>6120</v>
      </c>
      <c r="J7383" s="142">
        <v>19441</v>
      </c>
    </row>
    <row r="7384" spans="2:10" ht="17.25" hidden="1" thickBot="1">
      <c r="B7384" s="33">
        <v>45</v>
      </c>
      <c r="C7384" s="9" t="s">
        <v>6089</v>
      </c>
      <c r="D7384" s="33">
        <v>45</v>
      </c>
      <c r="E7384" s="140">
        <v>465</v>
      </c>
      <c r="F7384" s="137" t="s">
        <v>6115</v>
      </c>
      <c r="G7384" s="140">
        <v>465</v>
      </c>
      <c r="H7384" s="142">
        <v>19444</v>
      </c>
      <c r="I7384" s="130" t="s">
        <v>6121</v>
      </c>
      <c r="J7384" s="142">
        <v>19444</v>
      </c>
    </row>
    <row r="7385" spans="2:10" ht="17.25" hidden="1" thickBot="1">
      <c r="B7385" s="33">
        <v>45</v>
      </c>
      <c r="C7385" s="9" t="s">
        <v>6089</v>
      </c>
      <c r="D7385" s="33">
        <v>45</v>
      </c>
      <c r="E7385" s="140">
        <v>465</v>
      </c>
      <c r="F7385" s="137" t="s">
        <v>6115</v>
      </c>
      <c r="G7385" s="140">
        <v>465</v>
      </c>
      <c r="H7385" s="142">
        <v>19447</v>
      </c>
      <c r="I7385" s="129" t="s">
        <v>6122</v>
      </c>
      <c r="J7385" s="142">
        <v>19447</v>
      </c>
    </row>
    <row r="7386" spans="2:10" ht="17.25" hidden="1" thickBot="1">
      <c r="B7386" s="33">
        <v>45</v>
      </c>
      <c r="C7386" s="9" t="s">
        <v>6089</v>
      </c>
      <c r="D7386" s="33">
        <v>45</v>
      </c>
      <c r="E7386" s="140">
        <v>465</v>
      </c>
      <c r="F7386" s="137" t="s">
        <v>6115</v>
      </c>
      <c r="G7386" s="140">
        <v>465</v>
      </c>
      <c r="H7386" s="142">
        <v>19450</v>
      </c>
      <c r="I7386" s="130" t="s">
        <v>2390</v>
      </c>
      <c r="J7386" s="142">
        <v>19450</v>
      </c>
    </row>
    <row r="7387" spans="2:10" ht="17.25" hidden="1" thickBot="1">
      <c r="B7387" s="33">
        <v>45</v>
      </c>
      <c r="C7387" s="9" t="s">
        <v>6089</v>
      </c>
      <c r="D7387" s="33">
        <v>45</v>
      </c>
      <c r="E7387" s="140">
        <v>465</v>
      </c>
      <c r="F7387" s="137" t="s">
        <v>6115</v>
      </c>
      <c r="G7387" s="140">
        <v>465</v>
      </c>
      <c r="H7387" s="142">
        <v>19453</v>
      </c>
      <c r="I7387" s="129" t="s">
        <v>6123</v>
      </c>
      <c r="J7387" s="142">
        <v>19453</v>
      </c>
    </row>
    <row r="7388" spans="2:10" ht="17.25" hidden="1" thickBot="1">
      <c r="B7388" s="33">
        <v>45</v>
      </c>
      <c r="C7388" s="9" t="s">
        <v>6089</v>
      </c>
      <c r="D7388" s="33">
        <v>45</v>
      </c>
      <c r="E7388" s="140">
        <v>465</v>
      </c>
      <c r="F7388" s="137" t="s">
        <v>6115</v>
      </c>
      <c r="G7388" s="140">
        <v>465</v>
      </c>
      <c r="H7388" s="142">
        <v>19456</v>
      </c>
      <c r="I7388" s="130" t="s">
        <v>298</v>
      </c>
      <c r="J7388" s="142">
        <v>19456</v>
      </c>
    </row>
    <row r="7389" spans="2:10" ht="17.25" hidden="1" thickBot="1">
      <c r="B7389" s="33">
        <v>45</v>
      </c>
      <c r="C7389" s="9" t="s">
        <v>6089</v>
      </c>
      <c r="D7389" s="33">
        <v>45</v>
      </c>
      <c r="E7389" s="140">
        <v>465</v>
      </c>
      <c r="F7389" s="137" t="s">
        <v>6115</v>
      </c>
      <c r="G7389" s="140">
        <v>465</v>
      </c>
      <c r="H7389" s="142">
        <v>19459</v>
      </c>
      <c r="I7389" s="129" t="s">
        <v>261</v>
      </c>
      <c r="J7389" s="142">
        <v>19459</v>
      </c>
    </row>
    <row r="7390" spans="2:10" ht="17.25" hidden="1" thickBot="1">
      <c r="B7390" s="33">
        <v>45</v>
      </c>
      <c r="C7390" s="9" t="s">
        <v>6089</v>
      </c>
      <c r="D7390" s="33">
        <v>45</v>
      </c>
      <c r="E7390" s="140">
        <v>465</v>
      </c>
      <c r="F7390" s="137" t="s">
        <v>6115</v>
      </c>
      <c r="G7390" s="140">
        <v>465</v>
      </c>
      <c r="H7390" s="142">
        <v>19462</v>
      </c>
      <c r="I7390" s="130" t="s">
        <v>297</v>
      </c>
      <c r="J7390" s="142">
        <v>19462</v>
      </c>
    </row>
    <row r="7391" spans="2:10" ht="17.25" hidden="1" thickBot="1">
      <c r="B7391" s="33">
        <v>45</v>
      </c>
      <c r="C7391" s="9" t="s">
        <v>6089</v>
      </c>
      <c r="D7391" s="33">
        <v>45</v>
      </c>
      <c r="E7391" s="140">
        <v>465</v>
      </c>
      <c r="F7391" s="137" t="s">
        <v>6115</v>
      </c>
      <c r="G7391" s="140">
        <v>465</v>
      </c>
      <c r="H7391" s="142">
        <v>19465</v>
      </c>
      <c r="I7391" s="129" t="s">
        <v>3018</v>
      </c>
      <c r="J7391" s="142">
        <v>19465</v>
      </c>
    </row>
    <row r="7392" spans="2:10" ht="17.25" hidden="1" thickBot="1">
      <c r="B7392" s="33">
        <v>45</v>
      </c>
      <c r="C7392" s="9" t="s">
        <v>6089</v>
      </c>
      <c r="D7392" s="33">
        <v>45</v>
      </c>
      <c r="E7392" s="140">
        <v>465</v>
      </c>
      <c r="F7392" s="137" t="s">
        <v>6115</v>
      </c>
      <c r="G7392" s="140">
        <v>465</v>
      </c>
      <c r="H7392" s="142">
        <v>19468</v>
      </c>
      <c r="I7392" s="130" t="s">
        <v>6124</v>
      </c>
      <c r="J7392" s="142">
        <v>19468</v>
      </c>
    </row>
    <row r="7393" spans="2:10" ht="17.25" hidden="1" thickBot="1">
      <c r="B7393" s="33">
        <v>45</v>
      </c>
      <c r="C7393" s="9" t="s">
        <v>6089</v>
      </c>
      <c r="D7393" s="33">
        <v>45</v>
      </c>
      <c r="E7393" s="140">
        <v>465</v>
      </c>
      <c r="F7393" s="137" t="s">
        <v>6115</v>
      </c>
      <c r="G7393" s="140">
        <v>465</v>
      </c>
      <c r="H7393" s="142">
        <v>19471</v>
      </c>
      <c r="I7393" s="129" t="s">
        <v>6125</v>
      </c>
      <c r="J7393" s="142">
        <v>19471</v>
      </c>
    </row>
    <row r="7394" spans="2:10" ht="17.25" hidden="1" thickBot="1">
      <c r="B7394" s="33">
        <v>45</v>
      </c>
      <c r="C7394" s="9" t="s">
        <v>6089</v>
      </c>
      <c r="D7394" s="33">
        <v>45</v>
      </c>
      <c r="E7394" s="140">
        <v>465</v>
      </c>
      <c r="F7394" s="137" t="s">
        <v>6115</v>
      </c>
      <c r="G7394" s="140">
        <v>465</v>
      </c>
      <c r="H7394" s="142">
        <v>19474</v>
      </c>
      <c r="I7394" s="130" t="s">
        <v>6126</v>
      </c>
      <c r="J7394" s="142">
        <v>19474</v>
      </c>
    </row>
    <row r="7395" spans="2:10" ht="17.25" hidden="1" thickBot="1">
      <c r="B7395" s="33">
        <v>45</v>
      </c>
      <c r="C7395" s="9" t="s">
        <v>6089</v>
      </c>
      <c r="D7395" s="33">
        <v>45</v>
      </c>
      <c r="E7395" s="140">
        <v>465</v>
      </c>
      <c r="F7395" s="137" t="s">
        <v>6115</v>
      </c>
      <c r="G7395" s="140">
        <v>465</v>
      </c>
      <c r="H7395" s="142">
        <v>19477</v>
      </c>
      <c r="I7395" s="129" t="s">
        <v>6127</v>
      </c>
      <c r="J7395" s="142">
        <v>19477</v>
      </c>
    </row>
    <row r="7396" spans="2:10" ht="17.25" hidden="1" thickBot="1">
      <c r="B7396" s="33">
        <v>45</v>
      </c>
      <c r="C7396" s="9" t="s">
        <v>6089</v>
      </c>
      <c r="D7396" s="33">
        <v>45</v>
      </c>
      <c r="E7396" s="140">
        <v>465</v>
      </c>
      <c r="F7396" s="137" t="s">
        <v>6115</v>
      </c>
      <c r="G7396" s="140">
        <v>465</v>
      </c>
      <c r="H7396" s="142">
        <v>19480</v>
      </c>
      <c r="I7396" s="130" t="s">
        <v>6128</v>
      </c>
      <c r="J7396" s="142">
        <v>19480</v>
      </c>
    </row>
    <row r="7397" spans="2:10" ht="17.25" hidden="1" thickBot="1">
      <c r="B7397" s="33">
        <v>45</v>
      </c>
      <c r="C7397" s="9" t="s">
        <v>6089</v>
      </c>
      <c r="D7397" s="33">
        <v>45</v>
      </c>
      <c r="E7397" s="140">
        <v>465</v>
      </c>
      <c r="F7397" s="137" t="s">
        <v>6115</v>
      </c>
      <c r="G7397" s="140">
        <v>465</v>
      </c>
      <c r="H7397" s="142">
        <v>19483</v>
      </c>
      <c r="I7397" s="129" t="s">
        <v>6129</v>
      </c>
      <c r="J7397" s="142">
        <v>19483</v>
      </c>
    </row>
    <row r="7398" spans="2:10" ht="17.25" hidden="1" thickBot="1">
      <c r="B7398" s="33">
        <v>45</v>
      </c>
      <c r="C7398" s="9" t="s">
        <v>6089</v>
      </c>
      <c r="D7398" s="33">
        <v>45</v>
      </c>
      <c r="E7398" s="140">
        <v>465</v>
      </c>
      <c r="F7398" s="137" t="s">
        <v>6115</v>
      </c>
      <c r="G7398" s="140">
        <v>465</v>
      </c>
      <c r="H7398" s="142">
        <v>19486</v>
      </c>
      <c r="I7398" s="130" t="s">
        <v>6130</v>
      </c>
      <c r="J7398" s="142">
        <v>19486</v>
      </c>
    </row>
    <row r="7399" spans="2:10" ht="17.25" hidden="1" thickBot="1">
      <c r="B7399" s="33">
        <v>45</v>
      </c>
      <c r="C7399" s="9" t="s">
        <v>6089</v>
      </c>
      <c r="D7399" s="33">
        <v>45</v>
      </c>
      <c r="E7399" s="140">
        <v>465</v>
      </c>
      <c r="F7399" s="137" t="s">
        <v>6115</v>
      </c>
      <c r="G7399" s="140">
        <v>465</v>
      </c>
      <c r="H7399" s="142">
        <v>19489</v>
      </c>
      <c r="I7399" s="129" t="s">
        <v>6131</v>
      </c>
      <c r="J7399" s="142">
        <v>19489</v>
      </c>
    </row>
    <row r="7400" spans="2:10" ht="17.25" hidden="1" thickBot="1">
      <c r="B7400" s="33">
        <v>45</v>
      </c>
      <c r="C7400" s="9" t="s">
        <v>6089</v>
      </c>
      <c r="D7400" s="33">
        <v>45</v>
      </c>
      <c r="E7400" s="140">
        <v>465</v>
      </c>
      <c r="F7400" s="137" t="s">
        <v>6115</v>
      </c>
      <c r="G7400" s="140">
        <v>465</v>
      </c>
      <c r="H7400" s="142">
        <v>19492</v>
      </c>
      <c r="I7400" s="130" t="s">
        <v>6132</v>
      </c>
      <c r="J7400" s="142">
        <v>19492</v>
      </c>
    </row>
    <row r="7401" spans="2:10" ht="17.25" hidden="1" thickBot="1">
      <c r="B7401" s="33">
        <v>45</v>
      </c>
      <c r="C7401" s="9" t="s">
        <v>6089</v>
      </c>
      <c r="D7401" s="33">
        <v>45</v>
      </c>
      <c r="E7401" s="138">
        <v>466</v>
      </c>
      <c r="F7401" s="135" t="s">
        <v>6133</v>
      </c>
      <c r="G7401" s="138">
        <v>466</v>
      </c>
      <c r="H7401" s="142">
        <v>19495</v>
      </c>
      <c r="I7401" s="129" t="s">
        <v>6134</v>
      </c>
      <c r="J7401" s="142">
        <v>19495</v>
      </c>
    </row>
    <row r="7402" spans="2:10" ht="17.25" hidden="1" thickBot="1">
      <c r="B7402" s="33">
        <v>45</v>
      </c>
      <c r="C7402" s="9" t="s">
        <v>6089</v>
      </c>
      <c r="D7402" s="33">
        <v>45</v>
      </c>
      <c r="E7402" s="138">
        <v>466</v>
      </c>
      <c r="F7402" s="135" t="s">
        <v>6133</v>
      </c>
      <c r="G7402" s="138">
        <v>466</v>
      </c>
      <c r="H7402" s="142">
        <v>19496</v>
      </c>
      <c r="I7402" s="130" t="s">
        <v>6135</v>
      </c>
      <c r="J7402" s="142">
        <v>19496</v>
      </c>
    </row>
    <row r="7403" spans="2:10" ht="17.25" hidden="1" thickBot="1">
      <c r="B7403" s="33">
        <v>45</v>
      </c>
      <c r="C7403" s="9" t="s">
        <v>6089</v>
      </c>
      <c r="D7403" s="33">
        <v>45</v>
      </c>
      <c r="E7403" s="138">
        <v>466</v>
      </c>
      <c r="F7403" s="135" t="s">
        <v>6133</v>
      </c>
      <c r="G7403" s="138">
        <v>466</v>
      </c>
      <c r="H7403" s="142">
        <v>19498</v>
      </c>
      <c r="I7403" s="129" t="s">
        <v>6136</v>
      </c>
      <c r="J7403" s="142">
        <v>19498</v>
      </c>
    </row>
    <row r="7404" spans="2:10" ht="17.25" hidden="1" thickBot="1">
      <c r="B7404" s="33">
        <v>45</v>
      </c>
      <c r="C7404" s="9" t="s">
        <v>6089</v>
      </c>
      <c r="D7404" s="33">
        <v>45</v>
      </c>
      <c r="E7404" s="138">
        <v>466</v>
      </c>
      <c r="F7404" s="135" t="s">
        <v>6133</v>
      </c>
      <c r="G7404" s="138">
        <v>466</v>
      </c>
      <c r="H7404" s="142">
        <v>19501</v>
      </c>
      <c r="I7404" s="130" t="s">
        <v>6137</v>
      </c>
      <c r="J7404" s="142">
        <v>19501</v>
      </c>
    </row>
    <row r="7405" spans="2:10" ht="17.25" hidden="1" thickBot="1">
      <c r="B7405" s="33">
        <v>45</v>
      </c>
      <c r="C7405" s="9" t="s">
        <v>6089</v>
      </c>
      <c r="D7405" s="33">
        <v>45</v>
      </c>
      <c r="E7405" s="138">
        <v>466</v>
      </c>
      <c r="F7405" s="135" t="s">
        <v>6133</v>
      </c>
      <c r="G7405" s="138">
        <v>466</v>
      </c>
      <c r="H7405" s="142">
        <v>19504</v>
      </c>
      <c r="I7405" s="129" t="s">
        <v>1826</v>
      </c>
      <c r="J7405" s="142">
        <v>19504</v>
      </c>
    </row>
    <row r="7406" spans="2:10" ht="17.25" hidden="1" thickBot="1">
      <c r="B7406" s="33">
        <v>45</v>
      </c>
      <c r="C7406" s="9" t="s">
        <v>6089</v>
      </c>
      <c r="D7406" s="33">
        <v>45</v>
      </c>
      <c r="E7406" s="138">
        <v>466</v>
      </c>
      <c r="F7406" s="135" t="s">
        <v>6133</v>
      </c>
      <c r="G7406" s="138">
        <v>466</v>
      </c>
      <c r="H7406" s="142">
        <v>19507</v>
      </c>
      <c r="I7406" s="130" t="s">
        <v>6138</v>
      </c>
      <c r="J7406" s="142">
        <v>19507</v>
      </c>
    </row>
    <row r="7407" spans="2:10" ht="17.25" hidden="1" thickBot="1">
      <c r="B7407" s="33">
        <v>45</v>
      </c>
      <c r="C7407" s="9" t="s">
        <v>6089</v>
      </c>
      <c r="D7407" s="33">
        <v>45</v>
      </c>
      <c r="E7407" s="138">
        <v>466</v>
      </c>
      <c r="F7407" s="135" t="s">
        <v>6133</v>
      </c>
      <c r="G7407" s="138">
        <v>466</v>
      </c>
      <c r="H7407" s="142">
        <v>19510</v>
      </c>
      <c r="I7407" s="129" t="s">
        <v>6139</v>
      </c>
      <c r="J7407" s="142">
        <v>19510</v>
      </c>
    </row>
    <row r="7408" spans="2:10" ht="17.25" hidden="1" thickBot="1">
      <c r="B7408" s="33">
        <v>45</v>
      </c>
      <c r="C7408" s="9" t="s">
        <v>6089</v>
      </c>
      <c r="D7408" s="33">
        <v>45</v>
      </c>
      <c r="E7408" s="138">
        <v>466</v>
      </c>
      <c r="F7408" s="135" t="s">
        <v>6133</v>
      </c>
      <c r="G7408" s="138">
        <v>466</v>
      </c>
      <c r="H7408" s="142">
        <v>19513</v>
      </c>
      <c r="I7408" s="130" t="s">
        <v>6140</v>
      </c>
      <c r="J7408" s="142">
        <v>19513</v>
      </c>
    </row>
    <row r="7409" spans="2:10" ht="17.25" hidden="1" thickBot="1">
      <c r="B7409" s="33">
        <v>45</v>
      </c>
      <c r="C7409" s="9" t="s">
        <v>6089</v>
      </c>
      <c r="D7409" s="33">
        <v>45</v>
      </c>
      <c r="E7409" s="138">
        <v>466</v>
      </c>
      <c r="F7409" s="135" t="s">
        <v>6133</v>
      </c>
      <c r="G7409" s="138">
        <v>466</v>
      </c>
      <c r="H7409" s="142">
        <v>19516</v>
      </c>
      <c r="I7409" s="129" t="s">
        <v>6141</v>
      </c>
      <c r="J7409" s="142">
        <v>19516</v>
      </c>
    </row>
    <row r="7410" spans="2:10" ht="17.25" hidden="1" thickBot="1">
      <c r="B7410" s="33">
        <v>45</v>
      </c>
      <c r="C7410" s="9" t="s">
        <v>6089</v>
      </c>
      <c r="D7410" s="33">
        <v>45</v>
      </c>
      <c r="E7410" s="138">
        <v>466</v>
      </c>
      <c r="F7410" s="135" t="s">
        <v>6133</v>
      </c>
      <c r="G7410" s="138">
        <v>466</v>
      </c>
      <c r="H7410" s="142">
        <v>19519</v>
      </c>
      <c r="I7410" s="130" t="s">
        <v>6142</v>
      </c>
      <c r="J7410" s="142">
        <v>19519</v>
      </c>
    </row>
    <row r="7411" spans="2:10" ht="17.25" hidden="1" thickBot="1">
      <c r="B7411" s="33">
        <v>45</v>
      </c>
      <c r="C7411" s="9" t="s">
        <v>6089</v>
      </c>
      <c r="D7411" s="33">
        <v>45</v>
      </c>
      <c r="E7411" s="138">
        <v>466</v>
      </c>
      <c r="F7411" s="135" t="s">
        <v>6133</v>
      </c>
      <c r="G7411" s="138">
        <v>466</v>
      </c>
      <c r="H7411" s="142">
        <v>19522</v>
      </c>
      <c r="I7411" s="129" t="s">
        <v>6143</v>
      </c>
      <c r="J7411" s="142">
        <v>19522</v>
      </c>
    </row>
    <row r="7412" spans="2:10" ht="17.25" hidden="1" thickBot="1">
      <c r="B7412" s="33">
        <v>45</v>
      </c>
      <c r="C7412" s="9" t="s">
        <v>6089</v>
      </c>
      <c r="D7412" s="33">
        <v>45</v>
      </c>
      <c r="E7412" s="138">
        <v>466</v>
      </c>
      <c r="F7412" s="135" t="s">
        <v>6133</v>
      </c>
      <c r="G7412" s="138">
        <v>466</v>
      </c>
      <c r="H7412" s="142">
        <v>19525</v>
      </c>
      <c r="I7412" s="130" t="s">
        <v>6144</v>
      </c>
      <c r="J7412" s="142">
        <v>19525</v>
      </c>
    </row>
    <row r="7413" spans="2:10" ht="17.25" hidden="1" thickBot="1">
      <c r="B7413" s="33">
        <v>45</v>
      </c>
      <c r="C7413" s="9" t="s">
        <v>6089</v>
      </c>
      <c r="D7413" s="33">
        <v>45</v>
      </c>
      <c r="E7413" s="138">
        <v>466</v>
      </c>
      <c r="F7413" s="135" t="s">
        <v>6133</v>
      </c>
      <c r="G7413" s="138">
        <v>466</v>
      </c>
      <c r="H7413" s="142">
        <v>19528</v>
      </c>
      <c r="I7413" s="129" t="s">
        <v>6145</v>
      </c>
      <c r="J7413" s="142">
        <v>19528</v>
      </c>
    </row>
    <row r="7414" spans="2:10" ht="17.25" hidden="1" thickBot="1">
      <c r="B7414" s="33">
        <v>45</v>
      </c>
      <c r="C7414" s="9" t="s">
        <v>6089</v>
      </c>
      <c r="D7414" s="33">
        <v>45</v>
      </c>
      <c r="E7414" s="138">
        <v>466</v>
      </c>
      <c r="F7414" s="135" t="s">
        <v>6133</v>
      </c>
      <c r="G7414" s="138">
        <v>466</v>
      </c>
      <c r="H7414" s="142">
        <v>19531</v>
      </c>
      <c r="I7414" s="130" t="s">
        <v>6146</v>
      </c>
      <c r="J7414" s="142">
        <v>19531</v>
      </c>
    </row>
    <row r="7415" spans="2:10" ht="17.25" hidden="1" thickBot="1">
      <c r="B7415" s="33">
        <v>45</v>
      </c>
      <c r="C7415" s="9" t="s">
        <v>6089</v>
      </c>
      <c r="D7415" s="33">
        <v>45</v>
      </c>
      <c r="E7415" s="138">
        <v>466</v>
      </c>
      <c r="F7415" s="135" t="s">
        <v>6133</v>
      </c>
      <c r="G7415" s="138">
        <v>466</v>
      </c>
      <c r="H7415" s="142">
        <v>19534</v>
      </c>
      <c r="I7415" s="129" t="s">
        <v>6147</v>
      </c>
      <c r="J7415" s="142">
        <v>19534</v>
      </c>
    </row>
    <row r="7416" spans="2:10" ht="17.25" hidden="1" thickBot="1">
      <c r="B7416" s="33">
        <v>45</v>
      </c>
      <c r="C7416" s="9" t="s">
        <v>6089</v>
      </c>
      <c r="D7416" s="33">
        <v>45</v>
      </c>
      <c r="E7416" s="138">
        <v>466</v>
      </c>
      <c r="F7416" s="135" t="s">
        <v>6133</v>
      </c>
      <c r="G7416" s="138">
        <v>466</v>
      </c>
      <c r="H7416" s="142">
        <v>19537</v>
      </c>
      <c r="I7416" s="130" t="s">
        <v>6148</v>
      </c>
      <c r="J7416" s="142">
        <v>19537</v>
      </c>
    </row>
    <row r="7417" spans="2:10" ht="17.25" hidden="1" thickBot="1">
      <c r="B7417" s="33">
        <v>45</v>
      </c>
      <c r="C7417" s="9" t="s">
        <v>6089</v>
      </c>
      <c r="D7417" s="33">
        <v>45</v>
      </c>
      <c r="E7417" s="138">
        <v>466</v>
      </c>
      <c r="F7417" s="135" t="s">
        <v>6133</v>
      </c>
      <c r="G7417" s="138">
        <v>466</v>
      </c>
      <c r="H7417" s="142">
        <v>19540</v>
      </c>
      <c r="I7417" s="129" t="s">
        <v>6149</v>
      </c>
      <c r="J7417" s="142">
        <v>19540</v>
      </c>
    </row>
    <row r="7418" spans="2:10" ht="17.25" hidden="1" thickBot="1">
      <c r="B7418" s="33">
        <v>45</v>
      </c>
      <c r="C7418" s="9" t="s">
        <v>6089</v>
      </c>
      <c r="D7418" s="33">
        <v>45</v>
      </c>
      <c r="E7418" s="138">
        <v>466</v>
      </c>
      <c r="F7418" s="135" t="s">
        <v>6133</v>
      </c>
      <c r="G7418" s="138">
        <v>466</v>
      </c>
      <c r="H7418" s="142">
        <v>19543</v>
      </c>
      <c r="I7418" s="130" t="s">
        <v>6150</v>
      </c>
      <c r="J7418" s="142">
        <v>19543</v>
      </c>
    </row>
    <row r="7419" spans="2:10" ht="17.25" hidden="1" thickBot="1">
      <c r="B7419" s="33">
        <v>45</v>
      </c>
      <c r="C7419" s="9" t="s">
        <v>6089</v>
      </c>
      <c r="D7419" s="33">
        <v>45</v>
      </c>
      <c r="E7419" s="138">
        <v>466</v>
      </c>
      <c r="F7419" s="135" t="s">
        <v>6133</v>
      </c>
      <c r="G7419" s="138">
        <v>466</v>
      </c>
      <c r="H7419" s="142">
        <v>19546</v>
      </c>
      <c r="I7419" s="129" t="s">
        <v>6151</v>
      </c>
      <c r="J7419" s="142">
        <v>19546</v>
      </c>
    </row>
    <row r="7420" spans="2:10" ht="17.25" hidden="1" thickBot="1">
      <c r="B7420" s="33">
        <v>45</v>
      </c>
      <c r="C7420" s="9" t="s">
        <v>6089</v>
      </c>
      <c r="D7420" s="33">
        <v>45</v>
      </c>
      <c r="E7420" s="138">
        <v>466</v>
      </c>
      <c r="F7420" s="135" t="s">
        <v>6133</v>
      </c>
      <c r="G7420" s="138">
        <v>466</v>
      </c>
      <c r="H7420" s="142">
        <v>19549</v>
      </c>
      <c r="I7420" s="130" t="s">
        <v>6152</v>
      </c>
      <c r="J7420" s="142">
        <v>19549</v>
      </c>
    </row>
    <row r="7421" spans="2:10" ht="17.25" hidden="1" thickBot="1">
      <c r="B7421" s="33">
        <v>45</v>
      </c>
      <c r="C7421" s="9" t="s">
        <v>6089</v>
      </c>
      <c r="D7421" s="33">
        <v>45</v>
      </c>
      <c r="E7421" s="138">
        <v>466</v>
      </c>
      <c r="F7421" s="135" t="s">
        <v>6133</v>
      </c>
      <c r="G7421" s="138">
        <v>466</v>
      </c>
      <c r="H7421" s="142">
        <v>19552</v>
      </c>
      <c r="I7421" s="129" t="s">
        <v>6153</v>
      </c>
      <c r="J7421" s="142">
        <v>19552</v>
      </c>
    </row>
    <row r="7422" spans="2:10" ht="17.25" hidden="1" thickBot="1">
      <c r="B7422" s="33">
        <v>45</v>
      </c>
      <c r="C7422" s="9" t="s">
        <v>6089</v>
      </c>
      <c r="D7422" s="33">
        <v>45</v>
      </c>
      <c r="E7422" s="140">
        <v>467</v>
      </c>
      <c r="F7422" s="137" t="s">
        <v>6154</v>
      </c>
      <c r="G7422" s="140">
        <v>467</v>
      </c>
      <c r="H7422" s="142">
        <v>19555</v>
      </c>
      <c r="I7422" s="129" t="s">
        <v>6155</v>
      </c>
      <c r="J7422" s="142">
        <v>19555</v>
      </c>
    </row>
    <row r="7423" spans="2:10" ht="17.25" hidden="1" thickBot="1">
      <c r="B7423" s="33">
        <v>45</v>
      </c>
      <c r="C7423" s="9" t="s">
        <v>6089</v>
      </c>
      <c r="D7423" s="33">
        <v>45</v>
      </c>
      <c r="E7423" s="140">
        <v>467</v>
      </c>
      <c r="F7423" s="137" t="s">
        <v>6154</v>
      </c>
      <c r="G7423" s="140">
        <v>467</v>
      </c>
      <c r="H7423" s="142">
        <v>19558</v>
      </c>
      <c r="I7423" s="130" t="s">
        <v>6156</v>
      </c>
      <c r="J7423" s="142">
        <v>19558</v>
      </c>
    </row>
    <row r="7424" spans="2:10" ht="17.25" hidden="1" thickBot="1">
      <c r="B7424" s="33">
        <v>45</v>
      </c>
      <c r="C7424" s="9" t="s">
        <v>6089</v>
      </c>
      <c r="D7424" s="33">
        <v>45</v>
      </c>
      <c r="E7424" s="140">
        <v>467</v>
      </c>
      <c r="F7424" s="137" t="s">
        <v>6154</v>
      </c>
      <c r="G7424" s="140">
        <v>467</v>
      </c>
      <c r="H7424" s="142">
        <v>19561</v>
      </c>
      <c r="I7424" s="129" t="s">
        <v>6157</v>
      </c>
      <c r="J7424" s="142">
        <v>19561</v>
      </c>
    </row>
    <row r="7425" spans="2:10" ht="17.25" hidden="1" thickBot="1">
      <c r="B7425" s="33">
        <v>45</v>
      </c>
      <c r="C7425" s="9" t="s">
        <v>6089</v>
      </c>
      <c r="D7425" s="33">
        <v>45</v>
      </c>
      <c r="E7425" s="140">
        <v>467</v>
      </c>
      <c r="F7425" s="137" t="s">
        <v>6154</v>
      </c>
      <c r="G7425" s="140">
        <v>467</v>
      </c>
      <c r="H7425" s="142">
        <v>19564</v>
      </c>
      <c r="I7425" s="130" t="s">
        <v>6158</v>
      </c>
      <c r="J7425" s="142">
        <v>19564</v>
      </c>
    </row>
    <row r="7426" spans="2:10" ht="17.25" hidden="1" thickBot="1">
      <c r="B7426" s="33">
        <v>45</v>
      </c>
      <c r="C7426" s="9" t="s">
        <v>6089</v>
      </c>
      <c r="D7426" s="33">
        <v>45</v>
      </c>
      <c r="E7426" s="140">
        <v>467</v>
      </c>
      <c r="F7426" s="137" t="s">
        <v>6154</v>
      </c>
      <c r="G7426" s="140">
        <v>467</v>
      </c>
      <c r="H7426" s="142">
        <v>19567</v>
      </c>
      <c r="I7426" s="129" t="s">
        <v>1599</v>
      </c>
      <c r="J7426" s="142">
        <v>19567</v>
      </c>
    </row>
    <row r="7427" spans="2:10" ht="17.25" hidden="1" thickBot="1">
      <c r="B7427" s="33">
        <v>45</v>
      </c>
      <c r="C7427" s="9" t="s">
        <v>6089</v>
      </c>
      <c r="D7427" s="33">
        <v>45</v>
      </c>
      <c r="E7427" s="140">
        <v>467</v>
      </c>
      <c r="F7427" s="137" t="s">
        <v>6154</v>
      </c>
      <c r="G7427" s="140">
        <v>467</v>
      </c>
      <c r="H7427" s="142">
        <v>19570</v>
      </c>
      <c r="I7427" s="130" t="s">
        <v>6159</v>
      </c>
      <c r="J7427" s="142">
        <v>19570</v>
      </c>
    </row>
    <row r="7428" spans="2:10" ht="17.25" hidden="1" thickBot="1">
      <c r="B7428" s="33">
        <v>45</v>
      </c>
      <c r="C7428" s="9" t="s">
        <v>6089</v>
      </c>
      <c r="D7428" s="33">
        <v>45</v>
      </c>
      <c r="E7428" s="140">
        <v>467</v>
      </c>
      <c r="F7428" s="137" t="s">
        <v>6154</v>
      </c>
      <c r="G7428" s="140">
        <v>467</v>
      </c>
      <c r="H7428" s="142">
        <v>19573</v>
      </c>
      <c r="I7428" s="129" t="s">
        <v>4794</v>
      </c>
      <c r="J7428" s="142">
        <v>19573</v>
      </c>
    </row>
    <row r="7429" spans="2:10" ht="17.25" hidden="1" thickBot="1">
      <c r="B7429" s="33">
        <v>45</v>
      </c>
      <c r="C7429" s="9" t="s">
        <v>6089</v>
      </c>
      <c r="D7429" s="33">
        <v>45</v>
      </c>
      <c r="E7429" s="140">
        <v>467</v>
      </c>
      <c r="F7429" s="137" t="s">
        <v>6154</v>
      </c>
      <c r="G7429" s="140">
        <v>467</v>
      </c>
      <c r="H7429" s="142">
        <v>19576</v>
      </c>
      <c r="I7429" s="130" t="s">
        <v>6160</v>
      </c>
      <c r="J7429" s="142">
        <v>19576</v>
      </c>
    </row>
    <row r="7430" spans="2:10" ht="17.25" hidden="1" thickBot="1">
      <c r="B7430" s="33">
        <v>45</v>
      </c>
      <c r="C7430" s="9" t="s">
        <v>6089</v>
      </c>
      <c r="D7430" s="33">
        <v>45</v>
      </c>
      <c r="E7430" s="140">
        <v>467</v>
      </c>
      <c r="F7430" s="137" t="s">
        <v>6154</v>
      </c>
      <c r="G7430" s="140">
        <v>467</v>
      </c>
      <c r="H7430" s="142">
        <v>19579</v>
      </c>
      <c r="I7430" s="129" t="s">
        <v>6161</v>
      </c>
      <c r="J7430" s="142">
        <v>19579</v>
      </c>
    </row>
    <row r="7431" spans="2:10" ht="17.25" hidden="1" thickBot="1">
      <c r="B7431" s="33">
        <v>45</v>
      </c>
      <c r="C7431" s="9" t="s">
        <v>6089</v>
      </c>
      <c r="D7431" s="33">
        <v>45</v>
      </c>
      <c r="E7431" s="140">
        <v>467</v>
      </c>
      <c r="F7431" s="137" t="s">
        <v>6154</v>
      </c>
      <c r="G7431" s="140">
        <v>467</v>
      </c>
      <c r="H7431" s="142">
        <v>19582</v>
      </c>
      <c r="I7431" s="130" t="s">
        <v>6162</v>
      </c>
      <c r="J7431" s="142">
        <v>19582</v>
      </c>
    </row>
    <row r="7432" spans="2:10" ht="17.25" hidden="1" thickBot="1">
      <c r="B7432" s="33">
        <v>45</v>
      </c>
      <c r="C7432" s="9" t="s">
        <v>6089</v>
      </c>
      <c r="D7432" s="33">
        <v>45</v>
      </c>
      <c r="E7432" s="140">
        <v>467</v>
      </c>
      <c r="F7432" s="137" t="s">
        <v>6154</v>
      </c>
      <c r="G7432" s="140">
        <v>467</v>
      </c>
      <c r="H7432" s="142">
        <v>19585</v>
      </c>
      <c r="I7432" s="129" t="s">
        <v>6163</v>
      </c>
      <c r="J7432" s="142">
        <v>19585</v>
      </c>
    </row>
    <row r="7433" spans="2:10" ht="17.25" hidden="1" thickBot="1">
      <c r="B7433" s="33">
        <v>45</v>
      </c>
      <c r="C7433" s="9" t="s">
        <v>6089</v>
      </c>
      <c r="D7433" s="33">
        <v>45</v>
      </c>
      <c r="E7433" s="140">
        <v>467</v>
      </c>
      <c r="F7433" s="137" t="s">
        <v>6154</v>
      </c>
      <c r="G7433" s="140">
        <v>467</v>
      </c>
      <c r="H7433" s="142">
        <v>19588</v>
      </c>
      <c r="I7433" s="130" t="s">
        <v>6164</v>
      </c>
      <c r="J7433" s="142">
        <v>19588</v>
      </c>
    </row>
    <row r="7434" spans="2:10" ht="17.25" hidden="1" thickBot="1">
      <c r="B7434" s="33">
        <v>45</v>
      </c>
      <c r="C7434" s="9" t="s">
        <v>6089</v>
      </c>
      <c r="D7434" s="33">
        <v>45</v>
      </c>
      <c r="E7434" s="140">
        <v>467</v>
      </c>
      <c r="F7434" s="137" t="s">
        <v>6154</v>
      </c>
      <c r="G7434" s="140">
        <v>467</v>
      </c>
      <c r="H7434" s="142">
        <v>19591</v>
      </c>
      <c r="I7434" s="129" t="s">
        <v>6165</v>
      </c>
      <c r="J7434" s="142">
        <v>19591</v>
      </c>
    </row>
    <row r="7435" spans="2:10" ht="17.25" hidden="1" thickBot="1">
      <c r="B7435" s="33">
        <v>45</v>
      </c>
      <c r="C7435" s="9" t="s">
        <v>6089</v>
      </c>
      <c r="D7435" s="33">
        <v>45</v>
      </c>
      <c r="E7435" s="140">
        <v>467</v>
      </c>
      <c r="F7435" s="137" t="s">
        <v>6154</v>
      </c>
      <c r="G7435" s="140">
        <v>467</v>
      </c>
      <c r="H7435" s="142">
        <v>19594</v>
      </c>
      <c r="I7435" s="130" t="s">
        <v>6166</v>
      </c>
      <c r="J7435" s="142">
        <v>19594</v>
      </c>
    </row>
    <row r="7436" spans="2:10" ht="17.25" hidden="1" thickBot="1">
      <c r="B7436" s="33">
        <v>45</v>
      </c>
      <c r="C7436" s="9" t="s">
        <v>6089</v>
      </c>
      <c r="D7436" s="33">
        <v>45</v>
      </c>
      <c r="E7436" s="138">
        <v>468</v>
      </c>
      <c r="F7436" s="135" t="s">
        <v>6167</v>
      </c>
      <c r="G7436" s="138">
        <v>468</v>
      </c>
      <c r="H7436" s="142">
        <v>19597</v>
      </c>
      <c r="I7436" s="129" t="s">
        <v>6168</v>
      </c>
      <c r="J7436" s="142">
        <v>19597</v>
      </c>
    </row>
    <row r="7437" spans="2:10" ht="17.25" hidden="1" thickBot="1">
      <c r="B7437" s="33">
        <v>45</v>
      </c>
      <c r="C7437" s="9" t="s">
        <v>6089</v>
      </c>
      <c r="D7437" s="33">
        <v>45</v>
      </c>
      <c r="E7437" s="138">
        <v>468</v>
      </c>
      <c r="F7437" s="135" t="s">
        <v>6167</v>
      </c>
      <c r="G7437" s="138">
        <v>468</v>
      </c>
      <c r="H7437" s="142">
        <v>19600</v>
      </c>
      <c r="I7437" s="130" t="s">
        <v>6169</v>
      </c>
      <c r="J7437" s="142">
        <v>19600</v>
      </c>
    </row>
    <row r="7438" spans="2:10" ht="17.25" hidden="1" thickBot="1">
      <c r="B7438" s="33">
        <v>45</v>
      </c>
      <c r="C7438" s="9" t="s">
        <v>6089</v>
      </c>
      <c r="D7438" s="33">
        <v>45</v>
      </c>
      <c r="E7438" s="138">
        <v>468</v>
      </c>
      <c r="F7438" s="135" t="s">
        <v>6167</v>
      </c>
      <c r="G7438" s="138">
        <v>468</v>
      </c>
      <c r="H7438" s="142">
        <v>19603</v>
      </c>
      <c r="I7438" s="129" t="s">
        <v>6170</v>
      </c>
      <c r="J7438" s="142">
        <v>19603</v>
      </c>
    </row>
    <row r="7439" spans="2:10" ht="17.25" hidden="1" thickBot="1">
      <c r="B7439" s="33">
        <v>45</v>
      </c>
      <c r="C7439" s="9" t="s">
        <v>6089</v>
      </c>
      <c r="D7439" s="33">
        <v>45</v>
      </c>
      <c r="E7439" s="138">
        <v>468</v>
      </c>
      <c r="F7439" s="135" t="s">
        <v>6167</v>
      </c>
      <c r="G7439" s="138">
        <v>468</v>
      </c>
      <c r="H7439" s="142">
        <v>19606</v>
      </c>
      <c r="I7439" s="130" t="s">
        <v>6063</v>
      </c>
      <c r="J7439" s="142">
        <v>19606</v>
      </c>
    </row>
    <row r="7440" spans="2:10" ht="17.25" hidden="1" thickBot="1">
      <c r="B7440" s="33">
        <v>45</v>
      </c>
      <c r="C7440" s="9" t="s">
        <v>6089</v>
      </c>
      <c r="D7440" s="33">
        <v>45</v>
      </c>
      <c r="E7440" s="138">
        <v>468</v>
      </c>
      <c r="F7440" s="135" t="s">
        <v>6167</v>
      </c>
      <c r="G7440" s="138">
        <v>468</v>
      </c>
      <c r="H7440" s="142">
        <v>19609</v>
      </c>
      <c r="I7440" s="129" t="s">
        <v>6171</v>
      </c>
      <c r="J7440" s="142">
        <v>19609</v>
      </c>
    </row>
    <row r="7441" spans="2:10" ht="17.25" hidden="1" thickBot="1">
      <c r="B7441" s="33">
        <v>45</v>
      </c>
      <c r="C7441" s="9" t="s">
        <v>6089</v>
      </c>
      <c r="D7441" s="33">
        <v>45</v>
      </c>
      <c r="E7441" s="138">
        <v>468</v>
      </c>
      <c r="F7441" s="135" t="s">
        <v>6167</v>
      </c>
      <c r="G7441" s="138">
        <v>468</v>
      </c>
      <c r="H7441" s="142">
        <v>19612</v>
      </c>
      <c r="I7441" s="130" t="s">
        <v>6172</v>
      </c>
      <c r="J7441" s="142">
        <v>19612</v>
      </c>
    </row>
    <row r="7442" spans="2:10" ht="17.25" hidden="1" thickBot="1">
      <c r="B7442" s="33">
        <v>45</v>
      </c>
      <c r="C7442" s="9" t="s">
        <v>6089</v>
      </c>
      <c r="D7442" s="33">
        <v>45</v>
      </c>
      <c r="E7442" s="138">
        <v>468</v>
      </c>
      <c r="F7442" s="135" t="s">
        <v>6167</v>
      </c>
      <c r="G7442" s="138">
        <v>468</v>
      </c>
      <c r="H7442" s="142">
        <v>19615</v>
      </c>
      <c r="I7442" s="129" t="s">
        <v>6173</v>
      </c>
      <c r="J7442" s="142">
        <v>19615</v>
      </c>
    </row>
    <row r="7443" spans="2:10" ht="17.25" hidden="1" thickBot="1">
      <c r="B7443" s="33">
        <v>45</v>
      </c>
      <c r="C7443" s="9" t="s">
        <v>6089</v>
      </c>
      <c r="D7443" s="33">
        <v>45</v>
      </c>
      <c r="E7443" s="138">
        <v>468</v>
      </c>
      <c r="F7443" s="135" t="s">
        <v>6167</v>
      </c>
      <c r="G7443" s="138">
        <v>468</v>
      </c>
      <c r="H7443" s="142">
        <v>19618</v>
      </c>
      <c r="I7443" s="130" t="s">
        <v>6174</v>
      </c>
      <c r="J7443" s="142">
        <v>19618</v>
      </c>
    </row>
    <row r="7444" spans="2:10" ht="17.25" hidden="1" thickBot="1">
      <c r="B7444" s="33">
        <v>45</v>
      </c>
      <c r="C7444" s="9" t="s">
        <v>6089</v>
      </c>
      <c r="D7444" s="33">
        <v>45</v>
      </c>
      <c r="E7444" s="138">
        <v>468</v>
      </c>
      <c r="F7444" s="135" t="s">
        <v>6167</v>
      </c>
      <c r="G7444" s="138">
        <v>468</v>
      </c>
      <c r="H7444" s="142">
        <v>19621</v>
      </c>
      <c r="I7444" s="129" t="s">
        <v>6175</v>
      </c>
      <c r="J7444" s="142">
        <v>19621</v>
      </c>
    </row>
    <row r="7445" spans="2:10" ht="17.25" hidden="1" thickBot="1">
      <c r="B7445" s="33">
        <v>45</v>
      </c>
      <c r="C7445" s="9" t="s">
        <v>6089</v>
      </c>
      <c r="D7445" s="33">
        <v>45</v>
      </c>
      <c r="E7445" s="140">
        <v>469</v>
      </c>
      <c r="F7445" s="137" t="s">
        <v>6176</v>
      </c>
      <c r="G7445" s="140">
        <v>469</v>
      </c>
      <c r="H7445" s="142">
        <v>19624</v>
      </c>
      <c r="I7445" s="129" t="s">
        <v>6177</v>
      </c>
      <c r="J7445" s="142">
        <v>19624</v>
      </c>
    </row>
    <row r="7446" spans="2:10" ht="17.25" hidden="1" thickBot="1">
      <c r="B7446" s="33">
        <v>45</v>
      </c>
      <c r="C7446" s="9" t="s">
        <v>6089</v>
      </c>
      <c r="D7446" s="33">
        <v>45</v>
      </c>
      <c r="E7446" s="140">
        <v>469</v>
      </c>
      <c r="F7446" s="137" t="s">
        <v>6176</v>
      </c>
      <c r="G7446" s="140">
        <v>469</v>
      </c>
      <c r="H7446" s="142">
        <v>19627</v>
      </c>
      <c r="I7446" s="130" t="s">
        <v>6178</v>
      </c>
      <c r="J7446" s="142">
        <v>19627</v>
      </c>
    </row>
    <row r="7447" spans="2:10" ht="17.25" hidden="1" thickBot="1">
      <c r="B7447" s="33">
        <v>45</v>
      </c>
      <c r="C7447" s="9" t="s">
        <v>6089</v>
      </c>
      <c r="D7447" s="33">
        <v>45</v>
      </c>
      <c r="E7447" s="140">
        <v>469</v>
      </c>
      <c r="F7447" s="137" t="s">
        <v>6176</v>
      </c>
      <c r="G7447" s="140">
        <v>469</v>
      </c>
      <c r="H7447" s="142">
        <v>19630</v>
      </c>
      <c r="I7447" s="129" t="s">
        <v>6179</v>
      </c>
      <c r="J7447" s="142">
        <v>19630</v>
      </c>
    </row>
    <row r="7448" spans="2:10" ht="17.25" hidden="1" thickBot="1">
      <c r="B7448" s="33">
        <v>45</v>
      </c>
      <c r="C7448" s="9" t="s">
        <v>6089</v>
      </c>
      <c r="D7448" s="33">
        <v>45</v>
      </c>
      <c r="E7448" s="140">
        <v>469</v>
      </c>
      <c r="F7448" s="137" t="s">
        <v>6176</v>
      </c>
      <c r="G7448" s="140">
        <v>469</v>
      </c>
      <c r="H7448" s="142">
        <v>19633</v>
      </c>
      <c r="I7448" s="130" t="s">
        <v>6180</v>
      </c>
      <c r="J7448" s="142">
        <v>19633</v>
      </c>
    </row>
    <row r="7449" spans="2:10" ht="17.25" hidden="1" thickBot="1">
      <c r="B7449" s="33">
        <v>45</v>
      </c>
      <c r="C7449" s="9" t="s">
        <v>6089</v>
      </c>
      <c r="D7449" s="33">
        <v>45</v>
      </c>
      <c r="E7449" s="140">
        <v>469</v>
      </c>
      <c r="F7449" s="137" t="s">
        <v>6176</v>
      </c>
      <c r="G7449" s="140">
        <v>469</v>
      </c>
      <c r="H7449" s="142">
        <v>19636</v>
      </c>
      <c r="I7449" s="129" t="s">
        <v>6181</v>
      </c>
      <c r="J7449" s="142">
        <v>19636</v>
      </c>
    </row>
    <row r="7450" spans="2:10" ht="17.25" hidden="1" thickBot="1">
      <c r="B7450" s="33">
        <v>45</v>
      </c>
      <c r="C7450" s="9" t="s">
        <v>6089</v>
      </c>
      <c r="D7450" s="33">
        <v>45</v>
      </c>
      <c r="E7450" s="140">
        <v>469</v>
      </c>
      <c r="F7450" s="137" t="s">
        <v>6176</v>
      </c>
      <c r="G7450" s="140">
        <v>469</v>
      </c>
      <c r="H7450" s="142">
        <v>19639</v>
      </c>
      <c r="I7450" s="130" t="s">
        <v>6182</v>
      </c>
      <c r="J7450" s="142">
        <v>19639</v>
      </c>
    </row>
    <row r="7451" spans="2:10" ht="17.25" hidden="1" thickBot="1">
      <c r="B7451" s="33">
        <v>45</v>
      </c>
      <c r="C7451" s="9" t="s">
        <v>6089</v>
      </c>
      <c r="D7451" s="33">
        <v>45</v>
      </c>
      <c r="E7451" s="140">
        <v>469</v>
      </c>
      <c r="F7451" s="137" t="s">
        <v>6176</v>
      </c>
      <c r="G7451" s="140">
        <v>469</v>
      </c>
      <c r="H7451" s="142">
        <v>19642</v>
      </c>
      <c r="I7451" s="129" t="s">
        <v>6183</v>
      </c>
      <c r="J7451" s="142">
        <v>19642</v>
      </c>
    </row>
    <row r="7452" spans="2:10" ht="17.25" hidden="1" thickBot="1">
      <c r="B7452" s="33">
        <v>45</v>
      </c>
      <c r="C7452" s="9" t="s">
        <v>6089</v>
      </c>
      <c r="D7452" s="33">
        <v>45</v>
      </c>
      <c r="E7452" s="140">
        <v>469</v>
      </c>
      <c r="F7452" s="137" t="s">
        <v>6176</v>
      </c>
      <c r="G7452" s="140">
        <v>469</v>
      </c>
      <c r="H7452" s="142">
        <v>19645</v>
      </c>
      <c r="I7452" s="130" t="s">
        <v>6184</v>
      </c>
      <c r="J7452" s="142">
        <v>19645</v>
      </c>
    </row>
    <row r="7453" spans="2:10" ht="17.25" hidden="1" thickBot="1">
      <c r="B7453" s="33">
        <v>45</v>
      </c>
      <c r="C7453" s="9" t="s">
        <v>6089</v>
      </c>
      <c r="D7453" s="33">
        <v>45</v>
      </c>
      <c r="E7453" s="140">
        <v>469</v>
      </c>
      <c r="F7453" s="137" t="s">
        <v>6176</v>
      </c>
      <c r="G7453" s="140">
        <v>469</v>
      </c>
      <c r="H7453" s="142">
        <v>19648</v>
      </c>
      <c r="I7453" s="129" t="s">
        <v>6185</v>
      </c>
      <c r="J7453" s="142">
        <v>19648</v>
      </c>
    </row>
    <row r="7454" spans="2:10" ht="17.25" hidden="1" thickBot="1">
      <c r="B7454" s="33">
        <v>45</v>
      </c>
      <c r="C7454" s="9" t="s">
        <v>6089</v>
      </c>
      <c r="D7454" s="33">
        <v>45</v>
      </c>
      <c r="E7454" s="140">
        <v>469</v>
      </c>
      <c r="F7454" s="137" t="s">
        <v>6176</v>
      </c>
      <c r="G7454" s="140">
        <v>469</v>
      </c>
      <c r="H7454" s="142">
        <v>19651</v>
      </c>
      <c r="I7454" s="130" t="s">
        <v>6186</v>
      </c>
      <c r="J7454" s="142">
        <v>19651</v>
      </c>
    </row>
    <row r="7455" spans="2:10" ht="17.25" hidden="1" thickBot="1">
      <c r="B7455" s="33">
        <v>45</v>
      </c>
      <c r="C7455" s="9" t="s">
        <v>6089</v>
      </c>
      <c r="D7455" s="33">
        <v>45</v>
      </c>
      <c r="E7455" s="140">
        <v>469</v>
      </c>
      <c r="F7455" s="137" t="s">
        <v>6176</v>
      </c>
      <c r="G7455" s="140">
        <v>469</v>
      </c>
      <c r="H7455" s="142">
        <v>19654</v>
      </c>
      <c r="I7455" s="129" t="s">
        <v>6187</v>
      </c>
      <c r="J7455" s="142">
        <v>19654</v>
      </c>
    </row>
    <row r="7456" spans="2:10" ht="17.25" hidden="1" thickBot="1">
      <c r="B7456" s="33">
        <v>45</v>
      </c>
      <c r="C7456" s="9" t="s">
        <v>6089</v>
      </c>
      <c r="D7456" s="33">
        <v>45</v>
      </c>
      <c r="E7456" s="140">
        <v>469</v>
      </c>
      <c r="F7456" s="137" t="s">
        <v>6176</v>
      </c>
      <c r="G7456" s="140">
        <v>469</v>
      </c>
      <c r="H7456" s="142">
        <v>19657</v>
      </c>
      <c r="I7456" s="130" t="s">
        <v>6188</v>
      </c>
      <c r="J7456" s="142">
        <v>19657</v>
      </c>
    </row>
    <row r="7457" spans="2:10" ht="17.25" hidden="1" thickBot="1">
      <c r="B7457" s="33">
        <v>45</v>
      </c>
      <c r="C7457" s="9" t="s">
        <v>6089</v>
      </c>
      <c r="D7457" s="33">
        <v>45</v>
      </c>
      <c r="E7457" s="140">
        <v>469</v>
      </c>
      <c r="F7457" s="137" t="s">
        <v>6176</v>
      </c>
      <c r="G7457" s="140">
        <v>469</v>
      </c>
      <c r="H7457" s="142">
        <v>19660</v>
      </c>
      <c r="I7457" s="129" t="s">
        <v>6189</v>
      </c>
      <c r="J7457" s="142">
        <v>19660</v>
      </c>
    </row>
    <row r="7458" spans="2:10" ht="17.25" hidden="1" thickBot="1">
      <c r="B7458" s="33">
        <v>45</v>
      </c>
      <c r="C7458" s="9" t="s">
        <v>6089</v>
      </c>
      <c r="D7458" s="33">
        <v>45</v>
      </c>
      <c r="E7458" s="140">
        <v>469</v>
      </c>
      <c r="F7458" s="137" t="s">
        <v>6176</v>
      </c>
      <c r="G7458" s="140">
        <v>469</v>
      </c>
      <c r="H7458" s="142">
        <v>19663</v>
      </c>
      <c r="I7458" s="130" t="s">
        <v>6190</v>
      </c>
      <c r="J7458" s="142">
        <v>19663</v>
      </c>
    </row>
    <row r="7459" spans="2:10" ht="17.25" hidden="1" thickBot="1">
      <c r="B7459" s="33">
        <v>45</v>
      </c>
      <c r="C7459" s="9" t="s">
        <v>6089</v>
      </c>
      <c r="D7459" s="33">
        <v>45</v>
      </c>
      <c r="E7459" s="140">
        <v>469</v>
      </c>
      <c r="F7459" s="137" t="s">
        <v>6176</v>
      </c>
      <c r="G7459" s="140">
        <v>469</v>
      </c>
      <c r="H7459" s="142">
        <v>19666</v>
      </c>
      <c r="I7459" s="129" t="s">
        <v>6191</v>
      </c>
      <c r="J7459" s="142">
        <v>19666</v>
      </c>
    </row>
    <row r="7460" spans="2:10" ht="17.25" hidden="1" thickBot="1">
      <c r="B7460" s="33">
        <v>45</v>
      </c>
      <c r="C7460" s="9" t="s">
        <v>6089</v>
      </c>
      <c r="D7460" s="33">
        <v>45</v>
      </c>
      <c r="E7460" s="140">
        <v>469</v>
      </c>
      <c r="F7460" s="137" t="s">
        <v>6176</v>
      </c>
      <c r="G7460" s="140">
        <v>469</v>
      </c>
      <c r="H7460" s="142">
        <v>19669</v>
      </c>
      <c r="I7460" s="130" t="s">
        <v>6192</v>
      </c>
      <c r="J7460" s="142">
        <v>19669</v>
      </c>
    </row>
    <row r="7461" spans="2:10" ht="17.25" hidden="1" thickBot="1">
      <c r="B7461" s="33">
        <v>45</v>
      </c>
      <c r="C7461" s="9" t="s">
        <v>6089</v>
      </c>
      <c r="D7461" s="33">
        <v>45</v>
      </c>
      <c r="E7461" s="140">
        <v>469</v>
      </c>
      <c r="F7461" s="137" t="s">
        <v>6176</v>
      </c>
      <c r="G7461" s="140">
        <v>469</v>
      </c>
      <c r="H7461" s="142">
        <v>19672</v>
      </c>
      <c r="I7461" s="129" t="s">
        <v>6193</v>
      </c>
      <c r="J7461" s="142">
        <v>19672</v>
      </c>
    </row>
    <row r="7462" spans="2:10" ht="17.25" hidden="1" thickBot="1">
      <c r="B7462" s="33">
        <v>45</v>
      </c>
      <c r="C7462" s="9" t="s">
        <v>6089</v>
      </c>
      <c r="D7462" s="33">
        <v>45</v>
      </c>
      <c r="E7462" s="140">
        <v>469</v>
      </c>
      <c r="F7462" s="137" t="s">
        <v>6176</v>
      </c>
      <c r="G7462" s="140">
        <v>469</v>
      </c>
      <c r="H7462" s="142">
        <v>19675</v>
      </c>
      <c r="I7462" s="130" t="s">
        <v>6194</v>
      </c>
      <c r="J7462" s="142">
        <v>19675</v>
      </c>
    </row>
    <row r="7463" spans="2:10" ht="17.25" hidden="1" thickBot="1">
      <c r="B7463" s="33">
        <v>45</v>
      </c>
      <c r="C7463" s="9" t="s">
        <v>6089</v>
      </c>
      <c r="D7463" s="33">
        <v>45</v>
      </c>
      <c r="E7463" s="140">
        <v>469</v>
      </c>
      <c r="F7463" s="137" t="s">
        <v>6176</v>
      </c>
      <c r="G7463" s="140">
        <v>469</v>
      </c>
      <c r="H7463" s="142">
        <v>19678</v>
      </c>
      <c r="I7463" s="129" t="s">
        <v>5158</v>
      </c>
      <c r="J7463" s="142">
        <v>19678</v>
      </c>
    </row>
    <row r="7464" spans="2:10" ht="17.25" hidden="1" thickBot="1">
      <c r="B7464" s="33">
        <v>45</v>
      </c>
      <c r="C7464" s="9" t="s">
        <v>6089</v>
      </c>
      <c r="D7464" s="33">
        <v>45</v>
      </c>
      <c r="E7464" s="138">
        <v>470</v>
      </c>
      <c r="F7464" s="135" t="s">
        <v>6195</v>
      </c>
      <c r="G7464" s="138">
        <v>470</v>
      </c>
      <c r="H7464" s="142">
        <v>19681</v>
      </c>
      <c r="I7464" s="129" t="s">
        <v>6196</v>
      </c>
      <c r="J7464" s="142">
        <v>19681</v>
      </c>
    </row>
    <row r="7465" spans="2:10" ht="17.25" hidden="1" thickBot="1">
      <c r="B7465" s="33">
        <v>45</v>
      </c>
      <c r="C7465" s="9" t="s">
        <v>6089</v>
      </c>
      <c r="D7465" s="33">
        <v>45</v>
      </c>
      <c r="E7465" s="138">
        <v>470</v>
      </c>
      <c r="F7465" s="135" t="s">
        <v>6195</v>
      </c>
      <c r="G7465" s="138">
        <v>470</v>
      </c>
      <c r="H7465" s="142">
        <v>19684</v>
      </c>
      <c r="I7465" s="130" t="s">
        <v>4805</v>
      </c>
      <c r="J7465" s="142">
        <v>19684</v>
      </c>
    </row>
    <row r="7466" spans="2:10" ht="17.25" hidden="1" thickBot="1">
      <c r="B7466" s="33">
        <v>45</v>
      </c>
      <c r="C7466" s="9" t="s">
        <v>6089</v>
      </c>
      <c r="D7466" s="33">
        <v>45</v>
      </c>
      <c r="E7466" s="138">
        <v>470</v>
      </c>
      <c r="F7466" s="135" t="s">
        <v>6195</v>
      </c>
      <c r="G7466" s="138">
        <v>470</v>
      </c>
      <c r="H7466" s="142">
        <v>19687</v>
      </c>
      <c r="I7466" s="129" t="s">
        <v>6197</v>
      </c>
      <c r="J7466" s="142">
        <v>19687</v>
      </c>
    </row>
    <row r="7467" spans="2:10" ht="17.25" hidden="1" thickBot="1">
      <c r="B7467" s="33">
        <v>45</v>
      </c>
      <c r="C7467" s="9" t="s">
        <v>6089</v>
      </c>
      <c r="D7467" s="33">
        <v>45</v>
      </c>
      <c r="E7467" s="138">
        <v>470</v>
      </c>
      <c r="F7467" s="135" t="s">
        <v>6195</v>
      </c>
      <c r="G7467" s="138">
        <v>470</v>
      </c>
      <c r="H7467" s="142">
        <v>19690</v>
      </c>
      <c r="I7467" s="130" t="s">
        <v>3152</v>
      </c>
      <c r="J7467" s="142">
        <v>19690</v>
      </c>
    </row>
    <row r="7468" spans="2:10" ht="17.25" hidden="1" thickBot="1">
      <c r="B7468" s="33">
        <v>45</v>
      </c>
      <c r="C7468" s="9" t="s">
        <v>6089</v>
      </c>
      <c r="D7468" s="33">
        <v>45</v>
      </c>
      <c r="E7468" s="138">
        <v>470</v>
      </c>
      <c r="F7468" s="135" t="s">
        <v>6195</v>
      </c>
      <c r="G7468" s="138">
        <v>470</v>
      </c>
      <c r="H7468" s="142">
        <v>19693</v>
      </c>
      <c r="I7468" s="129" t="s">
        <v>6198</v>
      </c>
      <c r="J7468" s="142">
        <v>19693</v>
      </c>
    </row>
    <row r="7469" spans="2:10" ht="17.25" hidden="1" thickBot="1">
      <c r="B7469" s="33">
        <v>45</v>
      </c>
      <c r="C7469" s="9" t="s">
        <v>6089</v>
      </c>
      <c r="D7469" s="33">
        <v>45</v>
      </c>
      <c r="E7469" s="138">
        <v>470</v>
      </c>
      <c r="F7469" s="135" t="s">
        <v>6195</v>
      </c>
      <c r="G7469" s="138">
        <v>470</v>
      </c>
      <c r="H7469" s="142">
        <v>19696</v>
      </c>
      <c r="I7469" s="130" t="s">
        <v>6199</v>
      </c>
      <c r="J7469" s="142">
        <v>19696</v>
      </c>
    </row>
    <row r="7470" spans="2:10" ht="17.25" hidden="1" thickBot="1">
      <c r="B7470" s="33">
        <v>45</v>
      </c>
      <c r="C7470" s="9" t="s">
        <v>6089</v>
      </c>
      <c r="D7470" s="33">
        <v>45</v>
      </c>
      <c r="E7470" s="138">
        <v>470</v>
      </c>
      <c r="F7470" s="135" t="s">
        <v>6195</v>
      </c>
      <c r="G7470" s="138">
        <v>470</v>
      </c>
      <c r="H7470" s="142">
        <v>19699</v>
      </c>
      <c r="I7470" s="129" t="s">
        <v>6200</v>
      </c>
      <c r="J7470" s="142">
        <v>19699</v>
      </c>
    </row>
    <row r="7471" spans="2:10" ht="17.25" hidden="1" thickBot="1">
      <c r="B7471" s="33">
        <v>45</v>
      </c>
      <c r="C7471" s="9" t="s">
        <v>6089</v>
      </c>
      <c r="D7471" s="33">
        <v>45</v>
      </c>
      <c r="E7471" s="138">
        <v>470</v>
      </c>
      <c r="F7471" s="135" t="s">
        <v>6195</v>
      </c>
      <c r="G7471" s="138">
        <v>470</v>
      </c>
      <c r="H7471" s="142">
        <v>19702</v>
      </c>
      <c r="I7471" s="130" t="s">
        <v>4808</v>
      </c>
      <c r="J7471" s="142">
        <v>19702</v>
      </c>
    </row>
    <row r="7472" spans="2:10" ht="17.25" hidden="1" thickBot="1">
      <c r="B7472" s="33">
        <v>45</v>
      </c>
      <c r="C7472" s="9" t="s">
        <v>6089</v>
      </c>
      <c r="D7472" s="33">
        <v>45</v>
      </c>
      <c r="E7472" s="138">
        <v>470</v>
      </c>
      <c r="F7472" s="135" t="s">
        <v>6195</v>
      </c>
      <c r="G7472" s="138">
        <v>470</v>
      </c>
      <c r="H7472" s="142">
        <v>19708</v>
      </c>
      <c r="I7472" s="129" t="s">
        <v>5389</v>
      </c>
      <c r="J7472" s="142">
        <v>19708</v>
      </c>
    </row>
    <row r="7473" spans="1:10" ht="17.25" hidden="1" thickBot="1">
      <c r="B7473" s="33">
        <v>45</v>
      </c>
      <c r="C7473" s="9" t="s">
        <v>6089</v>
      </c>
      <c r="D7473" s="33">
        <v>45</v>
      </c>
      <c r="E7473" s="138">
        <v>470</v>
      </c>
      <c r="F7473" s="135" t="s">
        <v>6195</v>
      </c>
      <c r="G7473" s="138">
        <v>470</v>
      </c>
      <c r="H7473" s="142">
        <v>19711</v>
      </c>
      <c r="I7473" s="130" t="s">
        <v>6201</v>
      </c>
      <c r="J7473" s="142">
        <v>19711</v>
      </c>
    </row>
    <row r="7474" spans="1:10" ht="17.25" hidden="1" thickBot="1">
      <c r="B7474" s="33">
        <v>45</v>
      </c>
      <c r="C7474" s="9" t="s">
        <v>6089</v>
      </c>
      <c r="D7474" s="33">
        <v>45</v>
      </c>
      <c r="E7474" s="138">
        <v>470</v>
      </c>
      <c r="F7474" s="135" t="s">
        <v>6195</v>
      </c>
      <c r="G7474" s="138">
        <v>470</v>
      </c>
      <c r="H7474" s="142">
        <v>19714</v>
      </c>
      <c r="I7474" s="129" t="s">
        <v>6202</v>
      </c>
      <c r="J7474" s="142">
        <v>19714</v>
      </c>
    </row>
    <row r="7475" spans="1:10" ht="17.25" hidden="1" thickBot="1">
      <c r="B7475" s="33">
        <v>45</v>
      </c>
      <c r="C7475" s="9" t="s">
        <v>6089</v>
      </c>
      <c r="D7475" s="33">
        <v>45</v>
      </c>
      <c r="E7475" s="138">
        <v>470</v>
      </c>
      <c r="F7475" s="135" t="s">
        <v>6195</v>
      </c>
      <c r="G7475" s="138">
        <v>470</v>
      </c>
      <c r="H7475" s="142">
        <v>19717</v>
      </c>
      <c r="I7475" s="130" t="s">
        <v>6203</v>
      </c>
      <c r="J7475" s="142">
        <v>19717</v>
      </c>
    </row>
    <row r="7476" spans="1:10" ht="17.25" hidden="1" thickBot="1">
      <c r="B7476" s="33">
        <v>45</v>
      </c>
      <c r="C7476" s="9" t="s">
        <v>6089</v>
      </c>
      <c r="D7476" s="33">
        <v>45</v>
      </c>
      <c r="E7476" s="138">
        <v>470</v>
      </c>
      <c r="F7476" s="135" t="s">
        <v>6195</v>
      </c>
      <c r="G7476" s="138">
        <v>470</v>
      </c>
      <c r="H7476" s="142">
        <v>19720</v>
      </c>
      <c r="I7476" s="129" t="s">
        <v>6204</v>
      </c>
      <c r="J7476" s="142">
        <v>19720</v>
      </c>
    </row>
    <row r="7477" spans="1:10" ht="17.25" hidden="1" thickBot="1">
      <c r="B7477" s="33">
        <v>45</v>
      </c>
      <c r="C7477" s="9" t="s">
        <v>6089</v>
      </c>
      <c r="D7477" s="33">
        <v>45</v>
      </c>
      <c r="E7477" s="138">
        <v>470</v>
      </c>
      <c r="F7477" s="135" t="s">
        <v>6195</v>
      </c>
      <c r="G7477" s="138">
        <v>470</v>
      </c>
      <c r="H7477" s="142">
        <v>19723</v>
      </c>
      <c r="I7477" s="130" t="s">
        <v>4814</v>
      </c>
      <c r="J7477" s="142">
        <v>19723</v>
      </c>
    </row>
    <row r="7478" spans="1:10" ht="17.25" hidden="1" thickBot="1">
      <c r="B7478" s="33">
        <v>45</v>
      </c>
      <c r="C7478" s="9" t="s">
        <v>6089</v>
      </c>
      <c r="D7478" s="33">
        <v>45</v>
      </c>
      <c r="E7478" s="138">
        <v>470</v>
      </c>
      <c r="F7478" s="135" t="s">
        <v>6195</v>
      </c>
      <c r="G7478" s="138">
        <v>470</v>
      </c>
      <c r="H7478" s="142">
        <v>19726</v>
      </c>
      <c r="I7478" s="129" t="s">
        <v>4802</v>
      </c>
      <c r="J7478" s="142">
        <v>19726</v>
      </c>
    </row>
    <row r="7479" spans="1:10" ht="17.25" hidden="1" thickBot="1">
      <c r="B7479" s="33">
        <v>45</v>
      </c>
      <c r="C7479" s="9" t="s">
        <v>6089</v>
      </c>
      <c r="D7479" s="33">
        <v>45</v>
      </c>
      <c r="E7479" s="138">
        <v>470</v>
      </c>
      <c r="F7479" s="135" t="s">
        <v>6195</v>
      </c>
      <c r="G7479" s="138">
        <v>470</v>
      </c>
      <c r="H7479" s="142">
        <v>19729</v>
      </c>
      <c r="I7479" s="130" t="s">
        <v>6205</v>
      </c>
      <c r="J7479" s="142">
        <v>19729</v>
      </c>
    </row>
    <row r="7480" spans="1:10" ht="17.25" hidden="1" thickBot="1">
      <c r="B7480" s="33">
        <v>45</v>
      </c>
      <c r="C7480" s="9" t="s">
        <v>6089</v>
      </c>
      <c r="D7480" s="33">
        <v>45</v>
      </c>
      <c r="E7480" s="138">
        <v>470</v>
      </c>
      <c r="F7480" s="135" t="s">
        <v>6195</v>
      </c>
      <c r="G7480" s="138">
        <v>470</v>
      </c>
      <c r="H7480" s="142">
        <v>19732</v>
      </c>
      <c r="I7480" s="129" t="s">
        <v>6206</v>
      </c>
      <c r="J7480" s="142">
        <v>19732</v>
      </c>
    </row>
    <row r="7481" spans="1:10" ht="17.25" hidden="1" thickBot="1">
      <c r="B7481" s="33">
        <v>45</v>
      </c>
      <c r="C7481" s="9" t="s">
        <v>6089</v>
      </c>
      <c r="D7481" s="33">
        <v>45</v>
      </c>
      <c r="E7481" s="138">
        <v>470</v>
      </c>
      <c r="F7481" s="135" t="s">
        <v>6195</v>
      </c>
      <c r="G7481" s="138">
        <v>470</v>
      </c>
      <c r="H7481" s="142">
        <v>19735</v>
      </c>
      <c r="I7481" s="130" t="s">
        <v>3146</v>
      </c>
      <c r="J7481" s="142">
        <v>19735</v>
      </c>
    </row>
    <row r="7482" spans="1:10" ht="17.25" hidden="1" thickBot="1">
      <c r="B7482" s="33">
        <v>45</v>
      </c>
      <c r="C7482" s="9" t="s">
        <v>6089</v>
      </c>
      <c r="D7482" s="33">
        <v>45</v>
      </c>
      <c r="E7482" s="138">
        <v>470</v>
      </c>
      <c r="F7482" s="135" t="s">
        <v>6195</v>
      </c>
      <c r="G7482" s="138">
        <v>470</v>
      </c>
      <c r="H7482" s="142">
        <v>19738</v>
      </c>
      <c r="I7482" s="129" t="s">
        <v>6207</v>
      </c>
      <c r="J7482" s="142">
        <v>19738</v>
      </c>
    </row>
    <row r="7483" spans="1:10" ht="17.25" hidden="1" thickBot="1">
      <c r="B7483" s="33">
        <v>45</v>
      </c>
      <c r="C7483" s="9" t="s">
        <v>6089</v>
      </c>
      <c r="D7483" s="33">
        <v>45</v>
      </c>
      <c r="E7483" s="138">
        <v>470</v>
      </c>
      <c r="F7483" s="135" t="s">
        <v>6195</v>
      </c>
      <c r="G7483" s="138">
        <v>470</v>
      </c>
      <c r="H7483" s="142">
        <v>19741</v>
      </c>
      <c r="I7483" s="130" t="s">
        <v>6208</v>
      </c>
      <c r="J7483" s="142">
        <v>19741</v>
      </c>
    </row>
    <row r="7484" spans="1:10" ht="17.25" hidden="1" thickBot="1">
      <c r="B7484" s="33">
        <v>45</v>
      </c>
      <c r="C7484" s="9" t="s">
        <v>6089</v>
      </c>
      <c r="D7484" s="33">
        <v>45</v>
      </c>
      <c r="E7484" s="140">
        <v>471</v>
      </c>
      <c r="F7484" s="137" t="s">
        <v>6209</v>
      </c>
      <c r="G7484" s="140">
        <v>471</v>
      </c>
      <c r="H7484" s="142"/>
      <c r="I7484" s="129"/>
      <c r="J7484" s="142"/>
    </row>
    <row r="7485" spans="1:10" ht="17.25" hidden="1" thickBot="1">
      <c r="A7485" s="33">
        <v>35</v>
      </c>
      <c r="B7485" s="33">
        <v>46</v>
      </c>
      <c r="C7485" s="9" t="s">
        <v>6210</v>
      </c>
      <c r="D7485" s="33">
        <v>46</v>
      </c>
      <c r="E7485" s="138">
        <v>474</v>
      </c>
      <c r="F7485" s="135" t="s">
        <v>6211</v>
      </c>
      <c r="G7485" s="138">
        <v>474</v>
      </c>
      <c r="H7485" s="142">
        <v>19744</v>
      </c>
      <c r="I7485" s="129" t="s">
        <v>59</v>
      </c>
      <c r="J7485" s="142">
        <v>19744</v>
      </c>
    </row>
    <row r="7486" spans="1:10" ht="17.25" hidden="1" thickBot="1">
      <c r="B7486" s="33">
        <v>46</v>
      </c>
      <c r="C7486" s="9" t="s">
        <v>6210</v>
      </c>
      <c r="D7486" s="33">
        <v>46</v>
      </c>
      <c r="E7486" s="138">
        <v>474</v>
      </c>
      <c r="F7486" s="135" t="s">
        <v>6211</v>
      </c>
      <c r="G7486" s="138">
        <v>474</v>
      </c>
      <c r="H7486" s="142">
        <v>19747</v>
      </c>
      <c r="I7486" s="130" t="s">
        <v>524</v>
      </c>
      <c r="J7486" s="142">
        <v>19747</v>
      </c>
    </row>
    <row r="7487" spans="1:10" ht="17.25" hidden="1" thickBot="1">
      <c r="B7487" s="33">
        <v>46</v>
      </c>
      <c r="C7487" s="9" t="s">
        <v>6210</v>
      </c>
      <c r="D7487" s="33">
        <v>46</v>
      </c>
      <c r="E7487" s="138">
        <v>474</v>
      </c>
      <c r="F7487" s="135" t="s">
        <v>6211</v>
      </c>
      <c r="G7487" s="138">
        <v>474</v>
      </c>
      <c r="H7487" s="142">
        <v>19750</v>
      </c>
      <c r="I7487" s="129" t="s">
        <v>6212</v>
      </c>
      <c r="J7487" s="142">
        <v>19750</v>
      </c>
    </row>
    <row r="7488" spans="1:10" ht="17.25" hidden="1" thickBot="1">
      <c r="B7488" s="33">
        <v>46</v>
      </c>
      <c r="C7488" s="9" t="s">
        <v>6210</v>
      </c>
      <c r="D7488" s="33">
        <v>46</v>
      </c>
      <c r="E7488" s="138">
        <v>474</v>
      </c>
      <c r="F7488" s="135" t="s">
        <v>6211</v>
      </c>
      <c r="G7488" s="138">
        <v>474</v>
      </c>
      <c r="H7488" s="142">
        <v>19753</v>
      </c>
      <c r="I7488" s="130" t="s">
        <v>6213</v>
      </c>
      <c r="J7488" s="142">
        <v>19753</v>
      </c>
    </row>
    <row r="7489" spans="2:10" ht="17.25" hidden="1" thickBot="1">
      <c r="B7489" s="33">
        <v>46</v>
      </c>
      <c r="C7489" s="9" t="s">
        <v>6210</v>
      </c>
      <c r="D7489" s="33">
        <v>46</v>
      </c>
      <c r="E7489" s="138">
        <v>474</v>
      </c>
      <c r="F7489" s="135" t="s">
        <v>6211</v>
      </c>
      <c r="G7489" s="138">
        <v>474</v>
      </c>
      <c r="H7489" s="142">
        <v>19756</v>
      </c>
      <c r="I7489" s="129" t="s">
        <v>6214</v>
      </c>
      <c r="J7489" s="142">
        <v>19756</v>
      </c>
    </row>
    <row r="7490" spans="2:10" ht="17.25" hidden="1" thickBot="1">
      <c r="B7490" s="33">
        <v>46</v>
      </c>
      <c r="C7490" s="9" t="s">
        <v>6210</v>
      </c>
      <c r="D7490" s="33">
        <v>46</v>
      </c>
      <c r="E7490" s="138">
        <v>474</v>
      </c>
      <c r="F7490" s="135" t="s">
        <v>6211</v>
      </c>
      <c r="G7490" s="138">
        <v>474</v>
      </c>
      <c r="H7490" s="142">
        <v>19759</v>
      </c>
      <c r="I7490" s="130" t="s">
        <v>6215</v>
      </c>
      <c r="J7490" s="142">
        <v>19759</v>
      </c>
    </row>
    <row r="7491" spans="2:10" ht="17.25" hidden="1" thickBot="1">
      <c r="B7491" s="33">
        <v>46</v>
      </c>
      <c r="C7491" s="9" t="s">
        <v>6210</v>
      </c>
      <c r="D7491" s="33">
        <v>46</v>
      </c>
      <c r="E7491" s="138">
        <v>474</v>
      </c>
      <c r="F7491" s="135" t="s">
        <v>6211</v>
      </c>
      <c r="G7491" s="138">
        <v>474</v>
      </c>
      <c r="H7491" s="142">
        <v>19762</v>
      </c>
      <c r="I7491" s="129" t="s">
        <v>6216</v>
      </c>
      <c r="J7491" s="142">
        <v>19762</v>
      </c>
    </row>
    <row r="7492" spans="2:10" ht="17.25" hidden="1" thickBot="1">
      <c r="B7492" s="33">
        <v>46</v>
      </c>
      <c r="C7492" s="9" t="s">
        <v>6210</v>
      </c>
      <c r="D7492" s="33">
        <v>46</v>
      </c>
      <c r="E7492" s="138">
        <v>474</v>
      </c>
      <c r="F7492" s="135" t="s">
        <v>6211</v>
      </c>
      <c r="G7492" s="138">
        <v>474</v>
      </c>
      <c r="H7492" s="142">
        <v>19765</v>
      </c>
      <c r="I7492" s="130" t="s">
        <v>6217</v>
      </c>
      <c r="J7492" s="142">
        <v>19765</v>
      </c>
    </row>
    <row r="7493" spans="2:10" ht="17.25" hidden="1" thickBot="1">
      <c r="B7493" s="33">
        <v>46</v>
      </c>
      <c r="C7493" s="9" t="s">
        <v>6210</v>
      </c>
      <c r="D7493" s="33">
        <v>46</v>
      </c>
      <c r="E7493" s="138">
        <v>474</v>
      </c>
      <c r="F7493" s="135" t="s">
        <v>6211</v>
      </c>
      <c r="G7493" s="138">
        <v>474</v>
      </c>
      <c r="H7493" s="142">
        <v>19768</v>
      </c>
      <c r="I7493" s="129" t="s">
        <v>215</v>
      </c>
      <c r="J7493" s="142">
        <v>19768</v>
      </c>
    </row>
    <row r="7494" spans="2:10" ht="17.25" hidden="1" thickBot="1">
      <c r="B7494" s="33">
        <v>46</v>
      </c>
      <c r="C7494" s="9" t="s">
        <v>6210</v>
      </c>
      <c r="D7494" s="33">
        <v>46</v>
      </c>
      <c r="E7494" s="138">
        <v>474</v>
      </c>
      <c r="F7494" s="135" t="s">
        <v>6211</v>
      </c>
      <c r="G7494" s="138">
        <v>474</v>
      </c>
      <c r="H7494" s="142">
        <v>19771</v>
      </c>
      <c r="I7494" s="130" t="s">
        <v>6218</v>
      </c>
      <c r="J7494" s="142">
        <v>19771</v>
      </c>
    </row>
    <row r="7495" spans="2:10" ht="17.25" hidden="1" thickBot="1">
      <c r="B7495" s="33">
        <v>46</v>
      </c>
      <c r="C7495" s="9" t="s">
        <v>6210</v>
      </c>
      <c r="D7495" s="33">
        <v>46</v>
      </c>
      <c r="E7495" s="138">
        <v>474</v>
      </c>
      <c r="F7495" s="135" t="s">
        <v>6211</v>
      </c>
      <c r="G7495" s="138">
        <v>474</v>
      </c>
      <c r="H7495" s="142">
        <v>19774</v>
      </c>
      <c r="I7495" s="129" t="s">
        <v>6219</v>
      </c>
      <c r="J7495" s="142">
        <v>19774</v>
      </c>
    </row>
    <row r="7496" spans="2:10" ht="17.25" hidden="1" thickBot="1">
      <c r="B7496" s="33">
        <v>46</v>
      </c>
      <c r="C7496" s="9" t="s">
        <v>6210</v>
      </c>
      <c r="D7496" s="33">
        <v>46</v>
      </c>
      <c r="E7496" s="138">
        <v>474</v>
      </c>
      <c r="F7496" s="135" t="s">
        <v>6211</v>
      </c>
      <c r="G7496" s="138">
        <v>474</v>
      </c>
      <c r="H7496" s="142">
        <v>19777</v>
      </c>
      <c r="I7496" s="130" t="s">
        <v>6220</v>
      </c>
      <c r="J7496" s="142">
        <v>19777</v>
      </c>
    </row>
    <row r="7497" spans="2:10" ht="17.25" hidden="1" thickBot="1">
      <c r="B7497" s="33">
        <v>46</v>
      </c>
      <c r="C7497" s="9" t="s">
        <v>6210</v>
      </c>
      <c r="D7497" s="33">
        <v>46</v>
      </c>
      <c r="E7497" s="138">
        <v>474</v>
      </c>
      <c r="F7497" s="135" t="s">
        <v>6211</v>
      </c>
      <c r="G7497" s="138">
        <v>474</v>
      </c>
      <c r="H7497" s="142">
        <v>19780</v>
      </c>
      <c r="I7497" s="129" t="s">
        <v>6221</v>
      </c>
      <c r="J7497" s="142">
        <v>19780</v>
      </c>
    </row>
    <row r="7498" spans="2:10" ht="17.25" hidden="1" thickBot="1">
      <c r="B7498" s="33">
        <v>46</v>
      </c>
      <c r="C7498" s="9" t="s">
        <v>6210</v>
      </c>
      <c r="D7498" s="33">
        <v>46</v>
      </c>
      <c r="E7498" s="138">
        <v>474</v>
      </c>
      <c r="F7498" s="135" t="s">
        <v>6211</v>
      </c>
      <c r="G7498" s="138">
        <v>474</v>
      </c>
      <c r="H7498" s="142">
        <v>19783</v>
      </c>
      <c r="I7498" s="130" t="s">
        <v>6222</v>
      </c>
      <c r="J7498" s="142">
        <v>19783</v>
      </c>
    </row>
    <row r="7499" spans="2:10" ht="17.25" hidden="1" thickBot="1">
      <c r="B7499" s="33">
        <v>46</v>
      </c>
      <c r="C7499" s="9" t="s">
        <v>6210</v>
      </c>
      <c r="D7499" s="33">
        <v>46</v>
      </c>
      <c r="E7499" s="138">
        <v>474</v>
      </c>
      <c r="F7499" s="135" t="s">
        <v>6211</v>
      </c>
      <c r="G7499" s="138">
        <v>474</v>
      </c>
      <c r="H7499" s="142">
        <v>19786</v>
      </c>
      <c r="I7499" s="129" t="s">
        <v>6223</v>
      </c>
      <c r="J7499" s="142">
        <v>19786</v>
      </c>
    </row>
    <row r="7500" spans="2:10" ht="17.25" hidden="1" thickBot="1">
      <c r="B7500" s="33">
        <v>46</v>
      </c>
      <c r="C7500" s="9" t="s">
        <v>6210</v>
      </c>
      <c r="D7500" s="33">
        <v>46</v>
      </c>
      <c r="E7500" s="138">
        <v>474</v>
      </c>
      <c r="F7500" s="135" t="s">
        <v>6211</v>
      </c>
      <c r="G7500" s="138">
        <v>474</v>
      </c>
      <c r="H7500" s="142">
        <v>19789</v>
      </c>
      <c r="I7500" s="130" t="s">
        <v>6224</v>
      </c>
      <c r="J7500" s="142">
        <v>19789</v>
      </c>
    </row>
    <row r="7501" spans="2:10" ht="17.25" hidden="1" thickBot="1">
      <c r="B7501" s="33">
        <v>46</v>
      </c>
      <c r="C7501" s="9" t="s">
        <v>6210</v>
      </c>
      <c r="D7501" s="33">
        <v>46</v>
      </c>
      <c r="E7501" s="138">
        <v>474</v>
      </c>
      <c r="F7501" s="135" t="s">
        <v>6211</v>
      </c>
      <c r="G7501" s="138">
        <v>474</v>
      </c>
      <c r="H7501" s="142">
        <v>19792</v>
      </c>
      <c r="I7501" s="129" t="s">
        <v>6225</v>
      </c>
      <c r="J7501" s="142">
        <v>19792</v>
      </c>
    </row>
    <row r="7502" spans="2:10" ht="17.25" hidden="1" thickBot="1">
      <c r="B7502" s="33">
        <v>46</v>
      </c>
      <c r="C7502" s="9" t="s">
        <v>6210</v>
      </c>
      <c r="D7502" s="33">
        <v>46</v>
      </c>
      <c r="E7502" s="138">
        <v>474</v>
      </c>
      <c r="F7502" s="135" t="s">
        <v>6211</v>
      </c>
      <c r="G7502" s="138">
        <v>474</v>
      </c>
      <c r="H7502" s="142">
        <v>19795</v>
      </c>
      <c r="I7502" s="130" t="s">
        <v>6226</v>
      </c>
      <c r="J7502" s="142">
        <v>19795</v>
      </c>
    </row>
    <row r="7503" spans="2:10" ht="17.25" hidden="1" thickBot="1">
      <c r="B7503" s="33">
        <v>46</v>
      </c>
      <c r="C7503" s="9" t="s">
        <v>6210</v>
      </c>
      <c r="D7503" s="33">
        <v>46</v>
      </c>
      <c r="E7503" s="138">
        <v>474</v>
      </c>
      <c r="F7503" s="135" t="s">
        <v>6211</v>
      </c>
      <c r="G7503" s="138">
        <v>474</v>
      </c>
      <c r="H7503" s="142">
        <v>19798</v>
      </c>
      <c r="I7503" s="129" t="s">
        <v>6227</v>
      </c>
      <c r="J7503" s="142">
        <v>19798</v>
      </c>
    </row>
    <row r="7504" spans="2:10" ht="17.25" hidden="1" thickBot="1">
      <c r="B7504" s="33">
        <v>46</v>
      </c>
      <c r="C7504" s="9" t="s">
        <v>6210</v>
      </c>
      <c r="D7504" s="33">
        <v>46</v>
      </c>
      <c r="E7504" s="138">
        <v>474</v>
      </c>
      <c r="F7504" s="135" t="s">
        <v>6211</v>
      </c>
      <c r="G7504" s="138">
        <v>474</v>
      </c>
      <c r="H7504" s="142">
        <v>19801</v>
      </c>
      <c r="I7504" s="130" t="s">
        <v>6228</v>
      </c>
      <c r="J7504" s="142">
        <v>19801</v>
      </c>
    </row>
    <row r="7505" spans="2:10" ht="17.25" hidden="1" thickBot="1">
      <c r="B7505" s="33">
        <v>46</v>
      </c>
      <c r="C7505" s="9" t="s">
        <v>6210</v>
      </c>
      <c r="D7505" s="33">
        <v>46</v>
      </c>
      <c r="E7505" s="138">
        <v>474</v>
      </c>
      <c r="F7505" s="135" t="s">
        <v>6211</v>
      </c>
      <c r="G7505" s="138">
        <v>474</v>
      </c>
      <c r="H7505" s="142">
        <v>19803</v>
      </c>
      <c r="I7505" s="129" t="s">
        <v>6229</v>
      </c>
      <c r="J7505" s="142">
        <v>19803</v>
      </c>
    </row>
    <row r="7506" spans="2:10" ht="17.25" hidden="1" thickBot="1">
      <c r="B7506" s="33">
        <v>46</v>
      </c>
      <c r="C7506" s="9" t="s">
        <v>6210</v>
      </c>
      <c r="D7506" s="33">
        <v>46</v>
      </c>
      <c r="E7506" s="138">
        <v>474</v>
      </c>
      <c r="F7506" s="135" t="s">
        <v>6211</v>
      </c>
      <c r="G7506" s="138">
        <v>474</v>
      </c>
      <c r="H7506" s="142">
        <v>19804</v>
      </c>
      <c r="I7506" s="130" t="s">
        <v>6230</v>
      </c>
      <c r="J7506" s="142">
        <v>19804</v>
      </c>
    </row>
    <row r="7507" spans="2:10" ht="17.25" hidden="1" thickBot="1">
      <c r="B7507" s="33">
        <v>46</v>
      </c>
      <c r="C7507" s="9" t="s">
        <v>6210</v>
      </c>
      <c r="D7507" s="33">
        <v>46</v>
      </c>
      <c r="E7507" s="138">
        <v>474</v>
      </c>
      <c r="F7507" s="135" t="s">
        <v>6211</v>
      </c>
      <c r="G7507" s="138">
        <v>474</v>
      </c>
      <c r="H7507" s="142">
        <v>19807</v>
      </c>
      <c r="I7507" s="129" t="s">
        <v>6231</v>
      </c>
      <c r="J7507" s="142">
        <v>19807</v>
      </c>
    </row>
    <row r="7508" spans="2:10" ht="17.25" hidden="1" thickBot="1">
      <c r="B7508" s="33">
        <v>46</v>
      </c>
      <c r="C7508" s="9" t="s">
        <v>6210</v>
      </c>
      <c r="D7508" s="33">
        <v>46</v>
      </c>
      <c r="E7508" s="138">
        <v>474</v>
      </c>
      <c r="F7508" s="135" t="s">
        <v>6211</v>
      </c>
      <c r="G7508" s="138">
        <v>474</v>
      </c>
      <c r="H7508" s="142">
        <v>19810</v>
      </c>
      <c r="I7508" s="130" t="s">
        <v>6232</v>
      </c>
      <c r="J7508" s="142">
        <v>19810</v>
      </c>
    </row>
    <row r="7509" spans="2:10" ht="17.25" hidden="1" thickBot="1">
      <c r="B7509" s="33">
        <v>46</v>
      </c>
      <c r="C7509" s="9" t="s">
        <v>6210</v>
      </c>
      <c r="D7509" s="33">
        <v>46</v>
      </c>
      <c r="E7509" s="138">
        <v>474</v>
      </c>
      <c r="F7509" s="135" t="s">
        <v>6211</v>
      </c>
      <c r="G7509" s="138">
        <v>474</v>
      </c>
      <c r="H7509" s="142">
        <v>19813</v>
      </c>
      <c r="I7509" s="129" t="s">
        <v>6233</v>
      </c>
      <c r="J7509" s="142">
        <v>19813</v>
      </c>
    </row>
    <row r="7510" spans="2:10" ht="17.25" hidden="1" thickBot="1">
      <c r="B7510" s="33">
        <v>46</v>
      </c>
      <c r="C7510" s="9" t="s">
        <v>6210</v>
      </c>
      <c r="D7510" s="33">
        <v>46</v>
      </c>
      <c r="E7510" s="138">
        <v>474</v>
      </c>
      <c r="F7510" s="135" t="s">
        <v>6211</v>
      </c>
      <c r="G7510" s="138">
        <v>474</v>
      </c>
      <c r="H7510" s="142">
        <v>19815</v>
      </c>
      <c r="I7510" s="130" t="s">
        <v>6234</v>
      </c>
      <c r="J7510" s="142">
        <v>19815</v>
      </c>
    </row>
    <row r="7511" spans="2:10" ht="17.25" hidden="1" thickBot="1">
      <c r="B7511" s="33">
        <v>46</v>
      </c>
      <c r="C7511" s="9" t="s">
        <v>6210</v>
      </c>
      <c r="D7511" s="33">
        <v>46</v>
      </c>
      <c r="E7511" s="138">
        <v>474</v>
      </c>
      <c r="F7511" s="135" t="s">
        <v>6211</v>
      </c>
      <c r="G7511" s="138">
        <v>474</v>
      </c>
      <c r="H7511" s="142">
        <v>19816</v>
      </c>
      <c r="I7511" s="129" t="s">
        <v>6235</v>
      </c>
      <c r="J7511" s="142">
        <v>19816</v>
      </c>
    </row>
    <row r="7512" spans="2:10" ht="17.25" hidden="1" thickBot="1">
      <c r="B7512" s="33">
        <v>46</v>
      </c>
      <c r="C7512" s="9" t="s">
        <v>6210</v>
      </c>
      <c r="D7512" s="33">
        <v>46</v>
      </c>
      <c r="E7512" s="140">
        <v>476</v>
      </c>
      <c r="F7512" s="137" t="s">
        <v>6236</v>
      </c>
      <c r="G7512" s="140">
        <v>476</v>
      </c>
      <c r="H7512" s="142">
        <v>19819</v>
      </c>
      <c r="I7512" s="129" t="s">
        <v>6237</v>
      </c>
      <c r="J7512" s="142">
        <v>19819</v>
      </c>
    </row>
    <row r="7513" spans="2:10" ht="17.25" hidden="1" thickBot="1">
      <c r="B7513" s="33">
        <v>46</v>
      </c>
      <c r="C7513" s="9" t="s">
        <v>6210</v>
      </c>
      <c r="D7513" s="33">
        <v>46</v>
      </c>
      <c r="E7513" s="140">
        <v>476</v>
      </c>
      <c r="F7513" s="137" t="s">
        <v>6236</v>
      </c>
      <c r="G7513" s="140">
        <v>476</v>
      </c>
      <c r="H7513" s="142">
        <v>19822</v>
      </c>
      <c r="I7513" s="130" t="s">
        <v>6238</v>
      </c>
      <c r="J7513" s="142">
        <v>19822</v>
      </c>
    </row>
    <row r="7514" spans="2:10" ht="17.25" hidden="1" thickBot="1">
      <c r="B7514" s="33">
        <v>46</v>
      </c>
      <c r="C7514" s="9" t="s">
        <v>6210</v>
      </c>
      <c r="D7514" s="33">
        <v>46</v>
      </c>
      <c r="E7514" s="140">
        <v>476</v>
      </c>
      <c r="F7514" s="137" t="s">
        <v>6236</v>
      </c>
      <c r="G7514" s="140">
        <v>476</v>
      </c>
      <c r="H7514" s="142">
        <v>19825</v>
      </c>
      <c r="I7514" s="129" t="s">
        <v>6239</v>
      </c>
      <c r="J7514" s="142">
        <v>19825</v>
      </c>
    </row>
    <row r="7515" spans="2:10" ht="17.25" hidden="1" thickBot="1">
      <c r="B7515" s="33">
        <v>46</v>
      </c>
      <c r="C7515" s="9" t="s">
        <v>6210</v>
      </c>
      <c r="D7515" s="33">
        <v>46</v>
      </c>
      <c r="E7515" s="140">
        <v>476</v>
      </c>
      <c r="F7515" s="137" t="s">
        <v>6236</v>
      </c>
      <c r="G7515" s="140">
        <v>476</v>
      </c>
      <c r="H7515" s="142">
        <v>19828</v>
      </c>
      <c r="I7515" s="130" t="s">
        <v>6240</v>
      </c>
      <c r="J7515" s="142">
        <v>19828</v>
      </c>
    </row>
    <row r="7516" spans="2:10" ht="17.25" hidden="1" thickBot="1">
      <c r="B7516" s="33">
        <v>46</v>
      </c>
      <c r="C7516" s="9" t="s">
        <v>6210</v>
      </c>
      <c r="D7516" s="33">
        <v>46</v>
      </c>
      <c r="E7516" s="140">
        <v>476</v>
      </c>
      <c r="F7516" s="137" t="s">
        <v>6236</v>
      </c>
      <c r="G7516" s="140">
        <v>476</v>
      </c>
      <c r="H7516" s="142">
        <v>19831</v>
      </c>
      <c r="I7516" s="129" t="s">
        <v>6241</v>
      </c>
      <c r="J7516" s="142">
        <v>19831</v>
      </c>
    </row>
    <row r="7517" spans="2:10" ht="17.25" hidden="1" thickBot="1">
      <c r="B7517" s="33">
        <v>46</v>
      </c>
      <c r="C7517" s="9" t="s">
        <v>6210</v>
      </c>
      <c r="D7517" s="33">
        <v>46</v>
      </c>
      <c r="E7517" s="140">
        <v>476</v>
      </c>
      <c r="F7517" s="137" t="s">
        <v>6236</v>
      </c>
      <c r="G7517" s="140">
        <v>476</v>
      </c>
      <c r="H7517" s="142">
        <v>19834</v>
      </c>
      <c r="I7517" s="130" t="s">
        <v>6242</v>
      </c>
      <c r="J7517" s="142">
        <v>19834</v>
      </c>
    </row>
    <row r="7518" spans="2:10" ht="17.25" hidden="1" thickBot="1">
      <c r="B7518" s="33">
        <v>46</v>
      </c>
      <c r="C7518" s="9" t="s">
        <v>6210</v>
      </c>
      <c r="D7518" s="33">
        <v>46</v>
      </c>
      <c r="E7518" s="140">
        <v>476</v>
      </c>
      <c r="F7518" s="137" t="s">
        <v>6236</v>
      </c>
      <c r="G7518" s="140">
        <v>476</v>
      </c>
      <c r="H7518" s="142">
        <v>19837</v>
      </c>
      <c r="I7518" s="129" t="s">
        <v>6243</v>
      </c>
      <c r="J7518" s="142">
        <v>19837</v>
      </c>
    </row>
    <row r="7519" spans="2:10" ht="17.25" hidden="1" thickBot="1">
      <c r="B7519" s="33">
        <v>46</v>
      </c>
      <c r="C7519" s="9" t="s">
        <v>6210</v>
      </c>
      <c r="D7519" s="33">
        <v>46</v>
      </c>
      <c r="E7519" s="140">
        <v>476</v>
      </c>
      <c r="F7519" s="137" t="s">
        <v>6236</v>
      </c>
      <c r="G7519" s="140">
        <v>476</v>
      </c>
      <c r="H7519" s="142">
        <v>19840</v>
      </c>
      <c r="I7519" s="130" t="s">
        <v>6244</v>
      </c>
      <c r="J7519" s="142">
        <v>19840</v>
      </c>
    </row>
    <row r="7520" spans="2:10" ht="17.25" hidden="1" thickBot="1">
      <c r="B7520" s="33">
        <v>46</v>
      </c>
      <c r="C7520" s="9" t="s">
        <v>6210</v>
      </c>
      <c r="D7520" s="33">
        <v>46</v>
      </c>
      <c r="E7520" s="140">
        <v>476</v>
      </c>
      <c r="F7520" s="137" t="s">
        <v>6236</v>
      </c>
      <c r="G7520" s="140">
        <v>476</v>
      </c>
      <c r="H7520" s="142">
        <v>19843</v>
      </c>
      <c r="I7520" s="129" t="s">
        <v>6245</v>
      </c>
      <c r="J7520" s="142">
        <v>19843</v>
      </c>
    </row>
    <row r="7521" spans="2:10" ht="17.25" hidden="1" thickBot="1">
      <c r="B7521" s="33">
        <v>46</v>
      </c>
      <c r="C7521" s="9" t="s">
        <v>6210</v>
      </c>
      <c r="D7521" s="33">
        <v>46</v>
      </c>
      <c r="E7521" s="140">
        <v>476</v>
      </c>
      <c r="F7521" s="137" t="s">
        <v>6236</v>
      </c>
      <c r="G7521" s="140">
        <v>476</v>
      </c>
      <c r="H7521" s="142">
        <v>19846</v>
      </c>
      <c r="I7521" s="130" t="s">
        <v>6246</v>
      </c>
      <c r="J7521" s="142">
        <v>19846</v>
      </c>
    </row>
    <row r="7522" spans="2:10" ht="17.25" hidden="1" thickBot="1">
      <c r="B7522" s="33">
        <v>46</v>
      </c>
      <c r="C7522" s="9" t="s">
        <v>6210</v>
      </c>
      <c r="D7522" s="33">
        <v>46</v>
      </c>
      <c r="E7522" s="140">
        <v>476</v>
      </c>
      <c r="F7522" s="137" t="s">
        <v>6236</v>
      </c>
      <c r="G7522" s="140">
        <v>476</v>
      </c>
      <c r="H7522" s="142">
        <v>19849</v>
      </c>
      <c r="I7522" s="129" t="s">
        <v>6247</v>
      </c>
      <c r="J7522" s="142">
        <v>19849</v>
      </c>
    </row>
    <row r="7523" spans="2:10" ht="17.25" hidden="1" thickBot="1">
      <c r="B7523" s="33">
        <v>46</v>
      </c>
      <c r="C7523" s="9" t="s">
        <v>6210</v>
      </c>
      <c r="D7523" s="33">
        <v>46</v>
      </c>
      <c r="E7523" s="140">
        <v>476</v>
      </c>
      <c r="F7523" s="137" t="s">
        <v>6236</v>
      </c>
      <c r="G7523" s="140">
        <v>476</v>
      </c>
      <c r="H7523" s="142">
        <v>19852</v>
      </c>
      <c r="I7523" s="130" t="s">
        <v>6248</v>
      </c>
      <c r="J7523" s="142">
        <v>19852</v>
      </c>
    </row>
    <row r="7524" spans="2:10" ht="17.25" hidden="1" thickBot="1">
      <c r="B7524" s="33">
        <v>46</v>
      </c>
      <c r="C7524" s="9" t="s">
        <v>6210</v>
      </c>
      <c r="D7524" s="33">
        <v>46</v>
      </c>
      <c r="E7524" s="140">
        <v>476</v>
      </c>
      <c r="F7524" s="137" t="s">
        <v>6236</v>
      </c>
      <c r="G7524" s="140">
        <v>476</v>
      </c>
      <c r="H7524" s="142">
        <v>19855</v>
      </c>
      <c r="I7524" s="129" t="s">
        <v>6249</v>
      </c>
      <c r="J7524" s="142">
        <v>19855</v>
      </c>
    </row>
    <row r="7525" spans="2:10" ht="17.25" hidden="1" thickBot="1">
      <c r="B7525" s="33">
        <v>46</v>
      </c>
      <c r="C7525" s="9" t="s">
        <v>6210</v>
      </c>
      <c r="D7525" s="33">
        <v>46</v>
      </c>
      <c r="E7525" s="140">
        <v>476</v>
      </c>
      <c r="F7525" s="137" t="s">
        <v>6236</v>
      </c>
      <c r="G7525" s="140">
        <v>476</v>
      </c>
      <c r="H7525" s="142">
        <v>19858</v>
      </c>
      <c r="I7525" s="130" t="s">
        <v>6250</v>
      </c>
      <c r="J7525" s="142">
        <v>19858</v>
      </c>
    </row>
    <row r="7526" spans="2:10" ht="17.25" hidden="1" thickBot="1">
      <c r="B7526" s="33">
        <v>46</v>
      </c>
      <c r="C7526" s="9" t="s">
        <v>6210</v>
      </c>
      <c r="D7526" s="33">
        <v>46</v>
      </c>
      <c r="E7526" s="140">
        <v>476</v>
      </c>
      <c r="F7526" s="137" t="s">
        <v>6236</v>
      </c>
      <c r="G7526" s="140">
        <v>476</v>
      </c>
      <c r="H7526" s="142">
        <v>19861</v>
      </c>
      <c r="I7526" s="129" t="s">
        <v>6251</v>
      </c>
      <c r="J7526" s="142">
        <v>19861</v>
      </c>
    </row>
    <row r="7527" spans="2:10" ht="17.25" hidden="1" thickBot="1">
      <c r="B7527" s="33">
        <v>46</v>
      </c>
      <c r="C7527" s="9" t="s">
        <v>6210</v>
      </c>
      <c r="D7527" s="33">
        <v>46</v>
      </c>
      <c r="E7527" s="140">
        <v>476</v>
      </c>
      <c r="F7527" s="137" t="s">
        <v>6236</v>
      </c>
      <c r="G7527" s="140">
        <v>476</v>
      </c>
      <c r="H7527" s="142">
        <v>19864</v>
      </c>
      <c r="I7527" s="130" t="s">
        <v>6252</v>
      </c>
      <c r="J7527" s="142">
        <v>19864</v>
      </c>
    </row>
    <row r="7528" spans="2:10" ht="17.25" hidden="1" thickBot="1">
      <c r="B7528" s="33">
        <v>46</v>
      </c>
      <c r="C7528" s="9" t="s">
        <v>6210</v>
      </c>
      <c r="D7528" s="33">
        <v>46</v>
      </c>
      <c r="E7528" s="138">
        <v>477</v>
      </c>
      <c r="F7528" s="135" t="s">
        <v>6253</v>
      </c>
      <c r="G7528" s="138">
        <v>477</v>
      </c>
      <c r="H7528" s="142">
        <v>19867</v>
      </c>
      <c r="I7528" s="131" t="s">
        <v>6254</v>
      </c>
      <c r="J7528" s="142">
        <v>19867</v>
      </c>
    </row>
    <row r="7529" spans="2:10" ht="17.25" hidden="1" thickBot="1">
      <c r="B7529" s="33">
        <v>46</v>
      </c>
      <c r="C7529" s="9" t="s">
        <v>6210</v>
      </c>
      <c r="D7529" s="33">
        <v>46</v>
      </c>
      <c r="E7529" s="138">
        <v>477</v>
      </c>
      <c r="F7529" s="135" t="s">
        <v>6253</v>
      </c>
      <c r="G7529" s="138">
        <v>477</v>
      </c>
      <c r="H7529" s="142">
        <v>19870</v>
      </c>
      <c r="I7529" s="134" t="s">
        <v>5374</v>
      </c>
      <c r="J7529" s="142">
        <v>19870</v>
      </c>
    </row>
    <row r="7530" spans="2:10" ht="17.25" hidden="1" thickBot="1">
      <c r="B7530" s="33">
        <v>46</v>
      </c>
      <c r="C7530" s="9" t="s">
        <v>6210</v>
      </c>
      <c r="D7530" s="33">
        <v>46</v>
      </c>
      <c r="E7530" s="138">
        <v>477</v>
      </c>
      <c r="F7530" s="135" t="s">
        <v>6253</v>
      </c>
      <c r="G7530" s="138">
        <v>477</v>
      </c>
      <c r="H7530" s="142">
        <v>19873</v>
      </c>
      <c r="I7530" s="131" t="s">
        <v>6255</v>
      </c>
      <c r="J7530" s="142">
        <v>19873</v>
      </c>
    </row>
    <row r="7531" spans="2:10" ht="17.25" hidden="1" thickBot="1">
      <c r="B7531" s="33">
        <v>46</v>
      </c>
      <c r="C7531" s="9" t="s">
        <v>6210</v>
      </c>
      <c r="D7531" s="33">
        <v>46</v>
      </c>
      <c r="E7531" s="138">
        <v>477</v>
      </c>
      <c r="F7531" s="135" t="s">
        <v>6253</v>
      </c>
      <c r="G7531" s="138">
        <v>477</v>
      </c>
      <c r="H7531" s="142">
        <v>19876</v>
      </c>
      <c r="I7531" s="134" t="s">
        <v>3205</v>
      </c>
      <c r="J7531" s="142">
        <v>19876</v>
      </c>
    </row>
    <row r="7532" spans="2:10" ht="17.25" hidden="1" thickBot="1">
      <c r="B7532" s="33">
        <v>46</v>
      </c>
      <c r="C7532" s="9" t="s">
        <v>6210</v>
      </c>
      <c r="D7532" s="33">
        <v>46</v>
      </c>
      <c r="E7532" s="138">
        <v>477</v>
      </c>
      <c r="F7532" s="135" t="s">
        <v>6253</v>
      </c>
      <c r="G7532" s="138">
        <v>477</v>
      </c>
      <c r="H7532" s="142">
        <v>19879</v>
      </c>
      <c r="I7532" s="131" t="s">
        <v>6256</v>
      </c>
      <c r="J7532" s="142">
        <v>19879</v>
      </c>
    </row>
    <row r="7533" spans="2:10" ht="17.25" hidden="1" thickBot="1">
      <c r="B7533" s="33">
        <v>46</v>
      </c>
      <c r="C7533" s="9" t="s">
        <v>6210</v>
      </c>
      <c r="D7533" s="33">
        <v>46</v>
      </c>
      <c r="E7533" s="138">
        <v>477</v>
      </c>
      <c r="F7533" s="135" t="s">
        <v>6253</v>
      </c>
      <c r="G7533" s="138">
        <v>477</v>
      </c>
      <c r="H7533" s="142">
        <v>19882</v>
      </c>
      <c r="I7533" s="134" t="s">
        <v>6257</v>
      </c>
      <c r="J7533" s="142">
        <v>19882</v>
      </c>
    </row>
    <row r="7534" spans="2:10" ht="17.25" hidden="1" thickBot="1">
      <c r="B7534" s="33">
        <v>46</v>
      </c>
      <c r="C7534" s="9" t="s">
        <v>6210</v>
      </c>
      <c r="D7534" s="33">
        <v>46</v>
      </c>
      <c r="E7534" s="138">
        <v>477</v>
      </c>
      <c r="F7534" s="135" t="s">
        <v>6253</v>
      </c>
      <c r="G7534" s="138">
        <v>477</v>
      </c>
      <c r="H7534" s="142">
        <v>19885</v>
      </c>
      <c r="I7534" s="131" t="s">
        <v>4953</v>
      </c>
      <c r="J7534" s="142">
        <v>19885</v>
      </c>
    </row>
    <row r="7535" spans="2:10" ht="17.25" hidden="1" thickBot="1">
      <c r="B7535" s="33">
        <v>46</v>
      </c>
      <c r="C7535" s="9" t="s">
        <v>6210</v>
      </c>
      <c r="D7535" s="33">
        <v>46</v>
      </c>
      <c r="E7535" s="138">
        <v>477</v>
      </c>
      <c r="F7535" s="135" t="s">
        <v>6253</v>
      </c>
      <c r="G7535" s="138">
        <v>477</v>
      </c>
      <c r="H7535" s="142">
        <v>19888</v>
      </c>
      <c r="I7535" s="134" t="s">
        <v>3204</v>
      </c>
      <c r="J7535" s="142">
        <v>19888</v>
      </c>
    </row>
    <row r="7536" spans="2:10" ht="17.25" hidden="1" thickBot="1">
      <c r="B7536" s="33">
        <v>46</v>
      </c>
      <c r="C7536" s="9" t="s">
        <v>6210</v>
      </c>
      <c r="D7536" s="33">
        <v>46</v>
      </c>
      <c r="E7536" s="138">
        <v>477</v>
      </c>
      <c r="F7536" s="135" t="s">
        <v>6253</v>
      </c>
      <c r="G7536" s="138">
        <v>477</v>
      </c>
      <c r="H7536" s="142">
        <v>19891</v>
      </c>
      <c r="I7536" s="131" t="s">
        <v>3214</v>
      </c>
      <c r="J7536" s="142">
        <v>19891</v>
      </c>
    </row>
    <row r="7537" spans="2:10" ht="17.25" hidden="1" thickBot="1">
      <c r="B7537" s="33">
        <v>46</v>
      </c>
      <c r="C7537" s="9" t="s">
        <v>6210</v>
      </c>
      <c r="D7537" s="33">
        <v>46</v>
      </c>
      <c r="E7537" s="138">
        <v>477</v>
      </c>
      <c r="F7537" s="135" t="s">
        <v>6253</v>
      </c>
      <c r="G7537" s="138">
        <v>477</v>
      </c>
      <c r="H7537" s="142">
        <v>19894</v>
      </c>
      <c r="I7537" s="134" t="s">
        <v>4952</v>
      </c>
      <c r="J7537" s="142">
        <v>19894</v>
      </c>
    </row>
    <row r="7538" spans="2:10" ht="17.25" hidden="1" thickBot="1">
      <c r="B7538" s="33">
        <v>46</v>
      </c>
      <c r="C7538" s="9" t="s">
        <v>6210</v>
      </c>
      <c r="D7538" s="33">
        <v>46</v>
      </c>
      <c r="E7538" s="138">
        <v>477</v>
      </c>
      <c r="F7538" s="135" t="s">
        <v>6253</v>
      </c>
      <c r="G7538" s="138">
        <v>477</v>
      </c>
      <c r="H7538" s="142">
        <v>19897</v>
      </c>
      <c r="I7538" s="131" t="s">
        <v>3912</v>
      </c>
      <c r="J7538" s="142">
        <v>19897</v>
      </c>
    </row>
    <row r="7539" spans="2:10" ht="17.25" hidden="1" thickBot="1">
      <c r="B7539" s="33">
        <v>46</v>
      </c>
      <c r="C7539" s="9" t="s">
        <v>6210</v>
      </c>
      <c r="D7539" s="33">
        <v>46</v>
      </c>
      <c r="E7539" s="140">
        <v>478</v>
      </c>
      <c r="F7539" s="137" t="s">
        <v>6258</v>
      </c>
      <c r="G7539" s="140">
        <v>478</v>
      </c>
      <c r="H7539" s="142">
        <v>19900</v>
      </c>
      <c r="I7539" s="129" t="s">
        <v>6259</v>
      </c>
      <c r="J7539" s="142">
        <v>19900</v>
      </c>
    </row>
    <row r="7540" spans="2:10" ht="17.25" hidden="1" thickBot="1">
      <c r="B7540" s="33">
        <v>46</v>
      </c>
      <c r="C7540" s="9" t="s">
        <v>6210</v>
      </c>
      <c r="D7540" s="33">
        <v>46</v>
      </c>
      <c r="E7540" s="140">
        <v>478</v>
      </c>
      <c r="F7540" s="137" t="s">
        <v>6258</v>
      </c>
      <c r="G7540" s="140">
        <v>478</v>
      </c>
      <c r="H7540" s="142">
        <v>19903</v>
      </c>
      <c r="I7540" s="130" t="s">
        <v>6260</v>
      </c>
      <c r="J7540" s="142">
        <v>19903</v>
      </c>
    </row>
    <row r="7541" spans="2:10" ht="17.25" hidden="1" thickBot="1">
      <c r="B7541" s="33">
        <v>46</v>
      </c>
      <c r="C7541" s="9" t="s">
        <v>6210</v>
      </c>
      <c r="D7541" s="33">
        <v>46</v>
      </c>
      <c r="E7541" s="140">
        <v>478</v>
      </c>
      <c r="F7541" s="137" t="s">
        <v>6258</v>
      </c>
      <c r="G7541" s="140">
        <v>478</v>
      </c>
      <c r="H7541" s="142">
        <v>19906</v>
      </c>
      <c r="I7541" s="129" t="s">
        <v>6261</v>
      </c>
      <c r="J7541" s="142">
        <v>19906</v>
      </c>
    </row>
    <row r="7542" spans="2:10" ht="17.25" hidden="1" thickBot="1">
      <c r="B7542" s="33">
        <v>46</v>
      </c>
      <c r="C7542" s="9" t="s">
        <v>6210</v>
      </c>
      <c r="D7542" s="33">
        <v>46</v>
      </c>
      <c r="E7542" s="140">
        <v>478</v>
      </c>
      <c r="F7542" s="137" t="s">
        <v>6258</v>
      </c>
      <c r="G7542" s="140">
        <v>478</v>
      </c>
      <c r="H7542" s="142">
        <v>19909</v>
      </c>
      <c r="I7542" s="130" t="s">
        <v>6262</v>
      </c>
      <c r="J7542" s="142">
        <v>19909</v>
      </c>
    </row>
    <row r="7543" spans="2:10" ht="17.25" hidden="1" thickBot="1">
      <c r="B7543" s="33">
        <v>46</v>
      </c>
      <c r="C7543" s="9" t="s">
        <v>6210</v>
      </c>
      <c r="D7543" s="33">
        <v>46</v>
      </c>
      <c r="E7543" s="140">
        <v>478</v>
      </c>
      <c r="F7543" s="137" t="s">
        <v>6258</v>
      </c>
      <c r="G7543" s="140">
        <v>478</v>
      </c>
      <c r="H7543" s="142">
        <v>19912</v>
      </c>
      <c r="I7543" s="129" t="s">
        <v>252</v>
      </c>
      <c r="J7543" s="142">
        <v>19912</v>
      </c>
    </row>
    <row r="7544" spans="2:10" ht="17.25" hidden="1" thickBot="1">
      <c r="B7544" s="33">
        <v>46</v>
      </c>
      <c r="C7544" s="9" t="s">
        <v>6210</v>
      </c>
      <c r="D7544" s="33">
        <v>46</v>
      </c>
      <c r="E7544" s="140">
        <v>478</v>
      </c>
      <c r="F7544" s="137" t="s">
        <v>6258</v>
      </c>
      <c r="G7544" s="140">
        <v>478</v>
      </c>
      <c r="H7544" s="142">
        <v>19915</v>
      </c>
      <c r="I7544" s="130" t="s">
        <v>3223</v>
      </c>
      <c r="J7544" s="142">
        <v>19915</v>
      </c>
    </row>
    <row r="7545" spans="2:10" ht="17.25" hidden="1" thickBot="1">
      <c r="B7545" s="33">
        <v>46</v>
      </c>
      <c r="C7545" s="9" t="s">
        <v>6210</v>
      </c>
      <c r="D7545" s="33">
        <v>46</v>
      </c>
      <c r="E7545" s="140">
        <v>478</v>
      </c>
      <c r="F7545" s="137" t="s">
        <v>6258</v>
      </c>
      <c r="G7545" s="140">
        <v>478</v>
      </c>
      <c r="H7545" s="142">
        <v>19918</v>
      </c>
      <c r="I7545" s="129" t="s">
        <v>185</v>
      </c>
      <c r="J7545" s="142">
        <v>19918</v>
      </c>
    </row>
    <row r="7546" spans="2:10" ht="17.25" hidden="1" thickBot="1">
      <c r="B7546" s="33">
        <v>46</v>
      </c>
      <c r="C7546" s="9" t="s">
        <v>6210</v>
      </c>
      <c r="D7546" s="33">
        <v>46</v>
      </c>
      <c r="E7546" s="140">
        <v>478</v>
      </c>
      <c r="F7546" s="137" t="s">
        <v>6258</v>
      </c>
      <c r="G7546" s="140">
        <v>478</v>
      </c>
      <c r="H7546" s="142">
        <v>19921</v>
      </c>
      <c r="I7546" s="130" t="s">
        <v>6263</v>
      </c>
      <c r="J7546" s="142">
        <v>19921</v>
      </c>
    </row>
    <row r="7547" spans="2:10" ht="17.25" hidden="1" thickBot="1">
      <c r="B7547" s="33">
        <v>46</v>
      </c>
      <c r="C7547" s="9" t="s">
        <v>6210</v>
      </c>
      <c r="D7547" s="33">
        <v>46</v>
      </c>
      <c r="E7547" s="140">
        <v>478</v>
      </c>
      <c r="F7547" s="137" t="s">
        <v>6258</v>
      </c>
      <c r="G7547" s="140">
        <v>478</v>
      </c>
      <c r="H7547" s="142">
        <v>19924</v>
      </c>
      <c r="I7547" s="129" t="s">
        <v>548</v>
      </c>
      <c r="J7547" s="142">
        <v>19924</v>
      </c>
    </row>
    <row r="7548" spans="2:10" ht="17.25" hidden="1" thickBot="1">
      <c r="B7548" s="33">
        <v>46</v>
      </c>
      <c r="C7548" s="9" t="s">
        <v>6210</v>
      </c>
      <c r="D7548" s="33">
        <v>46</v>
      </c>
      <c r="E7548" s="140">
        <v>478</v>
      </c>
      <c r="F7548" s="137" t="s">
        <v>6258</v>
      </c>
      <c r="G7548" s="140">
        <v>478</v>
      </c>
      <c r="H7548" s="142">
        <v>19927</v>
      </c>
      <c r="I7548" s="130" t="s">
        <v>3022</v>
      </c>
      <c r="J7548" s="142">
        <v>19927</v>
      </c>
    </row>
    <row r="7549" spans="2:10" ht="17.25" hidden="1" thickBot="1">
      <c r="B7549" s="33">
        <v>46</v>
      </c>
      <c r="C7549" s="9" t="s">
        <v>6210</v>
      </c>
      <c r="D7549" s="33">
        <v>46</v>
      </c>
      <c r="E7549" s="140">
        <v>478</v>
      </c>
      <c r="F7549" s="137" t="s">
        <v>6258</v>
      </c>
      <c r="G7549" s="140">
        <v>478</v>
      </c>
      <c r="H7549" s="142">
        <v>19930</v>
      </c>
      <c r="I7549" s="129" t="s">
        <v>2893</v>
      </c>
      <c r="J7549" s="142">
        <v>19930</v>
      </c>
    </row>
    <row r="7550" spans="2:10" ht="17.25" hidden="1" thickBot="1">
      <c r="B7550" s="33">
        <v>46</v>
      </c>
      <c r="C7550" s="9" t="s">
        <v>6210</v>
      </c>
      <c r="D7550" s="33">
        <v>46</v>
      </c>
      <c r="E7550" s="140">
        <v>478</v>
      </c>
      <c r="F7550" s="137" t="s">
        <v>6258</v>
      </c>
      <c r="G7550" s="140">
        <v>478</v>
      </c>
      <c r="H7550" s="142">
        <v>19933</v>
      </c>
      <c r="I7550" s="130" t="s">
        <v>6264</v>
      </c>
      <c r="J7550" s="142">
        <v>19933</v>
      </c>
    </row>
    <row r="7551" spans="2:10" ht="17.25" hidden="1" thickBot="1">
      <c r="B7551" s="33">
        <v>46</v>
      </c>
      <c r="C7551" s="9" t="s">
        <v>6210</v>
      </c>
      <c r="D7551" s="33">
        <v>46</v>
      </c>
      <c r="E7551" s="140">
        <v>478</v>
      </c>
      <c r="F7551" s="137" t="s">
        <v>6258</v>
      </c>
      <c r="G7551" s="140">
        <v>478</v>
      </c>
      <c r="H7551" s="142">
        <v>19936</v>
      </c>
      <c r="I7551" s="129" t="s">
        <v>6265</v>
      </c>
      <c r="J7551" s="142">
        <v>19936</v>
      </c>
    </row>
    <row r="7552" spans="2:10" ht="17.25" hidden="1" thickBot="1">
      <c r="B7552" s="33">
        <v>46</v>
      </c>
      <c r="C7552" s="9" t="s">
        <v>6210</v>
      </c>
      <c r="D7552" s="33">
        <v>46</v>
      </c>
      <c r="E7552" s="140">
        <v>478</v>
      </c>
      <c r="F7552" s="137" t="s">
        <v>6258</v>
      </c>
      <c r="G7552" s="140">
        <v>478</v>
      </c>
      <c r="H7552" s="142">
        <v>19939</v>
      </c>
      <c r="I7552" s="130" t="s">
        <v>1862</v>
      </c>
      <c r="J7552" s="142">
        <v>19939</v>
      </c>
    </row>
    <row r="7553" spans="2:10" ht="17.25" hidden="1" thickBot="1">
      <c r="B7553" s="33">
        <v>46</v>
      </c>
      <c r="C7553" s="9" t="s">
        <v>6210</v>
      </c>
      <c r="D7553" s="33">
        <v>46</v>
      </c>
      <c r="E7553" s="140">
        <v>478</v>
      </c>
      <c r="F7553" s="137" t="s">
        <v>6258</v>
      </c>
      <c r="G7553" s="140">
        <v>478</v>
      </c>
      <c r="H7553" s="142">
        <v>19942</v>
      </c>
      <c r="I7553" s="129" t="s">
        <v>6266</v>
      </c>
      <c r="J7553" s="142">
        <v>19942</v>
      </c>
    </row>
    <row r="7554" spans="2:10" ht="17.25" hidden="1" thickBot="1">
      <c r="B7554" s="33">
        <v>46</v>
      </c>
      <c r="C7554" s="9" t="s">
        <v>6210</v>
      </c>
      <c r="D7554" s="33">
        <v>46</v>
      </c>
      <c r="E7554" s="140">
        <v>478</v>
      </c>
      <c r="F7554" s="137" t="s">
        <v>6258</v>
      </c>
      <c r="G7554" s="140">
        <v>478</v>
      </c>
      <c r="H7554" s="142">
        <v>19945</v>
      </c>
      <c r="I7554" s="130" t="s">
        <v>6267</v>
      </c>
      <c r="J7554" s="142">
        <v>19945</v>
      </c>
    </row>
    <row r="7555" spans="2:10" ht="17.25" hidden="1" thickBot="1">
      <c r="B7555" s="33">
        <v>46</v>
      </c>
      <c r="C7555" s="9" t="s">
        <v>6210</v>
      </c>
      <c r="D7555" s="33">
        <v>46</v>
      </c>
      <c r="E7555" s="140">
        <v>478</v>
      </c>
      <c r="F7555" s="137" t="s">
        <v>6258</v>
      </c>
      <c r="G7555" s="140">
        <v>478</v>
      </c>
      <c r="H7555" s="142">
        <v>19948</v>
      </c>
      <c r="I7555" s="129" t="s">
        <v>6268</v>
      </c>
      <c r="J7555" s="142">
        <v>19948</v>
      </c>
    </row>
    <row r="7556" spans="2:10" ht="17.25" hidden="1" thickBot="1">
      <c r="B7556" s="33">
        <v>46</v>
      </c>
      <c r="C7556" s="9" t="s">
        <v>6210</v>
      </c>
      <c r="D7556" s="33">
        <v>46</v>
      </c>
      <c r="E7556" s="140">
        <v>478</v>
      </c>
      <c r="F7556" s="137" t="s">
        <v>6258</v>
      </c>
      <c r="G7556" s="140">
        <v>478</v>
      </c>
      <c r="H7556" s="142">
        <v>19951</v>
      </c>
      <c r="I7556" s="130" t="s">
        <v>6269</v>
      </c>
      <c r="J7556" s="142">
        <v>19951</v>
      </c>
    </row>
    <row r="7557" spans="2:10" ht="17.25" hidden="1" thickBot="1">
      <c r="B7557" s="33">
        <v>46</v>
      </c>
      <c r="C7557" s="9" t="s">
        <v>6210</v>
      </c>
      <c r="D7557" s="33">
        <v>46</v>
      </c>
      <c r="E7557" s="140">
        <v>478</v>
      </c>
      <c r="F7557" s="137" t="s">
        <v>6258</v>
      </c>
      <c r="G7557" s="140">
        <v>478</v>
      </c>
      <c r="H7557" s="142">
        <v>19954</v>
      </c>
      <c r="I7557" s="129" t="s">
        <v>6270</v>
      </c>
      <c r="J7557" s="142">
        <v>19954</v>
      </c>
    </row>
    <row r="7558" spans="2:10" ht="17.25" hidden="1" thickBot="1">
      <c r="B7558" s="33">
        <v>46</v>
      </c>
      <c r="C7558" s="9" t="s">
        <v>6210</v>
      </c>
      <c r="D7558" s="33">
        <v>46</v>
      </c>
      <c r="E7558" s="140">
        <v>478</v>
      </c>
      <c r="F7558" s="137" t="s">
        <v>6258</v>
      </c>
      <c r="G7558" s="140">
        <v>478</v>
      </c>
      <c r="H7558" s="142">
        <v>19957</v>
      </c>
      <c r="I7558" s="130" t="s">
        <v>6271</v>
      </c>
      <c r="J7558" s="142">
        <v>19957</v>
      </c>
    </row>
    <row r="7559" spans="2:10" ht="17.25" hidden="1" thickBot="1">
      <c r="B7559" s="33">
        <v>46</v>
      </c>
      <c r="C7559" s="9" t="s">
        <v>6210</v>
      </c>
      <c r="D7559" s="33">
        <v>46</v>
      </c>
      <c r="E7559" s="138">
        <v>479</v>
      </c>
      <c r="F7559" s="135" t="s">
        <v>6272</v>
      </c>
      <c r="G7559" s="138">
        <v>479</v>
      </c>
      <c r="H7559" s="142">
        <v>19960</v>
      </c>
      <c r="I7559" s="129" t="s">
        <v>6273</v>
      </c>
      <c r="J7559" s="142">
        <v>19960</v>
      </c>
    </row>
    <row r="7560" spans="2:10" ht="17.25" hidden="1" thickBot="1">
      <c r="B7560" s="33">
        <v>46</v>
      </c>
      <c r="C7560" s="9" t="s">
        <v>6210</v>
      </c>
      <c r="D7560" s="33">
        <v>46</v>
      </c>
      <c r="E7560" s="138">
        <v>479</v>
      </c>
      <c r="F7560" s="135" t="s">
        <v>6272</v>
      </c>
      <c r="G7560" s="138">
        <v>479</v>
      </c>
      <c r="H7560" s="142">
        <v>19963</v>
      </c>
      <c r="I7560" s="130" t="s">
        <v>6274</v>
      </c>
      <c r="J7560" s="142">
        <v>19963</v>
      </c>
    </row>
    <row r="7561" spans="2:10" ht="17.25" hidden="1" thickBot="1">
      <c r="B7561" s="33">
        <v>46</v>
      </c>
      <c r="C7561" s="9" t="s">
        <v>6210</v>
      </c>
      <c r="D7561" s="33">
        <v>46</v>
      </c>
      <c r="E7561" s="138">
        <v>479</v>
      </c>
      <c r="F7561" s="135" t="s">
        <v>6272</v>
      </c>
      <c r="G7561" s="138">
        <v>479</v>
      </c>
      <c r="H7561" s="142">
        <v>19966</v>
      </c>
      <c r="I7561" s="129" t="s">
        <v>6275</v>
      </c>
      <c r="J7561" s="142">
        <v>19966</v>
      </c>
    </row>
    <row r="7562" spans="2:10" ht="17.25" hidden="1" thickBot="1">
      <c r="B7562" s="33">
        <v>46</v>
      </c>
      <c r="C7562" s="9" t="s">
        <v>6210</v>
      </c>
      <c r="D7562" s="33">
        <v>46</v>
      </c>
      <c r="E7562" s="138">
        <v>479</v>
      </c>
      <c r="F7562" s="135" t="s">
        <v>6272</v>
      </c>
      <c r="G7562" s="138">
        <v>479</v>
      </c>
      <c r="H7562" s="142">
        <v>19969</v>
      </c>
      <c r="I7562" s="130" t="s">
        <v>6276</v>
      </c>
      <c r="J7562" s="142">
        <v>19969</v>
      </c>
    </row>
    <row r="7563" spans="2:10" ht="17.25" hidden="1" thickBot="1">
      <c r="B7563" s="33">
        <v>46</v>
      </c>
      <c r="C7563" s="9" t="s">
        <v>6210</v>
      </c>
      <c r="D7563" s="33">
        <v>46</v>
      </c>
      <c r="E7563" s="138">
        <v>479</v>
      </c>
      <c r="F7563" s="135" t="s">
        <v>6272</v>
      </c>
      <c r="G7563" s="138">
        <v>479</v>
      </c>
      <c r="H7563" s="142">
        <v>19972</v>
      </c>
      <c r="I7563" s="129" t="s">
        <v>6277</v>
      </c>
      <c r="J7563" s="142">
        <v>19972</v>
      </c>
    </row>
    <row r="7564" spans="2:10" ht="17.25" hidden="1" thickBot="1">
      <c r="B7564" s="33">
        <v>46</v>
      </c>
      <c r="C7564" s="9" t="s">
        <v>6210</v>
      </c>
      <c r="D7564" s="33">
        <v>46</v>
      </c>
      <c r="E7564" s="138">
        <v>479</v>
      </c>
      <c r="F7564" s="135" t="s">
        <v>6272</v>
      </c>
      <c r="G7564" s="138">
        <v>479</v>
      </c>
      <c r="H7564" s="142">
        <v>19975</v>
      </c>
      <c r="I7564" s="130" t="s">
        <v>6278</v>
      </c>
      <c r="J7564" s="142">
        <v>19975</v>
      </c>
    </row>
    <row r="7565" spans="2:10" ht="17.25" hidden="1" thickBot="1">
      <c r="B7565" s="33">
        <v>46</v>
      </c>
      <c r="C7565" s="9" t="s">
        <v>6210</v>
      </c>
      <c r="D7565" s="33">
        <v>46</v>
      </c>
      <c r="E7565" s="138">
        <v>479</v>
      </c>
      <c r="F7565" s="135" t="s">
        <v>6272</v>
      </c>
      <c r="G7565" s="138">
        <v>479</v>
      </c>
      <c r="H7565" s="142">
        <v>19978</v>
      </c>
      <c r="I7565" s="129" t="s">
        <v>6279</v>
      </c>
      <c r="J7565" s="142">
        <v>19978</v>
      </c>
    </row>
    <row r="7566" spans="2:10" ht="17.25" hidden="1" thickBot="1">
      <c r="B7566" s="33">
        <v>46</v>
      </c>
      <c r="C7566" s="9" t="s">
        <v>6210</v>
      </c>
      <c r="D7566" s="33">
        <v>46</v>
      </c>
      <c r="E7566" s="138">
        <v>479</v>
      </c>
      <c r="F7566" s="135" t="s">
        <v>6272</v>
      </c>
      <c r="G7566" s="138">
        <v>479</v>
      </c>
      <c r="H7566" s="142">
        <v>19981</v>
      </c>
      <c r="I7566" s="130" t="s">
        <v>6280</v>
      </c>
      <c r="J7566" s="142">
        <v>19981</v>
      </c>
    </row>
    <row r="7567" spans="2:10" ht="17.25" hidden="1" thickBot="1">
      <c r="B7567" s="33">
        <v>46</v>
      </c>
      <c r="C7567" s="9" t="s">
        <v>6210</v>
      </c>
      <c r="D7567" s="33">
        <v>46</v>
      </c>
      <c r="E7567" s="138">
        <v>479</v>
      </c>
      <c r="F7567" s="135" t="s">
        <v>6272</v>
      </c>
      <c r="G7567" s="138">
        <v>479</v>
      </c>
      <c r="H7567" s="142">
        <v>19984</v>
      </c>
      <c r="I7567" s="129" t="s">
        <v>6281</v>
      </c>
      <c r="J7567" s="142">
        <v>19984</v>
      </c>
    </row>
    <row r="7568" spans="2:10" ht="17.25" hidden="1" thickBot="1">
      <c r="B7568" s="33">
        <v>46</v>
      </c>
      <c r="C7568" s="9" t="s">
        <v>6210</v>
      </c>
      <c r="D7568" s="33">
        <v>46</v>
      </c>
      <c r="E7568" s="138">
        <v>479</v>
      </c>
      <c r="F7568" s="135" t="s">
        <v>6272</v>
      </c>
      <c r="G7568" s="138">
        <v>479</v>
      </c>
      <c r="H7568" s="142">
        <v>19987</v>
      </c>
      <c r="I7568" s="130" t="s">
        <v>6282</v>
      </c>
      <c r="J7568" s="142">
        <v>19987</v>
      </c>
    </row>
    <row r="7569" spans="2:10" ht="17.25" hidden="1" thickBot="1">
      <c r="B7569" s="33">
        <v>46</v>
      </c>
      <c r="C7569" s="9" t="s">
        <v>6210</v>
      </c>
      <c r="D7569" s="33">
        <v>46</v>
      </c>
      <c r="E7569" s="138">
        <v>479</v>
      </c>
      <c r="F7569" s="135" t="s">
        <v>6272</v>
      </c>
      <c r="G7569" s="138">
        <v>479</v>
      </c>
      <c r="H7569" s="142">
        <v>19990</v>
      </c>
      <c r="I7569" s="129" t="s">
        <v>541</v>
      </c>
      <c r="J7569" s="142">
        <v>19990</v>
      </c>
    </row>
    <row r="7570" spans="2:10" ht="17.25" hidden="1" thickBot="1">
      <c r="B7570" s="33">
        <v>46</v>
      </c>
      <c r="C7570" s="9" t="s">
        <v>6210</v>
      </c>
      <c r="D7570" s="33">
        <v>46</v>
      </c>
      <c r="E7570" s="138">
        <v>479</v>
      </c>
      <c r="F7570" s="135" t="s">
        <v>6272</v>
      </c>
      <c r="G7570" s="138">
        <v>479</v>
      </c>
      <c r="H7570" s="142">
        <v>19993</v>
      </c>
      <c r="I7570" s="130" t="s">
        <v>6283</v>
      </c>
      <c r="J7570" s="142">
        <v>19993</v>
      </c>
    </row>
    <row r="7571" spans="2:10" ht="17.25" hidden="1" thickBot="1">
      <c r="B7571" s="33">
        <v>46</v>
      </c>
      <c r="C7571" s="9" t="s">
        <v>6210</v>
      </c>
      <c r="D7571" s="33">
        <v>46</v>
      </c>
      <c r="E7571" s="140">
        <v>480</v>
      </c>
      <c r="F7571" s="137" t="s">
        <v>6284</v>
      </c>
      <c r="G7571" s="140">
        <v>480</v>
      </c>
      <c r="H7571" s="142">
        <v>19996</v>
      </c>
      <c r="I7571" s="129" t="s">
        <v>6285</v>
      </c>
      <c r="J7571" s="142">
        <v>19996</v>
      </c>
    </row>
    <row r="7572" spans="2:10" ht="17.25" hidden="1" thickBot="1">
      <c r="B7572" s="33">
        <v>46</v>
      </c>
      <c r="C7572" s="9" t="s">
        <v>6210</v>
      </c>
      <c r="D7572" s="33">
        <v>46</v>
      </c>
      <c r="E7572" s="140">
        <v>480</v>
      </c>
      <c r="F7572" s="137" t="s">
        <v>6284</v>
      </c>
      <c r="G7572" s="140">
        <v>480</v>
      </c>
      <c r="H7572" s="142">
        <v>19999</v>
      </c>
      <c r="I7572" s="130" t="s">
        <v>6201</v>
      </c>
      <c r="J7572" s="142">
        <v>19999</v>
      </c>
    </row>
    <row r="7573" spans="2:10" ht="17.25" hidden="1" thickBot="1">
      <c r="B7573" s="33">
        <v>46</v>
      </c>
      <c r="C7573" s="9" t="s">
        <v>6210</v>
      </c>
      <c r="D7573" s="33">
        <v>46</v>
      </c>
      <c r="E7573" s="140">
        <v>480</v>
      </c>
      <c r="F7573" s="137" t="s">
        <v>6284</v>
      </c>
      <c r="G7573" s="140">
        <v>480</v>
      </c>
      <c r="H7573" s="142">
        <v>20002</v>
      </c>
      <c r="I7573" s="129" t="s">
        <v>6286</v>
      </c>
      <c r="J7573" s="142">
        <v>20002</v>
      </c>
    </row>
    <row r="7574" spans="2:10" ht="17.25" hidden="1" thickBot="1">
      <c r="B7574" s="33">
        <v>46</v>
      </c>
      <c r="C7574" s="9" t="s">
        <v>6210</v>
      </c>
      <c r="D7574" s="33">
        <v>46</v>
      </c>
      <c r="E7574" s="140">
        <v>480</v>
      </c>
      <c r="F7574" s="137" t="s">
        <v>6284</v>
      </c>
      <c r="G7574" s="140">
        <v>480</v>
      </c>
      <c r="H7574" s="142">
        <v>20005</v>
      </c>
      <c r="I7574" s="130" t="s">
        <v>6287</v>
      </c>
      <c r="J7574" s="142">
        <v>20005</v>
      </c>
    </row>
    <row r="7575" spans="2:10" ht="17.25" hidden="1" thickBot="1">
      <c r="B7575" s="33">
        <v>46</v>
      </c>
      <c r="C7575" s="9" t="s">
        <v>6210</v>
      </c>
      <c r="D7575" s="33">
        <v>46</v>
      </c>
      <c r="E7575" s="140">
        <v>480</v>
      </c>
      <c r="F7575" s="137" t="s">
        <v>6284</v>
      </c>
      <c r="G7575" s="140">
        <v>480</v>
      </c>
      <c r="H7575" s="142">
        <v>20008</v>
      </c>
      <c r="I7575" s="129" t="s">
        <v>6288</v>
      </c>
      <c r="J7575" s="142">
        <v>20008</v>
      </c>
    </row>
    <row r="7576" spans="2:10" ht="17.25" hidden="1" thickBot="1">
      <c r="B7576" s="33">
        <v>46</v>
      </c>
      <c r="C7576" s="9" t="s">
        <v>6210</v>
      </c>
      <c r="D7576" s="33">
        <v>46</v>
      </c>
      <c r="E7576" s="140">
        <v>480</v>
      </c>
      <c r="F7576" s="137" t="s">
        <v>6284</v>
      </c>
      <c r="G7576" s="140">
        <v>480</v>
      </c>
      <c r="H7576" s="142">
        <v>20011</v>
      </c>
      <c r="I7576" s="130" t="s">
        <v>6289</v>
      </c>
      <c r="J7576" s="142">
        <v>20011</v>
      </c>
    </row>
    <row r="7577" spans="2:10" ht="17.25" hidden="1" thickBot="1">
      <c r="B7577" s="33">
        <v>46</v>
      </c>
      <c r="C7577" s="9" t="s">
        <v>6210</v>
      </c>
      <c r="D7577" s="33">
        <v>46</v>
      </c>
      <c r="E7577" s="140">
        <v>480</v>
      </c>
      <c r="F7577" s="137" t="s">
        <v>6284</v>
      </c>
      <c r="G7577" s="140">
        <v>480</v>
      </c>
      <c r="H7577" s="142">
        <v>20014</v>
      </c>
      <c r="I7577" s="129" t="s">
        <v>6290</v>
      </c>
      <c r="J7577" s="142">
        <v>20014</v>
      </c>
    </row>
    <row r="7578" spans="2:10" ht="17.25" hidden="1" thickBot="1">
      <c r="B7578" s="33">
        <v>46</v>
      </c>
      <c r="C7578" s="9" t="s">
        <v>6210</v>
      </c>
      <c r="D7578" s="33">
        <v>46</v>
      </c>
      <c r="E7578" s="140">
        <v>480</v>
      </c>
      <c r="F7578" s="137" t="s">
        <v>6284</v>
      </c>
      <c r="G7578" s="140">
        <v>480</v>
      </c>
      <c r="H7578" s="142">
        <v>20017</v>
      </c>
      <c r="I7578" s="130" t="s">
        <v>6291</v>
      </c>
      <c r="J7578" s="142">
        <v>20017</v>
      </c>
    </row>
    <row r="7579" spans="2:10" ht="17.25" hidden="1" thickBot="1">
      <c r="B7579" s="33">
        <v>46</v>
      </c>
      <c r="C7579" s="9" t="s">
        <v>6210</v>
      </c>
      <c r="D7579" s="33">
        <v>46</v>
      </c>
      <c r="E7579" s="140">
        <v>480</v>
      </c>
      <c r="F7579" s="137" t="s">
        <v>6284</v>
      </c>
      <c r="G7579" s="140">
        <v>480</v>
      </c>
      <c r="H7579" s="142">
        <v>20020</v>
      </c>
      <c r="I7579" s="129" t="s">
        <v>6292</v>
      </c>
      <c r="J7579" s="142">
        <v>20020</v>
      </c>
    </row>
    <row r="7580" spans="2:10" ht="17.25" hidden="1" thickBot="1">
      <c r="B7580" s="33">
        <v>46</v>
      </c>
      <c r="C7580" s="9" t="s">
        <v>6210</v>
      </c>
      <c r="D7580" s="33">
        <v>46</v>
      </c>
      <c r="E7580" s="140">
        <v>480</v>
      </c>
      <c r="F7580" s="137" t="s">
        <v>6284</v>
      </c>
      <c r="G7580" s="140">
        <v>480</v>
      </c>
      <c r="H7580" s="142">
        <v>20023</v>
      </c>
      <c r="I7580" s="130" t="s">
        <v>6293</v>
      </c>
      <c r="J7580" s="142">
        <v>20023</v>
      </c>
    </row>
    <row r="7581" spans="2:10" ht="17.25" hidden="1" thickBot="1">
      <c r="B7581" s="33">
        <v>46</v>
      </c>
      <c r="C7581" s="9" t="s">
        <v>6210</v>
      </c>
      <c r="D7581" s="33">
        <v>46</v>
      </c>
      <c r="E7581" s="140">
        <v>480</v>
      </c>
      <c r="F7581" s="137" t="s">
        <v>6284</v>
      </c>
      <c r="G7581" s="140">
        <v>480</v>
      </c>
      <c r="H7581" s="142">
        <v>20026</v>
      </c>
      <c r="I7581" s="129" t="s">
        <v>5858</v>
      </c>
      <c r="J7581" s="142">
        <v>20026</v>
      </c>
    </row>
    <row r="7582" spans="2:10" ht="17.25" hidden="1" thickBot="1">
      <c r="B7582" s="33">
        <v>46</v>
      </c>
      <c r="C7582" s="9" t="s">
        <v>6210</v>
      </c>
      <c r="D7582" s="33">
        <v>46</v>
      </c>
      <c r="E7582" s="140">
        <v>480</v>
      </c>
      <c r="F7582" s="137" t="s">
        <v>6284</v>
      </c>
      <c r="G7582" s="140">
        <v>480</v>
      </c>
      <c r="H7582" s="142">
        <v>20029</v>
      </c>
      <c r="I7582" s="130" t="s">
        <v>6294</v>
      </c>
      <c r="J7582" s="142">
        <v>20029</v>
      </c>
    </row>
    <row r="7583" spans="2:10" ht="17.25" hidden="1" thickBot="1">
      <c r="B7583" s="33">
        <v>46</v>
      </c>
      <c r="C7583" s="9" t="s">
        <v>6210</v>
      </c>
      <c r="D7583" s="33">
        <v>46</v>
      </c>
      <c r="E7583" s="140">
        <v>480</v>
      </c>
      <c r="F7583" s="137" t="s">
        <v>6284</v>
      </c>
      <c r="G7583" s="140">
        <v>480</v>
      </c>
      <c r="H7583" s="142">
        <v>20032</v>
      </c>
      <c r="I7583" s="129" t="s">
        <v>5818</v>
      </c>
      <c r="J7583" s="142">
        <v>20032</v>
      </c>
    </row>
    <row r="7584" spans="2:10" ht="17.25" hidden="1" thickBot="1">
      <c r="B7584" s="33">
        <v>46</v>
      </c>
      <c r="C7584" s="9" t="s">
        <v>6210</v>
      </c>
      <c r="D7584" s="33">
        <v>46</v>
      </c>
      <c r="E7584" s="140">
        <v>480</v>
      </c>
      <c r="F7584" s="137" t="s">
        <v>6284</v>
      </c>
      <c r="G7584" s="140">
        <v>480</v>
      </c>
      <c r="H7584" s="142">
        <v>20035</v>
      </c>
      <c r="I7584" s="130" t="s">
        <v>6295</v>
      </c>
      <c r="J7584" s="142">
        <v>20035</v>
      </c>
    </row>
    <row r="7585" spans="2:10" ht="17.25" hidden="1" thickBot="1">
      <c r="B7585" s="33">
        <v>46</v>
      </c>
      <c r="C7585" s="9" t="s">
        <v>6210</v>
      </c>
      <c r="D7585" s="33">
        <v>46</v>
      </c>
      <c r="E7585" s="140">
        <v>480</v>
      </c>
      <c r="F7585" s="137" t="s">
        <v>6284</v>
      </c>
      <c r="G7585" s="140">
        <v>480</v>
      </c>
      <c r="H7585" s="142">
        <v>20038</v>
      </c>
      <c r="I7585" s="129" t="s">
        <v>2932</v>
      </c>
      <c r="J7585" s="142">
        <v>20038</v>
      </c>
    </row>
    <row r="7586" spans="2:10" ht="17.25" hidden="1" thickBot="1">
      <c r="B7586" s="33">
        <v>46</v>
      </c>
      <c r="C7586" s="9" t="s">
        <v>6210</v>
      </c>
      <c r="D7586" s="33">
        <v>46</v>
      </c>
      <c r="E7586" s="140">
        <v>480</v>
      </c>
      <c r="F7586" s="137" t="s">
        <v>6284</v>
      </c>
      <c r="G7586" s="140">
        <v>480</v>
      </c>
      <c r="H7586" s="142">
        <v>20041</v>
      </c>
      <c r="I7586" s="130" t="s">
        <v>382</v>
      </c>
      <c r="J7586" s="142">
        <v>20041</v>
      </c>
    </row>
    <row r="7587" spans="2:10" ht="17.25" hidden="1" thickBot="1">
      <c r="B7587" s="33">
        <v>46</v>
      </c>
      <c r="C7587" s="9" t="s">
        <v>6210</v>
      </c>
      <c r="D7587" s="33">
        <v>46</v>
      </c>
      <c r="E7587" s="138">
        <v>481</v>
      </c>
      <c r="F7587" s="135" t="s">
        <v>6296</v>
      </c>
      <c r="G7587" s="138">
        <v>481</v>
      </c>
      <c r="H7587" s="142">
        <v>20044</v>
      </c>
      <c r="I7587" s="129" t="s">
        <v>6297</v>
      </c>
      <c r="J7587" s="142">
        <v>20044</v>
      </c>
    </row>
    <row r="7588" spans="2:10" ht="17.25" hidden="1" thickBot="1">
      <c r="B7588" s="33">
        <v>46</v>
      </c>
      <c r="C7588" s="9" t="s">
        <v>6210</v>
      </c>
      <c r="D7588" s="33">
        <v>46</v>
      </c>
      <c r="E7588" s="138">
        <v>481</v>
      </c>
      <c r="F7588" s="135" t="s">
        <v>6296</v>
      </c>
      <c r="G7588" s="138">
        <v>481</v>
      </c>
      <c r="H7588" s="142">
        <v>20047</v>
      </c>
      <c r="I7588" s="130" t="s">
        <v>1150</v>
      </c>
      <c r="J7588" s="142">
        <v>20047</v>
      </c>
    </row>
    <row r="7589" spans="2:10" ht="17.25" hidden="1" thickBot="1">
      <c r="B7589" s="33">
        <v>46</v>
      </c>
      <c r="C7589" s="9" t="s">
        <v>6210</v>
      </c>
      <c r="D7589" s="33">
        <v>46</v>
      </c>
      <c r="E7589" s="138">
        <v>481</v>
      </c>
      <c r="F7589" s="135" t="s">
        <v>6296</v>
      </c>
      <c r="G7589" s="138">
        <v>481</v>
      </c>
      <c r="H7589" s="142">
        <v>20050</v>
      </c>
      <c r="I7589" s="129" t="s">
        <v>6298</v>
      </c>
      <c r="J7589" s="142">
        <v>20050</v>
      </c>
    </row>
    <row r="7590" spans="2:10" ht="17.25" hidden="1" thickBot="1">
      <c r="B7590" s="33">
        <v>46</v>
      </c>
      <c r="C7590" s="9" t="s">
        <v>6210</v>
      </c>
      <c r="D7590" s="33">
        <v>46</v>
      </c>
      <c r="E7590" s="138">
        <v>481</v>
      </c>
      <c r="F7590" s="135" t="s">
        <v>6296</v>
      </c>
      <c r="G7590" s="138">
        <v>481</v>
      </c>
      <c r="H7590" s="142">
        <v>20053</v>
      </c>
      <c r="I7590" s="130" t="s">
        <v>6299</v>
      </c>
      <c r="J7590" s="142">
        <v>20053</v>
      </c>
    </row>
    <row r="7591" spans="2:10" ht="17.25" hidden="1" thickBot="1">
      <c r="B7591" s="33">
        <v>46</v>
      </c>
      <c r="C7591" s="9" t="s">
        <v>6210</v>
      </c>
      <c r="D7591" s="33">
        <v>46</v>
      </c>
      <c r="E7591" s="138">
        <v>481</v>
      </c>
      <c r="F7591" s="135" t="s">
        <v>6296</v>
      </c>
      <c r="G7591" s="138">
        <v>481</v>
      </c>
      <c r="H7591" s="142">
        <v>20056</v>
      </c>
      <c r="I7591" s="129" t="s">
        <v>6300</v>
      </c>
      <c r="J7591" s="142">
        <v>20056</v>
      </c>
    </row>
    <row r="7592" spans="2:10" ht="17.25" hidden="1" thickBot="1">
      <c r="B7592" s="33">
        <v>46</v>
      </c>
      <c r="C7592" s="9" t="s">
        <v>6210</v>
      </c>
      <c r="D7592" s="33">
        <v>46</v>
      </c>
      <c r="E7592" s="138">
        <v>481</v>
      </c>
      <c r="F7592" s="135" t="s">
        <v>6296</v>
      </c>
      <c r="G7592" s="138">
        <v>481</v>
      </c>
      <c r="H7592" s="142">
        <v>20059</v>
      </c>
      <c r="I7592" s="130" t="s">
        <v>6301</v>
      </c>
      <c r="J7592" s="142">
        <v>20059</v>
      </c>
    </row>
    <row r="7593" spans="2:10" ht="17.25" hidden="1" thickBot="1">
      <c r="B7593" s="33">
        <v>46</v>
      </c>
      <c r="C7593" s="9" t="s">
        <v>6210</v>
      </c>
      <c r="D7593" s="33">
        <v>46</v>
      </c>
      <c r="E7593" s="138">
        <v>481</v>
      </c>
      <c r="F7593" s="135" t="s">
        <v>6296</v>
      </c>
      <c r="G7593" s="138">
        <v>481</v>
      </c>
      <c r="H7593" s="142">
        <v>20062</v>
      </c>
      <c r="I7593" s="129" t="s">
        <v>581</v>
      </c>
      <c r="J7593" s="142">
        <v>20062</v>
      </c>
    </row>
    <row r="7594" spans="2:10" ht="17.25" hidden="1" thickBot="1">
      <c r="B7594" s="33">
        <v>46</v>
      </c>
      <c r="C7594" s="9" t="s">
        <v>6210</v>
      </c>
      <c r="D7594" s="33">
        <v>46</v>
      </c>
      <c r="E7594" s="138">
        <v>481</v>
      </c>
      <c r="F7594" s="135" t="s">
        <v>6296</v>
      </c>
      <c r="G7594" s="138">
        <v>481</v>
      </c>
      <c r="H7594" s="142">
        <v>20065</v>
      </c>
      <c r="I7594" s="130" t="s">
        <v>6302</v>
      </c>
      <c r="J7594" s="142">
        <v>20065</v>
      </c>
    </row>
    <row r="7595" spans="2:10" ht="17.25" hidden="1" thickBot="1">
      <c r="B7595" s="33">
        <v>46</v>
      </c>
      <c r="C7595" s="9" t="s">
        <v>6210</v>
      </c>
      <c r="D7595" s="33">
        <v>46</v>
      </c>
      <c r="E7595" s="138">
        <v>481</v>
      </c>
      <c r="F7595" s="135" t="s">
        <v>6296</v>
      </c>
      <c r="G7595" s="138">
        <v>481</v>
      </c>
      <c r="H7595" s="142">
        <v>20068</v>
      </c>
      <c r="I7595" s="129" t="s">
        <v>6166</v>
      </c>
      <c r="J7595" s="142">
        <v>20068</v>
      </c>
    </row>
    <row r="7596" spans="2:10" ht="17.25" hidden="1" thickBot="1">
      <c r="B7596" s="33">
        <v>46</v>
      </c>
      <c r="C7596" s="9" t="s">
        <v>6210</v>
      </c>
      <c r="D7596" s="33">
        <v>46</v>
      </c>
      <c r="E7596" s="138">
        <v>481</v>
      </c>
      <c r="F7596" s="135" t="s">
        <v>6296</v>
      </c>
      <c r="G7596" s="138">
        <v>481</v>
      </c>
      <c r="H7596" s="142">
        <v>20071</v>
      </c>
      <c r="I7596" s="130" t="s">
        <v>2693</v>
      </c>
      <c r="J7596" s="142">
        <v>20071</v>
      </c>
    </row>
    <row r="7597" spans="2:10" ht="17.25" hidden="1" thickBot="1">
      <c r="B7597" s="33">
        <v>46</v>
      </c>
      <c r="C7597" s="9" t="s">
        <v>6210</v>
      </c>
      <c r="D7597" s="33">
        <v>46</v>
      </c>
      <c r="E7597" s="138">
        <v>481</v>
      </c>
      <c r="F7597" s="135" t="s">
        <v>6296</v>
      </c>
      <c r="G7597" s="138">
        <v>481</v>
      </c>
      <c r="H7597" s="142">
        <v>20074</v>
      </c>
      <c r="I7597" s="129" t="s">
        <v>562</v>
      </c>
      <c r="J7597" s="142">
        <v>20074</v>
      </c>
    </row>
    <row r="7598" spans="2:10" ht="17.25" hidden="1" thickBot="1">
      <c r="B7598" s="33">
        <v>46</v>
      </c>
      <c r="C7598" s="9" t="s">
        <v>6210</v>
      </c>
      <c r="D7598" s="33">
        <v>46</v>
      </c>
      <c r="E7598" s="138">
        <v>481</v>
      </c>
      <c r="F7598" s="135" t="s">
        <v>6296</v>
      </c>
      <c r="G7598" s="138">
        <v>481</v>
      </c>
      <c r="H7598" s="142">
        <v>20077</v>
      </c>
      <c r="I7598" s="130" t="s">
        <v>6303</v>
      </c>
      <c r="J7598" s="142">
        <v>20077</v>
      </c>
    </row>
    <row r="7599" spans="2:10" ht="17.25" hidden="1" thickBot="1">
      <c r="B7599" s="33">
        <v>46</v>
      </c>
      <c r="C7599" s="9" t="s">
        <v>6210</v>
      </c>
      <c r="D7599" s="33">
        <v>46</v>
      </c>
      <c r="E7599" s="138">
        <v>481</v>
      </c>
      <c r="F7599" s="135" t="s">
        <v>6296</v>
      </c>
      <c r="G7599" s="138">
        <v>481</v>
      </c>
      <c r="H7599" s="142">
        <v>20080</v>
      </c>
      <c r="I7599" s="129" t="s">
        <v>6286</v>
      </c>
      <c r="J7599" s="142">
        <v>20080</v>
      </c>
    </row>
    <row r="7600" spans="2:10" ht="17.25" hidden="1" thickBot="1">
      <c r="B7600" s="33">
        <v>46</v>
      </c>
      <c r="C7600" s="9" t="s">
        <v>6210</v>
      </c>
      <c r="D7600" s="33">
        <v>46</v>
      </c>
      <c r="E7600" s="138">
        <v>481</v>
      </c>
      <c r="F7600" s="135" t="s">
        <v>6296</v>
      </c>
      <c r="G7600" s="138">
        <v>481</v>
      </c>
      <c r="H7600" s="142">
        <v>20083</v>
      </c>
      <c r="I7600" s="130" t="s">
        <v>6304</v>
      </c>
      <c r="J7600" s="142">
        <v>20083</v>
      </c>
    </row>
    <row r="7601" spans="2:10" ht="17.25" hidden="1" thickBot="1">
      <c r="B7601" s="33">
        <v>46</v>
      </c>
      <c r="C7601" s="9" t="s">
        <v>6210</v>
      </c>
      <c r="D7601" s="33">
        <v>46</v>
      </c>
      <c r="E7601" s="138">
        <v>481</v>
      </c>
      <c r="F7601" s="135" t="s">
        <v>6296</v>
      </c>
      <c r="G7601" s="138">
        <v>481</v>
      </c>
      <c r="H7601" s="142">
        <v>20086</v>
      </c>
      <c r="I7601" s="129" t="s">
        <v>6305</v>
      </c>
      <c r="J7601" s="142">
        <v>20086</v>
      </c>
    </row>
    <row r="7602" spans="2:10" ht="17.25" hidden="1" thickBot="1">
      <c r="B7602" s="33">
        <v>46</v>
      </c>
      <c r="C7602" s="9" t="s">
        <v>6210</v>
      </c>
      <c r="D7602" s="33">
        <v>46</v>
      </c>
      <c r="E7602" s="138">
        <v>481</v>
      </c>
      <c r="F7602" s="135" t="s">
        <v>6296</v>
      </c>
      <c r="G7602" s="138">
        <v>481</v>
      </c>
      <c r="H7602" s="142">
        <v>20089</v>
      </c>
      <c r="I7602" s="130" t="s">
        <v>1179</v>
      </c>
      <c r="J7602" s="142">
        <v>20089</v>
      </c>
    </row>
    <row r="7603" spans="2:10" ht="17.25" hidden="1" thickBot="1">
      <c r="B7603" s="33">
        <v>46</v>
      </c>
      <c r="C7603" s="9" t="s">
        <v>6210</v>
      </c>
      <c r="D7603" s="33">
        <v>46</v>
      </c>
      <c r="E7603" s="138">
        <v>481</v>
      </c>
      <c r="F7603" s="135" t="s">
        <v>6296</v>
      </c>
      <c r="G7603" s="138">
        <v>481</v>
      </c>
      <c r="H7603" s="142">
        <v>20092</v>
      </c>
      <c r="I7603" s="129" t="s">
        <v>3456</v>
      </c>
      <c r="J7603" s="142">
        <v>20092</v>
      </c>
    </row>
    <row r="7604" spans="2:10" ht="17.25" hidden="1" thickBot="1">
      <c r="B7604" s="33">
        <v>46</v>
      </c>
      <c r="C7604" s="9" t="s">
        <v>6210</v>
      </c>
      <c r="D7604" s="33">
        <v>46</v>
      </c>
      <c r="E7604" s="138">
        <v>481</v>
      </c>
      <c r="F7604" s="135" t="s">
        <v>6296</v>
      </c>
      <c r="G7604" s="138">
        <v>481</v>
      </c>
      <c r="H7604" s="142">
        <v>20095</v>
      </c>
      <c r="I7604" s="130" t="s">
        <v>6306</v>
      </c>
      <c r="J7604" s="142">
        <v>20095</v>
      </c>
    </row>
    <row r="7605" spans="2:10" ht="17.25" hidden="1" thickBot="1">
      <c r="B7605" s="33">
        <v>46</v>
      </c>
      <c r="C7605" s="9" t="s">
        <v>6210</v>
      </c>
      <c r="D7605" s="33">
        <v>46</v>
      </c>
      <c r="E7605" s="138">
        <v>481</v>
      </c>
      <c r="F7605" s="135" t="s">
        <v>6296</v>
      </c>
      <c r="G7605" s="138">
        <v>481</v>
      </c>
      <c r="H7605" s="142">
        <v>20098</v>
      </c>
      <c r="I7605" s="129" t="s">
        <v>1094</v>
      </c>
      <c r="J7605" s="142">
        <v>20098</v>
      </c>
    </row>
    <row r="7606" spans="2:10" ht="17.25" hidden="1" thickBot="1">
      <c r="B7606" s="33">
        <v>46</v>
      </c>
      <c r="C7606" s="9" t="s">
        <v>6210</v>
      </c>
      <c r="D7606" s="33">
        <v>46</v>
      </c>
      <c r="E7606" s="138">
        <v>481</v>
      </c>
      <c r="F7606" s="135" t="s">
        <v>6296</v>
      </c>
      <c r="G7606" s="138">
        <v>481</v>
      </c>
      <c r="H7606" s="142">
        <v>20101</v>
      </c>
      <c r="I7606" s="130" t="s">
        <v>6307</v>
      </c>
      <c r="J7606" s="142">
        <v>20101</v>
      </c>
    </row>
    <row r="7607" spans="2:10" ht="17.25" hidden="1" thickBot="1">
      <c r="B7607" s="33">
        <v>46</v>
      </c>
      <c r="C7607" s="9" t="s">
        <v>6210</v>
      </c>
      <c r="D7607" s="33">
        <v>46</v>
      </c>
      <c r="E7607" s="138">
        <v>481</v>
      </c>
      <c r="F7607" s="135" t="s">
        <v>6296</v>
      </c>
      <c r="G7607" s="138">
        <v>481</v>
      </c>
      <c r="H7607" s="142">
        <v>20104</v>
      </c>
      <c r="I7607" s="129" t="s">
        <v>6058</v>
      </c>
      <c r="J7607" s="142">
        <v>20104</v>
      </c>
    </row>
    <row r="7608" spans="2:10" ht="17.25" hidden="1" thickBot="1">
      <c r="B7608" s="33">
        <v>46</v>
      </c>
      <c r="C7608" s="9" t="s">
        <v>6210</v>
      </c>
      <c r="D7608" s="33">
        <v>46</v>
      </c>
      <c r="E7608" s="140">
        <v>482</v>
      </c>
      <c r="F7608" s="137" t="s">
        <v>6308</v>
      </c>
      <c r="G7608" s="140">
        <v>482</v>
      </c>
      <c r="H7608" s="142">
        <v>20107</v>
      </c>
      <c r="I7608" s="129" t="s">
        <v>6309</v>
      </c>
      <c r="J7608" s="142">
        <v>20107</v>
      </c>
    </row>
    <row r="7609" spans="2:10" ht="17.25" hidden="1" thickBot="1">
      <c r="B7609" s="33">
        <v>46</v>
      </c>
      <c r="C7609" s="9" t="s">
        <v>6210</v>
      </c>
      <c r="D7609" s="33">
        <v>46</v>
      </c>
      <c r="E7609" s="140">
        <v>482</v>
      </c>
      <c r="F7609" s="137" t="s">
        <v>6308</v>
      </c>
      <c r="G7609" s="140">
        <v>482</v>
      </c>
      <c r="H7609" s="142">
        <v>20110</v>
      </c>
      <c r="I7609" s="130" t="s">
        <v>6310</v>
      </c>
      <c r="J7609" s="142">
        <v>20110</v>
      </c>
    </row>
    <row r="7610" spans="2:10" ht="17.25" hidden="1" thickBot="1">
      <c r="B7610" s="33">
        <v>46</v>
      </c>
      <c r="C7610" s="9" t="s">
        <v>6210</v>
      </c>
      <c r="D7610" s="33">
        <v>46</v>
      </c>
      <c r="E7610" s="140">
        <v>482</v>
      </c>
      <c r="F7610" s="137" t="s">
        <v>6308</v>
      </c>
      <c r="G7610" s="140">
        <v>482</v>
      </c>
      <c r="H7610" s="142">
        <v>20113</v>
      </c>
      <c r="I7610" s="129" t="s">
        <v>6311</v>
      </c>
      <c r="J7610" s="142">
        <v>20113</v>
      </c>
    </row>
    <row r="7611" spans="2:10" ht="17.25" hidden="1" thickBot="1">
      <c r="B7611" s="33">
        <v>46</v>
      </c>
      <c r="C7611" s="9" t="s">
        <v>6210</v>
      </c>
      <c r="D7611" s="33">
        <v>46</v>
      </c>
      <c r="E7611" s="140">
        <v>482</v>
      </c>
      <c r="F7611" s="137" t="s">
        <v>6308</v>
      </c>
      <c r="G7611" s="140">
        <v>482</v>
      </c>
      <c r="H7611" s="142">
        <v>20116</v>
      </c>
      <c r="I7611" s="130" t="s">
        <v>6312</v>
      </c>
      <c r="J7611" s="142">
        <v>20116</v>
      </c>
    </row>
    <row r="7612" spans="2:10" ht="17.25" hidden="1" thickBot="1">
      <c r="B7612" s="33">
        <v>46</v>
      </c>
      <c r="C7612" s="9" t="s">
        <v>6210</v>
      </c>
      <c r="D7612" s="33">
        <v>46</v>
      </c>
      <c r="E7612" s="140">
        <v>482</v>
      </c>
      <c r="F7612" s="137" t="s">
        <v>6308</v>
      </c>
      <c r="G7612" s="140">
        <v>482</v>
      </c>
      <c r="H7612" s="142">
        <v>20119</v>
      </c>
      <c r="I7612" s="129" t="s">
        <v>6313</v>
      </c>
      <c r="J7612" s="142">
        <v>20119</v>
      </c>
    </row>
    <row r="7613" spans="2:10" ht="17.25" hidden="1" thickBot="1">
      <c r="B7613" s="33">
        <v>46</v>
      </c>
      <c r="C7613" s="9" t="s">
        <v>6210</v>
      </c>
      <c r="D7613" s="33">
        <v>46</v>
      </c>
      <c r="E7613" s="140">
        <v>482</v>
      </c>
      <c r="F7613" s="137" t="s">
        <v>6308</v>
      </c>
      <c r="G7613" s="140">
        <v>482</v>
      </c>
      <c r="H7613" s="142">
        <v>20122</v>
      </c>
      <c r="I7613" s="130" t="s">
        <v>6314</v>
      </c>
      <c r="J7613" s="142">
        <v>20122</v>
      </c>
    </row>
    <row r="7614" spans="2:10" ht="17.25" hidden="1" thickBot="1">
      <c r="B7614" s="33">
        <v>46</v>
      </c>
      <c r="C7614" s="9" t="s">
        <v>6210</v>
      </c>
      <c r="D7614" s="33">
        <v>46</v>
      </c>
      <c r="E7614" s="140">
        <v>482</v>
      </c>
      <c r="F7614" s="137" t="s">
        <v>6308</v>
      </c>
      <c r="G7614" s="140">
        <v>482</v>
      </c>
      <c r="H7614" s="142">
        <v>20125</v>
      </c>
      <c r="I7614" s="129" t="s">
        <v>6315</v>
      </c>
      <c r="J7614" s="142">
        <v>20125</v>
      </c>
    </row>
    <row r="7615" spans="2:10" ht="17.25" hidden="1" thickBot="1">
      <c r="B7615" s="33">
        <v>46</v>
      </c>
      <c r="C7615" s="9" t="s">
        <v>6210</v>
      </c>
      <c r="D7615" s="33">
        <v>46</v>
      </c>
      <c r="E7615" s="140">
        <v>482</v>
      </c>
      <c r="F7615" s="137" t="s">
        <v>6308</v>
      </c>
      <c r="G7615" s="140">
        <v>482</v>
      </c>
      <c r="H7615" s="142">
        <v>20128</v>
      </c>
      <c r="I7615" s="130" t="s">
        <v>6316</v>
      </c>
      <c r="J7615" s="142">
        <v>20128</v>
      </c>
    </row>
    <row r="7616" spans="2:10" ht="17.25" hidden="1" thickBot="1">
      <c r="B7616" s="33">
        <v>46</v>
      </c>
      <c r="C7616" s="9" t="s">
        <v>6210</v>
      </c>
      <c r="D7616" s="33">
        <v>46</v>
      </c>
      <c r="E7616" s="140">
        <v>482</v>
      </c>
      <c r="F7616" s="137" t="s">
        <v>6308</v>
      </c>
      <c r="G7616" s="140">
        <v>482</v>
      </c>
      <c r="H7616" s="142">
        <v>20131</v>
      </c>
      <c r="I7616" s="129" t="s">
        <v>5256</v>
      </c>
      <c r="J7616" s="142">
        <v>20131</v>
      </c>
    </row>
    <row r="7617" spans="2:10" ht="17.25" hidden="1" thickBot="1">
      <c r="B7617" s="33">
        <v>46</v>
      </c>
      <c r="C7617" s="9" t="s">
        <v>6210</v>
      </c>
      <c r="D7617" s="33">
        <v>46</v>
      </c>
      <c r="E7617" s="140">
        <v>482</v>
      </c>
      <c r="F7617" s="137" t="s">
        <v>6308</v>
      </c>
      <c r="G7617" s="140">
        <v>482</v>
      </c>
      <c r="H7617" s="142">
        <v>20134</v>
      </c>
      <c r="I7617" s="130" t="s">
        <v>6317</v>
      </c>
      <c r="J7617" s="142">
        <v>20134</v>
      </c>
    </row>
    <row r="7618" spans="2:10" ht="17.25" hidden="1" thickBot="1">
      <c r="B7618" s="33">
        <v>46</v>
      </c>
      <c r="C7618" s="9" t="s">
        <v>6210</v>
      </c>
      <c r="D7618" s="33">
        <v>46</v>
      </c>
      <c r="E7618" s="140">
        <v>482</v>
      </c>
      <c r="F7618" s="137" t="s">
        <v>6308</v>
      </c>
      <c r="G7618" s="140">
        <v>482</v>
      </c>
      <c r="H7618" s="142">
        <v>20137</v>
      </c>
      <c r="I7618" s="129" t="s">
        <v>6318</v>
      </c>
      <c r="J7618" s="142">
        <v>20137</v>
      </c>
    </row>
    <row r="7619" spans="2:10" ht="17.25" hidden="1" thickBot="1">
      <c r="B7619" s="33">
        <v>46</v>
      </c>
      <c r="C7619" s="9" t="s">
        <v>6210</v>
      </c>
      <c r="D7619" s="33">
        <v>46</v>
      </c>
      <c r="E7619" s="140">
        <v>482</v>
      </c>
      <c r="F7619" s="137" t="s">
        <v>6308</v>
      </c>
      <c r="G7619" s="140">
        <v>482</v>
      </c>
      <c r="H7619" s="142">
        <v>20140</v>
      </c>
      <c r="I7619" s="130" t="s">
        <v>620</v>
      </c>
      <c r="J7619" s="142">
        <v>20140</v>
      </c>
    </row>
    <row r="7620" spans="2:10" ht="17.25" hidden="1" thickBot="1">
      <c r="B7620" s="33">
        <v>46</v>
      </c>
      <c r="C7620" s="9" t="s">
        <v>6210</v>
      </c>
      <c r="D7620" s="33">
        <v>46</v>
      </c>
      <c r="E7620" s="140">
        <v>482</v>
      </c>
      <c r="F7620" s="137" t="s">
        <v>6308</v>
      </c>
      <c r="G7620" s="140">
        <v>482</v>
      </c>
      <c r="H7620" s="142">
        <v>20143</v>
      </c>
      <c r="I7620" s="129" t="s">
        <v>6319</v>
      </c>
      <c r="J7620" s="142">
        <v>20143</v>
      </c>
    </row>
    <row r="7621" spans="2:10" ht="17.25" hidden="1" thickBot="1">
      <c r="B7621" s="33">
        <v>46</v>
      </c>
      <c r="C7621" s="9" t="s">
        <v>6210</v>
      </c>
      <c r="D7621" s="33">
        <v>46</v>
      </c>
      <c r="E7621" s="140">
        <v>482</v>
      </c>
      <c r="F7621" s="137" t="s">
        <v>6308</v>
      </c>
      <c r="G7621" s="140">
        <v>482</v>
      </c>
      <c r="H7621" s="142">
        <v>20146</v>
      </c>
      <c r="I7621" s="130" t="s">
        <v>6065</v>
      </c>
      <c r="J7621" s="142">
        <v>20146</v>
      </c>
    </row>
    <row r="7622" spans="2:10" ht="17.25" hidden="1" thickBot="1">
      <c r="B7622" s="33">
        <v>46</v>
      </c>
      <c r="C7622" s="9" t="s">
        <v>6210</v>
      </c>
      <c r="D7622" s="33">
        <v>46</v>
      </c>
      <c r="E7622" s="140">
        <v>482</v>
      </c>
      <c r="F7622" s="137" t="s">
        <v>6308</v>
      </c>
      <c r="G7622" s="140">
        <v>482</v>
      </c>
      <c r="H7622" s="142">
        <v>20149</v>
      </c>
      <c r="I7622" s="129" t="s">
        <v>6320</v>
      </c>
      <c r="J7622" s="142">
        <v>20149</v>
      </c>
    </row>
    <row r="7623" spans="2:10" ht="17.25" hidden="1" thickBot="1">
      <c r="B7623" s="33">
        <v>46</v>
      </c>
      <c r="C7623" s="9" t="s">
        <v>6210</v>
      </c>
      <c r="D7623" s="33">
        <v>46</v>
      </c>
      <c r="E7623" s="140">
        <v>482</v>
      </c>
      <c r="F7623" s="137" t="s">
        <v>6308</v>
      </c>
      <c r="G7623" s="140">
        <v>482</v>
      </c>
      <c r="H7623" s="142">
        <v>20152</v>
      </c>
      <c r="I7623" s="130" t="s">
        <v>6321</v>
      </c>
      <c r="J7623" s="142">
        <v>20152</v>
      </c>
    </row>
    <row r="7624" spans="2:10" ht="17.25" hidden="1" thickBot="1">
      <c r="B7624" s="33">
        <v>46</v>
      </c>
      <c r="C7624" s="9" t="s">
        <v>6210</v>
      </c>
      <c r="D7624" s="33">
        <v>46</v>
      </c>
      <c r="E7624" s="140">
        <v>482</v>
      </c>
      <c r="F7624" s="137" t="s">
        <v>6308</v>
      </c>
      <c r="G7624" s="140">
        <v>482</v>
      </c>
      <c r="H7624" s="142">
        <v>20155</v>
      </c>
      <c r="I7624" s="129" t="s">
        <v>4665</v>
      </c>
      <c r="J7624" s="142">
        <v>20155</v>
      </c>
    </row>
    <row r="7625" spans="2:10" ht="17.25" hidden="1" thickBot="1">
      <c r="B7625" s="33">
        <v>46</v>
      </c>
      <c r="C7625" s="9" t="s">
        <v>6210</v>
      </c>
      <c r="D7625" s="33">
        <v>46</v>
      </c>
      <c r="E7625" s="140">
        <v>482</v>
      </c>
      <c r="F7625" s="137" t="s">
        <v>6308</v>
      </c>
      <c r="G7625" s="140">
        <v>482</v>
      </c>
      <c r="H7625" s="142">
        <v>20158</v>
      </c>
      <c r="I7625" s="130" t="s">
        <v>3677</v>
      </c>
      <c r="J7625" s="142">
        <v>20158</v>
      </c>
    </row>
    <row r="7626" spans="2:10" ht="17.25" hidden="1" thickBot="1">
      <c r="B7626" s="33">
        <v>46</v>
      </c>
      <c r="C7626" s="9" t="s">
        <v>6210</v>
      </c>
      <c r="D7626" s="33">
        <v>46</v>
      </c>
      <c r="E7626" s="138">
        <v>483</v>
      </c>
      <c r="F7626" s="135" t="s">
        <v>6322</v>
      </c>
      <c r="G7626" s="138">
        <v>483</v>
      </c>
      <c r="H7626" s="142">
        <v>20161</v>
      </c>
      <c r="I7626" s="129" t="s">
        <v>6323</v>
      </c>
      <c r="J7626" s="142">
        <v>20161</v>
      </c>
    </row>
    <row r="7627" spans="2:10" ht="17.25" hidden="1" thickBot="1">
      <c r="B7627" s="33">
        <v>46</v>
      </c>
      <c r="C7627" s="9" t="s">
        <v>6210</v>
      </c>
      <c r="D7627" s="33">
        <v>46</v>
      </c>
      <c r="E7627" s="138">
        <v>483</v>
      </c>
      <c r="F7627" s="135" t="s">
        <v>6322</v>
      </c>
      <c r="G7627" s="138">
        <v>483</v>
      </c>
      <c r="H7627" s="142">
        <v>20164</v>
      </c>
      <c r="I7627" s="130" t="s">
        <v>6324</v>
      </c>
      <c r="J7627" s="142">
        <v>20164</v>
      </c>
    </row>
    <row r="7628" spans="2:10" ht="17.25" hidden="1" thickBot="1">
      <c r="B7628" s="33">
        <v>46</v>
      </c>
      <c r="C7628" s="9" t="s">
        <v>6210</v>
      </c>
      <c r="D7628" s="33">
        <v>46</v>
      </c>
      <c r="E7628" s="138">
        <v>483</v>
      </c>
      <c r="F7628" s="135" t="s">
        <v>6322</v>
      </c>
      <c r="G7628" s="138">
        <v>483</v>
      </c>
      <c r="H7628" s="142">
        <v>20167</v>
      </c>
      <c r="I7628" s="129" t="s">
        <v>1239</v>
      </c>
      <c r="J7628" s="142">
        <v>20167</v>
      </c>
    </row>
    <row r="7629" spans="2:10" ht="17.25" hidden="1" thickBot="1">
      <c r="B7629" s="33">
        <v>46</v>
      </c>
      <c r="C7629" s="9" t="s">
        <v>6210</v>
      </c>
      <c r="D7629" s="33">
        <v>46</v>
      </c>
      <c r="E7629" s="138">
        <v>483</v>
      </c>
      <c r="F7629" s="135" t="s">
        <v>6322</v>
      </c>
      <c r="G7629" s="138">
        <v>483</v>
      </c>
      <c r="H7629" s="142">
        <v>20170</v>
      </c>
      <c r="I7629" s="130" t="s">
        <v>6325</v>
      </c>
      <c r="J7629" s="142">
        <v>20170</v>
      </c>
    </row>
    <row r="7630" spans="2:10" ht="17.25" hidden="1" thickBot="1">
      <c r="B7630" s="33">
        <v>46</v>
      </c>
      <c r="C7630" s="9" t="s">
        <v>6210</v>
      </c>
      <c r="D7630" s="33">
        <v>46</v>
      </c>
      <c r="E7630" s="138">
        <v>483</v>
      </c>
      <c r="F7630" s="135" t="s">
        <v>6322</v>
      </c>
      <c r="G7630" s="138">
        <v>483</v>
      </c>
      <c r="H7630" s="142">
        <v>20173</v>
      </c>
      <c r="I7630" s="129" t="s">
        <v>6326</v>
      </c>
      <c r="J7630" s="142">
        <v>20173</v>
      </c>
    </row>
    <row r="7631" spans="2:10" ht="17.25" hidden="1" thickBot="1">
      <c r="B7631" s="33">
        <v>46</v>
      </c>
      <c r="C7631" s="9" t="s">
        <v>6210</v>
      </c>
      <c r="D7631" s="33">
        <v>46</v>
      </c>
      <c r="E7631" s="138">
        <v>483</v>
      </c>
      <c r="F7631" s="135" t="s">
        <v>6322</v>
      </c>
      <c r="G7631" s="138">
        <v>483</v>
      </c>
      <c r="H7631" s="142">
        <v>20176</v>
      </c>
      <c r="I7631" s="130" t="s">
        <v>6327</v>
      </c>
      <c r="J7631" s="142">
        <v>20176</v>
      </c>
    </row>
    <row r="7632" spans="2:10" ht="17.25" hidden="1" thickBot="1">
      <c r="B7632" s="33">
        <v>46</v>
      </c>
      <c r="C7632" s="9" t="s">
        <v>6210</v>
      </c>
      <c r="D7632" s="33">
        <v>46</v>
      </c>
      <c r="E7632" s="138">
        <v>483</v>
      </c>
      <c r="F7632" s="135" t="s">
        <v>6322</v>
      </c>
      <c r="G7632" s="138">
        <v>483</v>
      </c>
      <c r="H7632" s="142">
        <v>20179</v>
      </c>
      <c r="I7632" s="129" t="s">
        <v>5857</v>
      </c>
      <c r="J7632" s="142">
        <v>20179</v>
      </c>
    </row>
    <row r="7633" spans="1:10" ht="17.25" hidden="1" thickBot="1">
      <c r="B7633" s="33">
        <v>46</v>
      </c>
      <c r="C7633" s="9" t="s">
        <v>6210</v>
      </c>
      <c r="D7633" s="33">
        <v>46</v>
      </c>
      <c r="E7633" s="138">
        <v>483</v>
      </c>
      <c r="F7633" s="135" t="s">
        <v>6322</v>
      </c>
      <c r="G7633" s="138">
        <v>483</v>
      </c>
      <c r="H7633" s="142">
        <v>20182</v>
      </c>
      <c r="I7633" s="130" t="s">
        <v>6328</v>
      </c>
      <c r="J7633" s="142">
        <v>20182</v>
      </c>
    </row>
    <row r="7634" spans="1:10" ht="17.25" hidden="1" thickBot="1">
      <c r="B7634" s="33">
        <v>46</v>
      </c>
      <c r="C7634" s="9" t="s">
        <v>6210</v>
      </c>
      <c r="D7634" s="33">
        <v>46</v>
      </c>
      <c r="E7634" s="138">
        <v>483</v>
      </c>
      <c r="F7634" s="135" t="s">
        <v>6322</v>
      </c>
      <c r="G7634" s="138">
        <v>483</v>
      </c>
      <c r="H7634" s="142">
        <v>20185</v>
      </c>
      <c r="I7634" s="129" t="s">
        <v>6329</v>
      </c>
      <c r="J7634" s="142">
        <v>20185</v>
      </c>
    </row>
    <row r="7635" spans="1:10" ht="17.25" hidden="1" thickBot="1">
      <c r="B7635" s="33">
        <v>46</v>
      </c>
      <c r="C7635" s="9" t="s">
        <v>6210</v>
      </c>
      <c r="D7635" s="33">
        <v>46</v>
      </c>
      <c r="E7635" s="138">
        <v>483</v>
      </c>
      <c r="F7635" s="135" t="s">
        <v>6322</v>
      </c>
      <c r="G7635" s="138">
        <v>483</v>
      </c>
      <c r="H7635" s="142">
        <v>20188</v>
      </c>
      <c r="I7635" s="130" t="s">
        <v>3595</v>
      </c>
      <c r="J7635" s="142">
        <v>20188</v>
      </c>
    </row>
    <row r="7636" spans="1:10" ht="17.25" hidden="1" thickBot="1">
      <c r="B7636" s="33">
        <v>46</v>
      </c>
      <c r="C7636" s="9" t="s">
        <v>6210</v>
      </c>
      <c r="D7636" s="33">
        <v>46</v>
      </c>
      <c r="E7636" s="138">
        <v>483</v>
      </c>
      <c r="F7636" s="135" t="s">
        <v>6322</v>
      </c>
      <c r="G7636" s="138">
        <v>483</v>
      </c>
      <c r="H7636" s="142">
        <v>20191</v>
      </c>
      <c r="I7636" s="129" t="s">
        <v>6330</v>
      </c>
      <c r="J7636" s="142">
        <v>20191</v>
      </c>
    </row>
    <row r="7637" spans="1:10" ht="17.25" hidden="1" thickBot="1">
      <c r="A7637" s="33">
        <v>36</v>
      </c>
      <c r="B7637" s="33">
        <v>48</v>
      </c>
      <c r="C7637" s="34" t="s">
        <v>6331</v>
      </c>
      <c r="D7637" s="33">
        <v>48</v>
      </c>
      <c r="E7637" s="138">
        <v>490</v>
      </c>
      <c r="F7637" s="135" t="s">
        <v>6332</v>
      </c>
      <c r="G7637" s="138">
        <v>490</v>
      </c>
      <c r="H7637" s="142">
        <v>20194</v>
      </c>
      <c r="I7637" s="131" t="s">
        <v>6333</v>
      </c>
      <c r="J7637" s="142">
        <v>20194</v>
      </c>
    </row>
    <row r="7638" spans="1:10" ht="17.25" hidden="1" thickBot="1">
      <c r="B7638" s="33">
        <v>48</v>
      </c>
      <c r="C7638" s="34" t="s">
        <v>6331</v>
      </c>
      <c r="D7638" s="33">
        <v>48</v>
      </c>
      <c r="E7638" s="138">
        <v>490</v>
      </c>
      <c r="F7638" s="135" t="s">
        <v>6332</v>
      </c>
      <c r="G7638" s="138">
        <v>490</v>
      </c>
      <c r="H7638" s="142">
        <v>20195</v>
      </c>
      <c r="I7638" s="134" t="s">
        <v>6334</v>
      </c>
      <c r="J7638" s="142">
        <v>20195</v>
      </c>
    </row>
    <row r="7639" spans="1:10" ht="17.25" hidden="1" thickBot="1">
      <c r="B7639" s="33">
        <v>48</v>
      </c>
      <c r="C7639" s="34" t="s">
        <v>6331</v>
      </c>
      <c r="D7639" s="33">
        <v>48</v>
      </c>
      <c r="E7639" s="138">
        <v>490</v>
      </c>
      <c r="F7639" s="135" t="s">
        <v>6332</v>
      </c>
      <c r="G7639" s="138">
        <v>490</v>
      </c>
      <c r="H7639" s="142">
        <v>20197</v>
      </c>
      <c r="I7639" s="131" t="s">
        <v>6335</v>
      </c>
      <c r="J7639" s="142">
        <v>20197</v>
      </c>
    </row>
    <row r="7640" spans="1:10" ht="17.25" hidden="1" thickBot="1">
      <c r="B7640" s="33">
        <v>48</v>
      </c>
      <c r="C7640" s="34" t="s">
        <v>6331</v>
      </c>
      <c r="D7640" s="33">
        <v>48</v>
      </c>
      <c r="E7640" s="138">
        <v>490</v>
      </c>
      <c r="F7640" s="135" t="s">
        <v>6332</v>
      </c>
      <c r="G7640" s="138">
        <v>490</v>
      </c>
      <c r="H7640" s="142">
        <v>20198</v>
      </c>
      <c r="I7640" s="134" t="s">
        <v>6336</v>
      </c>
      <c r="J7640" s="142">
        <v>20198</v>
      </c>
    </row>
    <row r="7641" spans="1:10" ht="17.25" hidden="1" thickBot="1">
      <c r="B7641" s="33">
        <v>48</v>
      </c>
      <c r="C7641" s="34" t="s">
        <v>6331</v>
      </c>
      <c r="D7641" s="33">
        <v>48</v>
      </c>
      <c r="E7641" s="138">
        <v>490</v>
      </c>
      <c r="F7641" s="135" t="s">
        <v>6332</v>
      </c>
      <c r="G7641" s="138">
        <v>490</v>
      </c>
      <c r="H7641" s="142">
        <v>20200</v>
      </c>
      <c r="I7641" s="131" t="s">
        <v>6337</v>
      </c>
      <c r="J7641" s="142">
        <v>20200</v>
      </c>
    </row>
    <row r="7642" spans="1:10" ht="17.25" hidden="1" thickBot="1">
      <c r="B7642" s="33">
        <v>48</v>
      </c>
      <c r="C7642" s="34" t="s">
        <v>6331</v>
      </c>
      <c r="D7642" s="33">
        <v>48</v>
      </c>
      <c r="E7642" s="140">
        <v>491</v>
      </c>
      <c r="F7642" s="137" t="s">
        <v>6338</v>
      </c>
      <c r="G7642" s="140">
        <v>491</v>
      </c>
      <c r="H7642" s="142">
        <v>20203</v>
      </c>
      <c r="I7642" s="129" t="s">
        <v>6339</v>
      </c>
      <c r="J7642" s="142">
        <v>20203</v>
      </c>
    </row>
    <row r="7643" spans="1:10" ht="17.25" hidden="1" thickBot="1">
      <c r="B7643" s="33">
        <v>48</v>
      </c>
      <c r="C7643" s="34" t="s">
        <v>6331</v>
      </c>
      <c r="D7643" s="33">
        <v>48</v>
      </c>
      <c r="E7643" s="140">
        <v>491</v>
      </c>
      <c r="F7643" s="137" t="s">
        <v>6338</v>
      </c>
      <c r="G7643" s="140">
        <v>491</v>
      </c>
      <c r="H7643" s="142">
        <v>20206</v>
      </c>
      <c r="I7643" s="130" t="s">
        <v>6340</v>
      </c>
      <c r="J7643" s="142">
        <v>20206</v>
      </c>
    </row>
    <row r="7644" spans="1:10" ht="17.25" hidden="1" thickBot="1">
      <c r="B7644" s="33">
        <v>48</v>
      </c>
      <c r="C7644" s="34" t="s">
        <v>6331</v>
      </c>
      <c r="D7644" s="33">
        <v>48</v>
      </c>
      <c r="E7644" s="140">
        <v>491</v>
      </c>
      <c r="F7644" s="137" t="s">
        <v>6338</v>
      </c>
      <c r="G7644" s="140">
        <v>491</v>
      </c>
      <c r="H7644" s="142">
        <v>20207</v>
      </c>
      <c r="I7644" s="129" t="s">
        <v>6341</v>
      </c>
      <c r="J7644" s="142">
        <v>20207</v>
      </c>
    </row>
    <row r="7645" spans="1:10" ht="17.25" hidden="1" thickBot="1">
      <c r="B7645" s="33">
        <v>48</v>
      </c>
      <c r="C7645" s="34" t="s">
        <v>6331</v>
      </c>
      <c r="D7645" s="33">
        <v>48</v>
      </c>
      <c r="E7645" s="140">
        <v>491</v>
      </c>
      <c r="F7645" s="137" t="s">
        <v>6338</v>
      </c>
      <c r="G7645" s="140">
        <v>491</v>
      </c>
      <c r="H7645" s="142">
        <v>20209</v>
      </c>
      <c r="I7645" s="130" t="s">
        <v>6342</v>
      </c>
      <c r="J7645" s="142">
        <v>20209</v>
      </c>
    </row>
    <row r="7646" spans="1:10" ht="17.25" hidden="1" thickBot="1">
      <c r="B7646" s="33">
        <v>48</v>
      </c>
      <c r="C7646" s="34" t="s">
        <v>6331</v>
      </c>
      <c r="D7646" s="33">
        <v>48</v>
      </c>
      <c r="E7646" s="140">
        <v>491</v>
      </c>
      <c r="F7646" s="137" t="s">
        <v>6338</v>
      </c>
      <c r="G7646" s="140">
        <v>491</v>
      </c>
      <c r="H7646" s="142">
        <v>20212</v>
      </c>
      <c r="I7646" s="129" t="s">
        <v>6343</v>
      </c>
      <c r="J7646" s="142">
        <v>20212</v>
      </c>
    </row>
    <row r="7647" spans="1:10" ht="17.25" hidden="1" thickBot="1">
      <c r="B7647" s="33">
        <v>48</v>
      </c>
      <c r="C7647" s="34" t="s">
        <v>6331</v>
      </c>
      <c r="D7647" s="33">
        <v>48</v>
      </c>
      <c r="E7647" s="140">
        <v>491</v>
      </c>
      <c r="F7647" s="137" t="s">
        <v>6338</v>
      </c>
      <c r="G7647" s="140">
        <v>491</v>
      </c>
      <c r="H7647" s="142">
        <v>20215</v>
      </c>
      <c r="I7647" s="130" t="s">
        <v>6344</v>
      </c>
      <c r="J7647" s="142">
        <v>20215</v>
      </c>
    </row>
    <row r="7648" spans="1:10" ht="17.25" hidden="1" thickBot="1">
      <c r="B7648" s="33">
        <v>48</v>
      </c>
      <c r="C7648" s="34" t="s">
        <v>6331</v>
      </c>
      <c r="D7648" s="33">
        <v>48</v>
      </c>
      <c r="E7648" s="140">
        <v>491</v>
      </c>
      <c r="F7648" s="137" t="s">
        <v>6338</v>
      </c>
      <c r="G7648" s="140">
        <v>491</v>
      </c>
      <c r="H7648" s="142">
        <v>20218</v>
      </c>
      <c r="I7648" s="129" t="s">
        <v>6345</v>
      </c>
      <c r="J7648" s="142">
        <v>20218</v>
      </c>
    </row>
    <row r="7649" spans="2:10" ht="17.25" hidden="1" thickBot="1">
      <c r="B7649" s="33">
        <v>48</v>
      </c>
      <c r="C7649" s="34" t="s">
        <v>6331</v>
      </c>
      <c r="D7649" s="33">
        <v>48</v>
      </c>
      <c r="E7649" s="140">
        <v>491</v>
      </c>
      <c r="F7649" s="137" t="s">
        <v>6338</v>
      </c>
      <c r="G7649" s="140">
        <v>491</v>
      </c>
      <c r="H7649" s="142">
        <v>20221</v>
      </c>
      <c r="I7649" s="130" t="s">
        <v>6346</v>
      </c>
      <c r="J7649" s="142">
        <v>20221</v>
      </c>
    </row>
    <row r="7650" spans="2:10" ht="17.25" hidden="1" thickBot="1">
      <c r="B7650" s="33">
        <v>48</v>
      </c>
      <c r="C7650" s="34" t="s">
        <v>6331</v>
      </c>
      <c r="D7650" s="33">
        <v>48</v>
      </c>
      <c r="E7650" s="140">
        <v>491</v>
      </c>
      <c r="F7650" s="137" t="s">
        <v>6338</v>
      </c>
      <c r="G7650" s="140">
        <v>491</v>
      </c>
      <c r="H7650" s="142">
        <v>20224</v>
      </c>
      <c r="I7650" s="129" t="s">
        <v>6347</v>
      </c>
      <c r="J7650" s="142">
        <v>20224</v>
      </c>
    </row>
    <row r="7651" spans="2:10" ht="17.25" hidden="1" thickBot="1">
      <c r="B7651" s="33">
        <v>48</v>
      </c>
      <c r="C7651" s="34" t="s">
        <v>6331</v>
      </c>
      <c r="D7651" s="33">
        <v>48</v>
      </c>
      <c r="E7651" s="140">
        <v>491</v>
      </c>
      <c r="F7651" s="137" t="s">
        <v>6338</v>
      </c>
      <c r="G7651" s="140">
        <v>491</v>
      </c>
      <c r="H7651" s="142">
        <v>20225</v>
      </c>
      <c r="I7651" s="130" t="s">
        <v>6348</v>
      </c>
      <c r="J7651" s="142">
        <v>20225</v>
      </c>
    </row>
    <row r="7652" spans="2:10" ht="17.25" hidden="1" thickBot="1">
      <c r="B7652" s="33">
        <v>48</v>
      </c>
      <c r="C7652" s="34" t="s">
        <v>6331</v>
      </c>
      <c r="D7652" s="33">
        <v>48</v>
      </c>
      <c r="E7652" s="138">
        <v>492</v>
      </c>
      <c r="F7652" s="135" t="s">
        <v>6349</v>
      </c>
      <c r="G7652" s="138">
        <v>492</v>
      </c>
      <c r="H7652" s="142">
        <v>20227</v>
      </c>
      <c r="I7652" s="129" t="s">
        <v>507</v>
      </c>
      <c r="J7652" s="142">
        <v>20227</v>
      </c>
    </row>
    <row r="7653" spans="2:10" ht="17.25" hidden="1" thickBot="1">
      <c r="B7653" s="33">
        <v>48</v>
      </c>
      <c r="C7653" s="34" t="s">
        <v>6331</v>
      </c>
      <c r="D7653" s="33">
        <v>48</v>
      </c>
      <c r="E7653" s="138">
        <v>492</v>
      </c>
      <c r="F7653" s="135" t="s">
        <v>6349</v>
      </c>
      <c r="G7653" s="138">
        <v>492</v>
      </c>
      <c r="H7653" s="142">
        <v>20230</v>
      </c>
      <c r="I7653" s="130" t="s">
        <v>6350</v>
      </c>
      <c r="J7653" s="142">
        <v>20230</v>
      </c>
    </row>
    <row r="7654" spans="2:10" ht="17.25" hidden="1" thickBot="1">
      <c r="B7654" s="33">
        <v>48</v>
      </c>
      <c r="C7654" s="34" t="s">
        <v>6331</v>
      </c>
      <c r="D7654" s="33">
        <v>48</v>
      </c>
      <c r="E7654" s="138">
        <v>492</v>
      </c>
      <c r="F7654" s="135" t="s">
        <v>6349</v>
      </c>
      <c r="G7654" s="138">
        <v>492</v>
      </c>
      <c r="H7654" s="142">
        <v>20233</v>
      </c>
      <c r="I7654" s="129" t="s">
        <v>6351</v>
      </c>
      <c r="J7654" s="142">
        <v>20233</v>
      </c>
    </row>
    <row r="7655" spans="2:10" ht="17.25" hidden="1" thickBot="1">
      <c r="B7655" s="33">
        <v>48</v>
      </c>
      <c r="C7655" s="34" t="s">
        <v>6331</v>
      </c>
      <c r="D7655" s="33">
        <v>48</v>
      </c>
      <c r="E7655" s="138">
        <v>492</v>
      </c>
      <c r="F7655" s="135" t="s">
        <v>6349</v>
      </c>
      <c r="G7655" s="138">
        <v>492</v>
      </c>
      <c r="H7655" s="142">
        <v>20236</v>
      </c>
      <c r="I7655" s="130" t="s">
        <v>6352</v>
      </c>
      <c r="J7655" s="142">
        <v>20236</v>
      </c>
    </row>
    <row r="7656" spans="2:10" ht="17.25" hidden="1" thickBot="1">
      <c r="B7656" s="33">
        <v>48</v>
      </c>
      <c r="C7656" s="34" t="s">
        <v>6331</v>
      </c>
      <c r="D7656" s="33">
        <v>48</v>
      </c>
      <c r="E7656" s="138">
        <v>492</v>
      </c>
      <c r="F7656" s="135" t="s">
        <v>6349</v>
      </c>
      <c r="G7656" s="138">
        <v>492</v>
      </c>
      <c r="H7656" s="142">
        <v>20239</v>
      </c>
      <c r="I7656" s="129" t="s">
        <v>6353</v>
      </c>
      <c r="J7656" s="142">
        <v>20239</v>
      </c>
    </row>
    <row r="7657" spans="2:10" ht="17.25" hidden="1" thickBot="1">
      <c r="B7657" s="33">
        <v>48</v>
      </c>
      <c r="C7657" s="34" t="s">
        <v>6331</v>
      </c>
      <c r="D7657" s="33">
        <v>48</v>
      </c>
      <c r="E7657" s="138">
        <v>492</v>
      </c>
      <c r="F7657" s="135" t="s">
        <v>6349</v>
      </c>
      <c r="G7657" s="138">
        <v>492</v>
      </c>
      <c r="H7657" s="142">
        <v>20242</v>
      </c>
      <c r="I7657" s="130" t="s">
        <v>6354</v>
      </c>
      <c r="J7657" s="142">
        <v>20242</v>
      </c>
    </row>
    <row r="7658" spans="2:10" ht="17.25" hidden="1" thickBot="1">
      <c r="B7658" s="33">
        <v>48</v>
      </c>
      <c r="C7658" s="34" t="s">
        <v>6331</v>
      </c>
      <c r="D7658" s="33">
        <v>48</v>
      </c>
      <c r="E7658" s="138">
        <v>492</v>
      </c>
      <c r="F7658" s="135" t="s">
        <v>6349</v>
      </c>
      <c r="G7658" s="138">
        <v>492</v>
      </c>
      <c r="H7658" s="142">
        <v>20245</v>
      </c>
      <c r="I7658" s="129" t="s">
        <v>6355</v>
      </c>
      <c r="J7658" s="142">
        <v>20245</v>
      </c>
    </row>
    <row r="7659" spans="2:10" ht="17.25" hidden="1" thickBot="1">
      <c r="B7659" s="33">
        <v>48</v>
      </c>
      <c r="C7659" s="34" t="s">
        <v>6331</v>
      </c>
      <c r="D7659" s="33">
        <v>48</v>
      </c>
      <c r="E7659" s="138">
        <v>492</v>
      </c>
      <c r="F7659" s="135" t="s">
        <v>6349</v>
      </c>
      <c r="G7659" s="138">
        <v>492</v>
      </c>
      <c r="H7659" s="142">
        <v>20246</v>
      </c>
      <c r="I7659" s="130" t="s">
        <v>6356</v>
      </c>
      <c r="J7659" s="142">
        <v>20246</v>
      </c>
    </row>
    <row r="7660" spans="2:10" ht="17.25" hidden="1" thickBot="1">
      <c r="B7660" s="33">
        <v>48</v>
      </c>
      <c r="C7660" s="34" t="s">
        <v>6331</v>
      </c>
      <c r="D7660" s="33">
        <v>48</v>
      </c>
      <c r="E7660" s="138">
        <v>492</v>
      </c>
      <c r="F7660" s="135" t="s">
        <v>6349</v>
      </c>
      <c r="G7660" s="138">
        <v>492</v>
      </c>
      <c r="H7660" s="142">
        <v>20248</v>
      </c>
      <c r="I7660" s="129" t="s">
        <v>6357</v>
      </c>
      <c r="J7660" s="142">
        <v>20248</v>
      </c>
    </row>
    <row r="7661" spans="2:10" ht="17.25" hidden="1" thickBot="1">
      <c r="B7661" s="33">
        <v>48</v>
      </c>
      <c r="C7661" s="34" t="s">
        <v>6331</v>
      </c>
      <c r="D7661" s="33">
        <v>48</v>
      </c>
      <c r="E7661" s="138">
        <v>492</v>
      </c>
      <c r="F7661" s="135" t="s">
        <v>6349</v>
      </c>
      <c r="G7661" s="138">
        <v>492</v>
      </c>
      <c r="H7661" s="142">
        <v>20251</v>
      </c>
      <c r="I7661" s="130" t="s">
        <v>6358</v>
      </c>
      <c r="J7661" s="142">
        <v>20251</v>
      </c>
    </row>
    <row r="7662" spans="2:10" ht="17.25" hidden="1" thickBot="1">
      <c r="B7662" s="33">
        <v>48</v>
      </c>
      <c r="C7662" s="34" t="s">
        <v>6331</v>
      </c>
      <c r="D7662" s="33">
        <v>48</v>
      </c>
      <c r="E7662" s="138">
        <v>492</v>
      </c>
      <c r="F7662" s="135" t="s">
        <v>6349</v>
      </c>
      <c r="G7662" s="138">
        <v>492</v>
      </c>
      <c r="H7662" s="142">
        <v>20254</v>
      </c>
      <c r="I7662" s="129" t="s">
        <v>57</v>
      </c>
      <c r="J7662" s="142">
        <v>20254</v>
      </c>
    </row>
    <row r="7663" spans="2:10" ht="17.25" hidden="1" thickBot="1">
      <c r="B7663" s="33">
        <v>48</v>
      </c>
      <c r="C7663" s="34" t="s">
        <v>6331</v>
      </c>
      <c r="D7663" s="33">
        <v>48</v>
      </c>
      <c r="E7663" s="138">
        <v>492</v>
      </c>
      <c r="F7663" s="135" t="s">
        <v>6349</v>
      </c>
      <c r="G7663" s="138">
        <v>492</v>
      </c>
      <c r="H7663" s="142">
        <v>20257</v>
      </c>
      <c r="I7663" s="130" t="s">
        <v>6359</v>
      </c>
      <c r="J7663" s="142">
        <v>20257</v>
      </c>
    </row>
    <row r="7664" spans="2:10" ht="17.25" hidden="1" thickBot="1">
      <c r="B7664" s="33">
        <v>48</v>
      </c>
      <c r="C7664" s="34" t="s">
        <v>6331</v>
      </c>
      <c r="D7664" s="33">
        <v>48</v>
      </c>
      <c r="E7664" s="138">
        <v>492</v>
      </c>
      <c r="F7664" s="135" t="s">
        <v>6349</v>
      </c>
      <c r="G7664" s="138">
        <v>492</v>
      </c>
      <c r="H7664" s="142">
        <v>20258</v>
      </c>
      <c r="I7664" s="129" t="s">
        <v>6360</v>
      </c>
      <c r="J7664" s="142">
        <v>20258</v>
      </c>
    </row>
    <row r="7665" spans="2:10" ht="17.25" hidden="1" thickBot="1">
      <c r="B7665" s="33">
        <v>48</v>
      </c>
      <c r="C7665" s="34" t="s">
        <v>6331</v>
      </c>
      <c r="D7665" s="33">
        <v>48</v>
      </c>
      <c r="E7665" s="140">
        <v>493</v>
      </c>
      <c r="F7665" s="137" t="s">
        <v>6361</v>
      </c>
      <c r="G7665" s="140">
        <v>493</v>
      </c>
      <c r="H7665" s="142">
        <v>20263</v>
      </c>
      <c r="I7665" s="129" t="s">
        <v>6362</v>
      </c>
      <c r="J7665" s="142">
        <v>20263</v>
      </c>
    </row>
    <row r="7666" spans="2:10" ht="17.25" hidden="1" thickBot="1">
      <c r="B7666" s="33">
        <v>48</v>
      </c>
      <c r="C7666" s="34" t="s">
        <v>6331</v>
      </c>
      <c r="D7666" s="33">
        <v>48</v>
      </c>
      <c r="E7666" s="140">
        <v>493</v>
      </c>
      <c r="F7666" s="137" t="s">
        <v>6361</v>
      </c>
      <c r="G7666" s="140">
        <v>493</v>
      </c>
      <c r="H7666" s="142">
        <v>20266</v>
      </c>
      <c r="I7666" s="130" t="s">
        <v>6363</v>
      </c>
      <c r="J7666" s="142">
        <v>20266</v>
      </c>
    </row>
    <row r="7667" spans="2:10" ht="17.25" hidden="1" thickBot="1">
      <c r="B7667" s="33">
        <v>48</v>
      </c>
      <c r="C7667" s="34" t="s">
        <v>6331</v>
      </c>
      <c r="D7667" s="33">
        <v>48</v>
      </c>
      <c r="E7667" s="140">
        <v>493</v>
      </c>
      <c r="F7667" s="137" t="s">
        <v>6361</v>
      </c>
      <c r="G7667" s="140">
        <v>493</v>
      </c>
      <c r="H7667" s="142">
        <v>20269</v>
      </c>
      <c r="I7667" s="129" t="s">
        <v>6364</v>
      </c>
      <c r="J7667" s="142">
        <v>20269</v>
      </c>
    </row>
    <row r="7668" spans="2:10" ht="17.25" hidden="1" thickBot="1">
      <c r="B7668" s="33">
        <v>48</v>
      </c>
      <c r="C7668" s="34" t="s">
        <v>6331</v>
      </c>
      <c r="D7668" s="33">
        <v>48</v>
      </c>
      <c r="E7668" s="140">
        <v>493</v>
      </c>
      <c r="F7668" s="137" t="s">
        <v>6361</v>
      </c>
      <c r="G7668" s="140">
        <v>493</v>
      </c>
      <c r="H7668" s="142">
        <v>20272</v>
      </c>
      <c r="I7668" s="130" t="s">
        <v>6365</v>
      </c>
      <c r="J7668" s="142">
        <v>20272</v>
      </c>
    </row>
    <row r="7669" spans="2:10" ht="17.25" hidden="1" thickBot="1">
      <c r="B7669" s="33">
        <v>48</v>
      </c>
      <c r="C7669" s="34" t="s">
        <v>6331</v>
      </c>
      <c r="D7669" s="33">
        <v>48</v>
      </c>
      <c r="E7669" s="140">
        <v>493</v>
      </c>
      <c r="F7669" s="137" t="s">
        <v>6361</v>
      </c>
      <c r="G7669" s="140">
        <v>493</v>
      </c>
      <c r="H7669" s="142">
        <v>20275</v>
      </c>
      <c r="I7669" s="129" t="s">
        <v>6366</v>
      </c>
      <c r="J7669" s="142">
        <v>20275</v>
      </c>
    </row>
    <row r="7670" spans="2:10" ht="17.25" hidden="1" thickBot="1">
      <c r="B7670" s="33">
        <v>48</v>
      </c>
      <c r="C7670" s="34" t="s">
        <v>6331</v>
      </c>
      <c r="D7670" s="33">
        <v>48</v>
      </c>
      <c r="E7670" s="140">
        <v>493</v>
      </c>
      <c r="F7670" s="137" t="s">
        <v>6361</v>
      </c>
      <c r="G7670" s="140">
        <v>493</v>
      </c>
      <c r="H7670" s="142">
        <v>20278</v>
      </c>
      <c r="I7670" s="130" t="s">
        <v>6367</v>
      </c>
      <c r="J7670" s="142">
        <v>20278</v>
      </c>
    </row>
    <row r="7671" spans="2:10" ht="17.25" hidden="1" thickBot="1">
      <c r="B7671" s="33">
        <v>48</v>
      </c>
      <c r="C7671" s="34" t="s">
        <v>6331</v>
      </c>
      <c r="D7671" s="33">
        <v>48</v>
      </c>
      <c r="E7671" s="140">
        <v>493</v>
      </c>
      <c r="F7671" s="137" t="s">
        <v>6361</v>
      </c>
      <c r="G7671" s="140">
        <v>493</v>
      </c>
      <c r="H7671" s="142">
        <v>20281</v>
      </c>
      <c r="I7671" s="129" t="s">
        <v>6368</v>
      </c>
      <c r="J7671" s="142">
        <v>20281</v>
      </c>
    </row>
    <row r="7672" spans="2:10" ht="17.25" hidden="1" thickBot="1">
      <c r="B7672" s="33">
        <v>48</v>
      </c>
      <c r="C7672" s="34" t="s">
        <v>6331</v>
      </c>
      <c r="D7672" s="33">
        <v>48</v>
      </c>
      <c r="E7672" s="138">
        <v>494</v>
      </c>
      <c r="F7672" s="135" t="s">
        <v>6369</v>
      </c>
      <c r="G7672" s="138">
        <v>494</v>
      </c>
      <c r="H7672" s="142">
        <v>20284</v>
      </c>
      <c r="I7672" s="129" t="s">
        <v>6370</v>
      </c>
      <c r="J7672" s="142">
        <v>20284</v>
      </c>
    </row>
    <row r="7673" spans="2:10" ht="17.25" hidden="1" thickBot="1">
      <c r="B7673" s="33">
        <v>48</v>
      </c>
      <c r="C7673" s="34" t="s">
        <v>6331</v>
      </c>
      <c r="D7673" s="33">
        <v>48</v>
      </c>
      <c r="E7673" s="138">
        <v>494</v>
      </c>
      <c r="F7673" s="135" t="s">
        <v>6369</v>
      </c>
      <c r="G7673" s="138">
        <v>494</v>
      </c>
      <c r="H7673" s="142">
        <v>20285</v>
      </c>
      <c r="I7673" s="130" t="s">
        <v>6371</v>
      </c>
      <c r="J7673" s="142">
        <v>20285</v>
      </c>
    </row>
    <row r="7674" spans="2:10" ht="17.25" hidden="1" thickBot="1">
      <c r="B7674" s="33">
        <v>48</v>
      </c>
      <c r="C7674" s="34" t="s">
        <v>6331</v>
      </c>
      <c r="D7674" s="33">
        <v>48</v>
      </c>
      <c r="E7674" s="138">
        <v>494</v>
      </c>
      <c r="F7674" s="135" t="s">
        <v>6369</v>
      </c>
      <c r="G7674" s="138">
        <v>494</v>
      </c>
      <c r="H7674" s="142">
        <v>20287</v>
      </c>
      <c r="I7674" s="129" t="s">
        <v>6372</v>
      </c>
      <c r="J7674" s="142">
        <v>20287</v>
      </c>
    </row>
    <row r="7675" spans="2:10" ht="17.25" hidden="1" thickBot="1">
      <c r="B7675" s="33">
        <v>48</v>
      </c>
      <c r="C7675" s="34" t="s">
        <v>6331</v>
      </c>
      <c r="D7675" s="33">
        <v>48</v>
      </c>
      <c r="E7675" s="138">
        <v>494</v>
      </c>
      <c r="F7675" s="135" t="s">
        <v>6369</v>
      </c>
      <c r="G7675" s="138">
        <v>494</v>
      </c>
      <c r="H7675" s="142">
        <v>20290</v>
      </c>
      <c r="I7675" s="130" t="s">
        <v>6373</v>
      </c>
      <c r="J7675" s="142">
        <v>20290</v>
      </c>
    </row>
    <row r="7676" spans="2:10" ht="17.25" hidden="1" thickBot="1">
      <c r="B7676" s="33">
        <v>48</v>
      </c>
      <c r="C7676" s="34" t="s">
        <v>6331</v>
      </c>
      <c r="D7676" s="33">
        <v>48</v>
      </c>
      <c r="E7676" s="140">
        <v>495</v>
      </c>
      <c r="F7676" s="137" t="s">
        <v>6374</v>
      </c>
      <c r="G7676" s="140">
        <v>495</v>
      </c>
      <c r="H7676" s="142">
        <v>20260</v>
      </c>
      <c r="I7676" s="129" t="s">
        <v>6375</v>
      </c>
      <c r="J7676" s="142">
        <v>20260</v>
      </c>
    </row>
    <row r="7677" spans="2:10" ht="17.25" hidden="1" thickBot="1">
      <c r="B7677" s="33">
        <v>48</v>
      </c>
      <c r="C7677" s="34" t="s">
        <v>6331</v>
      </c>
      <c r="D7677" s="33">
        <v>48</v>
      </c>
      <c r="E7677" s="140">
        <v>495</v>
      </c>
      <c r="F7677" s="137" t="s">
        <v>6374</v>
      </c>
      <c r="G7677" s="140">
        <v>495</v>
      </c>
      <c r="H7677" s="142">
        <v>20305</v>
      </c>
      <c r="I7677" s="130" t="s">
        <v>6376</v>
      </c>
      <c r="J7677" s="142">
        <v>20305</v>
      </c>
    </row>
    <row r="7678" spans="2:10" ht="17.25" hidden="1" thickBot="1">
      <c r="B7678" s="33">
        <v>48</v>
      </c>
      <c r="C7678" s="34" t="s">
        <v>6331</v>
      </c>
      <c r="D7678" s="33">
        <v>48</v>
      </c>
      <c r="E7678" s="140">
        <v>495</v>
      </c>
      <c r="F7678" s="137" t="s">
        <v>6374</v>
      </c>
      <c r="G7678" s="140">
        <v>495</v>
      </c>
      <c r="H7678" s="142">
        <v>20306</v>
      </c>
      <c r="I7678" s="129" t="s">
        <v>6377</v>
      </c>
      <c r="J7678" s="142">
        <v>20306</v>
      </c>
    </row>
    <row r="7679" spans="2:10" ht="17.25" hidden="1" thickBot="1">
      <c r="B7679" s="33">
        <v>48</v>
      </c>
      <c r="C7679" s="34" t="s">
        <v>6331</v>
      </c>
      <c r="D7679" s="33">
        <v>48</v>
      </c>
      <c r="E7679" s="140">
        <v>495</v>
      </c>
      <c r="F7679" s="137" t="s">
        <v>6374</v>
      </c>
      <c r="G7679" s="140">
        <v>495</v>
      </c>
      <c r="H7679" s="142">
        <v>20311</v>
      </c>
      <c r="I7679" s="130" t="s">
        <v>6378</v>
      </c>
      <c r="J7679" s="142">
        <v>20311</v>
      </c>
    </row>
    <row r="7680" spans="2:10" ht="17.25" hidden="1" thickBot="1">
      <c r="B7680" s="33">
        <v>48</v>
      </c>
      <c r="C7680" s="34" t="s">
        <v>6331</v>
      </c>
      <c r="D7680" s="33">
        <v>48</v>
      </c>
      <c r="E7680" s="140">
        <v>495</v>
      </c>
      <c r="F7680" s="137" t="s">
        <v>6374</v>
      </c>
      <c r="G7680" s="140">
        <v>495</v>
      </c>
      <c r="H7680" s="142">
        <v>20312</v>
      </c>
      <c r="I7680" s="129" t="s">
        <v>6379</v>
      </c>
      <c r="J7680" s="142">
        <v>20312</v>
      </c>
    </row>
    <row r="7681" spans="1:10" ht="17.25" hidden="1" thickBot="1">
      <c r="B7681" s="33">
        <v>48</v>
      </c>
      <c r="C7681" s="34" t="s">
        <v>6331</v>
      </c>
      <c r="D7681" s="33">
        <v>48</v>
      </c>
      <c r="E7681" s="140">
        <v>495</v>
      </c>
      <c r="F7681" s="137" t="s">
        <v>6374</v>
      </c>
      <c r="G7681" s="140">
        <v>495</v>
      </c>
      <c r="H7681" s="142">
        <v>20314</v>
      </c>
      <c r="I7681" s="130" t="s">
        <v>6380</v>
      </c>
      <c r="J7681" s="142">
        <v>20314</v>
      </c>
    </row>
    <row r="7682" spans="1:10" ht="17.25" hidden="1" thickBot="1">
      <c r="B7682" s="33">
        <v>48</v>
      </c>
      <c r="C7682" s="34" t="s">
        <v>6331</v>
      </c>
      <c r="D7682" s="33">
        <v>48</v>
      </c>
      <c r="E7682" s="138">
        <v>497</v>
      </c>
      <c r="F7682" s="135" t="s">
        <v>6381</v>
      </c>
      <c r="G7682" s="138">
        <v>497</v>
      </c>
      <c r="H7682" s="142">
        <v>20293</v>
      </c>
      <c r="I7682" s="129" t="s">
        <v>6382</v>
      </c>
      <c r="J7682" s="142">
        <v>20293</v>
      </c>
    </row>
    <row r="7683" spans="1:10" ht="17.25" hidden="1" thickBot="1">
      <c r="B7683" s="33">
        <v>48</v>
      </c>
      <c r="C7683" s="34" t="s">
        <v>6331</v>
      </c>
      <c r="D7683" s="33">
        <v>48</v>
      </c>
      <c r="E7683" s="138">
        <v>497</v>
      </c>
      <c r="F7683" s="135" t="s">
        <v>6381</v>
      </c>
      <c r="G7683" s="138">
        <v>497</v>
      </c>
      <c r="H7683" s="142">
        <v>20296</v>
      </c>
      <c r="I7683" s="130" t="s">
        <v>6383</v>
      </c>
      <c r="J7683" s="142">
        <v>20296</v>
      </c>
    </row>
    <row r="7684" spans="1:10" ht="17.25" hidden="1" thickBot="1">
      <c r="B7684" s="33">
        <v>48</v>
      </c>
      <c r="C7684" s="34" t="s">
        <v>6331</v>
      </c>
      <c r="D7684" s="33">
        <v>48</v>
      </c>
      <c r="E7684" s="138">
        <v>497</v>
      </c>
      <c r="F7684" s="135" t="s">
        <v>6381</v>
      </c>
      <c r="G7684" s="138">
        <v>497</v>
      </c>
      <c r="H7684" s="142">
        <v>20299</v>
      </c>
      <c r="I7684" s="129" t="s">
        <v>6384</v>
      </c>
      <c r="J7684" s="142">
        <v>20299</v>
      </c>
    </row>
    <row r="7685" spans="1:10" ht="17.25" hidden="1" thickBot="1">
      <c r="B7685" s="33">
        <v>48</v>
      </c>
      <c r="C7685" s="34" t="s">
        <v>6331</v>
      </c>
      <c r="D7685" s="33">
        <v>48</v>
      </c>
      <c r="E7685" s="138">
        <v>497</v>
      </c>
      <c r="F7685" s="135" t="s">
        <v>6381</v>
      </c>
      <c r="G7685" s="138">
        <v>497</v>
      </c>
      <c r="H7685" s="142">
        <v>20302</v>
      </c>
      <c r="I7685" s="130" t="s">
        <v>2676</v>
      </c>
      <c r="J7685" s="142">
        <v>20302</v>
      </c>
    </row>
    <row r="7686" spans="1:10" ht="17.25" hidden="1" thickBot="1">
      <c r="B7686" s="33">
        <v>48</v>
      </c>
      <c r="C7686" s="34" t="s">
        <v>6331</v>
      </c>
      <c r="D7686" s="33">
        <v>48</v>
      </c>
      <c r="E7686" s="138">
        <v>497</v>
      </c>
      <c r="F7686" s="135" t="s">
        <v>6381</v>
      </c>
      <c r="G7686" s="138">
        <v>497</v>
      </c>
      <c r="H7686" s="142">
        <v>20308</v>
      </c>
      <c r="I7686" s="129" t="s">
        <v>6385</v>
      </c>
      <c r="J7686" s="142">
        <v>20308</v>
      </c>
    </row>
    <row r="7687" spans="1:10" ht="17.25" hidden="1" thickBot="1">
      <c r="B7687" s="33">
        <v>48</v>
      </c>
      <c r="C7687" s="34" t="s">
        <v>6331</v>
      </c>
      <c r="D7687" s="33">
        <v>48</v>
      </c>
      <c r="E7687" s="138">
        <v>497</v>
      </c>
      <c r="F7687" s="135" t="s">
        <v>6381</v>
      </c>
      <c r="G7687" s="138">
        <v>497</v>
      </c>
      <c r="H7687" s="142">
        <v>20317</v>
      </c>
      <c r="I7687" s="130" t="s">
        <v>154</v>
      </c>
      <c r="J7687" s="142">
        <v>20317</v>
      </c>
    </row>
    <row r="7688" spans="1:10" ht="17.25" hidden="1" thickBot="1">
      <c r="B7688" s="33">
        <v>48</v>
      </c>
      <c r="C7688" s="34" t="s">
        <v>6331</v>
      </c>
      <c r="D7688" s="33">
        <v>48</v>
      </c>
      <c r="E7688" s="138">
        <v>497</v>
      </c>
      <c r="F7688" s="135" t="s">
        <v>6381</v>
      </c>
      <c r="G7688" s="138">
        <v>497</v>
      </c>
      <c r="H7688" s="142">
        <v>20320</v>
      </c>
      <c r="I7688" s="129" t="s">
        <v>4303</v>
      </c>
      <c r="J7688" s="142">
        <v>20320</v>
      </c>
    </row>
    <row r="7689" spans="1:10" ht="17.25" hidden="1" thickBot="1">
      <c r="B7689" s="33">
        <v>48</v>
      </c>
      <c r="C7689" s="34" t="s">
        <v>6331</v>
      </c>
      <c r="D7689" s="33">
        <v>48</v>
      </c>
      <c r="E7689" s="138">
        <v>497</v>
      </c>
      <c r="F7689" s="135" t="s">
        <v>6381</v>
      </c>
      <c r="G7689" s="138">
        <v>497</v>
      </c>
      <c r="H7689" s="142">
        <v>20323</v>
      </c>
      <c r="I7689" s="130" t="s">
        <v>6386</v>
      </c>
      <c r="J7689" s="142">
        <v>20323</v>
      </c>
    </row>
    <row r="7690" spans="1:10" ht="17.25" hidden="1" thickBot="1">
      <c r="B7690" s="33">
        <v>48</v>
      </c>
      <c r="C7690" s="34" t="s">
        <v>6331</v>
      </c>
      <c r="D7690" s="33">
        <v>48</v>
      </c>
      <c r="E7690" s="138">
        <v>497</v>
      </c>
      <c r="F7690" s="135" t="s">
        <v>6381</v>
      </c>
      <c r="G7690" s="138">
        <v>497</v>
      </c>
      <c r="H7690" s="142">
        <v>20326</v>
      </c>
      <c r="I7690" s="129" t="s">
        <v>3834</v>
      </c>
      <c r="J7690" s="142">
        <v>20326</v>
      </c>
    </row>
    <row r="7691" spans="1:10" ht="17.25" hidden="1" thickBot="1">
      <c r="B7691" s="33">
        <v>48</v>
      </c>
      <c r="C7691" s="34" t="s">
        <v>6331</v>
      </c>
      <c r="D7691" s="33">
        <v>48</v>
      </c>
      <c r="E7691" s="138">
        <v>497</v>
      </c>
      <c r="F7691" s="135" t="s">
        <v>6381</v>
      </c>
      <c r="G7691" s="138">
        <v>497</v>
      </c>
      <c r="H7691" s="142">
        <v>20329</v>
      </c>
      <c r="I7691" s="130" t="s">
        <v>6387</v>
      </c>
      <c r="J7691" s="142">
        <v>20329</v>
      </c>
    </row>
    <row r="7692" spans="1:10" ht="17.25" hidden="1" thickBot="1">
      <c r="B7692" s="33">
        <v>48</v>
      </c>
      <c r="C7692" s="34" t="s">
        <v>6331</v>
      </c>
      <c r="D7692" s="33">
        <v>48</v>
      </c>
      <c r="E7692" s="138">
        <v>497</v>
      </c>
      <c r="F7692" s="135" t="s">
        <v>6381</v>
      </c>
      <c r="G7692" s="138">
        <v>497</v>
      </c>
      <c r="H7692" s="142">
        <v>20332</v>
      </c>
      <c r="I7692" s="129" t="s">
        <v>6388</v>
      </c>
      <c r="J7692" s="142">
        <v>20332</v>
      </c>
    </row>
    <row r="7693" spans="1:10" ht="17.25" hidden="1" thickBot="1">
      <c r="B7693" s="33">
        <v>48</v>
      </c>
      <c r="C7693" s="34" t="s">
        <v>6331</v>
      </c>
      <c r="D7693" s="33">
        <v>48</v>
      </c>
      <c r="E7693" s="140">
        <v>498</v>
      </c>
      <c r="F7693" s="137" t="s">
        <v>6389</v>
      </c>
      <c r="G7693" s="140">
        <v>498</v>
      </c>
      <c r="H7693" s="142"/>
      <c r="I7693" s="129"/>
      <c r="J7693" s="142"/>
    </row>
    <row r="7694" spans="1:10" ht="17.25" hidden="1" thickBot="1">
      <c r="A7694" s="33">
        <v>37</v>
      </c>
      <c r="B7694" s="33">
        <v>49</v>
      </c>
      <c r="C7694" s="9" t="s">
        <v>6390</v>
      </c>
      <c r="D7694" s="33">
        <v>49</v>
      </c>
      <c r="E7694" s="126">
        <v>502</v>
      </c>
      <c r="F7694" s="135" t="s">
        <v>6391</v>
      </c>
      <c r="G7694" s="126">
        <v>502</v>
      </c>
      <c r="H7694" s="128">
        <v>20335</v>
      </c>
      <c r="I7694" s="129" t="s">
        <v>6392</v>
      </c>
      <c r="J7694" s="128">
        <v>20335</v>
      </c>
    </row>
    <row r="7695" spans="1:10" ht="17.25" hidden="1" thickBot="1">
      <c r="B7695" s="33">
        <v>49</v>
      </c>
      <c r="C7695" s="9" t="s">
        <v>6390</v>
      </c>
      <c r="D7695" s="33">
        <v>49</v>
      </c>
      <c r="E7695" s="126">
        <v>502</v>
      </c>
      <c r="F7695" s="135" t="s">
        <v>6391</v>
      </c>
      <c r="G7695" s="126">
        <v>502</v>
      </c>
      <c r="H7695" s="128">
        <v>20338</v>
      </c>
      <c r="I7695" s="130" t="s">
        <v>6393</v>
      </c>
      <c r="J7695" s="128">
        <v>20338</v>
      </c>
    </row>
    <row r="7696" spans="1:10" ht="17.25" hidden="1" thickBot="1">
      <c r="B7696" s="33">
        <v>49</v>
      </c>
      <c r="C7696" s="9" t="s">
        <v>6390</v>
      </c>
      <c r="D7696" s="33">
        <v>49</v>
      </c>
      <c r="E7696" s="126">
        <v>502</v>
      </c>
      <c r="F7696" s="135" t="s">
        <v>6391</v>
      </c>
      <c r="G7696" s="126">
        <v>502</v>
      </c>
      <c r="H7696" s="128">
        <v>20341</v>
      </c>
      <c r="I7696" s="129" t="s">
        <v>6394</v>
      </c>
      <c r="J7696" s="128">
        <v>20341</v>
      </c>
    </row>
    <row r="7697" spans="2:10" ht="17.25" hidden="1" thickBot="1">
      <c r="B7697" s="33">
        <v>49</v>
      </c>
      <c r="C7697" s="9" t="s">
        <v>6390</v>
      </c>
      <c r="D7697" s="33">
        <v>49</v>
      </c>
      <c r="E7697" s="126">
        <v>502</v>
      </c>
      <c r="F7697" s="135" t="s">
        <v>6391</v>
      </c>
      <c r="G7697" s="126">
        <v>502</v>
      </c>
      <c r="H7697" s="128">
        <v>20344</v>
      </c>
      <c r="I7697" s="130" t="s">
        <v>6395</v>
      </c>
      <c r="J7697" s="128">
        <v>20344</v>
      </c>
    </row>
    <row r="7698" spans="2:10" ht="17.25" hidden="1" thickBot="1">
      <c r="B7698" s="33">
        <v>49</v>
      </c>
      <c r="C7698" s="9" t="s">
        <v>6390</v>
      </c>
      <c r="D7698" s="33">
        <v>49</v>
      </c>
      <c r="E7698" s="126">
        <v>502</v>
      </c>
      <c r="F7698" s="135" t="s">
        <v>6391</v>
      </c>
      <c r="G7698" s="126">
        <v>502</v>
      </c>
      <c r="H7698" s="128">
        <v>20347</v>
      </c>
      <c r="I7698" s="129" t="s">
        <v>6396</v>
      </c>
      <c r="J7698" s="128">
        <v>20347</v>
      </c>
    </row>
    <row r="7699" spans="2:10" ht="17.25" hidden="1" thickBot="1">
      <c r="B7699" s="33">
        <v>49</v>
      </c>
      <c r="C7699" s="9" t="s">
        <v>6390</v>
      </c>
      <c r="D7699" s="33">
        <v>49</v>
      </c>
      <c r="E7699" s="126">
        <v>502</v>
      </c>
      <c r="F7699" s="135" t="s">
        <v>6391</v>
      </c>
      <c r="G7699" s="126">
        <v>502</v>
      </c>
      <c r="H7699" s="128">
        <v>20350</v>
      </c>
      <c r="I7699" s="130" t="s">
        <v>6397</v>
      </c>
      <c r="J7699" s="128">
        <v>20350</v>
      </c>
    </row>
    <row r="7700" spans="2:10" ht="17.25" hidden="1" thickBot="1">
      <c r="B7700" s="33">
        <v>49</v>
      </c>
      <c r="C7700" s="9" t="s">
        <v>6390</v>
      </c>
      <c r="D7700" s="33">
        <v>49</v>
      </c>
      <c r="E7700" s="126">
        <v>502</v>
      </c>
      <c r="F7700" s="135" t="s">
        <v>6391</v>
      </c>
      <c r="G7700" s="126">
        <v>502</v>
      </c>
      <c r="H7700" s="128">
        <v>20353</v>
      </c>
      <c r="I7700" s="129" t="s">
        <v>6398</v>
      </c>
      <c r="J7700" s="128">
        <v>20353</v>
      </c>
    </row>
    <row r="7701" spans="2:10" ht="17.25" hidden="1" thickBot="1">
      <c r="B7701" s="33">
        <v>49</v>
      </c>
      <c r="C7701" s="9" t="s">
        <v>6390</v>
      </c>
      <c r="D7701" s="33">
        <v>49</v>
      </c>
      <c r="E7701" s="126">
        <v>502</v>
      </c>
      <c r="F7701" s="135" t="s">
        <v>6391</v>
      </c>
      <c r="G7701" s="126">
        <v>502</v>
      </c>
      <c r="H7701" s="128">
        <v>20356</v>
      </c>
      <c r="I7701" s="130" t="s">
        <v>21</v>
      </c>
      <c r="J7701" s="128">
        <v>20356</v>
      </c>
    </row>
    <row r="7702" spans="2:10" ht="17.25" hidden="1" thickBot="1">
      <c r="B7702" s="33">
        <v>49</v>
      </c>
      <c r="C7702" s="9" t="s">
        <v>6390</v>
      </c>
      <c r="D7702" s="33">
        <v>49</v>
      </c>
      <c r="E7702" s="126">
        <v>502</v>
      </c>
      <c r="F7702" s="135" t="s">
        <v>6391</v>
      </c>
      <c r="G7702" s="126">
        <v>502</v>
      </c>
      <c r="H7702" s="128">
        <v>20359</v>
      </c>
      <c r="I7702" s="129" t="s">
        <v>3700</v>
      </c>
      <c r="J7702" s="128">
        <v>20359</v>
      </c>
    </row>
    <row r="7703" spans="2:10" ht="17.25" hidden="1" thickBot="1">
      <c r="B7703" s="33">
        <v>49</v>
      </c>
      <c r="C7703" s="9" t="s">
        <v>6390</v>
      </c>
      <c r="D7703" s="33">
        <v>49</v>
      </c>
      <c r="E7703" s="126">
        <v>502</v>
      </c>
      <c r="F7703" s="135" t="s">
        <v>6391</v>
      </c>
      <c r="G7703" s="126">
        <v>502</v>
      </c>
      <c r="H7703" s="128">
        <v>20362</v>
      </c>
      <c r="I7703" s="130" t="s">
        <v>6399</v>
      </c>
      <c r="J7703" s="128">
        <v>20362</v>
      </c>
    </row>
    <row r="7704" spans="2:10" ht="17.25" hidden="1" thickBot="1">
      <c r="B7704" s="33">
        <v>49</v>
      </c>
      <c r="C7704" s="9" t="s">
        <v>6390</v>
      </c>
      <c r="D7704" s="33">
        <v>49</v>
      </c>
      <c r="E7704" s="126">
        <v>502</v>
      </c>
      <c r="F7704" s="135" t="s">
        <v>6391</v>
      </c>
      <c r="G7704" s="126">
        <v>502</v>
      </c>
      <c r="H7704" s="128">
        <v>20371</v>
      </c>
      <c r="I7704" s="129" t="s">
        <v>6400</v>
      </c>
      <c r="J7704" s="128">
        <v>20371</v>
      </c>
    </row>
    <row r="7705" spans="2:10" ht="17.25" hidden="1" thickBot="1">
      <c r="B7705" s="33">
        <v>49</v>
      </c>
      <c r="C7705" s="9" t="s">
        <v>6390</v>
      </c>
      <c r="D7705" s="33">
        <v>49</v>
      </c>
      <c r="E7705" s="126">
        <v>502</v>
      </c>
      <c r="F7705" s="135" t="s">
        <v>6391</v>
      </c>
      <c r="G7705" s="126">
        <v>502</v>
      </c>
      <c r="H7705" s="128">
        <v>20375</v>
      </c>
      <c r="I7705" s="130" t="s">
        <v>6401</v>
      </c>
      <c r="J7705" s="128">
        <v>20375</v>
      </c>
    </row>
    <row r="7706" spans="2:10" ht="17.25" hidden="1" thickBot="1">
      <c r="B7706" s="33">
        <v>49</v>
      </c>
      <c r="C7706" s="9" t="s">
        <v>6390</v>
      </c>
      <c r="D7706" s="33">
        <v>49</v>
      </c>
      <c r="E7706" s="126">
        <v>502</v>
      </c>
      <c r="F7706" s="135" t="s">
        <v>6391</v>
      </c>
      <c r="G7706" s="126">
        <v>502</v>
      </c>
      <c r="H7706" s="128">
        <v>20389</v>
      </c>
      <c r="I7706" s="129" t="s">
        <v>6402</v>
      </c>
      <c r="J7706" s="128">
        <v>20389</v>
      </c>
    </row>
    <row r="7707" spans="2:10" ht="17.25" hidden="1" thickBot="1">
      <c r="B7707" s="33">
        <v>49</v>
      </c>
      <c r="C7707" s="9" t="s">
        <v>6390</v>
      </c>
      <c r="D7707" s="33">
        <v>49</v>
      </c>
      <c r="E7707" s="136">
        <v>503</v>
      </c>
      <c r="F7707" s="137" t="s">
        <v>6403</v>
      </c>
      <c r="G7707" s="136">
        <v>503</v>
      </c>
      <c r="H7707" s="128">
        <v>20398</v>
      </c>
      <c r="I7707" s="129" t="s">
        <v>6404</v>
      </c>
      <c r="J7707" s="128">
        <v>20398</v>
      </c>
    </row>
    <row r="7708" spans="2:10" ht="17.25" hidden="1" thickBot="1">
      <c r="B7708" s="33">
        <v>49</v>
      </c>
      <c r="C7708" s="9" t="s">
        <v>6390</v>
      </c>
      <c r="D7708" s="33">
        <v>49</v>
      </c>
      <c r="E7708" s="136">
        <v>503</v>
      </c>
      <c r="F7708" s="137" t="s">
        <v>6403</v>
      </c>
      <c r="G7708" s="136">
        <v>503</v>
      </c>
      <c r="H7708" s="128">
        <v>20401</v>
      </c>
      <c r="I7708" s="130" t="s">
        <v>221</v>
      </c>
      <c r="J7708" s="128">
        <v>20401</v>
      </c>
    </row>
    <row r="7709" spans="2:10" ht="17.25" hidden="1" thickBot="1">
      <c r="B7709" s="33">
        <v>49</v>
      </c>
      <c r="C7709" s="9" t="s">
        <v>6390</v>
      </c>
      <c r="D7709" s="33">
        <v>49</v>
      </c>
      <c r="E7709" s="136">
        <v>503</v>
      </c>
      <c r="F7709" s="137" t="s">
        <v>6403</v>
      </c>
      <c r="G7709" s="136">
        <v>503</v>
      </c>
      <c r="H7709" s="128">
        <v>20404</v>
      </c>
      <c r="I7709" s="129" t="s">
        <v>6405</v>
      </c>
      <c r="J7709" s="128">
        <v>20404</v>
      </c>
    </row>
    <row r="7710" spans="2:10" ht="17.25" hidden="1" thickBot="1">
      <c r="B7710" s="33">
        <v>49</v>
      </c>
      <c r="C7710" s="9" t="s">
        <v>6390</v>
      </c>
      <c r="D7710" s="33">
        <v>49</v>
      </c>
      <c r="E7710" s="136">
        <v>503</v>
      </c>
      <c r="F7710" s="137" t="s">
        <v>6403</v>
      </c>
      <c r="G7710" s="136">
        <v>503</v>
      </c>
      <c r="H7710" s="128">
        <v>20407</v>
      </c>
      <c r="I7710" s="130" t="s">
        <v>6406</v>
      </c>
      <c r="J7710" s="128">
        <v>20407</v>
      </c>
    </row>
    <row r="7711" spans="2:10" ht="17.25" hidden="1" thickBot="1">
      <c r="B7711" s="33">
        <v>49</v>
      </c>
      <c r="C7711" s="9" t="s">
        <v>6390</v>
      </c>
      <c r="D7711" s="33">
        <v>49</v>
      </c>
      <c r="E7711" s="136">
        <v>503</v>
      </c>
      <c r="F7711" s="137" t="s">
        <v>6403</v>
      </c>
      <c r="G7711" s="136">
        <v>503</v>
      </c>
      <c r="H7711" s="128">
        <v>20410</v>
      </c>
      <c r="I7711" s="129" t="s">
        <v>6407</v>
      </c>
      <c r="J7711" s="128">
        <v>20410</v>
      </c>
    </row>
    <row r="7712" spans="2:10" ht="17.25" hidden="1" thickBot="1">
      <c r="B7712" s="33">
        <v>49</v>
      </c>
      <c r="C7712" s="9" t="s">
        <v>6390</v>
      </c>
      <c r="D7712" s="33">
        <v>49</v>
      </c>
      <c r="E7712" s="136">
        <v>503</v>
      </c>
      <c r="F7712" s="137" t="s">
        <v>6403</v>
      </c>
      <c r="G7712" s="136">
        <v>503</v>
      </c>
      <c r="H7712" s="128">
        <v>20413</v>
      </c>
      <c r="I7712" s="130" t="s">
        <v>6408</v>
      </c>
      <c r="J7712" s="128">
        <v>20413</v>
      </c>
    </row>
    <row r="7713" spans="2:10" ht="17.25" hidden="1" thickBot="1">
      <c r="B7713" s="33">
        <v>49</v>
      </c>
      <c r="C7713" s="9" t="s">
        <v>6390</v>
      </c>
      <c r="D7713" s="33">
        <v>49</v>
      </c>
      <c r="E7713" s="136">
        <v>503</v>
      </c>
      <c r="F7713" s="137" t="s">
        <v>6403</v>
      </c>
      <c r="G7713" s="136">
        <v>503</v>
      </c>
      <c r="H7713" s="128">
        <v>20416</v>
      </c>
      <c r="I7713" s="129" t="s">
        <v>6409</v>
      </c>
      <c r="J7713" s="128">
        <v>20416</v>
      </c>
    </row>
    <row r="7714" spans="2:10" ht="17.25" hidden="1" thickBot="1">
      <c r="B7714" s="33">
        <v>49</v>
      </c>
      <c r="C7714" s="9" t="s">
        <v>6390</v>
      </c>
      <c r="D7714" s="33">
        <v>49</v>
      </c>
      <c r="E7714" s="136">
        <v>503</v>
      </c>
      <c r="F7714" s="137" t="s">
        <v>6403</v>
      </c>
      <c r="G7714" s="136">
        <v>503</v>
      </c>
      <c r="H7714" s="128">
        <v>20419</v>
      </c>
      <c r="I7714" s="130" t="s">
        <v>6410</v>
      </c>
      <c r="J7714" s="128">
        <v>20419</v>
      </c>
    </row>
    <row r="7715" spans="2:10" ht="17.25" hidden="1" thickBot="1">
      <c r="B7715" s="33">
        <v>49</v>
      </c>
      <c r="C7715" s="9" t="s">
        <v>6390</v>
      </c>
      <c r="D7715" s="33">
        <v>49</v>
      </c>
      <c r="E7715" s="136">
        <v>503</v>
      </c>
      <c r="F7715" s="137" t="s">
        <v>6403</v>
      </c>
      <c r="G7715" s="136">
        <v>503</v>
      </c>
      <c r="H7715" s="128">
        <v>20422</v>
      </c>
      <c r="I7715" s="129" t="s">
        <v>5908</v>
      </c>
      <c r="J7715" s="128">
        <v>20422</v>
      </c>
    </row>
    <row r="7716" spans="2:10" ht="17.25" hidden="1" thickBot="1">
      <c r="B7716" s="33">
        <v>49</v>
      </c>
      <c r="C7716" s="9" t="s">
        <v>6390</v>
      </c>
      <c r="D7716" s="33">
        <v>49</v>
      </c>
      <c r="E7716" s="136">
        <v>503</v>
      </c>
      <c r="F7716" s="137" t="s">
        <v>6403</v>
      </c>
      <c r="G7716" s="136">
        <v>503</v>
      </c>
      <c r="H7716" s="128">
        <v>20425</v>
      </c>
      <c r="I7716" s="130" t="s">
        <v>6411</v>
      </c>
      <c r="J7716" s="128">
        <v>20425</v>
      </c>
    </row>
    <row r="7717" spans="2:10" ht="17.25" hidden="1" thickBot="1">
      <c r="B7717" s="33">
        <v>49</v>
      </c>
      <c r="C7717" s="9" t="s">
        <v>6390</v>
      </c>
      <c r="D7717" s="33">
        <v>49</v>
      </c>
      <c r="E7717" s="136">
        <v>503</v>
      </c>
      <c r="F7717" s="137" t="s">
        <v>6403</v>
      </c>
      <c r="G7717" s="136">
        <v>503</v>
      </c>
      <c r="H7717" s="128">
        <v>20428</v>
      </c>
      <c r="I7717" s="129" t="s">
        <v>6412</v>
      </c>
      <c r="J7717" s="128">
        <v>20428</v>
      </c>
    </row>
    <row r="7718" spans="2:10" ht="17.25" hidden="1" thickBot="1">
      <c r="B7718" s="33">
        <v>49</v>
      </c>
      <c r="C7718" s="9" t="s">
        <v>6390</v>
      </c>
      <c r="D7718" s="33">
        <v>49</v>
      </c>
      <c r="E7718" s="136">
        <v>503</v>
      </c>
      <c r="F7718" s="137" t="s">
        <v>6403</v>
      </c>
      <c r="G7718" s="136">
        <v>503</v>
      </c>
      <c r="H7718" s="128">
        <v>20431</v>
      </c>
      <c r="I7718" s="130" t="s">
        <v>6413</v>
      </c>
      <c r="J7718" s="128">
        <v>20431</v>
      </c>
    </row>
    <row r="7719" spans="2:10" ht="17.25" hidden="1" thickBot="1">
      <c r="B7719" s="33">
        <v>49</v>
      </c>
      <c r="C7719" s="9" t="s">
        <v>6390</v>
      </c>
      <c r="D7719" s="33">
        <v>49</v>
      </c>
      <c r="E7719" s="136">
        <v>503</v>
      </c>
      <c r="F7719" s="137" t="s">
        <v>6403</v>
      </c>
      <c r="G7719" s="136">
        <v>503</v>
      </c>
      <c r="H7719" s="128">
        <v>20434</v>
      </c>
      <c r="I7719" s="129" t="s">
        <v>169</v>
      </c>
      <c r="J7719" s="128">
        <v>20434</v>
      </c>
    </row>
    <row r="7720" spans="2:10" ht="17.25" hidden="1" thickBot="1">
      <c r="B7720" s="33">
        <v>49</v>
      </c>
      <c r="C7720" s="9" t="s">
        <v>6390</v>
      </c>
      <c r="D7720" s="33">
        <v>49</v>
      </c>
      <c r="E7720" s="126">
        <v>504</v>
      </c>
      <c r="F7720" s="135" t="s">
        <v>6414</v>
      </c>
      <c r="G7720" s="126">
        <v>504</v>
      </c>
      <c r="H7720" s="128">
        <v>20437</v>
      </c>
      <c r="I7720" s="131" t="s">
        <v>6415</v>
      </c>
      <c r="J7720" s="128">
        <v>20437</v>
      </c>
    </row>
    <row r="7721" spans="2:10" ht="17.25" hidden="1" thickBot="1">
      <c r="B7721" s="33">
        <v>49</v>
      </c>
      <c r="C7721" s="9" t="s">
        <v>6390</v>
      </c>
      <c r="D7721" s="33">
        <v>49</v>
      </c>
      <c r="E7721" s="126">
        <v>504</v>
      </c>
      <c r="F7721" s="135" t="s">
        <v>6414</v>
      </c>
      <c r="G7721" s="126">
        <v>504</v>
      </c>
      <c r="H7721" s="128">
        <v>20440</v>
      </c>
      <c r="I7721" s="134" t="s">
        <v>6416</v>
      </c>
      <c r="J7721" s="128">
        <v>20440</v>
      </c>
    </row>
    <row r="7722" spans="2:10" ht="17.25" hidden="1" thickBot="1">
      <c r="B7722" s="33">
        <v>49</v>
      </c>
      <c r="C7722" s="9" t="s">
        <v>6390</v>
      </c>
      <c r="D7722" s="33">
        <v>49</v>
      </c>
      <c r="E7722" s="126">
        <v>504</v>
      </c>
      <c r="F7722" s="135" t="s">
        <v>6414</v>
      </c>
      <c r="G7722" s="126">
        <v>504</v>
      </c>
      <c r="H7722" s="128">
        <v>20443</v>
      </c>
      <c r="I7722" s="131" t="s">
        <v>6417</v>
      </c>
      <c r="J7722" s="128">
        <v>20443</v>
      </c>
    </row>
    <row r="7723" spans="2:10" ht="17.25" hidden="1" thickBot="1">
      <c r="B7723" s="33">
        <v>49</v>
      </c>
      <c r="C7723" s="9" t="s">
        <v>6390</v>
      </c>
      <c r="D7723" s="33">
        <v>49</v>
      </c>
      <c r="E7723" s="126">
        <v>504</v>
      </c>
      <c r="F7723" s="135" t="s">
        <v>6414</v>
      </c>
      <c r="G7723" s="126">
        <v>504</v>
      </c>
      <c r="H7723" s="128">
        <v>20446</v>
      </c>
      <c r="I7723" s="134" t="s">
        <v>6418</v>
      </c>
      <c r="J7723" s="128">
        <v>20446</v>
      </c>
    </row>
    <row r="7724" spans="2:10" ht="17.25" hidden="1" thickBot="1">
      <c r="B7724" s="33">
        <v>49</v>
      </c>
      <c r="C7724" s="9" t="s">
        <v>6390</v>
      </c>
      <c r="D7724" s="33">
        <v>49</v>
      </c>
      <c r="E7724" s="126">
        <v>504</v>
      </c>
      <c r="F7724" s="135" t="s">
        <v>6414</v>
      </c>
      <c r="G7724" s="126">
        <v>504</v>
      </c>
      <c r="H7724" s="128">
        <v>20449</v>
      </c>
      <c r="I7724" s="131" t="s">
        <v>6419</v>
      </c>
      <c r="J7724" s="128">
        <v>20449</v>
      </c>
    </row>
    <row r="7725" spans="2:10" ht="17.25" hidden="1" thickBot="1">
      <c r="B7725" s="33">
        <v>49</v>
      </c>
      <c r="C7725" s="9" t="s">
        <v>6390</v>
      </c>
      <c r="D7725" s="33">
        <v>49</v>
      </c>
      <c r="E7725" s="126">
        <v>504</v>
      </c>
      <c r="F7725" s="135" t="s">
        <v>6414</v>
      </c>
      <c r="G7725" s="126">
        <v>504</v>
      </c>
      <c r="H7725" s="128">
        <v>20452</v>
      </c>
      <c r="I7725" s="134" t="s">
        <v>6420</v>
      </c>
      <c r="J7725" s="128">
        <v>20452</v>
      </c>
    </row>
    <row r="7726" spans="2:10" ht="17.25" hidden="1" thickBot="1">
      <c r="B7726" s="33">
        <v>49</v>
      </c>
      <c r="C7726" s="9" t="s">
        <v>6390</v>
      </c>
      <c r="D7726" s="33">
        <v>49</v>
      </c>
      <c r="E7726" s="126">
        <v>504</v>
      </c>
      <c r="F7726" s="135" t="s">
        <v>6414</v>
      </c>
      <c r="G7726" s="126">
        <v>504</v>
      </c>
      <c r="H7726" s="128">
        <v>20455</v>
      </c>
      <c r="I7726" s="131" t="s">
        <v>6421</v>
      </c>
      <c r="J7726" s="128">
        <v>20455</v>
      </c>
    </row>
    <row r="7727" spans="2:10" ht="17.25" hidden="1" thickBot="1">
      <c r="B7727" s="33">
        <v>49</v>
      </c>
      <c r="C7727" s="9" t="s">
        <v>6390</v>
      </c>
      <c r="D7727" s="33">
        <v>49</v>
      </c>
      <c r="E7727" s="126">
        <v>504</v>
      </c>
      <c r="F7727" s="135" t="s">
        <v>6414</v>
      </c>
      <c r="G7727" s="126">
        <v>504</v>
      </c>
      <c r="H7727" s="128">
        <v>20458</v>
      </c>
      <c r="I7727" s="134" t="s">
        <v>6422</v>
      </c>
      <c r="J7727" s="128">
        <v>20458</v>
      </c>
    </row>
    <row r="7728" spans="2:10" ht="17.25" hidden="1" thickBot="1">
      <c r="B7728" s="33">
        <v>49</v>
      </c>
      <c r="C7728" s="9" t="s">
        <v>6390</v>
      </c>
      <c r="D7728" s="33">
        <v>49</v>
      </c>
      <c r="E7728" s="126">
        <v>504</v>
      </c>
      <c r="F7728" s="135" t="s">
        <v>6414</v>
      </c>
      <c r="G7728" s="126">
        <v>504</v>
      </c>
      <c r="H7728" s="128">
        <v>20461</v>
      </c>
      <c r="I7728" s="131" t="s">
        <v>6423</v>
      </c>
      <c r="J7728" s="128">
        <v>20461</v>
      </c>
    </row>
    <row r="7729" spans="2:10" ht="17.25" hidden="1" thickBot="1">
      <c r="B7729" s="33">
        <v>49</v>
      </c>
      <c r="C7729" s="9" t="s">
        <v>6390</v>
      </c>
      <c r="D7729" s="33">
        <v>49</v>
      </c>
      <c r="E7729" s="126">
        <v>504</v>
      </c>
      <c r="F7729" s="135" t="s">
        <v>6414</v>
      </c>
      <c r="G7729" s="126">
        <v>504</v>
      </c>
      <c r="H7729" s="128">
        <v>20464</v>
      </c>
      <c r="I7729" s="134" t="s">
        <v>6424</v>
      </c>
      <c r="J7729" s="128">
        <v>20464</v>
      </c>
    </row>
    <row r="7730" spans="2:10" ht="17.25" hidden="1" thickBot="1">
      <c r="B7730" s="33">
        <v>49</v>
      </c>
      <c r="C7730" s="9" t="s">
        <v>6390</v>
      </c>
      <c r="D7730" s="33">
        <v>49</v>
      </c>
      <c r="E7730" s="136">
        <v>505</v>
      </c>
      <c r="F7730" s="137" t="s">
        <v>6425</v>
      </c>
      <c r="G7730" s="136">
        <v>505</v>
      </c>
      <c r="H7730" s="128">
        <v>20467</v>
      </c>
      <c r="I7730" s="129" t="s">
        <v>6426</v>
      </c>
      <c r="J7730" s="128">
        <v>20467</v>
      </c>
    </row>
    <row r="7731" spans="2:10" ht="17.25" hidden="1" thickBot="1">
      <c r="B7731" s="33">
        <v>49</v>
      </c>
      <c r="C7731" s="9" t="s">
        <v>6390</v>
      </c>
      <c r="D7731" s="33">
        <v>49</v>
      </c>
      <c r="E7731" s="136">
        <v>505</v>
      </c>
      <c r="F7731" s="137" t="s">
        <v>6425</v>
      </c>
      <c r="G7731" s="136">
        <v>505</v>
      </c>
      <c r="H7731" s="128">
        <v>20470</v>
      </c>
      <c r="I7731" s="130" t="s">
        <v>6427</v>
      </c>
      <c r="J7731" s="128">
        <v>20470</v>
      </c>
    </row>
    <row r="7732" spans="2:10" ht="17.25" hidden="1" thickBot="1">
      <c r="B7732" s="33">
        <v>49</v>
      </c>
      <c r="C7732" s="9" t="s">
        <v>6390</v>
      </c>
      <c r="D7732" s="33">
        <v>49</v>
      </c>
      <c r="E7732" s="136">
        <v>505</v>
      </c>
      <c r="F7732" s="137" t="s">
        <v>6425</v>
      </c>
      <c r="G7732" s="136">
        <v>505</v>
      </c>
      <c r="H7732" s="128">
        <v>20473</v>
      </c>
      <c r="I7732" s="129" t="s">
        <v>6428</v>
      </c>
      <c r="J7732" s="128">
        <v>20473</v>
      </c>
    </row>
    <row r="7733" spans="2:10" ht="17.25" hidden="1" thickBot="1">
      <c r="B7733" s="33">
        <v>49</v>
      </c>
      <c r="C7733" s="9" t="s">
        <v>6390</v>
      </c>
      <c r="D7733" s="33">
        <v>49</v>
      </c>
      <c r="E7733" s="136">
        <v>505</v>
      </c>
      <c r="F7733" s="137" t="s">
        <v>6425</v>
      </c>
      <c r="G7733" s="136">
        <v>505</v>
      </c>
      <c r="H7733" s="128">
        <v>20476</v>
      </c>
      <c r="I7733" s="130" t="s">
        <v>6429</v>
      </c>
      <c r="J7733" s="128">
        <v>20476</v>
      </c>
    </row>
    <row r="7734" spans="2:10" ht="17.25" hidden="1" thickBot="1">
      <c r="B7734" s="33">
        <v>49</v>
      </c>
      <c r="C7734" s="9" t="s">
        <v>6390</v>
      </c>
      <c r="D7734" s="33">
        <v>49</v>
      </c>
      <c r="E7734" s="136">
        <v>505</v>
      </c>
      <c r="F7734" s="137" t="s">
        <v>6425</v>
      </c>
      <c r="G7734" s="136">
        <v>505</v>
      </c>
      <c r="H7734" s="128">
        <v>20479</v>
      </c>
      <c r="I7734" s="129" t="s">
        <v>6430</v>
      </c>
      <c r="J7734" s="128">
        <v>20479</v>
      </c>
    </row>
    <row r="7735" spans="2:10" ht="17.25" hidden="1" thickBot="1">
      <c r="B7735" s="33">
        <v>49</v>
      </c>
      <c r="C7735" s="9" t="s">
        <v>6390</v>
      </c>
      <c r="D7735" s="33">
        <v>49</v>
      </c>
      <c r="E7735" s="136">
        <v>505</v>
      </c>
      <c r="F7735" s="137" t="s">
        <v>6425</v>
      </c>
      <c r="G7735" s="136">
        <v>505</v>
      </c>
      <c r="H7735" s="128">
        <v>20482</v>
      </c>
      <c r="I7735" s="130" t="s">
        <v>6431</v>
      </c>
      <c r="J7735" s="128">
        <v>20482</v>
      </c>
    </row>
    <row r="7736" spans="2:10" ht="17.25" hidden="1" thickBot="1">
      <c r="B7736" s="33">
        <v>49</v>
      </c>
      <c r="C7736" s="9" t="s">
        <v>6390</v>
      </c>
      <c r="D7736" s="33">
        <v>49</v>
      </c>
      <c r="E7736" s="136">
        <v>505</v>
      </c>
      <c r="F7736" s="137" t="s">
        <v>6425</v>
      </c>
      <c r="G7736" s="136">
        <v>505</v>
      </c>
      <c r="H7736" s="128">
        <v>20485</v>
      </c>
      <c r="I7736" s="129" t="s">
        <v>6432</v>
      </c>
      <c r="J7736" s="128">
        <v>20485</v>
      </c>
    </row>
    <row r="7737" spans="2:10" ht="17.25" hidden="1" thickBot="1">
      <c r="B7737" s="33">
        <v>49</v>
      </c>
      <c r="C7737" s="9" t="s">
        <v>6390</v>
      </c>
      <c r="D7737" s="33">
        <v>49</v>
      </c>
      <c r="E7737" s="136">
        <v>505</v>
      </c>
      <c r="F7737" s="137" t="s">
        <v>6425</v>
      </c>
      <c r="G7737" s="136">
        <v>505</v>
      </c>
      <c r="H7737" s="128">
        <v>20488</v>
      </c>
      <c r="I7737" s="130" t="s">
        <v>6433</v>
      </c>
      <c r="J7737" s="128">
        <v>20488</v>
      </c>
    </row>
    <row r="7738" spans="2:10" ht="17.25" hidden="1" thickBot="1">
      <c r="B7738" s="33">
        <v>49</v>
      </c>
      <c r="C7738" s="9" t="s">
        <v>6390</v>
      </c>
      <c r="D7738" s="33">
        <v>49</v>
      </c>
      <c r="E7738" s="136">
        <v>505</v>
      </c>
      <c r="F7738" s="137" t="s">
        <v>6425</v>
      </c>
      <c r="G7738" s="136">
        <v>505</v>
      </c>
      <c r="H7738" s="128">
        <v>20491</v>
      </c>
      <c r="I7738" s="129" t="s">
        <v>6434</v>
      </c>
      <c r="J7738" s="128">
        <v>20491</v>
      </c>
    </row>
    <row r="7739" spans="2:10" ht="17.25" hidden="1" thickBot="1">
      <c r="B7739" s="33">
        <v>49</v>
      </c>
      <c r="C7739" s="9" t="s">
        <v>6390</v>
      </c>
      <c r="D7739" s="33">
        <v>49</v>
      </c>
      <c r="E7739" s="136">
        <v>505</v>
      </c>
      <c r="F7739" s="137" t="s">
        <v>6425</v>
      </c>
      <c r="G7739" s="136">
        <v>505</v>
      </c>
      <c r="H7739" s="128">
        <v>20494</v>
      </c>
      <c r="I7739" s="130" t="s">
        <v>6435</v>
      </c>
      <c r="J7739" s="128">
        <v>20494</v>
      </c>
    </row>
    <row r="7740" spans="2:10" ht="17.25" hidden="1" thickBot="1">
      <c r="B7740" s="33">
        <v>49</v>
      </c>
      <c r="C7740" s="9" t="s">
        <v>6390</v>
      </c>
      <c r="D7740" s="33">
        <v>49</v>
      </c>
      <c r="E7740" s="136">
        <v>505</v>
      </c>
      <c r="F7740" s="137" t="s">
        <v>6425</v>
      </c>
      <c r="G7740" s="136">
        <v>505</v>
      </c>
      <c r="H7740" s="128">
        <v>20497</v>
      </c>
      <c r="I7740" s="129" t="s">
        <v>6436</v>
      </c>
      <c r="J7740" s="128">
        <v>20497</v>
      </c>
    </row>
    <row r="7741" spans="2:10" ht="17.25" hidden="1" thickBot="1">
      <c r="B7741" s="33">
        <v>49</v>
      </c>
      <c r="C7741" s="9" t="s">
        <v>6390</v>
      </c>
      <c r="D7741" s="33">
        <v>49</v>
      </c>
      <c r="E7741" s="126">
        <v>506</v>
      </c>
      <c r="F7741" s="135" t="s">
        <v>6437</v>
      </c>
      <c r="G7741" s="126">
        <v>506</v>
      </c>
      <c r="H7741" s="128">
        <v>20500</v>
      </c>
      <c r="I7741" s="129" t="s">
        <v>6438</v>
      </c>
      <c r="J7741" s="128">
        <v>20500</v>
      </c>
    </row>
    <row r="7742" spans="2:10" ht="17.25" hidden="1" thickBot="1">
      <c r="B7742" s="33">
        <v>49</v>
      </c>
      <c r="C7742" s="9" t="s">
        <v>6390</v>
      </c>
      <c r="D7742" s="33">
        <v>49</v>
      </c>
      <c r="E7742" s="126">
        <v>506</v>
      </c>
      <c r="F7742" s="135" t="s">
        <v>6437</v>
      </c>
      <c r="G7742" s="126">
        <v>506</v>
      </c>
      <c r="H7742" s="128">
        <v>20503</v>
      </c>
      <c r="I7742" s="130" t="s">
        <v>1572</v>
      </c>
      <c r="J7742" s="128">
        <v>20503</v>
      </c>
    </row>
    <row r="7743" spans="2:10" ht="17.25" hidden="1" thickBot="1">
      <c r="B7743" s="33">
        <v>49</v>
      </c>
      <c r="C7743" s="9" t="s">
        <v>6390</v>
      </c>
      <c r="D7743" s="33">
        <v>49</v>
      </c>
      <c r="E7743" s="126">
        <v>506</v>
      </c>
      <c r="F7743" s="135" t="s">
        <v>6437</v>
      </c>
      <c r="G7743" s="126">
        <v>506</v>
      </c>
      <c r="H7743" s="128">
        <v>20506</v>
      </c>
      <c r="I7743" s="129" t="s">
        <v>6439</v>
      </c>
      <c r="J7743" s="128">
        <v>20506</v>
      </c>
    </row>
    <row r="7744" spans="2:10" ht="17.25" hidden="1" thickBot="1">
      <c r="B7744" s="33">
        <v>49</v>
      </c>
      <c r="C7744" s="9" t="s">
        <v>6390</v>
      </c>
      <c r="D7744" s="33">
        <v>49</v>
      </c>
      <c r="E7744" s="126">
        <v>506</v>
      </c>
      <c r="F7744" s="135" t="s">
        <v>6437</v>
      </c>
      <c r="G7744" s="126">
        <v>506</v>
      </c>
      <c r="H7744" s="128">
        <v>20509</v>
      </c>
      <c r="I7744" s="130" t="s">
        <v>1236</v>
      </c>
      <c r="J7744" s="128">
        <v>20509</v>
      </c>
    </row>
    <row r="7745" spans="2:10" ht="17.25" hidden="1" thickBot="1">
      <c r="B7745" s="33">
        <v>49</v>
      </c>
      <c r="C7745" s="9" t="s">
        <v>6390</v>
      </c>
      <c r="D7745" s="33">
        <v>49</v>
      </c>
      <c r="E7745" s="126">
        <v>506</v>
      </c>
      <c r="F7745" s="135" t="s">
        <v>6437</v>
      </c>
      <c r="G7745" s="126">
        <v>506</v>
      </c>
      <c r="H7745" s="128">
        <v>20512</v>
      </c>
      <c r="I7745" s="129" t="s">
        <v>6440</v>
      </c>
      <c r="J7745" s="128">
        <v>20512</v>
      </c>
    </row>
    <row r="7746" spans="2:10" ht="17.25" hidden="1" thickBot="1">
      <c r="B7746" s="33">
        <v>49</v>
      </c>
      <c r="C7746" s="9" t="s">
        <v>6390</v>
      </c>
      <c r="D7746" s="33">
        <v>49</v>
      </c>
      <c r="E7746" s="126">
        <v>506</v>
      </c>
      <c r="F7746" s="135" t="s">
        <v>6437</v>
      </c>
      <c r="G7746" s="126">
        <v>506</v>
      </c>
      <c r="H7746" s="128">
        <v>20515</v>
      </c>
      <c r="I7746" s="130" t="s">
        <v>1070</v>
      </c>
      <c r="J7746" s="128">
        <v>20515</v>
      </c>
    </row>
    <row r="7747" spans="2:10" ht="17.25" hidden="1" thickBot="1">
      <c r="B7747" s="33">
        <v>49</v>
      </c>
      <c r="C7747" s="9" t="s">
        <v>6390</v>
      </c>
      <c r="D7747" s="33">
        <v>49</v>
      </c>
      <c r="E7747" s="126">
        <v>506</v>
      </c>
      <c r="F7747" s="135" t="s">
        <v>6437</v>
      </c>
      <c r="G7747" s="126">
        <v>506</v>
      </c>
      <c r="H7747" s="128">
        <v>20518</v>
      </c>
      <c r="I7747" s="129" t="s">
        <v>6441</v>
      </c>
      <c r="J7747" s="128">
        <v>20518</v>
      </c>
    </row>
    <row r="7748" spans="2:10" ht="17.25" hidden="1" thickBot="1">
      <c r="B7748" s="33">
        <v>49</v>
      </c>
      <c r="C7748" s="9" t="s">
        <v>6390</v>
      </c>
      <c r="D7748" s="33">
        <v>49</v>
      </c>
      <c r="E7748" s="126">
        <v>506</v>
      </c>
      <c r="F7748" s="135" t="s">
        <v>6437</v>
      </c>
      <c r="G7748" s="126">
        <v>506</v>
      </c>
      <c r="H7748" s="128">
        <v>20521</v>
      </c>
      <c r="I7748" s="130" t="s">
        <v>3505</v>
      </c>
      <c r="J7748" s="128">
        <v>20521</v>
      </c>
    </row>
    <row r="7749" spans="2:10" ht="17.25" hidden="1" thickBot="1">
      <c r="B7749" s="33">
        <v>49</v>
      </c>
      <c r="C7749" s="9" t="s">
        <v>6390</v>
      </c>
      <c r="D7749" s="33">
        <v>49</v>
      </c>
      <c r="E7749" s="126">
        <v>506</v>
      </c>
      <c r="F7749" s="135" t="s">
        <v>6437</v>
      </c>
      <c r="G7749" s="126">
        <v>506</v>
      </c>
      <c r="H7749" s="128">
        <v>20524</v>
      </c>
      <c r="I7749" s="129" t="s">
        <v>6442</v>
      </c>
      <c r="J7749" s="128">
        <v>20524</v>
      </c>
    </row>
    <row r="7750" spans="2:10" ht="17.25" hidden="1" thickBot="1">
      <c r="B7750" s="33">
        <v>49</v>
      </c>
      <c r="C7750" s="9" t="s">
        <v>6390</v>
      </c>
      <c r="D7750" s="33">
        <v>49</v>
      </c>
      <c r="E7750" s="126">
        <v>506</v>
      </c>
      <c r="F7750" s="135" t="s">
        <v>6437</v>
      </c>
      <c r="G7750" s="126">
        <v>506</v>
      </c>
      <c r="H7750" s="128">
        <v>20527</v>
      </c>
      <c r="I7750" s="130" t="s">
        <v>6443</v>
      </c>
      <c r="J7750" s="128">
        <v>20527</v>
      </c>
    </row>
    <row r="7751" spans="2:10" ht="17.25" hidden="1" thickBot="1">
      <c r="B7751" s="33">
        <v>49</v>
      </c>
      <c r="C7751" s="9" t="s">
        <v>6390</v>
      </c>
      <c r="D7751" s="33">
        <v>49</v>
      </c>
      <c r="E7751" s="126">
        <v>506</v>
      </c>
      <c r="F7751" s="135" t="s">
        <v>6437</v>
      </c>
      <c r="G7751" s="126">
        <v>506</v>
      </c>
      <c r="H7751" s="128">
        <v>20530</v>
      </c>
      <c r="I7751" s="129" t="s">
        <v>6444</v>
      </c>
      <c r="J7751" s="128">
        <v>20530</v>
      </c>
    </row>
    <row r="7752" spans="2:10" ht="17.25" hidden="1" thickBot="1">
      <c r="B7752" s="33">
        <v>49</v>
      </c>
      <c r="C7752" s="9" t="s">
        <v>6390</v>
      </c>
      <c r="D7752" s="33">
        <v>49</v>
      </c>
      <c r="E7752" s="126">
        <v>506</v>
      </c>
      <c r="F7752" s="135" t="s">
        <v>6437</v>
      </c>
      <c r="G7752" s="126">
        <v>506</v>
      </c>
      <c r="H7752" s="128">
        <v>20533</v>
      </c>
      <c r="I7752" s="130" t="s">
        <v>6445</v>
      </c>
      <c r="J7752" s="128">
        <v>20533</v>
      </c>
    </row>
    <row r="7753" spans="2:10" ht="17.25" hidden="1" thickBot="1">
      <c r="B7753" s="33">
        <v>49</v>
      </c>
      <c r="C7753" s="9" t="s">
        <v>6390</v>
      </c>
      <c r="D7753" s="33">
        <v>49</v>
      </c>
      <c r="E7753" s="126">
        <v>506</v>
      </c>
      <c r="F7753" s="135" t="s">
        <v>6437</v>
      </c>
      <c r="G7753" s="126">
        <v>506</v>
      </c>
      <c r="H7753" s="128">
        <v>20536</v>
      </c>
      <c r="I7753" s="129" t="s">
        <v>6446</v>
      </c>
      <c r="J7753" s="128">
        <v>20536</v>
      </c>
    </row>
    <row r="7754" spans="2:10" ht="17.25" hidden="1" thickBot="1">
      <c r="B7754" s="33">
        <v>49</v>
      </c>
      <c r="C7754" s="9" t="s">
        <v>6390</v>
      </c>
      <c r="D7754" s="33">
        <v>49</v>
      </c>
      <c r="E7754" s="126">
        <v>506</v>
      </c>
      <c r="F7754" s="135" t="s">
        <v>6437</v>
      </c>
      <c r="G7754" s="126">
        <v>506</v>
      </c>
      <c r="H7754" s="128">
        <v>20539</v>
      </c>
      <c r="I7754" s="130" t="s">
        <v>2637</v>
      </c>
      <c r="J7754" s="128">
        <v>20539</v>
      </c>
    </row>
    <row r="7755" spans="2:10" ht="17.25" hidden="1" thickBot="1">
      <c r="B7755" s="33">
        <v>49</v>
      </c>
      <c r="C7755" s="9" t="s">
        <v>6390</v>
      </c>
      <c r="D7755" s="33">
        <v>49</v>
      </c>
      <c r="E7755" s="126">
        <v>506</v>
      </c>
      <c r="F7755" s="135" t="s">
        <v>6437</v>
      </c>
      <c r="G7755" s="126">
        <v>506</v>
      </c>
      <c r="H7755" s="128">
        <v>20542</v>
      </c>
      <c r="I7755" s="129" t="s">
        <v>1177</v>
      </c>
      <c r="J7755" s="128">
        <v>20542</v>
      </c>
    </row>
    <row r="7756" spans="2:10" ht="17.25" hidden="1" thickBot="1">
      <c r="B7756" s="33">
        <v>49</v>
      </c>
      <c r="C7756" s="9" t="s">
        <v>6390</v>
      </c>
      <c r="D7756" s="33">
        <v>49</v>
      </c>
      <c r="E7756" s="126">
        <v>506</v>
      </c>
      <c r="F7756" s="135" t="s">
        <v>6437</v>
      </c>
      <c r="G7756" s="126">
        <v>506</v>
      </c>
      <c r="H7756" s="128">
        <v>20545</v>
      </c>
      <c r="I7756" s="129" t="s">
        <v>1220</v>
      </c>
      <c r="J7756" s="128">
        <v>20545</v>
      </c>
    </row>
    <row r="7757" spans="2:10" ht="17.25" hidden="1" thickBot="1">
      <c r="B7757" s="33">
        <v>49</v>
      </c>
      <c r="C7757" s="9" t="s">
        <v>6390</v>
      </c>
      <c r="D7757" s="33">
        <v>49</v>
      </c>
      <c r="E7757" s="126">
        <v>506</v>
      </c>
      <c r="F7757" s="135" t="s">
        <v>6437</v>
      </c>
      <c r="G7757" s="126">
        <v>506</v>
      </c>
      <c r="H7757" s="128">
        <v>20547</v>
      </c>
      <c r="I7757" s="130" t="s">
        <v>3029</v>
      </c>
      <c r="J7757" s="128">
        <v>20547</v>
      </c>
    </row>
    <row r="7758" spans="2:10" ht="17.25" hidden="1" thickBot="1">
      <c r="B7758" s="33">
        <v>49</v>
      </c>
      <c r="C7758" s="9" t="s">
        <v>6390</v>
      </c>
      <c r="D7758" s="33">
        <v>49</v>
      </c>
      <c r="E7758" s="126">
        <v>506</v>
      </c>
      <c r="F7758" s="135" t="s">
        <v>6437</v>
      </c>
      <c r="G7758" s="126">
        <v>506</v>
      </c>
      <c r="H7758" s="128">
        <v>20548</v>
      </c>
      <c r="I7758" s="129" t="s">
        <v>6447</v>
      </c>
      <c r="J7758" s="128">
        <v>20548</v>
      </c>
    </row>
    <row r="7759" spans="2:10" ht="17.25" hidden="1" thickBot="1">
      <c r="B7759" s="33">
        <v>49</v>
      </c>
      <c r="C7759" s="9" t="s">
        <v>6390</v>
      </c>
      <c r="D7759" s="33">
        <v>49</v>
      </c>
      <c r="E7759" s="136">
        <v>507</v>
      </c>
      <c r="F7759" s="137" t="s">
        <v>6448</v>
      </c>
      <c r="G7759" s="136">
        <v>507</v>
      </c>
      <c r="H7759" s="128">
        <v>20551</v>
      </c>
      <c r="I7759" s="129" t="s">
        <v>6449</v>
      </c>
      <c r="J7759" s="128">
        <v>20551</v>
      </c>
    </row>
    <row r="7760" spans="2:10" ht="17.25" hidden="1" thickBot="1">
      <c r="B7760" s="33">
        <v>49</v>
      </c>
      <c r="C7760" s="9" t="s">
        <v>6390</v>
      </c>
      <c r="D7760" s="33">
        <v>49</v>
      </c>
      <c r="E7760" s="136">
        <v>507</v>
      </c>
      <c r="F7760" s="137" t="s">
        <v>6448</v>
      </c>
      <c r="G7760" s="136">
        <v>507</v>
      </c>
      <c r="H7760" s="128">
        <v>20554</v>
      </c>
      <c r="I7760" s="130" t="s">
        <v>6450</v>
      </c>
      <c r="J7760" s="128">
        <v>20554</v>
      </c>
    </row>
    <row r="7761" spans="2:10" ht="17.25" hidden="1" thickBot="1">
      <c r="B7761" s="33">
        <v>49</v>
      </c>
      <c r="C7761" s="9" t="s">
        <v>6390</v>
      </c>
      <c r="D7761" s="33">
        <v>49</v>
      </c>
      <c r="E7761" s="136">
        <v>507</v>
      </c>
      <c r="F7761" s="137" t="s">
        <v>6448</v>
      </c>
      <c r="G7761" s="136">
        <v>507</v>
      </c>
      <c r="H7761" s="128">
        <v>20557</v>
      </c>
      <c r="I7761" s="129" t="s">
        <v>6451</v>
      </c>
      <c r="J7761" s="128">
        <v>20557</v>
      </c>
    </row>
    <row r="7762" spans="2:10" ht="17.25" hidden="1" thickBot="1">
      <c r="B7762" s="33">
        <v>49</v>
      </c>
      <c r="C7762" s="9" t="s">
        <v>6390</v>
      </c>
      <c r="D7762" s="33">
        <v>49</v>
      </c>
      <c r="E7762" s="136">
        <v>507</v>
      </c>
      <c r="F7762" s="137" t="s">
        <v>6448</v>
      </c>
      <c r="G7762" s="136">
        <v>507</v>
      </c>
      <c r="H7762" s="128">
        <v>20560</v>
      </c>
      <c r="I7762" s="130" t="s">
        <v>6452</v>
      </c>
      <c r="J7762" s="128">
        <v>20560</v>
      </c>
    </row>
    <row r="7763" spans="2:10" ht="17.25" hidden="1" thickBot="1">
      <c r="B7763" s="33">
        <v>49</v>
      </c>
      <c r="C7763" s="9" t="s">
        <v>6390</v>
      </c>
      <c r="D7763" s="33">
        <v>49</v>
      </c>
      <c r="E7763" s="136">
        <v>507</v>
      </c>
      <c r="F7763" s="137" t="s">
        <v>6448</v>
      </c>
      <c r="G7763" s="136">
        <v>507</v>
      </c>
      <c r="H7763" s="128">
        <v>20561</v>
      </c>
      <c r="I7763" s="129" t="s">
        <v>6453</v>
      </c>
      <c r="J7763" s="128">
        <v>20561</v>
      </c>
    </row>
    <row r="7764" spans="2:10" ht="17.25" hidden="1" thickBot="1">
      <c r="B7764" s="33">
        <v>49</v>
      </c>
      <c r="C7764" s="9" t="s">
        <v>6390</v>
      </c>
      <c r="D7764" s="33">
        <v>49</v>
      </c>
      <c r="E7764" s="136">
        <v>507</v>
      </c>
      <c r="F7764" s="137" t="s">
        <v>6448</v>
      </c>
      <c r="G7764" s="136">
        <v>507</v>
      </c>
      <c r="H7764" s="128">
        <v>20562</v>
      </c>
      <c r="I7764" s="130" t="s">
        <v>6454</v>
      </c>
      <c r="J7764" s="128">
        <v>20562</v>
      </c>
    </row>
    <row r="7765" spans="2:10" ht="17.25" hidden="1" thickBot="1">
      <c r="B7765" s="33">
        <v>49</v>
      </c>
      <c r="C7765" s="9" t="s">
        <v>6390</v>
      </c>
      <c r="D7765" s="33">
        <v>49</v>
      </c>
      <c r="E7765" s="136">
        <v>507</v>
      </c>
      <c r="F7765" s="137" t="s">
        <v>6448</v>
      </c>
      <c r="G7765" s="136">
        <v>507</v>
      </c>
      <c r="H7765" s="128">
        <v>20563</v>
      </c>
      <c r="I7765" s="129" t="s">
        <v>6455</v>
      </c>
      <c r="J7765" s="128">
        <v>20563</v>
      </c>
    </row>
    <row r="7766" spans="2:10" ht="17.25" hidden="1" thickBot="1">
      <c r="B7766" s="33">
        <v>49</v>
      </c>
      <c r="C7766" s="9" t="s">
        <v>6390</v>
      </c>
      <c r="D7766" s="33">
        <v>49</v>
      </c>
      <c r="E7766" s="136">
        <v>507</v>
      </c>
      <c r="F7766" s="137" t="s">
        <v>6448</v>
      </c>
      <c r="G7766" s="136">
        <v>507</v>
      </c>
      <c r="H7766" s="128">
        <v>20566</v>
      </c>
      <c r="I7766" s="130" t="s">
        <v>6456</v>
      </c>
      <c r="J7766" s="128">
        <v>20566</v>
      </c>
    </row>
    <row r="7767" spans="2:10" ht="17.25" hidden="1" thickBot="1">
      <c r="B7767" s="33">
        <v>49</v>
      </c>
      <c r="C7767" s="9" t="s">
        <v>6390</v>
      </c>
      <c r="D7767" s="33">
        <v>49</v>
      </c>
      <c r="E7767" s="136">
        <v>507</v>
      </c>
      <c r="F7767" s="137" t="s">
        <v>6448</v>
      </c>
      <c r="G7767" s="136">
        <v>507</v>
      </c>
      <c r="H7767" s="128">
        <v>20569</v>
      </c>
      <c r="I7767" s="129" t="s">
        <v>6457</v>
      </c>
      <c r="J7767" s="128">
        <v>20569</v>
      </c>
    </row>
    <row r="7768" spans="2:10" ht="17.25" hidden="1" thickBot="1">
      <c r="B7768" s="33">
        <v>49</v>
      </c>
      <c r="C7768" s="9" t="s">
        <v>6390</v>
      </c>
      <c r="D7768" s="33">
        <v>49</v>
      </c>
      <c r="E7768" s="136">
        <v>507</v>
      </c>
      <c r="F7768" s="137" t="s">
        <v>6448</v>
      </c>
      <c r="G7768" s="136">
        <v>507</v>
      </c>
      <c r="H7768" s="128">
        <v>20572</v>
      </c>
      <c r="I7768" s="130" t="s">
        <v>6458</v>
      </c>
      <c r="J7768" s="128">
        <v>20572</v>
      </c>
    </row>
    <row r="7769" spans="2:10" ht="17.25" hidden="1" thickBot="1">
      <c r="B7769" s="33">
        <v>49</v>
      </c>
      <c r="C7769" s="9" t="s">
        <v>6390</v>
      </c>
      <c r="D7769" s="33">
        <v>49</v>
      </c>
      <c r="E7769" s="136">
        <v>507</v>
      </c>
      <c r="F7769" s="137" t="s">
        <v>6448</v>
      </c>
      <c r="G7769" s="136">
        <v>507</v>
      </c>
      <c r="H7769" s="128">
        <v>20575</v>
      </c>
      <c r="I7769" s="129" t="s">
        <v>6459</v>
      </c>
      <c r="J7769" s="128">
        <v>20575</v>
      </c>
    </row>
    <row r="7770" spans="2:10" ht="17.25" hidden="1" thickBot="1">
      <c r="B7770" s="33">
        <v>49</v>
      </c>
      <c r="C7770" s="9" t="s">
        <v>6390</v>
      </c>
      <c r="D7770" s="33">
        <v>49</v>
      </c>
      <c r="E7770" s="136">
        <v>507</v>
      </c>
      <c r="F7770" s="137" t="s">
        <v>6448</v>
      </c>
      <c r="G7770" s="136">
        <v>507</v>
      </c>
      <c r="H7770" s="128">
        <v>20578</v>
      </c>
      <c r="I7770" s="130" t="s">
        <v>6460</v>
      </c>
      <c r="J7770" s="128">
        <v>20578</v>
      </c>
    </row>
    <row r="7771" spans="2:10" ht="17.25" hidden="1" thickBot="1">
      <c r="B7771" s="33">
        <v>49</v>
      </c>
      <c r="C7771" s="9" t="s">
        <v>6390</v>
      </c>
      <c r="D7771" s="33">
        <v>49</v>
      </c>
      <c r="E7771" s="136">
        <v>507</v>
      </c>
      <c r="F7771" s="137" t="s">
        <v>6448</v>
      </c>
      <c r="G7771" s="136">
        <v>507</v>
      </c>
      <c r="H7771" s="128">
        <v>20579</v>
      </c>
      <c r="I7771" s="129" t="s">
        <v>6461</v>
      </c>
      <c r="J7771" s="128">
        <v>20579</v>
      </c>
    </row>
    <row r="7772" spans="2:10" ht="17.25" hidden="1" thickBot="1">
      <c r="B7772" s="33">
        <v>49</v>
      </c>
      <c r="C7772" s="9" t="s">
        <v>6390</v>
      </c>
      <c r="D7772" s="33">
        <v>49</v>
      </c>
      <c r="E7772" s="136">
        <v>507</v>
      </c>
      <c r="F7772" s="137" t="s">
        <v>6448</v>
      </c>
      <c r="G7772" s="136">
        <v>507</v>
      </c>
      <c r="H7772" s="128">
        <v>20580</v>
      </c>
      <c r="I7772" s="130" t="s">
        <v>6462</v>
      </c>
      <c r="J7772" s="128">
        <v>20580</v>
      </c>
    </row>
    <row r="7773" spans="2:10" ht="17.25" hidden="1" thickBot="1">
      <c r="B7773" s="33">
        <v>49</v>
      </c>
      <c r="C7773" s="9" t="s">
        <v>6390</v>
      </c>
      <c r="D7773" s="33">
        <v>49</v>
      </c>
      <c r="E7773" s="136">
        <v>507</v>
      </c>
      <c r="F7773" s="137" t="s">
        <v>6448</v>
      </c>
      <c r="G7773" s="136">
        <v>507</v>
      </c>
      <c r="H7773" s="128">
        <v>20581</v>
      </c>
      <c r="I7773" s="129" t="s">
        <v>6463</v>
      </c>
      <c r="J7773" s="128">
        <v>20581</v>
      </c>
    </row>
    <row r="7774" spans="2:10" ht="17.25" hidden="1" thickBot="1">
      <c r="B7774" s="33">
        <v>49</v>
      </c>
      <c r="C7774" s="9" t="s">
        <v>6390</v>
      </c>
      <c r="D7774" s="33">
        <v>49</v>
      </c>
      <c r="E7774" s="136">
        <v>507</v>
      </c>
      <c r="F7774" s="137" t="s">
        <v>6448</v>
      </c>
      <c r="G7774" s="136">
        <v>507</v>
      </c>
      <c r="H7774" s="128">
        <v>20584</v>
      </c>
      <c r="I7774" s="129" t="s">
        <v>6464</v>
      </c>
      <c r="J7774" s="128">
        <v>20584</v>
      </c>
    </row>
    <row r="7775" spans="2:10" ht="17.25" hidden="1" thickBot="1">
      <c r="B7775" s="33">
        <v>49</v>
      </c>
      <c r="C7775" s="9" t="s">
        <v>6390</v>
      </c>
      <c r="D7775" s="33">
        <v>49</v>
      </c>
      <c r="E7775" s="136">
        <v>507</v>
      </c>
      <c r="F7775" s="137" t="s">
        <v>6448</v>
      </c>
      <c r="G7775" s="136">
        <v>507</v>
      </c>
      <c r="H7775" s="128">
        <v>20587</v>
      </c>
      <c r="I7775" s="130" t="s">
        <v>6465</v>
      </c>
      <c r="J7775" s="128">
        <v>20587</v>
      </c>
    </row>
    <row r="7776" spans="2:10" ht="17.25" hidden="1" thickBot="1">
      <c r="B7776" s="33">
        <v>49</v>
      </c>
      <c r="C7776" s="9" t="s">
        <v>6390</v>
      </c>
      <c r="D7776" s="33">
        <v>49</v>
      </c>
      <c r="E7776" s="136">
        <v>507</v>
      </c>
      <c r="F7776" s="137" t="s">
        <v>6448</v>
      </c>
      <c r="G7776" s="136">
        <v>507</v>
      </c>
      <c r="H7776" s="128">
        <v>20590</v>
      </c>
      <c r="I7776" s="129" t="s">
        <v>6466</v>
      </c>
      <c r="J7776" s="128">
        <v>20590</v>
      </c>
    </row>
    <row r="7777" spans="2:10" ht="17.25" hidden="1" thickBot="1">
      <c r="B7777" s="33">
        <v>49</v>
      </c>
      <c r="C7777" s="9" t="s">
        <v>6390</v>
      </c>
      <c r="D7777" s="33">
        <v>49</v>
      </c>
      <c r="E7777" s="136">
        <v>507</v>
      </c>
      <c r="F7777" s="137" t="s">
        <v>6448</v>
      </c>
      <c r="G7777" s="136">
        <v>507</v>
      </c>
      <c r="H7777" s="128">
        <v>20593</v>
      </c>
      <c r="I7777" s="130" t="s">
        <v>6467</v>
      </c>
      <c r="J7777" s="128">
        <v>20593</v>
      </c>
    </row>
    <row r="7778" spans="2:10" ht="17.25" hidden="1" thickBot="1">
      <c r="B7778" s="33">
        <v>49</v>
      </c>
      <c r="C7778" s="9" t="s">
        <v>6390</v>
      </c>
      <c r="D7778" s="33">
        <v>49</v>
      </c>
      <c r="E7778" s="136">
        <v>507</v>
      </c>
      <c r="F7778" s="137" t="s">
        <v>6448</v>
      </c>
      <c r="G7778" s="136">
        <v>507</v>
      </c>
      <c r="H7778" s="128">
        <v>20596</v>
      </c>
      <c r="I7778" s="129" t="s">
        <v>6468</v>
      </c>
      <c r="J7778" s="128">
        <v>20596</v>
      </c>
    </row>
    <row r="7779" spans="2:10" ht="17.25" hidden="1" thickBot="1">
      <c r="B7779" s="33">
        <v>49</v>
      </c>
      <c r="C7779" s="9" t="s">
        <v>6390</v>
      </c>
      <c r="D7779" s="33">
        <v>49</v>
      </c>
      <c r="E7779" s="126">
        <v>508</v>
      </c>
      <c r="F7779" s="135" t="s">
        <v>6469</v>
      </c>
      <c r="G7779" s="126">
        <v>508</v>
      </c>
      <c r="H7779" s="128">
        <v>20599</v>
      </c>
      <c r="I7779" s="129" t="s">
        <v>6470</v>
      </c>
      <c r="J7779" s="128">
        <v>20599</v>
      </c>
    </row>
    <row r="7780" spans="2:10" ht="17.25" hidden="1" thickBot="1">
      <c r="B7780" s="33">
        <v>49</v>
      </c>
      <c r="C7780" s="9" t="s">
        <v>6390</v>
      </c>
      <c r="D7780" s="33">
        <v>49</v>
      </c>
      <c r="E7780" s="126">
        <v>508</v>
      </c>
      <c r="F7780" s="135" t="s">
        <v>6469</v>
      </c>
      <c r="G7780" s="126">
        <v>508</v>
      </c>
      <c r="H7780" s="128">
        <v>20602</v>
      </c>
      <c r="I7780" s="130" t="s">
        <v>6471</v>
      </c>
      <c r="J7780" s="128">
        <v>20602</v>
      </c>
    </row>
    <row r="7781" spans="2:10" ht="17.25" hidden="1" thickBot="1">
      <c r="B7781" s="33">
        <v>49</v>
      </c>
      <c r="C7781" s="9" t="s">
        <v>6390</v>
      </c>
      <c r="D7781" s="33">
        <v>49</v>
      </c>
      <c r="E7781" s="126">
        <v>508</v>
      </c>
      <c r="F7781" s="135" t="s">
        <v>6469</v>
      </c>
      <c r="G7781" s="126">
        <v>508</v>
      </c>
      <c r="H7781" s="128">
        <v>20605</v>
      </c>
      <c r="I7781" s="129" t="s">
        <v>6472</v>
      </c>
      <c r="J7781" s="128">
        <v>20605</v>
      </c>
    </row>
    <row r="7782" spans="2:10" ht="17.25" hidden="1" thickBot="1">
      <c r="B7782" s="33">
        <v>49</v>
      </c>
      <c r="C7782" s="9" t="s">
        <v>6390</v>
      </c>
      <c r="D7782" s="33">
        <v>49</v>
      </c>
      <c r="E7782" s="126">
        <v>508</v>
      </c>
      <c r="F7782" s="135" t="s">
        <v>6469</v>
      </c>
      <c r="G7782" s="126">
        <v>508</v>
      </c>
      <c r="H7782" s="128">
        <v>20608</v>
      </c>
      <c r="I7782" s="130" t="s">
        <v>3962</v>
      </c>
      <c r="J7782" s="128">
        <v>20608</v>
      </c>
    </row>
    <row r="7783" spans="2:10" ht="17.25" hidden="1" thickBot="1">
      <c r="B7783" s="33">
        <v>49</v>
      </c>
      <c r="C7783" s="9" t="s">
        <v>6390</v>
      </c>
      <c r="D7783" s="33">
        <v>49</v>
      </c>
      <c r="E7783" s="126">
        <v>508</v>
      </c>
      <c r="F7783" s="135" t="s">
        <v>6469</v>
      </c>
      <c r="G7783" s="126">
        <v>508</v>
      </c>
      <c r="H7783" s="128">
        <v>20611</v>
      </c>
      <c r="I7783" s="129" t="s">
        <v>6473</v>
      </c>
      <c r="J7783" s="128">
        <v>20611</v>
      </c>
    </row>
    <row r="7784" spans="2:10" ht="17.25" hidden="1" thickBot="1">
      <c r="B7784" s="33">
        <v>49</v>
      </c>
      <c r="C7784" s="9" t="s">
        <v>6390</v>
      </c>
      <c r="D7784" s="33">
        <v>49</v>
      </c>
      <c r="E7784" s="126">
        <v>508</v>
      </c>
      <c r="F7784" s="135" t="s">
        <v>6469</v>
      </c>
      <c r="G7784" s="126">
        <v>508</v>
      </c>
      <c r="H7784" s="128">
        <v>20614</v>
      </c>
      <c r="I7784" s="130" t="s">
        <v>6474</v>
      </c>
      <c r="J7784" s="128">
        <v>20614</v>
      </c>
    </row>
    <row r="7785" spans="2:10" ht="17.25" hidden="1" thickBot="1">
      <c r="B7785" s="33">
        <v>49</v>
      </c>
      <c r="C7785" s="9" t="s">
        <v>6390</v>
      </c>
      <c r="D7785" s="33">
        <v>49</v>
      </c>
      <c r="E7785" s="126">
        <v>508</v>
      </c>
      <c r="F7785" s="135" t="s">
        <v>6469</v>
      </c>
      <c r="G7785" s="126">
        <v>508</v>
      </c>
      <c r="H7785" s="128">
        <v>20617</v>
      </c>
      <c r="I7785" s="129" t="s">
        <v>6475</v>
      </c>
      <c r="J7785" s="128">
        <v>20617</v>
      </c>
    </row>
    <row r="7786" spans="2:10" ht="17.25" hidden="1" thickBot="1">
      <c r="B7786" s="33">
        <v>49</v>
      </c>
      <c r="C7786" s="9" t="s">
        <v>6390</v>
      </c>
      <c r="D7786" s="33">
        <v>49</v>
      </c>
      <c r="E7786" s="126">
        <v>508</v>
      </c>
      <c r="F7786" s="135" t="s">
        <v>6469</v>
      </c>
      <c r="G7786" s="126">
        <v>508</v>
      </c>
      <c r="H7786" s="128">
        <v>20620</v>
      </c>
      <c r="I7786" s="130" t="s">
        <v>6476</v>
      </c>
      <c r="J7786" s="128">
        <v>20620</v>
      </c>
    </row>
    <row r="7787" spans="2:10" ht="17.25" hidden="1" thickBot="1">
      <c r="B7787" s="33">
        <v>49</v>
      </c>
      <c r="C7787" s="9" t="s">
        <v>6390</v>
      </c>
      <c r="D7787" s="33">
        <v>49</v>
      </c>
      <c r="E7787" s="126">
        <v>508</v>
      </c>
      <c r="F7787" s="135" t="s">
        <v>6469</v>
      </c>
      <c r="G7787" s="126">
        <v>508</v>
      </c>
      <c r="H7787" s="128">
        <v>20623</v>
      </c>
      <c r="I7787" s="129" t="s">
        <v>6477</v>
      </c>
      <c r="J7787" s="128">
        <v>20623</v>
      </c>
    </row>
    <row r="7788" spans="2:10" ht="17.25" hidden="1" thickBot="1">
      <c r="B7788" s="33">
        <v>49</v>
      </c>
      <c r="C7788" s="9" t="s">
        <v>6390</v>
      </c>
      <c r="D7788" s="33">
        <v>49</v>
      </c>
      <c r="E7788" s="126">
        <v>508</v>
      </c>
      <c r="F7788" s="135" t="s">
        <v>6469</v>
      </c>
      <c r="G7788" s="126">
        <v>508</v>
      </c>
      <c r="H7788" s="128">
        <v>20626</v>
      </c>
      <c r="I7788" s="130" t="s">
        <v>6478</v>
      </c>
      <c r="J7788" s="128">
        <v>20626</v>
      </c>
    </row>
    <row r="7789" spans="2:10" ht="17.25" hidden="1" thickBot="1">
      <c r="B7789" s="33">
        <v>49</v>
      </c>
      <c r="C7789" s="9" t="s">
        <v>6390</v>
      </c>
      <c r="D7789" s="33">
        <v>49</v>
      </c>
      <c r="E7789" s="126">
        <v>508</v>
      </c>
      <c r="F7789" s="135" t="s">
        <v>6469</v>
      </c>
      <c r="G7789" s="126">
        <v>508</v>
      </c>
      <c r="H7789" s="128">
        <v>20629</v>
      </c>
      <c r="I7789" s="129" t="s">
        <v>6479</v>
      </c>
      <c r="J7789" s="128">
        <v>20629</v>
      </c>
    </row>
    <row r="7790" spans="2:10" ht="17.25" hidden="1" thickBot="1">
      <c r="B7790" s="33">
        <v>49</v>
      </c>
      <c r="C7790" s="9" t="s">
        <v>6390</v>
      </c>
      <c r="D7790" s="33">
        <v>49</v>
      </c>
      <c r="E7790" s="126">
        <v>508</v>
      </c>
      <c r="F7790" s="135" t="s">
        <v>6469</v>
      </c>
      <c r="G7790" s="126">
        <v>508</v>
      </c>
      <c r="H7790" s="128">
        <v>20632</v>
      </c>
      <c r="I7790" s="130" t="s">
        <v>6480</v>
      </c>
      <c r="J7790" s="128">
        <v>20632</v>
      </c>
    </row>
    <row r="7791" spans="2:10" ht="17.25" hidden="1" thickBot="1">
      <c r="B7791" s="33">
        <v>49</v>
      </c>
      <c r="C7791" s="9" t="s">
        <v>6390</v>
      </c>
      <c r="D7791" s="33">
        <v>49</v>
      </c>
      <c r="E7791" s="126">
        <v>508</v>
      </c>
      <c r="F7791" s="135" t="s">
        <v>6469</v>
      </c>
      <c r="G7791" s="126">
        <v>508</v>
      </c>
      <c r="H7791" s="128">
        <v>20635</v>
      </c>
      <c r="I7791" s="129" t="s">
        <v>6481</v>
      </c>
      <c r="J7791" s="128">
        <v>20635</v>
      </c>
    </row>
    <row r="7792" spans="2:10" ht="17.25" hidden="1" thickBot="1">
      <c r="B7792" s="33">
        <v>49</v>
      </c>
      <c r="C7792" s="9" t="s">
        <v>6390</v>
      </c>
      <c r="D7792" s="33">
        <v>49</v>
      </c>
      <c r="E7792" s="126">
        <v>508</v>
      </c>
      <c r="F7792" s="135" t="s">
        <v>6469</v>
      </c>
      <c r="G7792" s="126">
        <v>508</v>
      </c>
      <c r="H7792" s="128">
        <v>20638</v>
      </c>
      <c r="I7792" s="130" t="s">
        <v>4581</v>
      </c>
      <c r="J7792" s="128">
        <v>20638</v>
      </c>
    </row>
    <row r="7793" spans="2:10" ht="17.25" hidden="1" thickBot="1">
      <c r="B7793" s="33">
        <v>49</v>
      </c>
      <c r="C7793" s="9" t="s">
        <v>6390</v>
      </c>
      <c r="D7793" s="33">
        <v>49</v>
      </c>
      <c r="E7793" s="136">
        <v>509</v>
      </c>
      <c r="F7793" s="137" t="s">
        <v>6482</v>
      </c>
      <c r="G7793" s="136">
        <v>509</v>
      </c>
      <c r="H7793" s="128">
        <v>20641</v>
      </c>
      <c r="I7793" s="131" t="s">
        <v>6483</v>
      </c>
      <c r="J7793" s="128">
        <v>20641</v>
      </c>
    </row>
    <row r="7794" spans="2:10" ht="17.25" hidden="1" thickBot="1">
      <c r="B7794" s="33">
        <v>49</v>
      </c>
      <c r="C7794" s="9" t="s">
        <v>6390</v>
      </c>
      <c r="D7794" s="33">
        <v>49</v>
      </c>
      <c r="E7794" s="136">
        <v>509</v>
      </c>
      <c r="F7794" s="137" t="s">
        <v>6482</v>
      </c>
      <c r="G7794" s="136">
        <v>509</v>
      </c>
      <c r="H7794" s="128">
        <v>20644</v>
      </c>
      <c r="I7794" s="134" t="s">
        <v>6484</v>
      </c>
      <c r="J7794" s="128">
        <v>20644</v>
      </c>
    </row>
    <row r="7795" spans="2:10" ht="17.25" hidden="1" thickBot="1">
      <c r="B7795" s="33">
        <v>49</v>
      </c>
      <c r="C7795" s="9" t="s">
        <v>6390</v>
      </c>
      <c r="D7795" s="33">
        <v>49</v>
      </c>
      <c r="E7795" s="136">
        <v>509</v>
      </c>
      <c r="F7795" s="137" t="s">
        <v>6482</v>
      </c>
      <c r="G7795" s="136">
        <v>509</v>
      </c>
      <c r="H7795" s="128">
        <v>20647</v>
      </c>
      <c r="I7795" s="131" t="s">
        <v>6485</v>
      </c>
      <c r="J7795" s="128">
        <v>20647</v>
      </c>
    </row>
    <row r="7796" spans="2:10" ht="17.25" hidden="1" thickBot="1">
      <c r="B7796" s="33">
        <v>49</v>
      </c>
      <c r="C7796" s="9" t="s">
        <v>6390</v>
      </c>
      <c r="D7796" s="33">
        <v>49</v>
      </c>
      <c r="E7796" s="136">
        <v>509</v>
      </c>
      <c r="F7796" s="137" t="s">
        <v>6482</v>
      </c>
      <c r="G7796" s="136">
        <v>509</v>
      </c>
      <c r="H7796" s="128">
        <v>20650</v>
      </c>
      <c r="I7796" s="134" t="s">
        <v>6486</v>
      </c>
      <c r="J7796" s="128">
        <v>20650</v>
      </c>
    </row>
    <row r="7797" spans="2:10" ht="17.25" hidden="1" thickBot="1">
      <c r="B7797" s="33">
        <v>49</v>
      </c>
      <c r="C7797" s="9" t="s">
        <v>6390</v>
      </c>
      <c r="D7797" s="33">
        <v>49</v>
      </c>
      <c r="E7797" s="136">
        <v>509</v>
      </c>
      <c r="F7797" s="137" t="s">
        <v>6482</v>
      </c>
      <c r="G7797" s="136">
        <v>509</v>
      </c>
      <c r="H7797" s="128">
        <v>20651</v>
      </c>
      <c r="I7797" s="131" t="s">
        <v>6487</v>
      </c>
      <c r="J7797" s="128">
        <v>20651</v>
      </c>
    </row>
    <row r="7798" spans="2:10" ht="17.25" hidden="1" thickBot="1">
      <c r="B7798" s="33">
        <v>49</v>
      </c>
      <c r="C7798" s="9" t="s">
        <v>6390</v>
      </c>
      <c r="D7798" s="33">
        <v>49</v>
      </c>
      <c r="E7798" s="136">
        <v>509</v>
      </c>
      <c r="F7798" s="137" t="s">
        <v>6482</v>
      </c>
      <c r="G7798" s="136">
        <v>509</v>
      </c>
      <c r="H7798" s="128">
        <v>20653</v>
      </c>
      <c r="I7798" s="134" t="s">
        <v>6488</v>
      </c>
      <c r="J7798" s="128">
        <v>20653</v>
      </c>
    </row>
    <row r="7799" spans="2:10" ht="17.25" hidden="1" thickBot="1">
      <c r="B7799" s="33">
        <v>49</v>
      </c>
      <c r="C7799" s="9" t="s">
        <v>6390</v>
      </c>
      <c r="D7799" s="33">
        <v>49</v>
      </c>
      <c r="E7799" s="136">
        <v>509</v>
      </c>
      <c r="F7799" s="137" t="s">
        <v>6482</v>
      </c>
      <c r="G7799" s="136">
        <v>509</v>
      </c>
      <c r="H7799" s="128">
        <v>20659</v>
      </c>
      <c r="I7799" s="131" t="s">
        <v>6489</v>
      </c>
      <c r="J7799" s="128">
        <v>20659</v>
      </c>
    </row>
    <row r="7800" spans="2:10" ht="17.25" hidden="1" thickBot="1">
      <c r="B7800" s="33">
        <v>49</v>
      </c>
      <c r="C7800" s="9" t="s">
        <v>6390</v>
      </c>
      <c r="D7800" s="33">
        <v>49</v>
      </c>
      <c r="E7800" s="136">
        <v>509</v>
      </c>
      <c r="F7800" s="137" t="s">
        <v>6482</v>
      </c>
      <c r="G7800" s="136">
        <v>509</v>
      </c>
      <c r="H7800" s="128">
        <v>20662</v>
      </c>
      <c r="I7800" s="134" t="s">
        <v>6490</v>
      </c>
      <c r="J7800" s="128">
        <v>20662</v>
      </c>
    </row>
    <row r="7801" spans="2:10" ht="17.25" hidden="1" thickBot="1">
      <c r="B7801" s="33">
        <v>49</v>
      </c>
      <c r="C7801" s="9" t="s">
        <v>6390</v>
      </c>
      <c r="D7801" s="33">
        <v>49</v>
      </c>
      <c r="E7801" s="136">
        <v>509</v>
      </c>
      <c r="F7801" s="137" t="s">
        <v>6482</v>
      </c>
      <c r="G7801" s="136">
        <v>509</v>
      </c>
      <c r="H7801" s="128">
        <v>20665</v>
      </c>
      <c r="I7801" s="131" t="s">
        <v>6491</v>
      </c>
      <c r="J7801" s="128">
        <v>20665</v>
      </c>
    </row>
    <row r="7802" spans="2:10" ht="17.25" hidden="1" thickBot="1">
      <c r="B7802" s="33">
        <v>49</v>
      </c>
      <c r="C7802" s="9" t="s">
        <v>6390</v>
      </c>
      <c r="D7802" s="33">
        <v>49</v>
      </c>
      <c r="E7802" s="136">
        <v>509</v>
      </c>
      <c r="F7802" s="137" t="s">
        <v>6482</v>
      </c>
      <c r="G7802" s="136">
        <v>509</v>
      </c>
      <c r="H7802" s="128">
        <v>20677</v>
      </c>
      <c r="I7802" s="134" t="s">
        <v>6492</v>
      </c>
      <c r="J7802" s="128">
        <v>20677</v>
      </c>
    </row>
    <row r="7803" spans="2:10" ht="17.25" hidden="1" thickBot="1">
      <c r="B7803" s="33">
        <v>49</v>
      </c>
      <c r="C7803" s="9" t="s">
        <v>6390</v>
      </c>
      <c r="D7803" s="33">
        <v>49</v>
      </c>
      <c r="E7803" s="136">
        <v>509</v>
      </c>
      <c r="F7803" s="137" t="s">
        <v>6482</v>
      </c>
      <c r="G7803" s="136">
        <v>509</v>
      </c>
      <c r="H7803" s="128">
        <v>20680</v>
      </c>
      <c r="I7803" s="131" t="s">
        <v>6493</v>
      </c>
      <c r="J7803" s="128">
        <v>20680</v>
      </c>
    </row>
    <row r="7804" spans="2:10" ht="17.25" hidden="1" thickBot="1">
      <c r="B7804" s="33">
        <v>49</v>
      </c>
      <c r="C7804" s="9" t="s">
        <v>6390</v>
      </c>
      <c r="D7804" s="33">
        <v>49</v>
      </c>
      <c r="E7804" s="136">
        <v>509</v>
      </c>
      <c r="F7804" s="137" t="s">
        <v>6482</v>
      </c>
      <c r="G7804" s="136">
        <v>509</v>
      </c>
      <c r="H7804" s="128">
        <v>20683</v>
      </c>
      <c r="I7804" s="134" t="s">
        <v>6494</v>
      </c>
      <c r="J7804" s="128">
        <v>20683</v>
      </c>
    </row>
    <row r="7805" spans="2:10" ht="17.25" hidden="1" thickBot="1">
      <c r="B7805" s="33">
        <v>49</v>
      </c>
      <c r="C7805" s="9" t="s">
        <v>6390</v>
      </c>
      <c r="D7805" s="33">
        <v>49</v>
      </c>
      <c r="E7805" s="136">
        <v>509</v>
      </c>
      <c r="F7805" s="137" t="s">
        <v>6482</v>
      </c>
      <c r="G7805" s="136">
        <v>509</v>
      </c>
      <c r="H7805" s="128">
        <v>20686</v>
      </c>
      <c r="I7805" s="131" t="s">
        <v>6495</v>
      </c>
      <c r="J7805" s="128">
        <v>20686</v>
      </c>
    </row>
    <row r="7806" spans="2:10" ht="17.25" hidden="1" thickBot="1">
      <c r="B7806" s="33">
        <v>49</v>
      </c>
      <c r="C7806" s="9" t="s">
        <v>6390</v>
      </c>
      <c r="D7806" s="33">
        <v>49</v>
      </c>
      <c r="E7806" s="136">
        <v>509</v>
      </c>
      <c r="F7806" s="137" t="s">
        <v>6482</v>
      </c>
      <c r="G7806" s="136">
        <v>509</v>
      </c>
      <c r="H7806" s="128">
        <v>20689</v>
      </c>
      <c r="I7806" s="134" t="s">
        <v>6496</v>
      </c>
      <c r="J7806" s="128">
        <v>20689</v>
      </c>
    </row>
    <row r="7807" spans="2:10" ht="17.25" hidden="1" thickBot="1">
      <c r="B7807" s="33">
        <v>49</v>
      </c>
      <c r="C7807" s="9" t="s">
        <v>6390</v>
      </c>
      <c r="D7807" s="33">
        <v>49</v>
      </c>
      <c r="E7807" s="126">
        <v>510</v>
      </c>
      <c r="F7807" s="135" t="s">
        <v>6497</v>
      </c>
      <c r="G7807" s="126">
        <v>510</v>
      </c>
      <c r="H7807" s="128">
        <v>20695</v>
      </c>
      <c r="I7807" s="129" t="s">
        <v>6498</v>
      </c>
      <c r="J7807" s="128">
        <v>20695</v>
      </c>
    </row>
    <row r="7808" spans="2:10" ht="17.25" hidden="1" thickBot="1">
      <c r="B7808" s="33">
        <v>49</v>
      </c>
      <c r="C7808" s="9" t="s">
        <v>6390</v>
      </c>
      <c r="D7808" s="33">
        <v>49</v>
      </c>
      <c r="E7808" s="126">
        <v>510</v>
      </c>
      <c r="F7808" s="135" t="s">
        <v>6497</v>
      </c>
      <c r="G7808" s="126">
        <v>510</v>
      </c>
      <c r="H7808" s="128">
        <v>20698</v>
      </c>
      <c r="I7808" s="130" t="s">
        <v>6499</v>
      </c>
      <c r="J7808" s="128">
        <v>20698</v>
      </c>
    </row>
    <row r="7809" spans="2:10" ht="17.25" hidden="1" thickBot="1">
      <c r="B7809" s="33">
        <v>49</v>
      </c>
      <c r="C7809" s="9" t="s">
        <v>6390</v>
      </c>
      <c r="D7809" s="33">
        <v>49</v>
      </c>
      <c r="E7809" s="126">
        <v>510</v>
      </c>
      <c r="F7809" s="135" t="s">
        <v>6497</v>
      </c>
      <c r="G7809" s="126">
        <v>510</v>
      </c>
      <c r="H7809" s="128">
        <v>20699</v>
      </c>
      <c r="I7809" s="129" t="s">
        <v>6500</v>
      </c>
      <c r="J7809" s="128">
        <v>20699</v>
      </c>
    </row>
    <row r="7810" spans="2:10" ht="17.25" hidden="1" thickBot="1">
      <c r="B7810" s="33">
        <v>49</v>
      </c>
      <c r="C7810" s="9" t="s">
        <v>6390</v>
      </c>
      <c r="D7810" s="33">
        <v>49</v>
      </c>
      <c r="E7810" s="126">
        <v>510</v>
      </c>
      <c r="F7810" s="135" t="s">
        <v>6497</v>
      </c>
      <c r="G7810" s="126">
        <v>510</v>
      </c>
      <c r="H7810" s="128">
        <v>20701</v>
      </c>
      <c r="I7810" s="130" t="s">
        <v>6501</v>
      </c>
      <c r="J7810" s="128">
        <v>20701</v>
      </c>
    </row>
    <row r="7811" spans="2:10" ht="17.25" hidden="1" thickBot="1">
      <c r="B7811" s="33">
        <v>49</v>
      </c>
      <c r="C7811" s="9" t="s">
        <v>6390</v>
      </c>
      <c r="D7811" s="33">
        <v>49</v>
      </c>
      <c r="E7811" s="126">
        <v>510</v>
      </c>
      <c r="F7811" s="135" t="s">
        <v>6497</v>
      </c>
      <c r="G7811" s="126">
        <v>510</v>
      </c>
      <c r="H7811" s="128">
        <v>20702</v>
      </c>
      <c r="I7811" s="129" t="s">
        <v>6502</v>
      </c>
      <c r="J7811" s="128">
        <v>20702</v>
      </c>
    </row>
    <row r="7812" spans="2:10" ht="17.25" hidden="1" thickBot="1">
      <c r="B7812" s="33">
        <v>49</v>
      </c>
      <c r="C7812" s="9" t="s">
        <v>6390</v>
      </c>
      <c r="D7812" s="33">
        <v>49</v>
      </c>
      <c r="E7812" s="126">
        <v>510</v>
      </c>
      <c r="F7812" s="135" t="s">
        <v>6497</v>
      </c>
      <c r="G7812" s="126">
        <v>510</v>
      </c>
      <c r="H7812" s="128">
        <v>20704</v>
      </c>
      <c r="I7812" s="130" t="s">
        <v>6503</v>
      </c>
      <c r="J7812" s="128">
        <v>20704</v>
      </c>
    </row>
    <row r="7813" spans="2:10" ht="17.25" hidden="1" thickBot="1">
      <c r="B7813" s="33">
        <v>49</v>
      </c>
      <c r="C7813" s="9" t="s">
        <v>6390</v>
      </c>
      <c r="D7813" s="33">
        <v>49</v>
      </c>
      <c r="E7813" s="126">
        <v>510</v>
      </c>
      <c r="F7813" s="135" t="s">
        <v>6497</v>
      </c>
      <c r="G7813" s="126">
        <v>510</v>
      </c>
      <c r="H7813" s="128">
        <v>20705</v>
      </c>
      <c r="I7813" s="129" t="s">
        <v>6504</v>
      </c>
      <c r="J7813" s="128">
        <v>20705</v>
      </c>
    </row>
    <row r="7814" spans="2:10" ht="17.25" hidden="1" thickBot="1">
      <c r="B7814" s="33">
        <v>49</v>
      </c>
      <c r="C7814" s="9" t="s">
        <v>6390</v>
      </c>
      <c r="D7814" s="33">
        <v>49</v>
      </c>
      <c r="E7814" s="126">
        <v>510</v>
      </c>
      <c r="F7814" s="135" t="s">
        <v>6497</v>
      </c>
      <c r="G7814" s="126">
        <v>510</v>
      </c>
      <c r="H7814" s="128">
        <v>20707</v>
      </c>
      <c r="I7814" s="130" t="s">
        <v>6505</v>
      </c>
      <c r="J7814" s="128">
        <v>20707</v>
      </c>
    </row>
    <row r="7815" spans="2:10" ht="17.25" hidden="1" thickBot="1">
      <c r="B7815" s="33">
        <v>49</v>
      </c>
      <c r="C7815" s="9" t="s">
        <v>6390</v>
      </c>
      <c r="D7815" s="33">
        <v>49</v>
      </c>
      <c r="E7815" s="126">
        <v>510</v>
      </c>
      <c r="F7815" s="135" t="s">
        <v>6497</v>
      </c>
      <c r="G7815" s="126">
        <v>510</v>
      </c>
      <c r="H7815" s="128">
        <v>20710</v>
      </c>
      <c r="I7815" s="129" t="s">
        <v>6506</v>
      </c>
      <c r="J7815" s="128">
        <v>20710</v>
      </c>
    </row>
    <row r="7816" spans="2:10" ht="17.25" hidden="1" thickBot="1">
      <c r="B7816" s="33">
        <v>49</v>
      </c>
      <c r="C7816" s="9" t="s">
        <v>6390</v>
      </c>
      <c r="D7816" s="33">
        <v>49</v>
      </c>
      <c r="E7816" s="126">
        <v>510</v>
      </c>
      <c r="F7816" s="135" t="s">
        <v>6497</v>
      </c>
      <c r="G7816" s="126">
        <v>510</v>
      </c>
      <c r="H7816" s="128">
        <v>20713</v>
      </c>
      <c r="I7816" s="130" t="s">
        <v>6507</v>
      </c>
      <c r="J7816" s="128">
        <v>20713</v>
      </c>
    </row>
    <row r="7817" spans="2:10" ht="17.25" hidden="1" thickBot="1">
      <c r="B7817" s="33">
        <v>49</v>
      </c>
      <c r="C7817" s="9" t="s">
        <v>6390</v>
      </c>
      <c r="D7817" s="33">
        <v>49</v>
      </c>
      <c r="E7817" s="126">
        <v>510</v>
      </c>
      <c r="F7817" s="135" t="s">
        <v>6497</v>
      </c>
      <c r="G7817" s="126">
        <v>510</v>
      </c>
      <c r="H7817" s="128">
        <v>20716</v>
      </c>
      <c r="I7817" s="129" t="s">
        <v>6508</v>
      </c>
      <c r="J7817" s="128">
        <v>20716</v>
      </c>
    </row>
    <row r="7818" spans="2:10" ht="17.25" hidden="1" thickBot="1">
      <c r="B7818" s="33">
        <v>49</v>
      </c>
      <c r="C7818" s="9" t="s">
        <v>6390</v>
      </c>
      <c r="D7818" s="33">
        <v>49</v>
      </c>
      <c r="E7818" s="126">
        <v>510</v>
      </c>
      <c r="F7818" s="135" t="s">
        <v>6497</v>
      </c>
      <c r="G7818" s="126">
        <v>510</v>
      </c>
      <c r="H7818" s="128">
        <v>20719</v>
      </c>
      <c r="I7818" s="130" t="s">
        <v>6509</v>
      </c>
      <c r="J7818" s="128">
        <v>20719</v>
      </c>
    </row>
    <row r="7819" spans="2:10" ht="17.25" hidden="1" thickBot="1">
      <c r="B7819" s="33">
        <v>49</v>
      </c>
      <c r="C7819" s="9" t="s">
        <v>6390</v>
      </c>
      <c r="D7819" s="33">
        <v>49</v>
      </c>
      <c r="E7819" s="136">
        <v>511</v>
      </c>
      <c r="F7819" s="137" t="s">
        <v>6510</v>
      </c>
      <c r="G7819" s="136">
        <v>511</v>
      </c>
      <c r="H7819" s="128">
        <v>20722</v>
      </c>
      <c r="I7819" s="129" t="s">
        <v>6511</v>
      </c>
      <c r="J7819" s="128">
        <v>20722</v>
      </c>
    </row>
    <row r="7820" spans="2:10" ht="17.25" hidden="1" thickBot="1">
      <c r="B7820" s="33">
        <v>49</v>
      </c>
      <c r="C7820" s="9" t="s">
        <v>6390</v>
      </c>
      <c r="D7820" s="33">
        <v>49</v>
      </c>
      <c r="E7820" s="136">
        <v>511</v>
      </c>
      <c r="F7820" s="137" t="s">
        <v>6510</v>
      </c>
      <c r="G7820" s="136">
        <v>511</v>
      </c>
      <c r="H7820" s="128">
        <v>20725</v>
      </c>
      <c r="I7820" s="130" t="s">
        <v>6512</v>
      </c>
      <c r="J7820" s="128">
        <v>20725</v>
      </c>
    </row>
    <row r="7821" spans="2:10" ht="17.25" hidden="1" thickBot="1">
      <c r="B7821" s="33">
        <v>49</v>
      </c>
      <c r="C7821" s="9" t="s">
        <v>6390</v>
      </c>
      <c r="D7821" s="33">
        <v>49</v>
      </c>
      <c r="E7821" s="136">
        <v>511</v>
      </c>
      <c r="F7821" s="137" t="s">
        <v>6510</v>
      </c>
      <c r="G7821" s="136">
        <v>511</v>
      </c>
      <c r="H7821" s="128">
        <v>20728</v>
      </c>
      <c r="I7821" s="129" t="s">
        <v>149</v>
      </c>
      <c r="J7821" s="128">
        <v>20728</v>
      </c>
    </row>
    <row r="7822" spans="2:10" ht="17.25" hidden="1" thickBot="1">
      <c r="B7822" s="33">
        <v>49</v>
      </c>
      <c r="C7822" s="9" t="s">
        <v>6390</v>
      </c>
      <c r="D7822" s="33">
        <v>49</v>
      </c>
      <c r="E7822" s="136">
        <v>511</v>
      </c>
      <c r="F7822" s="137" t="s">
        <v>6510</v>
      </c>
      <c r="G7822" s="136">
        <v>511</v>
      </c>
      <c r="H7822" s="128">
        <v>20729</v>
      </c>
      <c r="I7822" s="130" t="s">
        <v>263</v>
      </c>
      <c r="J7822" s="128">
        <v>20729</v>
      </c>
    </row>
    <row r="7823" spans="2:10" ht="17.25" hidden="1" thickBot="1">
      <c r="B7823" s="33">
        <v>49</v>
      </c>
      <c r="C7823" s="9" t="s">
        <v>6390</v>
      </c>
      <c r="D7823" s="33">
        <v>49</v>
      </c>
      <c r="E7823" s="136">
        <v>511</v>
      </c>
      <c r="F7823" s="137" t="s">
        <v>6510</v>
      </c>
      <c r="G7823" s="136">
        <v>511</v>
      </c>
      <c r="H7823" s="128">
        <v>20731</v>
      </c>
      <c r="I7823" s="129" t="s">
        <v>6513</v>
      </c>
      <c r="J7823" s="128">
        <v>20731</v>
      </c>
    </row>
    <row r="7824" spans="2:10" ht="17.25" hidden="1" thickBot="1">
      <c r="B7824" s="33">
        <v>49</v>
      </c>
      <c r="C7824" s="9" t="s">
        <v>6390</v>
      </c>
      <c r="D7824" s="33">
        <v>49</v>
      </c>
      <c r="E7824" s="136">
        <v>511</v>
      </c>
      <c r="F7824" s="137" t="s">
        <v>6510</v>
      </c>
      <c r="G7824" s="136">
        <v>511</v>
      </c>
      <c r="H7824" s="128">
        <v>20734</v>
      </c>
      <c r="I7824" s="130" t="s">
        <v>6514</v>
      </c>
      <c r="J7824" s="128">
        <v>20734</v>
      </c>
    </row>
    <row r="7825" spans="2:10" ht="17.25" hidden="1" thickBot="1">
      <c r="B7825" s="33">
        <v>49</v>
      </c>
      <c r="C7825" s="9" t="s">
        <v>6390</v>
      </c>
      <c r="D7825" s="33">
        <v>49</v>
      </c>
      <c r="E7825" s="136">
        <v>511</v>
      </c>
      <c r="F7825" s="137" t="s">
        <v>6510</v>
      </c>
      <c r="G7825" s="136">
        <v>511</v>
      </c>
      <c r="H7825" s="128">
        <v>20737</v>
      </c>
      <c r="I7825" s="129" t="s">
        <v>6515</v>
      </c>
      <c r="J7825" s="128">
        <v>20737</v>
      </c>
    </row>
    <row r="7826" spans="2:10" ht="17.25" hidden="1" thickBot="1">
      <c r="B7826" s="33">
        <v>49</v>
      </c>
      <c r="C7826" s="9" t="s">
        <v>6390</v>
      </c>
      <c r="D7826" s="33">
        <v>49</v>
      </c>
      <c r="E7826" s="136">
        <v>511</v>
      </c>
      <c r="F7826" s="137" t="s">
        <v>6510</v>
      </c>
      <c r="G7826" s="136">
        <v>511</v>
      </c>
      <c r="H7826" s="128">
        <v>20740</v>
      </c>
      <c r="I7826" s="130" t="s">
        <v>6516</v>
      </c>
      <c r="J7826" s="128">
        <v>20740</v>
      </c>
    </row>
    <row r="7827" spans="2:10" ht="17.25" hidden="1" thickBot="1">
      <c r="B7827" s="33">
        <v>49</v>
      </c>
      <c r="C7827" s="9" t="s">
        <v>6390</v>
      </c>
      <c r="D7827" s="33">
        <v>49</v>
      </c>
      <c r="E7827" s="136">
        <v>511</v>
      </c>
      <c r="F7827" s="137" t="s">
        <v>6510</v>
      </c>
      <c r="G7827" s="136">
        <v>511</v>
      </c>
      <c r="H7827" s="128">
        <v>20743</v>
      </c>
      <c r="I7827" s="129" t="s">
        <v>6517</v>
      </c>
      <c r="J7827" s="128">
        <v>20743</v>
      </c>
    </row>
    <row r="7828" spans="2:10" ht="17.25" hidden="1" thickBot="1">
      <c r="B7828" s="33">
        <v>49</v>
      </c>
      <c r="C7828" s="9" t="s">
        <v>6390</v>
      </c>
      <c r="D7828" s="33">
        <v>49</v>
      </c>
      <c r="E7828" s="136">
        <v>511</v>
      </c>
      <c r="F7828" s="137" t="s">
        <v>6510</v>
      </c>
      <c r="G7828" s="136">
        <v>511</v>
      </c>
      <c r="H7828" s="128">
        <v>20746</v>
      </c>
      <c r="I7828" s="130" t="s">
        <v>6518</v>
      </c>
      <c r="J7828" s="128">
        <v>20746</v>
      </c>
    </row>
    <row r="7829" spans="2:10" ht="17.25" hidden="1" thickBot="1">
      <c r="B7829" s="33">
        <v>49</v>
      </c>
      <c r="C7829" s="9" t="s">
        <v>6390</v>
      </c>
      <c r="D7829" s="33">
        <v>49</v>
      </c>
      <c r="E7829" s="136">
        <v>511</v>
      </c>
      <c r="F7829" s="137" t="s">
        <v>6510</v>
      </c>
      <c r="G7829" s="136">
        <v>511</v>
      </c>
      <c r="H7829" s="128">
        <v>20749</v>
      </c>
      <c r="I7829" s="129" t="s">
        <v>183</v>
      </c>
      <c r="J7829" s="128">
        <v>20749</v>
      </c>
    </row>
    <row r="7830" spans="2:10" ht="17.25" hidden="1" thickBot="1">
      <c r="B7830" s="33">
        <v>49</v>
      </c>
      <c r="C7830" s="9" t="s">
        <v>6390</v>
      </c>
      <c r="D7830" s="33">
        <v>49</v>
      </c>
      <c r="E7830" s="136">
        <v>511</v>
      </c>
      <c r="F7830" s="137" t="s">
        <v>6510</v>
      </c>
      <c r="G7830" s="136">
        <v>511</v>
      </c>
      <c r="H7830" s="128">
        <v>20752</v>
      </c>
      <c r="I7830" s="130" t="s">
        <v>6519</v>
      </c>
      <c r="J7830" s="128">
        <v>20752</v>
      </c>
    </row>
    <row r="7831" spans="2:10" ht="17.25" hidden="1" thickBot="1">
      <c r="B7831" s="33">
        <v>49</v>
      </c>
      <c r="C7831" s="9" t="s">
        <v>6390</v>
      </c>
      <c r="D7831" s="33">
        <v>49</v>
      </c>
      <c r="E7831" s="126">
        <v>512</v>
      </c>
      <c r="F7831" s="135" t="s">
        <v>6520</v>
      </c>
      <c r="G7831" s="126">
        <v>512</v>
      </c>
      <c r="H7831" s="128">
        <v>20755</v>
      </c>
      <c r="I7831" s="131" t="s">
        <v>6521</v>
      </c>
      <c r="J7831" s="128">
        <v>20755</v>
      </c>
    </row>
    <row r="7832" spans="2:10" ht="17.25" hidden="1" thickBot="1">
      <c r="B7832" s="33">
        <v>49</v>
      </c>
      <c r="C7832" s="9" t="s">
        <v>6390</v>
      </c>
      <c r="D7832" s="33">
        <v>49</v>
      </c>
      <c r="E7832" s="126">
        <v>512</v>
      </c>
      <c r="F7832" s="135" t="s">
        <v>6520</v>
      </c>
      <c r="G7832" s="126">
        <v>512</v>
      </c>
      <c r="H7832" s="128">
        <v>20758</v>
      </c>
      <c r="I7832" s="134" t="s">
        <v>394</v>
      </c>
      <c r="J7832" s="128">
        <v>20758</v>
      </c>
    </row>
    <row r="7833" spans="2:10" ht="17.25" hidden="1" thickBot="1">
      <c r="B7833" s="33">
        <v>49</v>
      </c>
      <c r="C7833" s="9" t="s">
        <v>6390</v>
      </c>
      <c r="D7833" s="33">
        <v>49</v>
      </c>
      <c r="E7833" s="126">
        <v>512</v>
      </c>
      <c r="F7833" s="135" t="s">
        <v>6520</v>
      </c>
      <c r="G7833" s="126">
        <v>512</v>
      </c>
      <c r="H7833" s="128">
        <v>20761</v>
      </c>
      <c r="I7833" s="131" t="s">
        <v>1009</v>
      </c>
      <c r="J7833" s="128">
        <v>20761</v>
      </c>
    </row>
    <row r="7834" spans="2:10" ht="17.25" hidden="1" thickBot="1">
      <c r="B7834" s="33">
        <v>49</v>
      </c>
      <c r="C7834" s="9" t="s">
        <v>6390</v>
      </c>
      <c r="D7834" s="33">
        <v>49</v>
      </c>
      <c r="E7834" s="126">
        <v>512</v>
      </c>
      <c r="F7834" s="135" t="s">
        <v>6520</v>
      </c>
      <c r="G7834" s="126">
        <v>512</v>
      </c>
      <c r="H7834" s="128">
        <v>20764</v>
      </c>
      <c r="I7834" s="134" t="s">
        <v>6522</v>
      </c>
      <c r="J7834" s="128">
        <v>20764</v>
      </c>
    </row>
    <row r="7835" spans="2:10" ht="17.25" hidden="1" thickBot="1">
      <c r="B7835" s="33">
        <v>49</v>
      </c>
      <c r="C7835" s="9" t="s">
        <v>6390</v>
      </c>
      <c r="D7835" s="33">
        <v>49</v>
      </c>
      <c r="E7835" s="126">
        <v>512</v>
      </c>
      <c r="F7835" s="135" t="s">
        <v>6520</v>
      </c>
      <c r="G7835" s="126">
        <v>512</v>
      </c>
      <c r="H7835" s="128">
        <v>20767</v>
      </c>
      <c r="I7835" s="131" t="s">
        <v>6523</v>
      </c>
      <c r="J7835" s="128">
        <v>20767</v>
      </c>
    </row>
    <row r="7836" spans="2:10" ht="17.25" hidden="1" thickBot="1">
      <c r="B7836" s="33">
        <v>49</v>
      </c>
      <c r="C7836" s="9" t="s">
        <v>6390</v>
      </c>
      <c r="D7836" s="33">
        <v>49</v>
      </c>
      <c r="E7836" s="126">
        <v>512</v>
      </c>
      <c r="F7836" s="135" t="s">
        <v>6520</v>
      </c>
      <c r="G7836" s="126">
        <v>512</v>
      </c>
      <c r="H7836" s="128">
        <v>20770</v>
      </c>
      <c r="I7836" s="134" t="s">
        <v>6524</v>
      </c>
      <c r="J7836" s="128">
        <v>20770</v>
      </c>
    </row>
    <row r="7837" spans="2:10" ht="17.25" hidden="1" thickBot="1">
      <c r="B7837" s="33">
        <v>49</v>
      </c>
      <c r="C7837" s="9" t="s">
        <v>6390</v>
      </c>
      <c r="D7837" s="33">
        <v>49</v>
      </c>
      <c r="E7837" s="126">
        <v>512</v>
      </c>
      <c r="F7837" s="135" t="s">
        <v>6520</v>
      </c>
      <c r="G7837" s="126">
        <v>512</v>
      </c>
      <c r="H7837" s="128">
        <v>20773</v>
      </c>
      <c r="I7837" s="131" t="s">
        <v>6525</v>
      </c>
      <c r="J7837" s="128">
        <v>20773</v>
      </c>
    </row>
    <row r="7838" spans="2:10" ht="17.25" hidden="1" thickBot="1">
      <c r="B7838" s="33">
        <v>49</v>
      </c>
      <c r="C7838" s="9" t="s">
        <v>6390</v>
      </c>
      <c r="D7838" s="33">
        <v>49</v>
      </c>
      <c r="E7838" s="126">
        <v>512</v>
      </c>
      <c r="F7838" s="135" t="s">
        <v>6520</v>
      </c>
      <c r="G7838" s="126">
        <v>512</v>
      </c>
      <c r="H7838" s="128">
        <v>20776</v>
      </c>
      <c r="I7838" s="134" t="s">
        <v>6526</v>
      </c>
      <c r="J7838" s="128">
        <v>20776</v>
      </c>
    </row>
    <row r="7839" spans="2:10" ht="17.25" hidden="1" thickBot="1">
      <c r="B7839" s="33">
        <v>49</v>
      </c>
      <c r="C7839" s="9" t="s">
        <v>6390</v>
      </c>
      <c r="D7839" s="33">
        <v>49</v>
      </c>
      <c r="E7839" s="126">
        <v>512</v>
      </c>
      <c r="F7839" s="135" t="s">
        <v>6520</v>
      </c>
      <c r="G7839" s="126">
        <v>512</v>
      </c>
      <c r="H7839" s="128">
        <v>20779</v>
      </c>
      <c r="I7839" s="131" t="s">
        <v>6527</v>
      </c>
      <c r="J7839" s="128">
        <v>20779</v>
      </c>
    </row>
    <row r="7840" spans="2:10" ht="17.25" hidden="1" thickBot="1">
      <c r="B7840" s="33">
        <v>49</v>
      </c>
      <c r="C7840" s="9" t="s">
        <v>6390</v>
      </c>
      <c r="D7840" s="33">
        <v>49</v>
      </c>
      <c r="E7840" s="126">
        <v>512</v>
      </c>
      <c r="F7840" s="135" t="s">
        <v>6520</v>
      </c>
      <c r="G7840" s="126">
        <v>512</v>
      </c>
      <c r="H7840" s="128">
        <v>20782</v>
      </c>
      <c r="I7840" s="134" t="s">
        <v>6528</v>
      </c>
      <c r="J7840" s="128">
        <v>20782</v>
      </c>
    </row>
    <row r="7841" spans="2:10" ht="17.25" hidden="1" thickBot="1">
      <c r="B7841" s="33">
        <v>49</v>
      </c>
      <c r="C7841" s="9" t="s">
        <v>6390</v>
      </c>
      <c r="D7841" s="33">
        <v>49</v>
      </c>
      <c r="E7841" s="126">
        <v>512</v>
      </c>
      <c r="F7841" s="135" t="s">
        <v>6520</v>
      </c>
      <c r="G7841" s="126">
        <v>512</v>
      </c>
      <c r="H7841" s="128">
        <v>20785</v>
      </c>
      <c r="I7841" s="131" t="s">
        <v>6529</v>
      </c>
      <c r="J7841" s="128">
        <v>20785</v>
      </c>
    </row>
    <row r="7842" spans="2:10" ht="17.25" hidden="1" thickBot="1">
      <c r="B7842" s="33">
        <v>49</v>
      </c>
      <c r="C7842" s="9" t="s">
        <v>6390</v>
      </c>
      <c r="D7842" s="33">
        <v>49</v>
      </c>
      <c r="E7842" s="126">
        <v>512</v>
      </c>
      <c r="F7842" s="135" t="s">
        <v>6520</v>
      </c>
      <c r="G7842" s="126">
        <v>512</v>
      </c>
      <c r="H7842" s="128">
        <v>20788</v>
      </c>
      <c r="I7842" s="134" t="s">
        <v>621</v>
      </c>
      <c r="J7842" s="128">
        <v>20788</v>
      </c>
    </row>
    <row r="7843" spans="2:10" ht="17.25" hidden="1" thickBot="1">
      <c r="B7843" s="33">
        <v>49</v>
      </c>
      <c r="C7843" s="9" t="s">
        <v>6390</v>
      </c>
      <c r="D7843" s="33">
        <v>49</v>
      </c>
      <c r="E7843" s="136">
        <v>513</v>
      </c>
      <c r="F7843" s="137" t="s">
        <v>6530</v>
      </c>
      <c r="G7843" s="136">
        <v>513</v>
      </c>
      <c r="H7843" s="128">
        <v>20791</v>
      </c>
      <c r="I7843" s="129" t="s">
        <v>6531</v>
      </c>
      <c r="J7843" s="128">
        <v>20791</v>
      </c>
    </row>
    <row r="7844" spans="2:10" ht="17.25" hidden="1" thickBot="1">
      <c r="B7844" s="33">
        <v>49</v>
      </c>
      <c r="C7844" s="9" t="s">
        <v>6390</v>
      </c>
      <c r="D7844" s="33">
        <v>49</v>
      </c>
      <c r="E7844" s="136">
        <v>513</v>
      </c>
      <c r="F7844" s="137" t="s">
        <v>6530</v>
      </c>
      <c r="G7844" s="136">
        <v>513</v>
      </c>
      <c r="H7844" s="128">
        <v>20794</v>
      </c>
      <c r="I7844" s="130" t="s">
        <v>1591</v>
      </c>
      <c r="J7844" s="128">
        <v>20794</v>
      </c>
    </row>
    <row r="7845" spans="2:10" ht="17.25" hidden="1" thickBot="1">
      <c r="B7845" s="33">
        <v>49</v>
      </c>
      <c r="C7845" s="9" t="s">
        <v>6390</v>
      </c>
      <c r="D7845" s="33">
        <v>49</v>
      </c>
      <c r="E7845" s="136">
        <v>513</v>
      </c>
      <c r="F7845" s="137" t="s">
        <v>6530</v>
      </c>
      <c r="G7845" s="136">
        <v>513</v>
      </c>
      <c r="H7845" s="128">
        <v>20797</v>
      </c>
      <c r="I7845" s="129" t="s">
        <v>6532</v>
      </c>
      <c r="J7845" s="128">
        <v>20797</v>
      </c>
    </row>
    <row r="7846" spans="2:10" ht="17.25" hidden="1" thickBot="1">
      <c r="B7846" s="33">
        <v>49</v>
      </c>
      <c r="C7846" s="9" t="s">
        <v>6390</v>
      </c>
      <c r="D7846" s="33">
        <v>49</v>
      </c>
      <c r="E7846" s="136">
        <v>513</v>
      </c>
      <c r="F7846" s="137" t="s">
        <v>6530</v>
      </c>
      <c r="G7846" s="136">
        <v>513</v>
      </c>
      <c r="H7846" s="128">
        <v>20800</v>
      </c>
      <c r="I7846" s="130" t="s">
        <v>4523</v>
      </c>
      <c r="J7846" s="128">
        <v>20800</v>
      </c>
    </row>
    <row r="7847" spans="2:10" ht="17.25" hidden="1" thickBot="1">
      <c r="B7847" s="33">
        <v>49</v>
      </c>
      <c r="C7847" s="9" t="s">
        <v>6390</v>
      </c>
      <c r="D7847" s="33">
        <v>49</v>
      </c>
      <c r="E7847" s="136">
        <v>513</v>
      </c>
      <c r="F7847" s="137" t="s">
        <v>6530</v>
      </c>
      <c r="G7847" s="136">
        <v>513</v>
      </c>
      <c r="H7847" s="128">
        <v>20803</v>
      </c>
      <c r="I7847" s="129" t="s">
        <v>6533</v>
      </c>
      <c r="J7847" s="128">
        <v>20803</v>
      </c>
    </row>
    <row r="7848" spans="2:10" ht="17.25" hidden="1" thickBot="1">
      <c r="B7848" s="33">
        <v>49</v>
      </c>
      <c r="C7848" s="9" t="s">
        <v>6390</v>
      </c>
      <c r="D7848" s="33">
        <v>49</v>
      </c>
      <c r="E7848" s="136">
        <v>513</v>
      </c>
      <c r="F7848" s="137" t="s">
        <v>6530</v>
      </c>
      <c r="G7848" s="136">
        <v>513</v>
      </c>
      <c r="H7848" s="128">
        <v>20806</v>
      </c>
      <c r="I7848" s="130" t="s">
        <v>6534</v>
      </c>
      <c r="J7848" s="128">
        <v>20806</v>
      </c>
    </row>
    <row r="7849" spans="2:10" ht="17.25" hidden="1" thickBot="1">
      <c r="B7849" s="33">
        <v>49</v>
      </c>
      <c r="C7849" s="9" t="s">
        <v>6390</v>
      </c>
      <c r="D7849" s="33">
        <v>49</v>
      </c>
      <c r="E7849" s="136">
        <v>513</v>
      </c>
      <c r="F7849" s="137" t="s">
        <v>6530</v>
      </c>
      <c r="G7849" s="136">
        <v>513</v>
      </c>
      <c r="H7849" s="128">
        <v>20809</v>
      </c>
      <c r="I7849" s="129" t="s">
        <v>6535</v>
      </c>
      <c r="J7849" s="128">
        <v>20809</v>
      </c>
    </row>
    <row r="7850" spans="2:10" ht="17.25" hidden="1" thickBot="1">
      <c r="B7850" s="33">
        <v>49</v>
      </c>
      <c r="C7850" s="9" t="s">
        <v>6390</v>
      </c>
      <c r="D7850" s="33">
        <v>49</v>
      </c>
      <c r="E7850" s="136">
        <v>513</v>
      </c>
      <c r="F7850" s="137" t="s">
        <v>6530</v>
      </c>
      <c r="G7850" s="136">
        <v>513</v>
      </c>
      <c r="H7850" s="128">
        <v>20812</v>
      </c>
      <c r="I7850" s="130" t="s">
        <v>584</v>
      </c>
      <c r="J7850" s="128">
        <v>20812</v>
      </c>
    </row>
    <row r="7851" spans="2:10" ht="17.25" hidden="1" thickBot="1">
      <c r="B7851" s="33">
        <v>49</v>
      </c>
      <c r="C7851" s="9" t="s">
        <v>6390</v>
      </c>
      <c r="D7851" s="33">
        <v>49</v>
      </c>
      <c r="E7851" s="136">
        <v>513</v>
      </c>
      <c r="F7851" s="137" t="s">
        <v>6530</v>
      </c>
      <c r="G7851" s="136">
        <v>513</v>
      </c>
      <c r="H7851" s="128">
        <v>20815</v>
      </c>
      <c r="I7851" s="129" t="s">
        <v>6536</v>
      </c>
      <c r="J7851" s="128">
        <v>20815</v>
      </c>
    </row>
    <row r="7852" spans="2:10" ht="17.25" hidden="1" thickBot="1">
      <c r="B7852" s="33">
        <v>49</v>
      </c>
      <c r="C7852" s="9" t="s">
        <v>6390</v>
      </c>
      <c r="D7852" s="33">
        <v>49</v>
      </c>
      <c r="E7852" s="136">
        <v>513</v>
      </c>
      <c r="F7852" s="137" t="s">
        <v>6530</v>
      </c>
      <c r="G7852" s="136">
        <v>513</v>
      </c>
      <c r="H7852" s="128">
        <v>20818</v>
      </c>
      <c r="I7852" s="130" t="s">
        <v>6537</v>
      </c>
      <c r="J7852" s="128">
        <v>20818</v>
      </c>
    </row>
    <row r="7853" spans="2:10" ht="17.25" hidden="1" thickBot="1">
      <c r="B7853" s="33">
        <v>49</v>
      </c>
      <c r="C7853" s="9" t="s">
        <v>6390</v>
      </c>
      <c r="D7853" s="33">
        <v>49</v>
      </c>
      <c r="E7853" s="136">
        <v>513</v>
      </c>
      <c r="F7853" s="137" t="s">
        <v>6530</v>
      </c>
      <c r="G7853" s="136">
        <v>513</v>
      </c>
      <c r="H7853" s="128">
        <v>20821</v>
      </c>
      <c r="I7853" s="129" t="s">
        <v>6538</v>
      </c>
      <c r="J7853" s="128">
        <v>20821</v>
      </c>
    </row>
    <row r="7854" spans="2:10" ht="17.25" hidden="1" thickBot="1">
      <c r="B7854" s="33">
        <v>49</v>
      </c>
      <c r="C7854" s="9" t="s">
        <v>6390</v>
      </c>
      <c r="D7854" s="33">
        <v>49</v>
      </c>
      <c r="E7854" s="136">
        <v>513</v>
      </c>
      <c r="F7854" s="137" t="s">
        <v>6530</v>
      </c>
      <c r="G7854" s="136">
        <v>513</v>
      </c>
      <c r="H7854" s="128">
        <v>20822</v>
      </c>
      <c r="I7854" s="130" t="s">
        <v>6539</v>
      </c>
      <c r="J7854" s="128">
        <v>20822</v>
      </c>
    </row>
    <row r="7855" spans="2:10" ht="17.25" hidden="1" thickBot="1">
      <c r="B7855" s="33">
        <v>49</v>
      </c>
      <c r="C7855" s="9" t="s">
        <v>6390</v>
      </c>
      <c r="D7855" s="33">
        <v>49</v>
      </c>
      <c r="E7855" s="136">
        <v>513</v>
      </c>
      <c r="F7855" s="137" t="s">
        <v>6530</v>
      </c>
      <c r="G7855" s="136">
        <v>513</v>
      </c>
      <c r="H7855" s="128">
        <v>20824</v>
      </c>
      <c r="I7855" s="129" t="s">
        <v>6540</v>
      </c>
      <c r="J7855" s="128">
        <v>20824</v>
      </c>
    </row>
    <row r="7856" spans="2:10" ht="17.25" hidden="1" thickBot="1">
      <c r="B7856" s="33">
        <v>49</v>
      </c>
      <c r="C7856" s="9" t="s">
        <v>6390</v>
      </c>
      <c r="D7856" s="33">
        <v>49</v>
      </c>
      <c r="E7856" s="136">
        <v>513</v>
      </c>
      <c r="F7856" s="137" t="s">
        <v>6530</v>
      </c>
      <c r="G7856" s="136">
        <v>513</v>
      </c>
      <c r="H7856" s="128">
        <v>20827</v>
      </c>
      <c r="I7856" s="130" t="s">
        <v>1086</v>
      </c>
      <c r="J7856" s="128">
        <v>20827</v>
      </c>
    </row>
    <row r="7857" spans="2:10" ht="17.25" hidden="1" thickBot="1">
      <c r="B7857" s="33">
        <v>49</v>
      </c>
      <c r="C7857" s="9" t="s">
        <v>6390</v>
      </c>
      <c r="D7857" s="33">
        <v>49</v>
      </c>
      <c r="E7857" s="136">
        <v>513</v>
      </c>
      <c r="F7857" s="137" t="s">
        <v>6530</v>
      </c>
      <c r="G7857" s="136">
        <v>513</v>
      </c>
      <c r="H7857" s="128">
        <v>20830</v>
      </c>
      <c r="I7857" s="129" t="s">
        <v>122</v>
      </c>
      <c r="J7857" s="128">
        <v>20830</v>
      </c>
    </row>
    <row r="7858" spans="2:10" ht="17.25" hidden="1" thickBot="1">
      <c r="B7858" s="33">
        <v>49</v>
      </c>
      <c r="C7858" s="9" t="s">
        <v>6390</v>
      </c>
      <c r="D7858" s="33">
        <v>49</v>
      </c>
      <c r="E7858" s="136">
        <v>513</v>
      </c>
      <c r="F7858" s="137" t="s">
        <v>6530</v>
      </c>
      <c r="G7858" s="136">
        <v>513</v>
      </c>
      <c r="H7858" s="128">
        <v>20833</v>
      </c>
      <c r="I7858" s="129" t="s">
        <v>6541</v>
      </c>
      <c r="J7858" s="128">
        <v>20833</v>
      </c>
    </row>
    <row r="7859" spans="2:10" ht="17.25" hidden="1" thickBot="1">
      <c r="B7859" s="33">
        <v>49</v>
      </c>
      <c r="C7859" s="9" t="s">
        <v>6390</v>
      </c>
      <c r="D7859" s="33">
        <v>49</v>
      </c>
      <c r="E7859" s="136">
        <v>513</v>
      </c>
      <c r="F7859" s="137" t="s">
        <v>6530</v>
      </c>
      <c r="G7859" s="136">
        <v>513</v>
      </c>
      <c r="H7859" s="128">
        <v>20836</v>
      </c>
      <c r="I7859" s="130" t="s">
        <v>6542</v>
      </c>
      <c r="J7859" s="128">
        <v>20836</v>
      </c>
    </row>
    <row r="7860" spans="2:10" ht="17.25" hidden="1" thickBot="1">
      <c r="B7860" s="33">
        <v>49</v>
      </c>
      <c r="C7860" s="9" t="s">
        <v>6390</v>
      </c>
      <c r="D7860" s="33">
        <v>49</v>
      </c>
      <c r="E7860" s="136">
        <v>513</v>
      </c>
      <c r="F7860" s="137" t="s">
        <v>6530</v>
      </c>
      <c r="G7860" s="136">
        <v>513</v>
      </c>
      <c r="H7860" s="128">
        <v>20839</v>
      </c>
      <c r="I7860" s="129" t="s">
        <v>6543</v>
      </c>
      <c r="J7860" s="128">
        <v>20839</v>
      </c>
    </row>
    <row r="7861" spans="2:10" ht="17.25" hidden="1" thickBot="1">
      <c r="B7861" s="33">
        <v>49</v>
      </c>
      <c r="C7861" s="9" t="s">
        <v>6390</v>
      </c>
      <c r="D7861" s="33">
        <v>49</v>
      </c>
      <c r="E7861" s="136">
        <v>513</v>
      </c>
      <c r="F7861" s="137" t="s">
        <v>6530</v>
      </c>
      <c r="G7861" s="136">
        <v>513</v>
      </c>
      <c r="H7861" s="128">
        <v>20842</v>
      </c>
      <c r="I7861" s="130" t="s">
        <v>6544</v>
      </c>
      <c r="J7861" s="128">
        <v>20842</v>
      </c>
    </row>
    <row r="7862" spans="2:10" ht="17.25" hidden="1" thickBot="1">
      <c r="B7862" s="33">
        <v>49</v>
      </c>
      <c r="C7862" s="9" t="s">
        <v>6390</v>
      </c>
      <c r="D7862" s="33">
        <v>49</v>
      </c>
      <c r="E7862" s="136">
        <v>513</v>
      </c>
      <c r="F7862" s="137" t="s">
        <v>6530</v>
      </c>
      <c r="G7862" s="136">
        <v>513</v>
      </c>
      <c r="H7862" s="128">
        <v>20845</v>
      </c>
      <c r="I7862" s="129" t="s">
        <v>428</v>
      </c>
      <c r="J7862" s="128">
        <v>20845</v>
      </c>
    </row>
    <row r="7863" spans="2:10" ht="17.25" hidden="1" thickBot="1">
      <c r="B7863" s="33">
        <v>49</v>
      </c>
      <c r="C7863" s="9" t="s">
        <v>6390</v>
      </c>
      <c r="D7863" s="33">
        <v>49</v>
      </c>
      <c r="E7863" s="136">
        <v>513</v>
      </c>
      <c r="F7863" s="137" t="s">
        <v>6530</v>
      </c>
      <c r="G7863" s="136">
        <v>513</v>
      </c>
      <c r="H7863" s="128">
        <v>20848</v>
      </c>
      <c r="I7863" s="130" t="s">
        <v>1709</v>
      </c>
      <c r="J7863" s="128">
        <v>20848</v>
      </c>
    </row>
    <row r="7864" spans="2:10" ht="17.25" hidden="1" thickBot="1">
      <c r="B7864" s="33">
        <v>49</v>
      </c>
      <c r="C7864" s="9" t="s">
        <v>6390</v>
      </c>
      <c r="D7864" s="33">
        <v>49</v>
      </c>
      <c r="E7864" s="136">
        <v>513</v>
      </c>
      <c r="F7864" s="137" t="s">
        <v>6530</v>
      </c>
      <c r="G7864" s="136">
        <v>513</v>
      </c>
      <c r="H7864" s="128">
        <v>20851</v>
      </c>
      <c r="I7864" s="129" t="s">
        <v>6545</v>
      </c>
      <c r="J7864" s="128">
        <v>20851</v>
      </c>
    </row>
    <row r="7865" spans="2:10" ht="17.25" hidden="1" thickBot="1">
      <c r="B7865" s="33">
        <v>49</v>
      </c>
      <c r="C7865" s="9" t="s">
        <v>6390</v>
      </c>
      <c r="D7865" s="33">
        <v>49</v>
      </c>
      <c r="E7865" s="126">
        <v>514</v>
      </c>
      <c r="F7865" s="135" t="s">
        <v>6546</v>
      </c>
      <c r="G7865" s="126">
        <v>514</v>
      </c>
      <c r="H7865" s="128">
        <v>20854</v>
      </c>
      <c r="I7865" s="129" t="s">
        <v>6547</v>
      </c>
      <c r="J7865" s="128">
        <v>20854</v>
      </c>
    </row>
    <row r="7866" spans="2:10" ht="17.25" hidden="1" thickBot="1">
      <c r="B7866" s="33">
        <v>49</v>
      </c>
      <c r="C7866" s="9" t="s">
        <v>6390</v>
      </c>
      <c r="D7866" s="33">
        <v>49</v>
      </c>
      <c r="E7866" s="126">
        <v>514</v>
      </c>
      <c r="F7866" s="135" t="s">
        <v>6546</v>
      </c>
      <c r="G7866" s="126">
        <v>514</v>
      </c>
      <c r="H7866" s="128">
        <v>20857</v>
      </c>
      <c r="I7866" s="130" t="s">
        <v>3436</v>
      </c>
      <c r="J7866" s="128">
        <v>20857</v>
      </c>
    </row>
    <row r="7867" spans="2:10" ht="17.25" hidden="1" thickBot="1">
      <c r="B7867" s="33">
        <v>49</v>
      </c>
      <c r="C7867" s="9" t="s">
        <v>6390</v>
      </c>
      <c r="D7867" s="33">
        <v>49</v>
      </c>
      <c r="E7867" s="126">
        <v>514</v>
      </c>
      <c r="F7867" s="135" t="s">
        <v>6546</v>
      </c>
      <c r="G7867" s="126">
        <v>514</v>
      </c>
      <c r="H7867" s="128">
        <v>20860</v>
      </c>
      <c r="I7867" s="129" t="s">
        <v>6548</v>
      </c>
      <c r="J7867" s="128">
        <v>20860</v>
      </c>
    </row>
    <row r="7868" spans="2:10" ht="17.25" hidden="1" thickBot="1">
      <c r="B7868" s="33">
        <v>49</v>
      </c>
      <c r="C7868" s="9" t="s">
        <v>6390</v>
      </c>
      <c r="D7868" s="33">
        <v>49</v>
      </c>
      <c r="E7868" s="126">
        <v>514</v>
      </c>
      <c r="F7868" s="135" t="s">
        <v>6546</v>
      </c>
      <c r="G7868" s="126">
        <v>514</v>
      </c>
      <c r="H7868" s="128">
        <v>20863</v>
      </c>
      <c r="I7868" s="130" t="s">
        <v>6549</v>
      </c>
      <c r="J7868" s="128">
        <v>20863</v>
      </c>
    </row>
    <row r="7869" spans="2:10" ht="17.25" hidden="1" thickBot="1">
      <c r="B7869" s="33">
        <v>49</v>
      </c>
      <c r="C7869" s="9" t="s">
        <v>6390</v>
      </c>
      <c r="D7869" s="33">
        <v>49</v>
      </c>
      <c r="E7869" s="126">
        <v>514</v>
      </c>
      <c r="F7869" s="135" t="s">
        <v>6546</v>
      </c>
      <c r="G7869" s="126">
        <v>514</v>
      </c>
      <c r="H7869" s="128">
        <v>20866</v>
      </c>
      <c r="I7869" s="129" t="s">
        <v>6550</v>
      </c>
      <c r="J7869" s="128">
        <v>20866</v>
      </c>
    </row>
    <row r="7870" spans="2:10" ht="17.25" hidden="1" thickBot="1">
      <c r="B7870" s="33">
        <v>49</v>
      </c>
      <c r="C7870" s="9" t="s">
        <v>6390</v>
      </c>
      <c r="D7870" s="33">
        <v>49</v>
      </c>
      <c r="E7870" s="126">
        <v>514</v>
      </c>
      <c r="F7870" s="135" t="s">
        <v>6546</v>
      </c>
      <c r="G7870" s="126">
        <v>514</v>
      </c>
      <c r="H7870" s="128">
        <v>20869</v>
      </c>
      <c r="I7870" s="130" t="s">
        <v>6551</v>
      </c>
      <c r="J7870" s="128">
        <v>20869</v>
      </c>
    </row>
    <row r="7871" spans="2:10" ht="17.25" hidden="1" thickBot="1">
      <c r="B7871" s="33">
        <v>49</v>
      </c>
      <c r="C7871" s="9" t="s">
        <v>6390</v>
      </c>
      <c r="D7871" s="33">
        <v>49</v>
      </c>
      <c r="E7871" s="126">
        <v>514</v>
      </c>
      <c r="F7871" s="135" t="s">
        <v>6546</v>
      </c>
      <c r="G7871" s="126">
        <v>514</v>
      </c>
      <c r="H7871" s="128">
        <v>20872</v>
      </c>
      <c r="I7871" s="129" t="s">
        <v>6552</v>
      </c>
      <c r="J7871" s="128">
        <v>20872</v>
      </c>
    </row>
    <row r="7872" spans="2:10" ht="17.25" hidden="1" thickBot="1">
      <c r="B7872" s="33">
        <v>49</v>
      </c>
      <c r="C7872" s="9" t="s">
        <v>6390</v>
      </c>
      <c r="D7872" s="33">
        <v>49</v>
      </c>
      <c r="E7872" s="126">
        <v>514</v>
      </c>
      <c r="F7872" s="135" t="s">
        <v>6546</v>
      </c>
      <c r="G7872" s="126">
        <v>514</v>
      </c>
      <c r="H7872" s="128">
        <v>20875</v>
      </c>
      <c r="I7872" s="130" t="s">
        <v>4567</v>
      </c>
      <c r="J7872" s="128">
        <v>20875</v>
      </c>
    </row>
    <row r="7873" spans="2:10" ht="17.25" hidden="1" thickBot="1">
      <c r="B7873" s="33">
        <v>49</v>
      </c>
      <c r="C7873" s="9" t="s">
        <v>6390</v>
      </c>
      <c r="D7873" s="33">
        <v>49</v>
      </c>
      <c r="E7873" s="126">
        <v>514</v>
      </c>
      <c r="F7873" s="135" t="s">
        <v>6546</v>
      </c>
      <c r="G7873" s="126">
        <v>514</v>
      </c>
      <c r="H7873" s="128">
        <v>20878</v>
      </c>
      <c r="I7873" s="129" t="s">
        <v>6553</v>
      </c>
      <c r="J7873" s="128">
        <v>20878</v>
      </c>
    </row>
    <row r="7874" spans="2:10" ht="17.25" hidden="1" thickBot="1">
      <c r="B7874" s="33">
        <v>49</v>
      </c>
      <c r="C7874" s="9" t="s">
        <v>6390</v>
      </c>
      <c r="D7874" s="33">
        <v>49</v>
      </c>
      <c r="E7874" s="126">
        <v>514</v>
      </c>
      <c r="F7874" s="135" t="s">
        <v>6546</v>
      </c>
      <c r="G7874" s="126">
        <v>514</v>
      </c>
      <c r="H7874" s="128">
        <v>20881</v>
      </c>
      <c r="I7874" s="130" t="s">
        <v>6554</v>
      </c>
      <c r="J7874" s="128">
        <v>20881</v>
      </c>
    </row>
    <row r="7875" spans="2:10" ht="17.25" hidden="1" thickBot="1">
      <c r="B7875" s="33">
        <v>49</v>
      </c>
      <c r="C7875" s="9" t="s">
        <v>6390</v>
      </c>
      <c r="D7875" s="33">
        <v>49</v>
      </c>
      <c r="E7875" s="126">
        <v>514</v>
      </c>
      <c r="F7875" s="135" t="s">
        <v>6546</v>
      </c>
      <c r="G7875" s="126">
        <v>514</v>
      </c>
      <c r="H7875" s="128">
        <v>20884</v>
      </c>
      <c r="I7875" s="129" t="s">
        <v>979</v>
      </c>
      <c r="J7875" s="128">
        <v>20884</v>
      </c>
    </row>
    <row r="7876" spans="2:10" ht="17.25" hidden="1" thickBot="1">
      <c r="B7876" s="33">
        <v>49</v>
      </c>
      <c r="C7876" s="9" t="s">
        <v>6390</v>
      </c>
      <c r="D7876" s="33">
        <v>49</v>
      </c>
      <c r="E7876" s="126">
        <v>514</v>
      </c>
      <c r="F7876" s="135" t="s">
        <v>6546</v>
      </c>
      <c r="G7876" s="126">
        <v>514</v>
      </c>
      <c r="H7876" s="128">
        <v>20887</v>
      </c>
      <c r="I7876" s="130" t="s">
        <v>6555</v>
      </c>
      <c r="J7876" s="128">
        <v>20887</v>
      </c>
    </row>
    <row r="7877" spans="2:10" ht="17.25" hidden="1" thickBot="1">
      <c r="B7877" s="33">
        <v>49</v>
      </c>
      <c r="C7877" s="9" t="s">
        <v>6390</v>
      </c>
      <c r="D7877" s="33">
        <v>49</v>
      </c>
      <c r="E7877" s="126">
        <v>514</v>
      </c>
      <c r="F7877" s="135" t="s">
        <v>6546</v>
      </c>
      <c r="G7877" s="126">
        <v>514</v>
      </c>
      <c r="H7877" s="128">
        <v>20890</v>
      </c>
      <c r="I7877" s="129" t="s">
        <v>6556</v>
      </c>
      <c r="J7877" s="128">
        <v>20890</v>
      </c>
    </row>
    <row r="7878" spans="2:10" ht="17.25" hidden="1" thickBot="1">
      <c r="B7878" s="33">
        <v>49</v>
      </c>
      <c r="C7878" s="9" t="s">
        <v>6390</v>
      </c>
      <c r="D7878" s="33">
        <v>49</v>
      </c>
      <c r="E7878" s="126">
        <v>514</v>
      </c>
      <c r="F7878" s="135" t="s">
        <v>6546</v>
      </c>
      <c r="G7878" s="126">
        <v>514</v>
      </c>
      <c r="H7878" s="128">
        <v>20893</v>
      </c>
      <c r="I7878" s="130" t="s">
        <v>6557</v>
      </c>
      <c r="J7878" s="128">
        <v>20893</v>
      </c>
    </row>
    <row r="7879" spans="2:10" ht="17.25" hidden="1" thickBot="1">
      <c r="B7879" s="33">
        <v>49</v>
      </c>
      <c r="C7879" s="9" t="s">
        <v>6390</v>
      </c>
      <c r="D7879" s="33">
        <v>49</v>
      </c>
      <c r="E7879" s="126">
        <v>514</v>
      </c>
      <c r="F7879" s="135" t="s">
        <v>6546</v>
      </c>
      <c r="G7879" s="126">
        <v>514</v>
      </c>
      <c r="H7879" s="128">
        <v>20896</v>
      </c>
      <c r="I7879" s="129" t="s">
        <v>6558</v>
      </c>
      <c r="J7879" s="128">
        <v>20896</v>
      </c>
    </row>
    <row r="7880" spans="2:10" ht="17.25" hidden="1" thickBot="1">
      <c r="B7880" s="33">
        <v>49</v>
      </c>
      <c r="C7880" s="9" t="s">
        <v>6390</v>
      </c>
      <c r="D7880" s="33">
        <v>49</v>
      </c>
      <c r="E7880" s="136">
        <v>515</v>
      </c>
      <c r="F7880" s="137" t="s">
        <v>6559</v>
      </c>
      <c r="G7880" s="136">
        <v>515</v>
      </c>
      <c r="H7880" s="128">
        <v>20899</v>
      </c>
      <c r="I7880" s="131" t="s">
        <v>6560</v>
      </c>
      <c r="J7880" s="128">
        <v>20899</v>
      </c>
    </row>
    <row r="7881" spans="2:10" ht="17.25" hidden="1" thickBot="1">
      <c r="B7881" s="33">
        <v>49</v>
      </c>
      <c r="C7881" s="9" t="s">
        <v>6390</v>
      </c>
      <c r="D7881" s="33">
        <v>49</v>
      </c>
      <c r="E7881" s="136">
        <v>515</v>
      </c>
      <c r="F7881" s="137" t="s">
        <v>6559</v>
      </c>
      <c r="G7881" s="136">
        <v>515</v>
      </c>
      <c r="H7881" s="128">
        <v>20900</v>
      </c>
      <c r="I7881" s="134" t="s">
        <v>6561</v>
      </c>
      <c r="J7881" s="128">
        <v>20900</v>
      </c>
    </row>
    <row r="7882" spans="2:10" ht="17.25" hidden="1" thickBot="1">
      <c r="B7882" s="33">
        <v>49</v>
      </c>
      <c r="C7882" s="9" t="s">
        <v>6390</v>
      </c>
      <c r="D7882" s="33">
        <v>49</v>
      </c>
      <c r="E7882" s="136">
        <v>515</v>
      </c>
      <c r="F7882" s="137" t="s">
        <v>6559</v>
      </c>
      <c r="G7882" s="136">
        <v>515</v>
      </c>
      <c r="H7882" s="128">
        <v>20902</v>
      </c>
      <c r="I7882" s="131" t="s">
        <v>6562</v>
      </c>
      <c r="J7882" s="128">
        <v>20902</v>
      </c>
    </row>
    <row r="7883" spans="2:10" ht="17.25" hidden="1" thickBot="1">
      <c r="B7883" s="33">
        <v>49</v>
      </c>
      <c r="C7883" s="9" t="s">
        <v>6390</v>
      </c>
      <c r="D7883" s="33">
        <v>49</v>
      </c>
      <c r="E7883" s="136">
        <v>515</v>
      </c>
      <c r="F7883" s="137" t="s">
        <v>6559</v>
      </c>
      <c r="G7883" s="136">
        <v>515</v>
      </c>
      <c r="H7883" s="128">
        <v>20905</v>
      </c>
      <c r="I7883" s="134" t="s">
        <v>6563</v>
      </c>
      <c r="J7883" s="128">
        <v>20905</v>
      </c>
    </row>
    <row r="7884" spans="2:10" ht="17.25" hidden="1" thickBot="1">
      <c r="B7884" s="33">
        <v>49</v>
      </c>
      <c r="C7884" s="9" t="s">
        <v>6390</v>
      </c>
      <c r="D7884" s="33">
        <v>49</v>
      </c>
      <c r="E7884" s="136">
        <v>515</v>
      </c>
      <c r="F7884" s="137" t="s">
        <v>6559</v>
      </c>
      <c r="G7884" s="136">
        <v>515</v>
      </c>
      <c r="H7884" s="128">
        <v>20908</v>
      </c>
      <c r="I7884" s="131" t="s">
        <v>6564</v>
      </c>
      <c r="J7884" s="128">
        <v>20908</v>
      </c>
    </row>
    <row r="7885" spans="2:10" ht="17.25" hidden="1" thickBot="1">
      <c r="B7885" s="33">
        <v>49</v>
      </c>
      <c r="C7885" s="9" t="s">
        <v>6390</v>
      </c>
      <c r="D7885" s="33">
        <v>49</v>
      </c>
      <c r="E7885" s="136">
        <v>515</v>
      </c>
      <c r="F7885" s="137" t="s">
        <v>6559</v>
      </c>
      <c r="G7885" s="136">
        <v>515</v>
      </c>
      <c r="H7885" s="128">
        <v>20911</v>
      </c>
      <c r="I7885" s="134" t="s">
        <v>6565</v>
      </c>
      <c r="J7885" s="128">
        <v>20911</v>
      </c>
    </row>
    <row r="7886" spans="2:10" ht="17.25" hidden="1" thickBot="1">
      <c r="B7886" s="33">
        <v>49</v>
      </c>
      <c r="C7886" s="9" t="s">
        <v>6390</v>
      </c>
      <c r="D7886" s="33">
        <v>49</v>
      </c>
      <c r="E7886" s="136">
        <v>515</v>
      </c>
      <c r="F7886" s="137" t="s">
        <v>6559</v>
      </c>
      <c r="G7886" s="136">
        <v>515</v>
      </c>
      <c r="H7886" s="128">
        <v>20914</v>
      </c>
      <c r="I7886" s="131" t="s">
        <v>4521</v>
      </c>
      <c r="J7886" s="128">
        <v>20914</v>
      </c>
    </row>
    <row r="7887" spans="2:10" ht="17.25" hidden="1" thickBot="1">
      <c r="B7887" s="33">
        <v>49</v>
      </c>
      <c r="C7887" s="9" t="s">
        <v>6390</v>
      </c>
      <c r="D7887" s="33">
        <v>49</v>
      </c>
      <c r="E7887" s="136">
        <v>515</v>
      </c>
      <c r="F7887" s="137" t="s">
        <v>6559</v>
      </c>
      <c r="G7887" s="136">
        <v>515</v>
      </c>
      <c r="H7887" s="128">
        <v>20917</v>
      </c>
      <c r="I7887" s="134" t="s">
        <v>6566</v>
      </c>
      <c r="J7887" s="128">
        <v>20917</v>
      </c>
    </row>
    <row r="7888" spans="2:10" ht="17.25" hidden="1" thickBot="1">
      <c r="B7888" s="33">
        <v>49</v>
      </c>
      <c r="C7888" s="9" t="s">
        <v>6390</v>
      </c>
      <c r="D7888" s="33">
        <v>49</v>
      </c>
      <c r="E7888" s="136">
        <v>515</v>
      </c>
      <c r="F7888" s="137" t="s">
        <v>6559</v>
      </c>
      <c r="G7888" s="136">
        <v>515</v>
      </c>
      <c r="H7888" s="128">
        <v>20920</v>
      </c>
      <c r="I7888" s="131" t="s">
        <v>6567</v>
      </c>
      <c r="J7888" s="128">
        <v>20920</v>
      </c>
    </row>
    <row r="7889" spans="2:10" ht="17.25" hidden="1" thickBot="1">
      <c r="B7889" s="33">
        <v>49</v>
      </c>
      <c r="C7889" s="9" t="s">
        <v>6390</v>
      </c>
      <c r="D7889" s="33">
        <v>49</v>
      </c>
      <c r="E7889" s="136">
        <v>515</v>
      </c>
      <c r="F7889" s="137" t="s">
        <v>6559</v>
      </c>
      <c r="G7889" s="136">
        <v>515</v>
      </c>
      <c r="H7889" s="128">
        <v>20923</v>
      </c>
      <c r="I7889" s="134" t="s">
        <v>6568</v>
      </c>
      <c r="J7889" s="128">
        <v>20923</v>
      </c>
    </row>
    <row r="7890" spans="2:10" ht="17.25" hidden="1" thickBot="1">
      <c r="B7890" s="33">
        <v>49</v>
      </c>
      <c r="C7890" s="9" t="s">
        <v>6390</v>
      </c>
      <c r="D7890" s="33">
        <v>49</v>
      </c>
      <c r="E7890" s="136">
        <v>515</v>
      </c>
      <c r="F7890" s="137" t="s">
        <v>6559</v>
      </c>
      <c r="G7890" s="136">
        <v>515</v>
      </c>
      <c r="H7890" s="128">
        <v>20926</v>
      </c>
      <c r="I7890" s="131" t="s">
        <v>6569</v>
      </c>
      <c r="J7890" s="128">
        <v>20926</v>
      </c>
    </row>
    <row r="7891" spans="2:10" ht="17.25" hidden="1" thickBot="1">
      <c r="B7891" s="33">
        <v>49</v>
      </c>
      <c r="C7891" s="9" t="s">
        <v>6390</v>
      </c>
      <c r="D7891" s="33">
        <v>49</v>
      </c>
      <c r="E7891" s="136">
        <v>515</v>
      </c>
      <c r="F7891" s="137" t="s">
        <v>6559</v>
      </c>
      <c r="G7891" s="136">
        <v>515</v>
      </c>
      <c r="H7891" s="128">
        <v>20929</v>
      </c>
      <c r="I7891" s="134" t="s">
        <v>6570</v>
      </c>
      <c r="J7891" s="128">
        <v>20929</v>
      </c>
    </row>
    <row r="7892" spans="2:10" ht="17.25" hidden="1" thickBot="1">
      <c r="B7892" s="33">
        <v>49</v>
      </c>
      <c r="C7892" s="9" t="s">
        <v>6390</v>
      </c>
      <c r="D7892" s="33">
        <v>49</v>
      </c>
      <c r="E7892" s="136">
        <v>515</v>
      </c>
      <c r="F7892" s="137" t="s">
        <v>6559</v>
      </c>
      <c r="G7892" s="136">
        <v>515</v>
      </c>
      <c r="H7892" s="128">
        <v>20932</v>
      </c>
      <c r="I7892" s="131" t="s">
        <v>6571</v>
      </c>
      <c r="J7892" s="128">
        <v>20932</v>
      </c>
    </row>
    <row r="7893" spans="2:10" ht="17.25" hidden="1" thickBot="1">
      <c r="B7893" s="33">
        <v>49</v>
      </c>
      <c r="C7893" s="9" t="s">
        <v>6390</v>
      </c>
      <c r="D7893" s="33">
        <v>49</v>
      </c>
      <c r="E7893" s="126">
        <v>516</v>
      </c>
      <c r="F7893" s="135" t="s">
        <v>6572</v>
      </c>
      <c r="G7893" s="126">
        <v>516</v>
      </c>
      <c r="H7893" s="128">
        <v>20935</v>
      </c>
      <c r="I7893" s="129" t="s">
        <v>6573</v>
      </c>
      <c r="J7893" s="128">
        <v>20935</v>
      </c>
    </row>
    <row r="7894" spans="2:10" ht="17.25" hidden="1" thickBot="1">
      <c r="B7894" s="33">
        <v>49</v>
      </c>
      <c r="C7894" s="9" t="s">
        <v>6390</v>
      </c>
      <c r="D7894" s="33">
        <v>49</v>
      </c>
      <c r="E7894" s="126">
        <v>516</v>
      </c>
      <c r="F7894" s="135" t="s">
        <v>6572</v>
      </c>
      <c r="G7894" s="126">
        <v>516</v>
      </c>
      <c r="H7894" s="128">
        <v>20938</v>
      </c>
      <c r="I7894" s="130" t="s">
        <v>6574</v>
      </c>
      <c r="J7894" s="128">
        <v>20938</v>
      </c>
    </row>
    <row r="7895" spans="2:10" ht="17.25" hidden="1" thickBot="1">
      <c r="B7895" s="33">
        <v>49</v>
      </c>
      <c r="C7895" s="9" t="s">
        <v>6390</v>
      </c>
      <c r="D7895" s="33">
        <v>49</v>
      </c>
      <c r="E7895" s="126">
        <v>516</v>
      </c>
      <c r="F7895" s="135" t="s">
        <v>6572</v>
      </c>
      <c r="G7895" s="126">
        <v>516</v>
      </c>
      <c r="H7895" s="128">
        <v>20941</v>
      </c>
      <c r="I7895" s="129" t="s">
        <v>6575</v>
      </c>
      <c r="J7895" s="128">
        <v>20941</v>
      </c>
    </row>
    <row r="7896" spans="2:10" ht="17.25" hidden="1" thickBot="1">
      <c r="B7896" s="33">
        <v>49</v>
      </c>
      <c r="C7896" s="9" t="s">
        <v>6390</v>
      </c>
      <c r="D7896" s="33">
        <v>49</v>
      </c>
      <c r="E7896" s="126">
        <v>516</v>
      </c>
      <c r="F7896" s="135" t="s">
        <v>6572</v>
      </c>
      <c r="G7896" s="126">
        <v>516</v>
      </c>
      <c r="H7896" s="128">
        <v>20944</v>
      </c>
      <c r="I7896" s="130" t="s">
        <v>6576</v>
      </c>
      <c r="J7896" s="128">
        <v>20944</v>
      </c>
    </row>
    <row r="7897" spans="2:10" ht="17.25" hidden="1" thickBot="1">
      <c r="B7897" s="33">
        <v>49</v>
      </c>
      <c r="C7897" s="9" t="s">
        <v>6390</v>
      </c>
      <c r="D7897" s="33">
        <v>49</v>
      </c>
      <c r="E7897" s="126">
        <v>516</v>
      </c>
      <c r="F7897" s="135" t="s">
        <v>6572</v>
      </c>
      <c r="G7897" s="126">
        <v>516</v>
      </c>
      <c r="H7897" s="128">
        <v>20947</v>
      </c>
      <c r="I7897" s="129" t="s">
        <v>6577</v>
      </c>
      <c r="J7897" s="128">
        <v>20947</v>
      </c>
    </row>
    <row r="7898" spans="2:10" ht="17.25" hidden="1" thickBot="1">
      <c r="B7898" s="33">
        <v>49</v>
      </c>
      <c r="C7898" s="9" t="s">
        <v>6390</v>
      </c>
      <c r="D7898" s="33">
        <v>49</v>
      </c>
      <c r="E7898" s="126">
        <v>516</v>
      </c>
      <c r="F7898" s="135" t="s">
        <v>6572</v>
      </c>
      <c r="G7898" s="126">
        <v>516</v>
      </c>
      <c r="H7898" s="128">
        <v>20950</v>
      </c>
      <c r="I7898" s="130" t="s">
        <v>6578</v>
      </c>
      <c r="J7898" s="128">
        <v>20950</v>
      </c>
    </row>
    <row r="7899" spans="2:10" ht="17.25" hidden="1" thickBot="1">
      <c r="B7899" s="33">
        <v>49</v>
      </c>
      <c r="C7899" s="9" t="s">
        <v>6390</v>
      </c>
      <c r="D7899" s="33">
        <v>49</v>
      </c>
      <c r="E7899" s="126">
        <v>516</v>
      </c>
      <c r="F7899" s="135" t="s">
        <v>6572</v>
      </c>
      <c r="G7899" s="126">
        <v>516</v>
      </c>
      <c r="H7899" s="128">
        <v>20953</v>
      </c>
      <c r="I7899" s="129" t="s">
        <v>6579</v>
      </c>
      <c r="J7899" s="128">
        <v>20953</v>
      </c>
    </row>
    <row r="7900" spans="2:10" ht="17.25" hidden="1" thickBot="1">
      <c r="B7900" s="33">
        <v>49</v>
      </c>
      <c r="C7900" s="9" t="s">
        <v>6390</v>
      </c>
      <c r="D7900" s="33">
        <v>49</v>
      </c>
      <c r="E7900" s="126">
        <v>516</v>
      </c>
      <c r="F7900" s="135" t="s">
        <v>6572</v>
      </c>
      <c r="G7900" s="126">
        <v>516</v>
      </c>
      <c r="H7900" s="128">
        <v>20956</v>
      </c>
      <c r="I7900" s="130" t="s">
        <v>6580</v>
      </c>
      <c r="J7900" s="128">
        <v>20956</v>
      </c>
    </row>
    <row r="7901" spans="2:10" ht="17.25" hidden="1" thickBot="1">
      <c r="B7901" s="33">
        <v>49</v>
      </c>
      <c r="C7901" s="9" t="s">
        <v>6390</v>
      </c>
      <c r="D7901" s="33">
        <v>49</v>
      </c>
      <c r="E7901" s="126">
        <v>516</v>
      </c>
      <c r="F7901" s="135" t="s">
        <v>6572</v>
      </c>
      <c r="G7901" s="126">
        <v>516</v>
      </c>
      <c r="H7901" s="128">
        <v>20959</v>
      </c>
      <c r="I7901" s="129" t="s">
        <v>6581</v>
      </c>
      <c r="J7901" s="128">
        <v>20959</v>
      </c>
    </row>
    <row r="7902" spans="2:10" ht="17.25" hidden="1" thickBot="1">
      <c r="B7902" s="33">
        <v>49</v>
      </c>
      <c r="C7902" s="9" t="s">
        <v>6390</v>
      </c>
      <c r="D7902" s="33">
        <v>49</v>
      </c>
      <c r="E7902" s="126">
        <v>516</v>
      </c>
      <c r="F7902" s="135" t="s">
        <v>6572</v>
      </c>
      <c r="G7902" s="126">
        <v>516</v>
      </c>
      <c r="H7902" s="128">
        <v>20962</v>
      </c>
      <c r="I7902" s="130" t="s">
        <v>6582</v>
      </c>
      <c r="J7902" s="128">
        <v>20962</v>
      </c>
    </row>
    <row r="7903" spans="2:10" ht="17.25" hidden="1" thickBot="1">
      <c r="B7903" s="33">
        <v>49</v>
      </c>
      <c r="C7903" s="9" t="s">
        <v>6390</v>
      </c>
      <c r="D7903" s="33">
        <v>49</v>
      </c>
      <c r="E7903" s="126">
        <v>517</v>
      </c>
      <c r="F7903" s="135" t="s">
        <v>6583</v>
      </c>
      <c r="G7903" s="126">
        <v>517</v>
      </c>
      <c r="H7903" s="128">
        <v>20965</v>
      </c>
      <c r="I7903" s="129" t="s">
        <v>6584</v>
      </c>
      <c r="J7903" s="128">
        <v>20965</v>
      </c>
    </row>
    <row r="7904" spans="2:10" ht="17.25" hidden="1" thickBot="1">
      <c r="B7904" s="33">
        <v>49</v>
      </c>
      <c r="C7904" s="9" t="s">
        <v>6390</v>
      </c>
      <c r="D7904" s="33">
        <v>49</v>
      </c>
      <c r="E7904" s="126">
        <v>517</v>
      </c>
      <c r="F7904" s="135" t="s">
        <v>6583</v>
      </c>
      <c r="G7904" s="126">
        <v>517</v>
      </c>
      <c r="H7904" s="128">
        <v>20968</v>
      </c>
      <c r="I7904" s="130" t="s">
        <v>6585</v>
      </c>
      <c r="J7904" s="128">
        <v>20968</v>
      </c>
    </row>
    <row r="7905" spans="2:10" ht="17.25" hidden="1" thickBot="1">
      <c r="B7905" s="33">
        <v>49</v>
      </c>
      <c r="C7905" s="9" t="s">
        <v>6390</v>
      </c>
      <c r="D7905" s="33">
        <v>49</v>
      </c>
      <c r="E7905" s="126">
        <v>517</v>
      </c>
      <c r="F7905" s="135" t="s">
        <v>6583</v>
      </c>
      <c r="G7905" s="126">
        <v>517</v>
      </c>
      <c r="H7905" s="128">
        <v>20971</v>
      </c>
      <c r="I7905" s="129" t="s">
        <v>6586</v>
      </c>
      <c r="J7905" s="128">
        <v>20971</v>
      </c>
    </row>
    <row r="7906" spans="2:10" ht="17.25" hidden="1" thickBot="1">
      <c r="B7906" s="33">
        <v>49</v>
      </c>
      <c r="C7906" s="9" t="s">
        <v>6390</v>
      </c>
      <c r="D7906" s="33">
        <v>49</v>
      </c>
      <c r="E7906" s="126">
        <v>517</v>
      </c>
      <c r="F7906" s="135" t="s">
        <v>6583</v>
      </c>
      <c r="G7906" s="126">
        <v>517</v>
      </c>
      <c r="H7906" s="128">
        <v>20974</v>
      </c>
      <c r="I7906" s="130" t="s">
        <v>3302</v>
      </c>
      <c r="J7906" s="128">
        <v>20974</v>
      </c>
    </row>
    <row r="7907" spans="2:10" ht="17.25" hidden="1" thickBot="1">
      <c r="B7907" s="33">
        <v>49</v>
      </c>
      <c r="C7907" s="9" t="s">
        <v>6390</v>
      </c>
      <c r="D7907" s="33">
        <v>49</v>
      </c>
      <c r="E7907" s="126">
        <v>517</v>
      </c>
      <c r="F7907" s="135" t="s">
        <v>6583</v>
      </c>
      <c r="G7907" s="126">
        <v>517</v>
      </c>
      <c r="H7907" s="128">
        <v>20977</v>
      </c>
      <c r="I7907" s="129" t="s">
        <v>3610</v>
      </c>
      <c r="J7907" s="128">
        <v>20977</v>
      </c>
    </row>
    <row r="7908" spans="2:10" ht="17.25" hidden="1" thickBot="1">
      <c r="B7908" s="33">
        <v>49</v>
      </c>
      <c r="C7908" s="9" t="s">
        <v>6390</v>
      </c>
      <c r="D7908" s="33">
        <v>49</v>
      </c>
      <c r="E7908" s="126">
        <v>517</v>
      </c>
      <c r="F7908" s="135" t="s">
        <v>6583</v>
      </c>
      <c r="G7908" s="126">
        <v>517</v>
      </c>
      <c r="H7908" s="128">
        <v>20980</v>
      </c>
      <c r="I7908" s="130" t="s">
        <v>6587</v>
      </c>
      <c r="J7908" s="128">
        <v>20980</v>
      </c>
    </row>
    <row r="7909" spans="2:10" ht="17.25" hidden="1" thickBot="1">
      <c r="B7909" s="33">
        <v>49</v>
      </c>
      <c r="C7909" s="9" t="s">
        <v>6390</v>
      </c>
      <c r="D7909" s="33">
        <v>49</v>
      </c>
      <c r="E7909" s="126">
        <v>517</v>
      </c>
      <c r="F7909" s="135" t="s">
        <v>6583</v>
      </c>
      <c r="G7909" s="126">
        <v>517</v>
      </c>
      <c r="H7909" s="128">
        <v>20983</v>
      </c>
      <c r="I7909" s="129" t="s">
        <v>6588</v>
      </c>
      <c r="J7909" s="128">
        <v>20983</v>
      </c>
    </row>
    <row r="7910" spans="2:10" ht="17.25" hidden="1" thickBot="1">
      <c r="B7910" s="33">
        <v>49</v>
      </c>
      <c r="C7910" s="9" t="s">
        <v>6390</v>
      </c>
      <c r="D7910" s="33">
        <v>49</v>
      </c>
      <c r="E7910" s="126">
        <v>517</v>
      </c>
      <c r="F7910" s="135" t="s">
        <v>6583</v>
      </c>
      <c r="G7910" s="126">
        <v>517</v>
      </c>
      <c r="H7910" s="128">
        <v>20984</v>
      </c>
      <c r="I7910" s="130" t="s">
        <v>6589</v>
      </c>
      <c r="J7910" s="128">
        <v>20984</v>
      </c>
    </row>
    <row r="7911" spans="2:10" ht="17.25" hidden="1" thickBot="1">
      <c r="B7911" s="33">
        <v>49</v>
      </c>
      <c r="C7911" s="9" t="s">
        <v>6390</v>
      </c>
      <c r="D7911" s="33">
        <v>49</v>
      </c>
      <c r="E7911" s="126">
        <v>517</v>
      </c>
      <c r="F7911" s="135" t="s">
        <v>6583</v>
      </c>
      <c r="G7911" s="126">
        <v>517</v>
      </c>
      <c r="H7911" s="128">
        <v>20986</v>
      </c>
      <c r="I7911" s="129" t="s">
        <v>6590</v>
      </c>
      <c r="J7911" s="128">
        <v>20986</v>
      </c>
    </row>
    <row r="7912" spans="2:10" ht="17.25" hidden="1" thickBot="1">
      <c r="B7912" s="33">
        <v>49</v>
      </c>
      <c r="C7912" s="9" t="s">
        <v>6390</v>
      </c>
      <c r="D7912" s="33">
        <v>49</v>
      </c>
      <c r="E7912" s="126">
        <v>517</v>
      </c>
      <c r="F7912" s="135" t="s">
        <v>6583</v>
      </c>
      <c r="G7912" s="126">
        <v>517</v>
      </c>
      <c r="H7912" s="128">
        <v>20989</v>
      </c>
      <c r="I7912" s="130" t="s">
        <v>887</v>
      </c>
      <c r="J7912" s="128">
        <v>20989</v>
      </c>
    </row>
    <row r="7913" spans="2:10" ht="17.25" hidden="1" thickBot="1">
      <c r="B7913" s="33">
        <v>49</v>
      </c>
      <c r="C7913" s="9" t="s">
        <v>6390</v>
      </c>
      <c r="D7913" s="33">
        <v>49</v>
      </c>
      <c r="E7913" s="126">
        <v>517</v>
      </c>
      <c r="F7913" s="135" t="s">
        <v>6583</v>
      </c>
      <c r="G7913" s="126">
        <v>517</v>
      </c>
      <c r="H7913" s="128">
        <v>20992</v>
      </c>
      <c r="I7913" s="129" t="s">
        <v>6591</v>
      </c>
      <c r="J7913" s="128">
        <v>20992</v>
      </c>
    </row>
    <row r="7914" spans="2:10" ht="17.25" hidden="1" thickBot="1">
      <c r="B7914" s="33">
        <v>49</v>
      </c>
      <c r="C7914" s="9" t="s">
        <v>6390</v>
      </c>
      <c r="D7914" s="33">
        <v>49</v>
      </c>
      <c r="E7914" s="126">
        <v>517</v>
      </c>
      <c r="F7914" s="135" t="s">
        <v>6583</v>
      </c>
      <c r="G7914" s="126">
        <v>517</v>
      </c>
      <c r="H7914" s="128">
        <v>20995</v>
      </c>
      <c r="I7914" s="130" t="s">
        <v>3832</v>
      </c>
      <c r="J7914" s="128">
        <v>20995</v>
      </c>
    </row>
    <row r="7915" spans="2:10" ht="17.25" hidden="1" thickBot="1">
      <c r="B7915" s="33">
        <v>49</v>
      </c>
      <c r="C7915" s="9" t="s">
        <v>6390</v>
      </c>
      <c r="D7915" s="33">
        <v>49</v>
      </c>
      <c r="E7915" s="126">
        <v>517</v>
      </c>
      <c r="F7915" s="135" t="s">
        <v>6583</v>
      </c>
      <c r="G7915" s="126">
        <v>517</v>
      </c>
      <c r="H7915" s="128">
        <v>20998</v>
      </c>
      <c r="I7915" s="129" t="s">
        <v>4546</v>
      </c>
      <c r="J7915" s="128">
        <v>20998</v>
      </c>
    </row>
    <row r="7916" spans="2:10" ht="17.25" hidden="1" thickBot="1">
      <c r="B7916" s="33">
        <v>49</v>
      </c>
      <c r="C7916" s="9" t="s">
        <v>6390</v>
      </c>
      <c r="D7916" s="33">
        <v>49</v>
      </c>
      <c r="E7916" s="126">
        <v>517</v>
      </c>
      <c r="F7916" s="135" t="s">
        <v>6583</v>
      </c>
      <c r="G7916" s="126">
        <v>517</v>
      </c>
      <c r="H7916" s="128">
        <v>21001</v>
      </c>
      <c r="I7916" s="130" t="s">
        <v>6592</v>
      </c>
      <c r="J7916" s="128">
        <v>21001</v>
      </c>
    </row>
    <row r="7917" spans="2:10" ht="17.25" hidden="1" thickBot="1">
      <c r="B7917" s="33">
        <v>49</v>
      </c>
      <c r="C7917" s="9" t="s">
        <v>6390</v>
      </c>
      <c r="D7917" s="33">
        <v>49</v>
      </c>
      <c r="E7917" s="126">
        <v>517</v>
      </c>
      <c r="F7917" s="135" t="s">
        <v>6583</v>
      </c>
      <c r="G7917" s="126">
        <v>517</v>
      </c>
      <c r="H7917" s="128">
        <v>21004</v>
      </c>
      <c r="I7917" s="129" t="s">
        <v>6593</v>
      </c>
      <c r="J7917" s="128">
        <v>21004</v>
      </c>
    </row>
    <row r="7918" spans="2:10" ht="17.25" hidden="1" thickBot="1">
      <c r="B7918" s="33">
        <v>49</v>
      </c>
      <c r="C7918" s="9" t="s">
        <v>6390</v>
      </c>
      <c r="D7918" s="33">
        <v>49</v>
      </c>
      <c r="E7918" s="126">
        <v>517</v>
      </c>
      <c r="F7918" s="135" t="s">
        <v>6583</v>
      </c>
      <c r="G7918" s="126">
        <v>517</v>
      </c>
      <c r="H7918" s="128">
        <v>21005</v>
      </c>
      <c r="I7918" s="129" t="s">
        <v>6594</v>
      </c>
      <c r="J7918" s="128">
        <v>21005</v>
      </c>
    </row>
    <row r="7919" spans="2:10" ht="17.25" hidden="1" thickBot="1">
      <c r="B7919" s="33">
        <v>49</v>
      </c>
      <c r="C7919" s="9" t="s">
        <v>6390</v>
      </c>
      <c r="D7919" s="33">
        <v>49</v>
      </c>
      <c r="E7919" s="126">
        <v>517</v>
      </c>
      <c r="F7919" s="135" t="s">
        <v>6583</v>
      </c>
      <c r="G7919" s="126">
        <v>517</v>
      </c>
      <c r="H7919" s="128">
        <v>21007</v>
      </c>
      <c r="I7919" s="130" t="s">
        <v>6595</v>
      </c>
      <c r="J7919" s="128">
        <v>21007</v>
      </c>
    </row>
    <row r="7920" spans="2:10" ht="17.25" hidden="1" thickBot="1">
      <c r="B7920" s="33">
        <v>49</v>
      </c>
      <c r="C7920" s="9" t="s">
        <v>6390</v>
      </c>
      <c r="D7920" s="33">
        <v>49</v>
      </c>
      <c r="E7920" s="136">
        <v>518</v>
      </c>
      <c r="F7920" s="137" t="s">
        <v>6596</v>
      </c>
      <c r="G7920" s="136">
        <v>518</v>
      </c>
      <c r="H7920" s="128">
        <v>20364</v>
      </c>
      <c r="I7920" s="129" t="s">
        <v>6597</v>
      </c>
      <c r="J7920" s="128">
        <v>20364</v>
      </c>
    </row>
    <row r="7921" spans="2:10" ht="17.25" hidden="1" thickBot="1">
      <c r="B7921" s="33">
        <v>49</v>
      </c>
      <c r="C7921" s="9" t="s">
        <v>6390</v>
      </c>
      <c r="D7921" s="33">
        <v>49</v>
      </c>
      <c r="E7921" s="136">
        <v>518</v>
      </c>
      <c r="F7921" s="137" t="s">
        <v>6596</v>
      </c>
      <c r="G7921" s="136">
        <v>518</v>
      </c>
      <c r="H7921" s="128">
        <v>20365</v>
      </c>
      <c r="I7921" s="130" t="s">
        <v>6598</v>
      </c>
      <c r="J7921" s="128">
        <v>20365</v>
      </c>
    </row>
    <row r="7922" spans="2:10" ht="17.25" hidden="1" thickBot="1">
      <c r="B7922" s="33">
        <v>49</v>
      </c>
      <c r="C7922" s="9" t="s">
        <v>6390</v>
      </c>
      <c r="D7922" s="33">
        <v>49</v>
      </c>
      <c r="E7922" s="136">
        <v>518</v>
      </c>
      <c r="F7922" s="137" t="s">
        <v>6596</v>
      </c>
      <c r="G7922" s="136">
        <v>518</v>
      </c>
      <c r="H7922" s="128">
        <v>20368</v>
      </c>
      <c r="I7922" s="129" t="s">
        <v>622</v>
      </c>
      <c r="J7922" s="128">
        <v>20368</v>
      </c>
    </row>
    <row r="7923" spans="2:10" ht="17.25" hidden="1" thickBot="1">
      <c r="B7923" s="33">
        <v>49</v>
      </c>
      <c r="C7923" s="9" t="s">
        <v>6390</v>
      </c>
      <c r="D7923" s="33">
        <v>49</v>
      </c>
      <c r="E7923" s="136">
        <v>518</v>
      </c>
      <c r="F7923" s="137" t="s">
        <v>6596</v>
      </c>
      <c r="G7923" s="136">
        <v>518</v>
      </c>
      <c r="H7923" s="128">
        <v>20374</v>
      </c>
      <c r="I7923" s="130" t="s">
        <v>6599</v>
      </c>
      <c r="J7923" s="128">
        <v>20374</v>
      </c>
    </row>
    <row r="7924" spans="2:10" ht="17.25" hidden="1" thickBot="1">
      <c r="B7924" s="33">
        <v>49</v>
      </c>
      <c r="C7924" s="9" t="s">
        <v>6390</v>
      </c>
      <c r="D7924" s="33">
        <v>49</v>
      </c>
      <c r="E7924" s="136">
        <v>518</v>
      </c>
      <c r="F7924" s="137" t="s">
        <v>6596</v>
      </c>
      <c r="G7924" s="136">
        <v>518</v>
      </c>
      <c r="H7924" s="128">
        <v>20377</v>
      </c>
      <c r="I7924" s="129" t="s">
        <v>6600</v>
      </c>
      <c r="J7924" s="128">
        <v>20377</v>
      </c>
    </row>
    <row r="7925" spans="2:10" ht="17.25" hidden="1" thickBot="1">
      <c r="B7925" s="33">
        <v>49</v>
      </c>
      <c r="C7925" s="9" t="s">
        <v>6390</v>
      </c>
      <c r="D7925" s="33">
        <v>49</v>
      </c>
      <c r="E7925" s="136">
        <v>518</v>
      </c>
      <c r="F7925" s="137" t="s">
        <v>6596</v>
      </c>
      <c r="G7925" s="136">
        <v>518</v>
      </c>
      <c r="H7925" s="128">
        <v>20380</v>
      </c>
      <c r="I7925" s="130" t="s">
        <v>515</v>
      </c>
      <c r="J7925" s="128">
        <v>20380</v>
      </c>
    </row>
    <row r="7926" spans="2:10" ht="17.25" hidden="1" thickBot="1">
      <c r="B7926" s="33">
        <v>49</v>
      </c>
      <c r="C7926" s="9" t="s">
        <v>6390</v>
      </c>
      <c r="D7926" s="33">
        <v>49</v>
      </c>
      <c r="E7926" s="136">
        <v>518</v>
      </c>
      <c r="F7926" s="137" t="s">
        <v>6596</v>
      </c>
      <c r="G7926" s="136">
        <v>518</v>
      </c>
      <c r="H7926" s="128">
        <v>20383</v>
      </c>
      <c r="I7926" s="129" t="s">
        <v>6601</v>
      </c>
      <c r="J7926" s="128">
        <v>20383</v>
      </c>
    </row>
    <row r="7927" spans="2:10" ht="17.25" hidden="1" thickBot="1">
      <c r="B7927" s="33">
        <v>49</v>
      </c>
      <c r="C7927" s="9" t="s">
        <v>6390</v>
      </c>
      <c r="D7927" s="33">
        <v>49</v>
      </c>
      <c r="E7927" s="136">
        <v>518</v>
      </c>
      <c r="F7927" s="137" t="s">
        <v>6596</v>
      </c>
      <c r="G7927" s="136">
        <v>518</v>
      </c>
      <c r="H7927" s="128">
        <v>20386</v>
      </c>
      <c r="I7927" s="130" t="s">
        <v>5481</v>
      </c>
      <c r="J7927" s="128">
        <v>20386</v>
      </c>
    </row>
    <row r="7928" spans="2:10" ht="17.25" hidden="1" thickBot="1">
      <c r="B7928" s="33">
        <v>49</v>
      </c>
      <c r="C7928" s="9" t="s">
        <v>6390</v>
      </c>
      <c r="D7928" s="33">
        <v>49</v>
      </c>
      <c r="E7928" s="136">
        <v>518</v>
      </c>
      <c r="F7928" s="137" t="s">
        <v>6596</v>
      </c>
      <c r="G7928" s="136">
        <v>518</v>
      </c>
      <c r="H7928" s="128">
        <v>20387</v>
      </c>
      <c r="I7928" s="129" t="s">
        <v>6602</v>
      </c>
      <c r="J7928" s="128">
        <v>20387</v>
      </c>
    </row>
    <row r="7929" spans="2:10" ht="17.25" hidden="1" thickBot="1">
      <c r="B7929" s="33">
        <v>49</v>
      </c>
      <c r="C7929" s="9" t="s">
        <v>6390</v>
      </c>
      <c r="D7929" s="33">
        <v>49</v>
      </c>
      <c r="E7929" s="136">
        <v>518</v>
      </c>
      <c r="F7929" s="137" t="s">
        <v>6596</v>
      </c>
      <c r="G7929" s="136">
        <v>518</v>
      </c>
      <c r="H7929" s="128">
        <v>20392</v>
      </c>
      <c r="I7929" s="130" t="s">
        <v>6603</v>
      </c>
      <c r="J7929" s="128">
        <v>20392</v>
      </c>
    </row>
    <row r="7930" spans="2:10" ht="17.25" hidden="1" thickBot="1">
      <c r="B7930" s="33">
        <v>49</v>
      </c>
      <c r="C7930" s="9" t="s">
        <v>6390</v>
      </c>
      <c r="D7930" s="33">
        <v>49</v>
      </c>
      <c r="E7930" s="136">
        <v>518</v>
      </c>
      <c r="F7930" s="137" t="s">
        <v>6596</v>
      </c>
      <c r="G7930" s="136">
        <v>518</v>
      </c>
      <c r="H7930" s="128">
        <v>20395</v>
      </c>
      <c r="I7930" s="129" t="s">
        <v>6604</v>
      </c>
      <c r="J7930" s="128">
        <v>20395</v>
      </c>
    </row>
    <row r="7931" spans="2:10" ht="17.25" hidden="1" thickBot="1">
      <c r="B7931" s="33">
        <v>49</v>
      </c>
      <c r="C7931" s="9" t="s">
        <v>6390</v>
      </c>
      <c r="D7931" s="33">
        <v>49</v>
      </c>
      <c r="E7931" s="126">
        <v>519</v>
      </c>
      <c r="F7931" s="135" t="s">
        <v>6605</v>
      </c>
      <c r="G7931" s="126">
        <v>519</v>
      </c>
      <c r="H7931" s="128">
        <v>20656</v>
      </c>
      <c r="I7931" s="129" t="s">
        <v>6606</v>
      </c>
      <c r="J7931" s="128">
        <v>20656</v>
      </c>
    </row>
    <row r="7932" spans="2:10" ht="17.25" hidden="1" thickBot="1">
      <c r="B7932" s="33">
        <v>49</v>
      </c>
      <c r="C7932" s="9" t="s">
        <v>6390</v>
      </c>
      <c r="D7932" s="33">
        <v>49</v>
      </c>
      <c r="E7932" s="126">
        <v>519</v>
      </c>
      <c r="F7932" s="135" t="s">
        <v>6605</v>
      </c>
      <c r="G7932" s="126">
        <v>519</v>
      </c>
      <c r="H7932" s="128">
        <v>20668</v>
      </c>
      <c r="I7932" s="130" t="s">
        <v>6607</v>
      </c>
      <c r="J7932" s="128">
        <v>20668</v>
      </c>
    </row>
    <row r="7933" spans="2:10" ht="17.25" hidden="1" thickBot="1">
      <c r="B7933" s="33">
        <v>49</v>
      </c>
      <c r="C7933" s="9" t="s">
        <v>6390</v>
      </c>
      <c r="D7933" s="33">
        <v>49</v>
      </c>
      <c r="E7933" s="126">
        <v>519</v>
      </c>
      <c r="F7933" s="135" t="s">
        <v>6605</v>
      </c>
      <c r="G7933" s="126">
        <v>519</v>
      </c>
      <c r="H7933" s="128">
        <v>20669</v>
      </c>
      <c r="I7933" s="129" t="s">
        <v>6608</v>
      </c>
      <c r="J7933" s="128">
        <v>20669</v>
      </c>
    </row>
    <row r="7934" spans="2:10" ht="17.25" hidden="1" thickBot="1">
      <c r="B7934" s="33">
        <v>49</v>
      </c>
      <c r="C7934" s="9" t="s">
        <v>6390</v>
      </c>
      <c r="D7934" s="33">
        <v>49</v>
      </c>
      <c r="E7934" s="126">
        <v>519</v>
      </c>
      <c r="F7934" s="135" t="s">
        <v>6605</v>
      </c>
      <c r="G7934" s="126">
        <v>519</v>
      </c>
      <c r="H7934" s="128">
        <v>20671</v>
      </c>
      <c r="I7934" s="130" t="s">
        <v>6609</v>
      </c>
      <c r="J7934" s="128">
        <v>20671</v>
      </c>
    </row>
    <row r="7935" spans="2:10" ht="17.25" hidden="1" thickBot="1">
      <c r="B7935" s="33">
        <v>49</v>
      </c>
      <c r="C7935" s="9" t="s">
        <v>6390</v>
      </c>
      <c r="D7935" s="33">
        <v>49</v>
      </c>
      <c r="E7935" s="126">
        <v>519</v>
      </c>
      <c r="F7935" s="135" t="s">
        <v>6605</v>
      </c>
      <c r="G7935" s="126">
        <v>519</v>
      </c>
      <c r="H7935" s="128">
        <v>20672</v>
      </c>
      <c r="I7935" s="129" t="s">
        <v>6610</v>
      </c>
      <c r="J7935" s="128">
        <v>20672</v>
      </c>
    </row>
    <row r="7936" spans="2:10" ht="17.25" hidden="1" thickBot="1">
      <c r="B7936" s="33">
        <v>49</v>
      </c>
      <c r="C7936" s="9" t="s">
        <v>6390</v>
      </c>
      <c r="D7936" s="33">
        <v>49</v>
      </c>
      <c r="E7936" s="126">
        <v>519</v>
      </c>
      <c r="F7936" s="135" t="s">
        <v>6605</v>
      </c>
      <c r="G7936" s="126">
        <v>519</v>
      </c>
      <c r="H7936" s="128">
        <v>20674</v>
      </c>
      <c r="I7936" s="130" t="s">
        <v>6611</v>
      </c>
      <c r="J7936" s="128">
        <v>20674</v>
      </c>
    </row>
    <row r="7937" spans="1:10" ht="17.25" hidden="1" thickBot="1">
      <c r="B7937" s="33">
        <v>49</v>
      </c>
      <c r="C7937" s="9" t="s">
        <v>6390</v>
      </c>
      <c r="D7937" s="33">
        <v>49</v>
      </c>
      <c r="E7937" s="126">
        <v>519</v>
      </c>
      <c r="F7937" s="135" t="s">
        <v>6605</v>
      </c>
      <c r="G7937" s="126">
        <v>519</v>
      </c>
      <c r="H7937" s="128">
        <v>20692</v>
      </c>
      <c r="I7937" s="129" t="s">
        <v>3499</v>
      </c>
      <c r="J7937" s="128">
        <v>20692</v>
      </c>
    </row>
    <row r="7938" spans="1:10" ht="17.25" hidden="1" thickBot="1">
      <c r="A7938" s="33">
        <v>38</v>
      </c>
      <c r="B7938" s="33">
        <v>51</v>
      </c>
      <c r="C7938" s="34" t="s">
        <v>6612</v>
      </c>
      <c r="D7938" s="33">
        <v>51</v>
      </c>
      <c r="E7938" s="126">
        <v>522</v>
      </c>
      <c r="F7938" s="127" t="s">
        <v>6613</v>
      </c>
      <c r="G7938" s="126">
        <v>522</v>
      </c>
      <c r="H7938" s="128">
        <v>21010</v>
      </c>
      <c r="I7938" s="129" t="s">
        <v>4377</v>
      </c>
      <c r="J7938" s="128">
        <v>21010</v>
      </c>
    </row>
    <row r="7939" spans="1:10" ht="17.25" hidden="1" thickBot="1">
      <c r="B7939" s="33">
        <v>51</v>
      </c>
      <c r="C7939" s="34" t="s">
        <v>6612</v>
      </c>
      <c r="D7939" s="33">
        <v>51</v>
      </c>
      <c r="E7939" s="126">
        <v>522</v>
      </c>
      <c r="F7939" s="127" t="s">
        <v>6613</v>
      </c>
      <c r="G7939" s="126">
        <v>522</v>
      </c>
      <c r="H7939" s="128">
        <v>21013</v>
      </c>
      <c r="I7939" s="130" t="s">
        <v>783</v>
      </c>
      <c r="J7939" s="128">
        <v>21013</v>
      </c>
    </row>
    <row r="7940" spans="1:10" ht="17.25" hidden="1" thickBot="1">
      <c r="B7940" s="33">
        <v>51</v>
      </c>
      <c r="C7940" s="34" t="s">
        <v>6612</v>
      </c>
      <c r="D7940" s="33">
        <v>51</v>
      </c>
      <c r="E7940" s="126">
        <v>522</v>
      </c>
      <c r="F7940" s="127" t="s">
        <v>6613</v>
      </c>
      <c r="G7940" s="126">
        <v>522</v>
      </c>
      <c r="H7940" s="128">
        <v>21016</v>
      </c>
      <c r="I7940" s="129" t="s">
        <v>6614</v>
      </c>
      <c r="J7940" s="128">
        <v>21016</v>
      </c>
    </row>
    <row r="7941" spans="1:10" ht="17.25" hidden="1" thickBot="1">
      <c r="B7941" s="33">
        <v>51</v>
      </c>
      <c r="C7941" s="34" t="s">
        <v>6612</v>
      </c>
      <c r="D7941" s="33">
        <v>51</v>
      </c>
      <c r="E7941" s="126">
        <v>522</v>
      </c>
      <c r="F7941" s="127" t="s">
        <v>6613</v>
      </c>
      <c r="G7941" s="126">
        <v>522</v>
      </c>
      <c r="H7941" s="128">
        <v>21019</v>
      </c>
      <c r="I7941" s="130" t="s">
        <v>6615</v>
      </c>
      <c r="J7941" s="128">
        <v>21019</v>
      </c>
    </row>
    <row r="7942" spans="1:10" ht="17.25" hidden="1" thickBot="1">
      <c r="B7942" s="33">
        <v>51</v>
      </c>
      <c r="C7942" s="34" t="s">
        <v>6612</v>
      </c>
      <c r="D7942" s="33">
        <v>51</v>
      </c>
      <c r="E7942" s="126">
        <v>522</v>
      </c>
      <c r="F7942" s="127" t="s">
        <v>6613</v>
      </c>
      <c r="G7942" s="126">
        <v>522</v>
      </c>
      <c r="H7942" s="128">
        <v>21022</v>
      </c>
      <c r="I7942" s="129" t="s">
        <v>690</v>
      </c>
      <c r="J7942" s="128">
        <v>21022</v>
      </c>
    </row>
    <row r="7943" spans="1:10" ht="17.25" hidden="1" thickBot="1">
      <c r="B7943" s="33">
        <v>51</v>
      </c>
      <c r="C7943" s="34" t="s">
        <v>6612</v>
      </c>
      <c r="D7943" s="33">
        <v>51</v>
      </c>
      <c r="E7943" s="126">
        <v>522</v>
      </c>
      <c r="F7943" s="127" t="s">
        <v>6613</v>
      </c>
      <c r="G7943" s="126">
        <v>522</v>
      </c>
      <c r="H7943" s="128">
        <v>21025</v>
      </c>
      <c r="I7943" s="130" t="s">
        <v>6616</v>
      </c>
      <c r="J7943" s="128">
        <v>21025</v>
      </c>
    </row>
    <row r="7944" spans="1:10" ht="17.25" hidden="1" thickBot="1">
      <c r="B7944" s="33">
        <v>51</v>
      </c>
      <c r="C7944" s="34" t="s">
        <v>6612</v>
      </c>
      <c r="D7944" s="33">
        <v>51</v>
      </c>
      <c r="E7944" s="126">
        <v>522</v>
      </c>
      <c r="F7944" s="127" t="s">
        <v>6613</v>
      </c>
      <c r="G7944" s="126">
        <v>522</v>
      </c>
      <c r="H7944" s="128">
        <v>21028</v>
      </c>
      <c r="I7944" s="129" t="s">
        <v>6617</v>
      </c>
      <c r="J7944" s="128">
        <v>21028</v>
      </c>
    </row>
    <row r="7945" spans="1:10" ht="17.25" hidden="1" thickBot="1">
      <c r="B7945" s="33">
        <v>51</v>
      </c>
      <c r="C7945" s="34" t="s">
        <v>6612</v>
      </c>
      <c r="D7945" s="33">
        <v>51</v>
      </c>
      <c r="E7945" s="126">
        <v>522</v>
      </c>
      <c r="F7945" s="127" t="s">
        <v>6613</v>
      </c>
      <c r="G7945" s="126">
        <v>522</v>
      </c>
      <c r="H7945" s="128">
        <v>21031</v>
      </c>
      <c r="I7945" s="130" t="s">
        <v>6618</v>
      </c>
      <c r="J7945" s="128">
        <v>21031</v>
      </c>
    </row>
    <row r="7946" spans="1:10" ht="17.25" hidden="1" thickBot="1">
      <c r="B7946" s="33">
        <v>51</v>
      </c>
      <c r="C7946" s="34" t="s">
        <v>6612</v>
      </c>
      <c r="D7946" s="33">
        <v>51</v>
      </c>
      <c r="E7946" s="126">
        <v>522</v>
      </c>
      <c r="F7946" s="127" t="s">
        <v>6613</v>
      </c>
      <c r="G7946" s="126">
        <v>522</v>
      </c>
      <c r="H7946" s="128">
        <v>21034</v>
      </c>
      <c r="I7946" s="129" t="s">
        <v>5552</v>
      </c>
      <c r="J7946" s="128">
        <v>21034</v>
      </c>
    </row>
    <row r="7947" spans="1:10" ht="17.25" hidden="1" thickBot="1">
      <c r="B7947" s="33">
        <v>51</v>
      </c>
      <c r="C7947" s="34" t="s">
        <v>6612</v>
      </c>
      <c r="D7947" s="33">
        <v>51</v>
      </c>
      <c r="E7947" s="126">
        <v>522</v>
      </c>
      <c r="F7947" s="127" t="s">
        <v>6613</v>
      </c>
      <c r="G7947" s="126">
        <v>522</v>
      </c>
      <c r="H7947" s="128">
        <v>21037</v>
      </c>
      <c r="I7947" s="130" t="s">
        <v>6619</v>
      </c>
      <c r="J7947" s="128">
        <v>21037</v>
      </c>
    </row>
    <row r="7948" spans="1:10" ht="17.25" hidden="1" thickBot="1">
      <c r="B7948" s="33">
        <v>51</v>
      </c>
      <c r="C7948" s="34" t="s">
        <v>6612</v>
      </c>
      <c r="D7948" s="33">
        <v>51</v>
      </c>
      <c r="E7948" s="126">
        <v>522</v>
      </c>
      <c r="F7948" s="127" t="s">
        <v>6613</v>
      </c>
      <c r="G7948" s="126">
        <v>522</v>
      </c>
      <c r="H7948" s="128">
        <v>21172</v>
      </c>
      <c r="I7948" s="129" t="s">
        <v>6620</v>
      </c>
      <c r="J7948" s="128">
        <v>21172</v>
      </c>
    </row>
    <row r="7949" spans="1:10" ht="17.25" hidden="1" thickBot="1">
      <c r="B7949" s="33">
        <v>51</v>
      </c>
      <c r="C7949" s="34" t="s">
        <v>6612</v>
      </c>
      <c r="D7949" s="33">
        <v>51</v>
      </c>
      <c r="E7949" s="126">
        <v>522</v>
      </c>
      <c r="F7949" s="127" t="s">
        <v>6613</v>
      </c>
      <c r="G7949" s="126">
        <v>522</v>
      </c>
      <c r="H7949" s="128">
        <v>21187</v>
      </c>
      <c r="I7949" s="130" t="s">
        <v>6621</v>
      </c>
      <c r="J7949" s="128">
        <v>21187</v>
      </c>
    </row>
    <row r="7950" spans="1:10" ht="17.25" hidden="1" thickBot="1">
      <c r="B7950" s="33">
        <v>51</v>
      </c>
      <c r="C7950" s="34" t="s">
        <v>6612</v>
      </c>
      <c r="D7950" s="33">
        <v>51</v>
      </c>
      <c r="E7950" s="126">
        <v>522</v>
      </c>
      <c r="F7950" s="127" t="s">
        <v>6613</v>
      </c>
      <c r="G7950" s="126">
        <v>522</v>
      </c>
      <c r="H7950" s="128">
        <v>21190</v>
      </c>
      <c r="I7950" s="129" t="s">
        <v>6622</v>
      </c>
      <c r="J7950" s="128">
        <v>21190</v>
      </c>
    </row>
    <row r="7951" spans="1:10" ht="17.25" hidden="1" thickBot="1">
      <c r="B7951" s="33">
        <v>51</v>
      </c>
      <c r="C7951" s="34" t="s">
        <v>6612</v>
      </c>
      <c r="D7951" s="33">
        <v>51</v>
      </c>
      <c r="E7951" s="126">
        <v>522</v>
      </c>
      <c r="F7951" s="127" t="s">
        <v>6613</v>
      </c>
      <c r="G7951" s="126">
        <v>522</v>
      </c>
      <c r="H7951" s="128">
        <v>21199</v>
      </c>
      <c r="I7951" s="130" t="s">
        <v>6623</v>
      </c>
      <c r="J7951" s="128">
        <v>21199</v>
      </c>
    </row>
    <row r="7952" spans="1:10" ht="17.25" hidden="1" thickBot="1">
      <c r="B7952" s="33">
        <v>51</v>
      </c>
      <c r="C7952" s="34" t="s">
        <v>6612</v>
      </c>
      <c r="D7952" s="33">
        <v>51</v>
      </c>
      <c r="E7952" s="126">
        <v>522</v>
      </c>
      <c r="F7952" s="127" t="s">
        <v>6613</v>
      </c>
      <c r="G7952" s="126">
        <v>522</v>
      </c>
      <c r="H7952" s="128">
        <v>21202</v>
      </c>
      <c r="I7952" s="129" t="s">
        <v>6624</v>
      </c>
      <c r="J7952" s="128">
        <v>21202</v>
      </c>
    </row>
    <row r="7953" spans="2:10" ht="17.25" hidden="1" thickBot="1">
      <c r="B7953" s="33">
        <v>51</v>
      </c>
      <c r="C7953" s="34" t="s">
        <v>6612</v>
      </c>
      <c r="D7953" s="33">
        <v>51</v>
      </c>
      <c r="E7953" s="126">
        <v>522</v>
      </c>
      <c r="F7953" s="127" t="s">
        <v>6613</v>
      </c>
      <c r="G7953" s="126">
        <v>522</v>
      </c>
      <c r="H7953" s="128">
        <v>21208</v>
      </c>
      <c r="I7953" s="131" t="s">
        <v>6625</v>
      </c>
      <c r="J7953" s="128">
        <v>21208</v>
      </c>
    </row>
    <row r="7954" spans="2:10" ht="17.25" hidden="1" thickBot="1">
      <c r="B7954" s="33">
        <v>51</v>
      </c>
      <c r="C7954" s="34" t="s">
        <v>6612</v>
      </c>
      <c r="D7954" s="33">
        <v>51</v>
      </c>
      <c r="E7954" s="126">
        <v>522</v>
      </c>
      <c r="F7954" s="127" t="s">
        <v>6613</v>
      </c>
      <c r="G7954" s="126">
        <v>522</v>
      </c>
      <c r="H7954" s="128">
        <v>21211</v>
      </c>
      <c r="I7954" s="134" t="s">
        <v>6626</v>
      </c>
      <c r="J7954" s="128">
        <v>21211</v>
      </c>
    </row>
    <row r="7955" spans="2:10" ht="17.25" hidden="1" thickBot="1">
      <c r="B7955" s="33">
        <v>51</v>
      </c>
      <c r="C7955" s="34" t="s">
        <v>6612</v>
      </c>
      <c r="D7955" s="33">
        <v>51</v>
      </c>
      <c r="E7955" s="126">
        <v>522</v>
      </c>
      <c r="F7955" s="127" t="s">
        <v>6613</v>
      </c>
      <c r="G7955" s="126">
        <v>522</v>
      </c>
      <c r="H7955" s="128">
        <v>21214</v>
      </c>
      <c r="I7955" s="131" t="s">
        <v>6627</v>
      </c>
      <c r="J7955" s="128">
        <v>21214</v>
      </c>
    </row>
    <row r="7956" spans="2:10" ht="17.25" hidden="1" thickBot="1">
      <c r="B7956" s="33">
        <v>51</v>
      </c>
      <c r="C7956" s="34" t="s">
        <v>6612</v>
      </c>
      <c r="D7956" s="33">
        <v>51</v>
      </c>
      <c r="E7956" s="126">
        <v>522</v>
      </c>
      <c r="F7956" s="127" t="s">
        <v>6613</v>
      </c>
      <c r="G7956" s="126">
        <v>522</v>
      </c>
      <c r="H7956" s="128">
        <v>21223</v>
      </c>
      <c r="I7956" s="134" t="s">
        <v>6628</v>
      </c>
      <c r="J7956" s="128">
        <v>21223</v>
      </c>
    </row>
    <row r="7957" spans="2:10" ht="17.25" hidden="1" thickBot="1">
      <c r="B7957" s="33">
        <v>51</v>
      </c>
      <c r="C7957" s="34" t="s">
        <v>6612</v>
      </c>
      <c r="D7957" s="33">
        <v>51</v>
      </c>
      <c r="E7957" s="126">
        <v>522</v>
      </c>
      <c r="F7957" s="127" t="s">
        <v>6613</v>
      </c>
      <c r="G7957" s="126">
        <v>522</v>
      </c>
      <c r="H7957" s="128">
        <v>21232</v>
      </c>
      <c r="I7957" s="131" t="s">
        <v>6629</v>
      </c>
      <c r="J7957" s="128">
        <v>21232</v>
      </c>
    </row>
    <row r="7958" spans="2:10" ht="17.25" hidden="1" thickBot="1">
      <c r="B7958" s="33">
        <v>51</v>
      </c>
      <c r="C7958" s="34" t="s">
        <v>6612</v>
      </c>
      <c r="D7958" s="33">
        <v>51</v>
      </c>
      <c r="E7958" s="126">
        <v>522</v>
      </c>
      <c r="F7958" s="127" t="s">
        <v>6613</v>
      </c>
      <c r="G7958" s="126">
        <v>522</v>
      </c>
      <c r="H7958" s="128">
        <v>21253</v>
      </c>
      <c r="I7958" s="134" t="s">
        <v>4712</v>
      </c>
      <c r="J7958" s="128">
        <v>21253</v>
      </c>
    </row>
    <row r="7959" spans="2:10" ht="17.25" hidden="1" thickBot="1">
      <c r="B7959" s="33">
        <v>51</v>
      </c>
      <c r="C7959" s="34" t="s">
        <v>6612</v>
      </c>
      <c r="D7959" s="33">
        <v>51</v>
      </c>
      <c r="E7959" s="126">
        <v>522</v>
      </c>
      <c r="F7959" s="127" t="s">
        <v>6613</v>
      </c>
      <c r="G7959" s="126">
        <v>522</v>
      </c>
      <c r="H7959" s="128">
        <v>21256</v>
      </c>
      <c r="I7959" s="131" t="s">
        <v>6630</v>
      </c>
      <c r="J7959" s="128">
        <v>21256</v>
      </c>
    </row>
    <row r="7960" spans="2:10" ht="17.25" hidden="1" thickBot="1">
      <c r="B7960" s="33">
        <v>51</v>
      </c>
      <c r="C7960" s="34" t="s">
        <v>6612</v>
      </c>
      <c r="D7960" s="33">
        <v>51</v>
      </c>
      <c r="E7960" s="126">
        <v>522</v>
      </c>
      <c r="F7960" s="127" t="s">
        <v>6613</v>
      </c>
      <c r="G7960" s="126">
        <v>522</v>
      </c>
      <c r="H7960" s="128">
        <v>21262</v>
      </c>
      <c r="I7960" s="134" t="s">
        <v>2496</v>
      </c>
      <c r="J7960" s="128">
        <v>21262</v>
      </c>
    </row>
    <row r="7961" spans="2:10" ht="17.25" hidden="1" thickBot="1">
      <c r="B7961" s="33">
        <v>51</v>
      </c>
      <c r="C7961" s="34" t="s">
        <v>6612</v>
      </c>
      <c r="D7961" s="33">
        <v>51</v>
      </c>
      <c r="E7961" s="132">
        <v>524</v>
      </c>
      <c r="F7961" s="133" t="s">
        <v>6631</v>
      </c>
      <c r="G7961" s="132">
        <v>524</v>
      </c>
      <c r="H7961" s="128">
        <v>21040</v>
      </c>
      <c r="I7961" s="129" t="s">
        <v>6632</v>
      </c>
      <c r="J7961" s="128">
        <v>21040</v>
      </c>
    </row>
    <row r="7962" spans="2:10" ht="17.25" hidden="1" thickBot="1">
      <c r="B7962" s="33">
        <v>51</v>
      </c>
      <c r="C7962" s="34" t="s">
        <v>6612</v>
      </c>
      <c r="D7962" s="33">
        <v>51</v>
      </c>
      <c r="E7962" s="132">
        <v>524</v>
      </c>
      <c r="F7962" s="133" t="s">
        <v>6631</v>
      </c>
      <c r="G7962" s="132">
        <v>524</v>
      </c>
      <c r="H7962" s="128">
        <v>21043</v>
      </c>
      <c r="I7962" s="130" t="s">
        <v>2613</v>
      </c>
      <c r="J7962" s="128">
        <v>21043</v>
      </c>
    </row>
    <row r="7963" spans="2:10" ht="17.25" hidden="1" thickBot="1">
      <c r="B7963" s="33">
        <v>51</v>
      </c>
      <c r="C7963" s="34" t="s">
        <v>6612</v>
      </c>
      <c r="D7963" s="33">
        <v>51</v>
      </c>
      <c r="E7963" s="132">
        <v>524</v>
      </c>
      <c r="F7963" s="133" t="s">
        <v>6631</v>
      </c>
      <c r="G7963" s="132">
        <v>524</v>
      </c>
      <c r="H7963" s="128">
        <v>21046</v>
      </c>
      <c r="I7963" s="129" t="s">
        <v>350</v>
      </c>
      <c r="J7963" s="128">
        <v>21046</v>
      </c>
    </row>
    <row r="7964" spans="2:10" ht="17.25" hidden="1" thickBot="1">
      <c r="B7964" s="33">
        <v>51</v>
      </c>
      <c r="C7964" s="34" t="s">
        <v>6612</v>
      </c>
      <c r="D7964" s="33">
        <v>51</v>
      </c>
      <c r="E7964" s="132">
        <v>524</v>
      </c>
      <c r="F7964" s="133" t="s">
        <v>6631</v>
      </c>
      <c r="G7964" s="132">
        <v>524</v>
      </c>
      <c r="H7964" s="128">
        <v>21049</v>
      </c>
      <c r="I7964" s="130" t="s">
        <v>6633</v>
      </c>
      <c r="J7964" s="128">
        <v>21049</v>
      </c>
    </row>
    <row r="7965" spans="2:10" ht="17.25" hidden="1" thickBot="1">
      <c r="B7965" s="33">
        <v>51</v>
      </c>
      <c r="C7965" s="34" t="s">
        <v>6612</v>
      </c>
      <c r="D7965" s="33">
        <v>51</v>
      </c>
      <c r="E7965" s="132">
        <v>524</v>
      </c>
      <c r="F7965" s="133" t="s">
        <v>6631</v>
      </c>
      <c r="G7965" s="132">
        <v>524</v>
      </c>
      <c r="H7965" s="128">
        <v>21052</v>
      </c>
      <c r="I7965" s="129" t="s">
        <v>122</v>
      </c>
      <c r="J7965" s="128">
        <v>21052</v>
      </c>
    </row>
    <row r="7966" spans="2:10" ht="17.25" hidden="1" thickBot="1">
      <c r="B7966" s="33">
        <v>51</v>
      </c>
      <c r="C7966" s="34" t="s">
        <v>6612</v>
      </c>
      <c r="D7966" s="33">
        <v>51</v>
      </c>
      <c r="E7966" s="132">
        <v>524</v>
      </c>
      <c r="F7966" s="133" t="s">
        <v>6631</v>
      </c>
      <c r="G7966" s="132">
        <v>524</v>
      </c>
      <c r="H7966" s="128">
        <v>21055</v>
      </c>
      <c r="I7966" s="130" t="s">
        <v>4523</v>
      </c>
      <c r="J7966" s="128">
        <v>21055</v>
      </c>
    </row>
    <row r="7967" spans="2:10" ht="17.25" hidden="1" thickBot="1">
      <c r="B7967" s="33">
        <v>51</v>
      </c>
      <c r="C7967" s="34" t="s">
        <v>6612</v>
      </c>
      <c r="D7967" s="33">
        <v>51</v>
      </c>
      <c r="E7967" s="132">
        <v>524</v>
      </c>
      <c r="F7967" s="133" t="s">
        <v>6631</v>
      </c>
      <c r="G7967" s="132">
        <v>524</v>
      </c>
      <c r="H7967" s="128">
        <v>21058</v>
      </c>
      <c r="I7967" s="129" t="s">
        <v>6634</v>
      </c>
      <c r="J7967" s="128">
        <v>21058</v>
      </c>
    </row>
    <row r="7968" spans="2:10" ht="17.25" hidden="1" thickBot="1">
      <c r="B7968" s="33">
        <v>51</v>
      </c>
      <c r="C7968" s="34" t="s">
        <v>6612</v>
      </c>
      <c r="D7968" s="33">
        <v>51</v>
      </c>
      <c r="E7968" s="132">
        <v>524</v>
      </c>
      <c r="F7968" s="133" t="s">
        <v>6631</v>
      </c>
      <c r="G7968" s="132">
        <v>524</v>
      </c>
      <c r="H7968" s="128">
        <v>21061</v>
      </c>
      <c r="I7968" s="130" t="s">
        <v>6537</v>
      </c>
      <c r="J7968" s="128">
        <v>21061</v>
      </c>
    </row>
    <row r="7969" spans="2:10" ht="17.25" hidden="1" thickBot="1">
      <c r="B7969" s="33">
        <v>51</v>
      </c>
      <c r="C7969" s="34" t="s">
        <v>6612</v>
      </c>
      <c r="D7969" s="33">
        <v>51</v>
      </c>
      <c r="E7969" s="132">
        <v>524</v>
      </c>
      <c r="F7969" s="133" t="s">
        <v>6631</v>
      </c>
      <c r="G7969" s="132">
        <v>524</v>
      </c>
      <c r="H7969" s="128">
        <v>21064</v>
      </c>
      <c r="I7969" s="129" t="s">
        <v>428</v>
      </c>
      <c r="J7969" s="128">
        <v>21064</v>
      </c>
    </row>
    <row r="7970" spans="2:10" ht="17.25" hidden="1" thickBot="1">
      <c r="B7970" s="33">
        <v>51</v>
      </c>
      <c r="C7970" s="34" t="s">
        <v>6612</v>
      </c>
      <c r="D7970" s="33">
        <v>51</v>
      </c>
      <c r="E7970" s="132">
        <v>524</v>
      </c>
      <c r="F7970" s="133" t="s">
        <v>6631</v>
      </c>
      <c r="G7970" s="132">
        <v>524</v>
      </c>
      <c r="H7970" s="128">
        <v>21067</v>
      </c>
      <c r="I7970" s="130" t="s">
        <v>6543</v>
      </c>
      <c r="J7970" s="128">
        <v>21067</v>
      </c>
    </row>
    <row r="7971" spans="2:10" ht="17.25" hidden="1" thickBot="1">
      <c r="B7971" s="33">
        <v>51</v>
      </c>
      <c r="C7971" s="34" t="s">
        <v>6612</v>
      </c>
      <c r="D7971" s="33">
        <v>51</v>
      </c>
      <c r="E7971" s="132">
        <v>524</v>
      </c>
      <c r="F7971" s="133" t="s">
        <v>6631</v>
      </c>
      <c r="G7971" s="132">
        <v>524</v>
      </c>
      <c r="H7971" s="128">
        <v>21070</v>
      </c>
      <c r="I7971" s="129" t="s">
        <v>1591</v>
      </c>
      <c r="J7971" s="128">
        <v>21070</v>
      </c>
    </row>
    <row r="7972" spans="2:10" ht="17.25" hidden="1" thickBot="1">
      <c r="B7972" s="33">
        <v>51</v>
      </c>
      <c r="C7972" s="34" t="s">
        <v>6612</v>
      </c>
      <c r="D7972" s="33">
        <v>51</v>
      </c>
      <c r="E7972" s="132">
        <v>524</v>
      </c>
      <c r="F7972" s="133" t="s">
        <v>6631</v>
      </c>
      <c r="G7972" s="132">
        <v>524</v>
      </c>
      <c r="H7972" s="128">
        <v>21073</v>
      </c>
      <c r="I7972" s="130" t="s">
        <v>6635</v>
      </c>
      <c r="J7972" s="128">
        <v>21073</v>
      </c>
    </row>
    <row r="7973" spans="2:10" ht="17.25" hidden="1" thickBot="1">
      <c r="B7973" s="33">
        <v>51</v>
      </c>
      <c r="C7973" s="34" t="s">
        <v>6612</v>
      </c>
      <c r="D7973" s="33">
        <v>51</v>
      </c>
      <c r="E7973" s="132">
        <v>524</v>
      </c>
      <c r="F7973" s="133" t="s">
        <v>6631</v>
      </c>
      <c r="G7973" s="132">
        <v>524</v>
      </c>
      <c r="H7973" s="128">
        <v>21076</v>
      </c>
      <c r="I7973" s="129" t="s">
        <v>6636</v>
      </c>
      <c r="J7973" s="128">
        <v>21076</v>
      </c>
    </row>
    <row r="7974" spans="2:10" ht="17.25" hidden="1" thickBot="1">
      <c r="B7974" s="33">
        <v>51</v>
      </c>
      <c r="C7974" s="34" t="s">
        <v>6612</v>
      </c>
      <c r="D7974" s="33">
        <v>51</v>
      </c>
      <c r="E7974" s="132">
        <v>524</v>
      </c>
      <c r="F7974" s="133" t="s">
        <v>6631</v>
      </c>
      <c r="G7974" s="132">
        <v>524</v>
      </c>
      <c r="H7974" s="128">
        <v>21079</v>
      </c>
      <c r="I7974" s="130" t="s">
        <v>557</v>
      </c>
      <c r="J7974" s="128">
        <v>21079</v>
      </c>
    </row>
    <row r="7975" spans="2:10" ht="17.25" hidden="1" thickBot="1">
      <c r="B7975" s="33">
        <v>51</v>
      </c>
      <c r="C7975" s="34" t="s">
        <v>6612</v>
      </c>
      <c r="D7975" s="33">
        <v>51</v>
      </c>
      <c r="E7975" s="132">
        <v>524</v>
      </c>
      <c r="F7975" s="133" t="s">
        <v>6631</v>
      </c>
      <c r="G7975" s="132">
        <v>524</v>
      </c>
      <c r="H7975" s="128">
        <v>21082</v>
      </c>
      <c r="I7975" s="129" t="s">
        <v>1709</v>
      </c>
      <c r="J7975" s="128">
        <v>21082</v>
      </c>
    </row>
    <row r="7976" spans="2:10" ht="17.25" hidden="1" thickBot="1">
      <c r="B7976" s="33">
        <v>51</v>
      </c>
      <c r="C7976" s="34" t="s">
        <v>6612</v>
      </c>
      <c r="D7976" s="33">
        <v>51</v>
      </c>
      <c r="E7976" s="132">
        <v>524</v>
      </c>
      <c r="F7976" s="133" t="s">
        <v>6631</v>
      </c>
      <c r="G7976" s="132">
        <v>524</v>
      </c>
      <c r="H7976" s="128">
        <v>21085</v>
      </c>
      <c r="I7976" s="131" t="s">
        <v>584</v>
      </c>
      <c r="J7976" s="128">
        <v>21085</v>
      </c>
    </row>
    <row r="7977" spans="2:10" ht="17.25" hidden="1" thickBot="1">
      <c r="B7977" s="33">
        <v>51</v>
      </c>
      <c r="C7977" s="34" t="s">
        <v>6612</v>
      </c>
      <c r="D7977" s="33">
        <v>51</v>
      </c>
      <c r="E7977" s="132">
        <v>524</v>
      </c>
      <c r="F7977" s="133" t="s">
        <v>6631</v>
      </c>
      <c r="G7977" s="132">
        <v>524</v>
      </c>
      <c r="H7977" s="128">
        <v>21088</v>
      </c>
      <c r="I7977" s="134" t="s">
        <v>1584</v>
      </c>
      <c r="J7977" s="128">
        <v>21088</v>
      </c>
    </row>
    <row r="7978" spans="2:10" ht="17.25" hidden="1" thickBot="1">
      <c r="B7978" s="33">
        <v>51</v>
      </c>
      <c r="C7978" s="34" t="s">
        <v>6612</v>
      </c>
      <c r="D7978" s="33">
        <v>51</v>
      </c>
      <c r="E7978" s="132">
        <v>524</v>
      </c>
      <c r="F7978" s="133" t="s">
        <v>6631</v>
      </c>
      <c r="G7978" s="132">
        <v>524</v>
      </c>
      <c r="H7978" s="128">
        <v>21091</v>
      </c>
      <c r="I7978" s="131" t="s">
        <v>6637</v>
      </c>
      <c r="J7978" s="128">
        <v>21091</v>
      </c>
    </row>
    <row r="7979" spans="2:10" ht="17.25" hidden="1" thickBot="1">
      <c r="B7979" s="33">
        <v>51</v>
      </c>
      <c r="C7979" s="34" t="s">
        <v>6612</v>
      </c>
      <c r="D7979" s="33">
        <v>51</v>
      </c>
      <c r="E7979" s="132">
        <v>524</v>
      </c>
      <c r="F7979" s="133" t="s">
        <v>6631</v>
      </c>
      <c r="G7979" s="132">
        <v>524</v>
      </c>
      <c r="H7979" s="128">
        <v>21094</v>
      </c>
      <c r="I7979" s="134" t="s">
        <v>1086</v>
      </c>
      <c r="J7979" s="128">
        <v>21094</v>
      </c>
    </row>
    <row r="7980" spans="2:10" ht="17.25" hidden="1" thickBot="1">
      <c r="B7980" s="33">
        <v>51</v>
      </c>
      <c r="C7980" s="34" t="s">
        <v>6612</v>
      </c>
      <c r="D7980" s="33">
        <v>51</v>
      </c>
      <c r="E7980" s="132">
        <v>524</v>
      </c>
      <c r="F7980" s="133" t="s">
        <v>6631</v>
      </c>
      <c r="G7980" s="132">
        <v>524</v>
      </c>
      <c r="H7980" s="128">
        <v>21097</v>
      </c>
      <c r="I7980" s="131" t="s">
        <v>6638</v>
      </c>
      <c r="J7980" s="128">
        <v>21097</v>
      </c>
    </row>
    <row r="7981" spans="2:10" ht="17.25" hidden="1" thickBot="1">
      <c r="B7981" s="33">
        <v>51</v>
      </c>
      <c r="C7981" s="34" t="s">
        <v>6612</v>
      </c>
      <c r="D7981" s="33">
        <v>51</v>
      </c>
      <c r="E7981" s="132">
        <v>524</v>
      </c>
      <c r="F7981" s="133" t="s">
        <v>6631</v>
      </c>
      <c r="G7981" s="132">
        <v>524</v>
      </c>
      <c r="H7981" s="128">
        <v>21100</v>
      </c>
      <c r="I7981" s="134" t="s">
        <v>6639</v>
      </c>
      <c r="J7981" s="128">
        <v>21100</v>
      </c>
    </row>
    <row r="7982" spans="2:10" ht="17.25" hidden="1" thickBot="1">
      <c r="B7982" s="33">
        <v>51</v>
      </c>
      <c r="C7982" s="34" t="s">
        <v>6612</v>
      </c>
      <c r="D7982" s="33">
        <v>51</v>
      </c>
      <c r="E7982" s="132">
        <v>524</v>
      </c>
      <c r="F7982" s="133" t="s">
        <v>6631</v>
      </c>
      <c r="G7982" s="132">
        <v>524</v>
      </c>
      <c r="H7982" s="128">
        <v>21103</v>
      </c>
      <c r="I7982" s="131" t="s">
        <v>321</v>
      </c>
      <c r="J7982" s="128">
        <v>21103</v>
      </c>
    </row>
    <row r="7983" spans="2:10" ht="17.25" hidden="1" thickBot="1">
      <c r="B7983" s="33">
        <v>51</v>
      </c>
      <c r="C7983" s="34" t="s">
        <v>6612</v>
      </c>
      <c r="D7983" s="33">
        <v>51</v>
      </c>
      <c r="E7983" s="132">
        <v>524</v>
      </c>
      <c r="F7983" s="133" t="s">
        <v>6631</v>
      </c>
      <c r="G7983" s="132">
        <v>524</v>
      </c>
      <c r="H7983" s="128">
        <v>21106</v>
      </c>
      <c r="I7983" s="134" t="s">
        <v>156</v>
      </c>
      <c r="J7983" s="128">
        <v>21106</v>
      </c>
    </row>
    <row r="7984" spans="2:10" ht="17.25" hidden="1" thickBot="1">
      <c r="B7984" s="33">
        <v>51</v>
      </c>
      <c r="C7984" s="34" t="s">
        <v>6612</v>
      </c>
      <c r="D7984" s="33">
        <v>51</v>
      </c>
      <c r="E7984" s="132">
        <v>524</v>
      </c>
      <c r="F7984" s="133" t="s">
        <v>6631</v>
      </c>
      <c r="G7984" s="132">
        <v>524</v>
      </c>
      <c r="H7984" s="128">
        <v>21109</v>
      </c>
      <c r="I7984" s="131" t="s">
        <v>322</v>
      </c>
      <c r="J7984" s="128">
        <v>21109</v>
      </c>
    </row>
    <row r="7985" spans="2:10" ht="17.25" hidden="1" thickBot="1">
      <c r="B7985" s="33">
        <v>51</v>
      </c>
      <c r="C7985" s="34" t="s">
        <v>6612</v>
      </c>
      <c r="D7985" s="33">
        <v>51</v>
      </c>
      <c r="E7985" s="132">
        <v>524</v>
      </c>
      <c r="F7985" s="133" t="s">
        <v>6631</v>
      </c>
      <c r="G7985" s="132">
        <v>524</v>
      </c>
      <c r="H7985" s="128">
        <v>21112</v>
      </c>
      <c r="I7985" s="134" t="s">
        <v>6640</v>
      </c>
      <c r="J7985" s="128">
        <v>21112</v>
      </c>
    </row>
    <row r="7986" spans="2:10" ht="17.25" hidden="1" thickBot="1">
      <c r="B7986" s="33">
        <v>51</v>
      </c>
      <c r="C7986" s="34" t="s">
        <v>6612</v>
      </c>
      <c r="D7986" s="33">
        <v>51</v>
      </c>
      <c r="E7986" s="126">
        <v>525</v>
      </c>
      <c r="F7986" s="127" t="s">
        <v>6641</v>
      </c>
      <c r="G7986" s="126">
        <v>525</v>
      </c>
      <c r="H7986" s="128">
        <v>21115</v>
      </c>
      <c r="I7986" s="129" t="s">
        <v>6642</v>
      </c>
      <c r="J7986" s="128">
        <v>21115</v>
      </c>
    </row>
    <row r="7987" spans="2:10" ht="17.25" hidden="1" thickBot="1">
      <c r="B7987" s="33">
        <v>51</v>
      </c>
      <c r="C7987" s="34" t="s">
        <v>6612</v>
      </c>
      <c r="D7987" s="33">
        <v>51</v>
      </c>
      <c r="E7987" s="126">
        <v>525</v>
      </c>
      <c r="F7987" s="127" t="s">
        <v>6641</v>
      </c>
      <c r="G7987" s="126">
        <v>525</v>
      </c>
      <c r="H7987" s="128">
        <v>21118</v>
      </c>
      <c r="I7987" s="130" t="s">
        <v>4521</v>
      </c>
      <c r="J7987" s="128">
        <v>21118</v>
      </c>
    </row>
    <row r="7988" spans="2:10" ht="17.25" hidden="1" thickBot="1">
      <c r="B7988" s="33">
        <v>51</v>
      </c>
      <c r="C7988" s="34" t="s">
        <v>6612</v>
      </c>
      <c r="D7988" s="33">
        <v>51</v>
      </c>
      <c r="E7988" s="126">
        <v>525</v>
      </c>
      <c r="F7988" s="127" t="s">
        <v>6641</v>
      </c>
      <c r="G7988" s="126">
        <v>525</v>
      </c>
      <c r="H7988" s="128">
        <v>21121</v>
      </c>
      <c r="I7988" s="129" t="s">
        <v>6643</v>
      </c>
      <c r="J7988" s="128">
        <v>21121</v>
      </c>
    </row>
    <row r="7989" spans="2:10" ht="17.25" hidden="1" thickBot="1">
      <c r="B7989" s="33">
        <v>51</v>
      </c>
      <c r="C7989" s="34" t="s">
        <v>6612</v>
      </c>
      <c r="D7989" s="33">
        <v>51</v>
      </c>
      <c r="E7989" s="126">
        <v>525</v>
      </c>
      <c r="F7989" s="127" t="s">
        <v>6641</v>
      </c>
      <c r="G7989" s="126">
        <v>525</v>
      </c>
      <c r="H7989" s="128">
        <v>21124</v>
      </c>
      <c r="I7989" s="130" t="s">
        <v>6644</v>
      </c>
      <c r="J7989" s="128">
        <v>21124</v>
      </c>
    </row>
    <row r="7990" spans="2:10" ht="17.25" hidden="1" thickBot="1">
      <c r="B7990" s="33">
        <v>51</v>
      </c>
      <c r="C7990" s="34" t="s">
        <v>6612</v>
      </c>
      <c r="D7990" s="33">
        <v>51</v>
      </c>
      <c r="E7990" s="126">
        <v>525</v>
      </c>
      <c r="F7990" s="127" t="s">
        <v>6641</v>
      </c>
      <c r="G7990" s="126">
        <v>525</v>
      </c>
      <c r="H7990" s="128">
        <v>21127</v>
      </c>
      <c r="I7990" s="129" t="s">
        <v>6645</v>
      </c>
      <c r="J7990" s="128">
        <v>21127</v>
      </c>
    </row>
    <row r="7991" spans="2:10" ht="17.25" hidden="1" thickBot="1">
      <c r="B7991" s="33">
        <v>51</v>
      </c>
      <c r="C7991" s="34" t="s">
        <v>6612</v>
      </c>
      <c r="D7991" s="33">
        <v>51</v>
      </c>
      <c r="E7991" s="126">
        <v>525</v>
      </c>
      <c r="F7991" s="127" t="s">
        <v>6641</v>
      </c>
      <c r="G7991" s="126">
        <v>525</v>
      </c>
      <c r="H7991" s="128">
        <v>21130</v>
      </c>
      <c r="I7991" s="130" t="s">
        <v>6646</v>
      </c>
      <c r="J7991" s="128">
        <v>21130</v>
      </c>
    </row>
    <row r="7992" spans="2:10" ht="17.25" hidden="1" thickBot="1">
      <c r="B7992" s="33">
        <v>51</v>
      </c>
      <c r="C7992" s="34" t="s">
        <v>6612</v>
      </c>
      <c r="D7992" s="33">
        <v>51</v>
      </c>
      <c r="E7992" s="126">
        <v>525</v>
      </c>
      <c r="F7992" s="127" t="s">
        <v>6641</v>
      </c>
      <c r="G7992" s="126">
        <v>525</v>
      </c>
      <c r="H7992" s="128">
        <v>21133</v>
      </c>
      <c r="I7992" s="129" t="s">
        <v>6647</v>
      </c>
      <c r="J7992" s="128">
        <v>21133</v>
      </c>
    </row>
    <row r="7993" spans="2:10" ht="17.25" hidden="1" thickBot="1">
      <c r="B7993" s="33">
        <v>51</v>
      </c>
      <c r="C7993" s="34" t="s">
        <v>6612</v>
      </c>
      <c r="D7993" s="33">
        <v>51</v>
      </c>
      <c r="E7993" s="126">
        <v>525</v>
      </c>
      <c r="F7993" s="127" t="s">
        <v>6641</v>
      </c>
      <c r="G7993" s="126">
        <v>525</v>
      </c>
      <c r="H7993" s="128">
        <v>21136</v>
      </c>
      <c r="I7993" s="130" t="s">
        <v>6568</v>
      </c>
      <c r="J7993" s="128">
        <v>21136</v>
      </c>
    </row>
    <row r="7994" spans="2:10" ht="17.25" hidden="1" thickBot="1">
      <c r="B7994" s="33">
        <v>51</v>
      </c>
      <c r="C7994" s="34" t="s">
        <v>6612</v>
      </c>
      <c r="D7994" s="33">
        <v>51</v>
      </c>
      <c r="E7994" s="126">
        <v>525</v>
      </c>
      <c r="F7994" s="127" t="s">
        <v>6641</v>
      </c>
      <c r="G7994" s="126">
        <v>525</v>
      </c>
      <c r="H7994" s="128">
        <v>21139</v>
      </c>
      <c r="I7994" s="129" t="s">
        <v>6561</v>
      </c>
      <c r="J7994" s="128">
        <v>21139</v>
      </c>
    </row>
    <row r="7995" spans="2:10" ht="17.25" hidden="1" thickBot="1">
      <c r="B7995" s="33">
        <v>51</v>
      </c>
      <c r="C7995" s="34" t="s">
        <v>6612</v>
      </c>
      <c r="D7995" s="33">
        <v>51</v>
      </c>
      <c r="E7995" s="126">
        <v>525</v>
      </c>
      <c r="F7995" s="127" t="s">
        <v>6641</v>
      </c>
      <c r="G7995" s="126">
        <v>525</v>
      </c>
      <c r="H7995" s="128">
        <v>21142</v>
      </c>
      <c r="I7995" s="130" t="s">
        <v>6648</v>
      </c>
      <c r="J7995" s="128">
        <v>21142</v>
      </c>
    </row>
    <row r="7996" spans="2:10" ht="17.25" hidden="1" thickBot="1">
      <c r="B7996" s="33">
        <v>51</v>
      </c>
      <c r="C7996" s="34" t="s">
        <v>6612</v>
      </c>
      <c r="D7996" s="33">
        <v>51</v>
      </c>
      <c r="E7996" s="132">
        <v>526</v>
      </c>
      <c r="F7996" s="133" t="s">
        <v>6649</v>
      </c>
      <c r="G7996" s="132">
        <v>526</v>
      </c>
      <c r="H7996" s="128">
        <v>21145</v>
      </c>
      <c r="I7996" s="131" t="s">
        <v>6650</v>
      </c>
      <c r="J7996" s="128">
        <v>21145</v>
      </c>
    </row>
    <row r="7997" spans="2:10" ht="17.25" hidden="1" thickBot="1">
      <c r="B7997" s="33">
        <v>51</v>
      </c>
      <c r="C7997" s="34" t="s">
        <v>6612</v>
      </c>
      <c r="D7997" s="33">
        <v>51</v>
      </c>
      <c r="E7997" s="132">
        <v>526</v>
      </c>
      <c r="F7997" s="133" t="s">
        <v>6649</v>
      </c>
      <c r="G7997" s="132">
        <v>526</v>
      </c>
      <c r="H7997" s="128">
        <v>21148</v>
      </c>
      <c r="I7997" s="134" t="s">
        <v>6651</v>
      </c>
      <c r="J7997" s="128">
        <v>21148</v>
      </c>
    </row>
    <row r="7998" spans="2:10" ht="17.25" hidden="1" thickBot="1">
      <c r="B7998" s="33">
        <v>51</v>
      </c>
      <c r="C7998" s="34" t="s">
        <v>6612</v>
      </c>
      <c r="D7998" s="33">
        <v>51</v>
      </c>
      <c r="E7998" s="132">
        <v>526</v>
      </c>
      <c r="F7998" s="133" t="s">
        <v>6649</v>
      </c>
      <c r="G7998" s="132">
        <v>526</v>
      </c>
      <c r="H7998" s="128">
        <v>21151</v>
      </c>
      <c r="I7998" s="131" t="s">
        <v>6652</v>
      </c>
      <c r="J7998" s="128">
        <v>21151</v>
      </c>
    </row>
    <row r="7999" spans="2:10" ht="17.25" hidden="1" thickBot="1">
      <c r="B7999" s="33">
        <v>51</v>
      </c>
      <c r="C7999" s="34" t="s">
        <v>6612</v>
      </c>
      <c r="D7999" s="33">
        <v>51</v>
      </c>
      <c r="E7999" s="132">
        <v>526</v>
      </c>
      <c r="F7999" s="133" t="s">
        <v>6649</v>
      </c>
      <c r="G7999" s="132">
        <v>526</v>
      </c>
      <c r="H7999" s="128">
        <v>21154</v>
      </c>
      <c r="I7999" s="134" t="s">
        <v>6653</v>
      </c>
      <c r="J7999" s="128">
        <v>21154</v>
      </c>
    </row>
    <row r="8000" spans="2:10" ht="17.25" hidden="1" thickBot="1">
      <c r="B8000" s="33">
        <v>51</v>
      </c>
      <c r="C8000" s="34" t="s">
        <v>6612</v>
      </c>
      <c r="D8000" s="33">
        <v>51</v>
      </c>
      <c r="E8000" s="132">
        <v>526</v>
      </c>
      <c r="F8000" s="133" t="s">
        <v>6649</v>
      </c>
      <c r="G8000" s="132">
        <v>526</v>
      </c>
      <c r="H8000" s="128">
        <v>21157</v>
      </c>
      <c r="I8000" s="131" t="s">
        <v>6654</v>
      </c>
      <c r="J8000" s="128">
        <v>21157</v>
      </c>
    </row>
    <row r="8001" spans="2:10" ht="17.25" hidden="1" thickBot="1">
      <c r="B8001" s="33">
        <v>51</v>
      </c>
      <c r="C8001" s="34" t="s">
        <v>6612</v>
      </c>
      <c r="D8001" s="33">
        <v>51</v>
      </c>
      <c r="E8001" s="132">
        <v>526</v>
      </c>
      <c r="F8001" s="133" t="s">
        <v>6649</v>
      </c>
      <c r="G8001" s="132">
        <v>526</v>
      </c>
      <c r="H8001" s="128">
        <v>21160</v>
      </c>
      <c r="I8001" s="134" t="s">
        <v>6655</v>
      </c>
      <c r="J8001" s="128">
        <v>21160</v>
      </c>
    </row>
    <row r="8002" spans="2:10" ht="17.25" hidden="1" thickBot="1">
      <c r="B8002" s="33">
        <v>51</v>
      </c>
      <c r="C8002" s="34" t="s">
        <v>6612</v>
      </c>
      <c r="D8002" s="33">
        <v>51</v>
      </c>
      <c r="E8002" s="132">
        <v>526</v>
      </c>
      <c r="F8002" s="133" t="s">
        <v>6649</v>
      </c>
      <c r="G8002" s="132">
        <v>526</v>
      </c>
      <c r="H8002" s="128">
        <v>21163</v>
      </c>
      <c r="I8002" s="131" t="s">
        <v>6656</v>
      </c>
      <c r="J8002" s="128">
        <v>21163</v>
      </c>
    </row>
    <row r="8003" spans="2:10" ht="17.25" hidden="1" thickBot="1">
      <c r="B8003" s="33">
        <v>51</v>
      </c>
      <c r="C8003" s="34" t="s">
        <v>6612</v>
      </c>
      <c r="D8003" s="33">
        <v>51</v>
      </c>
      <c r="E8003" s="132">
        <v>526</v>
      </c>
      <c r="F8003" s="133" t="s">
        <v>6649</v>
      </c>
      <c r="G8003" s="132">
        <v>526</v>
      </c>
      <c r="H8003" s="128">
        <v>21166</v>
      </c>
      <c r="I8003" s="134" t="s">
        <v>6657</v>
      </c>
      <c r="J8003" s="128">
        <v>21166</v>
      </c>
    </row>
    <row r="8004" spans="2:10" ht="17.25" hidden="1" thickBot="1">
      <c r="B8004" s="33">
        <v>51</v>
      </c>
      <c r="C8004" s="34" t="s">
        <v>6612</v>
      </c>
      <c r="D8004" s="33">
        <v>51</v>
      </c>
      <c r="E8004" s="132">
        <v>526</v>
      </c>
      <c r="F8004" s="133" t="s">
        <v>6649</v>
      </c>
      <c r="G8004" s="132">
        <v>526</v>
      </c>
      <c r="H8004" s="128">
        <v>21169</v>
      </c>
      <c r="I8004" s="131" t="s">
        <v>6658</v>
      </c>
      <c r="J8004" s="128">
        <v>21169</v>
      </c>
    </row>
    <row r="8005" spans="2:10" ht="17.25" hidden="1" thickBot="1">
      <c r="B8005" s="33">
        <v>51</v>
      </c>
      <c r="C8005" s="34" t="s">
        <v>6612</v>
      </c>
      <c r="D8005" s="33">
        <v>51</v>
      </c>
      <c r="E8005" s="126">
        <v>527</v>
      </c>
      <c r="F8005" s="127" t="s">
        <v>6659</v>
      </c>
      <c r="G8005" s="126">
        <v>527</v>
      </c>
      <c r="H8005" s="128">
        <v>21175</v>
      </c>
      <c r="I8005" s="129" t="s">
        <v>6660</v>
      </c>
      <c r="J8005" s="128">
        <v>21175</v>
      </c>
    </row>
    <row r="8006" spans="2:10" ht="17.25" hidden="1" thickBot="1">
      <c r="B8006" s="33">
        <v>51</v>
      </c>
      <c r="C8006" s="34" t="s">
        <v>6612</v>
      </c>
      <c r="D8006" s="33">
        <v>51</v>
      </c>
      <c r="E8006" s="126">
        <v>527</v>
      </c>
      <c r="F8006" s="127" t="s">
        <v>6659</v>
      </c>
      <c r="G8006" s="126">
        <v>527</v>
      </c>
      <c r="H8006" s="128">
        <v>21178</v>
      </c>
      <c r="I8006" s="130" t="s">
        <v>6661</v>
      </c>
      <c r="J8006" s="128">
        <v>21178</v>
      </c>
    </row>
    <row r="8007" spans="2:10" ht="17.25" hidden="1" thickBot="1">
      <c r="B8007" s="33">
        <v>51</v>
      </c>
      <c r="C8007" s="34" t="s">
        <v>6612</v>
      </c>
      <c r="D8007" s="33">
        <v>51</v>
      </c>
      <c r="E8007" s="126">
        <v>527</v>
      </c>
      <c r="F8007" s="127" t="s">
        <v>6659</v>
      </c>
      <c r="G8007" s="126">
        <v>527</v>
      </c>
      <c r="H8007" s="128">
        <v>21181</v>
      </c>
      <c r="I8007" s="129" t="s">
        <v>6662</v>
      </c>
      <c r="J8007" s="128">
        <v>21181</v>
      </c>
    </row>
    <row r="8008" spans="2:10" ht="17.25" hidden="1" thickBot="1">
      <c r="B8008" s="33">
        <v>51</v>
      </c>
      <c r="C8008" s="34" t="s">
        <v>6612</v>
      </c>
      <c r="D8008" s="33">
        <v>51</v>
      </c>
      <c r="E8008" s="126">
        <v>527</v>
      </c>
      <c r="F8008" s="127" t="s">
        <v>6659</v>
      </c>
      <c r="G8008" s="126">
        <v>527</v>
      </c>
      <c r="H8008" s="128">
        <v>21184</v>
      </c>
      <c r="I8008" s="130" t="s">
        <v>6663</v>
      </c>
      <c r="J8008" s="128">
        <v>21184</v>
      </c>
    </row>
    <row r="8009" spans="2:10" ht="17.25" hidden="1" thickBot="1">
      <c r="B8009" s="33">
        <v>51</v>
      </c>
      <c r="C8009" s="34" t="s">
        <v>6612</v>
      </c>
      <c r="D8009" s="33">
        <v>51</v>
      </c>
      <c r="E8009" s="126">
        <v>527</v>
      </c>
      <c r="F8009" s="127" t="s">
        <v>6659</v>
      </c>
      <c r="G8009" s="126">
        <v>527</v>
      </c>
      <c r="H8009" s="128">
        <v>21193</v>
      </c>
      <c r="I8009" s="129" t="s">
        <v>6664</v>
      </c>
      <c r="J8009" s="128">
        <v>21193</v>
      </c>
    </row>
    <row r="8010" spans="2:10" ht="17.25" hidden="1" thickBot="1">
      <c r="B8010" s="33">
        <v>51</v>
      </c>
      <c r="C8010" s="34" t="s">
        <v>6612</v>
      </c>
      <c r="D8010" s="33">
        <v>51</v>
      </c>
      <c r="E8010" s="126">
        <v>527</v>
      </c>
      <c r="F8010" s="127" t="s">
        <v>6659</v>
      </c>
      <c r="G8010" s="126">
        <v>527</v>
      </c>
      <c r="H8010" s="128">
        <v>21196</v>
      </c>
      <c r="I8010" s="130" t="s">
        <v>6665</v>
      </c>
      <c r="J8010" s="128">
        <v>21196</v>
      </c>
    </row>
    <row r="8011" spans="2:10" ht="17.25" hidden="1" thickBot="1">
      <c r="B8011" s="33">
        <v>51</v>
      </c>
      <c r="C8011" s="34" t="s">
        <v>6612</v>
      </c>
      <c r="D8011" s="33">
        <v>51</v>
      </c>
      <c r="E8011" s="126">
        <v>527</v>
      </c>
      <c r="F8011" s="127" t="s">
        <v>6659</v>
      </c>
      <c r="G8011" s="126">
        <v>527</v>
      </c>
      <c r="H8011" s="128">
        <v>21205</v>
      </c>
      <c r="I8011" s="129" t="s">
        <v>6666</v>
      </c>
      <c r="J8011" s="128">
        <v>21205</v>
      </c>
    </row>
    <row r="8012" spans="2:10" ht="17.25" hidden="1" thickBot="1">
      <c r="B8012" s="33">
        <v>51</v>
      </c>
      <c r="C8012" s="34" t="s">
        <v>6612</v>
      </c>
      <c r="D8012" s="33">
        <v>51</v>
      </c>
      <c r="E8012" s="126">
        <v>527</v>
      </c>
      <c r="F8012" s="127" t="s">
        <v>6659</v>
      </c>
      <c r="G8012" s="126">
        <v>527</v>
      </c>
      <c r="H8012" s="128">
        <v>21217</v>
      </c>
      <c r="I8012" s="130" t="s">
        <v>6667</v>
      </c>
      <c r="J8012" s="128">
        <v>21217</v>
      </c>
    </row>
    <row r="8013" spans="2:10" ht="17.25" hidden="1" thickBot="1">
      <c r="B8013" s="33">
        <v>51</v>
      </c>
      <c r="C8013" s="34" t="s">
        <v>6612</v>
      </c>
      <c r="D8013" s="33">
        <v>51</v>
      </c>
      <c r="E8013" s="126">
        <v>527</v>
      </c>
      <c r="F8013" s="127" t="s">
        <v>6659</v>
      </c>
      <c r="G8013" s="126">
        <v>527</v>
      </c>
      <c r="H8013" s="128">
        <v>21220</v>
      </c>
      <c r="I8013" s="129" t="s">
        <v>6668</v>
      </c>
      <c r="J8013" s="128">
        <v>21220</v>
      </c>
    </row>
    <row r="8014" spans="2:10" ht="17.25" hidden="1" thickBot="1">
      <c r="B8014" s="33">
        <v>51</v>
      </c>
      <c r="C8014" s="34" t="s">
        <v>6612</v>
      </c>
      <c r="D8014" s="33">
        <v>51</v>
      </c>
      <c r="E8014" s="126">
        <v>527</v>
      </c>
      <c r="F8014" s="127" t="s">
        <v>6659</v>
      </c>
      <c r="G8014" s="126">
        <v>527</v>
      </c>
      <c r="H8014" s="128">
        <v>21226</v>
      </c>
      <c r="I8014" s="130" t="s">
        <v>6669</v>
      </c>
      <c r="J8014" s="128">
        <v>21226</v>
      </c>
    </row>
    <row r="8015" spans="2:10" ht="17.25" hidden="1" thickBot="1">
      <c r="B8015" s="33">
        <v>51</v>
      </c>
      <c r="C8015" s="34" t="s">
        <v>6612</v>
      </c>
      <c r="D8015" s="33">
        <v>51</v>
      </c>
      <c r="E8015" s="126">
        <v>527</v>
      </c>
      <c r="F8015" s="127" t="s">
        <v>6659</v>
      </c>
      <c r="G8015" s="126">
        <v>527</v>
      </c>
      <c r="H8015" s="128">
        <v>21229</v>
      </c>
      <c r="I8015" s="129" t="s">
        <v>6670</v>
      </c>
      <c r="J8015" s="128">
        <v>21229</v>
      </c>
    </row>
    <row r="8016" spans="2:10" ht="17.25" hidden="1" thickBot="1">
      <c r="B8016" s="33">
        <v>51</v>
      </c>
      <c r="C8016" s="34" t="s">
        <v>6612</v>
      </c>
      <c r="D8016" s="33">
        <v>51</v>
      </c>
      <c r="E8016" s="132">
        <v>528</v>
      </c>
      <c r="F8016" s="133" t="s">
        <v>6671</v>
      </c>
      <c r="G8016" s="132">
        <v>528</v>
      </c>
      <c r="H8016" s="128">
        <v>21235</v>
      </c>
      <c r="I8016" s="129" t="s">
        <v>6672</v>
      </c>
      <c r="J8016" s="128">
        <v>21235</v>
      </c>
    </row>
    <row r="8017" spans="2:10" ht="17.25" hidden="1" thickBot="1">
      <c r="B8017" s="33">
        <v>51</v>
      </c>
      <c r="C8017" s="34" t="s">
        <v>6612</v>
      </c>
      <c r="D8017" s="33">
        <v>51</v>
      </c>
      <c r="E8017" s="132">
        <v>528</v>
      </c>
      <c r="F8017" s="133" t="s">
        <v>6671</v>
      </c>
      <c r="G8017" s="132">
        <v>528</v>
      </c>
      <c r="H8017" s="128">
        <v>21238</v>
      </c>
      <c r="I8017" s="130" t="s">
        <v>6673</v>
      </c>
      <c r="J8017" s="128">
        <v>21238</v>
      </c>
    </row>
    <row r="8018" spans="2:10" ht="17.25" hidden="1" thickBot="1">
      <c r="B8018" s="33">
        <v>51</v>
      </c>
      <c r="C8018" s="34" t="s">
        <v>6612</v>
      </c>
      <c r="D8018" s="33">
        <v>51</v>
      </c>
      <c r="E8018" s="132">
        <v>528</v>
      </c>
      <c r="F8018" s="133" t="s">
        <v>6671</v>
      </c>
      <c r="G8018" s="132">
        <v>528</v>
      </c>
      <c r="H8018" s="128">
        <v>21241</v>
      </c>
      <c r="I8018" s="129" t="s">
        <v>4717</v>
      </c>
      <c r="J8018" s="128">
        <v>21241</v>
      </c>
    </row>
    <row r="8019" spans="2:10" ht="17.25" hidden="1" thickBot="1">
      <c r="B8019" s="33">
        <v>51</v>
      </c>
      <c r="C8019" s="34" t="s">
        <v>6612</v>
      </c>
      <c r="D8019" s="33">
        <v>51</v>
      </c>
      <c r="E8019" s="132">
        <v>528</v>
      </c>
      <c r="F8019" s="133" t="s">
        <v>6671</v>
      </c>
      <c r="G8019" s="132">
        <v>528</v>
      </c>
      <c r="H8019" s="128">
        <v>21244</v>
      </c>
      <c r="I8019" s="130" t="s">
        <v>4719</v>
      </c>
      <c r="J8019" s="128">
        <v>21244</v>
      </c>
    </row>
    <row r="8020" spans="2:10" ht="17.25" hidden="1" thickBot="1">
      <c r="B8020" s="33">
        <v>51</v>
      </c>
      <c r="C8020" s="34" t="s">
        <v>6612</v>
      </c>
      <c r="D8020" s="33">
        <v>51</v>
      </c>
      <c r="E8020" s="132">
        <v>528</v>
      </c>
      <c r="F8020" s="133" t="s">
        <v>6671</v>
      </c>
      <c r="G8020" s="132">
        <v>528</v>
      </c>
      <c r="H8020" s="128">
        <v>21247</v>
      </c>
      <c r="I8020" s="129" t="s">
        <v>1308</v>
      </c>
      <c r="J8020" s="128">
        <v>21247</v>
      </c>
    </row>
    <row r="8021" spans="2:10" ht="17.25" hidden="1" thickBot="1">
      <c r="B8021" s="33">
        <v>51</v>
      </c>
      <c r="C8021" s="34" t="s">
        <v>6612</v>
      </c>
      <c r="D8021" s="33">
        <v>51</v>
      </c>
      <c r="E8021" s="132">
        <v>528</v>
      </c>
      <c r="F8021" s="133" t="s">
        <v>6671</v>
      </c>
      <c r="G8021" s="132">
        <v>528</v>
      </c>
      <c r="H8021" s="128">
        <v>21250</v>
      </c>
      <c r="I8021" s="130" t="s">
        <v>6674</v>
      </c>
      <c r="J8021" s="128">
        <v>21250</v>
      </c>
    </row>
    <row r="8022" spans="2:10" ht="17.25" hidden="1" thickBot="1">
      <c r="B8022" s="33">
        <v>51</v>
      </c>
      <c r="C8022" s="34" t="s">
        <v>6612</v>
      </c>
      <c r="D8022" s="33">
        <v>51</v>
      </c>
      <c r="E8022" s="132">
        <v>528</v>
      </c>
      <c r="F8022" s="133" t="s">
        <v>6671</v>
      </c>
      <c r="G8022" s="132">
        <v>528</v>
      </c>
      <c r="H8022" s="128">
        <v>21259</v>
      </c>
      <c r="I8022" s="129" t="s">
        <v>2603</v>
      </c>
      <c r="J8022" s="128">
        <v>21259</v>
      </c>
    </row>
    <row r="8023" spans="2:10" ht="17.25" hidden="1" thickBot="1">
      <c r="B8023" s="33">
        <v>51</v>
      </c>
      <c r="C8023" s="34" t="s">
        <v>6612</v>
      </c>
      <c r="D8023" s="33">
        <v>51</v>
      </c>
      <c r="E8023" s="132">
        <v>528</v>
      </c>
      <c r="F8023" s="133" t="s">
        <v>6671</v>
      </c>
      <c r="G8023" s="132">
        <v>528</v>
      </c>
      <c r="H8023" s="128">
        <v>21265</v>
      </c>
      <c r="I8023" s="130" t="s">
        <v>5487</v>
      </c>
      <c r="J8023" s="128">
        <v>21265</v>
      </c>
    </row>
    <row r="8024" spans="2:10" ht="17.25" hidden="1" thickBot="1">
      <c r="B8024" s="33">
        <v>51</v>
      </c>
      <c r="C8024" s="34" t="s">
        <v>6612</v>
      </c>
      <c r="D8024" s="33">
        <v>51</v>
      </c>
      <c r="E8024" s="132">
        <v>528</v>
      </c>
      <c r="F8024" s="133" t="s">
        <v>6671</v>
      </c>
      <c r="G8024" s="132">
        <v>528</v>
      </c>
      <c r="H8024" s="128">
        <v>21268</v>
      </c>
      <c r="I8024" s="129" t="s">
        <v>3333</v>
      </c>
      <c r="J8024" s="128">
        <v>21268</v>
      </c>
    </row>
    <row r="8025" spans="2:10" ht="17.25" hidden="1" thickBot="1">
      <c r="B8025" s="33">
        <v>51</v>
      </c>
      <c r="C8025" s="34" t="s">
        <v>6612</v>
      </c>
      <c r="D8025" s="33">
        <v>51</v>
      </c>
      <c r="E8025" s="132">
        <v>528</v>
      </c>
      <c r="F8025" s="133" t="s">
        <v>6671</v>
      </c>
      <c r="G8025" s="132">
        <v>528</v>
      </c>
      <c r="H8025" s="128">
        <v>21271</v>
      </c>
      <c r="I8025" s="130" t="s">
        <v>6675</v>
      </c>
      <c r="J8025" s="128">
        <v>21271</v>
      </c>
    </row>
    <row r="8026" spans="2:10" ht="17.25" hidden="1" thickBot="1">
      <c r="B8026" s="33">
        <v>51</v>
      </c>
      <c r="C8026" s="34" t="s">
        <v>6612</v>
      </c>
      <c r="D8026" s="33">
        <v>51</v>
      </c>
      <c r="E8026" s="132">
        <v>528</v>
      </c>
      <c r="F8026" s="133" t="s">
        <v>6671</v>
      </c>
      <c r="G8026" s="132">
        <v>528</v>
      </c>
      <c r="H8026" s="128">
        <v>21274</v>
      </c>
      <c r="I8026" s="129" t="s">
        <v>6676</v>
      </c>
      <c r="J8026" s="128">
        <v>21274</v>
      </c>
    </row>
    <row r="8027" spans="2:10" ht="17.25" hidden="1" thickBot="1">
      <c r="B8027" s="33">
        <v>51</v>
      </c>
      <c r="C8027" s="34" t="s">
        <v>6612</v>
      </c>
      <c r="D8027" s="33">
        <v>51</v>
      </c>
      <c r="E8027" s="132">
        <v>528</v>
      </c>
      <c r="F8027" s="133" t="s">
        <v>6671</v>
      </c>
      <c r="G8027" s="132">
        <v>528</v>
      </c>
      <c r="H8027" s="128">
        <v>21277</v>
      </c>
      <c r="I8027" s="130" t="s">
        <v>3432</v>
      </c>
      <c r="J8027" s="128">
        <v>21277</v>
      </c>
    </row>
    <row r="8028" spans="2:10" ht="17.25" hidden="1" thickBot="1">
      <c r="B8028" s="33">
        <v>51</v>
      </c>
      <c r="C8028" s="34" t="s">
        <v>6612</v>
      </c>
      <c r="D8028" s="33">
        <v>51</v>
      </c>
      <c r="E8028" s="132">
        <v>528</v>
      </c>
      <c r="F8028" s="133" t="s">
        <v>6671</v>
      </c>
      <c r="G8028" s="132">
        <v>528</v>
      </c>
      <c r="H8028" s="128">
        <v>21280</v>
      </c>
      <c r="I8028" s="129" t="s">
        <v>4293</v>
      </c>
      <c r="J8028" s="128">
        <v>21280</v>
      </c>
    </row>
    <row r="8029" spans="2:10" ht="17.25" hidden="1" thickBot="1">
      <c r="B8029" s="33">
        <v>51</v>
      </c>
      <c r="C8029" s="34" t="s">
        <v>6612</v>
      </c>
      <c r="D8029" s="33">
        <v>51</v>
      </c>
      <c r="E8029" s="132">
        <v>528</v>
      </c>
      <c r="F8029" s="133" t="s">
        <v>6671</v>
      </c>
      <c r="G8029" s="132">
        <v>528</v>
      </c>
      <c r="H8029" s="128">
        <v>21283</v>
      </c>
      <c r="I8029" s="130" t="s">
        <v>3363</v>
      </c>
      <c r="J8029" s="128">
        <v>21283</v>
      </c>
    </row>
    <row r="8030" spans="2:10" ht="17.25" hidden="1" thickBot="1">
      <c r="B8030" s="33">
        <v>51</v>
      </c>
      <c r="C8030" s="34" t="s">
        <v>6612</v>
      </c>
      <c r="D8030" s="33">
        <v>51</v>
      </c>
      <c r="E8030" s="132">
        <v>528</v>
      </c>
      <c r="F8030" s="133" t="s">
        <v>6671</v>
      </c>
      <c r="G8030" s="132">
        <v>528</v>
      </c>
      <c r="H8030" s="128">
        <v>21286</v>
      </c>
      <c r="I8030" s="129" t="s">
        <v>5426</v>
      </c>
      <c r="J8030" s="128">
        <v>21286</v>
      </c>
    </row>
    <row r="8031" spans="2:10" ht="17.25" hidden="1" thickBot="1">
      <c r="B8031" s="33">
        <v>51</v>
      </c>
      <c r="C8031" s="34" t="s">
        <v>6612</v>
      </c>
      <c r="D8031" s="33">
        <v>51</v>
      </c>
      <c r="E8031" s="126">
        <v>529</v>
      </c>
      <c r="F8031" s="127" t="s">
        <v>6677</v>
      </c>
      <c r="G8031" s="126">
        <v>529</v>
      </c>
      <c r="H8031" s="128">
        <v>21289</v>
      </c>
      <c r="I8031" s="129" t="s">
        <v>6678</v>
      </c>
      <c r="J8031" s="128">
        <v>21289</v>
      </c>
    </row>
    <row r="8032" spans="2:10" ht="17.25" hidden="1" thickBot="1">
      <c r="B8032" s="33">
        <v>51</v>
      </c>
      <c r="C8032" s="34" t="s">
        <v>6612</v>
      </c>
      <c r="D8032" s="33">
        <v>51</v>
      </c>
      <c r="E8032" s="126">
        <v>529</v>
      </c>
      <c r="F8032" s="127" t="s">
        <v>6677</v>
      </c>
      <c r="G8032" s="126">
        <v>529</v>
      </c>
      <c r="H8032" s="128">
        <v>21292</v>
      </c>
      <c r="I8032" s="130" t="s">
        <v>6679</v>
      </c>
      <c r="J8032" s="128">
        <v>21292</v>
      </c>
    </row>
    <row r="8033" spans="2:10" ht="17.25" hidden="1" thickBot="1">
      <c r="B8033" s="33">
        <v>51</v>
      </c>
      <c r="C8033" s="34" t="s">
        <v>6612</v>
      </c>
      <c r="D8033" s="33">
        <v>51</v>
      </c>
      <c r="E8033" s="126">
        <v>529</v>
      </c>
      <c r="F8033" s="127" t="s">
        <v>6677</v>
      </c>
      <c r="G8033" s="126">
        <v>529</v>
      </c>
      <c r="H8033" s="128">
        <v>21295</v>
      </c>
      <c r="I8033" s="129" t="s">
        <v>4849</v>
      </c>
      <c r="J8033" s="128">
        <v>21295</v>
      </c>
    </row>
    <row r="8034" spans="2:10" ht="17.25" hidden="1" thickBot="1">
      <c r="B8034" s="33">
        <v>51</v>
      </c>
      <c r="C8034" s="34" t="s">
        <v>6612</v>
      </c>
      <c r="D8034" s="33">
        <v>51</v>
      </c>
      <c r="E8034" s="126">
        <v>529</v>
      </c>
      <c r="F8034" s="127" t="s">
        <v>6677</v>
      </c>
      <c r="G8034" s="126">
        <v>529</v>
      </c>
      <c r="H8034" s="128">
        <v>21298</v>
      </c>
      <c r="I8034" s="130" t="s">
        <v>6680</v>
      </c>
      <c r="J8034" s="128">
        <v>21298</v>
      </c>
    </row>
    <row r="8035" spans="2:10" ht="17.25" hidden="1" thickBot="1">
      <c r="B8035" s="33">
        <v>51</v>
      </c>
      <c r="C8035" s="34" t="s">
        <v>6612</v>
      </c>
      <c r="D8035" s="33">
        <v>51</v>
      </c>
      <c r="E8035" s="126">
        <v>529</v>
      </c>
      <c r="F8035" s="127" t="s">
        <v>6677</v>
      </c>
      <c r="G8035" s="126">
        <v>529</v>
      </c>
      <c r="H8035" s="128">
        <v>21301</v>
      </c>
      <c r="I8035" s="129" t="s">
        <v>6681</v>
      </c>
      <c r="J8035" s="128">
        <v>21301</v>
      </c>
    </row>
    <row r="8036" spans="2:10" ht="17.25" hidden="1" thickBot="1">
      <c r="B8036" s="33">
        <v>51</v>
      </c>
      <c r="C8036" s="34" t="s">
        <v>6612</v>
      </c>
      <c r="D8036" s="33">
        <v>51</v>
      </c>
      <c r="E8036" s="126">
        <v>529</v>
      </c>
      <c r="F8036" s="127" t="s">
        <v>6677</v>
      </c>
      <c r="G8036" s="126">
        <v>529</v>
      </c>
      <c r="H8036" s="128">
        <v>21304</v>
      </c>
      <c r="I8036" s="130" t="s">
        <v>6682</v>
      </c>
      <c r="J8036" s="128">
        <v>21304</v>
      </c>
    </row>
    <row r="8037" spans="2:10" ht="17.25" hidden="1" thickBot="1">
      <c r="B8037" s="33">
        <v>51</v>
      </c>
      <c r="C8037" s="34" t="s">
        <v>6612</v>
      </c>
      <c r="D8037" s="33">
        <v>51</v>
      </c>
      <c r="E8037" s="126">
        <v>529</v>
      </c>
      <c r="F8037" s="127" t="s">
        <v>6677</v>
      </c>
      <c r="G8037" s="126">
        <v>529</v>
      </c>
      <c r="H8037" s="128">
        <v>21307</v>
      </c>
      <c r="I8037" s="129" t="s">
        <v>5765</v>
      </c>
      <c r="J8037" s="128">
        <v>21307</v>
      </c>
    </row>
    <row r="8038" spans="2:10" ht="17.25" hidden="1" thickBot="1">
      <c r="B8038" s="33">
        <v>51</v>
      </c>
      <c r="C8038" s="34" t="s">
        <v>6612</v>
      </c>
      <c r="D8038" s="33">
        <v>51</v>
      </c>
      <c r="E8038" s="126">
        <v>529</v>
      </c>
      <c r="F8038" s="127" t="s">
        <v>6677</v>
      </c>
      <c r="G8038" s="126">
        <v>529</v>
      </c>
      <c r="H8038" s="128">
        <v>21310</v>
      </c>
      <c r="I8038" s="130" t="s">
        <v>5774</v>
      </c>
      <c r="J8038" s="128">
        <v>21310</v>
      </c>
    </row>
    <row r="8039" spans="2:10" ht="17.25" hidden="1" thickBot="1">
      <c r="B8039" s="33">
        <v>51</v>
      </c>
      <c r="C8039" s="34" t="s">
        <v>6612</v>
      </c>
      <c r="D8039" s="33">
        <v>51</v>
      </c>
      <c r="E8039" s="126">
        <v>529</v>
      </c>
      <c r="F8039" s="127" t="s">
        <v>6677</v>
      </c>
      <c r="G8039" s="126">
        <v>529</v>
      </c>
      <c r="H8039" s="128">
        <v>21313</v>
      </c>
      <c r="I8039" s="129" t="s">
        <v>6683</v>
      </c>
      <c r="J8039" s="128">
        <v>21313</v>
      </c>
    </row>
    <row r="8040" spans="2:10" ht="17.25" hidden="1" thickBot="1">
      <c r="B8040" s="33">
        <v>51</v>
      </c>
      <c r="C8040" s="34" t="s">
        <v>6612</v>
      </c>
      <c r="D8040" s="33">
        <v>51</v>
      </c>
      <c r="E8040" s="126">
        <v>529</v>
      </c>
      <c r="F8040" s="127" t="s">
        <v>6677</v>
      </c>
      <c r="G8040" s="126">
        <v>529</v>
      </c>
      <c r="H8040" s="128">
        <v>21316</v>
      </c>
      <c r="I8040" s="130" t="s">
        <v>6684</v>
      </c>
      <c r="J8040" s="128">
        <v>21316</v>
      </c>
    </row>
    <row r="8041" spans="2:10" ht="17.25" hidden="1" thickBot="1">
      <c r="B8041" s="33">
        <v>51</v>
      </c>
      <c r="C8041" s="34" t="s">
        <v>6612</v>
      </c>
      <c r="D8041" s="33">
        <v>51</v>
      </c>
      <c r="E8041" s="126">
        <v>529</v>
      </c>
      <c r="F8041" s="127" t="s">
        <v>6677</v>
      </c>
      <c r="G8041" s="126">
        <v>529</v>
      </c>
      <c r="H8041" s="128">
        <v>21319</v>
      </c>
      <c r="I8041" s="129" t="s">
        <v>1971</v>
      </c>
      <c r="J8041" s="128">
        <v>21319</v>
      </c>
    </row>
    <row r="8042" spans="2:10" ht="17.25" hidden="1" thickBot="1">
      <c r="B8042" s="33">
        <v>51</v>
      </c>
      <c r="C8042" s="34" t="s">
        <v>6612</v>
      </c>
      <c r="D8042" s="33">
        <v>51</v>
      </c>
      <c r="E8042" s="126">
        <v>529</v>
      </c>
      <c r="F8042" s="127" t="s">
        <v>6677</v>
      </c>
      <c r="G8042" s="126">
        <v>529</v>
      </c>
      <c r="H8042" s="128">
        <v>21322</v>
      </c>
      <c r="I8042" s="130" t="s">
        <v>2693</v>
      </c>
      <c r="J8042" s="128">
        <v>21322</v>
      </c>
    </row>
    <row r="8043" spans="2:10" ht="17.25" hidden="1" thickBot="1">
      <c r="B8043" s="33">
        <v>51</v>
      </c>
      <c r="C8043" s="34" t="s">
        <v>6612</v>
      </c>
      <c r="D8043" s="33">
        <v>51</v>
      </c>
      <c r="E8043" s="126">
        <v>529</v>
      </c>
      <c r="F8043" s="127" t="s">
        <v>6677</v>
      </c>
      <c r="G8043" s="126">
        <v>529</v>
      </c>
      <c r="H8043" s="128">
        <v>21325</v>
      </c>
      <c r="I8043" s="129" t="s">
        <v>6685</v>
      </c>
      <c r="J8043" s="128">
        <v>21325</v>
      </c>
    </row>
    <row r="8044" spans="2:10" ht="17.25" hidden="1" thickBot="1">
      <c r="B8044" s="33">
        <v>51</v>
      </c>
      <c r="C8044" s="34" t="s">
        <v>6612</v>
      </c>
      <c r="D8044" s="33">
        <v>51</v>
      </c>
      <c r="E8044" s="126">
        <v>529</v>
      </c>
      <c r="F8044" s="127" t="s">
        <v>6677</v>
      </c>
      <c r="G8044" s="126">
        <v>529</v>
      </c>
      <c r="H8044" s="128">
        <v>21328</v>
      </c>
      <c r="I8044" s="130" t="s">
        <v>6686</v>
      </c>
      <c r="J8044" s="128">
        <v>21328</v>
      </c>
    </row>
    <row r="8045" spans="2:10" ht="17.25" hidden="1" thickBot="1">
      <c r="B8045" s="33">
        <v>51</v>
      </c>
      <c r="C8045" s="34" t="s">
        <v>6612</v>
      </c>
      <c r="D8045" s="33">
        <v>51</v>
      </c>
      <c r="E8045" s="132">
        <v>530</v>
      </c>
      <c r="F8045" s="133" t="s">
        <v>6687</v>
      </c>
      <c r="G8045" s="132">
        <v>530</v>
      </c>
      <c r="H8045" s="128">
        <v>21331</v>
      </c>
      <c r="I8045" s="129" t="s">
        <v>6688</v>
      </c>
      <c r="J8045" s="128">
        <v>21331</v>
      </c>
    </row>
    <row r="8046" spans="2:10" ht="17.25" hidden="1" thickBot="1">
      <c r="B8046" s="33">
        <v>51</v>
      </c>
      <c r="C8046" s="34" t="s">
        <v>6612</v>
      </c>
      <c r="D8046" s="33">
        <v>51</v>
      </c>
      <c r="E8046" s="132">
        <v>530</v>
      </c>
      <c r="F8046" s="133" t="s">
        <v>6687</v>
      </c>
      <c r="G8046" s="132">
        <v>530</v>
      </c>
      <c r="H8046" s="128">
        <v>21334</v>
      </c>
      <c r="I8046" s="130" t="s">
        <v>6689</v>
      </c>
      <c r="J8046" s="128">
        <v>21334</v>
      </c>
    </row>
    <row r="8047" spans="2:10" ht="17.25" hidden="1" thickBot="1">
      <c r="B8047" s="33">
        <v>51</v>
      </c>
      <c r="C8047" s="34" t="s">
        <v>6612</v>
      </c>
      <c r="D8047" s="33">
        <v>51</v>
      </c>
      <c r="E8047" s="132">
        <v>530</v>
      </c>
      <c r="F8047" s="133" t="s">
        <v>6687</v>
      </c>
      <c r="G8047" s="132">
        <v>530</v>
      </c>
      <c r="H8047" s="128">
        <v>21335</v>
      </c>
      <c r="I8047" s="129" t="s">
        <v>6690</v>
      </c>
      <c r="J8047" s="128">
        <v>21335</v>
      </c>
    </row>
    <row r="8048" spans="2:10" ht="17.25" hidden="1" thickBot="1">
      <c r="B8048" s="33">
        <v>51</v>
      </c>
      <c r="C8048" s="34" t="s">
        <v>6612</v>
      </c>
      <c r="D8048" s="33">
        <v>51</v>
      </c>
      <c r="E8048" s="132">
        <v>530</v>
      </c>
      <c r="F8048" s="133" t="s">
        <v>6687</v>
      </c>
      <c r="G8048" s="132">
        <v>530</v>
      </c>
      <c r="H8048" s="128">
        <v>21337</v>
      </c>
      <c r="I8048" s="130" t="s">
        <v>5768</v>
      </c>
      <c r="J8048" s="128">
        <v>21337</v>
      </c>
    </row>
    <row r="8049" spans="2:10" ht="17.25" hidden="1" thickBot="1">
      <c r="B8049" s="33">
        <v>51</v>
      </c>
      <c r="C8049" s="34" t="s">
        <v>6612</v>
      </c>
      <c r="D8049" s="33">
        <v>51</v>
      </c>
      <c r="E8049" s="132">
        <v>530</v>
      </c>
      <c r="F8049" s="133" t="s">
        <v>6687</v>
      </c>
      <c r="G8049" s="132">
        <v>530</v>
      </c>
      <c r="H8049" s="128">
        <v>21338</v>
      </c>
      <c r="I8049" s="129" t="s">
        <v>6691</v>
      </c>
      <c r="J8049" s="128">
        <v>21338</v>
      </c>
    </row>
    <row r="8050" spans="2:10" ht="17.25" hidden="1" thickBot="1">
      <c r="B8050" s="33">
        <v>51</v>
      </c>
      <c r="C8050" s="34" t="s">
        <v>6612</v>
      </c>
      <c r="D8050" s="33">
        <v>51</v>
      </c>
      <c r="E8050" s="132">
        <v>530</v>
      </c>
      <c r="F8050" s="133" t="s">
        <v>6687</v>
      </c>
      <c r="G8050" s="132">
        <v>530</v>
      </c>
      <c r="H8050" s="128">
        <v>21340</v>
      </c>
      <c r="I8050" s="130" t="s">
        <v>6692</v>
      </c>
      <c r="J8050" s="128">
        <v>21340</v>
      </c>
    </row>
    <row r="8051" spans="2:10" ht="17.25" hidden="1" thickBot="1">
      <c r="B8051" s="33">
        <v>51</v>
      </c>
      <c r="C8051" s="34" t="s">
        <v>6612</v>
      </c>
      <c r="D8051" s="33">
        <v>51</v>
      </c>
      <c r="E8051" s="132">
        <v>530</v>
      </c>
      <c r="F8051" s="133" t="s">
        <v>6687</v>
      </c>
      <c r="G8051" s="132">
        <v>530</v>
      </c>
      <c r="H8051" s="128">
        <v>21341</v>
      </c>
      <c r="I8051" s="129" t="s">
        <v>5779</v>
      </c>
      <c r="J8051" s="128">
        <v>21341</v>
      </c>
    </row>
    <row r="8052" spans="2:10" ht="17.25" hidden="1" thickBot="1">
      <c r="B8052" s="33">
        <v>51</v>
      </c>
      <c r="C8052" s="34" t="s">
        <v>6612</v>
      </c>
      <c r="D8052" s="33">
        <v>51</v>
      </c>
      <c r="E8052" s="132">
        <v>530</v>
      </c>
      <c r="F8052" s="133" t="s">
        <v>6687</v>
      </c>
      <c r="G8052" s="132">
        <v>530</v>
      </c>
      <c r="H8052" s="128">
        <v>21343</v>
      </c>
      <c r="I8052" s="130" t="s">
        <v>6693</v>
      </c>
      <c r="J8052" s="128">
        <v>21343</v>
      </c>
    </row>
    <row r="8053" spans="2:10" ht="17.25" hidden="1" thickBot="1">
      <c r="B8053" s="33">
        <v>51</v>
      </c>
      <c r="C8053" s="34" t="s">
        <v>6612</v>
      </c>
      <c r="D8053" s="33">
        <v>51</v>
      </c>
      <c r="E8053" s="132">
        <v>530</v>
      </c>
      <c r="F8053" s="133" t="s">
        <v>6687</v>
      </c>
      <c r="G8053" s="132">
        <v>530</v>
      </c>
      <c r="H8053" s="128">
        <v>21346</v>
      </c>
      <c r="I8053" s="129" t="s">
        <v>1474</v>
      </c>
      <c r="J8053" s="128">
        <v>21346</v>
      </c>
    </row>
    <row r="8054" spans="2:10" ht="17.25" hidden="1" thickBot="1">
      <c r="B8054" s="33">
        <v>51</v>
      </c>
      <c r="C8054" s="34" t="s">
        <v>6612</v>
      </c>
      <c r="D8054" s="33">
        <v>51</v>
      </c>
      <c r="E8054" s="126">
        <v>531</v>
      </c>
      <c r="F8054" s="127" t="s">
        <v>6694</v>
      </c>
      <c r="G8054" s="126">
        <v>531</v>
      </c>
      <c r="H8054" s="128">
        <v>21349</v>
      </c>
      <c r="I8054" s="129" t="s">
        <v>451</v>
      </c>
      <c r="J8054" s="128">
        <v>21349</v>
      </c>
    </row>
    <row r="8055" spans="2:10" ht="17.25" hidden="1" thickBot="1">
      <c r="B8055" s="33">
        <v>51</v>
      </c>
      <c r="C8055" s="34" t="s">
        <v>6612</v>
      </c>
      <c r="D8055" s="33">
        <v>51</v>
      </c>
      <c r="E8055" s="126">
        <v>531</v>
      </c>
      <c r="F8055" s="127" t="s">
        <v>6694</v>
      </c>
      <c r="G8055" s="126">
        <v>531</v>
      </c>
      <c r="H8055" s="128">
        <v>21352</v>
      </c>
      <c r="I8055" s="130" t="s">
        <v>6695</v>
      </c>
      <c r="J8055" s="128">
        <v>21352</v>
      </c>
    </row>
    <row r="8056" spans="2:10" ht="17.25" hidden="1" thickBot="1">
      <c r="B8056" s="33">
        <v>51</v>
      </c>
      <c r="C8056" s="34" t="s">
        <v>6612</v>
      </c>
      <c r="D8056" s="33">
        <v>51</v>
      </c>
      <c r="E8056" s="126">
        <v>531</v>
      </c>
      <c r="F8056" s="127" t="s">
        <v>6694</v>
      </c>
      <c r="G8056" s="126">
        <v>531</v>
      </c>
      <c r="H8056" s="128">
        <v>21355</v>
      </c>
      <c r="I8056" s="129" t="s">
        <v>243</v>
      </c>
      <c r="J8056" s="128">
        <v>21355</v>
      </c>
    </row>
    <row r="8057" spans="2:10" ht="17.25" hidden="1" thickBot="1">
      <c r="B8057" s="33">
        <v>51</v>
      </c>
      <c r="C8057" s="34" t="s">
        <v>6612</v>
      </c>
      <c r="D8057" s="33">
        <v>51</v>
      </c>
      <c r="E8057" s="126">
        <v>531</v>
      </c>
      <c r="F8057" s="127" t="s">
        <v>6694</v>
      </c>
      <c r="G8057" s="126">
        <v>531</v>
      </c>
      <c r="H8057" s="128">
        <v>21358</v>
      </c>
      <c r="I8057" s="130" t="s">
        <v>6696</v>
      </c>
      <c r="J8057" s="128">
        <v>21358</v>
      </c>
    </row>
    <row r="8058" spans="2:10" ht="17.25" hidden="1" thickBot="1">
      <c r="B8058" s="33">
        <v>51</v>
      </c>
      <c r="C8058" s="34" t="s">
        <v>6612</v>
      </c>
      <c r="D8058" s="33">
        <v>51</v>
      </c>
      <c r="E8058" s="126">
        <v>531</v>
      </c>
      <c r="F8058" s="127" t="s">
        <v>6694</v>
      </c>
      <c r="G8058" s="126">
        <v>531</v>
      </c>
      <c r="H8058" s="128">
        <v>21361</v>
      </c>
      <c r="I8058" s="129" t="s">
        <v>418</v>
      </c>
      <c r="J8058" s="128">
        <v>21361</v>
      </c>
    </row>
    <row r="8059" spans="2:10" ht="17.25" hidden="1" thickBot="1">
      <c r="B8059" s="33">
        <v>51</v>
      </c>
      <c r="C8059" s="34" t="s">
        <v>6612</v>
      </c>
      <c r="D8059" s="33">
        <v>51</v>
      </c>
      <c r="E8059" s="132">
        <v>532</v>
      </c>
      <c r="F8059" s="133" t="s">
        <v>6697</v>
      </c>
      <c r="G8059" s="132">
        <v>532</v>
      </c>
      <c r="H8059" s="128">
        <v>21364</v>
      </c>
      <c r="I8059" s="129" t="s">
        <v>6698</v>
      </c>
      <c r="J8059" s="128">
        <v>21364</v>
      </c>
    </row>
    <row r="8060" spans="2:10" ht="17.25" hidden="1" thickBot="1">
      <c r="B8060" s="33">
        <v>51</v>
      </c>
      <c r="C8060" s="34" t="s">
        <v>6612</v>
      </c>
      <c r="D8060" s="33">
        <v>51</v>
      </c>
      <c r="E8060" s="132">
        <v>532</v>
      </c>
      <c r="F8060" s="133" t="s">
        <v>6697</v>
      </c>
      <c r="G8060" s="132">
        <v>532</v>
      </c>
      <c r="H8060" s="128">
        <v>21367</v>
      </c>
      <c r="I8060" s="130" t="s">
        <v>6699</v>
      </c>
      <c r="J8060" s="128">
        <v>21367</v>
      </c>
    </row>
    <row r="8061" spans="2:10" ht="17.25" hidden="1" thickBot="1">
      <c r="B8061" s="33">
        <v>51</v>
      </c>
      <c r="C8061" s="34" t="s">
        <v>6612</v>
      </c>
      <c r="D8061" s="33">
        <v>51</v>
      </c>
      <c r="E8061" s="132">
        <v>532</v>
      </c>
      <c r="F8061" s="133" t="s">
        <v>6697</v>
      </c>
      <c r="G8061" s="132">
        <v>532</v>
      </c>
      <c r="H8061" s="128">
        <v>21370</v>
      </c>
      <c r="I8061" s="129" t="s">
        <v>6700</v>
      </c>
      <c r="J8061" s="128">
        <v>21370</v>
      </c>
    </row>
    <row r="8062" spans="2:10" ht="17.25" hidden="1" thickBot="1">
      <c r="B8062" s="33">
        <v>51</v>
      </c>
      <c r="C8062" s="34" t="s">
        <v>6612</v>
      </c>
      <c r="D8062" s="33">
        <v>51</v>
      </c>
      <c r="E8062" s="132">
        <v>532</v>
      </c>
      <c r="F8062" s="133" t="s">
        <v>6697</v>
      </c>
      <c r="G8062" s="132">
        <v>532</v>
      </c>
      <c r="H8062" s="128">
        <v>21373</v>
      </c>
      <c r="I8062" s="130" t="s">
        <v>6701</v>
      </c>
      <c r="J8062" s="128">
        <v>21373</v>
      </c>
    </row>
    <row r="8063" spans="2:10" ht="17.25" hidden="1" thickBot="1">
      <c r="B8063" s="33">
        <v>51</v>
      </c>
      <c r="C8063" s="34" t="s">
        <v>6612</v>
      </c>
      <c r="D8063" s="33">
        <v>51</v>
      </c>
      <c r="E8063" s="132">
        <v>532</v>
      </c>
      <c r="F8063" s="133" t="s">
        <v>6697</v>
      </c>
      <c r="G8063" s="132">
        <v>532</v>
      </c>
      <c r="H8063" s="128">
        <v>21376</v>
      </c>
      <c r="I8063" s="129" t="s">
        <v>6702</v>
      </c>
      <c r="J8063" s="128">
        <v>21376</v>
      </c>
    </row>
    <row r="8064" spans="2:10" ht="17.25" hidden="1" thickBot="1">
      <c r="B8064" s="33">
        <v>51</v>
      </c>
      <c r="C8064" s="34" t="s">
        <v>6612</v>
      </c>
      <c r="D8064" s="33">
        <v>51</v>
      </c>
      <c r="E8064" s="132">
        <v>532</v>
      </c>
      <c r="F8064" s="133" t="s">
        <v>6697</v>
      </c>
      <c r="G8064" s="132">
        <v>532</v>
      </c>
      <c r="H8064" s="128">
        <v>21379</v>
      </c>
      <c r="I8064" s="130" t="s">
        <v>6703</v>
      </c>
      <c r="J8064" s="128">
        <v>21379</v>
      </c>
    </row>
    <row r="8065" spans="2:10" ht="17.25" hidden="1" thickBot="1">
      <c r="B8065" s="33">
        <v>51</v>
      </c>
      <c r="C8065" s="34" t="s">
        <v>6612</v>
      </c>
      <c r="D8065" s="33">
        <v>51</v>
      </c>
      <c r="E8065" s="132">
        <v>532</v>
      </c>
      <c r="F8065" s="133" t="s">
        <v>6697</v>
      </c>
      <c r="G8065" s="132">
        <v>532</v>
      </c>
      <c r="H8065" s="128">
        <v>21382</v>
      </c>
      <c r="I8065" s="129" t="s">
        <v>6704</v>
      </c>
      <c r="J8065" s="128">
        <v>21382</v>
      </c>
    </row>
    <row r="8066" spans="2:10" ht="17.25" hidden="1" thickBot="1">
      <c r="B8066" s="33">
        <v>51</v>
      </c>
      <c r="C8066" s="34" t="s">
        <v>6612</v>
      </c>
      <c r="D8066" s="33">
        <v>51</v>
      </c>
      <c r="E8066" s="132">
        <v>532</v>
      </c>
      <c r="F8066" s="133" t="s">
        <v>6697</v>
      </c>
      <c r="G8066" s="132">
        <v>532</v>
      </c>
      <c r="H8066" s="128">
        <v>21385</v>
      </c>
      <c r="I8066" s="130" t="s">
        <v>6705</v>
      </c>
      <c r="J8066" s="128">
        <v>21385</v>
      </c>
    </row>
    <row r="8067" spans="2:10" ht="17.25" hidden="1" thickBot="1">
      <c r="B8067" s="33">
        <v>51</v>
      </c>
      <c r="C8067" s="34" t="s">
        <v>6612</v>
      </c>
      <c r="D8067" s="33">
        <v>51</v>
      </c>
      <c r="E8067" s="132">
        <v>532</v>
      </c>
      <c r="F8067" s="133" t="s">
        <v>6697</v>
      </c>
      <c r="G8067" s="132">
        <v>532</v>
      </c>
      <c r="H8067" s="128">
        <v>21388</v>
      </c>
      <c r="I8067" s="129" t="s">
        <v>6706</v>
      </c>
      <c r="J8067" s="128">
        <v>21388</v>
      </c>
    </row>
    <row r="8068" spans="2:10" ht="17.25" hidden="1" thickBot="1">
      <c r="B8068" s="33">
        <v>51</v>
      </c>
      <c r="C8068" s="34" t="s">
        <v>6612</v>
      </c>
      <c r="D8068" s="33">
        <v>51</v>
      </c>
      <c r="E8068" s="132">
        <v>532</v>
      </c>
      <c r="F8068" s="133" t="s">
        <v>6697</v>
      </c>
      <c r="G8068" s="132">
        <v>532</v>
      </c>
      <c r="H8068" s="128">
        <v>21391</v>
      </c>
      <c r="I8068" s="130" t="s">
        <v>6707</v>
      </c>
      <c r="J8068" s="128">
        <v>21391</v>
      </c>
    </row>
    <row r="8069" spans="2:10" ht="17.25" hidden="1" thickBot="1">
      <c r="B8069" s="33">
        <v>51</v>
      </c>
      <c r="C8069" s="34" t="s">
        <v>6612</v>
      </c>
      <c r="D8069" s="33">
        <v>51</v>
      </c>
      <c r="E8069" s="132">
        <v>532</v>
      </c>
      <c r="F8069" s="133" t="s">
        <v>6697</v>
      </c>
      <c r="G8069" s="132">
        <v>532</v>
      </c>
      <c r="H8069" s="128">
        <v>21394</v>
      </c>
      <c r="I8069" s="129" t="s">
        <v>6708</v>
      </c>
      <c r="J8069" s="128">
        <v>21394</v>
      </c>
    </row>
    <row r="8070" spans="2:10" ht="17.25" hidden="1" thickBot="1">
      <c r="B8070" s="33">
        <v>51</v>
      </c>
      <c r="C8070" s="34" t="s">
        <v>6612</v>
      </c>
      <c r="D8070" s="33">
        <v>51</v>
      </c>
      <c r="E8070" s="132">
        <v>532</v>
      </c>
      <c r="F8070" s="133" t="s">
        <v>6697</v>
      </c>
      <c r="G8070" s="132">
        <v>532</v>
      </c>
      <c r="H8070" s="128">
        <v>21397</v>
      </c>
      <c r="I8070" s="130" t="s">
        <v>6709</v>
      </c>
      <c r="J8070" s="128">
        <v>21397</v>
      </c>
    </row>
    <row r="8071" spans="2:10" ht="17.25" hidden="1" thickBot="1">
      <c r="B8071" s="33">
        <v>51</v>
      </c>
      <c r="C8071" s="34" t="s">
        <v>6612</v>
      </c>
      <c r="D8071" s="33">
        <v>51</v>
      </c>
      <c r="E8071" s="126">
        <v>533</v>
      </c>
      <c r="F8071" s="127" t="s">
        <v>6710</v>
      </c>
      <c r="G8071" s="126">
        <v>533</v>
      </c>
      <c r="H8071" s="128">
        <v>21400</v>
      </c>
      <c r="I8071" s="129" t="s">
        <v>6711</v>
      </c>
      <c r="J8071" s="128">
        <v>21400</v>
      </c>
    </row>
    <row r="8072" spans="2:10" ht="17.25" hidden="1" thickBot="1">
      <c r="B8072" s="33">
        <v>51</v>
      </c>
      <c r="C8072" s="34" t="s">
        <v>6612</v>
      </c>
      <c r="D8072" s="33">
        <v>51</v>
      </c>
      <c r="E8072" s="126">
        <v>533</v>
      </c>
      <c r="F8072" s="127" t="s">
        <v>6710</v>
      </c>
      <c r="G8072" s="126">
        <v>533</v>
      </c>
      <c r="H8072" s="128">
        <v>21403</v>
      </c>
      <c r="I8072" s="130" t="s">
        <v>6712</v>
      </c>
      <c r="J8072" s="128">
        <v>21403</v>
      </c>
    </row>
    <row r="8073" spans="2:10" ht="17.25" hidden="1" thickBot="1">
      <c r="B8073" s="33">
        <v>51</v>
      </c>
      <c r="C8073" s="34" t="s">
        <v>6612</v>
      </c>
      <c r="D8073" s="33">
        <v>51</v>
      </c>
      <c r="E8073" s="126">
        <v>533</v>
      </c>
      <c r="F8073" s="127" t="s">
        <v>6710</v>
      </c>
      <c r="G8073" s="126">
        <v>533</v>
      </c>
      <c r="H8073" s="128">
        <v>21406</v>
      </c>
      <c r="I8073" s="129" t="s">
        <v>3448</v>
      </c>
      <c r="J8073" s="128">
        <v>21406</v>
      </c>
    </row>
    <row r="8074" spans="2:10" ht="17.25" hidden="1" thickBot="1">
      <c r="B8074" s="33">
        <v>51</v>
      </c>
      <c r="C8074" s="34" t="s">
        <v>6612</v>
      </c>
      <c r="D8074" s="33">
        <v>51</v>
      </c>
      <c r="E8074" s="126">
        <v>533</v>
      </c>
      <c r="F8074" s="127" t="s">
        <v>6710</v>
      </c>
      <c r="G8074" s="126">
        <v>533</v>
      </c>
      <c r="H8074" s="128">
        <v>21409</v>
      </c>
      <c r="I8074" s="130" t="s">
        <v>6713</v>
      </c>
      <c r="J8074" s="128">
        <v>21409</v>
      </c>
    </row>
    <row r="8075" spans="2:10" ht="17.25" hidden="1" thickBot="1">
      <c r="B8075" s="33">
        <v>51</v>
      </c>
      <c r="C8075" s="34" t="s">
        <v>6612</v>
      </c>
      <c r="D8075" s="33">
        <v>51</v>
      </c>
      <c r="E8075" s="126">
        <v>533</v>
      </c>
      <c r="F8075" s="127" t="s">
        <v>6710</v>
      </c>
      <c r="G8075" s="126">
        <v>533</v>
      </c>
      <c r="H8075" s="128">
        <v>21412</v>
      </c>
      <c r="I8075" s="129" t="s">
        <v>6714</v>
      </c>
      <c r="J8075" s="128">
        <v>21412</v>
      </c>
    </row>
    <row r="8076" spans="2:10" ht="17.25" hidden="1" thickBot="1">
      <c r="B8076" s="33">
        <v>51</v>
      </c>
      <c r="C8076" s="34" t="s">
        <v>6612</v>
      </c>
      <c r="D8076" s="33">
        <v>51</v>
      </c>
      <c r="E8076" s="126">
        <v>533</v>
      </c>
      <c r="F8076" s="127" t="s">
        <v>6710</v>
      </c>
      <c r="G8076" s="126">
        <v>533</v>
      </c>
      <c r="H8076" s="128">
        <v>21415</v>
      </c>
      <c r="I8076" s="130" t="s">
        <v>6715</v>
      </c>
      <c r="J8076" s="128">
        <v>21415</v>
      </c>
    </row>
    <row r="8077" spans="2:10" ht="17.25" hidden="1" thickBot="1">
      <c r="B8077" s="33">
        <v>51</v>
      </c>
      <c r="C8077" s="34" t="s">
        <v>6612</v>
      </c>
      <c r="D8077" s="33">
        <v>51</v>
      </c>
      <c r="E8077" s="126">
        <v>533</v>
      </c>
      <c r="F8077" s="127" t="s">
        <v>6710</v>
      </c>
      <c r="G8077" s="126">
        <v>533</v>
      </c>
      <c r="H8077" s="128">
        <v>21418</v>
      </c>
      <c r="I8077" s="129" t="s">
        <v>6716</v>
      </c>
      <c r="J8077" s="128">
        <v>21418</v>
      </c>
    </row>
    <row r="8078" spans="2:10" ht="17.25" hidden="1" thickBot="1">
      <c r="B8078" s="33">
        <v>51</v>
      </c>
      <c r="C8078" s="34" t="s">
        <v>6612</v>
      </c>
      <c r="D8078" s="33">
        <v>51</v>
      </c>
      <c r="E8078" s="126">
        <v>533</v>
      </c>
      <c r="F8078" s="127" t="s">
        <v>6710</v>
      </c>
      <c r="G8078" s="126">
        <v>533</v>
      </c>
      <c r="H8078" s="128">
        <v>21421</v>
      </c>
      <c r="I8078" s="130" t="s">
        <v>6717</v>
      </c>
      <c r="J8078" s="128">
        <v>21421</v>
      </c>
    </row>
    <row r="8079" spans="2:10" ht="17.25" hidden="1" thickBot="1">
      <c r="B8079" s="33">
        <v>51</v>
      </c>
      <c r="C8079" s="34" t="s">
        <v>6612</v>
      </c>
      <c r="D8079" s="33">
        <v>51</v>
      </c>
      <c r="E8079" s="126">
        <v>533</v>
      </c>
      <c r="F8079" s="127" t="s">
        <v>6710</v>
      </c>
      <c r="G8079" s="126">
        <v>533</v>
      </c>
      <c r="H8079" s="128">
        <v>21424</v>
      </c>
      <c r="I8079" s="129" t="s">
        <v>815</v>
      </c>
      <c r="J8079" s="128">
        <v>21424</v>
      </c>
    </row>
    <row r="8080" spans="2:10" ht="17.25" hidden="1" thickBot="1">
      <c r="B8080" s="33">
        <v>51</v>
      </c>
      <c r="C8080" s="34" t="s">
        <v>6612</v>
      </c>
      <c r="D8080" s="33">
        <v>51</v>
      </c>
      <c r="E8080" s="126">
        <v>533</v>
      </c>
      <c r="F8080" s="127" t="s">
        <v>6710</v>
      </c>
      <c r="G8080" s="126">
        <v>533</v>
      </c>
      <c r="H8080" s="128">
        <v>21427</v>
      </c>
      <c r="I8080" s="130" t="s">
        <v>442</v>
      </c>
      <c r="J8080" s="128">
        <v>21427</v>
      </c>
    </row>
    <row r="8081" spans="2:10" ht="17.25" hidden="1" thickBot="1">
      <c r="B8081" s="33">
        <v>51</v>
      </c>
      <c r="C8081" s="34" t="s">
        <v>6612</v>
      </c>
      <c r="D8081" s="33">
        <v>51</v>
      </c>
      <c r="E8081" s="126">
        <v>533</v>
      </c>
      <c r="F8081" s="127" t="s">
        <v>6710</v>
      </c>
      <c r="G8081" s="126">
        <v>533</v>
      </c>
      <c r="H8081" s="128">
        <v>21430</v>
      </c>
      <c r="I8081" s="129" t="s">
        <v>6718</v>
      </c>
      <c r="J8081" s="128">
        <v>21430</v>
      </c>
    </row>
    <row r="8082" spans="2:10" ht="17.25" hidden="1" thickBot="1">
      <c r="B8082" s="33">
        <v>51</v>
      </c>
      <c r="C8082" s="34" t="s">
        <v>6612</v>
      </c>
      <c r="D8082" s="33">
        <v>51</v>
      </c>
      <c r="E8082" s="126">
        <v>533</v>
      </c>
      <c r="F8082" s="127" t="s">
        <v>6710</v>
      </c>
      <c r="G8082" s="126">
        <v>533</v>
      </c>
      <c r="H8082" s="128">
        <v>21433</v>
      </c>
      <c r="I8082" s="130" t="s">
        <v>6719</v>
      </c>
      <c r="J8082" s="128">
        <v>21433</v>
      </c>
    </row>
    <row r="8083" spans="2:10" ht="17.25" hidden="1" thickBot="1">
      <c r="B8083" s="33">
        <v>51</v>
      </c>
      <c r="C8083" s="34" t="s">
        <v>6612</v>
      </c>
      <c r="D8083" s="33">
        <v>51</v>
      </c>
      <c r="E8083" s="126">
        <v>533</v>
      </c>
      <c r="F8083" s="127" t="s">
        <v>6710</v>
      </c>
      <c r="G8083" s="126">
        <v>533</v>
      </c>
      <c r="H8083" s="128">
        <v>21436</v>
      </c>
      <c r="I8083" s="129" t="s">
        <v>6720</v>
      </c>
      <c r="J8083" s="128">
        <v>21436</v>
      </c>
    </row>
    <row r="8084" spans="2:10" ht="17.25" hidden="1" thickBot="1">
      <c r="B8084" s="33">
        <v>51</v>
      </c>
      <c r="C8084" s="34" t="s">
        <v>6612</v>
      </c>
      <c r="D8084" s="33">
        <v>51</v>
      </c>
      <c r="E8084" s="132">
        <v>534</v>
      </c>
      <c r="F8084" s="133" t="s">
        <v>6721</v>
      </c>
      <c r="G8084" s="132">
        <v>534</v>
      </c>
      <c r="H8084" s="128">
        <v>21439</v>
      </c>
      <c r="I8084" s="129" t="s">
        <v>6722</v>
      </c>
      <c r="J8084" s="128">
        <v>21439</v>
      </c>
    </row>
    <row r="8085" spans="2:10" ht="17.25" hidden="1" thickBot="1">
      <c r="B8085" s="33">
        <v>51</v>
      </c>
      <c r="C8085" s="34" t="s">
        <v>6612</v>
      </c>
      <c r="D8085" s="33">
        <v>51</v>
      </c>
      <c r="E8085" s="132">
        <v>534</v>
      </c>
      <c r="F8085" s="133" t="s">
        <v>6721</v>
      </c>
      <c r="G8085" s="132">
        <v>534</v>
      </c>
      <c r="H8085" s="128">
        <v>21442</v>
      </c>
      <c r="I8085" s="130" t="s">
        <v>6723</v>
      </c>
      <c r="J8085" s="128">
        <v>21442</v>
      </c>
    </row>
    <row r="8086" spans="2:10" ht="17.25" hidden="1" thickBot="1">
      <c r="B8086" s="33">
        <v>51</v>
      </c>
      <c r="C8086" s="34" t="s">
        <v>6612</v>
      </c>
      <c r="D8086" s="33">
        <v>51</v>
      </c>
      <c r="E8086" s="132">
        <v>534</v>
      </c>
      <c r="F8086" s="133" t="s">
        <v>6721</v>
      </c>
      <c r="G8086" s="132">
        <v>534</v>
      </c>
      <c r="H8086" s="128">
        <v>21445</v>
      </c>
      <c r="I8086" s="129" t="s">
        <v>6724</v>
      </c>
      <c r="J8086" s="128">
        <v>21445</v>
      </c>
    </row>
    <row r="8087" spans="2:10" ht="17.25" hidden="1" thickBot="1">
      <c r="B8087" s="33">
        <v>51</v>
      </c>
      <c r="C8087" s="34" t="s">
        <v>6612</v>
      </c>
      <c r="D8087" s="33">
        <v>51</v>
      </c>
      <c r="E8087" s="132">
        <v>534</v>
      </c>
      <c r="F8087" s="133" t="s">
        <v>6721</v>
      </c>
      <c r="G8087" s="132">
        <v>534</v>
      </c>
      <c r="H8087" s="128">
        <v>21448</v>
      </c>
      <c r="I8087" s="130" t="s">
        <v>6725</v>
      </c>
      <c r="J8087" s="128">
        <v>21448</v>
      </c>
    </row>
    <row r="8088" spans="2:10" ht="17.25" hidden="1" thickBot="1">
      <c r="B8088" s="33">
        <v>51</v>
      </c>
      <c r="C8088" s="34" t="s">
        <v>6612</v>
      </c>
      <c r="D8088" s="33">
        <v>51</v>
      </c>
      <c r="E8088" s="132">
        <v>534</v>
      </c>
      <c r="F8088" s="133" t="s">
        <v>6721</v>
      </c>
      <c r="G8088" s="132">
        <v>534</v>
      </c>
      <c r="H8088" s="128">
        <v>21451</v>
      </c>
      <c r="I8088" s="129" t="s">
        <v>6726</v>
      </c>
      <c r="J8088" s="128">
        <v>21451</v>
      </c>
    </row>
    <row r="8089" spans="2:10" ht="17.25" hidden="1" thickBot="1">
      <c r="B8089" s="33">
        <v>51</v>
      </c>
      <c r="C8089" s="34" t="s">
        <v>6612</v>
      </c>
      <c r="D8089" s="33">
        <v>51</v>
      </c>
      <c r="E8089" s="132">
        <v>534</v>
      </c>
      <c r="F8089" s="133" t="s">
        <v>6721</v>
      </c>
      <c r="G8089" s="132">
        <v>534</v>
      </c>
      <c r="H8089" s="128">
        <v>21454</v>
      </c>
      <c r="I8089" s="130" t="s">
        <v>6727</v>
      </c>
      <c r="J8089" s="128">
        <v>21454</v>
      </c>
    </row>
    <row r="8090" spans="2:10" ht="17.25" hidden="1" thickBot="1">
      <c r="B8090" s="33">
        <v>51</v>
      </c>
      <c r="C8090" s="34" t="s">
        <v>6612</v>
      </c>
      <c r="D8090" s="33">
        <v>51</v>
      </c>
      <c r="E8090" s="132">
        <v>534</v>
      </c>
      <c r="F8090" s="133" t="s">
        <v>6721</v>
      </c>
      <c r="G8090" s="132">
        <v>534</v>
      </c>
      <c r="H8090" s="128">
        <v>21457</v>
      </c>
      <c r="I8090" s="129" t="s">
        <v>6728</v>
      </c>
      <c r="J8090" s="128">
        <v>21457</v>
      </c>
    </row>
    <row r="8091" spans="2:10" ht="17.25" hidden="1" thickBot="1">
      <c r="B8091" s="33">
        <v>51</v>
      </c>
      <c r="C8091" s="34" t="s">
        <v>6612</v>
      </c>
      <c r="D8091" s="33">
        <v>51</v>
      </c>
      <c r="E8091" s="132">
        <v>534</v>
      </c>
      <c r="F8091" s="133" t="s">
        <v>6721</v>
      </c>
      <c r="G8091" s="132">
        <v>534</v>
      </c>
      <c r="H8091" s="128">
        <v>21460</v>
      </c>
      <c r="I8091" s="130" t="s">
        <v>6729</v>
      </c>
      <c r="J8091" s="128">
        <v>21460</v>
      </c>
    </row>
    <row r="8092" spans="2:10" ht="17.25" hidden="1" thickBot="1">
      <c r="B8092" s="33">
        <v>51</v>
      </c>
      <c r="C8092" s="34" t="s">
        <v>6612</v>
      </c>
      <c r="D8092" s="33">
        <v>51</v>
      </c>
      <c r="E8092" s="132">
        <v>534</v>
      </c>
      <c r="F8092" s="133" t="s">
        <v>6721</v>
      </c>
      <c r="G8092" s="132">
        <v>534</v>
      </c>
      <c r="H8092" s="128">
        <v>21463</v>
      </c>
      <c r="I8092" s="129" t="s">
        <v>6730</v>
      </c>
      <c r="J8092" s="128">
        <v>21463</v>
      </c>
    </row>
    <row r="8093" spans="2:10" ht="17.25" hidden="1" thickBot="1">
      <c r="B8093" s="33">
        <v>51</v>
      </c>
      <c r="C8093" s="34" t="s">
        <v>6612</v>
      </c>
      <c r="D8093" s="33">
        <v>51</v>
      </c>
      <c r="E8093" s="132">
        <v>534</v>
      </c>
      <c r="F8093" s="133" t="s">
        <v>6721</v>
      </c>
      <c r="G8093" s="132">
        <v>534</v>
      </c>
      <c r="H8093" s="128">
        <v>21466</v>
      </c>
      <c r="I8093" s="130" t="s">
        <v>6731</v>
      </c>
      <c r="J8093" s="128">
        <v>21466</v>
      </c>
    </row>
    <row r="8094" spans="2:10" ht="17.25" hidden="1" thickBot="1">
      <c r="B8094" s="33">
        <v>51</v>
      </c>
      <c r="C8094" s="34" t="s">
        <v>6612</v>
      </c>
      <c r="D8094" s="33">
        <v>51</v>
      </c>
      <c r="E8094" s="132">
        <v>534</v>
      </c>
      <c r="F8094" s="133" t="s">
        <v>6721</v>
      </c>
      <c r="G8094" s="132">
        <v>534</v>
      </c>
      <c r="H8094" s="128">
        <v>21469</v>
      </c>
      <c r="I8094" s="129" t="s">
        <v>6732</v>
      </c>
      <c r="J8094" s="128">
        <v>21469</v>
      </c>
    </row>
    <row r="8095" spans="2:10" ht="17.25" hidden="1" thickBot="1">
      <c r="B8095" s="33">
        <v>51</v>
      </c>
      <c r="C8095" s="34" t="s">
        <v>6612</v>
      </c>
      <c r="D8095" s="33">
        <v>51</v>
      </c>
      <c r="E8095" s="132">
        <v>534</v>
      </c>
      <c r="F8095" s="133" t="s">
        <v>6721</v>
      </c>
      <c r="G8095" s="132">
        <v>534</v>
      </c>
      <c r="H8095" s="128">
        <v>21472</v>
      </c>
      <c r="I8095" s="130" t="s">
        <v>6733</v>
      </c>
      <c r="J8095" s="128">
        <v>21472</v>
      </c>
    </row>
    <row r="8096" spans="2:10" ht="17.25" hidden="1" thickBot="1">
      <c r="B8096" s="33">
        <v>51</v>
      </c>
      <c r="C8096" s="34" t="s">
        <v>6612</v>
      </c>
      <c r="D8096" s="33">
        <v>51</v>
      </c>
      <c r="E8096" s="132">
        <v>534</v>
      </c>
      <c r="F8096" s="133" t="s">
        <v>6721</v>
      </c>
      <c r="G8096" s="132">
        <v>534</v>
      </c>
      <c r="H8096" s="128">
        <v>21475</v>
      </c>
      <c r="I8096" s="129" t="s">
        <v>6734</v>
      </c>
      <c r="J8096" s="128">
        <v>21475</v>
      </c>
    </row>
    <row r="8097" spans="2:10" ht="17.25" hidden="1" thickBot="1">
      <c r="B8097" s="33">
        <v>51</v>
      </c>
      <c r="C8097" s="34" t="s">
        <v>6612</v>
      </c>
      <c r="D8097" s="33">
        <v>51</v>
      </c>
      <c r="E8097" s="132">
        <v>534</v>
      </c>
      <c r="F8097" s="133" t="s">
        <v>6721</v>
      </c>
      <c r="G8097" s="132">
        <v>534</v>
      </c>
      <c r="H8097" s="128">
        <v>21478</v>
      </c>
      <c r="I8097" s="130" t="s">
        <v>6735</v>
      </c>
      <c r="J8097" s="128">
        <v>21478</v>
      </c>
    </row>
    <row r="8098" spans="2:10" ht="17.25" hidden="1" thickBot="1">
      <c r="B8098" s="33">
        <v>51</v>
      </c>
      <c r="C8098" s="34" t="s">
        <v>6612</v>
      </c>
      <c r="D8098" s="33">
        <v>51</v>
      </c>
      <c r="E8098" s="132">
        <v>534</v>
      </c>
      <c r="F8098" s="133" t="s">
        <v>6721</v>
      </c>
      <c r="G8098" s="132">
        <v>534</v>
      </c>
      <c r="H8098" s="128">
        <v>21481</v>
      </c>
      <c r="I8098" s="129" t="s">
        <v>6736</v>
      </c>
      <c r="J8098" s="128">
        <v>21481</v>
      </c>
    </row>
    <row r="8099" spans="2:10" ht="17.25" hidden="1" thickBot="1">
      <c r="B8099" s="33">
        <v>51</v>
      </c>
      <c r="C8099" s="34" t="s">
        <v>6612</v>
      </c>
      <c r="D8099" s="33">
        <v>51</v>
      </c>
      <c r="E8099" s="126">
        <v>535</v>
      </c>
      <c r="F8099" s="127" t="s">
        <v>6737</v>
      </c>
      <c r="G8099" s="126">
        <v>535</v>
      </c>
      <c r="H8099" s="128">
        <v>21484</v>
      </c>
      <c r="I8099" s="129" t="s">
        <v>6738</v>
      </c>
      <c r="J8099" s="128">
        <v>21484</v>
      </c>
    </row>
    <row r="8100" spans="2:10" ht="17.25" hidden="1" thickBot="1">
      <c r="B8100" s="33">
        <v>51</v>
      </c>
      <c r="C8100" s="34" t="s">
        <v>6612</v>
      </c>
      <c r="D8100" s="33">
        <v>51</v>
      </c>
      <c r="E8100" s="126">
        <v>535</v>
      </c>
      <c r="F8100" s="127" t="s">
        <v>6737</v>
      </c>
      <c r="G8100" s="126">
        <v>535</v>
      </c>
      <c r="H8100" s="128">
        <v>21487</v>
      </c>
      <c r="I8100" s="130" t="s">
        <v>6739</v>
      </c>
      <c r="J8100" s="128">
        <v>21487</v>
      </c>
    </row>
    <row r="8101" spans="2:10" ht="17.25" hidden="1" thickBot="1">
      <c r="B8101" s="33">
        <v>51</v>
      </c>
      <c r="C8101" s="34" t="s">
        <v>6612</v>
      </c>
      <c r="D8101" s="33">
        <v>51</v>
      </c>
      <c r="E8101" s="126">
        <v>535</v>
      </c>
      <c r="F8101" s="127" t="s">
        <v>6737</v>
      </c>
      <c r="G8101" s="126">
        <v>535</v>
      </c>
      <c r="H8101" s="128">
        <v>21490</v>
      </c>
      <c r="I8101" s="129" t="s">
        <v>6740</v>
      </c>
      <c r="J8101" s="128">
        <v>21490</v>
      </c>
    </row>
    <row r="8102" spans="2:10" ht="17.25" hidden="1" thickBot="1">
      <c r="B8102" s="33">
        <v>51</v>
      </c>
      <c r="C8102" s="34" t="s">
        <v>6612</v>
      </c>
      <c r="D8102" s="33">
        <v>51</v>
      </c>
      <c r="E8102" s="126">
        <v>535</v>
      </c>
      <c r="F8102" s="127" t="s">
        <v>6737</v>
      </c>
      <c r="G8102" s="126">
        <v>535</v>
      </c>
      <c r="H8102" s="128">
        <v>21493</v>
      </c>
      <c r="I8102" s="130" t="s">
        <v>6741</v>
      </c>
      <c r="J8102" s="128">
        <v>21493</v>
      </c>
    </row>
    <row r="8103" spans="2:10" ht="17.25" hidden="1" thickBot="1">
      <c r="B8103" s="33">
        <v>51</v>
      </c>
      <c r="C8103" s="34" t="s">
        <v>6612</v>
      </c>
      <c r="D8103" s="33">
        <v>51</v>
      </c>
      <c r="E8103" s="126">
        <v>535</v>
      </c>
      <c r="F8103" s="127" t="s">
        <v>6737</v>
      </c>
      <c r="G8103" s="126">
        <v>535</v>
      </c>
      <c r="H8103" s="128">
        <v>21496</v>
      </c>
      <c r="I8103" s="129" t="s">
        <v>6742</v>
      </c>
      <c r="J8103" s="128">
        <v>21496</v>
      </c>
    </row>
    <row r="8104" spans="2:10" ht="17.25" hidden="1" thickBot="1">
      <c r="B8104" s="33">
        <v>51</v>
      </c>
      <c r="C8104" s="34" t="s">
        <v>6612</v>
      </c>
      <c r="D8104" s="33">
        <v>51</v>
      </c>
      <c r="E8104" s="126">
        <v>535</v>
      </c>
      <c r="F8104" s="127" t="s">
        <v>6737</v>
      </c>
      <c r="G8104" s="126">
        <v>535</v>
      </c>
      <c r="H8104" s="128">
        <v>21499</v>
      </c>
      <c r="I8104" s="130" t="s">
        <v>6743</v>
      </c>
      <c r="J8104" s="128">
        <v>21499</v>
      </c>
    </row>
    <row r="8105" spans="2:10" ht="17.25" hidden="1" thickBot="1">
      <c r="B8105" s="33">
        <v>51</v>
      </c>
      <c r="C8105" s="34" t="s">
        <v>6612</v>
      </c>
      <c r="D8105" s="33">
        <v>51</v>
      </c>
      <c r="E8105" s="126">
        <v>535</v>
      </c>
      <c r="F8105" s="127" t="s">
        <v>6737</v>
      </c>
      <c r="G8105" s="126">
        <v>535</v>
      </c>
      <c r="H8105" s="128">
        <v>21500</v>
      </c>
      <c r="I8105" s="129" t="s">
        <v>6744</v>
      </c>
      <c r="J8105" s="128">
        <v>21500</v>
      </c>
    </row>
    <row r="8106" spans="2:10" ht="17.25" hidden="1" thickBot="1">
      <c r="B8106" s="33">
        <v>51</v>
      </c>
      <c r="C8106" s="34" t="s">
        <v>6612</v>
      </c>
      <c r="D8106" s="33">
        <v>51</v>
      </c>
      <c r="E8106" s="126">
        <v>535</v>
      </c>
      <c r="F8106" s="127" t="s">
        <v>6737</v>
      </c>
      <c r="G8106" s="126">
        <v>535</v>
      </c>
      <c r="H8106" s="128">
        <v>21502</v>
      </c>
      <c r="I8106" s="130" t="s">
        <v>6745</v>
      </c>
      <c r="J8106" s="128">
        <v>21502</v>
      </c>
    </row>
    <row r="8107" spans="2:10" ht="17.25" hidden="1" thickBot="1">
      <c r="B8107" s="33">
        <v>51</v>
      </c>
      <c r="C8107" s="34" t="s">
        <v>6612</v>
      </c>
      <c r="D8107" s="33">
        <v>51</v>
      </c>
      <c r="E8107" s="126">
        <v>535</v>
      </c>
      <c r="F8107" s="127" t="s">
        <v>6737</v>
      </c>
      <c r="G8107" s="126">
        <v>535</v>
      </c>
      <c r="H8107" s="128">
        <v>21505</v>
      </c>
      <c r="I8107" s="129" t="s">
        <v>6746</v>
      </c>
      <c r="J8107" s="128">
        <v>21505</v>
      </c>
    </row>
    <row r="8108" spans="2:10" ht="17.25" hidden="1" thickBot="1">
      <c r="B8108" s="33">
        <v>51</v>
      </c>
      <c r="C8108" s="34" t="s">
        <v>6612</v>
      </c>
      <c r="D8108" s="33">
        <v>51</v>
      </c>
      <c r="E8108" s="126">
        <v>535</v>
      </c>
      <c r="F8108" s="127" t="s">
        <v>6737</v>
      </c>
      <c r="G8108" s="126">
        <v>535</v>
      </c>
      <c r="H8108" s="128">
        <v>21508</v>
      </c>
      <c r="I8108" s="130" t="s">
        <v>6747</v>
      </c>
      <c r="J8108" s="128">
        <v>21508</v>
      </c>
    </row>
    <row r="8109" spans="2:10" ht="17.25" hidden="1" thickBot="1">
      <c r="B8109" s="33">
        <v>51</v>
      </c>
      <c r="C8109" s="34" t="s">
        <v>6612</v>
      </c>
      <c r="D8109" s="33">
        <v>51</v>
      </c>
      <c r="E8109" s="126">
        <v>535</v>
      </c>
      <c r="F8109" s="127" t="s">
        <v>6737</v>
      </c>
      <c r="G8109" s="126">
        <v>535</v>
      </c>
      <c r="H8109" s="128">
        <v>21511</v>
      </c>
      <c r="I8109" s="129" t="s">
        <v>6748</v>
      </c>
      <c r="J8109" s="128">
        <v>21511</v>
      </c>
    </row>
    <row r="8110" spans="2:10" ht="17.25" hidden="1" thickBot="1">
      <c r="B8110" s="33">
        <v>51</v>
      </c>
      <c r="C8110" s="34" t="s">
        <v>6612</v>
      </c>
      <c r="D8110" s="33">
        <v>51</v>
      </c>
      <c r="E8110" s="126">
        <v>535</v>
      </c>
      <c r="F8110" s="127" t="s">
        <v>6737</v>
      </c>
      <c r="G8110" s="126">
        <v>535</v>
      </c>
      <c r="H8110" s="128">
        <v>21514</v>
      </c>
      <c r="I8110" s="130" t="s">
        <v>6749</v>
      </c>
      <c r="J8110" s="128">
        <v>21514</v>
      </c>
    </row>
    <row r="8111" spans="2:10" ht="17.25" hidden="1" thickBot="1">
      <c r="B8111" s="33">
        <v>51</v>
      </c>
      <c r="C8111" s="34" t="s">
        <v>6612</v>
      </c>
      <c r="D8111" s="33">
        <v>51</v>
      </c>
      <c r="E8111" s="126">
        <v>535</v>
      </c>
      <c r="F8111" s="127" t="s">
        <v>6737</v>
      </c>
      <c r="G8111" s="126">
        <v>535</v>
      </c>
      <c r="H8111" s="128">
        <v>21517</v>
      </c>
      <c r="I8111" s="129" t="s">
        <v>6750</v>
      </c>
      <c r="J8111" s="128">
        <v>21517</v>
      </c>
    </row>
    <row r="8112" spans="2:10" ht="17.25" hidden="1" thickBot="1">
      <c r="B8112" s="33">
        <v>51</v>
      </c>
      <c r="C8112" s="34" t="s">
        <v>6612</v>
      </c>
      <c r="D8112" s="33">
        <v>51</v>
      </c>
      <c r="E8112" s="126">
        <v>535</v>
      </c>
      <c r="F8112" s="127" t="s">
        <v>6737</v>
      </c>
      <c r="G8112" s="126">
        <v>535</v>
      </c>
      <c r="H8112" s="128">
        <v>21520</v>
      </c>
      <c r="I8112" s="130" t="s">
        <v>6751</v>
      </c>
      <c r="J8112" s="128">
        <v>21520</v>
      </c>
    </row>
    <row r="8113" spans="1:10" ht="17.25" hidden="1" thickBot="1">
      <c r="B8113" s="33">
        <v>51</v>
      </c>
      <c r="C8113" s="34" t="s">
        <v>6612</v>
      </c>
      <c r="D8113" s="33">
        <v>51</v>
      </c>
      <c r="E8113" s="126">
        <v>535</v>
      </c>
      <c r="F8113" s="127" t="s">
        <v>6737</v>
      </c>
      <c r="G8113" s="126">
        <v>535</v>
      </c>
      <c r="H8113" s="128">
        <v>21523</v>
      </c>
      <c r="I8113" s="129" t="s">
        <v>6752</v>
      </c>
      <c r="J8113" s="128">
        <v>21523</v>
      </c>
    </row>
    <row r="8114" spans="1:10" ht="17.25" hidden="1" thickBot="1">
      <c r="B8114" s="33">
        <v>51</v>
      </c>
      <c r="C8114" s="34" t="s">
        <v>6612</v>
      </c>
      <c r="D8114" s="33">
        <v>51</v>
      </c>
      <c r="E8114" s="126">
        <v>535</v>
      </c>
      <c r="F8114" s="127" t="s">
        <v>6737</v>
      </c>
      <c r="G8114" s="126">
        <v>535</v>
      </c>
      <c r="H8114" s="128">
        <v>21526</v>
      </c>
      <c r="I8114" s="129" t="s">
        <v>6753</v>
      </c>
      <c r="J8114" s="128">
        <v>21526</v>
      </c>
    </row>
    <row r="8115" spans="1:10" ht="17.25" hidden="1" thickBot="1">
      <c r="B8115" s="33">
        <v>51</v>
      </c>
      <c r="C8115" s="34" t="s">
        <v>6612</v>
      </c>
      <c r="D8115" s="33">
        <v>51</v>
      </c>
      <c r="E8115" s="126">
        <v>535</v>
      </c>
      <c r="F8115" s="127" t="s">
        <v>6737</v>
      </c>
      <c r="G8115" s="126">
        <v>535</v>
      </c>
      <c r="H8115" s="128">
        <v>21529</v>
      </c>
      <c r="I8115" s="130" t="s">
        <v>986</v>
      </c>
      <c r="J8115" s="128">
        <v>21529</v>
      </c>
    </row>
    <row r="8116" spans="1:10" ht="17.25" hidden="1" thickBot="1">
      <c r="B8116" s="33">
        <v>51</v>
      </c>
      <c r="C8116" s="34" t="s">
        <v>6612</v>
      </c>
      <c r="D8116" s="33">
        <v>51</v>
      </c>
      <c r="E8116" s="126">
        <v>535</v>
      </c>
      <c r="F8116" s="127" t="s">
        <v>6737</v>
      </c>
      <c r="G8116" s="126">
        <v>535</v>
      </c>
      <c r="H8116" s="128">
        <v>21532</v>
      </c>
      <c r="I8116" s="129" t="s">
        <v>6754</v>
      </c>
      <c r="J8116" s="128">
        <v>21532</v>
      </c>
    </row>
    <row r="8117" spans="1:10" ht="17.25" hidden="1" thickBot="1">
      <c r="B8117" s="33">
        <v>51</v>
      </c>
      <c r="C8117" s="34" t="s">
        <v>6612</v>
      </c>
      <c r="D8117" s="33">
        <v>51</v>
      </c>
      <c r="E8117" s="126">
        <v>535</v>
      </c>
      <c r="F8117" s="127" t="s">
        <v>6737</v>
      </c>
      <c r="G8117" s="126">
        <v>535</v>
      </c>
      <c r="H8117" s="128">
        <v>21535</v>
      </c>
      <c r="I8117" s="130" t="s">
        <v>6755</v>
      </c>
      <c r="J8117" s="128">
        <v>21535</v>
      </c>
    </row>
    <row r="8118" spans="1:10" ht="17.25" hidden="1" thickBot="1">
      <c r="B8118" s="33">
        <v>51</v>
      </c>
      <c r="C8118" s="34" t="s">
        <v>6612</v>
      </c>
      <c r="D8118" s="33">
        <v>51</v>
      </c>
      <c r="E8118" s="126">
        <v>535</v>
      </c>
      <c r="F8118" s="127" t="s">
        <v>6737</v>
      </c>
      <c r="G8118" s="126">
        <v>535</v>
      </c>
      <c r="H8118" s="128">
        <v>21538</v>
      </c>
      <c r="I8118" s="129" t="s">
        <v>6756</v>
      </c>
      <c r="J8118" s="128">
        <v>21538</v>
      </c>
    </row>
    <row r="8119" spans="1:10" ht="17.25" hidden="1" thickBot="1">
      <c r="B8119" s="33">
        <v>51</v>
      </c>
      <c r="C8119" s="34" t="s">
        <v>6612</v>
      </c>
      <c r="D8119" s="33">
        <v>51</v>
      </c>
      <c r="E8119" s="132">
        <v>536</v>
      </c>
      <c r="F8119" s="133" t="s">
        <v>6757</v>
      </c>
      <c r="G8119" s="132">
        <v>536</v>
      </c>
      <c r="H8119" s="128">
        <v>21541</v>
      </c>
      <c r="I8119" s="129" t="s">
        <v>6758</v>
      </c>
      <c r="J8119" s="128">
        <v>21541</v>
      </c>
    </row>
    <row r="8120" spans="1:10" ht="17.25" hidden="1" thickBot="1">
      <c r="B8120" s="33">
        <v>51</v>
      </c>
      <c r="C8120" s="34" t="s">
        <v>6612</v>
      </c>
      <c r="D8120" s="33">
        <v>51</v>
      </c>
      <c r="E8120" s="132">
        <v>536</v>
      </c>
      <c r="F8120" s="133" t="s">
        <v>6757</v>
      </c>
      <c r="G8120" s="132">
        <v>536</v>
      </c>
      <c r="H8120" s="128">
        <v>21544</v>
      </c>
      <c r="I8120" s="130" t="s">
        <v>6759</v>
      </c>
      <c r="J8120" s="128">
        <v>21544</v>
      </c>
    </row>
    <row r="8121" spans="1:10" ht="17.25" hidden="1" thickBot="1">
      <c r="B8121" s="33">
        <v>51</v>
      </c>
      <c r="C8121" s="34" t="s">
        <v>6612</v>
      </c>
      <c r="D8121" s="33">
        <v>51</v>
      </c>
      <c r="E8121" s="132">
        <v>536</v>
      </c>
      <c r="F8121" s="133" t="s">
        <v>6757</v>
      </c>
      <c r="G8121" s="132">
        <v>536</v>
      </c>
      <c r="H8121" s="128">
        <v>21547</v>
      </c>
      <c r="I8121" s="129" t="s">
        <v>259</v>
      </c>
      <c r="J8121" s="128">
        <v>21547</v>
      </c>
    </row>
    <row r="8122" spans="1:10" ht="17.25" hidden="1" thickBot="1">
      <c r="A8122" s="33">
        <v>39</v>
      </c>
      <c r="B8122" s="33">
        <v>52</v>
      </c>
      <c r="C8122" s="9" t="s">
        <v>6760</v>
      </c>
      <c r="D8122" s="33">
        <v>52</v>
      </c>
      <c r="E8122" s="126">
        <v>540</v>
      </c>
      <c r="F8122" s="127" t="s">
        <v>6761</v>
      </c>
      <c r="G8122" s="126">
        <v>540</v>
      </c>
      <c r="H8122" s="128">
        <v>21550</v>
      </c>
      <c r="I8122" s="129" t="s">
        <v>6762</v>
      </c>
      <c r="J8122" s="128">
        <v>21550</v>
      </c>
    </row>
    <row r="8123" spans="1:10" ht="17.25" hidden="1" thickBot="1">
      <c r="B8123" s="33">
        <v>52</v>
      </c>
      <c r="C8123" s="9" t="s">
        <v>6760</v>
      </c>
      <c r="D8123" s="33">
        <v>52</v>
      </c>
      <c r="E8123" s="126">
        <v>540</v>
      </c>
      <c r="F8123" s="127" t="s">
        <v>6761</v>
      </c>
      <c r="G8123" s="126">
        <v>540</v>
      </c>
      <c r="H8123" s="128">
        <v>21553</v>
      </c>
      <c r="I8123" s="130" t="s">
        <v>6763</v>
      </c>
      <c r="J8123" s="128">
        <v>21553</v>
      </c>
    </row>
    <row r="8124" spans="1:10" ht="17.25" hidden="1" thickBot="1">
      <c r="B8124" s="33">
        <v>52</v>
      </c>
      <c r="C8124" s="9" t="s">
        <v>6760</v>
      </c>
      <c r="D8124" s="33">
        <v>52</v>
      </c>
      <c r="E8124" s="126">
        <v>540</v>
      </c>
      <c r="F8124" s="127" t="s">
        <v>6761</v>
      </c>
      <c r="G8124" s="126">
        <v>540</v>
      </c>
      <c r="H8124" s="128">
        <v>21556</v>
      </c>
      <c r="I8124" s="129" t="s">
        <v>3707</v>
      </c>
      <c r="J8124" s="128">
        <v>21556</v>
      </c>
    </row>
    <row r="8125" spans="1:10" ht="17.25" hidden="1" thickBot="1">
      <c r="B8125" s="33">
        <v>52</v>
      </c>
      <c r="C8125" s="9" t="s">
        <v>6760</v>
      </c>
      <c r="D8125" s="33">
        <v>52</v>
      </c>
      <c r="E8125" s="126">
        <v>540</v>
      </c>
      <c r="F8125" s="127" t="s">
        <v>6761</v>
      </c>
      <c r="G8125" s="126">
        <v>540</v>
      </c>
      <c r="H8125" s="128">
        <v>21559</v>
      </c>
      <c r="I8125" s="130" t="s">
        <v>6764</v>
      </c>
      <c r="J8125" s="128">
        <v>21559</v>
      </c>
    </row>
    <row r="8126" spans="1:10" ht="17.25" hidden="1" thickBot="1">
      <c r="B8126" s="33">
        <v>52</v>
      </c>
      <c r="C8126" s="9" t="s">
        <v>6760</v>
      </c>
      <c r="D8126" s="33">
        <v>52</v>
      </c>
      <c r="E8126" s="126">
        <v>540</v>
      </c>
      <c r="F8126" s="127" t="s">
        <v>6761</v>
      </c>
      <c r="G8126" s="126">
        <v>540</v>
      </c>
      <c r="H8126" s="128">
        <v>21562</v>
      </c>
      <c r="I8126" s="129" t="s">
        <v>6765</v>
      </c>
      <c r="J8126" s="128">
        <v>21562</v>
      </c>
    </row>
    <row r="8127" spans="1:10" ht="17.25" hidden="1" thickBot="1">
      <c r="B8127" s="33">
        <v>52</v>
      </c>
      <c r="C8127" s="9" t="s">
        <v>6760</v>
      </c>
      <c r="D8127" s="33">
        <v>52</v>
      </c>
      <c r="E8127" s="126">
        <v>540</v>
      </c>
      <c r="F8127" s="127" t="s">
        <v>6761</v>
      </c>
      <c r="G8127" s="126">
        <v>540</v>
      </c>
      <c r="H8127" s="128">
        <v>21565</v>
      </c>
      <c r="I8127" s="130" t="s">
        <v>742</v>
      </c>
      <c r="J8127" s="128">
        <v>21565</v>
      </c>
    </row>
    <row r="8128" spans="1:10" ht="17.25" hidden="1" thickBot="1">
      <c r="B8128" s="33">
        <v>52</v>
      </c>
      <c r="C8128" s="9" t="s">
        <v>6760</v>
      </c>
      <c r="D8128" s="33">
        <v>52</v>
      </c>
      <c r="E8128" s="126">
        <v>540</v>
      </c>
      <c r="F8128" s="127" t="s">
        <v>6761</v>
      </c>
      <c r="G8128" s="126">
        <v>540</v>
      </c>
      <c r="H8128" s="128">
        <v>21568</v>
      </c>
      <c r="I8128" s="129" t="s">
        <v>6766</v>
      </c>
      <c r="J8128" s="128">
        <v>21568</v>
      </c>
    </row>
    <row r="8129" spans="2:10" ht="17.25" hidden="1" thickBot="1">
      <c r="B8129" s="33">
        <v>52</v>
      </c>
      <c r="C8129" s="9" t="s">
        <v>6760</v>
      </c>
      <c r="D8129" s="33">
        <v>52</v>
      </c>
      <c r="E8129" s="126">
        <v>540</v>
      </c>
      <c r="F8129" s="127" t="s">
        <v>6761</v>
      </c>
      <c r="G8129" s="126">
        <v>540</v>
      </c>
      <c r="H8129" s="128">
        <v>21571</v>
      </c>
      <c r="I8129" s="130" t="s">
        <v>4377</v>
      </c>
      <c r="J8129" s="128">
        <v>21571</v>
      </c>
    </row>
    <row r="8130" spans="2:10" ht="17.25" hidden="1" thickBot="1">
      <c r="B8130" s="33">
        <v>52</v>
      </c>
      <c r="C8130" s="9" t="s">
        <v>6760</v>
      </c>
      <c r="D8130" s="33">
        <v>52</v>
      </c>
      <c r="E8130" s="126">
        <v>540</v>
      </c>
      <c r="F8130" s="127" t="s">
        <v>6761</v>
      </c>
      <c r="G8130" s="126">
        <v>540</v>
      </c>
      <c r="H8130" s="128">
        <v>21574</v>
      </c>
      <c r="I8130" s="129" t="s">
        <v>690</v>
      </c>
      <c r="J8130" s="128">
        <v>21574</v>
      </c>
    </row>
    <row r="8131" spans="2:10" ht="17.25" hidden="1" thickBot="1">
      <c r="B8131" s="33">
        <v>52</v>
      </c>
      <c r="C8131" s="9" t="s">
        <v>6760</v>
      </c>
      <c r="D8131" s="33">
        <v>52</v>
      </c>
      <c r="E8131" s="126">
        <v>540</v>
      </c>
      <c r="F8131" s="127" t="s">
        <v>6761</v>
      </c>
      <c r="G8131" s="126">
        <v>540</v>
      </c>
      <c r="H8131" s="128">
        <v>21577</v>
      </c>
      <c r="I8131" s="130" t="s">
        <v>6767</v>
      </c>
      <c r="J8131" s="128">
        <v>21577</v>
      </c>
    </row>
    <row r="8132" spans="2:10" ht="17.25" hidden="1" thickBot="1">
      <c r="B8132" s="33">
        <v>52</v>
      </c>
      <c r="C8132" s="9" t="s">
        <v>6760</v>
      </c>
      <c r="D8132" s="33">
        <v>52</v>
      </c>
      <c r="E8132" s="126">
        <v>540</v>
      </c>
      <c r="F8132" s="127" t="s">
        <v>6761</v>
      </c>
      <c r="G8132" s="126">
        <v>540</v>
      </c>
      <c r="H8132" s="128">
        <v>21580</v>
      </c>
      <c r="I8132" s="129" t="s">
        <v>6768</v>
      </c>
      <c r="J8132" s="128">
        <v>21580</v>
      </c>
    </row>
    <row r="8133" spans="2:10" ht="17.25" hidden="1" thickBot="1">
      <c r="B8133" s="33">
        <v>52</v>
      </c>
      <c r="C8133" s="9" t="s">
        <v>6760</v>
      </c>
      <c r="D8133" s="33">
        <v>52</v>
      </c>
      <c r="E8133" s="126">
        <v>540</v>
      </c>
      <c r="F8133" s="127" t="s">
        <v>6761</v>
      </c>
      <c r="G8133" s="126">
        <v>540</v>
      </c>
      <c r="H8133" s="128">
        <v>21583</v>
      </c>
      <c r="I8133" s="130" t="s">
        <v>948</v>
      </c>
      <c r="J8133" s="128">
        <v>21583</v>
      </c>
    </row>
    <row r="8134" spans="2:10" ht="17.25" hidden="1" thickBot="1">
      <c r="B8134" s="33">
        <v>52</v>
      </c>
      <c r="C8134" s="9" t="s">
        <v>6760</v>
      </c>
      <c r="D8134" s="33">
        <v>52</v>
      </c>
      <c r="E8134" s="126">
        <v>540</v>
      </c>
      <c r="F8134" s="127" t="s">
        <v>6761</v>
      </c>
      <c r="G8134" s="126">
        <v>540</v>
      </c>
      <c r="H8134" s="128">
        <v>21586</v>
      </c>
      <c r="I8134" s="129" t="s">
        <v>783</v>
      </c>
      <c r="J8134" s="128">
        <v>21586</v>
      </c>
    </row>
    <row r="8135" spans="2:10" ht="17.25" hidden="1" thickBot="1">
      <c r="B8135" s="33">
        <v>52</v>
      </c>
      <c r="C8135" s="9" t="s">
        <v>6760</v>
      </c>
      <c r="D8135" s="33">
        <v>52</v>
      </c>
      <c r="E8135" s="126">
        <v>540</v>
      </c>
      <c r="F8135" s="127" t="s">
        <v>6761</v>
      </c>
      <c r="G8135" s="126">
        <v>540</v>
      </c>
      <c r="H8135" s="128">
        <v>21589</v>
      </c>
      <c r="I8135" s="130" t="s">
        <v>755</v>
      </c>
      <c r="J8135" s="128">
        <v>21589</v>
      </c>
    </row>
    <row r="8136" spans="2:10" ht="17.25" hidden="1" thickBot="1">
      <c r="B8136" s="33">
        <v>52</v>
      </c>
      <c r="C8136" s="9" t="s">
        <v>6760</v>
      </c>
      <c r="D8136" s="33">
        <v>52</v>
      </c>
      <c r="E8136" s="126">
        <v>540</v>
      </c>
      <c r="F8136" s="127" t="s">
        <v>6761</v>
      </c>
      <c r="G8136" s="126">
        <v>540</v>
      </c>
      <c r="H8136" s="128">
        <v>21592</v>
      </c>
      <c r="I8136" s="129" t="s">
        <v>6769</v>
      </c>
      <c r="J8136" s="128">
        <v>21592</v>
      </c>
    </row>
    <row r="8137" spans="2:10" ht="17.25" hidden="1" thickBot="1">
      <c r="B8137" s="33">
        <v>52</v>
      </c>
      <c r="C8137" s="9" t="s">
        <v>6760</v>
      </c>
      <c r="D8137" s="33">
        <v>52</v>
      </c>
      <c r="E8137" s="126">
        <v>540</v>
      </c>
      <c r="F8137" s="127" t="s">
        <v>6761</v>
      </c>
      <c r="G8137" s="126">
        <v>540</v>
      </c>
      <c r="H8137" s="128">
        <v>21595</v>
      </c>
      <c r="I8137" s="129" t="s">
        <v>6770</v>
      </c>
      <c r="J8137" s="128">
        <v>21595</v>
      </c>
    </row>
    <row r="8138" spans="2:10" ht="17.25" hidden="1" thickBot="1">
      <c r="B8138" s="33">
        <v>52</v>
      </c>
      <c r="C8138" s="9" t="s">
        <v>6760</v>
      </c>
      <c r="D8138" s="33">
        <v>52</v>
      </c>
      <c r="E8138" s="126">
        <v>540</v>
      </c>
      <c r="F8138" s="127" t="s">
        <v>6761</v>
      </c>
      <c r="G8138" s="126">
        <v>540</v>
      </c>
      <c r="H8138" s="128">
        <v>21598</v>
      </c>
      <c r="I8138" s="130" t="s">
        <v>6771</v>
      </c>
      <c r="J8138" s="128">
        <v>21598</v>
      </c>
    </row>
    <row r="8139" spans="2:10" ht="17.25" hidden="1" thickBot="1">
      <c r="B8139" s="33">
        <v>52</v>
      </c>
      <c r="C8139" s="9" t="s">
        <v>6760</v>
      </c>
      <c r="D8139" s="33">
        <v>52</v>
      </c>
      <c r="E8139" s="126">
        <v>540</v>
      </c>
      <c r="F8139" s="127" t="s">
        <v>6761</v>
      </c>
      <c r="G8139" s="126">
        <v>540</v>
      </c>
      <c r="H8139" s="128">
        <v>21601</v>
      </c>
      <c r="I8139" s="129" t="s">
        <v>6772</v>
      </c>
      <c r="J8139" s="128">
        <v>21601</v>
      </c>
    </row>
    <row r="8140" spans="2:10" ht="17.25" hidden="1" thickBot="1">
      <c r="B8140" s="33">
        <v>52</v>
      </c>
      <c r="C8140" s="9" t="s">
        <v>6760</v>
      </c>
      <c r="D8140" s="33">
        <v>52</v>
      </c>
      <c r="E8140" s="126">
        <v>540</v>
      </c>
      <c r="F8140" s="127" t="s">
        <v>6761</v>
      </c>
      <c r="G8140" s="126">
        <v>540</v>
      </c>
      <c r="H8140" s="128">
        <v>21604</v>
      </c>
      <c r="I8140" s="130" t="s">
        <v>6773</v>
      </c>
      <c r="J8140" s="128">
        <v>21604</v>
      </c>
    </row>
    <row r="8141" spans="2:10" ht="17.25" hidden="1" thickBot="1">
      <c r="B8141" s="33">
        <v>52</v>
      </c>
      <c r="C8141" s="9" t="s">
        <v>6760</v>
      </c>
      <c r="D8141" s="33">
        <v>52</v>
      </c>
      <c r="E8141" s="126">
        <v>540</v>
      </c>
      <c r="F8141" s="127" t="s">
        <v>6761</v>
      </c>
      <c r="G8141" s="126">
        <v>540</v>
      </c>
      <c r="H8141" s="128">
        <v>21607</v>
      </c>
      <c r="I8141" s="129" t="s">
        <v>6774</v>
      </c>
      <c r="J8141" s="128">
        <v>21607</v>
      </c>
    </row>
    <row r="8142" spans="2:10" ht="17.25" hidden="1" thickBot="1">
      <c r="B8142" s="33">
        <v>52</v>
      </c>
      <c r="C8142" s="9" t="s">
        <v>6760</v>
      </c>
      <c r="D8142" s="33">
        <v>52</v>
      </c>
      <c r="E8142" s="126">
        <v>540</v>
      </c>
      <c r="F8142" s="127" t="s">
        <v>6761</v>
      </c>
      <c r="G8142" s="126">
        <v>540</v>
      </c>
      <c r="H8142" s="128">
        <v>21991</v>
      </c>
      <c r="I8142" s="130" t="s">
        <v>6515</v>
      </c>
      <c r="J8142" s="128">
        <v>21991</v>
      </c>
    </row>
    <row r="8143" spans="2:10" ht="17.25" hidden="1" thickBot="1">
      <c r="B8143" s="33">
        <v>52</v>
      </c>
      <c r="C8143" s="9" t="s">
        <v>6760</v>
      </c>
      <c r="D8143" s="33">
        <v>52</v>
      </c>
      <c r="E8143" s="132">
        <v>542</v>
      </c>
      <c r="F8143" s="133" t="s">
        <v>4205</v>
      </c>
      <c r="G8143" s="132">
        <v>542</v>
      </c>
      <c r="H8143" s="128">
        <v>21609</v>
      </c>
      <c r="I8143" s="129" t="s">
        <v>4206</v>
      </c>
      <c r="J8143" s="128">
        <v>21609</v>
      </c>
    </row>
    <row r="8144" spans="2:10" ht="17.25" hidden="1" thickBot="1">
      <c r="B8144" s="33">
        <v>52</v>
      </c>
      <c r="C8144" s="9" t="s">
        <v>6760</v>
      </c>
      <c r="D8144" s="33">
        <v>52</v>
      </c>
      <c r="E8144" s="132">
        <v>542</v>
      </c>
      <c r="F8144" s="133" t="s">
        <v>4205</v>
      </c>
      <c r="G8144" s="132">
        <v>542</v>
      </c>
      <c r="H8144" s="128">
        <v>21610</v>
      </c>
      <c r="I8144" s="130" t="s">
        <v>4201</v>
      </c>
      <c r="J8144" s="128">
        <v>21610</v>
      </c>
    </row>
    <row r="8145" spans="2:10" ht="17.25" hidden="1" thickBot="1">
      <c r="B8145" s="33">
        <v>52</v>
      </c>
      <c r="C8145" s="9" t="s">
        <v>6760</v>
      </c>
      <c r="D8145" s="33">
        <v>52</v>
      </c>
      <c r="E8145" s="132">
        <v>542</v>
      </c>
      <c r="F8145" s="133" t="s">
        <v>4205</v>
      </c>
      <c r="G8145" s="132">
        <v>542</v>
      </c>
      <c r="H8145" s="128">
        <v>21613</v>
      </c>
      <c r="I8145" s="129" t="s">
        <v>6775</v>
      </c>
      <c r="J8145" s="128">
        <v>21613</v>
      </c>
    </row>
    <row r="8146" spans="2:10" ht="17.25" hidden="1" thickBot="1">
      <c r="B8146" s="33">
        <v>52</v>
      </c>
      <c r="C8146" s="9" t="s">
        <v>6760</v>
      </c>
      <c r="D8146" s="33">
        <v>52</v>
      </c>
      <c r="E8146" s="132">
        <v>542</v>
      </c>
      <c r="F8146" s="133" t="s">
        <v>4205</v>
      </c>
      <c r="G8146" s="132">
        <v>542</v>
      </c>
      <c r="H8146" s="128">
        <v>21616</v>
      </c>
      <c r="I8146" s="130" t="s">
        <v>6776</v>
      </c>
      <c r="J8146" s="128">
        <v>21616</v>
      </c>
    </row>
    <row r="8147" spans="2:10" ht="17.25" hidden="1" thickBot="1">
      <c r="B8147" s="33">
        <v>52</v>
      </c>
      <c r="C8147" s="9" t="s">
        <v>6760</v>
      </c>
      <c r="D8147" s="33">
        <v>52</v>
      </c>
      <c r="E8147" s="132">
        <v>542</v>
      </c>
      <c r="F8147" s="133" t="s">
        <v>4205</v>
      </c>
      <c r="G8147" s="132">
        <v>542</v>
      </c>
      <c r="H8147" s="128">
        <v>21619</v>
      </c>
      <c r="I8147" s="129" t="s">
        <v>4415</v>
      </c>
      <c r="J8147" s="128">
        <v>21619</v>
      </c>
    </row>
    <row r="8148" spans="2:10" ht="17.25" hidden="1" thickBot="1">
      <c r="B8148" s="33">
        <v>52</v>
      </c>
      <c r="C8148" s="9" t="s">
        <v>6760</v>
      </c>
      <c r="D8148" s="33">
        <v>52</v>
      </c>
      <c r="E8148" s="132">
        <v>542</v>
      </c>
      <c r="F8148" s="133" t="s">
        <v>4205</v>
      </c>
      <c r="G8148" s="132">
        <v>542</v>
      </c>
      <c r="H8148" s="128">
        <v>21622</v>
      </c>
      <c r="I8148" s="130" t="s">
        <v>6777</v>
      </c>
      <c r="J8148" s="128">
        <v>21622</v>
      </c>
    </row>
    <row r="8149" spans="2:10" ht="17.25" hidden="1" thickBot="1">
      <c r="B8149" s="33">
        <v>52</v>
      </c>
      <c r="C8149" s="9" t="s">
        <v>6760</v>
      </c>
      <c r="D8149" s="33">
        <v>52</v>
      </c>
      <c r="E8149" s="132">
        <v>542</v>
      </c>
      <c r="F8149" s="133" t="s">
        <v>4205</v>
      </c>
      <c r="G8149" s="132">
        <v>542</v>
      </c>
      <c r="H8149" s="128">
        <v>21625</v>
      </c>
      <c r="I8149" s="129" t="s">
        <v>6778</v>
      </c>
      <c r="J8149" s="128">
        <v>21625</v>
      </c>
    </row>
    <row r="8150" spans="2:10" ht="17.25" hidden="1" thickBot="1">
      <c r="B8150" s="33">
        <v>52</v>
      </c>
      <c r="C8150" s="9" t="s">
        <v>6760</v>
      </c>
      <c r="D8150" s="33">
        <v>52</v>
      </c>
      <c r="E8150" s="132">
        <v>542</v>
      </c>
      <c r="F8150" s="133" t="s">
        <v>4205</v>
      </c>
      <c r="G8150" s="132">
        <v>542</v>
      </c>
      <c r="H8150" s="128">
        <v>21628</v>
      </c>
      <c r="I8150" s="130" t="s">
        <v>514</v>
      </c>
      <c r="J8150" s="128">
        <v>21628</v>
      </c>
    </row>
    <row r="8151" spans="2:10" ht="17.25" hidden="1" thickBot="1">
      <c r="B8151" s="33">
        <v>52</v>
      </c>
      <c r="C8151" s="9" t="s">
        <v>6760</v>
      </c>
      <c r="D8151" s="33">
        <v>52</v>
      </c>
      <c r="E8151" s="132">
        <v>542</v>
      </c>
      <c r="F8151" s="133" t="s">
        <v>4205</v>
      </c>
      <c r="G8151" s="132">
        <v>542</v>
      </c>
      <c r="H8151" s="128">
        <v>21631</v>
      </c>
      <c r="I8151" s="129" t="s">
        <v>6779</v>
      </c>
      <c r="J8151" s="128">
        <v>21631</v>
      </c>
    </row>
    <row r="8152" spans="2:10" ht="17.25" hidden="1" thickBot="1">
      <c r="B8152" s="33">
        <v>52</v>
      </c>
      <c r="C8152" s="9" t="s">
        <v>6760</v>
      </c>
      <c r="D8152" s="33">
        <v>52</v>
      </c>
      <c r="E8152" s="132">
        <v>542</v>
      </c>
      <c r="F8152" s="133" t="s">
        <v>4205</v>
      </c>
      <c r="G8152" s="132">
        <v>542</v>
      </c>
      <c r="H8152" s="128">
        <v>21634</v>
      </c>
      <c r="I8152" s="130" t="s">
        <v>6780</v>
      </c>
      <c r="J8152" s="128">
        <v>21634</v>
      </c>
    </row>
    <row r="8153" spans="2:10" ht="17.25" hidden="1" thickBot="1">
      <c r="B8153" s="33">
        <v>52</v>
      </c>
      <c r="C8153" s="9" t="s">
        <v>6760</v>
      </c>
      <c r="D8153" s="33">
        <v>52</v>
      </c>
      <c r="E8153" s="126">
        <v>543</v>
      </c>
      <c r="F8153" s="127" t="s">
        <v>6781</v>
      </c>
      <c r="G8153" s="126">
        <v>543</v>
      </c>
      <c r="H8153" s="128">
        <v>21637</v>
      </c>
      <c r="I8153" s="129" t="s">
        <v>6782</v>
      </c>
      <c r="J8153" s="128">
        <v>21637</v>
      </c>
    </row>
    <row r="8154" spans="2:10" ht="17.25" hidden="1" thickBot="1">
      <c r="B8154" s="33">
        <v>52</v>
      </c>
      <c r="C8154" s="9" t="s">
        <v>6760</v>
      </c>
      <c r="D8154" s="33">
        <v>52</v>
      </c>
      <c r="E8154" s="126">
        <v>543</v>
      </c>
      <c r="F8154" s="127" t="s">
        <v>6781</v>
      </c>
      <c r="G8154" s="126">
        <v>543</v>
      </c>
      <c r="H8154" s="128">
        <v>21640</v>
      </c>
      <c r="I8154" s="130" t="s">
        <v>6783</v>
      </c>
      <c r="J8154" s="128">
        <v>21640</v>
      </c>
    </row>
    <row r="8155" spans="2:10" ht="17.25" hidden="1" thickBot="1">
      <c r="B8155" s="33">
        <v>52</v>
      </c>
      <c r="C8155" s="9" t="s">
        <v>6760</v>
      </c>
      <c r="D8155" s="33">
        <v>52</v>
      </c>
      <c r="E8155" s="126">
        <v>543</v>
      </c>
      <c r="F8155" s="127" t="s">
        <v>6781</v>
      </c>
      <c r="G8155" s="126">
        <v>543</v>
      </c>
      <c r="H8155" s="128">
        <v>21643</v>
      </c>
      <c r="I8155" s="129" t="s">
        <v>6784</v>
      </c>
      <c r="J8155" s="128">
        <v>21643</v>
      </c>
    </row>
    <row r="8156" spans="2:10" ht="17.25" hidden="1" thickBot="1">
      <c r="B8156" s="33">
        <v>52</v>
      </c>
      <c r="C8156" s="9" t="s">
        <v>6760</v>
      </c>
      <c r="D8156" s="33">
        <v>52</v>
      </c>
      <c r="E8156" s="126">
        <v>543</v>
      </c>
      <c r="F8156" s="127" t="s">
        <v>6781</v>
      </c>
      <c r="G8156" s="126">
        <v>543</v>
      </c>
      <c r="H8156" s="128">
        <v>21646</v>
      </c>
      <c r="I8156" s="130" t="s">
        <v>6785</v>
      </c>
      <c r="J8156" s="128">
        <v>21646</v>
      </c>
    </row>
    <row r="8157" spans="2:10" ht="17.25" hidden="1" thickBot="1">
      <c r="B8157" s="33">
        <v>52</v>
      </c>
      <c r="C8157" s="9" t="s">
        <v>6760</v>
      </c>
      <c r="D8157" s="33">
        <v>52</v>
      </c>
      <c r="E8157" s="126">
        <v>543</v>
      </c>
      <c r="F8157" s="127" t="s">
        <v>6781</v>
      </c>
      <c r="G8157" s="126">
        <v>543</v>
      </c>
      <c r="H8157" s="128">
        <v>21649</v>
      </c>
      <c r="I8157" s="129" t="s">
        <v>6786</v>
      </c>
      <c r="J8157" s="128">
        <v>21649</v>
      </c>
    </row>
    <row r="8158" spans="2:10" ht="17.25" hidden="1" thickBot="1">
      <c r="B8158" s="33">
        <v>52</v>
      </c>
      <c r="C8158" s="9" t="s">
        <v>6760</v>
      </c>
      <c r="D8158" s="33">
        <v>52</v>
      </c>
      <c r="E8158" s="126">
        <v>543</v>
      </c>
      <c r="F8158" s="127" t="s">
        <v>6781</v>
      </c>
      <c r="G8158" s="126">
        <v>543</v>
      </c>
      <c r="H8158" s="128">
        <v>21652</v>
      </c>
      <c r="I8158" s="130" t="s">
        <v>6787</v>
      </c>
      <c r="J8158" s="128">
        <v>21652</v>
      </c>
    </row>
    <row r="8159" spans="2:10" ht="17.25" hidden="1" thickBot="1">
      <c r="B8159" s="33">
        <v>52</v>
      </c>
      <c r="C8159" s="9" t="s">
        <v>6760</v>
      </c>
      <c r="D8159" s="33">
        <v>52</v>
      </c>
      <c r="E8159" s="126">
        <v>543</v>
      </c>
      <c r="F8159" s="127" t="s">
        <v>6781</v>
      </c>
      <c r="G8159" s="126">
        <v>543</v>
      </c>
      <c r="H8159" s="128">
        <v>21655</v>
      </c>
      <c r="I8159" s="129" t="s">
        <v>6788</v>
      </c>
      <c r="J8159" s="128">
        <v>21655</v>
      </c>
    </row>
    <row r="8160" spans="2:10" ht="17.25" hidden="1" thickBot="1">
      <c r="B8160" s="33">
        <v>52</v>
      </c>
      <c r="C8160" s="9" t="s">
        <v>6760</v>
      </c>
      <c r="D8160" s="33">
        <v>52</v>
      </c>
      <c r="E8160" s="126">
        <v>543</v>
      </c>
      <c r="F8160" s="127" t="s">
        <v>6781</v>
      </c>
      <c r="G8160" s="126">
        <v>543</v>
      </c>
      <c r="H8160" s="128">
        <v>21658</v>
      </c>
      <c r="I8160" s="130" t="s">
        <v>6789</v>
      </c>
      <c r="J8160" s="128">
        <v>21658</v>
      </c>
    </row>
    <row r="8161" spans="2:10" ht="17.25" hidden="1" thickBot="1">
      <c r="B8161" s="33">
        <v>52</v>
      </c>
      <c r="C8161" s="9" t="s">
        <v>6760</v>
      </c>
      <c r="D8161" s="33">
        <v>52</v>
      </c>
      <c r="E8161" s="126">
        <v>543</v>
      </c>
      <c r="F8161" s="127" t="s">
        <v>6781</v>
      </c>
      <c r="G8161" s="126">
        <v>543</v>
      </c>
      <c r="H8161" s="128">
        <v>21661</v>
      </c>
      <c r="I8161" s="129" t="s">
        <v>6790</v>
      </c>
      <c r="J8161" s="128">
        <v>21661</v>
      </c>
    </row>
    <row r="8162" spans="2:10" ht="17.25" hidden="1" thickBot="1">
      <c r="B8162" s="33">
        <v>52</v>
      </c>
      <c r="C8162" s="9" t="s">
        <v>6760</v>
      </c>
      <c r="D8162" s="33">
        <v>52</v>
      </c>
      <c r="E8162" s="126">
        <v>543</v>
      </c>
      <c r="F8162" s="127" t="s">
        <v>6781</v>
      </c>
      <c r="G8162" s="126">
        <v>543</v>
      </c>
      <c r="H8162" s="128">
        <v>21664</v>
      </c>
      <c r="I8162" s="130" t="s">
        <v>6791</v>
      </c>
      <c r="J8162" s="128">
        <v>21664</v>
      </c>
    </row>
    <row r="8163" spans="2:10" ht="17.25" hidden="1" thickBot="1">
      <c r="B8163" s="33">
        <v>52</v>
      </c>
      <c r="C8163" s="9" t="s">
        <v>6760</v>
      </c>
      <c r="D8163" s="33">
        <v>52</v>
      </c>
      <c r="E8163" s="126">
        <v>543</v>
      </c>
      <c r="F8163" s="127" t="s">
        <v>6781</v>
      </c>
      <c r="G8163" s="126">
        <v>543</v>
      </c>
      <c r="H8163" s="128">
        <v>21667</v>
      </c>
      <c r="I8163" s="129" t="s">
        <v>6792</v>
      </c>
      <c r="J8163" s="128">
        <v>21667</v>
      </c>
    </row>
    <row r="8164" spans="2:10" ht="17.25" hidden="1" thickBot="1">
      <c r="B8164" s="33">
        <v>52</v>
      </c>
      <c r="C8164" s="9" t="s">
        <v>6760</v>
      </c>
      <c r="D8164" s="33">
        <v>52</v>
      </c>
      <c r="E8164" s="126">
        <v>543</v>
      </c>
      <c r="F8164" s="127" t="s">
        <v>6781</v>
      </c>
      <c r="G8164" s="126">
        <v>543</v>
      </c>
      <c r="H8164" s="128">
        <v>21670</v>
      </c>
      <c r="I8164" s="130" t="s">
        <v>6793</v>
      </c>
      <c r="J8164" s="128">
        <v>21670</v>
      </c>
    </row>
    <row r="8165" spans="2:10" ht="17.25" hidden="1" thickBot="1">
      <c r="B8165" s="33">
        <v>52</v>
      </c>
      <c r="C8165" s="9" t="s">
        <v>6760</v>
      </c>
      <c r="D8165" s="33">
        <v>52</v>
      </c>
      <c r="E8165" s="126">
        <v>543</v>
      </c>
      <c r="F8165" s="127" t="s">
        <v>6781</v>
      </c>
      <c r="G8165" s="126">
        <v>543</v>
      </c>
      <c r="H8165" s="128">
        <v>21673</v>
      </c>
      <c r="I8165" s="129" t="s">
        <v>6794</v>
      </c>
      <c r="J8165" s="128">
        <v>21673</v>
      </c>
    </row>
    <row r="8166" spans="2:10" ht="17.25" hidden="1" thickBot="1">
      <c r="B8166" s="33">
        <v>52</v>
      </c>
      <c r="C8166" s="9" t="s">
        <v>6760</v>
      </c>
      <c r="D8166" s="33">
        <v>52</v>
      </c>
      <c r="E8166" s="126">
        <v>543</v>
      </c>
      <c r="F8166" s="127" t="s">
        <v>6781</v>
      </c>
      <c r="G8166" s="126">
        <v>543</v>
      </c>
      <c r="H8166" s="128">
        <v>21676</v>
      </c>
      <c r="I8166" s="130" t="s">
        <v>6795</v>
      </c>
      <c r="J8166" s="128">
        <v>21676</v>
      </c>
    </row>
    <row r="8167" spans="2:10" ht="17.25" hidden="1" thickBot="1">
      <c r="B8167" s="33">
        <v>52</v>
      </c>
      <c r="C8167" s="9" t="s">
        <v>6760</v>
      </c>
      <c r="D8167" s="33">
        <v>52</v>
      </c>
      <c r="E8167" s="126">
        <v>543</v>
      </c>
      <c r="F8167" s="127" t="s">
        <v>6781</v>
      </c>
      <c r="G8167" s="126">
        <v>543</v>
      </c>
      <c r="H8167" s="128">
        <v>21679</v>
      </c>
      <c r="I8167" s="129" t="s">
        <v>6796</v>
      </c>
      <c r="J8167" s="128">
        <v>21679</v>
      </c>
    </row>
    <row r="8168" spans="2:10" ht="17.25" hidden="1" thickBot="1">
      <c r="B8168" s="33">
        <v>52</v>
      </c>
      <c r="C8168" s="9" t="s">
        <v>6760</v>
      </c>
      <c r="D8168" s="33">
        <v>52</v>
      </c>
      <c r="E8168" s="126">
        <v>543</v>
      </c>
      <c r="F8168" s="127" t="s">
        <v>6781</v>
      </c>
      <c r="G8168" s="126">
        <v>543</v>
      </c>
      <c r="H8168" s="128">
        <v>21682</v>
      </c>
      <c r="I8168" s="129" t="s">
        <v>6797</v>
      </c>
      <c r="J8168" s="128">
        <v>21682</v>
      </c>
    </row>
    <row r="8169" spans="2:10" ht="17.25" hidden="1" thickBot="1">
      <c r="B8169" s="33">
        <v>52</v>
      </c>
      <c r="C8169" s="9" t="s">
        <v>6760</v>
      </c>
      <c r="D8169" s="33">
        <v>52</v>
      </c>
      <c r="E8169" s="126">
        <v>543</v>
      </c>
      <c r="F8169" s="127" t="s">
        <v>6781</v>
      </c>
      <c r="G8169" s="126">
        <v>543</v>
      </c>
      <c r="H8169" s="128">
        <v>21685</v>
      </c>
      <c r="I8169" s="130" t="s">
        <v>6798</v>
      </c>
      <c r="J8169" s="128">
        <v>21685</v>
      </c>
    </row>
    <row r="8170" spans="2:10" ht="17.25" hidden="1" thickBot="1">
      <c r="B8170" s="33">
        <v>52</v>
      </c>
      <c r="C8170" s="9" t="s">
        <v>6760</v>
      </c>
      <c r="D8170" s="33">
        <v>52</v>
      </c>
      <c r="E8170" s="132">
        <v>544</v>
      </c>
      <c r="F8170" s="133" t="s">
        <v>6799</v>
      </c>
      <c r="G8170" s="132">
        <v>544</v>
      </c>
      <c r="H8170" s="128">
        <v>21688</v>
      </c>
      <c r="I8170" s="129" t="s">
        <v>6800</v>
      </c>
      <c r="J8170" s="128">
        <v>21688</v>
      </c>
    </row>
    <row r="8171" spans="2:10" ht="17.25" hidden="1" thickBot="1">
      <c r="B8171" s="33">
        <v>52</v>
      </c>
      <c r="C8171" s="9" t="s">
        <v>6760</v>
      </c>
      <c r="D8171" s="33">
        <v>52</v>
      </c>
      <c r="E8171" s="132">
        <v>544</v>
      </c>
      <c r="F8171" s="133" t="s">
        <v>6799</v>
      </c>
      <c r="G8171" s="132">
        <v>544</v>
      </c>
      <c r="H8171" s="128">
        <v>21690</v>
      </c>
      <c r="I8171" s="130" t="s">
        <v>6801</v>
      </c>
      <c r="J8171" s="128">
        <v>21690</v>
      </c>
    </row>
    <row r="8172" spans="2:10" ht="17.25" hidden="1" thickBot="1">
      <c r="B8172" s="33">
        <v>52</v>
      </c>
      <c r="C8172" s="9" t="s">
        <v>6760</v>
      </c>
      <c r="D8172" s="33">
        <v>52</v>
      </c>
      <c r="E8172" s="132">
        <v>544</v>
      </c>
      <c r="F8172" s="133" t="s">
        <v>6799</v>
      </c>
      <c r="G8172" s="132">
        <v>544</v>
      </c>
      <c r="H8172" s="128">
        <v>21691</v>
      </c>
      <c r="I8172" s="129" t="s">
        <v>6802</v>
      </c>
      <c r="J8172" s="128">
        <v>21691</v>
      </c>
    </row>
    <row r="8173" spans="2:10" ht="17.25" hidden="1" thickBot="1">
      <c r="B8173" s="33">
        <v>52</v>
      </c>
      <c r="C8173" s="9" t="s">
        <v>6760</v>
      </c>
      <c r="D8173" s="33">
        <v>52</v>
      </c>
      <c r="E8173" s="132">
        <v>544</v>
      </c>
      <c r="F8173" s="133" t="s">
        <v>6799</v>
      </c>
      <c r="G8173" s="132">
        <v>544</v>
      </c>
      <c r="H8173" s="128">
        <v>21694</v>
      </c>
      <c r="I8173" s="130" t="s">
        <v>6803</v>
      </c>
      <c r="J8173" s="128">
        <v>21694</v>
      </c>
    </row>
    <row r="8174" spans="2:10" ht="17.25" hidden="1" thickBot="1">
      <c r="B8174" s="33">
        <v>52</v>
      </c>
      <c r="C8174" s="9" t="s">
        <v>6760</v>
      </c>
      <c r="D8174" s="33">
        <v>52</v>
      </c>
      <c r="E8174" s="132">
        <v>544</v>
      </c>
      <c r="F8174" s="133" t="s">
        <v>6799</v>
      </c>
      <c r="G8174" s="132">
        <v>544</v>
      </c>
      <c r="H8174" s="128">
        <v>21697</v>
      </c>
      <c r="I8174" s="129" t="s">
        <v>6804</v>
      </c>
      <c r="J8174" s="128">
        <v>21697</v>
      </c>
    </row>
    <row r="8175" spans="2:10" ht="17.25" hidden="1" thickBot="1">
      <c r="B8175" s="33">
        <v>52</v>
      </c>
      <c r="C8175" s="9" t="s">
        <v>6760</v>
      </c>
      <c r="D8175" s="33">
        <v>52</v>
      </c>
      <c r="E8175" s="132">
        <v>544</v>
      </c>
      <c r="F8175" s="133" t="s">
        <v>6799</v>
      </c>
      <c r="G8175" s="132">
        <v>544</v>
      </c>
      <c r="H8175" s="128">
        <v>21700</v>
      </c>
      <c r="I8175" s="130" t="s">
        <v>6805</v>
      </c>
      <c r="J8175" s="128">
        <v>21700</v>
      </c>
    </row>
    <row r="8176" spans="2:10" ht="17.25" hidden="1" thickBot="1">
      <c r="B8176" s="33">
        <v>52</v>
      </c>
      <c r="C8176" s="9" t="s">
        <v>6760</v>
      </c>
      <c r="D8176" s="33">
        <v>52</v>
      </c>
      <c r="E8176" s="132">
        <v>544</v>
      </c>
      <c r="F8176" s="133" t="s">
        <v>6799</v>
      </c>
      <c r="G8176" s="132">
        <v>544</v>
      </c>
      <c r="H8176" s="128">
        <v>21703</v>
      </c>
      <c r="I8176" s="129" t="s">
        <v>6806</v>
      </c>
      <c r="J8176" s="128">
        <v>21703</v>
      </c>
    </row>
    <row r="8177" spans="2:10" ht="17.25" hidden="1" thickBot="1">
      <c r="B8177" s="33">
        <v>52</v>
      </c>
      <c r="C8177" s="9" t="s">
        <v>6760</v>
      </c>
      <c r="D8177" s="33">
        <v>52</v>
      </c>
      <c r="E8177" s="132">
        <v>544</v>
      </c>
      <c r="F8177" s="133" t="s">
        <v>6799</v>
      </c>
      <c r="G8177" s="132">
        <v>544</v>
      </c>
      <c r="H8177" s="128">
        <v>21706</v>
      </c>
      <c r="I8177" s="130" t="s">
        <v>6807</v>
      </c>
      <c r="J8177" s="128">
        <v>21706</v>
      </c>
    </row>
    <row r="8178" spans="2:10" ht="17.25" hidden="1" thickBot="1">
      <c r="B8178" s="33">
        <v>52</v>
      </c>
      <c r="C8178" s="9" t="s">
        <v>6760</v>
      </c>
      <c r="D8178" s="33">
        <v>52</v>
      </c>
      <c r="E8178" s="132">
        <v>544</v>
      </c>
      <c r="F8178" s="133" t="s">
        <v>6799</v>
      </c>
      <c r="G8178" s="132">
        <v>544</v>
      </c>
      <c r="H8178" s="128">
        <v>21709</v>
      </c>
      <c r="I8178" s="129" t="s">
        <v>6808</v>
      </c>
      <c r="J8178" s="128">
        <v>21709</v>
      </c>
    </row>
    <row r="8179" spans="2:10" ht="17.25" hidden="1" thickBot="1">
      <c r="B8179" s="33">
        <v>52</v>
      </c>
      <c r="C8179" s="9" t="s">
        <v>6760</v>
      </c>
      <c r="D8179" s="33">
        <v>52</v>
      </c>
      <c r="E8179" s="132">
        <v>544</v>
      </c>
      <c r="F8179" s="133" t="s">
        <v>6799</v>
      </c>
      <c r="G8179" s="132">
        <v>544</v>
      </c>
      <c r="H8179" s="128">
        <v>21712</v>
      </c>
      <c r="I8179" s="130" t="s">
        <v>6809</v>
      </c>
      <c r="J8179" s="128">
        <v>21712</v>
      </c>
    </row>
    <row r="8180" spans="2:10" ht="17.25" hidden="1" thickBot="1">
      <c r="B8180" s="33">
        <v>52</v>
      </c>
      <c r="C8180" s="9" t="s">
        <v>6760</v>
      </c>
      <c r="D8180" s="33">
        <v>52</v>
      </c>
      <c r="E8180" s="132">
        <v>544</v>
      </c>
      <c r="F8180" s="133" t="s">
        <v>6799</v>
      </c>
      <c r="G8180" s="132">
        <v>544</v>
      </c>
      <c r="H8180" s="128">
        <v>21715</v>
      </c>
      <c r="I8180" s="129" t="s">
        <v>6810</v>
      </c>
      <c r="J8180" s="128">
        <v>21715</v>
      </c>
    </row>
    <row r="8181" spans="2:10" ht="17.25" hidden="1" thickBot="1">
      <c r="B8181" s="33">
        <v>52</v>
      </c>
      <c r="C8181" s="9" t="s">
        <v>6760</v>
      </c>
      <c r="D8181" s="33">
        <v>52</v>
      </c>
      <c r="E8181" s="132">
        <v>544</v>
      </c>
      <c r="F8181" s="133" t="s">
        <v>6799</v>
      </c>
      <c r="G8181" s="132">
        <v>544</v>
      </c>
      <c r="H8181" s="128">
        <v>21718</v>
      </c>
      <c r="I8181" s="130" t="s">
        <v>6811</v>
      </c>
      <c r="J8181" s="128">
        <v>21718</v>
      </c>
    </row>
    <row r="8182" spans="2:10" ht="17.25" hidden="1" thickBot="1">
      <c r="B8182" s="33">
        <v>52</v>
      </c>
      <c r="C8182" s="9" t="s">
        <v>6760</v>
      </c>
      <c r="D8182" s="33">
        <v>52</v>
      </c>
      <c r="E8182" s="132">
        <v>544</v>
      </c>
      <c r="F8182" s="133" t="s">
        <v>6799</v>
      </c>
      <c r="G8182" s="132">
        <v>544</v>
      </c>
      <c r="H8182" s="128">
        <v>21721</v>
      </c>
      <c r="I8182" s="129" t="s">
        <v>6812</v>
      </c>
      <c r="J8182" s="128">
        <v>21721</v>
      </c>
    </row>
    <row r="8183" spans="2:10" ht="17.25" hidden="1" thickBot="1">
      <c r="B8183" s="33">
        <v>52</v>
      </c>
      <c r="C8183" s="9" t="s">
        <v>6760</v>
      </c>
      <c r="D8183" s="33">
        <v>52</v>
      </c>
      <c r="E8183" s="132">
        <v>544</v>
      </c>
      <c r="F8183" s="133" t="s">
        <v>6799</v>
      </c>
      <c r="G8183" s="132">
        <v>544</v>
      </c>
      <c r="H8183" s="128">
        <v>21724</v>
      </c>
      <c r="I8183" s="130" t="s">
        <v>6813</v>
      </c>
      <c r="J8183" s="128">
        <v>21724</v>
      </c>
    </row>
    <row r="8184" spans="2:10" ht="17.25" hidden="1" thickBot="1">
      <c r="B8184" s="33">
        <v>52</v>
      </c>
      <c r="C8184" s="9" t="s">
        <v>6760</v>
      </c>
      <c r="D8184" s="33">
        <v>52</v>
      </c>
      <c r="E8184" s="132">
        <v>544</v>
      </c>
      <c r="F8184" s="133" t="s">
        <v>6799</v>
      </c>
      <c r="G8184" s="132">
        <v>544</v>
      </c>
      <c r="H8184" s="128">
        <v>21727</v>
      </c>
      <c r="I8184" s="129" t="s">
        <v>2777</v>
      </c>
      <c r="J8184" s="128">
        <v>21727</v>
      </c>
    </row>
    <row r="8185" spans="2:10" ht="17.25" hidden="1" thickBot="1">
      <c r="B8185" s="33">
        <v>52</v>
      </c>
      <c r="C8185" s="9" t="s">
        <v>6760</v>
      </c>
      <c r="D8185" s="33">
        <v>52</v>
      </c>
      <c r="E8185" s="126">
        <v>545</v>
      </c>
      <c r="F8185" s="127" t="s">
        <v>6814</v>
      </c>
      <c r="G8185" s="126">
        <v>545</v>
      </c>
      <c r="H8185" s="128">
        <v>21730</v>
      </c>
      <c r="I8185" s="129" t="s">
        <v>6815</v>
      </c>
      <c r="J8185" s="128">
        <v>21730</v>
      </c>
    </row>
    <row r="8186" spans="2:10" ht="17.25" hidden="1" thickBot="1">
      <c r="B8186" s="33">
        <v>52</v>
      </c>
      <c r="C8186" s="9" t="s">
        <v>6760</v>
      </c>
      <c r="D8186" s="33">
        <v>52</v>
      </c>
      <c r="E8186" s="126">
        <v>545</v>
      </c>
      <c r="F8186" s="127" t="s">
        <v>6814</v>
      </c>
      <c r="G8186" s="126">
        <v>545</v>
      </c>
      <c r="H8186" s="128">
        <v>21733</v>
      </c>
      <c r="I8186" s="130" t="s">
        <v>6816</v>
      </c>
      <c r="J8186" s="128">
        <v>21733</v>
      </c>
    </row>
    <row r="8187" spans="2:10" ht="17.25" hidden="1" thickBot="1">
      <c r="B8187" s="33">
        <v>52</v>
      </c>
      <c r="C8187" s="9" t="s">
        <v>6760</v>
      </c>
      <c r="D8187" s="33">
        <v>52</v>
      </c>
      <c r="E8187" s="126">
        <v>545</v>
      </c>
      <c r="F8187" s="127" t="s">
        <v>6814</v>
      </c>
      <c r="G8187" s="126">
        <v>545</v>
      </c>
      <c r="H8187" s="128">
        <v>21736</v>
      </c>
      <c r="I8187" s="129" t="s">
        <v>4211</v>
      </c>
      <c r="J8187" s="128">
        <v>21736</v>
      </c>
    </row>
    <row r="8188" spans="2:10" ht="17.25" hidden="1" thickBot="1">
      <c r="B8188" s="33">
        <v>52</v>
      </c>
      <c r="C8188" s="9" t="s">
        <v>6760</v>
      </c>
      <c r="D8188" s="33">
        <v>52</v>
      </c>
      <c r="E8188" s="126">
        <v>545</v>
      </c>
      <c r="F8188" s="127" t="s">
        <v>6814</v>
      </c>
      <c r="G8188" s="126">
        <v>545</v>
      </c>
      <c r="H8188" s="128">
        <v>21739</v>
      </c>
      <c r="I8188" s="130" t="s">
        <v>6817</v>
      </c>
      <c r="J8188" s="128">
        <v>21739</v>
      </c>
    </row>
    <row r="8189" spans="2:10" ht="17.25" hidden="1" thickBot="1">
      <c r="B8189" s="33">
        <v>52</v>
      </c>
      <c r="C8189" s="9" t="s">
        <v>6760</v>
      </c>
      <c r="D8189" s="33">
        <v>52</v>
      </c>
      <c r="E8189" s="126">
        <v>545</v>
      </c>
      <c r="F8189" s="127" t="s">
        <v>6814</v>
      </c>
      <c r="G8189" s="126">
        <v>545</v>
      </c>
      <c r="H8189" s="128">
        <v>21742</v>
      </c>
      <c r="I8189" s="129" t="s">
        <v>4671</v>
      </c>
      <c r="J8189" s="128">
        <v>21742</v>
      </c>
    </row>
    <row r="8190" spans="2:10" ht="17.25" hidden="1" thickBot="1">
      <c r="B8190" s="33">
        <v>52</v>
      </c>
      <c r="C8190" s="9" t="s">
        <v>6760</v>
      </c>
      <c r="D8190" s="33">
        <v>52</v>
      </c>
      <c r="E8190" s="126">
        <v>545</v>
      </c>
      <c r="F8190" s="127" t="s">
        <v>6814</v>
      </c>
      <c r="G8190" s="126">
        <v>545</v>
      </c>
      <c r="H8190" s="128">
        <v>21745</v>
      </c>
      <c r="I8190" s="130" t="s">
        <v>468</v>
      </c>
      <c r="J8190" s="128">
        <v>21745</v>
      </c>
    </row>
    <row r="8191" spans="2:10" ht="17.25" hidden="1" thickBot="1">
      <c r="B8191" s="33">
        <v>52</v>
      </c>
      <c r="C8191" s="9" t="s">
        <v>6760</v>
      </c>
      <c r="D8191" s="33">
        <v>52</v>
      </c>
      <c r="E8191" s="126">
        <v>545</v>
      </c>
      <c r="F8191" s="127" t="s">
        <v>6814</v>
      </c>
      <c r="G8191" s="126">
        <v>545</v>
      </c>
      <c r="H8191" s="128">
        <v>21748</v>
      </c>
      <c r="I8191" s="129" t="s">
        <v>6818</v>
      </c>
      <c r="J8191" s="128">
        <v>21748</v>
      </c>
    </row>
    <row r="8192" spans="2:10" ht="17.25" hidden="1" thickBot="1">
      <c r="B8192" s="33">
        <v>52</v>
      </c>
      <c r="C8192" s="9" t="s">
        <v>6760</v>
      </c>
      <c r="D8192" s="33">
        <v>52</v>
      </c>
      <c r="E8192" s="126">
        <v>545</v>
      </c>
      <c r="F8192" s="127" t="s">
        <v>6814</v>
      </c>
      <c r="G8192" s="126">
        <v>545</v>
      </c>
      <c r="H8192" s="128">
        <v>21751</v>
      </c>
      <c r="I8192" s="130" t="s">
        <v>430</v>
      </c>
      <c r="J8192" s="128">
        <v>21751</v>
      </c>
    </row>
    <row r="8193" spans="2:10" ht="17.25" hidden="1" thickBot="1">
      <c r="B8193" s="33">
        <v>52</v>
      </c>
      <c r="C8193" s="9" t="s">
        <v>6760</v>
      </c>
      <c r="D8193" s="33">
        <v>52</v>
      </c>
      <c r="E8193" s="126">
        <v>545</v>
      </c>
      <c r="F8193" s="127" t="s">
        <v>6814</v>
      </c>
      <c r="G8193" s="126">
        <v>545</v>
      </c>
      <c r="H8193" s="128">
        <v>21754</v>
      </c>
      <c r="I8193" s="129" t="s">
        <v>6819</v>
      </c>
      <c r="J8193" s="128">
        <v>21754</v>
      </c>
    </row>
    <row r="8194" spans="2:10" ht="17.25" hidden="1" thickBot="1">
      <c r="B8194" s="33">
        <v>52</v>
      </c>
      <c r="C8194" s="9" t="s">
        <v>6760</v>
      </c>
      <c r="D8194" s="33">
        <v>52</v>
      </c>
      <c r="E8194" s="126">
        <v>545</v>
      </c>
      <c r="F8194" s="127" t="s">
        <v>6814</v>
      </c>
      <c r="G8194" s="126">
        <v>545</v>
      </c>
      <c r="H8194" s="128">
        <v>21757</v>
      </c>
      <c r="I8194" s="130" t="s">
        <v>6820</v>
      </c>
      <c r="J8194" s="128">
        <v>21757</v>
      </c>
    </row>
    <row r="8195" spans="2:10" ht="17.25" hidden="1" thickBot="1">
      <c r="B8195" s="33">
        <v>52</v>
      </c>
      <c r="C8195" s="9" t="s">
        <v>6760</v>
      </c>
      <c r="D8195" s="33">
        <v>52</v>
      </c>
      <c r="E8195" s="126">
        <v>545</v>
      </c>
      <c r="F8195" s="127" t="s">
        <v>6814</v>
      </c>
      <c r="G8195" s="126">
        <v>545</v>
      </c>
      <c r="H8195" s="128">
        <v>21760</v>
      </c>
      <c r="I8195" s="129" t="s">
        <v>4627</v>
      </c>
      <c r="J8195" s="128">
        <v>21760</v>
      </c>
    </row>
    <row r="8196" spans="2:10" ht="17.25" hidden="1" thickBot="1">
      <c r="B8196" s="33">
        <v>52</v>
      </c>
      <c r="C8196" s="9" t="s">
        <v>6760</v>
      </c>
      <c r="D8196" s="33">
        <v>52</v>
      </c>
      <c r="E8196" s="126">
        <v>545</v>
      </c>
      <c r="F8196" s="127" t="s">
        <v>6814</v>
      </c>
      <c r="G8196" s="126">
        <v>545</v>
      </c>
      <c r="H8196" s="128">
        <v>21763</v>
      </c>
      <c r="I8196" s="130" t="s">
        <v>2722</v>
      </c>
      <c r="J8196" s="128">
        <v>21763</v>
      </c>
    </row>
    <row r="8197" spans="2:10" ht="17.25" hidden="1" thickBot="1">
      <c r="B8197" s="33">
        <v>52</v>
      </c>
      <c r="C8197" s="9" t="s">
        <v>6760</v>
      </c>
      <c r="D8197" s="33">
        <v>52</v>
      </c>
      <c r="E8197" s="126">
        <v>545</v>
      </c>
      <c r="F8197" s="127" t="s">
        <v>6814</v>
      </c>
      <c r="G8197" s="126">
        <v>545</v>
      </c>
      <c r="H8197" s="128">
        <v>21766</v>
      </c>
      <c r="I8197" s="129" t="s">
        <v>1229</v>
      </c>
      <c r="J8197" s="128">
        <v>21766</v>
      </c>
    </row>
    <row r="8198" spans="2:10" ht="17.25" hidden="1" thickBot="1">
      <c r="B8198" s="33">
        <v>52</v>
      </c>
      <c r="C8198" s="9" t="s">
        <v>6760</v>
      </c>
      <c r="D8198" s="33">
        <v>52</v>
      </c>
      <c r="E8198" s="126">
        <v>545</v>
      </c>
      <c r="F8198" s="127" t="s">
        <v>6814</v>
      </c>
      <c r="G8198" s="126">
        <v>545</v>
      </c>
      <c r="H8198" s="128">
        <v>21769</v>
      </c>
      <c r="I8198" s="130" t="s">
        <v>6821</v>
      </c>
      <c r="J8198" s="128">
        <v>21769</v>
      </c>
    </row>
    <row r="8199" spans="2:10" ht="17.25" hidden="1" thickBot="1">
      <c r="B8199" s="33">
        <v>52</v>
      </c>
      <c r="C8199" s="9" t="s">
        <v>6760</v>
      </c>
      <c r="D8199" s="33">
        <v>52</v>
      </c>
      <c r="E8199" s="126">
        <v>545</v>
      </c>
      <c r="F8199" s="127" t="s">
        <v>6814</v>
      </c>
      <c r="G8199" s="126">
        <v>545</v>
      </c>
      <c r="H8199" s="128">
        <v>21772</v>
      </c>
      <c r="I8199" s="129" t="s">
        <v>6822</v>
      </c>
      <c r="J8199" s="128">
        <v>21772</v>
      </c>
    </row>
    <row r="8200" spans="2:10" ht="17.25" hidden="1" thickBot="1">
      <c r="B8200" s="33">
        <v>52</v>
      </c>
      <c r="C8200" s="9" t="s">
        <v>6760</v>
      </c>
      <c r="D8200" s="33">
        <v>52</v>
      </c>
      <c r="E8200" s="126">
        <v>545</v>
      </c>
      <c r="F8200" s="127" t="s">
        <v>6814</v>
      </c>
      <c r="G8200" s="126">
        <v>545</v>
      </c>
      <c r="H8200" s="128">
        <v>21775</v>
      </c>
      <c r="I8200" s="129" t="s">
        <v>6823</v>
      </c>
      <c r="J8200" s="128">
        <v>21775</v>
      </c>
    </row>
    <row r="8201" spans="2:10" ht="17.25" hidden="1" thickBot="1">
      <c r="B8201" s="33">
        <v>52</v>
      </c>
      <c r="C8201" s="9" t="s">
        <v>6760</v>
      </c>
      <c r="D8201" s="33">
        <v>52</v>
      </c>
      <c r="E8201" s="126">
        <v>545</v>
      </c>
      <c r="F8201" s="127" t="s">
        <v>6814</v>
      </c>
      <c r="G8201" s="126">
        <v>545</v>
      </c>
      <c r="H8201" s="128">
        <v>21778</v>
      </c>
      <c r="I8201" s="130" t="s">
        <v>6824</v>
      </c>
      <c r="J8201" s="128">
        <v>21778</v>
      </c>
    </row>
    <row r="8202" spans="2:10" ht="17.25" hidden="1" thickBot="1">
      <c r="B8202" s="33">
        <v>52</v>
      </c>
      <c r="C8202" s="9" t="s">
        <v>6760</v>
      </c>
      <c r="D8202" s="33">
        <v>52</v>
      </c>
      <c r="E8202" s="126">
        <v>545</v>
      </c>
      <c r="F8202" s="127" t="s">
        <v>6814</v>
      </c>
      <c r="G8202" s="126">
        <v>545</v>
      </c>
      <c r="H8202" s="128">
        <v>21781</v>
      </c>
      <c r="I8202" s="129" t="s">
        <v>6825</v>
      </c>
      <c r="J8202" s="128">
        <v>21781</v>
      </c>
    </row>
    <row r="8203" spans="2:10" ht="17.25" hidden="1" thickBot="1">
      <c r="B8203" s="33">
        <v>52</v>
      </c>
      <c r="C8203" s="9" t="s">
        <v>6760</v>
      </c>
      <c r="D8203" s="33">
        <v>52</v>
      </c>
      <c r="E8203" s="126">
        <v>545</v>
      </c>
      <c r="F8203" s="127" t="s">
        <v>6814</v>
      </c>
      <c r="G8203" s="126">
        <v>545</v>
      </c>
      <c r="H8203" s="128">
        <v>21784</v>
      </c>
      <c r="I8203" s="130" t="s">
        <v>6826</v>
      </c>
      <c r="J8203" s="128">
        <v>21784</v>
      </c>
    </row>
    <row r="8204" spans="2:10" ht="17.25" hidden="1" thickBot="1">
      <c r="B8204" s="33">
        <v>52</v>
      </c>
      <c r="C8204" s="9" t="s">
        <v>6760</v>
      </c>
      <c r="D8204" s="33">
        <v>52</v>
      </c>
      <c r="E8204" s="132">
        <v>546</v>
      </c>
      <c r="F8204" s="133" t="s">
        <v>6827</v>
      </c>
      <c r="G8204" s="132">
        <v>546</v>
      </c>
      <c r="H8204" s="128">
        <v>21786</v>
      </c>
      <c r="I8204" s="129" t="s">
        <v>6828</v>
      </c>
      <c r="J8204" s="128">
        <v>21786</v>
      </c>
    </row>
    <row r="8205" spans="2:10" ht="17.25" hidden="1" thickBot="1">
      <c r="B8205" s="33">
        <v>52</v>
      </c>
      <c r="C8205" s="9" t="s">
        <v>6760</v>
      </c>
      <c r="D8205" s="33">
        <v>52</v>
      </c>
      <c r="E8205" s="132">
        <v>546</v>
      </c>
      <c r="F8205" s="133" t="s">
        <v>6827</v>
      </c>
      <c r="G8205" s="132">
        <v>546</v>
      </c>
      <c r="H8205" s="128">
        <v>21787</v>
      </c>
      <c r="I8205" s="130" t="s">
        <v>3782</v>
      </c>
      <c r="J8205" s="128">
        <v>21787</v>
      </c>
    </row>
    <row r="8206" spans="2:10" ht="17.25" hidden="1" thickBot="1">
      <c r="B8206" s="33">
        <v>52</v>
      </c>
      <c r="C8206" s="9" t="s">
        <v>6760</v>
      </c>
      <c r="D8206" s="33">
        <v>52</v>
      </c>
      <c r="E8206" s="132">
        <v>546</v>
      </c>
      <c r="F8206" s="133" t="s">
        <v>6827</v>
      </c>
      <c r="G8206" s="132">
        <v>546</v>
      </c>
      <c r="H8206" s="128">
        <v>21790</v>
      </c>
      <c r="I8206" s="129" t="s">
        <v>6104</v>
      </c>
      <c r="J8206" s="128">
        <v>21790</v>
      </c>
    </row>
    <row r="8207" spans="2:10" ht="17.25" hidden="1" thickBot="1">
      <c r="B8207" s="33">
        <v>52</v>
      </c>
      <c r="C8207" s="9" t="s">
        <v>6760</v>
      </c>
      <c r="D8207" s="33">
        <v>52</v>
      </c>
      <c r="E8207" s="132">
        <v>546</v>
      </c>
      <c r="F8207" s="133" t="s">
        <v>6827</v>
      </c>
      <c r="G8207" s="132">
        <v>546</v>
      </c>
      <c r="H8207" s="128">
        <v>21796</v>
      </c>
      <c r="I8207" s="130" t="s">
        <v>6829</v>
      </c>
      <c r="J8207" s="128">
        <v>21796</v>
      </c>
    </row>
    <row r="8208" spans="2:10" ht="17.25" hidden="1" thickBot="1">
      <c r="B8208" s="33">
        <v>52</v>
      </c>
      <c r="C8208" s="9" t="s">
        <v>6760</v>
      </c>
      <c r="D8208" s="33">
        <v>52</v>
      </c>
      <c r="E8208" s="132">
        <v>546</v>
      </c>
      <c r="F8208" s="133" t="s">
        <v>6827</v>
      </c>
      <c r="G8208" s="132">
        <v>546</v>
      </c>
      <c r="H8208" s="128">
        <v>21799</v>
      </c>
      <c r="I8208" s="129" t="s">
        <v>1416</v>
      </c>
      <c r="J8208" s="128">
        <v>21799</v>
      </c>
    </row>
    <row r="8209" spans="2:10" ht="17.25" hidden="1" thickBot="1">
      <c r="B8209" s="33">
        <v>52</v>
      </c>
      <c r="C8209" s="9" t="s">
        <v>6760</v>
      </c>
      <c r="D8209" s="33">
        <v>52</v>
      </c>
      <c r="E8209" s="132">
        <v>546</v>
      </c>
      <c r="F8209" s="133" t="s">
        <v>6827</v>
      </c>
      <c r="G8209" s="132">
        <v>546</v>
      </c>
      <c r="H8209" s="128">
        <v>21801</v>
      </c>
      <c r="I8209" s="130" t="s">
        <v>262</v>
      </c>
      <c r="J8209" s="128">
        <v>21801</v>
      </c>
    </row>
    <row r="8210" spans="2:10" ht="17.25" hidden="1" thickBot="1">
      <c r="B8210" s="33">
        <v>52</v>
      </c>
      <c r="C8210" s="9" t="s">
        <v>6760</v>
      </c>
      <c r="D8210" s="33">
        <v>52</v>
      </c>
      <c r="E8210" s="132">
        <v>546</v>
      </c>
      <c r="F8210" s="133" t="s">
        <v>6827</v>
      </c>
      <c r="G8210" s="132">
        <v>546</v>
      </c>
      <c r="H8210" s="128">
        <v>21802</v>
      </c>
      <c r="I8210" s="129" t="s">
        <v>3791</v>
      </c>
      <c r="J8210" s="128">
        <v>21802</v>
      </c>
    </row>
    <row r="8211" spans="2:10" ht="17.25" hidden="1" thickBot="1">
      <c r="B8211" s="33">
        <v>52</v>
      </c>
      <c r="C8211" s="9" t="s">
        <v>6760</v>
      </c>
      <c r="D8211" s="33">
        <v>52</v>
      </c>
      <c r="E8211" s="132">
        <v>546</v>
      </c>
      <c r="F8211" s="133" t="s">
        <v>6827</v>
      </c>
      <c r="G8211" s="132">
        <v>546</v>
      </c>
      <c r="H8211" s="128">
        <v>21804</v>
      </c>
      <c r="I8211" s="130" t="s">
        <v>345</v>
      </c>
      <c r="J8211" s="128">
        <v>21804</v>
      </c>
    </row>
    <row r="8212" spans="2:10" ht="17.25" hidden="1" thickBot="1">
      <c r="B8212" s="33">
        <v>52</v>
      </c>
      <c r="C8212" s="9" t="s">
        <v>6760</v>
      </c>
      <c r="D8212" s="33">
        <v>52</v>
      </c>
      <c r="E8212" s="132">
        <v>546</v>
      </c>
      <c r="F8212" s="133" t="s">
        <v>6827</v>
      </c>
      <c r="G8212" s="132">
        <v>546</v>
      </c>
      <c r="H8212" s="128">
        <v>21805</v>
      </c>
      <c r="I8212" s="129" t="s">
        <v>1444</v>
      </c>
      <c r="J8212" s="128">
        <v>21805</v>
      </c>
    </row>
    <row r="8213" spans="2:10" ht="17.25" hidden="1" thickBot="1">
      <c r="B8213" s="33">
        <v>52</v>
      </c>
      <c r="C8213" s="9" t="s">
        <v>6760</v>
      </c>
      <c r="D8213" s="33">
        <v>52</v>
      </c>
      <c r="E8213" s="126">
        <v>547</v>
      </c>
      <c r="F8213" s="127" t="s">
        <v>6830</v>
      </c>
      <c r="G8213" s="126">
        <v>547</v>
      </c>
      <c r="H8213" s="128">
        <v>21808</v>
      </c>
      <c r="I8213" s="129" t="s">
        <v>6831</v>
      </c>
      <c r="J8213" s="128">
        <v>21808</v>
      </c>
    </row>
    <row r="8214" spans="2:10" ht="17.25" hidden="1" thickBot="1">
      <c r="B8214" s="33">
        <v>52</v>
      </c>
      <c r="C8214" s="9" t="s">
        <v>6760</v>
      </c>
      <c r="D8214" s="33">
        <v>52</v>
      </c>
      <c r="E8214" s="126">
        <v>547</v>
      </c>
      <c r="F8214" s="127" t="s">
        <v>6830</v>
      </c>
      <c r="G8214" s="126">
        <v>547</v>
      </c>
      <c r="H8214" s="128">
        <v>21811</v>
      </c>
      <c r="I8214" s="130" t="s">
        <v>322</v>
      </c>
      <c r="J8214" s="128">
        <v>21811</v>
      </c>
    </row>
    <row r="8215" spans="2:10" ht="17.25" hidden="1" thickBot="1">
      <c r="B8215" s="33">
        <v>52</v>
      </c>
      <c r="C8215" s="9" t="s">
        <v>6760</v>
      </c>
      <c r="D8215" s="33">
        <v>52</v>
      </c>
      <c r="E8215" s="126">
        <v>547</v>
      </c>
      <c r="F8215" s="127" t="s">
        <v>6830</v>
      </c>
      <c r="G8215" s="126">
        <v>547</v>
      </c>
      <c r="H8215" s="128">
        <v>21814</v>
      </c>
      <c r="I8215" s="129" t="s">
        <v>6832</v>
      </c>
      <c r="J8215" s="128">
        <v>21814</v>
      </c>
    </row>
    <row r="8216" spans="2:10" ht="17.25" hidden="1" thickBot="1">
      <c r="B8216" s="33">
        <v>52</v>
      </c>
      <c r="C8216" s="9" t="s">
        <v>6760</v>
      </c>
      <c r="D8216" s="33">
        <v>52</v>
      </c>
      <c r="E8216" s="126">
        <v>547</v>
      </c>
      <c r="F8216" s="127" t="s">
        <v>6830</v>
      </c>
      <c r="G8216" s="126">
        <v>547</v>
      </c>
      <c r="H8216" s="128">
        <v>21817</v>
      </c>
      <c r="I8216" s="130" t="s">
        <v>2613</v>
      </c>
      <c r="J8216" s="128">
        <v>21817</v>
      </c>
    </row>
    <row r="8217" spans="2:10" ht="17.25" hidden="1" thickBot="1">
      <c r="B8217" s="33">
        <v>52</v>
      </c>
      <c r="C8217" s="9" t="s">
        <v>6760</v>
      </c>
      <c r="D8217" s="33">
        <v>52</v>
      </c>
      <c r="E8217" s="126">
        <v>547</v>
      </c>
      <c r="F8217" s="127" t="s">
        <v>6830</v>
      </c>
      <c r="G8217" s="126">
        <v>547</v>
      </c>
      <c r="H8217" s="128">
        <v>21820</v>
      </c>
      <c r="I8217" s="129" t="s">
        <v>4507</v>
      </c>
      <c r="J8217" s="128">
        <v>21820</v>
      </c>
    </row>
    <row r="8218" spans="2:10" ht="17.25" hidden="1" thickBot="1">
      <c r="B8218" s="33">
        <v>52</v>
      </c>
      <c r="C8218" s="9" t="s">
        <v>6760</v>
      </c>
      <c r="D8218" s="33">
        <v>52</v>
      </c>
      <c r="E8218" s="126">
        <v>547</v>
      </c>
      <c r="F8218" s="127" t="s">
        <v>6830</v>
      </c>
      <c r="G8218" s="126">
        <v>547</v>
      </c>
      <c r="H8218" s="128">
        <v>21823</v>
      </c>
      <c r="I8218" s="130" t="s">
        <v>382</v>
      </c>
      <c r="J8218" s="128">
        <v>21823</v>
      </c>
    </row>
    <row r="8219" spans="2:10" ht="17.25" hidden="1" thickBot="1">
      <c r="B8219" s="33">
        <v>52</v>
      </c>
      <c r="C8219" s="9" t="s">
        <v>6760</v>
      </c>
      <c r="D8219" s="33">
        <v>52</v>
      </c>
      <c r="E8219" s="126">
        <v>547</v>
      </c>
      <c r="F8219" s="127" t="s">
        <v>6830</v>
      </c>
      <c r="G8219" s="126">
        <v>547</v>
      </c>
      <c r="H8219" s="128">
        <v>21826</v>
      </c>
      <c r="I8219" s="129" t="s">
        <v>4504</v>
      </c>
      <c r="J8219" s="128">
        <v>21826</v>
      </c>
    </row>
    <row r="8220" spans="2:10" ht="17.25" hidden="1" thickBot="1">
      <c r="B8220" s="33">
        <v>52</v>
      </c>
      <c r="C8220" s="9" t="s">
        <v>6760</v>
      </c>
      <c r="D8220" s="33">
        <v>52</v>
      </c>
      <c r="E8220" s="126">
        <v>547</v>
      </c>
      <c r="F8220" s="127" t="s">
        <v>6830</v>
      </c>
      <c r="G8220" s="126">
        <v>547</v>
      </c>
      <c r="H8220" s="128">
        <v>21829</v>
      </c>
      <c r="I8220" s="130" t="s">
        <v>557</v>
      </c>
      <c r="J8220" s="128">
        <v>21829</v>
      </c>
    </row>
    <row r="8221" spans="2:10" ht="17.25" hidden="1" thickBot="1">
      <c r="B8221" s="33">
        <v>52</v>
      </c>
      <c r="C8221" s="9" t="s">
        <v>6760</v>
      </c>
      <c r="D8221" s="33">
        <v>52</v>
      </c>
      <c r="E8221" s="126">
        <v>547</v>
      </c>
      <c r="F8221" s="127" t="s">
        <v>6830</v>
      </c>
      <c r="G8221" s="126">
        <v>547</v>
      </c>
      <c r="H8221" s="128">
        <v>21832</v>
      </c>
      <c r="I8221" s="129" t="s">
        <v>6833</v>
      </c>
      <c r="J8221" s="128">
        <v>21832</v>
      </c>
    </row>
    <row r="8222" spans="2:10" ht="17.25" hidden="1" thickBot="1">
      <c r="B8222" s="33">
        <v>52</v>
      </c>
      <c r="C8222" s="9" t="s">
        <v>6760</v>
      </c>
      <c r="D8222" s="33">
        <v>52</v>
      </c>
      <c r="E8222" s="126">
        <v>547</v>
      </c>
      <c r="F8222" s="127" t="s">
        <v>6830</v>
      </c>
      <c r="G8222" s="126">
        <v>547</v>
      </c>
      <c r="H8222" s="128">
        <v>21835</v>
      </c>
      <c r="I8222" s="130" t="s">
        <v>6834</v>
      </c>
      <c r="J8222" s="128">
        <v>21835</v>
      </c>
    </row>
    <row r="8223" spans="2:10" ht="17.25" hidden="1" thickBot="1">
      <c r="B8223" s="33">
        <v>52</v>
      </c>
      <c r="C8223" s="9" t="s">
        <v>6760</v>
      </c>
      <c r="D8223" s="33">
        <v>52</v>
      </c>
      <c r="E8223" s="126">
        <v>547</v>
      </c>
      <c r="F8223" s="127" t="s">
        <v>6830</v>
      </c>
      <c r="G8223" s="126">
        <v>547</v>
      </c>
      <c r="H8223" s="128">
        <v>21838</v>
      </c>
      <c r="I8223" s="129" t="s">
        <v>6835</v>
      </c>
      <c r="J8223" s="128">
        <v>21838</v>
      </c>
    </row>
    <row r="8224" spans="2:10" ht="17.25" hidden="1" thickBot="1">
      <c r="B8224" s="33">
        <v>52</v>
      </c>
      <c r="C8224" s="9" t="s">
        <v>6760</v>
      </c>
      <c r="D8224" s="33">
        <v>52</v>
      </c>
      <c r="E8224" s="126">
        <v>547</v>
      </c>
      <c r="F8224" s="127" t="s">
        <v>6830</v>
      </c>
      <c r="G8224" s="126">
        <v>547</v>
      </c>
      <c r="H8224" s="128">
        <v>21841</v>
      </c>
      <c r="I8224" s="130" t="s">
        <v>4239</v>
      </c>
      <c r="J8224" s="128">
        <v>21841</v>
      </c>
    </row>
    <row r="8225" spans="2:10" ht="17.25" hidden="1" thickBot="1">
      <c r="B8225" s="33">
        <v>52</v>
      </c>
      <c r="C8225" s="9" t="s">
        <v>6760</v>
      </c>
      <c r="D8225" s="33">
        <v>52</v>
      </c>
      <c r="E8225" s="126">
        <v>547</v>
      </c>
      <c r="F8225" s="127" t="s">
        <v>6830</v>
      </c>
      <c r="G8225" s="126">
        <v>547</v>
      </c>
      <c r="H8225" s="128">
        <v>21844</v>
      </c>
      <c r="I8225" s="129" t="s">
        <v>6836</v>
      </c>
      <c r="J8225" s="128">
        <v>21844</v>
      </c>
    </row>
    <row r="8226" spans="2:10" ht="17.25" hidden="1" thickBot="1">
      <c r="B8226" s="33">
        <v>52</v>
      </c>
      <c r="C8226" s="9" t="s">
        <v>6760</v>
      </c>
      <c r="D8226" s="33">
        <v>52</v>
      </c>
      <c r="E8226" s="126">
        <v>547</v>
      </c>
      <c r="F8226" s="127" t="s">
        <v>6830</v>
      </c>
      <c r="G8226" s="126">
        <v>547</v>
      </c>
      <c r="H8226" s="128">
        <v>21847</v>
      </c>
      <c r="I8226" s="130" t="s">
        <v>6837</v>
      </c>
      <c r="J8226" s="128">
        <v>21847</v>
      </c>
    </row>
    <row r="8227" spans="2:10" ht="17.25" hidden="1" thickBot="1">
      <c r="B8227" s="33">
        <v>52</v>
      </c>
      <c r="C8227" s="9" t="s">
        <v>6760</v>
      </c>
      <c r="D8227" s="33">
        <v>52</v>
      </c>
      <c r="E8227" s="126">
        <v>547</v>
      </c>
      <c r="F8227" s="127" t="s">
        <v>6830</v>
      </c>
      <c r="G8227" s="126">
        <v>547</v>
      </c>
      <c r="H8227" s="128">
        <v>21850</v>
      </c>
      <c r="I8227" s="129" t="s">
        <v>6838</v>
      </c>
      <c r="J8227" s="128">
        <v>21850</v>
      </c>
    </row>
    <row r="8228" spans="2:10" ht="17.25" hidden="1" thickBot="1">
      <c r="B8228" s="33">
        <v>52</v>
      </c>
      <c r="C8228" s="9" t="s">
        <v>6760</v>
      </c>
      <c r="D8228" s="33">
        <v>52</v>
      </c>
      <c r="E8228" s="132">
        <v>548</v>
      </c>
      <c r="F8228" s="133" t="s">
        <v>6839</v>
      </c>
      <c r="G8228" s="132">
        <v>548</v>
      </c>
      <c r="H8228" s="128">
        <v>21853</v>
      </c>
      <c r="I8228" s="129" t="s">
        <v>6840</v>
      </c>
      <c r="J8228" s="128">
        <v>21853</v>
      </c>
    </row>
    <row r="8229" spans="2:10" ht="17.25" hidden="1" thickBot="1">
      <c r="B8229" s="33">
        <v>52</v>
      </c>
      <c r="C8229" s="9" t="s">
        <v>6760</v>
      </c>
      <c r="D8229" s="33">
        <v>52</v>
      </c>
      <c r="E8229" s="132">
        <v>548</v>
      </c>
      <c r="F8229" s="133" t="s">
        <v>6839</v>
      </c>
      <c r="G8229" s="132">
        <v>548</v>
      </c>
      <c r="H8229" s="128">
        <v>21856</v>
      </c>
      <c r="I8229" s="130" t="s">
        <v>6841</v>
      </c>
      <c r="J8229" s="128">
        <v>21856</v>
      </c>
    </row>
    <row r="8230" spans="2:10" ht="17.25" hidden="1" thickBot="1">
      <c r="B8230" s="33">
        <v>52</v>
      </c>
      <c r="C8230" s="9" t="s">
        <v>6760</v>
      </c>
      <c r="D8230" s="33">
        <v>52</v>
      </c>
      <c r="E8230" s="132">
        <v>548</v>
      </c>
      <c r="F8230" s="133" t="s">
        <v>6839</v>
      </c>
      <c r="G8230" s="132">
        <v>548</v>
      </c>
      <c r="H8230" s="128">
        <v>21859</v>
      </c>
      <c r="I8230" s="129" t="s">
        <v>6842</v>
      </c>
      <c r="J8230" s="128">
        <v>21859</v>
      </c>
    </row>
    <row r="8231" spans="2:10" ht="17.25" hidden="1" thickBot="1">
      <c r="B8231" s="33">
        <v>52</v>
      </c>
      <c r="C8231" s="9" t="s">
        <v>6760</v>
      </c>
      <c r="D8231" s="33">
        <v>52</v>
      </c>
      <c r="E8231" s="132">
        <v>548</v>
      </c>
      <c r="F8231" s="133" t="s">
        <v>6839</v>
      </c>
      <c r="G8231" s="132">
        <v>548</v>
      </c>
      <c r="H8231" s="128">
        <v>21862</v>
      </c>
      <c r="I8231" s="130" t="s">
        <v>6843</v>
      </c>
      <c r="J8231" s="128">
        <v>21862</v>
      </c>
    </row>
    <row r="8232" spans="2:10" ht="17.25" hidden="1" thickBot="1">
      <c r="B8232" s="33">
        <v>52</v>
      </c>
      <c r="C8232" s="9" t="s">
        <v>6760</v>
      </c>
      <c r="D8232" s="33">
        <v>52</v>
      </c>
      <c r="E8232" s="132">
        <v>548</v>
      </c>
      <c r="F8232" s="133" t="s">
        <v>6839</v>
      </c>
      <c r="G8232" s="132">
        <v>548</v>
      </c>
      <c r="H8232" s="128">
        <v>21865</v>
      </c>
      <c r="I8232" s="129" t="s">
        <v>6844</v>
      </c>
      <c r="J8232" s="128">
        <v>21865</v>
      </c>
    </row>
    <row r="8233" spans="2:10" ht="17.25" hidden="1" thickBot="1">
      <c r="B8233" s="33">
        <v>52</v>
      </c>
      <c r="C8233" s="9" t="s">
        <v>6760</v>
      </c>
      <c r="D8233" s="33">
        <v>52</v>
      </c>
      <c r="E8233" s="132">
        <v>548</v>
      </c>
      <c r="F8233" s="133" t="s">
        <v>6839</v>
      </c>
      <c r="G8233" s="132">
        <v>548</v>
      </c>
      <c r="H8233" s="128">
        <v>21868</v>
      </c>
      <c r="I8233" s="130" t="s">
        <v>6845</v>
      </c>
      <c r="J8233" s="128">
        <v>21868</v>
      </c>
    </row>
    <row r="8234" spans="2:10" ht="17.25" hidden="1" thickBot="1">
      <c r="B8234" s="33">
        <v>52</v>
      </c>
      <c r="C8234" s="9" t="s">
        <v>6760</v>
      </c>
      <c r="D8234" s="33">
        <v>52</v>
      </c>
      <c r="E8234" s="132">
        <v>548</v>
      </c>
      <c r="F8234" s="133" t="s">
        <v>6839</v>
      </c>
      <c r="G8234" s="132">
        <v>548</v>
      </c>
      <c r="H8234" s="128">
        <v>21871</v>
      </c>
      <c r="I8234" s="129" t="s">
        <v>6846</v>
      </c>
      <c r="J8234" s="128">
        <v>21871</v>
      </c>
    </row>
    <row r="8235" spans="2:10" ht="17.25" hidden="1" thickBot="1">
      <c r="B8235" s="33">
        <v>52</v>
      </c>
      <c r="C8235" s="9" t="s">
        <v>6760</v>
      </c>
      <c r="D8235" s="33">
        <v>52</v>
      </c>
      <c r="E8235" s="132">
        <v>548</v>
      </c>
      <c r="F8235" s="133" t="s">
        <v>6839</v>
      </c>
      <c r="G8235" s="132">
        <v>548</v>
      </c>
      <c r="H8235" s="128">
        <v>21874</v>
      </c>
      <c r="I8235" s="130" t="s">
        <v>6847</v>
      </c>
      <c r="J8235" s="128">
        <v>21874</v>
      </c>
    </row>
    <row r="8236" spans="2:10" ht="17.25" hidden="1" thickBot="1">
      <c r="B8236" s="33">
        <v>52</v>
      </c>
      <c r="C8236" s="9" t="s">
        <v>6760</v>
      </c>
      <c r="D8236" s="33">
        <v>52</v>
      </c>
      <c r="E8236" s="132">
        <v>548</v>
      </c>
      <c r="F8236" s="133" t="s">
        <v>6839</v>
      </c>
      <c r="G8236" s="132">
        <v>548</v>
      </c>
      <c r="H8236" s="128">
        <v>21877</v>
      </c>
      <c r="I8236" s="129" t="s">
        <v>6848</v>
      </c>
      <c r="J8236" s="128">
        <v>21877</v>
      </c>
    </row>
    <row r="8237" spans="2:10" ht="17.25" hidden="1" thickBot="1">
      <c r="B8237" s="33">
        <v>52</v>
      </c>
      <c r="C8237" s="9" t="s">
        <v>6760</v>
      </c>
      <c r="D8237" s="33">
        <v>52</v>
      </c>
      <c r="E8237" s="132">
        <v>548</v>
      </c>
      <c r="F8237" s="133" t="s">
        <v>6839</v>
      </c>
      <c r="G8237" s="132">
        <v>548</v>
      </c>
      <c r="H8237" s="128">
        <v>21880</v>
      </c>
      <c r="I8237" s="130" t="s">
        <v>6849</v>
      </c>
      <c r="J8237" s="128">
        <v>21880</v>
      </c>
    </row>
    <row r="8238" spans="2:10" ht="17.25" hidden="1" thickBot="1">
      <c r="B8238" s="33">
        <v>52</v>
      </c>
      <c r="C8238" s="9" t="s">
        <v>6760</v>
      </c>
      <c r="D8238" s="33">
        <v>52</v>
      </c>
      <c r="E8238" s="132">
        <v>548</v>
      </c>
      <c r="F8238" s="133" t="s">
        <v>6839</v>
      </c>
      <c r="G8238" s="132">
        <v>548</v>
      </c>
      <c r="H8238" s="128">
        <v>21883</v>
      </c>
      <c r="I8238" s="129" t="s">
        <v>6850</v>
      </c>
      <c r="J8238" s="128">
        <v>21883</v>
      </c>
    </row>
    <row r="8239" spans="2:10" ht="17.25" hidden="1" thickBot="1">
      <c r="B8239" s="33">
        <v>52</v>
      </c>
      <c r="C8239" s="9" t="s">
        <v>6760</v>
      </c>
      <c r="D8239" s="33">
        <v>52</v>
      </c>
      <c r="E8239" s="132">
        <v>548</v>
      </c>
      <c r="F8239" s="133" t="s">
        <v>6839</v>
      </c>
      <c r="G8239" s="132">
        <v>548</v>
      </c>
      <c r="H8239" s="128">
        <v>21886</v>
      </c>
      <c r="I8239" s="130" t="s">
        <v>6851</v>
      </c>
      <c r="J8239" s="128">
        <v>21886</v>
      </c>
    </row>
    <row r="8240" spans="2:10" ht="17.25" hidden="1" thickBot="1">
      <c r="B8240" s="33">
        <v>52</v>
      </c>
      <c r="C8240" s="9" t="s">
        <v>6760</v>
      </c>
      <c r="D8240" s="33">
        <v>52</v>
      </c>
      <c r="E8240" s="132">
        <v>548</v>
      </c>
      <c r="F8240" s="133" t="s">
        <v>6839</v>
      </c>
      <c r="G8240" s="132">
        <v>548</v>
      </c>
      <c r="H8240" s="128">
        <v>21889</v>
      </c>
      <c r="I8240" s="129" t="s">
        <v>6852</v>
      </c>
      <c r="J8240" s="128">
        <v>21889</v>
      </c>
    </row>
    <row r="8241" spans="2:10" ht="17.25" hidden="1" thickBot="1">
      <c r="B8241" s="33">
        <v>52</v>
      </c>
      <c r="C8241" s="9" t="s">
        <v>6760</v>
      </c>
      <c r="D8241" s="33">
        <v>52</v>
      </c>
      <c r="E8241" s="132">
        <v>548</v>
      </c>
      <c r="F8241" s="133" t="s">
        <v>6839</v>
      </c>
      <c r="G8241" s="132">
        <v>548</v>
      </c>
      <c r="H8241" s="128">
        <v>21892</v>
      </c>
      <c r="I8241" s="130" t="s">
        <v>6853</v>
      </c>
      <c r="J8241" s="128">
        <v>21892</v>
      </c>
    </row>
    <row r="8242" spans="2:10" ht="17.25" hidden="1" thickBot="1">
      <c r="B8242" s="33">
        <v>52</v>
      </c>
      <c r="C8242" s="9" t="s">
        <v>6760</v>
      </c>
      <c r="D8242" s="33">
        <v>52</v>
      </c>
      <c r="E8242" s="132">
        <v>548</v>
      </c>
      <c r="F8242" s="133" t="s">
        <v>6839</v>
      </c>
      <c r="G8242" s="132">
        <v>548</v>
      </c>
      <c r="H8242" s="128">
        <v>21895</v>
      </c>
      <c r="I8242" s="129" t="s">
        <v>5306</v>
      </c>
      <c r="J8242" s="128">
        <v>21895</v>
      </c>
    </row>
    <row r="8243" spans="2:10" ht="17.25" hidden="1" thickBot="1">
      <c r="B8243" s="33">
        <v>52</v>
      </c>
      <c r="C8243" s="9" t="s">
        <v>6760</v>
      </c>
      <c r="D8243" s="33">
        <v>52</v>
      </c>
      <c r="E8243" s="132">
        <v>548</v>
      </c>
      <c r="F8243" s="133" t="s">
        <v>6839</v>
      </c>
      <c r="G8243" s="132">
        <v>548</v>
      </c>
      <c r="H8243" s="128">
        <v>21898</v>
      </c>
      <c r="I8243" s="129" t="s">
        <v>6854</v>
      </c>
      <c r="J8243" s="128">
        <v>21898</v>
      </c>
    </row>
    <row r="8244" spans="2:10" ht="17.25" hidden="1" thickBot="1">
      <c r="B8244" s="33">
        <v>52</v>
      </c>
      <c r="C8244" s="9" t="s">
        <v>6760</v>
      </c>
      <c r="D8244" s="33">
        <v>52</v>
      </c>
      <c r="E8244" s="132">
        <v>548</v>
      </c>
      <c r="F8244" s="133" t="s">
        <v>6839</v>
      </c>
      <c r="G8244" s="132">
        <v>548</v>
      </c>
      <c r="H8244" s="128">
        <v>21901</v>
      </c>
      <c r="I8244" s="130" t="s">
        <v>6855</v>
      </c>
      <c r="J8244" s="128">
        <v>21901</v>
      </c>
    </row>
    <row r="8245" spans="2:10" ht="17.25" hidden="1" thickBot="1">
      <c r="B8245" s="33">
        <v>52</v>
      </c>
      <c r="C8245" s="9" t="s">
        <v>6760</v>
      </c>
      <c r="D8245" s="33">
        <v>52</v>
      </c>
      <c r="E8245" s="132">
        <v>548</v>
      </c>
      <c r="F8245" s="133" t="s">
        <v>6839</v>
      </c>
      <c r="G8245" s="132">
        <v>548</v>
      </c>
      <c r="H8245" s="128">
        <v>21904</v>
      </c>
      <c r="I8245" s="129" t="s">
        <v>6856</v>
      </c>
      <c r="J8245" s="128">
        <v>21904</v>
      </c>
    </row>
    <row r="8246" spans="2:10" ht="17.25" hidden="1" thickBot="1">
      <c r="B8246" s="33">
        <v>52</v>
      </c>
      <c r="C8246" s="9" t="s">
        <v>6760</v>
      </c>
      <c r="D8246" s="33">
        <v>52</v>
      </c>
      <c r="E8246" s="126">
        <v>549</v>
      </c>
      <c r="F8246" s="127" t="s">
        <v>6857</v>
      </c>
      <c r="G8246" s="126">
        <v>549</v>
      </c>
      <c r="H8246" s="128">
        <v>21907</v>
      </c>
      <c r="I8246" s="129" t="s">
        <v>6858</v>
      </c>
      <c r="J8246" s="128">
        <v>21907</v>
      </c>
    </row>
    <row r="8247" spans="2:10" ht="17.25" hidden="1" thickBot="1">
      <c r="B8247" s="33">
        <v>52</v>
      </c>
      <c r="C8247" s="9" t="s">
        <v>6760</v>
      </c>
      <c r="D8247" s="33">
        <v>52</v>
      </c>
      <c r="E8247" s="126">
        <v>549</v>
      </c>
      <c r="F8247" s="127" t="s">
        <v>6857</v>
      </c>
      <c r="G8247" s="126">
        <v>549</v>
      </c>
      <c r="H8247" s="128">
        <v>21910</v>
      </c>
      <c r="I8247" s="130" t="s">
        <v>6859</v>
      </c>
      <c r="J8247" s="128">
        <v>21910</v>
      </c>
    </row>
    <row r="8248" spans="2:10" ht="17.25" hidden="1" thickBot="1">
      <c r="B8248" s="33">
        <v>52</v>
      </c>
      <c r="C8248" s="9" t="s">
        <v>6760</v>
      </c>
      <c r="D8248" s="33">
        <v>52</v>
      </c>
      <c r="E8248" s="126">
        <v>549</v>
      </c>
      <c r="F8248" s="127" t="s">
        <v>6857</v>
      </c>
      <c r="G8248" s="126">
        <v>549</v>
      </c>
      <c r="H8248" s="128">
        <v>21913</v>
      </c>
      <c r="I8248" s="129" t="s">
        <v>6860</v>
      </c>
      <c r="J8248" s="128">
        <v>21913</v>
      </c>
    </row>
    <row r="8249" spans="2:10" ht="17.25" hidden="1" thickBot="1">
      <c r="B8249" s="33">
        <v>52</v>
      </c>
      <c r="C8249" s="9" t="s">
        <v>6760</v>
      </c>
      <c r="D8249" s="33">
        <v>52</v>
      </c>
      <c r="E8249" s="126">
        <v>549</v>
      </c>
      <c r="F8249" s="127" t="s">
        <v>6857</v>
      </c>
      <c r="G8249" s="126">
        <v>549</v>
      </c>
      <c r="H8249" s="128">
        <v>21916</v>
      </c>
      <c r="I8249" s="130" t="s">
        <v>6861</v>
      </c>
      <c r="J8249" s="128">
        <v>21916</v>
      </c>
    </row>
    <row r="8250" spans="2:10" ht="17.25" hidden="1" thickBot="1">
      <c r="B8250" s="33">
        <v>52</v>
      </c>
      <c r="C8250" s="9" t="s">
        <v>6760</v>
      </c>
      <c r="D8250" s="33">
        <v>52</v>
      </c>
      <c r="E8250" s="126">
        <v>549</v>
      </c>
      <c r="F8250" s="127" t="s">
        <v>6857</v>
      </c>
      <c r="G8250" s="126">
        <v>549</v>
      </c>
      <c r="H8250" s="128">
        <v>21919</v>
      </c>
      <c r="I8250" s="129" t="s">
        <v>6862</v>
      </c>
      <c r="J8250" s="128">
        <v>21919</v>
      </c>
    </row>
    <row r="8251" spans="2:10" ht="17.25" hidden="1" thickBot="1">
      <c r="B8251" s="33">
        <v>52</v>
      </c>
      <c r="C8251" s="9" t="s">
        <v>6760</v>
      </c>
      <c r="D8251" s="33">
        <v>52</v>
      </c>
      <c r="E8251" s="126">
        <v>549</v>
      </c>
      <c r="F8251" s="127" t="s">
        <v>6857</v>
      </c>
      <c r="G8251" s="126">
        <v>549</v>
      </c>
      <c r="H8251" s="128">
        <v>21922</v>
      </c>
      <c r="I8251" s="130" t="s">
        <v>6863</v>
      </c>
      <c r="J8251" s="128">
        <v>21922</v>
      </c>
    </row>
    <row r="8252" spans="2:10" ht="17.25" hidden="1" thickBot="1">
      <c r="B8252" s="33">
        <v>52</v>
      </c>
      <c r="C8252" s="9" t="s">
        <v>6760</v>
      </c>
      <c r="D8252" s="33">
        <v>52</v>
      </c>
      <c r="E8252" s="126">
        <v>549</v>
      </c>
      <c r="F8252" s="127" t="s">
        <v>6857</v>
      </c>
      <c r="G8252" s="126">
        <v>549</v>
      </c>
      <c r="H8252" s="128">
        <v>21925</v>
      </c>
      <c r="I8252" s="129" t="s">
        <v>6864</v>
      </c>
      <c r="J8252" s="128">
        <v>21925</v>
      </c>
    </row>
    <row r="8253" spans="2:10" ht="17.25" hidden="1" thickBot="1">
      <c r="B8253" s="33">
        <v>52</v>
      </c>
      <c r="C8253" s="9" t="s">
        <v>6760</v>
      </c>
      <c r="D8253" s="33">
        <v>52</v>
      </c>
      <c r="E8253" s="126">
        <v>549</v>
      </c>
      <c r="F8253" s="127" t="s">
        <v>6857</v>
      </c>
      <c r="G8253" s="126">
        <v>549</v>
      </c>
      <c r="H8253" s="128">
        <v>21928</v>
      </c>
      <c r="I8253" s="130" t="s">
        <v>6865</v>
      </c>
      <c r="J8253" s="128">
        <v>21928</v>
      </c>
    </row>
    <row r="8254" spans="2:10" ht="17.25" hidden="1" thickBot="1">
      <c r="B8254" s="33">
        <v>52</v>
      </c>
      <c r="C8254" s="9" t="s">
        <v>6760</v>
      </c>
      <c r="D8254" s="33">
        <v>52</v>
      </c>
      <c r="E8254" s="126">
        <v>549</v>
      </c>
      <c r="F8254" s="127" t="s">
        <v>6857</v>
      </c>
      <c r="G8254" s="126">
        <v>549</v>
      </c>
      <c r="H8254" s="128">
        <v>21931</v>
      </c>
      <c r="I8254" s="129" t="s">
        <v>6866</v>
      </c>
      <c r="J8254" s="128">
        <v>21931</v>
      </c>
    </row>
    <row r="8255" spans="2:10" ht="17.25" hidden="1" thickBot="1">
      <c r="B8255" s="33">
        <v>52</v>
      </c>
      <c r="C8255" s="9" t="s">
        <v>6760</v>
      </c>
      <c r="D8255" s="33">
        <v>52</v>
      </c>
      <c r="E8255" s="126">
        <v>549</v>
      </c>
      <c r="F8255" s="127" t="s">
        <v>6857</v>
      </c>
      <c r="G8255" s="126">
        <v>549</v>
      </c>
      <c r="H8255" s="128">
        <v>21934</v>
      </c>
      <c r="I8255" s="130" t="s">
        <v>6867</v>
      </c>
      <c r="J8255" s="128">
        <v>21934</v>
      </c>
    </row>
    <row r="8256" spans="2:10" ht="17.25" hidden="1" thickBot="1">
      <c r="B8256" s="33">
        <v>52</v>
      </c>
      <c r="C8256" s="9" t="s">
        <v>6760</v>
      </c>
      <c r="D8256" s="33">
        <v>52</v>
      </c>
      <c r="E8256" s="126">
        <v>549</v>
      </c>
      <c r="F8256" s="127" t="s">
        <v>6857</v>
      </c>
      <c r="G8256" s="126">
        <v>549</v>
      </c>
      <c r="H8256" s="128">
        <v>21937</v>
      </c>
      <c r="I8256" s="129" t="s">
        <v>6868</v>
      </c>
      <c r="J8256" s="128">
        <v>21937</v>
      </c>
    </row>
    <row r="8257" spans="2:10" ht="17.25" hidden="1" thickBot="1">
      <c r="B8257" s="33">
        <v>52</v>
      </c>
      <c r="C8257" s="9" t="s">
        <v>6760</v>
      </c>
      <c r="D8257" s="33">
        <v>52</v>
      </c>
      <c r="E8257" s="126">
        <v>549</v>
      </c>
      <c r="F8257" s="127" t="s">
        <v>6857</v>
      </c>
      <c r="G8257" s="126">
        <v>549</v>
      </c>
      <c r="H8257" s="128">
        <v>21940</v>
      </c>
      <c r="I8257" s="130" t="s">
        <v>6869</v>
      </c>
      <c r="J8257" s="128">
        <v>21940</v>
      </c>
    </row>
    <row r="8258" spans="2:10" ht="17.25" hidden="1" thickBot="1">
      <c r="B8258" s="33">
        <v>52</v>
      </c>
      <c r="C8258" s="9" t="s">
        <v>6760</v>
      </c>
      <c r="D8258" s="33">
        <v>52</v>
      </c>
      <c r="E8258" s="126">
        <v>549</v>
      </c>
      <c r="F8258" s="127" t="s">
        <v>6857</v>
      </c>
      <c r="G8258" s="126">
        <v>549</v>
      </c>
      <c r="H8258" s="128">
        <v>21943</v>
      </c>
      <c r="I8258" s="129" t="s">
        <v>6870</v>
      </c>
      <c r="J8258" s="128">
        <v>21943</v>
      </c>
    </row>
    <row r="8259" spans="2:10" ht="17.25" hidden="1" thickBot="1">
      <c r="B8259" s="33">
        <v>52</v>
      </c>
      <c r="C8259" s="9" t="s">
        <v>6760</v>
      </c>
      <c r="D8259" s="33">
        <v>52</v>
      </c>
      <c r="E8259" s="126">
        <v>549</v>
      </c>
      <c r="F8259" s="127" t="s">
        <v>6857</v>
      </c>
      <c r="G8259" s="126">
        <v>549</v>
      </c>
      <c r="H8259" s="128">
        <v>21946</v>
      </c>
      <c r="I8259" s="130" t="s">
        <v>6871</v>
      </c>
      <c r="J8259" s="128">
        <v>21946</v>
      </c>
    </row>
    <row r="8260" spans="2:10" ht="17.25" hidden="1" thickBot="1">
      <c r="B8260" s="33">
        <v>52</v>
      </c>
      <c r="C8260" s="9" t="s">
        <v>6760</v>
      </c>
      <c r="D8260" s="33">
        <v>52</v>
      </c>
      <c r="E8260" s="126">
        <v>549</v>
      </c>
      <c r="F8260" s="127" t="s">
        <v>6857</v>
      </c>
      <c r="G8260" s="126">
        <v>549</v>
      </c>
      <c r="H8260" s="128">
        <v>21949</v>
      </c>
      <c r="I8260" s="129" t="s">
        <v>6872</v>
      </c>
      <c r="J8260" s="128">
        <v>21949</v>
      </c>
    </row>
    <row r="8261" spans="2:10" ht="17.25" hidden="1" thickBot="1">
      <c r="B8261" s="33">
        <v>52</v>
      </c>
      <c r="C8261" s="9" t="s">
        <v>6760</v>
      </c>
      <c r="D8261" s="33">
        <v>52</v>
      </c>
      <c r="E8261" s="132">
        <v>550</v>
      </c>
      <c r="F8261" s="133" t="s">
        <v>6873</v>
      </c>
      <c r="G8261" s="132">
        <v>550</v>
      </c>
      <c r="H8261" s="128">
        <v>21952</v>
      </c>
      <c r="I8261" s="131" t="s">
        <v>6874</v>
      </c>
      <c r="J8261" s="128">
        <v>21952</v>
      </c>
    </row>
    <row r="8262" spans="2:10" ht="17.25" hidden="1" thickBot="1">
      <c r="B8262" s="33">
        <v>52</v>
      </c>
      <c r="C8262" s="9" t="s">
        <v>6760</v>
      </c>
      <c r="D8262" s="33">
        <v>52</v>
      </c>
      <c r="E8262" s="132">
        <v>550</v>
      </c>
      <c r="F8262" s="133" t="s">
        <v>6873</v>
      </c>
      <c r="G8262" s="132">
        <v>550</v>
      </c>
      <c r="H8262" s="128">
        <v>21955</v>
      </c>
      <c r="I8262" s="134" t="s">
        <v>6875</v>
      </c>
      <c r="J8262" s="128">
        <v>21955</v>
      </c>
    </row>
    <row r="8263" spans="2:10" ht="17.25" hidden="1" thickBot="1">
      <c r="B8263" s="33">
        <v>52</v>
      </c>
      <c r="C8263" s="9" t="s">
        <v>6760</v>
      </c>
      <c r="D8263" s="33">
        <v>52</v>
      </c>
      <c r="E8263" s="132">
        <v>550</v>
      </c>
      <c r="F8263" s="133" t="s">
        <v>6873</v>
      </c>
      <c r="G8263" s="132">
        <v>550</v>
      </c>
      <c r="H8263" s="128">
        <v>21958</v>
      </c>
      <c r="I8263" s="131" t="s">
        <v>6876</v>
      </c>
      <c r="J8263" s="128">
        <v>21958</v>
      </c>
    </row>
    <row r="8264" spans="2:10" ht="17.25" hidden="1" thickBot="1">
      <c r="B8264" s="33">
        <v>52</v>
      </c>
      <c r="C8264" s="9" t="s">
        <v>6760</v>
      </c>
      <c r="D8264" s="33">
        <v>52</v>
      </c>
      <c r="E8264" s="132">
        <v>550</v>
      </c>
      <c r="F8264" s="133" t="s">
        <v>6873</v>
      </c>
      <c r="G8264" s="132">
        <v>550</v>
      </c>
      <c r="H8264" s="128">
        <v>21961</v>
      </c>
      <c r="I8264" s="134" t="s">
        <v>6877</v>
      </c>
      <c r="J8264" s="128">
        <v>21961</v>
      </c>
    </row>
    <row r="8265" spans="2:10" ht="17.25" hidden="1" thickBot="1">
      <c r="B8265" s="33">
        <v>52</v>
      </c>
      <c r="C8265" s="9" t="s">
        <v>6760</v>
      </c>
      <c r="D8265" s="33">
        <v>52</v>
      </c>
      <c r="E8265" s="132">
        <v>550</v>
      </c>
      <c r="F8265" s="133" t="s">
        <v>6873</v>
      </c>
      <c r="G8265" s="132">
        <v>550</v>
      </c>
      <c r="H8265" s="128">
        <v>21964</v>
      </c>
      <c r="I8265" s="131" t="s">
        <v>6878</v>
      </c>
      <c r="J8265" s="128">
        <v>21964</v>
      </c>
    </row>
    <row r="8266" spans="2:10" ht="17.25" hidden="1" thickBot="1">
      <c r="B8266" s="33">
        <v>52</v>
      </c>
      <c r="C8266" s="9" t="s">
        <v>6760</v>
      </c>
      <c r="D8266" s="33">
        <v>52</v>
      </c>
      <c r="E8266" s="132">
        <v>550</v>
      </c>
      <c r="F8266" s="133" t="s">
        <v>6873</v>
      </c>
      <c r="G8266" s="132">
        <v>550</v>
      </c>
      <c r="H8266" s="128">
        <v>21967</v>
      </c>
      <c r="I8266" s="134" t="s">
        <v>263</v>
      </c>
      <c r="J8266" s="128">
        <v>21967</v>
      </c>
    </row>
    <row r="8267" spans="2:10" ht="17.25" hidden="1" thickBot="1">
      <c r="B8267" s="33">
        <v>52</v>
      </c>
      <c r="C8267" s="9" t="s">
        <v>6760</v>
      </c>
      <c r="D8267" s="33">
        <v>52</v>
      </c>
      <c r="E8267" s="132">
        <v>550</v>
      </c>
      <c r="F8267" s="133" t="s">
        <v>6873</v>
      </c>
      <c r="G8267" s="132">
        <v>550</v>
      </c>
      <c r="H8267" s="128">
        <v>21970</v>
      </c>
      <c r="I8267" s="131" t="s">
        <v>6879</v>
      </c>
      <c r="J8267" s="128">
        <v>21970</v>
      </c>
    </row>
    <row r="8268" spans="2:10" ht="17.25" hidden="1" thickBot="1">
      <c r="B8268" s="33">
        <v>52</v>
      </c>
      <c r="C8268" s="9" t="s">
        <v>6760</v>
      </c>
      <c r="D8268" s="33">
        <v>52</v>
      </c>
      <c r="E8268" s="132">
        <v>550</v>
      </c>
      <c r="F8268" s="133" t="s">
        <v>6873</v>
      </c>
      <c r="G8268" s="132">
        <v>550</v>
      </c>
      <c r="H8268" s="128">
        <v>21973</v>
      </c>
      <c r="I8268" s="134" t="s">
        <v>149</v>
      </c>
      <c r="J8268" s="128">
        <v>21973</v>
      </c>
    </row>
    <row r="8269" spans="2:10" ht="17.25" hidden="1" thickBot="1">
      <c r="B8269" s="33">
        <v>52</v>
      </c>
      <c r="C8269" s="9" t="s">
        <v>6760</v>
      </c>
      <c r="D8269" s="33">
        <v>52</v>
      </c>
      <c r="E8269" s="132">
        <v>550</v>
      </c>
      <c r="F8269" s="133" t="s">
        <v>6873</v>
      </c>
      <c r="G8269" s="132">
        <v>550</v>
      </c>
      <c r="H8269" s="128">
        <v>21976</v>
      </c>
      <c r="I8269" s="131" t="s">
        <v>183</v>
      </c>
      <c r="J8269" s="128">
        <v>21976</v>
      </c>
    </row>
    <row r="8270" spans="2:10" ht="17.25" hidden="1" thickBot="1">
      <c r="B8270" s="33">
        <v>52</v>
      </c>
      <c r="C8270" s="9" t="s">
        <v>6760</v>
      </c>
      <c r="D8270" s="33">
        <v>52</v>
      </c>
      <c r="E8270" s="132">
        <v>550</v>
      </c>
      <c r="F8270" s="133" t="s">
        <v>6873</v>
      </c>
      <c r="G8270" s="132">
        <v>550</v>
      </c>
      <c r="H8270" s="128">
        <v>21979</v>
      </c>
      <c r="I8270" s="134" t="s">
        <v>6880</v>
      </c>
      <c r="J8270" s="128">
        <v>21979</v>
      </c>
    </row>
    <row r="8271" spans="2:10" ht="17.25" hidden="1" thickBot="1">
      <c r="B8271" s="33">
        <v>52</v>
      </c>
      <c r="C8271" s="9" t="s">
        <v>6760</v>
      </c>
      <c r="D8271" s="33">
        <v>52</v>
      </c>
      <c r="E8271" s="132">
        <v>550</v>
      </c>
      <c r="F8271" s="133" t="s">
        <v>6873</v>
      </c>
      <c r="G8271" s="132">
        <v>550</v>
      </c>
      <c r="H8271" s="128">
        <v>21982</v>
      </c>
      <c r="I8271" s="131" t="s">
        <v>6881</v>
      </c>
      <c r="J8271" s="128">
        <v>21982</v>
      </c>
    </row>
    <row r="8272" spans="2:10" ht="17.25" hidden="1" thickBot="1">
      <c r="B8272" s="33">
        <v>52</v>
      </c>
      <c r="C8272" s="9" t="s">
        <v>6760</v>
      </c>
      <c r="D8272" s="33">
        <v>52</v>
      </c>
      <c r="E8272" s="132">
        <v>550</v>
      </c>
      <c r="F8272" s="133" t="s">
        <v>6873</v>
      </c>
      <c r="G8272" s="132">
        <v>550</v>
      </c>
      <c r="H8272" s="128">
        <v>21985</v>
      </c>
      <c r="I8272" s="134" t="s">
        <v>655</v>
      </c>
      <c r="J8272" s="128">
        <v>21985</v>
      </c>
    </row>
    <row r="8273" spans="1:10" ht="17.25" hidden="1" thickBot="1">
      <c r="B8273" s="33">
        <v>52</v>
      </c>
      <c r="C8273" s="9" t="s">
        <v>6760</v>
      </c>
      <c r="D8273" s="33">
        <v>52</v>
      </c>
      <c r="E8273" s="132">
        <v>550</v>
      </c>
      <c r="F8273" s="133" t="s">
        <v>6873</v>
      </c>
      <c r="G8273" s="132">
        <v>550</v>
      </c>
      <c r="H8273" s="128">
        <v>21988</v>
      </c>
      <c r="I8273" s="131" t="s">
        <v>6519</v>
      </c>
      <c r="J8273" s="128">
        <v>21988</v>
      </c>
    </row>
    <row r="8274" spans="1:10" ht="17.25" hidden="1" thickBot="1">
      <c r="B8274" s="33">
        <v>52</v>
      </c>
      <c r="C8274" s="9" t="s">
        <v>6760</v>
      </c>
      <c r="D8274" s="33">
        <v>52</v>
      </c>
      <c r="E8274" s="126">
        <v>551</v>
      </c>
      <c r="F8274" s="127" t="s">
        <v>6882</v>
      </c>
      <c r="G8274" s="126">
        <v>551</v>
      </c>
      <c r="H8274" s="128">
        <v>21994</v>
      </c>
      <c r="I8274" s="131" t="s">
        <v>6883</v>
      </c>
      <c r="J8274" s="128">
        <v>21994</v>
      </c>
    </row>
    <row r="8275" spans="1:10" ht="17.25" hidden="1" thickBot="1">
      <c r="B8275" s="33">
        <v>52</v>
      </c>
      <c r="C8275" s="9" t="s">
        <v>6760</v>
      </c>
      <c r="D8275" s="33">
        <v>52</v>
      </c>
      <c r="E8275" s="126">
        <v>551</v>
      </c>
      <c r="F8275" s="127" t="s">
        <v>6882</v>
      </c>
      <c r="G8275" s="126">
        <v>551</v>
      </c>
      <c r="H8275" s="128">
        <v>21997</v>
      </c>
      <c r="I8275" s="134" t="s">
        <v>6884</v>
      </c>
      <c r="J8275" s="128">
        <v>21997</v>
      </c>
    </row>
    <row r="8276" spans="1:10" ht="17.25" hidden="1" thickBot="1">
      <c r="B8276" s="33">
        <v>52</v>
      </c>
      <c r="C8276" s="9" t="s">
        <v>6760</v>
      </c>
      <c r="D8276" s="33">
        <v>52</v>
      </c>
      <c r="E8276" s="126">
        <v>551</v>
      </c>
      <c r="F8276" s="127" t="s">
        <v>6882</v>
      </c>
      <c r="G8276" s="126">
        <v>551</v>
      </c>
      <c r="H8276" s="128">
        <v>22000</v>
      </c>
      <c r="I8276" s="131" t="s">
        <v>6885</v>
      </c>
      <c r="J8276" s="128">
        <v>22000</v>
      </c>
    </row>
    <row r="8277" spans="1:10" ht="17.25" hidden="1" thickBot="1">
      <c r="B8277" s="33">
        <v>52</v>
      </c>
      <c r="C8277" s="9" t="s">
        <v>6760</v>
      </c>
      <c r="D8277" s="33">
        <v>52</v>
      </c>
      <c r="E8277" s="126">
        <v>551</v>
      </c>
      <c r="F8277" s="127" t="s">
        <v>6882</v>
      </c>
      <c r="G8277" s="126">
        <v>551</v>
      </c>
      <c r="H8277" s="128">
        <v>22003</v>
      </c>
      <c r="I8277" s="134" t="s">
        <v>6886</v>
      </c>
      <c r="J8277" s="128">
        <v>22003</v>
      </c>
    </row>
    <row r="8278" spans="1:10" ht="17.25" hidden="1" thickBot="1">
      <c r="B8278" s="33">
        <v>52</v>
      </c>
      <c r="C8278" s="9" t="s">
        <v>6760</v>
      </c>
      <c r="D8278" s="33">
        <v>52</v>
      </c>
      <c r="E8278" s="126">
        <v>551</v>
      </c>
      <c r="F8278" s="127" t="s">
        <v>6882</v>
      </c>
      <c r="G8278" s="126">
        <v>551</v>
      </c>
      <c r="H8278" s="128">
        <v>22006</v>
      </c>
      <c r="I8278" s="131" t="s">
        <v>6887</v>
      </c>
      <c r="J8278" s="128">
        <v>22006</v>
      </c>
    </row>
    <row r="8279" spans="1:10" ht="17.25" hidden="1" thickBot="1">
      <c r="B8279" s="33">
        <v>52</v>
      </c>
      <c r="C8279" s="9" t="s">
        <v>6760</v>
      </c>
      <c r="D8279" s="33">
        <v>52</v>
      </c>
      <c r="E8279" s="126">
        <v>551</v>
      </c>
      <c r="F8279" s="127" t="s">
        <v>6882</v>
      </c>
      <c r="G8279" s="126">
        <v>551</v>
      </c>
      <c r="H8279" s="128">
        <v>22009</v>
      </c>
      <c r="I8279" s="134" t="s">
        <v>6888</v>
      </c>
      <c r="J8279" s="128">
        <v>22009</v>
      </c>
    </row>
    <row r="8280" spans="1:10" ht="17.25" hidden="1" thickBot="1">
      <c r="B8280" s="33">
        <v>52</v>
      </c>
      <c r="C8280" s="9" t="s">
        <v>6760</v>
      </c>
      <c r="D8280" s="33">
        <v>52</v>
      </c>
      <c r="E8280" s="126">
        <v>551</v>
      </c>
      <c r="F8280" s="127" t="s">
        <v>6882</v>
      </c>
      <c r="G8280" s="126">
        <v>551</v>
      </c>
      <c r="H8280" s="128">
        <v>22012</v>
      </c>
      <c r="I8280" s="131" t="s">
        <v>6889</v>
      </c>
      <c r="J8280" s="128">
        <v>22012</v>
      </c>
    </row>
    <row r="8281" spans="1:10" ht="17.25" hidden="1" thickBot="1">
      <c r="A8281" s="33">
        <v>40</v>
      </c>
      <c r="B8281" s="33">
        <v>54</v>
      </c>
      <c r="C8281" s="34" t="s">
        <v>6890</v>
      </c>
      <c r="D8281" s="33">
        <v>54</v>
      </c>
      <c r="E8281" s="126">
        <v>555</v>
      </c>
      <c r="F8281" s="135" t="s">
        <v>6891</v>
      </c>
      <c r="G8281" s="126">
        <v>555</v>
      </c>
      <c r="H8281" s="128">
        <v>22015</v>
      </c>
      <c r="I8281" s="129" t="s">
        <v>310</v>
      </c>
      <c r="J8281" s="128">
        <v>22015</v>
      </c>
    </row>
    <row r="8282" spans="1:10" ht="17.25" hidden="1" thickBot="1">
      <c r="B8282" s="33">
        <v>54</v>
      </c>
      <c r="C8282" s="34" t="s">
        <v>6890</v>
      </c>
      <c r="D8282" s="33">
        <v>54</v>
      </c>
      <c r="E8282" s="126">
        <v>555</v>
      </c>
      <c r="F8282" s="135" t="s">
        <v>6891</v>
      </c>
      <c r="G8282" s="126">
        <v>555</v>
      </c>
      <c r="H8282" s="128">
        <v>22018</v>
      </c>
      <c r="I8282" s="130" t="s">
        <v>104</v>
      </c>
      <c r="J8282" s="128">
        <v>22018</v>
      </c>
    </row>
    <row r="8283" spans="1:10" ht="17.25" hidden="1" thickBot="1">
      <c r="B8283" s="33">
        <v>54</v>
      </c>
      <c r="C8283" s="34" t="s">
        <v>6890</v>
      </c>
      <c r="D8283" s="33">
        <v>54</v>
      </c>
      <c r="E8283" s="126">
        <v>555</v>
      </c>
      <c r="F8283" s="135" t="s">
        <v>6891</v>
      </c>
      <c r="G8283" s="126">
        <v>555</v>
      </c>
      <c r="H8283" s="128">
        <v>22021</v>
      </c>
      <c r="I8283" s="129" t="s">
        <v>307</v>
      </c>
      <c r="J8283" s="128">
        <v>22021</v>
      </c>
    </row>
    <row r="8284" spans="1:10" ht="17.25" hidden="1" thickBot="1">
      <c r="B8284" s="33">
        <v>54</v>
      </c>
      <c r="C8284" s="34" t="s">
        <v>6890</v>
      </c>
      <c r="D8284" s="33">
        <v>54</v>
      </c>
      <c r="E8284" s="126">
        <v>555</v>
      </c>
      <c r="F8284" s="135" t="s">
        <v>6891</v>
      </c>
      <c r="G8284" s="126">
        <v>555</v>
      </c>
      <c r="H8284" s="128">
        <v>22024</v>
      </c>
      <c r="I8284" s="130" t="s">
        <v>103</v>
      </c>
      <c r="J8284" s="128">
        <v>22024</v>
      </c>
    </row>
    <row r="8285" spans="1:10" ht="17.25" hidden="1" thickBot="1">
      <c r="B8285" s="33">
        <v>54</v>
      </c>
      <c r="C8285" s="34" t="s">
        <v>6890</v>
      </c>
      <c r="D8285" s="33">
        <v>54</v>
      </c>
      <c r="E8285" s="126">
        <v>555</v>
      </c>
      <c r="F8285" s="135" t="s">
        <v>6891</v>
      </c>
      <c r="G8285" s="126">
        <v>555</v>
      </c>
      <c r="H8285" s="128">
        <v>22027</v>
      </c>
      <c r="I8285" s="129" t="s">
        <v>311</v>
      </c>
      <c r="J8285" s="128">
        <v>22027</v>
      </c>
    </row>
    <row r="8286" spans="1:10" ht="17.25" hidden="1" thickBot="1">
      <c r="B8286" s="33">
        <v>54</v>
      </c>
      <c r="C8286" s="34" t="s">
        <v>6890</v>
      </c>
      <c r="D8286" s="33">
        <v>54</v>
      </c>
      <c r="E8286" s="126">
        <v>555</v>
      </c>
      <c r="F8286" s="135" t="s">
        <v>6891</v>
      </c>
      <c r="G8286" s="126">
        <v>555</v>
      </c>
      <c r="H8286" s="128">
        <v>22030</v>
      </c>
      <c r="I8286" s="130" t="s">
        <v>308</v>
      </c>
      <c r="J8286" s="128">
        <v>22030</v>
      </c>
    </row>
    <row r="8287" spans="1:10" ht="17.25" hidden="1" thickBot="1">
      <c r="B8287" s="33">
        <v>54</v>
      </c>
      <c r="C8287" s="34" t="s">
        <v>6890</v>
      </c>
      <c r="D8287" s="33">
        <v>54</v>
      </c>
      <c r="E8287" s="126">
        <v>555</v>
      </c>
      <c r="F8287" s="135" t="s">
        <v>6891</v>
      </c>
      <c r="G8287" s="126">
        <v>555</v>
      </c>
      <c r="H8287" s="128">
        <v>22033</v>
      </c>
      <c r="I8287" s="129" t="s">
        <v>306</v>
      </c>
      <c r="J8287" s="128">
        <v>22033</v>
      </c>
    </row>
    <row r="8288" spans="1:10" ht="17.25" hidden="1" thickBot="1">
      <c r="B8288" s="33">
        <v>54</v>
      </c>
      <c r="C8288" s="34" t="s">
        <v>6890</v>
      </c>
      <c r="D8288" s="33">
        <v>54</v>
      </c>
      <c r="E8288" s="126">
        <v>555</v>
      </c>
      <c r="F8288" s="135" t="s">
        <v>6891</v>
      </c>
      <c r="G8288" s="126">
        <v>555</v>
      </c>
      <c r="H8288" s="128">
        <v>22036</v>
      </c>
      <c r="I8288" s="130" t="s">
        <v>312</v>
      </c>
      <c r="J8288" s="128">
        <v>22036</v>
      </c>
    </row>
    <row r="8289" spans="2:10" ht="17.25" hidden="1" thickBot="1">
      <c r="B8289" s="33">
        <v>54</v>
      </c>
      <c r="C8289" s="34" t="s">
        <v>6890</v>
      </c>
      <c r="D8289" s="33">
        <v>54</v>
      </c>
      <c r="E8289" s="126">
        <v>555</v>
      </c>
      <c r="F8289" s="135" t="s">
        <v>6891</v>
      </c>
      <c r="G8289" s="126">
        <v>555</v>
      </c>
      <c r="H8289" s="128">
        <v>22039</v>
      </c>
      <c r="I8289" s="129" t="s">
        <v>102</v>
      </c>
      <c r="J8289" s="128">
        <v>22039</v>
      </c>
    </row>
    <row r="8290" spans="2:10" ht="17.25" hidden="1" thickBot="1">
      <c r="B8290" s="33">
        <v>54</v>
      </c>
      <c r="C8290" s="34" t="s">
        <v>6890</v>
      </c>
      <c r="D8290" s="33">
        <v>54</v>
      </c>
      <c r="E8290" s="126">
        <v>555</v>
      </c>
      <c r="F8290" s="135" t="s">
        <v>6891</v>
      </c>
      <c r="G8290" s="126">
        <v>555</v>
      </c>
      <c r="H8290" s="128">
        <v>22040</v>
      </c>
      <c r="I8290" s="130" t="s">
        <v>195</v>
      </c>
      <c r="J8290" s="128">
        <v>22040</v>
      </c>
    </row>
    <row r="8291" spans="2:10" ht="17.25" hidden="1" thickBot="1">
      <c r="B8291" s="33">
        <v>54</v>
      </c>
      <c r="C8291" s="34" t="s">
        <v>6890</v>
      </c>
      <c r="D8291" s="33">
        <v>54</v>
      </c>
      <c r="E8291" s="126">
        <v>555</v>
      </c>
      <c r="F8291" s="135" t="s">
        <v>6891</v>
      </c>
      <c r="G8291" s="126">
        <v>555</v>
      </c>
      <c r="H8291" s="128">
        <v>22041</v>
      </c>
      <c r="I8291" s="129" t="s">
        <v>6892</v>
      </c>
      <c r="J8291" s="128">
        <v>22041</v>
      </c>
    </row>
    <row r="8292" spans="2:10" ht="17.25" hidden="1" thickBot="1">
      <c r="B8292" s="33">
        <v>54</v>
      </c>
      <c r="C8292" s="34" t="s">
        <v>6890</v>
      </c>
      <c r="D8292" s="33">
        <v>54</v>
      </c>
      <c r="E8292" s="126">
        <v>555</v>
      </c>
      <c r="F8292" s="135" t="s">
        <v>6891</v>
      </c>
      <c r="G8292" s="126">
        <v>555</v>
      </c>
      <c r="H8292" s="128">
        <v>22042</v>
      </c>
      <c r="I8292" s="130" t="s">
        <v>6893</v>
      </c>
      <c r="J8292" s="128">
        <v>22042</v>
      </c>
    </row>
    <row r="8293" spans="2:10" ht="17.25" hidden="1" thickBot="1">
      <c r="B8293" s="33">
        <v>54</v>
      </c>
      <c r="C8293" s="34" t="s">
        <v>6890</v>
      </c>
      <c r="D8293" s="33">
        <v>54</v>
      </c>
      <c r="E8293" s="126">
        <v>555</v>
      </c>
      <c r="F8293" s="135" t="s">
        <v>6891</v>
      </c>
      <c r="G8293" s="126">
        <v>555</v>
      </c>
      <c r="H8293" s="128">
        <v>22045</v>
      </c>
      <c r="I8293" s="129" t="s">
        <v>6894</v>
      </c>
      <c r="J8293" s="128">
        <v>22045</v>
      </c>
    </row>
    <row r="8294" spans="2:10" ht="17.25" hidden="1" thickBot="1">
      <c r="B8294" s="33">
        <v>54</v>
      </c>
      <c r="C8294" s="34" t="s">
        <v>6890</v>
      </c>
      <c r="D8294" s="33">
        <v>54</v>
      </c>
      <c r="E8294" s="126">
        <v>555</v>
      </c>
      <c r="F8294" s="135" t="s">
        <v>6891</v>
      </c>
      <c r="G8294" s="126">
        <v>555</v>
      </c>
      <c r="H8294" s="128">
        <v>22048</v>
      </c>
      <c r="I8294" s="130" t="s">
        <v>6895</v>
      </c>
      <c r="J8294" s="128">
        <v>22048</v>
      </c>
    </row>
    <row r="8295" spans="2:10" ht="17.25" hidden="1" thickBot="1">
      <c r="B8295" s="33">
        <v>54</v>
      </c>
      <c r="C8295" s="34" t="s">
        <v>6890</v>
      </c>
      <c r="D8295" s="33">
        <v>54</v>
      </c>
      <c r="E8295" s="126">
        <v>555</v>
      </c>
      <c r="F8295" s="135" t="s">
        <v>6891</v>
      </c>
      <c r="G8295" s="126">
        <v>555</v>
      </c>
      <c r="H8295" s="128">
        <v>22162</v>
      </c>
      <c r="I8295" s="129" t="s">
        <v>140</v>
      </c>
      <c r="J8295" s="128">
        <v>22162</v>
      </c>
    </row>
    <row r="8296" spans="2:10" ht="17.25" hidden="1" thickBot="1">
      <c r="B8296" s="33">
        <v>54</v>
      </c>
      <c r="C8296" s="34" t="s">
        <v>6890</v>
      </c>
      <c r="D8296" s="33">
        <v>54</v>
      </c>
      <c r="E8296" s="126">
        <v>555</v>
      </c>
      <c r="F8296" s="135" t="s">
        <v>6891</v>
      </c>
      <c r="G8296" s="126">
        <v>555</v>
      </c>
      <c r="H8296" s="128">
        <v>22240</v>
      </c>
      <c r="I8296" s="131" t="s">
        <v>6896</v>
      </c>
      <c r="J8296" s="128">
        <v>22240</v>
      </c>
    </row>
    <row r="8297" spans="2:10" ht="17.25" hidden="1" thickBot="1">
      <c r="B8297" s="33">
        <v>54</v>
      </c>
      <c r="C8297" s="34" t="s">
        <v>6890</v>
      </c>
      <c r="D8297" s="33">
        <v>54</v>
      </c>
      <c r="E8297" s="136">
        <v>557</v>
      </c>
      <c r="F8297" s="137" t="s">
        <v>6897</v>
      </c>
      <c r="G8297" s="136">
        <v>557</v>
      </c>
      <c r="H8297" s="128">
        <v>22051</v>
      </c>
      <c r="I8297" s="129" t="s">
        <v>6225</v>
      </c>
      <c r="J8297" s="128">
        <v>22051</v>
      </c>
    </row>
    <row r="8298" spans="2:10" ht="17.25" hidden="1" thickBot="1">
      <c r="B8298" s="33">
        <v>54</v>
      </c>
      <c r="C8298" s="34" t="s">
        <v>6890</v>
      </c>
      <c r="D8298" s="33">
        <v>54</v>
      </c>
      <c r="E8298" s="136">
        <v>557</v>
      </c>
      <c r="F8298" s="137" t="s">
        <v>6897</v>
      </c>
      <c r="G8298" s="136">
        <v>557</v>
      </c>
      <c r="H8298" s="128">
        <v>22052</v>
      </c>
      <c r="I8298" s="130" t="s">
        <v>3891</v>
      </c>
      <c r="J8298" s="128">
        <v>22052</v>
      </c>
    </row>
    <row r="8299" spans="2:10" ht="17.25" hidden="1" thickBot="1">
      <c r="B8299" s="33">
        <v>54</v>
      </c>
      <c r="C8299" s="34" t="s">
        <v>6890</v>
      </c>
      <c r="D8299" s="33">
        <v>54</v>
      </c>
      <c r="E8299" s="136">
        <v>557</v>
      </c>
      <c r="F8299" s="137" t="s">
        <v>6897</v>
      </c>
      <c r="G8299" s="136">
        <v>557</v>
      </c>
      <c r="H8299" s="128">
        <v>22053</v>
      </c>
      <c r="I8299" s="129" t="s">
        <v>6898</v>
      </c>
      <c r="J8299" s="128">
        <v>22053</v>
      </c>
    </row>
    <row r="8300" spans="2:10" ht="17.25" hidden="1" thickBot="1">
      <c r="B8300" s="33">
        <v>54</v>
      </c>
      <c r="C8300" s="34" t="s">
        <v>6890</v>
      </c>
      <c r="D8300" s="33">
        <v>54</v>
      </c>
      <c r="E8300" s="136">
        <v>557</v>
      </c>
      <c r="F8300" s="137" t="s">
        <v>6897</v>
      </c>
      <c r="G8300" s="136">
        <v>557</v>
      </c>
      <c r="H8300" s="128">
        <v>22054</v>
      </c>
      <c r="I8300" s="130" t="s">
        <v>5826</v>
      </c>
      <c r="J8300" s="128">
        <v>22054</v>
      </c>
    </row>
    <row r="8301" spans="2:10" ht="17.25" hidden="1" thickBot="1">
      <c r="B8301" s="33">
        <v>54</v>
      </c>
      <c r="C8301" s="34" t="s">
        <v>6890</v>
      </c>
      <c r="D8301" s="33">
        <v>54</v>
      </c>
      <c r="E8301" s="136">
        <v>557</v>
      </c>
      <c r="F8301" s="137" t="s">
        <v>6897</v>
      </c>
      <c r="G8301" s="136">
        <v>557</v>
      </c>
      <c r="H8301" s="128">
        <v>22057</v>
      </c>
      <c r="I8301" s="129" t="s">
        <v>3677</v>
      </c>
      <c r="J8301" s="128">
        <v>22057</v>
      </c>
    </row>
    <row r="8302" spans="2:10" ht="17.25" hidden="1" thickBot="1">
      <c r="B8302" s="33">
        <v>54</v>
      </c>
      <c r="C8302" s="34" t="s">
        <v>6890</v>
      </c>
      <c r="D8302" s="33">
        <v>54</v>
      </c>
      <c r="E8302" s="136">
        <v>557</v>
      </c>
      <c r="F8302" s="137" t="s">
        <v>6897</v>
      </c>
      <c r="G8302" s="136">
        <v>557</v>
      </c>
      <c r="H8302" s="128">
        <v>22060</v>
      </c>
      <c r="I8302" s="130" t="s">
        <v>5301</v>
      </c>
      <c r="J8302" s="128">
        <v>22060</v>
      </c>
    </row>
    <row r="8303" spans="2:10" ht="17.25" hidden="1" thickBot="1">
      <c r="B8303" s="33">
        <v>54</v>
      </c>
      <c r="C8303" s="34" t="s">
        <v>6890</v>
      </c>
      <c r="D8303" s="33">
        <v>54</v>
      </c>
      <c r="E8303" s="136">
        <v>557</v>
      </c>
      <c r="F8303" s="137" t="s">
        <v>6897</v>
      </c>
      <c r="G8303" s="136">
        <v>557</v>
      </c>
      <c r="H8303" s="128">
        <v>22063</v>
      </c>
      <c r="I8303" s="129" t="s">
        <v>636</v>
      </c>
      <c r="J8303" s="128">
        <v>22063</v>
      </c>
    </row>
    <row r="8304" spans="2:10" ht="17.25" hidden="1" thickBot="1">
      <c r="B8304" s="33">
        <v>54</v>
      </c>
      <c r="C8304" s="34" t="s">
        <v>6890</v>
      </c>
      <c r="D8304" s="33">
        <v>54</v>
      </c>
      <c r="E8304" s="136">
        <v>557</v>
      </c>
      <c r="F8304" s="137" t="s">
        <v>6897</v>
      </c>
      <c r="G8304" s="136">
        <v>557</v>
      </c>
      <c r="H8304" s="128">
        <v>22066</v>
      </c>
      <c r="I8304" s="130" t="s">
        <v>6899</v>
      </c>
      <c r="J8304" s="128">
        <v>22066</v>
      </c>
    </row>
    <row r="8305" spans="2:10" ht="17.25" hidden="1" thickBot="1">
      <c r="B8305" s="33">
        <v>54</v>
      </c>
      <c r="C8305" s="34" t="s">
        <v>6890</v>
      </c>
      <c r="D8305" s="33">
        <v>54</v>
      </c>
      <c r="E8305" s="136">
        <v>557</v>
      </c>
      <c r="F8305" s="137" t="s">
        <v>6897</v>
      </c>
      <c r="G8305" s="136">
        <v>557</v>
      </c>
      <c r="H8305" s="128">
        <v>22069</v>
      </c>
      <c r="I8305" s="129" t="s">
        <v>5167</v>
      </c>
      <c r="J8305" s="128">
        <v>22069</v>
      </c>
    </row>
    <row r="8306" spans="2:10" ht="17.25" hidden="1" thickBot="1">
      <c r="B8306" s="33">
        <v>54</v>
      </c>
      <c r="C8306" s="34" t="s">
        <v>6890</v>
      </c>
      <c r="D8306" s="33">
        <v>54</v>
      </c>
      <c r="E8306" s="136">
        <v>557</v>
      </c>
      <c r="F8306" s="137" t="s">
        <v>6897</v>
      </c>
      <c r="G8306" s="136">
        <v>557</v>
      </c>
      <c r="H8306" s="128">
        <v>22072</v>
      </c>
      <c r="I8306" s="130" t="s">
        <v>2947</v>
      </c>
      <c r="J8306" s="128">
        <v>22072</v>
      </c>
    </row>
    <row r="8307" spans="2:10" ht="17.25" hidden="1" thickBot="1">
      <c r="B8307" s="33">
        <v>54</v>
      </c>
      <c r="C8307" s="34" t="s">
        <v>6890</v>
      </c>
      <c r="D8307" s="33">
        <v>54</v>
      </c>
      <c r="E8307" s="136">
        <v>557</v>
      </c>
      <c r="F8307" s="137" t="s">
        <v>6897</v>
      </c>
      <c r="G8307" s="136">
        <v>557</v>
      </c>
      <c r="H8307" s="128">
        <v>22073</v>
      </c>
      <c r="I8307" s="129" t="s">
        <v>6900</v>
      </c>
      <c r="J8307" s="128">
        <v>22073</v>
      </c>
    </row>
    <row r="8308" spans="2:10" ht="17.25" hidden="1" thickBot="1">
      <c r="B8308" s="33">
        <v>54</v>
      </c>
      <c r="C8308" s="34" t="s">
        <v>6890</v>
      </c>
      <c r="D8308" s="33">
        <v>54</v>
      </c>
      <c r="E8308" s="136">
        <v>557</v>
      </c>
      <c r="F8308" s="137" t="s">
        <v>6897</v>
      </c>
      <c r="G8308" s="136">
        <v>557</v>
      </c>
      <c r="H8308" s="128">
        <v>22075</v>
      </c>
      <c r="I8308" s="130" t="s">
        <v>6901</v>
      </c>
      <c r="J8308" s="128">
        <v>22075</v>
      </c>
    </row>
    <row r="8309" spans="2:10" ht="17.25" hidden="1" thickBot="1">
      <c r="B8309" s="33">
        <v>54</v>
      </c>
      <c r="C8309" s="34" t="s">
        <v>6890</v>
      </c>
      <c r="D8309" s="33">
        <v>54</v>
      </c>
      <c r="E8309" s="136">
        <v>557</v>
      </c>
      <c r="F8309" s="137" t="s">
        <v>6897</v>
      </c>
      <c r="G8309" s="136">
        <v>557</v>
      </c>
      <c r="H8309" s="128">
        <v>22076</v>
      </c>
      <c r="I8309" s="129" t="s">
        <v>6902</v>
      </c>
      <c r="J8309" s="128">
        <v>22076</v>
      </c>
    </row>
    <row r="8310" spans="2:10" ht="17.25" hidden="1" thickBot="1">
      <c r="B8310" s="33">
        <v>54</v>
      </c>
      <c r="C8310" s="34" t="s">
        <v>6890</v>
      </c>
      <c r="D8310" s="33">
        <v>54</v>
      </c>
      <c r="E8310" s="136">
        <v>557</v>
      </c>
      <c r="F8310" s="137" t="s">
        <v>6897</v>
      </c>
      <c r="G8310" s="136">
        <v>557</v>
      </c>
      <c r="H8310" s="128">
        <v>22078</v>
      </c>
      <c r="I8310" s="130" t="s">
        <v>6903</v>
      </c>
      <c r="J8310" s="128">
        <v>22078</v>
      </c>
    </row>
    <row r="8311" spans="2:10" ht="17.25" hidden="1" thickBot="1">
      <c r="B8311" s="33">
        <v>54</v>
      </c>
      <c r="C8311" s="34" t="s">
        <v>6890</v>
      </c>
      <c r="D8311" s="33">
        <v>54</v>
      </c>
      <c r="E8311" s="126">
        <v>558</v>
      </c>
      <c r="F8311" s="135" t="s">
        <v>6904</v>
      </c>
      <c r="G8311" s="126">
        <v>558</v>
      </c>
      <c r="H8311" s="128">
        <v>22081</v>
      </c>
      <c r="I8311" s="129" t="s">
        <v>6905</v>
      </c>
      <c r="J8311" s="128">
        <v>22081</v>
      </c>
    </row>
    <row r="8312" spans="2:10" ht="17.25" hidden="1" thickBot="1">
      <c r="B8312" s="33">
        <v>54</v>
      </c>
      <c r="C8312" s="34" t="s">
        <v>6890</v>
      </c>
      <c r="D8312" s="33">
        <v>54</v>
      </c>
      <c r="E8312" s="126">
        <v>558</v>
      </c>
      <c r="F8312" s="135" t="s">
        <v>6904</v>
      </c>
      <c r="G8312" s="126">
        <v>558</v>
      </c>
      <c r="H8312" s="128">
        <v>22084</v>
      </c>
      <c r="I8312" s="130" t="s">
        <v>4320</v>
      </c>
      <c r="J8312" s="128">
        <v>22084</v>
      </c>
    </row>
    <row r="8313" spans="2:10" ht="17.25" hidden="1" thickBot="1">
      <c r="B8313" s="33">
        <v>54</v>
      </c>
      <c r="C8313" s="34" t="s">
        <v>6890</v>
      </c>
      <c r="D8313" s="33">
        <v>54</v>
      </c>
      <c r="E8313" s="126">
        <v>558</v>
      </c>
      <c r="F8313" s="135" t="s">
        <v>6904</v>
      </c>
      <c r="G8313" s="126">
        <v>558</v>
      </c>
      <c r="H8313" s="128">
        <v>22087</v>
      </c>
      <c r="I8313" s="129" t="s">
        <v>6906</v>
      </c>
      <c r="J8313" s="128">
        <v>22087</v>
      </c>
    </row>
    <row r="8314" spans="2:10" ht="17.25" hidden="1" thickBot="1">
      <c r="B8314" s="33">
        <v>54</v>
      </c>
      <c r="C8314" s="34" t="s">
        <v>6890</v>
      </c>
      <c r="D8314" s="33">
        <v>54</v>
      </c>
      <c r="E8314" s="126">
        <v>558</v>
      </c>
      <c r="F8314" s="135" t="s">
        <v>6904</v>
      </c>
      <c r="G8314" s="126">
        <v>558</v>
      </c>
      <c r="H8314" s="128">
        <v>22090</v>
      </c>
      <c r="I8314" s="130" t="s">
        <v>6907</v>
      </c>
      <c r="J8314" s="128">
        <v>22090</v>
      </c>
    </row>
    <row r="8315" spans="2:10" ht="17.25" hidden="1" thickBot="1">
      <c r="B8315" s="33">
        <v>54</v>
      </c>
      <c r="C8315" s="34" t="s">
        <v>6890</v>
      </c>
      <c r="D8315" s="33">
        <v>54</v>
      </c>
      <c r="E8315" s="126">
        <v>558</v>
      </c>
      <c r="F8315" s="135" t="s">
        <v>6904</v>
      </c>
      <c r="G8315" s="126">
        <v>558</v>
      </c>
      <c r="H8315" s="128">
        <v>22093</v>
      </c>
      <c r="I8315" s="129" t="s">
        <v>2620</v>
      </c>
      <c r="J8315" s="128">
        <v>22093</v>
      </c>
    </row>
    <row r="8316" spans="2:10" ht="17.25" hidden="1" thickBot="1">
      <c r="B8316" s="33">
        <v>54</v>
      </c>
      <c r="C8316" s="34" t="s">
        <v>6890</v>
      </c>
      <c r="D8316" s="33">
        <v>54</v>
      </c>
      <c r="E8316" s="126">
        <v>558</v>
      </c>
      <c r="F8316" s="135" t="s">
        <v>6904</v>
      </c>
      <c r="G8316" s="126">
        <v>558</v>
      </c>
      <c r="H8316" s="128">
        <v>22096</v>
      </c>
      <c r="I8316" s="130" t="s">
        <v>6908</v>
      </c>
      <c r="J8316" s="128">
        <v>22096</v>
      </c>
    </row>
    <row r="8317" spans="2:10" ht="17.25" hidden="1" thickBot="1">
      <c r="B8317" s="33">
        <v>54</v>
      </c>
      <c r="C8317" s="34" t="s">
        <v>6890</v>
      </c>
      <c r="D8317" s="33">
        <v>54</v>
      </c>
      <c r="E8317" s="126">
        <v>558</v>
      </c>
      <c r="F8317" s="135" t="s">
        <v>6904</v>
      </c>
      <c r="G8317" s="126">
        <v>558</v>
      </c>
      <c r="H8317" s="128">
        <v>22099</v>
      </c>
      <c r="I8317" s="129" t="s">
        <v>6909</v>
      </c>
      <c r="J8317" s="128">
        <v>22099</v>
      </c>
    </row>
    <row r="8318" spans="2:10" ht="17.25" hidden="1" thickBot="1">
      <c r="B8318" s="33">
        <v>54</v>
      </c>
      <c r="C8318" s="34" t="s">
        <v>6890</v>
      </c>
      <c r="D8318" s="33">
        <v>54</v>
      </c>
      <c r="E8318" s="126">
        <v>558</v>
      </c>
      <c r="F8318" s="135" t="s">
        <v>6904</v>
      </c>
      <c r="G8318" s="126">
        <v>558</v>
      </c>
      <c r="H8318" s="128">
        <v>22102</v>
      </c>
      <c r="I8318" s="130" t="s">
        <v>6910</v>
      </c>
      <c r="J8318" s="128">
        <v>22102</v>
      </c>
    </row>
    <row r="8319" spans="2:10" ht="17.25" hidden="1" thickBot="1">
      <c r="B8319" s="33">
        <v>54</v>
      </c>
      <c r="C8319" s="34" t="s">
        <v>6890</v>
      </c>
      <c r="D8319" s="33">
        <v>54</v>
      </c>
      <c r="E8319" s="126">
        <v>558</v>
      </c>
      <c r="F8319" s="135" t="s">
        <v>6904</v>
      </c>
      <c r="G8319" s="126">
        <v>558</v>
      </c>
      <c r="H8319" s="128">
        <v>22105</v>
      </c>
      <c r="I8319" s="129" t="s">
        <v>6911</v>
      </c>
      <c r="J8319" s="128">
        <v>22105</v>
      </c>
    </row>
    <row r="8320" spans="2:10" ht="17.25" hidden="1" thickBot="1">
      <c r="B8320" s="33">
        <v>54</v>
      </c>
      <c r="C8320" s="34" t="s">
        <v>6890</v>
      </c>
      <c r="D8320" s="33">
        <v>54</v>
      </c>
      <c r="E8320" s="126">
        <v>558</v>
      </c>
      <c r="F8320" s="135" t="s">
        <v>6904</v>
      </c>
      <c r="G8320" s="126">
        <v>558</v>
      </c>
      <c r="H8320" s="128">
        <v>22108</v>
      </c>
      <c r="I8320" s="130" t="s">
        <v>6912</v>
      </c>
      <c r="J8320" s="128">
        <v>22108</v>
      </c>
    </row>
    <row r="8321" spans="2:10" ht="17.25" hidden="1" thickBot="1">
      <c r="B8321" s="33">
        <v>54</v>
      </c>
      <c r="C8321" s="34" t="s">
        <v>6890</v>
      </c>
      <c r="D8321" s="33">
        <v>54</v>
      </c>
      <c r="E8321" s="126">
        <v>558</v>
      </c>
      <c r="F8321" s="135" t="s">
        <v>6904</v>
      </c>
      <c r="G8321" s="126">
        <v>558</v>
      </c>
      <c r="H8321" s="128">
        <v>22111</v>
      </c>
      <c r="I8321" s="129" t="s">
        <v>6913</v>
      </c>
      <c r="J8321" s="128">
        <v>22111</v>
      </c>
    </row>
    <row r="8322" spans="2:10" ht="17.25" hidden="1" thickBot="1">
      <c r="B8322" s="33">
        <v>54</v>
      </c>
      <c r="C8322" s="34" t="s">
        <v>6890</v>
      </c>
      <c r="D8322" s="33">
        <v>54</v>
      </c>
      <c r="E8322" s="136">
        <v>559</v>
      </c>
      <c r="F8322" s="137" t="s">
        <v>6914</v>
      </c>
      <c r="G8322" s="136">
        <v>559</v>
      </c>
      <c r="H8322" s="128">
        <v>22114</v>
      </c>
      <c r="I8322" s="129" t="s">
        <v>6915</v>
      </c>
      <c r="J8322" s="128">
        <v>22114</v>
      </c>
    </row>
    <row r="8323" spans="2:10" ht="17.25" hidden="1" thickBot="1">
      <c r="B8323" s="33">
        <v>54</v>
      </c>
      <c r="C8323" s="34" t="s">
        <v>6890</v>
      </c>
      <c r="D8323" s="33">
        <v>54</v>
      </c>
      <c r="E8323" s="136">
        <v>559</v>
      </c>
      <c r="F8323" s="137" t="s">
        <v>6914</v>
      </c>
      <c r="G8323" s="136">
        <v>559</v>
      </c>
      <c r="H8323" s="128">
        <v>22117</v>
      </c>
      <c r="I8323" s="130" t="s">
        <v>6916</v>
      </c>
      <c r="J8323" s="128">
        <v>22117</v>
      </c>
    </row>
    <row r="8324" spans="2:10" ht="17.25" hidden="1" thickBot="1">
      <c r="B8324" s="33">
        <v>54</v>
      </c>
      <c r="C8324" s="34" t="s">
        <v>6890</v>
      </c>
      <c r="D8324" s="33">
        <v>54</v>
      </c>
      <c r="E8324" s="136">
        <v>559</v>
      </c>
      <c r="F8324" s="137" t="s">
        <v>6914</v>
      </c>
      <c r="G8324" s="136">
        <v>559</v>
      </c>
      <c r="H8324" s="128">
        <v>22120</v>
      </c>
      <c r="I8324" s="129" t="s">
        <v>393</v>
      </c>
      <c r="J8324" s="128">
        <v>22120</v>
      </c>
    </row>
    <row r="8325" spans="2:10" ht="17.25" hidden="1" thickBot="1">
      <c r="B8325" s="33">
        <v>54</v>
      </c>
      <c r="C8325" s="34" t="s">
        <v>6890</v>
      </c>
      <c r="D8325" s="33">
        <v>54</v>
      </c>
      <c r="E8325" s="136">
        <v>559</v>
      </c>
      <c r="F8325" s="137" t="s">
        <v>6914</v>
      </c>
      <c r="G8325" s="136">
        <v>559</v>
      </c>
      <c r="H8325" s="128">
        <v>22123</v>
      </c>
      <c r="I8325" s="130" t="s">
        <v>392</v>
      </c>
      <c r="J8325" s="128">
        <v>22123</v>
      </c>
    </row>
    <row r="8326" spans="2:10" ht="17.25" hidden="1" thickBot="1">
      <c r="B8326" s="33">
        <v>54</v>
      </c>
      <c r="C8326" s="34" t="s">
        <v>6890</v>
      </c>
      <c r="D8326" s="33">
        <v>54</v>
      </c>
      <c r="E8326" s="136">
        <v>559</v>
      </c>
      <c r="F8326" s="137" t="s">
        <v>6914</v>
      </c>
      <c r="G8326" s="136">
        <v>559</v>
      </c>
      <c r="H8326" s="128">
        <v>22126</v>
      </c>
      <c r="I8326" s="129" t="s">
        <v>6917</v>
      </c>
      <c r="J8326" s="128">
        <v>22126</v>
      </c>
    </row>
    <row r="8327" spans="2:10" ht="17.25" hidden="1" thickBot="1">
      <c r="B8327" s="33">
        <v>54</v>
      </c>
      <c r="C8327" s="34" t="s">
        <v>6890</v>
      </c>
      <c r="D8327" s="33">
        <v>54</v>
      </c>
      <c r="E8327" s="136">
        <v>559</v>
      </c>
      <c r="F8327" s="137" t="s">
        <v>6914</v>
      </c>
      <c r="G8327" s="136">
        <v>559</v>
      </c>
      <c r="H8327" s="128">
        <v>22129</v>
      </c>
      <c r="I8327" s="130" t="s">
        <v>6918</v>
      </c>
      <c r="J8327" s="128">
        <v>22129</v>
      </c>
    </row>
    <row r="8328" spans="2:10" ht="17.25" hidden="1" thickBot="1">
      <c r="B8328" s="33">
        <v>54</v>
      </c>
      <c r="C8328" s="34" t="s">
        <v>6890</v>
      </c>
      <c r="D8328" s="33">
        <v>54</v>
      </c>
      <c r="E8328" s="136">
        <v>559</v>
      </c>
      <c r="F8328" s="137" t="s">
        <v>6914</v>
      </c>
      <c r="G8328" s="136">
        <v>559</v>
      </c>
      <c r="H8328" s="128">
        <v>22132</v>
      </c>
      <c r="I8328" s="129" t="s">
        <v>6919</v>
      </c>
      <c r="J8328" s="128">
        <v>22132</v>
      </c>
    </row>
    <row r="8329" spans="2:10" ht="17.25" hidden="1" thickBot="1">
      <c r="B8329" s="33">
        <v>54</v>
      </c>
      <c r="C8329" s="34" t="s">
        <v>6890</v>
      </c>
      <c r="D8329" s="33">
        <v>54</v>
      </c>
      <c r="E8329" s="136">
        <v>559</v>
      </c>
      <c r="F8329" s="137" t="s">
        <v>6914</v>
      </c>
      <c r="G8329" s="136">
        <v>559</v>
      </c>
      <c r="H8329" s="128">
        <v>22135</v>
      </c>
      <c r="I8329" s="130" t="s">
        <v>6759</v>
      </c>
      <c r="J8329" s="128">
        <v>22135</v>
      </c>
    </row>
    <row r="8330" spans="2:10" ht="17.25" hidden="1" thickBot="1">
      <c r="B8330" s="33">
        <v>54</v>
      </c>
      <c r="C8330" s="34" t="s">
        <v>6890</v>
      </c>
      <c r="D8330" s="33">
        <v>54</v>
      </c>
      <c r="E8330" s="136">
        <v>559</v>
      </c>
      <c r="F8330" s="137" t="s">
        <v>6914</v>
      </c>
      <c r="G8330" s="136">
        <v>559</v>
      </c>
      <c r="H8330" s="128">
        <v>22138</v>
      </c>
      <c r="I8330" s="129" t="s">
        <v>6920</v>
      </c>
      <c r="J8330" s="128">
        <v>22138</v>
      </c>
    </row>
    <row r="8331" spans="2:10" ht="17.25" hidden="1" thickBot="1">
      <c r="B8331" s="33">
        <v>54</v>
      </c>
      <c r="C8331" s="34" t="s">
        <v>6890</v>
      </c>
      <c r="D8331" s="33">
        <v>54</v>
      </c>
      <c r="E8331" s="136">
        <v>559</v>
      </c>
      <c r="F8331" s="137" t="s">
        <v>6914</v>
      </c>
      <c r="G8331" s="136">
        <v>559</v>
      </c>
      <c r="H8331" s="128">
        <v>22141</v>
      </c>
      <c r="I8331" s="130" t="s">
        <v>6921</v>
      </c>
      <c r="J8331" s="128">
        <v>22141</v>
      </c>
    </row>
    <row r="8332" spans="2:10" ht="17.25" hidden="1" thickBot="1">
      <c r="B8332" s="33">
        <v>54</v>
      </c>
      <c r="C8332" s="34" t="s">
        <v>6890</v>
      </c>
      <c r="D8332" s="33">
        <v>54</v>
      </c>
      <c r="E8332" s="136">
        <v>559</v>
      </c>
      <c r="F8332" s="137" t="s">
        <v>6914</v>
      </c>
      <c r="G8332" s="136">
        <v>559</v>
      </c>
      <c r="H8332" s="128">
        <v>22144</v>
      </c>
      <c r="I8332" s="129" t="s">
        <v>6922</v>
      </c>
      <c r="J8332" s="128">
        <v>22144</v>
      </c>
    </row>
    <row r="8333" spans="2:10" ht="17.25" hidden="1" thickBot="1">
      <c r="B8333" s="33">
        <v>54</v>
      </c>
      <c r="C8333" s="34" t="s">
        <v>6890</v>
      </c>
      <c r="D8333" s="33">
        <v>54</v>
      </c>
      <c r="E8333" s="136">
        <v>559</v>
      </c>
      <c r="F8333" s="137" t="s">
        <v>6914</v>
      </c>
      <c r="G8333" s="136">
        <v>559</v>
      </c>
      <c r="H8333" s="128">
        <v>22147</v>
      </c>
      <c r="I8333" s="130" t="s">
        <v>514</v>
      </c>
      <c r="J8333" s="128">
        <v>22147</v>
      </c>
    </row>
    <row r="8334" spans="2:10" ht="17.25" hidden="1" thickBot="1">
      <c r="B8334" s="33">
        <v>54</v>
      </c>
      <c r="C8334" s="34" t="s">
        <v>6890</v>
      </c>
      <c r="D8334" s="33">
        <v>54</v>
      </c>
      <c r="E8334" s="136">
        <v>559</v>
      </c>
      <c r="F8334" s="137" t="s">
        <v>6914</v>
      </c>
      <c r="G8334" s="136">
        <v>559</v>
      </c>
      <c r="H8334" s="128">
        <v>22150</v>
      </c>
      <c r="I8334" s="129" t="s">
        <v>4394</v>
      </c>
      <c r="J8334" s="128">
        <v>22150</v>
      </c>
    </row>
    <row r="8335" spans="2:10" ht="17.25" hidden="1" thickBot="1">
      <c r="B8335" s="33">
        <v>54</v>
      </c>
      <c r="C8335" s="34" t="s">
        <v>6890</v>
      </c>
      <c r="D8335" s="33">
        <v>54</v>
      </c>
      <c r="E8335" s="136">
        <v>559</v>
      </c>
      <c r="F8335" s="137" t="s">
        <v>6914</v>
      </c>
      <c r="G8335" s="136">
        <v>559</v>
      </c>
      <c r="H8335" s="128">
        <v>22153</v>
      </c>
      <c r="I8335" s="130" t="s">
        <v>1231</v>
      </c>
      <c r="J8335" s="128">
        <v>22153</v>
      </c>
    </row>
    <row r="8336" spans="2:10" ht="17.25" hidden="1" thickBot="1">
      <c r="B8336" s="33">
        <v>54</v>
      </c>
      <c r="C8336" s="34" t="s">
        <v>6890</v>
      </c>
      <c r="D8336" s="33">
        <v>54</v>
      </c>
      <c r="E8336" s="136">
        <v>559</v>
      </c>
      <c r="F8336" s="137" t="s">
        <v>6914</v>
      </c>
      <c r="G8336" s="136">
        <v>559</v>
      </c>
      <c r="H8336" s="128">
        <v>22156</v>
      </c>
      <c r="I8336" s="129" t="s">
        <v>6923</v>
      </c>
      <c r="J8336" s="128">
        <v>22156</v>
      </c>
    </row>
    <row r="8337" spans="2:10" ht="17.25" hidden="1" thickBot="1">
      <c r="B8337" s="33">
        <v>54</v>
      </c>
      <c r="C8337" s="34" t="s">
        <v>6890</v>
      </c>
      <c r="D8337" s="33">
        <v>54</v>
      </c>
      <c r="E8337" s="136">
        <v>559</v>
      </c>
      <c r="F8337" s="137" t="s">
        <v>6914</v>
      </c>
      <c r="G8337" s="136">
        <v>559</v>
      </c>
      <c r="H8337" s="128">
        <v>22159</v>
      </c>
      <c r="I8337" s="131" t="s">
        <v>4212</v>
      </c>
      <c r="J8337" s="128">
        <v>22159</v>
      </c>
    </row>
    <row r="8338" spans="2:10" ht="17.25" hidden="1" thickBot="1">
      <c r="B8338" s="33">
        <v>54</v>
      </c>
      <c r="C8338" s="34" t="s">
        <v>6890</v>
      </c>
      <c r="D8338" s="33">
        <v>54</v>
      </c>
      <c r="E8338" s="126">
        <v>560</v>
      </c>
      <c r="F8338" s="135" t="s">
        <v>6924</v>
      </c>
      <c r="G8338" s="126">
        <v>560</v>
      </c>
      <c r="H8338" s="128">
        <v>22165</v>
      </c>
      <c r="I8338" s="129" t="s">
        <v>6925</v>
      </c>
      <c r="J8338" s="128">
        <v>22165</v>
      </c>
    </row>
    <row r="8339" spans="2:10" ht="17.25" hidden="1" thickBot="1">
      <c r="B8339" s="33">
        <v>54</v>
      </c>
      <c r="C8339" s="34" t="s">
        <v>6890</v>
      </c>
      <c r="D8339" s="33">
        <v>54</v>
      </c>
      <c r="E8339" s="126">
        <v>560</v>
      </c>
      <c r="F8339" s="135" t="s">
        <v>6924</v>
      </c>
      <c r="G8339" s="126">
        <v>560</v>
      </c>
      <c r="H8339" s="128">
        <v>22168</v>
      </c>
      <c r="I8339" s="130" t="s">
        <v>516</v>
      </c>
      <c r="J8339" s="128">
        <v>22168</v>
      </c>
    </row>
    <row r="8340" spans="2:10" ht="17.25" hidden="1" thickBot="1">
      <c r="B8340" s="33">
        <v>54</v>
      </c>
      <c r="C8340" s="34" t="s">
        <v>6890</v>
      </c>
      <c r="D8340" s="33">
        <v>54</v>
      </c>
      <c r="E8340" s="126">
        <v>560</v>
      </c>
      <c r="F8340" s="135" t="s">
        <v>6924</v>
      </c>
      <c r="G8340" s="126">
        <v>560</v>
      </c>
      <c r="H8340" s="128">
        <v>22171</v>
      </c>
      <c r="I8340" s="129" t="s">
        <v>6926</v>
      </c>
      <c r="J8340" s="128">
        <v>22171</v>
      </c>
    </row>
    <row r="8341" spans="2:10" ht="17.25" hidden="1" thickBot="1">
      <c r="B8341" s="33">
        <v>54</v>
      </c>
      <c r="C8341" s="34" t="s">
        <v>6890</v>
      </c>
      <c r="D8341" s="33">
        <v>54</v>
      </c>
      <c r="E8341" s="126">
        <v>560</v>
      </c>
      <c r="F8341" s="135" t="s">
        <v>6924</v>
      </c>
      <c r="G8341" s="126">
        <v>560</v>
      </c>
      <c r="H8341" s="128">
        <v>22174</v>
      </c>
      <c r="I8341" s="130" t="s">
        <v>6927</v>
      </c>
      <c r="J8341" s="128">
        <v>22174</v>
      </c>
    </row>
    <row r="8342" spans="2:10" ht="17.25" hidden="1" thickBot="1">
      <c r="B8342" s="33">
        <v>54</v>
      </c>
      <c r="C8342" s="34" t="s">
        <v>6890</v>
      </c>
      <c r="D8342" s="33">
        <v>54</v>
      </c>
      <c r="E8342" s="126">
        <v>560</v>
      </c>
      <c r="F8342" s="135" t="s">
        <v>6924</v>
      </c>
      <c r="G8342" s="126">
        <v>560</v>
      </c>
      <c r="H8342" s="128">
        <v>22177</v>
      </c>
      <c r="I8342" s="129" t="s">
        <v>5779</v>
      </c>
      <c r="J8342" s="128">
        <v>22177</v>
      </c>
    </row>
    <row r="8343" spans="2:10" ht="17.25" hidden="1" thickBot="1">
      <c r="B8343" s="33">
        <v>54</v>
      </c>
      <c r="C8343" s="34" t="s">
        <v>6890</v>
      </c>
      <c r="D8343" s="33">
        <v>54</v>
      </c>
      <c r="E8343" s="126">
        <v>560</v>
      </c>
      <c r="F8343" s="135" t="s">
        <v>6924</v>
      </c>
      <c r="G8343" s="126">
        <v>560</v>
      </c>
      <c r="H8343" s="128">
        <v>22180</v>
      </c>
      <c r="I8343" s="130" t="s">
        <v>6928</v>
      </c>
      <c r="J8343" s="128">
        <v>22180</v>
      </c>
    </row>
    <row r="8344" spans="2:10" ht="17.25" hidden="1" thickBot="1">
      <c r="B8344" s="33">
        <v>54</v>
      </c>
      <c r="C8344" s="34" t="s">
        <v>6890</v>
      </c>
      <c r="D8344" s="33">
        <v>54</v>
      </c>
      <c r="E8344" s="126">
        <v>560</v>
      </c>
      <c r="F8344" s="135" t="s">
        <v>6924</v>
      </c>
      <c r="G8344" s="126">
        <v>560</v>
      </c>
      <c r="H8344" s="128">
        <v>22183</v>
      </c>
      <c r="I8344" s="129" t="s">
        <v>6929</v>
      </c>
      <c r="J8344" s="128">
        <v>22183</v>
      </c>
    </row>
    <row r="8345" spans="2:10" ht="17.25" hidden="1" thickBot="1">
      <c r="B8345" s="33">
        <v>54</v>
      </c>
      <c r="C8345" s="34" t="s">
        <v>6890</v>
      </c>
      <c r="D8345" s="33">
        <v>54</v>
      </c>
      <c r="E8345" s="126">
        <v>560</v>
      </c>
      <c r="F8345" s="135" t="s">
        <v>6924</v>
      </c>
      <c r="G8345" s="126">
        <v>560</v>
      </c>
      <c r="H8345" s="128">
        <v>22186</v>
      </c>
      <c r="I8345" s="130" t="s">
        <v>6930</v>
      </c>
      <c r="J8345" s="128">
        <v>22186</v>
      </c>
    </row>
    <row r="8346" spans="2:10" ht="17.25" hidden="1" thickBot="1">
      <c r="B8346" s="33">
        <v>54</v>
      </c>
      <c r="C8346" s="34" t="s">
        <v>6890</v>
      </c>
      <c r="D8346" s="33">
        <v>54</v>
      </c>
      <c r="E8346" s="126">
        <v>560</v>
      </c>
      <c r="F8346" s="135" t="s">
        <v>6924</v>
      </c>
      <c r="G8346" s="126">
        <v>560</v>
      </c>
      <c r="H8346" s="128">
        <v>22189</v>
      </c>
      <c r="I8346" s="129" t="s">
        <v>6931</v>
      </c>
      <c r="J8346" s="128">
        <v>22189</v>
      </c>
    </row>
    <row r="8347" spans="2:10" ht="17.25" hidden="1" thickBot="1">
      <c r="B8347" s="33">
        <v>54</v>
      </c>
      <c r="C8347" s="34" t="s">
        <v>6890</v>
      </c>
      <c r="D8347" s="33">
        <v>54</v>
      </c>
      <c r="E8347" s="126">
        <v>560</v>
      </c>
      <c r="F8347" s="135" t="s">
        <v>6924</v>
      </c>
      <c r="G8347" s="126">
        <v>560</v>
      </c>
      <c r="H8347" s="128">
        <v>22192</v>
      </c>
      <c r="I8347" s="130" t="s">
        <v>6932</v>
      </c>
      <c r="J8347" s="128">
        <v>22192</v>
      </c>
    </row>
    <row r="8348" spans="2:10" ht="17.25" hidden="1" thickBot="1">
      <c r="B8348" s="33">
        <v>54</v>
      </c>
      <c r="C8348" s="34" t="s">
        <v>6890</v>
      </c>
      <c r="D8348" s="33">
        <v>54</v>
      </c>
      <c r="E8348" s="126">
        <v>560</v>
      </c>
      <c r="F8348" s="135" t="s">
        <v>6924</v>
      </c>
      <c r="G8348" s="126">
        <v>560</v>
      </c>
      <c r="H8348" s="128">
        <v>22195</v>
      </c>
      <c r="I8348" s="129" t="s">
        <v>6933</v>
      </c>
      <c r="J8348" s="128">
        <v>22195</v>
      </c>
    </row>
    <row r="8349" spans="2:10" ht="17.25" hidden="1" thickBot="1">
      <c r="B8349" s="33">
        <v>54</v>
      </c>
      <c r="C8349" s="34" t="s">
        <v>6890</v>
      </c>
      <c r="D8349" s="33">
        <v>54</v>
      </c>
      <c r="E8349" s="126">
        <v>560</v>
      </c>
      <c r="F8349" s="135" t="s">
        <v>6924</v>
      </c>
      <c r="G8349" s="126">
        <v>560</v>
      </c>
      <c r="H8349" s="128">
        <v>22198</v>
      </c>
      <c r="I8349" s="130" t="s">
        <v>6934</v>
      </c>
      <c r="J8349" s="128">
        <v>22198</v>
      </c>
    </row>
    <row r="8350" spans="2:10" ht="17.25" hidden="1" thickBot="1">
      <c r="B8350" s="33">
        <v>54</v>
      </c>
      <c r="C8350" s="34" t="s">
        <v>6890</v>
      </c>
      <c r="D8350" s="33">
        <v>54</v>
      </c>
      <c r="E8350" s="126">
        <v>560</v>
      </c>
      <c r="F8350" s="135" t="s">
        <v>6924</v>
      </c>
      <c r="G8350" s="126">
        <v>560</v>
      </c>
      <c r="H8350" s="128">
        <v>22201</v>
      </c>
      <c r="I8350" s="129" t="s">
        <v>1183</v>
      </c>
      <c r="J8350" s="128">
        <v>22201</v>
      </c>
    </row>
    <row r="8351" spans="2:10" ht="17.25" hidden="1" thickBot="1">
      <c r="B8351" s="33">
        <v>54</v>
      </c>
      <c r="C8351" s="34" t="s">
        <v>6890</v>
      </c>
      <c r="D8351" s="33">
        <v>54</v>
      </c>
      <c r="E8351" s="126">
        <v>560</v>
      </c>
      <c r="F8351" s="135" t="s">
        <v>6924</v>
      </c>
      <c r="G8351" s="126">
        <v>560</v>
      </c>
      <c r="H8351" s="128">
        <v>22204</v>
      </c>
      <c r="I8351" s="130" t="s">
        <v>6935</v>
      </c>
      <c r="J8351" s="128">
        <v>22204</v>
      </c>
    </row>
    <row r="8352" spans="2:10" ht="17.25" hidden="1" thickBot="1">
      <c r="B8352" s="33">
        <v>54</v>
      </c>
      <c r="C8352" s="34" t="s">
        <v>6890</v>
      </c>
      <c r="D8352" s="33">
        <v>54</v>
      </c>
      <c r="E8352" s="136">
        <v>561</v>
      </c>
      <c r="F8352" s="137" t="s">
        <v>6936</v>
      </c>
      <c r="G8352" s="136">
        <v>561</v>
      </c>
      <c r="H8352" s="128">
        <v>22207</v>
      </c>
      <c r="I8352" s="129" t="s">
        <v>6937</v>
      </c>
      <c r="J8352" s="128">
        <v>22207</v>
      </c>
    </row>
    <row r="8353" spans="2:10" ht="17.25" hidden="1" thickBot="1">
      <c r="B8353" s="33">
        <v>54</v>
      </c>
      <c r="C8353" s="34" t="s">
        <v>6890</v>
      </c>
      <c r="D8353" s="33">
        <v>54</v>
      </c>
      <c r="E8353" s="136">
        <v>561</v>
      </c>
      <c r="F8353" s="137" t="s">
        <v>6936</v>
      </c>
      <c r="G8353" s="136">
        <v>561</v>
      </c>
      <c r="H8353" s="128">
        <v>22210</v>
      </c>
      <c r="I8353" s="130" t="s">
        <v>6938</v>
      </c>
      <c r="J8353" s="128">
        <v>22210</v>
      </c>
    </row>
    <row r="8354" spans="2:10" ht="17.25" hidden="1" thickBot="1">
      <c r="B8354" s="33">
        <v>54</v>
      </c>
      <c r="C8354" s="34" t="s">
        <v>6890</v>
      </c>
      <c r="D8354" s="33">
        <v>54</v>
      </c>
      <c r="E8354" s="136">
        <v>561</v>
      </c>
      <c r="F8354" s="137" t="s">
        <v>6936</v>
      </c>
      <c r="G8354" s="136">
        <v>561</v>
      </c>
      <c r="H8354" s="128">
        <v>22213</v>
      </c>
      <c r="I8354" s="129" t="s">
        <v>6939</v>
      </c>
      <c r="J8354" s="128">
        <v>22213</v>
      </c>
    </row>
    <row r="8355" spans="2:10" ht="17.25" hidden="1" thickBot="1">
      <c r="B8355" s="33">
        <v>54</v>
      </c>
      <c r="C8355" s="34" t="s">
        <v>6890</v>
      </c>
      <c r="D8355" s="33">
        <v>54</v>
      </c>
      <c r="E8355" s="136">
        <v>561</v>
      </c>
      <c r="F8355" s="137" t="s">
        <v>6936</v>
      </c>
      <c r="G8355" s="136">
        <v>561</v>
      </c>
      <c r="H8355" s="128">
        <v>22216</v>
      </c>
      <c r="I8355" s="130" t="s">
        <v>6940</v>
      </c>
      <c r="J8355" s="128">
        <v>22216</v>
      </c>
    </row>
    <row r="8356" spans="2:10" ht="17.25" hidden="1" thickBot="1">
      <c r="B8356" s="33">
        <v>54</v>
      </c>
      <c r="C8356" s="34" t="s">
        <v>6890</v>
      </c>
      <c r="D8356" s="33">
        <v>54</v>
      </c>
      <c r="E8356" s="136">
        <v>561</v>
      </c>
      <c r="F8356" s="137" t="s">
        <v>6936</v>
      </c>
      <c r="G8356" s="136">
        <v>561</v>
      </c>
      <c r="H8356" s="128">
        <v>22219</v>
      </c>
      <c r="I8356" s="129" t="s">
        <v>5765</v>
      </c>
      <c r="J8356" s="128">
        <v>22219</v>
      </c>
    </row>
    <row r="8357" spans="2:10" ht="17.25" hidden="1" thickBot="1">
      <c r="B8357" s="33">
        <v>54</v>
      </c>
      <c r="C8357" s="34" t="s">
        <v>6890</v>
      </c>
      <c r="D8357" s="33">
        <v>54</v>
      </c>
      <c r="E8357" s="136">
        <v>561</v>
      </c>
      <c r="F8357" s="137" t="s">
        <v>6936</v>
      </c>
      <c r="G8357" s="136">
        <v>561</v>
      </c>
      <c r="H8357" s="128">
        <v>22222</v>
      </c>
      <c r="I8357" s="130" t="s">
        <v>6941</v>
      </c>
      <c r="J8357" s="128">
        <v>22222</v>
      </c>
    </row>
    <row r="8358" spans="2:10" ht="17.25" hidden="1" thickBot="1">
      <c r="B8358" s="33">
        <v>54</v>
      </c>
      <c r="C8358" s="34" t="s">
        <v>6890</v>
      </c>
      <c r="D8358" s="33">
        <v>54</v>
      </c>
      <c r="E8358" s="136">
        <v>561</v>
      </c>
      <c r="F8358" s="137" t="s">
        <v>6936</v>
      </c>
      <c r="G8358" s="136">
        <v>561</v>
      </c>
      <c r="H8358" s="128">
        <v>22225</v>
      </c>
      <c r="I8358" s="129" t="s">
        <v>6942</v>
      </c>
      <c r="J8358" s="128">
        <v>22225</v>
      </c>
    </row>
    <row r="8359" spans="2:10" ht="17.25" hidden="1" thickBot="1">
      <c r="B8359" s="33">
        <v>54</v>
      </c>
      <c r="C8359" s="34" t="s">
        <v>6890</v>
      </c>
      <c r="D8359" s="33">
        <v>54</v>
      </c>
      <c r="E8359" s="136">
        <v>561</v>
      </c>
      <c r="F8359" s="137" t="s">
        <v>6936</v>
      </c>
      <c r="G8359" s="136">
        <v>561</v>
      </c>
      <c r="H8359" s="128">
        <v>22228</v>
      </c>
      <c r="I8359" s="130" t="s">
        <v>6943</v>
      </c>
      <c r="J8359" s="128">
        <v>22228</v>
      </c>
    </row>
    <row r="8360" spans="2:10" ht="17.25" hidden="1" thickBot="1">
      <c r="B8360" s="33">
        <v>54</v>
      </c>
      <c r="C8360" s="34" t="s">
        <v>6890</v>
      </c>
      <c r="D8360" s="33">
        <v>54</v>
      </c>
      <c r="E8360" s="136">
        <v>561</v>
      </c>
      <c r="F8360" s="137" t="s">
        <v>6936</v>
      </c>
      <c r="G8360" s="136">
        <v>561</v>
      </c>
      <c r="H8360" s="128">
        <v>22231</v>
      </c>
      <c r="I8360" s="129" t="s">
        <v>6944</v>
      </c>
      <c r="J8360" s="128">
        <v>22231</v>
      </c>
    </row>
    <row r="8361" spans="2:10" ht="17.25" hidden="1" thickBot="1">
      <c r="B8361" s="33">
        <v>54</v>
      </c>
      <c r="C8361" s="34" t="s">
        <v>6890</v>
      </c>
      <c r="D8361" s="33">
        <v>54</v>
      </c>
      <c r="E8361" s="136">
        <v>561</v>
      </c>
      <c r="F8361" s="137" t="s">
        <v>6936</v>
      </c>
      <c r="G8361" s="136">
        <v>561</v>
      </c>
      <c r="H8361" s="128">
        <v>22234</v>
      </c>
      <c r="I8361" s="130" t="s">
        <v>6945</v>
      </c>
      <c r="J8361" s="128">
        <v>22234</v>
      </c>
    </row>
    <row r="8362" spans="2:10" ht="17.25" hidden="1" thickBot="1">
      <c r="B8362" s="33">
        <v>54</v>
      </c>
      <c r="C8362" s="34" t="s">
        <v>6890</v>
      </c>
      <c r="D8362" s="33">
        <v>54</v>
      </c>
      <c r="E8362" s="136">
        <v>561</v>
      </c>
      <c r="F8362" s="137" t="s">
        <v>6936</v>
      </c>
      <c r="G8362" s="136">
        <v>561</v>
      </c>
      <c r="H8362" s="128">
        <v>22237</v>
      </c>
      <c r="I8362" s="129" t="s">
        <v>6946</v>
      </c>
      <c r="J8362" s="128">
        <v>22237</v>
      </c>
    </row>
    <row r="8363" spans="2:10" ht="17.25" hidden="1" thickBot="1">
      <c r="B8363" s="33">
        <v>54</v>
      </c>
      <c r="C8363" s="34" t="s">
        <v>6890</v>
      </c>
      <c r="D8363" s="33">
        <v>54</v>
      </c>
      <c r="E8363" s="126">
        <v>562</v>
      </c>
      <c r="F8363" s="135" t="s">
        <v>6947</v>
      </c>
      <c r="G8363" s="126">
        <v>562</v>
      </c>
      <c r="H8363" s="128">
        <v>22249</v>
      </c>
      <c r="I8363" s="129" t="s">
        <v>6948</v>
      </c>
      <c r="J8363" s="128">
        <v>22249</v>
      </c>
    </row>
    <row r="8364" spans="2:10" ht="17.25" hidden="1" thickBot="1">
      <c r="B8364" s="33">
        <v>54</v>
      </c>
      <c r="C8364" s="34" t="s">
        <v>6890</v>
      </c>
      <c r="D8364" s="33">
        <v>54</v>
      </c>
      <c r="E8364" s="126">
        <v>562</v>
      </c>
      <c r="F8364" s="135" t="s">
        <v>6947</v>
      </c>
      <c r="G8364" s="126">
        <v>562</v>
      </c>
      <c r="H8364" s="128">
        <v>22250</v>
      </c>
      <c r="I8364" s="130" t="s">
        <v>6949</v>
      </c>
      <c r="J8364" s="128">
        <v>22250</v>
      </c>
    </row>
    <row r="8365" spans="2:10" ht="17.25" hidden="1" thickBot="1">
      <c r="B8365" s="33">
        <v>54</v>
      </c>
      <c r="C8365" s="34" t="s">
        <v>6890</v>
      </c>
      <c r="D8365" s="33">
        <v>54</v>
      </c>
      <c r="E8365" s="126">
        <v>562</v>
      </c>
      <c r="F8365" s="135" t="s">
        <v>6947</v>
      </c>
      <c r="G8365" s="126">
        <v>562</v>
      </c>
      <c r="H8365" s="128">
        <v>22252</v>
      </c>
      <c r="I8365" s="129" t="s">
        <v>6950</v>
      </c>
      <c r="J8365" s="128">
        <v>22252</v>
      </c>
    </row>
    <row r="8366" spans="2:10" ht="17.25" hidden="1" thickBot="1">
      <c r="B8366" s="33">
        <v>54</v>
      </c>
      <c r="C8366" s="34" t="s">
        <v>6890</v>
      </c>
      <c r="D8366" s="33">
        <v>54</v>
      </c>
      <c r="E8366" s="126">
        <v>562</v>
      </c>
      <c r="F8366" s="135" t="s">
        <v>6947</v>
      </c>
      <c r="G8366" s="126">
        <v>562</v>
      </c>
      <c r="H8366" s="128">
        <v>22255</v>
      </c>
      <c r="I8366" s="130" t="s">
        <v>3965</v>
      </c>
      <c r="J8366" s="128">
        <v>22255</v>
      </c>
    </row>
    <row r="8367" spans="2:10" ht="17.25" hidden="1" thickBot="1">
      <c r="B8367" s="33">
        <v>54</v>
      </c>
      <c r="C8367" s="34" t="s">
        <v>6890</v>
      </c>
      <c r="D8367" s="33">
        <v>54</v>
      </c>
      <c r="E8367" s="126">
        <v>562</v>
      </c>
      <c r="F8367" s="135" t="s">
        <v>6947</v>
      </c>
      <c r="G8367" s="126">
        <v>562</v>
      </c>
      <c r="H8367" s="128">
        <v>22264</v>
      </c>
      <c r="I8367" s="129" t="s">
        <v>4303</v>
      </c>
      <c r="J8367" s="128">
        <v>22264</v>
      </c>
    </row>
    <row r="8368" spans="2:10" ht="17.25" hidden="1" thickBot="1">
      <c r="B8368" s="33">
        <v>54</v>
      </c>
      <c r="C8368" s="34" t="s">
        <v>6890</v>
      </c>
      <c r="D8368" s="33">
        <v>54</v>
      </c>
      <c r="E8368" s="126">
        <v>562</v>
      </c>
      <c r="F8368" s="135" t="s">
        <v>6947</v>
      </c>
      <c r="G8368" s="126">
        <v>562</v>
      </c>
      <c r="H8368" s="128">
        <v>22270</v>
      </c>
      <c r="I8368" s="130" t="s">
        <v>154</v>
      </c>
      <c r="J8368" s="128">
        <v>22270</v>
      </c>
    </row>
    <row r="8369" spans="2:10" ht="17.25" hidden="1" thickBot="1">
      <c r="B8369" s="33">
        <v>54</v>
      </c>
      <c r="C8369" s="34" t="s">
        <v>6890</v>
      </c>
      <c r="D8369" s="33">
        <v>54</v>
      </c>
      <c r="E8369" s="126">
        <v>562</v>
      </c>
      <c r="F8369" s="135" t="s">
        <v>6947</v>
      </c>
      <c r="G8369" s="126">
        <v>562</v>
      </c>
      <c r="H8369" s="128">
        <v>22273</v>
      </c>
      <c r="I8369" s="129" t="s">
        <v>6951</v>
      </c>
      <c r="J8369" s="128">
        <v>22273</v>
      </c>
    </row>
    <row r="8370" spans="2:10" ht="17.25" hidden="1" thickBot="1">
      <c r="B8370" s="33">
        <v>54</v>
      </c>
      <c r="C8370" s="34" t="s">
        <v>6890</v>
      </c>
      <c r="D8370" s="33">
        <v>54</v>
      </c>
      <c r="E8370" s="126">
        <v>562</v>
      </c>
      <c r="F8370" s="135" t="s">
        <v>6947</v>
      </c>
      <c r="G8370" s="126">
        <v>562</v>
      </c>
      <c r="H8370" s="128">
        <v>22276</v>
      </c>
      <c r="I8370" s="130" t="s">
        <v>6952</v>
      </c>
      <c r="J8370" s="128">
        <v>22276</v>
      </c>
    </row>
    <row r="8371" spans="2:10" ht="17.25" hidden="1" thickBot="1">
      <c r="B8371" s="33">
        <v>54</v>
      </c>
      <c r="C8371" s="34" t="s">
        <v>6890</v>
      </c>
      <c r="D8371" s="33">
        <v>54</v>
      </c>
      <c r="E8371" s="126">
        <v>562</v>
      </c>
      <c r="F8371" s="135" t="s">
        <v>6947</v>
      </c>
      <c r="G8371" s="126">
        <v>562</v>
      </c>
      <c r="H8371" s="128">
        <v>22285</v>
      </c>
      <c r="I8371" s="129" t="s">
        <v>6953</v>
      </c>
      <c r="J8371" s="128">
        <v>22285</v>
      </c>
    </row>
    <row r="8372" spans="2:10" ht="17.25" hidden="1" thickBot="1">
      <c r="B8372" s="33">
        <v>54</v>
      </c>
      <c r="C8372" s="34" t="s">
        <v>6890</v>
      </c>
      <c r="D8372" s="33">
        <v>54</v>
      </c>
      <c r="E8372" s="126">
        <v>562</v>
      </c>
      <c r="F8372" s="135" t="s">
        <v>6947</v>
      </c>
      <c r="G8372" s="126">
        <v>562</v>
      </c>
      <c r="H8372" s="128">
        <v>22288</v>
      </c>
      <c r="I8372" s="130" t="s">
        <v>6954</v>
      </c>
      <c r="J8372" s="128">
        <v>22288</v>
      </c>
    </row>
    <row r="8373" spans="2:10" ht="17.25" hidden="1" thickBot="1">
      <c r="B8373" s="33">
        <v>54</v>
      </c>
      <c r="C8373" s="34" t="s">
        <v>6890</v>
      </c>
      <c r="D8373" s="33">
        <v>54</v>
      </c>
      <c r="E8373" s="126">
        <v>562</v>
      </c>
      <c r="F8373" s="135" t="s">
        <v>6947</v>
      </c>
      <c r="G8373" s="126">
        <v>562</v>
      </c>
      <c r="H8373" s="128">
        <v>22294</v>
      </c>
      <c r="I8373" s="129" t="s">
        <v>6955</v>
      </c>
      <c r="J8373" s="128">
        <v>22294</v>
      </c>
    </row>
    <row r="8374" spans="2:10" ht="17.25" hidden="1" thickBot="1">
      <c r="B8374" s="33">
        <v>54</v>
      </c>
      <c r="C8374" s="34" t="s">
        <v>6890</v>
      </c>
      <c r="D8374" s="33">
        <v>54</v>
      </c>
      <c r="E8374" s="136">
        <v>563</v>
      </c>
      <c r="F8374" s="137" t="s">
        <v>6956</v>
      </c>
      <c r="G8374" s="136">
        <v>563</v>
      </c>
      <c r="H8374" s="128">
        <v>22303</v>
      </c>
      <c r="I8374" s="129" t="s">
        <v>6957</v>
      </c>
      <c r="J8374" s="128">
        <v>22303</v>
      </c>
    </row>
    <row r="8375" spans="2:10" ht="17.25" hidden="1" thickBot="1">
      <c r="B8375" s="33">
        <v>54</v>
      </c>
      <c r="C8375" s="34" t="s">
        <v>6890</v>
      </c>
      <c r="D8375" s="33">
        <v>54</v>
      </c>
      <c r="E8375" s="136">
        <v>563</v>
      </c>
      <c r="F8375" s="137" t="s">
        <v>6956</v>
      </c>
      <c r="G8375" s="136">
        <v>563</v>
      </c>
      <c r="H8375" s="128">
        <v>22306</v>
      </c>
      <c r="I8375" s="130" t="s">
        <v>6958</v>
      </c>
      <c r="J8375" s="128">
        <v>22306</v>
      </c>
    </row>
    <row r="8376" spans="2:10" ht="17.25" hidden="1" thickBot="1">
      <c r="B8376" s="33">
        <v>54</v>
      </c>
      <c r="C8376" s="34" t="s">
        <v>6890</v>
      </c>
      <c r="D8376" s="33">
        <v>54</v>
      </c>
      <c r="E8376" s="136">
        <v>563</v>
      </c>
      <c r="F8376" s="137" t="s">
        <v>6956</v>
      </c>
      <c r="G8376" s="136">
        <v>563</v>
      </c>
      <c r="H8376" s="128">
        <v>22309</v>
      </c>
      <c r="I8376" s="129" t="s">
        <v>6959</v>
      </c>
      <c r="J8376" s="128">
        <v>22309</v>
      </c>
    </row>
    <row r="8377" spans="2:10" ht="17.25" hidden="1" thickBot="1">
      <c r="B8377" s="33">
        <v>54</v>
      </c>
      <c r="C8377" s="34" t="s">
        <v>6890</v>
      </c>
      <c r="D8377" s="33">
        <v>54</v>
      </c>
      <c r="E8377" s="136">
        <v>563</v>
      </c>
      <c r="F8377" s="137" t="s">
        <v>6956</v>
      </c>
      <c r="G8377" s="136">
        <v>563</v>
      </c>
      <c r="H8377" s="128">
        <v>22312</v>
      </c>
      <c r="I8377" s="130" t="s">
        <v>6960</v>
      </c>
      <c r="J8377" s="128">
        <v>22312</v>
      </c>
    </row>
    <row r="8378" spans="2:10" ht="17.25" hidden="1" thickBot="1">
      <c r="B8378" s="33">
        <v>54</v>
      </c>
      <c r="C8378" s="34" t="s">
        <v>6890</v>
      </c>
      <c r="D8378" s="33">
        <v>54</v>
      </c>
      <c r="E8378" s="136">
        <v>563</v>
      </c>
      <c r="F8378" s="137" t="s">
        <v>6956</v>
      </c>
      <c r="G8378" s="136">
        <v>563</v>
      </c>
      <c r="H8378" s="128">
        <v>22315</v>
      </c>
      <c r="I8378" s="129" t="s">
        <v>1793</v>
      </c>
      <c r="J8378" s="128">
        <v>22315</v>
      </c>
    </row>
    <row r="8379" spans="2:10" ht="17.25" hidden="1" thickBot="1">
      <c r="B8379" s="33">
        <v>54</v>
      </c>
      <c r="C8379" s="34" t="s">
        <v>6890</v>
      </c>
      <c r="D8379" s="33">
        <v>54</v>
      </c>
      <c r="E8379" s="136">
        <v>563</v>
      </c>
      <c r="F8379" s="137" t="s">
        <v>6956</v>
      </c>
      <c r="G8379" s="136">
        <v>563</v>
      </c>
      <c r="H8379" s="128">
        <v>22318</v>
      </c>
      <c r="I8379" s="130" t="s">
        <v>6961</v>
      </c>
      <c r="J8379" s="128">
        <v>22318</v>
      </c>
    </row>
    <row r="8380" spans="2:10" ht="17.25" hidden="1" thickBot="1">
      <c r="B8380" s="33">
        <v>54</v>
      </c>
      <c r="C8380" s="34" t="s">
        <v>6890</v>
      </c>
      <c r="D8380" s="33">
        <v>54</v>
      </c>
      <c r="E8380" s="136">
        <v>563</v>
      </c>
      <c r="F8380" s="137" t="s">
        <v>6956</v>
      </c>
      <c r="G8380" s="136">
        <v>563</v>
      </c>
      <c r="H8380" s="128">
        <v>22319</v>
      </c>
      <c r="I8380" s="129" t="s">
        <v>6962</v>
      </c>
      <c r="J8380" s="128">
        <v>22319</v>
      </c>
    </row>
    <row r="8381" spans="2:10" ht="17.25" hidden="1" thickBot="1">
      <c r="B8381" s="33">
        <v>54</v>
      </c>
      <c r="C8381" s="34" t="s">
        <v>6890</v>
      </c>
      <c r="D8381" s="33">
        <v>54</v>
      </c>
      <c r="E8381" s="136">
        <v>563</v>
      </c>
      <c r="F8381" s="137" t="s">
        <v>6956</v>
      </c>
      <c r="G8381" s="136">
        <v>563</v>
      </c>
      <c r="H8381" s="128">
        <v>22321</v>
      </c>
      <c r="I8381" s="130" t="s">
        <v>6963</v>
      </c>
      <c r="J8381" s="128">
        <v>22321</v>
      </c>
    </row>
    <row r="8382" spans="2:10" ht="17.25" hidden="1" thickBot="1">
      <c r="B8382" s="33">
        <v>54</v>
      </c>
      <c r="C8382" s="34" t="s">
        <v>6890</v>
      </c>
      <c r="D8382" s="33">
        <v>54</v>
      </c>
      <c r="E8382" s="136">
        <v>563</v>
      </c>
      <c r="F8382" s="137" t="s">
        <v>6956</v>
      </c>
      <c r="G8382" s="136">
        <v>563</v>
      </c>
      <c r="H8382" s="128">
        <v>22324</v>
      </c>
      <c r="I8382" s="129" t="s">
        <v>3071</v>
      </c>
      <c r="J8382" s="128">
        <v>22324</v>
      </c>
    </row>
    <row r="8383" spans="2:10" ht="17.25" hidden="1" thickBot="1">
      <c r="B8383" s="33">
        <v>54</v>
      </c>
      <c r="C8383" s="34" t="s">
        <v>6890</v>
      </c>
      <c r="D8383" s="33">
        <v>54</v>
      </c>
      <c r="E8383" s="126">
        <v>564</v>
      </c>
      <c r="F8383" s="135" t="s">
        <v>6964</v>
      </c>
      <c r="G8383" s="126">
        <v>564</v>
      </c>
      <c r="H8383" s="128">
        <v>22243</v>
      </c>
      <c r="I8383" s="129" t="s">
        <v>6965</v>
      </c>
      <c r="J8383" s="128">
        <v>22243</v>
      </c>
    </row>
    <row r="8384" spans="2:10" ht="17.25" hidden="1" thickBot="1">
      <c r="B8384" s="33">
        <v>54</v>
      </c>
      <c r="C8384" s="34" t="s">
        <v>6890</v>
      </c>
      <c r="D8384" s="33">
        <v>54</v>
      </c>
      <c r="E8384" s="126">
        <v>564</v>
      </c>
      <c r="F8384" s="135" t="s">
        <v>6964</v>
      </c>
      <c r="G8384" s="126">
        <v>564</v>
      </c>
      <c r="H8384" s="128">
        <v>22246</v>
      </c>
      <c r="I8384" s="130" t="s">
        <v>6966</v>
      </c>
      <c r="J8384" s="128">
        <v>22246</v>
      </c>
    </row>
    <row r="8385" spans="1:10" ht="17.25" hidden="1" thickBot="1">
      <c r="B8385" s="33">
        <v>54</v>
      </c>
      <c r="C8385" s="34" t="s">
        <v>6890</v>
      </c>
      <c r="D8385" s="33">
        <v>54</v>
      </c>
      <c r="E8385" s="126">
        <v>564</v>
      </c>
      <c r="F8385" s="135" t="s">
        <v>6964</v>
      </c>
      <c r="G8385" s="126">
        <v>564</v>
      </c>
      <c r="H8385" s="128">
        <v>22258</v>
      </c>
      <c r="I8385" s="129" t="s">
        <v>6967</v>
      </c>
      <c r="J8385" s="128">
        <v>22258</v>
      </c>
    </row>
    <row r="8386" spans="1:10" ht="17.25" hidden="1" thickBot="1">
      <c r="B8386" s="33">
        <v>54</v>
      </c>
      <c r="C8386" s="34" t="s">
        <v>6890</v>
      </c>
      <c r="D8386" s="33">
        <v>54</v>
      </c>
      <c r="E8386" s="126">
        <v>564</v>
      </c>
      <c r="F8386" s="135" t="s">
        <v>6964</v>
      </c>
      <c r="G8386" s="126">
        <v>564</v>
      </c>
      <c r="H8386" s="128">
        <v>22261</v>
      </c>
      <c r="I8386" s="130" t="s">
        <v>6968</v>
      </c>
      <c r="J8386" s="128">
        <v>22261</v>
      </c>
    </row>
    <row r="8387" spans="1:10" ht="17.25" hidden="1" thickBot="1">
      <c r="B8387" s="33">
        <v>54</v>
      </c>
      <c r="C8387" s="34" t="s">
        <v>6890</v>
      </c>
      <c r="D8387" s="33">
        <v>54</v>
      </c>
      <c r="E8387" s="126">
        <v>564</v>
      </c>
      <c r="F8387" s="135" t="s">
        <v>6964</v>
      </c>
      <c r="G8387" s="126">
        <v>564</v>
      </c>
      <c r="H8387" s="128">
        <v>22267</v>
      </c>
      <c r="I8387" s="129" t="s">
        <v>6969</v>
      </c>
      <c r="J8387" s="128">
        <v>22267</v>
      </c>
    </row>
    <row r="8388" spans="1:10" ht="17.25" hidden="1" thickBot="1">
      <c r="B8388" s="33">
        <v>54</v>
      </c>
      <c r="C8388" s="34" t="s">
        <v>6890</v>
      </c>
      <c r="D8388" s="33">
        <v>54</v>
      </c>
      <c r="E8388" s="126">
        <v>564</v>
      </c>
      <c r="F8388" s="135" t="s">
        <v>6964</v>
      </c>
      <c r="G8388" s="126">
        <v>564</v>
      </c>
      <c r="H8388" s="128">
        <v>22279</v>
      </c>
      <c r="I8388" s="130" t="s">
        <v>6970</v>
      </c>
      <c r="J8388" s="128">
        <v>22279</v>
      </c>
    </row>
    <row r="8389" spans="1:10" ht="17.25" hidden="1" thickBot="1">
      <c r="B8389" s="33">
        <v>54</v>
      </c>
      <c r="C8389" s="34" t="s">
        <v>6890</v>
      </c>
      <c r="D8389" s="33">
        <v>54</v>
      </c>
      <c r="E8389" s="126">
        <v>564</v>
      </c>
      <c r="F8389" s="135" t="s">
        <v>6964</v>
      </c>
      <c r="G8389" s="126">
        <v>564</v>
      </c>
      <c r="H8389" s="128">
        <v>22282</v>
      </c>
      <c r="I8389" s="129" t="s">
        <v>6971</v>
      </c>
      <c r="J8389" s="128">
        <v>22282</v>
      </c>
    </row>
    <row r="8390" spans="1:10" ht="17.25" hidden="1" thickBot="1">
      <c r="B8390" s="33">
        <v>54</v>
      </c>
      <c r="C8390" s="34" t="s">
        <v>6890</v>
      </c>
      <c r="D8390" s="33">
        <v>54</v>
      </c>
      <c r="E8390" s="126">
        <v>564</v>
      </c>
      <c r="F8390" s="135" t="s">
        <v>6964</v>
      </c>
      <c r="G8390" s="126">
        <v>564</v>
      </c>
      <c r="H8390" s="128">
        <v>22291</v>
      </c>
      <c r="I8390" s="130" t="s">
        <v>6972</v>
      </c>
      <c r="J8390" s="128">
        <v>22291</v>
      </c>
    </row>
    <row r="8391" spans="1:10" ht="17.25" hidden="1" thickBot="1">
      <c r="B8391" s="33">
        <v>54</v>
      </c>
      <c r="C8391" s="34" t="s">
        <v>6890</v>
      </c>
      <c r="D8391" s="33">
        <v>54</v>
      </c>
      <c r="E8391" s="126">
        <v>564</v>
      </c>
      <c r="F8391" s="135" t="s">
        <v>6964</v>
      </c>
      <c r="G8391" s="126">
        <v>564</v>
      </c>
      <c r="H8391" s="128">
        <v>22297</v>
      </c>
      <c r="I8391" s="129" t="s">
        <v>6973</v>
      </c>
      <c r="J8391" s="128">
        <v>22297</v>
      </c>
    </row>
    <row r="8392" spans="1:10" ht="17.25" hidden="1" thickBot="1">
      <c r="B8392" s="33">
        <v>54</v>
      </c>
      <c r="C8392" s="34" t="s">
        <v>6890</v>
      </c>
      <c r="D8392" s="33">
        <v>54</v>
      </c>
      <c r="E8392" s="126">
        <v>564</v>
      </c>
      <c r="F8392" s="135" t="s">
        <v>6964</v>
      </c>
      <c r="G8392" s="126">
        <v>564</v>
      </c>
      <c r="H8392" s="128">
        <v>22300</v>
      </c>
      <c r="I8392" s="130" t="s">
        <v>6974</v>
      </c>
      <c r="J8392" s="128">
        <v>22300</v>
      </c>
    </row>
    <row r="8393" spans="1:10" ht="17.25" hidden="1" thickBot="1">
      <c r="A8393" s="33">
        <v>41</v>
      </c>
      <c r="B8393" s="33">
        <v>56</v>
      </c>
      <c r="C8393" s="9" t="s">
        <v>6975</v>
      </c>
      <c r="D8393" s="33">
        <v>56</v>
      </c>
      <c r="E8393" s="126">
        <v>568</v>
      </c>
      <c r="F8393" s="135" t="s">
        <v>6976</v>
      </c>
      <c r="G8393" s="126">
        <v>568</v>
      </c>
      <c r="H8393" s="128">
        <v>22327</v>
      </c>
      <c r="I8393" s="129" t="s">
        <v>6977</v>
      </c>
      <c r="J8393" s="128">
        <v>22327</v>
      </c>
    </row>
    <row r="8394" spans="1:10" ht="17.25" hidden="1" thickBot="1">
      <c r="B8394" s="33">
        <v>56</v>
      </c>
      <c r="C8394" s="9" t="s">
        <v>6975</v>
      </c>
      <c r="D8394" s="33">
        <v>56</v>
      </c>
      <c r="E8394" s="126">
        <v>568</v>
      </c>
      <c r="F8394" s="135" t="s">
        <v>6976</v>
      </c>
      <c r="G8394" s="126">
        <v>568</v>
      </c>
      <c r="H8394" s="128">
        <v>22330</v>
      </c>
      <c r="I8394" s="130" t="s">
        <v>6978</v>
      </c>
      <c r="J8394" s="128">
        <v>22330</v>
      </c>
    </row>
    <row r="8395" spans="1:10" ht="17.25" hidden="1" thickBot="1">
      <c r="B8395" s="33">
        <v>56</v>
      </c>
      <c r="C8395" s="9" t="s">
        <v>6975</v>
      </c>
      <c r="D8395" s="33">
        <v>56</v>
      </c>
      <c r="E8395" s="126">
        <v>568</v>
      </c>
      <c r="F8395" s="135" t="s">
        <v>6976</v>
      </c>
      <c r="G8395" s="126">
        <v>568</v>
      </c>
      <c r="H8395" s="128">
        <v>22333</v>
      </c>
      <c r="I8395" s="129" t="s">
        <v>6979</v>
      </c>
      <c r="J8395" s="128">
        <v>22333</v>
      </c>
    </row>
    <row r="8396" spans="1:10" ht="17.25" hidden="1" thickBot="1">
      <c r="B8396" s="33">
        <v>56</v>
      </c>
      <c r="C8396" s="9" t="s">
        <v>6975</v>
      </c>
      <c r="D8396" s="33">
        <v>56</v>
      </c>
      <c r="E8396" s="126">
        <v>568</v>
      </c>
      <c r="F8396" s="135" t="s">
        <v>6976</v>
      </c>
      <c r="G8396" s="126">
        <v>568</v>
      </c>
      <c r="H8396" s="128">
        <v>22336</v>
      </c>
      <c r="I8396" s="130" t="s">
        <v>6980</v>
      </c>
      <c r="J8396" s="128">
        <v>22336</v>
      </c>
    </row>
    <row r="8397" spans="1:10" ht="17.25" hidden="1" thickBot="1">
      <c r="B8397" s="33">
        <v>56</v>
      </c>
      <c r="C8397" s="9" t="s">
        <v>6975</v>
      </c>
      <c r="D8397" s="33">
        <v>56</v>
      </c>
      <c r="E8397" s="126">
        <v>568</v>
      </c>
      <c r="F8397" s="135" t="s">
        <v>6976</v>
      </c>
      <c r="G8397" s="126">
        <v>568</v>
      </c>
      <c r="H8397" s="128">
        <v>22339</v>
      </c>
      <c r="I8397" s="129" t="s">
        <v>6981</v>
      </c>
      <c r="J8397" s="128">
        <v>22339</v>
      </c>
    </row>
    <row r="8398" spans="1:10" ht="17.25" hidden="1" thickBot="1">
      <c r="B8398" s="33">
        <v>56</v>
      </c>
      <c r="C8398" s="9" t="s">
        <v>6975</v>
      </c>
      <c r="D8398" s="33">
        <v>56</v>
      </c>
      <c r="E8398" s="126">
        <v>568</v>
      </c>
      <c r="F8398" s="135" t="s">
        <v>6976</v>
      </c>
      <c r="G8398" s="126">
        <v>568</v>
      </c>
      <c r="H8398" s="128">
        <v>22342</v>
      </c>
      <c r="I8398" s="130" t="s">
        <v>6982</v>
      </c>
      <c r="J8398" s="128">
        <v>22342</v>
      </c>
    </row>
    <row r="8399" spans="1:10" ht="17.25" hidden="1" thickBot="1">
      <c r="B8399" s="33">
        <v>56</v>
      </c>
      <c r="C8399" s="9" t="s">
        <v>6975</v>
      </c>
      <c r="D8399" s="33">
        <v>56</v>
      </c>
      <c r="E8399" s="126">
        <v>568</v>
      </c>
      <c r="F8399" s="135" t="s">
        <v>6976</v>
      </c>
      <c r="G8399" s="126">
        <v>568</v>
      </c>
      <c r="H8399" s="128">
        <v>22345</v>
      </c>
      <c r="I8399" s="129" t="s">
        <v>6983</v>
      </c>
      <c r="J8399" s="128">
        <v>22345</v>
      </c>
    </row>
    <row r="8400" spans="1:10" ht="17.25" hidden="1" thickBot="1">
      <c r="B8400" s="33">
        <v>56</v>
      </c>
      <c r="C8400" s="9" t="s">
        <v>6975</v>
      </c>
      <c r="D8400" s="33">
        <v>56</v>
      </c>
      <c r="E8400" s="126">
        <v>568</v>
      </c>
      <c r="F8400" s="135" t="s">
        <v>6976</v>
      </c>
      <c r="G8400" s="126">
        <v>568</v>
      </c>
      <c r="H8400" s="128">
        <v>22348</v>
      </c>
      <c r="I8400" s="130" t="s">
        <v>6984</v>
      </c>
      <c r="J8400" s="128">
        <v>22348</v>
      </c>
    </row>
    <row r="8401" spans="2:10" ht="17.25" hidden="1" thickBot="1">
      <c r="B8401" s="33">
        <v>56</v>
      </c>
      <c r="C8401" s="9" t="s">
        <v>6975</v>
      </c>
      <c r="D8401" s="33">
        <v>56</v>
      </c>
      <c r="E8401" s="126">
        <v>568</v>
      </c>
      <c r="F8401" s="135" t="s">
        <v>6976</v>
      </c>
      <c r="G8401" s="126">
        <v>568</v>
      </c>
      <c r="H8401" s="128">
        <v>22351</v>
      </c>
      <c r="I8401" s="129" t="s">
        <v>6985</v>
      </c>
      <c r="J8401" s="128">
        <v>22351</v>
      </c>
    </row>
    <row r="8402" spans="2:10" ht="17.25" hidden="1" thickBot="1">
      <c r="B8402" s="33">
        <v>56</v>
      </c>
      <c r="C8402" s="9" t="s">
        <v>6975</v>
      </c>
      <c r="D8402" s="33">
        <v>56</v>
      </c>
      <c r="E8402" s="126">
        <v>568</v>
      </c>
      <c r="F8402" s="135" t="s">
        <v>6976</v>
      </c>
      <c r="G8402" s="126">
        <v>568</v>
      </c>
      <c r="H8402" s="128">
        <v>22354</v>
      </c>
      <c r="I8402" s="130" t="s">
        <v>6986</v>
      </c>
      <c r="J8402" s="128">
        <v>22354</v>
      </c>
    </row>
    <row r="8403" spans="2:10" ht="17.25" hidden="1" thickBot="1">
      <c r="B8403" s="33">
        <v>56</v>
      </c>
      <c r="C8403" s="9" t="s">
        <v>6975</v>
      </c>
      <c r="D8403" s="33">
        <v>56</v>
      </c>
      <c r="E8403" s="126">
        <v>568</v>
      </c>
      <c r="F8403" s="135" t="s">
        <v>6976</v>
      </c>
      <c r="G8403" s="126">
        <v>568</v>
      </c>
      <c r="H8403" s="128">
        <v>22357</v>
      </c>
      <c r="I8403" s="129" t="s">
        <v>6987</v>
      </c>
      <c r="J8403" s="128">
        <v>22357</v>
      </c>
    </row>
    <row r="8404" spans="2:10" ht="17.25" hidden="1" thickBot="1">
      <c r="B8404" s="33">
        <v>56</v>
      </c>
      <c r="C8404" s="9" t="s">
        <v>6975</v>
      </c>
      <c r="D8404" s="33">
        <v>56</v>
      </c>
      <c r="E8404" s="126">
        <v>568</v>
      </c>
      <c r="F8404" s="135" t="s">
        <v>6976</v>
      </c>
      <c r="G8404" s="126">
        <v>568</v>
      </c>
      <c r="H8404" s="128">
        <v>22360</v>
      </c>
      <c r="I8404" s="130" t="s">
        <v>6988</v>
      </c>
      <c r="J8404" s="128">
        <v>22360</v>
      </c>
    </row>
    <row r="8405" spans="2:10" ht="17.25" hidden="1" thickBot="1">
      <c r="B8405" s="33">
        <v>56</v>
      </c>
      <c r="C8405" s="9" t="s">
        <v>6975</v>
      </c>
      <c r="D8405" s="33">
        <v>56</v>
      </c>
      <c r="E8405" s="126">
        <v>568</v>
      </c>
      <c r="F8405" s="135" t="s">
        <v>6976</v>
      </c>
      <c r="G8405" s="126">
        <v>568</v>
      </c>
      <c r="H8405" s="128">
        <v>22363</v>
      </c>
      <c r="I8405" s="129" t="s">
        <v>6989</v>
      </c>
      <c r="J8405" s="128">
        <v>22363</v>
      </c>
    </row>
    <row r="8406" spans="2:10" ht="17.25" hidden="1" thickBot="1">
      <c r="B8406" s="33">
        <v>56</v>
      </c>
      <c r="C8406" s="9" t="s">
        <v>6975</v>
      </c>
      <c r="D8406" s="33">
        <v>56</v>
      </c>
      <c r="E8406" s="126">
        <v>568</v>
      </c>
      <c r="F8406" s="135" t="s">
        <v>6976</v>
      </c>
      <c r="G8406" s="126">
        <v>568</v>
      </c>
      <c r="H8406" s="128">
        <v>22366</v>
      </c>
      <c r="I8406" s="130" t="s">
        <v>6990</v>
      </c>
      <c r="J8406" s="128">
        <v>22366</v>
      </c>
    </row>
    <row r="8407" spans="2:10" ht="17.25" hidden="1" thickBot="1">
      <c r="B8407" s="33">
        <v>56</v>
      </c>
      <c r="C8407" s="9" t="s">
        <v>6975</v>
      </c>
      <c r="D8407" s="33">
        <v>56</v>
      </c>
      <c r="E8407" s="126">
        <v>568</v>
      </c>
      <c r="F8407" s="135" t="s">
        <v>6976</v>
      </c>
      <c r="G8407" s="126">
        <v>568</v>
      </c>
      <c r="H8407" s="128">
        <v>22369</v>
      </c>
      <c r="I8407" s="129" t="s">
        <v>2812</v>
      </c>
      <c r="J8407" s="128">
        <v>22369</v>
      </c>
    </row>
    <row r="8408" spans="2:10" ht="17.25" hidden="1" thickBot="1">
      <c r="B8408" s="33">
        <v>56</v>
      </c>
      <c r="C8408" s="9" t="s">
        <v>6975</v>
      </c>
      <c r="D8408" s="33">
        <v>56</v>
      </c>
      <c r="E8408" s="126">
        <v>568</v>
      </c>
      <c r="F8408" s="135" t="s">
        <v>6976</v>
      </c>
      <c r="G8408" s="126">
        <v>568</v>
      </c>
      <c r="H8408" s="128">
        <v>22372</v>
      </c>
      <c r="I8408" s="129" t="s">
        <v>6393</v>
      </c>
      <c r="J8408" s="128">
        <v>22372</v>
      </c>
    </row>
    <row r="8409" spans="2:10" ht="17.25" hidden="1" thickBot="1">
      <c r="B8409" s="33">
        <v>56</v>
      </c>
      <c r="C8409" s="9" t="s">
        <v>6975</v>
      </c>
      <c r="D8409" s="33">
        <v>56</v>
      </c>
      <c r="E8409" s="126">
        <v>568</v>
      </c>
      <c r="F8409" s="135" t="s">
        <v>6976</v>
      </c>
      <c r="G8409" s="126">
        <v>568</v>
      </c>
      <c r="H8409" s="128">
        <v>22375</v>
      </c>
      <c r="I8409" s="130" t="s">
        <v>6991</v>
      </c>
      <c r="J8409" s="128">
        <v>22375</v>
      </c>
    </row>
    <row r="8410" spans="2:10" ht="17.25" hidden="1" thickBot="1">
      <c r="B8410" s="33">
        <v>56</v>
      </c>
      <c r="C8410" s="9" t="s">
        <v>6975</v>
      </c>
      <c r="D8410" s="33">
        <v>56</v>
      </c>
      <c r="E8410" s="126">
        <v>568</v>
      </c>
      <c r="F8410" s="135" t="s">
        <v>6976</v>
      </c>
      <c r="G8410" s="126">
        <v>568</v>
      </c>
      <c r="H8410" s="128">
        <v>22378</v>
      </c>
      <c r="I8410" s="129" t="s">
        <v>6992</v>
      </c>
      <c r="J8410" s="128">
        <v>22378</v>
      </c>
    </row>
    <row r="8411" spans="2:10" ht="17.25" hidden="1" thickBot="1">
      <c r="B8411" s="33">
        <v>56</v>
      </c>
      <c r="C8411" s="9" t="s">
        <v>6975</v>
      </c>
      <c r="D8411" s="33">
        <v>56</v>
      </c>
      <c r="E8411" s="126">
        <v>568</v>
      </c>
      <c r="F8411" s="135" t="s">
        <v>6976</v>
      </c>
      <c r="G8411" s="126">
        <v>568</v>
      </c>
      <c r="H8411" s="128">
        <v>22381</v>
      </c>
      <c r="I8411" s="130" t="s">
        <v>6993</v>
      </c>
      <c r="J8411" s="128">
        <v>22381</v>
      </c>
    </row>
    <row r="8412" spans="2:10" ht="17.25" hidden="1" thickBot="1">
      <c r="B8412" s="33">
        <v>56</v>
      </c>
      <c r="C8412" s="9" t="s">
        <v>6975</v>
      </c>
      <c r="D8412" s="33">
        <v>56</v>
      </c>
      <c r="E8412" s="126">
        <v>568</v>
      </c>
      <c r="F8412" s="135" t="s">
        <v>6976</v>
      </c>
      <c r="G8412" s="126">
        <v>568</v>
      </c>
      <c r="H8412" s="128">
        <v>22384</v>
      </c>
      <c r="I8412" s="129" t="s">
        <v>6994</v>
      </c>
      <c r="J8412" s="128">
        <v>22384</v>
      </c>
    </row>
    <row r="8413" spans="2:10" ht="17.25" hidden="1" thickBot="1">
      <c r="B8413" s="33">
        <v>56</v>
      </c>
      <c r="C8413" s="9" t="s">
        <v>6975</v>
      </c>
      <c r="D8413" s="33">
        <v>56</v>
      </c>
      <c r="E8413" s="126">
        <v>568</v>
      </c>
      <c r="F8413" s="135" t="s">
        <v>6976</v>
      </c>
      <c r="G8413" s="126">
        <v>568</v>
      </c>
      <c r="H8413" s="128">
        <v>22387</v>
      </c>
      <c r="I8413" s="130" t="s">
        <v>6995</v>
      </c>
      <c r="J8413" s="128">
        <v>22387</v>
      </c>
    </row>
    <row r="8414" spans="2:10" ht="17.25" hidden="1" thickBot="1">
      <c r="B8414" s="33">
        <v>56</v>
      </c>
      <c r="C8414" s="9" t="s">
        <v>6975</v>
      </c>
      <c r="D8414" s="33">
        <v>56</v>
      </c>
      <c r="E8414" s="126">
        <v>568</v>
      </c>
      <c r="F8414" s="135" t="s">
        <v>6976</v>
      </c>
      <c r="G8414" s="126">
        <v>568</v>
      </c>
      <c r="H8414" s="128">
        <v>22390</v>
      </c>
      <c r="I8414" s="129" t="s">
        <v>839</v>
      </c>
      <c r="J8414" s="128">
        <v>22390</v>
      </c>
    </row>
    <row r="8415" spans="2:10" ht="17.25" hidden="1" thickBot="1">
      <c r="B8415" s="33">
        <v>56</v>
      </c>
      <c r="C8415" s="9" t="s">
        <v>6975</v>
      </c>
      <c r="D8415" s="33">
        <v>56</v>
      </c>
      <c r="E8415" s="126">
        <v>568</v>
      </c>
      <c r="F8415" s="135" t="s">
        <v>6976</v>
      </c>
      <c r="G8415" s="126">
        <v>568</v>
      </c>
      <c r="H8415" s="128">
        <v>22393</v>
      </c>
      <c r="I8415" s="130" t="s">
        <v>331</v>
      </c>
      <c r="J8415" s="128">
        <v>22393</v>
      </c>
    </row>
    <row r="8416" spans="2:10" ht="17.25" hidden="1" thickBot="1">
      <c r="B8416" s="33">
        <v>56</v>
      </c>
      <c r="C8416" s="9" t="s">
        <v>6975</v>
      </c>
      <c r="D8416" s="33">
        <v>56</v>
      </c>
      <c r="E8416" s="126">
        <v>568</v>
      </c>
      <c r="F8416" s="135" t="s">
        <v>6976</v>
      </c>
      <c r="G8416" s="126">
        <v>568</v>
      </c>
      <c r="H8416" s="128">
        <v>22396</v>
      </c>
      <c r="I8416" s="129" t="s">
        <v>3155</v>
      </c>
      <c r="J8416" s="128">
        <v>22396</v>
      </c>
    </row>
    <row r="8417" spans="2:10" ht="17.25" hidden="1" thickBot="1">
      <c r="B8417" s="33">
        <v>56</v>
      </c>
      <c r="C8417" s="9" t="s">
        <v>6975</v>
      </c>
      <c r="D8417" s="33">
        <v>56</v>
      </c>
      <c r="E8417" s="126">
        <v>568</v>
      </c>
      <c r="F8417" s="135" t="s">
        <v>6976</v>
      </c>
      <c r="G8417" s="126">
        <v>568</v>
      </c>
      <c r="H8417" s="128">
        <v>22399</v>
      </c>
      <c r="I8417" s="130" t="s">
        <v>6829</v>
      </c>
      <c r="J8417" s="128">
        <v>22399</v>
      </c>
    </row>
    <row r="8418" spans="2:10" ht="17.25" hidden="1" thickBot="1">
      <c r="B8418" s="33">
        <v>56</v>
      </c>
      <c r="C8418" s="9" t="s">
        <v>6975</v>
      </c>
      <c r="D8418" s="33">
        <v>56</v>
      </c>
      <c r="E8418" s="126">
        <v>568</v>
      </c>
      <c r="F8418" s="135" t="s">
        <v>6976</v>
      </c>
      <c r="G8418" s="126">
        <v>568</v>
      </c>
      <c r="H8418" s="128">
        <v>22402</v>
      </c>
      <c r="I8418" s="129" t="s">
        <v>6101</v>
      </c>
      <c r="J8418" s="128">
        <v>22402</v>
      </c>
    </row>
    <row r="8419" spans="2:10" ht="17.25" hidden="1" thickBot="1">
      <c r="B8419" s="33">
        <v>56</v>
      </c>
      <c r="C8419" s="9" t="s">
        <v>6975</v>
      </c>
      <c r="D8419" s="33">
        <v>56</v>
      </c>
      <c r="E8419" s="126">
        <v>568</v>
      </c>
      <c r="F8419" s="135" t="s">
        <v>6976</v>
      </c>
      <c r="G8419" s="126">
        <v>568</v>
      </c>
      <c r="H8419" s="128">
        <v>22405</v>
      </c>
      <c r="I8419" s="130" t="s">
        <v>6996</v>
      </c>
      <c r="J8419" s="128">
        <v>22405</v>
      </c>
    </row>
    <row r="8420" spans="2:10" ht="17.25" hidden="1" thickBot="1">
      <c r="B8420" s="33">
        <v>56</v>
      </c>
      <c r="C8420" s="9" t="s">
        <v>6975</v>
      </c>
      <c r="D8420" s="33">
        <v>56</v>
      </c>
      <c r="E8420" s="136">
        <v>569</v>
      </c>
      <c r="F8420" s="137" t="s">
        <v>6997</v>
      </c>
      <c r="G8420" s="136">
        <v>569</v>
      </c>
      <c r="H8420" s="128">
        <v>22408</v>
      </c>
      <c r="I8420" s="129" t="s">
        <v>6998</v>
      </c>
      <c r="J8420" s="128">
        <v>22408</v>
      </c>
    </row>
    <row r="8421" spans="2:10" ht="17.25" hidden="1" thickBot="1">
      <c r="B8421" s="33">
        <v>56</v>
      </c>
      <c r="C8421" s="9" t="s">
        <v>6975</v>
      </c>
      <c r="D8421" s="33">
        <v>56</v>
      </c>
      <c r="E8421" s="136">
        <v>569</v>
      </c>
      <c r="F8421" s="137" t="s">
        <v>6997</v>
      </c>
      <c r="G8421" s="136">
        <v>569</v>
      </c>
      <c r="H8421" s="128">
        <v>22411</v>
      </c>
      <c r="I8421" s="130" t="s">
        <v>6999</v>
      </c>
      <c r="J8421" s="128">
        <v>22411</v>
      </c>
    </row>
    <row r="8422" spans="2:10" ht="17.25" hidden="1" thickBot="1">
      <c r="B8422" s="33">
        <v>56</v>
      </c>
      <c r="C8422" s="9" t="s">
        <v>6975</v>
      </c>
      <c r="D8422" s="33">
        <v>56</v>
      </c>
      <c r="E8422" s="136">
        <v>569</v>
      </c>
      <c r="F8422" s="137" t="s">
        <v>6997</v>
      </c>
      <c r="G8422" s="136">
        <v>569</v>
      </c>
      <c r="H8422" s="128">
        <v>22414</v>
      </c>
      <c r="I8422" s="129" t="s">
        <v>7000</v>
      </c>
      <c r="J8422" s="128">
        <v>22414</v>
      </c>
    </row>
    <row r="8423" spans="2:10" ht="17.25" hidden="1" thickBot="1">
      <c r="B8423" s="33">
        <v>56</v>
      </c>
      <c r="C8423" s="9" t="s">
        <v>6975</v>
      </c>
      <c r="D8423" s="33">
        <v>56</v>
      </c>
      <c r="E8423" s="136">
        <v>569</v>
      </c>
      <c r="F8423" s="137" t="s">
        <v>6997</v>
      </c>
      <c r="G8423" s="136">
        <v>569</v>
      </c>
      <c r="H8423" s="128">
        <v>22417</v>
      </c>
      <c r="I8423" s="130" t="s">
        <v>7001</v>
      </c>
      <c r="J8423" s="128">
        <v>22417</v>
      </c>
    </row>
    <row r="8424" spans="2:10" ht="17.25" hidden="1" thickBot="1">
      <c r="B8424" s="33">
        <v>56</v>
      </c>
      <c r="C8424" s="9" t="s">
        <v>6975</v>
      </c>
      <c r="D8424" s="33">
        <v>56</v>
      </c>
      <c r="E8424" s="136">
        <v>569</v>
      </c>
      <c r="F8424" s="137" t="s">
        <v>6997</v>
      </c>
      <c r="G8424" s="136">
        <v>569</v>
      </c>
      <c r="H8424" s="128">
        <v>22420</v>
      </c>
      <c r="I8424" s="129" t="s">
        <v>7002</v>
      </c>
      <c r="J8424" s="128">
        <v>22420</v>
      </c>
    </row>
    <row r="8425" spans="2:10" ht="17.25" hidden="1" thickBot="1">
      <c r="B8425" s="33">
        <v>56</v>
      </c>
      <c r="C8425" s="9" t="s">
        <v>6975</v>
      </c>
      <c r="D8425" s="33">
        <v>56</v>
      </c>
      <c r="E8425" s="136">
        <v>569</v>
      </c>
      <c r="F8425" s="137" t="s">
        <v>6997</v>
      </c>
      <c r="G8425" s="136">
        <v>569</v>
      </c>
      <c r="H8425" s="128">
        <v>22423</v>
      </c>
      <c r="I8425" s="130" t="s">
        <v>7003</v>
      </c>
      <c r="J8425" s="128">
        <v>22423</v>
      </c>
    </row>
    <row r="8426" spans="2:10" ht="17.25" hidden="1" thickBot="1">
      <c r="B8426" s="33">
        <v>56</v>
      </c>
      <c r="C8426" s="9" t="s">
        <v>6975</v>
      </c>
      <c r="D8426" s="33">
        <v>56</v>
      </c>
      <c r="E8426" s="136">
        <v>569</v>
      </c>
      <c r="F8426" s="137" t="s">
        <v>6997</v>
      </c>
      <c r="G8426" s="136">
        <v>569</v>
      </c>
      <c r="H8426" s="128">
        <v>22426</v>
      </c>
      <c r="I8426" s="129" t="s">
        <v>7004</v>
      </c>
      <c r="J8426" s="128">
        <v>22426</v>
      </c>
    </row>
    <row r="8427" spans="2:10" ht="17.25" hidden="1" thickBot="1">
      <c r="B8427" s="33">
        <v>56</v>
      </c>
      <c r="C8427" s="9" t="s">
        <v>6975</v>
      </c>
      <c r="D8427" s="33">
        <v>56</v>
      </c>
      <c r="E8427" s="136">
        <v>569</v>
      </c>
      <c r="F8427" s="137" t="s">
        <v>6997</v>
      </c>
      <c r="G8427" s="136">
        <v>569</v>
      </c>
      <c r="H8427" s="128">
        <v>22429</v>
      </c>
      <c r="I8427" s="130" t="s">
        <v>7005</v>
      </c>
      <c r="J8427" s="128">
        <v>22429</v>
      </c>
    </row>
    <row r="8428" spans="2:10" ht="17.25" hidden="1" thickBot="1">
      <c r="B8428" s="33">
        <v>56</v>
      </c>
      <c r="C8428" s="9" t="s">
        <v>6975</v>
      </c>
      <c r="D8428" s="33">
        <v>56</v>
      </c>
      <c r="E8428" s="136">
        <v>569</v>
      </c>
      <c r="F8428" s="137" t="s">
        <v>6997</v>
      </c>
      <c r="G8428" s="136">
        <v>569</v>
      </c>
      <c r="H8428" s="128">
        <v>22432</v>
      </c>
      <c r="I8428" s="129" t="s">
        <v>7006</v>
      </c>
      <c r="J8428" s="128">
        <v>22432</v>
      </c>
    </row>
    <row r="8429" spans="2:10" ht="17.25" hidden="1" thickBot="1">
      <c r="B8429" s="33">
        <v>56</v>
      </c>
      <c r="C8429" s="9" t="s">
        <v>6975</v>
      </c>
      <c r="D8429" s="33">
        <v>56</v>
      </c>
      <c r="E8429" s="136">
        <v>569</v>
      </c>
      <c r="F8429" s="137" t="s">
        <v>6997</v>
      </c>
      <c r="G8429" s="136">
        <v>569</v>
      </c>
      <c r="H8429" s="128">
        <v>22468</v>
      </c>
      <c r="I8429" s="130" t="s">
        <v>7007</v>
      </c>
      <c r="J8429" s="128">
        <v>22468</v>
      </c>
    </row>
    <row r="8430" spans="2:10" ht="17.25" hidden="1" thickBot="1">
      <c r="B8430" s="33">
        <v>56</v>
      </c>
      <c r="C8430" s="9" t="s">
        <v>6975</v>
      </c>
      <c r="D8430" s="33">
        <v>56</v>
      </c>
      <c r="E8430" s="136">
        <v>569</v>
      </c>
      <c r="F8430" s="137" t="s">
        <v>6997</v>
      </c>
      <c r="G8430" s="136">
        <v>569</v>
      </c>
      <c r="H8430" s="128">
        <v>22474</v>
      </c>
      <c r="I8430" s="129" t="s">
        <v>7008</v>
      </c>
      <c r="J8430" s="128">
        <v>22474</v>
      </c>
    </row>
    <row r="8431" spans="2:10" ht="17.25" hidden="1" thickBot="1">
      <c r="B8431" s="33">
        <v>56</v>
      </c>
      <c r="C8431" s="9" t="s">
        <v>6975</v>
      </c>
      <c r="D8431" s="33">
        <v>56</v>
      </c>
      <c r="E8431" s="136">
        <v>569</v>
      </c>
      <c r="F8431" s="137" t="s">
        <v>6997</v>
      </c>
      <c r="G8431" s="136">
        <v>569</v>
      </c>
      <c r="H8431" s="128">
        <v>22477</v>
      </c>
      <c r="I8431" s="130" t="s">
        <v>7009</v>
      </c>
      <c r="J8431" s="128">
        <v>22477</v>
      </c>
    </row>
    <row r="8432" spans="2:10" ht="17.25" hidden="1" thickBot="1">
      <c r="B8432" s="33">
        <v>56</v>
      </c>
      <c r="C8432" s="9" t="s">
        <v>6975</v>
      </c>
      <c r="D8432" s="33">
        <v>56</v>
      </c>
      <c r="E8432" s="136">
        <v>569</v>
      </c>
      <c r="F8432" s="137" t="s">
        <v>6997</v>
      </c>
      <c r="G8432" s="136">
        <v>569</v>
      </c>
      <c r="H8432" s="128">
        <v>22480</v>
      </c>
      <c r="I8432" s="129" t="s">
        <v>7010</v>
      </c>
      <c r="J8432" s="128">
        <v>22480</v>
      </c>
    </row>
    <row r="8433" spans="2:10" ht="17.25" hidden="1" thickBot="1">
      <c r="B8433" s="33">
        <v>56</v>
      </c>
      <c r="C8433" s="9" t="s">
        <v>6975</v>
      </c>
      <c r="D8433" s="33">
        <v>56</v>
      </c>
      <c r="E8433" s="136">
        <v>569</v>
      </c>
      <c r="F8433" s="137" t="s">
        <v>6997</v>
      </c>
      <c r="G8433" s="136">
        <v>569</v>
      </c>
      <c r="H8433" s="128">
        <v>22483</v>
      </c>
      <c r="I8433" s="130" t="s">
        <v>7011</v>
      </c>
      <c r="J8433" s="128">
        <v>22483</v>
      </c>
    </row>
    <row r="8434" spans="2:10" ht="17.25" hidden="1" thickBot="1">
      <c r="B8434" s="33">
        <v>56</v>
      </c>
      <c r="C8434" s="9" t="s">
        <v>6975</v>
      </c>
      <c r="D8434" s="33">
        <v>56</v>
      </c>
      <c r="E8434" s="136">
        <v>569</v>
      </c>
      <c r="F8434" s="137" t="s">
        <v>6997</v>
      </c>
      <c r="G8434" s="136">
        <v>569</v>
      </c>
      <c r="H8434" s="128">
        <v>22486</v>
      </c>
      <c r="I8434" s="129" t="s">
        <v>7012</v>
      </c>
      <c r="J8434" s="128">
        <v>22486</v>
      </c>
    </row>
    <row r="8435" spans="2:10" ht="17.25" hidden="1" thickBot="1">
      <c r="B8435" s="33">
        <v>56</v>
      </c>
      <c r="C8435" s="9" t="s">
        <v>6975</v>
      </c>
      <c r="D8435" s="33">
        <v>56</v>
      </c>
      <c r="E8435" s="126">
        <v>570</v>
      </c>
      <c r="F8435" s="135" t="s">
        <v>7013</v>
      </c>
      <c r="G8435" s="126">
        <v>570</v>
      </c>
      <c r="H8435" s="128">
        <v>22435</v>
      </c>
      <c r="I8435" s="129" t="s">
        <v>7014</v>
      </c>
      <c r="J8435" s="128">
        <v>22435</v>
      </c>
    </row>
    <row r="8436" spans="2:10" ht="17.25" hidden="1" thickBot="1">
      <c r="B8436" s="33">
        <v>56</v>
      </c>
      <c r="C8436" s="9" t="s">
        <v>6975</v>
      </c>
      <c r="D8436" s="33">
        <v>56</v>
      </c>
      <c r="E8436" s="126">
        <v>570</v>
      </c>
      <c r="F8436" s="135" t="s">
        <v>7013</v>
      </c>
      <c r="G8436" s="126">
        <v>570</v>
      </c>
      <c r="H8436" s="128">
        <v>22438</v>
      </c>
      <c r="I8436" s="130" t="s">
        <v>7015</v>
      </c>
      <c r="J8436" s="128">
        <v>22438</v>
      </c>
    </row>
    <row r="8437" spans="2:10" ht="17.25" hidden="1" thickBot="1">
      <c r="B8437" s="33">
        <v>56</v>
      </c>
      <c r="C8437" s="9" t="s">
        <v>6975</v>
      </c>
      <c r="D8437" s="33">
        <v>56</v>
      </c>
      <c r="E8437" s="126">
        <v>570</v>
      </c>
      <c r="F8437" s="135" t="s">
        <v>7013</v>
      </c>
      <c r="G8437" s="126">
        <v>570</v>
      </c>
      <c r="H8437" s="128">
        <v>22441</v>
      </c>
      <c r="I8437" s="129" t="s">
        <v>7016</v>
      </c>
      <c r="J8437" s="128">
        <v>22441</v>
      </c>
    </row>
    <row r="8438" spans="2:10" ht="17.25" hidden="1" thickBot="1">
      <c r="B8438" s="33">
        <v>56</v>
      </c>
      <c r="C8438" s="9" t="s">
        <v>6975</v>
      </c>
      <c r="D8438" s="33">
        <v>56</v>
      </c>
      <c r="E8438" s="126">
        <v>570</v>
      </c>
      <c r="F8438" s="135" t="s">
        <v>7013</v>
      </c>
      <c r="G8438" s="126">
        <v>570</v>
      </c>
      <c r="H8438" s="128">
        <v>22444</v>
      </c>
      <c r="I8438" s="130" t="s">
        <v>7017</v>
      </c>
      <c r="J8438" s="128">
        <v>22444</v>
      </c>
    </row>
    <row r="8439" spans="2:10" ht="17.25" hidden="1" thickBot="1">
      <c r="B8439" s="33">
        <v>56</v>
      </c>
      <c r="C8439" s="9" t="s">
        <v>6975</v>
      </c>
      <c r="D8439" s="33">
        <v>56</v>
      </c>
      <c r="E8439" s="126">
        <v>570</v>
      </c>
      <c r="F8439" s="135" t="s">
        <v>7013</v>
      </c>
      <c r="G8439" s="126">
        <v>570</v>
      </c>
      <c r="H8439" s="128">
        <v>22447</v>
      </c>
      <c r="I8439" s="129" t="s">
        <v>5768</v>
      </c>
      <c r="J8439" s="128">
        <v>22447</v>
      </c>
    </row>
    <row r="8440" spans="2:10" ht="17.25" hidden="1" thickBot="1">
      <c r="B8440" s="33">
        <v>56</v>
      </c>
      <c r="C8440" s="9" t="s">
        <v>6975</v>
      </c>
      <c r="D8440" s="33">
        <v>56</v>
      </c>
      <c r="E8440" s="126">
        <v>570</v>
      </c>
      <c r="F8440" s="135" t="s">
        <v>7013</v>
      </c>
      <c r="G8440" s="126">
        <v>570</v>
      </c>
      <c r="H8440" s="128">
        <v>22450</v>
      </c>
      <c r="I8440" s="130" t="s">
        <v>7018</v>
      </c>
      <c r="J8440" s="128">
        <v>22450</v>
      </c>
    </row>
    <row r="8441" spans="2:10" ht="17.25" hidden="1" thickBot="1">
      <c r="B8441" s="33">
        <v>56</v>
      </c>
      <c r="C8441" s="9" t="s">
        <v>6975</v>
      </c>
      <c r="D8441" s="33">
        <v>56</v>
      </c>
      <c r="E8441" s="126">
        <v>570</v>
      </c>
      <c r="F8441" s="135" t="s">
        <v>7013</v>
      </c>
      <c r="G8441" s="126">
        <v>570</v>
      </c>
      <c r="H8441" s="128">
        <v>22453</v>
      </c>
      <c r="I8441" s="129" t="s">
        <v>7019</v>
      </c>
      <c r="J8441" s="128">
        <v>22453</v>
      </c>
    </row>
    <row r="8442" spans="2:10" ht="17.25" hidden="1" thickBot="1">
      <c r="B8442" s="33">
        <v>56</v>
      </c>
      <c r="C8442" s="9" t="s">
        <v>6975</v>
      </c>
      <c r="D8442" s="33">
        <v>56</v>
      </c>
      <c r="E8442" s="126">
        <v>570</v>
      </c>
      <c r="F8442" s="135" t="s">
        <v>7013</v>
      </c>
      <c r="G8442" s="126">
        <v>570</v>
      </c>
      <c r="H8442" s="128">
        <v>22456</v>
      </c>
      <c r="I8442" s="130" t="s">
        <v>7020</v>
      </c>
      <c r="J8442" s="128">
        <v>22456</v>
      </c>
    </row>
    <row r="8443" spans="2:10" ht="17.25" hidden="1" thickBot="1">
      <c r="B8443" s="33">
        <v>56</v>
      </c>
      <c r="C8443" s="9" t="s">
        <v>6975</v>
      </c>
      <c r="D8443" s="33">
        <v>56</v>
      </c>
      <c r="E8443" s="126">
        <v>570</v>
      </c>
      <c r="F8443" s="135" t="s">
        <v>7013</v>
      </c>
      <c r="G8443" s="126">
        <v>570</v>
      </c>
      <c r="H8443" s="128">
        <v>22459</v>
      </c>
      <c r="I8443" s="129" t="s">
        <v>7021</v>
      </c>
      <c r="J8443" s="128">
        <v>22459</v>
      </c>
    </row>
    <row r="8444" spans="2:10" ht="17.25" hidden="1" thickBot="1">
      <c r="B8444" s="33">
        <v>56</v>
      </c>
      <c r="C8444" s="9" t="s">
        <v>6975</v>
      </c>
      <c r="D8444" s="33">
        <v>56</v>
      </c>
      <c r="E8444" s="126">
        <v>570</v>
      </c>
      <c r="F8444" s="135" t="s">
        <v>7013</v>
      </c>
      <c r="G8444" s="126">
        <v>570</v>
      </c>
      <c r="H8444" s="128">
        <v>22462</v>
      </c>
      <c r="I8444" s="130" t="s">
        <v>7022</v>
      </c>
      <c r="J8444" s="128">
        <v>22462</v>
      </c>
    </row>
    <row r="8445" spans="2:10" ht="17.25" hidden="1" thickBot="1">
      <c r="B8445" s="33">
        <v>56</v>
      </c>
      <c r="C8445" s="9" t="s">
        <v>6975</v>
      </c>
      <c r="D8445" s="33">
        <v>56</v>
      </c>
      <c r="E8445" s="126">
        <v>570</v>
      </c>
      <c r="F8445" s="135" t="s">
        <v>7013</v>
      </c>
      <c r="G8445" s="126">
        <v>570</v>
      </c>
      <c r="H8445" s="128">
        <v>22465</v>
      </c>
      <c r="I8445" s="129" t="s">
        <v>7023</v>
      </c>
      <c r="J8445" s="128">
        <v>22465</v>
      </c>
    </row>
    <row r="8446" spans="2:10" ht="17.25" hidden="1" thickBot="1">
      <c r="B8446" s="33">
        <v>56</v>
      </c>
      <c r="C8446" s="9" t="s">
        <v>6975</v>
      </c>
      <c r="D8446" s="33">
        <v>56</v>
      </c>
      <c r="E8446" s="126">
        <v>570</v>
      </c>
      <c r="F8446" s="135" t="s">
        <v>7013</v>
      </c>
      <c r="G8446" s="126">
        <v>570</v>
      </c>
      <c r="H8446" s="128">
        <v>22471</v>
      </c>
      <c r="I8446" s="130" t="s">
        <v>7024</v>
      </c>
      <c r="J8446" s="128">
        <v>22471</v>
      </c>
    </row>
    <row r="8447" spans="2:10" ht="17.25" hidden="1" thickBot="1">
      <c r="B8447" s="33">
        <v>56</v>
      </c>
      <c r="C8447" s="9" t="s">
        <v>6975</v>
      </c>
      <c r="D8447" s="33">
        <v>56</v>
      </c>
      <c r="E8447" s="126">
        <v>570</v>
      </c>
      <c r="F8447" s="135" t="s">
        <v>7013</v>
      </c>
      <c r="G8447" s="126">
        <v>570</v>
      </c>
      <c r="H8447" s="128">
        <v>22708</v>
      </c>
      <c r="I8447" s="129" t="s">
        <v>639</v>
      </c>
      <c r="J8447" s="128">
        <v>22708</v>
      </c>
    </row>
    <row r="8448" spans="2:10" ht="17.25" hidden="1" thickBot="1">
      <c r="B8448" s="33">
        <v>56</v>
      </c>
      <c r="C8448" s="9" t="s">
        <v>6975</v>
      </c>
      <c r="D8448" s="33">
        <v>56</v>
      </c>
      <c r="E8448" s="126">
        <v>570</v>
      </c>
      <c r="F8448" s="135" t="s">
        <v>7013</v>
      </c>
      <c r="G8448" s="126">
        <v>570</v>
      </c>
      <c r="H8448" s="128">
        <v>22711</v>
      </c>
      <c r="I8448" s="130" t="s">
        <v>7025</v>
      </c>
      <c r="J8448" s="128">
        <v>22711</v>
      </c>
    </row>
    <row r="8449" spans="2:10" ht="17.25" hidden="1" thickBot="1">
      <c r="B8449" s="33">
        <v>56</v>
      </c>
      <c r="C8449" s="9" t="s">
        <v>6975</v>
      </c>
      <c r="D8449" s="33">
        <v>56</v>
      </c>
      <c r="E8449" s="136">
        <v>571</v>
      </c>
      <c r="F8449" s="137" t="s">
        <v>7026</v>
      </c>
      <c r="G8449" s="136">
        <v>571</v>
      </c>
      <c r="H8449" s="128">
        <v>22489</v>
      </c>
      <c r="I8449" s="129" t="s">
        <v>7027</v>
      </c>
      <c r="J8449" s="128">
        <v>22489</v>
      </c>
    </row>
    <row r="8450" spans="2:10" ht="17.25" hidden="1" thickBot="1">
      <c r="B8450" s="33">
        <v>56</v>
      </c>
      <c r="C8450" s="9" t="s">
        <v>6975</v>
      </c>
      <c r="D8450" s="33">
        <v>56</v>
      </c>
      <c r="E8450" s="136">
        <v>571</v>
      </c>
      <c r="F8450" s="137" t="s">
        <v>7026</v>
      </c>
      <c r="G8450" s="136">
        <v>571</v>
      </c>
      <c r="H8450" s="128">
        <v>22492</v>
      </c>
      <c r="I8450" s="130" t="s">
        <v>6439</v>
      </c>
      <c r="J8450" s="128">
        <v>22492</v>
      </c>
    </row>
    <row r="8451" spans="2:10" ht="17.25" hidden="1" thickBot="1">
      <c r="B8451" s="33">
        <v>56</v>
      </c>
      <c r="C8451" s="9" t="s">
        <v>6975</v>
      </c>
      <c r="D8451" s="33">
        <v>56</v>
      </c>
      <c r="E8451" s="136">
        <v>571</v>
      </c>
      <c r="F8451" s="137" t="s">
        <v>7026</v>
      </c>
      <c r="G8451" s="136">
        <v>571</v>
      </c>
      <c r="H8451" s="128">
        <v>22495</v>
      </c>
      <c r="I8451" s="129" t="s">
        <v>7028</v>
      </c>
      <c r="J8451" s="128">
        <v>22495</v>
      </c>
    </row>
    <row r="8452" spans="2:10" ht="17.25" hidden="1" thickBot="1">
      <c r="B8452" s="33">
        <v>56</v>
      </c>
      <c r="C8452" s="9" t="s">
        <v>6975</v>
      </c>
      <c r="D8452" s="33">
        <v>56</v>
      </c>
      <c r="E8452" s="136">
        <v>571</v>
      </c>
      <c r="F8452" s="137" t="s">
        <v>7026</v>
      </c>
      <c r="G8452" s="136">
        <v>571</v>
      </c>
      <c r="H8452" s="128">
        <v>22498</v>
      </c>
      <c r="I8452" s="130" t="s">
        <v>7029</v>
      </c>
      <c r="J8452" s="128">
        <v>22498</v>
      </c>
    </row>
    <row r="8453" spans="2:10" ht="17.25" hidden="1" thickBot="1">
      <c r="B8453" s="33">
        <v>56</v>
      </c>
      <c r="C8453" s="9" t="s">
        <v>6975</v>
      </c>
      <c r="D8453" s="33">
        <v>56</v>
      </c>
      <c r="E8453" s="136">
        <v>571</v>
      </c>
      <c r="F8453" s="137" t="s">
        <v>7026</v>
      </c>
      <c r="G8453" s="136">
        <v>571</v>
      </c>
      <c r="H8453" s="128">
        <v>22501</v>
      </c>
      <c r="I8453" s="129" t="s">
        <v>7030</v>
      </c>
      <c r="J8453" s="128">
        <v>22501</v>
      </c>
    </row>
    <row r="8454" spans="2:10" ht="17.25" hidden="1" thickBot="1">
      <c r="B8454" s="33">
        <v>56</v>
      </c>
      <c r="C8454" s="9" t="s">
        <v>6975</v>
      </c>
      <c r="D8454" s="33">
        <v>56</v>
      </c>
      <c r="E8454" s="136">
        <v>571</v>
      </c>
      <c r="F8454" s="137" t="s">
        <v>7026</v>
      </c>
      <c r="G8454" s="136">
        <v>571</v>
      </c>
      <c r="H8454" s="128">
        <v>22504</v>
      </c>
      <c r="I8454" s="130" t="s">
        <v>2921</v>
      </c>
      <c r="J8454" s="128">
        <v>22504</v>
      </c>
    </row>
    <row r="8455" spans="2:10" ht="17.25" hidden="1" thickBot="1">
      <c r="B8455" s="33">
        <v>56</v>
      </c>
      <c r="C8455" s="9" t="s">
        <v>6975</v>
      </c>
      <c r="D8455" s="33">
        <v>56</v>
      </c>
      <c r="E8455" s="136">
        <v>571</v>
      </c>
      <c r="F8455" s="137" t="s">
        <v>7026</v>
      </c>
      <c r="G8455" s="136">
        <v>571</v>
      </c>
      <c r="H8455" s="128">
        <v>22507</v>
      </c>
      <c r="I8455" s="129" t="s">
        <v>7031</v>
      </c>
      <c r="J8455" s="128">
        <v>22507</v>
      </c>
    </row>
    <row r="8456" spans="2:10" ht="17.25" hidden="1" thickBot="1">
      <c r="B8456" s="33">
        <v>56</v>
      </c>
      <c r="C8456" s="9" t="s">
        <v>6975</v>
      </c>
      <c r="D8456" s="33">
        <v>56</v>
      </c>
      <c r="E8456" s="136">
        <v>571</v>
      </c>
      <c r="F8456" s="137" t="s">
        <v>7026</v>
      </c>
      <c r="G8456" s="136">
        <v>571</v>
      </c>
      <c r="H8456" s="128">
        <v>22510</v>
      </c>
      <c r="I8456" s="130" t="s">
        <v>7032</v>
      </c>
      <c r="J8456" s="128">
        <v>22510</v>
      </c>
    </row>
    <row r="8457" spans="2:10" ht="17.25" hidden="1" thickBot="1">
      <c r="B8457" s="33">
        <v>56</v>
      </c>
      <c r="C8457" s="9" t="s">
        <v>6975</v>
      </c>
      <c r="D8457" s="33">
        <v>56</v>
      </c>
      <c r="E8457" s="136">
        <v>571</v>
      </c>
      <c r="F8457" s="137" t="s">
        <v>7026</v>
      </c>
      <c r="G8457" s="136">
        <v>571</v>
      </c>
      <c r="H8457" s="128">
        <v>22513</v>
      </c>
      <c r="I8457" s="129" t="s">
        <v>7033</v>
      </c>
      <c r="J8457" s="128">
        <v>22513</v>
      </c>
    </row>
    <row r="8458" spans="2:10" ht="17.25" hidden="1" thickBot="1">
      <c r="B8458" s="33">
        <v>56</v>
      </c>
      <c r="C8458" s="9" t="s">
        <v>6975</v>
      </c>
      <c r="D8458" s="33">
        <v>56</v>
      </c>
      <c r="E8458" s="136">
        <v>571</v>
      </c>
      <c r="F8458" s="137" t="s">
        <v>7026</v>
      </c>
      <c r="G8458" s="136">
        <v>571</v>
      </c>
      <c r="H8458" s="128">
        <v>22516</v>
      </c>
      <c r="I8458" s="130" t="s">
        <v>965</v>
      </c>
      <c r="J8458" s="128">
        <v>22516</v>
      </c>
    </row>
    <row r="8459" spans="2:10" ht="17.25" hidden="1" thickBot="1">
      <c r="B8459" s="33">
        <v>56</v>
      </c>
      <c r="C8459" s="9" t="s">
        <v>6975</v>
      </c>
      <c r="D8459" s="33">
        <v>56</v>
      </c>
      <c r="E8459" s="136">
        <v>571</v>
      </c>
      <c r="F8459" s="137" t="s">
        <v>7026</v>
      </c>
      <c r="G8459" s="136">
        <v>571</v>
      </c>
      <c r="H8459" s="128">
        <v>22519</v>
      </c>
      <c r="I8459" s="129" t="s">
        <v>7034</v>
      </c>
      <c r="J8459" s="128">
        <v>22519</v>
      </c>
    </row>
    <row r="8460" spans="2:10" ht="17.25" hidden="1" thickBot="1">
      <c r="B8460" s="33">
        <v>56</v>
      </c>
      <c r="C8460" s="9" t="s">
        <v>6975</v>
      </c>
      <c r="D8460" s="33">
        <v>56</v>
      </c>
      <c r="E8460" s="136">
        <v>571</v>
      </c>
      <c r="F8460" s="137" t="s">
        <v>7026</v>
      </c>
      <c r="G8460" s="136">
        <v>571</v>
      </c>
      <c r="H8460" s="128">
        <v>22522</v>
      </c>
      <c r="I8460" s="130" t="s">
        <v>955</v>
      </c>
      <c r="J8460" s="128">
        <v>22522</v>
      </c>
    </row>
    <row r="8461" spans="2:10" ht="17.25" hidden="1" thickBot="1">
      <c r="B8461" s="33">
        <v>56</v>
      </c>
      <c r="C8461" s="9" t="s">
        <v>6975</v>
      </c>
      <c r="D8461" s="33">
        <v>56</v>
      </c>
      <c r="E8461" s="136">
        <v>571</v>
      </c>
      <c r="F8461" s="137" t="s">
        <v>7026</v>
      </c>
      <c r="G8461" s="136">
        <v>571</v>
      </c>
      <c r="H8461" s="128">
        <v>22525</v>
      </c>
      <c r="I8461" s="129" t="s">
        <v>7035</v>
      </c>
      <c r="J8461" s="128">
        <v>22525</v>
      </c>
    </row>
    <row r="8462" spans="2:10" ht="17.25" hidden="1" thickBot="1">
      <c r="B8462" s="33">
        <v>56</v>
      </c>
      <c r="C8462" s="9" t="s">
        <v>6975</v>
      </c>
      <c r="D8462" s="33">
        <v>56</v>
      </c>
      <c r="E8462" s="126">
        <v>572</v>
      </c>
      <c r="F8462" s="135" t="s">
        <v>7036</v>
      </c>
      <c r="G8462" s="126">
        <v>572</v>
      </c>
      <c r="H8462" s="128">
        <v>22528</v>
      </c>
      <c r="I8462" s="129" t="s">
        <v>7037</v>
      </c>
      <c r="J8462" s="128">
        <v>22528</v>
      </c>
    </row>
    <row r="8463" spans="2:10" ht="17.25" hidden="1" thickBot="1">
      <c r="B8463" s="33">
        <v>56</v>
      </c>
      <c r="C8463" s="9" t="s">
        <v>6975</v>
      </c>
      <c r="D8463" s="33">
        <v>56</v>
      </c>
      <c r="E8463" s="126">
        <v>572</v>
      </c>
      <c r="F8463" s="135" t="s">
        <v>7036</v>
      </c>
      <c r="G8463" s="126">
        <v>572</v>
      </c>
      <c r="H8463" s="128">
        <v>22531</v>
      </c>
      <c r="I8463" s="130" t="s">
        <v>3439</v>
      </c>
      <c r="J8463" s="128">
        <v>22531</v>
      </c>
    </row>
    <row r="8464" spans="2:10" ht="17.25" hidden="1" thickBot="1">
      <c r="B8464" s="33">
        <v>56</v>
      </c>
      <c r="C8464" s="9" t="s">
        <v>6975</v>
      </c>
      <c r="D8464" s="33">
        <v>56</v>
      </c>
      <c r="E8464" s="126">
        <v>572</v>
      </c>
      <c r="F8464" s="135" t="s">
        <v>7036</v>
      </c>
      <c r="G8464" s="126">
        <v>572</v>
      </c>
      <c r="H8464" s="128">
        <v>22534</v>
      </c>
      <c r="I8464" s="129" t="s">
        <v>7038</v>
      </c>
      <c r="J8464" s="128">
        <v>22534</v>
      </c>
    </row>
    <row r="8465" spans="2:10" ht="17.25" hidden="1" thickBot="1">
      <c r="B8465" s="33">
        <v>56</v>
      </c>
      <c r="C8465" s="9" t="s">
        <v>6975</v>
      </c>
      <c r="D8465" s="33">
        <v>56</v>
      </c>
      <c r="E8465" s="126">
        <v>572</v>
      </c>
      <c r="F8465" s="135" t="s">
        <v>7036</v>
      </c>
      <c r="G8465" s="126">
        <v>572</v>
      </c>
      <c r="H8465" s="128">
        <v>22537</v>
      </c>
      <c r="I8465" s="130" t="s">
        <v>7039</v>
      </c>
      <c r="J8465" s="128">
        <v>22537</v>
      </c>
    </row>
    <row r="8466" spans="2:10" ht="17.25" hidden="1" thickBot="1">
      <c r="B8466" s="33">
        <v>56</v>
      </c>
      <c r="C8466" s="9" t="s">
        <v>6975</v>
      </c>
      <c r="D8466" s="33">
        <v>56</v>
      </c>
      <c r="E8466" s="126">
        <v>572</v>
      </c>
      <c r="F8466" s="135" t="s">
        <v>7036</v>
      </c>
      <c r="G8466" s="126">
        <v>572</v>
      </c>
      <c r="H8466" s="128">
        <v>22540</v>
      </c>
      <c r="I8466" s="129" t="s">
        <v>4877</v>
      </c>
      <c r="J8466" s="128">
        <v>22540</v>
      </c>
    </row>
    <row r="8467" spans="2:10" ht="17.25" hidden="1" thickBot="1">
      <c r="B8467" s="33">
        <v>56</v>
      </c>
      <c r="C8467" s="9" t="s">
        <v>6975</v>
      </c>
      <c r="D8467" s="33">
        <v>56</v>
      </c>
      <c r="E8467" s="126">
        <v>572</v>
      </c>
      <c r="F8467" s="135" t="s">
        <v>7036</v>
      </c>
      <c r="G8467" s="126">
        <v>572</v>
      </c>
      <c r="H8467" s="128">
        <v>22543</v>
      </c>
      <c r="I8467" s="130" t="s">
        <v>7040</v>
      </c>
      <c r="J8467" s="128">
        <v>22543</v>
      </c>
    </row>
    <row r="8468" spans="2:10" ht="17.25" hidden="1" thickBot="1">
      <c r="B8468" s="33">
        <v>56</v>
      </c>
      <c r="C8468" s="9" t="s">
        <v>6975</v>
      </c>
      <c r="D8468" s="33">
        <v>56</v>
      </c>
      <c r="E8468" s="126">
        <v>572</v>
      </c>
      <c r="F8468" s="135" t="s">
        <v>7036</v>
      </c>
      <c r="G8468" s="126">
        <v>572</v>
      </c>
      <c r="H8468" s="128">
        <v>22546</v>
      </c>
      <c r="I8468" s="129" t="s">
        <v>7041</v>
      </c>
      <c r="J8468" s="128">
        <v>22546</v>
      </c>
    </row>
    <row r="8469" spans="2:10" ht="17.25" hidden="1" thickBot="1">
      <c r="B8469" s="33">
        <v>56</v>
      </c>
      <c r="C8469" s="9" t="s">
        <v>6975</v>
      </c>
      <c r="D8469" s="33">
        <v>56</v>
      </c>
      <c r="E8469" s="126">
        <v>572</v>
      </c>
      <c r="F8469" s="135" t="s">
        <v>7036</v>
      </c>
      <c r="G8469" s="126">
        <v>572</v>
      </c>
      <c r="H8469" s="128">
        <v>22549</v>
      </c>
      <c r="I8469" s="130" t="s">
        <v>7042</v>
      </c>
      <c r="J8469" s="128">
        <v>22549</v>
      </c>
    </row>
    <row r="8470" spans="2:10" ht="17.25" hidden="1" thickBot="1">
      <c r="B8470" s="33">
        <v>56</v>
      </c>
      <c r="C8470" s="9" t="s">
        <v>6975</v>
      </c>
      <c r="D8470" s="33">
        <v>56</v>
      </c>
      <c r="E8470" s="126">
        <v>572</v>
      </c>
      <c r="F8470" s="135" t="s">
        <v>7036</v>
      </c>
      <c r="G8470" s="126">
        <v>572</v>
      </c>
      <c r="H8470" s="128">
        <v>22552</v>
      </c>
      <c r="I8470" s="129" t="s">
        <v>7043</v>
      </c>
      <c r="J8470" s="128">
        <v>22552</v>
      </c>
    </row>
    <row r="8471" spans="2:10" ht="17.25" hidden="1" thickBot="1">
      <c r="B8471" s="33">
        <v>56</v>
      </c>
      <c r="C8471" s="9" t="s">
        <v>6975</v>
      </c>
      <c r="D8471" s="33">
        <v>56</v>
      </c>
      <c r="E8471" s="126">
        <v>572</v>
      </c>
      <c r="F8471" s="135" t="s">
        <v>7036</v>
      </c>
      <c r="G8471" s="126">
        <v>572</v>
      </c>
      <c r="H8471" s="128">
        <v>22555</v>
      </c>
      <c r="I8471" s="130" t="s">
        <v>4874</v>
      </c>
      <c r="J8471" s="128">
        <v>22555</v>
      </c>
    </row>
    <row r="8472" spans="2:10" ht="17.25" hidden="1" thickBot="1">
      <c r="B8472" s="33">
        <v>56</v>
      </c>
      <c r="C8472" s="9" t="s">
        <v>6975</v>
      </c>
      <c r="D8472" s="33">
        <v>56</v>
      </c>
      <c r="E8472" s="126">
        <v>572</v>
      </c>
      <c r="F8472" s="135" t="s">
        <v>7036</v>
      </c>
      <c r="G8472" s="126">
        <v>572</v>
      </c>
      <c r="H8472" s="128">
        <v>22558</v>
      </c>
      <c r="I8472" s="129" t="s">
        <v>7044</v>
      </c>
      <c r="J8472" s="128">
        <v>22558</v>
      </c>
    </row>
    <row r="8473" spans="2:10" ht="17.25" hidden="1" thickBot="1">
      <c r="B8473" s="33">
        <v>56</v>
      </c>
      <c r="C8473" s="9" t="s">
        <v>6975</v>
      </c>
      <c r="D8473" s="33">
        <v>56</v>
      </c>
      <c r="E8473" s="126">
        <v>572</v>
      </c>
      <c r="F8473" s="135" t="s">
        <v>7036</v>
      </c>
      <c r="G8473" s="126">
        <v>572</v>
      </c>
      <c r="H8473" s="128">
        <v>22561</v>
      </c>
      <c r="I8473" s="130" t="s">
        <v>7045</v>
      </c>
      <c r="J8473" s="128">
        <v>22561</v>
      </c>
    </row>
    <row r="8474" spans="2:10" ht="17.25" hidden="1" thickBot="1">
      <c r="B8474" s="33">
        <v>56</v>
      </c>
      <c r="C8474" s="9" t="s">
        <v>6975</v>
      </c>
      <c r="D8474" s="33">
        <v>56</v>
      </c>
      <c r="E8474" s="126">
        <v>572</v>
      </c>
      <c r="F8474" s="135" t="s">
        <v>7036</v>
      </c>
      <c r="G8474" s="126">
        <v>572</v>
      </c>
      <c r="H8474" s="128">
        <v>22564</v>
      </c>
      <c r="I8474" s="129" t="s">
        <v>7046</v>
      </c>
      <c r="J8474" s="128">
        <v>22564</v>
      </c>
    </row>
    <row r="8475" spans="2:10" ht="17.25" hidden="1" thickBot="1">
      <c r="B8475" s="33">
        <v>56</v>
      </c>
      <c r="C8475" s="9" t="s">
        <v>6975</v>
      </c>
      <c r="D8475" s="33">
        <v>56</v>
      </c>
      <c r="E8475" s="126">
        <v>572</v>
      </c>
      <c r="F8475" s="135" t="s">
        <v>7036</v>
      </c>
      <c r="G8475" s="126">
        <v>572</v>
      </c>
      <c r="H8475" s="128">
        <v>22567</v>
      </c>
      <c r="I8475" s="130" t="s">
        <v>7047</v>
      </c>
      <c r="J8475" s="128">
        <v>22567</v>
      </c>
    </row>
    <row r="8476" spans="2:10" ht="17.25" hidden="1" thickBot="1">
      <c r="B8476" s="33">
        <v>56</v>
      </c>
      <c r="C8476" s="9" t="s">
        <v>6975</v>
      </c>
      <c r="D8476" s="33">
        <v>56</v>
      </c>
      <c r="E8476" s="126">
        <v>572</v>
      </c>
      <c r="F8476" s="135" t="s">
        <v>7036</v>
      </c>
      <c r="G8476" s="126">
        <v>572</v>
      </c>
      <c r="H8476" s="128">
        <v>22570</v>
      </c>
      <c r="I8476" s="129" t="s">
        <v>7048</v>
      </c>
      <c r="J8476" s="128">
        <v>22570</v>
      </c>
    </row>
    <row r="8477" spans="2:10" ht="17.25" hidden="1" thickBot="1">
      <c r="B8477" s="33">
        <v>56</v>
      </c>
      <c r="C8477" s="9" t="s">
        <v>6975</v>
      </c>
      <c r="D8477" s="33">
        <v>56</v>
      </c>
      <c r="E8477" s="126">
        <v>572</v>
      </c>
      <c r="F8477" s="135" t="s">
        <v>7036</v>
      </c>
      <c r="G8477" s="126">
        <v>572</v>
      </c>
      <c r="H8477" s="128">
        <v>22573</v>
      </c>
      <c r="I8477" s="129" t="s">
        <v>7049</v>
      </c>
      <c r="J8477" s="128">
        <v>22573</v>
      </c>
    </row>
    <row r="8478" spans="2:10" ht="17.25" hidden="1" thickBot="1">
      <c r="B8478" s="33">
        <v>56</v>
      </c>
      <c r="C8478" s="9" t="s">
        <v>6975</v>
      </c>
      <c r="D8478" s="33">
        <v>56</v>
      </c>
      <c r="E8478" s="126">
        <v>572</v>
      </c>
      <c r="F8478" s="135" t="s">
        <v>7036</v>
      </c>
      <c r="G8478" s="126">
        <v>572</v>
      </c>
      <c r="H8478" s="128">
        <v>22576</v>
      </c>
      <c r="I8478" s="130" t="s">
        <v>7050</v>
      </c>
      <c r="J8478" s="128">
        <v>22576</v>
      </c>
    </row>
    <row r="8479" spans="2:10" ht="17.25" hidden="1" thickBot="1">
      <c r="B8479" s="33">
        <v>56</v>
      </c>
      <c r="C8479" s="9" t="s">
        <v>6975</v>
      </c>
      <c r="D8479" s="33">
        <v>56</v>
      </c>
      <c r="E8479" s="126">
        <v>572</v>
      </c>
      <c r="F8479" s="135" t="s">
        <v>7036</v>
      </c>
      <c r="G8479" s="126">
        <v>572</v>
      </c>
      <c r="H8479" s="128">
        <v>22579</v>
      </c>
      <c r="I8479" s="129" t="s">
        <v>7051</v>
      </c>
      <c r="J8479" s="128">
        <v>22579</v>
      </c>
    </row>
    <row r="8480" spans="2:10" ht="17.25" hidden="1" thickBot="1">
      <c r="B8480" s="33">
        <v>56</v>
      </c>
      <c r="C8480" s="9" t="s">
        <v>6975</v>
      </c>
      <c r="D8480" s="33">
        <v>56</v>
      </c>
      <c r="E8480" s="126">
        <v>572</v>
      </c>
      <c r="F8480" s="135" t="s">
        <v>7036</v>
      </c>
      <c r="G8480" s="126">
        <v>572</v>
      </c>
      <c r="H8480" s="128">
        <v>22582</v>
      </c>
      <c r="I8480" s="130" t="s">
        <v>7052</v>
      </c>
      <c r="J8480" s="128">
        <v>22582</v>
      </c>
    </row>
    <row r="8481" spans="2:10" ht="17.25" hidden="1" thickBot="1">
      <c r="B8481" s="33">
        <v>56</v>
      </c>
      <c r="C8481" s="9" t="s">
        <v>6975</v>
      </c>
      <c r="D8481" s="33">
        <v>56</v>
      </c>
      <c r="E8481" s="126">
        <v>572</v>
      </c>
      <c r="F8481" s="135" t="s">
        <v>7036</v>
      </c>
      <c r="G8481" s="126">
        <v>572</v>
      </c>
      <c r="H8481" s="128">
        <v>22585</v>
      </c>
      <c r="I8481" s="129" t="s">
        <v>7053</v>
      </c>
      <c r="J8481" s="128">
        <v>22585</v>
      </c>
    </row>
    <row r="8482" spans="2:10" ht="17.25" hidden="1" thickBot="1">
      <c r="B8482" s="33">
        <v>56</v>
      </c>
      <c r="C8482" s="9" t="s">
        <v>6975</v>
      </c>
      <c r="D8482" s="33">
        <v>56</v>
      </c>
      <c r="E8482" s="126">
        <v>572</v>
      </c>
      <c r="F8482" s="135" t="s">
        <v>7036</v>
      </c>
      <c r="G8482" s="126">
        <v>572</v>
      </c>
      <c r="H8482" s="128">
        <v>22588</v>
      </c>
      <c r="I8482" s="130" t="s">
        <v>7054</v>
      </c>
      <c r="J8482" s="128">
        <v>22588</v>
      </c>
    </row>
    <row r="8483" spans="2:10" ht="17.25" hidden="1" thickBot="1">
      <c r="B8483" s="33">
        <v>56</v>
      </c>
      <c r="C8483" s="9" t="s">
        <v>6975</v>
      </c>
      <c r="D8483" s="33">
        <v>56</v>
      </c>
      <c r="E8483" s="126">
        <v>572</v>
      </c>
      <c r="F8483" s="135" t="s">
        <v>7036</v>
      </c>
      <c r="G8483" s="126">
        <v>572</v>
      </c>
      <c r="H8483" s="128">
        <v>22591</v>
      </c>
      <c r="I8483" s="129" t="s">
        <v>7055</v>
      </c>
      <c r="J8483" s="128">
        <v>22591</v>
      </c>
    </row>
    <row r="8484" spans="2:10" ht="17.25" hidden="1" thickBot="1">
      <c r="B8484" s="33">
        <v>56</v>
      </c>
      <c r="C8484" s="9" t="s">
        <v>6975</v>
      </c>
      <c r="D8484" s="33">
        <v>56</v>
      </c>
      <c r="E8484" s="126">
        <v>572</v>
      </c>
      <c r="F8484" s="135" t="s">
        <v>7036</v>
      </c>
      <c r="G8484" s="126">
        <v>572</v>
      </c>
      <c r="H8484" s="128">
        <v>22594</v>
      </c>
      <c r="I8484" s="130" t="s">
        <v>7056</v>
      </c>
      <c r="J8484" s="128">
        <v>22594</v>
      </c>
    </row>
    <row r="8485" spans="2:10" ht="17.25" hidden="1" thickBot="1">
      <c r="B8485" s="33">
        <v>56</v>
      </c>
      <c r="C8485" s="9" t="s">
        <v>6975</v>
      </c>
      <c r="D8485" s="33">
        <v>56</v>
      </c>
      <c r="E8485" s="126">
        <v>572</v>
      </c>
      <c r="F8485" s="135" t="s">
        <v>7036</v>
      </c>
      <c r="G8485" s="126">
        <v>572</v>
      </c>
      <c r="H8485" s="128">
        <v>22597</v>
      </c>
      <c r="I8485" s="129" t="s">
        <v>7057</v>
      </c>
      <c r="J8485" s="128">
        <v>22597</v>
      </c>
    </row>
    <row r="8486" spans="2:10" ht="17.25" hidden="1" thickBot="1">
      <c r="B8486" s="33">
        <v>56</v>
      </c>
      <c r="C8486" s="9" t="s">
        <v>6975</v>
      </c>
      <c r="D8486" s="33">
        <v>56</v>
      </c>
      <c r="E8486" s="126">
        <v>572</v>
      </c>
      <c r="F8486" s="135" t="s">
        <v>7036</v>
      </c>
      <c r="G8486" s="126">
        <v>572</v>
      </c>
      <c r="H8486" s="128">
        <v>22600</v>
      </c>
      <c r="I8486" s="130" t="s">
        <v>7058</v>
      </c>
      <c r="J8486" s="128">
        <v>22600</v>
      </c>
    </row>
    <row r="8487" spans="2:10" ht="17.25" hidden="1" thickBot="1">
      <c r="B8487" s="33">
        <v>56</v>
      </c>
      <c r="C8487" s="9" t="s">
        <v>6975</v>
      </c>
      <c r="D8487" s="33">
        <v>56</v>
      </c>
      <c r="E8487" s="126">
        <v>572</v>
      </c>
      <c r="F8487" s="135" t="s">
        <v>7036</v>
      </c>
      <c r="G8487" s="126">
        <v>572</v>
      </c>
      <c r="H8487" s="128">
        <v>22603</v>
      </c>
      <c r="I8487" s="129" t="s">
        <v>7059</v>
      </c>
      <c r="J8487" s="128">
        <v>22603</v>
      </c>
    </row>
    <row r="8488" spans="2:10" ht="17.25" hidden="1" thickBot="1">
      <c r="B8488" s="33">
        <v>56</v>
      </c>
      <c r="C8488" s="9" t="s">
        <v>6975</v>
      </c>
      <c r="D8488" s="33">
        <v>56</v>
      </c>
      <c r="E8488" s="126">
        <v>572</v>
      </c>
      <c r="F8488" s="135" t="s">
        <v>7036</v>
      </c>
      <c r="G8488" s="126">
        <v>572</v>
      </c>
      <c r="H8488" s="128">
        <v>22606</v>
      </c>
      <c r="I8488" s="130" t="s">
        <v>4876</v>
      </c>
      <c r="J8488" s="128">
        <v>22606</v>
      </c>
    </row>
    <row r="8489" spans="2:10" ht="17.25" hidden="1" thickBot="1">
      <c r="B8489" s="33">
        <v>56</v>
      </c>
      <c r="C8489" s="9" t="s">
        <v>6975</v>
      </c>
      <c r="D8489" s="33">
        <v>56</v>
      </c>
      <c r="E8489" s="136">
        <v>573</v>
      </c>
      <c r="F8489" s="137" t="s">
        <v>7060</v>
      </c>
      <c r="G8489" s="136">
        <v>573</v>
      </c>
      <c r="H8489" s="128">
        <v>22609</v>
      </c>
      <c r="I8489" s="129" t="s">
        <v>7061</v>
      </c>
      <c r="J8489" s="128">
        <v>22609</v>
      </c>
    </row>
    <row r="8490" spans="2:10" ht="17.25" hidden="1" thickBot="1">
      <c r="B8490" s="33">
        <v>56</v>
      </c>
      <c r="C8490" s="9" t="s">
        <v>6975</v>
      </c>
      <c r="D8490" s="33">
        <v>56</v>
      </c>
      <c r="E8490" s="136">
        <v>573</v>
      </c>
      <c r="F8490" s="137" t="s">
        <v>7060</v>
      </c>
      <c r="G8490" s="136">
        <v>573</v>
      </c>
      <c r="H8490" s="128">
        <v>22612</v>
      </c>
      <c r="I8490" s="130" t="s">
        <v>7062</v>
      </c>
      <c r="J8490" s="128">
        <v>22612</v>
      </c>
    </row>
    <row r="8491" spans="2:10" ht="17.25" hidden="1" thickBot="1">
      <c r="B8491" s="33">
        <v>56</v>
      </c>
      <c r="C8491" s="9" t="s">
        <v>6975</v>
      </c>
      <c r="D8491" s="33">
        <v>56</v>
      </c>
      <c r="E8491" s="136">
        <v>573</v>
      </c>
      <c r="F8491" s="137" t="s">
        <v>7060</v>
      </c>
      <c r="G8491" s="136">
        <v>573</v>
      </c>
      <c r="H8491" s="128">
        <v>22615</v>
      </c>
      <c r="I8491" s="129" t="s">
        <v>7063</v>
      </c>
      <c r="J8491" s="128">
        <v>22615</v>
      </c>
    </row>
    <row r="8492" spans="2:10" ht="17.25" hidden="1" thickBot="1">
      <c r="B8492" s="33">
        <v>56</v>
      </c>
      <c r="C8492" s="9" t="s">
        <v>6975</v>
      </c>
      <c r="D8492" s="33">
        <v>56</v>
      </c>
      <c r="E8492" s="136">
        <v>573</v>
      </c>
      <c r="F8492" s="137" t="s">
        <v>7060</v>
      </c>
      <c r="G8492" s="136">
        <v>573</v>
      </c>
      <c r="H8492" s="128">
        <v>22618</v>
      </c>
      <c r="I8492" s="130" t="s">
        <v>4887</v>
      </c>
      <c r="J8492" s="128">
        <v>22618</v>
      </c>
    </row>
    <row r="8493" spans="2:10" ht="17.25" hidden="1" thickBot="1">
      <c r="B8493" s="33">
        <v>56</v>
      </c>
      <c r="C8493" s="9" t="s">
        <v>6975</v>
      </c>
      <c r="D8493" s="33">
        <v>56</v>
      </c>
      <c r="E8493" s="136">
        <v>573</v>
      </c>
      <c r="F8493" s="137" t="s">
        <v>7060</v>
      </c>
      <c r="G8493" s="136">
        <v>573</v>
      </c>
      <c r="H8493" s="128">
        <v>22621</v>
      </c>
      <c r="I8493" s="129" t="s">
        <v>7064</v>
      </c>
      <c r="J8493" s="128">
        <v>22621</v>
      </c>
    </row>
    <row r="8494" spans="2:10" ht="17.25" hidden="1" thickBot="1">
      <c r="B8494" s="33">
        <v>56</v>
      </c>
      <c r="C8494" s="9" t="s">
        <v>6975</v>
      </c>
      <c r="D8494" s="33">
        <v>56</v>
      </c>
      <c r="E8494" s="136">
        <v>573</v>
      </c>
      <c r="F8494" s="137" t="s">
        <v>7060</v>
      </c>
      <c r="G8494" s="136">
        <v>573</v>
      </c>
      <c r="H8494" s="128">
        <v>22624</v>
      </c>
      <c r="I8494" s="130" t="s">
        <v>989</v>
      </c>
      <c r="J8494" s="128">
        <v>22624</v>
      </c>
    </row>
    <row r="8495" spans="2:10" ht="17.25" hidden="1" thickBot="1">
      <c r="B8495" s="33">
        <v>56</v>
      </c>
      <c r="C8495" s="9" t="s">
        <v>6975</v>
      </c>
      <c r="D8495" s="33">
        <v>56</v>
      </c>
      <c r="E8495" s="136">
        <v>573</v>
      </c>
      <c r="F8495" s="137" t="s">
        <v>7060</v>
      </c>
      <c r="G8495" s="136">
        <v>573</v>
      </c>
      <c r="H8495" s="128">
        <v>22627</v>
      </c>
      <c r="I8495" s="129" t="s">
        <v>7065</v>
      </c>
      <c r="J8495" s="128">
        <v>22627</v>
      </c>
    </row>
    <row r="8496" spans="2:10" ht="17.25" hidden="1" thickBot="1">
      <c r="B8496" s="33">
        <v>56</v>
      </c>
      <c r="C8496" s="9" t="s">
        <v>6975</v>
      </c>
      <c r="D8496" s="33">
        <v>56</v>
      </c>
      <c r="E8496" s="136">
        <v>573</v>
      </c>
      <c r="F8496" s="137" t="s">
        <v>7060</v>
      </c>
      <c r="G8496" s="136">
        <v>573</v>
      </c>
      <c r="H8496" s="128">
        <v>22630</v>
      </c>
      <c r="I8496" s="130" t="s">
        <v>7066</v>
      </c>
      <c r="J8496" s="128">
        <v>22630</v>
      </c>
    </row>
    <row r="8497" spans="2:10" ht="17.25" hidden="1" thickBot="1">
      <c r="B8497" s="33">
        <v>56</v>
      </c>
      <c r="C8497" s="9" t="s">
        <v>6975</v>
      </c>
      <c r="D8497" s="33">
        <v>56</v>
      </c>
      <c r="E8497" s="136">
        <v>573</v>
      </c>
      <c r="F8497" s="137" t="s">
        <v>7060</v>
      </c>
      <c r="G8497" s="136">
        <v>573</v>
      </c>
      <c r="H8497" s="128">
        <v>22633</v>
      </c>
      <c r="I8497" s="129" t="s">
        <v>7067</v>
      </c>
      <c r="J8497" s="128">
        <v>22633</v>
      </c>
    </row>
    <row r="8498" spans="2:10" ht="17.25" hidden="1" thickBot="1">
      <c r="B8498" s="33">
        <v>56</v>
      </c>
      <c r="C8498" s="9" t="s">
        <v>6975</v>
      </c>
      <c r="D8498" s="33">
        <v>56</v>
      </c>
      <c r="E8498" s="136">
        <v>573</v>
      </c>
      <c r="F8498" s="137" t="s">
        <v>7060</v>
      </c>
      <c r="G8498" s="136">
        <v>573</v>
      </c>
      <c r="H8498" s="128">
        <v>22636</v>
      </c>
      <c r="I8498" s="130" t="s">
        <v>7068</v>
      </c>
      <c r="J8498" s="128">
        <v>22636</v>
      </c>
    </row>
    <row r="8499" spans="2:10" ht="17.25" hidden="1" thickBot="1">
      <c r="B8499" s="33">
        <v>56</v>
      </c>
      <c r="C8499" s="9" t="s">
        <v>6975</v>
      </c>
      <c r="D8499" s="33">
        <v>56</v>
      </c>
      <c r="E8499" s="136">
        <v>573</v>
      </c>
      <c r="F8499" s="137" t="s">
        <v>7060</v>
      </c>
      <c r="G8499" s="136">
        <v>573</v>
      </c>
      <c r="H8499" s="128">
        <v>22639</v>
      </c>
      <c r="I8499" s="129" t="s">
        <v>7069</v>
      </c>
      <c r="J8499" s="128">
        <v>22639</v>
      </c>
    </row>
    <row r="8500" spans="2:10" ht="17.25" hidden="1" thickBot="1">
      <c r="B8500" s="33">
        <v>56</v>
      </c>
      <c r="C8500" s="9" t="s">
        <v>6975</v>
      </c>
      <c r="D8500" s="33">
        <v>56</v>
      </c>
      <c r="E8500" s="136">
        <v>573</v>
      </c>
      <c r="F8500" s="137" t="s">
        <v>7060</v>
      </c>
      <c r="G8500" s="136">
        <v>573</v>
      </c>
      <c r="H8500" s="128">
        <v>22642</v>
      </c>
      <c r="I8500" s="130" t="s">
        <v>4892</v>
      </c>
      <c r="J8500" s="128">
        <v>22642</v>
      </c>
    </row>
    <row r="8501" spans="2:10" ht="17.25" hidden="1" thickBot="1">
      <c r="B8501" s="33">
        <v>56</v>
      </c>
      <c r="C8501" s="9" t="s">
        <v>6975</v>
      </c>
      <c r="D8501" s="33">
        <v>56</v>
      </c>
      <c r="E8501" s="136">
        <v>573</v>
      </c>
      <c r="F8501" s="137" t="s">
        <v>7060</v>
      </c>
      <c r="G8501" s="136">
        <v>573</v>
      </c>
      <c r="H8501" s="128">
        <v>22645</v>
      </c>
      <c r="I8501" s="129" t="s">
        <v>4881</v>
      </c>
      <c r="J8501" s="128">
        <v>22645</v>
      </c>
    </row>
    <row r="8502" spans="2:10" ht="17.25" hidden="1" thickBot="1">
      <c r="B8502" s="33">
        <v>56</v>
      </c>
      <c r="C8502" s="9" t="s">
        <v>6975</v>
      </c>
      <c r="D8502" s="33">
        <v>56</v>
      </c>
      <c r="E8502" s="136">
        <v>573</v>
      </c>
      <c r="F8502" s="137" t="s">
        <v>7060</v>
      </c>
      <c r="G8502" s="136">
        <v>573</v>
      </c>
      <c r="H8502" s="128">
        <v>22648</v>
      </c>
      <c r="I8502" s="130" t="s">
        <v>7070</v>
      </c>
      <c r="J8502" s="128">
        <v>22648</v>
      </c>
    </row>
    <row r="8503" spans="2:10" ht="17.25" hidden="1" thickBot="1">
      <c r="B8503" s="33">
        <v>56</v>
      </c>
      <c r="C8503" s="9" t="s">
        <v>6975</v>
      </c>
      <c r="D8503" s="33">
        <v>56</v>
      </c>
      <c r="E8503" s="126">
        <v>574</v>
      </c>
      <c r="F8503" s="135" t="s">
        <v>7071</v>
      </c>
      <c r="G8503" s="126">
        <v>574</v>
      </c>
      <c r="H8503" s="128">
        <v>22651</v>
      </c>
      <c r="I8503" s="129" t="s">
        <v>7072</v>
      </c>
      <c r="J8503" s="128">
        <v>22651</v>
      </c>
    </row>
    <row r="8504" spans="2:10" ht="17.25" hidden="1" thickBot="1">
      <c r="B8504" s="33">
        <v>56</v>
      </c>
      <c r="C8504" s="9" t="s">
        <v>6975</v>
      </c>
      <c r="D8504" s="33">
        <v>56</v>
      </c>
      <c r="E8504" s="126">
        <v>574</v>
      </c>
      <c r="F8504" s="135" t="s">
        <v>7071</v>
      </c>
      <c r="G8504" s="126">
        <v>574</v>
      </c>
      <c r="H8504" s="128">
        <v>22654</v>
      </c>
      <c r="I8504" s="130" t="s">
        <v>7073</v>
      </c>
      <c r="J8504" s="128">
        <v>22654</v>
      </c>
    </row>
    <row r="8505" spans="2:10" ht="17.25" hidden="1" thickBot="1">
      <c r="B8505" s="33">
        <v>56</v>
      </c>
      <c r="C8505" s="9" t="s">
        <v>6975</v>
      </c>
      <c r="D8505" s="33">
        <v>56</v>
      </c>
      <c r="E8505" s="126">
        <v>574</v>
      </c>
      <c r="F8505" s="135" t="s">
        <v>7071</v>
      </c>
      <c r="G8505" s="126">
        <v>574</v>
      </c>
      <c r="H8505" s="128">
        <v>22657</v>
      </c>
      <c r="I8505" s="129" t="s">
        <v>7074</v>
      </c>
      <c r="J8505" s="128">
        <v>22657</v>
      </c>
    </row>
    <row r="8506" spans="2:10" ht="17.25" hidden="1" thickBot="1">
      <c r="B8506" s="33">
        <v>56</v>
      </c>
      <c r="C8506" s="9" t="s">
        <v>6975</v>
      </c>
      <c r="D8506" s="33">
        <v>56</v>
      </c>
      <c r="E8506" s="126">
        <v>574</v>
      </c>
      <c r="F8506" s="135" t="s">
        <v>7071</v>
      </c>
      <c r="G8506" s="126">
        <v>574</v>
      </c>
      <c r="H8506" s="128">
        <v>22660</v>
      </c>
      <c r="I8506" s="130" t="s">
        <v>7075</v>
      </c>
      <c r="J8506" s="128">
        <v>22660</v>
      </c>
    </row>
    <row r="8507" spans="2:10" ht="17.25" hidden="1" thickBot="1">
      <c r="B8507" s="33">
        <v>56</v>
      </c>
      <c r="C8507" s="9" t="s">
        <v>6975</v>
      </c>
      <c r="D8507" s="33">
        <v>56</v>
      </c>
      <c r="E8507" s="126">
        <v>574</v>
      </c>
      <c r="F8507" s="135" t="s">
        <v>7071</v>
      </c>
      <c r="G8507" s="126">
        <v>574</v>
      </c>
      <c r="H8507" s="128">
        <v>22663</v>
      </c>
      <c r="I8507" s="129" t="s">
        <v>7076</v>
      </c>
      <c r="J8507" s="128">
        <v>22663</v>
      </c>
    </row>
    <row r="8508" spans="2:10" ht="17.25" hidden="1" thickBot="1">
      <c r="B8508" s="33">
        <v>56</v>
      </c>
      <c r="C8508" s="9" t="s">
        <v>6975</v>
      </c>
      <c r="D8508" s="33">
        <v>56</v>
      </c>
      <c r="E8508" s="126">
        <v>574</v>
      </c>
      <c r="F8508" s="135" t="s">
        <v>7071</v>
      </c>
      <c r="G8508" s="126">
        <v>574</v>
      </c>
      <c r="H8508" s="128">
        <v>22666</v>
      </c>
      <c r="I8508" s="130" t="s">
        <v>7077</v>
      </c>
      <c r="J8508" s="128">
        <v>22666</v>
      </c>
    </row>
    <row r="8509" spans="2:10" ht="17.25" hidden="1" thickBot="1">
      <c r="B8509" s="33">
        <v>56</v>
      </c>
      <c r="C8509" s="9" t="s">
        <v>6975</v>
      </c>
      <c r="D8509" s="33">
        <v>56</v>
      </c>
      <c r="E8509" s="126">
        <v>574</v>
      </c>
      <c r="F8509" s="135" t="s">
        <v>7071</v>
      </c>
      <c r="G8509" s="126">
        <v>574</v>
      </c>
      <c r="H8509" s="128">
        <v>22669</v>
      </c>
      <c r="I8509" s="129" t="s">
        <v>7078</v>
      </c>
      <c r="J8509" s="128">
        <v>22669</v>
      </c>
    </row>
    <row r="8510" spans="2:10" ht="17.25" hidden="1" thickBot="1">
      <c r="B8510" s="33">
        <v>56</v>
      </c>
      <c r="C8510" s="9" t="s">
        <v>6975</v>
      </c>
      <c r="D8510" s="33">
        <v>56</v>
      </c>
      <c r="E8510" s="126">
        <v>574</v>
      </c>
      <c r="F8510" s="135" t="s">
        <v>7071</v>
      </c>
      <c r="G8510" s="126">
        <v>574</v>
      </c>
      <c r="H8510" s="128">
        <v>22672</v>
      </c>
      <c r="I8510" s="130" t="s">
        <v>7079</v>
      </c>
      <c r="J8510" s="128">
        <v>22672</v>
      </c>
    </row>
    <row r="8511" spans="2:10" ht="17.25" hidden="1" thickBot="1">
      <c r="B8511" s="33">
        <v>56</v>
      </c>
      <c r="C8511" s="9" t="s">
        <v>6975</v>
      </c>
      <c r="D8511" s="33">
        <v>56</v>
      </c>
      <c r="E8511" s="126">
        <v>574</v>
      </c>
      <c r="F8511" s="135" t="s">
        <v>7071</v>
      </c>
      <c r="G8511" s="126">
        <v>574</v>
      </c>
      <c r="H8511" s="128">
        <v>22675</v>
      </c>
      <c r="I8511" s="129" t="s">
        <v>7080</v>
      </c>
      <c r="J8511" s="128">
        <v>22675</v>
      </c>
    </row>
    <row r="8512" spans="2:10" ht="17.25" hidden="1" thickBot="1">
      <c r="B8512" s="33">
        <v>56</v>
      </c>
      <c r="C8512" s="9" t="s">
        <v>6975</v>
      </c>
      <c r="D8512" s="33">
        <v>56</v>
      </c>
      <c r="E8512" s="126">
        <v>574</v>
      </c>
      <c r="F8512" s="135" t="s">
        <v>7071</v>
      </c>
      <c r="G8512" s="126">
        <v>574</v>
      </c>
      <c r="H8512" s="128">
        <v>22678</v>
      </c>
      <c r="I8512" s="130" t="s">
        <v>7081</v>
      </c>
      <c r="J8512" s="128">
        <v>22678</v>
      </c>
    </row>
    <row r="8513" spans="2:10" ht="17.25" hidden="1" thickBot="1">
      <c r="B8513" s="33">
        <v>56</v>
      </c>
      <c r="C8513" s="9" t="s">
        <v>6975</v>
      </c>
      <c r="D8513" s="33">
        <v>56</v>
      </c>
      <c r="E8513" s="126">
        <v>574</v>
      </c>
      <c r="F8513" s="135" t="s">
        <v>7071</v>
      </c>
      <c r="G8513" s="126">
        <v>574</v>
      </c>
      <c r="H8513" s="128">
        <v>22681</v>
      </c>
      <c r="I8513" s="129" t="s">
        <v>7082</v>
      </c>
      <c r="J8513" s="128">
        <v>22681</v>
      </c>
    </row>
    <row r="8514" spans="2:10" ht="17.25" hidden="1" thickBot="1">
      <c r="B8514" s="33">
        <v>56</v>
      </c>
      <c r="C8514" s="9" t="s">
        <v>6975</v>
      </c>
      <c r="D8514" s="33">
        <v>56</v>
      </c>
      <c r="E8514" s="126">
        <v>574</v>
      </c>
      <c r="F8514" s="135" t="s">
        <v>7071</v>
      </c>
      <c r="G8514" s="126">
        <v>574</v>
      </c>
      <c r="H8514" s="128">
        <v>22684</v>
      </c>
      <c r="I8514" s="130" t="s">
        <v>7083</v>
      </c>
      <c r="J8514" s="128">
        <v>22684</v>
      </c>
    </row>
    <row r="8515" spans="2:10" ht="17.25" hidden="1" thickBot="1">
      <c r="B8515" s="33">
        <v>56</v>
      </c>
      <c r="C8515" s="9" t="s">
        <v>6975</v>
      </c>
      <c r="D8515" s="33">
        <v>56</v>
      </c>
      <c r="E8515" s="126">
        <v>574</v>
      </c>
      <c r="F8515" s="135" t="s">
        <v>7071</v>
      </c>
      <c r="G8515" s="126">
        <v>574</v>
      </c>
      <c r="H8515" s="128">
        <v>22687</v>
      </c>
      <c r="I8515" s="129" t="s">
        <v>7084</v>
      </c>
      <c r="J8515" s="128">
        <v>22687</v>
      </c>
    </row>
    <row r="8516" spans="2:10" ht="17.25" hidden="1" thickBot="1">
      <c r="B8516" s="33">
        <v>56</v>
      </c>
      <c r="C8516" s="9" t="s">
        <v>6975</v>
      </c>
      <c r="D8516" s="33">
        <v>56</v>
      </c>
      <c r="E8516" s="126">
        <v>574</v>
      </c>
      <c r="F8516" s="135" t="s">
        <v>7071</v>
      </c>
      <c r="G8516" s="126">
        <v>574</v>
      </c>
      <c r="H8516" s="128">
        <v>22690</v>
      </c>
      <c r="I8516" s="130" t="s">
        <v>7085</v>
      </c>
      <c r="J8516" s="128">
        <v>22690</v>
      </c>
    </row>
    <row r="8517" spans="2:10" ht="17.25" hidden="1" thickBot="1">
      <c r="B8517" s="33">
        <v>56</v>
      </c>
      <c r="C8517" s="9" t="s">
        <v>6975</v>
      </c>
      <c r="D8517" s="33">
        <v>56</v>
      </c>
      <c r="E8517" s="126">
        <v>574</v>
      </c>
      <c r="F8517" s="135" t="s">
        <v>7071</v>
      </c>
      <c r="G8517" s="126">
        <v>574</v>
      </c>
      <c r="H8517" s="128">
        <v>22693</v>
      </c>
      <c r="I8517" s="129" t="s">
        <v>7086</v>
      </c>
      <c r="J8517" s="128">
        <v>22693</v>
      </c>
    </row>
    <row r="8518" spans="2:10" ht="17.25" hidden="1" thickBot="1">
      <c r="B8518" s="33">
        <v>56</v>
      </c>
      <c r="C8518" s="9" t="s">
        <v>6975</v>
      </c>
      <c r="D8518" s="33">
        <v>56</v>
      </c>
      <c r="E8518" s="126">
        <v>574</v>
      </c>
      <c r="F8518" s="135" t="s">
        <v>7071</v>
      </c>
      <c r="G8518" s="126">
        <v>574</v>
      </c>
      <c r="H8518" s="128">
        <v>22696</v>
      </c>
      <c r="I8518" s="129" t="s">
        <v>7087</v>
      </c>
      <c r="J8518" s="128">
        <v>22696</v>
      </c>
    </row>
    <row r="8519" spans="2:10" ht="17.25" hidden="1" thickBot="1">
      <c r="B8519" s="33">
        <v>56</v>
      </c>
      <c r="C8519" s="9" t="s">
        <v>6975</v>
      </c>
      <c r="D8519" s="33">
        <v>56</v>
      </c>
      <c r="E8519" s="126">
        <v>574</v>
      </c>
      <c r="F8519" s="135" t="s">
        <v>7071</v>
      </c>
      <c r="G8519" s="126">
        <v>574</v>
      </c>
      <c r="H8519" s="128">
        <v>22699</v>
      </c>
      <c r="I8519" s="130" t="s">
        <v>7088</v>
      </c>
      <c r="J8519" s="128">
        <v>22699</v>
      </c>
    </row>
    <row r="8520" spans="2:10" ht="17.25" hidden="1" thickBot="1">
      <c r="B8520" s="33">
        <v>56</v>
      </c>
      <c r="C8520" s="9" t="s">
        <v>6975</v>
      </c>
      <c r="D8520" s="33">
        <v>56</v>
      </c>
      <c r="E8520" s="126">
        <v>574</v>
      </c>
      <c r="F8520" s="135" t="s">
        <v>7071</v>
      </c>
      <c r="G8520" s="126">
        <v>574</v>
      </c>
      <c r="H8520" s="128">
        <v>22702</v>
      </c>
      <c r="I8520" s="129" t="s">
        <v>7089</v>
      </c>
      <c r="J8520" s="128">
        <v>22702</v>
      </c>
    </row>
    <row r="8521" spans="2:10" ht="17.25" hidden="1" thickBot="1">
      <c r="B8521" s="33">
        <v>56</v>
      </c>
      <c r="C8521" s="9" t="s">
        <v>6975</v>
      </c>
      <c r="D8521" s="33">
        <v>56</v>
      </c>
      <c r="E8521" s="126">
        <v>574</v>
      </c>
      <c r="F8521" s="135" t="s">
        <v>7071</v>
      </c>
      <c r="G8521" s="126">
        <v>574</v>
      </c>
      <c r="H8521" s="128">
        <v>22705</v>
      </c>
      <c r="I8521" s="130" t="s">
        <v>7090</v>
      </c>
      <c r="J8521" s="128">
        <v>22705</v>
      </c>
    </row>
    <row r="8522" spans="2:10" ht="17.25" hidden="1" thickBot="1">
      <c r="B8522" s="33">
        <v>56</v>
      </c>
      <c r="C8522" s="9" t="s">
        <v>6975</v>
      </c>
      <c r="D8522" s="33">
        <v>56</v>
      </c>
      <c r="E8522" s="136">
        <v>575</v>
      </c>
      <c r="F8522" s="137" t="s">
        <v>7091</v>
      </c>
      <c r="G8522" s="136">
        <v>575</v>
      </c>
      <c r="H8522" s="128">
        <v>22714</v>
      </c>
      <c r="I8522" s="129" t="s">
        <v>7092</v>
      </c>
      <c r="J8522" s="128">
        <v>22714</v>
      </c>
    </row>
    <row r="8523" spans="2:10" ht="17.25" hidden="1" thickBot="1">
      <c r="B8523" s="33">
        <v>56</v>
      </c>
      <c r="C8523" s="9" t="s">
        <v>6975</v>
      </c>
      <c r="D8523" s="33">
        <v>56</v>
      </c>
      <c r="E8523" s="136">
        <v>575</v>
      </c>
      <c r="F8523" s="137" t="s">
        <v>7091</v>
      </c>
      <c r="G8523" s="136">
        <v>575</v>
      </c>
      <c r="H8523" s="128">
        <v>22717</v>
      </c>
      <c r="I8523" s="130" t="s">
        <v>4966</v>
      </c>
      <c r="J8523" s="128">
        <v>22717</v>
      </c>
    </row>
    <row r="8524" spans="2:10" ht="17.25" hidden="1" thickBot="1">
      <c r="B8524" s="33">
        <v>56</v>
      </c>
      <c r="C8524" s="9" t="s">
        <v>6975</v>
      </c>
      <c r="D8524" s="33">
        <v>56</v>
      </c>
      <c r="E8524" s="136">
        <v>575</v>
      </c>
      <c r="F8524" s="137" t="s">
        <v>7091</v>
      </c>
      <c r="G8524" s="136">
        <v>575</v>
      </c>
      <c r="H8524" s="128">
        <v>22720</v>
      </c>
      <c r="I8524" s="129" t="s">
        <v>5762</v>
      </c>
      <c r="J8524" s="128">
        <v>22720</v>
      </c>
    </row>
    <row r="8525" spans="2:10" ht="17.25" hidden="1" thickBot="1">
      <c r="B8525" s="33">
        <v>56</v>
      </c>
      <c r="C8525" s="9" t="s">
        <v>6975</v>
      </c>
      <c r="D8525" s="33">
        <v>56</v>
      </c>
      <c r="E8525" s="136">
        <v>575</v>
      </c>
      <c r="F8525" s="137" t="s">
        <v>7091</v>
      </c>
      <c r="G8525" s="136">
        <v>575</v>
      </c>
      <c r="H8525" s="128">
        <v>22723</v>
      </c>
      <c r="I8525" s="130" t="s">
        <v>7093</v>
      </c>
      <c r="J8525" s="128">
        <v>22723</v>
      </c>
    </row>
    <row r="8526" spans="2:10" ht="17.25" hidden="1" thickBot="1">
      <c r="B8526" s="33">
        <v>56</v>
      </c>
      <c r="C8526" s="9" t="s">
        <v>6975</v>
      </c>
      <c r="D8526" s="33">
        <v>56</v>
      </c>
      <c r="E8526" s="136">
        <v>575</v>
      </c>
      <c r="F8526" s="137" t="s">
        <v>7091</v>
      </c>
      <c r="G8526" s="136">
        <v>575</v>
      </c>
      <c r="H8526" s="128">
        <v>22726</v>
      </c>
      <c r="I8526" s="129" t="s">
        <v>2177</v>
      </c>
      <c r="J8526" s="128">
        <v>22726</v>
      </c>
    </row>
    <row r="8527" spans="2:10" ht="17.25" hidden="1" thickBot="1">
      <c r="B8527" s="33">
        <v>56</v>
      </c>
      <c r="C8527" s="9" t="s">
        <v>6975</v>
      </c>
      <c r="D8527" s="33">
        <v>56</v>
      </c>
      <c r="E8527" s="136">
        <v>575</v>
      </c>
      <c r="F8527" s="137" t="s">
        <v>7091</v>
      </c>
      <c r="G8527" s="136">
        <v>575</v>
      </c>
      <c r="H8527" s="128">
        <v>22729</v>
      </c>
      <c r="I8527" s="130" t="s">
        <v>5774</v>
      </c>
      <c r="J8527" s="128">
        <v>22729</v>
      </c>
    </row>
    <row r="8528" spans="2:10" ht="17.25" hidden="1" thickBot="1">
      <c r="B8528" s="33">
        <v>56</v>
      </c>
      <c r="C8528" s="9" t="s">
        <v>6975</v>
      </c>
      <c r="D8528" s="33">
        <v>56</v>
      </c>
      <c r="E8528" s="136">
        <v>575</v>
      </c>
      <c r="F8528" s="137" t="s">
        <v>7091</v>
      </c>
      <c r="G8528" s="136">
        <v>575</v>
      </c>
      <c r="H8528" s="128">
        <v>22732</v>
      </c>
      <c r="I8528" s="129" t="s">
        <v>7094</v>
      </c>
      <c r="J8528" s="128">
        <v>22732</v>
      </c>
    </row>
    <row r="8529" spans="1:10" ht="17.25" hidden="1" thickBot="1">
      <c r="B8529" s="33">
        <v>56</v>
      </c>
      <c r="C8529" s="9" t="s">
        <v>6975</v>
      </c>
      <c r="D8529" s="33">
        <v>56</v>
      </c>
      <c r="E8529" s="136">
        <v>575</v>
      </c>
      <c r="F8529" s="137" t="s">
        <v>7091</v>
      </c>
      <c r="G8529" s="136">
        <v>575</v>
      </c>
      <c r="H8529" s="128">
        <v>22735</v>
      </c>
      <c r="I8529" s="130" t="s">
        <v>7095</v>
      </c>
      <c r="J8529" s="128">
        <v>22735</v>
      </c>
    </row>
    <row r="8530" spans="1:10" ht="17.25" hidden="1" thickBot="1">
      <c r="B8530" s="33">
        <v>56</v>
      </c>
      <c r="C8530" s="9" t="s">
        <v>6975</v>
      </c>
      <c r="D8530" s="33">
        <v>56</v>
      </c>
      <c r="E8530" s="126">
        <v>576</v>
      </c>
      <c r="F8530" s="135" t="s">
        <v>7096</v>
      </c>
      <c r="G8530" s="126">
        <v>576</v>
      </c>
      <c r="H8530" s="128">
        <v>22736</v>
      </c>
      <c r="I8530" s="131" t="s">
        <v>7097</v>
      </c>
      <c r="J8530" s="128">
        <v>22736</v>
      </c>
    </row>
    <row r="8531" spans="1:10" ht="17.25" hidden="1" thickBot="1">
      <c r="B8531" s="33">
        <v>56</v>
      </c>
      <c r="C8531" s="9" t="s">
        <v>6975</v>
      </c>
      <c r="D8531" s="33">
        <v>56</v>
      </c>
      <c r="E8531" s="126">
        <v>576</v>
      </c>
      <c r="F8531" s="135" t="s">
        <v>7096</v>
      </c>
      <c r="G8531" s="126">
        <v>576</v>
      </c>
      <c r="H8531" s="128">
        <v>22737</v>
      </c>
      <c r="I8531" s="134" t="s">
        <v>7098</v>
      </c>
      <c r="J8531" s="128">
        <v>22737</v>
      </c>
    </row>
    <row r="8532" spans="1:10" ht="17.25" hidden="1" thickBot="1">
      <c r="B8532" s="33">
        <v>56</v>
      </c>
      <c r="C8532" s="9" t="s">
        <v>6975</v>
      </c>
      <c r="D8532" s="33">
        <v>56</v>
      </c>
      <c r="E8532" s="126">
        <v>576</v>
      </c>
      <c r="F8532" s="135" t="s">
        <v>7096</v>
      </c>
      <c r="G8532" s="126">
        <v>576</v>
      </c>
      <c r="H8532" s="128">
        <v>22739</v>
      </c>
      <c r="I8532" s="131" t="s">
        <v>7099</v>
      </c>
      <c r="J8532" s="128">
        <v>22739</v>
      </c>
    </row>
    <row r="8533" spans="1:10" ht="17.25" hidden="1" thickBot="1">
      <c r="A8533" s="33">
        <v>42</v>
      </c>
      <c r="B8533" s="33">
        <v>58</v>
      </c>
      <c r="C8533" s="34" t="s">
        <v>7100</v>
      </c>
      <c r="D8533" s="33">
        <v>58</v>
      </c>
      <c r="E8533" s="126">
        <v>582</v>
      </c>
      <c r="F8533" s="127" t="s">
        <v>7101</v>
      </c>
      <c r="G8533" s="126">
        <v>582</v>
      </c>
      <c r="H8533" s="128">
        <v>22738</v>
      </c>
      <c r="I8533" s="129" t="s">
        <v>7102</v>
      </c>
      <c r="J8533" s="128">
        <v>22738</v>
      </c>
    </row>
    <row r="8534" spans="1:10" ht="17.25" hidden="1" thickBot="1">
      <c r="B8534" s="33">
        <v>58</v>
      </c>
      <c r="C8534" s="34" t="s">
        <v>7100</v>
      </c>
      <c r="D8534" s="33">
        <v>58</v>
      </c>
      <c r="E8534" s="126">
        <v>582</v>
      </c>
      <c r="F8534" s="127" t="s">
        <v>7101</v>
      </c>
      <c r="G8534" s="126">
        <v>582</v>
      </c>
      <c r="H8534" s="128">
        <v>22741</v>
      </c>
      <c r="I8534" s="130" t="s">
        <v>6366</v>
      </c>
      <c r="J8534" s="128">
        <v>22741</v>
      </c>
    </row>
    <row r="8535" spans="1:10" ht="17.25" hidden="1" thickBot="1">
      <c r="B8535" s="33">
        <v>58</v>
      </c>
      <c r="C8535" s="34" t="s">
        <v>7100</v>
      </c>
      <c r="D8535" s="33">
        <v>58</v>
      </c>
      <c r="E8535" s="126">
        <v>582</v>
      </c>
      <c r="F8535" s="127" t="s">
        <v>7101</v>
      </c>
      <c r="G8535" s="126">
        <v>582</v>
      </c>
      <c r="H8535" s="128">
        <v>22744</v>
      </c>
      <c r="I8535" s="129" t="s">
        <v>7103</v>
      </c>
      <c r="J8535" s="128">
        <v>22744</v>
      </c>
    </row>
    <row r="8536" spans="1:10" ht="17.25" hidden="1" thickBot="1">
      <c r="B8536" s="33">
        <v>58</v>
      </c>
      <c r="C8536" s="34" t="s">
        <v>7100</v>
      </c>
      <c r="D8536" s="33">
        <v>58</v>
      </c>
      <c r="E8536" s="126">
        <v>582</v>
      </c>
      <c r="F8536" s="127" t="s">
        <v>7101</v>
      </c>
      <c r="G8536" s="126">
        <v>582</v>
      </c>
      <c r="H8536" s="128">
        <v>22747</v>
      </c>
      <c r="I8536" s="130" t="s">
        <v>7104</v>
      </c>
      <c r="J8536" s="128">
        <v>22747</v>
      </c>
    </row>
    <row r="8537" spans="1:10" ht="17.25" hidden="1" thickBot="1">
      <c r="B8537" s="33">
        <v>58</v>
      </c>
      <c r="C8537" s="34" t="s">
        <v>7100</v>
      </c>
      <c r="D8537" s="33">
        <v>58</v>
      </c>
      <c r="E8537" s="126">
        <v>582</v>
      </c>
      <c r="F8537" s="127" t="s">
        <v>7101</v>
      </c>
      <c r="G8537" s="126">
        <v>582</v>
      </c>
      <c r="H8537" s="128">
        <v>22750</v>
      </c>
      <c r="I8537" s="129" t="s">
        <v>3175</v>
      </c>
      <c r="J8537" s="128">
        <v>22750</v>
      </c>
    </row>
    <row r="8538" spans="1:10" ht="17.25" hidden="1" thickBot="1">
      <c r="B8538" s="33">
        <v>58</v>
      </c>
      <c r="C8538" s="34" t="s">
        <v>7100</v>
      </c>
      <c r="D8538" s="33">
        <v>58</v>
      </c>
      <c r="E8538" s="126">
        <v>582</v>
      </c>
      <c r="F8538" s="127" t="s">
        <v>7101</v>
      </c>
      <c r="G8538" s="126">
        <v>582</v>
      </c>
      <c r="H8538" s="128">
        <v>22753</v>
      </c>
      <c r="I8538" s="130" t="s">
        <v>7105</v>
      </c>
      <c r="J8538" s="128">
        <v>22753</v>
      </c>
    </row>
    <row r="8539" spans="1:10" ht="17.25" hidden="1" thickBot="1">
      <c r="B8539" s="33">
        <v>58</v>
      </c>
      <c r="C8539" s="34" t="s">
        <v>7100</v>
      </c>
      <c r="D8539" s="33">
        <v>58</v>
      </c>
      <c r="E8539" s="126">
        <v>582</v>
      </c>
      <c r="F8539" s="127" t="s">
        <v>7101</v>
      </c>
      <c r="G8539" s="126">
        <v>582</v>
      </c>
      <c r="H8539" s="128">
        <v>22756</v>
      </c>
      <c r="I8539" s="129" t="s">
        <v>7106</v>
      </c>
      <c r="J8539" s="128">
        <v>22756</v>
      </c>
    </row>
    <row r="8540" spans="1:10" ht="17.25" hidden="1" thickBot="1">
      <c r="B8540" s="33">
        <v>58</v>
      </c>
      <c r="C8540" s="34" t="s">
        <v>7100</v>
      </c>
      <c r="D8540" s="33">
        <v>58</v>
      </c>
      <c r="E8540" s="126">
        <v>582</v>
      </c>
      <c r="F8540" s="127" t="s">
        <v>7101</v>
      </c>
      <c r="G8540" s="126">
        <v>582</v>
      </c>
      <c r="H8540" s="128">
        <v>22759</v>
      </c>
      <c r="I8540" s="130" t="s">
        <v>7107</v>
      </c>
      <c r="J8540" s="128">
        <v>22759</v>
      </c>
    </row>
    <row r="8541" spans="1:10" ht="17.25" hidden="1" thickBot="1">
      <c r="B8541" s="33">
        <v>58</v>
      </c>
      <c r="C8541" s="34" t="s">
        <v>7100</v>
      </c>
      <c r="D8541" s="33">
        <v>58</v>
      </c>
      <c r="E8541" s="126">
        <v>582</v>
      </c>
      <c r="F8541" s="127" t="s">
        <v>7101</v>
      </c>
      <c r="G8541" s="126">
        <v>582</v>
      </c>
      <c r="H8541" s="128">
        <v>22762</v>
      </c>
      <c r="I8541" s="129" t="s">
        <v>7108</v>
      </c>
      <c r="J8541" s="128">
        <v>22762</v>
      </c>
    </row>
    <row r="8542" spans="1:10" ht="17.25" hidden="1" thickBot="1">
      <c r="B8542" s="33">
        <v>58</v>
      </c>
      <c r="C8542" s="34" t="s">
        <v>7100</v>
      </c>
      <c r="D8542" s="33">
        <v>58</v>
      </c>
      <c r="E8542" s="126">
        <v>582</v>
      </c>
      <c r="F8542" s="127" t="s">
        <v>7101</v>
      </c>
      <c r="G8542" s="126">
        <v>582</v>
      </c>
      <c r="H8542" s="128">
        <v>22765</v>
      </c>
      <c r="I8542" s="130" t="s">
        <v>7109</v>
      </c>
      <c r="J8542" s="128">
        <v>22765</v>
      </c>
    </row>
    <row r="8543" spans="1:10" ht="17.25" hidden="1" thickBot="1">
      <c r="B8543" s="33">
        <v>58</v>
      </c>
      <c r="C8543" s="34" t="s">
        <v>7100</v>
      </c>
      <c r="D8543" s="33">
        <v>58</v>
      </c>
      <c r="E8543" s="126">
        <v>582</v>
      </c>
      <c r="F8543" s="127" t="s">
        <v>7101</v>
      </c>
      <c r="G8543" s="126">
        <v>582</v>
      </c>
      <c r="H8543" s="128">
        <v>22768</v>
      </c>
      <c r="I8543" s="129" t="s">
        <v>4133</v>
      </c>
      <c r="J8543" s="128">
        <v>22768</v>
      </c>
    </row>
    <row r="8544" spans="1:10" ht="17.25" hidden="1" thickBot="1">
      <c r="B8544" s="33">
        <v>58</v>
      </c>
      <c r="C8544" s="34" t="s">
        <v>7100</v>
      </c>
      <c r="D8544" s="33">
        <v>58</v>
      </c>
      <c r="E8544" s="126">
        <v>582</v>
      </c>
      <c r="F8544" s="127" t="s">
        <v>7101</v>
      </c>
      <c r="G8544" s="126">
        <v>582</v>
      </c>
      <c r="H8544" s="128">
        <v>22771</v>
      </c>
      <c r="I8544" s="130" t="s">
        <v>7110</v>
      </c>
      <c r="J8544" s="128">
        <v>22771</v>
      </c>
    </row>
    <row r="8545" spans="2:10" ht="17.25" hidden="1" thickBot="1">
      <c r="B8545" s="33">
        <v>58</v>
      </c>
      <c r="C8545" s="34" t="s">
        <v>7100</v>
      </c>
      <c r="D8545" s="33">
        <v>58</v>
      </c>
      <c r="E8545" s="126">
        <v>582</v>
      </c>
      <c r="F8545" s="127" t="s">
        <v>7101</v>
      </c>
      <c r="G8545" s="126">
        <v>582</v>
      </c>
      <c r="H8545" s="128">
        <v>22774</v>
      </c>
      <c r="I8545" s="129" t="s">
        <v>7111</v>
      </c>
      <c r="J8545" s="128">
        <v>22774</v>
      </c>
    </row>
    <row r="8546" spans="2:10" ht="17.25" hidden="1" thickBot="1">
      <c r="B8546" s="33">
        <v>58</v>
      </c>
      <c r="C8546" s="34" t="s">
        <v>7100</v>
      </c>
      <c r="D8546" s="33">
        <v>58</v>
      </c>
      <c r="E8546" s="126">
        <v>582</v>
      </c>
      <c r="F8546" s="127" t="s">
        <v>7101</v>
      </c>
      <c r="G8546" s="126">
        <v>582</v>
      </c>
      <c r="H8546" s="128">
        <v>22777</v>
      </c>
      <c r="I8546" s="130" t="s">
        <v>7112</v>
      </c>
      <c r="J8546" s="128">
        <v>22777</v>
      </c>
    </row>
    <row r="8547" spans="2:10" ht="17.25" hidden="1" thickBot="1">
      <c r="B8547" s="33">
        <v>58</v>
      </c>
      <c r="C8547" s="34" t="s">
        <v>7100</v>
      </c>
      <c r="D8547" s="33">
        <v>58</v>
      </c>
      <c r="E8547" s="126">
        <v>582</v>
      </c>
      <c r="F8547" s="127" t="s">
        <v>7101</v>
      </c>
      <c r="G8547" s="126">
        <v>582</v>
      </c>
      <c r="H8547" s="128">
        <v>22779</v>
      </c>
      <c r="I8547" s="129" t="s">
        <v>7113</v>
      </c>
      <c r="J8547" s="128">
        <v>22779</v>
      </c>
    </row>
    <row r="8548" spans="2:10" ht="17.25" hidden="1" thickBot="1">
      <c r="B8548" s="33">
        <v>58</v>
      </c>
      <c r="C8548" s="34" t="s">
        <v>7100</v>
      </c>
      <c r="D8548" s="33">
        <v>58</v>
      </c>
      <c r="E8548" s="126">
        <v>582</v>
      </c>
      <c r="F8548" s="127" t="s">
        <v>7101</v>
      </c>
      <c r="G8548" s="126">
        <v>582</v>
      </c>
      <c r="H8548" s="128">
        <v>22780</v>
      </c>
      <c r="I8548" s="131" t="s">
        <v>7114</v>
      </c>
      <c r="J8548" s="128">
        <v>22780</v>
      </c>
    </row>
    <row r="8549" spans="2:10" ht="17.25" hidden="1" thickBot="1">
      <c r="B8549" s="33">
        <v>58</v>
      </c>
      <c r="C8549" s="34" t="s">
        <v>7100</v>
      </c>
      <c r="D8549" s="33">
        <v>58</v>
      </c>
      <c r="E8549" s="132">
        <v>584</v>
      </c>
      <c r="F8549" s="133" t="s">
        <v>7115</v>
      </c>
      <c r="G8549" s="132">
        <v>584</v>
      </c>
      <c r="H8549" s="128">
        <v>22783</v>
      </c>
      <c r="I8549" s="129" t="s">
        <v>627</v>
      </c>
      <c r="J8549" s="128">
        <v>22783</v>
      </c>
    </row>
    <row r="8550" spans="2:10" ht="17.25" hidden="1" thickBot="1">
      <c r="B8550" s="33">
        <v>58</v>
      </c>
      <c r="C8550" s="34" t="s">
        <v>7100</v>
      </c>
      <c r="D8550" s="33">
        <v>58</v>
      </c>
      <c r="E8550" s="132">
        <v>584</v>
      </c>
      <c r="F8550" s="133" t="s">
        <v>7115</v>
      </c>
      <c r="G8550" s="132">
        <v>584</v>
      </c>
      <c r="H8550" s="128">
        <v>22786</v>
      </c>
      <c r="I8550" s="130" t="s">
        <v>263</v>
      </c>
      <c r="J8550" s="128">
        <v>22786</v>
      </c>
    </row>
    <row r="8551" spans="2:10" ht="17.25" hidden="1" thickBot="1">
      <c r="B8551" s="33">
        <v>58</v>
      </c>
      <c r="C8551" s="34" t="s">
        <v>7100</v>
      </c>
      <c r="D8551" s="33">
        <v>58</v>
      </c>
      <c r="E8551" s="132">
        <v>584</v>
      </c>
      <c r="F8551" s="133" t="s">
        <v>7115</v>
      </c>
      <c r="G8551" s="132">
        <v>584</v>
      </c>
      <c r="H8551" s="128">
        <v>22789</v>
      </c>
      <c r="I8551" s="129" t="s">
        <v>516</v>
      </c>
      <c r="J8551" s="128">
        <v>22789</v>
      </c>
    </row>
    <row r="8552" spans="2:10" ht="17.25" hidden="1" thickBot="1">
      <c r="B8552" s="33">
        <v>58</v>
      </c>
      <c r="C8552" s="34" t="s">
        <v>7100</v>
      </c>
      <c r="D8552" s="33">
        <v>58</v>
      </c>
      <c r="E8552" s="132">
        <v>584</v>
      </c>
      <c r="F8552" s="133" t="s">
        <v>7115</v>
      </c>
      <c r="G8552" s="132">
        <v>584</v>
      </c>
      <c r="H8552" s="128">
        <v>22792</v>
      </c>
      <c r="I8552" s="130" t="s">
        <v>7116</v>
      </c>
      <c r="J8552" s="128">
        <v>22792</v>
      </c>
    </row>
    <row r="8553" spans="2:10" ht="17.25" hidden="1" thickBot="1">
      <c r="B8553" s="33">
        <v>58</v>
      </c>
      <c r="C8553" s="34" t="s">
        <v>7100</v>
      </c>
      <c r="D8553" s="33">
        <v>58</v>
      </c>
      <c r="E8553" s="132">
        <v>584</v>
      </c>
      <c r="F8553" s="133" t="s">
        <v>7115</v>
      </c>
      <c r="G8553" s="132">
        <v>584</v>
      </c>
      <c r="H8553" s="128">
        <v>22795</v>
      </c>
      <c r="I8553" s="129" t="s">
        <v>6876</v>
      </c>
      <c r="J8553" s="128">
        <v>22795</v>
      </c>
    </row>
    <row r="8554" spans="2:10" ht="17.25" hidden="1" thickBot="1">
      <c r="B8554" s="33">
        <v>58</v>
      </c>
      <c r="C8554" s="34" t="s">
        <v>7100</v>
      </c>
      <c r="D8554" s="33">
        <v>58</v>
      </c>
      <c r="E8554" s="132">
        <v>584</v>
      </c>
      <c r="F8554" s="133" t="s">
        <v>7115</v>
      </c>
      <c r="G8554" s="132">
        <v>584</v>
      </c>
      <c r="H8554" s="128">
        <v>22798</v>
      </c>
      <c r="I8554" s="130" t="s">
        <v>6519</v>
      </c>
      <c r="J8554" s="128">
        <v>22798</v>
      </c>
    </row>
    <row r="8555" spans="2:10" ht="17.25" hidden="1" thickBot="1">
      <c r="B8555" s="33">
        <v>58</v>
      </c>
      <c r="C8555" s="34" t="s">
        <v>7100</v>
      </c>
      <c r="D8555" s="33">
        <v>58</v>
      </c>
      <c r="E8555" s="132">
        <v>584</v>
      </c>
      <c r="F8555" s="133" t="s">
        <v>7115</v>
      </c>
      <c r="G8555" s="132">
        <v>584</v>
      </c>
      <c r="H8555" s="128">
        <v>22801</v>
      </c>
      <c r="I8555" s="129" t="s">
        <v>7117</v>
      </c>
      <c r="J8555" s="128">
        <v>22801</v>
      </c>
    </row>
    <row r="8556" spans="2:10" ht="17.25" hidden="1" thickBot="1">
      <c r="B8556" s="33">
        <v>58</v>
      </c>
      <c r="C8556" s="34" t="s">
        <v>7100</v>
      </c>
      <c r="D8556" s="33">
        <v>58</v>
      </c>
      <c r="E8556" s="132">
        <v>584</v>
      </c>
      <c r="F8556" s="133" t="s">
        <v>7115</v>
      </c>
      <c r="G8556" s="132">
        <v>584</v>
      </c>
      <c r="H8556" s="128">
        <v>22804</v>
      </c>
      <c r="I8556" s="130" t="s">
        <v>7118</v>
      </c>
      <c r="J8556" s="128">
        <v>22804</v>
      </c>
    </row>
    <row r="8557" spans="2:10" ht="17.25" hidden="1" thickBot="1">
      <c r="B8557" s="33">
        <v>58</v>
      </c>
      <c r="C8557" s="34" t="s">
        <v>7100</v>
      </c>
      <c r="D8557" s="33">
        <v>58</v>
      </c>
      <c r="E8557" s="132">
        <v>584</v>
      </c>
      <c r="F8557" s="133" t="s">
        <v>7115</v>
      </c>
      <c r="G8557" s="132">
        <v>584</v>
      </c>
      <c r="H8557" s="128">
        <v>22807</v>
      </c>
      <c r="I8557" s="129" t="s">
        <v>7119</v>
      </c>
      <c r="J8557" s="128">
        <v>22807</v>
      </c>
    </row>
    <row r="8558" spans="2:10" ht="17.25" hidden="1" thickBot="1">
      <c r="B8558" s="33">
        <v>58</v>
      </c>
      <c r="C8558" s="34" t="s">
        <v>7100</v>
      </c>
      <c r="D8558" s="33">
        <v>58</v>
      </c>
      <c r="E8558" s="126">
        <v>585</v>
      </c>
      <c r="F8558" s="127" t="s">
        <v>7120</v>
      </c>
      <c r="G8558" s="126">
        <v>585</v>
      </c>
      <c r="H8558" s="128">
        <v>22810</v>
      </c>
      <c r="I8558" s="131" t="s">
        <v>7121</v>
      </c>
      <c r="J8558" s="128">
        <v>22810</v>
      </c>
    </row>
    <row r="8559" spans="2:10" ht="17.25" hidden="1" thickBot="1">
      <c r="B8559" s="33">
        <v>58</v>
      </c>
      <c r="C8559" s="34" t="s">
        <v>7100</v>
      </c>
      <c r="D8559" s="33">
        <v>58</v>
      </c>
      <c r="E8559" s="126">
        <v>585</v>
      </c>
      <c r="F8559" s="127" t="s">
        <v>7120</v>
      </c>
      <c r="G8559" s="126">
        <v>585</v>
      </c>
      <c r="H8559" s="128">
        <v>22813</v>
      </c>
      <c r="I8559" s="134" t="s">
        <v>2675</v>
      </c>
      <c r="J8559" s="128">
        <v>22813</v>
      </c>
    </row>
    <row r="8560" spans="2:10" ht="17.25" hidden="1" thickBot="1">
      <c r="B8560" s="33">
        <v>58</v>
      </c>
      <c r="C8560" s="34" t="s">
        <v>7100</v>
      </c>
      <c r="D8560" s="33">
        <v>58</v>
      </c>
      <c r="E8560" s="126">
        <v>585</v>
      </c>
      <c r="F8560" s="127" t="s">
        <v>7120</v>
      </c>
      <c r="G8560" s="126">
        <v>585</v>
      </c>
      <c r="H8560" s="128">
        <v>22816</v>
      </c>
      <c r="I8560" s="131" t="s">
        <v>1986</v>
      </c>
      <c r="J8560" s="128">
        <v>22816</v>
      </c>
    </row>
    <row r="8561" spans="2:10" ht="17.25" hidden="1" thickBot="1">
      <c r="B8561" s="33">
        <v>58</v>
      </c>
      <c r="C8561" s="34" t="s">
        <v>7100</v>
      </c>
      <c r="D8561" s="33">
        <v>58</v>
      </c>
      <c r="E8561" s="126">
        <v>585</v>
      </c>
      <c r="F8561" s="127" t="s">
        <v>7120</v>
      </c>
      <c r="G8561" s="126">
        <v>585</v>
      </c>
      <c r="H8561" s="128">
        <v>22819</v>
      </c>
      <c r="I8561" s="134" t="s">
        <v>3213</v>
      </c>
      <c r="J8561" s="128">
        <v>22819</v>
      </c>
    </row>
    <row r="8562" spans="2:10" ht="17.25" hidden="1" thickBot="1">
      <c r="B8562" s="33">
        <v>58</v>
      </c>
      <c r="C8562" s="34" t="s">
        <v>7100</v>
      </c>
      <c r="D8562" s="33">
        <v>58</v>
      </c>
      <c r="E8562" s="126">
        <v>585</v>
      </c>
      <c r="F8562" s="127" t="s">
        <v>7120</v>
      </c>
      <c r="G8562" s="126">
        <v>585</v>
      </c>
      <c r="H8562" s="128">
        <v>22822</v>
      </c>
      <c r="I8562" s="131" t="s">
        <v>5645</v>
      </c>
      <c r="J8562" s="128">
        <v>22822</v>
      </c>
    </row>
    <row r="8563" spans="2:10" ht="17.25" hidden="1" thickBot="1">
      <c r="B8563" s="33">
        <v>58</v>
      </c>
      <c r="C8563" s="34" t="s">
        <v>7100</v>
      </c>
      <c r="D8563" s="33">
        <v>58</v>
      </c>
      <c r="E8563" s="126">
        <v>585</v>
      </c>
      <c r="F8563" s="127" t="s">
        <v>7120</v>
      </c>
      <c r="G8563" s="126">
        <v>585</v>
      </c>
      <c r="H8563" s="128">
        <v>22825</v>
      </c>
      <c r="I8563" s="134" t="s">
        <v>2676</v>
      </c>
      <c r="J8563" s="128">
        <v>22825</v>
      </c>
    </row>
    <row r="8564" spans="2:10" ht="17.25" hidden="1" thickBot="1">
      <c r="B8564" s="33">
        <v>58</v>
      </c>
      <c r="C8564" s="34" t="s">
        <v>7100</v>
      </c>
      <c r="D8564" s="33">
        <v>58</v>
      </c>
      <c r="E8564" s="126">
        <v>585</v>
      </c>
      <c r="F8564" s="127" t="s">
        <v>7120</v>
      </c>
      <c r="G8564" s="126">
        <v>585</v>
      </c>
      <c r="H8564" s="128">
        <v>22828</v>
      </c>
      <c r="I8564" s="131" t="s">
        <v>7122</v>
      </c>
      <c r="J8564" s="128">
        <v>22828</v>
      </c>
    </row>
    <row r="8565" spans="2:10" ht="17.25" hidden="1" thickBot="1">
      <c r="B8565" s="33">
        <v>58</v>
      </c>
      <c r="C8565" s="34" t="s">
        <v>7100</v>
      </c>
      <c r="D8565" s="33">
        <v>58</v>
      </c>
      <c r="E8565" s="126">
        <v>585</v>
      </c>
      <c r="F8565" s="127" t="s">
        <v>7120</v>
      </c>
      <c r="G8565" s="126">
        <v>585</v>
      </c>
      <c r="H8565" s="128">
        <v>22831</v>
      </c>
      <c r="I8565" s="134" t="s">
        <v>7123</v>
      </c>
      <c r="J8565" s="128">
        <v>22831</v>
      </c>
    </row>
    <row r="8566" spans="2:10" ht="17.25" hidden="1" thickBot="1">
      <c r="B8566" s="33">
        <v>58</v>
      </c>
      <c r="C8566" s="34" t="s">
        <v>7100</v>
      </c>
      <c r="D8566" s="33">
        <v>58</v>
      </c>
      <c r="E8566" s="132">
        <v>586</v>
      </c>
      <c r="F8566" s="133" t="s">
        <v>7124</v>
      </c>
      <c r="G8566" s="132">
        <v>586</v>
      </c>
      <c r="H8566" s="128">
        <v>22834</v>
      </c>
      <c r="I8566" s="131" t="s">
        <v>7125</v>
      </c>
      <c r="J8566" s="128">
        <v>22834</v>
      </c>
    </row>
    <row r="8567" spans="2:10" ht="17.25" hidden="1" thickBot="1">
      <c r="B8567" s="33">
        <v>58</v>
      </c>
      <c r="C8567" s="34" t="s">
        <v>7100</v>
      </c>
      <c r="D8567" s="33">
        <v>58</v>
      </c>
      <c r="E8567" s="132">
        <v>586</v>
      </c>
      <c r="F8567" s="133" t="s">
        <v>7124</v>
      </c>
      <c r="G8567" s="132">
        <v>586</v>
      </c>
      <c r="H8567" s="128">
        <v>22846</v>
      </c>
      <c r="I8567" s="134" t="s">
        <v>7126</v>
      </c>
      <c r="J8567" s="128">
        <v>22846</v>
      </c>
    </row>
    <row r="8568" spans="2:10" ht="17.25" hidden="1" thickBot="1">
      <c r="B8568" s="33">
        <v>58</v>
      </c>
      <c r="C8568" s="34" t="s">
        <v>7100</v>
      </c>
      <c r="D8568" s="33">
        <v>58</v>
      </c>
      <c r="E8568" s="132">
        <v>586</v>
      </c>
      <c r="F8568" s="133" t="s">
        <v>7124</v>
      </c>
      <c r="G8568" s="132">
        <v>586</v>
      </c>
      <c r="H8568" s="128">
        <v>22852</v>
      </c>
      <c r="I8568" s="131" t="s">
        <v>7127</v>
      </c>
      <c r="J8568" s="128">
        <v>22852</v>
      </c>
    </row>
    <row r="8569" spans="2:10" ht="17.25" hidden="1" thickBot="1">
      <c r="B8569" s="33">
        <v>58</v>
      </c>
      <c r="C8569" s="34" t="s">
        <v>7100</v>
      </c>
      <c r="D8569" s="33">
        <v>58</v>
      </c>
      <c r="E8569" s="132">
        <v>586</v>
      </c>
      <c r="F8569" s="133" t="s">
        <v>7124</v>
      </c>
      <c r="G8569" s="132">
        <v>586</v>
      </c>
      <c r="H8569" s="128">
        <v>22855</v>
      </c>
      <c r="I8569" s="134" t="s">
        <v>7128</v>
      </c>
      <c r="J8569" s="128">
        <v>22855</v>
      </c>
    </row>
    <row r="8570" spans="2:10" ht="17.25" hidden="1" thickBot="1">
      <c r="B8570" s="33">
        <v>58</v>
      </c>
      <c r="C8570" s="34" t="s">
        <v>7100</v>
      </c>
      <c r="D8570" s="33">
        <v>58</v>
      </c>
      <c r="E8570" s="132">
        <v>586</v>
      </c>
      <c r="F8570" s="133" t="s">
        <v>7124</v>
      </c>
      <c r="G8570" s="132">
        <v>586</v>
      </c>
      <c r="H8570" s="128">
        <v>22858</v>
      </c>
      <c r="I8570" s="131" t="s">
        <v>5826</v>
      </c>
      <c r="J8570" s="128">
        <v>22858</v>
      </c>
    </row>
    <row r="8571" spans="2:10" ht="17.25" hidden="1" thickBot="1">
      <c r="B8571" s="33">
        <v>58</v>
      </c>
      <c r="C8571" s="34" t="s">
        <v>7100</v>
      </c>
      <c r="D8571" s="33">
        <v>58</v>
      </c>
      <c r="E8571" s="132">
        <v>586</v>
      </c>
      <c r="F8571" s="133" t="s">
        <v>7124</v>
      </c>
      <c r="G8571" s="132">
        <v>586</v>
      </c>
      <c r="H8571" s="128">
        <v>22861</v>
      </c>
      <c r="I8571" s="134" t="s">
        <v>7129</v>
      </c>
      <c r="J8571" s="128">
        <v>22861</v>
      </c>
    </row>
    <row r="8572" spans="2:10" ht="17.25" hidden="1" thickBot="1">
      <c r="B8572" s="33">
        <v>58</v>
      </c>
      <c r="C8572" s="34" t="s">
        <v>7100</v>
      </c>
      <c r="D8572" s="33">
        <v>58</v>
      </c>
      <c r="E8572" s="132">
        <v>586</v>
      </c>
      <c r="F8572" s="133" t="s">
        <v>7124</v>
      </c>
      <c r="G8572" s="132">
        <v>586</v>
      </c>
      <c r="H8572" s="128">
        <v>22864</v>
      </c>
      <c r="I8572" s="131" t="s">
        <v>7130</v>
      </c>
      <c r="J8572" s="128">
        <v>22864</v>
      </c>
    </row>
    <row r="8573" spans="2:10" ht="17.25" hidden="1" thickBot="1">
      <c r="B8573" s="33">
        <v>58</v>
      </c>
      <c r="C8573" s="34" t="s">
        <v>7100</v>
      </c>
      <c r="D8573" s="33">
        <v>58</v>
      </c>
      <c r="E8573" s="132">
        <v>586</v>
      </c>
      <c r="F8573" s="133" t="s">
        <v>7124</v>
      </c>
      <c r="G8573" s="132">
        <v>586</v>
      </c>
      <c r="H8573" s="128">
        <v>22867</v>
      </c>
      <c r="I8573" s="134" t="s">
        <v>6773</v>
      </c>
      <c r="J8573" s="128">
        <v>22867</v>
      </c>
    </row>
    <row r="8574" spans="2:10" ht="17.25" hidden="1" thickBot="1">
      <c r="B8574" s="33">
        <v>58</v>
      </c>
      <c r="C8574" s="34" t="s">
        <v>7100</v>
      </c>
      <c r="D8574" s="33">
        <v>58</v>
      </c>
      <c r="E8574" s="132">
        <v>586</v>
      </c>
      <c r="F8574" s="133" t="s">
        <v>7124</v>
      </c>
      <c r="G8574" s="132">
        <v>586</v>
      </c>
      <c r="H8574" s="128">
        <v>22868</v>
      </c>
      <c r="I8574" s="131" t="s">
        <v>3378</v>
      </c>
      <c r="J8574" s="128">
        <v>22868</v>
      </c>
    </row>
    <row r="8575" spans="2:10" ht="17.25" hidden="1" thickBot="1">
      <c r="B8575" s="33">
        <v>58</v>
      </c>
      <c r="C8575" s="34" t="s">
        <v>7100</v>
      </c>
      <c r="D8575" s="33">
        <v>58</v>
      </c>
      <c r="E8575" s="126">
        <v>587</v>
      </c>
      <c r="F8575" s="127" t="s">
        <v>7131</v>
      </c>
      <c r="G8575" s="126">
        <v>587</v>
      </c>
      <c r="H8575" s="128">
        <v>22870</v>
      </c>
      <c r="I8575" s="129" t="s">
        <v>7132</v>
      </c>
      <c r="J8575" s="128">
        <v>22870</v>
      </c>
    </row>
    <row r="8576" spans="2:10" ht="17.25" hidden="1" thickBot="1">
      <c r="B8576" s="33">
        <v>58</v>
      </c>
      <c r="C8576" s="34" t="s">
        <v>7100</v>
      </c>
      <c r="D8576" s="33">
        <v>58</v>
      </c>
      <c r="E8576" s="126">
        <v>587</v>
      </c>
      <c r="F8576" s="127" t="s">
        <v>7131</v>
      </c>
      <c r="G8576" s="126">
        <v>587</v>
      </c>
      <c r="H8576" s="128">
        <v>22873</v>
      </c>
      <c r="I8576" s="130" t="s">
        <v>6879</v>
      </c>
      <c r="J8576" s="128">
        <v>22873</v>
      </c>
    </row>
    <row r="8577" spans="2:10" ht="17.25" hidden="1" thickBot="1">
      <c r="B8577" s="33">
        <v>58</v>
      </c>
      <c r="C8577" s="34" t="s">
        <v>7100</v>
      </c>
      <c r="D8577" s="33">
        <v>58</v>
      </c>
      <c r="E8577" s="126">
        <v>587</v>
      </c>
      <c r="F8577" s="127" t="s">
        <v>7131</v>
      </c>
      <c r="G8577" s="126">
        <v>587</v>
      </c>
      <c r="H8577" s="128">
        <v>22876</v>
      </c>
      <c r="I8577" s="129" t="s">
        <v>628</v>
      </c>
      <c r="J8577" s="128">
        <v>22876</v>
      </c>
    </row>
    <row r="8578" spans="2:10" ht="17.25" hidden="1" thickBot="1">
      <c r="B8578" s="33">
        <v>58</v>
      </c>
      <c r="C8578" s="34" t="s">
        <v>7100</v>
      </c>
      <c r="D8578" s="33">
        <v>58</v>
      </c>
      <c r="E8578" s="126">
        <v>587</v>
      </c>
      <c r="F8578" s="127" t="s">
        <v>7131</v>
      </c>
      <c r="G8578" s="126">
        <v>587</v>
      </c>
      <c r="H8578" s="128">
        <v>22879</v>
      </c>
      <c r="I8578" s="130" t="s">
        <v>467</v>
      </c>
      <c r="J8578" s="128">
        <v>22879</v>
      </c>
    </row>
    <row r="8579" spans="2:10" ht="17.25" hidden="1" thickBot="1">
      <c r="B8579" s="33">
        <v>58</v>
      </c>
      <c r="C8579" s="34" t="s">
        <v>7100</v>
      </c>
      <c r="D8579" s="33">
        <v>58</v>
      </c>
      <c r="E8579" s="126">
        <v>587</v>
      </c>
      <c r="F8579" s="127" t="s">
        <v>7131</v>
      </c>
      <c r="G8579" s="126">
        <v>587</v>
      </c>
      <c r="H8579" s="128">
        <v>22882</v>
      </c>
      <c r="I8579" s="129" t="s">
        <v>6881</v>
      </c>
      <c r="J8579" s="128">
        <v>22882</v>
      </c>
    </row>
    <row r="8580" spans="2:10" ht="17.25" hidden="1" thickBot="1">
      <c r="B8580" s="33">
        <v>58</v>
      </c>
      <c r="C8580" s="34" t="s">
        <v>7100</v>
      </c>
      <c r="D8580" s="33">
        <v>58</v>
      </c>
      <c r="E8580" s="126">
        <v>587</v>
      </c>
      <c r="F8580" s="127" t="s">
        <v>7131</v>
      </c>
      <c r="G8580" s="126">
        <v>587</v>
      </c>
      <c r="H8580" s="128">
        <v>22888</v>
      </c>
      <c r="I8580" s="130" t="s">
        <v>6759</v>
      </c>
      <c r="J8580" s="128">
        <v>22888</v>
      </c>
    </row>
    <row r="8581" spans="2:10" ht="17.25" hidden="1" thickBot="1">
      <c r="B8581" s="33">
        <v>58</v>
      </c>
      <c r="C8581" s="34" t="s">
        <v>7100</v>
      </c>
      <c r="D8581" s="33">
        <v>58</v>
      </c>
      <c r="E8581" s="126">
        <v>587</v>
      </c>
      <c r="F8581" s="127" t="s">
        <v>7131</v>
      </c>
      <c r="G8581" s="126">
        <v>587</v>
      </c>
      <c r="H8581" s="128">
        <v>22891</v>
      </c>
      <c r="I8581" s="129" t="s">
        <v>7133</v>
      </c>
      <c r="J8581" s="128">
        <v>22891</v>
      </c>
    </row>
    <row r="8582" spans="2:10" ht="17.25" hidden="1" thickBot="1">
      <c r="B8582" s="33">
        <v>58</v>
      </c>
      <c r="C8582" s="34" t="s">
        <v>7100</v>
      </c>
      <c r="D8582" s="33">
        <v>58</v>
      </c>
      <c r="E8582" s="126">
        <v>587</v>
      </c>
      <c r="F8582" s="127" t="s">
        <v>7131</v>
      </c>
      <c r="G8582" s="126">
        <v>587</v>
      </c>
      <c r="H8582" s="128">
        <v>22894</v>
      </c>
      <c r="I8582" s="130" t="s">
        <v>7134</v>
      </c>
      <c r="J8582" s="128">
        <v>22894</v>
      </c>
    </row>
    <row r="8583" spans="2:10" ht="17.25" hidden="1" thickBot="1">
      <c r="B8583" s="33">
        <v>58</v>
      </c>
      <c r="C8583" s="34" t="s">
        <v>7100</v>
      </c>
      <c r="D8583" s="33">
        <v>58</v>
      </c>
      <c r="E8583" s="126">
        <v>587</v>
      </c>
      <c r="F8583" s="127" t="s">
        <v>7131</v>
      </c>
      <c r="G8583" s="126">
        <v>587</v>
      </c>
      <c r="H8583" s="128">
        <v>22912</v>
      </c>
      <c r="I8583" s="129" t="s">
        <v>7135</v>
      </c>
      <c r="J8583" s="128">
        <v>22912</v>
      </c>
    </row>
    <row r="8584" spans="2:10" ht="17.25" hidden="1" thickBot="1">
      <c r="B8584" s="33">
        <v>58</v>
      </c>
      <c r="C8584" s="34" t="s">
        <v>7100</v>
      </c>
      <c r="D8584" s="33">
        <v>58</v>
      </c>
      <c r="E8584" s="132">
        <v>588</v>
      </c>
      <c r="F8584" s="133" t="s">
        <v>7136</v>
      </c>
      <c r="G8584" s="132">
        <v>588</v>
      </c>
      <c r="H8584" s="128">
        <v>22837</v>
      </c>
      <c r="I8584" s="129" t="s">
        <v>7137</v>
      </c>
      <c r="J8584" s="128">
        <v>22837</v>
      </c>
    </row>
    <row r="8585" spans="2:10" ht="17.25" hidden="1" thickBot="1">
      <c r="B8585" s="33">
        <v>58</v>
      </c>
      <c r="C8585" s="34" t="s">
        <v>7100</v>
      </c>
      <c r="D8585" s="33">
        <v>58</v>
      </c>
      <c r="E8585" s="132">
        <v>588</v>
      </c>
      <c r="F8585" s="133" t="s">
        <v>7136</v>
      </c>
      <c r="G8585" s="132">
        <v>588</v>
      </c>
      <c r="H8585" s="128">
        <v>22840</v>
      </c>
      <c r="I8585" s="130" t="s">
        <v>7138</v>
      </c>
      <c r="J8585" s="128">
        <v>22840</v>
      </c>
    </row>
    <row r="8586" spans="2:10" ht="17.25" hidden="1" thickBot="1">
      <c r="B8586" s="33">
        <v>58</v>
      </c>
      <c r="C8586" s="34" t="s">
        <v>7100</v>
      </c>
      <c r="D8586" s="33">
        <v>58</v>
      </c>
      <c r="E8586" s="132">
        <v>588</v>
      </c>
      <c r="F8586" s="133" t="s">
        <v>7136</v>
      </c>
      <c r="G8586" s="132">
        <v>588</v>
      </c>
      <c r="H8586" s="128">
        <v>22843</v>
      </c>
      <c r="I8586" s="129" t="s">
        <v>7139</v>
      </c>
      <c r="J8586" s="128">
        <v>22843</v>
      </c>
    </row>
    <row r="8587" spans="2:10" ht="17.25" hidden="1" thickBot="1">
      <c r="B8587" s="33">
        <v>58</v>
      </c>
      <c r="C8587" s="34" t="s">
        <v>7100</v>
      </c>
      <c r="D8587" s="33">
        <v>58</v>
      </c>
      <c r="E8587" s="132">
        <v>588</v>
      </c>
      <c r="F8587" s="133" t="s">
        <v>7136</v>
      </c>
      <c r="G8587" s="132">
        <v>588</v>
      </c>
      <c r="H8587" s="128">
        <v>22849</v>
      </c>
      <c r="I8587" s="130" t="s">
        <v>7140</v>
      </c>
      <c r="J8587" s="128">
        <v>22849</v>
      </c>
    </row>
    <row r="8588" spans="2:10" ht="17.25" hidden="1" thickBot="1">
      <c r="B8588" s="33">
        <v>58</v>
      </c>
      <c r="C8588" s="34" t="s">
        <v>7100</v>
      </c>
      <c r="D8588" s="33">
        <v>58</v>
      </c>
      <c r="E8588" s="132">
        <v>588</v>
      </c>
      <c r="F8588" s="133" t="s">
        <v>7136</v>
      </c>
      <c r="G8588" s="132">
        <v>588</v>
      </c>
      <c r="H8588" s="128">
        <v>22853</v>
      </c>
      <c r="I8588" s="129" t="s">
        <v>581</v>
      </c>
      <c r="J8588" s="128">
        <v>22853</v>
      </c>
    </row>
    <row r="8589" spans="2:10" ht="17.25" hidden="1" thickBot="1">
      <c r="B8589" s="33">
        <v>58</v>
      </c>
      <c r="C8589" s="34" t="s">
        <v>7100</v>
      </c>
      <c r="D8589" s="33">
        <v>58</v>
      </c>
      <c r="E8589" s="132">
        <v>588</v>
      </c>
      <c r="F8589" s="133" t="s">
        <v>7136</v>
      </c>
      <c r="G8589" s="132">
        <v>588</v>
      </c>
      <c r="H8589" s="128">
        <v>22856</v>
      </c>
      <c r="I8589" s="130" t="s">
        <v>2385</v>
      </c>
      <c r="J8589" s="128">
        <v>22856</v>
      </c>
    </row>
    <row r="8590" spans="2:10" ht="17.25" hidden="1" thickBot="1">
      <c r="B8590" s="33">
        <v>58</v>
      </c>
      <c r="C8590" s="34" t="s">
        <v>7100</v>
      </c>
      <c r="D8590" s="33">
        <v>58</v>
      </c>
      <c r="E8590" s="126">
        <v>589</v>
      </c>
      <c r="F8590" s="127" t="s">
        <v>7141</v>
      </c>
      <c r="G8590" s="126">
        <v>589</v>
      </c>
      <c r="H8590" s="128">
        <v>22885</v>
      </c>
      <c r="I8590" s="129" t="s">
        <v>7142</v>
      </c>
      <c r="J8590" s="128">
        <v>22885</v>
      </c>
    </row>
    <row r="8591" spans="2:10" ht="17.25" hidden="1" thickBot="1">
      <c r="B8591" s="33">
        <v>58</v>
      </c>
      <c r="C8591" s="34" t="s">
        <v>7100</v>
      </c>
      <c r="D8591" s="33">
        <v>58</v>
      </c>
      <c r="E8591" s="126">
        <v>589</v>
      </c>
      <c r="F8591" s="127" t="s">
        <v>7141</v>
      </c>
      <c r="G8591" s="126">
        <v>589</v>
      </c>
      <c r="H8591" s="128">
        <v>22897</v>
      </c>
      <c r="I8591" s="130" t="s">
        <v>7143</v>
      </c>
      <c r="J8591" s="128">
        <v>22897</v>
      </c>
    </row>
    <row r="8592" spans="2:10" ht="17.25" hidden="1" thickBot="1">
      <c r="B8592" s="33">
        <v>58</v>
      </c>
      <c r="C8592" s="34" t="s">
        <v>7100</v>
      </c>
      <c r="D8592" s="33">
        <v>58</v>
      </c>
      <c r="E8592" s="126">
        <v>589</v>
      </c>
      <c r="F8592" s="127" t="s">
        <v>7141</v>
      </c>
      <c r="G8592" s="126">
        <v>589</v>
      </c>
      <c r="H8592" s="128">
        <v>22898</v>
      </c>
      <c r="I8592" s="129" t="s">
        <v>6608</v>
      </c>
      <c r="J8592" s="128">
        <v>22898</v>
      </c>
    </row>
    <row r="8593" spans="1:10" ht="17.25" hidden="1" thickBot="1">
      <c r="B8593" s="33">
        <v>58</v>
      </c>
      <c r="C8593" s="34" t="s">
        <v>7100</v>
      </c>
      <c r="D8593" s="33">
        <v>58</v>
      </c>
      <c r="E8593" s="126">
        <v>589</v>
      </c>
      <c r="F8593" s="127" t="s">
        <v>7141</v>
      </c>
      <c r="G8593" s="126">
        <v>589</v>
      </c>
      <c r="H8593" s="128">
        <v>22900</v>
      </c>
      <c r="I8593" s="130" t="s">
        <v>7144</v>
      </c>
      <c r="J8593" s="128">
        <v>22900</v>
      </c>
    </row>
    <row r="8594" spans="1:10" ht="17.25" hidden="1" thickBot="1">
      <c r="B8594" s="33">
        <v>58</v>
      </c>
      <c r="C8594" s="34" t="s">
        <v>7100</v>
      </c>
      <c r="D8594" s="33">
        <v>58</v>
      </c>
      <c r="E8594" s="126">
        <v>589</v>
      </c>
      <c r="F8594" s="127" t="s">
        <v>7141</v>
      </c>
      <c r="G8594" s="126">
        <v>589</v>
      </c>
      <c r="H8594" s="128">
        <v>22903</v>
      </c>
      <c r="I8594" s="129" t="s">
        <v>7145</v>
      </c>
      <c r="J8594" s="128">
        <v>22903</v>
      </c>
    </row>
    <row r="8595" spans="1:10" ht="17.25" hidden="1" thickBot="1">
      <c r="B8595" s="33">
        <v>58</v>
      </c>
      <c r="C8595" s="34" t="s">
        <v>7100</v>
      </c>
      <c r="D8595" s="33">
        <v>58</v>
      </c>
      <c r="E8595" s="126">
        <v>589</v>
      </c>
      <c r="F8595" s="127" t="s">
        <v>7141</v>
      </c>
      <c r="G8595" s="126">
        <v>589</v>
      </c>
      <c r="H8595" s="128">
        <v>22906</v>
      </c>
      <c r="I8595" s="130" t="s">
        <v>7146</v>
      </c>
      <c r="J8595" s="128">
        <v>22906</v>
      </c>
    </row>
    <row r="8596" spans="1:10" ht="17.25" hidden="1" thickBot="1">
      <c r="B8596" s="33">
        <v>58</v>
      </c>
      <c r="C8596" s="34" t="s">
        <v>7100</v>
      </c>
      <c r="D8596" s="33">
        <v>58</v>
      </c>
      <c r="E8596" s="126">
        <v>589</v>
      </c>
      <c r="F8596" s="127" t="s">
        <v>7141</v>
      </c>
      <c r="G8596" s="126">
        <v>589</v>
      </c>
      <c r="H8596" s="128">
        <v>22909</v>
      </c>
      <c r="I8596" s="129" t="s">
        <v>7147</v>
      </c>
      <c r="J8596" s="128">
        <v>22909</v>
      </c>
    </row>
    <row r="8597" spans="1:10" ht="17.25" hidden="1" thickBot="1">
      <c r="B8597" s="33">
        <v>58</v>
      </c>
      <c r="C8597" s="34" t="s">
        <v>7100</v>
      </c>
      <c r="D8597" s="33">
        <v>58</v>
      </c>
      <c r="E8597" s="126">
        <v>589</v>
      </c>
      <c r="F8597" s="127" t="s">
        <v>7141</v>
      </c>
      <c r="G8597" s="126">
        <v>589</v>
      </c>
      <c r="H8597" s="128">
        <v>22910</v>
      </c>
      <c r="I8597" s="130" t="s">
        <v>7148</v>
      </c>
      <c r="J8597" s="128">
        <v>22910</v>
      </c>
    </row>
    <row r="8598" spans="1:10" ht="17.25" hidden="1" thickBot="1">
      <c r="A8598" s="33">
        <v>43</v>
      </c>
      <c r="B8598" s="33">
        <v>60</v>
      </c>
      <c r="C8598" s="9" t="s">
        <v>7149</v>
      </c>
      <c r="D8598" s="33">
        <v>60</v>
      </c>
      <c r="E8598" s="126">
        <v>593</v>
      </c>
      <c r="F8598" s="127" t="s">
        <v>7150</v>
      </c>
      <c r="G8598" s="126">
        <v>593</v>
      </c>
      <c r="H8598" s="128">
        <v>22915</v>
      </c>
      <c r="I8598" s="129" t="s">
        <v>7151</v>
      </c>
      <c r="J8598" s="128">
        <v>22915</v>
      </c>
    </row>
    <row r="8599" spans="1:10" ht="17.25" hidden="1" thickBot="1">
      <c r="B8599" s="33">
        <v>60</v>
      </c>
      <c r="C8599" s="9" t="s">
        <v>7149</v>
      </c>
      <c r="D8599" s="33">
        <v>60</v>
      </c>
      <c r="E8599" s="126">
        <v>593</v>
      </c>
      <c r="F8599" s="127" t="s">
        <v>7150</v>
      </c>
      <c r="G8599" s="126">
        <v>593</v>
      </c>
      <c r="H8599" s="128">
        <v>22918</v>
      </c>
      <c r="I8599" s="130" t="s">
        <v>7152</v>
      </c>
      <c r="J8599" s="128">
        <v>22918</v>
      </c>
    </row>
    <row r="8600" spans="1:10" ht="17.25" hidden="1" thickBot="1">
      <c r="B8600" s="33">
        <v>60</v>
      </c>
      <c r="C8600" s="9" t="s">
        <v>7149</v>
      </c>
      <c r="D8600" s="33">
        <v>60</v>
      </c>
      <c r="E8600" s="126">
        <v>593</v>
      </c>
      <c r="F8600" s="127" t="s">
        <v>7150</v>
      </c>
      <c r="G8600" s="126">
        <v>593</v>
      </c>
      <c r="H8600" s="128">
        <v>22921</v>
      </c>
      <c r="I8600" s="129" t="s">
        <v>7153</v>
      </c>
      <c r="J8600" s="128">
        <v>22921</v>
      </c>
    </row>
    <row r="8601" spans="1:10" ht="17.25" hidden="1" thickBot="1">
      <c r="B8601" s="33">
        <v>60</v>
      </c>
      <c r="C8601" s="9" t="s">
        <v>7149</v>
      </c>
      <c r="D8601" s="33">
        <v>60</v>
      </c>
      <c r="E8601" s="126">
        <v>593</v>
      </c>
      <c r="F8601" s="127" t="s">
        <v>7150</v>
      </c>
      <c r="G8601" s="126">
        <v>593</v>
      </c>
      <c r="H8601" s="128">
        <v>22924</v>
      </c>
      <c r="I8601" s="130" t="s">
        <v>7154</v>
      </c>
      <c r="J8601" s="128">
        <v>22924</v>
      </c>
    </row>
    <row r="8602" spans="1:10" ht="17.25" hidden="1" thickBot="1">
      <c r="B8602" s="33">
        <v>60</v>
      </c>
      <c r="C8602" s="9" t="s">
        <v>7149</v>
      </c>
      <c r="D8602" s="33">
        <v>60</v>
      </c>
      <c r="E8602" s="126">
        <v>593</v>
      </c>
      <c r="F8602" s="127" t="s">
        <v>7150</v>
      </c>
      <c r="G8602" s="126">
        <v>593</v>
      </c>
      <c r="H8602" s="128">
        <v>22927</v>
      </c>
      <c r="I8602" s="129" t="s">
        <v>7155</v>
      </c>
      <c r="J8602" s="128">
        <v>22927</v>
      </c>
    </row>
    <row r="8603" spans="1:10" ht="17.25" hidden="1" thickBot="1">
      <c r="B8603" s="33">
        <v>60</v>
      </c>
      <c r="C8603" s="9" t="s">
        <v>7149</v>
      </c>
      <c r="D8603" s="33">
        <v>60</v>
      </c>
      <c r="E8603" s="126">
        <v>593</v>
      </c>
      <c r="F8603" s="127" t="s">
        <v>7150</v>
      </c>
      <c r="G8603" s="126">
        <v>593</v>
      </c>
      <c r="H8603" s="128">
        <v>22930</v>
      </c>
      <c r="I8603" s="130" t="s">
        <v>7156</v>
      </c>
      <c r="J8603" s="128">
        <v>22930</v>
      </c>
    </row>
    <row r="8604" spans="1:10" ht="17.25" hidden="1" thickBot="1">
      <c r="B8604" s="33">
        <v>60</v>
      </c>
      <c r="C8604" s="9" t="s">
        <v>7149</v>
      </c>
      <c r="D8604" s="33">
        <v>60</v>
      </c>
      <c r="E8604" s="126">
        <v>593</v>
      </c>
      <c r="F8604" s="127" t="s">
        <v>7150</v>
      </c>
      <c r="G8604" s="126">
        <v>593</v>
      </c>
      <c r="H8604" s="128">
        <v>22933</v>
      </c>
      <c r="I8604" s="129" t="s">
        <v>522</v>
      </c>
      <c r="J8604" s="128">
        <v>22933</v>
      </c>
    </row>
    <row r="8605" spans="1:10" ht="17.25" hidden="1" thickBot="1">
      <c r="B8605" s="33">
        <v>60</v>
      </c>
      <c r="C8605" s="9" t="s">
        <v>7149</v>
      </c>
      <c r="D8605" s="33">
        <v>60</v>
      </c>
      <c r="E8605" s="126">
        <v>593</v>
      </c>
      <c r="F8605" s="127" t="s">
        <v>7150</v>
      </c>
      <c r="G8605" s="126">
        <v>593</v>
      </c>
      <c r="H8605" s="128">
        <v>22936</v>
      </c>
      <c r="I8605" s="130" t="s">
        <v>7157</v>
      </c>
      <c r="J8605" s="128">
        <v>22936</v>
      </c>
    </row>
    <row r="8606" spans="1:10" ht="17.25" hidden="1" thickBot="1">
      <c r="B8606" s="33">
        <v>60</v>
      </c>
      <c r="C8606" s="9" t="s">
        <v>7149</v>
      </c>
      <c r="D8606" s="33">
        <v>60</v>
      </c>
      <c r="E8606" s="126">
        <v>593</v>
      </c>
      <c r="F8606" s="127" t="s">
        <v>7150</v>
      </c>
      <c r="G8606" s="126">
        <v>593</v>
      </c>
      <c r="H8606" s="128">
        <v>22939</v>
      </c>
      <c r="I8606" s="129" t="s">
        <v>7158</v>
      </c>
      <c r="J8606" s="128">
        <v>22939</v>
      </c>
    </row>
    <row r="8607" spans="1:10" ht="17.25" hidden="1" thickBot="1">
      <c r="B8607" s="33">
        <v>60</v>
      </c>
      <c r="C8607" s="9" t="s">
        <v>7149</v>
      </c>
      <c r="D8607" s="33">
        <v>60</v>
      </c>
      <c r="E8607" s="126">
        <v>593</v>
      </c>
      <c r="F8607" s="127" t="s">
        <v>7150</v>
      </c>
      <c r="G8607" s="126">
        <v>593</v>
      </c>
      <c r="H8607" s="128">
        <v>22942</v>
      </c>
      <c r="I8607" s="130" t="s">
        <v>7159</v>
      </c>
      <c r="J8607" s="128">
        <v>22942</v>
      </c>
    </row>
    <row r="8608" spans="1:10" ht="17.25" hidden="1" thickBot="1">
      <c r="B8608" s="33">
        <v>60</v>
      </c>
      <c r="C8608" s="9" t="s">
        <v>7149</v>
      </c>
      <c r="D8608" s="33">
        <v>60</v>
      </c>
      <c r="E8608" s="126">
        <v>593</v>
      </c>
      <c r="F8608" s="127" t="s">
        <v>7150</v>
      </c>
      <c r="G8608" s="126">
        <v>593</v>
      </c>
      <c r="H8608" s="128">
        <v>22945</v>
      </c>
      <c r="I8608" s="129" t="s">
        <v>7160</v>
      </c>
      <c r="J8608" s="128">
        <v>22945</v>
      </c>
    </row>
    <row r="8609" spans="2:10" ht="17.25" hidden="1" thickBot="1">
      <c r="B8609" s="33">
        <v>60</v>
      </c>
      <c r="C8609" s="9" t="s">
        <v>7149</v>
      </c>
      <c r="D8609" s="33">
        <v>60</v>
      </c>
      <c r="E8609" s="126">
        <v>593</v>
      </c>
      <c r="F8609" s="127" t="s">
        <v>7150</v>
      </c>
      <c r="G8609" s="126">
        <v>593</v>
      </c>
      <c r="H8609" s="128">
        <v>22948</v>
      </c>
      <c r="I8609" s="130" t="s">
        <v>902</v>
      </c>
      <c r="J8609" s="128">
        <v>22948</v>
      </c>
    </row>
    <row r="8610" spans="2:10" ht="17.25" hidden="1" thickBot="1">
      <c r="B8610" s="33">
        <v>60</v>
      </c>
      <c r="C8610" s="9" t="s">
        <v>7149</v>
      </c>
      <c r="D8610" s="33">
        <v>60</v>
      </c>
      <c r="E8610" s="126">
        <v>593</v>
      </c>
      <c r="F8610" s="127" t="s">
        <v>7150</v>
      </c>
      <c r="G8610" s="126">
        <v>593</v>
      </c>
      <c r="H8610" s="128">
        <v>22951</v>
      </c>
      <c r="I8610" s="129" t="s">
        <v>7161</v>
      </c>
      <c r="J8610" s="128">
        <v>22951</v>
      </c>
    </row>
    <row r="8611" spans="2:10" ht="17.25" hidden="1" thickBot="1">
      <c r="B8611" s="33">
        <v>60</v>
      </c>
      <c r="C8611" s="9" t="s">
        <v>7149</v>
      </c>
      <c r="D8611" s="33">
        <v>60</v>
      </c>
      <c r="E8611" s="126">
        <v>593</v>
      </c>
      <c r="F8611" s="127" t="s">
        <v>7150</v>
      </c>
      <c r="G8611" s="126">
        <v>593</v>
      </c>
      <c r="H8611" s="128">
        <v>22954</v>
      </c>
      <c r="I8611" s="130" t="s">
        <v>7162</v>
      </c>
      <c r="J8611" s="128">
        <v>22954</v>
      </c>
    </row>
    <row r="8612" spans="2:10" ht="17.25" hidden="1" thickBot="1">
      <c r="B8612" s="33">
        <v>60</v>
      </c>
      <c r="C8612" s="9" t="s">
        <v>7149</v>
      </c>
      <c r="D8612" s="33">
        <v>60</v>
      </c>
      <c r="E8612" s="126">
        <v>593</v>
      </c>
      <c r="F8612" s="127" t="s">
        <v>7150</v>
      </c>
      <c r="G8612" s="126">
        <v>593</v>
      </c>
      <c r="H8612" s="128">
        <v>22957</v>
      </c>
      <c r="I8612" s="129" t="s">
        <v>7163</v>
      </c>
      <c r="J8612" s="128">
        <v>22957</v>
      </c>
    </row>
    <row r="8613" spans="2:10" ht="17.25" hidden="1" thickBot="1">
      <c r="B8613" s="33">
        <v>60</v>
      </c>
      <c r="C8613" s="9" t="s">
        <v>7149</v>
      </c>
      <c r="D8613" s="33">
        <v>60</v>
      </c>
      <c r="E8613" s="126">
        <v>593</v>
      </c>
      <c r="F8613" s="127" t="s">
        <v>7150</v>
      </c>
      <c r="G8613" s="126">
        <v>593</v>
      </c>
      <c r="H8613" s="128">
        <v>22960</v>
      </c>
      <c r="I8613" s="129" t="s">
        <v>7164</v>
      </c>
      <c r="J8613" s="128">
        <v>22960</v>
      </c>
    </row>
    <row r="8614" spans="2:10" ht="17.25" hidden="1" thickBot="1">
      <c r="B8614" s="33">
        <v>60</v>
      </c>
      <c r="C8614" s="9" t="s">
        <v>7149</v>
      </c>
      <c r="D8614" s="33">
        <v>60</v>
      </c>
      <c r="E8614" s="126">
        <v>593</v>
      </c>
      <c r="F8614" s="127" t="s">
        <v>7150</v>
      </c>
      <c r="G8614" s="126">
        <v>593</v>
      </c>
      <c r="H8614" s="128">
        <v>22963</v>
      </c>
      <c r="I8614" s="130" t="s">
        <v>7165</v>
      </c>
      <c r="J8614" s="128">
        <v>22963</v>
      </c>
    </row>
    <row r="8615" spans="2:10" ht="17.25" hidden="1" thickBot="1">
      <c r="B8615" s="33">
        <v>60</v>
      </c>
      <c r="C8615" s="9" t="s">
        <v>7149</v>
      </c>
      <c r="D8615" s="33">
        <v>60</v>
      </c>
      <c r="E8615" s="126">
        <v>593</v>
      </c>
      <c r="F8615" s="127" t="s">
        <v>7150</v>
      </c>
      <c r="G8615" s="126">
        <v>593</v>
      </c>
      <c r="H8615" s="128">
        <v>22966</v>
      </c>
      <c r="I8615" s="129" t="s">
        <v>5607</v>
      </c>
      <c r="J8615" s="128">
        <v>22966</v>
      </c>
    </row>
    <row r="8616" spans="2:10" ht="17.25" hidden="1" thickBot="1">
      <c r="B8616" s="33">
        <v>60</v>
      </c>
      <c r="C8616" s="9" t="s">
        <v>7149</v>
      </c>
      <c r="D8616" s="33">
        <v>60</v>
      </c>
      <c r="E8616" s="132">
        <v>594</v>
      </c>
      <c r="F8616" s="133" t="s">
        <v>7166</v>
      </c>
      <c r="G8616" s="132">
        <v>594</v>
      </c>
      <c r="H8616" s="128">
        <v>23231</v>
      </c>
      <c r="I8616" s="129" t="s">
        <v>7167</v>
      </c>
      <c r="J8616" s="128">
        <v>23231</v>
      </c>
    </row>
    <row r="8617" spans="2:10" ht="17.25" hidden="1" thickBot="1">
      <c r="B8617" s="33">
        <v>60</v>
      </c>
      <c r="C8617" s="9" t="s">
        <v>7149</v>
      </c>
      <c r="D8617" s="33">
        <v>60</v>
      </c>
      <c r="E8617" s="132">
        <v>594</v>
      </c>
      <c r="F8617" s="133" t="s">
        <v>7166</v>
      </c>
      <c r="G8617" s="132">
        <v>594</v>
      </c>
      <c r="H8617" s="128">
        <v>23232</v>
      </c>
      <c r="I8617" s="130" t="s">
        <v>7168</v>
      </c>
      <c r="J8617" s="128">
        <v>23232</v>
      </c>
    </row>
    <row r="8618" spans="2:10" ht="17.25" hidden="1" thickBot="1">
      <c r="B8618" s="33">
        <v>60</v>
      </c>
      <c r="C8618" s="9" t="s">
        <v>7149</v>
      </c>
      <c r="D8618" s="33">
        <v>60</v>
      </c>
      <c r="E8618" s="132">
        <v>594</v>
      </c>
      <c r="F8618" s="133" t="s">
        <v>7166</v>
      </c>
      <c r="G8618" s="132">
        <v>594</v>
      </c>
      <c r="H8618" s="128">
        <v>23234</v>
      </c>
      <c r="I8618" s="129" t="s">
        <v>7169</v>
      </c>
      <c r="J8618" s="128">
        <v>23234</v>
      </c>
    </row>
    <row r="8619" spans="2:10" ht="17.25" hidden="1" thickBot="1">
      <c r="B8619" s="33">
        <v>60</v>
      </c>
      <c r="C8619" s="9" t="s">
        <v>7149</v>
      </c>
      <c r="D8619" s="33">
        <v>60</v>
      </c>
      <c r="E8619" s="132">
        <v>594</v>
      </c>
      <c r="F8619" s="133" t="s">
        <v>7166</v>
      </c>
      <c r="G8619" s="132">
        <v>594</v>
      </c>
      <c r="H8619" s="128">
        <v>23235</v>
      </c>
      <c r="I8619" s="130" t="s">
        <v>221</v>
      </c>
      <c r="J8619" s="128">
        <v>23235</v>
      </c>
    </row>
    <row r="8620" spans="2:10" ht="17.25" hidden="1" thickBot="1">
      <c r="B8620" s="33">
        <v>60</v>
      </c>
      <c r="C8620" s="9" t="s">
        <v>7149</v>
      </c>
      <c r="D8620" s="33">
        <v>60</v>
      </c>
      <c r="E8620" s="132">
        <v>594</v>
      </c>
      <c r="F8620" s="133" t="s">
        <v>7166</v>
      </c>
      <c r="G8620" s="132">
        <v>594</v>
      </c>
      <c r="H8620" s="128">
        <v>23237</v>
      </c>
      <c r="I8620" s="129" t="s">
        <v>7170</v>
      </c>
      <c r="J8620" s="128">
        <v>23237</v>
      </c>
    </row>
    <row r="8621" spans="2:10" ht="17.25" hidden="1" thickBot="1">
      <c r="B8621" s="33">
        <v>60</v>
      </c>
      <c r="C8621" s="9" t="s">
        <v>7149</v>
      </c>
      <c r="D8621" s="33">
        <v>60</v>
      </c>
      <c r="E8621" s="132">
        <v>594</v>
      </c>
      <c r="F8621" s="133" t="s">
        <v>7166</v>
      </c>
      <c r="G8621" s="132">
        <v>594</v>
      </c>
      <c r="H8621" s="128">
        <v>23245</v>
      </c>
      <c r="I8621" s="130" t="s">
        <v>7128</v>
      </c>
      <c r="J8621" s="128">
        <v>23245</v>
      </c>
    </row>
    <row r="8622" spans="2:10" ht="17.25" hidden="1" thickBot="1">
      <c r="B8622" s="33">
        <v>60</v>
      </c>
      <c r="C8622" s="9" t="s">
        <v>7149</v>
      </c>
      <c r="D8622" s="33">
        <v>60</v>
      </c>
      <c r="E8622" s="132">
        <v>594</v>
      </c>
      <c r="F8622" s="133" t="s">
        <v>7166</v>
      </c>
      <c r="G8622" s="132">
        <v>594</v>
      </c>
      <c r="H8622" s="128">
        <v>23246</v>
      </c>
      <c r="I8622" s="129" t="s">
        <v>1104</v>
      </c>
      <c r="J8622" s="128">
        <v>23246</v>
      </c>
    </row>
    <row r="8623" spans="2:10" ht="17.25" hidden="1" thickBot="1">
      <c r="B8623" s="33">
        <v>60</v>
      </c>
      <c r="C8623" s="9" t="s">
        <v>7149</v>
      </c>
      <c r="D8623" s="33">
        <v>60</v>
      </c>
      <c r="E8623" s="132">
        <v>594</v>
      </c>
      <c r="F8623" s="133" t="s">
        <v>7166</v>
      </c>
      <c r="G8623" s="132">
        <v>594</v>
      </c>
      <c r="H8623" s="128">
        <v>23248</v>
      </c>
      <c r="I8623" s="130" t="s">
        <v>296</v>
      </c>
      <c r="J8623" s="128">
        <v>23248</v>
      </c>
    </row>
    <row r="8624" spans="2:10" ht="17.25" hidden="1" thickBot="1">
      <c r="B8624" s="33">
        <v>60</v>
      </c>
      <c r="C8624" s="9" t="s">
        <v>7149</v>
      </c>
      <c r="D8624" s="33">
        <v>60</v>
      </c>
      <c r="E8624" s="132">
        <v>594</v>
      </c>
      <c r="F8624" s="133" t="s">
        <v>7166</v>
      </c>
      <c r="G8624" s="132">
        <v>594</v>
      </c>
      <c r="H8624" s="128">
        <v>23268</v>
      </c>
      <c r="I8624" s="129" t="s">
        <v>7171</v>
      </c>
      <c r="J8624" s="128">
        <v>23268</v>
      </c>
    </row>
    <row r="8625" spans="2:10" ht="17.25" hidden="1" thickBot="1">
      <c r="B8625" s="33">
        <v>60</v>
      </c>
      <c r="C8625" s="9" t="s">
        <v>7149</v>
      </c>
      <c r="D8625" s="33">
        <v>60</v>
      </c>
      <c r="E8625" s="126">
        <v>595</v>
      </c>
      <c r="F8625" s="127" t="s">
        <v>7172</v>
      </c>
      <c r="G8625" s="126">
        <v>595</v>
      </c>
      <c r="H8625" s="128">
        <v>22969</v>
      </c>
      <c r="I8625" s="129" t="s">
        <v>7173</v>
      </c>
      <c r="J8625" s="128">
        <v>22969</v>
      </c>
    </row>
    <row r="8626" spans="2:10" ht="17.25" hidden="1" thickBot="1">
      <c r="B8626" s="33">
        <v>60</v>
      </c>
      <c r="C8626" s="9" t="s">
        <v>7149</v>
      </c>
      <c r="D8626" s="33">
        <v>60</v>
      </c>
      <c r="E8626" s="126">
        <v>595</v>
      </c>
      <c r="F8626" s="127" t="s">
        <v>7172</v>
      </c>
      <c r="G8626" s="126">
        <v>595</v>
      </c>
      <c r="H8626" s="128">
        <v>22972</v>
      </c>
      <c r="I8626" s="130" t="s">
        <v>7174</v>
      </c>
      <c r="J8626" s="128">
        <v>22972</v>
      </c>
    </row>
    <row r="8627" spans="2:10" ht="17.25" hidden="1" thickBot="1">
      <c r="B8627" s="33">
        <v>60</v>
      </c>
      <c r="C8627" s="9" t="s">
        <v>7149</v>
      </c>
      <c r="D8627" s="33">
        <v>60</v>
      </c>
      <c r="E8627" s="126">
        <v>595</v>
      </c>
      <c r="F8627" s="127" t="s">
        <v>7172</v>
      </c>
      <c r="G8627" s="126">
        <v>595</v>
      </c>
      <c r="H8627" s="128">
        <v>22975</v>
      </c>
      <c r="I8627" s="129" t="s">
        <v>7175</v>
      </c>
      <c r="J8627" s="128">
        <v>22975</v>
      </c>
    </row>
    <row r="8628" spans="2:10" ht="17.25" hidden="1" thickBot="1">
      <c r="B8628" s="33">
        <v>60</v>
      </c>
      <c r="C8628" s="9" t="s">
        <v>7149</v>
      </c>
      <c r="D8628" s="33">
        <v>60</v>
      </c>
      <c r="E8628" s="126">
        <v>595</v>
      </c>
      <c r="F8628" s="127" t="s">
        <v>7172</v>
      </c>
      <c r="G8628" s="126">
        <v>595</v>
      </c>
      <c r="H8628" s="128">
        <v>22978</v>
      </c>
      <c r="I8628" s="130" t="s">
        <v>117</v>
      </c>
      <c r="J8628" s="128">
        <v>22978</v>
      </c>
    </row>
    <row r="8629" spans="2:10" ht="17.25" hidden="1" thickBot="1">
      <c r="B8629" s="33">
        <v>60</v>
      </c>
      <c r="C8629" s="9" t="s">
        <v>7149</v>
      </c>
      <c r="D8629" s="33">
        <v>60</v>
      </c>
      <c r="E8629" s="126">
        <v>595</v>
      </c>
      <c r="F8629" s="127" t="s">
        <v>7172</v>
      </c>
      <c r="G8629" s="126">
        <v>595</v>
      </c>
      <c r="H8629" s="128">
        <v>22981</v>
      </c>
      <c r="I8629" s="129" t="s">
        <v>1416</v>
      </c>
      <c r="J8629" s="128">
        <v>22981</v>
      </c>
    </row>
    <row r="8630" spans="2:10" ht="17.25" hidden="1" thickBot="1">
      <c r="B8630" s="33">
        <v>60</v>
      </c>
      <c r="C8630" s="9" t="s">
        <v>7149</v>
      </c>
      <c r="D8630" s="33">
        <v>60</v>
      </c>
      <c r="E8630" s="126">
        <v>595</v>
      </c>
      <c r="F8630" s="127" t="s">
        <v>7172</v>
      </c>
      <c r="G8630" s="126">
        <v>595</v>
      </c>
      <c r="H8630" s="128">
        <v>22984</v>
      </c>
      <c r="I8630" s="130" t="s">
        <v>267</v>
      </c>
      <c r="J8630" s="128">
        <v>22984</v>
      </c>
    </row>
    <row r="8631" spans="2:10" ht="17.25" hidden="1" thickBot="1">
      <c r="B8631" s="33">
        <v>60</v>
      </c>
      <c r="C8631" s="9" t="s">
        <v>7149</v>
      </c>
      <c r="D8631" s="33">
        <v>60</v>
      </c>
      <c r="E8631" s="126">
        <v>595</v>
      </c>
      <c r="F8631" s="127" t="s">
        <v>7172</v>
      </c>
      <c r="G8631" s="126">
        <v>595</v>
      </c>
      <c r="H8631" s="128">
        <v>22987</v>
      </c>
      <c r="I8631" s="129" t="s">
        <v>2908</v>
      </c>
      <c r="J8631" s="128">
        <v>22987</v>
      </c>
    </row>
    <row r="8632" spans="2:10" ht="17.25" hidden="1" thickBot="1">
      <c r="B8632" s="33">
        <v>60</v>
      </c>
      <c r="C8632" s="9" t="s">
        <v>7149</v>
      </c>
      <c r="D8632" s="33">
        <v>60</v>
      </c>
      <c r="E8632" s="126">
        <v>595</v>
      </c>
      <c r="F8632" s="127" t="s">
        <v>7172</v>
      </c>
      <c r="G8632" s="126">
        <v>595</v>
      </c>
      <c r="H8632" s="128">
        <v>22990</v>
      </c>
      <c r="I8632" s="130" t="s">
        <v>7176</v>
      </c>
      <c r="J8632" s="128">
        <v>22990</v>
      </c>
    </row>
    <row r="8633" spans="2:10" ht="17.25" hidden="1" thickBot="1">
      <c r="B8633" s="33">
        <v>60</v>
      </c>
      <c r="C8633" s="9" t="s">
        <v>7149</v>
      </c>
      <c r="D8633" s="33">
        <v>60</v>
      </c>
      <c r="E8633" s="126">
        <v>595</v>
      </c>
      <c r="F8633" s="127" t="s">
        <v>7172</v>
      </c>
      <c r="G8633" s="126">
        <v>595</v>
      </c>
      <c r="H8633" s="128">
        <v>22993</v>
      </c>
      <c r="I8633" s="129" t="s">
        <v>7177</v>
      </c>
      <c r="J8633" s="128">
        <v>22993</v>
      </c>
    </row>
    <row r="8634" spans="2:10" ht="17.25" hidden="1" thickBot="1">
      <c r="B8634" s="33">
        <v>60</v>
      </c>
      <c r="C8634" s="9" t="s">
        <v>7149</v>
      </c>
      <c r="D8634" s="33">
        <v>60</v>
      </c>
      <c r="E8634" s="126">
        <v>595</v>
      </c>
      <c r="F8634" s="127" t="s">
        <v>7172</v>
      </c>
      <c r="G8634" s="126">
        <v>595</v>
      </c>
      <c r="H8634" s="128">
        <v>22996</v>
      </c>
      <c r="I8634" s="130" t="s">
        <v>7178</v>
      </c>
      <c r="J8634" s="128">
        <v>22996</v>
      </c>
    </row>
    <row r="8635" spans="2:10" ht="17.25" hidden="1" thickBot="1">
      <c r="B8635" s="33">
        <v>60</v>
      </c>
      <c r="C8635" s="9" t="s">
        <v>7149</v>
      </c>
      <c r="D8635" s="33">
        <v>60</v>
      </c>
      <c r="E8635" s="126">
        <v>595</v>
      </c>
      <c r="F8635" s="127" t="s">
        <v>7172</v>
      </c>
      <c r="G8635" s="126">
        <v>595</v>
      </c>
      <c r="H8635" s="128">
        <v>22999</v>
      </c>
      <c r="I8635" s="129" t="s">
        <v>350</v>
      </c>
      <c r="J8635" s="128">
        <v>22999</v>
      </c>
    </row>
    <row r="8636" spans="2:10" ht="17.25" hidden="1" thickBot="1">
      <c r="B8636" s="33">
        <v>60</v>
      </c>
      <c r="C8636" s="9" t="s">
        <v>7149</v>
      </c>
      <c r="D8636" s="33">
        <v>60</v>
      </c>
      <c r="E8636" s="126">
        <v>595</v>
      </c>
      <c r="F8636" s="127" t="s">
        <v>7172</v>
      </c>
      <c r="G8636" s="126">
        <v>595</v>
      </c>
      <c r="H8636" s="128">
        <v>23002</v>
      </c>
      <c r="I8636" s="130" t="s">
        <v>154</v>
      </c>
      <c r="J8636" s="128">
        <v>23002</v>
      </c>
    </row>
    <row r="8637" spans="2:10" ht="17.25" hidden="1" thickBot="1">
      <c r="B8637" s="33">
        <v>60</v>
      </c>
      <c r="C8637" s="9" t="s">
        <v>7149</v>
      </c>
      <c r="D8637" s="33">
        <v>60</v>
      </c>
      <c r="E8637" s="132">
        <v>596</v>
      </c>
      <c r="F8637" s="133" t="s">
        <v>7179</v>
      </c>
      <c r="G8637" s="132">
        <v>596</v>
      </c>
      <c r="H8637" s="128">
        <v>23005</v>
      </c>
      <c r="I8637" s="129" t="s">
        <v>7180</v>
      </c>
      <c r="J8637" s="128">
        <v>23005</v>
      </c>
    </row>
    <row r="8638" spans="2:10" ht="17.25" hidden="1" thickBot="1">
      <c r="B8638" s="33">
        <v>60</v>
      </c>
      <c r="C8638" s="9" t="s">
        <v>7149</v>
      </c>
      <c r="D8638" s="33">
        <v>60</v>
      </c>
      <c r="E8638" s="132">
        <v>596</v>
      </c>
      <c r="F8638" s="133" t="s">
        <v>7179</v>
      </c>
      <c r="G8638" s="132">
        <v>596</v>
      </c>
      <c r="H8638" s="128">
        <v>23008</v>
      </c>
      <c r="I8638" s="130" t="s">
        <v>7181</v>
      </c>
      <c r="J8638" s="128">
        <v>23008</v>
      </c>
    </row>
    <row r="8639" spans="2:10" ht="17.25" hidden="1" thickBot="1">
      <c r="B8639" s="33">
        <v>60</v>
      </c>
      <c r="C8639" s="9" t="s">
        <v>7149</v>
      </c>
      <c r="D8639" s="33">
        <v>60</v>
      </c>
      <c r="E8639" s="132">
        <v>596</v>
      </c>
      <c r="F8639" s="133" t="s">
        <v>7179</v>
      </c>
      <c r="G8639" s="132">
        <v>596</v>
      </c>
      <c r="H8639" s="128">
        <v>23011</v>
      </c>
      <c r="I8639" s="129" t="s">
        <v>7182</v>
      </c>
      <c r="J8639" s="128">
        <v>23011</v>
      </c>
    </row>
    <row r="8640" spans="2:10" ht="17.25" hidden="1" thickBot="1">
      <c r="B8640" s="33">
        <v>60</v>
      </c>
      <c r="C8640" s="9" t="s">
        <v>7149</v>
      </c>
      <c r="D8640" s="33">
        <v>60</v>
      </c>
      <c r="E8640" s="132">
        <v>596</v>
      </c>
      <c r="F8640" s="133" t="s">
        <v>7179</v>
      </c>
      <c r="G8640" s="132">
        <v>596</v>
      </c>
      <c r="H8640" s="128">
        <v>23014</v>
      </c>
      <c r="I8640" s="130" t="s">
        <v>428</v>
      </c>
      <c r="J8640" s="128">
        <v>23014</v>
      </c>
    </row>
    <row r="8641" spans="2:10" ht="17.25" hidden="1" thickBot="1">
      <c r="B8641" s="33">
        <v>60</v>
      </c>
      <c r="C8641" s="9" t="s">
        <v>7149</v>
      </c>
      <c r="D8641" s="33">
        <v>60</v>
      </c>
      <c r="E8641" s="132">
        <v>596</v>
      </c>
      <c r="F8641" s="133" t="s">
        <v>7179</v>
      </c>
      <c r="G8641" s="132">
        <v>596</v>
      </c>
      <c r="H8641" s="128">
        <v>23017</v>
      </c>
      <c r="I8641" s="129" t="s">
        <v>7183</v>
      </c>
      <c r="J8641" s="128">
        <v>23017</v>
      </c>
    </row>
    <row r="8642" spans="2:10" ht="17.25" hidden="1" thickBot="1">
      <c r="B8642" s="33">
        <v>60</v>
      </c>
      <c r="C8642" s="9" t="s">
        <v>7149</v>
      </c>
      <c r="D8642" s="33">
        <v>60</v>
      </c>
      <c r="E8642" s="132">
        <v>596</v>
      </c>
      <c r="F8642" s="133" t="s">
        <v>7179</v>
      </c>
      <c r="G8642" s="132">
        <v>596</v>
      </c>
      <c r="H8642" s="128">
        <v>23020</v>
      </c>
      <c r="I8642" s="130" t="s">
        <v>4811</v>
      </c>
      <c r="J8642" s="128">
        <v>23020</v>
      </c>
    </row>
    <row r="8643" spans="2:10" ht="17.25" hidden="1" thickBot="1">
      <c r="B8643" s="33">
        <v>60</v>
      </c>
      <c r="C8643" s="9" t="s">
        <v>7149</v>
      </c>
      <c r="D8643" s="33">
        <v>60</v>
      </c>
      <c r="E8643" s="132">
        <v>596</v>
      </c>
      <c r="F8643" s="133" t="s">
        <v>7179</v>
      </c>
      <c r="G8643" s="132">
        <v>596</v>
      </c>
      <c r="H8643" s="128">
        <v>23023</v>
      </c>
      <c r="I8643" s="129" t="s">
        <v>7184</v>
      </c>
      <c r="J8643" s="128">
        <v>23023</v>
      </c>
    </row>
    <row r="8644" spans="2:10" ht="17.25" hidden="1" thickBot="1">
      <c r="B8644" s="33">
        <v>60</v>
      </c>
      <c r="C8644" s="9" t="s">
        <v>7149</v>
      </c>
      <c r="D8644" s="33">
        <v>60</v>
      </c>
      <c r="E8644" s="132">
        <v>596</v>
      </c>
      <c r="F8644" s="133" t="s">
        <v>7179</v>
      </c>
      <c r="G8644" s="132">
        <v>596</v>
      </c>
      <c r="H8644" s="128">
        <v>23026</v>
      </c>
      <c r="I8644" s="130" t="s">
        <v>7185</v>
      </c>
      <c r="J8644" s="128">
        <v>23026</v>
      </c>
    </row>
    <row r="8645" spans="2:10" ht="17.25" hidden="1" thickBot="1">
      <c r="B8645" s="33">
        <v>60</v>
      </c>
      <c r="C8645" s="9" t="s">
        <v>7149</v>
      </c>
      <c r="D8645" s="33">
        <v>60</v>
      </c>
      <c r="E8645" s="132">
        <v>596</v>
      </c>
      <c r="F8645" s="133" t="s">
        <v>7179</v>
      </c>
      <c r="G8645" s="132">
        <v>596</v>
      </c>
      <c r="H8645" s="128">
        <v>23029</v>
      </c>
      <c r="I8645" s="129" t="s">
        <v>7186</v>
      </c>
      <c r="J8645" s="128">
        <v>23029</v>
      </c>
    </row>
    <row r="8646" spans="2:10" ht="17.25" hidden="1" thickBot="1">
      <c r="B8646" s="33">
        <v>60</v>
      </c>
      <c r="C8646" s="9" t="s">
        <v>7149</v>
      </c>
      <c r="D8646" s="33">
        <v>60</v>
      </c>
      <c r="E8646" s="132">
        <v>596</v>
      </c>
      <c r="F8646" s="133" t="s">
        <v>7179</v>
      </c>
      <c r="G8646" s="132">
        <v>596</v>
      </c>
      <c r="H8646" s="128">
        <v>23032</v>
      </c>
      <c r="I8646" s="130" t="s">
        <v>2674</v>
      </c>
      <c r="J8646" s="128">
        <v>23032</v>
      </c>
    </row>
    <row r="8647" spans="2:10" ht="17.25" hidden="1" thickBot="1">
      <c r="B8647" s="33">
        <v>60</v>
      </c>
      <c r="C8647" s="9" t="s">
        <v>7149</v>
      </c>
      <c r="D8647" s="33">
        <v>60</v>
      </c>
      <c r="E8647" s="132">
        <v>596</v>
      </c>
      <c r="F8647" s="133" t="s">
        <v>7179</v>
      </c>
      <c r="G8647" s="132">
        <v>596</v>
      </c>
      <c r="H8647" s="128">
        <v>23035</v>
      </c>
      <c r="I8647" s="129" t="s">
        <v>7187</v>
      </c>
      <c r="J8647" s="128">
        <v>23035</v>
      </c>
    </row>
    <row r="8648" spans="2:10" ht="17.25" hidden="1" thickBot="1">
      <c r="B8648" s="33">
        <v>60</v>
      </c>
      <c r="C8648" s="9" t="s">
        <v>7149</v>
      </c>
      <c r="D8648" s="33">
        <v>60</v>
      </c>
      <c r="E8648" s="132">
        <v>596</v>
      </c>
      <c r="F8648" s="133" t="s">
        <v>7179</v>
      </c>
      <c r="G8648" s="132">
        <v>596</v>
      </c>
      <c r="H8648" s="128">
        <v>23038</v>
      </c>
      <c r="I8648" s="130" t="s">
        <v>1470</v>
      </c>
      <c r="J8648" s="128">
        <v>23038</v>
      </c>
    </row>
    <row r="8649" spans="2:10" ht="17.25" hidden="1" thickBot="1">
      <c r="B8649" s="33">
        <v>60</v>
      </c>
      <c r="C8649" s="9" t="s">
        <v>7149</v>
      </c>
      <c r="D8649" s="33">
        <v>60</v>
      </c>
      <c r="E8649" s="132">
        <v>596</v>
      </c>
      <c r="F8649" s="133" t="s">
        <v>7179</v>
      </c>
      <c r="G8649" s="132">
        <v>596</v>
      </c>
      <c r="H8649" s="128">
        <v>23041</v>
      </c>
      <c r="I8649" s="129" t="s">
        <v>1179</v>
      </c>
      <c r="J8649" s="128">
        <v>23041</v>
      </c>
    </row>
    <row r="8650" spans="2:10" ht="17.25" hidden="1" thickBot="1">
      <c r="B8650" s="33">
        <v>60</v>
      </c>
      <c r="C8650" s="9" t="s">
        <v>7149</v>
      </c>
      <c r="D8650" s="33">
        <v>60</v>
      </c>
      <c r="E8650" s="132">
        <v>596</v>
      </c>
      <c r="F8650" s="133" t="s">
        <v>7179</v>
      </c>
      <c r="G8650" s="132">
        <v>596</v>
      </c>
      <c r="H8650" s="128">
        <v>23044</v>
      </c>
      <c r="I8650" s="130" t="s">
        <v>7188</v>
      </c>
      <c r="J8650" s="128">
        <v>23044</v>
      </c>
    </row>
    <row r="8651" spans="2:10" ht="17.25" hidden="1" thickBot="1">
      <c r="B8651" s="33">
        <v>60</v>
      </c>
      <c r="C8651" s="9" t="s">
        <v>7149</v>
      </c>
      <c r="D8651" s="33">
        <v>60</v>
      </c>
      <c r="E8651" s="132">
        <v>596</v>
      </c>
      <c r="F8651" s="133" t="s">
        <v>7179</v>
      </c>
      <c r="G8651" s="132">
        <v>596</v>
      </c>
      <c r="H8651" s="128">
        <v>23047</v>
      </c>
      <c r="I8651" s="129" t="s">
        <v>322</v>
      </c>
      <c r="J8651" s="128">
        <v>23047</v>
      </c>
    </row>
    <row r="8652" spans="2:10" ht="17.25" hidden="1" thickBot="1">
      <c r="B8652" s="33">
        <v>60</v>
      </c>
      <c r="C8652" s="9" t="s">
        <v>7149</v>
      </c>
      <c r="D8652" s="33">
        <v>60</v>
      </c>
      <c r="E8652" s="132">
        <v>596</v>
      </c>
      <c r="F8652" s="133" t="s">
        <v>7179</v>
      </c>
      <c r="G8652" s="132">
        <v>596</v>
      </c>
      <c r="H8652" s="128">
        <v>23050</v>
      </c>
      <c r="I8652" s="131" t="s">
        <v>7189</v>
      </c>
      <c r="J8652" s="128">
        <v>23050</v>
      </c>
    </row>
    <row r="8653" spans="2:10" ht="17.25" hidden="1" thickBot="1">
      <c r="B8653" s="33">
        <v>60</v>
      </c>
      <c r="C8653" s="9" t="s">
        <v>7149</v>
      </c>
      <c r="D8653" s="33">
        <v>60</v>
      </c>
      <c r="E8653" s="132">
        <v>596</v>
      </c>
      <c r="F8653" s="133" t="s">
        <v>7179</v>
      </c>
      <c r="G8653" s="132">
        <v>596</v>
      </c>
      <c r="H8653" s="128">
        <v>23053</v>
      </c>
      <c r="I8653" s="134" t="s">
        <v>3071</v>
      </c>
      <c r="J8653" s="128">
        <v>23053</v>
      </c>
    </row>
    <row r="8654" spans="2:10" ht="17.25" hidden="1" thickBot="1">
      <c r="B8654" s="33">
        <v>60</v>
      </c>
      <c r="C8654" s="9" t="s">
        <v>7149</v>
      </c>
      <c r="D8654" s="33">
        <v>60</v>
      </c>
      <c r="E8654" s="132">
        <v>596</v>
      </c>
      <c r="F8654" s="133" t="s">
        <v>7179</v>
      </c>
      <c r="G8654" s="132">
        <v>596</v>
      </c>
      <c r="H8654" s="128">
        <v>23056</v>
      </c>
      <c r="I8654" s="131" t="s">
        <v>1113</v>
      </c>
      <c r="J8654" s="128">
        <v>23056</v>
      </c>
    </row>
    <row r="8655" spans="2:10" ht="17.25" hidden="1" thickBot="1">
      <c r="B8655" s="33">
        <v>60</v>
      </c>
      <c r="C8655" s="9" t="s">
        <v>7149</v>
      </c>
      <c r="D8655" s="33">
        <v>60</v>
      </c>
      <c r="E8655" s="126">
        <v>597</v>
      </c>
      <c r="F8655" s="127" t="s">
        <v>7190</v>
      </c>
      <c r="G8655" s="126">
        <v>597</v>
      </c>
      <c r="H8655" s="128">
        <v>23059</v>
      </c>
      <c r="I8655" s="129" t="s">
        <v>7191</v>
      </c>
      <c r="J8655" s="128">
        <v>23059</v>
      </c>
    </row>
    <row r="8656" spans="2:10" ht="17.25" hidden="1" thickBot="1">
      <c r="B8656" s="33">
        <v>60</v>
      </c>
      <c r="C8656" s="9" t="s">
        <v>7149</v>
      </c>
      <c r="D8656" s="33">
        <v>60</v>
      </c>
      <c r="E8656" s="126">
        <v>597</v>
      </c>
      <c r="F8656" s="127" t="s">
        <v>7190</v>
      </c>
      <c r="G8656" s="126">
        <v>597</v>
      </c>
      <c r="H8656" s="128">
        <v>23062</v>
      </c>
      <c r="I8656" s="130" t="s">
        <v>7192</v>
      </c>
      <c r="J8656" s="128">
        <v>23062</v>
      </c>
    </row>
    <row r="8657" spans="2:10" ht="17.25" hidden="1" thickBot="1">
      <c r="B8657" s="33">
        <v>60</v>
      </c>
      <c r="C8657" s="9" t="s">
        <v>7149</v>
      </c>
      <c r="D8657" s="33">
        <v>60</v>
      </c>
      <c r="E8657" s="126">
        <v>597</v>
      </c>
      <c r="F8657" s="127" t="s">
        <v>7190</v>
      </c>
      <c r="G8657" s="126">
        <v>597</v>
      </c>
      <c r="H8657" s="128">
        <v>23065</v>
      </c>
      <c r="I8657" s="129" t="s">
        <v>7193</v>
      </c>
      <c r="J8657" s="128">
        <v>23065</v>
      </c>
    </row>
    <row r="8658" spans="2:10" ht="17.25" hidden="1" thickBot="1">
      <c r="B8658" s="33">
        <v>60</v>
      </c>
      <c r="C8658" s="9" t="s">
        <v>7149</v>
      </c>
      <c r="D8658" s="33">
        <v>60</v>
      </c>
      <c r="E8658" s="126">
        <v>597</v>
      </c>
      <c r="F8658" s="127" t="s">
        <v>7190</v>
      </c>
      <c r="G8658" s="126">
        <v>597</v>
      </c>
      <c r="H8658" s="128">
        <v>23068</v>
      </c>
      <c r="I8658" s="130" t="s">
        <v>3835</v>
      </c>
      <c r="J8658" s="128">
        <v>23068</v>
      </c>
    </row>
    <row r="8659" spans="2:10" ht="17.25" hidden="1" thickBot="1">
      <c r="B8659" s="33">
        <v>60</v>
      </c>
      <c r="C8659" s="9" t="s">
        <v>7149</v>
      </c>
      <c r="D8659" s="33">
        <v>60</v>
      </c>
      <c r="E8659" s="126">
        <v>597</v>
      </c>
      <c r="F8659" s="127" t="s">
        <v>7190</v>
      </c>
      <c r="G8659" s="126">
        <v>597</v>
      </c>
      <c r="H8659" s="128">
        <v>23071</v>
      </c>
      <c r="I8659" s="129" t="s">
        <v>1325</v>
      </c>
      <c r="J8659" s="128">
        <v>23071</v>
      </c>
    </row>
    <row r="8660" spans="2:10" ht="17.25" hidden="1" thickBot="1">
      <c r="B8660" s="33">
        <v>60</v>
      </c>
      <c r="C8660" s="9" t="s">
        <v>7149</v>
      </c>
      <c r="D8660" s="33">
        <v>60</v>
      </c>
      <c r="E8660" s="126">
        <v>597</v>
      </c>
      <c r="F8660" s="127" t="s">
        <v>7190</v>
      </c>
      <c r="G8660" s="126">
        <v>597</v>
      </c>
      <c r="H8660" s="128">
        <v>23074</v>
      </c>
      <c r="I8660" s="130" t="s">
        <v>4443</v>
      </c>
      <c r="J8660" s="128">
        <v>23074</v>
      </c>
    </row>
    <row r="8661" spans="2:10" ht="17.25" hidden="1" thickBot="1">
      <c r="B8661" s="33">
        <v>60</v>
      </c>
      <c r="C8661" s="9" t="s">
        <v>7149</v>
      </c>
      <c r="D8661" s="33">
        <v>60</v>
      </c>
      <c r="E8661" s="126">
        <v>597</v>
      </c>
      <c r="F8661" s="127" t="s">
        <v>7190</v>
      </c>
      <c r="G8661" s="126">
        <v>597</v>
      </c>
      <c r="H8661" s="128">
        <v>23077</v>
      </c>
      <c r="I8661" s="129" t="s">
        <v>7194</v>
      </c>
      <c r="J8661" s="128">
        <v>23077</v>
      </c>
    </row>
    <row r="8662" spans="2:10" ht="17.25" hidden="1" thickBot="1">
      <c r="B8662" s="33">
        <v>60</v>
      </c>
      <c r="C8662" s="9" t="s">
        <v>7149</v>
      </c>
      <c r="D8662" s="33">
        <v>60</v>
      </c>
      <c r="E8662" s="126">
        <v>597</v>
      </c>
      <c r="F8662" s="127" t="s">
        <v>7190</v>
      </c>
      <c r="G8662" s="126">
        <v>597</v>
      </c>
      <c r="H8662" s="128">
        <v>23080</v>
      </c>
      <c r="I8662" s="130" t="s">
        <v>7195</v>
      </c>
      <c r="J8662" s="128">
        <v>23080</v>
      </c>
    </row>
    <row r="8663" spans="2:10" ht="17.25" hidden="1" thickBot="1">
      <c r="B8663" s="33">
        <v>60</v>
      </c>
      <c r="C8663" s="9" t="s">
        <v>7149</v>
      </c>
      <c r="D8663" s="33">
        <v>60</v>
      </c>
      <c r="E8663" s="126">
        <v>597</v>
      </c>
      <c r="F8663" s="127" t="s">
        <v>7190</v>
      </c>
      <c r="G8663" s="126">
        <v>597</v>
      </c>
      <c r="H8663" s="128">
        <v>23083</v>
      </c>
      <c r="I8663" s="129" t="s">
        <v>7196</v>
      </c>
      <c r="J8663" s="128">
        <v>23083</v>
      </c>
    </row>
    <row r="8664" spans="2:10" ht="17.25" hidden="1" thickBot="1">
      <c r="B8664" s="33">
        <v>60</v>
      </c>
      <c r="C8664" s="9" t="s">
        <v>7149</v>
      </c>
      <c r="D8664" s="33">
        <v>60</v>
      </c>
      <c r="E8664" s="126">
        <v>597</v>
      </c>
      <c r="F8664" s="127" t="s">
        <v>7190</v>
      </c>
      <c r="G8664" s="126">
        <v>597</v>
      </c>
      <c r="H8664" s="128">
        <v>23086</v>
      </c>
      <c r="I8664" s="130" t="s">
        <v>1232</v>
      </c>
      <c r="J8664" s="128">
        <v>23086</v>
      </c>
    </row>
    <row r="8665" spans="2:10" ht="17.25" hidden="1" thickBot="1">
      <c r="B8665" s="33">
        <v>60</v>
      </c>
      <c r="C8665" s="9" t="s">
        <v>7149</v>
      </c>
      <c r="D8665" s="33">
        <v>60</v>
      </c>
      <c r="E8665" s="126">
        <v>597</v>
      </c>
      <c r="F8665" s="127" t="s">
        <v>7190</v>
      </c>
      <c r="G8665" s="126">
        <v>597</v>
      </c>
      <c r="H8665" s="128">
        <v>23089</v>
      </c>
      <c r="I8665" s="129" t="s">
        <v>7197</v>
      </c>
      <c r="J8665" s="128">
        <v>23089</v>
      </c>
    </row>
    <row r="8666" spans="2:10" ht="17.25" hidden="1" thickBot="1">
      <c r="B8666" s="33">
        <v>60</v>
      </c>
      <c r="C8666" s="9" t="s">
        <v>7149</v>
      </c>
      <c r="D8666" s="33">
        <v>60</v>
      </c>
      <c r="E8666" s="126">
        <v>597</v>
      </c>
      <c r="F8666" s="127" t="s">
        <v>7190</v>
      </c>
      <c r="G8666" s="126">
        <v>597</v>
      </c>
      <c r="H8666" s="128">
        <v>23092</v>
      </c>
      <c r="I8666" s="130" t="s">
        <v>7198</v>
      </c>
      <c r="J8666" s="128">
        <v>23092</v>
      </c>
    </row>
    <row r="8667" spans="2:10" ht="17.25" hidden="1" thickBot="1">
      <c r="B8667" s="33">
        <v>60</v>
      </c>
      <c r="C8667" s="9" t="s">
        <v>7149</v>
      </c>
      <c r="D8667" s="33">
        <v>60</v>
      </c>
      <c r="E8667" s="126">
        <v>597</v>
      </c>
      <c r="F8667" s="127" t="s">
        <v>7190</v>
      </c>
      <c r="G8667" s="126">
        <v>597</v>
      </c>
      <c r="H8667" s="128">
        <v>23095</v>
      </c>
      <c r="I8667" s="129" t="s">
        <v>7199</v>
      </c>
      <c r="J8667" s="128">
        <v>23095</v>
      </c>
    </row>
    <row r="8668" spans="2:10" ht="17.25" hidden="1" thickBot="1">
      <c r="B8668" s="33">
        <v>60</v>
      </c>
      <c r="C8668" s="9" t="s">
        <v>7149</v>
      </c>
      <c r="D8668" s="33">
        <v>60</v>
      </c>
      <c r="E8668" s="126">
        <v>597</v>
      </c>
      <c r="F8668" s="127" t="s">
        <v>7190</v>
      </c>
      <c r="G8668" s="126">
        <v>597</v>
      </c>
      <c r="H8668" s="128">
        <v>23098</v>
      </c>
      <c r="I8668" s="130" t="s">
        <v>7200</v>
      </c>
      <c r="J8668" s="128">
        <v>23098</v>
      </c>
    </row>
    <row r="8669" spans="2:10" ht="17.25" hidden="1" thickBot="1">
      <c r="B8669" s="33">
        <v>60</v>
      </c>
      <c r="C8669" s="9" t="s">
        <v>7149</v>
      </c>
      <c r="D8669" s="33">
        <v>60</v>
      </c>
      <c r="E8669" s="126">
        <v>597</v>
      </c>
      <c r="F8669" s="127" t="s">
        <v>7190</v>
      </c>
      <c r="G8669" s="126">
        <v>597</v>
      </c>
      <c r="H8669" s="128">
        <v>23101</v>
      </c>
      <c r="I8669" s="129" t="s">
        <v>7201</v>
      </c>
      <c r="J8669" s="128">
        <v>23101</v>
      </c>
    </row>
    <row r="8670" spans="2:10" ht="17.25" hidden="1" thickBot="1">
      <c r="B8670" s="33">
        <v>60</v>
      </c>
      <c r="C8670" s="9" t="s">
        <v>7149</v>
      </c>
      <c r="D8670" s="33">
        <v>60</v>
      </c>
      <c r="E8670" s="126">
        <v>597</v>
      </c>
      <c r="F8670" s="127" t="s">
        <v>7190</v>
      </c>
      <c r="G8670" s="126">
        <v>597</v>
      </c>
      <c r="H8670" s="128">
        <v>23104</v>
      </c>
      <c r="I8670" s="129" t="s">
        <v>7202</v>
      </c>
      <c r="J8670" s="128">
        <v>23104</v>
      </c>
    </row>
    <row r="8671" spans="2:10" ht="17.25" hidden="1" thickBot="1">
      <c r="B8671" s="33">
        <v>60</v>
      </c>
      <c r="C8671" s="9" t="s">
        <v>7149</v>
      </c>
      <c r="D8671" s="33">
        <v>60</v>
      </c>
      <c r="E8671" s="126">
        <v>597</v>
      </c>
      <c r="F8671" s="127" t="s">
        <v>7190</v>
      </c>
      <c r="G8671" s="126">
        <v>597</v>
      </c>
      <c r="H8671" s="128">
        <v>23107</v>
      </c>
      <c r="I8671" s="130" t="s">
        <v>7203</v>
      </c>
      <c r="J8671" s="128">
        <v>23107</v>
      </c>
    </row>
    <row r="8672" spans="2:10" ht="17.25" hidden="1" thickBot="1">
      <c r="B8672" s="33">
        <v>60</v>
      </c>
      <c r="C8672" s="9" t="s">
        <v>7149</v>
      </c>
      <c r="D8672" s="33">
        <v>60</v>
      </c>
      <c r="E8672" s="132">
        <v>598</v>
      </c>
      <c r="F8672" s="133" t="s">
        <v>7204</v>
      </c>
      <c r="G8672" s="132">
        <v>598</v>
      </c>
      <c r="H8672" s="128">
        <v>23110</v>
      </c>
      <c r="I8672" s="129" t="s">
        <v>7205</v>
      </c>
      <c r="J8672" s="128">
        <v>23110</v>
      </c>
    </row>
    <row r="8673" spans="2:10" ht="17.25" hidden="1" thickBot="1">
      <c r="B8673" s="33">
        <v>60</v>
      </c>
      <c r="C8673" s="9" t="s">
        <v>7149</v>
      </c>
      <c r="D8673" s="33">
        <v>60</v>
      </c>
      <c r="E8673" s="132">
        <v>598</v>
      </c>
      <c r="F8673" s="133" t="s">
        <v>7204</v>
      </c>
      <c r="G8673" s="132">
        <v>598</v>
      </c>
      <c r="H8673" s="128">
        <v>23113</v>
      </c>
      <c r="I8673" s="130" t="s">
        <v>427</v>
      </c>
      <c r="J8673" s="128">
        <v>23113</v>
      </c>
    </row>
    <row r="8674" spans="2:10" ht="17.25" hidden="1" thickBot="1">
      <c r="B8674" s="33">
        <v>60</v>
      </c>
      <c r="C8674" s="9" t="s">
        <v>7149</v>
      </c>
      <c r="D8674" s="33">
        <v>60</v>
      </c>
      <c r="E8674" s="132">
        <v>598</v>
      </c>
      <c r="F8674" s="133" t="s">
        <v>7204</v>
      </c>
      <c r="G8674" s="132">
        <v>598</v>
      </c>
      <c r="H8674" s="128">
        <v>23116</v>
      </c>
      <c r="I8674" s="129" t="s">
        <v>7206</v>
      </c>
      <c r="J8674" s="128">
        <v>23116</v>
      </c>
    </row>
    <row r="8675" spans="2:10" ht="17.25" hidden="1" thickBot="1">
      <c r="B8675" s="33">
        <v>60</v>
      </c>
      <c r="C8675" s="9" t="s">
        <v>7149</v>
      </c>
      <c r="D8675" s="33">
        <v>60</v>
      </c>
      <c r="E8675" s="132">
        <v>598</v>
      </c>
      <c r="F8675" s="133" t="s">
        <v>7204</v>
      </c>
      <c r="G8675" s="132">
        <v>598</v>
      </c>
      <c r="H8675" s="128">
        <v>23119</v>
      </c>
      <c r="I8675" s="130" t="s">
        <v>7207</v>
      </c>
      <c r="J8675" s="128">
        <v>23119</v>
      </c>
    </row>
    <row r="8676" spans="2:10" ht="17.25" hidden="1" thickBot="1">
      <c r="B8676" s="33">
        <v>60</v>
      </c>
      <c r="C8676" s="9" t="s">
        <v>7149</v>
      </c>
      <c r="D8676" s="33">
        <v>60</v>
      </c>
      <c r="E8676" s="132">
        <v>598</v>
      </c>
      <c r="F8676" s="133" t="s">
        <v>7204</v>
      </c>
      <c r="G8676" s="132">
        <v>598</v>
      </c>
      <c r="H8676" s="128">
        <v>23122</v>
      </c>
      <c r="I8676" s="129" t="s">
        <v>7208</v>
      </c>
      <c r="J8676" s="128">
        <v>23122</v>
      </c>
    </row>
    <row r="8677" spans="2:10" ht="17.25" hidden="1" thickBot="1">
      <c r="B8677" s="33">
        <v>60</v>
      </c>
      <c r="C8677" s="9" t="s">
        <v>7149</v>
      </c>
      <c r="D8677" s="33">
        <v>60</v>
      </c>
      <c r="E8677" s="132">
        <v>598</v>
      </c>
      <c r="F8677" s="133" t="s">
        <v>7204</v>
      </c>
      <c r="G8677" s="132">
        <v>598</v>
      </c>
      <c r="H8677" s="128">
        <v>23125</v>
      </c>
      <c r="I8677" s="130" t="s">
        <v>7209</v>
      </c>
      <c r="J8677" s="128">
        <v>23125</v>
      </c>
    </row>
    <row r="8678" spans="2:10" ht="17.25" hidden="1" thickBot="1">
      <c r="B8678" s="33">
        <v>60</v>
      </c>
      <c r="C8678" s="9" t="s">
        <v>7149</v>
      </c>
      <c r="D8678" s="33">
        <v>60</v>
      </c>
      <c r="E8678" s="132">
        <v>598</v>
      </c>
      <c r="F8678" s="133" t="s">
        <v>7204</v>
      </c>
      <c r="G8678" s="132">
        <v>598</v>
      </c>
      <c r="H8678" s="128">
        <v>23128</v>
      </c>
      <c r="I8678" s="129" t="s">
        <v>7210</v>
      </c>
      <c r="J8678" s="128">
        <v>23128</v>
      </c>
    </row>
    <row r="8679" spans="2:10" ht="17.25" hidden="1" thickBot="1">
      <c r="B8679" s="33">
        <v>60</v>
      </c>
      <c r="C8679" s="9" t="s">
        <v>7149</v>
      </c>
      <c r="D8679" s="33">
        <v>60</v>
      </c>
      <c r="E8679" s="132">
        <v>598</v>
      </c>
      <c r="F8679" s="133" t="s">
        <v>7204</v>
      </c>
      <c r="G8679" s="132">
        <v>598</v>
      </c>
      <c r="H8679" s="128">
        <v>23131</v>
      </c>
      <c r="I8679" s="130" t="s">
        <v>7211</v>
      </c>
      <c r="J8679" s="128">
        <v>23131</v>
      </c>
    </row>
    <row r="8680" spans="2:10" ht="17.25" hidden="1" thickBot="1">
      <c r="B8680" s="33">
        <v>60</v>
      </c>
      <c r="C8680" s="9" t="s">
        <v>7149</v>
      </c>
      <c r="D8680" s="33">
        <v>60</v>
      </c>
      <c r="E8680" s="132">
        <v>598</v>
      </c>
      <c r="F8680" s="133" t="s">
        <v>7204</v>
      </c>
      <c r="G8680" s="132">
        <v>598</v>
      </c>
      <c r="H8680" s="128">
        <v>23134</v>
      </c>
      <c r="I8680" s="129" t="s">
        <v>297</v>
      </c>
      <c r="J8680" s="128">
        <v>23134</v>
      </c>
    </row>
    <row r="8681" spans="2:10" ht="17.25" hidden="1" thickBot="1">
      <c r="B8681" s="33">
        <v>60</v>
      </c>
      <c r="C8681" s="9" t="s">
        <v>7149</v>
      </c>
      <c r="D8681" s="33">
        <v>60</v>
      </c>
      <c r="E8681" s="132">
        <v>598</v>
      </c>
      <c r="F8681" s="133" t="s">
        <v>7204</v>
      </c>
      <c r="G8681" s="132">
        <v>598</v>
      </c>
      <c r="H8681" s="128">
        <v>23137</v>
      </c>
      <c r="I8681" s="130" t="s">
        <v>7212</v>
      </c>
      <c r="J8681" s="128">
        <v>23137</v>
      </c>
    </row>
    <row r="8682" spans="2:10" ht="17.25" hidden="1" thickBot="1">
      <c r="B8682" s="33">
        <v>60</v>
      </c>
      <c r="C8682" s="9" t="s">
        <v>7149</v>
      </c>
      <c r="D8682" s="33">
        <v>60</v>
      </c>
      <c r="E8682" s="132">
        <v>598</v>
      </c>
      <c r="F8682" s="133" t="s">
        <v>7204</v>
      </c>
      <c r="G8682" s="132">
        <v>598</v>
      </c>
      <c r="H8682" s="128">
        <v>23140</v>
      </c>
      <c r="I8682" s="129" t="s">
        <v>7213</v>
      </c>
      <c r="J8682" s="128">
        <v>23140</v>
      </c>
    </row>
    <row r="8683" spans="2:10" ht="17.25" hidden="1" thickBot="1">
      <c r="B8683" s="33">
        <v>60</v>
      </c>
      <c r="C8683" s="9" t="s">
        <v>7149</v>
      </c>
      <c r="D8683" s="33">
        <v>60</v>
      </c>
      <c r="E8683" s="132">
        <v>598</v>
      </c>
      <c r="F8683" s="133" t="s">
        <v>7204</v>
      </c>
      <c r="G8683" s="132">
        <v>598</v>
      </c>
      <c r="H8683" s="128">
        <v>23143</v>
      </c>
      <c r="I8683" s="130" t="s">
        <v>7214</v>
      </c>
      <c r="J8683" s="128">
        <v>23143</v>
      </c>
    </row>
    <row r="8684" spans="2:10" ht="17.25" hidden="1" thickBot="1">
      <c r="B8684" s="33">
        <v>60</v>
      </c>
      <c r="C8684" s="9" t="s">
        <v>7149</v>
      </c>
      <c r="D8684" s="33">
        <v>60</v>
      </c>
      <c r="E8684" s="132">
        <v>598</v>
      </c>
      <c r="F8684" s="133" t="s">
        <v>7204</v>
      </c>
      <c r="G8684" s="132">
        <v>598</v>
      </c>
      <c r="H8684" s="128">
        <v>23146</v>
      </c>
      <c r="I8684" s="129" t="s">
        <v>298</v>
      </c>
      <c r="J8684" s="128">
        <v>23146</v>
      </c>
    </row>
    <row r="8685" spans="2:10" ht="17.25" hidden="1" thickBot="1">
      <c r="B8685" s="33">
        <v>60</v>
      </c>
      <c r="C8685" s="9" t="s">
        <v>7149</v>
      </c>
      <c r="D8685" s="33">
        <v>60</v>
      </c>
      <c r="E8685" s="126">
        <v>599</v>
      </c>
      <c r="F8685" s="127" t="s">
        <v>7215</v>
      </c>
      <c r="G8685" s="126">
        <v>599</v>
      </c>
      <c r="H8685" s="128">
        <v>23149</v>
      </c>
      <c r="I8685" s="129" t="s">
        <v>7216</v>
      </c>
      <c r="J8685" s="128">
        <v>23149</v>
      </c>
    </row>
    <row r="8686" spans="2:10" ht="17.25" hidden="1" thickBot="1">
      <c r="B8686" s="33">
        <v>60</v>
      </c>
      <c r="C8686" s="9" t="s">
        <v>7149</v>
      </c>
      <c r="D8686" s="33">
        <v>60</v>
      </c>
      <c r="E8686" s="126">
        <v>599</v>
      </c>
      <c r="F8686" s="127" t="s">
        <v>7215</v>
      </c>
      <c r="G8686" s="126">
        <v>599</v>
      </c>
      <c r="H8686" s="128">
        <v>23152</v>
      </c>
      <c r="I8686" s="130" t="s">
        <v>7217</v>
      </c>
      <c r="J8686" s="128">
        <v>23152</v>
      </c>
    </row>
    <row r="8687" spans="2:10" ht="17.25" hidden="1" thickBot="1">
      <c r="B8687" s="33">
        <v>60</v>
      </c>
      <c r="C8687" s="9" t="s">
        <v>7149</v>
      </c>
      <c r="D8687" s="33">
        <v>60</v>
      </c>
      <c r="E8687" s="126">
        <v>599</v>
      </c>
      <c r="F8687" s="127" t="s">
        <v>7215</v>
      </c>
      <c r="G8687" s="126">
        <v>599</v>
      </c>
      <c r="H8687" s="128">
        <v>23155</v>
      </c>
      <c r="I8687" s="129" t="s">
        <v>7218</v>
      </c>
      <c r="J8687" s="128">
        <v>23155</v>
      </c>
    </row>
    <row r="8688" spans="2:10" ht="17.25" hidden="1" thickBot="1">
      <c r="B8688" s="33">
        <v>60</v>
      </c>
      <c r="C8688" s="9" t="s">
        <v>7149</v>
      </c>
      <c r="D8688" s="33">
        <v>60</v>
      </c>
      <c r="E8688" s="126">
        <v>599</v>
      </c>
      <c r="F8688" s="127" t="s">
        <v>7215</v>
      </c>
      <c r="G8688" s="126">
        <v>599</v>
      </c>
      <c r="H8688" s="128">
        <v>23158</v>
      </c>
      <c r="I8688" s="130" t="s">
        <v>7219</v>
      </c>
      <c r="J8688" s="128">
        <v>23158</v>
      </c>
    </row>
    <row r="8689" spans="2:10" ht="17.25" hidden="1" thickBot="1">
      <c r="B8689" s="33">
        <v>60</v>
      </c>
      <c r="C8689" s="9" t="s">
        <v>7149</v>
      </c>
      <c r="D8689" s="33">
        <v>60</v>
      </c>
      <c r="E8689" s="126">
        <v>599</v>
      </c>
      <c r="F8689" s="127" t="s">
        <v>7215</v>
      </c>
      <c r="G8689" s="126">
        <v>599</v>
      </c>
      <c r="H8689" s="128">
        <v>23161</v>
      </c>
      <c r="I8689" s="129" t="s">
        <v>7220</v>
      </c>
      <c r="J8689" s="128">
        <v>23161</v>
      </c>
    </row>
    <row r="8690" spans="2:10" ht="17.25" hidden="1" thickBot="1">
      <c r="B8690" s="33">
        <v>60</v>
      </c>
      <c r="C8690" s="9" t="s">
        <v>7149</v>
      </c>
      <c r="D8690" s="33">
        <v>60</v>
      </c>
      <c r="E8690" s="126">
        <v>599</v>
      </c>
      <c r="F8690" s="127" t="s">
        <v>7215</v>
      </c>
      <c r="G8690" s="126">
        <v>599</v>
      </c>
      <c r="H8690" s="128">
        <v>23164</v>
      </c>
      <c r="I8690" s="130" t="s">
        <v>7221</v>
      </c>
      <c r="J8690" s="128">
        <v>23164</v>
      </c>
    </row>
    <row r="8691" spans="2:10" ht="17.25" hidden="1" thickBot="1">
      <c r="B8691" s="33">
        <v>60</v>
      </c>
      <c r="C8691" s="9" t="s">
        <v>7149</v>
      </c>
      <c r="D8691" s="33">
        <v>60</v>
      </c>
      <c r="E8691" s="126">
        <v>599</v>
      </c>
      <c r="F8691" s="127" t="s">
        <v>7215</v>
      </c>
      <c r="G8691" s="126">
        <v>599</v>
      </c>
      <c r="H8691" s="128">
        <v>23167</v>
      </c>
      <c r="I8691" s="129" t="s">
        <v>442</v>
      </c>
      <c r="J8691" s="128">
        <v>23167</v>
      </c>
    </row>
    <row r="8692" spans="2:10" ht="17.25" hidden="1" thickBot="1">
      <c r="B8692" s="33">
        <v>60</v>
      </c>
      <c r="C8692" s="9" t="s">
        <v>7149</v>
      </c>
      <c r="D8692" s="33">
        <v>60</v>
      </c>
      <c r="E8692" s="126">
        <v>599</v>
      </c>
      <c r="F8692" s="127" t="s">
        <v>7215</v>
      </c>
      <c r="G8692" s="126">
        <v>599</v>
      </c>
      <c r="H8692" s="128">
        <v>23170</v>
      </c>
      <c r="I8692" s="130" t="s">
        <v>6718</v>
      </c>
      <c r="J8692" s="128">
        <v>23170</v>
      </c>
    </row>
    <row r="8693" spans="2:10" ht="17.25" hidden="1" thickBot="1">
      <c r="B8693" s="33">
        <v>60</v>
      </c>
      <c r="C8693" s="9" t="s">
        <v>7149</v>
      </c>
      <c r="D8693" s="33">
        <v>60</v>
      </c>
      <c r="E8693" s="126">
        <v>599</v>
      </c>
      <c r="F8693" s="127" t="s">
        <v>7215</v>
      </c>
      <c r="G8693" s="126">
        <v>599</v>
      </c>
      <c r="H8693" s="128">
        <v>23173</v>
      </c>
      <c r="I8693" s="129" t="s">
        <v>7222</v>
      </c>
      <c r="J8693" s="128">
        <v>23173</v>
      </c>
    </row>
    <row r="8694" spans="2:10" ht="17.25" hidden="1" thickBot="1">
      <c r="B8694" s="33">
        <v>60</v>
      </c>
      <c r="C8694" s="9" t="s">
        <v>7149</v>
      </c>
      <c r="D8694" s="33">
        <v>60</v>
      </c>
      <c r="E8694" s="126">
        <v>599</v>
      </c>
      <c r="F8694" s="127" t="s">
        <v>7215</v>
      </c>
      <c r="G8694" s="126">
        <v>599</v>
      </c>
      <c r="H8694" s="128">
        <v>23176</v>
      </c>
      <c r="I8694" s="130" t="s">
        <v>7223</v>
      </c>
      <c r="J8694" s="128">
        <v>23176</v>
      </c>
    </row>
    <row r="8695" spans="2:10" ht="17.25" hidden="1" thickBot="1">
      <c r="B8695" s="33">
        <v>60</v>
      </c>
      <c r="C8695" s="9" t="s">
        <v>7149</v>
      </c>
      <c r="D8695" s="33">
        <v>60</v>
      </c>
      <c r="E8695" s="126">
        <v>599</v>
      </c>
      <c r="F8695" s="127" t="s">
        <v>7215</v>
      </c>
      <c r="G8695" s="126">
        <v>599</v>
      </c>
      <c r="H8695" s="128">
        <v>23179</v>
      </c>
      <c r="I8695" s="129" t="s">
        <v>7224</v>
      </c>
      <c r="J8695" s="128">
        <v>23179</v>
      </c>
    </row>
    <row r="8696" spans="2:10" ht="17.25" hidden="1" thickBot="1">
      <c r="B8696" s="33">
        <v>60</v>
      </c>
      <c r="C8696" s="9" t="s">
        <v>7149</v>
      </c>
      <c r="D8696" s="33">
        <v>60</v>
      </c>
      <c r="E8696" s="126">
        <v>599</v>
      </c>
      <c r="F8696" s="127" t="s">
        <v>7215</v>
      </c>
      <c r="G8696" s="126">
        <v>599</v>
      </c>
      <c r="H8696" s="128">
        <v>23182</v>
      </c>
      <c r="I8696" s="130" t="s">
        <v>7225</v>
      </c>
      <c r="J8696" s="128">
        <v>23182</v>
      </c>
    </row>
    <row r="8697" spans="2:10" ht="17.25" hidden="1" thickBot="1">
      <c r="B8697" s="33">
        <v>60</v>
      </c>
      <c r="C8697" s="9" t="s">
        <v>7149</v>
      </c>
      <c r="D8697" s="33">
        <v>60</v>
      </c>
      <c r="E8697" s="126">
        <v>599</v>
      </c>
      <c r="F8697" s="127" t="s">
        <v>7215</v>
      </c>
      <c r="G8697" s="126">
        <v>599</v>
      </c>
      <c r="H8697" s="128">
        <v>23185</v>
      </c>
      <c r="I8697" s="129" t="s">
        <v>7226</v>
      </c>
      <c r="J8697" s="128">
        <v>23185</v>
      </c>
    </row>
    <row r="8698" spans="2:10" ht="17.25" hidden="1" thickBot="1">
      <c r="B8698" s="33">
        <v>60</v>
      </c>
      <c r="C8698" s="9" t="s">
        <v>7149</v>
      </c>
      <c r="D8698" s="33">
        <v>60</v>
      </c>
      <c r="E8698" s="126">
        <v>599</v>
      </c>
      <c r="F8698" s="127" t="s">
        <v>7215</v>
      </c>
      <c r="G8698" s="126">
        <v>599</v>
      </c>
      <c r="H8698" s="128">
        <v>23188</v>
      </c>
      <c r="I8698" s="130" t="s">
        <v>7227</v>
      </c>
      <c r="J8698" s="128">
        <v>23188</v>
      </c>
    </row>
    <row r="8699" spans="2:10" ht="17.25" hidden="1" thickBot="1">
      <c r="B8699" s="33">
        <v>60</v>
      </c>
      <c r="C8699" s="9" t="s">
        <v>7149</v>
      </c>
      <c r="D8699" s="33">
        <v>60</v>
      </c>
      <c r="E8699" s="132">
        <v>600</v>
      </c>
      <c r="F8699" s="133" t="s">
        <v>7228</v>
      </c>
      <c r="G8699" s="132">
        <v>600</v>
      </c>
      <c r="H8699" s="128">
        <v>23191</v>
      </c>
      <c r="I8699" s="129" t="s">
        <v>7229</v>
      </c>
      <c r="J8699" s="128">
        <v>23191</v>
      </c>
    </row>
    <row r="8700" spans="2:10" ht="17.25" hidden="1" thickBot="1">
      <c r="B8700" s="33">
        <v>60</v>
      </c>
      <c r="C8700" s="9" t="s">
        <v>7149</v>
      </c>
      <c r="D8700" s="33">
        <v>60</v>
      </c>
      <c r="E8700" s="132">
        <v>600</v>
      </c>
      <c r="F8700" s="133" t="s">
        <v>7228</v>
      </c>
      <c r="G8700" s="132">
        <v>600</v>
      </c>
      <c r="H8700" s="128">
        <v>23194</v>
      </c>
      <c r="I8700" s="130" t="s">
        <v>7230</v>
      </c>
      <c r="J8700" s="128">
        <v>23194</v>
      </c>
    </row>
    <row r="8701" spans="2:10" ht="17.25" hidden="1" thickBot="1">
      <c r="B8701" s="33">
        <v>60</v>
      </c>
      <c r="C8701" s="9" t="s">
        <v>7149</v>
      </c>
      <c r="D8701" s="33">
        <v>60</v>
      </c>
      <c r="E8701" s="132">
        <v>600</v>
      </c>
      <c r="F8701" s="133" t="s">
        <v>7228</v>
      </c>
      <c r="G8701" s="132">
        <v>600</v>
      </c>
      <c r="H8701" s="128">
        <v>23197</v>
      </c>
      <c r="I8701" s="129" t="s">
        <v>7231</v>
      </c>
      <c r="J8701" s="128">
        <v>23197</v>
      </c>
    </row>
    <row r="8702" spans="2:10" ht="17.25" hidden="1" thickBot="1">
      <c r="B8702" s="33">
        <v>60</v>
      </c>
      <c r="C8702" s="9" t="s">
        <v>7149</v>
      </c>
      <c r="D8702" s="33">
        <v>60</v>
      </c>
      <c r="E8702" s="132">
        <v>600</v>
      </c>
      <c r="F8702" s="133" t="s">
        <v>7228</v>
      </c>
      <c r="G8702" s="132">
        <v>600</v>
      </c>
      <c r="H8702" s="128">
        <v>23200</v>
      </c>
      <c r="I8702" s="130" t="s">
        <v>7232</v>
      </c>
      <c r="J8702" s="128">
        <v>23200</v>
      </c>
    </row>
    <row r="8703" spans="2:10" ht="17.25" hidden="1" thickBot="1">
      <c r="B8703" s="33">
        <v>60</v>
      </c>
      <c r="C8703" s="9" t="s">
        <v>7149</v>
      </c>
      <c r="D8703" s="33">
        <v>60</v>
      </c>
      <c r="E8703" s="132">
        <v>600</v>
      </c>
      <c r="F8703" s="133" t="s">
        <v>7228</v>
      </c>
      <c r="G8703" s="132">
        <v>600</v>
      </c>
      <c r="H8703" s="128">
        <v>23203</v>
      </c>
      <c r="I8703" s="129" t="s">
        <v>7233</v>
      </c>
      <c r="J8703" s="128">
        <v>23203</v>
      </c>
    </row>
    <row r="8704" spans="2:10" ht="17.25" hidden="1" thickBot="1">
      <c r="B8704" s="33">
        <v>60</v>
      </c>
      <c r="C8704" s="9" t="s">
        <v>7149</v>
      </c>
      <c r="D8704" s="33">
        <v>60</v>
      </c>
      <c r="E8704" s="132">
        <v>600</v>
      </c>
      <c r="F8704" s="133" t="s">
        <v>7228</v>
      </c>
      <c r="G8704" s="132">
        <v>600</v>
      </c>
      <c r="H8704" s="128">
        <v>23206</v>
      </c>
      <c r="I8704" s="130" t="s">
        <v>3952</v>
      </c>
      <c r="J8704" s="128">
        <v>23206</v>
      </c>
    </row>
    <row r="8705" spans="2:10" ht="17.25" hidden="1" thickBot="1">
      <c r="B8705" s="33">
        <v>60</v>
      </c>
      <c r="C8705" s="9" t="s">
        <v>7149</v>
      </c>
      <c r="D8705" s="33">
        <v>60</v>
      </c>
      <c r="E8705" s="132">
        <v>600</v>
      </c>
      <c r="F8705" s="133" t="s">
        <v>7228</v>
      </c>
      <c r="G8705" s="132">
        <v>600</v>
      </c>
      <c r="H8705" s="128">
        <v>23209</v>
      </c>
      <c r="I8705" s="129" t="s">
        <v>4010</v>
      </c>
      <c r="J8705" s="128">
        <v>23209</v>
      </c>
    </row>
    <row r="8706" spans="2:10" ht="17.25" hidden="1" thickBot="1">
      <c r="B8706" s="33">
        <v>60</v>
      </c>
      <c r="C8706" s="9" t="s">
        <v>7149</v>
      </c>
      <c r="D8706" s="33">
        <v>60</v>
      </c>
      <c r="E8706" s="132">
        <v>600</v>
      </c>
      <c r="F8706" s="133" t="s">
        <v>7228</v>
      </c>
      <c r="G8706" s="132">
        <v>600</v>
      </c>
      <c r="H8706" s="128">
        <v>23212</v>
      </c>
      <c r="I8706" s="130" t="s">
        <v>1449</v>
      </c>
      <c r="J8706" s="128">
        <v>23212</v>
      </c>
    </row>
    <row r="8707" spans="2:10" ht="17.25" hidden="1" thickBot="1">
      <c r="B8707" s="33">
        <v>60</v>
      </c>
      <c r="C8707" s="9" t="s">
        <v>7149</v>
      </c>
      <c r="D8707" s="33">
        <v>60</v>
      </c>
      <c r="E8707" s="132">
        <v>600</v>
      </c>
      <c r="F8707" s="133" t="s">
        <v>7228</v>
      </c>
      <c r="G8707" s="132">
        <v>600</v>
      </c>
      <c r="H8707" s="128">
        <v>23215</v>
      </c>
      <c r="I8707" s="129" t="s">
        <v>7234</v>
      </c>
      <c r="J8707" s="128">
        <v>23215</v>
      </c>
    </row>
    <row r="8708" spans="2:10" ht="17.25" hidden="1" thickBot="1">
      <c r="B8708" s="33">
        <v>60</v>
      </c>
      <c r="C8708" s="9" t="s">
        <v>7149</v>
      </c>
      <c r="D8708" s="33">
        <v>60</v>
      </c>
      <c r="E8708" s="132">
        <v>600</v>
      </c>
      <c r="F8708" s="133" t="s">
        <v>7228</v>
      </c>
      <c r="G8708" s="132">
        <v>600</v>
      </c>
      <c r="H8708" s="128">
        <v>23218</v>
      </c>
      <c r="I8708" s="130" t="s">
        <v>4535</v>
      </c>
      <c r="J8708" s="128">
        <v>23218</v>
      </c>
    </row>
    <row r="8709" spans="2:10" ht="17.25" hidden="1" thickBot="1">
      <c r="B8709" s="33">
        <v>60</v>
      </c>
      <c r="C8709" s="9" t="s">
        <v>7149</v>
      </c>
      <c r="D8709" s="33">
        <v>60</v>
      </c>
      <c r="E8709" s="132">
        <v>600</v>
      </c>
      <c r="F8709" s="133" t="s">
        <v>7228</v>
      </c>
      <c r="G8709" s="132">
        <v>600</v>
      </c>
      <c r="H8709" s="128">
        <v>23221</v>
      </c>
      <c r="I8709" s="129" t="s">
        <v>7235</v>
      </c>
      <c r="J8709" s="128">
        <v>23221</v>
      </c>
    </row>
    <row r="8710" spans="2:10" ht="17.25" hidden="1" thickBot="1">
      <c r="B8710" s="33">
        <v>60</v>
      </c>
      <c r="C8710" s="9" t="s">
        <v>7149</v>
      </c>
      <c r="D8710" s="33">
        <v>60</v>
      </c>
      <c r="E8710" s="132">
        <v>600</v>
      </c>
      <c r="F8710" s="133" t="s">
        <v>7228</v>
      </c>
      <c r="G8710" s="132">
        <v>600</v>
      </c>
      <c r="H8710" s="128">
        <v>23224</v>
      </c>
      <c r="I8710" s="130" t="s">
        <v>1313</v>
      </c>
      <c r="J8710" s="128">
        <v>23224</v>
      </c>
    </row>
    <row r="8711" spans="2:10" ht="17.25" hidden="1" thickBot="1">
      <c r="B8711" s="33">
        <v>60</v>
      </c>
      <c r="C8711" s="9" t="s">
        <v>7149</v>
      </c>
      <c r="D8711" s="33">
        <v>60</v>
      </c>
      <c r="E8711" s="132">
        <v>600</v>
      </c>
      <c r="F8711" s="133" t="s">
        <v>7228</v>
      </c>
      <c r="G8711" s="132">
        <v>600</v>
      </c>
      <c r="H8711" s="128">
        <v>23227</v>
      </c>
      <c r="I8711" s="129" t="s">
        <v>6568</v>
      </c>
      <c r="J8711" s="128">
        <v>23227</v>
      </c>
    </row>
    <row r="8712" spans="2:10" ht="17.25" hidden="1" thickBot="1">
      <c r="B8712" s="33">
        <v>60</v>
      </c>
      <c r="C8712" s="9" t="s">
        <v>7149</v>
      </c>
      <c r="D8712" s="33">
        <v>60</v>
      </c>
      <c r="E8712" s="126">
        <v>601</v>
      </c>
      <c r="F8712" s="127" t="s">
        <v>7236</v>
      </c>
      <c r="G8712" s="126">
        <v>601</v>
      </c>
      <c r="H8712" s="128">
        <v>23230</v>
      </c>
      <c r="I8712" s="129" t="s">
        <v>7237</v>
      </c>
      <c r="J8712" s="128">
        <v>23230</v>
      </c>
    </row>
    <row r="8713" spans="2:10" ht="17.25" hidden="1" thickBot="1">
      <c r="B8713" s="33">
        <v>60</v>
      </c>
      <c r="C8713" s="9" t="s">
        <v>7149</v>
      </c>
      <c r="D8713" s="33">
        <v>60</v>
      </c>
      <c r="E8713" s="126">
        <v>601</v>
      </c>
      <c r="F8713" s="127" t="s">
        <v>7236</v>
      </c>
      <c r="G8713" s="126">
        <v>601</v>
      </c>
      <c r="H8713" s="128">
        <v>23236</v>
      </c>
      <c r="I8713" s="130" t="s">
        <v>7238</v>
      </c>
      <c r="J8713" s="128">
        <v>23236</v>
      </c>
    </row>
    <row r="8714" spans="2:10" ht="17.25" hidden="1" thickBot="1">
      <c r="B8714" s="33">
        <v>60</v>
      </c>
      <c r="C8714" s="9" t="s">
        <v>7149</v>
      </c>
      <c r="D8714" s="33">
        <v>60</v>
      </c>
      <c r="E8714" s="126">
        <v>601</v>
      </c>
      <c r="F8714" s="127" t="s">
        <v>7236</v>
      </c>
      <c r="G8714" s="126">
        <v>601</v>
      </c>
      <c r="H8714" s="128">
        <v>23239</v>
      </c>
      <c r="I8714" s="129" t="s">
        <v>7239</v>
      </c>
      <c r="J8714" s="128">
        <v>23239</v>
      </c>
    </row>
    <row r="8715" spans="2:10" ht="17.25" hidden="1" thickBot="1">
      <c r="B8715" s="33">
        <v>60</v>
      </c>
      <c r="C8715" s="9" t="s">
        <v>7149</v>
      </c>
      <c r="D8715" s="33">
        <v>60</v>
      </c>
      <c r="E8715" s="126">
        <v>601</v>
      </c>
      <c r="F8715" s="127" t="s">
        <v>7236</v>
      </c>
      <c r="G8715" s="126">
        <v>601</v>
      </c>
      <c r="H8715" s="128">
        <v>23242</v>
      </c>
      <c r="I8715" s="130" t="s">
        <v>4314</v>
      </c>
      <c r="J8715" s="128">
        <v>23242</v>
      </c>
    </row>
    <row r="8716" spans="2:10" ht="17.25" hidden="1" thickBot="1">
      <c r="B8716" s="33">
        <v>60</v>
      </c>
      <c r="C8716" s="9" t="s">
        <v>7149</v>
      </c>
      <c r="D8716" s="33">
        <v>60</v>
      </c>
      <c r="E8716" s="126">
        <v>601</v>
      </c>
      <c r="F8716" s="127" t="s">
        <v>7236</v>
      </c>
      <c r="G8716" s="126">
        <v>601</v>
      </c>
      <c r="H8716" s="128">
        <v>23251</v>
      </c>
      <c r="I8716" s="129" t="s">
        <v>2948</v>
      </c>
      <c r="J8716" s="128">
        <v>23251</v>
      </c>
    </row>
    <row r="8717" spans="2:10" ht="17.25" hidden="1" thickBot="1">
      <c r="B8717" s="33">
        <v>60</v>
      </c>
      <c r="C8717" s="9" t="s">
        <v>7149</v>
      </c>
      <c r="D8717" s="33">
        <v>60</v>
      </c>
      <c r="E8717" s="126">
        <v>601</v>
      </c>
      <c r="F8717" s="127" t="s">
        <v>7236</v>
      </c>
      <c r="G8717" s="126">
        <v>601</v>
      </c>
      <c r="H8717" s="128">
        <v>23254</v>
      </c>
      <c r="I8717" s="130" t="s">
        <v>5531</v>
      </c>
      <c r="J8717" s="128">
        <v>23254</v>
      </c>
    </row>
    <row r="8718" spans="2:10" ht="17.25" hidden="1" thickBot="1">
      <c r="B8718" s="33">
        <v>60</v>
      </c>
      <c r="C8718" s="9" t="s">
        <v>7149</v>
      </c>
      <c r="D8718" s="33">
        <v>60</v>
      </c>
      <c r="E8718" s="126">
        <v>601</v>
      </c>
      <c r="F8718" s="127" t="s">
        <v>7236</v>
      </c>
      <c r="G8718" s="126">
        <v>601</v>
      </c>
      <c r="H8718" s="128">
        <v>23255</v>
      </c>
      <c r="I8718" s="129" t="s">
        <v>7240</v>
      </c>
      <c r="J8718" s="128">
        <v>23255</v>
      </c>
    </row>
    <row r="8719" spans="2:10" ht="17.25" hidden="1" thickBot="1">
      <c r="B8719" s="33">
        <v>60</v>
      </c>
      <c r="C8719" s="9" t="s">
        <v>7149</v>
      </c>
      <c r="D8719" s="33">
        <v>60</v>
      </c>
      <c r="E8719" s="126">
        <v>601</v>
      </c>
      <c r="F8719" s="127" t="s">
        <v>7236</v>
      </c>
      <c r="G8719" s="126">
        <v>601</v>
      </c>
      <c r="H8719" s="128">
        <v>23257</v>
      </c>
      <c r="I8719" s="130" t="s">
        <v>7235</v>
      </c>
      <c r="J8719" s="128">
        <v>23257</v>
      </c>
    </row>
    <row r="8720" spans="2:10" ht="17.25" hidden="1" thickBot="1">
      <c r="B8720" s="33">
        <v>60</v>
      </c>
      <c r="C8720" s="9" t="s">
        <v>7149</v>
      </c>
      <c r="D8720" s="33">
        <v>60</v>
      </c>
      <c r="E8720" s="126">
        <v>601</v>
      </c>
      <c r="F8720" s="127" t="s">
        <v>7236</v>
      </c>
      <c r="G8720" s="126">
        <v>601</v>
      </c>
      <c r="H8720" s="128">
        <v>23260</v>
      </c>
      <c r="I8720" s="129" t="s">
        <v>175</v>
      </c>
      <c r="J8720" s="128">
        <v>23260</v>
      </c>
    </row>
    <row r="8721" spans="1:10" ht="17.25" hidden="1" thickBot="1">
      <c r="B8721" s="33">
        <v>60</v>
      </c>
      <c r="C8721" s="9" t="s">
        <v>7149</v>
      </c>
      <c r="D8721" s="33">
        <v>60</v>
      </c>
      <c r="E8721" s="126">
        <v>601</v>
      </c>
      <c r="F8721" s="127" t="s">
        <v>7236</v>
      </c>
      <c r="G8721" s="126">
        <v>601</v>
      </c>
      <c r="H8721" s="128">
        <v>23266</v>
      </c>
      <c r="I8721" s="130" t="s">
        <v>5769</v>
      </c>
      <c r="J8721" s="128">
        <v>23266</v>
      </c>
    </row>
    <row r="8722" spans="1:10" ht="17.25" hidden="1" thickBot="1">
      <c r="B8722" s="33">
        <v>60</v>
      </c>
      <c r="C8722" s="9" t="s">
        <v>7149</v>
      </c>
      <c r="D8722" s="33">
        <v>60</v>
      </c>
      <c r="E8722" s="132">
        <v>602</v>
      </c>
      <c r="F8722" s="133" t="s">
        <v>7241</v>
      </c>
      <c r="G8722" s="132">
        <v>602</v>
      </c>
      <c r="H8722" s="128">
        <v>23272</v>
      </c>
      <c r="I8722" s="129" t="s">
        <v>7242</v>
      </c>
      <c r="J8722" s="128">
        <v>23272</v>
      </c>
    </row>
    <row r="8723" spans="1:10" ht="17.25" hidden="1" thickBot="1">
      <c r="B8723" s="33">
        <v>60</v>
      </c>
      <c r="C8723" s="9" t="s">
        <v>7149</v>
      </c>
      <c r="D8723" s="33">
        <v>60</v>
      </c>
      <c r="E8723" s="132">
        <v>602</v>
      </c>
      <c r="F8723" s="133" t="s">
        <v>7241</v>
      </c>
      <c r="G8723" s="132">
        <v>602</v>
      </c>
      <c r="H8723" s="128">
        <v>23275</v>
      </c>
      <c r="I8723" s="130" t="s">
        <v>7243</v>
      </c>
      <c r="J8723" s="128">
        <v>23275</v>
      </c>
    </row>
    <row r="8724" spans="1:10" ht="17.25" hidden="1" thickBot="1">
      <c r="B8724" s="33">
        <v>60</v>
      </c>
      <c r="C8724" s="9" t="s">
        <v>7149</v>
      </c>
      <c r="D8724" s="33">
        <v>60</v>
      </c>
      <c r="E8724" s="132">
        <v>602</v>
      </c>
      <c r="F8724" s="133" t="s">
        <v>7241</v>
      </c>
      <c r="G8724" s="132">
        <v>602</v>
      </c>
      <c r="H8724" s="128">
        <v>23278</v>
      </c>
      <c r="I8724" s="129" t="s">
        <v>3700</v>
      </c>
      <c r="J8724" s="128">
        <v>23278</v>
      </c>
    </row>
    <row r="8725" spans="1:10" ht="17.25" hidden="1" thickBot="1">
      <c r="A8725" s="33">
        <v>44</v>
      </c>
      <c r="B8725" s="33">
        <v>62</v>
      </c>
      <c r="C8725" s="34" t="s">
        <v>7244</v>
      </c>
      <c r="D8725" s="33">
        <v>62</v>
      </c>
      <c r="E8725" s="126">
        <v>608</v>
      </c>
      <c r="F8725" s="127" t="s">
        <v>7245</v>
      </c>
      <c r="G8725" s="126">
        <v>608</v>
      </c>
      <c r="H8725" s="128">
        <v>23281</v>
      </c>
      <c r="I8725" s="129" t="s">
        <v>742</v>
      </c>
      <c r="J8725" s="128">
        <v>23281</v>
      </c>
    </row>
    <row r="8726" spans="1:10" ht="17.25" hidden="1" thickBot="1">
      <c r="B8726" s="33">
        <v>62</v>
      </c>
      <c r="C8726" s="34" t="s">
        <v>7244</v>
      </c>
      <c r="D8726" s="33">
        <v>62</v>
      </c>
      <c r="E8726" s="126">
        <v>608</v>
      </c>
      <c r="F8726" s="127" t="s">
        <v>7245</v>
      </c>
      <c r="G8726" s="126">
        <v>608</v>
      </c>
      <c r="H8726" s="128">
        <v>23284</v>
      </c>
      <c r="I8726" s="130" t="s">
        <v>7246</v>
      </c>
      <c r="J8726" s="128">
        <v>23284</v>
      </c>
    </row>
    <row r="8727" spans="1:10" ht="17.25" hidden="1" thickBot="1">
      <c r="B8727" s="33">
        <v>62</v>
      </c>
      <c r="C8727" s="34" t="s">
        <v>7244</v>
      </c>
      <c r="D8727" s="33">
        <v>62</v>
      </c>
      <c r="E8727" s="126">
        <v>608</v>
      </c>
      <c r="F8727" s="127" t="s">
        <v>7245</v>
      </c>
      <c r="G8727" s="126">
        <v>608</v>
      </c>
      <c r="H8727" s="128">
        <v>23287</v>
      </c>
      <c r="I8727" s="129" t="s">
        <v>506</v>
      </c>
      <c r="J8727" s="128">
        <v>23287</v>
      </c>
    </row>
    <row r="8728" spans="1:10" ht="17.25" hidden="1" thickBot="1">
      <c r="B8728" s="33">
        <v>62</v>
      </c>
      <c r="C8728" s="34" t="s">
        <v>7244</v>
      </c>
      <c r="D8728" s="33">
        <v>62</v>
      </c>
      <c r="E8728" s="126">
        <v>608</v>
      </c>
      <c r="F8728" s="127" t="s">
        <v>7245</v>
      </c>
      <c r="G8728" s="126">
        <v>608</v>
      </c>
      <c r="H8728" s="128">
        <v>23290</v>
      </c>
      <c r="I8728" s="130" t="s">
        <v>7247</v>
      </c>
      <c r="J8728" s="128">
        <v>23290</v>
      </c>
    </row>
    <row r="8729" spans="1:10" ht="17.25" hidden="1" thickBot="1">
      <c r="B8729" s="33">
        <v>62</v>
      </c>
      <c r="C8729" s="34" t="s">
        <v>7244</v>
      </c>
      <c r="D8729" s="33">
        <v>62</v>
      </c>
      <c r="E8729" s="126">
        <v>608</v>
      </c>
      <c r="F8729" s="127" t="s">
        <v>7245</v>
      </c>
      <c r="G8729" s="126">
        <v>608</v>
      </c>
      <c r="H8729" s="128">
        <v>23293</v>
      </c>
      <c r="I8729" s="129" t="s">
        <v>2831</v>
      </c>
      <c r="J8729" s="128">
        <v>23293</v>
      </c>
    </row>
    <row r="8730" spans="1:10" ht="17.25" hidden="1" thickBot="1">
      <c r="B8730" s="33">
        <v>62</v>
      </c>
      <c r="C8730" s="34" t="s">
        <v>7244</v>
      </c>
      <c r="D8730" s="33">
        <v>62</v>
      </c>
      <c r="E8730" s="126">
        <v>608</v>
      </c>
      <c r="F8730" s="127" t="s">
        <v>7245</v>
      </c>
      <c r="G8730" s="126">
        <v>608</v>
      </c>
      <c r="H8730" s="128">
        <v>23296</v>
      </c>
      <c r="I8730" s="130" t="s">
        <v>6767</v>
      </c>
      <c r="J8730" s="128">
        <v>23296</v>
      </c>
    </row>
    <row r="8731" spans="1:10" ht="17.25" hidden="1" thickBot="1">
      <c r="B8731" s="33">
        <v>62</v>
      </c>
      <c r="C8731" s="34" t="s">
        <v>7244</v>
      </c>
      <c r="D8731" s="33">
        <v>62</v>
      </c>
      <c r="E8731" s="126">
        <v>608</v>
      </c>
      <c r="F8731" s="127" t="s">
        <v>7245</v>
      </c>
      <c r="G8731" s="126">
        <v>608</v>
      </c>
      <c r="H8731" s="128">
        <v>23299</v>
      </c>
      <c r="I8731" s="129" t="s">
        <v>502</v>
      </c>
      <c r="J8731" s="128">
        <v>23299</v>
      </c>
    </row>
    <row r="8732" spans="1:10" ht="17.25" hidden="1" thickBot="1">
      <c r="B8732" s="33">
        <v>62</v>
      </c>
      <c r="C8732" s="34" t="s">
        <v>7244</v>
      </c>
      <c r="D8732" s="33">
        <v>62</v>
      </c>
      <c r="E8732" s="126">
        <v>608</v>
      </c>
      <c r="F8732" s="127" t="s">
        <v>7245</v>
      </c>
      <c r="G8732" s="126">
        <v>608</v>
      </c>
      <c r="H8732" s="128">
        <v>23302</v>
      </c>
      <c r="I8732" s="130" t="s">
        <v>948</v>
      </c>
      <c r="J8732" s="128">
        <v>23302</v>
      </c>
    </row>
    <row r="8733" spans="1:10" ht="17.25" hidden="1" thickBot="1">
      <c r="B8733" s="33">
        <v>62</v>
      </c>
      <c r="C8733" s="34" t="s">
        <v>7244</v>
      </c>
      <c r="D8733" s="33">
        <v>62</v>
      </c>
      <c r="E8733" s="126">
        <v>608</v>
      </c>
      <c r="F8733" s="127" t="s">
        <v>7245</v>
      </c>
      <c r="G8733" s="126">
        <v>608</v>
      </c>
      <c r="H8733" s="128">
        <v>23305</v>
      </c>
      <c r="I8733" s="129" t="s">
        <v>931</v>
      </c>
      <c r="J8733" s="128">
        <v>23305</v>
      </c>
    </row>
    <row r="8734" spans="1:10" ht="17.25" hidden="1" thickBot="1">
      <c r="B8734" s="33">
        <v>62</v>
      </c>
      <c r="C8734" s="34" t="s">
        <v>7244</v>
      </c>
      <c r="D8734" s="33">
        <v>62</v>
      </c>
      <c r="E8734" s="126">
        <v>608</v>
      </c>
      <c r="F8734" s="127" t="s">
        <v>7245</v>
      </c>
      <c r="G8734" s="126">
        <v>608</v>
      </c>
      <c r="H8734" s="128">
        <v>23308</v>
      </c>
      <c r="I8734" s="130" t="s">
        <v>690</v>
      </c>
      <c r="J8734" s="128">
        <v>23308</v>
      </c>
    </row>
    <row r="8735" spans="1:10" ht="17.25" hidden="1" thickBot="1">
      <c r="B8735" s="33">
        <v>62</v>
      </c>
      <c r="C8735" s="34" t="s">
        <v>7244</v>
      </c>
      <c r="D8735" s="33">
        <v>62</v>
      </c>
      <c r="E8735" s="126">
        <v>608</v>
      </c>
      <c r="F8735" s="127" t="s">
        <v>7245</v>
      </c>
      <c r="G8735" s="126">
        <v>608</v>
      </c>
      <c r="H8735" s="128">
        <v>23311</v>
      </c>
      <c r="I8735" s="129" t="s">
        <v>7248</v>
      </c>
      <c r="J8735" s="128">
        <v>23311</v>
      </c>
    </row>
    <row r="8736" spans="1:10" ht="17.25" hidden="1" thickBot="1">
      <c r="B8736" s="33">
        <v>62</v>
      </c>
      <c r="C8736" s="34" t="s">
        <v>7244</v>
      </c>
      <c r="D8736" s="33">
        <v>62</v>
      </c>
      <c r="E8736" s="126">
        <v>608</v>
      </c>
      <c r="F8736" s="127" t="s">
        <v>7245</v>
      </c>
      <c r="G8736" s="126">
        <v>608</v>
      </c>
      <c r="H8736" s="128">
        <v>23314</v>
      </c>
      <c r="I8736" s="130" t="s">
        <v>7249</v>
      </c>
      <c r="J8736" s="128">
        <v>23314</v>
      </c>
    </row>
    <row r="8737" spans="2:10" ht="17.25" hidden="1" thickBot="1">
      <c r="B8737" s="33">
        <v>62</v>
      </c>
      <c r="C8737" s="34" t="s">
        <v>7244</v>
      </c>
      <c r="D8737" s="33">
        <v>62</v>
      </c>
      <c r="E8737" s="126">
        <v>608</v>
      </c>
      <c r="F8737" s="127" t="s">
        <v>7245</v>
      </c>
      <c r="G8737" s="126">
        <v>608</v>
      </c>
      <c r="H8737" s="128">
        <v>23317</v>
      </c>
      <c r="I8737" s="129" t="s">
        <v>7250</v>
      </c>
      <c r="J8737" s="128">
        <v>23317</v>
      </c>
    </row>
    <row r="8738" spans="2:10" ht="17.25" hidden="1" thickBot="1">
      <c r="B8738" s="33">
        <v>62</v>
      </c>
      <c r="C8738" s="34" t="s">
        <v>7244</v>
      </c>
      <c r="D8738" s="33">
        <v>62</v>
      </c>
      <c r="E8738" s="126">
        <v>608</v>
      </c>
      <c r="F8738" s="127" t="s">
        <v>7245</v>
      </c>
      <c r="G8738" s="126">
        <v>608</v>
      </c>
      <c r="H8738" s="128">
        <v>23320</v>
      </c>
      <c r="I8738" s="130" t="s">
        <v>1794</v>
      </c>
      <c r="J8738" s="128">
        <v>23320</v>
      </c>
    </row>
    <row r="8739" spans="2:10" ht="17.25" hidden="1" thickBot="1">
      <c r="B8739" s="33">
        <v>62</v>
      </c>
      <c r="C8739" s="34" t="s">
        <v>7244</v>
      </c>
      <c r="D8739" s="33">
        <v>62</v>
      </c>
      <c r="E8739" s="126">
        <v>608</v>
      </c>
      <c r="F8739" s="127" t="s">
        <v>7245</v>
      </c>
      <c r="G8739" s="126">
        <v>608</v>
      </c>
      <c r="H8739" s="128">
        <v>23323</v>
      </c>
      <c r="I8739" s="129" t="s">
        <v>7251</v>
      </c>
      <c r="J8739" s="128">
        <v>23323</v>
      </c>
    </row>
    <row r="8740" spans="2:10" ht="17.25" hidden="1" thickBot="1">
      <c r="B8740" s="33">
        <v>62</v>
      </c>
      <c r="C8740" s="34" t="s">
        <v>7244</v>
      </c>
      <c r="D8740" s="33">
        <v>62</v>
      </c>
      <c r="E8740" s="126">
        <v>608</v>
      </c>
      <c r="F8740" s="127" t="s">
        <v>7245</v>
      </c>
      <c r="G8740" s="126">
        <v>608</v>
      </c>
      <c r="H8740" s="128">
        <v>23326</v>
      </c>
      <c r="I8740" s="129" t="s">
        <v>7252</v>
      </c>
      <c r="J8740" s="128">
        <v>23326</v>
      </c>
    </row>
    <row r="8741" spans="2:10" ht="17.25" hidden="1" thickBot="1">
      <c r="B8741" s="33">
        <v>62</v>
      </c>
      <c r="C8741" s="34" t="s">
        <v>7244</v>
      </c>
      <c r="D8741" s="33">
        <v>62</v>
      </c>
      <c r="E8741" s="126">
        <v>608</v>
      </c>
      <c r="F8741" s="127" t="s">
        <v>7245</v>
      </c>
      <c r="G8741" s="126">
        <v>608</v>
      </c>
      <c r="H8741" s="128">
        <v>23327</v>
      </c>
      <c r="I8741" s="130" t="s">
        <v>7253</v>
      </c>
      <c r="J8741" s="128">
        <v>23327</v>
      </c>
    </row>
    <row r="8742" spans="2:10" ht="17.25" hidden="1" thickBot="1">
      <c r="B8742" s="33">
        <v>62</v>
      </c>
      <c r="C8742" s="34" t="s">
        <v>7244</v>
      </c>
      <c r="D8742" s="33">
        <v>62</v>
      </c>
      <c r="E8742" s="126">
        <v>608</v>
      </c>
      <c r="F8742" s="127" t="s">
        <v>7245</v>
      </c>
      <c r="G8742" s="126">
        <v>608</v>
      </c>
      <c r="H8742" s="128">
        <v>23329</v>
      </c>
      <c r="I8742" s="129" t="s">
        <v>2659</v>
      </c>
      <c r="J8742" s="128">
        <v>23329</v>
      </c>
    </row>
    <row r="8743" spans="2:10" ht="17.25" hidden="1" thickBot="1">
      <c r="B8743" s="33">
        <v>62</v>
      </c>
      <c r="C8743" s="34" t="s">
        <v>7244</v>
      </c>
      <c r="D8743" s="33">
        <v>62</v>
      </c>
      <c r="E8743" s="126">
        <v>608</v>
      </c>
      <c r="F8743" s="127" t="s">
        <v>7245</v>
      </c>
      <c r="G8743" s="126">
        <v>608</v>
      </c>
      <c r="H8743" s="128">
        <v>23332</v>
      </c>
      <c r="I8743" s="130" t="s">
        <v>7254</v>
      </c>
      <c r="J8743" s="128">
        <v>23332</v>
      </c>
    </row>
    <row r="8744" spans="2:10" ht="17.25" hidden="1" thickBot="1">
      <c r="B8744" s="33">
        <v>62</v>
      </c>
      <c r="C8744" s="34" t="s">
        <v>7244</v>
      </c>
      <c r="D8744" s="33">
        <v>62</v>
      </c>
      <c r="E8744" s="126">
        <v>608</v>
      </c>
      <c r="F8744" s="127" t="s">
        <v>7245</v>
      </c>
      <c r="G8744" s="126">
        <v>608</v>
      </c>
      <c r="H8744" s="128">
        <v>23335</v>
      </c>
      <c r="I8744" s="129" t="s">
        <v>7255</v>
      </c>
      <c r="J8744" s="128">
        <v>23335</v>
      </c>
    </row>
    <row r="8745" spans="2:10" ht="17.25" hidden="1" thickBot="1">
      <c r="B8745" s="33">
        <v>62</v>
      </c>
      <c r="C8745" s="34" t="s">
        <v>7244</v>
      </c>
      <c r="D8745" s="33">
        <v>62</v>
      </c>
      <c r="E8745" s="126">
        <v>608</v>
      </c>
      <c r="F8745" s="127" t="s">
        <v>7245</v>
      </c>
      <c r="G8745" s="126">
        <v>608</v>
      </c>
      <c r="H8745" s="128">
        <v>23338</v>
      </c>
      <c r="I8745" s="130" t="s">
        <v>1147</v>
      </c>
      <c r="J8745" s="128">
        <v>23338</v>
      </c>
    </row>
    <row r="8746" spans="2:10" ht="17.25" hidden="1" thickBot="1">
      <c r="B8746" s="33">
        <v>62</v>
      </c>
      <c r="C8746" s="34" t="s">
        <v>7244</v>
      </c>
      <c r="D8746" s="33">
        <v>62</v>
      </c>
      <c r="E8746" s="132">
        <v>610</v>
      </c>
      <c r="F8746" s="133" t="s">
        <v>7256</v>
      </c>
      <c r="G8746" s="132">
        <v>610</v>
      </c>
      <c r="H8746" s="128">
        <v>23341</v>
      </c>
      <c r="I8746" s="129" t="s">
        <v>7257</v>
      </c>
      <c r="J8746" s="128">
        <v>23341</v>
      </c>
    </row>
    <row r="8747" spans="2:10" ht="17.25" hidden="1" thickBot="1">
      <c r="B8747" s="33">
        <v>62</v>
      </c>
      <c r="C8747" s="34" t="s">
        <v>7244</v>
      </c>
      <c r="D8747" s="33">
        <v>62</v>
      </c>
      <c r="E8747" s="132">
        <v>610</v>
      </c>
      <c r="F8747" s="133" t="s">
        <v>7256</v>
      </c>
      <c r="G8747" s="132">
        <v>610</v>
      </c>
      <c r="H8747" s="128">
        <v>23344</v>
      </c>
      <c r="I8747" s="130" t="s">
        <v>7258</v>
      </c>
      <c r="J8747" s="128">
        <v>23344</v>
      </c>
    </row>
    <row r="8748" spans="2:10" ht="17.25" hidden="1" thickBot="1">
      <c r="B8748" s="33">
        <v>62</v>
      </c>
      <c r="C8748" s="34" t="s">
        <v>7244</v>
      </c>
      <c r="D8748" s="33">
        <v>62</v>
      </c>
      <c r="E8748" s="132">
        <v>610</v>
      </c>
      <c r="F8748" s="133" t="s">
        <v>7256</v>
      </c>
      <c r="G8748" s="132">
        <v>610</v>
      </c>
      <c r="H8748" s="128">
        <v>23347</v>
      </c>
      <c r="I8748" s="129" t="s">
        <v>7259</v>
      </c>
      <c r="J8748" s="128">
        <v>23347</v>
      </c>
    </row>
    <row r="8749" spans="2:10" ht="17.25" hidden="1" thickBot="1">
      <c r="B8749" s="33">
        <v>62</v>
      </c>
      <c r="C8749" s="34" t="s">
        <v>7244</v>
      </c>
      <c r="D8749" s="33">
        <v>62</v>
      </c>
      <c r="E8749" s="132">
        <v>610</v>
      </c>
      <c r="F8749" s="133" t="s">
        <v>7256</v>
      </c>
      <c r="G8749" s="132">
        <v>610</v>
      </c>
      <c r="H8749" s="128">
        <v>23350</v>
      </c>
      <c r="I8749" s="130" t="s">
        <v>7260</v>
      </c>
      <c r="J8749" s="128">
        <v>23350</v>
      </c>
    </row>
    <row r="8750" spans="2:10" ht="17.25" hidden="1" thickBot="1">
      <c r="B8750" s="33">
        <v>62</v>
      </c>
      <c r="C8750" s="34" t="s">
        <v>7244</v>
      </c>
      <c r="D8750" s="33">
        <v>62</v>
      </c>
      <c r="E8750" s="132">
        <v>610</v>
      </c>
      <c r="F8750" s="133" t="s">
        <v>7256</v>
      </c>
      <c r="G8750" s="132">
        <v>610</v>
      </c>
      <c r="H8750" s="128">
        <v>23353</v>
      </c>
      <c r="I8750" s="129" t="s">
        <v>7261</v>
      </c>
      <c r="J8750" s="128">
        <v>23353</v>
      </c>
    </row>
    <row r="8751" spans="2:10" ht="17.25" hidden="1" thickBot="1">
      <c r="B8751" s="33">
        <v>62</v>
      </c>
      <c r="C8751" s="34" t="s">
        <v>7244</v>
      </c>
      <c r="D8751" s="33">
        <v>62</v>
      </c>
      <c r="E8751" s="132">
        <v>610</v>
      </c>
      <c r="F8751" s="133" t="s">
        <v>7256</v>
      </c>
      <c r="G8751" s="132">
        <v>610</v>
      </c>
      <c r="H8751" s="128">
        <v>23356</v>
      </c>
      <c r="I8751" s="130" t="s">
        <v>7262</v>
      </c>
      <c r="J8751" s="128">
        <v>23356</v>
      </c>
    </row>
    <row r="8752" spans="2:10" ht="17.25" hidden="1" thickBot="1">
      <c r="B8752" s="33">
        <v>62</v>
      </c>
      <c r="C8752" s="34" t="s">
        <v>7244</v>
      </c>
      <c r="D8752" s="33">
        <v>62</v>
      </c>
      <c r="E8752" s="132">
        <v>610</v>
      </c>
      <c r="F8752" s="133" t="s">
        <v>7256</v>
      </c>
      <c r="G8752" s="132">
        <v>610</v>
      </c>
      <c r="H8752" s="128">
        <v>23359</v>
      </c>
      <c r="I8752" s="129" t="s">
        <v>7263</v>
      </c>
      <c r="J8752" s="128">
        <v>23359</v>
      </c>
    </row>
    <row r="8753" spans="2:10" ht="17.25" hidden="1" thickBot="1">
      <c r="B8753" s="33">
        <v>62</v>
      </c>
      <c r="C8753" s="34" t="s">
        <v>7244</v>
      </c>
      <c r="D8753" s="33">
        <v>62</v>
      </c>
      <c r="E8753" s="132">
        <v>610</v>
      </c>
      <c r="F8753" s="133" t="s">
        <v>7256</v>
      </c>
      <c r="G8753" s="132">
        <v>610</v>
      </c>
      <c r="H8753" s="128">
        <v>23362</v>
      </c>
      <c r="I8753" s="130" t="s">
        <v>7264</v>
      </c>
      <c r="J8753" s="128">
        <v>23362</v>
      </c>
    </row>
    <row r="8754" spans="2:10" ht="17.25" hidden="1" thickBot="1">
      <c r="B8754" s="33">
        <v>62</v>
      </c>
      <c r="C8754" s="34" t="s">
        <v>7244</v>
      </c>
      <c r="D8754" s="33">
        <v>62</v>
      </c>
      <c r="E8754" s="132">
        <v>610</v>
      </c>
      <c r="F8754" s="133" t="s">
        <v>7256</v>
      </c>
      <c r="G8754" s="132">
        <v>610</v>
      </c>
      <c r="H8754" s="128">
        <v>23365</v>
      </c>
      <c r="I8754" s="129" t="s">
        <v>1339</v>
      </c>
      <c r="J8754" s="128">
        <v>23365</v>
      </c>
    </row>
    <row r="8755" spans="2:10" ht="17.25" hidden="1" thickBot="1">
      <c r="B8755" s="33">
        <v>62</v>
      </c>
      <c r="C8755" s="34" t="s">
        <v>7244</v>
      </c>
      <c r="D8755" s="33">
        <v>62</v>
      </c>
      <c r="E8755" s="132">
        <v>610</v>
      </c>
      <c r="F8755" s="133" t="s">
        <v>7256</v>
      </c>
      <c r="G8755" s="132">
        <v>610</v>
      </c>
      <c r="H8755" s="128">
        <v>23368</v>
      </c>
      <c r="I8755" s="130" t="s">
        <v>7265</v>
      </c>
      <c r="J8755" s="128">
        <v>23368</v>
      </c>
    </row>
    <row r="8756" spans="2:10" ht="17.25" hidden="1" thickBot="1">
      <c r="B8756" s="33">
        <v>62</v>
      </c>
      <c r="C8756" s="34" t="s">
        <v>7244</v>
      </c>
      <c r="D8756" s="33">
        <v>62</v>
      </c>
      <c r="E8756" s="132">
        <v>610</v>
      </c>
      <c r="F8756" s="133" t="s">
        <v>7256</v>
      </c>
      <c r="G8756" s="132">
        <v>610</v>
      </c>
      <c r="H8756" s="128">
        <v>23371</v>
      </c>
      <c r="I8756" s="129" t="s">
        <v>7266</v>
      </c>
      <c r="J8756" s="128">
        <v>23371</v>
      </c>
    </row>
    <row r="8757" spans="2:10" ht="17.25" hidden="1" thickBot="1">
      <c r="B8757" s="33">
        <v>62</v>
      </c>
      <c r="C8757" s="34" t="s">
        <v>7244</v>
      </c>
      <c r="D8757" s="33">
        <v>62</v>
      </c>
      <c r="E8757" s="132">
        <v>610</v>
      </c>
      <c r="F8757" s="133" t="s">
        <v>7256</v>
      </c>
      <c r="G8757" s="132">
        <v>610</v>
      </c>
      <c r="H8757" s="128">
        <v>23374</v>
      </c>
      <c r="I8757" s="130" t="s">
        <v>7267</v>
      </c>
      <c r="J8757" s="128">
        <v>23374</v>
      </c>
    </row>
    <row r="8758" spans="2:10" ht="17.25" hidden="1" thickBot="1">
      <c r="B8758" s="33">
        <v>62</v>
      </c>
      <c r="C8758" s="34" t="s">
        <v>7244</v>
      </c>
      <c r="D8758" s="33">
        <v>62</v>
      </c>
      <c r="E8758" s="126">
        <v>611</v>
      </c>
      <c r="F8758" s="127" t="s">
        <v>7268</v>
      </c>
      <c r="G8758" s="126">
        <v>611</v>
      </c>
      <c r="H8758" s="128">
        <v>23377</v>
      </c>
      <c r="I8758" s="129" t="s">
        <v>7269</v>
      </c>
      <c r="J8758" s="128">
        <v>23377</v>
      </c>
    </row>
    <row r="8759" spans="2:10" ht="17.25" hidden="1" thickBot="1">
      <c r="B8759" s="33">
        <v>62</v>
      </c>
      <c r="C8759" s="34" t="s">
        <v>7244</v>
      </c>
      <c r="D8759" s="33">
        <v>62</v>
      </c>
      <c r="E8759" s="126">
        <v>611</v>
      </c>
      <c r="F8759" s="127" t="s">
        <v>7268</v>
      </c>
      <c r="G8759" s="126">
        <v>611</v>
      </c>
      <c r="H8759" s="128">
        <v>23380</v>
      </c>
      <c r="I8759" s="130" t="s">
        <v>7270</v>
      </c>
      <c r="J8759" s="128">
        <v>23380</v>
      </c>
    </row>
    <row r="8760" spans="2:10" ht="17.25" hidden="1" thickBot="1">
      <c r="B8760" s="33">
        <v>62</v>
      </c>
      <c r="C8760" s="34" t="s">
        <v>7244</v>
      </c>
      <c r="D8760" s="33">
        <v>62</v>
      </c>
      <c r="E8760" s="126">
        <v>611</v>
      </c>
      <c r="F8760" s="127" t="s">
        <v>7268</v>
      </c>
      <c r="G8760" s="126">
        <v>611</v>
      </c>
      <c r="H8760" s="128">
        <v>23383</v>
      </c>
      <c r="I8760" s="129" t="s">
        <v>7271</v>
      </c>
      <c r="J8760" s="128">
        <v>23383</v>
      </c>
    </row>
    <row r="8761" spans="2:10" ht="17.25" hidden="1" thickBot="1">
      <c r="B8761" s="33">
        <v>62</v>
      </c>
      <c r="C8761" s="34" t="s">
        <v>7244</v>
      </c>
      <c r="D8761" s="33">
        <v>62</v>
      </c>
      <c r="E8761" s="126">
        <v>611</v>
      </c>
      <c r="F8761" s="127" t="s">
        <v>7268</v>
      </c>
      <c r="G8761" s="126">
        <v>611</v>
      </c>
      <c r="H8761" s="128">
        <v>23386</v>
      </c>
      <c r="I8761" s="130" t="s">
        <v>7272</v>
      </c>
      <c r="J8761" s="128">
        <v>23386</v>
      </c>
    </row>
    <row r="8762" spans="2:10" ht="17.25" hidden="1" thickBot="1">
      <c r="B8762" s="33">
        <v>62</v>
      </c>
      <c r="C8762" s="34" t="s">
        <v>7244</v>
      </c>
      <c r="D8762" s="33">
        <v>62</v>
      </c>
      <c r="E8762" s="126">
        <v>611</v>
      </c>
      <c r="F8762" s="127" t="s">
        <v>7268</v>
      </c>
      <c r="G8762" s="126">
        <v>611</v>
      </c>
      <c r="H8762" s="128">
        <v>23389</v>
      </c>
      <c r="I8762" s="129" t="s">
        <v>7273</v>
      </c>
      <c r="J8762" s="128">
        <v>23389</v>
      </c>
    </row>
    <row r="8763" spans="2:10" ht="17.25" hidden="1" thickBot="1">
      <c r="B8763" s="33">
        <v>62</v>
      </c>
      <c r="C8763" s="34" t="s">
        <v>7244</v>
      </c>
      <c r="D8763" s="33">
        <v>62</v>
      </c>
      <c r="E8763" s="126">
        <v>611</v>
      </c>
      <c r="F8763" s="127" t="s">
        <v>7268</v>
      </c>
      <c r="G8763" s="126">
        <v>611</v>
      </c>
      <c r="H8763" s="128">
        <v>23392</v>
      </c>
      <c r="I8763" s="130" t="s">
        <v>7274</v>
      </c>
      <c r="J8763" s="128">
        <v>23392</v>
      </c>
    </row>
    <row r="8764" spans="2:10" ht="17.25" hidden="1" thickBot="1">
      <c r="B8764" s="33">
        <v>62</v>
      </c>
      <c r="C8764" s="34" t="s">
        <v>7244</v>
      </c>
      <c r="D8764" s="33">
        <v>62</v>
      </c>
      <c r="E8764" s="126">
        <v>611</v>
      </c>
      <c r="F8764" s="127" t="s">
        <v>7268</v>
      </c>
      <c r="G8764" s="126">
        <v>611</v>
      </c>
      <c r="H8764" s="128">
        <v>23395</v>
      </c>
      <c r="I8764" s="129" t="s">
        <v>7275</v>
      </c>
      <c r="J8764" s="128">
        <v>23395</v>
      </c>
    </row>
    <row r="8765" spans="2:10" ht="17.25" hidden="1" thickBot="1">
      <c r="B8765" s="33">
        <v>62</v>
      </c>
      <c r="C8765" s="34" t="s">
        <v>7244</v>
      </c>
      <c r="D8765" s="33">
        <v>62</v>
      </c>
      <c r="E8765" s="126">
        <v>611</v>
      </c>
      <c r="F8765" s="127" t="s">
        <v>7268</v>
      </c>
      <c r="G8765" s="126">
        <v>611</v>
      </c>
      <c r="H8765" s="128">
        <v>23398</v>
      </c>
      <c r="I8765" s="130" t="s">
        <v>7276</v>
      </c>
      <c r="J8765" s="128">
        <v>23398</v>
      </c>
    </row>
    <row r="8766" spans="2:10" ht="17.25" hidden="1" thickBot="1">
      <c r="B8766" s="33">
        <v>62</v>
      </c>
      <c r="C8766" s="34" t="s">
        <v>7244</v>
      </c>
      <c r="D8766" s="33">
        <v>62</v>
      </c>
      <c r="E8766" s="132">
        <v>612</v>
      </c>
      <c r="F8766" s="133" t="s">
        <v>7277</v>
      </c>
      <c r="G8766" s="132">
        <v>612</v>
      </c>
      <c r="H8766" s="128">
        <v>23401</v>
      </c>
      <c r="I8766" s="129" t="s">
        <v>7278</v>
      </c>
      <c r="J8766" s="128">
        <v>23401</v>
      </c>
    </row>
    <row r="8767" spans="2:10" ht="17.25" hidden="1" thickBot="1">
      <c r="B8767" s="33">
        <v>62</v>
      </c>
      <c r="C8767" s="34" t="s">
        <v>7244</v>
      </c>
      <c r="D8767" s="33">
        <v>62</v>
      </c>
      <c r="E8767" s="132">
        <v>612</v>
      </c>
      <c r="F8767" s="133" t="s">
        <v>7277</v>
      </c>
      <c r="G8767" s="132">
        <v>612</v>
      </c>
      <c r="H8767" s="128">
        <v>23427</v>
      </c>
      <c r="I8767" s="130" t="s">
        <v>7279</v>
      </c>
      <c r="J8767" s="128">
        <v>23427</v>
      </c>
    </row>
    <row r="8768" spans="2:10" ht="17.25" hidden="1" thickBot="1">
      <c r="B8768" s="33">
        <v>62</v>
      </c>
      <c r="C8768" s="34" t="s">
        <v>7244</v>
      </c>
      <c r="D8768" s="33">
        <v>62</v>
      </c>
      <c r="E8768" s="132">
        <v>612</v>
      </c>
      <c r="F8768" s="133" t="s">
        <v>7277</v>
      </c>
      <c r="G8768" s="132">
        <v>612</v>
      </c>
      <c r="H8768" s="128">
        <v>23428</v>
      </c>
      <c r="I8768" s="129" t="s">
        <v>7280</v>
      </c>
      <c r="J8768" s="128">
        <v>23428</v>
      </c>
    </row>
    <row r="8769" spans="2:10" ht="17.25" hidden="1" thickBot="1">
      <c r="B8769" s="33">
        <v>62</v>
      </c>
      <c r="C8769" s="34" t="s">
        <v>7244</v>
      </c>
      <c r="D8769" s="33">
        <v>62</v>
      </c>
      <c r="E8769" s="132">
        <v>612</v>
      </c>
      <c r="F8769" s="133" t="s">
        <v>7277</v>
      </c>
      <c r="G8769" s="132">
        <v>612</v>
      </c>
      <c r="H8769" s="128">
        <v>23430</v>
      </c>
      <c r="I8769" s="130" t="s">
        <v>7281</v>
      </c>
      <c r="J8769" s="128">
        <v>23430</v>
      </c>
    </row>
    <row r="8770" spans="2:10" ht="17.25" hidden="1" thickBot="1">
      <c r="B8770" s="33">
        <v>62</v>
      </c>
      <c r="C8770" s="34" t="s">
        <v>7244</v>
      </c>
      <c r="D8770" s="33">
        <v>62</v>
      </c>
      <c r="E8770" s="132">
        <v>612</v>
      </c>
      <c r="F8770" s="133" t="s">
        <v>7277</v>
      </c>
      <c r="G8770" s="132">
        <v>612</v>
      </c>
      <c r="H8770" s="128">
        <v>23431</v>
      </c>
      <c r="I8770" s="129" t="s">
        <v>7282</v>
      </c>
      <c r="J8770" s="128">
        <v>23431</v>
      </c>
    </row>
    <row r="8771" spans="2:10" ht="17.25" hidden="1" thickBot="1">
      <c r="B8771" s="33">
        <v>62</v>
      </c>
      <c r="C8771" s="34" t="s">
        <v>7244</v>
      </c>
      <c r="D8771" s="33">
        <v>62</v>
      </c>
      <c r="E8771" s="132">
        <v>612</v>
      </c>
      <c r="F8771" s="133" t="s">
        <v>7277</v>
      </c>
      <c r="G8771" s="132">
        <v>612</v>
      </c>
      <c r="H8771" s="128">
        <v>23434</v>
      </c>
      <c r="I8771" s="130" t="s">
        <v>7283</v>
      </c>
      <c r="J8771" s="128">
        <v>23434</v>
      </c>
    </row>
    <row r="8772" spans="2:10" ht="17.25" hidden="1" thickBot="1">
      <c r="B8772" s="33">
        <v>62</v>
      </c>
      <c r="C8772" s="34" t="s">
        <v>7244</v>
      </c>
      <c r="D8772" s="33">
        <v>62</v>
      </c>
      <c r="E8772" s="132">
        <v>612</v>
      </c>
      <c r="F8772" s="133" t="s">
        <v>7277</v>
      </c>
      <c r="G8772" s="132">
        <v>612</v>
      </c>
      <c r="H8772" s="128">
        <v>23437</v>
      </c>
      <c r="I8772" s="129" t="s">
        <v>7284</v>
      </c>
      <c r="J8772" s="128">
        <v>23437</v>
      </c>
    </row>
    <row r="8773" spans="2:10" ht="17.25" hidden="1" thickBot="1">
      <c r="B8773" s="33">
        <v>62</v>
      </c>
      <c r="C8773" s="34" t="s">
        <v>7244</v>
      </c>
      <c r="D8773" s="33">
        <v>62</v>
      </c>
      <c r="E8773" s="132">
        <v>612</v>
      </c>
      <c r="F8773" s="133" t="s">
        <v>7277</v>
      </c>
      <c r="G8773" s="132">
        <v>612</v>
      </c>
      <c r="H8773" s="128">
        <v>23440</v>
      </c>
      <c r="I8773" s="130" t="s">
        <v>7087</v>
      </c>
      <c r="J8773" s="128">
        <v>23440</v>
      </c>
    </row>
    <row r="8774" spans="2:10" ht="17.25" hidden="1" thickBot="1">
      <c r="B8774" s="33">
        <v>62</v>
      </c>
      <c r="C8774" s="34" t="s">
        <v>7244</v>
      </c>
      <c r="D8774" s="33">
        <v>62</v>
      </c>
      <c r="E8774" s="132">
        <v>612</v>
      </c>
      <c r="F8774" s="133" t="s">
        <v>7277</v>
      </c>
      <c r="G8774" s="132">
        <v>612</v>
      </c>
      <c r="H8774" s="128">
        <v>23443</v>
      </c>
      <c r="I8774" s="129" t="s">
        <v>7285</v>
      </c>
      <c r="J8774" s="128">
        <v>23443</v>
      </c>
    </row>
    <row r="8775" spans="2:10" ht="17.25" hidden="1" thickBot="1">
      <c r="B8775" s="33">
        <v>62</v>
      </c>
      <c r="C8775" s="34" t="s">
        <v>7244</v>
      </c>
      <c r="D8775" s="33">
        <v>62</v>
      </c>
      <c r="E8775" s="126">
        <v>613</v>
      </c>
      <c r="F8775" s="127" t="s">
        <v>7286</v>
      </c>
      <c r="G8775" s="126">
        <v>613</v>
      </c>
      <c r="H8775" s="128">
        <v>23452</v>
      </c>
      <c r="I8775" s="129" t="s">
        <v>7287</v>
      </c>
      <c r="J8775" s="128">
        <v>23452</v>
      </c>
    </row>
    <row r="8776" spans="2:10" ht="17.25" hidden="1" thickBot="1">
      <c r="B8776" s="33">
        <v>62</v>
      </c>
      <c r="C8776" s="34" t="s">
        <v>7244</v>
      </c>
      <c r="D8776" s="33">
        <v>62</v>
      </c>
      <c r="E8776" s="126">
        <v>613</v>
      </c>
      <c r="F8776" s="127" t="s">
        <v>7286</v>
      </c>
      <c r="G8776" s="126">
        <v>613</v>
      </c>
      <c r="H8776" s="128">
        <v>23455</v>
      </c>
      <c r="I8776" s="130" t="s">
        <v>7288</v>
      </c>
      <c r="J8776" s="128">
        <v>23455</v>
      </c>
    </row>
    <row r="8777" spans="2:10" ht="17.25" hidden="1" thickBot="1">
      <c r="B8777" s="33">
        <v>62</v>
      </c>
      <c r="C8777" s="34" t="s">
        <v>7244</v>
      </c>
      <c r="D8777" s="33">
        <v>62</v>
      </c>
      <c r="E8777" s="126">
        <v>613</v>
      </c>
      <c r="F8777" s="127" t="s">
        <v>7286</v>
      </c>
      <c r="G8777" s="126">
        <v>613</v>
      </c>
      <c r="H8777" s="128">
        <v>23458</v>
      </c>
      <c r="I8777" s="129" t="s">
        <v>7289</v>
      </c>
      <c r="J8777" s="128">
        <v>23458</v>
      </c>
    </row>
    <row r="8778" spans="2:10" ht="17.25" hidden="1" thickBot="1">
      <c r="B8778" s="33">
        <v>62</v>
      </c>
      <c r="C8778" s="34" t="s">
        <v>7244</v>
      </c>
      <c r="D8778" s="33">
        <v>62</v>
      </c>
      <c r="E8778" s="126">
        <v>613</v>
      </c>
      <c r="F8778" s="127" t="s">
        <v>7286</v>
      </c>
      <c r="G8778" s="126">
        <v>613</v>
      </c>
      <c r="H8778" s="128">
        <v>23461</v>
      </c>
      <c r="I8778" s="130" t="s">
        <v>7290</v>
      </c>
      <c r="J8778" s="128">
        <v>23461</v>
      </c>
    </row>
    <row r="8779" spans="2:10" ht="17.25" hidden="1" thickBot="1">
      <c r="B8779" s="33">
        <v>62</v>
      </c>
      <c r="C8779" s="34" t="s">
        <v>7244</v>
      </c>
      <c r="D8779" s="33">
        <v>62</v>
      </c>
      <c r="E8779" s="126">
        <v>613</v>
      </c>
      <c r="F8779" s="127" t="s">
        <v>7286</v>
      </c>
      <c r="G8779" s="126">
        <v>613</v>
      </c>
      <c r="H8779" s="128">
        <v>23464</v>
      </c>
      <c r="I8779" s="129" t="s">
        <v>7291</v>
      </c>
      <c r="J8779" s="128">
        <v>23464</v>
      </c>
    </row>
    <row r="8780" spans="2:10" ht="17.25" hidden="1" thickBot="1">
      <c r="B8780" s="33">
        <v>62</v>
      </c>
      <c r="C8780" s="34" t="s">
        <v>7244</v>
      </c>
      <c r="D8780" s="33">
        <v>62</v>
      </c>
      <c r="E8780" s="126">
        <v>613</v>
      </c>
      <c r="F8780" s="127" t="s">
        <v>7286</v>
      </c>
      <c r="G8780" s="126">
        <v>613</v>
      </c>
      <c r="H8780" s="128">
        <v>23467</v>
      </c>
      <c r="I8780" s="130" t="s">
        <v>7292</v>
      </c>
      <c r="J8780" s="128">
        <v>23467</v>
      </c>
    </row>
    <row r="8781" spans="2:10" ht="17.25" hidden="1" thickBot="1">
      <c r="B8781" s="33">
        <v>62</v>
      </c>
      <c r="C8781" s="34" t="s">
        <v>7244</v>
      </c>
      <c r="D8781" s="33">
        <v>62</v>
      </c>
      <c r="E8781" s="126">
        <v>613</v>
      </c>
      <c r="F8781" s="127" t="s">
        <v>7286</v>
      </c>
      <c r="G8781" s="126">
        <v>613</v>
      </c>
      <c r="H8781" s="128">
        <v>23470</v>
      </c>
      <c r="I8781" s="129" t="s">
        <v>7293</v>
      </c>
      <c r="J8781" s="128">
        <v>23470</v>
      </c>
    </row>
    <row r="8782" spans="2:10" ht="17.25" hidden="1" thickBot="1">
      <c r="B8782" s="33">
        <v>62</v>
      </c>
      <c r="C8782" s="34" t="s">
        <v>7244</v>
      </c>
      <c r="D8782" s="33">
        <v>62</v>
      </c>
      <c r="E8782" s="126">
        <v>613</v>
      </c>
      <c r="F8782" s="127" t="s">
        <v>7286</v>
      </c>
      <c r="G8782" s="126">
        <v>613</v>
      </c>
      <c r="H8782" s="128">
        <v>23473</v>
      </c>
      <c r="I8782" s="130" t="s">
        <v>7265</v>
      </c>
      <c r="J8782" s="128">
        <v>23473</v>
      </c>
    </row>
    <row r="8783" spans="2:10" ht="17.25" hidden="1" thickBot="1">
      <c r="B8783" s="33">
        <v>62</v>
      </c>
      <c r="C8783" s="34" t="s">
        <v>7244</v>
      </c>
      <c r="D8783" s="33">
        <v>62</v>
      </c>
      <c r="E8783" s="126">
        <v>613</v>
      </c>
      <c r="F8783" s="127" t="s">
        <v>7286</v>
      </c>
      <c r="G8783" s="126">
        <v>613</v>
      </c>
      <c r="H8783" s="128">
        <v>23476</v>
      </c>
      <c r="I8783" s="129" t="s">
        <v>7294</v>
      </c>
      <c r="J8783" s="128">
        <v>23476</v>
      </c>
    </row>
    <row r="8784" spans="2:10" ht="17.25" hidden="1" thickBot="1">
      <c r="B8784" s="33">
        <v>62</v>
      </c>
      <c r="C8784" s="34" t="s">
        <v>7244</v>
      </c>
      <c r="D8784" s="33">
        <v>62</v>
      </c>
      <c r="E8784" s="132">
        <v>614</v>
      </c>
      <c r="F8784" s="133" t="s">
        <v>7295</v>
      </c>
      <c r="G8784" s="132">
        <v>614</v>
      </c>
      <c r="H8784" s="128">
        <v>23479</v>
      </c>
      <c r="I8784" s="129" t="s">
        <v>7296</v>
      </c>
      <c r="J8784" s="128">
        <v>23479</v>
      </c>
    </row>
    <row r="8785" spans="2:10" ht="17.25" hidden="1" thickBot="1">
      <c r="B8785" s="33">
        <v>62</v>
      </c>
      <c r="C8785" s="34" t="s">
        <v>7244</v>
      </c>
      <c r="D8785" s="33">
        <v>62</v>
      </c>
      <c r="E8785" s="132">
        <v>614</v>
      </c>
      <c r="F8785" s="133" t="s">
        <v>7295</v>
      </c>
      <c r="G8785" s="132">
        <v>614</v>
      </c>
      <c r="H8785" s="128">
        <v>23482</v>
      </c>
      <c r="I8785" s="130" t="s">
        <v>7297</v>
      </c>
      <c r="J8785" s="128">
        <v>23482</v>
      </c>
    </row>
    <row r="8786" spans="2:10" ht="17.25" hidden="1" thickBot="1">
      <c r="B8786" s="33">
        <v>62</v>
      </c>
      <c r="C8786" s="34" t="s">
        <v>7244</v>
      </c>
      <c r="D8786" s="33">
        <v>62</v>
      </c>
      <c r="E8786" s="132">
        <v>614</v>
      </c>
      <c r="F8786" s="133" t="s">
        <v>7295</v>
      </c>
      <c r="G8786" s="132">
        <v>614</v>
      </c>
      <c r="H8786" s="128">
        <v>23485</v>
      </c>
      <c r="I8786" s="129" t="s">
        <v>7298</v>
      </c>
      <c r="J8786" s="128">
        <v>23485</v>
      </c>
    </row>
    <row r="8787" spans="2:10" ht="17.25" hidden="1" thickBot="1">
      <c r="B8787" s="33">
        <v>62</v>
      </c>
      <c r="C8787" s="34" t="s">
        <v>7244</v>
      </c>
      <c r="D8787" s="33">
        <v>62</v>
      </c>
      <c r="E8787" s="132">
        <v>614</v>
      </c>
      <c r="F8787" s="133" t="s">
        <v>7295</v>
      </c>
      <c r="G8787" s="132">
        <v>614</v>
      </c>
      <c r="H8787" s="128">
        <v>23488</v>
      </c>
      <c r="I8787" s="130" t="s">
        <v>7299</v>
      </c>
      <c r="J8787" s="128">
        <v>23488</v>
      </c>
    </row>
    <row r="8788" spans="2:10" ht="17.25" hidden="1" thickBot="1">
      <c r="B8788" s="33">
        <v>62</v>
      </c>
      <c r="C8788" s="34" t="s">
        <v>7244</v>
      </c>
      <c r="D8788" s="33">
        <v>62</v>
      </c>
      <c r="E8788" s="132">
        <v>614</v>
      </c>
      <c r="F8788" s="133" t="s">
        <v>7295</v>
      </c>
      <c r="G8788" s="132">
        <v>614</v>
      </c>
      <c r="H8788" s="128">
        <v>23491</v>
      </c>
      <c r="I8788" s="129" t="s">
        <v>7300</v>
      </c>
      <c r="J8788" s="128">
        <v>23491</v>
      </c>
    </row>
    <row r="8789" spans="2:10" ht="17.25" hidden="1" thickBot="1">
      <c r="B8789" s="33">
        <v>62</v>
      </c>
      <c r="C8789" s="34" t="s">
        <v>7244</v>
      </c>
      <c r="D8789" s="33">
        <v>62</v>
      </c>
      <c r="E8789" s="132">
        <v>614</v>
      </c>
      <c r="F8789" s="133" t="s">
        <v>7295</v>
      </c>
      <c r="G8789" s="132">
        <v>614</v>
      </c>
      <c r="H8789" s="128">
        <v>23494</v>
      </c>
      <c r="I8789" s="130" t="s">
        <v>7301</v>
      </c>
      <c r="J8789" s="128">
        <v>23494</v>
      </c>
    </row>
    <row r="8790" spans="2:10" ht="17.25" hidden="1" thickBot="1">
      <c r="B8790" s="33">
        <v>62</v>
      </c>
      <c r="C8790" s="34" t="s">
        <v>7244</v>
      </c>
      <c r="D8790" s="33">
        <v>62</v>
      </c>
      <c r="E8790" s="132">
        <v>614</v>
      </c>
      <c r="F8790" s="133" t="s">
        <v>7295</v>
      </c>
      <c r="G8790" s="132">
        <v>614</v>
      </c>
      <c r="H8790" s="128">
        <v>23497</v>
      </c>
      <c r="I8790" s="129" t="s">
        <v>297</v>
      </c>
      <c r="J8790" s="128">
        <v>23497</v>
      </c>
    </row>
    <row r="8791" spans="2:10" ht="17.25" hidden="1" thickBot="1">
      <c r="B8791" s="33">
        <v>62</v>
      </c>
      <c r="C8791" s="34" t="s">
        <v>7244</v>
      </c>
      <c r="D8791" s="33">
        <v>62</v>
      </c>
      <c r="E8791" s="126">
        <v>615</v>
      </c>
      <c r="F8791" s="127" t="s">
        <v>7302</v>
      </c>
      <c r="G8791" s="126">
        <v>615</v>
      </c>
      <c r="H8791" s="128">
        <v>23500</v>
      </c>
      <c r="I8791" s="129" t="s">
        <v>7303</v>
      </c>
      <c r="J8791" s="128">
        <v>23500</v>
      </c>
    </row>
    <row r="8792" spans="2:10" ht="17.25" hidden="1" thickBot="1">
      <c r="B8792" s="33">
        <v>62</v>
      </c>
      <c r="C8792" s="34" t="s">
        <v>7244</v>
      </c>
      <c r="D8792" s="33">
        <v>62</v>
      </c>
      <c r="E8792" s="126">
        <v>615</v>
      </c>
      <c r="F8792" s="127" t="s">
        <v>7302</v>
      </c>
      <c r="G8792" s="126">
        <v>615</v>
      </c>
      <c r="H8792" s="128">
        <v>23503</v>
      </c>
      <c r="I8792" s="130" t="s">
        <v>7304</v>
      </c>
      <c r="J8792" s="128">
        <v>23503</v>
      </c>
    </row>
    <row r="8793" spans="2:10" ht="17.25" hidden="1" thickBot="1">
      <c r="B8793" s="33">
        <v>62</v>
      </c>
      <c r="C8793" s="34" t="s">
        <v>7244</v>
      </c>
      <c r="D8793" s="33">
        <v>62</v>
      </c>
      <c r="E8793" s="126">
        <v>615</v>
      </c>
      <c r="F8793" s="127" t="s">
        <v>7302</v>
      </c>
      <c r="G8793" s="126">
        <v>615</v>
      </c>
      <c r="H8793" s="128">
        <v>23504</v>
      </c>
      <c r="I8793" s="129" t="s">
        <v>7305</v>
      </c>
      <c r="J8793" s="128">
        <v>23504</v>
      </c>
    </row>
    <row r="8794" spans="2:10" ht="17.25" hidden="1" thickBot="1">
      <c r="B8794" s="33">
        <v>62</v>
      </c>
      <c r="C8794" s="34" t="s">
        <v>7244</v>
      </c>
      <c r="D8794" s="33">
        <v>62</v>
      </c>
      <c r="E8794" s="126">
        <v>615</v>
      </c>
      <c r="F8794" s="127" t="s">
        <v>7302</v>
      </c>
      <c r="G8794" s="126">
        <v>615</v>
      </c>
      <c r="H8794" s="128">
        <v>23506</v>
      </c>
      <c r="I8794" s="130" t="s">
        <v>7306</v>
      </c>
      <c r="J8794" s="128">
        <v>23506</v>
      </c>
    </row>
    <row r="8795" spans="2:10" ht="17.25" hidden="1" thickBot="1">
      <c r="B8795" s="33">
        <v>62</v>
      </c>
      <c r="C8795" s="34" t="s">
        <v>7244</v>
      </c>
      <c r="D8795" s="33">
        <v>62</v>
      </c>
      <c r="E8795" s="126">
        <v>615</v>
      </c>
      <c r="F8795" s="127" t="s">
        <v>7302</v>
      </c>
      <c r="G8795" s="126">
        <v>615</v>
      </c>
      <c r="H8795" s="128">
        <v>23509</v>
      </c>
      <c r="I8795" s="129" t="s">
        <v>7307</v>
      </c>
      <c r="J8795" s="128">
        <v>23509</v>
      </c>
    </row>
    <row r="8796" spans="2:10" ht="17.25" hidden="1" thickBot="1">
      <c r="B8796" s="33">
        <v>62</v>
      </c>
      <c r="C8796" s="34" t="s">
        <v>7244</v>
      </c>
      <c r="D8796" s="33">
        <v>62</v>
      </c>
      <c r="E8796" s="126">
        <v>615</v>
      </c>
      <c r="F8796" s="127" t="s">
        <v>7302</v>
      </c>
      <c r="G8796" s="126">
        <v>615</v>
      </c>
      <c r="H8796" s="128">
        <v>23510</v>
      </c>
      <c r="I8796" s="130" t="s">
        <v>7308</v>
      </c>
      <c r="J8796" s="128">
        <v>23510</v>
      </c>
    </row>
    <row r="8797" spans="2:10" ht="17.25" hidden="1" thickBot="1">
      <c r="B8797" s="33">
        <v>62</v>
      </c>
      <c r="C8797" s="34" t="s">
        <v>7244</v>
      </c>
      <c r="D8797" s="33">
        <v>62</v>
      </c>
      <c r="E8797" s="126">
        <v>615</v>
      </c>
      <c r="F8797" s="127" t="s">
        <v>7302</v>
      </c>
      <c r="G8797" s="126">
        <v>615</v>
      </c>
      <c r="H8797" s="128">
        <v>23512</v>
      </c>
      <c r="I8797" s="129" t="s">
        <v>7309</v>
      </c>
      <c r="J8797" s="128">
        <v>23512</v>
      </c>
    </row>
    <row r="8798" spans="2:10" ht="17.25" hidden="1" thickBot="1">
      <c r="B8798" s="33">
        <v>62</v>
      </c>
      <c r="C8798" s="34" t="s">
        <v>7244</v>
      </c>
      <c r="D8798" s="33">
        <v>62</v>
      </c>
      <c r="E8798" s="126">
        <v>615</v>
      </c>
      <c r="F8798" s="127" t="s">
        <v>7302</v>
      </c>
      <c r="G8798" s="126">
        <v>615</v>
      </c>
      <c r="H8798" s="128">
        <v>23515</v>
      </c>
      <c r="I8798" s="130" t="s">
        <v>7310</v>
      </c>
      <c r="J8798" s="128">
        <v>23515</v>
      </c>
    </row>
    <row r="8799" spans="2:10" ht="17.25" hidden="1" thickBot="1">
      <c r="B8799" s="33">
        <v>62</v>
      </c>
      <c r="C8799" s="34" t="s">
        <v>7244</v>
      </c>
      <c r="D8799" s="33">
        <v>62</v>
      </c>
      <c r="E8799" s="126">
        <v>615</v>
      </c>
      <c r="F8799" s="127" t="s">
        <v>7302</v>
      </c>
      <c r="G8799" s="126">
        <v>615</v>
      </c>
      <c r="H8799" s="128">
        <v>23518</v>
      </c>
      <c r="I8799" s="129" t="s">
        <v>7311</v>
      </c>
      <c r="J8799" s="128">
        <v>23518</v>
      </c>
    </row>
    <row r="8800" spans="2:10" ht="17.25" hidden="1" thickBot="1">
      <c r="B8800" s="33">
        <v>62</v>
      </c>
      <c r="C8800" s="34" t="s">
        <v>7244</v>
      </c>
      <c r="D8800" s="33">
        <v>62</v>
      </c>
      <c r="E8800" s="126">
        <v>615</v>
      </c>
      <c r="F8800" s="127" t="s">
        <v>7302</v>
      </c>
      <c r="G8800" s="126">
        <v>615</v>
      </c>
      <c r="H8800" s="128">
        <v>23521</v>
      </c>
      <c r="I8800" s="130" t="s">
        <v>7312</v>
      </c>
      <c r="J8800" s="128">
        <v>23521</v>
      </c>
    </row>
    <row r="8801" spans="2:10" ht="17.25" hidden="1" thickBot="1">
      <c r="B8801" s="33">
        <v>62</v>
      </c>
      <c r="C8801" s="34" t="s">
        <v>7244</v>
      </c>
      <c r="D8801" s="33">
        <v>62</v>
      </c>
      <c r="E8801" s="126">
        <v>615</v>
      </c>
      <c r="F8801" s="127" t="s">
        <v>7302</v>
      </c>
      <c r="G8801" s="126">
        <v>615</v>
      </c>
      <c r="H8801" s="128">
        <v>23524</v>
      </c>
      <c r="I8801" s="129" t="s">
        <v>7313</v>
      </c>
      <c r="J8801" s="128">
        <v>23524</v>
      </c>
    </row>
    <row r="8802" spans="2:10" ht="17.25" hidden="1" thickBot="1">
      <c r="B8802" s="33">
        <v>62</v>
      </c>
      <c r="C8802" s="34" t="s">
        <v>7244</v>
      </c>
      <c r="D8802" s="33">
        <v>62</v>
      </c>
      <c r="E8802" s="132">
        <v>616</v>
      </c>
      <c r="F8802" s="133" t="s">
        <v>7314</v>
      </c>
      <c r="G8802" s="132">
        <v>616</v>
      </c>
      <c r="H8802" s="128">
        <v>23527</v>
      </c>
      <c r="I8802" s="129" t="s">
        <v>7315</v>
      </c>
      <c r="J8802" s="128">
        <v>23527</v>
      </c>
    </row>
    <row r="8803" spans="2:10" ht="17.25" hidden="1" thickBot="1">
      <c r="B8803" s="33">
        <v>62</v>
      </c>
      <c r="C8803" s="34" t="s">
        <v>7244</v>
      </c>
      <c r="D8803" s="33">
        <v>62</v>
      </c>
      <c r="E8803" s="132">
        <v>616</v>
      </c>
      <c r="F8803" s="133" t="s">
        <v>7314</v>
      </c>
      <c r="G8803" s="132">
        <v>616</v>
      </c>
      <c r="H8803" s="128">
        <v>23530</v>
      </c>
      <c r="I8803" s="130" t="s">
        <v>7316</v>
      </c>
      <c r="J8803" s="128">
        <v>23530</v>
      </c>
    </row>
    <row r="8804" spans="2:10" ht="17.25" hidden="1" thickBot="1">
      <c r="B8804" s="33">
        <v>62</v>
      </c>
      <c r="C8804" s="34" t="s">
        <v>7244</v>
      </c>
      <c r="D8804" s="33">
        <v>62</v>
      </c>
      <c r="E8804" s="132">
        <v>616</v>
      </c>
      <c r="F8804" s="133" t="s">
        <v>7314</v>
      </c>
      <c r="G8804" s="132">
        <v>616</v>
      </c>
      <c r="H8804" s="128">
        <v>23533</v>
      </c>
      <c r="I8804" s="129" t="s">
        <v>7317</v>
      </c>
      <c r="J8804" s="128">
        <v>23533</v>
      </c>
    </row>
    <row r="8805" spans="2:10" ht="17.25" hidden="1" thickBot="1">
      <c r="B8805" s="33">
        <v>62</v>
      </c>
      <c r="C8805" s="34" t="s">
        <v>7244</v>
      </c>
      <c r="D8805" s="33">
        <v>62</v>
      </c>
      <c r="E8805" s="132">
        <v>616</v>
      </c>
      <c r="F8805" s="133" t="s">
        <v>7314</v>
      </c>
      <c r="G8805" s="132">
        <v>616</v>
      </c>
      <c r="H8805" s="128">
        <v>23534</v>
      </c>
      <c r="I8805" s="130" t="s">
        <v>7318</v>
      </c>
      <c r="J8805" s="128">
        <v>23534</v>
      </c>
    </row>
    <row r="8806" spans="2:10" ht="17.25" hidden="1" thickBot="1">
      <c r="B8806" s="33">
        <v>62</v>
      </c>
      <c r="C8806" s="34" t="s">
        <v>7244</v>
      </c>
      <c r="D8806" s="33">
        <v>62</v>
      </c>
      <c r="E8806" s="132">
        <v>616</v>
      </c>
      <c r="F8806" s="133" t="s">
        <v>7314</v>
      </c>
      <c r="G8806" s="132">
        <v>616</v>
      </c>
      <c r="H8806" s="128">
        <v>23536</v>
      </c>
      <c r="I8806" s="129" t="s">
        <v>7319</v>
      </c>
      <c r="J8806" s="128">
        <v>23536</v>
      </c>
    </row>
    <row r="8807" spans="2:10" ht="17.25" hidden="1" thickBot="1">
      <c r="B8807" s="33">
        <v>62</v>
      </c>
      <c r="C8807" s="34" t="s">
        <v>7244</v>
      </c>
      <c r="D8807" s="33">
        <v>62</v>
      </c>
      <c r="E8807" s="132">
        <v>616</v>
      </c>
      <c r="F8807" s="133" t="s">
        <v>7314</v>
      </c>
      <c r="G8807" s="132">
        <v>616</v>
      </c>
      <c r="H8807" s="128">
        <v>23539</v>
      </c>
      <c r="I8807" s="130" t="s">
        <v>7320</v>
      </c>
      <c r="J8807" s="128">
        <v>23539</v>
      </c>
    </row>
    <row r="8808" spans="2:10" ht="17.25" hidden="1" thickBot="1">
      <c r="B8808" s="33">
        <v>62</v>
      </c>
      <c r="C8808" s="34" t="s">
        <v>7244</v>
      </c>
      <c r="D8808" s="33">
        <v>62</v>
      </c>
      <c r="E8808" s="132">
        <v>616</v>
      </c>
      <c r="F8808" s="133" t="s">
        <v>7314</v>
      </c>
      <c r="G8808" s="132">
        <v>616</v>
      </c>
      <c r="H8808" s="128">
        <v>23542</v>
      </c>
      <c r="I8808" s="129" t="s">
        <v>7321</v>
      </c>
      <c r="J8808" s="128">
        <v>23542</v>
      </c>
    </row>
    <row r="8809" spans="2:10" ht="17.25" hidden="1" thickBot="1">
      <c r="B8809" s="33">
        <v>62</v>
      </c>
      <c r="C8809" s="34" t="s">
        <v>7244</v>
      </c>
      <c r="D8809" s="33">
        <v>62</v>
      </c>
      <c r="E8809" s="132">
        <v>616</v>
      </c>
      <c r="F8809" s="133" t="s">
        <v>7314</v>
      </c>
      <c r="G8809" s="132">
        <v>616</v>
      </c>
      <c r="H8809" s="128">
        <v>23545</v>
      </c>
      <c r="I8809" s="130" t="s">
        <v>7322</v>
      </c>
      <c r="J8809" s="128">
        <v>23545</v>
      </c>
    </row>
    <row r="8810" spans="2:10" ht="17.25" hidden="1" thickBot="1">
      <c r="B8810" s="33">
        <v>62</v>
      </c>
      <c r="C8810" s="34" t="s">
        <v>7244</v>
      </c>
      <c r="D8810" s="33">
        <v>62</v>
      </c>
      <c r="E8810" s="132">
        <v>616</v>
      </c>
      <c r="F8810" s="133" t="s">
        <v>7314</v>
      </c>
      <c r="G8810" s="132">
        <v>616</v>
      </c>
      <c r="H8810" s="128">
        <v>23548</v>
      </c>
      <c r="I8810" s="129" t="s">
        <v>7323</v>
      </c>
      <c r="J8810" s="128">
        <v>23548</v>
      </c>
    </row>
    <row r="8811" spans="2:10" ht="17.25" hidden="1" thickBot="1">
      <c r="B8811" s="33">
        <v>62</v>
      </c>
      <c r="C8811" s="34" t="s">
        <v>7244</v>
      </c>
      <c r="D8811" s="33">
        <v>62</v>
      </c>
      <c r="E8811" s="132">
        <v>616</v>
      </c>
      <c r="F8811" s="133" t="s">
        <v>7314</v>
      </c>
      <c r="G8811" s="132">
        <v>616</v>
      </c>
      <c r="H8811" s="128">
        <v>23551</v>
      </c>
      <c r="I8811" s="130" t="s">
        <v>7324</v>
      </c>
      <c r="J8811" s="128">
        <v>23551</v>
      </c>
    </row>
    <row r="8812" spans="2:10" ht="17.25" hidden="1" thickBot="1">
      <c r="B8812" s="33">
        <v>62</v>
      </c>
      <c r="C8812" s="34" t="s">
        <v>7244</v>
      </c>
      <c r="D8812" s="33">
        <v>62</v>
      </c>
      <c r="E8812" s="132">
        <v>616</v>
      </c>
      <c r="F8812" s="133" t="s">
        <v>7314</v>
      </c>
      <c r="G8812" s="132">
        <v>616</v>
      </c>
      <c r="H8812" s="128">
        <v>23554</v>
      </c>
      <c r="I8812" s="129" t="s">
        <v>7325</v>
      </c>
      <c r="J8812" s="128">
        <v>23554</v>
      </c>
    </row>
    <row r="8813" spans="2:10" ht="17.25" hidden="1" thickBot="1">
      <c r="B8813" s="33">
        <v>62</v>
      </c>
      <c r="C8813" s="34" t="s">
        <v>7244</v>
      </c>
      <c r="D8813" s="33">
        <v>62</v>
      </c>
      <c r="E8813" s="126">
        <v>617</v>
      </c>
      <c r="F8813" s="127" t="s">
        <v>7326</v>
      </c>
      <c r="G8813" s="126">
        <v>617</v>
      </c>
      <c r="H8813" s="128">
        <v>23404</v>
      </c>
      <c r="I8813" s="129" t="s">
        <v>7327</v>
      </c>
      <c r="J8813" s="128">
        <v>23404</v>
      </c>
    </row>
    <row r="8814" spans="2:10" ht="17.25" hidden="1" thickBot="1">
      <c r="B8814" s="33">
        <v>62</v>
      </c>
      <c r="C8814" s="34" t="s">
        <v>7244</v>
      </c>
      <c r="D8814" s="33">
        <v>62</v>
      </c>
      <c r="E8814" s="126">
        <v>617</v>
      </c>
      <c r="F8814" s="127" t="s">
        <v>7326</v>
      </c>
      <c r="G8814" s="126">
        <v>617</v>
      </c>
      <c r="H8814" s="128">
        <v>23407</v>
      </c>
      <c r="I8814" s="130" t="s">
        <v>7328</v>
      </c>
      <c r="J8814" s="128">
        <v>23407</v>
      </c>
    </row>
    <row r="8815" spans="2:10" ht="17.25" hidden="1" thickBot="1">
      <c r="B8815" s="33">
        <v>62</v>
      </c>
      <c r="C8815" s="34" t="s">
        <v>7244</v>
      </c>
      <c r="D8815" s="33">
        <v>62</v>
      </c>
      <c r="E8815" s="126">
        <v>617</v>
      </c>
      <c r="F8815" s="127" t="s">
        <v>7326</v>
      </c>
      <c r="G8815" s="126">
        <v>617</v>
      </c>
      <c r="H8815" s="128">
        <v>23410</v>
      </c>
      <c r="I8815" s="129" t="s">
        <v>7329</v>
      </c>
      <c r="J8815" s="128">
        <v>23410</v>
      </c>
    </row>
    <row r="8816" spans="2:10" ht="17.25" hidden="1" thickBot="1">
      <c r="B8816" s="33">
        <v>62</v>
      </c>
      <c r="C8816" s="34" t="s">
        <v>7244</v>
      </c>
      <c r="D8816" s="33">
        <v>62</v>
      </c>
      <c r="E8816" s="126">
        <v>617</v>
      </c>
      <c r="F8816" s="127" t="s">
        <v>7326</v>
      </c>
      <c r="G8816" s="126">
        <v>617</v>
      </c>
      <c r="H8816" s="128">
        <v>23413</v>
      </c>
      <c r="I8816" s="130" t="s">
        <v>7330</v>
      </c>
      <c r="J8816" s="128">
        <v>23413</v>
      </c>
    </row>
    <row r="8817" spans="1:10" ht="17.25" hidden="1" thickBot="1">
      <c r="B8817" s="33">
        <v>62</v>
      </c>
      <c r="C8817" s="34" t="s">
        <v>7244</v>
      </c>
      <c r="D8817" s="33">
        <v>62</v>
      </c>
      <c r="E8817" s="126">
        <v>617</v>
      </c>
      <c r="F8817" s="127" t="s">
        <v>7326</v>
      </c>
      <c r="G8817" s="126">
        <v>617</v>
      </c>
      <c r="H8817" s="128">
        <v>23416</v>
      </c>
      <c r="I8817" s="129" t="s">
        <v>7331</v>
      </c>
      <c r="J8817" s="128">
        <v>23416</v>
      </c>
    </row>
    <row r="8818" spans="1:10" ht="17.25" hidden="1" thickBot="1">
      <c r="B8818" s="33">
        <v>62</v>
      </c>
      <c r="C8818" s="34" t="s">
        <v>7244</v>
      </c>
      <c r="D8818" s="33">
        <v>62</v>
      </c>
      <c r="E8818" s="126">
        <v>617</v>
      </c>
      <c r="F8818" s="127" t="s">
        <v>7326</v>
      </c>
      <c r="G8818" s="126">
        <v>617</v>
      </c>
      <c r="H8818" s="128">
        <v>23417</v>
      </c>
      <c r="I8818" s="130" t="s">
        <v>7332</v>
      </c>
      <c r="J8818" s="128">
        <v>23417</v>
      </c>
    </row>
    <row r="8819" spans="1:10" ht="17.25" hidden="1" thickBot="1">
      <c r="B8819" s="33">
        <v>62</v>
      </c>
      <c r="C8819" s="34" t="s">
        <v>7244</v>
      </c>
      <c r="D8819" s="33">
        <v>62</v>
      </c>
      <c r="E8819" s="126">
        <v>617</v>
      </c>
      <c r="F8819" s="127" t="s">
        <v>7326</v>
      </c>
      <c r="G8819" s="126">
        <v>617</v>
      </c>
      <c r="H8819" s="128">
        <v>23419</v>
      </c>
      <c r="I8819" s="129" t="s">
        <v>7333</v>
      </c>
      <c r="J8819" s="128">
        <v>23419</v>
      </c>
    </row>
    <row r="8820" spans="1:10" ht="17.25" hidden="1" thickBot="1">
      <c r="B8820" s="33">
        <v>62</v>
      </c>
      <c r="C8820" s="34" t="s">
        <v>7244</v>
      </c>
      <c r="D8820" s="33">
        <v>62</v>
      </c>
      <c r="E8820" s="126">
        <v>617</v>
      </c>
      <c r="F8820" s="127" t="s">
        <v>7326</v>
      </c>
      <c r="G8820" s="126">
        <v>617</v>
      </c>
      <c r="H8820" s="128">
        <v>23422</v>
      </c>
      <c r="I8820" s="130" t="s">
        <v>7334</v>
      </c>
      <c r="J8820" s="128">
        <v>23422</v>
      </c>
    </row>
    <row r="8821" spans="1:10" ht="17.25" hidden="1" thickBot="1">
      <c r="B8821" s="33">
        <v>62</v>
      </c>
      <c r="C8821" s="34" t="s">
        <v>7244</v>
      </c>
      <c r="D8821" s="33">
        <v>62</v>
      </c>
      <c r="E8821" s="126">
        <v>617</v>
      </c>
      <c r="F8821" s="127" t="s">
        <v>7326</v>
      </c>
      <c r="G8821" s="126">
        <v>617</v>
      </c>
      <c r="H8821" s="128">
        <v>23425</v>
      </c>
      <c r="I8821" s="129" t="s">
        <v>7335</v>
      </c>
      <c r="J8821" s="128">
        <v>23425</v>
      </c>
    </row>
    <row r="8822" spans="1:10" ht="17.25" hidden="1" thickBot="1">
      <c r="B8822" s="33">
        <v>62</v>
      </c>
      <c r="C8822" s="34" t="s">
        <v>7244</v>
      </c>
      <c r="D8822" s="33">
        <v>62</v>
      </c>
      <c r="E8822" s="126">
        <v>617</v>
      </c>
      <c r="F8822" s="127" t="s">
        <v>7326</v>
      </c>
      <c r="G8822" s="126">
        <v>617</v>
      </c>
      <c r="H8822" s="128">
        <v>23446</v>
      </c>
      <c r="I8822" s="130" t="s">
        <v>7336</v>
      </c>
      <c r="J8822" s="128">
        <v>23446</v>
      </c>
    </row>
    <row r="8823" spans="1:10" ht="17.25" hidden="1" thickBot="1">
      <c r="B8823" s="33">
        <v>62</v>
      </c>
      <c r="C8823" s="34" t="s">
        <v>7244</v>
      </c>
      <c r="D8823" s="33">
        <v>62</v>
      </c>
      <c r="E8823" s="126">
        <v>617</v>
      </c>
      <c r="F8823" s="127" t="s">
        <v>7326</v>
      </c>
      <c r="G8823" s="126">
        <v>617</v>
      </c>
      <c r="H8823" s="128">
        <v>23449</v>
      </c>
      <c r="I8823" s="129" t="s">
        <v>7337</v>
      </c>
      <c r="J8823" s="128">
        <v>23449</v>
      </c>
    </row>
    <row r="8824" spans="1:10" ht="17.25" hidden="1" thickBot="1">
      <c r="B8824" s="33">
        <v>62</v>
      </c>
      <c r="C8824" s="34" t="s">
        <v>7244</v>
      </c>
      <c r="D8824" s="33">
        <v>62</v>
      </c>
      <c r="E8824" s="132">
        <v>618</v>
      </c>
      <c r="F8824" s="133" t="s">
        <v>7338</v>
      </c>
      <c r="G8824" s="132">
        <v>618</v>
      </c>
      <c r="H8824" s="128">
        <v>23535</v>
      </c>
      <c r="I8824" s="129" t="s">
        <v>7339</v>
      </c>
      <c r="J8824" s="128">
        <v>23535</v>
      </c>
    </row>
    <row r="8825" spans="1:10" ht="17.25" hidden="1" thickBot="1">
      <c r="B8825" s="33">
        <v>62</v>
      </c>
      <c r="C8825" s="34" t="s">
        <v>7244</v>
      </c>
      <c r="D8825" s="33">
        <v>62</v>
      </c>
      <c r="E8825" s="132">
        <v>618</v>
      </c>
      <c r="F8825" s="133" t="s">
        <v>7338</v>
      </c>
      <c r="G8825" s="132">
        <v>618</v>
      </c>
      <c r="H8825" s="128">
        <v>23537</v>
      </c>
      <c r="I8825" s="130" t="s">
        <v>7340</v>
      </c>
      <c r="J8825" s="128">
        <v>23537</v>
      </c>
    </row>
    <row r="8826" spans="1:10" ht="17.25" hidden="1" thickBot="1">
      <c r="B8826" s="33">
        <v>62</v>
      </c>
      <c r="C8826" s="34" t="s">
        <v>7244</v>
      </c>
      <c r="D8826" s="33">
        <v>62</v>
      </c>
      <c r="E8826" s="132">
        <v>618</v>
      </c>
      <c r="F8826" s="133" t="s">
        <v>7338</v>
      </c>
      <c r="G8826" s="132">
        <v>618</v>
      </c>
      <c r="H8826" s="128">
        <v>23538</v>
      </c>
      <c r="I8826" s="129" t="s">
        <v>7341</v>
      </c>
      <c r="J8826" s="128">
        <v>23538</v>
      </c>
    </row>
    <row r="8827" spans="1:10" ht="17.25" hidden="1" thickBot="1">
      <c r="A8827" s="33">
        <v>45</v>
      </c>
      <c r="B8827" s="33">
        <v>64</v>
      </c>
      <c r="C8827" s="9" t="s">
        <v>7342</v>
      </c>
      <c r="D8827" s="33">
        <v>64</v>
      </c>
      <c r="E8827" s="126">
        <v>622</v>
      </c>
      <c r="F8827" s="135" t="s">
        <v>7343</v>
      </c>
      <c r="G8827" s="126">
        <v>622</v>
      </c>
      <c r="H8827" s="128">
        <v>23557</v>
      </c>
      <c r="I8827" s="129" t="s">
        <v>7344</v>
      </c>
      <c r="J8827" s="128">
        <v>23557</v>
      </c>
    </row>
    <row r="8828" spans="1:10" ht="17.25" hidden="1" thickBot="1">
      <c r="B8828" s="33">
        <v>64</v>
      </c>
      <c r="C8828" s="9" t="s">
        <v>7342</v>
      </c>
      <c r="D8828" s="33">
        <v>64</v>
      </c>
      <c r="E8828" s="126">
        <v>622</v>
      </c>
      <c r="F8828" s="135" t="s">
        <v>7343</v>
      </c>
      <c r="G8828" s="126">
        <v>622</v>
      </c>
      <c r="H8828" s="128">
        <v>23560</v>
      </c>
      <c r="I8828" s="130" t="s">
        <v>7345</v>
      </c>
      <c r="J8828" s="128">
        <v>23560</v>
      </c>
    </row>
    <row r="8829" spans="1:10" ht="17.25" hidden="1" thickBot="1">
      <c r="B8829" s="33">
        <v>64</v>
      </c>
      <c r="C8829" s="9" t="s">
        <v>7342</v>
      </c>
      <c r="D8829" s="33">
        <v>64</v>
      </c>
      <c r="E8829" s="126">
        <v>622</v>
      </c>
      <c r="F8829" s="135" t="s">
        <v>7343</v>
      </c>
      <c r="G8829" s="126">
        <v>622</v>
      </c>
      <c r="H8829" s="128">
        <v>23563</v>
      </c>
      <c r="I8829" s="129" t="s">
        <v>7346</v>
      </c>
      <c r="J8829" s="128">
        <v>23563</v>
      </c>
    </row>
    <row r="8830" spans="1:10" ht="17.25" hidden="1" thickBot="1">
      <c r="B8830" s="33">
        <v>64</v>
      </c>
      <c r="C8830" s="9" t="s">
        <v>7342</v>
      </c>
      <c r="D8830" s="33">
        <v>64</v>
      </c>
      <c r="E8830" s="126">
        <v>622</v>
      </c>
      <c r="F8830" s="135" t="s">
        <v>7343</v>
      </c>
      <c r="G8830" s="126">
        <v>622</v>
      </c>
      <c r="H8830" s="128">
        <v>23566</v>
      </c>
      <c r="I8830" s="130" t="s">
        <v>7347</v>
      </c>
      <c r="J8830" s="128">
        <v>23566</v>
      </c>
    </row>
    <row r="8831" spans="1:10" ht="17.25" hidden="1" thickBot="1">
      <c r="B8831" s="33">
        <v>64</v>
      </c>
      <c r="C8831" s="9" t="s">
        <v>7342</v>
      </c>
      <c r="D8831" s="33">
        <v>64</v>
      </c>
      <c r="E8831" s="126">
        <v>622</v>
      </c>
      <c r="F8831" s="135" t="s">
        <v>7343</v>
      </c>
      <c r="G8831" s="126">
        <v>622</v>
      </c>
      <c r="H8831" s="128">
        <v>23569</v>
      </c>
      <c r="I8831" s="129" t="s">
        <v>7348</v>
      </c>
      <c r="J8831" s="128">
        <v>23569</v>
      </c>
    </row>
    <row r="8832" spans="1:10" ht="17.25" hidden="1" thickBot="1">
      <c r="B8832" s="33">
        <v>64</v>
      </c>
      <c r="C8832" s="9" t="s">
        <v>7342</v>
      </c>
      <c r="D8832" s="33">
        <v>64</v>
      </c>
      <c r="E8832" s="126">
        <v>622</v>
      </c>
      <c r="F8832" s="135" t="s">
        <v>7343</v>
      </c>
      <c r="G8832" s="126">
        <v>622</v>
      </c>
      <c r="H8832" s="128">
        <v>23570</v>
      </c>
      <c r="I8832" s="130" t="s">
        <v>7349</v>
      </c>
      <c r="J8832" s="128">
        <v>23570</v>
      </c>
    </row>
    <row r="8833" spans="2:10" ht="17.25" hidden="1" thickBot="1">
      <c r="B8833" s="33">
        <v>64</v>
      </c>
      <c r="C8833" s="9" t="s">
        <v>7342</v>
      </c>
      <c r="D8833" s="33">
        <v>64</v>
      </c>
      <c r="E8833" s="126">
        <v>622</v>
      </c>
      <c r="F8833" s="135" t="s">
        <v>7343</v>
      </c>
      <c r="G8833" s="126">
        <v>622</v>
      </c>
      <c r="H8833" s="128">
        <v>23572</v>
      </c>
      <c r="I8833" s="129" t="s">
        <v>7350</v>
      </c>
      <c r="J8833" s="128">
        <v>23572</v>
      </c>
    </row>
    <row r="8834" spans="2:10" ht="17.25" hidden="1" thickBot="1">
      <c r="B8834" s="33">
        <v>64</v>
      </c>
      <c r="C8834" s="9" t="s">
        <v>7342</v>
      </c>
      <c r="D8834" s="33">
        <v>64</v>
      </c>
      <c r="E8834" s="126">
        <v>622</v>
      </c>
      <c r="F8834" s="135" t="s">
        <v>7343</v>
      </c>
      <c r="G8834" s="126">
        <v>622</v>
      </c>
      <c r="H8834" s="128">
        <v>23575</v>
      </c>
      <c r="I8834" s="130" t="s">
        <v>4831</v>
      </c>
      <c r="J8834" s="128">
        <v>23575</v>
      </c>
    </row>
    <row r="8835" spans="2:10" ht="17.25" hidden="1" thickBot="1">
      <c r="B8835" s="33">
        <v>64</v>
      </c>
      <c r="C8835" s="9" t="s">
        <v>7342</v>
      </c>
      <c r="D8835" s="33">
        <v>64</v>
      </c>
      <c r="E8835" s="126">
        <v>622</v>
      </c>
      <c r="F8835" s="135" t="s">
        <v>7343</v>
      </c>
      <c r="G8835" s="126">
        <v>622</v>
      </c>
      <c r="H8835" s="128">
        <v>23578</v>
      </c>
      <c r="I8835" s="129" t="s">
        <v>502</v>
      </c>
      <c r="J8835" s="128">
        <v>23578</v>
      </c>
    </row>
    <row r="8836" spans="2:10" ht="17.25" hidden="1" thickBot="1">
      <c r="B8836" s="33">
        <v>64</v>
      </c>
      <c r="C8836" s="9" t="s">
        <v>7342</v>
      </c>
      <c r="D8836" s="33">
        <v>64</v>
      </c>
      <c r="E8836" s="126">
        <v>622</v>
      </c>
      <c r="F8836" s="135" t="s">
        <v>7343</v>
      </c>
      <c r="G8836" s="126">
        <v>622</v>
      </c>
      <c r="H8836" s="128">
        <v>23579</v>
      </c>
      <c r="I8836" s="130" t="s">
        <v>3707</v>
      </c>
      <c r="J8836" s="128">
        <v>23579</v>
      </c>
    </row>
    <row r="8837" spans="2:10" ht="17.25" hidden="1" thickBot="1">
      <c r="B8837" s="33">
        <v>64</v>
      </c>
      <c r="C8837" s="9" t="s">
        <v>7342</v>
      </c>
      <c r="D8837" s="33">
        <v>64</v>
      </c>
      <c r="E8837" s="126">
        <v>622</v>
      </c>
      <c r="F8837" s="135" t="s">
        <v>7343</v>
      </c>
      <c r="G8837" s="126">
        <v>622</v>
      </c>
      <c r="H8837" s="128">
        <v>23581</v>
      </c>
      <c r="I8837" s="129" t="s">
        <v>7351</v>
      </c>
      <c r="J8837" s="128">
        <v>23581</v>
      </c>
    </row>
    <row r="8838" spans="2:10" ht="17.25" hidden="1" thickBot="1">
      <c r="B8838" s="33">
        <v>64</v>
      </c>
      <c r="C8838" s="9" t="s">
        <v>7342</v>
      </c>
      <c r="D8838" s="33">
        <v>64</v>
      </c>
      <c r="E8838" s="126">
        <v>622</v>
      </c>
      <c r="F8838" s="135" t="s">
        <v>7343</v>
      </c>
      <c r="G8838" s="126">
        <v>622</v>
      </c>
      <c r="H8838" s="128">
        <v>23582</v>
      </c>
      <c r="I8838" s="130" t="s">
        <v>2831</v>
      </c>
      <c r="J8838" s="128">
        <v>23582</v>
      </c>
    </row>
    <row r="8839" spans="2:10" ht="17.25" hidden="1" thickBot="1">
      <c r="B8839" s="33">
        <v>64</v>
      </c>
      <c r="C8839" s="9" t="s">
        <v>7342</v>
      </c>
      <c r="D8839" s="33">
        <v>64</v>
      </c>
      <c r="E8839" s="126">
        <v>622</v>
      </c>
      <c r="F8839" s="135" t="s">
        <v>7343</v>
      </c>
      <c r="G8839" s="126">
        <v>622</v>
      </c>
      <c r="H8839" s="128">
        <v>23584</v>
      </c>
      <c r="I8839" s="129" t="s">
        <v>7352</v>
      </c>
      <c r="J8839" s="128">
        <v>23584</v>
      </c>
    </row>
    <row r="8840" spans="2:10" ht="17.25" hidden="1" thickBot="1">
      <c r="B8840" s="33">
        <v>64</v>
      </c>
      <c r="C8840" s="9" t="s">
        <v>7342</v>
      </c>
      <c r="D8840" s="33">
        <v>64</v>
      </c>
      <c r="E8840" s="126">
        <v>622</v>
      </c>
      <c r="F8840" s="135" t="s">
        <v>7343</v>
      </c>
      <c r="G8840" s="126">
        <v>622</v>
      </c>
      <c r="H8840" s="128">
        <v>23586</v>
      </c>
      <c r="I8840" s="130" t="s">
        <v>2961</v>
      </c>
      <c r="J8840" s="128">
        <v>23586</v>
      </c>
    </row>
    <row r="8841" spans="2:10" ht="17.25" hidden="1" thickBot="1">
      <c r="B8841" s="33">
        <v>64</v>
      </c>
      <c r="C8841" s="9" t="s">
        <v>7342</v>
      </c>
      <c r="D8841" s="33">
        <v>64</v>
      </c>
      <c r="E8841" s="126">
        <v>622</v>
      </c>
      <c r="F8841" s="135" t="s">
        <v>7343</v>
      </c>
      <c r="G8841" s="126">
        <v>622</v>
      </c>
      <c r="H8841" s="128">
        <v>23587</v>
      </c>
      <c r="I8841" s="129" t="s">
        <v>7353</v>
      </c>
      <c r="J8841" s="128">
        <v>23587</v>
      </c>
    </row>
    <row r="8842" spans="2:10" ht="17.25" hidden="1" thickBot="1">
      <c r="B8842" s="33">
        <v>64</v>
      </c>
      <c r="C8842" s="9" t="s">
        <v>7342</v>
      </c>
      <c r="D8842" s="33">
        <v>64</v>
      </c>
      <c r="E8842" s="126">
        <v>622</v>
      </c>
      <c r="F8842" s="135" t="s">
        <v>7343</v>
      </c>
      <c r="G8842" s="126">
        <v>622</v>
      </c>
      <c r="H8842" s="128">
        <v>23590</v>
      </c>
      <c r="I8842" s="129" t="s">
        <v>7354</v>
      </c>
      <c r="J8842" s="128">
        <v>23590</v>
      </c>
    </row>
    <row r="8843" spans="2:10" ht="17.25" hidden="1" thickBot="1">
      <c r="B8843" s="33">
        <v>64</v>
      </c>
      <c r="C8843" s="9" t="s">
        <v>7342</v>
      </c>
      <c r="D8843" s="33">
        <v>64</v>
      </c>
      <c r="E8843" s="126">
        <v>622</v>
      </c>
      <c r="F8843" s="135" t="s">
        <v>7343</v>
      </c>
      <c r="G8843" s="126">
        <v>622</v>
      </c>
      <c r="H8843" s="128">
        <v>23593</v>
      </c>
      <c r="I8843" s="130" t="s">
        <v>1713</v>
      </c>
      <c r="J8843" s="128">
        <v>23593</v>
      </c>
    </row>
    <row r="8844" spans="2:10" ht="17.25" hidden="1" thickBot="1">
      <c r="B8844" s="33">
        <v>64</v>
      </c>
      <c r="C8844" s="9" t="s">
        <v>7342</v>
      </c>
      <c r="D8844" s="33">
        <v>64</v>
      </c>
      <c r="E8844" s="126">
        <v>622</v>
      </c>
      <c r="F8844" s="135" t="s">
        <v>7343</v>
      </c>
      <c r="G8844" s="126">
        <v>622</v>
      </c>
      <c r="H8844" s="128">
        <v>23596</v>
      </c>
      <c r="I8844" s="129" t="s">
        <v>7355</v>
      </c>
      <c r="J8844" s="128">
        <v>23596</v>
      </c>
    </row>
    <row r="8845" spans="2:10" ht="17.25" hidden="1" thickBot="1">
      <c r="B8845" s="33">
        <v>64</v>
      </c>
      <c r="C8845" s="9" t="s">
        <v>7342</v>
      </c>
      <c r="D8845" s="33">
        <v>64</v>
      </c>
      <c r="E8845" s="126">
        <v>622</v>
      </c>
      <c r="F8845" s="135" t="s">
        <v>7343</v>
      </c>
      <c r="G8845" s="126">
        <v>622</v>
      </c>
      <c r="H8845" s="128">
        <v>23599</v>
      </c>
      <c r="I8845" s="130" t="s">
        <v>7356</v>
      </c>
      <c r="J8845" s="128">
        <v>23599</v>
      </c>
    </row>
    <row r="8846" spans="2:10" ht="17.25" hidden="1" thickBot="1">
      <c r="B8846" s="33">
        <v>64</v>
      </c>
      <c r="C8846" s="9" t="s">
        <v>7342</v>
      </c>
      <c r="D8846" s="33">
        <v>64</v>
      </c>
      <c r="E8846" s="126">
        <v>622</v>
      </c>
      <c r="F8846" s="135" t="s">
        <v>7343</v>
      </c>
      <c r="G8846" s="126">
        <v>622</v>
      </c>
      <c r="H8846" s="128">
        <v>23602</v>
      </c>
      <c r="I8846" s="129" t="s">
        <v>140</v>
      </c>
      <c r="J8846" s="128">
        <v>23602</v>
      </c>
    </row>
    <row r="8847" spans="2:10" ht="17.25" hidden="1" thickBot="1">
      <c r="B8847" s="33">
        <v>64</v>
      </c>
      <c r="C8847" s="9" t="s">
        <v>7342</v>
      </c>
      <c r="D8847" s="33">
        <v>64</v>
      </c>
      <c r="E8847" s="126">
        <v>622</v>
      </c>
      <c r="F8847" s="135" t="s">
        <v>7343</v>
      </c>
      <c r="G8847" s="126">
        <v>622</v>
      </c>
      <c r="H8847" s="128">
        <v>23605</v>
      </c>
      <c r="I8847" s="130" t="s">
        <v>7078</v>
      </c>
      <c r="J8847" s="128">
        <v>23605</v>
      </c>
    </row>
    <row r="8848" spans="2:10" ht="17.25" hidden="1" thickBot="1">
      <c r="B8848" s="33">
        <v>64</v>
      </c>
      <c r="C8848" s="9" t="s">
        <v>7342</v>
      </c>
      <c r="D8848" s="33">
        <v>64</v>
      </c>
      <c r="E8848" s="126">
        <v>622</v>
      </c>
      <c r="F8848" s="135" t="s">
        <v>7343</v>
      </c>
      <c r="G8848" s="126">
        <v>622</v>
      </c>
      <c r="H8848" s="128">
        <v>23608</v>
      </c>
      <c r="I8848" s="129" t="s">
        <v>7357</v>
      </c>
      <c r="J8848" s="128">
        <v>23608</v>
      </c>
    </row>
    <row r="8849" spans="2:10" ht="17.25" hidden="1" thickBot="1">
      <c r="B8849" s="33">
        <v>64</v>
      </c>
      <c r="C8849" s="9" t="s">
        <v>7342</v>
      </c>
      <c r="D8849" s="33">
        <v>64</v>
      </c>
      <c r="E8849" s="126">
        <v>622</v>
      </c>
      <c r="F8849" s="135" t="s">
        <v>7343</v>
      </c>
      <c r="G8849" s="126">
        <v>622</v>
      </c>
      <c r="H8849" s="128">
        <v>23611</v>
      </c>
      <c r="I8849" s="130" t="s">
        <v>7358</v>
      </c>
      <c r="J8849" s="128">
        <v>23611</v>
      </c>
    </row>
    <row r="8850" spans="2:10" ht="17.25" hidden="1" thickBot="1">
      <c r="B8850" s="33">
        <v>64</v>
      </c>
      <c r="C8850" s="9" t="s">
        <v>7342</v>
      </c>
      <c r="D8850" s="33">
        <v>64</v>
      </c>
      <c r="E8850" s="136">
        <v>623</v>
      </c>
      <c r="F8850" s="137" t="s">
        <v>7359</v>
      </c>
      <c r="G8850" s="136">
        <v>623</v>
      </c>
      <c r="H8850" s="128">
        <v>23614</v>
      </c>
      <c r="I8850" s="129" t="s">
        <v>283</v>
      </c>
      <c r="J8850" s="128">
        <v>23614</v>
      </c>
    </row>
    <row r="8851" spans="2:10" ht="17.25" hidden="1" thickBot="1">
      <c r="B8851" s="33">
        <v>64</v>
      </c>
      <c r="C8851" s="9" t="s">
        <v>7342</v>
      </c>
      <c r="D8851" s="33">
        <v>64</v>
      </c>
      <c r="E8851" s="136">
        <v>623</v>
      </c>
      <c r="F8851" s="137" t="s">
        <v>7359</v>
      </c>
      <c r="G8851" s="136">
        <v>623</v>
      </c>
      <c r="H8851" s="128">
        <v>23617</v>
      </c>
      <c r="I8851" s="130" t="s">
        <v>4831</v>
      </c>
      <c r="J8851" s="128">
        <v>23617</v>
      </c>
    </row>
    <row r="8852" spans="2:10" ht="17.25" hidden="1" thickBot="1">
      <c r="B8852" s="33">
        <v>64</v>
      </c>
      <c r="C8852" s="9" t="s">
        <v>7342</v>
      </c>
      <c r="D8852" s="33">
        <v>64</v>
      </c>
      <c r="E8852" s="136">
        <v>623</v>
      </c>
      <c r="F8852" s="137" t="s">
        <v>7359</v>
      </c>
      <c r="G8852" s="136">
        <v>623</v>
      </c>
      <c r="H8852" s="128">
        <v>23620</v>
      </c>
      <c r="I8852" s="129" t="s">
        <v>21</v>
      </c>
      <c r="J8852" s="128">
        <v>23620</v>
      </c>
    </row>
    <row r="8853" spans="2:10" ht="17.25" hidden="1" thickBot="1">
      <c r="B8853" s="33">
        <v>64</v>
      </c>
      <c r="C8853" s="9" t="s">
        <v>7342</v>
      </c>
      <c r="D8853" s="33">
        <v>64</v>
      </c>
      <c r="E8853" s="136">
        <v>623</v>
      </c>
      <c r="F8853" s="137" t="s">
        <v>7359</v>
      </c>
      <c r="G8853" s="136">
        <v>623</v>
      </c>
      <c r="H8853" s="128">
        <v>23623</v>
      </c>
      <c r="I8853" s="130" t="s">
        <v>7360</v>
      </c>
      <c r="J8853" s="128">
        <v>23623</v>
      </c>
    </row>
    <row r="8854" spans="2:10" ht="17.25" hidden="1" thickBot="1">
      <c r="B8854" s="33">
        <v>64</v>
      </c>
      <c r="C8854" s="9" t="s">
        <v>7342</v>
      </c>
      <c r="D8854" s="33">
        <v>64</v>
      </c>
      <c r="E8854" s="136">
        <v>623</v>
      </c>
      <c r="F8854" s="137" t="s">
        <v>7359</v>
      </c>
      <c r="G8854" s="136">
        <v>623</v>
      </c>
      <c r="H8854" s="128">
        <v>23626</v>
      </c>
      <c r="I8854" s="129" t="s">
        <v>7361</v>
      </c>
      <c r="J8854" s="128">
        <v>23626</v>
      </c>
    </row>
    <row r="8855" spans="2:10" ht="17.25" hidden="1" thickBot="1">
      <c r="B8855" s="33">
        <v>64</v>
      </c>
      <c r="C8855" s="9" t="s">
        <v>7342</v>
      </c>
      <c r="D8855" s="33">
        <v>64</v>
      </c>
      <c r="E8855" s="136">
        <v>623</v>
      </c>
      <c r="F8855" s="137" t="s">
        <v>7359</v>
      </c>
      <c r="G8855" s="136">
        <v>623</v>
      </c>
      <c r="H8855" s="128">
        <v>23627</v>
      </c>
      <c r="I8855" s="130" t="s">
        <v>3591</v>
      </c>
      <c r="J8855" s="128">
        <v>23627</v>
      </c>
    </row>
    <row r="8856" spans="2:10" ht="17.25" hidden="1" thickBot="1">
      <c r="B8856" s="33">
        <v>64</v>
      </c>
      <c r="C8856" s="9" t="s">
        <v>7342</v>
      </c>
      <c r="D8856" s="33">
        <v>64</v>
      </c>
      <c r="E8856" s="136">
        <v>623</v>
      </c>
      <c r="F8856" s="137" t="s">
        <v>7359</v>
      </c>
      <c r="G8856" s="136">
        <v>623</v>
      </c>
      <c r="H8856" s="128">
        <v>23629</v>
      </c>
      <c r="I8856" s="129" t="s">
        <v>7362</v>
      </c>
      <c r="J8856" s="128">
        <v>23629</v>
      </c>
    </row>
    <row r="8857" spans="2:10" ht="17.25" hidden="1" thickBot="1">
      <c r="B8857" s="33">
        <v>64</v>
      </c>
      <c r="C8857" s="9" t="s">
        <v>7342</v>
      </c>
      <c r="D8857" s="33">
        <v>64</v>
      </c>
      <c r="E8857" s="136">
        <v>623</v>
      </c>
      <c r="F8857" s="137" t="s">
        <v>7359</v>
      </c>
      <c r="G8857" s="136">
        <v>623</v>
      </c>
      <c r="H8857" s="128">
        <v>23630</v>
      </c>
      <c r="I8857" s="130" t="s">
        <v>7363</v>
      </c>
      <c r="J8857" s="128">
        <v>23630</v>
      </c>
    </row>
    <row r="8858" spans="2:10" ht="17.25" hidden="1" thickBot="1">
      <c r="B8858" s="33">
        <v>64</v>
      </c>
      <c r="C8858" s="9" t="s">
        <v>7342</v>
      </c>
      <c r="D8858" s="33">
        <v>64</v>
      </c>
      <c r="E8858" s="136">
        <v>623</v>
      </c>
      <c r="F8858" s="137" t="s">
        <v>7359</v>
      </c>
      <c r="G8858" s="136">
        <v>623</v>
      </c>
      <c r="H8858" s="128">
        <v>23632</v>
      </c>
      <c r="I8858" s="129" t="s">
        <v>4549</v>
      </c>
      <c r="J8858" s="128">
        <v>23632</v>
      </c>
    </row>
    <row r="8859" spans="2:10" ht="17.25" hidden="1" thickBot="1">
      <c r="B8859" s="33">
        <v>64</v>
      </c>
      <c r="C8859" s="9" t="s">
        <v>7342</v>
      </c>
      <c r="D8859" s="33">
        <v>64</v>
      </c>
      <c r="E8859" s="136">
        <v>623</v>
      </c>
      <c r="F8859" s="137" t="s">
        <v>7359</v>
      </c>
      <c r="G8859" s="136">
        <v>623</v>
      </c>
      <c r="H8859" s="128">
        <v>23633</v>
      </c>
      <c r="I8859" s="130" t="s">
        <v>6767</v>
      </c>
      <c r="J8859" s="128">
        <v>23633</v>
      </c>
    </row>
    <row r="8860" spans="2:10" ht="17.25" hidden="1" thickBot="1">
      <c r="B8860" s="33">
        <v>64</v>
      </c>
      <c r="C8860" s="9" t="s">
        <v>7342</v>
      </c>
      <c r="D8860" s="33">
        <v>64</v>
      </c>
      <c r="E8860" s="136">
        <v>623</v>
      </c>
      <c r="F8860" s="137" t="s">
        <v>7359</v>
      </c>
      <c r="G8860" s="136">
        <v>623</v>
      </c>
      <c r="H8860" s="128">
        <v>23635</v>
      </c>
      <c r="I8860" s="129" t="s">
        <v>5063</v>
      </c>
      <c r="J8860" s="128">
        <v>23635</v>
      </c>
    </row>
    <row r="8861" spans="2:10" ht="17.25" hidden="1" thickBot="1">
      <c r="B8861" s="33">
        <v>64</v>
      </c>
      <c r="C8861" s="9" t="s">
        <v>7342</v>
      </c>
      <c r="D8861" s="33">
        <v>64</v>
      </c>
      <c r="E8861" s="126">
        <v>624</v>
      </c>
      <c r="F8861" s="135" t="s">
        <v>7364</v>
      </c>
      <c r="G8861" s="126">
        <v>624</v>
      </c>
      <c r="H8861" s="128">
        <v>24041</v>
      </c>
      <c r="I8861" s="131" t="s">
        <v>7365</v>
      </c>
      <c r="J8861" s="128">
        <v>24041</v>
      </c>
    </row>
    <row r="8862" spans="2:10" ht="17.25" hidden="1" thickBot="1">
      <c r="B8862" s="33">
        <v>64</v>
      </c>
      <c r="C8862" s="9" t="s">
        <v>7342</v>
      </c>
      <c r="D8862" s="33">
        <v>64</v>
      </c>
      <c r="E8862" s="126">
        <v>624</v>
      </c>
      <c r="F8862" s="135" t="s">
        <v>7364</v>
      </c>
      <c r="G8862" s="126">
        <v>624</v>
      </c>
      <c r="H8862" s="128">
        <v>24042</v>
      </c>
      <c r="I8862" s="134" t="s">
        <v>505</v>
      </c>
      <c r="J8862" s="128">
        <v>24042</v>
      </c>
    </row>
    <row r="8863" spans="2:10" ht="17.25" hidden="1" thickBot="1">
      <c r="B8863" s="33">
        <v>64</v>
      </c>
      <c r="C8863" s="9" t="s">
        <v>7342</v>
      </c>
      <c r="D8863" s="33">
        <v>64</v>
      </c>
      <c r="E8863" s="126">
        <v>624</v>
      </c>
      <c r="F8863" s="135" t="s">
        <v>7364</v>
      </c>
      <c r="G8863" s="126">
        <v>624</v>
      </c>
      <c r="H8863" s="128">
        <v>24044</v>
      </c>
      <c r="I8863" s="131" t="s">
        <v>2166</v>
      </c>
      <c r="J8863" s="128">
        <v>24044</v>
      </c>
    </row>
    <row r="8864" spans="2:10" ht="17.25" hidden="1" thickBot="1">
      <c r="B8864" s="33">
        <v>64</v>
      </c>
      <c r="C8864" s="9" t="s">
        <v>7342</v>
      </c>
      <c r="D8864" s="33">
        <v>64</v>
      </c>
      <c r="E8864" s="126">
        <v>624</v>
      </c>
      <c r="F8864" s="135" t="s">
        <v>7364</v>
      </c>
      <c r="G8864" s="126">
        <v>624</v>
      </c>
      <c r="H8864" s="128">
        <v>24045</v>
      </c>
      <c r="I8864" s="134" t="s">
        <v>7366</v>
      </c>
      <c r="J8864" s="128">
        <v>24045</v>
      </c>
    </row>
    <row r="8865" spans="2:10" ht="17.25" hidden="1" thickBot="1">
      <c r="B8865" s="33">
        <v>64</v>
      </c>
      <c r="C8865" s="9" t="s">
        <v>7342</v>
      </c>
      <c r="D8865" s="33">
        <v>64</v>
      </c>
      <c r="E8865" s="126">
        <v>624</v>
      </c>
      <c r="F8865" s="135" t="s">
        <v>7364</v>
      </c>
      <c r="G8865" s="126">
        <v>624</v>
      </c>
      <c r="H8865" s="128">
        <v>24064</v>
      </c>
      <c r="I8865" s="131" t="s">
        <v>7367</v>
      </c>
      <c r="J8865" s="128">
        <v>24064</v>
      </c>
    </row>
    <row r="8866" spans="2:10" ht="17.25" hidden="1" thickBot="1">
      <c r="B8866" s="33">
        <v>64</v>
      </c>
      <c r="C8866" s="9" t="s">
        <v>7342</v>
      </c>
      <c r="D8866" s="33">
        <v>64</v>
      </c>
      <c r="E8866" s="126">
        <v>624</v>
      </c>
      <c r="F8866" s="135" t="s">
        <v>7364</v>
      </c>
      <c r="G8866" s="126">
        <v>624</v>
      </c>
      <c r="H8866" s="128">
        <v>24065</v>
      </c>
      <c r="I8866" s="134" t="s">
        <v>7368</v>
      </c>
      <c r="J8866" s="128">
        <v>24065</v>
      </c>
    </row>
    <row r="8867" spans="2:10" ht="17.25" hidden="1" thickBot="1">
      <c r="B8867" s="33">
        <v>64</v>
      </c>
      <c r="C8867" s="9" t="s">
        <v>7342</v>
      </c>
      <c r="D8867" s="33">
        <v>64</v>
      </c>
      <c r="E8867" s="126">
        <v>624</v>
      </c>
      <c r="F8867" s="135" t="s">
        <v>7364</v>
      </c>
      <c r="G8867" s="126">
        <v>624</v>
      </c>
      <c r="H8867" s="128">
        <v>24070</v>
      </c>
      <c r="I8867" s="131" t="s">
        <v>7369</v>
      </c>
      <c r="J8867" s="128">
        <v>24070</v>
      </c>
    </row>
    <row r="8868" spans="2:10" ht="17.25" hidden="1" thickBot="1">
      <c r="B8868" s="33">
        <v>64</v>
      </c>
      <c r="C8868" s="9" t="s">
        <v>7342</v>
      </c>
      <c r="D8868" s="33">
        <v>64</v>
      </c>
      <c r="E8868" s="126">
        <v>624</v>
      </c>
      <c r="F8868" s="135" t="s">
        <v>7364</v>
      </c>
      <c r="G8868" s="126">
        <v>624</v>
      </c>
      <c r="H8868" s="128">
        <v>24073</v>
      </c>
      <c r="I8868" s="134" t="s">
        <v>7370</v>
      </c>
      <c r="J8868" s="128">
        <v>24073</v>
      </c>
    </row>
    <row r="8869" spans="2:10" ht="17.25" hidden="1" thickBot="1">
      <c r="B8869" s="33">
        <v>64</v>
      </c>
      <c r="C8869" s="9" t="s">
        <v>7342</v>
      </c>
      <c r="D8869" s="33">
        <v>64</v>
      </c>
      <c r="E8869" s="136">
        <v>625</v>
      </c>
      <c r="F8869" s="137" t="s">
        <v>7371</v>
      </c>
      <c r="G8869" s="136">
        <v>625</v>
      </c>
      <c r="H8869" s="128">
        <v>23638</v>
      </c>
      <c r="I8869" s="129" t="s">
        <v>7372</v>
      </c>
      <c r="J8869" s="128">
        <v>23638</v>
      </c>
    </row>
    <row r="8870" spans="2:10" ht="17.25" hidden="1" thickBot="1">
      <c r="B8870" s="33">
        <v>64</v>
      </c>
      <c r="C8870" s="9" t="s">
        <v>7342</v>
      </c>
      <c r="D8870" s="33">
        <v>64</v>
      </c>
      <c r="E8870" s="136">
        <v>625</v>
      </c>
      <c r="F8870" s="137" t="s">
        <v>7371</v>
      </c>
      <c r="G8870" s="136">
        <v>625</v>
      </c>
      <c r="H8870" s="128">
        <v>23641</v>
      </c>
      <c r="I8870" s="130" t="s">
        <v>7373</v>
      </c>
      <c r="J8870" s="128">
        <v>23641</v>
      </c>
    </row>
    <row r="8871" spans="2:10" ht="17.25" hidden="1" thickBot="1">
      <c r="B8871" s="33">
        <v>64</v>
      </c>
      <c r="C8871" s="9" t="s">
        <v>7342</v>
      </c>
      <c r="D8871" s="33">
        <v>64</v>
      </c>
      <c r="E8871" s="136">
        <v>625</v>
      </c>
      <c r="F8871" s="137" t="s">
        <v>7371</v>
      </c>
      <c r="G8871" s="136">
        <v>625</v>
      </c>
      <c r="H8871" s="128">
        <v>23644</v>
      </c>
      <c r="I8871" s="129" t="s">
        <v>7374</v>
      </c>
      <c r="J8871" s="128">
        <v>23644</v>
      </c>
    </row>
    <row r="8872" spans="2:10" ht="17.25" hidden="1" thickBot="1">
      <c r="B8872" s="33">
        <v>64</v>
      </c>
      <c r="C8872" s="9" t="s">
        <v>7342</v>
      </c>
      <c r="D8872" s="33">
        <v>64</v>
      </c>
      <c r="E8872" s="136">
        <v>625</v>
      </c>
      <c r="F8872" s="137" t="s">
        <v>7371</v>
      </c>
      <c r="G8872" s="136">
        <v>625</v>
      </c>
      <c r="H8872" s="128">
        <v>23647</v>
      </c>
      <c r="I8872" s="130" t="s">
        <v>7375</v>
      </c>
      <c r="J8872" s="128">
        <v>23647</v>
      </c>
    </row>
    <row r="8873" spans="2:10" ht="17.25" hidden="1" thickBot="1">
      <c r="B8873" s="33">
        <v>64</v>
      </c>
      <c r="C8873" s="9" t="s">
        <v>7342</v>
      </c>
      <c r="D8873" s="33">
        <v>64</v>
      </c>
      <c r="E8873" s="136">
        <v>625</v>
      </c>
      <c r="F8873" s="137" t="s">
        <v>7371</v>
      </c>
      <c r="G8873" s="136">
        <v>625</v>
      </c>
      <c r="H8873" s="128">
        <v>23650</v>
      </c>
      <c r="I8873" s="129" t="s">
        <v>7376</v>
      </c>
      <c r="J8873" s="128">
        <v>23650</v>
      </c>
    </row>
    <row r="8874" spans="2:10" ht="17.25" hidden="1" thickBot="1">
      <c r="B8874" s="33">
        <v>64</v>
      </c>
      <c r="C8874" s="9" t="s">
        <v>7342</v>
      </c>
      <c r="D8874" s="33">
        <v>64</v>
      </c>
      <c r="E8874" s="136">
        <v>625</v>
      </c>
      <c r="F8874" s="137" t="s">
        <v>7371</v>
      </c>
      <c r="G8874" s="136">
        <v>625</v>
      </c>
      <c r="H8874" s="128">
        <v>23653</v>
      </c>
      <c r="I8874" s="130" t="s">
        <v>7377</v>
      </c>
      <c r="J8874" s="128">
        <v>23653</v>
      </c>
    </row>
    <row r="8875" spans="2:10" ht="17.25" hidden="1" thickBot="1">
      <c r="B8875" s="33">
        <v>64</v>
      </c>
      <c r="C8875" s="9" t="s">
        <v>7342</v>
      </c>
      <c r="D8875" s="33">
        <v>64</v>
      </c>
      <c r="E8875" s="136">
        <v>625</v>
      </c>
      <c r="F8875" s="137" t="s">
        <v>7371</v>
      </c>
      <c r="G8875" s="136">
        <v>625</v>
      </c>
      <c r="H8875" s="128">
        <v>23656</v>
      </c>
      <c r="I8875" s="129" t="s">
        <v>7378</v>
      </c>
      <c r="J8875" s="128">
        <v>23656</v>
      </c>
    </row>
    <row r="8876" spans="2:10" ht="17.25" hidden="1" thickBot="1">
      <c r="B8876" s="33">
        <v>64</v>
      </c>
      <c r="C8876" s="9" t="s">
        <v>7342</v>
      </c>
      <c r="D8876" s="33">
        <v>64</v>
      </c>
      <c r="E8876" s="136">
        <v>625</v>
      </c>
      <c r="F8876" s="137" t="s">
        <v>7371</v>
      </c>
      <c r="G8876" s="136">
        <v>625</v>
      </c>
      <c r="H8876" s="128">
        <v>23659</v>
      </c>
      <c r="I8876" s="130" t="s">
        <v>7379</v>
      </c>
      <c r="J8876" s="128">
        <v>23659</v>
      </c>
    </row>
    <row r="8877" spans="2:10" ht="17.25" hidden="1" thickBot="1">
      <c r="B8877" s="33">
        <v>64</v>
      </c>
      <c r="C8877" s="9" t="s">
        <v>7342</v>
      </c>
      <c r="D8877" s="33">
        <v>64</v>
      </c>
      <c r="E8877" s="136">
        <v>625</v>
      </c>
      <c r="F8877" s="137" t="s">
        <v>7371</v>
      </c>
      <c r="G8877" s="136">
        <v>625</v>
      </c>
      <c r="H8877" s="128">
        <v>23660</v>
      </c>
      <c r="I8877" s="129" t="s">
        <v>7380</v>
      </c>
      <c r="J8877" s="128">
        <v>23660</v>
      </c>
    </row>
    <row r="8878" spans="2:10" ht="17.25" hidden="1" thickBot="1">
      <c r="B8878" s="33">
        <v>64</v>
      </c>
      <c r="C8878" s="9" t="s">
        <v>7342</v>
      </c>
      <c r="D8878" s="33">
        <v>64</v>
      </c>
      <c r="E8878" s="136">
        <v>625</v>
      </c>
      <c r="F8878" s="137" t="s">
        <v>7371</v>
      </c>
      <c r="G8878" s="136">
        <v>625</v>
      </c>
      <c r="H8878" s="128">
        <v>23662</v>
      </c>
      <c r="I8878" s="130" t="s">
        <v>2496</v>
      </c>
      <c r="J8878" s="128">
        <v>23662</v>
      </c>
    </row>
    <row r="8879" spans="2:10" ht="17.25" hidden="1" thickBot="1">
      <c r="B8879" s="33">
        <v>64</v>
      </c>
      <c r="C8879" s="9" t="s">
        <v>7342</v>
      </c>
      <c r="D8879" s="33">
        <v>64</v>
      </c>
      <c r="E8879" s="136">
        <v>625</v>
      </c>
      <c r="F8879" s="137" t="s">
        <v>7371</v>
      </c>
      <c r="G8879" s="136">
        <v>625</v>
      </c>
      <c r="H8879" s="128">
        <v>23665</v>
      </c>
      <c r="I8879" s="129" t="s">
        <v>7381</v>
      </c>
      <c r="J8879" s="128">
        <v>23665</v>
      </c>
    </row>
    <row r="8880" spans="2:10" ht="17.25" hidden="1" thickBot="1">
      <c r="B8880" s="33">
        <v>64</v>
      </c>
      <c r="C8880" s="9" t="s">
        <v>7342</v>
      </c>
      <c r="D8880" s="33">
        <v>64</v>
      </c>
      <c r="E8880" s="136">
        <v>625</v>
      </c>
      <c r="F8880" s="137" t="s">
        <v>7371</v>
      </c>
      <c r="G8880" s="136">
        <v>625</v>
      </c>
      <c r="H8880" s="128">
        <v>23668</v>
      </c>
      <c r="I8880" s="130" t="s">
        <v>7382</v>
      </c>
      <c r="J8880" s="128">
        <v>23668</v>
      </c>
    </row>
    <row r="8881" spans="2:10" ht="17.25" hidden="1" thickBot="1">
      <c r="B8881" s="33">
        <v>64</v>
      </c>
      <c r="C8881" s="9" t="s">
        <v>7342</v>
      </c>
      <c r="D8881" s="33">
        <v>64</v>
      </c>
      <c r="E8881" s="136">
        <v>625</v>
      </c>
      <c r="F8881" s="137" t="s">
        <v>7371</v>
      </c>
      <c r="G8881" s="136">
        <v>625</v>
      </c>
      <c r="H8881" s="128">
        <v>23671</v>
      </c>
      <c r="I8881" s="129" t="s">
        <v>7383</v>
      </c>
      <c r="J8881" s="128">
        <v>23671</v>
      </c>
    </row>
    <row r="8882" spans="2:10" ht="17.25" hidden="1" thickBot="1">
      <c r="B8882" s="33">
        <v>64</v>
      </c>
      <c r="C8882" s="9" t="s">
        <v>7342</v>
      </c>
      <c r="D8882" s="33">
        <v>64</v>
      </c>
      <c r="E8882" s="136">
        <v>625</v>
      </c>
      <c r="F8882" s="137" t="s">
        <v>7371</v>
      </c>
      <c r="G8882" s="136">
        <v>625</v>
      </c>
      <c r="H8882" s="128">
        <v>23674</v>
      </c>
      <c r="I8882" s="130" t="s">
        <v>7384</v>
      </c>
      <c r="J8882" s="128">
        <v>23674</v>
      </c>
    </row>
    <row r="8883" spans="2:10" ht="17.25" hidden="1" thickBot="1">
      <c r="B8883" s="33">
        <v>64</v>
      </c>
      <c r="C8883" s="9" t="s">
        <v>7342</v>
      </c>
      <c r="D8883" s="33">
        <v>64</v>
      </c>
      <c r="E8883" s="126">
        <v>626</v>
      </c>
      <c r="F8883" s="135" t="s">
        <v>7385</v>
      </c>
      <c r="G8883" s="126">
        <v>626</v>
      </c>
      <c r="H8883" s="128">
        <v>23677</v>
      </c>
      <c r="I8883" s="129" t="s">
        <v>7386</v>
      </c>
      <c r="J8883" s="128">
        <v>23677</v>
      </c>
    </row>
    <row r="8884" spans="2:10" ht="17.25" hidden="1" thickBot="1">
      <c r="B8884" s="33">
        <v>64</v>
      </c>
      <c r="C8884" s="9" t="s">
        <v>7342</v>
      </c>
      <c r="D8884" s="33">
        <v>64</v>
      </c>
      <c r="E8884" s="126">
        <v>626</v>
      </c>
      <c r="F8884" s="135" t="s">
        <v>7385</v>
      </c>
      <c r="G8884" s="126">
        <v>626</v>
      </c>
      <c r="H8884" s="128">
        <v>23680</v>
      </c>
      <c r="I8884" s="130" t="s">
        <v>5085</v>
      </c>
      <c r="J8884" s="128">
        <v>23680</v>
      </c>
    </row>
    <row r="8885" spans="2:10" ht="17.25" hidden="1" thickBot="1">
      <c r="B8885" s="33">
        <v>64</v>
      </c>
      <c r="C8885" s="9" t="s">
        <v>7342</v>
      </c>
      <c r="D8885" s="33">
        <v>64</v>
      </c>
      <c r="E8885" s="126">
        <v>626</v>
      </c>
      <c r="F8885" s="135" t="s">
        <v>7385</v>
      </c>
      <c r="G8885" s="126">
        <v>626</v>
      </c>
      <c r="H8885" s="128">
        <v>23683</v>
      </c>
      <c r="I8885" s="129" t="s">
        <v>7387</v>
      </c>
      <c r="J8885" s="128">
        <v>23683</v>
      </c>
    </row>
    <row r="8886" spans="2:10" ht="17.25" hidden="1" thickBot="1">
      <c r="B8886" s="33">
        <v>64</v>
      </c>
      <c r="C8886" s="9" t="s">
        <v>7342</v>
      </c>
      <c r="D8886" s="33">
        <v>64</v>
      </c>
      <c r="E8886" s="126">
        <v>626</v>
      </c>
      <c r="F8886" s="135" t="s">
        <v>7385</v>
      </c>
      <c r="G8886" s="126">
        <v>626</v>
      </c>
      <c r="H8886" s="128">
        <v>23684</v>
      </c>
      <c r="I8886" s="130" t="s">
        <v>7388</v>
      </c>
      <c r="J8886" s="128">
        <v>23684</v>
      </c>
    </row>
    <row r="8887" spans="2:10" ht="17.25" hidden="1" thickBot="1">
      <c r="B8887" s="33">
        <v>64</v>
      </c>
      <c r="C8887" s="9" t="s">
        <v>7342</v>
      </c>
      <c r="D8887" s="33">
        <v>64</v>
      </c>
      <c r="E8887" s="126">
        <v>626</v>
      </c>
      <c r="F8887" s="135" t="s">
        <v>7385</v>
      </c>
      <c r="G8887" s="126">
        <v>626</v>
      </c>
      <c r="H8887" s="128">
        <v>23686</v>
      </c>
      <c r="I8887" s="129" t="s">
        <v>7389</v>
      </c>
      <c r="J8887" s="128">
        <v>23686</v>
      </c>
    </row>
    <row r="8888" spans="2:10" ht="17.25" hidden="1" thickBot="1">
      <c r="B8888" s="33">
        <v>64</v>
      </c>
      <c r="C8888" s="9" t="s">
        <v>7342</v>
      </c>
      <c r="D8888" s="33">
        <v>64</v>
      </c>
      <c r="E8888" s="126">
        <v>626</v>
      </c>
      <c r="F8888" s="135" t="s">
        <v>7385</v>
      </c>
      <c r="G8888" s="126">
        <v>626</v>
      </c>
      <c r="H8888" s="128">
        <v>23689</v>
      </c>
      <c r="I8888" s="130" t="s">
        <v>7390</v>
      </c>
      <c r="J8888" s="128">
        <v>23689</v>
      </c>
    </row>
    <row r="8889" spans="2:10" ht="17.25" hidden="1" thickBot="1">
      <c r="B8889" s="33">
        <v>64</v>
      </c>
      <c r="C8889" s="9" t="s">
        <v>7342</v>
      </c>
      <c r="D8889" s="33">
        <v>64</v>
      </c>
      <c r="E8889" s="126">
        <v>626</v>
      </c>
      <c r="F8889" s="135" t="s">
        <v>7385</v>
      </c>
      <c r="G8889" s="126">
        <v>626</v>
      </c>
      <c r="H8889" s="128">
        <v>23692</v>
      </c>
      <c r="I8889" s="129" t="s">
        <v>7391</v>
      </c>
      <c r="J8889" s="128">
        <v>23692</v>
      </c>
    </row>
    <row r="8890" spans="2:10" ht="17.25" hidden="1" thickBot="1">
      <c r="B8890" s="33">
        <v>64</v>
      </c>
      <c r="C8890" s="9" t="s">
        <v>7342</v>
      </c>
      <c r="D8890" s="33">
        <v>64</v>
      </c>
      <c r="E8890" s="126">
        <v>626</v>
      </c>
      <c r="F8890" s="135" t="s">
        <v>7385</v>
      </c>
      <c r="G8890" s="126">
        <v>626</v>
      </c>
      <c r="H8890" s="128">
        <v>23695</v>
      </c>
      <c r="I8890" s="130" t="s">
        <v>7392</v>
      </c>
      <c r="J8890" s="128">
        <v>23695</v>
      </c>
    </row>
    <row r="8891" spans="2:10" ht="17.25" hidden="1" thickBot="1">
      <c r="B8891" s="33">
        <v>64</v>
      </c>
      <c r="C8891" s="9" t="s">
        <v>7342</v>
      </c>
      <c r="D8891" s="33">
        <v>64</v>
      </c>
      <c r="E8891" s="126">
        <v>626</v>
      </c>
      <c r="F8891" s="135" t="s">
        <v>7385</v>
      </c>
      <c r="G8891" s="126">
        <v>626</v>
      </c>
      <c r="H8891" s="128">
        <v>23698</v>
      </c>
      <c r="I8891" s="129" t="s">
        <v>7393</v>
      </c>
      <c r="J8891" s="128">
        <v>23698</v>
      </c>
    </row>
    <row r="8892" spans="2:10" ht="17.25" hidden="1" thickBot="1">
      <c r="B8892" s="33">
        <v>64</v>
      </c>
      <c r="C8892" s="9" t="s">
        <v>7342</v>
      </c>
      <c r="D8892" s="33">
        <v>64</v>
      </c>
      <c r="E8892" s="126">
        <v>626</v>
      </c>
      <c r="F8892" s="135" t="s">
        <v>7385</v>
      </c>
      <c r="G8892" s="126">
        <v>626</v>
      </c>
      <c r="H8892" s="128">
        <v>23701</v>
      </c>
      <c r="I8892" s="130" t="s">
        <v>7394</v>
      </c>
      <c r="J8892" s="128">
        <v>23701</v>
      </c>
    </row>
    <row r="8893" spans="2:10" ht="17.25" hidden="1" thickBot="1">
      <c r="B8893" s="33">
        <v>64</v>
      </c>
      <c r="C8893" s="9" t="s">
        <v>7342</v>
      </c>
      <c r="D8893" s="33">
        <v>64</v>
      </c>
      <c r="E8893" s="126">
        <v>626</v>
      </c>
      <c r="F8893" s="135" t="s">
        <v>7385</v>
      </c>
      <c r="G8893" s="126">
        <v>626</v>
      </c>
      <c r="H8893" s="128">
        <v>23704</v>
      </c>
      <c r="I8893" s="129" t="s">
        <v>296</v>
      </c>
      <c r="J8893" s="128">
        <v>23704</v>
      </c>
    </row>
    <row r="8894" spans="2:10" ht="17.25" hidden="1" thickBot="1">
      <c r="B8894" s="33">
        <v>64</v>
      </c>
      <c r="C8894" s="9" t="s">
        <v>7342</v>
      </c>
      <c r="D8894" s="33">
        <v>64</v>
      </c>
      <c r="E8894" s="126">
        <v>626</v>
      </c>
      <c r="F8894" s="135" t="s">
        <v>7385</v>
      </c>
      <c r="G8894" s="126">
        <v>626</v>
      </c>
      <c r="H8894" s="128">
        <v>23707</v>
      </c>
      <c r="I8894" s="130" t="s">
        <v>7395</v>
      </c>
      <c r="J8894" s="128">
        <v>23707</v>
      </c>
    </row>
    <row r="8895" spans="2:10" ht="17.25" hidden="1" thickBot="1">
      <c r="B8895" s="33">
        <v>64</v>
      </c>
      <c r="C8895" s="9" t="s">
        <v>7342</v>
      </c>
      <c r="D8895" s="33">
        <v>64</v>
      </c>
      <c r="E8895" s="126">
        <v>626</v>
      </c>
      <c r="F8895" s="135" t="s">
        <v>7385</v>
      </c>
      <c r="G8895" s="126">
        <v>626</v>
      </c>
      <c r="H8895" s="128">
        <v>23710</v>
      </c>
      <c r="I8895" s="129" t="s">
        <v>7396</v>
      </c>
      <c r="J8895" s="128">
        <v>23710</v>
      </c>
    </row>
    <row r="8896" spans="2:10" ht="17.25" hidden="1" thickBot="1">
      <c r="B8896" s="33">
        <v>64</v>
      </c>
      <c r="C8896" s="9" t="s">
        <v>7342</v>
      </c>
      <c r="D8896" s="33">
        <v>64</v>
      </c>
      <c r="E8896" s="126">
        <v>626</v>
      </c>
      <c r="F8896" s="135" t="s">
        <v>7385</v>
      </c>
      <c r="G8896" s="126">
        <v>626</v>
      </c>
      <c r="H8896" s="128">
        <v>23713</v>
      </c>
      <c r="I8896" s="130" t="s">
        <v>7397</v>
      </c>
      <c r="J8896" s="128">
        <v>23713</v>
      </c>
    </row>
    <row r="8897" spans="2:10" ht="17.25" hidden="1" thickBot="1">
      <c r="B8897" s="33">
        <v>64</v>
      </c>
      <c r="C8897" s="9" t="s">
        <v>7342</v>
      </c>
      <c r="D8897" s="33">
        <v>64</v>
      </c>
      <c r="E8897" s="126">
        <v>626</v>
      </c>
      <c r="F8897" s="135" t="s">
        <v>7385</v>
      </c>
      <c r="G8897" s="126">
        <v>626</v>
      </c>
      <c r="H8897" s="128">
        <v>23714</v>
      </c>
      <c r="I8897" s="129" t="s">
        <v>7398</v>
      </c>
      <c r="J8897" s="128">
        <v>23714</v>
      </c>
    </row>
    <row r="8898" spans="2:10" ht="17.25" hidden="1" thickBot="1">
      <c r="B8898" s="33">
        <v>64</v>
      </c>
      <c r="C8898" s="9" t="s">
        <v>7342</v>
      </c>
      <c r="D8898" s="33">
        <v>64</v>
      </c>
      <c r="E8898" s="126">
        <v>626</v>
      </c>
      <c r="F8898" s="135" t="s">
        <v>7385</v>
      </c>
      <c r="G8898" s="126">
        <v>626</v>
      </c>
      <c r="H8898" s="128">
        <v>23716</v>
      </c>
      <c r="I8898" s="129" t="s">
        <v>7399</v>
      </c>
      <c r="J8898" s="128">
        <v>23716</v>
      </c>
    </row>
    <row r="8899" spans="2:10" ht="17.25" hidden="1" thickBot="1">
      <c r="B8899" s="33">
        <v>64</v>
      </c>
      <c r="C8899" s="9" t="s">
        <v>7342</v>
      </c>
      <c r="D8899" s="33">
        <v>64</v>
      </c>
      <c r="E8899" s="126">
        <v>626</v>
      </c>
      <c r="F8899" s="135" t="s">
        <v>7385</v>
      </c>
      <c r="G8899" s="126">
        <v>626</v>
      </c>
      <c r="H8899" s="128">
        <v>23719</v>
      </c>
      <c r="I8899" s="130" t="s">
        <v>7400</v>
      </c>
      <c r="J8899" s="128">
        <v>23719</v>
      </c>
    </row>
    <row r="8900" spans="2:10" ht="17.25" hidden="1" thickBot="1">
      <c r="B8900" s="33">
        <v>64</v>
      </c>
      <c r="C8900" s="9" t="s">
        <v>7342</v>
      </c>
      <c r="D8900" s="33">
        <v>64</v>
      </c>
      <c r="E8900" s="136">
        <v>627</v>
      </c>
      <c r="F8900" s="137" t="s">
        <v>7401</v>
      </c>
      <c r="G8900" s="136">
        <v>627</v>
      </c>
      <c r="H8900" s="128">
        <v>23722</v>
      </c>
      <c r="I8900" s="129" t="s">
        <v>7402</v>
      </c>
      <c r="J8900" s="128">
        <v>23722</v>
      </c>
    </row>
    <row r="8901" spans="2:10" ht="17.25" hidden="1" thickBot="1">
      <c r="B8901" s="33">
        <v>64</v>
      </c>
      <c r="C8901" s="9" t="s">
        <v>7342</v>
      </c>
      <c r="D8901" s="33">
        <v>64</v>
      </c>
      <c r="E8901" s="136">
        <v>627</v>
      </c>
      <c r="F8901" s="137" t="s">
        <v>7401</v>
      </c>
      <c r="G8901" s="136">
        <v>627</v>
      </c>
      <c r="H8901" s="128">
        <v>23725</v>
      </c>
      <c r="I8901" s="130" t="s">
        <v>7403</v>
      </c>
      <c r="J8901" s="128">
        <v>23725</v>
      </c>
    </row>
    <row r="8902" spans="2:10" ht="17.25" hidden="1" thickBot="1">
      <c r="B8902" s="33">
        <v>64</v>
      </c>
      <c r="C8902" s="9" t="s">
        <v>7342</v>
      </c>
      <c r="D8902" s="33">
        <v>64</v>
      </c>
      <c r="E8902" s="136">
        <v>627</v>
      </c>
      <c r="F8902" s="137" t="s">
        <v>7401</v>
      </c>
      <c r="G8902" s="136">
        <v>627</v>
      </c>
      <c r="H8902" s="128">
        <v>23728</v>
      </c>
      <c r="I8902" s="129" t="s">
        <v>7404</v>
      </c>
      <c r="J8902" s="128">
        <v>23728</v>
      </c>
    </row>
    <row r="8903" spans="2:10" ht="17.25" hidden="1" thickBot="1">
      <c r="B8903" s="33">
        <v>64</v>
      </c>
      <c r="C8903" s="9" t="s">
        <v>7342</v>
      </c>
      <c r="D8903" s="33">
        <v>64</v>
      </c>
      <c r="E8903" s="136">
        <v>627</v>
      </c>
      <c r="F8903" s="137" t="s">
        <v>7401</v>
      </c>
      <c r="G8903" s="136">
        <v>627</v>
      </c>
      <c r="H8903" s="128">
        <v>23731</v>
      </c>
      <c r="I8903" s="130" t="s">
        <v>7405</v>
      </c>
      <c r="J8903" s="128">
        <v>23731</v>
      </c>
    </row>
    <row r="8904" spans="2:10" ht="17.25" hidden="1" thickBot="1">
      <c r="B8904" s="33">
        <v>64</v>
      </c>
      <c r="C8904" s="9" t="s">
        <v>7342</v>
      </c>
      <c r="D8904" s="33">
        <v>64</v>
      </c>
      <c r="E8904" s="136">
        <v>627</v>
      </c>
      <c r="F8904" s="137" t="s">
        <v>7401</v>
      </c>
      <c r="G8904" s="136">
        <v>627</v>
      </c>
      <c r="H8904" s="128">
        <v>23734</v>
      </c>
      <c r="I8904" s="129" t="s">
        <v>7406</v>
      </c>
      <c r="J8904" s="128">
        <v>23734</v>
      </c>
    </row>
    <row r="8905" spans="2:10" ht="17.25" hidden="1" thickBot="1">
      <c r="B8905" s="33">
        <v>64</v>
      </c>
      <c r="C8905" s="9" t="s">
        <v>7342</v>
      </c>
      <c r="D8905" s="33">
        <v>64</v>
      </c>
      <c r="E8905" s="136">
        <v>627</v>
      </c>
      <c r="F8905" s="137" t="s">
        <v>7401</v>
      </c>
      <c r="G8905" s="136">
        <v>627</v>
      </c>
      <c r="H8905" s="128">
        <v>23737</v>
      </c>
      <c r="I8905" s="130" t="s">
        <v>7407</v>
      </c>
      <c r="J8905" s="128">
        <v>23737</v>
      </c>
    </row>
    <row r="8906" spans="2:10" ht="17.25" hidden="1" thickBot="1">
      <c r="B8906" s="33">
        <v>64</v>
      </c>
      <c r="C8906" s="9" t="s">
        <v>7342</v>
      </c>
      <c r="D8906" s="33">
        <v>64</v>
      </c>
      <c r="E8906" s="136">
        <v>627</v>
      </c>
      <c r="F8906" s="137" t="s">
        <v>7401</v>
      </c>
      <c r="G8906" s="136">
        <v>627</v>
      </c>
      <c r="H8906" s="128">
        <v>23738</v>
      </c>
      <c r="I8906" s="129" t="s">
        <v>7408</v>
      </c>
      <c r="J8906" s="128">
        <v>23738</v>
      </c>
    </row>
    <row r="8907" spans="2:10" ht="17.25" hidden="1" thickBot="1">
      <c r="B8907" s="33">
        <v>64</v>
      </c>
      <c r="C8907" s="9" t="s">
        <v>7342</v>
      </c>
      <c r="D8907" s="33">
        <v>64</v>
      </c>
      <c r="E8907" s="136">
        <v>627</v>
      </c>
      <c r="F8907" s="137" t="s">
        <v>7401</v>
      </c>
      <c r="G8907" s="136">
        <v>627</v>
      </c>
      <c r="H8907" s="128">
        <v>23740</v>
      </c>
      <c r="I8907" s="130" t="s">
        <v>7409</v>
      </c>
      <c r="J8907" s="128">
        <v>23740</v>
      </c>
    </row>
    <row r="8908" spans="2:10" ht="17.25" hidden="1" thickBot="1">
      <c r="B8908" s="33">
        <v>64</v>
      </c>
      <c r="C8908" s="9" t="s">
        <v>7342</v>
      </c>
      <c r="D8908" s="33">
        <v>64</v>
      </c>
      <c r="E8908" s="136">
        <v>627</v>
      </c>
      <c r="F8908" s="137" t="s">
        <v>7401</v>
      </c>
      <c r="G8908" s="136">
        <v>627</v>
      </c>
      <c r="H8908" s="128">
        <v>23743</v>
      </c>
      <c r="I8908" s="129" t="s">
        <v>154</v>
      </c>
      <c r="J8908" s="128">
        <v>23743</v>
      </c>
    </row>
    <row r="8909" spans="2:10" ht="17.25" hidden="1" thickBot="1">
      <c r="B8909" s="33">
        <v>64</v>
      </c>
      <c r="C8909" s="9" t="s">
        <v>7342</v>
      </c>
      <c r="D8909" s="33">
        <v>64</v>
      </c>
      <c r="E8909" s="136">
        <v>627</v>
      </c>
      <c r="F8909" s="137" t="s">
        <v>7401</v>
      </c>
      <c r="G8909" s="136">
        <v>627</v>
      </c>
      <c r="H8909" s="128">
        <v>23746</v>
      </c>
      <c r="I8909" s="130" t="s">
        <v>7410</v>
      </c>
      <c r="J8909" s="128">
        <v>23746</v>
      </c>
    </row>
    <row r="8910" spans="2:10" ht="17.25" hidden="1" thickBot="1">
      <c r="B8910" s="33">
        <v>64</v>
      </c>
      <c r="C8910" s="9" t="s">
        <v>7342</v>
      </c>
      <c r="D8910" s="33">
        <v>64</v>
      </c>
      <c r="E8910" s="136">
        <v>627</v>
      </c>
      <c r="F8910" s="137" t="s">
        <v>7401</v>
      </c>
      <c r="G8910" s="136">
        <v>627</v>
      </c>
      <c r="H8910" s="128">
        <v>23749</v>
      </c>
      <c r="I8910" s="129" t="s">
        <v>7411</v>
      </c>
      <c r="J8910" s="128">
        <v>23749</v>
      </c>
    </row>
    <row r="8911" spans="2:10" ht="17.25" hidden="1" thickBot="1">
      <c r="B8911" s="33">
        <v>64</v>
      </c>
      <c r="C8911" s="9" t="s">
        <v>7342</v>
      </c>
      <c r="D8911" s="33">
        <v>64</v>
      </c>
      <c r="E8911" s="136">
        <v>627</v>
      </c>
      <c r="F8911" s="137" t="s">
        <v>7401</v>
      </c>
      <c r="G8911" s="136">
        <v>627</v>
      </c>
      <c r="H8911" s="128">
        <v>23752</v>
      </c>
      <c r="I8911" s="130" t="s">
        <v>7412</v>
      </c>
      <c r="J8911" s="128">
        <v>23752</v>
      </c>
    </row>
    <row r="8912" spans="2:10" ht="17.25" hidden="1" thickBot="1">
      <c r="B8912" s="33">
        <v>64</v>
      </c>
      <c r="C8912" s="9" t="s">
        <v>7342</v>
      </c>
      <c r="D8912" s="33">
        <v>64</v>
      </c>
      <c r="E8912" s="136">
        <v>627</v>
      </c>
      <c r="F8912" s="137" t="s">
        <v>7401</v>
      </c>
      <c r="G8912" s="136">
        <v>627</v>
      </c>
      <c r="H8912" s="128">
        <v>23755</v>
      </c>
      <c r="I8912" s="129" t="s">
        <v>3333</v>
      </c>
      <c r="J8912" s="128">
        <v>23755</v>
      </c>
    </row>
    <row r="8913" spans="2:10" ht="17.25" hidden="1" thickBot="1">
      <c r="B8913" s="33">
        <v>64</v>
      </c>
      <c r="C8913" s="9" t="s">
        <v>7342</v>
      </c>
      <c r="D8913" s="33">
        <v>64</v>
      </c>
      <c r="E8913" s="136">
        <v>627</v>
      </c>
      <c r="F8913" s="137" t="s">
        <v>7401</v>
      </c>
      <c r="G8913" s="136">
        <v>627</v>
      </c>
      <c r="H8913" s="128">
        <v>23758</v>
      </c>
      <c r="I8913" s="130" t="s">
        <v>7413</v>
      </c>
      <c r="J8913" s="128">
        <v>23758</v>
      </c>
    </row>
    <row r="8914" spans="2:10" ht="17.25" hidden="1" thickBot="1">
      <c r="B8914" s="33">
        <v>64</v>
      </c>
      <c r="C8914" s="9" t="s">
        <v>7342</v>
      </c>
      <c r="D8914" s="33">
        <v>64</v>
      </c>
      <c r="E8914" s="136">
        <v>627</v>
      </c>
      <c r="F8914" s="137" t="s">
        <v>7401</v>
      </c>
      <c r="G8914" s="136">
        <v>627</v>
      </c>
      <c r="H8914" s="128">
        <v>23761</v>
      </c>
      <c r="I8914" s="129" t="s">
        <v>3334</v>
      </c>
      <c r="J8914" s="128">
        <v>23761</v>
      </c>
    </row>
    <row r="8915" spans="2:10" ht="17.25" hidden="1" thickBot="1">
      <c r="B8915" s="33">
        <v>64</v>
      </c>
      <c r="C8915" s="9" t="s">
        <v>7342</v>
      </c>
      <c r="D8915" s="33">
        <v>64</v>
      </c>
      <c r="E8915" s="126">
        <v>628</v>
      </c>
      <c r="F8915" s="135" t="s">
        <v>7414</v>
      </c>
      <c r="G8915" s="126">
        <v>628</v>
      </c>
      <c r="H8915" s="128">
        <v>23764</v>
      </c>
      <c r="I8915" s="129" t="s">
        <v>7415</v>
      </c>
      <c r="J8915" s="128">
        <v>23764</v>
      </c>
    </row>
    <row r="8916" spans="2:10" ht="17.25" hidden="1" thickBot="1">
      <c r="B8916" s="33">
        <v>64</v>
      </c>
      <c r="C8916" s="9" t="s">
        <v>7342</v>
      </c>
      <c r="D8916" s="33">
        <v>64</v>
      </c>
      <c r="E8916" s="126">
        <v>628</v>
      </c>
      <c r="F8916" s="135" t="s">
        <v>7414</v>
      </c>
      <c r="G8916" s="126">
        <v>628</v>
      </c>
      <c r="H8916" s="128">
        <v>23767</v>
      </c>
      <c r="I8916" s="130" t="s">
        <v>7370</v>
      </c>
      <c r="J8916" s="128">
        <v>23767</v>
      </c>
    </row>
    <row r="8917" spans="2:10" ht="17.25" hidden="1" thickBot="1">
      <c r="B8917" s="33">
        <v>64</v>
      </c>
      <c r="C8917" s="9" t="s">
        <v>7342</v>
      </c>
      <c r="D8917" s="33">
        <v>64</v>
      </c>
      <c r="E8917" s="126">
        <v>628</v>
      </c>
      <c r="F8917" s="135" t="s">
        <v>7414</v>
      </c>
      <c r="G8917" s="126">
        <v>628</v>
      </c>
      <c r="H8917" s="128">
        <v>23768</v>
      </c>
      <c r="I8917" s="129" t="s">
        <v>7416</v>
      </c>
      <c r="J8917" s="128">
        <v>23768</v>
      </c>
    </row>
    <row r="8918" spans="2:10" ht="17.25" hidden="1" thickBot="1">
      <c r="B8918" s="33">
        <v>64</v>
      </c>
      <c r="C8918" s="9" t="s">
        <v>7342</v>
      </c>
      <c r="D8918" s="33">
        <v>64</v>
      </c>
      <c r="E8918" s="126">
        <v>628</v>
      </c>
      <c r="F8918" s="135" t="s">
        <v>7414</v>
      </c>
      <c r="G8918" s="126">
        <v>628</v>
      </c>
      <c r="H8918" s="128">
        <v>23770</v>
      </c>
      <c r="I8918" s="130" t="s">
        <v>7417</v>
      </c>
      <c r="J8918" s="128">
        <v>23770</v>
      </c>
    </row>
    <row r="8919" spans="2:10" ht="17.25" hidden="1" thickBot="1">
      <c r="B8919" s="33">
        <v>64</v>
      </c>
      <c r="C8919" s="9" t="s">
        <v>7342</v>
      </c>
      <c r="D8919" s="33">
        <v>64</v>
      </c>
      <c r="E8919" s="126">
        <v>628</v>
      </c>
      <c r="F8919" s="135" t="s">
        <v>7414</v>
      </c>
      <c r="G8919" s="126">
        <v>628</v>
      </c>
      <c r="H8919" s="128">
        <v>23771</v>
      </c>
      <c r="I8919" s="129" t="s">
        <v>7418</v>
      </c>
      <c r="J8919" s="128">
        <v>23771</v>
      </c>
    </row>
    <row r="8920" spans="2:10" ht="17.25" hidden="1" thickBot="1">
      <c r="B8920" s="33">
        <v>64</v>
      </c>
      <c r="C8920" s="9" t="s">
        <v>7342</v>
      </c>
      <c r="D8920" s="33">
        <v>64</v>
      </c>
      <c r="E8920" s="126">
        <v>628</v>
      </c>
      <c r="F8920" s="135" t="s">
        <v>7414</v>
      </c>
      <c r="G8920" s="126">
        <v>628</v>
      </c>
      <c r="H8920" s="128">
        <v>23773</v>
      </c>
      <c r="I8920" s="130" t="s">
        <v>7419</v>
      </c>
      <c r="J8920" s="128">
        <v>23773</v>
      </c>
    </row>
    <row r="8921" spans="2:10" ht="17.25" hidden="1" thickBot="1">
      <c r="B8921" s="33">
        <v>64</v>
      </c>
      <c r="C8921" s="9" t="s">
        <v>7342</v>
      </c>
      <c r="D8921" s="33">
        <v>64</v>
      </c>
      <c r="E8921" s="126">
        <v>628</v>
      </c>
      <c r="F8921" s="135" t="s">
        <v>7414</v>
      </c>
      <c r="G8921" s="126">
        <v>628</v>
      </c>
      <c r="H8921" s="128">
        <v>23776</v>
      </c>
      <c r="I8921" s="129" t="s">
        <v>7420</v>
      </c>
      <c r="J8921" s="128">
        <v>23776</v>
      </c>
    </row>
    <row r="8922" spans="2:10" ht="17.25" hidden="1" thickBot="1">
      <c r="B8922" s="33">
        <v>64</v>
      </c>
      <c r="C8922" s="9" t="s">
        <v>7342</v>
      </c>
      <c r="D8922" s="33">
        <v>64</v>
      </c>
      <c r="E8922" s="126">
        <v>628</v>
      </c>
      <c r="F8922" s="135" t="s">
        <v>7414</v>
      </c>
      <c r="G8922" s="126">
        <v>628</v>
      </c>
      <c r="H8922" s="128">
        <v>23778</v>
      </c>
      <c r="I8922" s="130" t="s">
        <v>7421</v>
      </c>
      <c r="J8922" s="128">
        <v>23778</v>
      </c>
    </row>
    <row r="8923" spans="2:10" ht="17.25" hidden="1" thickBot="1">
      <c r="B8923" s="33">
        <v>64</v>
      </c>
      <c r="C8923" s="9" t="s">
        <v>7342</v>
      </c>
      <c r="D8923" s="33">
        <v>64</v>
      </c>
      <c r="E8923" s="126">
        <v>628</v>
      </c>
      <c r="F8923" s="135" t="s">
        <v>7414</v>
      </c>
      <c r="G8923" s="126">
        <v>628</v>
      </c>
      <c r="H8923" s="128">
        <v>23779</v>
      </c>
      <c r="I8923" s="129" t="s">
        <v>7422</v>
      </c>
      <c r="J8923" s="128">
        <v>23779</v>
      </c>
    </row>
    <row r="8924" spans="2:10" ht="17.25" hidden="1" thickBot="1">
      <c r="B8924" s="33">
        <v>64</v>
      </c>
      <c r="C8924" s="9" t="s">
        <v>7342</v>
      </c>
      <c r="D8924" s="33">
        <v>64</v>
      </c>
      <c r="E8924" s="126">
        <v>628</v>
      </c>
      <c r="F8924" s="135" t="s">
        <v>7414</v>
      </c>
      <c r="G8924" s="126">
        <v>628</v>
      </c>
      <c r="H8924" s="128">
        <v>23782</v>
      </c>
      <c r="I8924" s="130" t="s">
        <v>7423</v>
      </c>
      <c r="J8924" s="128">
        <v>23782</v>
      </c>
    </row>
    <row r="8925" spans="2:10" ht="17.25" hidden="1" thickBot="1">
      <c r="B8925" s="33">
        <v>64</v>
      </c>
      <c r="C8925" s="9" t="s">
        <v>7342</v>
      </c>
      <c r="D8925" s="33">
        <v>64</v>
      </c>
      <c r="E8925" s="126">
        <v>628</v>
      </c>
      <c r="F8925" s="135" t="s">
        <v>7414</v>
      </c>
      <c r="G8925" s="126">
        <v>628</v>
      </c>
      <c r="H8925" s="128">
        <v>23785</v>
      </c>
      <c r="I8925" s="129" t="s">
        <v>7424</v>
      </c>
      <c r="J8925" s="128">
        <v>23785</v>
      </c>
    </row>
    <row r="8926" spans="2:10" ht="17.25" hidden="1" thickBot="1">
      <c r="B8926" s="33">
        <v>64</v>
      </c>
      <c r="C8926" s="9" t="s">
        <v>7342</v>
      </c>
      <c r="D8926" s="33">
        <v>64</v>
      </c>
      <c r="E8926" s="126">
        <v>628</v>
      </c>
      <c r="F8926" s="135" t="s">
        <v>7414</v>
      </c>
      <c r="G8926" s="126">
        <v>628</v>
      </c>
      <c r="H8926" s="128">
        <v>23788</v>
      </c>
      <c r="I8926" s="130" t="s">
        <v>7425</v>
      </c>
      <c r="J8926" s="128">
        <v>23788</v>
      </c>
    </row>
    <row r="8927" spans="2:10" ht="17.25" hidden="1" thickBot="1">
      <c r="B8927" s="33">
        <v>64</v>
      </c>
      <c r="C8927" s="9" t="s">
        <v>7342</v>
      </c>
      <c r="D8927" s="33">
        <v>64</v>
      </c>
      <c r="E8927" s="126">
        <v>628</v>
      </c>
      <c r="F8927" s="135" t="s">
        <v>7414</v>
      </c>
      <c r="G8927" s="126">
        <v>628</v>
      </c>
      <c r="H8927" s="128">
        <v>23791</v>
      </c>
      <c r="I8927" s="129" t="s">
        <v>7426</v>
      </c>
      <c r="J8927" s="128">
        <v>23791</v>
      </c>
    </row>
    <row r="8928" spans="2:10" ht="17.25" hidden="1" thickBot="1">
      <c r="B8928" s="33">
        <v>64</v>
      </c>
      <c r="C8928" s="9" t="s">
        <v>7342</v>
      </c>
      <c r="D8928" s="33">
        <v>64</v>
      </c>
      <c r="E8928" s="136">
        <v>629</v>
      </c>
      <c r="F8928" s="137" t="s">
        <v>7427</v>
      </c>
      <c r="G8928" s="136">
        <v>629</v>
      </c>
      <c r="H8928" s="128">
        <v>23794</v>
      </c>
      <c r="I8928" s="129" t="s">
        <v>7428</v>
      </c>
      <c r="J8928" s="128">
        <v>23794</v>
      </c>
    </row>
    <row r="8929" spans="2:10" ht="17.25" hidden="1" thickBot="1">
      <c r="B8929" s="33">
        <v>64</v>
      </c>
      <c r="C8929" s="9" t="s">
        <v>7342</v>
      </c>
      <c r="D8929" s="33">
        <v>64</v>
      </c>
      <c r="E8929" s="136">
        <v>629</v>
      </c>
      <c r="F8929" s="137" t="s">
        <v>7427</v>
      </c>
      <c r="G8929" s="136">
        <v>629</v>
      </c>
      <c r="H8929" s="128">
        <v>23797</v>
      </c>
      <c r="I8929" s="130" t="s">
        <v>7429</v>
      </c>
      <c r="J8929" s="128">
        <v>23797</v>
      </c>
    </row>
    <row r="8930" spans="2:10" ht="17.25" hidden="1" thickBot="1">
      <c r="B8930" s="33">
        <v>64</v>
      </c>
      <c r="C8930" s="9" t="s">
        <v>7342</v>
      </c>
      <c r="D8930" s="33">
        <v>64</v>
      </c>
      <c r="E8930" s="136">
        <v>629</v>
      </c>
      <c r="F8930" s="137" t="s">
        <v>7427</v>
      </c>
      <c r="G8930" s="136">
        <v>629</v>
      </c>
      <c r="H8930" s="128">
        <v>23798</v>
      </c>
      <c r="I8930" s="129" t="s">
        <v>7430</v>
      </c>
      <c r="J8930" s="128">
        <v>23798</v>
      </c>
    </row>
    <row r="8931" spans="2:10" ht="17.25" hidden="1" thickBot="1">
      <c r="B8931" s="33">
        <v>64</v>
      </c>
      <c r="C8931" s="9" t="s">
        <v>7342</v>
      </c>
      <c r="D8931" s="33">
        <v>64</v>
      </c>
      <c r="E8931" s="136">
        <v>629</v>
      </c>
      <c r="F8931" s="137" t="s">
        <v>7427</v>
      </c>
      <c r="G8931" s="136">
        <v>629</v>
      </c>
      <c r="H8931" s="128">
        <v>23799</v>
      </c>
      <c r="I8931" s="130" t="s">
        <v>7431</v>
      </c>
      <c r="J8931" s="128">
        <v>23799</v>
      </c>
    </row>
    <row r="8932" spans="2:10" ht="17.25" hidden="1" thickBot="1">
      <c r="B8932" s="33">
        <v>64</v>
      </c>
      <c r="C8932" s="9" t="s">
        <v>7342</v>
      </c>
      <c r="D8932" s="33">
        <v>64</v>
      </c>
      <c r="E8932" s="136">
        <v>629</v>
      </c>
      <c r="F8932" s="137" t="s">
        <v>7427</v>
      </c>
      <c r="G8932" s="136">
        <v>629</v>
      </c>
      <c r="H8932" s="128">
        <v>23800</v>
      </c>
      <c r="I8932" s="129" t="s">
        <v>7432</v>
      </c>
      <c r="J8932" s="128">
        <v>23800</v>
      </c>
    </row>
    <row r="8933" spans="2:10" ht="17.25" hidden="1" thickBot="1">
      <c r="B8933" s="33">
        <v>64</v>
      </c>
      <c r="C8933" s="9" t="s">
        <v>7342</v>
      </c>
      <c r="D8933" s="33">
        <v>64</v>
      </c>
      <c r="E8933" s="136">
        <v>629</v>
      </c>
      <c r="F8933" s="137" t="s">
        <v>7427</v>
      </c>
      <c r="G8933" s="136">
        <v>629</v>
      </c>
      <c r="H8933" s="128">
        <v>23803</v>
      </c>
      <c r="I8933" s="130" t="s">
        <v>7433</v>
      </c>
      <c r="J8933" s="128">
        <v>23803</v>
      </c>
    </row>
    <row r="8934" spans="2:10" ht="17.25" hidden="1" thickBot="1">
      <c r="B8934" s="33">
        <v>64</v>
      </c>
      <c r="C8934" s="9" t="s">
        <v>7342</v>
      </c>
      <c r="D8934" s="33">
        <v>64</v>
      </c>
      <c r="E8934" s="136">
        <v>629</v>
      </c>
      <c r="F8934" s="137" t="s">
        <v>7427</v>
      </c>
      <c r="G8934" s="136">
        <v>629</v>
      </c>
      <c r="H8934" s="128">
        <v>23806</v>
      </c>
      <c r="I8934" s="129" t="s">
        <v>7434</v>
      </c>
      <c r="J8934" s="128">
        <v>23806</v>
      </c>
    </row>
    <row r="8935" spans="2:10" ht="17.25" hidden="1" thickBot="1">
      <c r="B8935" s="33">
        <v>64</v>
      </c>
      <c r="C8935" s="9" t="s">
        <v>7342</v>
      </c>
      <c r="D8935" s="33">
        <v>64</v>
      </c>
      <c r="E8935" s="136">
        <v>629</v>
      </c>
      <c r="F8935" s="137" t="s">
        <v>7427</v>
      </c>
      <c r="G8935" s="136">
        <v>629</v>
      </c>
      <c r="H8935" s="128">
        <v>23809</v>
      </c>
      <c r="I8935" s="130" t="s">
        <v>7435</v>
      </c>
      <c r="J8935" s="128">
        <v>23809</v>
      </c>
    </row>
    <row r="8936" spans="2:10" ht="17.25" hidden="1" thickBot="1">
      <c r="B8936" s="33">
        <v>64</v>
      </c>
      <c r="C8936" s="9" t="s">
        <v>7342</v>
      </c>
      <c r="D8936" s="33">
        <v>64</v>
      </c>
      <c r="E8936" s="136">
        <v>629</v>
      </c>
      <c r="F8936" s="137" t="s">
        <v>7427</v>
      </c>
      <c r="G8936" s="136">
        <v>629</v>
      </c>
      <c r="H8936" s="128">
        <v>23812</v>
      </c>
      <c r="I8936" s="129" t="s">
        <v>7436</v>
      </c>
      <c r="J8936" s="128">
        <v>23812</v>
      </c>
    </row>
    <row r="8937" spans="2:10" ht="17.25" hidden="1" thickBot="1">
      <c r="B8937" s="33">
        <v>64</v>
      </c>
      <c r="C8937" s="9" t="s">
        <v>7342</v>
      </c>
      <c r="D8937" s="33">
        <v>64</v>
      </c>
      <c r="E8937" s="136">
        <v>629</v>
      </c>
      <c r="F8937" s="137" t="s">
        <v>7427</v>
      </c>
      <c r="G8937" s="136">
        <v>629</v>
      </c>
      <c r="H8937" s="128">
        <v>23815</v>
      </c>
      <c r="I8937" s="130" t="s">
        <v>7437</v>
      </c>
      <c r="J8937" s="128">
        <v>23815</v>
      </c>
    </row>
    <row r="8938" spans="2:10" ht="17.25" hidden="1" thickBot="1">
      <c r="B8938" s="33">
        <v>64</v>
      </c>
      <c r="C8938" s="9" t="s">
        <v>7342</v>
      </c>
      <c r="D8938" s="33">
        <v>64</v>
      </c>
      <c r="E8938" s="136">
        <v>629</v>
      </c>
      <c r="F8938" s="137" t="s">
        <v>7427</v>
      </c>
      <c r="G8938" s="136">
        <v>629</v>
      </c>
      <c r="H8938" s="128">
        <v>23818</v>
      </c>
      <c r="I8938" s="129" t="s">
        <v>7438</v>
      </c>
      <c r="J8938" s="128">
        <v>23818</v>
      </c>
    </row>
    <row r="8939" spans="2:10" ht="17.25" hidden="1" thickBot="1">
      <c r="B8939" s="33">
        <v>64</v>
      </c>
      <c r="C8939" s="9" t="s">
        <v>7342</v>
      </c>
      <c r="D8939" s="33">
        <v>64</v>
      </c>
      <c r="E8939" s="136">
        <v>629</v>
      </c>
      <c r="F8939" s="137" t="s">
        <v>7427</v>
      </c>
      <c r="G8939" s="136">
        <v>629</v>
      </c>
      <c r="H8939" s="128">
        <v>23821</v>
      </c>
      <c r="I8939" s="130" t="s">
        <v>7439</v>
      </c>
      <c r="J8939" s="128">
        <v>23821</v>
      </c>
    </row>
    <row r="8940" spans="2:10" ht="17.25" hidden="1" thickBot="1">
      <c r="B8940" s="33">
        <v>64</v>
      </c>
      <c r="C8940" s="9" t="s">
        <v>7342</v>
      </c>
      <c r="D8940" s="33">
        <v>64</v>
      </c>
      <c r="E8940" s="126">
        <v>630</v>
      </c>
      <c r="F8940" s="135" t="s">
        <v>7440</v>
      </c>
      <c r="G8940" s="126">
        <v>630</v>
      </c>
      <c r="H8940" s="128">
        <v>23824</v>
      </c>
      <c r="I8940" s="129" t="s">
        <v>7441</v>
      </c>
      <c r="J8940" s="128">
        <v>23824</v>
      </c>
    </row>
    <row r="8941" spans="2:10" ht="17.25" hidden="1" thickBot="1">
      <c r="B8941" s="33">
        <v>64</v>
      </c>
      <c r="C8941" s="9" t="s">
        <v>7342</v>
      </c>
      <c r="D8941" s="33">
        <v>64</v>
      </c>
      <c r="E8941" s="126">
        <v>630</v>
      </c>
      <c r="F8941" s="135" t="s">
        <v>7440</v>
      </c>
      <c r="G8941" s="126">
        <v>630</v>
      </c>
      <c r="H8941" s="128">
        <v>23827</v>
      </c>
      <c r="I8941" s="130" t="s">
        <v>7442</v>
      </c>
      <c r="J8941" s="128">
        <v>23827</v>
      </c>
    </row>
    <row r="8942" spans="2:10" ht="17.25" hidden="1" thickBot="1">
      <c r="B8942" s="33">
        <v>64</v>
      </c>
      <c r="C8942" s="9" t="s">
        <v>7342</v>
      </c>
      <c r="D8942" s="33">
        <v>64</v>
      </c>
      <c r="E8942" s="126">
        <v>630</v>
      </c>
      <c r="F8942" s="135" t="s">
        <v>7440</v>
      </c>
      <c r="G8942" s="126">
        <v>630</v>
      </c>
      <c r="H8942" s="128">
        <v>23830</v>
      </c>
      <c r="I8942" s="129" t="s">
        <v>6775</v>
      </c>
      <c r="J8942" s="128">
        <v>23830</v>
      </c>
    </row>
    <row r="8943" spans="2:10" ht="17.25" hidden="1" thickBot="1">
      <c r="B8943" s="33">
        <v>64</v>
      </c>
      <c r="C8943" s="9" t="s">
        <v>7342</v>
      </c>
      <c r="D8943" s="33">
        <v>64</v>
      </c>
      <c r="E8943" s="126">
        <v>630</v>
      </c>
      <c r="F8943" s="135" t="s">
        <v>7440</v>
      </c>
      <c r="G8943" s="126">
        <v>630</v>
      </c>
      <c r="H8943" s="128">
        <v>23833</v>
      </c>
      <c r="I8943" s="130" t="s">
        <v>7443</v>
      </c>
      <c r="J8943" s="128">
        <v>23833</v>
      </c>
    </row>
    <row r="8944" spans="2:10" ht="17.25" hidden="1" thickBot="1">
      <c r="B8944" s="33">
        <v>64</v>
      </c>
      <c r="C8944" s="9" t="s">
        <v>7342</v>
      </c>
      <c r="D8944" s="33">
        <v>64</v>
      </c>
      <c r="E8944" s="126">
        <v>630</v>
      </c>
      <c r="F8944" s="135" t="s">
        <v>7440</v>
      </c>
      <c r="G8944" s="126">
        <v>630</v>
      </c>
      <c r="H8944" s="128">
        <v>23836</v>
      </c>
      <c r="I8944" s="129" t="s">
        <v>7444</v>
      </c>
      <c r="J8944" s="128">
        <v>23836</v>
      </c>
    </row>
    <row r="8945" spans="2:10" ht="17.25" hidden="1" thickBot="1">
      <c r="B8945" s="33">
        <v>64</v>
      </c>
      <c r="C8945" s="9" t="s">
        <v>7342</v>
      </c>
      <c r="D8945" s="33">
        <v>64</v>
      </c>
      <c r="E8945" s="126">
        <v>630</v>
      </c>
      <c r="F8945" s="135" t="s">
        <v>7440</v>
      </c>
      <c r="G8945" s="126">
        <v>630</v>
      </c>
      <c r="H8945" s="128">
        <v>23839</v>
      </c>
      <c r="I8945" s="130" t="s">
        <v>7445</v>
      </c>
      <c r="J8945" s="128">
        <v>23839</v>
      </c>
    </row>
    <row r="8946" spans="2:10" ht="17.25" hidden="1" thickBot="1">
      <c r="B8946" s="33">
        <v>64</v>
      </c>
      <c r="C8946" s="9" t="s">
        <v>7342</v>
      </c>
      <c r="D8946" s="33">
        <v>64</v>
      </c>
      <c r="E8946" s="126">
        <v>630</v>
      </c>
      <c r="F8946" s="135" t="s">
        <v>7440</v>
      </c>
      <c r="G8946" s="126">
        <v>630</v>
      </c>
      <c r="H8946" s="128">
        <v>23840</v>
      </c>
      <c r="I8946" s="129" t="s">
        <v>7446</v>
      </c>
      <c r="J8946" s="128">
        <v>23840</v>
      </c>
    </row>
    <row r="8947" spans="2:10" ht="17.25" hidden="1" thickBot="1">
      <c r="B8947" s="33">
        <v>64</v>
      </c>
      <c r="C8947" s="9" t="s">
        <v>7342</v>
      </c>
      <c r="D8947" s="33">
        <v>64</v>
      </c>
      <c r="E8947" s="126">
        <v>630</v>
      </c>
      <c r="F8947" s="135" t="s">
        <v>7440</v>
      </c>
      <c r="G8947" s="126">
        <v>630</v>
      </c>
      <c r="H8947" s="128">
        <v>23842</v>
      </c>
      <c r="I8947" s="130" t="s">
        <v>7447</v>
      </c>
      <c r="J8947" s="128">
        <v>23842</v>
      </c>
    </row>
    <row r="8948" spans="2:10" ht="17.25" hidden="1" thickBot="1">
      <c r="B8948" s="33">
        <v>64</v>
      </c>
      <c r="C8948" s="9" t="s">
        <v>7342</v>
      </c>
      <c r="D8948" s="33">
        <v>64</v>
      </c>
      <c r="E8948" s="126">
        <v>630</v>
      </c>
      <c r="F8948" s="135" t="s">
        <v>7440</v>
      </c>
      <c r="G8948" s="126">
        <v>630</v>
      </c>
      <c r="H8948" s="128">
        <v>23843</v>
      </c>
      <c r="I8948" s="129" t="s">
        <v>7448</v>
      </c>
      <c r="J8948" s="128">
        <v>23843</v>
      </c>
    </row>
    <row r="8949" spans="2:10" ht="17.25" hidden="1" thickBot="1">
      <c r="B8949" s="33">
        <v>64</v>
      </c>
      <c r="C8949" s="9" t="s">
        <v>7342</v>
      </c>
      <c r="D8949" s="33">
        <v>64</v>
      </c>
      <c r="E8949" s="126">
        <v>630</v>
      </c>
      <c r="F8949" s="135" t="s">
        <v>7440</v>
      </c>
      <c r="G8949" s="126">
        <v>630</v>
      </c>
      <c r="H8949" s="128">
        <v>23845</v>
      </c>
      <c r="I8949" s="130" t="s">
        <v>7449</v>
      </c>
      <c r="J8949" s="128">
        <v>23845</v>
      </c>
    </row>
    <row r="8950" spans="2:10" ht="17.25" hidden="1" thickBot="1">
      <c r="B8950" s="33">
        <v>64</v>
      </c>
      <c r="C8950" s="9" t="s">
        <v>7342</v>
      </c>
      <c r="D8950" s="33">
        <v>64</v>
      </c>
      <c r="E8950" s="126">
        <v>630</v>
      </c>
      <c r="F8950" s="135" t="s">
        <v>7440</v>
      </c>
      <c r="G8950" s="126">
        <v>630</v>
      </c>
      <c r="H8950" s="128">
        <v>23846</v>
      </c>
      <c r="I8950" s="129" t="s">
        <v>7450</v>
      </c>
      <c r="J8950" s="128">
        <v>23846</v>
      </c>
    </row>
    <row r="8951" spans="2:10" ht="17.25" hidden="1" thickBot="1">
      <c r="B8951" s="33">
        <v>64</v>
      </c>
      <c r="C8951" s="9" t="s">
        <v>7342</v>
      </c>
      <c r="D8951" s="33">
        <v>64</v>
      </c>
      <c r="E8951" s="126">
        <v>630</v>
      </c>
      <c r="F8951" s="135" t="s">
        <v>7440</v>
      </c>
      <c r="G8951" s="126">
        <v>630</v>
      </c>
      <c r="H8951" s="128">
        <v>23848</v>
      </c>
      <c r="I8951" s="130" t="s">
        <v>7451</v>
      </c>
      <c r="J8951" s="128">
        <v>23848</v>
      </c>
    </row>
    <row r="8952" spans="2:10" ht="17.25" hidden="1" thickBot="1">
      <c r="B8952" s="33">
        <v>64</v>
      </c>
      <c r="C8952" s="9" t="s">
        <v>7342</v>
      </c>
      <c r="D8952" s="33">
        <v>64</v>
      </c>
      <c r="E8952" s="126">
        <v>630</v>
      </c>
      <c r="F8952" s="135" t="s">
        <v>7440</v>
      </c>
      <c r="G8952" s="126">
        <v>630</v>
      </c>
      <c r="H8952" s="128">
        <v>23851</v>
      </c>
      <c r="I8952" s="129" t="s">
        <v>7452</v>
      </c>
      <c r="J8952" s="128">
        <v>23851</v>
      </c>
    </row>
    <row r="8953" spans="2:10" ht="17.25" hidden="1" thickBot="1">
      <c r="B8953" s="33">
        <v>64</v>
      </c>
      <c r="C8953" s="9" t="s">
        <v>7342</v>
      </c>
      <c r="D8953" s="33">
        <v>64</v>
      </c>
      <c r="E8953" s="126">
        <v>630</v>
      </c>
      <c r="F8953" s="135" t="s">
        <v>7440</v>
      </c>
      <c r="G8953" s="126">
        <v>630</v>
      </c>
      <c r="H8953" s="128">
        <v>23854</v>
      </c>
      <c r="I8953" s="130" t="s">
        <v>7453</v>
      </c>
      <c r="J8953" s="128">
        <v>23854</v>
      </c>
    </row>
    <row r="8954" spans="2:10" ht="17.25" hidden="1" thickBot="1">
      <c r="B8954" s="33">
        <v>64</v>
      </c>
      <c r="C8954" s="9" t="s">
        <v>7342</v>
      </c>
      <c r="D8954" s="33">
        <v>64</v>
      </c>
      <c r="E8954" s="136">
        <v>631</v>
      </c>
      <c r="F8954" s="137" t="s">
        <v>7454</v>
      </c>
      <c r="G8954" s="136">
        <v>631</v>
      </c>
      <c r="H8954" s="128">
        <v>23857</v>
      </c>
      <c r="I8954" s="129" t="s">
        <v>7455</v>
      </c>
      <c r="J8954" s="128">
        <v>23857</v>
      </c>
    </row>
    <row r="8955" spans="2:10" ht="17.25" hidden="1" thickBot="1">
      <c r="B8955" s="33">
        <v>64</v>
      </c>
      <c r="C8955" s="9" t="s">
        <v>7342</v>
      </c>
      <c r="D8955" s="33">
        <v>64</v>
      </c>
      <c r="E8955" s="136">
        <v>631</v>
      </c>
      <c r="F8955" s="137" t="s">
        <v>7454</v>
      </c>
      <c r="G8955" s="136">
        <v>631</v>
      </c>
      <c r="H8955" s="128">
        <v>23860</v>
      </c>
      <c r="I8955" s="130" t="s">
        <v>7456</v>
      </c>
      <c r="J8955" s="128">
        <v>23860</v>
      </c>
    </row>
    <row r="8956" spans="2:10" ht="17.25" hidden="1" thickBot="1">
      <c r="B8956" s="33">
        <v>64</v>
      </c>
      <c r="C8956" s="9" t="s">
        <v>7342</v>
      </c>
      <c r="D8956" s="33">
        <v>64</v>
      </c>
      <c r="E8956" s="136">
        <v>631</v>
      </c>
      <c r="F8956" s="137" t="s">
        <v>7454</v>
      </c>
      <c r="G8956" s="136">
        <v>631</v>
      </c>
      <c r="H8956" s="128">
        <v>23863</v>
      </c>
      <c r="I8956" s="129" t="s">
        <v>7457</v>
      </c>
      <c r="J8956" s="128">
        <v>23863</v>
      </c>
    </row>
    <row r="8957" spans="2:10" ht="17.25" hidden="1" thickBot="1">
      <c r="B8957" s="33">
        <v>64</v>
      </c>
      <c r="C8957" s="9" t="s">
        <v>7342</v>
      </c>
      <c r="D8957" s="33">
        <v>64</v>
      </c>
      <c r="E8957" s="136">
        <v>631</v>
      </c>
      <c r="F8957" s="137" t="s">
        <v>7454</v>
      </c>
      <c r="G8957" s="136">
        <v>631</v>
      </c>
      <c r="H8957" s="128">
        <v>23866</v>
      </c>
      <c r="I8957" s="130" t="s">
        <v>7458</v>
      </c>
      <c r="J8957" s="128">
        <v>23866</v>
      </c>
    </row>
    <row r="8958" spans="2:10" ht="17.25" hidden="1" thickBot="1">
      <c r="B8958" s="33">
        <v>64</v>
      </c>
      <c r="C8958" s="9" t="s">
        <v>7342</v>
      </c>
      <c r="D8958" s="33">
        <v>64</v>
      </c>
      <c r="E8958" s="136">
        <v>631</v>
      </c>
      <c r="F8958" s="137" t="s">
        <v>7454</v>
      </c>
      <c r="G8958" s="136">
        <v>631</v>
      </c>
      <c r="H8958" s="128">
        <v>23869</v>
      </c>
      <c r="I8958" s="129" t="s">
        <v>7459</v>
      </c>
      <c r="J8958" s="128">
        <v>23869</v>
      </c>
    </row>
    <row r="8959" spans="2:10" ht="17.25" hidden="1" thickBot="1">
      <c r="B8959" s="33">
        <v>64</v>
      </c>
      <c r="C8959" s="9" t="s">
        <v>7342</v>
      </c>
      <c r="D8959" s="33">
        <v>64</v>
      </c>
      <c r="E8959" s="136">
        <v>631</v>
      </c>
      <c r="F8959" s="137" t="s">
        <v>7454</v>
      </c>
      <c r="G8959" s="136">
        <v>631</v>
      </c>
      <c r="H8959" s="128">
        <v>23872</v>
      </c>
      <c r="I8959" s="130" t="s">
        <v>7340</v>
      </c>
      <c r="J8959" s="128">
        <v>23872</v>
      </c>
    </row>
    <row r="8960" spans="2:10" ht="17.25" hidden="1" thickBot="1">
      <c r="B8960" s="33">
        <v>64</v>
      </c>
      <c r="C8960" s="9" t="s">
        <v>7342</v>
      </c>
      <c r="D8960" s="33">
        <v>64</v>
      </c>
      <c r="E8960" s="136">
        <v>631</v>
      </c>
      <c r="F8960" s="137" t="s">
        <v>7454</v>
      </c>
      <c r="G8960" s="136">
        <v>631</v>
      </c>
      <c r="H8960" s="128">
        <v>23875</v>
      </c>
      <c r="I8960" s="129" t="s">
        <v>7460</v>
      </c>
      <c r="J8960" s="128">
        <v>23875</v>
      </c>
    </row>
    <row r="8961" spans="2:10" ht="17.25" hidden="1" thickBot="1">
      <c r="B8961" s="33">
        <v>64</v>
      </c>
      <c r="C8961" s="9" t="s">
        <v>7342</v>
      </c>
      <c r="D8961" s="33">
        <v>64</v>
      </c>
      <c r="E8961" s="136">
        <v>631</v>
      </c>
      <c r="F8961" s="137" t="s">
        <v>7454</v>
      </c>
      <c r="G8961" s="136">
        <v>631</v>
      </c>
      <c r="H8961" s="128">
        <v>23878</v>
      </c>
      <c r="I8961" s="130" t="s">
        <v>7461</v>
      </c>
      <c r="J8961" s="128">
        <v>23878</v>
      </c>
    </row>
    <row r="8962" spans="2:10" ht="17.25" hidden="1" thickBot="1">
      <c r="B8962" s="33">
        <v>64</v>
      </c>
      <c r="C8962" s="9" t="s">
        <v>7342</v>
      </c>
      <c r="D8962" s="33">
        <v>64</v>
      </c>
      <c r="E8962" s="136">
        <v>631</v>
      </c>
      <c r="F8962" s="137" t="s">
        <v>7454</v>
      </c>
      <c r="G8962" s="136">
        <v>631</v>
      </c>
      <c r="H8962" s="128">
        <v>23881</v>
      </c>
      <c r="I8962" s="129" t="s">
        <v>7462</v>
      </c>
      <c r="J8962" s="128">
        <v>23881</v>
      </c>
    </row>
    <row r="8963" spans="2:10" ht="17.25" hidden="1" thickBot="1">
      <c r="B8963" s="33">
        <v>64</v>
      </c>
      <c r="C8963" s="9" t="s">
        <v>7342</v>
      </c>
      <c r="D8963" s="33">
        <v>64</v>
      </c>
      <c r="E8963" s="136">
        <v>631</v>
      </c>
      <c r="F8963" s="137" t="s">
        <v>7454</v>
      </c>
      <c r="G8963" s="136">
        <v>631</v>
      </c>
      <c r="H8963" s="128">
        <v>23884</v>
      </c>
      <c r="I8963" s="130" t="s">
        <v>7463</v>
      </c>
      <c r="J8963" s="128">
        <v>23884</v>
      </c>
    </row>
    <row r="8964" spans="2:10" ht="17.25" hidden="1" thickBot="1">
      <c r="B8964" s="33">
        <v>64</v>
      </c>
      <c r="C8964" s="9" t="s">
        <v>7342</v>
      </c>
      <c r="D8964" s="33">
        <v>64</v>
      </c>
      <c r="E8964" s="126">
        <v>632</v>
      </c>
      <c r="F8964" s="135" t="s">
        <v>7464</v>
      </c>
      <c r="G8964" s="126">
        <v>632</v>
      </c>
      <c r="H8964" s="128">
        <v>23887</v>
      </c>
      <c r="I8964" s="129" t="s">
        <v>7465</v>
      </c>
      <c r="J8964" s="128">
        <v>23887</v>
      </c>
    </row>
    <row r="8965" spans="2:10" ht="17.25" hidden="1" thickBot="1">
      <c r="B8965" s="33">
        <v>64</v>
      </c>
      <c r="C8965" s="9" t="s">
        <v>7342</v>
      </c>
      <c r="D8965" s="33">
        <v>64</v>
      </c>
      <c r="E8965" s="126">
        <v>632</v>
      </c>
      <c r="F8965" s="135" t="s">
        <v>7464</v>
      </c>
      <c r="G8965" s="126">
        <v>632</v>
      </c>
      <c r="H8965" s="128">
        <v>23888</v>
      </c>
      <c r="I8965" s="130" t="s">
        <v>7466</v>
      </c>
      <c r="J8965" s="128">
        <v>23888</v>
      </c>
    </row>
    <row r="8966" spans="2:10" ht="17.25" hidden="1" thickBot="1">
      <c r="B8966" s="33">
        <v>64</v>
      </c>
      <c r="C8966" s="9" t="s">
        <v>7342</v>
      </c>
      <c r="D8966" s="33">
        <v>64</v>
      </c>
      <c r="E8966" s="126">
        <v>632</v>
      </c>
      <c r="F8966" s="135" t="s">
        <v>7464</v>
      </c>
      <c r="G8966" s="126">
        <v>632</v>
      </c>
      <c r="H8966" s="128">
        <v>23890</v>
      </c>
      <c r="I8966" s="129" t="s">
        <v>7467</v>
      </c>
      <c r="J8966" s="128">
        <v>23890</v>
      </c>
    </row>
    <row r="8967" spans="2:10" ht="17.25" hidden="1" thickBot="1">
      <c r="B8967" s="33">
        <v>64</v>
      </c>
      <c r="C8967" s="9" t="s">
        <v>7342</v>
      </c>
      <c r="D8967" s="33">
        <v>64</v>
      </c>
      <c r="E8967" s="126">
        <v>632</v>
      </c>
      <c r="F8967" s="135" t="s">
        <v>7464</v>
      </c>
      <c r="G8967" s="126">
        <v>632</v>
      </c>
      <c r="H8967" s="128">
        <v>23893</v>
      </c>
      <c r="I8967" s="130" t="s">
        <v>7468</v>
      </c>
      <c r="J8967" s="128">
        <v>23893</v>
      </c>
    </row>
    <row r="8968" spans="2:10" ht="17.25" hidden="1" thickBot="1">
      <c r="B8968" s="33">
        <v>64</v>
      </c>
      <c r="C8968" s="9" t="s">
        <v>7342</v>
      </c>
      <c r="D8968" s="33">
        <v>64</v>
      </c>
      <c r="E8968" s="126">
        <v>632</v>
      </c>
      <c r="F8968" s="135" t="s">
        <v>7464</v>
      </c>
      <c r="G8968" s="126">
        <v>632</v>
      </c>
      <c r="H8968" s="128">
        <v>23896</v>
      </c>
      <c r="I8968" s="129" t="s">
        <v>7469</v>
      </c>
      <c r="J8968" s="128">
        <v>23896</v>
      </c>
    </row>
    <row r="8969" spans="2:10" ht="17.25" hidden="1" thickBot="1">
      <c r="B8969" s="33">
        <v>64</v>
      </c>
      <c r="C8969" s="9" t="s">
        <v>7342</v>
      </c>
      <c r="D8969" s="33">
        <v>64</v>
      </c>
      <c r="E8969" s="126">
        <v>632</v>
      </c>
      <c r="F8969" s="135" t="s">
        <v>7464</v>
      </c>
      <c r="G8969" s="126">
        <v>632</v>
      </c>
      <c r="H8969" s="128">
        <v>23899</v>
      </c>
      <c r="I8969" s="130" t="s">
        <v>625</v>
      </c>
      <c r="J8969" s="128">
        <v>23899</v>
      </c>
    </row>
    <row r="8970" spans="2:10" ht="17.25" hidden="1" thickBot="1">
      <c r="B8970" s="33">
        <v>64</v>
      </c>
      <c r="C8970" s="9" t="s">
        <v>7342</v>
      </c>
      <c r="D8970" s="33">
        <v>64</v>
      </c>
      <c r="E8970" s="126">
        <v>632</v>
      </c>
      <c r="F8970" s="135" t="s">
        <v>7464</v>
      </c>
      <c r="G8970" s="126">
        <v>632</v>
      </c>
      <c r="H8970" s="128">
        <v>23902</v>
      </c>
      <c r="I8970" s="129" t="s">
        <v>7470</v>
      </c>
      <c r="J8970" s="128">
        <v>23902</v>
      </c>
    </row>
    <row r="8971" spans="2:10" ht="17.25" hidden="1" thickBot="1">
      <c r="B8971" s="33">
        <v>64</v>
      </c>
      <c r="C8971" s="9" t="s">
        <v>7342</v>
      </c>
      <c r="D8971" s="33">
        <v>64</v>
      </c>
      <c r="E8971" s="126">
        <v>632</v>
      </c>
      <c r="F8971" s="135" t="s">
        <v>7464</v>
      </c>
      <c r="G8971" s="126">
        <v>632</v>
      </c>
      <c r="H8971" s="128">
        <v>23905</v>
      </c>
      <c r="I8971" s="130" t="s">
        <v>7400</v>
      </c>
      <c r="J8971" s="128">
        <v>23905</v>
      </c>
    </row>
    <row r="8972" spans="2:10" ht="17.25" hidden="1" thickBot="1">
      <c r="B8972" s="33">
        <v>64</v>
      </c>
      <c r="C8972" s="9" t="s">
        <v>7342</v>
      </c>
      <c r="D8972" s="33">
        <v>64</v>
      </c>
      <c r="E8972" s="126">
        <v>632</v>
      </c>
      <c r="F8972" s="135" t="s">
        <v>7464</v>
      </c>
      <c r="G8972" s="126">
        <v>632</v>
      </c>
      <c r="H8972" s="128">
        <v>23908</v>
      </c>
      <c r="I8972" s="129" t="s">
        <v>7471</v>
      </c>
      <c r="J8972" s="128">
        <v>23908</v>
      </c>
    </row>
    <row r="8973" spans="2:10" ht="17.25" hidden="1" thickBot="1">
      <c r="B8973" s="33">
        <v>64</v>
      </c>
      <c r="C8973" s="9" t="s">
        <v>7342</v>
      </c>
      <c r="D8973" s="33">
        <v>64</v>
      </c>
      <c r="E8973" s="126">
        <v>632</v>
      </c>
      <c r="F8973" s="135" t="s">
        <v>7464</v>
      </c>
      <c r="G8973" s="126">
        <v>632</v>
      </c>
      <c r="H8973" s="128">
        <v>23911</v>
      </c>
      <c r="I8973" s="130" t="s">
        <v>7472</v>
      </c>
      <c r="J8973" s="128">
        <v>23911</v>
      </c>
    </row>
    <row r="8974" spans="2:10" ht="17.25" hidden="1" thickBot="1">
      <c r="B8974" s="33">
        <v>64</v>
      </c>
      <c r="C8974" s="9" t="s">
        <v>7342</v>
      </c>
      <c r="D8974" s="33">
        <v>64</v>
      </c>
      <c r="E8974" s="126">
        <v>632</v>
      </c>
      <c r="F8974" s="135" t="s">
        <v>7464</v>
      </c>
      <c r="G8974" s="126">
        <v>632</v>
      </c>
      <c r="H8974" s="128">
        <v>23914</v>
      </c>
      <c r="I8974" s="129" t="s">
        <v>7423</v>
      </c>
      <c r="J8974" s="128">
        <v>23914</v>
      </c>
    </row>
    <row r="8975" spans="2:10" ht="17.25" hidden="1" thickBot="1">
      <c r="B8975" s="33">
        <v>64</v>
      </c>
      <c r="C8975" s="9" t="s">
        <v>7342</v>
      </c>
      <c r="D8975" s="33">
        <v>64</v>
      </c>
      <c r="E8975" s="126">
        <v>632</v>
      </c>
      <c r="F8975" s="135" t="s">
        <v>7464</v>
      </c>
      <c r="G8975" s="126">
        <v>632</v>
      </c>
      <c r="H8975" s="128">
        <v>23917</v>
      </c>
      <c r="I8975" s="130" t="s">
        <v>7473</v>
      </c>
      <c r="J8975" s="128">
        <v>23917</v>
      </c>
    </row>
    <row r="8976" spans="2:10" ht="17.25" hidden="1" thickBot="1">
      <c r="B8976" s="33">
        <v>64</v>
      </c>
      <c r="C8976" s="9" t="s">
        <v>7342</v>
      </c>
      <c r="D8976" s="33">
        <v>64</v>
      </c>
      <c r="E8976" s="126">
        <v>632</v>
      </c>
      <c r="F8976" s="135" t="s">
        <v>7464</v>
      </c>
      <c r="G8976" s="126">
        <v>632</v>
      </c>
      <c r="H8976" s="128">
        <v>23920</v>
      </c>
      <c r="I8976" s="129" t="s">
        <v>7474</v>
      </c>
      <c r="J8976" s="128">
        <v>23920</v>
      </c>
    </row>
    <row r="8977" spans="2:10" ht="17.25" hidden="1" thickBot="1">
      <c r="B8977" s="33">
        <v>64</v>
      </c>
      <c r="C8977" s="9" t="s">
        <v>7342</v>
      </c>
      <c r="D8977" s="33">
        <v>64</v>
      </c>
      <c r="E8977" s="126">
        <v>632</v>
      </c>
      <c r="F8977" s="135" t="s">
        <v>7464</v>
      </c>
      <c r="G8977" s="126">
        <v>632</v>
      </c>
      <c r="H8977" s="128">
        <v>23923</v>
      </c>
      <c r="I8977" s="130" t="s">
        <v>7475</v>
      </c>
      <c r="J8977" s="128">
        <v>23923</v>
      </c>
    </row>
    <row r="8978" spans="2:10" ht="17.25" hidden="1" thickBot="1">
      <c r="B8978" s="33">
        <v>64</v>
      </c>
      <c r="C8978" s="9" t="s">
        <v>7342</v>
      </c>
      <c r="D8978" s="33">
        <v>64</v>
      </c>
      <c r="E8978" s="126">
        <v>632</v>
      </c>
      <c r="F8978" s="135" t="s">
        <v>7464</v>
      </c>
      <c r="G8978" s="126">
        <v>632</v>
      </c>
      <c r="H8978" s="128">
        <v>23924</v>
      </c>
      <c r="I8978" s="129" t="s">
        <v>7476</v>
      </c>
      <c r="J8978" s="128">
        <v>23924</v>
      </c>
    </row>
    <row r="8979" spans="2:10" ht="17.25" hidden="1" thickBot="1">
      <c r="B8979" s="33">
        <v>64</v>
      </c>
      <c r="C8979" s="9" t="s">
        <v>7342</v>
      </c>
      <c r="D8979" s="33">
        <v>64</v>
      </c>
      <c r="E8979" s="126">
        <v>632</v>
      </c>
      <c r="F8979" s="135" t="s">
        <v>7464</v>
      </c>
      <c r="G8979" s="126">
        <v>632</v>
      </c>
      <c r="H8979" s="128">
        <v>23926</v>
      </c>
      <c r="I8979" s="129" t="s">
        <v>7477</v>
      </c>
      <c r="J8979" s="128">
        <v>23926</v>
      </c>
    </row>
    <row r="8980" spans="2:10" ht="17.25" hidden="1" thickBot="1">
      <c r="B8980" s="33">
        <v>64</v>
      </c>
      <c r="C8980" s="9" t="s">
        <v>7342</v>
      </c>
      <c r="D8980" s="33">
        <v>64</v>
      </c>
      <c r="E8980" s="126">
        <v>632</v>
      </c>
      <c r="F8980" s="135" t="s">
        <v>7464</v>
      </c>
      <c r="G8980" s="126">
        <v>632</v>
      </c>
      <c r="H8980" s="128">
        <v>23929</v>
      </c>
      <c r="I8980" s="130" t="s">
        <v>7478</v>
      </c>
      <c r="J8980" s="128">
        <v>23929</v>
      </c>
    </row>
    <row r="8981" spans="2:10" ht="17.25" hidden="1" thickBot="1">
      <c r="B8981" s="33">
        <v>64</v>
      </c>
      <c r="C8981" s="9" t="s">
        <v>7342</v>
      </c>
      <c r="D8981" s="33">
        <v>64</v>
      </c>
      <c r="E8981" s="126">
        <v>632</v>
      </c>
      <c r="F8981" s="135" t="s">
        <v>7464</v>
      </c>
      <c r="G8981" s="126">
        <v>632</v>
      </c>
      <c r="H8981" s="128">
        <v>23932</v>
      </c>
      <c r="I8981" s="129" t="s">
        <v>7479</v>
      </c>
      <c r="J8981" s="128">
        <v>23932</v>
      </c>
    </row>
    <row r="8982" spans="2:10" ht="17.25" hidden="1" thickBot="1">
      <c r="B8982" s="33">
        <v>64</v>
      </c>
      <c r="C8982" s="9" t="s">
        <v>7342</v>
      </c>
      <c r="D8982" s="33">
        <v>64</v>
      </c>
      <c r="E8982" s="126">
        <v>632</v>
      </c>
      <c r="F8982" s="135" t="s">
        <v>7464</v>
      </c>
      <c r="G8982" s="126">
        <v>632</v>
      </c>
      <c r="H8982" s="128">
        <v>23935</v>
      </c>
      <c r="I8982" s="130" t="s">
        <v>7480</v>
      </c>
      <c r="J8982" s="128">
        <v>23935</v>
      </c>
    </row>
    <row r="8983" spans="2:10" ht="17.25" hidden="1" thickBot="1">
      <c r="B8983" s="33">
        <v>64</v>
      </c>
      <c r="C8983" s="9" t="s">
        <v>7342</v>
      </c>
      <c r="D8983" s="33">
        <v>64</v>
      </c>
      <c r="E8983" s="126">
        <v>632</v>
      </c>
      <c r="F8983" s="135" t="s">
        <v>7464</v>
      </c>
      <c r="G8983" s="126">
        <v>632</v>
      </c>
      <c r="H8983" s="128">
        <v>23938</v>
      </c>
      <c r="I8983" s="129" t="s">
        <v>7481</v>
      </c>
      <c r="J8983" s="128">
        <v>23938</v>
      </c>
    </row>
    <row r="8984" spans="2:10" ht="17.25" hidden="1" thickBot="1">
      <c r="B8984" s="33">
        <v>64</v>
      </c>
      <c r="C8984" s="9" t="s">
        <v>7342</v>
      </c>
      <c r="D8984" s="33">
        <v>64</v>
      </c>
      <c r="E8984" s="136">
        <v>633</v>
      </c>
      <c r="F8984" s="137" t="s">
        <v>7482</v>
      </c>
      <c r="G8984" s="136">
        <v>633</v>
      </c>
      <c r="H8984" s="128">
        <v>23941</v>
      </c>
      <c r="I8984" s="129" t="s">
        <v>7483</v>
      </c>
      <c r="J8984" s="128">
        <v>23941</v>
      </c>
    </row>
    <row r="8985" spans="2:10" ht="17.25" hidden="1" thickBot="1">
      <c r="B8985" s="33">
        <v>64</v>
      </c>
      <c r="C8985" s="9" t="s">
        <v>7342</v>
      </c>
      <c r="D8985" s="33">
        <v>64</v>
      </c>
      <c r="E8985" s="136">
        <v>633</v>
      </c>
      <c r="F8985" s="137" t="s">
        <v>7482</v>
      </c>
      <c r="G8985" s="136">
        <v>633</v>
      </c>
      <c r="H8985" s="128">
        <v>23944</v>
      </c>
      <c r="I8985" s="130" t="s">
        <v>7484</v>
      </c>
      <c r="J8985" s="128">
        <v>23944</v>
      </c>
    </row>
    <row r="8986" spans="2:10" ht="17.25" hidden="1" thickBot="1">
      <c r="B8986" s="33">
        <v>64</v>
      </c>
      <c r="C8986" s="9" t="s">
        <v>7342</v>
      </c>
      <c r="D8986" s="33">
        <v>64</v>
      </c>
      <c r="E8986" s="136">
        <v>633</v>
      </c>
      <c r="F8986" s="137" t="s">
        <v>7482</v>
      </c>
      <c r="G8986" s="136">
        <v>633</v>
      </c>
      <c r="H8986" s="128">
        <v>23945</v>
      </c>
      <c r="I8986" s="129" t="s">
        <v>7485</v>
      </c>
      <c r="J8986" s="128">
        <v>23945</v>
      </c>
    </row>
    <row r="8987" spans="2:10" ht="17.25" hidden="1" thickBot="1">
      <c r="B8987" s="33">
        <v>64</v>
      </c>
      <c r="C8987" s="9" t="s">
        <v>7342</v>
      </c>
      <c r="D8987" s="33">
        <v>64</v>
      </c>
      <c r="E8987" s="136">
        <v>633</v>
      </c>
      <c r="F8987" s="137" t="s">
        <v>7482</v>
      </c>
      <c r="G8987" s="136">
        <v>633</v>
      </c>
      <c r="H8987" s="128">
        <v>23946</v>
      </c>
      <c r="I8987" s="130" t="s">
        <v>7486</v>
      </c>
      <c r="J8987" s="128">
        <v>23946</v>
      </c>
    </row>
    <row r="8988" spans="2:10" ht="17.25" hidden="1" thickBot="1">
      <c r="B8988" s="33">
        <v>64</v>
      </c>
      <c r="C8988" s="9" t="s">
        <v>7342</v>
      </c>
      <c r="D8988" s="33">
        <v>64</v>
      </c>
      <c r="E8988" s="136">
        <v>633</v>
      </c>
      <c r="F8988" s="137" t="s">
        <v>7482</v>
      </c>
      <c r="G8988" s="136">
        <v>633</v>
      </c>
      <c r="H8988" s="128">
        <v>23947</v>
      </c>
      <c r="I8988" s="129" t="s">
        <v>7487</v>
      </c>
      <c r="J8988" s="128">
        <v>23947</v>
      </c>
    </row>
    <row r="8989" spans="2:10" ht="17.25" hidden="1" thickBot="1">
      <c r="B8989" s="33">
        <v>64</v>
      </c>
      <c r="C8989" s="9" t="s">
        <v>7342</v>
      </c>
      <c r="D8989" s="33">
        <v>64</v>
      </c>
      <c r="E8989" s="136">
        <v>633</v>
      </c>
      <c r="F8989" s="137" t="s">
        <v>7482</v>
      </c>
      <c r="G8989" s="136">
        <v>633</v>
      </c>
      <c r="H8989" s="128">
        <v>23950</v>
      </c>
      <c r="I8989" s="130" t="s">
        <v>7488</v>
      </c>
      <c r="J8989" s="128">
        <v>23950</v>
      </c>
    </row>
    <row r="8990" spans="2:10" ht="17.25" hidden="1" thickBot="1">
      <c r="B8990" s="33">
        <v>64</v>
      </c>
      <c r="C8990" s="9" t="s">
        <v>7342</v>
      </c>
      <c r="D8990" s="33">
        <v>64</v>
      </c>
      <c r="E8990" s="136">
        <v>633</v>
      </c>
      <c r="F8990" s="137" t="s">
        <v>7482</v>
      </c>
      <c r="G8990" s="136">
        <v>633</v>
      </c>
      <c r="H8990" s="128">
        <v>23953</v>
      </c>
      <c r="I8990" s="129" t="s">
        <v>7489</v>
      </c>
      <c r="J8990" s="128">
        <v>23953</v>
      </c>
    </row>
    <row r="8991" spans="2:10" ht="17.25" hidden="1" thickBot="1">
      <c r="B8991" s="33">
        <v>64</v>
      </c>
      <c r="C8991" s="9" t="s">
        <v>7342</v>
      </c>
      <c r="D8991" s="33">
        <v>64</v>
      </c>
      <c r="E8991" s="136">
        <v>633</v>
      </c>
      <c r="F8991" s="137" t="s">
        <v>7482</v>
      </c>
      <c r="G8991" s="136">
        <v>633</v>
      </c>
      <c r="H8991" s="128">
        <v>23954</v>
      </c>
      <c r="I8991" s="130" t="s">
        <v>7490</v>
      </c>
      <c r="J8991" s="128">
        <v>23954</v>
      </c>
    </row>
    <row r="8992" spans="2:10" ht="17.25" hidden="1" thickBot="1">
      <c r="B8992" s="33">
        <v>64</v>
      </c>
      <c r="C8992" s="9" t="s">
        <v>7342</v>
      </c>
      <c r="D8992" s="33">
        <v>64</v>
      </c>
      <c r="E8992" s="136">
        <v>633</v>
      </c>
      <c r="F8992" s="137" t="s">
        <v>7482</v>
      </c>
      <c r="G8992" s="136">
        <v>633</v>
      </c>
      <c r="H8992" s="128">
        <v>23956</v>
      </c>
      <c r="I8992" s="129" t="s">
        <v>7491</v>
      </c>
      <c r="J8992" s="128">
        <v>23956</v>
      </c>
    </row>
    <row r="8993" spans="2:10" ht="17.25" hidden="1" thickBot="1">
      <c r="B8993" s="33">
        <v>64</v>
      </c>
      <c r="C8993" s="9" t="s">
        <v>7342</v>
      </c>
      <c r="D8993" s="33">
        <v>64</v>
      </c>
      <c r="E8993" s="136">
        <v>633</v>
      </c>
      <c r="F8993" s="137" t="s">
        <v>7482</v>
      </c>
      <c r="G8993" s="136">
        <v>633</v>
      </c>
      <c r="H8993" s="128">
        <v>23959</v>
      </c>
      <c r="I8993" s="130" t="s">
        <v>7492</v>
      </c>
      <c r="J8993" s="128">
        <v>23959</v>
      </c>
    </row>
    <row r="8994" spans="2:10" ht="17.25" hidden="1" thickBot="1">
      <c r="B8994" s="33">
        <v>64</v>
      </c>
      <c r="C8994" s="9" t="s">
        <v>7342</v>
      </c>
      <c r="D8994" s="33">
        <v>64</v>
      </c>
      <c r="E8994" s="136">
        <v>633</v>
      </c>
      <c r="F8994" s="137" t="s">
        <v>7482</v>
      </c>
      <c r="G8994" s="136">
        <v>633</v>
      </c>
      <c r="H8994" s="128">
        <v>23962</v>
      </c>
      <c r="I8994" s="129" t="s">
        <v>7493</v>
      </c>
      <c r="J8994" s="128">
        <v>23962</v>
      </c>
    </row>
    <row r="8995" spans="2:10" ht="17.25" hidden="1" thickBot="1">
      <c r="B8995" s="33">
        <v>64</v>
      </c>
      <c r="C8995" s="9" t="s">
        <v>7342</v>
      </c>
      <c r="D8995" s="33">
        <v>64</v>
      </c>
      <c r="E8995" s="136">
        <v>633</v>
      </c>
      <c r="F8995" s="137" t="s">
        <v>7482</v>
      </c>
      <c r="G8995" s="136">
        <v>633</v>
      </c>
      <c r="H8995" s="128">
        <v>23965</v>
      </c>
      <c r="I8995" s="130" t="s">
        <v>7494</v>
      </c>
      <c r="J8995" s="128">
        <v>23965</v>
      </c>
    </row>
    <row r="8996" spans="2:10" ht="17.25" hidden="1" thickBot="1">
      <c r="B8996" s="33">
        <v>64</v>
      </c>
      <c r="C8996" s="9" t="s">
        <v>7342</v>
      </c>
      <c r="D8996" s="33">
        <v>64</v>
      </c>
      <c r="E8996" s="136">
        <v>633</v>
      </c>
      <c r="F8996" s="137" t="s">
        <v>7482</v>
      </c>
      <c r="G8996" s="136">
        <v>633</v>
      </c>
      <c r="H8996" s="128">
        <v>23966</v>
      </c>
      <c r="I8996" s="129" t="s">
        <v>7495</v>
      </c>
      <c r="J8996" s="128">
        <v>23966</v>
      </c>
    </row>
    <row r="8997" spans="2:10" ht="17.25" hidden="1" thickBot="1">
      <c r="B8997" s="33">
        <v>64</v>
      </c>
      <c r="C8997" s="9" t="s">
        <v>7342</v>
      </c>
      <c r="D8997" s="33">
        <v>64</v>
      </c>
      <c r="E8997" s="136">
        <v>633</v>
      </c>
      <c r="F8997" s="137" t="s">
        <v>7482</v>
      </c>
      <c r="G8997" s="136">
        <v>633</v>
      </c>
      <c r="H8997" s="128">
        <v>23968</v>
      </c>
      <c r="I8997" s="130" t="s">
        <v>7496</v>
      </c>
      <c r="J8997" s="128">
        <v>23968</v>
      </c>
    </row>
    <row r="8998" spans="2:10" ht="17.25" hidden="1" thickBot="1">
      <c r="B8998" s="33">
        <v>64</v>
      </c>
      <c r="C8998" s="9" t="s">
        <v>7342</v>
      </c>
      <c r="D8998" s="33">
        <v>64</v>
      </c>
      <c r="E8998" s="136">
        <v>633</v>
      </c>
      <c r="F8998" s="137" t="s">
        <v>7482</v>
      </c>
      <c r="G8998" s="136">
        <v>633</v>
      </c>
      <c r="H8998" s="128">
        <v>23977</v>
      </c>
      <c r="I8998" s="129" t="s">
        <v>7497</v>
      </c>
      <c r="J8998" s="128">
        <v>23977</v>
      </c>
    </row>
    <row r="8999" spans="2:10" ht="17.25" hidden="1" thickBot="1">
      <c r="B8999" s="33">
        <v>64</v>
      </c>
      <c r="C8999" s="9" t="s">
        <v>7342</v>
      </c>
      <c r="D8999" s="33">
        <v>64</v>
      </c>
      <c r="E8999" s="126">
        <v>634</v>
      </c>
      <c r="F8999" s="135" t="s">
        <v>7498</v>
      </c>
      <c r="G8999" s="126">
        <v>634</v>
      </c>
      <c r="H8999" s="128">
        <v>23989</v>
      </c>
      <c r="I8999" s="129" t="s">
        <v>7499</v>
      </c>
      <c r="J8999" s="128">
        <v>23989</v>
      </c>
    </row>
    <row r="9000" spans="2:10" ht="17.25" hidden="1" thickBot="1">
      <c r="B9000" s="33">
        <v>64</v>
      </c>
      <c r="C9000" s="9" t="s">
        <v>7342</v>
      </c>
      <c r="D9000" s="33">
        <v>64</v>
      </c>
      <c r="E9000" s="126">
        <v>634</v>
      </c>
      <c r="F9000" s="135" t="s">
        <v>7498</v>
      </c>
      <c r="G9000" s="126">
        <v>634</v>
      </c>
      <c r="H9000" s="128">
        <v>23992</v>
      </c>
      <c r="I9000" s="130" t="s">
        <v>7500</v>
      </c>
      <c r="J9000" s="128">
        <v>23992</v>
      </c>
    </row>
    <row r="9001" spans="2:10" ht="17.25" hidden="1" thickBot="1">
      <c r="B9001" s="33">
        <v>64</v>
      </c>
      <c r="C9001" s="9" t="s">
        <v>7342</v>
      </c>
      <c r="D9001" s="33">
        <v>64</v>
      </c>
      <c r="E9001" s="126">
        <v>634</v>
      </c>
      <c r="F9001" s="135" t="s">
        <v>7498</v>
      </c>
      <c r="G9001" s="126">
        <v>634</v>
      </c>
      <c r="H9001" s="128">
        <v>23995</v>
      </c>
      <c r="I9001" s="129" t="s">
        <v>7501</v>
      </c>
      <c r="J9001" s="128">
        <v>23995</v>
      </c>
    </row>
    <row r="9002" spans="2:10" ht="17.25" hidden="1" thickBot="1">
      <c r="B9002" s="33">
        <v>64</v>
      </c>
      <c r="C9002" s="9" t="s">
        <v>7342</v>
      </c>
      <c r="D9002" s="33">
        <v>64</v>
      </c>
      <c r="E9002" s="126">
        <v>634</v>
      </c>
      <c r="F9002" s="135" t="s">
        <v>7498</v>
      </c>
      <c r="G9002" s="126">
        <v>634</v>
      </c>
      <c r="H9002" s="128">
        <v>23998</v>
      </c>
      <c r="I9002" s="130" t="s">
        <v>7502</v>
      </c>
      <c r="J9002" s="128">
        <v>23998</v>
      </c>
    </row>
    <row r="9003" spans="2:10" ht="17.25" hidden="1" thickBot="1">
      <c r="B9003" s="33">
        <v>64</v>
      </c>
      <c r="C9003" s="9" t="s">
        <v>7342</v>
      </c>
      <c r="D9003" s="33">
        <v>64</v>
      </c>
      <c r="E9003" s="126">
        <v>634</v>
      </c>
      <c r="F9003" s="135" t="s">
        <v>7498</v>
      </c>
      <c r="G9003" s="126">
        <v>634</v>
      </c>
      <c r="H9003" s="128">
        <v>24001</v>
      </c>
      <c r="I9003" s="129" t="s">
        <v>7503</v>
      </c>
      <c r="J9003" s="128">
        <v>24001</v>
      </c>
    </row>
    <row r="9004" spans="2:10" ht="17.25" hidden="1" thickBot="1">
      <c r="B9004" s="33">
        <v>64</v>
      </c>
      <c r="C9004" s="9" t="s">
        <v>7342</v>
      </c>
      <c r="D9004" s="33">
        <v>64</v>
      </c>
      <c r="E9004" s="126">
        <v>634</v>
      </c>
      <c r="F9004" s="135" t="s">
        <v>7498</v>
      </c>
      <c r="G9004" s="126">
        <v>634</v>
      </c>
      <c r="H9004" s="128">
        <v>24004</v>
      </c>
      <c r="I9004" s="130" t="s">
        <v>555</v>
      </c>
      <c r="J9004" s="128">
        <v>24004</v>
      </c>
    </row>
    <row r="9005" spans="2:10" ht="17.25" hidden="1" thickBot="1">
      <c r="B9005" s="33">
        <v>64</v>
      </c>
      <c r="C9005" s="9" t="s">
        <v>7342</v>
      </c>
      <c r="D9005" s="33">
        <v>64</v>
      </c>
      <c r="E9005" s="126">
        <v>634</v>
      </c>
      <c r="F9005" s="135" t="s">
        <v>7498</v>
      </c>
      <c r="G9005" s="126">
        <v>634</v>
      </c>
      <c r="H9005" s="128">
        <v>24007</v>
      </c>
      <c r="I9005" s="129" t="s">
        <v>252</v>
      </c>
      <c r="J9005" s="128">
        <v>24007</v>
      </c>
    </row>
    <row r="9006" spans="2:10" ht="17.25" hidden="1" thickBot="1">
      <c r="B9006" s="33">
        <v>64</v>
      </c>
      <c r="C9006" s="9" t="s">
        <v>7342</v>
      </c>
      <c r="D9006" s="33">
        <v>64</v>
      </c>
      <c r="E9006" s="126">
        <v>634</v>
      </c>
      <c r="F9006" s="135" t="s">
        <v>7498</v>
      </c>
      <c r="G9006" s="126">
        <v>634</v>
      </c>
      <c r="H9006" s="128">
        <v>24010</v>
      </c>
      <c r="I9006" s="130" t="s">
        <v>7504</v>
      </c>
      <c r="J9006" s="128">
        <v>24010</v>
      </c>
    </row>
    <row r="9007" spans="2:10" ht="17.25" hidden="1" thickBot="1">
      <c r="B9007" s="33">
        <v>64</v>
      </c>
      <c r="C9007" s="9" t="s">
        <v>7342</v>
      </c>
      <c r="D9007" s="33">
        <v>64</v>
      </c>
      <c r="E9007" s="136">
        <v>635</v>
      </c>
      <c r="F9007" s="137" t="s">
        <v>7505</v>
      </c>
      <c r="G9007" s="136">
        <v>635</v>
      </c>
      <c r="H9007" s="128">
        <v>24013</v>
      </c>
      <c r="I9007" s="129" t="s">
        <v>7506</v>
      </c>
      <c r="J9007" s="128">
        <v>24013</v>
      </c>
    </row>
    <row r="9008" spans="2:10" ht="17.25" hidden="1" thickBot="1">
      <c r="B9008" s="33">
        <v>64</v>
      </c>
      <c r="C9008" s="9" t="s">
        <v>7342</v>
      </c>
      <c r="D9008" s="33">
        <v>64</v>
      </c>
      <c r="E9008" s="136">
        <v>635</v>
      </c>
      <c r="F9008" s="137" t="s">
        <v>7505</v>
      </c>
      <c r="G9008" s="136">
        <v>635</v>
      </c>
      <c r="H9008" s="128">
        <v>24016</v>
      </c>
      <c r="I9008" s="130" t="s">
        <v>7507</v>
      </c>
      <c r="J9008" s="128">
        <v>24016</v>
      </c>
    </row>
    <row r="9009" spans="2:10" ht="17.25" hidden="1" thickBot="1">
      <c r="B9009" s="33">
        <v>64</v>
      </c>
      <c r="C9009" s="9" t="s">
        <v>7342</v>
      </c>
      <c r="D9009" s="33">
        <v>64</v>
      </c>
      <c r="E9009" s="136">
        <v>635</v>
      </c>
      <c r="F9009" s="137" t="s">
        <v>7505</v>
      </c>
      <c r="G9009" s="136">
        <v>635</v>
      </c>
      <c r="H9009" s="128">
        <v>24019</v>
      </c>
      <c r="I9009" s="129" t="s">
        <v>7508</v>
      </c>
      <c r="J9009" s="128">
        <v>24019</v>
      </c>
    </row>
    <row r="9010" spans="2:10" ht="17.25" hidden="1" thickBot="1">
      <c r="B9010" s="33">
        <v>64</v>
      </c>
      <c r="C9010" s="9" t="s">
        <v>7342</v>
      </c>
      <c r="D9010" s="33">
        <v>64</v>
      </c>
      <c r="E9010" s="136">
        <v>635</v>
      </c>
      <c r="F9010" s="137" t="s">
        <v>7505</v>
      </c>
      <c r="G9010" s="136">
        <v>635</v>
      </c>
      <c r="H9010" s="128">
        <v>24022</v>
      </c>
      <c r="I9010" s="130" t="s">
        <v>3984</v>
      </c>
      <c r="J9010" s="128">
        <v>24022</v>
      </c>
    </row>
    <row r="9011" spans="2:10" ht="17.25" hidden="1" thickBot="1">
      <c r="B9011" s="33">
        <v>64</v>
      </c>
      <c r="C9011" s="9" t="s">
        <v>7342</v>
      </c>
      <c r="D9011" s="33">
        <v>64</v>
      </c>
      <c r="E9011" s="136">
        <v>635</v>
      </c>
      <c r="F9011" s="137" t="s">
        <v>7505</v>
      </c>
      <c r="G9011" s="136">
        <v>635</v>
      </c>
      <c r="H9011" s="128">
        <v>24025</v>
      </c>
      <c r="I9011" s="129" t="s">
        <v>7509</v>
      </c>
      <c r="J9011" s="128">
        <v>24025</v>
      </c>
    </row>
    <row r="9012" spans="2:10" ht="17.25" hidden="1" thickBot="1">
      <c r="B9012" s="33">
        <v>64</v>
      </c>
      <c r="C9012" s="9" t="s">
        <v>7342</v>
      </c>
      <c r="D9012" s="33">
        <v>64</v>
      </c>
      <c r="E9012" s="136">
        <v>635</v>
      </c>
      <c r="F9012" s="137" t="s">
        <v>7505</v>
      </c>
      <c r="G9012" s="136">
        <v>635</v>
      </c>
      <c r="H9012" s="128">
        <v>24028</v>
      </c>
      <c r="I9012" s="130" t="s">
        <v>7510</v>
      </c>
      <c r="J9012" s="128">
        <v>24028</v>
      </c>
    </row>
    <row r="9013" spans="2:10" ht="17.25" hidden="1" thickBot="1">
      <c r="B9013" s="33">
        <v>64</v>
      </c>
      <c r="C9013" s="9" t="s">
        <v>7342</v>
      </c>
      <c r="D9013" s="33">
        <v>64</v>
      </c>
      <c r="E9013" s="136">
        <v>635</v>
      </c>
      <c r="F9013" s="137" t="s">
        <v>7505</v>
      </c>
      <c r="G9013" s="136">
        <v>635</v>
      </c>
      <c r="H9013" s="128">
        <v>24031</v>
      </c>
      <c r="I9013" s="129" t="s">
        <v>7511</v>
      </c>
      <c r="J9013" s="128">
        <v>24031</v>
      </c>
    </row>
    <row r="9014" spans="2:10" ht="17.25" hidden="1" thickBot="1">
      <c r="B9014" s="33">
        <v>64</v>
      </c>
      <c r="C9014" s="9" t="s">
        <v>7342</v>
      </c>
      <c r="D9014" s="33">
        <v>64</v>
      </c>
      <c r="E9014" s="136">
        <v>635</v>
      </c>
      <c r="F9014" s="137" t="s">
        <v>7505</v>
      </c>
      <c r="G9014" s="136">
        <v>635</v>
      </c>
      <c r="H9014" s="128">
        <v>24034</v>
      </c>
      <c r="I9014" s="130" t="s">
        <v>7512</v>
      </c>
      <c r="J9014" s="128">
        <v>24034</v>
      </c>
    </row>
    <row r="9015" spans="2:10" ht="17.25" hidden="1" thickBot="1">
      <c r="B9015" s="33">
        <v>64</v>
      </c>
      <c r="C9015" s="9" t="s">
        <v>7342</v>
      </c>
      <c r="D9015" s="33">
        <v>64</v>
      </c>
      <c r="E9015" s="136">
        <v>635</v>
      </c>
      <c r="F9015" s="137" t="s">
        <v>7505</v>
      </c>
      <c r="G9015" s="136">
        <v>635</v>
      </c>
      <c r="H9015" s="128">
        <v>24037</v>
      </c>
      <c r="I9015" s="129" t="s">
        <v>7513</v>
      </c>
      <c r="J9015" s="128">
        <v>24037</v>
      </c>
    </row>
    <row r="9016" spans="2:10" ht="17.25" hidden="1" thickBot="1">
      <c r="B9016" s="33">
        <v>64</v>
      </c>
      <c r="C9016" s="9" t="s">
        <v>7342</v>
      </c>
      <c r="D9016" s="33">
        <v>64</v>
      </c>
      <c r="E9016" s="126">
        <v>637</v>
      </c>
      <c r="F9016" s="135" t="s">
        <v>7514</v>
      </c>
      <c r="G9016" s="126">
        <v>637</v>
      </c>
      <c r="H9016" s="128">
        <v>24076</v>
      </c>
      <c r="I9016" s="129" t="s">
        <v>7515</v>
      </c>
      <c r="J9016" s="128">
        <v>24076</v>
      </c>
    </row>
    <row r="9017" spans="2:10" ht="17.25" hidden="1" thickBot="1">
      <c r="B9017" s="33">
        <v>64</v>
      </c>
      <c r="C9017" s="9" t="s">
        <v>7342</v>
      </c>
      <c r="D9017" s="33">
        <v>64</v>
      </c>
      <c r="E9017" s="126">
        <v>637</v>
      </c>
      <c r="F9017" s="135" t="s">
        <v>7514</v>
      </c>
      <c r="G9017" s="126">
        <v>637</v>
      </c>
      <c r="H9017" s="128">
        <v>24079</v>
      </c>
      <c r="I9017" s="130" t="s">
        <v>7516</v>
      </c>
      <c r="J9017" s="128">
        <v>24079</v>
      </c>
    </row>
    <row r="9018" spans="2:10" ht="17.25" hidden="1" thickBot="1">
      <c r="B9018" s="33">
        <v>64</v>
      </c>
      <c r="C9018" s="9" t="s">
        <v>7342</v>
      </c>
      <c r="D9018" s="33">
        <v>64</v>
      </c>
      <c r="E9018" s="126">
        <v>637</v>
      </c>
      <c r="F9018" s="135" t="s">
        <v>7514</v>
      </c>
      <c r="G9018" s="126">
        <v>637</v>
      </c>
      <c r="H9018" s="128">
        <v>24082</v>
      </c>
      <c r="I9018" s="129" t="s">
        <v>7517</v>
      </c>
      <c r="J9018" s="128">
        <v>24082</v>
      </c>
    </row>
    <row r="9019" spans="2:10" ht="17.25" hidden="1" thickBot="1">
      <c r="B9019" s="33">
        <v>64</v>
      </c>
      <c r="C9019" s="9" t="s">
        <v>7342</v>
      </c>
      <c r="D9019" s="33">
        <v>64</v>
      </c>
      <c r="E9019" s="126">
        <v>637</v>
      </c>
      <c r="F9019" s="135" t="s">
        <v>7514</v>
      </c>
      <c r="G9019" s="126">
        <v>637</v>
      </c>
      <c r="H9019" s="128">
        <v>24085</v>
      </c>
      <c r="I9019" s="130" t="s">
        <v>7518</v>
      </c>
      <c r="J9019" s="128">
        <v>24085</v>
      </c>
    </row>
    <row r="9020" spans="2:10" ht="17.25" hidden="1" thickBot="1">
      <c r="B9020" s="33">
        <v>64</v>
      </c>
      <c r="C9020" s="9" t="s">
        <v>7342</v>
      </c>
      <c r="D9020" s="33">
        <v>64</v>
      </c>
      <c r="E9020" s="126">
        <v>637</v>
      </c>
      <c r="F9020" s="135" t="s">
        <v>7514</v>
      </c>
      <c r="G9020" s="126">
        <v>637</v>
      </c>
      <c r="H9020" s="128">
        <v>24088</v>
      </c>
      <c r="I9020" s="129" t="s">
        <v>7519</v>
      </c>
      <c r="J9020" s="128">
        <v>24088</v>
      </c>
    </row>
    <row r="9021" spans="2:10" ht="17.25" hidden="1" thickBot="1">
      <c r="B9021" s="33">
        <v>64</v>
      </c>
      <c r="C9021" s="9" t="s">
        <v>7342</v>
      </c>
      <c r="D9021" s="33">
        <v>64</v>
      </c>
      <c r="E9021" s="126">
        <v>637</v>
      </c>
      <c r="F9021" s="135" t="s">
        <v>7514</v>
      </c>
      <c r="G9021" s="126">
        <v>637</v>
      </c>
      <c r="H9021" s="128">
        <v>24091</v>
      </c>
      <c r="I9021" s="130" t="s">
        <v>7520</v>
      </c>
      <c r="J9021" s="128">
        <v>24091</v>
      </c>
    </row>
    <row r="9022" spans="2:10" ht="17.25" hidden="1" thickBot="1">
      <c r="B9022" s="33">
        <v>64</v>
      </c>
      <c r="C9022" s="9" t="s">
        <v>7342</v>
      </c>
      <c r="D9022" s="33">
        <v>64</v>
      </c>
      <c r="E9022" s="126">
        <v>637</v>
      </c>
      <c r="F9022" s="135" t="s">
        <v>7514</v>
      </c>
      <c r="G9022" s="126">
        <v>637</v>
      </c>
      <c r="H9022" s="128">
        <v>24094</v>
      </c>
      <c r="I9022" s="129" t="s">
        <v>7521</v>
      </c>
      <c r="J9022" s="128">
        <v>24094</v>
      </c>
    </row>
    <row r="9023" spans="2:10" ht="17.25" hidden="1" thickBot="1">
      <c r="B9023" s="33">
        <v>64</v>
      </c>
      <c r="C9023" s="9" t="s">
        <v>7342</v>
      </c>
      <c r="D9023" s="33">
        <v>64</v>
      </c>
      <c r="E9023" s="126">
        <v>637</v>
      </c>
      <c r="F9023" s="135" t="s">
        <v>7514</v>
      </c>
      <c r="G9023" s="126">
        <v>637</v>
      </c>
      <c r="H9023" s="128">
        <v>24097</v>
      </c>
      <c r="I9023" s="130" t="s">
        <v>7522</v>
      </c>
      <c r="J9023" s="128">
        <v>24097</v>
      </c>
    </row>
    <row r="9024" spans="2:10" ht="17.25" hidden="1" thickBot="1">
      <c r="B9024" s="33">
        <v>64</v>
      </c>
      <c r="C9024" s="9" t="s">
        <v>7342</v>
      </c>
      <c r="D9024" s="33">
        <v>64</v>
      </c>
      <c r="E9024" s="126">
        <v>637</v>
      </c>
      <c r="F9024" s="135" t="s">
        <v>7514</v>
      </c>
      <c r="G9024" s="126">
        <v>637</v>
      </c>
      <c r="H9024" s="128">
        <v>24100</v>
      </c>
      <c r="I9024" s="129" t="s">
        <v>7523</v>
      </c>
      <c r="J9024" s="128">
        <v>24100</v>
      </c>
    </row>
    <row r="9025" spans="2:10" ht="17.25" hidden="1" thickBot="1">
      <c r="B9025" s="33">
        <v>64</v>
      </c>
      <c r="C9025" s="9" t="s">
        <v>7342</v>
      </c>
      <c r="D9025" s="33">
        <v>64</v>
      </c>
      <c r="E9025" s="126">
        <v>637</v>
      </c>
      <c r="F9025" s="135" t="s">
        <v>7514</v>
      </c>
      <c r="G9025" s="126">
        <v>637</v>
      </c>
      <c r="H9025" s="128">
        <v>24103</v>
      </c>
      <c r="I9025" s="130" t="s">
        <v>7524</v>
      </c>
      <c r="J9025" s="128">
        <v>24103</v>
      </c>
    </row>
    <row r="9026" spans="2:10" ht="17.25" hidden="1" thickBot="1">
      <c r="B9026" s="33">
        <v>64</v>
      </c>
      <c r="C9026" s="9" t="s">
        <v>7342</v>
      </c>
      <c r="D9026" s="33">
        <v>64</v>
      </c>
      <c r="E9026" s="126">
        <v>637</v>
      </c>
      <c r="F9026" s="135" t="s">
        <v>7514</v>
      </c>
      <c r="G9026" s="126">
        <v>637</v>
      </c>
      <c r="H9026" s="128">
        <v>24106</v>
      </c>
      <c r="I9026" s="129" t="s">
        <v>7525</v>
      </c>
      <c r="J9026" s="128">
        <v>24106</v>
      </c>
    </row>
    <row r="9027" spans="2:10" ht="17.25" hidden="1" thickBot="1">
      <c r="B9027" s="33">
        <v>64</v>
      </c>
      <c r="C9027" s="9" t="s">
        <v>7342</v>
      </c>
      <c r="D9027" s="33">
        <v>64</v>
      </c>
      <c r="E9027" s="126">
        <v>637</v>
      </c>
      <c r="F9027" s="135" t="s">
        <v>7514</v>
      </c>
      <c r="G9027" s="126">
        <v>637</v>
      </c>
      <c r="H9027" s="128">
        <v>24109</v>
      </c>
      <c r="I9027" s="130" t="s">
        <v>7526</v>
      </c>
      <c r="J9027" s="128">
        <v>24109</v>
      </c>
    </row>
    <row r="9028" spans="2:10" ht="17.25" hidden="1" thickBot="1">
      <c r="B9028" s="33">
        <v>64</v>
      </c>
      <c r="C9028" s="9" t="s">
        <v>7342</v>
      </c>
      <c r="D9028" s="33">
        <v>64</v>
      </c>
      <c r="E9028" s="126">
        <v>637</v>
      </c>
      <c r="F9028" s="135" t="s">
        <v>7514</v>
      </c>
      <c r="G9028" s="126">
        <v>637</v>
      </c>
      <c r="H9028" s="128">
        <v>24112</v>
      </c>
      <c r="I9028" s="129" t="s">
        <v>7527</v>
      </c>
      <c r="J9028" s="128">
        <v>24112</v>
      </c>
    </row>
    <row r="9029" spans="2:10" ht="17.25" hidden="1" thickBot="1">
      <c r="B9029" s="33">
        <v>64</v>
      </c>
      <c r="C9029" s="9" t="s">
        <v>7342</v>
      </c>
      <c r="D9029" s="33">
        <v>64</v>
      </c>
      <c r="E9029" s="126">
        <v>637</v>
      </c>
      <c r="F9029" s="135" t="s">
        <v>7514</v>
      </c>
      <c r="G9029" s="126">
        <v>637</v>
      </c>
      <c r="H9029" s="128">
        <v>24115</v>
      </c>
      <c r="I9029" s="130" t="s">
        <v>7528</v>
      </c>
      <c r="J9029" s="128">
        <v>24115</v>
      </c>
    </row>
    <row r="9030" spans="2:10" ht="17.25" hidden="1" thickBot="1">
      <c r="B9030" s="33">
        <v>64</v>
      </c>
      <c r="C9030" s="9" t="s">
        <v>7342</v>
      </c>
      <c r="D9030" s="33">
        <v>64</v>
      </c>
      <c r="E9030" s="126">
        <v>638</v>
      </c>
      <c r="F9030" s="135" t="s">
        <v>7529</v>
      </c>
      <c r="G9030" s="126">
        <v>638</v>
      </c>
      <c r="H9030" s="128">
        <v>24043</v>
      </c>
      <c r="I9030" s="129" t="s">
        <v>7530</v>
      </c>
      <c r="J9030" s="128">
        <v>24043</v>
      </c>
    </row>
    <row r="9031" spans="2:10" ht="17.25" hidden="1" thickBot="1">
      <c r="B9031" s="33">
        <v>64</v>
      </c>
      <c r="C9031" s="9" t="s">
        <v>7342</v>
      </c>
      <c r="D9031" s="33">
        <v>64</v>
      </c>
      <c r="E9031" s="126">
        <v>638</v>
      </c>
      <c r="F9031" s="135" t="s">
        <v>7529</v>
      </c>
      <c r="G9031" s="126">
        <v>638</v>
      </c>
      <c r="H9031" s="128">
        <v>24046</v>
      </c>
      <c r="I9031" s="130" t="s">
        <v>7531</v>
      </c>
      <c r="J9031" s="128">
        <v>24046</v>
      </c>
    </row>
    <row r="9032" spans="2:10" ht="17.25" hidden="1" thickBot="1">
      <c r="B9032" s="33">
        <v>64</v>
      </c>
      <c r="C9032" s="9" t="s">
        <v>7342</v>
      </c>
      <c r="D9032" s="33">
        <v>64</v>
      </c>
      <c r="E9032" s="126">
        <v>638</v>
      </c>
      <c r="F9032" s="135" t="s">
        <v>7529</v>
      </c>
      <c r="G9032" s="126">
        <v>638</v>
      </c>
      <c r="H9032" s="128">
        <v>24048</v>
      </c>
      <c r="I9032" s="129" t="s">
        <v>7532</v>
      </c>
      <c r="J9032" s="128">
        <v>24048</v>
      </c>
    </row>
    <row r="9033" spans="2:10" ht="17.25" hidden="1" thickBot="1">
      <c r="B9033" s="33">
        <v>64</v>
      </c>
      <c r="C9033" s="9" t="s">
        <v>7342</v>
      </c>
      <c r="D9033" s="33">
        <v>64</v>
      </c>
      <c r="E9033" s="126">
        <v>638</v>
      </c>
      <c r="F9033" s="135" t="s">
        <v>7529</v>
      </c>
      <c r="G9033" s="126">
        <v>638</v>
      </c>
      <c r="H9033" s="128">
        <v>24049</v>
      </c>
      <c r="I9033" s="130" t="s">
        <v>7533</v>
      </c>
      <c r="J9033" s="128">
        <v>24049</v>
      </c>
    </row>
    <row r="9034" spans="2:10" ht="17.25" hidden="1" thickBot="1">
      <c r="B9034" s="33">
        <v>64</v>
      </c>
      <c r="C9034" s="9" t="s">
        <v>7342</v>
      </c>
      <c r="D9034" s="33">
        <v>64</v>
      </c>
      <c r="E9034" s="126">
        <v>638</v>
      </c>
      <c r="F9034" s="135" t="s">
        <v>7529</v>
      </c>
      <c r="G9034" s="126">
        <v>638</v>
      </c>
      <c r="H9034" s="128">
        <v>24052</v>
      </c>
      <c r="I9034" s="129" t="s">
        <v>7534</v>
      </c>
      <c r="J9034" s="128">
        <v>24052</v>
      </c>
    </row>
    <row r="9035" spans="2:10" ht="17.25" hidden="1" thickBot="1">
      <c r="B9035" s="33">
        <v>64</v>
      </c>
      <c r="C9035" s="9" t="s">
        <v>7342</v>
      </c>
      <c r="D9035" s="33">
        <v>64</v>
      </c>
      <c r="E9035" s="126">
        <v>638</v>
      </c>
      <c r="F9035" s="135" t="s">
        <v>7529</v>
      </c>
      <c r="G9035" s="126">
        <v>638</v>
      </c>
      <c r="H9035" s="128">
        <v>24055</v>
      </c>
      <c r="I9035" s="130" t="s">
        <v>7535</v>
      </c>
      <c r="J9035" s="128">
        <v>24055</v>
      </c>
    </row>
    <row r="9036" spans="2:10" ht="17.25" hidden="1" thickBot="1">
      <c r="B9036" s="33">
        <v>64</v>
      </c>
      <c r="C9036" s="9" t="s">
        <v>7342</v>
      </c>
      <c r="D9036" s="33">
        <v>64</v>
      </c>
      <c r="E9036" s="126">
        <v>638</v>
      </c>
      <c r="F9036" s="135" t="s">
        <v>7529</v>
      </c>
      <c r="G9036" s="126">
        <v>638</v>
      </c>
      <c r="H9036" s="128">
        <v>24058</v>
      </c>
      <c r="I9036" s="129" t="s">
        <v>7536</v>
      </c>
      <c r="J9036" s="128">
        <v>24058</v>
      </c>
    </row>
    <row r="9037" spans="2:10" ht="17.25" hidden="1" thickBot="1">
      <c r="B9037" s="33">
        <v>64</v>
      </c>
      <c r="C9037" s="9" t="s">
        <v>7342</v>
      </c>
      <c r="D9037" s="33">
        <v>64</v>
      </c>
      <c r="E9037" s="126">
        <v>638</v>
      </c>
      <c r="F9037" s="135" t="s">
        <v>7529</v>
      </c>
      <c r="G9037" s="126">
        <v>638</v>
      </c>
      <c r="H9037" s="128">
        <v>24060</v>
      </c>
      <c r="I9037" s="130" t="s">
        <v>7537</v>
      </c>
      <c r="J9037" s="128">
        <v>24060</v>
      </c>
    </row>
    <row r="9038" spans="2:10" ht="17.25" hidden="1" thickBot="1">
      <c r="B9038" s="33">
        <v>64</v>
      </c>
      <c r="C9038" s="9" t="s">
        <v>7342</v>
      </c>
      <c r="D9038" s="33">
        <v>64</v>
      </c>
      <c r="E9038" s="126">
        <v>638</v>
      </c>
      <c r="F9038" s="135" t="s">
        <v>7529</v>
      </c>
      <c r="G9038" s="126">
        <v>638</v>
      </c>
      <c r="H9038" s="128">
        <v>24061</v>
      </c>
      <c r="I9038" s="129" t="s">
        <v>7538</v>
      </c>
      <c r="J9038" s="128">
        <v>24061</v>
      </c>
    </row>
    <row r="9039" spans="2:10" ht="17.25" hidden="1" thickBot="1">
      <c r="B9039" s="33">
        <v>64</v>
      </c>
      <c r="C9039" s="9" t="s">
        <v>7342</v>
      </c>
      <c r="D9039" s="33">
        <v>64</v>
      </c>
      <c r="E9039" s="126">
        <v>638</v>
      </c>
      <c r="F9039" s="135" t="s">
        <v>7529</v>
      </c>
      <c r="G9039" s="126">
        <v>638</v>
      </c>
      <c r="H9039" s="128">
        <v>24067</v>
      </c>
      <c r="I9039" s="130" t="s">
        <v>7539</v>
      </c>
      <c r="J9039" s="128">
        <v>24067</v>
      </c>
    </row>
    <row r="9040" spans="2:10" ht="17.25" hidden="1" thickBot="1">
      <c r="B9040" s="33">
        <v>64</v>
      </c>
      <c r="C9040" s="9" t="s">
        <v>7342</v>
      </c>
      <c r="D9040" s="33">
        <v>64</v>
      </c>
      <c r="E9040" s="136">
        <v>639</v>
      </c>
      <c r="F9040" s="137" t="s">
        <v>7540</v>
      </c>
      <c r="G9040" s="136">
        <v>639</v>
      </c>
      <c r="H9040" s="128">
        <v>23942</v>
      </c>
      <c r="I9040" s="129" t="s">
        <v>7541</v>
      </c>
      <c r="J9040" s="128">
        <v>23942</v>
      </c>
    </row>
    <row r="9041" spans="1:10" ht="17.25" hidden="1" thickBot="1">
      <c r="B9041" s="33">
        <v>64</v>
      </c>
      <c r="C9041" s="9" t="s">
        <v>7342</v>
      </c>
      <c r="D9041" s="33">
        <v>64</v>
      </c>
      <c r="E9041" s="136">
        <v>639</v>
      </c>
      <c r="F9041" s="137" t="s">
        <v>7540</v>
      </c>
      <c r="G9041" s="136">
        <v>639</v>
      </c>
      <c r="H9041" s="128">
        <v>23971</v>
      </c>
      <c r="I9041" s="130" t="s">
        <v>7542</v>
      </c>
      <c r="J9041" s="128">
        <v>23971</v>
      </c>
    </row>
    <row r="9042" spans="1:10" ht="17.25" hidden="1" thickBot="1">
      <c r="B9042" s="33">
        <v>64</v>
      </c>
      <c r="C9042" s="9" t="s">
        <v>7342</v>
      </c>
      <c r="D9042" s="33">
        <v>64</v>
      </c>
      <c r="E9042" s="136">
        <v>639</v>
      </c>
      <c r="F9042" s="137" t="s">
        <v>7540</v>
      </c>
      <c r="G9042" s="136">
        <v>639</v>
      </c>
      <c r="H9042" s="128">
        <v>23972</v>
      </c>
      <c r="I9042" s="129" t="s">
        <v>7543</v>
      </c>
      <c r="J9042" s="128">
        <v>23972</v>
      </c>
    </row>
    <row r="9043" spans="1:10" ht="17.25" hidden="1" thickBot="1">
      <c r="B9043" s="33">
        <v>64</v>
      </c>
      <c r="C9043" s="9" t="s">
        <v>7342</v>
      </c>
      <c r="D9043" s="33">
        <v>64</v>
      </c>
      <c r="E9043" s="136">
        <v>639</v>
      </c>
      <c r="F9043" s="137" t="s">
        <v>7540</v>
      </c>
      <c r="G9043" s="136">
        <v>639</v>
      </c>
      <c r="H9043" s="128">
        <v>23974</v>
      </c>
      <c r="I9043" s="130" t="s">
        <v>7544</v>
      </c>
      <c r="J9043" s="128">
        <v>23974</v>
      </c>
    </row>
    <row r="9044" spans="1:10" ht="17.25" hidden="1" thickBot="1">
      <c r="B9044" s="33">
        <v>64</v>
      </c>
      <c r="C9044" s="9" t="s">
        <v>7342</v>
      </c>
      <c r="D9044" s="33">
        <v>64</v>
      </c>
      <c r="E9044" s="136">
        <v>639</v>
      </c>
      <c r="F9044" s="137" t="s">
        <v>7540</v>
      </c>
      <c r="G9044" s="136">
        <v>639</v>
      </c>
      <c r="H9044" s="128">
        <v>23978</v>
      </c>
      <c r="I9044" s="129" t="s">
        <v>7545</v>
      </c>
      <c r="J9044" s="128">
        <v>23978</v>
      </c>
    </row>
    <row r="9045" spans="1:10" ht="17.25" hidden="1" thickBot="1">
      <c r="B9045" s="33">
        <v>64</v>
      </c>
      <c r="C9045" s="9" t="s">
        <v>7342</v>
      </c>
      <c r="D9045" s="33">
        <v>64</v>
      </c>
      <c r="E9045" s="136">
        <v>639</v>
      </c>
      <c r="F9045" s="137" t="s">
        <v>7540</v>
      </c>
      <c r="G9045" s="136">
        <v>639</v>
      </c>
      <c r="H9045" s="128">
        <v>23980</v>
      </c>
      <c r="I9045" s="130" t="s">
        <v>7546</v>
      </c>
      <c r="J9045" s="128">
        <v>23980</v>
      </c>
    </row>
    <row r="9046" spans="1:10" ht="17.25" hidden="1" thickBot="1">
      <c r="B9046" s="33">
        <v>64</v>
      </c>
      <c r="C9046" s="9" t="s">
        <v>7342</v>
      </c>
      <c r="D9046" s="33">
        <v>64</v>
      </c>
      <c r="E9046" s="136">
        <v>639</v>
      </c>
      <c r="F9046" s="137" t="s">
        <v>7540</v>
      </c>
      <c r="G9046" s="136">
        <v>639</v>
      </c>
      <c r="H9046" s="128">
        <v>23983</v>
      </c>
      <c r="I9046" s="129" t="s">
        <v>7547</v>
      </c>
      <c r="J9046" s="128">
        <v>23983</v>
      </c>
    </row>
    <row r="9047" spans="1:10" ht="17.25" hidden="1" thickBot="1">
      <c r="B9047" s="33">
        <v>64</v>
      </c>
      <c r="C9047" s="9" t="s">
        <v>7342</v>
      </c>
      <c r="D9047" s="33">
        <v>64</v>
      </c>
      <c r="E9047" s="136">
        <v>639</v>
      </c>
      <c r="F9047" s="137" t="s">
        <v>7540</v>
      </c>
      <c r="G9047" s="136">
        <v>639</v>
      </c>
      <c r="H9047" s="128">
        <v>23986</v>
      </c>
      <c r="I9047" s="130" t="s">
        <v>7548</v>
      </c>
      <c r="J9047" s="128">
        <v>23986</v>
      </c>
    </row>
    <row r="9048" spans="1:10" ht="17.25" hidden="1" thickBot="1">
      <c r="B9048" s="33">
        <v>64</v>
      </c>
      <c r="C9048" s="9" t="s">
        <v>7342</v>
      </c>
      <c r="D9048" s="33">
        <v>64</v>
      </c>
      <c r="E9048" s="136">
        <v>639</v>
      </c>
      <c r="F9048" s="137" t="s">
        <v>7540</v>
      </c>
      <c r="G9048" s="136">
        <v>639</v>
      </c>
      <c r="H9048" s="128">
        <v>23987</v>
      </c>
      <c r="I9048" s="129" t="s">
        <v>7549</v>
      </c>
      <c r="J9048" s="128">
        <v>23987</v>
      </c>
    </row>
    <row r="9049" spans="1:10" ht="17.25" hidden="1" thickBot="1">
      <c r="A9049" s="33">
        <v>46</v>
      </c>
      <c r="B9049" s="33">
        <v>66</v>
      </c>
      <c r="C9049" s="34" t="s">
        <v>7550</v>
      </c>
      <c r="D9049" s="33">
        <v>66</v>
      </c>
      <c r="E9049" s="126">
        <v>643</v>
      </c>
      <c r="F9049" s="135" t="s">
        <v>7551</v>
      </c>
      <c r="G9049" s="126">
        <v>643</v>
      </c>
      <c r="H9049" s="128">
        <v>24118</v>
      </c>
      <c r="I9049" s="129" t="s">
        <v>2812</v>
      </c>
      <c r="J9049" s="128">
        <v>24118</v>
      </c>
    </row>
    <row r="9050" spans="1:10" ht="17.25" hidden="1" thickBot="1">
      <c r="B9050" s="33">
        <v>66</v>
      </c>
      <c r="C9050" s="34" t="s">
        <v>7550</v>
      </c>
      <c r="D9050" s="33">
        <v>66</v>
      </c>
      <c r="E9050" s="126">
        <v>643</v>
      </c>
      <c r="F9050" s="135" t="s">
        <v>7551</v>
      </c>
      <c r="G9050" s="126">
        <v>643</v>
      </c>
      <c r="H9050" s="128">
        <v>24121</v>
      </c>
      <c r="I9050" s="130" t="s">
        <v>496</v>
      </c>
      <c r="J9050" s="128">
        <v>24121</v>
      </c>
    </row>
    <row r="9051" spans="1:10" ht="17.25" hidden="1" thickBot="1">
      <c r="B9051" s="33">
        <v>66</v>
      </c>
      <c r="C9051" s="34" t="s">
        <v>7550</v>
      </c>
      <c r="D9051" s="33">
        <v>66</v>
      </c>
      <c r="E9051" s="126">
        <v>643</v>
      </c>
      <c r="F9051" s="135" t="s">
        <v>7551</v>
      </c>
      <c r="G9051" s="126">
        <v>643</v>
      </c>
      <c r="H9051" s="128">
        <v>24124</v>
      </c>
      <c r="I9051" s="129" t="s">
        <v>221</v>
      </c>
      <c r="J9051" s="128">
        <v>24124</v>
      </c>
    </row>
    <row r="9052" spans="1:10" ht="17.25" hidden="1" thickBot="1">
      <c r="B9052" s="33">
        <v>66</v>
      </c>
      <c r="C9052" s="34" t="s">
        <v>7550</v>
      </c>
      <c r="D9052" s="33">
        <v>66</v>
      </c>
      <c r="E9052" s="126">
        <v>643</v>
      </c>
      <c r="F9052" s="135" t="s">
        <v>7551</v>
      </c>
      <c r="G9052" s="126">
        <v>643</v>
      </c>
      <c r="H9052" s="128">
        <v>24127</v>
      </c>
      <c r="I9052" s="130" t="s">
        <v>502</v>
      </c>
      <c r="J9052" s="128">
        <v>24127</v>
      </c>
    </row>
    <row r="9053" spans="1:10" ht="17.25" hidden="1" thickBot="1">
      <c r="B9053" s="33">
        <v>66</v>
      </c>
      <c r="C9053" s="34" t="s">
        <v>7550</v>
      </c>
      <c r="D9053" s="33">
        <v>66</v>
      </c>
      <c r="E9053" s="126">
        <v>643</v>
      </c>
      <c r="F9053" s="135" t="s">
        <v>7551</v>
      </c>
      <c r="G9053" s="126">
        <v>643</v>
      </c>
      <c r="H9053" s="128">
        <v>24130</v>
      </c>
      <c r="I9053" s="129" t="s">
        <v>7552</v>
      </c>
      <c r="J9053" s="128">
        <v>24130</v>
      </c>
    </row>
    <row r="9054" spans="1:10" ht="17.25" hidden="1" thickBot="1">
      <c r="B9054" s="33">
        <v>66</v>
      </c>
      <c r="C9054" s="34" t="s">
        <v>7550</v>
      </c>
      <c r="D9054" s="33">
        <v>66</v>
      </c>
      <c r="E9054" s="126">
        <v>643</v>
      </c>
      <c r="F9054" s="135" t="s">
        <v>7551</v>
      </c>
      <c r="G9054" s="126">
        <v>643</v>
      </c>
      <c r="H9054" s="128">
        <v>24133</v>
      </c>
      <c r="I9054" s="130" t="s">
        <v>2831</v>
      </c>
      <c r="J9054" s="128">
        <v>24133</v>
      </c>
    </row>
    <row r="9055" spans="1:10" ht="17.25" hidden="1" thickBot="1">
      <c r="B9055" s="33">
        <v>66</v>
      </c>
      <c r="C9055" s="34" t="s">
        <v>7550</v>
      </c>
      <c r="D9055" s="33">
        <v>66</v>
      </c>
      <c r="E9055" s="126">
        <v>643</v>
      </c>
      <c r="F9055" s="135" t="s">
        <v>7551</v>
      </c>
      <c r="G9055" s="126">
        <v>643</v>
      </c>
      <c r="H9055" s="128">
        <v>24136</v>
      </c>
      <c r="I9055" s="129" t="s">
        <v>7553</v>
      </c>
      <c r="J9055" s="128">
        <v>24136</v>
      </c>
    </row>
    <row r="9056" spans="1:10" ht="17.25" hidden="1" thickBot="1">
      <c r="B9056" s="33">
        <v>66</v>
      </c>
      <c r="C9056" s="34" t="s">
        <v>7550</v>
      </c>
      <c r="D9056" s="33">
        <v>66</v>
      </c>
      <c r="E9056" s="126">
        <v>643</v>
      </c>
      <c r="F9056" s="135" t="s">
        <v>7551</v>
      </c>
      <c r="G9056" s="126">
        <v>643</v>
      </c>
      <c r="H9056" s="128">
        <v>24139</v>
      </c>
      <c r="I9056" s="130" t="s">
        <v>672</v>
      </c>
      <c r="J9056" s="128">
        <v>24139</v>
      </c>
    </row>
    <row r="9057" spans="2:10" ht="17.25" hidden="1" thickBot="1">
      <c r="B9057" s="33">
        <v>66</v>
      </c>
      <c r="C9057" s="34" t="s">
        <v>7550</v>
      </c>
      <c r="D9057" s="33">
        <v>66</v>
      </c>
      <c r="E9057" s="126">
        <v>643</v>
      </c>
      <c r="F9057" s="135" t="s">
        <v>7551</v>
      </c>
      <c r="G9057" s="126">
        <v>643</v>
      </c>
      <c r="H9057" s="128">
        <v>24142</v>
      </c>
      <c r="I9057" s="129" t="s">
        <v>193</v>
      </c>
      <c r="J9057" s="128">
        <v>24142</v>
      </c>
    </row>
    <row r="9058" spans="2:10" ht="17.25" hidden="1" thickBot="1">
      <c r="B9058" s="33">
        <v>66</v>
      </c>
      <c r="C9058" s="34" t="s">
        <v>7550</v>
      </c>
      <c r="D9058" s="33">
        <v>66</v>
      </c>
      <c r="E9058" s="126">
        <v>643</v>
      </c>
      <c r="F9058" s="135" t="s">
        <v>7551</v>
      </c>
      <c r="G9058" s="126">
        <v>643</v>
      </c>
      <c r="H9058" s="128">
        <v>24145</v>
      </c>
      <c r="I9058" s="130" t="s">
        <v>498</v>
      </c>
      <c r="J9058" s="128">
        <v>24145</v>
      </c>
    </row>
    <row r="9059" spans="2:10" ht="17.25" hidden="1" thickBot="1">
      <c r="B9059" s="33">
        <v>66</v>
      </c>
      <c r="C9059" s="34" t="s">
        <v>7550</v>
      </c>
      <c r="D9059" s="33">
        <v>66</v>
      </c>
      <c r="E9059" s="126">
        <v>643</v>
      </c>
      <c r="F9059" s="135" t="s">
        <v>7551</v>
      </c>
      <c r="G9059" s="126">
        <v>643</v>
      </c>
      <c r="H9059" s="128">
        <v>24148</v>
      </c>
      <c r="I9059" s="129" t="s">
        <v>7554</v>
      </c>
      <c r="J9059" s="128">
        <v>24148</v>
      </c>
    </row>
    <row r="9060" spans="2:10" ht="17.25" hidden="1" thickBot="1">
      <c r="B9060" s="33">
        <v>66</v>
      </c>
      <c r="C9060" s="34" t="s">
        <v>7550</v>
      </c>
      <c r="D9060" s="33">
        <v>66</v>
      </c>
      <c r="E9060" s="126">
        <v>643</v>
      </c>
      <c r="F9060" s="135" t="s">
        <v>7551</v>
      </c>
      <c r="G9060" s="126">
        <v>643</v>
      </c>
      <c r="H9060" s="128">
        <v>24151</v>
      </c>
      <c r="I9060" s="130" t="s">
        <v>7555</v>
      </c>
      <c r="J9060" s="128">
        <v>24151</v>
      </c>
    </row>
    <row r="9061" spans="2:10" ht="17.25" hidden="1" thickBot="1">
      <c r="B9061" s="33">
        <v>66</v>
      </c>
      <c r="C9061" s="34" t="s">
        <v>7550</v>
      </c>
      <c r="D9061" s="33">
        <v>66</v>
      </c>
      <c r="E9061" s="126">
        <v>643</v>
      </c>
      <c r="F9061" s="135" t="s">
        <v>7551</v>
      </c>
      <c r="G9061" s="126">
        <v>643</v>
      </c>
      <c r="H9061" s="128">
        <v>24154</v>
      </c>
      <c r="I9061" s="129" t="s">
        <v>7556</v>
      </c>
      <c r="J9061" s="128">
        <v>24154</v>
      </c>
    </row>
    <row r="9062" spans="2:10" ht="17.25" hidden="1" thickBot="1">
      <c r="B9062" s="33">
        <v>66</v>
      </c>
      <c r="C9062" s="34" t="s">
        <v>7550</v>
      </c>
      <c r="D9062" s="33">
        <v>66</v>
      </c>
      <c r="E9062" s="126">
        <v>643</v>
      </c>
      <c r="F9062" s="135" t="s">
        <v>7551</v>
      </c>
      <c r="G9062" s="126">
        <v>643</v>
      </c>
      <c r="H9062" s="128">
        <v>24157</v>
      </c>
      <c r="I9062" s="130" t="s">
        <v>7557</v>
      </c>
      <c r="J9062" s="128">
        <v>24157</v>
      </c>
    </row>
    <row r="9063" spans="2:10" ht="17.25" hidden="1" thickBot="1">
      <c r="B9063" s="33">
        <v>66</v>
      </c>
      <c r="C9063" s="34" t="s">
        <v>7550</v>
      </c>
      <c r="D9063" s="33">
        <v>66</v>
      </c>
      <c r="E9063" s="126">
        <v>643</v>
      </c>
      <c r="F9063" s="135" t="s">
        <v>7551</v>
      </c>
      <c r="G9063" s="126">
        <v>643</v>
      </c>
      <c r="H9063" s="128">
        <v>24160</v>
      </c>
      <c r="I9063" s="129" t="s">
        <v>7558</v>
      </c>
      <c r="J9063" s="128">
        <v>24160</v>
      </c>
    </row>
    <row r="9064" spans="2:10" ht="17.25" hidden="1" thickBot="1">
      <c r="B9064" s="33">
        <v>66</v>
      </c>
      <c r="C9064" s="34" t="s">
        <v>7550</v>
      </c>
      <c r="D9064" s="33">
        <v>66</v>
      </c>
      <c r="E9064" s="126">
        <v>643</v>
      </c>
      <c r="F9064" s="135" t="s">
        <v>7551</v>
      </c>
      <c r="G9064" s="126">
        <v>643</v>
      </c>
      <c r="H9064" s="128">
        <v>24163</v>
      </c>
      <c r="I9064" s="131" t="s">
        <v>7559</v>
      </c>
      <c r="J9064" s="128">
        <v>24163</v>
      </c>
    </row>
    <row r="9065" spans="2:10" ht="17.25" hidden="1" thickBot="1">
      <c r="B9065" s="33">
        <v>66</v>
      </c>
      <c r="C9065" s="34" t="s">
        <v>7550</v>
      </c>
      <c r="D9065" s="33">
        <v>66</v>
      </c>
      <c r="E9065" s="126">
        <v>643</v>
      </c>
      <c r="F9065" s="135" t="s">
        <v>7551</v>
      </c>
      <c r="G9065" s="126">
        <v>643</v>
      </c>
      <c r="H9065" s="128">
        <v>24166</v>
      </c>
      <c r="I9065" s="134" t="s">
        <v>3071</v>
      </c>
      <c r="J9065" s="128">
        <v>24166</v>
      </c>
    </row>
    <row r="9066" spans="2:10" ht="17.25" hidden="1" thickBot="1">
      <c r="B9066" s="33">
        <v>66</v>
      </c>
      <c r="C9066" s="34" t="s">
        <v>7550</v>
      </c>
      <c r="D9066" s="33">
        <v>66</v>
      </c>
      <c r="E9066" s="126">
        <v>643</v>
      </c>
      <c r="F9066" s="135" t="s">
        <v>7551</v>
      </c>
      <c r="G9066" s="126">
        <v>643</v>
      </c>
      <c r="H9066" s="128">
        <v>24169</v>
      </c>
      <c r="I9066" s="131" t="s">
        <v>7560</v>
      </c>
      <c r="J9066" s="128">
        <v>24169</v>
      </c>
    </row>
    <row r="9067" spans="2:10" ht="17.25" hidden="1" thickBot="1">
      <c r="B9067" s="33">
        <v>66</v>
      </c>
      <c r="C9067" s="34" t="s">
        <v>7550</v>
      </c>
      <c r="D9067" s="33">
        <v>66</v>
      </c>
      <c r="E9067" s="126">
        <v>643</v>
      </c>
      <c r="F9067" s="135" t="s">
        <v>7551</v>
      </c>
      <c r="G9067" s="126">
        <v>643</v>
      </c>
      <c r="H9067" s="128">
        <v>24172</v>
      </c>
      <c r="I9067" s="134" t="s">
        <v>154</v>
      </c>
      <c r="J9067" s="128">
        <v>24172</v>
      </c>
    </row>
    <row r="9068" spans="2:10" ht="17.25" hidden="1" thickBot="1">
      <c r="B9068" s="33">
        <v>66</v>
      </c>
      <c r="C9068" s="34" t="s">
        <v>7550</v>
      </c>
      <c r="D9068" s="33">
        <v>66</v>
      </c>
      <c r="E9068" s="126">
        <v>643</v>
      </c>
      <c r="F9068" s="135" t="s">
        <v>7551</v>
      </c>
      <c r="G9068" s="126">
        <v>643</v>
      </c>
      <c r="H9068" s="128">
        <v>24175</v>
      </c>
      <c r="I9068" s="131" t="s">
        <v>7561</v>
      </c>
      <c r="J9068" s="128">
        <v>24175</v>
      </c>
    </row>
    <row r="9069" spans="2:10" ht="17.25" hidden="1" thickBot="1">
      <c r="B9069" s="33">
        <v>66</v>
      </c>
      <c r="C9069" s="34" t="s">
        <v>7550</v>
      </c>
      <c r="D9069" s="33">
        <v>66</v>
      </c>
      <c r="E9069" s="126">
        <v>643</v>
      </c>
      <c r="F9069" s="135" t="s">
        <v>7551</v>
      </c>
      <c r="G9069" s="126">
        <v>643</v>
      </c>
      <c r="H9069" s="128">
        <v>24178</v>
      </c>
      <c r="I9069" s="134" t="s">
        <v>7562</v>
      </c>
      <c r="J9069" s="128">
        <v>24178</v>
      </c>
    </row>
    <row r="9070" spans="2:10" ht="17.25" hidden="1" thickBot="1">
      <c r="B9070" s="33">
        <v>66</v>
      </c>
      <c r="C9070" s="34" t="s">
        <v>7550</v>
      </c>
      <c r="D9070" s="33">
        <v>66</v>
      </c>
      <c r="E9070" s="136">
        <v>644</v>
      </c>
      <c r="F9070" s="137" t="s">
        <v>7563</v>
      </c>
      <c r="G9070" s="136">
        <v>644</v>
      </c>
      <c r="H9070" s="128">
        <v>24305</v>
      </c>
      <c r="I9070" s="131" t="s">
        <v>209</v>
      </c>
      <c r="J9070" s="128">
        <v>24305</v>
      </c>
    </row>
    <row r="9071" spans="2:10" ht="17.25" hidden="1" thickBot="1">
      <c r="B9071" s="33">
        <v>66</v>
      </c>
      <c r="C9071" s="34" t="s">
        <v>7550</v>
      </c>
      <c r="D9071" s="33">
        <v>66</v>
      </c>
      <c r="E9071" s="136">
        <v>644</v>
      </c>
      <c r="F9071" s="137" t="s">
        <v>7563</v>
      </c>
      <c r="G9071" s="136">
        <v>644</v>
      </c>
      <c r="H9071" s="128">
        <v>24308</v>
      </c>
      <c r="I9071" s="134" t="s">
        <v>283</v>
      </c>
      <c r="J9071" s="128">
        <v>24308</v>
      </c>
    </row>
    <row r="9072" spans="2:10" ht="17.25" hidden="1" thickBot="1">
      <c r="B9072" s="33">
        <v>66</v>
      </c>
      <c r="C9072" s="34" t="s">
        <v>7550</v>
      </c>
      <c r="D9072" s="33">
        <v>66</v>
      </c>
      <c r="E9072" s="136">
        <v>644</v>
      </c>
      <c r="F9072" s="137" t="s">
        <v>7563</v>
      </c>
      <c r="G9072" s="136">
        <v>644</v>
      </c>
      <c r="H9072" s="128">
        <v>24311</v>
      </c>
      <c r="I9072" s="131" t="s">
        <v>7564</v>
      </c>
      <c r="J9072" s="128">
        <v>24311</v>
      </c>
    </row>
    <row r="9073" spans="2:10" ht="17.25" hidden="1" thickBot="1">
      <c r="B9073" s="33">
        <v>66</v>
      </c>
      <c r="C9073" s="34" t="s">
        <v>7550</v>
      </c>
      <c r="D9073" s="33">
        <v>66</v>
      </c>
      <c r="E9073" s="136">
        <v>644</v>
      </c>
      <c r="F9073" s="137" t="s">
        <v>7563</v>
      </c>
      <c r="G9073" s="136">
        <v>644</v>
      </c>
      <c r="H9073" s="128">
        <v>24318</v>
      </c>
      <c r="I9073" s="134" t="s">
        <v>7565</v>
      </c>
      <c r="J9073" s="128">
        <v>24318</v>
      </c>
    </row>
    <row r="9074" spans="2:10" ht="17.25" hidden="1" thickBot="1">
      <c r="B9074" s="33">
        <v>66</v>
      </c>
      <c r="C9074" s="34" t="s">
        <v>7550</v>
      </c>
      <c r="D9074" s="33">
        <v>66</v>
      </c>
      <c r="E9074" s="136">
        <v>644</v>
      </c>
      <c r="F9074" s="137" t="s">
        <v>7563</v>
      </c>
      <c r="G9074" s="136">
        <v>644</v>
      </c>
      <c r="H9074" s="128">
        <v>24322</v>
      </c>
      <c r="I9074" s="131" t="s">
        <v>2166</v>
      </c>
      <c r="J9074" s="128">
        <v>24322</v>
      </c>
    </row>
    <row r="9075" spans="2:10" ht="17.25" hidden="1" thickBot="1">
      <c r="B9075" s="33">
        <v>66</v>
      </c>
      <c r="C9075" s="34" t="s">
        <v>7550</v>
      </c>
      <c r="D9075" s="33">
        <v>66</v>
      </c>
      <c r="E9075" s="136">
        <v>644</v>
      </c>
      <c r="F9075" s="137" t="s">
        <v>7563</v>
      </c>
      <c r="G9075" s="136">
        <v>644</v>
      </c>
      <c r="H9075" s="128">
        <v>24325</v>
      </c>
      <c r="I9075" s="134" t="s">
        <v>7566</v>
      </c>
      <c r="J9075" s="128">
        <v>24325</v>
      </c>
    </row>
    <row r="9076" spans="2:10" ht="17.25" hidden="1" thickBot="1">
      <c r="B9076" s="33">
        <v>66</v>
      </c>
      <c r="C9076" s="34" t="s">
        <v>7550</v>
      </c>
      <c r="D9076" s="33">
        <v>66</v>
      </c>
      <c r="E9076" s="136">
        <v>644</v>
      </c>
      <c r="F9076" s="137" t="s">
        <v>7563</v>
      </c>
      <c r="G9076" s="136">
        <v>644</v>
      </c>
      <c r="H9076" s="128">
        <v>24328</v>
      </c>
      <c r="I9076" s="131" t="s">
        <v>7567</v>
      </c>
      <c r="J9076" s="128">
        <v>24328</v>
      </c>
    </row>
    <row r="9077" spans="2:10" ht="17.25" hidden="1" thickBot="1">
      <c r="B9077" s="33">
        <v>66</v>
      </c>
      <c r="C9077" s="34" t="s">
        <v>7550</v>
      </c>
      <c r="D9077" s="33">
        <v>66</v>
      </c>
      <c r="E9077" s="136">
        <v>644</v>
      </c>
      <c r="F9077" s="137" t="s">
        <v>7563</v>
      </c>
      <c r="G9077" s="136">
        <v>644</v>
      </c>
      <c r="H9077" s="128">
        <v>24331</v>
      </c>
      <c r="I9077" s="134" t="s">
        <v>502</v>
      </c>
      <c r="J9077" s="128">
        <v>24331</v>
      </c>
    </row>
    <row r="9078" spans="2:10" ht="17.25" hidden="1" thickBot="1">
      <c r="B9078" s="33">
        <v>66</v>
      </c>
      <c r="C9078" s="34" t="s">
        <v>7550</v>
      </c>
      <c r="D9078" s="33">
        <v>66</v>
      </c>
      <c r="E9078" s="136">
        <v>644</v>
      </c>
      <c r="F9078" s="137" t="s">
        <v>7563</v>
      </c>
      <c r="G9078" s="136">
        <v>644</v>
      </c>
      <c r="H9078" s="128">
        <v>24332</v>
      </c>
      <c r="I9078" s="131" t="s">
        <v>7170</v>
      </c>
      <c r="J9078" s="128">
        <v>24332</v>
      </c>
    </row>
    <row r="9079" spans="2:10" ht="17.25" hidden="1" thickBot="1">
      <c r="B9079" s="33">
        <v>66</v>
      </c>
      <c r="C9079" s="34" t="s">
        <v>7550</v>
      </c>
      <c r="D9079" s="33">
        <v>66</v>
      </c>
      <c r="E9079" s="136">
        <v>644</v>
      </c>
      <c r="F9079" s="137" t="s">
        <v>7563</v>
      </c>
      <c r="G9079" s="136">
        <v>644</v>
      </c>
      <c r="H9079" s="128">
        <v>24334</v>
      </c>
      <c r="I9079" s="134" t="s">
        <v>7568</v>
      </c>
      <c r="J9079" s="128">
        <v>24334</v>
      </c>
    </row>
    <row r="9080" spans="2:10" ht="17.25" hidden="1" thickBot="1">
      <c r="B9080" s="33">
        <v>66</v>
      </c>
      <c r="C9080" s="34" t="s">
        <v>7550</v>
      </c>
      <c r="D9080" s="33">
        <v>66</v>
      </c>
      <c r="E9080" s="136">
        <v>644</v>
      </c>
      <c r="F9080" s="137" t="s">
        <v>7563</v>
      </c>
      <c r="G9080" s="136">
        <v>644</v>
      </c>
      <c r="H9080" s="128">
        <v>24337</v>
      </c>
      <c r="I9080" s="131" t="s">
        <v>2613</v>
      </c>
      <c r="J9080" s="128">
        <v>24337</v>
      </c>
    </row>
    <row r="9081" spans="2:10" ht="17.25" hidden="1" thickBot="1">
      <c r="B9081" s="33">
        <v>66</v>
      </c>
      <c r="C9081" s="34" t="s">
        <v>7550</v>
      </c>
      <c r="D9081" s="33">
        <v>66</v>
      </c>
      <c r="E9081" s="136">
        <v>644</v>
      </c>
      <c r="F9081" s="137" t="s">
        <v>7563</v>
      </c>
      <c r="G9081" s="136">
        <v>644</v>
      </c>
      <c r="H9081" s="128">
        <v>24340</v>
      </c>
      <c r="I9081" s="134" t="s">
        <v>7569</v>
      </c>
      <c r="J9081" s="128">
        <v>24340</v>
      </c>
    </row>
    <row r="9082" spans="2:10" ht="17.25" hidden="1" thickBot="1">
      <c r="B9082" s="33">
        <v>66</v>
      </c>
      <c r="C9082" s="34" t="s">
        <v>7550</v>
      </c>
      <c r="D9082" s="33">
        <v>66</v>
      </c>
      <c r="E9082" s="126">
        <v>645</v>
      </c>
      <c r="F9082" s="135" t="s">
        <v>7570</v>
      </c>
      <c r="G9082" s="126">
        <v>645</v>
      </c>
      <c r="H9082" s="128">
        <v>24181</v>
      </c>
      <c r="I9082" s="129" t="s">
        <v>7571</v>
      </c>
      <c r="J9082" s="128">
        <v>24181</v>
      </c>
    </row>
    <row r="9083" spans="2:10" ht="17.25" hidden="1" thickBot="1">
      <c r="B9083" s="33">
        <v>66</v>
      </c>
      <c r="C9083" s="34" t="s">
        <v>7550</v>
      </c>
      <c r="D9083" s="33">
        <v>66</v>
      </c>
      <c r="E9083" s="126">
        <v>645</v>
      </c>
      <c r="F9083" s="135" t="s">
        <v>7570</v>
      </c>
      <c r="G9083" s="126">
        <v>645</v>
      </c>
      <c r="H9083" s="128">
        <v>24184</v>
      </c>
      <c r="I9083" s="130" t="s">
        <v>7572</v>
      </c>
      <c r="J9083" s="128">
        <v>24184</v>
      </c>
    </row>
    <row r="9084" spans="2:10" ht="17.25" hidden="1" thickBot="1">
      <c r="B9084" s="33">
        <v>66</v>
      </c>
      <c r="C9084" s="34" t="s">
        <v>7550</v>
      </c>
      <c r="D9084" s="33">
        <v>66</v>
      </c>
      <c r="E9084" s="126">
        <v>645</v>
      </c>
      <c r="F9084" s="135" t="s">
        <v>7570</v>
      </c>
      <c r="G9084" s="126">
        <v>645</v>
      </c>
      <c r="H9084" s="128">
        <v>24187</v>
      </c>
      <c r="I9084" s="129" t="s">
        <v>7573</v>
      </c>
      <c r="J9084" s="128">
        <v>24187</v>
      </c>
    </row>
    <row r="9085" spans="2:10" ht="17.25" hidden="1" thickBot="1">
      <c r="B9085" s="33">
        <v>66</v>
      </c>
      <c r="C9085" s="34" t="s">
        <v>7550</v>
      </c>
      <c r="D9085" s="33">
        <v>66</v>
      </c>
      <c r="E9085" s="126">
        <v>645</v>
      </c>
      <c r="F9085" s="135" t="s">
        <v>7570</v>
      </c>
      <c r="G9085" s="126">
        <v>645</v>
      </c>
      <c r="H9085" s="128">
        <v>24190</v>
      </c>
      <c r="I9085" s="130" t="s">
        <v>7574</v>
      </c>
      <c r="J9085" s="128">
        <v>24190</v>
      </c>
    </row>
    <row r="9086" spans="2:10" ht="17.25" hidden="1" thickBot="1">
      <c r="B9086" s="33">
        <v>66</v>
      </c>
      <c r="C9086" s="34" t="s">
        <v>7550</v>
      </c>
      <c r="D9086" s="33">
        <v>66</v>
      </c>
      <c r="E9086" s="126">
        <v>645</v>
      </c>
      <c r="F9086" s="135" t="s">
        <v>7570</v>
      </c>
      <c r="G9086" s="126">
        <v>645</v>
      </c>
      <c r="H9086" s="128">
        <v>24193</v>
      </c>
      <c r="I9086" s="129" t="s">
        <v>7575</v>
      </c>
      <c r="J9086" s="128">
        <v>24193</v>
      </c>
    </row>
    <row r="9087" spans="2:10" ht="17.25" hidden="1" thickBot="1">
      <c r="B9087" s="33">
        <v>66</v>
      </c>
      <c r="C9087" s="34" t="s">
        <v>7550</v>
      </c>
      <c r="D9087" s="33">
        <v>66</v>
      </c>
      <c r="E9087" s="126">
        <v>645</v>
      </c>
      <c r="F9087" s="135" t="s">
        <v>7570</v>
      </c>
      <c r="G9087" s="126">
        <v>645</v>
      </c>
      <c r="H9087" s="128">
        <v>24194</v>
      </c>
      <c r="I9087" s="130" t="s">
        <v>7576</v>
      </c>
      <c r="J9087" s="128">
        <v>24194</v>
      </c>
    </row>
    <row r="9088" spans="2:10" ht="17.25" hidden="1" thickBot="1">
      <c r="B9088" s="33">
        <v>66</v>
      </c>
      <c r="C9088" s="34" t="s">
        <v>7550</v>
      </c>
      <c r="D9088" s="33">
        <v>66</v>
      </c>
      <c r="E9088" s="126">
        <v>645</v>
      </c>
      <c r="F9088" s="135" t="s">
        <v>7570</v>
      </c>
      <c r="G9088" s="126">
        <v>645</v>
      </c>
      <c r="H9088" s="128">
        <v>24196</v>
      </c>
      <c r="I9088" s="129" t="s">
        <v>7577</v>
      </c>
      <c r="J9088" s="128">
        <v>24196</v>
      </c>
    </row>
    <row r="9089" spans="2:10" ht="17.25" hidden="1" thickBot="1">
      <c r="B9089" s="33">
        <v>66</v>
      </c>
      <c r="C9089" s="34" t="s">
        <v>7550</v>
      </c>
      <c r="D9089" s="33">
        <v>66</v>
      </c>
      <c r="E9089" s="126">
        <v>645</v>
      </c>
      <c r="F9089" s="135" t="s">
        <v>7570</v>
      </c>
      <c r="G9089" s="126">
        <v>645</v>
      </c>
      <c r="H9089" s="128">
        <v>24199</v>
      </c>
      <c r="I9089" s="130" t="s">
        <v>7578</v>
      </c>
      <c r="J9089" s="128">
        <v>24199</v>
      </c>
    </row>
    <row r="9090" spans="2:10" ht="17.25" hidden="1" thickBot="1">
      <c r="B9090" s="33">
        <v>66</v>
      </c>
      <c r="C9090" s="34" t="s">
        <v>7550</v>
      </c>
      <c r="D9090" s="33">
        <v>66</v>
      </c>
      <c r="E9090" s="126">
        <v>645</v>
      </c>
      <c r="F9090" s="135" t="s">
        <v>7570</v>
      </c>
      <c r="G9090" s="126">
        <v>645</v>
      </c>
      <c r="H9090" s="128">
        <v>24202</v>
      </c>
      <c r="I9090" s="129" t="s">
        <v>7579</v>
      </c>
      <c r="J9090" s="128">
        <v>24202</v>
      </c>
    </row>
    <row r="9091" spans="2:10" ht="17.25" hidden="1" thickBot="1">
      <c r="B9091" s="33">
        <v>66</v>
      </c>
      <c r="C9091" s="34" t="s">
        <v>7550</v>
      </c>
      <c r="D9091" s="33">
        <v>66</v>
      </c>
      <c r="E9091" s="126">
        <v>645</v>
      </c>
      <c r="F9091" s="135" t="s">
        <v>7570</v>
      </c>
      <c r="G9091" s="126">
        <v>645</v>
      </c>
      <c r="H9091" s="128">
        <v>24205</v>
      </c>
      <c r="I9091" s="130" t="s">
        <v>7580</v>
      </c>
      <c r="J9091" s="128">
        <v>24205</v>
      </c>
    </row>
    <row r="9092" spans="2:10" ht="17.25" hidden="1" thickBot="1">
      <c r="B9092" s="33">
        <v>66</v>
      </c>
      <c r="C9092" s="34" t="s">
        <v>7550</v>
      </c>
      <c r="D9092" s="33">
        <v>66</v>
      </c>
      <c r="E9092" s="126">
        <v>645</v>
      </c>
      <c r="F9092" s="135" t="s">
        <v>7570</v>
      </c>
      <c r="G9092" s="126">
        <v>645</v>
      </c>
      <c r="H9092" s="128">
        <v>24207</v>
      </c>
      <c r="I9092" s="129" t="s">
        <v>7581</v>
      </c>
      <c r="J9092" s="128">
        <v>24207</v>
      </c>
    </row>
    <row r="9093" spans="2:10" ht="17.25" hidden="1" thickBot="1">
      <c r="B9093" s="33">
        <v>66</v>
      </c>
      <c r="C9093" s="34" t="s">
        <v>7550</v>
      </c>
      <c r="D9093" s="33">
        <v>66</v>
      </c>
      <c r="E9093" s="126">
        <v>645</v>
      </c>
      <c r="F9093" s="135" t="s">
        <v>7570</v>
      </c>
      <c r="G9093" s="126">
        <v>645</v>
      </c>
      <c r="H9093" s="128">
        <v>24208</v>
      </c>
      <c r="I9093" s="130" t="s">
        <v>7582</v>
      </c>
      <c r="J9093" s="128">
        <v>24208</v>
      </c>
    </row>
    <row r="9094" spans="2:10" ht="17.25" hidden="1" thickBot="1">
      <c r="B9094" s="33">
        <v>66</v>
      </c>
      <c r="C9094" s="34" t="s">
        <v>7550</v>
      </c>
      <c r="D9094" s="33">
        <v>66</v>
      </c>
      <c r="E9094" s="136">
        <v>646</v>
      </c>
      <c r="F9094" s="137" t="s">
        <v>7583</v>
      </c>
      <c r="G9094" s="136">
        <v>646</v>
      </c>
      <c r="H9094" s="128">
        <v>24211</v>
      </c>
      <c r="I9094" s="131" t="s">
        <v>7584</v>
      </c>
      <c r="J9094" s="128">
        <v>24211</v>
      </c>
    </row>
    <row r="9095" spans="2:10" ht="17.25" hidden="1" thickBot="1">
      <c r="B9095" s="33">
        <v>66</v>
      </c>
      <c r="C9095" s="34" t="s">
        <v>7550</v>
      </c>
      <c r="D9095" s="33">
        <v>66</v>
      </c>
      <c r="E9095" s="136">
        <v>646</v>
      </c>
      <c r="F9095" s="137" t="s">
        <v>7583</v>
      </c>
      <c r="G9095" s="136">
        <v>646</v>
      </c>
      <c r="H9095" s="128">
        <v>24214</v>
      </c>
      <c r="I9095" s="134" t="s">
        <v>7585</v>
      </c>
      <c r="J9095" s="128">
        <v>24214</v>
      </c>
    </row>
    <row r="9096" spans="2:10" ht="17.25" hidden="1" thickBot="1">
      <c r="B9096" s="33">
        <v>66</v>
      </c>
      <c r="C9096" s="34" t="s">
        <v>7550</v>
      </c>
      <c r="D9096" s="33">
        <v>66</v>
      </c>
      <c r="E9096" s="136">
        <v>646</v>
      </c>
      <c r="F9096" s="137" t="s">
        <v>7583</v>
      </c>
      <c r="G9096" s="136">
        <v>646</v>
      </c>
      <c r="H9096" s="128">
        <v>24215</v>
      </c>
      <c r="I9096" s="131" t="s">
        <v>7586</v>
      </c>
      <c r="J9096" s="128">
        <v>24215</v>
      </c>
    </row>
    <row r="9097" spans="2:10" ht="17.25" hidden="1" thickBot="1">
      <c r="B9097" s="33">
        <v>66</v>
      </c>
      <c r="C9097" s="34" t="s">
        <v>7550</v>
      </c>
      <c r="D9097" s="33">
        <v>66</v>
      </c>
      <c r="E9097" s="136">
        <v>646</v>
      </c>
      <c r="F9097" s="137" t="s">
        <v>7583</v>
      </c>
      <c r="G9097" s="136">
        <v>646</v>
      </c>
      <c r="H9097" s="128">
        <v>24217</v>
      </c>
      <c r="I9097" s="134" t="s">
        <v>7587</v>
      </c>
      <c r="J9097" s="128">
        <v>24217</v>
      </c>
    </row>
    <row r="9098" spans="2:10" ht="17.25" hidden="1" thickBot="1">
      <c r="B9098" s="33">
        <v>66</v>
      </c>
      <c r="C9098" s="34" t="s">
        <v>7550</v>
      </c>
      <c r="D9098" s="33">
        <v>66</v>
      </c>
      <c r="E9098" s="136">
        <v>646</v>
      </c>
      <c r="F9098" s="137" t="s">
        <v>7583</v>
      </c>
      <c r="G9098" s="136">
        <v>646</v>
      </c>
      <c r="H9098" s="128">
        <v>24220</v>
      </c>
      <c r="I9098" s="131" t="s">
        <v>7588</v>
      </c>
      <c r="J9098" s="128">
        <v>24220</v>
      </c>
    </row>
    <row r="9099" spans="2:10" ht="17.25" hidden="1" thickBot="1">
      <c r="B9099" s="33">
        <v>66</v>
      </c>
      <c r="C9099" s="34" t="s">
        <v>7550</v>
      </c>
      <c r="D9099" s="33">
        <v>66</v>
      </c>
      <c r="E9099" s="136">
        <v>646</v>
      </c>
      <c r="F9099" s="137" t="s">
        <v>7583</v>
      </c>
      <c r="G9099" s="136">
        <v>646</v>
      </c>
      <c r="H9099" s="128">
        <v>24221</v>
      </c>
      <c r="I9099" s="134" t="s">
        <v>7589</v>
      </c>
      <c r="J9099" s="128">
        <v>24221</v>
      </c>
    </row>
    <row r="9100" spans="2:10" ht="17.25" hidden="1" thickBot="1">
      <c r="B9100" s="33">
        <v>66</v>
      </c>
      <c r="C9100" s="34" t="s">
        <v>7550</v>
      </c>
      <c r="D9100" s="33">
        <v>66</v>
      </c>
      <c r="E9100" s="136">
        <v>646</v>
      </c>
      <c r="F9100" s="137" t="s">
        <v>7583</v>
      </c>
      <c r="G9100" s="136">
        <v>646</v>
      </c>
      <c r="H9100" s="128">
        <v>24223</v>
      </c>
      <c r="I9100" s="131" t="s">
        <v>7590</v>
      </c>
      <c r="J9100" s="128">
        <v>24223</v>
      </c>
    </row>
    <row r="9101" spans="2:10" ht="17.25" hidden="1" thickBot="1">
      <c r="B9101" s="33">
        <v>66</v>
      </c>
      <c r="C9101" s="34" t="s">
        <v>7550</v>
      </c>
      <c r="D9101" s="33">
        <v>66</v>
      </c>
      <c r="E9101" s="136">
        <v>646</v>
      </c>
      <c r="F9101" s="137" t="s">
        <v>7583</v>
      </c>
      <c r="G9101" s="136">
        <v>646</v>
      </c>
      <c r="H9101" s="128">
        <v>24226</v>
      </c>
      <c r="I9101" s="134" t="s">
        <v>7591</v>
      </c>
      <c r="J9101" s="128">
        <v>24226</v>
      </c>
    </row>
    <row r="9102" spans="2:10" ht="17.25" hidden="1" thickBot="1">
      <c r="B9102" s="33">
        <v>66</v>
      </c>
      <c r="C9102" s="34" t="s">
        <v>7550</v>
      </c>
      <c r="D9102" s="33">
        <v>66</v>
      </c>
      <c r="E9102" s="136">
        <v>646</v>
      </c>
      <c r="F9102" s="137" t="s">
        <v>7583</v>
      </c>
      <c r="G9102" s="136">
        <v>646</v>
      </c>
      <c r="H9102" s="128">
        <v>24229</v>
      </c>
      <c r="I9102" s="131" t="s">
        <v>7592</v>
      </c>
      <c r="J9102" s="128">
        <v>24229</v>
      </c>
    </row>
    <row r="9103" spans="2:10" ht="17.25" hidden="1" thickBot="1">
      <c r="B9103" s="33">
        <v>66</v>
      </c>
      <c r="C9103" s="34" t="s">
        <v>7550</v>
      </c>
      <c r="D9103" s="33">
        <v>66</v>
      </c>
      <c r="E9103" s="136">
        <v>646</v>
      </c>
      <c r="F9103" s="137" t="s">
        <v>7583</v>
      </c>
      <c r="G9103" s="136">
        <v>646</v>
      </c>
      <c r="H9103" s="128">
        <v>24232</v>
      </c>
      <c r="I9103" s="134" t="s">
        <v>7593</v>
      </c>
      <c r="J9103" s="128">
        <v>24232</v>
      </c>
    </row>
    <row r="9104" spans="2:10" ht="17.25" hidden="1" thickBot="1">
      <c r="B9104" s="33">
        <v>66</v>
      </c>
      <c r="C9104" s="34" t="s">
        <v>7550</v>
      </c>
      <c r="D9104" s="33">
        <v>66</v>
      </c>
      <c r="E9104" s="126">
        <v>647</v>
      </c>
      <c r="F9104" s="135" t="s">
        <v>7594</v>
      </c>
      <c r="G9104" s="126">
        <v>647</v>
      </c>
      <c r="H9104" s="128">
        <v>24235</v>
      </c>
      <c r="I9104" s="129" t="s">
        <v>7595</v>
      </c>
      <c r="J9104" s="128">
        <v>24235</v>
      </c>
    </row>
    <row r="9105" spans="2:10" ht="17.25" hidden="1" thickBot="1">
      <c r="B9105" s="33">
        <v>66</v>
      </c>
      <c r="C9105" s="34" t="s">
        <v>7550</v>
      </c>
      <c r="D9105" s="33">
        <v>66</v>
      </c>
      <c r="E9105" s="126">
        <v>647</v>
      </c>
      <c r="F9105" s="135" t="s">
        <v>7594</v>
      </c>
      <c r="G9105" s="126">
        <v>647</v>
      </c>
      <c r="H9105" s="128">
        <v>24238</v>
      </c>
      <c r="I9105" s="130" t="s">
        <v>7596</v>
      </c>
      <c r="J9105" s="128">
        <v>24238</v>
      </c>
    </row>
    <row r="9106" spans="2:10" ht="17.25" hidden="1" thickBot="1">
      <c r="B9106" s="33">
        <v>66</v>
      </c>
      <c r="C9106" s="34" t="s">
        <v>7550</v>
      </c>
      <c r="D9106" s="33">
        <v>66</v>
      </c>
      <c r="E9106" s="126">
        <v>647</v>
      </c>
      <c r="F9106" s="135" t="s">
        <v>7594</v>
      </c>
      <c r="G9106" s="126">
        <v>647</v>
      </c>
      <c r="H9106" s="128">
        <v>24241</v>
      </c>
      <c r="I9106" s="129" t="s">
        <v>7597</v>
      </c>
      <c r="J9106" s="128">
        <v>24241</v>
      </c>
    </row>
    <row r="9107" spans="2:10" ht="17.25" hidden="1" thickBot="1">
      <c r="B9107" s="33">
        <v>66</v>
      </c>
      <c r="C9107" s="34" t="s">
        <v>7550</v>
      </c>
      <c r="D9107" s="33">
        <v>66</v>
      </c>
      <c r="E9107" s="126">
        <v>647</v>
      </c>
      <c r="F9107" s="135" t="s">
        <v>7594</v>
      </c>
      <c r="G9107" s="126">
        <v>647</v>
      </c>
      <c r="H9107" s="128">
        <v>24244</v>
      </c>
      <c r="I9107" s="130" t="s">
        <v>364</v>
      </c>
      <c r="J9107" s="128">
        <v>24244</v>
      </c>
    </row>
    <row r="9108" spans="2:10" ht="17.25" hidden="1" thickBot="1">
      <c r="B9108" s="33">
        <v>66</v>
      </c>
      <c r="C9108" s="34" t="s">
        <v>7550</v>
      </c>
      <c r="D9108" s="33">
        <v>66</v>
      </c>
      <c r="E9108" s="126">
        <v>647</v>
      </c>
      <c r="F9108" s="135" t="s">
        <v>7594</v>
      </c>
      <c r="G9108" s="126">
        <v>647</v>
      </c>
      <c r="H9108" s="128">
        <v>24247</v>
      </c>
      <c r="I9108" s="129" t="s">
        <v>7598</v>
      </c>
      <c r="J9108" s="128">
        <v>24247</v>
      </c>
    </row>
    <row r="9109" spans="2:10" ht="17.25" hidden="1" thickBot="1">
      <c r="B9109" s="33">
        <v>66</v>
      </c>
      <c r="C9109" s="34" t="s">
        <v>7550</v>
      </c>
      <c r="D9109" s="33">
        <v>66</v>
      </c>
      <c r="E9109" s="126">
        <v>647</v>
      </c>
      <c r="F9109" s="135" t="s">
        <v>7594</v>
      </c>
      <c r="G9109" s="126">
        <v>647</v>
      </c>
      <c r="H9109" s="128">
        <v>24250</v>
      </c>
      <c r="I9109" s="130" t="s">
        <v>7599</v>
      </c>
      <c r="J9109" s="128">
        <v>24250</v>
      </c>
    </row>
    <row r="9110" spans="2:10" ht="17.25" hidden="1" thickBot="1">
      <c r="B9110" s="33">
        <v>66</v>
      </c>
      <c r="C9110" s="34" t="s">
        <v>7550</v>
      </c>
      <c r="D9110" s="33">
        <v>66</v>
      </c>
      <c r="E9110" s="126">
        <v>647</v>
      </c>
      <c r="F9110" s="135" t="s">
        <v>7594</v>
      </c>
      <c r="G9110" s="126">
        <v>647</v>
      </c>
      <c r="H9110" s="128">
        <v>24253</v>
      </c>
      <c r="I9110" s="129" t="s">
        <v>7600</v>
      </c>
      <c r="J9110" s="128">
        <v>24253</v>
      </c>
    </row>
    <row r="9111" spans="2:10" ht="17.25" hidden="1" thickBot="1">
      <c r="B9111" s="33">
        <v>66</v>
      </c>
      <c r="C9111" s="34" t="s">
        <v>7550</v>
      </c>
      <c r="D9111" s="33">
        <v>66</v>
      </c>
      <c r="E9111" s="136">
        <v>648</v>
      </c>
      <c r="F9111" s="137" t="s">
        <v>7601</v>
      </c>
      <c r="G9111" s="136">
        <v>648</v>
      </c>
      <c r="H9111" s="128">
        <v>24256</v>
      </c>
      <c r="I9111" s="129" t="s">
        <v>7602</v>
      </c>
      <c r="J9111" s="128">
        <v>24256</v>
      </c>
    </row>
    <row r="9112" spans="2:10" ht="17.25" hidden="1" thickBot="1">
      <c r="B9112" s="33">
        <v>66</v>
      </c>
      <c r="C9112" s="34" t="s">
        <v>7550</v>
      </c>
      <c r="D9112" s="33">
        <v>66</v>
      </c>
      <c r="E9112" s="136">
        <v>648</v>
      </c>
      <c r="F9112" s="137" t="s">
        <v>7601</v>
      </c>
      <c r="G9112" s="136">
        <v>648</v>
      </c>
      <c r="H9112" s="128">
        <v>24259</v>
      </c>
      <c r="I9112" s="130" t="s">
        <v>7603</v>
      </c>
      <c r="J9112" s="128">
        <v>24259</v>
      </c>
    </row>
    <row r="9113" spans="2:10" ht="17.25" hidden="1" thickBot="1">
      <c r="B9113" s="33">
        <v>66</v>
      </c>
      <c r="C9113" s="34" t="s">
        <v>7550</v>
      </c>
      <c r="D9113" s="33">
        <v>66</v>
      </c>
      <c r="E9113" s="136">
        <v>648</v>
      </c>
      <c r="F9113" s="137" t="s">
        <v>7601</v>
      </c>
      <c r="G9113" s="136">
        <v>648</v>
      </c>
      <c r="H9113" s="128">
        <v>24262</v>
      </c>
      <c r="I9113" s="129" t="s">
        <v>588</v>
      </c>
      <c r="J9113" s="128">
        <v>24262</v>
      </c>
    </row>
    <row r="9114" spans="2:10" ht="17.25" hidden="1" thickBot="1">
      <c r="B9114" s="33">
        <v>66</v>
      </c>
      <c r="C9114" s="34" t="s">
        <v>7550</v>
      </c>
      <c r="D9114" s="33">
        <v>66</v>
      </c>
      <c r="E9114" s="136">
        <v>648</v>
      </c>
      <c r="F9114" s="137" t="s">
        <v>7601</v>
      </c>
      <c r="G9114" s="136">
        <v>648</v>
      </c>
      <c r="H9114" s="128">
        <v>24264</v>
      </c>
      <c r="I9114" s="130" t="s">
        <v>7604</v>
      </c>
      <c r="J9114" s="128">
        <v>24264</v>
      </c>
    </row>
    <row r="9115" spans="2:10" ht="17.25" hidden="1" thickBot="1">
      <c r="B9115" s="33">
        <v>66</v>
      </c>
      <c r="C9115" s="34" t="s">
        <v>7550</v>
      </c>
      <c r="D9115" s="33">
        <v>66</v>
      </c>
      <c r="E9115" s="136">
        <v>648</v>
      </c>
      <c r="F9115" s="137" t="s">
        <v>7601</v>
      </c>
      <c r="G9115" s="136">
        <v>648</v>
      </c>
      <c r="H9115" s="128">
        <v>24265</v>
      </c>
      <c r="I9115" s="129" t="s">
        <v>7605</v>
      </c>
      <c r="J9115" s="128">
        <v>24265</v>
      </c>
    </row>
    <row r="9116" spans="2:10" ht="17.25" hidden="1" thickBot="1">
      <c r="B9116" s="33">
        <v>66</v>
      </c>
      <c r="C9116" s="34" t="s">
        <v>7550</v>
      </c>
      <c r="D9116" s="33">
        <v>66</v>
      </c>
      <c r="E9116" s="136">
        <v>648</v>
      </c>
      <c r="F9116" s="137" t="s">
        <v>7601</v>
      </c>
      <c r="G9116" s="136">
        <v>648</v>
      </c>
      <c r="H9116" s="128">
        <v>24268</v>
      </c>
      <c r="I9116" s="130" t="s">
        <v>7606</v>
      </c>
      <c r="J9116" s="128">
        <v>24268</v>
      </c>
    </row>
    <row r="9117" spans="2:10" ht="17.25" hidden="1" thickBot="1">
      <c r="B9117" s="33">
        <v>66</v>
      </c>
      <c r="C9117" s="34" t="s">
        <v>7550</v>
      </c>
      <c r="D9117" s="33">
        <v>66</v>
      </c>
      <c r="E9117" s="136">
        <v>648</v>
      </c>
      <c r="F9117" s="137" t="s">
        <v>7601</v>
      </c>
      <c r="G9117" s="136">
        <v>648</v>
      </c>
      <c r="H9117" s="128">
        <v>24271</v>
      </c>
      <c r="I9117" s="129" t="s">
        <v>7607</v>
      </c>
      <c r="J9117" s="128">
        <v>24271</v>
      </c>
    </row>
    <row r="9118" spans="2:10" ht="17.25" hidden="1" thickBot="1">
      <c r="B9118" s="33">
        <v>66</v>
      </c>
      <c r="C9118" s="34" t="s">
        <v>7550</v>
      </c>
      <c r="D9118" s="33">
        <v>66</v>
      </c>
      <c r="E9118" s="136">
        <v>648</v>
      </c>
      <c r="F9118" s="137" t="s">
        <v>7601</v>
      </c>
      <c r="G9118" s="136">
        <v>648</v>
      </c>
      <c r="H9118" s="128">
        <v>24274</v>
      </c>
      <c r="I9118" s="130" t="s">
        <v>7608</v>
      </c>
      <c r="J9118" s="128">
        <v>24274</v>
      </c>
    </row>
    <row r="9119" spans="2:10" ht="17.25" hidden="1" thickBot="1">
      <c r="B9119" s="33">
        <v>66</v>
      </c>
      <c r="C9119" s="34" t="s">
        <v>7550</v>
      </c>
      <c r="D9119" s="33">
        <v>66</v>
      </c>
      <c r="E9119" s="136">
        <v>648</v>
      </c>
      <c r="F9119" s="137" t="s">
        <v>7601</v>
      </c>
      <c r="G9119" s="136">
        <v>648</v>
      </c>
      <c r="H9119" s="128">
        <v>24277</v>
      </c>
      <c r="I9119" s="129" t="s">
        <v>7609</v>
      </c>
      <c r="J9119" s="128">
        <v>24277</v>
      </c>
    </row>
    <row r="9120" spans="2:10" ht="17.25" hidden="1" thickBot="1">
      <c r="B9120" s="33">
        <v>66</v>
      </c>
      <c r="C9120" s="34" t="s">
        <v>7550</v>
      </c>
      <c r="D9120" s="33">
        <v>66</v>
      </c>
      <c r="E9120" s="136">
        <v>648</v>
      </c>
      <c r="F9120" s="137" t="s">
        <v>7601</v>
      </c>
      <c r="G9120" s="136">
        <v>648</v>
      </c>
      <c r="H9120" s="128">
        <v>24280</v>
      </c>
      <c r="I9120" s="130" t="s">
        <v>7610</v>
      </c>
      <c r="J9120" s="128">
        <v>24280</v>
      </c>
    </row>
    <row r="9121" spans="2:10" ht="17.25" hidden="1" thickBot="1">
      <c r="B9121" s="33">
        <v>66</v>
      </c>
      <c r="C9121" s="34" t="s">
        <v>7550</v>
      </c>
      <c r="D9121" s="33">
        <v>66</v>
      </c>
      <c r="E9121" s="136">
        <v>648</v>
      </c>
      <c r="F9121" s="137" t="s">
        <v>7601</v>
      </c>
      <c r="G9121" s="136">
        <v>648</v>
      </c>
      <c r="H9121" s="128">
        <v>24283</v>
      </c>
      <c r="I9121" s="129" t="s">
        <v>7611</v>
      </c>
      <c r="J9121" s="128">
        <v>24283</v>
      </c>
    </row>
    <row r="9122" spans="2:10" ht="17.25" hidden="1" thickBot="1">
      <c r="B9122" s="33">
        <v>66</v>
      </c>
      <c r="C9122" s="34" t="s">
        <v>7550</v>
      </c>
      <c r="D9122" s="33">
        <v>66</v>
      </c>
      <c r="E9122" s="136">
        <v>648</v>
      </c>
      <c r="F9122" s="137" t="s">
        <v>7601</v>
      </c>
      <c r="G9122" s="136">
        <v>648</v>
      </c>
      <c r="H9122" s="128">
        <v>24286</v>
      </c>
      <c r="I9122" s="130" t="s">
        <v>7612</v>
      </c>
      <c r="J9122" s="128">
        <v>24286</v>
      </c>
    </row>
    <row r="9123" spans="2:10" ht="17.25" hidden="1" thickBot="1">
      <c r="B9123" s="33">
        <v>66</v>
      </c>
      <c r="C9123" s="34" t="s">
        <v>7550</v>
      </c>
      <c r="D9123" s="33">
        <v>66</v>
      </c>
      <c r="E9123" s="136">
        <v>648</v>
      </c>
      <c r="F9123" s="137" t="s">
        <v>7601</v>
      </c>
      <c r="G9123" s="136">
        <v>648</v>
      </c>
      <c r="H9123" s="128">
        <v>24289</v>
      </c>
      <c r="I9123" s="129" t="s">
        <v>7613</v>
      </c>
      <c r="J9123" s="128">
        <v>24289</v>
      </c>
    </row>
    <row r="9124" spans="2:10" ht="17.25" hidden="1" thickBot="1">
      <c r="B9124" s="33">
        <v>66</v>
      </c>
      <c r="C9124" s="34" t="s">
        <v>7550</v>
      </c>
      <c r="D9124" s="33">
        <v>66</v>
      </c>
      <c r="E9124" s="136">
        <v>648</v>
      </c>
      <c r="F9124" s="137" t="s">
        <v>7601</v>
      </c>
      <c r="G9124" s="136">
        <v>648</v>
      </c>
      <c r="H9124" s="128">
        <v>24292</v>
      </c>
      <c r="I9124" s="130" t="s">
        <v>7614</v>
      </c>
      <c r="J9124" s="128">
        <v>24292</v>
      </c>
    </row>
    <row r="9125" spans="2:10" ht="17.25" hidden="1" thickBot="1">
      <c r="B9125" s="33">
        <v>66</v>
      </c>
      <c r="C9125" s="34" t="s">
        <v>7550</v>
      </c>
      <c r="D9125" s="33">
        <v>66</v>
      </c>
      <c r="E9125" s="136">
        <v>648</v>
      </c>
      <c r="F9125" s="137" t="s">
        <v>7601</v>
      </c>
      <c r="G9125" s="136">
        <v>648</v>
      </c>
      <c r="H9125" s="128">
        <v>24295</v>
      </c>
      <c r="I9125" s="129" t="s">
        <v>7615</v>
      </c>
      <c r="J9125" s="128">
        <v>24295</v>
      </c>
    </row>
    <row r="9126" spans="2:10" ht="17.25" hidden="1" thickBot="1">
      <c r="B9126" s="33">
        <v>66</v>
      </c>
      <c r="C9126" s="34" t="s">
        <v>7550</v>
      </c>
      <c r="D9126" s="33">
        <v>66</v>
      </c>
      <c r="E9126" s="136">
        <v>648</v>
      </c>
      <c r="F9126" s="137" t="s">
        <v>7601</v>
      </c>
      <c r="G9126" s="136">
        <v>648</v>
      </c>
      <c r="H9126" s="128">
        <v>24298</v>
      </c>
      <c r="I9126" s="129" t="s">
        <v>7616</v>
      </c>
      <c r="J9126" s="128">
        <v>24298</v>
      </c>
    </row>
    <row r="9127" spans="2:10" ht="17.25" hidden="1" thickBot="1">
      <c r="B9127" s="33">
        <v>66</v>
      </c>
      <c r="C9127" s="34" t="s">
        <v>7550</v>
      </c>
      <c r="D9127" s="33">
        <v>66</v>
      </c>
      <c r="E9127" s="136">
        <v>648</v>
      </c>
      <c r="F9127" s="137" t="s">
        <v>7601</v>
      </c>
      <c r="G9127" s="136">
        <v>648</v>
      </c>
      <c r="H9127" s="128">
        <v>24301</v>
      </c>
      <c r="I9127" s="130" t="s">
        <v>7617</v>
      </c>
      <c r="J9127" s="128">
        <v>24301</v>
      </c>
    </row>
    <row r="9128" spans="2:10" ht="17.25" hidden="1" thickBot="1">
      <c r="B9128" s="33">
        <v>66</v>
      </c>
      <c r="C9128" s="34" t="s">
        <v>7550</v>
      </c>
      <c r="D9128" s="33">
        <v>66</v>
      </c>
      <c r="E9128" s="126">
        <v>649</v>
      </c>
      <c r="F9128" s="135" t="s">
        <v>7618</v>
      </c>
      <c r="G9128" s="126">
        <v>649</v>
      </c>
      <c r="H9128" s="128">
        <v>24307</v>
      </c>
      <c r="I9128" s="129" t="s">
        <v>7619</v>
      </c>
      <c r="J9128" s="128">
        <v>24307</v>
      </c>
    </row>
    <row r="9129" spans="2:10" ht="17.25" hidden="1" thickBot="1">
      <c r="B9129" s="33">
        <v>66</v>
      </c>
      <c r="C9129" s="34" t="s">
        <v>7550</v>
      </c>
      <c r="D9129" s="33">
        <v>66</v>
      </c>
      <c r="E9129" s="126">
        <v>649</v>
      </c>
      <c r="F9129" s="135" t="s">
        <v>7618</v>
      </c>
      <c r="G9129" s="126">
        <v>649</v>
      </c>
      <c r="H9129" s="128">
        <v>24310</v>
      </c>
      <c r="I9129" s="130" t="s">
        <v>7620</v>
      </c>
      <c r="J9129" s="128">
        <v>24310</v>
      </c>
    </row>
    <row r="9130" spans="2:10" ht="17.25" hidden="1" thickBot="1">
      <c r="B9130" s="33">
        <v>66</v>
      </c>
      <c r="C9130" s="34" t="s">
        <v>7550</v>
      </c>
      <c r="D9130" s="33">
        <v>66</v>
      </c>
      <c r="E9130" s="126">
        <v>649</v>
      </c>
      <c r="F9130" s="135" t="s">
        <v>7618</v>
      </c>
      <c r="G9130" s="126">
        <v>649</v>
      </c>
      <c r="H9130" s="128">
        <v>24313</v>
      </c>
      <c r="I9130" s="129" t="s">
        <v>7621</v>
      </c>
      <c r="J9130" s="128">
        <v>24313</v>
      </c>
    </row>
    <row r="9131" spans="2:10" ht="17.25" hidden="1" thickBot="1">
      <c r="B9131" s="33">
        <v>66</v>
      </c>
      <c r="C9131" s="34" t="s">
        <v>7550</v>
      </c>
      <c r="D9131" s="33">
        <v>66</v>
      </c>
      <c r="E9131" s="126">
        <v>649</v>
      </c>
      <c r="F9131" s="135" t="s">
        <v>7618</v>
      </c>
      <c r="G9131" s="126">
        <v>649</v>
      </c>
      <c r="H9131" s="128">
        <v>24314</v>
      </c>
      <c r="I9131" s="130" t="s">
        <v>7622</v>
      </c>
      <c r="J9131" s="128">
        <v>24314</v>
      </c>
    </row>
    <row r="9132" spans="2:10" ht="17.25" hidden="1" thickBot="1">
      <c r="B9132" s="33">
        <v>66</v>
      </c>
      <c r="C9132" s="34" t="s">
        <v>7550</v>
      </c>
      <c r="D9132" s="33">
        <v>66</v>
      </c>
      <c r="E9132" s="126">
        <v>649</v>
      </c>
      <c r="F9132" s="135" t="s">
        <v>7618</v>
      </c>
      <c r="G9132" s="126">
        <v>649</v>
      </c>
      <c r="H9132" s="128">
        <v>24316</v>
      </c>
      <c r="I9132" s="129" t="s">
        <v>7623</v>
      </c>
      <c r="J9132" s="128">
        <v>24316</v>
      </c>
    </row>
    <row r="9133" spans="2:10" ht="17.25" hidden="1" thickBot="1">
      <c r="B9133" s="33">
        <v>66</v>
      </c>
      <c r="C9133" s="34" t="s">
        <v>7550</v>
      </c>
      <c r="D9133" s="33">
        <v>66</v>
      </c>
      <c r="E9133" s="126">
        <v>649</v>
      </c>
      <c r="F9133" s="135" t="s">
        <v>7618</v>
      </c>
      <c r="G9133" s="126">
        <v>649</v>
      </c>
      <c r="H9133" s="128">
        <v>24317</v>
      </c>
      <c r="I9133" s="130" t="s">
        <v>297</v>
      </c>
      <c r="J9133" s="128">
        <v>24317</v>
      </c>
    </row>
    <row r="9134" spans="2:10" ht="17.25" hidden="1" thickBot="1">
      <c r="B9134" s="33">
        <v>66</v>
      </c>
      <c r="C9134" s="34" t="s">
        <v>7550</v>
      </c>
      <c r="D9134" s="33">
        <v>66</v>
      </c>
      <c r="E9134" s="126">
        <v>649</v>
      </c>
      <c r="F9134" s="135" t="s">
        <v>7618</v>
      </c>
      <c r="G9134" s="126">
        <v>649</v>
      </c>
      <c r="H9134" s="128">
        <v>24319</v>
      </c>
      <c r="I9134" s="129" t="s">
        <v>7624</v>
      </c>
      <c r="J9134" s="128">
        <v>24319</v>
      </c>
    </row>
    <row r="9135" spans="2:10" ht="17.25" hidden="1" thickBot="1">
      <c r="B9135" s="33">
        <v>66</v>
      </c>
      <c r="C9135" s="34" t="s">
        <v>7550</v>
      </c>
      <c r="D9135" s="33">
        <v>66</v>
      </c>
      <c r="E9135" s="136">
        <v>650</v>
      </c>
      <c r="F9135" s="137" t="s">
        <v>7625</v>
      </c>
      <c r="G9135" s="136">
        <v>650</v>
      </c>
      <c r="H9135" s="128">
        <v>24343</v>
      </c>
      <c r="I9135" s="129" t="s">
        <v>7626</v>
      </c>
      <c r="J9135" s="128">
        <v>24343</v>
      </c>
    </row>
    <row r="9136" spans="2:10" ht="17.25" hidden="1" thickBot="1">
      <c r="B9136" s="33">
        <v>66</v>
      </c>
      <c r="C9136" s="34" t="s">
        <v>7550</v>
      </c>
      <c r="D9136" s="33">
        <v>66</v>
      </c>
      <c r="E9136" s="136">
        <v>650</v>
      </c>
      <c r="F9136" s="137" t="s">
        <v>7625</v>
      </c>
      <c r="G9136" s="136">
        <v>650</v>
      </c>
      <c r="H9136" s="128">
        <v>24346</v>
      </c>
      <c r="I9136" s="130" t="s">
        <v>7627</v>
      </c>
      <c r="J9136" s="128">
        <v>24346</v>
      </c>
    </row>
    <row r="9137" spans="2:10" ht="17.25" hidden="1" thickBot="1">
      <c r="B9137" s="33">
        <v>66</v>
      </c>
      <c r="C9137" s="34" t="s">
        <v>7550</v>
      </c>
      <c r="D9137" s="33">
        <v>66</v>
      </c>
      <c r="E9137" s="136">
        <v>650</v>
      </c>
      <c r="F9137" s="137" t="s">
        <v>7625</v>
      </c>
      <c r="G9137" s="136">
        <v>650</v>
      </c>
      <c r="H9137" s="128">
        <v>24349</v>
      </c>
      <c r="I9137" s="129" t="s">
        <v>7628</v>
      </c>
      <c r="J9137" s="128">
        <v>24349</v>
      </c>
    </row>
    <row r="9138" spans="2:10" ht="17.25" hidden="1" thickBot="1">
      <c r="B9138" s="33">
        <v>66</v>
      </c>
      <c r="C9138" s="34" t="s">
        <v>7550</v>
      </c>
      <c r="D9138" s="33">
        <v>66</v>
      </c>
      <c r="E9138" s="136">
        <v>650</v>
      </c>
      <c r="F9138" s="137" t="s">
        <v>7625</v>
      </c>
      <c r="G9138" s="136">
        <v>650</v>
      </c>
      <c r="H9138" s="128">
        <v>24352</v>
      </c>
      <c r="I9138" s="130" t="s">
        <v>7629</v>
      </c>
      <c r="J9138" s="128">
        <v>24352</v>
      </c>
    </row>
    <row r="9139" spans="2:10" ht="17.25" hidden="1" thickBot="1">
      <c r="B9139" s="33">
        <v>66</v>
      </c>
      <c r="C9139" s="34" t="s">
        <v>7550</v>
      </c>
      <c r="D9139" s="33">
        <v>66</v>
      </c>
      <c r="E9139" s="136">
        <v>650</v>
      </c>
      <c r="F9139" s="137" t="s">
        <v>7625</v>
      </c>
      <c r="G9139" s="136">
        <v>650</v>
      </c>
      <c r="H9139" s="128">
        <v>24355</v>
      </c>
      <c r="I9139" s="129" t="s">
        <v>545</v>
      </c>
      <c r="J9139" s="128">
        <v>24355</v>
      </c>
    </row>
    <row r="9140" spans="2:10" ht="17.25" hidden="1" thickBot="1">
      <c r="B9140" s="33">
        <v>66</v>
      </c>
      <c r="C9140" s="34" t="s">
        <v>7550</v>
      </c>
      <c r="D9140" s="33">
        <v>66</v>
      </c>
      <c r="E9140" s="136">
        <v>650</v>
      </c>
      <c r="F9140" s="137" t="s">
        <v>7625</v>
      </c>
      <c r="G9140" s="136">
        <v>650</v>
      </c>
      <c r="H9140" s="128">
        <v>24358</v>
      </c>
      <c r="I9140" s="130" t="s">
        <v>3832</v>
      </c>
      <c r="J9140" s="128">
        <v>24358</v>
      </c>
    </row>
    <row r="9141" spans="2:10" ht="17.25" hidden="1" thickBot="1">
      <c r="B9141" s="33">
        <v>66</v>
      </c>
      <c r="C9141" s="34" t="s">
        <v>7550</v>
      </c>
      <c r="D9141" s="33">
        <v>66</v>
      </c>
      <c r="E9141" s="136">
        <v>650</v>
      </c>
      <c r="F9141" s="137" t="s">
        <v>7625</v>
      </c>
      <c r="G9141" s="136">
        <v>650</v>
      </c>
      <c r="H9141" s="128">
        <v>24359</v>
      </c>
      <c r="I9141" s="129" t="s">
        <v>7630</v>
      </c>
      <c r="J9141" s="128">
        <v>24359</v>
      </c>
    </row>
    <row r="9142" spans="2:10" ht="17.25" hidden="1" thickBot="1">
      <c r="B9142" s="33">
        <v>66</v>
      </c>
      <c r="C9142" s="34" t="s">
        <v>7550</v>
      </c>
      <c r="D9142" s="33">
        <v>66</v>
      </c>
      <c r="E9142" s="136">
        <v>650</v>
      </c>
      <c r="F9142" s="137" t="s">
        <v>7625</v>
      </c>
      <c r="G9142" s="136">
        <v>650</v>
      </c>
      <c r="H9142" s="128">
        <v>24360</v>
      </c>
      <c r="I9142" s="130" t="s">
        <v>7631</v>
      </c>
      <c r="J9142" s="128">
        <v>24360</v>
      </c>
    </row>
    <row r="9143" spans="2:10" ht="17.25" hidden="1" thickBot="1">
      <c r="B9143" s="33">
        <v>66</v>
      </c>
      <c r="C9143" s="34" t="s">
        <v>7550</v>
      </c>
      <c r="D9143" s="33">
        <v>66</v>
      </c>
      <c r="E9143" s="136">
        <v>650</v>
      </c>
      <c r="F9143" s="137" t="s">
        <v>7625</v>
      </c>
      <c r="G9143" s="136">
        <v>650</v>
      </c>
      <c r="H9143" s="128">
        <v>24361</v>
      </c>
      <c r="I9143" s="129" t="s">
        <v>7632</v>
      </c>
      <c r="J9143" s="128">
        <v>24361</v>
      </c>
    </row>
    <row r="9144" spans="2:10" ht="17.25" hidden="1" thickBot="1">
      <c r="B9144" s="33">
        <v>66</v>
      </c>
      <c r="C9144" s="34" t="s">
        <v>7550</v>
      </c>
      <c r="D9144" s="33">
        <v>66</v>
      </c>
      <c r="E9144" s="136">
        <v>650</v>
      </c>
      <c r="F9144" s="137" t="s">
        <v>7625</v>
      </c>
      <c r="G9144" s="136">
        <v>650</v>
      </c>
      <c r="H9144" s="128">
        <v>24364</v>
      </c>
      <c r="I9144" s="130" t="s">
        <v>185</v>
      </c>
      <c r="J9144" s="128">
        <v>24364</v>
      </c>
    </row>
    <row r="9145" spans="2:10" ht="17.25" hidden="1" thickBot="1">
      <c r="B9145" s="33">
        <v>66</v>
      </c>
      <c r="C9145" s="34" t="s">
        <v>7550</v>
      </c>
      <c r="D9145" s="33">
        <v>66</v>
      </c>
      <c r="E9145" s="136">
        <v>650</v>
      </c>
      <c r="F9145" s="137" t="s">
        <v>7625</v>
      </c>
      <c r="G9145" s="136">
        <v>650</v>
      </c>
      <c r="H9145" s="128">
        <v>24367</v>
      </c>
      <c r="I9145" s="129" t="s">
        <v>7633</v>
      </c>
      <c r="J9145" s="128">
        <v>24367</v>
      </c>
    </row>
    <row r="9146" spans="2:10" ht="17.25" hidden="1" thickBot="1">
      <c r="B9146" s="33">
        <v>66</v>
      </c>
      <c r="C9146" s="34" t="s">
        <v>7550</v>
      </c>
      <c r="D9146" s="33">
        <v>66</v>
      </c>
      <c r="E9146" s="136">
        <v>650</v>
      </c>
      <c r="F9146" s="137" t="s">
        <v>7625</v>
      </c>
      <c r="G9146" s="136">
        <v>650</v>
      </c>
      <c r="H9146" s="128">
        <v>24370</v>
      </c>
      <c r="I9146" s="130" t="s">
        <v>7634</v>
      </c>
      <c r="J9146" s="128">
        <v>24370</v>
      </c>
    </row>
    <row r="9147" spans="2:10" ht="17.25" hidden="1" thickBot="1">
      <c r="B9147" s="33">
        <v>66</v>
      </c>
      <c r="C9147" s="34" t="s">
        <v>7550</v>
      </c>
      <c r="D9147" s="33">
        <v>66</v>
      </c>
      <c r="E9147" s="126">
        <v>651</v>
      </c>
      <c r="F9147" s="135" t="s">
        <v>7635</v>
      </c>
      <c r="G9147" s="126">
        <v>651</v>
      </c>
      <c r="H9147" s="128">
        <v>24373</v>
      </c>
      <c r="I9147" s="129" t="s">
        <v>7636</v>
      </c>
      <c r="J9147" s="128">
        <v>24373</v>
      </c>
    </row>
    <row r="9148" spans="2:10" ht="17.25" hidden="1" thickBot="1">
      <c r="B9148" s="33">
        <v>66</v>
      </c>
      <c r="C9148" s="34" t="s">
        <v>7550</v>
      </c>
      <c r="D9148" s="33">
        <v>66</v>
      </c>
      <c r="E9148" s="126">
        <v>651</v>
      </c>
      <c r="F9148" s="135" t="s">
        <v>7635</v>
      </c>
      <c r="G9148" s="126">
        <v>651</v>
      </c>
      <c r="H9148" s="128">
        <v>24376</v>
      </c>
      <c r="I9148" s="130" t="s">
        <v>7637</v>
      </c>
      <c r="J9148" s="128">
        <v>24376</v>
      </c>
    </row>
    <row r="9149" spans="2:10" ht="17.25" hidden="1" thickBot="1">
      <c r="B9149" s="33">
        <v>66</v>
      </c>
      <c r="C9149" s="34" t="s">
        <v>7550</v>
      </c>
      <c r="D9149" s="33">
        <v>66</v>
      </c>
      <c r="E9149" s="126">
        <v>651</v>
      </c>
      <c r="F9149" s="135" t="s">
        <v>7635</v>
      </c>
      <c r="G9149" s="126">
        <v>651</v>
      </c>
      <c r="H9149" s="128">
        <v>24379</v>
      </c>
      <c r="I9149" s="129" t="s">
        <v>7638</v>
      </c>
      <c r="J9149" s="128">
        <v>24379</v>
      </c>
    </row>
    <row r="9150" spans="2:10" ht="17.25" hidden="1" thickBot="1">
      <c r="B9150" s="33">
        <v>66</v>
      </c>
      <c r="C9150" s="34" t="s">
        <v>7550</v>
      </c>
      <c r="D9150" s="33">
        <v>66</v>
      </c>
      <c r="E9150" s="126">
        <v>651</v>
      </c>
      <c r="F9150" s="135" t="s">
        <v>7635</v>
      </c>
      <c r="G9150" s="126">
        <v>651</v>
      </c>
      <c r="H9150" s="128">
        <v>24380</v>
      </c>
      <c r="I9150" s="130" t="s">
        <v>7639</v>
      </c>
      <c r="J9150" s="128">
        <v>24380</v>
      </c>
    </row>
    <row r="9151" spans="2:10" ht="17.25" hidden="1" thickBot="1">
      <c r="B9151" s="33">
        <v>66</v>
      </c>
      <c r="C9151" s="34" t="s">
        <v>7550</v>
      </c>
      <c r="D9151" s="33">
        <v>66</v>
      </c>
      <c r="E9151" s="126">
        <v>651</v>
      </c>
      <c r="F9151" s="135" t="s">
        <v>7635</v>
      </c>
      <c r="G9151" s="126">
        <v>651</v>
      </c>
      <c r="H9151" s="128">
        <v>24382</v>
      </c>
      <c r="I9151" s="129" t="s">
        <v>641</v>
      </c>
      <c r="J9151" s="128">
        <v>24382</v>
      </c>
    </row>
    <row r="9152" spans="2:10" ht="17.25" hidden="1" thickBot="1">
      <c r="B9152" s="33">
        <v>66</v>
      </c>
      <c r="C9152" s="34" t="s">
        <v>7550</v>
      </c>
      <c r="D9152" s="33">
        <v>66</v>
      </c>
      <c r="E9152" s="126">
        <v>651</v>
      </c>
      <c r="F9152" s="135" t="s">
        <v>7635</v>
      </c>
      <c r="G9152" s="126">
        <v>651</v>
      </c>
      <c r="H9152" s="128">
        <v>24385</v>
      </c>
      <c r="I9152" s="130" t="s">
        <v>7640</v>
      </c>
      <c r="J9152" s="128">
        <v>24385</v>
      </c>
    </row>
    <row r="9153" spans="2:10" ht="17.25" hidden="1" thickBot="1">
      <c r="B9153" s="33">
        <v>66</v>
      </c>
      <c r="C9153" s="34" t="s">
        <v>7550</v>
      </c>
      <c r="D9153" s="33">
        <v>66</v>
      </c>
      <c r="E9153" s="126">
        <v>651</v>
      </c>
      <c r="F9153" s="135" t="s">
        <v>7635</v>
      </c>
      <c r="G9153" s="126">
        <v>651</v>
      </c>
      <c r="H9153" s="128">
        <v>24388</v>
      </c>
      <c r="I9153" s="129" t="s">
        <v>7641</v>
      </c>
      <c r="J9153" s="128">
        <v>24388</v>
      </c>
    </row>
    <row r="9154" spans="2:10" ht="17.25" hidden="1" thickBot="1">
      <c r="B9154" s="33">
        <v>66</v>
      </c>
      <c r="C9154" s="34" t="s">
        <v>7550</v>
      </c>
      <c r="D9154" s="33">
        <v>66</v>
      </c>
      <c r="E9154" s="126">
        <v>651</v>
      </c>
      <c r="F9154" s="135" t="s">
        <v>7635</v>
      </c>
      <c r="G9154" s="126">
        <v>651</v>
      </c>
      <c r="H9154" s="128">
        <v>24391</v>
      </c>
      <c r="I9154" s="130" t="s">
        <v>7642</v>
      </c>
      <c r="J9154" s="128">
        <v>24391</v>
      </c>
    </row>
    <row r="9155" spans="2:10" ht="17.25" hidden="1" thickBot="1">
      <c r="B9155" s="33">
        <v>66</v>
      </c>
      <c r="C9155" s="34" t="s">
        <v>7550</v>
      </c>
      <c r="D9155" s="33">
        <v>66</v>
      </c>
      <c r="E9155" s="126">
        <v>651</v>
      </c>
      <c r="F9155" s="135" t="s">
        <v>7635</v>
      </c>
      <c r="G9155" s="126">
        <v>651</v>
      </c>
      <c r="H9155" s="128">
        <v>24394</v>
      </c>
      <c r="I9155" s="129" t="s">
        <v>7643</v>
      </c>
      <c r="J9155" s="128">
        <v>24394</v>
      </c>
    </row>
    <row r="9156" spans="2:10" ht="17.25" hidden="1" thickBot="1">
      <c r="B9156" s="33">
        <v>66</v>
      </c>
      <c r="C9156" s="34" t="s">
        <v>7550</v>
      </c>
      <c r="D9156" s="33">
        <v>66</v>
      </c>
      <c r="E9156" s="126">
        <v>651</v>
      </c>
      <c r="F9156" s="135" t="s">
        <v>7635</v>
      </c>
      <c r="G9156" s="126">
        <v>651</v>
      </c>
      <c r="H9156" s="128">
        <v>24397</v>
      </c>
      <c r="I9156" s="130" t="s">
        <v>7644</v>
      </c>
      <c r="J9156" s="128">
        <v>24397</v>
      </c>
    </row>
    <row r="9157" spans="2:10" ht="17.25" hidden="1" thickBot="1">
      <c r="B9157" s="33">
        <v>66</v>
      </c>
      <c r="C9157" s="34" t="s">
        <v>7550</v>
      </c>
      <c r="D9157" s="33">
        <v>66</v>
      </c>
      <c r="E9157" s="126">
        <v>651</v>
      </c>
      <c r="F9157" s="135" t="s">
        <v>7635</v>
      </c>
      <c r="G9157" s="126">
        <v>651</v>
      </c>
      <c r="H9157" s="128">
        <v>24400</v>
      </c>
      <c r="I9157" s="129" t="s">
        <v>7645</v>
      </c>
      <c r="J9157" s="128">
        <v>24400</v>
      </c>
    </row>
    <row r="9158" spans="2:10" ht="17.25" hidden="1" thickBot="1">
      <c r="B9158" s="33">
        <v>66</v>
      </c>
      <c r="C9158" s="34" t="s">
        <v>7550</v>
      </c>
      <c r="D9158" s="33">
        <v>66</v>
      </c>
      <c r="E9158" s="126">
        <v>651</v>
      </c>
      <c r="F9158" s="135" t="s">
        <v>7635</v>
      </c>
      <c r="G9158" s="126">
        <v>651</v>
      </c>
      <c r="H9158" s="128">
        <v>24401</v>
      </c>
      <c r="I9158" s="130" t="s">
        <v>7646</v>
      </c>
      <c r="J9158" s="128">
        <v>24401</v>
      </c>
    </row>
    <row r="9159" spans="2:10" ht="17.25" hidden="1" thickBot="1">
      <c r="B9159" s="33">
        <v>66</v>
      </c>
      <c r="C9159" s="34" t="s">
        <v>7550</v>
      </c>
      <c r="D9159" s="33">
        <v>66</v>
      </c>
      <c r="E9159" s="126">
        <v>651</v>
      </c>
      <c r="F9159" s="135" t="s">
        <v>7635</v>
      </c>
      <c r="G9159" s="126">
        <v>651</v>
      </c>
      <c r="H9159" s="128">
        <v>24403</v>
      </c>
      <c r="I9159" s="129" t="s">
        <v>7647</v>
      </c>
      <c r="J9159" s="128">
        <v>24403</v>
      </c>
    </row>
    <row r="9160" spans="2:10" ht="17.25" hidden="1" thickBot="1">
      <c r="B9160" s="33">
        <v>66</v>
      </c>
      <c r="C9160" s="34" t="s">
        <v>7550</v>
      </c>
      <c r="D9160" s="33">
        <v>66</v>
      </c>
      <c r="E9160" s="126">
        <v>651</v>
      </c>
      <c r="F9160" s="135" t="s">
        <v>7635</v>
      </c>
      <c r="G9160" s="126">
        <v>651</v>
      </c>
      <c r="H9160" s="128">
        <v>24404</v>
      </c>
      <c r="I9160" s="130" t="s">
        <v>7648</v>
      </c>
      <c r="J9160" s="128">
        <v>24404</v>
      </c>
    </row>
    <row r="9161" spans="2:10" ht="17.25" hidden="1" thickBot="1">
      <c r="B9161" s="33">
        <v>66</v>
      </c>
      <c r="C9161" s="34" t="s">
        <v>7550</v>
      </c>
      <c r="D9161" s="33">
        <v>66</v>
      </c>
      <c r="E9161" s="126">
        <v>651</v>
      </c>
      <c r="F9161" s="135" t="s">
        <v>7635</v>
      </c>
      <c r="G9161" s="126">
        <v>651</v>
      </c>
      <c r="H9161" s="128">
        <v>24406</v>
      </c>
      <c r="I9161" s="129" t="s">
        <v>7649</v>
      </c>
      <c r="J9161" s="128">
        <v>24406</v>
      </c>
    </row>
    <row r="9162" spans="2:10" ht="17.25" hidden="1" thickBot="1">
      <c r="B9162" s="33">
        <v>66</v>
      </c>
      <c r="C9162" s="34" t="s">
        <v>7550</v>
      </c>
      <c r="D9162" s="33">
        <v>66</v>
      </c>
      <c r="E9162" s="126">
        <v>651</v>
      </c>
      <c r="F9162" s="135" t="s">
        <v>7635</v>
      </c>
      <c r="G9162" s="126">
        <v>651</v>
      </c>
      <c r="H9162" s="128">
        <v>24409</v>
      </c>
      <c r="I9162" s="131" t="s">
        <v>7650</v>
      </c>
      <c r="J9162" s="128">
        <v>24409</v>
      </c>
    </row>
    <row r="9163" spans="2:10" ht="17.25" hidden="1" thickBot="1">
      <c r="B9163" s="33">
        <v>66</v>
      </c>
      <c r="C9163" s="34" t="s">
        <v>7550</v>
      </c>
      <c r="D9163" s="33">
        <v>66</v>
      </c>
      <c r="E9163" s="136">
        <v>652</v>
      </c>
      <c r="F9163" s="137" t="s">
        <v>7651</v>
      </c>
      <c r="G9163" s="136">
        <v>652</v>
      </c>
      <c r="H9163" s="128">
        <v>24412</v>
      </c>
      <c r="I9163" s="129" t="s">
        <v>7652</v>
      </c>
      <c r="J9163" s="128">
        <v>24412</v>
      </c>
    </row>
    <row r="9164" spans="2:10" ht="17.25" hidden="1" thickBot="1">
      <c r="B9164" s="33">
        <v>66</v>
      </c>
      <c r="C9164" s="34" t="s">
        <v>7550</v>
      </c>
      <c r="D9164" s="33">
        <v>66</v>
      </c>
      <c r="E9164" s="136">
        <v>652</v>
      </c>
      <c r="F9164" s="137" t="s">
        <v>7651</v>
      </c>
      <c r="G9164" s="136">
        <v>652</v>
      </c>
      <c r="H9164" s="128">
        <v>24415</v>
      </c>
      <c r="I9164" s="130" t="s">
        <v>7653</v>
      </c>
      <c r="J9164" s="128">
        <v>24415</v>
      </c>
    </row>
    <row r="9165" spans="2:10" ht="17.25" hidden="1" thickBot="1">
      <c r="B9165" s="33">
        <v>66</v>
      </c>
      <c r="C9165" s="34" t="s">
        <v>7550</v>
      </c>
      <c r="D9165" s="33">
        <v>66</v>
      </c>
      <c r="E9165" s="136">
        <v>652</v>
      </c>
      <c r="F9165" s="137" t="s">
        <v>7651</v>
      </c>
      <c r="G9165" s="136">
        <v>652</v>
      </c>
      <c r="H9165" s="128">
        <v>24418</v>
      </c>
      <c r="I9165" s="129" t="s">
        <v>7654</v>
      </c>
      <c r="J9165" s="128">
        <v>24418</v>
      </c>
    </row>
    <row r="9166" spans="2:10" ht="17.25" hidden="1" thickBot="1">
      <c r="B9166" s="33">
        <v>66</v>
      </c>
      <c r="C9166" s="34" t="s">
        <v>7550</v>
      </c>
      <c r="D9166" s="33">
        <v>66</v>
      </c>
      <c r="E9166" s="136">
        <v>652</v>
      </c>
      <c r="F9166" s="137" t="s">
        <v>7651</v>
      </c>
      <c r="G9166" s="136">
        <v>652</v>
      </c>
      <c r="H9166" s="128">
        <v>24421</v>
      </c>
      <c r="I9166" s="130" t="s">
        <v>7655</v>
      </c>
      <c r="J9166" s="128">
        <v>24421</v>
      </c>
    </row>
    <row r="9167" spans="2:10" ht="17.25" hidden="1" thickBot="1">
      <c r="B9167" s="33">
        <v>66</v>
      </c>
      <c r="C9167" s="34" t="s">
        <v>7550</v>
      </c>
      <c r="D9167" s="33">
        <v>66</v>
      </c>
      <c r="E9167" s="136">
        <v>652</v>
      </c>
      <c r="F9167" s="137" t="s">
        <v>7651</v>
      </c>
      <c r="G9167" s="136">
        <v>652</v>
      </c>
      <c r="H9167" s="128">
        <v>24424</v>
      </c>
      <c r="I9167" s="129" t="s">
        <v>7656</v>
      </c>
      <c r="J9167" s="128">
        <v>24424</v>
      </c>
    </row>
    <row r="9168" spans="2:10" ht="17.25" hidden="1" thickBot="1">
      <c r="B9168" s="33">
        <v>66</v>
      </c>
      <c r="C9168" s="34" t="s">
        <v>7550</v>
      </c>
      <c r="D9168" s="33">
        <v>66</v>
      </c>
      <c r="E9168" s="136">
        <v>652</v>
      </c>
      <c r="F9168" s="137" t="s">
        <v>7651</v>
      </c>
      <c r="G9168" s="136">
        <v>652</v>
      </c>
      <c r="H9168" s="128">
        <v>24427</v>
      </c>
      <c r="I9168" s="130" t="s">
        <v>7657</v>
      </c>
      <c r="J9168" s="128">
        <v>24427</v>
      </c>
    </row>
    <row r="9169" spans="2:10" ht="17.25" hidden="1" thickBot="1">
      <c r="B9169" s="33">
        <v>66</v>
      </c>
      <c r="C9169" s="34" t="s">
        <v>7550</v>
      </c>
      <c r="D9169" s="33">
        <v>66</v>
      </c>
      <c r="E9169" s="136">
        <v>652</v>
      </c>
      <c r="F9169" s="137" t="s">
        <v>7651</v>
      </c>
      <c r="G9169" s="136">
        <v>652</v>
      </c>
      <c r="H9169" s="128">
        <v>24430</v>
      </c>
      <c r="I9169" s="129" t="s">
        <v>7658</v>
      </c>
      <c r="J9169" s="128">
        <v>24430</v>
      </c>
    </row>
    <row r="9170" spans="2:10" ht="17.25" hidden="1" thickBot="1">
      <c r="B9170" s="33">
        <v>66</v>
      </c>
      <c r="C9170" s="34" t="s">
        <v>7550</v>
      </c>
      <c r="D9170" s="33">
        <v>66</v>
      </c>
      <c r="E9170" s="136">
        <v>652</v>
      </c>
      <c r="F9170" s="137" t="s">
        <v>7651</v>
      </c>
      <c r="G9170" s="136">
        <v>652</v>
      </c>
      <c r="H9170" s="128">
        <v>24433</v>
      </c>
      <c r="I9170" s="130" t="s">
        <v>7659</v>
      </c>
      <c r="J9170" s="128">
        <v>24433</v>
      </c>
    </row>
    <row r="9171" spans="2:10" ht="17.25" hidden="1" thickBot="1">
      <c r="B9171" s="33">
        <v>66</v>
      </c>
      <c r="C9171" s="34" t="s">
        <v>7550</v>
      </c>
      <c r="D9171" s="33">
        <v>66</v>
      </c>
      <c r="E9171" s="136">
        <v>652</v>
      </c>
      <c r="F9171" s="137" t="s">
        <v>7651</v>
      </c>
      <c r="G9171" s="136">
        <v>652</v>
      </c>
      <c r="H9171" s="128">
        <v>24436</v>
      </c>
      <c r="I9171" s="129" t="s">
        <v>7660</v>
      </c>
      <c r="J9171" s="128">
        <v>24436</v>
      </c>
    </row>
    <row r="9172" spans="2:10" ht="17.25" hidden="1" thickBot="1">
      <c r="B9172" s="33">
        <v>66</v>
      </c>
      <c r="C9172" s="34" t="s">
        <v>7550</v>
      </c>
      <c r="D9172" s="33">
        <v>66</v>
      </c>
      <c r="E9172" s="136">
        <v>652</v>
      </c>
      <c r="F9172" s="137" t="s">
        <v>7651</v>
      </c>
      <c r="G9172" s="136">
        <v>652</v>
      </c>
      <c r="H9172" s="128">
        <v>24439</v>
      </c>
      <c r="I9172" s="130" t="s">
        <v>7661</v>
      </c>
      <c r="J9172" s="128">
        <v>24439</v>
      </c>
    </row>
    <row r="9173" spans="2:10" ht="17.25" hidden="1" thickBot="1">
      <c r="B9173" s="33">
        <v>66</v>
      </c>
      <c r="C9173" s="34" t="s">
        <v>7550</v>
      </c>
      <c r="D9173" s="33">
        <v>66</v>
      </c>
      <c r="E9173" s="136">
        <v>652</v>
      </c>
      <c r="F9173" s="137" t="s">
        <v>7651</v>
      </c>
      <c r="G9173" s="136">
        <v>652</v>
      </c>
      <c r="H9173" s="128">
        <v>24442</v>
      </c>
      <c r="I9173" s="129" t="s">
        <v>7662</v>
      </c>
      <c r="J9173" s="128">
        <v>24442</v>
      </c>
    </row>
    <row r="9174" spans="2:10" ht="17.25" hidden="1" thickBot="1">
      <c r="B9174" s="33">
        <v>66</v>
      </c>
      <c r="C9174" s="34" t="s">
        <v>7550</v>
      </c>
      <c r="D9174" s="33">
        <v>66</v>
      </c>
      <c r="E9174" s="136">
        <v>652</v>
      </c>
      <c r="F9174" s="137" t="s">
        <v>7651</v>
      </c>
      <c r="G9174" s="136">
        <v>652</v>
      </c>
      <c r="H9174" s="128">
        <v>24444</v>
      </c>
      <c r="I9174" s="130" t="s">
        <v>7663</v>
      </c>
      <c r="J9174" s="128">
        <v>24444</v>
      </c>
    </row>
    <row r="9175" spans="2:10" ht="17.25" hidden="1" thickBot="1">
      <c r="B9175" s="33">
        <v>66</v>
      </c>
      <c r="C9175" s="34" t="s">
        <v>7550</v>
      </c>
      <c r="D9175" s="33">
        <v>66</v>
      </c>
      <c r="E9175" s="136">
        <v>652</v>
      </c>
      <c r="F9175" s="137" t="s">
        <v>7651</v>
      </c>
      <c r="G9175" s="136">
        <v>652</v>
      </c>
      <c r="H9175" s="128">
        <v>24445</v>
      </c>
      <c r="I9175" s="129" t="s">
        <v>7664</v>
      </c>
      <c r="J9175" s="128">
        <v>24445</v>
      </c>
    </row>
    <row r="9176" spans="2:10" ht="17.25" hidden="1" thickBot="1">
      <c r="B9176" s="33">
        <v>66</v>
      </c>
      <c r="C9176" s="34" t="s">
        <v>7550</v>
      </c>
      <c r="D9176" s="33">
        <v>66</v>
      </c>
      <c r="E9176" s="126">
        <v>653</v>
      </c>
      <c r="F9176" s="135" t="s">
        <v>7665</v>
      </c>
      <c r="G9176" s="126">
        <v>653</v>
      </c>
      <c r="H9176" s="128">
        <v>24448</v>
      </c>
      <c r="I9176" s="131" t="s">
        <v>7666</v>
      </c>
      <c r="J9176" s="128">
        <v>24448</v>
      </c>
    </row>
    <row r="9177" spans="2:10" ht="17.25" hidden="1" thickBot="1">
      <c r="B9177" s="33">
        <v>66</v>
      </c>
      <c r="C9177" s="34" t="s">
        <v>7550</v>
      </c>
      <c r="D9177" s="33">
        <v>66</v>
      </c>
      <c r="E9177" s="126">
        <v>653</v>
      </c>
      <c r="F9177" s="135" t="s">
        <v>7665</v>
      </c>
      <c r="G9177" s="126">
        <v>653</v>
      </c>
      <c r="H9177" s="128">
        <v>24451</v>
      </c>
      <c r="I9177" s="134" t="s">
        <v>7667</v>
      </c>
      <c r="J9177" s="128">
        <v>24451</v>
      </c>
    </row>
    <row r="9178" spans="2:10" ht="17.25" hidden="1" thickBot="1">
      <c r="B9178" s="33">
        <v>66</v>
      </c>
      <c r="C9178" s="34" t="s">
        <v>7550</v>
      </c>
      <c r="D9178" s="33">
        <v>66</v>
      </c>
      <c r="E9178" s="126">
        <v>653</v>
      </c>
      <c r="F9178" s="135" t="s">
        <v>7665</v>
      </c>
      <c r="G9178" s="126">
        <v>653</v>
      </c>
      <c r="H9178" s="128">
        <v>24454</v>
      </c>
      <c r="I9178" s="131" t="s">
        <v>7668</v>
      </c>
      <c r="J9178" s="128">
        <v>24454</v>
      </c>
    </row>
    <row r="9179" spans="2:10" ht="17.25" hidden="1" thickBot="1">
      <c r="B9179" s="33">
        <v>66</v>
      </c>
      <c r="C9179" s="34" t="s">
        <v>7550</v>
      </c>
      <c r="D9179" s="33">
        <v>66</v>
      </c>
      <c r="E9179" s="126">
        <v>653</v>
      </c>
      <c r="F9179" s="135" t="s">
        <v>7665</v>
      </c>
      <c r="G9179" s="126">
        <v>653</v>
      </c>
      <c r="H9179" s="128">
        <v>24457</v>
      </c>
      <c r="I9179" s="134" t="s">
        <v>6965</v>
      </c>
      <c r="J9179" s="128">
        <v>24457</v>
      </c>
    </row>
    <row r="9180" spans="2:10" ht="17.25" hidden="1" thickBot="1">
      <c r="B9180" s="33">
        <v>66</v>
      </c>
      <c r="C9180" s="34" t="s">
        <v>7550</v>
      </c>
      <c r="D9180" s="33">
        <v>66</v>
      </c>
      <c r="E9180" s="126">
        <v>653</v>
      </c>
      <c r="F9180" s="135" t="s">
        <v>7665</v>
      </c>
      <c r="G9180" s="126">
        <v>653</v>
      </c>
      <c r="H9180" s="128">
        <v>24460</v>
      </c>
      <c r="I9180" s="131" t="s">
        <v>7669</v>
      </c>
      <c r="J9180" s="128">
        <v>24460</v>
      </c>
    </row>
    <row r="9181" spans="2:10" ht="17.25" hidden="1" thickBot="1">
      <c r="B9181" s="33">
        <v>66</v>
      </c>
      <c r="C9181" s="34" t="s">
        <v>7550</v>
      </c>
      <c r="D9181" s="33">
        <v>66</v>
      </c>
      <c r="E9181" s="126">
        <v>653</v>
      </c>
      <c r="F9181" s="135" t="s">
        <v>7665</v>
      </c>
      <c r="G9181" s="126">
        <v>653</v>
      </c>
      <c r="H9181" s="128">
        <v>24463</v>
      </c>
      <c r="I9181" s="134" t="s">
        <v>4303</v>
      </c>
      <c r="J9181" s="128">
        <v>24463</v>
      </c>
    </row>
    <row r="9182" spans="2:10" ht="17.25" hidden="1" thickBot="1">
      <c r="B9182" s="33">
        <v>66</v>
      </c>
      <c r="C9182" s="34" t="s">
        <v>7550</v>
      </c>
      <c r="D9182" s="33">
        <v>66</v>
      </c>
      <c r="E9182" s="126">
        <v>653</v>
      </c>
      <c r="F9182" s="135" t="s">
        <v>7665</v>
      </c>
      <c r="G9182" s="126">
        <v>653</v>
      </c>
      <c r="H9182" s="128">
        <v>24466</v>
      </c>
      <c r="I9182" s="131" t="s">
        <v>7670</v>
      </c>
      <c r="J9182" s="128">
        <v>24466</v>
      </c>
    </row>
    <row r="9183" spans="2:10" ht="17.25" hidden="1" thickBot="1">
      <c r="B9183" s="33">
        <v>66</v>
      </c>
      <c r="C9183" s="34" t="s">
        <v>7550</v>
      </c>
      <c r="D9183" s="33">
        <v>66</v>
      </c>
      <c r="E9183" s="126">
        <v>653</v>
      </c>
      <c r="F9183" s="135" t="s">
        <v>7665</v>
      </c>
      <c r="G9183" s="126">
        <v>653</v>
      </c>
      <c r="H9183" s="128">
        <v>24469</v>
      </c>
      <c r="I9183" s="134" t="s">
        <v>7671</v>
      </c>
      <c r="J9183" s="128">
        <v>24469</v>
      </c>
    </row>
    <row r="9184" spans="2:10" ht="17.25" hidden="1" thickBot="1">
      <c r="B9184" s="33">
        <v>66</v>
      </c>
      <c r="C9184" s="34" t="s">
        <v>7550</v>
      </c>
      <c r="D9184" s="33">
        <v>66</v>
      </c>
      <c r="E9184" s="126">
        <v>653</v>
      </c>
      <c r="F9184" s="135" t="s">
        <v>7665</v>
      </c>
      <c r="G9184" s="126">
        <v>653</v>
      </c>
      <c r="H9184" s="128">
        <v>24472</v>
      </c>
      <c r="I9184" s="131" t="s">
        <v>7672</v>
      </c>
      <c r="J9184" s="128">
        <v>24472</v>
      </c>
    </row>
    <row r="9185" spans="2:10" ht="17.25" hidden="1" thickBot="1">
      <c r="B9185" s="33">
        <v>66</v>
      </c>
      <c r="C9185" s="34" t="s">
        <v>7550</v>
      </c>
      <c r="D9185" s="33">
        <v>66</v>
      </c>
      <c r="E9185" s="126">
        <v>653</v>
      </c>
      <c r="F9185" s="135" t="s">
        <v>7665</v>
      </c>
      <c r="G9185" s="126">
        <v>653</v>
      </c>
      <c r="H9185" s="128">
        <v>24475</v>
      </c>
      <c r="I9185" s="134" t="s">
        <v>7673</v>
      </c>
      <c r="J9185" s="128">
        <v>24475</v>
      </c>
    </row>
    <row r="9186" spans="2:10" ht="17.25" hidden="1" thickBot="1">
      <c r="B9186" s="33">
        <v>66</v>
      </c>
      <c r="C9186" s="34" t="s">
        <v>7550</v>
      </c>
      <c r="D9186" s="33">
        <v>66</v>
      </c>
      <c r="E9186" s="126">
        <v>653</v>
      </c>
      <c r="F9186" s="135" t="s">
        <v>7665</v>
      </c>
      <c r="G9186" s="126">
        <v>653</v>
      </c>
      <c r="H9186" s="128">
        <v>24478</v>
      </c>
      <c r="I9186" s="131" t="s">
        <v>7674</v>
      </c>
      <c r="J9186" s="128">
        <v>24478</v>
      </c>
    </row>
    <row r="9187" spans="2:10" ht="17.25" hidden="1" thickBot="1">
      <c r="B9187" s="33">
        <v>66</v>
      </c>
      <c r="C9187" s="34" t="s">
        <v>7550</v>
      </c>
      <c r="D9187" s="33">
        <v>66</v>
      </c>
      <c r="E9187" s="126">
        <v>653</v>
      </c>
      <c r="F9187" s="135" t="s">
        <v>7665</v>
      </c>
      <c r="G9187" s="126">
        <v>653</v>
      </c>
      <c r="H9187" s="128">
        <v>24481</v>
      </c>
      <c r="I9187" s="134" t="s">
        <v>2676</v>
      </c>
      <c r="J9187" s="128">
        <v>24481</v>
      </c>
    </row>
    <row r="9188" spans="2:10" ht="17.25" hidden="1" thickBot="1">
      <c r="B9188" s="33">
        <v>66</v>
      </c>
      <c r="C9188" s="34" t="s">
        <v>7550</v>
      </c>
      <c r="D9188" s="33">
        <v>66</v>
      </c>
      <c r="E9188" s="126">
        <v>653</v>
      </c>
      <c r="F9188" s="135" t="s">
        <v>7665</v>
      </c>
      <c r="G9188" s="126">
        <v>653</v>
      </c>
      <c r="H9188" s="128">
        <v>24484</v>
      </c>
      <c r="I9188" s="131" t="s">
        <v>7675</v>
      </c>
      <c r="J9188" s="128">
        <v>24484</v>
      </c>
    </row>
    <row r="9189" spans="2:10" ht="17.25" hidden="1" thickBot="1">
      <c r="B9189" s="33">
        <v>66</v>
      </c>
      <c r="C9189" s="34" t="s">
        <v>7550</v>
      </c>
      <c r="D9189" s="33">
        <v>66</v>
      </c>
      <c r="E9189" s="126">
        <v>653</v>
      </c>
      <c r="F9189" s="135" t="s">
        <v>7665</v>
      </c>
      <c r="G9189" s="126">
        <v>653</v>
      </c>
      <c r="H9189" s="128">
        <v>24487</v>
      </c>
      <c r="I9189" s="134" t="s">
        <v>7676</v>
      </c>
      <c r="J9189" s="128">
        <v>24487</v>
      </c>
    </row>
    <row r="9190" spans="2:10" ht="17.25" hidden="1" thickBot="1">
      <c r="B9190" s="33">
        <v>66</v>
      </c>
      <c r="C9190" s="34" t="s">
        <v>7550</v>
      </c>
      <c r="D9190" s="33">
        <v>66</v>
      </c>
      <c r="E9190" s="136">
        <v>654</v>
      </c>
      <c r="F9190" s="137" t="s">
        <v>7677</v>
      </c>
      <c r="G9190" s="136">
        <v>654</v>
      </c>
      <c r="H9190" s="128">
        <v>24490</v>
      </c>
      <c r="I9190" s="129" t="s">
        <v>7678</v>
      </c>
      <c r="J9190" s="128">
        <v>24490</v>
      </c>
    </row>
    <row r="9191" spans="2:10" ht="17.25" hidden="1" thickBot="1">
      <c r="B9191" s="33">
        <v>66</v>
      </c>
      <c r="C9191" s="34" t="s">
        <v>7550</v>
      </c>
      <c r="D9191" s="33">
        <v>66</v>
      </c>
      <c r="E9191" s="136">
        <v>654</v>
      </c>
      <c r="F9191" s="137" t="s">
        <v>7677</v>
      </c>
      <c r="G9191" s="136">
        <v>654</v>
      </c>
      <c r="H9191" s="128">
        <v>24493</v>
      </c>
      <c r="I9191" s="130" t="s">
        <v>7679</v>
      </c>
      <c r="J9191" s="128">
        <v>24493</v>
      </c>
    </row>
    <row r="9192" spans="2:10" ht="17.25" hidden="1" thickBot="1">
      <c r="B9192" s="33">
        <v>66</v>
      </c>
      <c r="C9192" s="34" t="s">
        <v>7550</v>
      </c>
      <c r="D9192" s="33">
        <v>66</v>
      </c>
      <c r="E9192" s="136">
        <v>654</v>
      </c>
      <c r="F9192" s="137" t="s">
        <v>7677</v>
      </c>
      <c r="G9192" s="136">
        <v>654</v>
      </c>
      <c r="H9192" s="128">
        <v>24496</v>
      </c>
      <c r="I9192" s="129" t="s">
        <v>7680</v>
      </c>
      <c r="J9192" s="128">
        <v>24496</v>
      </c>
    </row>
    <row r="9193" spans="2:10" ht="17.25" hidden="1" thickBot="1">
      <c r="B9193" s="33">
        <v>66</v>
      </c>
      <c r="C9193" s="34" t="s">
        <v>7550</v>
      </c>
      <c r="D9193" s="33">
        <v>66</v>
      </c>
      <c r="E9193" s="136">
        <v>654</v>
      </c>
      <c r="F9193" s="137" t="s">
        <v>7677</v>
      </c>
      <c r="G9193" s="136">
        <v>654</v>
      </c>
      <c r="H9193" s="128">
        <v>24499</v>
      </c>
      <c r="I9193" s="130" t="s">
        <v>7681</v>
      </c>
      <c r="J9193" s="128">
        <v>24499</v>
      </c>
    </row>
    <row r="9194" spans="2:10" ht="17.25" hidden="1" thickBot="1">
      <c r="B9194" s="33">
        <v>66</v>
      </c>
      <c r="C9194" s="34" t="s">
        <v>7550</v>
      </c>
      <c r="D9194" s="33">
        <v>66</v>
      </c>
      <c r="E9194" s="136">
        <v>654</v>
      </c>
      <c r="F9194" s="137" t="s">
        <v>7677</v>
      </c>
      <c r="G9194" s="136">
        <v>654</v>
      </c>
      <c r="H9194" s="128">
        <v>24502</v>
      </c>
      <c r="I9194" s="129" t="s">
        <v>7682</v>
      </c>
      <c r="J9194" s="128">
        <v>24502</v>
      </c>
    </row>
    <row r="9195" spans="2:10" ht="17.25" hidden="1" thickBot="1">
      <c r="B9195" s="33">
        <v>66</v>
      </c>
      <c r="C9195" s="34" t="s">
        <v>7550</v>
      </c>
      <c r="D9195" s="33">
        <v>66</v>
      </c>
      <c r="E9195" s="136">
        <v>654</v>
      </c>
      <c r="F9195" s="137" t="s">
        <v>7677</v>
      </c>
      <c r="G9195" s="136">
        <v>654</v>
      </c>
      <c r="H9195" s="128">
        <v>24505</v>
      </c>
      <c r="I9195" s="130" t="s">
        <v>7683</v>
      </c>
      <c r="J9195" s="128">
        <v>24505</v>
      </c>
    </row>
    <row r="9196" spans="2:10" ht="17.25" hidden="1" thickBot="1">
      <c r="B9196" s="33">
        <v>66</v>
      </c>
      <c r="C9196" s="34" t="s">
        <v>7550</v>
      </c>
      <c r="D9196" s="33">
        <v>66</v>
      </c>
      <c r="E9196" s="136">
        <v>654</v>
      </c>
      <c r="F9196" s="137" t="s">
        <v>7677</v>
      </c>
      <c r="G9196" s="136">
        <v>654</v>
      </c>
      <c r="H9196" s="128">
        <v>24508</v>
      </c>
      <c r="I9196" s="129" t="s">
        <v>7684</v>
      </c>
      <c r="J9196" s="128">
        <v>24508</v>
      </c>
    </row>
    <row r="9197" spans="2:10" ht="17.25" hidden="1" thickBot="1">
      <c r="B9197" s="33">
        <v>66</v>
      </c>
      <c r="C9197" s="34" t="s">
        <v>7550</v>
      </c>
      <c r="D9197" s="33">
        <v>66</v>
      </c>
      <c r="E9197" s="136">
        <v>654</v>
      </c>
      <c r="F9197" s="137" t="s">
        <v>7677</v>
      </c>
      <c r="G9197" s="136">
        <v>654</v>
      </c>
      <c r="H9197" s="128">
        <v>24511</v>
      </c>
      <c r="I9197" s="130" t="s">
        <v>1793</v>
      </c>
      <c r="J9197" s="128">
        <v>24511</v>
      </c>
    </row>
    <row r="9198" spans="2:10" ht="17.25" hidden="1" thickBot="1">
      <c r="B9198" s="33">
        <v>66</v>
      </c>
      <c r="C9198" s="34" t="s">
        <v>7550</v>
      </c>
      <c r="D9198" s="33">
        <v>66</v>
      </c>
      <c r="E9198" s="136">
        <v>654</v>
      </c>
      <c r="F9198" s="137" t="s">
        <v>7677</v>
      </c>
      <c r="G9198" s="136">
        <v>654</v>
      </c>
      <c r="H9198" s="128">
        <v>24514</v>
      </c>
      <c r="I9198" s="129" t="s">
        <v>7685</v>
      </c>
      <c r="J9198" s="128">
        <v>24514</v>
      </c>
    </row>
    <row r="9199" spans="2:10" ht="17.25" hidden="1" thickBot="1">
      <c r="B9199" s="33">
        <v>66</v>
      </c>
      <c r="C9199" s="34" t="s">
        <v>7550</v>
      </c>
      <c r="D9199" s="33">
        <v>66</v>
      </c>
      <c r="E9199" s="136">
        <v>654</v>
      </c>
      <c r="F9199" s="137" t="s">
        <v>7677</v>
      </c>
      <c r="G9199" s="136">
        <v>654</v>
      </c>
      <c r="H9199" s="128">
        <v>24517</v>
      </c>
      <c r="I9199" s="130" t="s">
        <v>7686</v>
      </c>
      <c r="J9199" s="128">
        <v>24517</v>
      </c>
    </row>
    <row r="9200" spans="2:10" ht="17.25" hidden="1" thickBot="1">
      <c r="B9200" s="33">
        <v>66</v>
      </c>
      <c r="C9200" s="34" t="s">
        <v>7550</v>
      </c>
      <c r="D9200" s="33">
        <v>66</v>
      </c>
      <c r="E9200" s="136">
        <v>654</v>
      </c>
      <c r="F9200" s="137" t="s">
        <v>7677</v>
      </c>
      <c r="G9200" s="136">
        <v>654</v>
      </c>
      <c r="H9200" s="128">
        <v>24520</v>
      </c>
      <c r="I9200" s="129" t="s">
        <v>7687</v>
      </c>
      <c r="J9200" s="128">
        <v>24520</v>
      </c>
    </row>
    <row r="9201" spans="2:10" ht="17.25" hidden="1" thickBot="1">
      <c r="B9201" s="33">
        <v>66</v>
      </c>
      <c r="C9201" s="34" t="s">
        <v>7550</v>
      </c>
      <c r="D9201" s="33">
        <v>66</v>
      </c>
      <c r="E9201" s="136">
        <v>654</v>
      </c>
      <c r="F9201" s="137" t="s">
        <v>7677</v>
      </c>
      <c r="G9201" s="136">
        <v>654</v>
      </c>
      <c r="H9201" s="128">
        <v>24523</v>
      </c>
      <c r="I9201" s="130" t="s">
        <v>3834</v>
      </c>
      <c r="J9201" s="128">
        <v>24523</v>
      </c>
    </row>
    <row r="9202" spans="2:10" ht="17.25" hidden="1" thickBot="1">
      <c r="B9202" s="33">
        <v>66</v>
      </c>
      <c r="C9202" s="34" t="s">
        <v>7550</v>
      </c>
      <c r="D9202" s="33">
        <v>66</v>
      </c>
      <c r="E9202" s="136">
        <v>654</v>
      </c>
      <c r="F9202" s="137" t="s">
        <v>7677</v>
      </c>
      <c r="G9202" s="136">
        <v>654</v>
      </c>
      <c r="H9202" s="128">
        <v>24526</v>
      </c>
      <c r="I9202" s="129" t="s">
        <v>1104</v>
      </c>
      <c r="J9202" s="128">
        <v>24526</v>
      </c>
    </row>
    <row r="9203" spans="2:10" ht="17.25" hidden="1" thickBot="1">
      <c r="B9203" s="33">
        <v>66</v>
      </c>
      <c r="C9203" s="34" t="s">
        <v>7550</v>
      </c>
      <c r="D9203" s="33">
        <v>66</v>
      </c>
      <c r="E9203" s="136">
        <v>654</v>
      </c>
      <c r="F9203" s="137" t="s">
        <v>7677</v>
      </c>
      <c r="G9203" s="136">
        <v>654</v>
      </c>
      <c r="H9203" s="128">
        <v>24529</v>
      </c>
      <c r="I9203" s="130" t="s">
        <v>7688</v>
      </c>
      <c r="J9203" s="128">
        <v>24529</v>
      </c>
    </row>
    <row r="9204" spans="2:10" ht="17.25" hidden="1" thickBot="1">
      <c r="B9204" s="33">
        <v>66</v>
      </c>
      <c r="C9204" s="34" t="s">
        <v>7550</v>
      </c>
      <c r="D9204" s="33">
        <v>66</v>
      </c>
      <c r="E9204" s="136">
        <v>654</v>
      </c>
      <c r="F9204" s="137" t="s">
        <v>7677</v>
      </c>
      <c r="G9204" s="136">
        <v>654</v>
      </c>
      <c r="H9204" s="128">
        <v>24532</v>
      </c>
      <c r="I9204" s="129" t="s">
        <v>7689</v>
      </c>
      <c r="J9204" s="128">
        <v>24532</v>
      </c>
    </row>
    <row r="9205" spans="2:10" ht="17.25" hidden="1" thickBot="1">
      <c r="B9205" s="33">
        <v>66</v>
      </c>
      <c r="C9205" s="34" t="s">
        <v>7550</v>
      </c>
      <c r="D9205" s="33">
        <v>66</v>
      </c>
      <c r="E9205" s="136">
        <v>654</v>
      </c>
      <c r="F9205" s="137" t="s">
        <v>7677</v>
      </c>
      <c r="G9205" s="136">
        <v>654</v>
      </c>
      <c r="H9205" s="128">
        <v>24535</v>
      </c>
      <c r="I9205" s="131" t="s">
        <v>7690</v>
      </c>
      <c r="J9205" s="128">
        <v>24535</v>
      </c>
    </row>
    <row r="9206" spans="2:10" ht="17.25" hidden="1" thickBot="1">
      <c r="B9206" s="33">
        <v>66</v>
      </c>
      <c r="C9206" s="34" t="s">
        <v>7550</v>
      </c>
      <c r="D9206" s="33">
        <v>66</v>
      </c>
      <c r="E9206" s="126">
        <v>655</v>
      </c>
      <c r="F9206" s="135" t="s">
        <v>7691</v>
      </c>
      <c r="G9206" s="126">
        <v>655</v>
      </c>
      <c r="H9206" s="128">
        <v>24538</v>
      </c>
      <c r="I9206" s="129" t="s">
        <v>7692</v>
      </c>
      <c r="J9206" s="128">
        <v>24538</v>
      </c>
    </row>
    <row r="9207" spans="2:10" ht="17.25" hidden="1" thickBot="1">
      <c r="B9207" s="33">
        <v>66</v>
      </c>
      <c r="C9207" s="34" t="s">
        <v>7550</v>
      </c>
      <c r="D9207" s="33">
        <v>66</v>
      </c>
      <c r="E9207" s="126">
        <v>655</v>
      </c>
      <c r="F9207" s="135" t="s">
        <v>7691</v>
      </c>
      <c r="G9207" s="126">
        <v>655</v>
      </c>
      <c r="H9207" s="128">
        <v>24556</v>
      </c>
      <c r="I9207" s="130" t="s">
        <v>7693</v>
      </c>
      <c r="J9207" s="128">
        <v>24556</v>
      </c>
    </row>
    <row r="9208" spans="2:10" ht="17.25" hidden="1" thickBot="1">
      <c r="B9208" s="33">
        <v>66</v>
      </c>
      <c r="C9208" s="34" t="s">
        <v>7550</v>
      </c>
      <c r="D9208" s="33">
        <v>66</v>
      </c>
      <c r="E9208" s="126">
        <v>655</v>
      </c>
      <c r="F9208" s="135" t="s">
        <v>7691</v>
      </c>
      <c r="G9208" s="126">
        <v>655</v>
      </c>
      <c r="H9208" s="128">
        <v>24559</v>
      </c>
      <c r="I9208" s="129" t="s">
        <v>7694</v>
      </c>
      <c r="J9208" s="128">
        <v>24559</v>
      </c>
    </row>
    <row r="9209" spans="2:10" ht="17.25" hidden="1" thickBot="1">
      <c r="B9209" s="33">
        <v>66</v>
      </c>
      <c r="C9209" s="34" t="s">
        <v>7550</v>
      </c>
      <c r="D9209" s="33">
        <v>66</v>
      </c>
      <c r="E9209" s="126">
        <v>655</v>
      </c>
      <c r="F9209" s="135" t="s">
        <v>7691</v>
      </c>
      <c r="G9209" s="126">
        <v>655</v>
      </c>
      <c r="H9209" s="128">
        <v>24565</v>
      </c>
      <c r="I9209" s="130" t="s">
        <v>7695</v>
      </c>
      <c r="J9209" s="128">
        <v>24565</v>
      </c>
    </row>
    <row r="9210" spans="2:10" ht="17.25" hidden="1" thickBot="1">
      <c r="B9210" s="33">
        <v>66</v>
      </c>
      <c r="C9210" s="34" t="s">
        <v>7550</v>
      </c>
      <c r="D9210" s="33">
        <v>66</v>
      </c>
      <c r="E9210" s="126">
        <v>655</v>
      </c>
      <c r="F9210" s="135" t="s">
        <v>7691</v>
      </c>
      <c r="G9210" s="126">
        <v>655</v>
      </c>
      <c r="H9210" s="128">
        <v>24568</v>
      </c>
      <c r="I9210" s="129" t="s">
        <v>7696</v>
      </c>
      <c r="J9210" s="128">
        <v>24568</v>
      </c>
    </row>
    <row r="9211" spans="2:10" ht="17.25" hidden="1" thickBot="1">
      <c r="B9211" s="33">
        <v>66</v>
      </c>
      <c r="C9211" s="34" t="s">
        <v>7550</v>
      </c>
      <c r="D9211" s="33">
        <v>66</v>
      </c>
      <c r="E9211" s="126">
        <v>655</v>
      </c>
      <c r="F9211" s="135" t="s">
        <v>7691</v>
      </c>
      <c r="G9211" s="126">
        <v>655</v>
      </c>
      <c r="H9211" s="128">
        <v>24571</v>
      </c>
      <c r="I9211" s="130" t="s">
        <v>7697</v>
      </c>
      <c r="J9211" s="128">
        <v>24571</v>
      </c>
    </row>
    <row r="9212" spans="2:10" ht="17.25" hidden="1" thickBot="1">
      <c r="B9212" s="33">
        <v>66</v>
      </c>
      <c r="C9212" s="34" t="s">
        <v>7550</v>
      </c>
      <c r="D9212" s="33">
        <v>66</v>
      </c>
      <c r="E9212" s="126">
        <v>655</v>
      </c>
      <c r="F9212" s="135" t="s">
        <v>7691</v>
      </c>
      <c r="G9212" s="126">
        <v>655</v>
      </c>
      <c r="H9212" s="128">
        <v>24574</v>
      </c>
      <c r="I9212" s="129" t="s">
        <v>557</v>
      </c>
      <c r="J9212" s="128">
        <v>24574</v>
      </c>
    </row>
    <row r="9213" spans="2:10" ht="17.25" hidden="1" thickBot="1">
      <c r="B9213" s="33">
        <v>66</v>
      </c>
      <c r="C9213" s="34" t="s">
        <v>7550</v>
      </c>
      <c r="D9213" s="33">
        <v>66</v>
      </c>
      <c r="E9213" s="126">
        <v>655</v>
      </c>
      <c r="F9213" s="135" t="s">
        <v>7691</v>
      </c>
      <c r="G9213" s="126">
        <v>655</v>
      </c>
      <c r="H9213" s="128">
        <v>24577</v>
      </c>
      <c r="I9213" s="130" t="s">
        <v>3224</v>
      </c>
      <c r="J9213" s="128">
        <v>24577</v>
      </c>
    </row>
    <row r="9214" spans="2:10" ht="17.25" hidden="1" thickBot="1">
      <c r="B9214" s="33">
        <v>66</v>
      </c>
      <c r="C9214" s="34" t="s">
        <v>7550</v>
      </c>
      <c r="D9214" s="33">
        <v>66</v>
      </c>
      <c r="E9214" s="136">
        <v>656</v>
      </c>
      <c r="F9214" s="137" t="s">
        <v>7698</v>
      </c>
      <c r="G9214" s="136">
        <v>656</v>
      </c>
      <c r="H9214" s="128">
        <v>24580</v>
      </c>
      <c r="I9214" s="131" t="s">
        <v>7699</v>
      </c>
      <c r="J9214" s="128">
        <v>24580</v>
      </c>
    </row>
    <row r="9215" spans="2:10" ht="17.25" hidden="1" thickBot="1">
      <c r="B9215" s="33">
        <v>66</v>
      </c>
      <c r="C9215" s="34" t="s">
        <v>7550</v>
      </c>
      <c r="D9215" s="33">
        <v>66</v>
      </c>
      <c r="E9215" s="136">
        <v>656</v>
      </c>
      <c r="F9215" s="137" t="s">
        <v>7698</v>
      </c>
      <c r="G9215" s="136">
        <v>656</v>
      </c>
      <c r="H9215" s="128">
        <v>24583</v>
      </c>
      <c r="I9215" s="134" t="s">
        <v>7700</v>
      </c>
      <c r="J9215" s="128">
        <v>24583</v>
      </c>
    </row>
    <row r="9216" spans="2:10" ht="17.25" hidden="1" thickBot="1">
      <c r="B9216" s="33">
        <v>66</v>
      </c>
      <c r="C9216" s="34" t="s">
        <v>7550</v>
      </c>
      <c r="D9216" s="33">
        <v>66</v>
      </c>
      <c r="E9216" s="136">
        <v>656</v>
      </c>
      <c r="F9216" s="137" t="s">
        <v>7698</v>
      </c>
      <c r="G9216" s="136">
        <v>656</v>
      </c>
      <c r="H9216" s="128">
        <v>24586</v>
      </c>
      <c r="I9216" s="131" t="s">
        <v>7701</v>
      </c>
      <c r="J9216" s="128">
        <v>24586</v>
      </c>
    </row>
    <row r="9217" spans="2:10" ht="17.25" hidden="1" thickBot="1">
      <c r="B9217" s="33">
        <v>66</v>
      </c>
      <c r="C9217" s="34" t="s">
        <v>7550</v>
      </c>
      <c r="D9217" s="33">
        <v>66</v>
      </c>
      <c r="E9217" s="136">
        <v>656</v>
      </c>
      <c r="F9217" s="137" t="s">
        <v>7698</v>
      </c>
      <c r="G9217" s="136">
        <v>656</v>
      </c>
      <c r="H9217" s="128">
        <v>24589</v>
      </c>
      <c r="I9217" s="134" t="s">
        <v>7702</v>
      </c>
      <c r="J9217" s="128">
        <v>24589</v>
      </c>
    </row>
    <row r="9218" spans="2:10" ht="17.25" hidden="1" thickBot="1">
      <c r="B9218" s="33">
        <v>66</v>
      </c>
      <c r="C9218" s="34" t="s">
        <v>7550</v>
      </c>
      <c r="D9218" s="33">
        <v>66</v>
      </c>
      <c r="E9218" s="136">
        <v>656</v>
      </c>
      <c r="F9218" s="137" t="s">
        <v>7698</v>
      </c>
      <c r="G9218" s="136">
        <v>656</v>
      </c>
      <c r="H9218" s="128">
        <v>24592</v>
      </c>
      <c r="I9218" s="131" t="s">
        <v>7703</v>
      </c>
      <c r="J9218" s="128">
        <v>24592</v>
      </c>
    </row>
    <row r="9219" spans="2:10" ht="17.25" hidden="1" thickBot="1">
      <c r="B9219" s="33">
        <v>66</v>
      </c>
      <c r="C9219" s="34" t="s">
        <v>7550</v>
      </c>
      <c r="D9219" s="33">
        <v>66</v>
      </c>
      <c r="E9219" s="136">
        <v>656</v>
      </c>
      <c r="F9219" s="137" t="s">
        <v>7698</v>
      </c>
      <c r="G9219" s="136">
        <v>656</v>
      </c>
      <c r="H9219" s="128">
        <v>24595</v>
      </c>
      <c r="I9219" s="134" t="s">
        <v>7704</v>
      </c>
      <c r="J9219" s="128">
        <v>24595</v>
      </c>
    </row>
    <row r="9220" spans="2:10" ht="17.25" hidden="1" thickBot="1">
      <c r="B9220" s="33">
        <v>66</v>
      </c>
      <c r="C9220" s="34" t="s">
        <v>7550</v>
      </c>
      <c r="D9220" s="33">
        <v>66</v>
      </c>
      <c r="E9220" s="136">
        <v>656</v>
      </c>
      <c r="F9220" s="137" t="s">
        <v>7698</v>
      </c>
      <c r="G9220" s="136">
        <v>656</v>
      </c>
      <c r="H9220" s="128">
        <v>24598</v>
      </c>
      <c r="I9220" s="131" t="s">
        <v>7705</v>
      </c>
      <c r="J9220" s="128">
        <v>24598</v>
      </c>
    </row>
    <row r="9221" spans="2:10" ht="17.25" hidden="1" thickBot="1">
      <c r="B9221" s="33">
        <v>66</v>
      </c>
      <c r="C9221" s="34" t="s">
        <v>7550</v>
      </c>
      <c r="D9221" s="33">
        <v>66</v>
      </c>
      <c r="E9221" s="136">
        <v>656</v>
      </c>
      <c r="F9221" s="137" t="s">
        <v>7698</v>
      </c>
      <c r="G9221" s="136">
        <v>656</v>
      </c>
      <c r="H9221" s="128">
        <v>24601</v>
      </c>
      <c r="I9221" s="134" t="s">
        <v>7706</v>
      </c>
      <c r="J9221" s="128">
        <v>24601</v>
      </c>
    </row>
    <row r="9222" spans="2:10" ht="17.25" hidden="1" thickBot="1">
      <c r="B9222" s="33">
        <v>66</v>
      </c>
      <c r="C9222" s="34" t="s">
        <v>7550</v>
      </c>
      <c r="D9222" s="33">
        <v>66</v>
      </c>
      <c r="E9222" s="136">
        <v>656</v>
      </c>
      <c r="F9222" s="137" t="s">
        <v>7698</v>
      </c>
      <c r="G9222" s="136">
        <v>656</v>
      </c>
      <c r="H9222" s="128">
        <v>24604</v>
      </c>
      <c r="I9222" s="131" t="s">
        <v>7707</v>
      </c>
      <c r="J9222" s="128">
        <v>24604</v>
      </c>
    </row>
    <row r="9223" spans="2:10" ht="17.25" hidden="1" thickBot="1">
      <c r="B9223" s="33">
        <v>66</v>
      </c>
      <c r="C9223" s="34" t="s">
        <v>7550</v>
      </c>
      <c r="D9223" s="33">
        <v>66</v>
      </c>
      <c r="E9223" s="136">
        <v>656</v>
      </c>
      <c r="F9223" s="137" t="s">
        <v>7698</v>
      </c>
      <c r="G9223" s="136">
        <v>656</v>
      </c>
      <c r="H9223" s="128">
        <v>24607</v>
      </c>
      <c r="I9223" s="134" t="s">
        <v>7708</v>
      </c>
      <c r="J9223" s="128">
        <v>24607</v>
      </c>
    </row>
    <row r="9224" spans="2:10" ht="17.25" hidden="1" thickBot="1">
      <c r="B9224" s="33">
        <v>66</v>
      </c>
      <c r="C9224" s="34" t="s">
        <v>7550</v>
      </c>
      <c r="D9224" s="33">
        <v>66</v>
      </c>
      <c r="E9224" s="136">
        <v>656</v>
      </c>
      <c r="F9224" s="137" t="s">
        <v>7698</v>
      </c>
      <c r="G9224" s="136">
        <v>656</v>
      </c>
      <c r="H9224" s="128">
        <v>24610</v>
      </c>
      <c r="I9224" s="131" t="s">
        <v>7709</v>
      </c>
      <c r="J9224" s="128">
        <v>24610</v>
      </c>
    </row>
    <row r="9225" spans="2:10" ht="17.25" hidden="1" thickBot="1">
      <c r="B9225" s="33">
        <v>66</v>
      </c>
      <c r="C9225" s="34" t="s">
        <v>7550</v>
      </c>
      <c r="D9225" s="33">
        <v>66</v>
      </c>
      <c r="E9225" s="126">
        <v>657</v>
      </c>
      <c r="F9225" s="135" t="s">
        <v>7710</v>
      </c>
      <c r="G9225" s="126">
        <v>657</v>
      </c>
      <c r="H9225" s="128">
        <v>24540</v>
      </c>
      <c r="I9225" s="131" t="s">
        <v>7711</v>
      </c>
      <c r="J9225" s="128">
        <v>24540</v>
      </c>
    </row>
    <row r="9226" spans="2:10" ht="17.25" hidden="1" thickBot="1">
      <c r="B9226" s="33">
        <v>66</v>
      </c>
      <c r="C9226" s="34" t="s">
        <v>7550</v>
      </c>
      <c r="D9226" s="33">
        <v>66</v>
      </c>
      <c r="E9226" s="126">
        <v>657</v>
      </c>
      <c r="F9226" s="135" t="s">
        <v>7710</v>
      </c>
      <c r="G9226" s="126">
        <v>657</v>
      </c>
      <c r="H9226" s="128">
        <v>24541</v>
      </c>
      <c r="I9226" s="134" t="s">
        <v>7712</v>
      </c>
      <c r="J9226" s="128">
        <v>24541</v>
      </c>
    </row>
    <row r="9227" spans="2:10" ht="17.25" hidden="1" thickBot="1">
      <c r="B9227" s="33">
        <v>66</v>
      </c>
      <c r="C9227" s="34" t="s">
        <v>7550</v>
      </c>
      <c r="D9227" s="33">
        <v>66</v>
      </c>
      <c r="E9227" s="126">
        <v>657</v>
      </c>
      <c r="F9227" s="135" t="s">
        <v>7710</v>
      </c>
      <c r="G9227" s="126">
        <v>657</v>
      </c>
      <c r="H9227" s="128">
        <v>24544</v>
      </c>
      <c r="I9227" s="131" t="s">
        <v>7713</v>
      </c>
      <c r="J9227" s="128">
        <v>24544</v>
      </c>
    </row>
    <row r="9228" spans="2:10" ht="17.25" hidden="1" thickBot="1">
      <c r="B9228" s="33">
        <v>66</v>
      </c>
      <c r="C9228" s="34" t="s">
        <v>7550</v>
      </c>
      <c r="D9228" s="33">
        <v>66</v>
      </c>
      <c r="E9228" s="126">
        <v>657</v>
      </c>
      <c r="F9228" s="135" t="s">
        <v>7710</v>
      </c>
      <c r="G9228" s="126">
        <v>657</v>
      </c>
      <c r="H9228" s="128">
        <v>24547</v>
      </c>
      <c r="I9228" s="134" t="s">
        <v>7714</v>
      </c>
      <c r="J9228" s="128">
        <v>24547</v>
      </c>
    </row>
    <row r="9229" spans="2:10" ht="17.25" hidden="1" thickBot="1">
      <c r="B9229" s="33">
        <v>66</v>
      </c>
      <c r="C9229" s="34" t="s">
        <v>7550</v>
      </c>
      <c r="D9229" s="33">
        <v>66</v>
      </c>
      <c r="E9229" s="126">
        <v>657</v>
      </c>
      <c r="F9229" s="135" t="s">
        <v>7710</v>
      </c>
      <c r="G9229" s="126">
        <v>657</v>
      </c>
      <c r="H9229" s="128">
        <v>24550</v>
      </c>
      <c r="I9229" s="131" t="s">
        <v>7715</v>
      </c>
      <c r="J9229" s="128">
        <v>24550</v>
      </c>
    </row>
    <row r="9230" spans="2:10" ht="17.25" hidden="1" thickBot="1">
      <c r="B9230" s="33">
        <v>66</v>
      </c>
      <c r="C9230" s="34" t="s">
        <v>7550</v>
      </c>
      <c r="D9230" s="33">
        <v>66</v>
      </c>
      <c r="E9230" s="126">
        <v>657</v>
      </c>
      <c r="F9230" s="135" t="s">
        <v>7710</v>
      </c>
      <c r="G9230" s="126">
        <v>657</v>
      </c>
      <c r="H9230" s="128">
        <v>24553</v>
      </c>
      <c r="I9230" s="134" t="s">
        <v>7716</v>
      </c>
      <c r="J9230" s="128">
        <v>24553</v>
      </c>
    </row>
    <row r="9231" spans="2:10" ht="17.25" hidden="1" thickBot="1">
      <c r="B9231" s="33">
        <v>66</v>
      </c>
      <c r="C9231" s="34" t="s">
        <v>7550</v>
      </c>
      <c r="D9231" s="33">
        <v>66</v>
      </c>
      <c r="E9231" s="126">
        <v>657</v>
      </c>
      <c r="F9231" s="135" t="s">
        <v>7710</v>
      </c>
      <c r="G9231" s="126">
        <v>657</v>
      </c>
      <c r="H9231" s="128">
        <v>24561</v>
      </c>
      <c r="I9231" s="131" t="s">
        <v>7717</v>
      </c>
      <c r="J9231" s="128">
        <v>24561</v>
      </c>
    </row>
    <row r="9232" spans="2:10" ht="17.25" hidden="1" thickBot="1">
      <c r="B9232" s="33">
        <v>66</v>
      </c>
      <c r="C9232" s="34" t="s">
        <v>7550</v>
      </c>
      <c r="D9232" s="33">
        <v>66</v>
      </c>
      <c r="E9232" s="126">
        <v>657</v>
      </c>
      <c r="F9232" s="135" t="s">
        <v>7710</v>
      </c>
      <c r="G9232" s="126">
        <v>657</v>
      </c>
      <c r="H9232" s="128">
        <v>24562</v>
      </c>
      <c r="I9232" s="134" t="s">
        <v>7718</v>
      </c>
      <c r="J9232" s="128">
        <v>24562</v>
      </c>
    </row>
    <row r="9233" spans="1:10" ht="17.25" hidden="1" thickBot="1">
      <c r="A9233" s="33">
        <v>47</v>
      </c>
      <c r="B9233" s="33">
        <v>67</v>
      </c>
      <c r="C9233" s="9" t="s">
        <v>7719</v>
      </c>
      <c r="D9233" s="33">
        <v>67</v>
      </c>
      <c r="E9233" s="126">
        <v>660</v>
      </c>
      <c r="F9233" s="127" t="s">
        <v>7720</v>
      </c>
      <c r="G9233" s="126">
        <v>660</v>
      </c>
      <c r="H9233" s="128">
        <v>24611</v>
      </c>
      <c r="I9233" s="131" t="s">
        <v>7721</v>
      </c>
      <c r="J9233" s="128">
        <v>24611</v>
      </c>
    </row>
    <row r="9234" spans="1:10" ht="17.25" hidden="1" thickBot="1">
      <c r="B9234" s="33">
        <v>67</v>
      </c>
      <c r="C9234" s="9" t="s">
        <v>7719</v>
      </c>
      <c r="D9234" s="33">
        <v>67</v>
      </c>
      <c r="E9234" s="126">
        <v>660</v>
      </c>
      <c r="F9234" s="127" t="s">
        <v>7720</v>
      </c>
      <c r="G9234" s="126">
        <v>660</v>
      </c>
      <c r="H9234" s="128">
        <v>24612</v>
      </c>
      <c r="I9234" s="134" t="s">
        <v>7722</v>
      </c>
      <c r="J9234" s="128">
        <v>24612</v>
      </c>
    </row>
    <row r="9235" spans="1:10" ht="17.25" hidden="1" thickBot="1">
      <c r="B9235" s="33">
        <v>67</v>
      </c>
      <c r="C9235" s="9" t="s">
        <v>7719</v>
      </c>
      <c r="D9235" s="33">
        <v>67</v>
      </c>
      <c r="E9235" s="126">
        <v>660</v>
      </c>
      <c r="F9235" s="127" t="s">
        <v>7720</v>
      </c>
      <c r="G9235" s="126">
        <v>660</v>
      </c>
      <c r="H9235" s="128">
        <v>24614</v>
      </c>
      <c r="I9235" s="131" t="s">
        <v>7723</v>
      </c>
      <c r="J9235" s="128">
        <v>24614</v>
      </c>
    </row>
    <row r="9236" spans="1:10" ht="17.25" hidden="1" thickBot="1">
      <c r="B9236" s="33">
        <v>67</v>
      </c>
      <c r="C9236" s="9" t="s">
        <v>7719</v>
      </c>
      <c r="D9236" s="33">
        <v>67</v>
      </c>
      <c r="E9236" s="126">
        <v>660</v>
      </c>
      <c r="F9236" s="127" t="s">
        <v>7720</v>
      </c>
      <c r="G9236" s="126">
        <v>660</v>
      </c>
      <c r="H9236" s="128">
        <v>24615</v>
      </c>
      <c r="I9236" s="134" t="s">
        <v>722</v>
      </c>
      <c r="J9236" s="128">
        <v>24615</v>
      </c>
    </row>
    <row r="9237" spans="1:10" ht="17.25" hidden="1" thickBot="1">
      <c r="B9237" s="33">
        <v>67</v>
      </c>
      <c r="C9237" s="9" t="s">
        <v>7719</v>
      </c>
      <c r="D9237" s="33">
        <v>67</v>
      </c>
      <c r="E9237" s="126">
        <v>660</v>
      </c>
      <c r="F9237" s="127" t="s">
        <v>7720</v>
      </c>
      <c r="G9237" s="126">
        <v>660</v>
      </c>
      <c r="H9237" s="128">
        <v>24617</v>
      </c>
      <c r="I9237" s="131" t="s">
        <v>7724</v>
      </c>
      <c r="J9237" s="128">
        <v>24617</v>
      </c>
    </row>
    <row r="9238" spans="1:10" ht="17.25" hidden="1" thickBot="1">
      <c r="B9238" s="33">
        <v>67</v>
      </c>
      <c r="C9238" s="9" t="s">
        <v>7719</v>
      </c>
      <c r="D9238" s="33">
        <v>67</v>
      </c>
      <c r="E9238" s="126">
        <v>660</v>
      </c>
      <c r="F9238" s="127" t="s">
        <v>7720</v>
      </c>
      <c r="G9238" s="126">
        <v>660</v>
      </c>
      <c r="H9238" s="128">
        <v>24618</v>
      </c>
      <c r="I9238" s="134" t="s">
        <v>7725</v>
      </c>
      <c r="J9238" s="128">
        <v>24618</v>
      </c>
    </row>
    <row r="9239" spans="1:10" ht="17.25" hidden="1" thickBot="1">
      <c r="B9239" s="33">
        <v>67</v>
      </c>
      <c r="C9239" s="9" t="s">
        <v>7719</v>
      </c>
      <c r="D9239" s="33">
        <v>67</v>
      </c>
      <c r="E9239" s="126">
        <v>660</v>
      </c>
      <c r="F9239" s="127" t="s">
        <v>7720</v>
      </c>
      <c r="G9239" s="126">
        <v>660</v>
      </c>
      <c r="H9239" s="128">
        <v>24619</v>
      </c>
      <c r="I9239" s="131" t="s">
        <v>3214</v>
      </c>
      <c r="J9239" s="128">
        <v>24619</v>
      </c>
    </row>
    <row r="9240" spans="1:10" ht="17.25" hidden="1" thickBot="1">
      <c r="B9240" s="33">
        <v>67</v>
      </c>
      <c r="C9240" s="9" t="s">
        <v>7719</v>
      </c>
      <c r="D9240" s="33">
        <v>67</v>
      </c>
      <c r="E9240" s="126">
        <v>660</v>
      </c>
      <c r="F9240" s="127" t="s">
        <v>7720</v>
      </c>
      <c r="G9240" s="126">
        <v>660</v>
      </c>
      <c r="H9240" s="128">
        <v>24628</v>
      </c>
      <c r="I9240" s="134" t="s">
        <v>7726</v>
      </c>
      <c r="J9240" s="128">
        <v>24628</v>
      </c>
    </row>
    <row r="9241" spans="1:10" ht="17.25" hidden="1" thickBot="1">
      <c r="B9241" s="33">
        <v>67</v>
      </c>
      <c r="C9241" s="9" t="s">
        <v>7719</v>
      </c>
      <c r="D9241" s="33">
        <v>67</v>
      </c>
      <c r="E9241" s="132">
        <v>661</v>
      </c>
      <c r="F9241" s="133" t="s">
        <v>7727</v>
      </c>
      <c r="G9241" s="132">
        <v>661</v>
      </c>
      <c r="H9241" s="128">
        <v>24616</v>
      </c>
      <c r="I9241" s="129" t="s">
        <v>3213</v>
      </c>
      <c r="J9241" s="128">
        <v>24616</v>
      </c>
    </row>
    <row r="9242" spans="1:10" ht="17.25" hidden="1" thickBot="1">
      <c r="B9242" s="33">
        <v>67</v>
      </c>
      <c r="C9242" s="9" t="s">
        <v>7719</v>
      </c>
      <c r="D9242" s="33">
        <v>67</v>
      </c>
      <c r="E9242" s="132">
        <v>661</v>
      </c>
      <c r="F9242" s="133" t="s">
        <v>7727</v>
      </c>
      <c r="G9242" s="132">
        <v>661</v>
      </c>
      <c r="H9242" s="128">
        <v>24620</v>
      </c>
      <c r="I9242" s="130" t="s">
        <v>5362</v>
      </c>
      <c r="J9242" s="128">
        <v>24620</v>
      </c>
    </row>
    <row r="9243" spans="1:10" ht="17.25" hidden="1" thickBot="1">
      <c r="B9243" s="33">
        <v>67</v>
      </c>
      <c r="C9243" s="9" t="s">
        <v>7719</v>
      </c>
      <c r="D9243" s="33">
        <v>67</v>
      </c>
      <c r="E9243" s="132">
        <v>661</v>
      </c>
      <c r="F9243" s="133" t="s">
        <v>7727</v>
      </c>
      <c r="G9243" s="132">
        <v>661</v>
      </c>
      <c r="H9243" s="128">
        <v>24622</v>
      </c>
      <c r="I9243" s="129" t="s">
        <v>7728</v>
      </c>
      <c r="J9243" s="128">
        <v>24622</v>
      </c>
    </row>
    <row r="9244" spans="1:10" ht="17.25" hidden="1" thickBot="1">
      <c r="B9244" s="33">
        <v>67</v>
      </c>
      <c r="C9244" s="9" t="s">
        <v>7719</v>
      </c>
      <c r="D9244" s="33">
        <v>67</v>
      </c>
      <c r="E9244" s="132">
        <v>661</v>
      </c>
      <c r="F9244" s="133" t="s">
        <v>7727</v>
      </c>
      <c r="G9244" s="132">
        <v>661</v>
      </c>
      <c r="H9244" s="128">
        <v>24625</v>
      </c>
      <c r="I9244" s="130" t="s">
        <v>7729</v>
      </c>
      <c r="J9244" s="128">
        <v>24625</v>
      </c>
    </row>
    <row r="9245" spans="1:10" ht="17.25" hidden="1" thickBot="1">
      <c r="B9245" s="33">
        <v>67</v>
      </c>
      <c r="C9245" s="9" t="s">
        <v>7719</v>
      </c>
      <c r="D9245" s="33">
        <v>67</v>
      </c>
      <c r="E9245" s="132">
        <v>661</v>
      </c>
      <c r="F9245" s="133" t="s">
        <v>7727</v>
      </c>
      <c r="G9245" s="132">
        <v>661</v>
      </c>
      <c r="H9245" s="128">
        <v>24631</v>
      </c>
      <c r="I9245" s="129" t="s">
        <v>1659</v>
      </c>
      <c r="J9245" s="128">
        <v>24631</v>
      </c>
    </row>
    <row r="9246" spans="1:10" ht="17.25" hidden="1" thickBot="1">
      <c r="B9246" s="33">
        <v>67</v>
      </c>
      <c r="C9246" s="9" t="s">
        <v>7719</v>
      </c>
      <c r="D9246" s="33">
        <v>67</v>
      </c>
      <c r="E9246" s="132">
        <v>661</v>
      </c>
      <c r="F9246" s="133" t="s">
        <v>7727</v>
      </c>
      <c r="G9246" s="132">
        <v>661</v>
      </c>
      <c r="H9246" s="128">
        <v>24634</v>
      </c>
      <c r="I9246" s="130" t="s">
        <v>7730</v>
      </c>
      <c r="J9246" s="128">
        <v>24634</v>
      </c>
    </row>
    <row r="9247" spans="1:10" ht="17.25" hidden="1" thickBot="1">
      <c r="B9247" s="33">
        <v>67</v>
      </c>
      <c r="C9247" s="9" t="s">
        <v>7719</v>
      </c>
      <c r="D9247" s="33">
        <v>67</v>
      </c>
      <c r="E9247" s="132">
        <v>661</v>
      </c>
      <c r="F9247" s="133" t="s">
        <v>7727</v>
      </c>
      <c r="G9247" s="132">
        <v>661</v>
      </c>
      <c r="H9247" s="128">
        <v>24637</v>
      </c>
      <c r="I9247" s="129" t="s">
        <v>7731</v>
      </c>
      <c r="J9247" s="128">
        <v>24637</v>
      </c>
    </row>
    <row r="9248" spans="1:10" ht="17.25" hidden="1" thickBot="1">
      <c r="B9248" s="33">
        <v>67</v>
      </c>
      <c r="C9248" s="9" t="s">
        <v>7719</v>
      </c>
      <c r="D9248" s="33">
        <v>67</v>
      </c>
      <c r="E9248" s="126">
        <v>662</v>
      </c>
      <c r="F9248" s="127" t="s">
        <v>7732</v>
      </c>
      <c r="G9248" s="126">
        <v>662</v>
      </c>
      <c r="H9248" s="128">
        <v>24640</v>
      </c>
      <c r="I9248" s="131" t="s">
        <v>7733</v>
      </c>
      <c r="J9248" s="128">
        <v>24640</v>
      </c>
    </row>
    <row r="9249" spans="2:10" ht="17.25" hidden="1" thickBot="1">
      <c r="B9249" s="33">
        <v>67</v>
      </c>
      <c r="C9249" s="9" t="s">
        <v>7719</v>
      </c>
      <c r="D9249" s="33">
        <v>67</v>
      </c>
      <c r="E9249" s="126">
        <v>662</v>
      </c>
      <c r="F9249" s="127" t="s">
        <v>7732</v>
      </c>
      <c r="G9249" s="126">
        <v>662</v>
      </c>
      <c r="H9249" s="128">
        <v>24643</v>
      </c>
      <c r="I9249" s="134" t="s">
        <v>7734</v>
      </c>
      <c r="J9249" s="128">
        <v>24643</v>
      </c>
    </row>
    <row r="9250" spans="2:10" ht="17.25" hidden="1" thickBot="1">
      <c r="B9250" s="33">
        <v>67</v>
      </c>
      <c r="C9250" s="9" t="s">
        <v>7719</v>
      </c>
      <c r="D9250" s="33">
        <v>67</v>
      </c>
      <c r="E9250" s="126">
        <v>662</v>
      </c>
      <c r="F9250" s="127" t="s">
        <v>7732</v>
      </c>
      <c r="G9250" s="126">
        <v>662</v>
      </c>
      <c r="H9250" s="128">
        <v>24646</v>
      </c>
      <c r="I9250" s="131" t="s">
        <v>7735</v>
      </c>
      <c r="J9250" s="128">
        <v>24646</v>
      </c>
    </row>
    <row r="9251" spans="2:10" ht="17.25" hidden="1" thickBot="1">
      <c r="B9251" s="33">
        <v>67</v>
      </c>
      <c r="C9251" s="9" t="s">
        <v>7719</v>
      </c>
      <c r="D9251" s="33">
        <v>67</v>
      </c>
      <c r="E9251" s="126">
        <v>662</v>
      </c>
      <c r="F9251" s="127" t="s">
        <v>7732</v>
      </c>
      <c r="G9251" s="126">
        <v>662</v>
      </c>
      <c r="H9251" s="128">
        <v>24649</v>
      </c>
      <c r="I9251" s="134" t="s">
        <v>7736</v>
      </c>
      <c r="J9251" s="128">
        <v>24649</v>
      </c>
    </row>
    <row r="9252" spans="2:10" ht="17.25" hidden="1" thickBot="1">
      <c r="B9252" s="33">
        <v>67</v>
      </c>
      <c r="C9252" s="9" t="s">
        <v>7719</v>
      </c>
      <c r="D9252" s="33">
        <v>67</v>
      </c>
      <c r="E9252" s="126">
        <v>662</v>
      </c>
      <c r="F9252" s="127" t="s">
        <v>7732</v>
      </c>
      <c r="G9252" s="126">
        <v>662</v>
      </c>
      <c r="H9252" s="128">
        <v>24652</v>
      </c>
      <c r="I9252" s="131" t="s">
        <v>7737</v>
      </c>
      <c r="J9252" s="128">
        <v>24652</v>
      </c>
    </row>
    <row r="9253" spans="2:10" ht="17.25" hidden="1" thickBot="1">
      <c r="B9253" s="33">
        <v>67</v>
      </c>
      <c r="C9253" s="9" t="s">
        <v>7719</v>
      </c>
      <c r="D9253" s="33">
        <v>67</v>
      </c>
      <c r="E9253" s="126">
        <v>662</v>
      </c>
      <c r="F9253" s="127" t="s">
        <v>7732</v>
      </c>
      <c r="G9253" s="126">
        <v>662</v>
      </c>
      <c r="H9253" s="128">
        <v>24655</v>
      </c>
      <c r="I9253" s="134" t="s">
        <v>7738</v>
      </c>
      <c r="J9253" s="128">
        <v>24655</v>
      </c>
    </row>
    <row r="9254" spans="2:10" ht="17.25" hidden="1" thickBot="1">
      <c r="B9254" s="33">
        <v>67</v>
      </c>
      <c r="C9254" s="9" t="s">
        <v>7719</v>
      </c>
      <c r="D9254" s="33">
        <v>67</v>
      </c>
      <c r="E9254" s="126">
        <v>662</v>
      </c>
      <c r="F9254" s="127" t="s">
        <v>7732</v>
      </c>
      <c r="G9254" s="126">
        <v>662</v>
      </c>
      <c r="H9254" s="128">
        <v>24658</v>
      </c>
      <c r="I9254" s="131" t="s">
        <v>7739</v>
      </c>
      <c r="J9254" s="128">
        <v>24658</v>
      </c>
    </row>
    <row r="9255" spans="2:10" ht="17.25" hidden="1" thickBot="1">
      <c r="B9255" s="33">
        <v>67</v>
      </c>
      <c r="C9255" s="9" t="s">
        <v>7719</v>
      </c>
      <c r="D9255" s="33">
        <v>67</v>
      </c>
      <c r="E9255" s="126">
        <v>662</v>
      </c>
      <c r="F9255" s="127" t="s">
        <v>7732</v>
      </c>
      <c r="G9255" s="126">
        <v>662</v>
      </c>
      <c r="H9255" s="128">
        <v>24661</v>
      </c>
      <c r="I9255" s="134" t="s">
        <v>7740</v>
      </c>
      <c r="J9255" s="128">
        <v>24661</v>
      </c>
    </row>
    <row r="9256" spans="2:10" ht="17.25" hidden="1" thickBot="1">
      <c r="B9256" s="33">
        <v>67</v>
      </c>
      <c r="C9256" s="9" t="s">
        <v>7719</v>
      </c>
      <c r="D9256" s="33">
        <v>67</v>
      </c>
      <c r="E9256" s="132">
        <v>663</v>
      </c>
      <c r="F9256" s="133" t="s">
        <v>7741</v>
      </c>
      <c r="G9256" s="132">
        <v>663</v>
      </c>
      <c r="H9256" s="128">
        <v>24664</v>
      </c>
      <c r="I9256" s="129" t="s">
        <v>7742</v>
      </c>
      <c r="J9256" s="128">
        <v>24664</v>
      </c>
    </row>
    <row r="9257" spans="2:10" ht="17.25" hidden="1" thickBot="1">
      <c r="B9257" s="33">
        <v>67</v>
      </c>
      <c r="C9257" s="9" t="s">
        <v>7719</v>
      </c>
      <c r="D9257" s="33">
        <v>67</v>
      </c>
      <c r="E9257" s="132">
        <v>663</v>
      </c>
      <c r="F9257" s="133" t="s">
        <v>7741</v>
      </c>
      <c r="G9257" s="132">
        <v>663</v>
      </c>
      <c r="H9257" s="128">
        <v>24667</v>
      </c>
      <c r="I9257" s="130" t="s">
        <v>7743</v>
      </c>
      <c r="J9257" s="128">
        <v>24667</v>
      </c>
    </row>
    <row r="9258" spans="2:10" ht="17.25" hidden="1" thickBot="1">
      <c r="B9258" s="33">
        <v>67</v>
      </c>
      <c r="C9258" s="9" t="s">
        <v>7719</v>
      </c>
      <c r="D9258" s="33">
        <v>67</v>
      </c>
      <c r="E9258" s="132">
        <v>663</v>
      </c>
      <c r="F9258" s="133" t="s">
        <v>7741</v>
      </c>
      <c r="G9258" s="132">
        <v>663</v>
      </c>
      <c r="H9258" s="128">
        <v>24670</v>
      </c>
      <c r="I9258" s="129" t="s">
        <v>7744</v>
      </c>
      <c r="J9258" s="128">
        <v>24670</v>
      </c>
    </row>
    <row r="9259" spans="2:10" ht="17.25" hidden="1" thickBot="1">
      <c r="B9259" s="33">
        <v>67</v>
      </c>
      <c r="C9259" s="9" t="s">
        <v>7719</v>
      </c>
      <c r="D9259" s="33">
        <v>67</v>
      </c>
      <c r="E9259" s="132">
        <v>663</v>
      </c>
      <c r="F9259" s="133" t="s">
        <v>7741</v>
      </c>
      <c r="G9259" s="132">
        <v>663</v>
      </c>
      <c r="H9259" s="128">
        <v>24673</v>
      </c>
      <c r="I9259" s="130" t="s">
        <v>7745</v>
      </c>
      <c r="J9259" s="128">
        <v>24673</v>
      </c>
    </row>
    <row r="9260" spans="2:10" ht="17.25" hidden="1" thickBot="1">
      <c r="B9260" s="33">
        <v>67</v>
      </c>
      <c r="C9260" s="9" t="s">
        <v>7719</v>
      </c>
      <c r="D9260" s="33">
        <v>67</v>
      </c>
      <c r="E9260" s="132">
        <v>663</v>
      </c>
      <c r="F9260" s="133" t="s">
        <v>7741</v>
      </c>
      <c r="G9260" s="132">
        <v>663</v>
      </c>
      <c r="H9260" s="128">
        <v>24676</v>
      </c>
      <c r="I9260" s="129" t="s">
        <v>7746</v>
      </c>
      <c r="J9260" s="128">
        <v>24676</v>
      </c>
    </row>
    <row r="9261" spans="2:10" ht="17.25" hidden="1" thickBot="1">
      <c r="B9261" s="33">
        <v>67</v>
      </c>
      <c r="C9261" s="9" t="s">
        <v>7719</v>
      </c>
      <c r="D9261" s="33">
        <v>67</v>
      </c>
      <c r="E9261" s="132">
        <v>663</v>
      </c>
      <c r="F9261" s="133" t="s">
        <v>7741</v>
      </c>
      <c r="G9261" s="132">
        <v>663</v>
      </c>
      <c r="H9261" s="128">
        <v>24677</v>
      </c>
      <c r="I9261" s="130" t="s">
        <v>7747</v>
      </c>
      <c r="J9261" s="128">
        <v>24677</v>
      </c>
    </row>
    <row r="9262" spans="2:10" ht="17.25" hidden="1" thickBot="1">
      <c r="B9262" s="33">
        <v>67</v>
      </c>
      <c r="C9262" s="9" t="s">
        <v>7719</v>
      </c>
      <c r="D9262" s="33">
        <v>67</v>
      </c>
      <c r="E9262" s="132">
        <v>663</v>
      </c>
      <c r="F9262" s="133" t="s">
        <v>7741</v>
      </c>
      <c r="G9262" s="132">
        <v>663</v>
      </c>
      <c r="H9262" s="128">
        <v>24678</v>
      </c>
      <c r="I9262" s="129" t="s">
        <v>451</v>
      </c>
      <c r="J9262" s="128">
        <v>24678</v>
      </c>
    </row>
    <row r="9263" spans="2:10" ht="17.25" hidden="1" thickBot="1">
      <c r="B9263" s="33">
        <v>67</v>
      </c>
      <c r="C9263" s="9" t="s">
        <v>7719</v>
      </c>
      <c r="D9263" s="33">
        <v>67</v>
      </c>
      <c r="E9263" s="132">
        <v>663</v>
      </c>
      <c r="F9263" s="133" t="s">
        <v>7741</v>
      </c>
      <c r="G9263" s="132">
        <v>663</v>
      </c>
      <c r="H9263" s="128">
        <v>24679</v>
      </c>
      <c r="I9263" s="130" t="s">
        <v>7748</v>
      </c>
      <c r="J9263" s="128">
        <v>24679</v>
      </c>
    </row>
    <row r="9264" spans="2:10" ht="17.25" hidden="1" thickBot="1">
      <c r="B9264" s="33">
        <v>67</v>
      </c>
      <c r="C9264" s="9" t="s">
        <v>7719</v>
      </c>
      <c r="D9264" s="33">
        <v>67</v>
      </c>
      <c r="E9264" s="132">
        <v>663</v>
      </c>
      <c r="F9264" s="133" t="s">
        <v>7741</v>
      </c>
      <c r="G9264" s="132">
        <v>663</v>
      </c>
      <c r="H9264" s="128">
        <v>24682</v>
      </c>
      <c r="I9264" s="129" t="s">
        <v>7749</v>
      </c>
      <c r="J9264" s="128">
        <v>24682</v>
      </c>
    </row>
    <row r="9265" spans="2:10" ht="17.25" hidden="1" thickBot="1">
      <c r="B9265" s="33">
        <v>67</v>
      </c>
      <c r="C9265" s="9" t="s">
        <v>7719</v>
      </c>
      <c r="D9265" s="33">
        <v>67</v>
      </c>
      <c r="E9265" s="132">
        <v>663</v>
      </c>
      <c r="F9265" s="133" t="s">
        <v>7741</v>
      </c>
      <c r="G9265" s="132">
        <v>663</v>
      </c>
      <c r="H9265" s="128">
        <v>24685</v>
      </c>
      <c r="I9265" s="130" t="s">
        <v>6716</v>
      </c>
      <c r="J9265" s="128">
        <v>24685</v>
      </c>
    </row>
    <row r="9266" spans="2:10" ht="17.25" hidden="1" thickBot="1">
      <c r="B9266" s="33">
        <v>67</v>
      </c>
      <c r="C9266" s="9" t="s">
        <v>7719</v>
      </c>
      <c r="D9266" s="33">
        <v>67</v>
      </c>
      <c r="E9266" s="126">
        <v>664</v>
      </c>
      <c r="F9266" s="127" t="s">
        <v>7750</v>
      </c>
      <c r="G9266" s="126">
        <v>664</v>
      </c>
      <c r="H9266" s="128">
        <v>24688</v>
      </c>
      <c r="I9266" s="131" t="s">
        <v>7751</v>
      </c>
      <c r="J9266" s="128">
        <v>24688</v>
      </c>
    </row>
    <row r="9267" spans="2:10" ht="17.25" hidden="1" thickBot="1">
      <c r="B9267" s="33">
        <v>67</v>
      </c>
      <c r="C9267" s="9" t="s">
        <v>7719</v>
      </c>
      <c r="D9267" s="33">
        <v>67</v>
      </c>
      <c r="E9267" s="126">
        <v>664</v>
      </c>
      <c r="F9267" s="127" t="s">
        <v>7750</v>
      </c>
      <c r="G9267" s="126">
        <v>664</v>
      </c>
      <c r="H9267" s="128">
        <v>24691</v>
      </c>
      <c r="I9267" s="134" t="s">
        <v>7752</v>
      </c>
      <c r="J9267" s="128">
        <v>24691</v>
      </c>
    </row>
    <row r="9268" spans="2:10" ht="17.25" hidden="1" thickBot="1">
      <c r="B9268" s="33">
        <v>67</v>
      </c>
      <c r="C9268" s="9" t="s">
        <v>7719</v>
      </c>
      <c r="D9268" s="33">
        <v>67</v>
      </c>
      <c r="E9268" s="126">
        <v>664</v>
      </c>
      <c r="F9268" s="127" t="s">
        <v>7750</v>
      </c>
      <c r="G9268" s="126">
        <v>664</v>
      </c>
      <c r="H9268" s="128">
        <v>24692</v>
      </c>
      <c r="I9268" s="131" t="s">
        <v>4973</v>
      </c>
      <c r="J9268" s="128">
        <v>24692</v>
      </c>
    </row>
    <row r="9269" spans="2:10" ht="17.25" hidden="1" thickBot="1">
      <c r="B9269" s="33">
        <v>67</v>
      </c>
      <c r="C9269" s="9" t="s">
        <v>7719</v>
      </c>
      <c r="D9269" s="33">
        <v>67</v>
      </c>
      <c r="E9269" s="126">
        <v>664</v>
      </c>
      <c r="F9269" s="127" t="s">
        <v>7750</v>
      </c>
      <c r="G9269" s="126">
        <v>664</v>
      </c>
      <c r="H9269" s="128">
        <v>24694</v>
      </c>
      <c r="I9269" s="134" t="s">
        <v>7753</v>
      </c>
      <c r="J9269" s="128">
        <v>24694</v>
      </c>
    </row>
    <row r="9270" spans="2:10" ht="17.25" hidden="1" thickBot="1">
      <c r="B9270" s="33">
        <v>67</v>
      </c>
      <c r="C9270" s="9" t="s">
        <v>7719</v>
      </c>
      <c r="D9270" s="33">
        <v>67</v>
      </c>
      <c r="E9270" s="126">
        <v>664</v>
      </c>
      <c r="F9270" s="127" t="s">
        <v>7750</v>
      </c>
      <c r="G9270" s="126">
        <v>664</v>
      </c>
      <c r="H9270" s="128">
        <v>24697</v>
      </c>
      <c r="I9270" s="131" t="s">
        <v>7754</v>
      </c>
      <c r="J9270" s="128">
        <v>24697</v>
      </c>
    </row>
    <row r="9271" spans="2:10" ht="17.25" hidden="1" thickBot="1">
      <c r="B9271" s="33">
        <v>67</v>
      </c>
      <c r="C9271" s="9" t="s">
        <v>7719</v>
      </c>
      <c r="D9271" s="33">
        <v>67</v>
      </c>
      <c r="E9271" s="126">
        <v>664</v>
      </c>
      <c r="F9271" s="127" t="s">
        <v>7750</v>
      </c>
      <c r="G9271" s="126">
        <v>664</v>
      </c>
      <c r="H9271" s="128">
        <v>24699</v>
      </c>
      <c r="I9271" s="134" t="s">
        <v>298</v>
      </c>
      <c r="J9271" s="128">
        <v>24699</v>
      </c>
    </row>
    <row r="9272" spans="2:10" ht="17.25" hidden="1" thickBot="1">
      <c r="B9272" s="33">
        <v>67</v>
      </c>
      <c r="C9272" s="9" t="s">
        <v>7719</v>
      </c>
      <c r="D9272" s="33">
        <v>67</v>
      </c>
      <c r="E9272" s="126">
        <v>664</v>
      </c>
      <c r="F9272" s="127" t="s">
        <v>7750</v>
      </c>
      <c r="G9272" s="126">
        <v>664</v>
      </c>
      <c r="H9272" s="128">
        <v>24700</v>
      </c>
      <c r="I9272" s="131" t="s">
        <v>7755</v>
      </c>
      <c r="J9272" s="128">
        <v>24700</v>
      </c>
    </row>
    <row r="9273" spans="2:10" ht="17.25" hidden="1" thickBot="1">
      <c r="B9273" s="33">
        <v>67</v>
      </c>
      <c r="C9273" s="9" t="s">
        <v>7719</v>
      </c>
      <c r="D9273" s="33">
        <v>67</v>
      </c>
      <c r="E9273" s="126">
        <v>664</v>
      </c>
      <c r="F9273" s="127" t="s">
        <v>7750</v>
      </c>
      <c r="G9273" s="126">
        <v>664</v>
      </c>
      <c r="H9273" s="128">
        <v>24703</v>
      </c>
      <c r="I9273" s="134" t="s">
        <v>7756</v>
      </c>
      <c r="J9273" s="128">
        <v>24703</v>
      </c>
    </row>
    <row r="9274" spans="2:10" ht="17.25" hidden="1" thickBot="1">
      <c r="B9274" s="33">
        <v>67</v>
      </c>
      <c r="C9274" s="9" t="s">
        <v>7719</v>
      </c>
      <c r="D9274" s="33">
        <v>67</v>
      </c>
      <c r="E9274" s="126">
        <v>664</v>
      </c>
      <c r="F9274" s="127" t="s">
        <v>7750</v>
      </c>
      <c r="G9274" s="126">
        <v>664</v>
      </c>
      <c r="H9274" s="128">
        <v>24706</v>
      </c>
      <c r="I9274" s="131" t="s">
        <v>7757</v>
      </c>
      <c r="J9274" s="128">
        <v>24706</v>
      </c>
    </row>
    <row r="9275" spans="2:10" ht="17.25" hidden="1" thickBot="1">
      <c r="B9275" s="33">
        <v>67</v>
      </c>
      <c r="C9275" s="9" t="s">
        <v>7719</v>
      </c>
      <c r="D9275" s="33">
        <v>67</v>
      </c>
      <c r="E9275" s="126">
        <v>664</v>
      </c>
      <c r="F9275" s="127" t="s">
        <v>7750</v>
      </c>
      <c r="G9275" s="126">
        <v>664</v>
      </c>
      <c r="H9275" s="128">
        <v>24709</v>
      </c>
      <c r="I9275" s="134" t="s">
        <v>7758</v>
      </c>
      <c r="J9275" s="128">
        <v>24709</v>
      </c>
    </row>
    <row r="9276" spans="2:10" ht="17.25" hidden="1" thickBot="1">
      <c r="B9276" s="33">
        <v>67</v>
      </c>
      <c r="C9276" s="9" t="s">
        <v>7719</v>
      </c>
      <c r="D9276" s="33">
        <v>67</v>
      </c>
      <c r="E9276" s="126">
        <v>664</v>
      </c>
      <c r="F9276" s="127" t="s">
        <v>7750</v>
      </c>
      <c r="G9276" s="126">
        <v>664</v>
      </c>
      <c r="H9276" s="128">
        <v>24712</v>
      </c>
      <c r="I9276" s="131" t="s">
        <v>3912</v>
      </c>
      <c r="J9276" s="128">
        <v>24712</v>
      </c>
    </row>
    <row r="9277" spans="2:10" ht="17.25" hidden="1" thickBot="1">
      <c r="B9277" s="33">
        <v>67</v>
      </c>
      <c r="C9277" s="9" t="s">
        <v>7719</v>
      </c>
      <c r="D9277" s="33">
        <v>67</v>
      </c>
      <c r="E9277" s="126">
        <v>664</v>
      </c>
      <c r="F9277" s="127" t="s">
        <v>7750</v>
      </c>
      <c r="G9277" s="126">
        <v>664</v>
      </c>
      <c r="H9277" s="128">
        <v>24715</v>
      </c>
      <c r="I9277" s="134" t="s">
        <v>7759</v>
      </c>
      <c r="J9277" s="128">
        <v>24715</v>
      </c>
    </row>
    <row r="9278" spans="2:10" ht="17.25" hidden="1" thickBot="1">
      <c r="B9278" s="33">
        <v>67</v>
      </c>
      <c r="C9278" s="9" t="s">
        <v>7719</v>
      </c>
      <c r="D9278" s="33">
        <v>67</v>
      </c>
      <c r="E9278" s="132">
        <v>665</v>
      </c>
      <c r="F9278" s="133" t="s">
        <v>7760</v>
      </c>
      <c r="G9278" s="132">
        <v>665</v>
      </c>
      <c r="H9278" s="128">
        <v>24717</v>
      </c>
      <c r="I9278" s="131" t="s">
        <v>7761</v>
      </c>
      <c r="J9278" s="128">
        <v>24717</v>
      </c>
    </row>
    <row r="9279" spans="2:10" ht="17.25" hidden="1" thickBot="1">
      <c r="B9279" s="33">
        <v>67</v>
      </c>
      <c r="C9279" s="9" t="s">
        <v>7719</v>
      </c>
      <c r="D9279" s="33">
        <v>67</v>
      </c>
      <c r="E9279" s="132">
        <v>665</v>
      </c>
      <c r="F9279" s="133" t="s">
        <v>7760</v>
      </c>
      <c r="G9279" s="132">
        <v>665</v>
      </c>
      <c r="H9279" s="128">
        <v>24718</v>
      </c>
      <c r="I9279" s="134" t="s">
        <v>7762</v>
      </c>
      <c r="J9279" s="128">
        <v>24718</v>
      </c>
    </row>
    <row r="9280" spans="2:10" ht="17.25" hidden="1" thickBot="1">
      <c r="B9280" s="33">
        <v>67</v>
      </c>
      <c r="C9280" s="9" t="s">
        <v>7719</v>
      </c>
      <c r="D9280" s="33">
        <v>67</v>
      </c>
      <c r="E9280" s="132">
        <v>665</v>
      </c>
      <c r="F9280" s="133" t="s">
        <v>7760</v>
      </c>
      <c r="G9280" s="132">
        <v>665</v>
      </c>
      <c r="H9280" s="128">
        <v>24719</v>
      </c>
      <c r="I9280" s="131" t="s">
        <v>7763</v>
      </c>
      <c r="J9280" s="128">
        <v>24719</v>
      </c>
    </row>
    <row r="9281" spans="2:10" ht="17.25" hidden="1" thickBot="1">
      <c r="B9281" s="33">
        <v>67</v>
      </c>
      <c r="C9281" s="9" t="s">
        <v>7719</v>
      </c>
      <c r="D9281" s="33">
        <v>67</v>
      </c>
      <c r="E9281" s="132">
        <v>665</v>
      </c>
      <c r="F9281" s="133" t="s">
        <v>7760</v>
      </c>
      <c r="G9281" s="132">
        <v>665</v>
      </c>
      <c r="H9281" s="128">
        <v>24721</v>
      </c>
      <c r="I9281" s="134" t="s">
        <v>4538</v>
      </c>
      <c r="J9281" s="128">
        <v>24721</v>
      </c>
    </row>
    <row r="9282" spans="2:10" ht="17.25" hidden="1" thickBot="1">
      <c r="B9282" s="33">
        <v>67</v>
      </c>
      <c r="C9282" s="9" t="s">
        <v>7719</v>
      </c>
      <c r="D9282" s="33">
        <v>67</v>
      </c>
      <c r="E9282" s="132">
        <v>665</v>
      </c>
      <c r="F9282" s="133" t="s">
        <v>7760</v>
      </c>
      <c r="G9282" s="132">
        <v>665</v>
      </c>
      <c r="H9282" s="128">
        <v>24722</v>
      </c>
      <c r="I9282" s="131" t="s">
        <v>7764</v>
      </c>
      <c r="J9282" s="128">
        <v>24722</v>
      </c>
    </row>
    <row r="9283" spans="2:10" ht="17.25" hidden="1" thickBot="1">
      <c r="B9283" s="33">
        <v>67</v>
      </c>
      <c r="C9283" s="9" t="s">
        <v>7719</v>
      </c>
      <c r="D9283" s="33">
        <v>67</v>
      </c>
      <c r="E9283" s="132">
        <v>665</v>
      </c>
      <c r="F9283" s="133" t="s">
        <v>7760</v>
      </c>
      <c r="G9283" s="132">
        <v>665</v>
      </c>
      <c r="H9283" s="128">
        <v>24724</v>
      </c>
      <c r="I9283" s="134" t="s">
        <v>7765</v>
      </c>
      <c r="J9283" s="128">
        <v>24724</v>
      </c>
    </row>
    <row r="9284" spans="2:10" ht="17.25" hidden="1" thickBot="1">
      <c r="B9284" s="33">
        <v>67</v>
      </c>
      <c r="C9284" s="9" t="s">
        <v>7719</v>
      </c>
      <c r="D9284" s="33">
        <v>67</v>
      </c>
      <c r="E9284" s="132">
        <v>665</v>
      </c>
      <c r="F9284" s="133" t="s">
        <v>7760</v>
      </c>
      <c r="G9284" s="132">
        <v>665</v>
      </c>
      <c r="H9284" s="128">
        <v>24727</v>
      </c>
      <c r="I9284" s="131" t="s">
        <v>7766</v>
      </c>
      <c r="J9284" s="128">
        <v>24727</v>
      </c>
    </row>
    <row r="9285" spans="2:10" ht="17.25" hidden="1" thickBot="1">
      <c r="B9285" s="33">
        <v>67</v>
      </c>
      <c r="C9285" s="9" t="s">
        <v>7719</v>
      </c>
      <c r="D9285" s="33">
        <v>67</v>
      </c>
      <c r="E9285" s="132">
        <v>665</v>
      </c>
      <c r="F9285" s="133" t="s">
        <v>7760</v>
      </c>
      <c r="G9285" s="132">
        <v>665</v>
      </c>
      <c r="H9285" s="128">
        <v>24728</v>
      </c>
      <c r="I9285" s="134" t="s">
        <v>7767</v>
      </c>
      <c r="J9285" s="128">
        <v>24728</v>
      </c>
    </row>
    <row r="9286" spans="2:10" ht="17.25" hidden="1" thickBot="1">
      <c r="B9286" s="33">
        <v>67</v>
      </c>
      <c r="C9286" s="9" t="s">
        <v>7719</v>
      </c>
      <c r="D9286" s="33">
        <v>67</v>
      </c>
      <c r="E9286" s="132">
        <v>665</v>
      </c>
      <c r="F9286" s="133" t="s">
        <v>7760</v>
      </c>
      <c r="G9286" s="132">
        <v>665</v>
      </c>
      <c r="H9286" s="128">
        <v>24730</v>
      </c>
      <c r="I9286" s="131" t="s">
        <v>6054</v>
      </c>
      <c r="J9286" s="128">
        <v>24730</v>
      </c>
    </row>
    <row r="9287" spans="2:10" ht="17.25" hidden="1" thickBot="1">
      <c r="B9287" s="33">
        <v>67</v>
      </c>
      <c r="C9287" s="9" t="s">
        <v>7719</v>
      </c>
      <c r="D9287" s="33">
        <v>67</v>
      </c>
      <c r="E9287" s="126">
        <v>666</v>
      </c>
      <c r="F9287" s="127" t="s">
        <v>7768</v>
      </c>
      <c r="G9287" s="126">
        <v>666</v>
      </c>
      <c r="H9287" s="128">
        <v>24733</v>
      </c>
      <c r="I9287" s="131" t="s">
        <v>7769</v>
      </c>
      <c r="J9287" s="128">
        <v>24733</v>
      </c>
    </row>
    <row r="9288" spans="2:10" ht="17.25" hidden="1" thickBot="1">
      <c r="B9288" s="33">
        <v>67</v>
      </c>
      <c r="C9288" s="9" t="s">
        <v>7719</v>
      </c>
      <c r="D9288" s="33">
        <v>67</v>
      </c>
      <c r="E9288" s="126">
        <v>666</v>
      </c>
      <c r="F9288" s="127" t="s">
        <v>7768</v>
      </c>
      <c r="G9288" s="126">
        <v>666</v>
      </c>
      <c r="H9288" s="128">
        <v>24745</v>
      </c>
      <c r="I9288" s="134" t="s">
        <v>7770</v>
      </c>
      <c r="J9288" s="128">
        <v>24745</v>
      </c>
    </row>
    <row r="9289" spans="2:10" ht="17.25" hidden="1" thickBot="1">
      <c r="B9289" s="33">
        <v>67</v>
      </c>
      <c r="C9289" s="9" t="s">
        <v>7719</v>
      </c>
      <c r="D9289" s="33">
        <v>67</v>
      </c>
      <c r="E9289" s="126">
        <v>666</v>
      </c>
      <c r="F9289" s="127" t="s">
        <v>7768</v>
      </c>
      <c r="G9289" s="126">
        <v>666</v>
      </c>
      <c r="H9289" s="128">
        <v>24750</v>
      </c>
      <c r="I9289" s="131" t="s">
        <v>7771</v>
      </c>
      <c r="J9289" s="128">
        <v>24750</v>
      </c>
    </row>
    <row r="9290" spans="2:10" ht="17.25" hidden="1" thickBot="1">
      <c r="B9290" s="33">
        <v>67</v>
      </c>
      <c r="C9290" s="9" t="s">
        <v>7719</v>
      </c>
      <c r="D9290" s="33">
        <v>67</v>
      </c>
      <c r="E9290" s="126">
        <v>666</v>
      </c>
      <c r="F9290" s="127" t="s">
        <v>7768</v>
      </c>
      <c r="G9290" s="126">
        <v>666</v>
      </c>
      <c r="H9290" s="128">
        <v>24751</v>
      </c>
      <c r="I9290" s="134" t="s">
        <v>7772</v>
      </c>
      <c r="J9290" s="128">
        <v>24751</v>
      </c>
    </row>
    <row r="9291" spans="2:10" ht="17.25" hidden="1" thickBot="1">
      <c r="B9291" s="33">
        <v>67</v>
      </c>
      <c r="C9291" s="9" t="s">
        <v>7719</v>
      </c>
      <c r="D9291" s="33">
        <v>67</v>
      </c>
      <c r="E9291" s="126">
        <v>666</v>
      </c>
      <c r="F9291" s="127" t="s">
        <v>7768</v>
      </c>
      <c r="G9291" s="126">
        <v>666</v>
      </c>
      <c r="H9291" s="128">
        <v>24754</v>
      </c>
      <c r="I9291" s="131" t="s">
        <v>7773</v>
      </c>
      <c r="J9291" s="128">
        <v>24754</v>
      </c>
    </row>
    <row r="9292" spans="2:10" ht="17.25" hidden="1" thickBot="1">
      <c r="B9292" s="33">
        <v>67</v>
      </c>
      <c r="C9292" s="9" t="s">
        <v>7719</v>
      </c>
      <c r="D9292" s="33">
        <v>67</v>
      </c>
      <c r="E9292" s="126">
        <v>666</v>
      </c>
      <c r="F9292" s="127" t="s">
        <v>7768</v>
      </c>
      <c r="G9292" s="126">
        <v>666</v>
      </c>
      <c r="H9292" s="128">
        <v>24756</v>
      </c>
      <c r="I9292" s="134" t="s">
        <v>4719</v>
      </c>
      <c r="J9292" s="128">
        <v>24756</v>
      </c>
    </row>
    <row r="9293" spans="2:10" ht="17.25" hidden="1" thickBot="1">
      <c r="B9293" s="33">
        <v>67</v>
      </c>
      <c r="C9293" s="9" t="s">
        <v>7719</v>
      </c>
      <c r="D9293" s="33">
        <v>67</v>
      </c>
      <c r="E9293" s="126">
        <v>666</v>
      </c>
      <c r="F9293" s="127" t="s">
        <v>7768</v>
      </c>
      <c r="G9293" s="126">
        <v>666</v>
      </c>
      <c r="H9293" s="128">
        <v>24757</v>
      </c>
      <c r="I9293" s="131" t="s">
        <v>7774</v>
      </c>
      <c r="J9293" s="128">
        <v>24757</v>
      </c>
    </row>
    <row r="9294" spans="2:10" ht="17.25" hidden="1" thickBot="1">
      <c r="B9294" s="33">
        <v>67</v>
      </c>
      <c r="C9294" s="9" t="s">
        <v>7719</v>
      </c>
      <c r="D9294" s="33">
        <v>67</v>
      </c>
      <c r="E9294" s="126">
        <v>666</v>
      </c>
      <c r="F9294" s="127" t="s">
        <v>7768</v>
      </c>
      <c r="G9294" s="126">
        <v>666</v>
      </c>
      <c r="H9294" s="128">
        <v>24760</v>
      </c>
      <c r="I9294" s="134" t="s">
        <v>7775</v>
      </c>
      <c r="J9294" s="128">
        <v>24760</v>
      </c>
    </row>
    <row r="9295" spans="2:10" ht="17.25" hidden="1" thickBot="1">
      <c r="B9295" s="33">
        <v>67</v>
      </c>
      <c r="C9295" s="9" t="s">
        <v>7719</v>
      </c>
      <c r="D9295" s="33">
        <v>67</v>
      </c>
      <c r="E9295" s="126">
        <v>666</v>
      </c>
      <c r="F9295" s="127" t="s">
        <v>7768</v>
      </c>
      <c r="G9295" s="126">
        <v>666</v>
      </c>
      <c r="H9295" s="128">
        <v>24761</v>
      </c>
      <c r="I9295" s="131" t="s">
        <v>7776</v>
      </c>
      <c r="J9295" s="128">
        <v>24761</v>
      </c>
    </row>
    <row r="9296" spans="2:10" ht="17.25" hidden="1" thickBot="1">
      <c r="B9296" s="33">
        <v>67</v>
      </c>
      <c r="C9296" s="9" t="s">
        <v>7719</v>
      </c>
      <c r="D9296" s="33">
        <v>67</v>
      </c>
      <c r="E9296" s="126">
        <v>666</v>
      </c>
      <c r="F9296" s="127" t="s">
        <v>7768</v>
      </c>
      <c r="G9296" s="126">
        <v>666</v>
      </c>
      <c r="H9296" s="128">
        <v>24763</v>
      </c>
      <c r="I9296" s="134" t="s">
        <v>7777</v>
      </c>
      <c r="J9296" s="128">
        <v>24763</v>
      </c>
    </row>
    <row r="9297" spans="1:10" ht="17.25" hidden="1" thickBot="1">
      <c r="B9297" s="33">
        <v>67</v>
      </c>
      <c r="C9297" s="9" t="s">
        <v>7719</v>
      </c>
      <c r="D9297" s="33">
        <v>67</v>
      </c>
      <c r="E9297" s="126">
        <v>666</v>
      </c>
      <c r="F9297" s="127" t="s">
        <v>7768</v>
      </c>
      <c r="G9297" s="126">
        <v>666</v>
      </c>
      <c r="H9297" s="128">
        <v>24766</v>
      </c>
      <c r="I9297" s="131" t="s">
        <v>3800</v>
      </c>
      <c r="J9297" s="128">
        <v>24766</v>
      </c>
    </row>
    <row r="9298" spans="1:10" ht="17.25" hidden="1" thickBot="1">
      <c r="B9298" s="33">
        <v>67</v>
      </c>
      <c r="C9298" s="9" t="s">
        <v>7719</v>
      </c>
      <c r="D9298" s="33">
        <v>67</v>
      </c>
      <c r="E9298" s="132">
        <v>667</v>
      </c>
      <c r="F9298" s="133" t="s">
        <v>7778</v>
      </c>
      <c r="G9298" s="132">
        <v>667</v>
      </c>
      <c r="H9298" s="128">
        <v>24736</v>
      </c>
      <c r="I9298" s="129" t="s">
        <v>7779</v>
      </c>
      <c r="J9298" s="128">
        <v>24736</v>
      </c>
    </row>
    <row r="9299" spans="1:10" ht="17.25" hidden="1" thickBot="1">
      <c r="B9299" s="33">
        <v>67</v>
      </c>
      <c r="C9299" s="9" t="s">
        <v>7719</v>
      </c>
      <c r="D9299" s="33">
        <v>67</v>
      </c>
      <c r="E9299" s="132">
        <v>667</v>
      </c>
      <c r="F9299" s="133" t="s">
        <v>7778</v>
      </c>
      <c r="G9299" s="132">
        <v>667</v>
      </c>
      <c r="H9299" s="128">
        <v>24739</v>
      </c>
      <c r="I9299" s="130" t="s">
        <v>7780</v>
      </c>
      <c r="J9299" s="128">
        <v>24739</v>
      </c>
    </row>
    <row r="9300" spans="1:10" ht="17.25" hidden="1" thickBot="1">
      <c r="B9300" s="33">
        <v>67</v>
      </c>
      <c r="C9300" s="9" t="s">
        <v>7719</v>
      </c>
      <c r="D9300" s="33">
        <v>67</v>
      </c>
      <c r="E9300" s="132">
        <v>667</v>
      </c>
      <c r="F9300" s="133" t="s">
        <v>7778</v>
      </c>
      <c r="G9300" s="132">
        <v>667</v>
      </c>
      <c r="H9300" s="128">
        <v>24740</v>
      </c>
      <c r="I9300" s="129" t="s">
        <v>4944</v>
      </c>
      <c r="J9300" s="128">
        <v>24740</v>
      </c>
    </row>
    <row r="9301" spans="1:10" ht="17.25" hidden="1" thickBot="1">
      <c r="B9301" s="33">
        <v>67</v>
      </c>
      <c r="C9301" s="9" t="s">
        <v>7719</v>
      </c>
      <c r="D9301" s="33">
        <v>67</v>
      </c>
      <c r="E9301" s="132">
        <v>667</v>
      </c>
      <c r="F9301" s="133" t="s">
        <v>7778</v>
      </c>
      <c r="G9301" s="132">
        <v>667</v>
      </c>
      <c r="H9301" s="128">
        <v>24742</v>
      </c>
      <c r="I9301" s="130" t="s">
        <v>7781</v>
      </c>
      <c r="J9301" s="128">
        <v>24742</v>
      </c>
    </row>
    <row r="9302" spans="1:10" ht="17.25" hidden="1" thickBot="1">
      <c r="B9302" s="33">
        <v>67</v>
      </c>
      <c r="C9302" s="9" t="s">
        <v>7719</v>
      </c>
      <c r="D9302" s="33">
        <v>67</v>
      </c>
      <c r="E9302" s="132">
        <v>667</v>
      </c>
      <c r="F9302" s="133" t="s">
        <v>7778</v>
      </c>
      <c r="G9302" s="132">
        <v>667</v>
      </c>
      <c r="H9302" s="128">
        <v>24746</v>
      </c>
      <c r="I9302" s="129" t="s">
        <v>7782</v>
      </c>
      <c r="J9302" s="128">
        <v>24746</v>
      </c>
    </row>
    <row r="9303" spans="1:10" ht="17.25" hidden="1" thickBot="1">
      <c r="B9303" s="33">
        <v>67</v>
      </c>
      <c r="C9303" s="9" t="s">
        <v>7719</v>
      </c>
      <c r="D9303" s="33">
        <v>67</v>
      </c>
      <c r="E9303" s="132">
        <v>667</v>
      </c>
      <c r="F9303" s="133" t="s">
        <v>7778</v>
      </c>
      <c r="G9303" s="132">
        <v>667</v>
      </c>
      <c r="H9303" s="128">
        <v>24748</v>
      </c>
      <c r="I9303" s="130" t="s">
        <v>3207</v>
      </c>
      <c r="J9303" s="128">
        <v>24748</v>
      </c>
    </row>
    <row r="9304" spans="1:10" ht="17.25" hidden="1" thickBot="1">
      <c r="A9304" s="33">
        <v>48</v>
      </c>
      <c r="B9304" s="33">
        <v>68</v>
      </c>
      <c r="C9304" s="34" t="s">
        <v>7783</v>
      </c>
      <c r="D9304" s="33">
        <v>68</v>
      </c>
      <c r="E9304" s="126">
        <v>672</v>
      </c>
      <c r="F9304" s="135" t="s">
        <v>7784</v>
      </c>
      <c r="G9304" s="126">
        <v>672</v>
      </c>
      <c r="H9304" s="128">
        <v>24769</v>
      </c>
      <c r="I9304" s="129" t="s">
        <v>312</v>
      </c>
      <c r="J9304" s="128">
        <v>24769</v>
      </c>
    </row>
    <row r="9305" spans="1:10" ht="17.25" hidden="1" thickBot="1">
      <c r="B9305" s="33">
        <v>68</v>
      </c>
      <c r="C9305" s="34" t="s">
        <v>7783</v>
      </c>
      <c r="D9305" s="33">
        <v>68</v>
      </c>
      <c r="E9305" s="126">
        <v>672</v>
      </c>
      <c r="F9305" s="135" t="s">
        <v>7784</v>
      </c>
      <c r="G9305" s="126">
        <v>672</v>
      </c>
      <c r="H9305" s="128">
        <v>24772</v>
      </c>
      <c r="I9305" s="130" t="s">
        <v>104</v>
      </c>
      <c r="J9305" s="128">
        <v>24772</v>
      </c>
    </row>
    <row r="9306" spans="1:10" ht="17.25" hidden="1" thickBot="1">
      <c r="B9306" s="33">
        <v>68</v>
      </c>
      <c r="C9306" s="34" t="s">
        <v>7783</v>
      </c>
      <c r="D9306" s="33">
        <v>68</v>
      </c>
      <c r="E9306" s="126">
        <v>672</v>
      </c>
      <c r="F9306" s="135" t="s">
        <v>7784</v>
      </c>
      <c r="G9306" s="126">
        <v>672</v>
      </c>
      <c r="H9306" s="128">
        <v>24775</v>
      </c>
      <c r="I9306" s="129" t="s">
        <v>35</v>
      </c>
      <c r="J9306" s="128">
        <v>24775</v>
      </c>
    </row>
    <row r="9307" spans="1:10" ht="17.25" hidden="1" thickBot="1">
      <c r="B9307" s="33">
        <v>68</v>
      </c>
      <c r="C9307" s="34" t="s">
        <v>7783</v>
      </c>
      <c r="D9307" s="33">
        <v>68</v>
      </c>
      <c r="E9307" s="126">
        <v>672</v>
      </c>
      <c r="F9307" s="135" t="s">
        <v>7784</v>
      </c>
      <c r="G9307" s="126">
        <v>672</v>
      </c>
      <c r="H9307" s="128">
        <v>24778</v>
      </c>
      <c r="I9307" s="130" t="s">
        <v>103</v>
      </c>
      <c r="J9307" s="128">
        <v>24778</v>
      </c>
    </row>
    <row r="9308" spans="1:10" ht="17.25" hidden="1" thickBot="1">
      <c r="B9308" s="33">
        <v>68</v>
      </c>
      <c r="C9308" s="34" t="s">
        <v>7783</v>
      </c>
      <c r="D9308" s="33">
        <v>68</v>
      </c>
      <c r="E9308" s="126">
        <v>672</v>
      </c>
      <c r="F9308" s="135" t="s">
        <v>7784</v>
      </c>
      <c r="G9308" s="126">
        <v>672</v>
      </c>
      <c r="H9308" s="128">
        <v>24781</v>
      </c>
      <c r="I9308" s="129" t="s">
        <v>307</v>
      </c>
      <c r="J9308" s="128">
        <v>24781</v>
      </c>
    </row>
    <row r="9309" spans="1:10" ht="17.25" hidden="1" thickBot="1">
      <c r="B9309" s="33">
        <v>68</v>
      </c>
      <c r="C9309" s="34" t="s">
        <v>7783</v>
      </c>
      <c r="D9309" s="33">
        <v>68</v>
      </c>
      <c r="E9309" s="126">
        <v>672</v>
      </c>
      <c r="F9309" s="135" t="s">
        <v>7784</v>
      </c>
      <c r="G9309" s="126">
        <v>672</v>
      </c>
      <c r="H9309" s="128">
        <v>24784</v>
      </c>
      <c r="I9309" s="130" t="s">
        <v>310</v>
      </c>
      <c r="J9309" s="128">
        <v>24784</v>
      </c>
    </row>
    <row r="9310" spans="1:10" ht="17.25" hidden="1" thickBot="1">
      <c r="B9310" s="33">
        <v>68</v>
      </c>
      <c r="C9310" s="34" t="s">
        <v>7783</v>
      </c>
      <c r="D9310" s="33">
        <v>68</v>
      </c>
      <c r="E9310" s="126">
        <v>672</v>
      </c>
      <c r="F9310" s="135" t="s">
        <v>7784</v>
      </c>
      <c r="G9310" s="126">
        <v>672</v>
      </c>
      <c r="H9310" s="128">
        <v>24787</v>
      </c>
      <c r="I9310" s="129" t="s">
        <v>102</v>
      </c>
      <c r="J9310" s="128">
        <v>24787</v>
      </c>
    </row>
    <row r="9311" spans="1:10" ht="17.25" hidden="1" thickBot="1">
      <c r="B9311" s="33">
        <v>68</v>
      </c>
      <c r="C9311" s="34" t="s">
        <v>7783</v>
      </c>
      <c r="D9311" s="33">
        <v>68</v>
      </c>
      <c r="E9311" s="126">
        <v>672</v>
      </c>
      <c r="F9311" s="135" t="s">
        <v>7784</v>
      </c>
      <c r="G9311" s="126">
        <v>672</v>
      </c>
      <c r="H9311" s="128">
        <v>24790</v>
      </c>
      <c r="I9311" s="130" t="s">
        <v>306</v>
      </c>
      <c r="J9311" s="128">
        <v>24790</v>
      </c>
    </row>
    <row r="9312" spans="1:10" ht="17.25" hidden="1" thickBot="1">
      <c r="B9312" s="33">
        <v>68</v>
      </c>
      <c r="C9312" s="34" t="s">
        <v>7783</v>
      </c>
      <c r="D9312" s="33">
        <v>68</v>
      </c>
      <c r="E9312" s="126">
        <v>672</v>
      </c>
      <c r="F9312" s="135" t="s">
        <v>7784</v>
      </c>
      <c r="G9312" s="126">
        <v>672</v>
      </c>
      <c r="H9312" s="128">
        <v>24793</v>
      </c>
      <c r="I9312" s="129" t="s">
        <v>308</v>
      </c>
      <c r="J9312" s="128">
        <v>24793</v>
      </c>
    </row>
    <row r="9313" spans="2:10" ht="17.25" hidden="1" thickBot="1">
      <c r="B9313" s="33">
        <v>68</v>
      </c>
      <c r="C9313" s="34" t="s">
        <v>7783</v>
      </c>
      <c r="D9313" s="33">
        <v>68</v>
      </c>
      <c r="E9313" s="126">
        <v>672</v>
      </c>
      <c r="F9313" s="135" t="s">
        <v>7784</v>
      </c>
      <c r="G9313" s="126">
        <v>672</v>
      </c>
      <c r="H9313" s="128">
        <v>24796</v>
      </c>
      <c r="I9313" s="130" t="s">
        <v>40</v>
      </c>
      <c r="J9313" s="128">
        <v>24796</v>
      </c>
    </row>
    <row r="9314" spans="2:10" ht="17.25" hidden="1" thickBot="1">
      <c r="B9314" s="33">
        <v>68</v>
      </c>
      <c r="C9314" s="34" t="s">
        <v>7783</v>
      </c>
      <c r="D9314" s="33">
        <v>68</v>
      </c>
      <c r="E9314" s="126">
        <v>672</v>
      </c>
      <c r="F9314" s="135" t="s">
        <v>7784</v>
      </c>
      <c r="G9314" s="126">
        <v>672</v>
      </c>
      <c r="H9314" s="128">
        <v>24799</v>
      </c>
      <c r="I9314" s="129" t="s">
        <v>36</v>
      </c>
      <c r="J9314" s="128">
        <v>24799</v>
      </c>
    </row>
    <row r="9315" spans="2:10" ht="17.25" hidden="1" thickBot="1">
      <c r="B9315" s="33">
        <v>68</v>
      </c>
      <c r="C9315" s="34" t="s">
        <v>7783</v>
      </c>
      <c r="D9315" s="33">
        <v>68</v>
      </c>
      <c r="E9315" s="126">
        <v>672</v>
      </c>
      <c r="F9315" s="135" t="s">
        <v>7784</v>
      </c>
      <c r="G9315" s="126">
        <v>672</v>
      </c>
      <c r="H9315" s="128">
        <v>24802</v>
      </c>
      <c r="I9315" s="130" t="s">
        <v>311</v>
      </c>
      <c r="J9315" s="128">
        <v>24802</v>
      </c>
    </row>
    <row r="9316" spans="2:10" ht="17.25" hidden="1" thickBot="1">
      <c r="B9316" s="33">
        <v>68</v>
      </c>
      <c r="C9316" s="34" t="s">
        <v>7783</v>
      </c>
      <c r="D9316" s="33">
        <v>68</v>
      </c>
      <c r="E9316" s="126">
        <v>672</v>
      </c>
      <c r="F9316" s="135" t="s">
        <v>7784</v>
      </c>
      <c r="G9316" s="126">
        <v>672</v>
      </c>
      <c r="H9316" s="128">
        <v>24805</v>
      </c>
      <c r="I9316" s="129" t="s">
        <v>634</v>
      </c>
      <c r="J9316" s="128">
        <v>24805</v>
      </c>
    </row>
    <row r="9317" spans="2:10" ht="17.25" hidden="1" thickBot="1">
      <c r="B9317" s="33">
        <v>68</v>
      </c>
      <c r="C9317" s="34" t="s">
        <v>7783</v>
      </c>
      <c r="D9317" s="33">
        <v>68</v>
      </c>
      <c r="E9317" s="126">
        <v>672</v>
      </c>
      <c r="F9317" s="135" t="s">
        <v>7784</v>
      </c>
      <c r="G9317" s="126">
        <v>672</v>
      </c>
      <c r="H9317" s="128">
        <v>24808</v>
      </c>
      <c r="I9317" s="130" t="s">
        <v>7785</v>
      </c>
      <c r="J9317" s="128">
        <v>24808</v>
      </c>
    </row>
    <row r="9318" spans="2:10" ht="17.25" hidden="1" thickBot="1">
      <c r="B9318" s="33">
        <v>68</v>
      </c>
      <c r="C9318" s="34" t="s">
        <v>7783</v>
      </c>
      <c r="D9318" s="33">
        <v>68</v>
      </c>
      <c r="E9318" s="126">
        <v>672</v>
      </c>
      <c r="F9318" s="135" t="s">
        <v>7784</v>
      </c>
      <c r="G9318" s="126">
        <v>672</v>
      </c>
      <c r="H9318" s="128">
        <v>24810</v>
      </c>
      <c r="I9318" s="129" t="s">
        <v>7786</v>
      </c>
      <c r="J9318" s="128">
        <v>24810</v>
      </c>
    </row>
    <row r="9319" spans="2:10" ht="17.25" hidden="1" thickBot="1">
      <c r="B9319" s="33">
        <v>68</v>
      </c>
      <c r="C9319" s="34" t="s">
        <v>7783</v>
      </c>
      <c r="D9319" s="33">
        <v>68</v>
      </c>
      <c r="E9319" s="126">
        <v>672</v>
      </c>
      <c r="F9319" s="135" t="s">
        <v>7784</v>
      </c>
      <c r="G9319" s="126">
        <v>672</v>
      </c>
      <c r="H9319" s="128">
        <v>24811</v>
      </c>
      <c r="I9319" s="131" t="s">
        <v>635</v>
      </c>
      <c r="J9319" s="128">
        <v>24811</v>
      </c>
    </row>
    <row r="9320" spans="2:10" ht="17.25" hidden="1" thickBot="1">
      <c r="B9320" s="33">
        <v>68</v>
      </c>
      <c r="C9320" s="34" t="s">
        <v>7783</v>
      </c>
      <c r="D9320" s="33">
        <v>68</v>
      </c>
      <c r="E9320" s="136">
        <v>673</v>
      </c>
      <c r="F9320" s="137" t="s">
        <v>7787</v>
      </c>
      <c r="G9320" s="136">
        <v>673</v>
      </c>
      <c r="H9320" s="128">
        <v>24814</v>
      </c>
      <c r="I9320" s="129" t="s">
        <v>7788</v>
      </c>
      <c r="J9320" s="128">
        <v>24814</v>
      </c>
    </row>
    <row r="9321" spans="2:10" ht="17.25" hidden="1" thickBot="1">
      <c r="B9321" s="33">
        <v>68</v>
      </c>
      <c r="C9321" s="34" t="s">
        <v>7783</v>
      </c>
      <c r="D9321" s="33">
        <v>68</v>
      </c>
      <c r="E9321" s="136">
        <v>673</v>
      </c>
      <c r="F9321" s="137" t="s">
        <v>7787</v>
      </c>
      <c r="G9321" s="136">
        <v>673</v>
      </c>
      <c r="H9321" s="128">
        <v>24817</v>
      </c>
      <c r="I9321" s="130" t="s">
        <v>7789</v>
      </c>
      <c r="J9321" s="128">
        <v>24817</v>
      </c>
    </row>
    <row r="9322" spans="2:10" ht="17.25" hidden="1" thickBot="1">
      <c r="B9322" s="33">
        <v>68</v>
      </c>
      <c r="C9322" s="34" t="s">
        <v>7783</v>
      </c>
      <c r="D9322" s="33">
        <v>68</v>
      </c>
      <c r="E9322" s="136">
        <v>673</v>
      </c>
      <c r="F9322" s="137" t="s">
        <v>7787</v>
      </c>
      <c r="G9322" s="136">
        <v>673</v>
      </c>
      <c r="H9322" s="128">
        <v>24820</v>
      </c>
      <c r="I9322" s="129" t="s">
        <v>307</v>
      </c>
      <c r="J9322" s="128">
        <v>24820</v>
      </c>
    </row>
    <row r="9323" spans="2:10" ht="17.25" hidden="1" thickBot="1">
      <c r="B9323" s="33">
        <v>68</v>
      </c>
      <c r="C9323" s="34" t="s">
        <v>7783</v>
      </c>
      <c r="D9323" s="33">
        <v>68</v>
      </c>
      <c r="E9323" s="136">
        <v>673</v>
      </c>
      <c r="F9323" s="137" t="s">
        <v>7787</v>
      </c>
      <c r="G9323" s="136">
        <v>673</v>
      </c>
      <c r="H9323" s="128">
        <v>24823</v>
      </c>
      <c r="I9323" s="130" t="s">
        <v>310</v>
      </c>
      <c r="J9323" s="128">
        <v>24823</v>
      </c>
    </row>
    <row r="9324" spans="2:10" ht="17.25" hidden="1" thickBot="1">
      <c r="B9324" s="33">
        <v>68</v>
      </c>
      <c r="C9324" s="34" t="s">
        <v>7783</v>
      </c>
      <c r="D9324" s="33">
        <v>68</v>
      </c>
      <c r="E9324" s="136">
        <v>673</v>
      </c>
      <c r="F9324" s="137" t="s">
        <v>7787</v>
      </c>
      <c r="G9324" s="136">
        <v>673</v>
      </c>
      <c r="H9324" s="128">
        <v>24826</v>
      </c>
      <c r="I9324" s="129" t="s">
        <v>7790</v>
      </c>
      <c r="J9324" s="128">
        <v>24826</v>
      </c>
    </row>
    <row r="9325" spans="2:10" ht="17.25" hidden="1" thickBot="1">
      <c r="B9325" s="33">
        <v>68</v>
      </c>
      <c r="C9325" s="34" t="s">
        <v>7783</v>
      </c>
      <c r="D9325" s="33">
        <v>68</v>
      </c>
      <c r="E9325" s="136">
        <v>673</v>
      </c>
      <c r="F9325" s="137" t="s">
        <v>7787</v>
      </c>
      <c r="G9325" s="136">
        <v>673</v>
      </c>
      <c r="H9325" s="128">
        <v>24829</v>
      </c>
      <c r="I9325" s="130" t="s">
        <v>7791</v>
      </c>
      <c r="J9325" s="128">
        <v>24829</v>
      </c>
    </row>
    <row r="9326" spans="2:10" ht="17.25" hidden="1" thickBot="1">
      <c r="B9326" s="33">
        <v>68</v>
      </c>
      <c r="C9326" s="34" t="s">
        <v>7783</v>
      </c>
      <c r="D9326" s="33">
        <v>68</v>
      </c>
      <c r="E9326" s="136">
        <v>673</v>
      </c>
      <c r="F9326" s="137" t="s">
        <v>7787</v>
      </c>
      <c r="G9326" s="136">
        <v>673</v>
      </c>
      <c r="H9326" s="128">
        <v>24832</v>
      </c>
      <c r="I9326" s="129" t="s">
        <v>7792</v>
      </c>
      <c r="J9326" s="128">
        <v>24832</v>
      </c>
    </row>
    <row r="9327" spans="2:10" ht="17.25" hidden="1" thickBot="1">
      <c r="B9327" s="33">
        <v>68</v>
      </c>
      <c r="C9327" s="34" t="s">
        <v>7783</v>
      </c>
      <c r="D9327" s="33">
        <v>68</v>
      </c>
      <c r="E9327" s="136">
        <v>673</v>
      </c>
      <c r="F9327" s="137" t="s">
        <v>7787</v>
      </c>
      <c r="G9327" s="136">
        <v>673</v>
      </c>
      <c r="H9327" s="128">
        <v>24835</v>
      </c>
      <c r="I9327" s="130" t="s">
        <v>7793</v>
      </c>
      <c r="J9327" s="128">
        <v>24835</v>
      </c>
    </row>
    <row r="9328" spans="2:10" ht="17.25" hidden="1" thickBot="1">
      <c r="B9328" s="33">
        <v>68</v>
      </c>
      <c r="C9328" s="34" t="s">
        <v>7783</v>
      </c>
      <c r="D9328" s="33">
        <v>68</v>
      </c>
      <c r="E9328" s="136">
        <v>673</v>
      </c>
      <c r="F9328" s="137" t="s">
        <v>7787</v>
      </c>
      <c r="G9328" s="136">
        <v>673</v>
      </c>
      <c r="H9328" s="128">
        <v>24838</v>
      </c>
      <c r="I9328" s="129" t="s">
        <v>7794</v>
      </c>
      <c r="J9328" s="128">
        <v>24838</v>
      </c>
    </row>
    <row r="9329" spans="2:10" ht="17.25" hidden="1" thickBot="1">
      <c r="B9329" s="33">
        <v>68</v>
      </c>
      <c r="C9329" s="34" t="s">
        <v>7783</v>
      </c>
      <c r="D9329" s="33">
        <v>68</v>
      </c>
      <c r="E9329" s="136">
        <v>673</v>
      </c>
      <c r="F9329" s="137" t="s">
        <v>7787</v>
      </c>
      <c r="G9329" s="136">
        <v>673</v>
      </c>
      <c r="H9329" s="128">
        <v>24841</v>
      </c>
      <c r="I9329" s="130" t="s">
        <v>7795</v>
      </c>
      <c r="J9329" s="128">
        <v>24841</v>
      </c>
    </row>
    <row r="9330" spans="2:10" ht="17.25" hidden="1" thickBot="1">
      <c r="B9330" s="33">
        <v>68</v>
      </c>
      <c r="C9330" s="34" t="s">
        <v>7783</v>
      </c>
      <c r="D9330" s="33">
        <v>68</v>
      </c>
      <c r="E9330" s="136">
        <v>673</v>
      </c>
      <c r="F9330" s="137" t="s">
        <v>7787</v>
      </c>
      <c r="G9330" s="136">
        <v>673</v>
      </c>
      <c r="H9330" s="128">
        <v>24844</v>
      </c>
      <c r="I9330" s="129" t="s">
        <v>7796</v>
      </c>
      <c r="J9330" s="128">
        <v>24844</v>
      </c>
    </row>
    <row r="9331" spans="2:10" ht="17.25" hidden="1" thickBot="1">
      <c r="B9331" s="33">
        <v>68</v>
      </c>
      <c r="C9331" s="34" t="s">
        <v>7783</v>
      </c>
      <c r="D9331" s="33">
        <v>68</v>
      </c>
      <c r="E9331" s="126">
        <v>674</v>
      </c>
      <c r="F9331" s="135" t="s">
        <v>7797</v>
      </c>
      <c r="G9331" s="126">
        <v>674</v>
      </c>
      <c r="H9331" s="128">
        <v>24853</v>
      </c>
      <c r="I9331" s="131" t="s">
        <v>7798</v>
      </c>
      <c r="J9331" s="128">
        <v>24853</v>
      </c>
    </row>
    <row r="9332" spans="2:10" ht="17.25" hidden="1" thickBot="1">
      <c r="B9332" s="33">
        <v>68</v>
      </c>
      <c r="C9332" s="34" t="s">
        <v>7783</v>
      </c>
      <c r="D9332" s="33">
        <v>68</v>
      </c>
      <c r="E9332" s="126">
        <v>674</v>
      </c>
      <c r="F9332" s="135" t="s">
        <v>7797</v>
      </c>
      <c r="G9332" s="126">
        <v>674</v>
      </c>
      <c r="H9332" s="128">
        <v>24856</v>
      </c>
      <c r="I9332" s="134" t="s">
        <v>7799</v>
      </c>
      <c r="J9332" s="128">
        <v>24856</v>
      </c>
    </row>
    <row r="9333" spans="2:10" ht="17.25" hidden="1" thickBot="1">
      <c r="B9333" s="33">
        <v>68</v>
      </c>
      <c r="C9333" s="34" t="s">
        <v>7783</v>
      </c>
      <c r="D9333" s="33">
        <v>68</v>
      </c>
      <c r="E9333" s="126">
        <v>674</v>
      </c>
      <c r="F9333" s="135" t="s">
        <v>7797</v>
      </c>
      <c r="G9333" s="126">
        <v>674</v>
      </c>
      <c r="H9333" s="128">
        <v>24859</v>
      </c>
      <c r="I9333" s="131" t="s">
        <v>7800</v>
      </c>
      <c r="J9333" s="128">
        <v>24859</v>
      </c>
    </row>
    <row r="9334" spans="2:10" ht="17.25" hidden="1" thickBot="1">
      <c r="B9334" s="33">
        <v>68</v>
      </c>
      <c r="C9334" s="34" t="s">
        <v>7783</v>
      </c>
      <c r="D9334" s="33">
        <v>68</v>
      </c>
      <c r="E9334" s="126">
        <v>674</v>
      </c>
      <c r="F9334" s="135" t="s">
        <v>7797</v>
      </c>
      <c r="G9334" s="126">
        <v>674</v>
      </c>
      <c r="H9334" s="128">
        <v>24874</v>
      </c>
      <c r="I9334" s="134" t="s">
        <v>7801</v>
      </c>
      <c r="J9334" s="128">
        <v>24874</v>
      </c>
    </row>
    <row r="9335" spans="2:10" ht="17.25" hidden="1" thickBot="1">
      <c r="B9335" s="33">
        <v>68</v>
      </c>
      <c r="C9335" s="34" t="s">
        <v>7783</v>
      </c>
      <c r="D9335" s="33">
        <v>68</v>
      </c>
      <c r="E9335" s="126">
        <v>674</v>
      </c>
      <c r="F9335" s="135" t="s">
        <v>7797</v>
      </c>
      <c r="G9335" s="126">
        <v>674</v>
      </c>
      <c r="H9335" s="128">
        <v>24875</v>
      </c>
      <c r="I9335" s="131" t="s">
        <v>7802</v>
      </c>
      <c r="J9335" s="128">
        <v>24875</v>
      </c>
    </row>
    <row r="9336" spans="2:10" ht="17.25" hidden="1" thickBot="1">
      <c r="B9336" s="33">
        <v>68</v>
      </c>
      <c r="C9336" s="34" t="s">
        <v>7783</v>
      </c>
      <c r="D9336" s="33">
        <v>68</v>
      </c>
      <c r="E9336" s="126">
        <v>674</v>
      </c>
      <c r="F9336" s="135" t="s">
        <v>7797</v>
      </c>
      <c r="G9336" s="126">
        <v>674</v>
      </c>
      <c r="H9336" s="128">
        <v>24877</v>
      </c>
      <c r="I9336" s="134" t="s">
        <v>7803</v>
      </c>
      <c r="J9336" s="128">
        <v>24877</v>
      </c>
    </row>
    <row r="9337" spans="2:10" ht="17.25" hidden="1" thickBot="1">
      <c r="B9337" s="33">
        <v>68</v>
      </c>
      <c r="C9337" s="34" t="s">
        <v>7783</v>
      </c>
      <c r="D9337" s="33">
        <v>68</v>
      </c>
      <c r="E9337" s="126">
        <v>674</v>
      </c>
      <c r="F9337" s="135" t="s">
        <v>7797</v>
      </c>
      <c r="G9337" s="126">
        <v>674</v>
      </c>
      <c r="H9337" s="128">
        <v>24886</v>
      </c>
      <c r="I9337" s="131" t="s">
        <v>7804</v>
      </c>
      <c r="J9337" s="128">
        <v>24886</v>
      </c>
    </row>
    <row r="9338" spans="2:10" ht="17.25" hidden="1" thickBot="1">
      <c r="B9338" s="33">
        <v>68</v>
      </c>
      <c r="C9338" s="34" t="s">
        <v>7783</v>
      </c>
      <c r="D9338" s="33">
        <v>68</v>
      </c>
      <c r="E9338" s="126">
        <v>674</v>
      </c>
      <c r="F9338" s="135" t="s">
        <v>7797</v>
      </c>
      <c r="G9338" s="126">
        <v>674</v>
      </c>
      <c r="H9338" s="128">
        <v>24889</v>
      </c>
      <c r="I9338" s="134" t="s">
        <v>7805</v>
      </c>
      <c r="J9338" s="128">
        <v>24889</v>
      </c>
    </row>
    <row r="9339" spans="2:10" ht="17.25" hidden="1" thickBot="1">
      <c r="B9339" s="33">
        <v>68</v>
      </c>
      <c r="C9339" s="34" t="s">
        <v>7783</v>
      </c>
      <c r="D9339" s="33">
        <v>68</v>
      </c>
      <c r="E9339" s="136">
        <v>675</v>
      </c>
      <c r="F9339" s="137" t="s">
        <v>7806</v>
      </c>
      <c r="G9339" s="136">
        <v>675</v>
      </c>
      <c r="H9339" s="128">
        <v>24846</v>
      </c>
      <c r="I9339" s="131" t="s">
        <v>7807</v>
      </c>
      <c r="J9339" s="128">
        <v>24846</v>
      </c>
    </row>
    <row r="9340" spans="2:10" ht="17.25" hidden="1" thickBot="1">
      <c r="B9340" s="33">
        <v>68</v>
      </c>
      <c r="C9340" s="34" t="s">
        <v>7783</v>
      </c>
      <c r="D9340" s="33">
        <v>68</v>
      </c>
      <c r="E9340" s="136">
        <v>675</v>
      </c>
      <c r="F9340" s="137" t="s">
        <v>7806</v>
      </c>
      <c r="G9340" s="136">
        <v>675</v>
      </c>
      <c r="H9340" s="128">
        <v>24847</v>
      </c>
      <c r="I9340" s="134" t="s">
        <v>7808</v>
      </c>
      <c r="J9340" s="128">
        <v>24847</v>
      </c>
    </row>
    <row r="9341" spans="2:10" ht="17.25" hidden="1" thickBot="1">
      <c r="B9341" s="33">
        <v>68</v>
      </c>
      <c r="C9341" s="34" t="s">
        <v>7783</v>
      </c>
      <c r="D9341" s="33">
        <v>68</v>
      </c>
      <c r="E9341" s="136">
        <v>675</v>
      </c>
      <c r="F9341" s="137" t="s">
        <v>7806</v>
      </c>
      <c r="G9341" s="136">
        <v>675</v>
      </c>
      <c r="H9341" s="128">
        <v>24848</v>
      </c>
      <c r="I9341" s="131" t="s">
        <v>7809</v>
      </c>
      <c r="J9341" s="128">
        <v>24848</v>
      </c>
    </row>
    <row r="9342" spans="2:10" ht="17.25" hidden="1" thickBot="1">
      <c r="B9342" s="33">
        <v>68</v>
      </c>
      <c r="C9342" s="34" t="s">
        <v>7783</v>
      </c>
      <c r="D9342" s="33">
        <v>68</v>
      </c>
      <c r="E9342" s="136">
        <v>675</v>
      </c>
      <c r="F9342" s="137" t="s">
        <v>7806</v>
      </c>
      <c r="G9342" s="136">
        <v>675</v>
      </c>
      <c r="H9342" s="128">
        <v>24850</v>
      </c>
      <c r="I9342" s="134" t="s">
        <v>7810</v>
      </c>
      <c r="J9342" s="128">
        <v>24850</v>
      </c>
    </row>
    <row r="9343" spans="2:10" ht="17.25" hidden="1" thickBot="1">
      <c r="B9343" s="33">
        <v>68</v>
      </c>
      <c r="C9343" s="34" t="s">
        <v>7783</v>
      </c>
      <c r="D9343" s="33">
        <v>68</v>
      </c>
      <c r="E9343" s="136">
        <v>675</v>
      </c>
      <c r="F9343" s="137" t="s">
        <v>7806</v>
      </c>
      <c r="G9343" s="136">
        <v>675</v>
      </c>
      <c r="H9343" s="128">
        <v>24862</v>
      </c>
      <c r="I9343" s="131" t="s">
        <v>7811</v>
      </c>
      <c r="J9343" s="128">
        <v>24862</v>
      </c>
    </row>
    <row r="9344" spans="2:10" ht="17.25" hidden="1" thickBot="1">
      <c r="B9344" s="33">
        <v>68</v>
      </c>
      <c r="C9344" s="34" t="s">
        <v>7783</v>
      </c>
      <c r="D9344" s="33">
        <v>68</v>
      </c>
      <c r="E9344" s="136">
        <v>675</v>
      </c>
      <c r="F9344" s="137" t="s">
        <v>7806</v>
      </c>
      <c r="G9344" s="136">
        <v>675</v>
      </c>
      <c r="H9344" s="128">
        <v>24865</v>
      </c>
      <c r="I9344" s="134" t="s">
        <v>7812</v>
      </c>
      <c r="J9344" s="128">
        <v>24865</v>
      </c>
    </row>
    <row r="9345" spans="2:10" ht="17.25" hidden="1" thickBot="1">
      <c r="B9345" s="33">
        <v>68</v>
      </c>
      <c r="C9345" s="34" t="s">
        <v>7783</v>
      </c>
      <c r="D9345" s="33">
        <v>68</v>
      </c>
      <c r="E9345" s="126">
        <v>676</v>
      </c>
      <c r="F9345" s="135" t="s">
        <v>7813</v>
      </c>
      <c r="G9345" s="126">
        <v>676</v>
      </c>
      <c r="H9345" s="128">
        <v>24868</v>
      </c>
      <c r="I9345" s="129" t="s">
        <v>7814</v>
      </c>
      <c r="J9345" s="128">
        <v>24868</v>
      </c>
    </row>
    <row r="9346" spans="2:10" ht="17.25" hidden="1" thickBot="1">
      <c r="B9346" s="33">
        <v>68</v>
      </c>
      <c r="C9346" s="34" t="s">
        <v>7783</v>
      </c>
      <c r="D9346" s="33">
        <v>68</v>
      </c>
      <c r="E9346" s="126">
        <v>676</v>
      </c>
      <c r="F9346" s="135" t="s">
        <v>7813</v>
      </c>
      <c r="G9346" s="126">
        <v>676</v>
      </c>
      <c r="H9346" s="128">
        <v>24871</v>
      </c>
      <c r="I9346" s="130" t="s">
        <v>7815</v>
      </c>
      <c r="J9346" s="128">
        <v>24871</v>
      </c>
    </row>
    <row r="9347" spans="2:10" ht="17.25" hidden="1" thickBot="1">
      <c r="B9347" s="33">
        <v>68</v>
      </c>
      <c r="C9347" s="34" t="s">
        <v>7783</v>
      </c>
      <c r="D9347" s="33">
        <v>68</v>
      </c>
      <c r="E9347" s="126">
        <v>676</v>
      </c>
      <c r="F9347" s="135" t="s">
        <v>7813</v>
      </c>
      <c r="G9347" s="126">
        <v>676</v>
      </c>
      <c r="H9347" s="128">
        <v>24880</v>
      </c>
      <c r="I9347" s="129" t="s">
        <v>541</v>
      </c>
      <c r="J9347" s="128">
        <v>24880</v>
      </c>
    </row>
    <row r="9348" spans="2:10" ht="17.25" hidden="1" thickBot="1">
      <c r="B9348" s="33">
        <v>68</v>
      </c>
      <c r="C9348" s="34" t="s">
        <v>7783</v>
      </c>
      <c r="D9348" s="33">
        <v>68</v>
      </c>
      <c r="E9348" s="126">
        <v>676</v>
      </c>
      <c r="F9348" s="135" t="s">
        <v>7813</v>
      </c>
      <c r="G9348" s="126">
        <v>676</v>
      </c>
      <c r="H9348" s="128">
        <v>24883</v>
      </c>
      <c r="I9348" s="130" t="s">
        <v>7816</v>
      </c>
      <c r="J9348" s="128">
        <v>24883</v>
      </c>
    </row>
    <row r="9349" spans="2:10" ht="17.25" hidden="1" thickBot="1">
      <c r="B9349" s="33">
        <v>68</v>
      </c>
      <c r="C9349" s="34" t="s">
        <v>7783</v>
      </c>
      <c r="D9349" s="33">
        <v>68</v>
      </c>
      <c r="E9349" s="126">
        <v>676</v>
      </c>
      <c r="F9349" s="135" t="s">
        <v>7813</v>
      </c>
      <c r="G9349" s="126">
        <v>676</v>
      </c>
      <c r="H9349" s="128">
        <v>24892</v>
      </c>
      <c r="I9349" s="129" t="s">
        <v>925</v>
      </c>
      <c r="J9349" s="128">
        <v>24892</v>
      </c>
    </row>
    <row r="9350" spans="2:10" ht="17.25" hidden="1" thickBot="1">
      <c r="B9350" s="33">
        <v>68</v>
      </c>
      <c r="C9350" s="34" t="s">
        <v>7783</v>
      </c>
      <c r="D9350" s="33">
        <v>68</v>
      </c>
      <c r="E9350" s="126">
        <v>676</v>
      </c>
      <c r="F9350" s="135" t="s">
        <v>7813</v>
      </c>
      <c r="G9350" s="126">
        <v>676</v>
      </c>
      <c r="H9350" s="128">
        <v>24895</v>
      </c>
      <c r="I9350" s="130" t="s">
        <v>7817</v>
      </c>
      <c r="J9350" s="128">
        <v>24895</v>
      </c>
    </row>
    <row r="9351" spans="2:10" ht="17.25" hidden="1" thickBot="1">
      <c r="B9351" s="33">
        <v>68</v>
      </c>
      <c r="C9351" s="34" t="s">
        <v>7783</v>
      </c>
      <c r="D9351" s="33">
        <v>68</v>
      </c>
      <c r="E9351" s="126">
        <v>676</v>
      </c>
      <c r="F9351" s="135" t="s">
        <v>7813</v>
      </c>
      <c r="G9351" s="126">
        <v>676</v>
      </c>
      <c r="H9351" s="128">
        <v>24898</v>
      </c>
      <c r="I9351" s="129" t="s">
        <v>5694</v>
      </c>
      <c r="J9351" s="128">
        <v>24898</v>
      </c>
    </row>
    <row r="9352" spans="2:10" ht="17.25" hidden="1" thickBot="1">
      <c r="B9352" s="33">
        <v>68</v>
      </c>
      <c r="C9352" s="34" t="s">
        <v>7783</v>
      </c>
      <c r="D9352" s="33">
        <v>68</v>
      </c>
      <c r="E9352" s="126">
        <v>676</v>
      </c>
      <c r="F9352" s="135" t="s">
        <v>7813</v>
      </c>
      <c r="G9352" s="126">
        <v>676</v>
      </c>
      <c r="H9352" s="128">
        <v>24901</v>
      </c>
      <c r="I9352" s="130" t="s">
        <v>5347</v>
      </c>
      <c r="J9352" s="128">
        <v>24901</v>
      </c>
    </row>
    <row r="9353" spans="2:10" ht="17.25" hidden="1" thickBot="1">
      <c r="B9353" s="33">
        <v>68</v>
      </c>
      <c r="C9353" s="34" t="s">
        <v>7783</v>
      </c>
      <c r="D9353" s="33">
        <v>68</v>
      </c>
      <c r="E9353" s="126">
        <v>676</v>
      </c>
      <c r="F9353" s="135" t="s">
        <v>7813</v>
      </c>
      <c r="G9353" s="126">
        <v>676</v>
      </c>
      <c r="H9353" s="128">
        <v>24904</v>
      </c>
      <c r="I9353" s="129" t="s">
        <v>4836</v>
      </c>
      <c r="J9353" s="128">
        <v>24904</v>
      </c>
    </row>
    <row r="9354" spans="2:10" ht="17.25" hidden="1" thickBot="1">
      <c r="B9354" s="33">
        <v>68</v>
      </c>
      <c r="C9354" s="34" t="s">
        <v>7783</v>
      </c>
      <c r="D9354" s="33">
        <v>68</v>
      </c>
      <c r="E9354" s="126">
        <v>676</v>
      </c>
      <c r="F9354" s="135" t="s">
        <v>7813</v>
      </c>
      <c r="G9354" s="126">
        <v>676</v>
      </c>
      <c r="H9354" s="128">
        <v>24907</v>
      </c>
      <c r="I9354" s="130" t="s">
        <v>2999</v>
      </c>
      <c r="J9354" s="128">
        <v>24907</v>
      </c>
    </row>
    <row r="9355" spans="2:10" ht="17.25" hidden="1" thickBot="1">
      <c r="B9355" s="33">
        <v>68</v>
      </c>
      <c r="C9355" s="34" t="s">
        <v>7783</v>
      </c>
      <c r="D9355" s="33">
        <v>68</v>
      </c>
      <c r="E9355" s="126">
        <v>676</v>
      </c>
      <c r="F9355" s="135" t="s">
        <v>7813</v>
      </c>
      <c r="G9355" s="126">
        <v>676</v>
      </c>
      <c r="H9355" s="128">
        <v>24910</v>
      </c>
      <c r="I9355" s="129" t="s">
        <v>2987</v>
      </c>
      <c r="J9355" s="128">
        <v>24910</v>
      </c>
    </row>
    <row r="9356" spans="2:10" ht="17.25" hidden="1" thickBot="1">
      <c r="B9356" s="33">
        <v>68</v>
      </c>
      <c r="C9356" s="34" t="s">
        <v>7783</v>
      </c>
      <c r="D9356" s="33">
        <v>68</v>
      </c>
      <c r="E9356" s="126">
        <v>676</v>
      </c>
      <c r="F9356" s="135" t="s">
        <v>7813</v>
      </c>
      <c r="G9356" s="126">
        <v>676</v>
      </c>
      <c r="H9356" s="128">
        <v>24913</v>
      </c>
      <c r="I9356" s="130" t="s">
        <v>6798</v>
      </c>
      <c r="J9356" s="128">
        <v>24913</v>
      </c>
    </row>
    <row r="9357" spans="2:10" ht="17.25" hidden="1" thickBot="1">
      <c r="B9357" s="33">
        <v>68</v>
      </c>
      <c r="C9357" s="34" t="s">
        <v>7783</v>
      </c>
      <c r="D9357" s="33">
        <v>68</v>
      </c>
      <c r="E9357" s="126">
        <v>676</v>
      </c>
      <c r="F9357" s="135" t="s">
        <v>7813</v>
      </c>
      <c r="G9357" s="126">
        <v>676</v>
      </c>
      <c r="H9357" s="128">
        <v>24916</v>
      </c>
      <c r="I9357" s="129" t="s">
        <v>7235</v>
      </c>
      <c r="J9357" s="128">
        <v>24916</v>
      </c>
    </row>
    <row r="9358" spans="2:10" ht="17.25" hidden="1" thickBot="1">
      <c r="B9358" s="33">
        <v>68</v>
      </c>
      <c r="C9358" s="34" t="s">
        <v>7783</v>
      </c>
      <c r="D9358" s="33">
        <v>68</v>
      </c>
      <c r="E9358" s="126">
        <v>676</v>
      </c>
      <c r="F9358" s="135" t="s">
        <v>7813</v>
      </c>
      <c r="G9358" s="126">
        <v>676</v>
      </c>
      <c r="H9358" s="128">
        <v>24919</v>
      </c>
      <c r="I9358" s="130" t="s">
        <v>833</v>
      </c>
      <c r="J9358" s="128">
        <v>24919</v>
      </c>
    </row>
    <row r="9359" spans="2:10" ht="17.25" hidden="1" thickBot="1">
      <c r="B9359" s="33">
        <v>68</v>
      </c>
      <c r="C9359" s="34" t="s">
        <v>7783</v>
      </c>
      <c r="D9359" s="33">
        <v>68</v>
      </c>
      <c r="E9359" s="126">
        <v>676</v>
      </c>
      <c r="F9359" s="135" t="s">
        <v>7813</v>
      </c>
      <c r="G9359" s="126">
        <v>676</v>
      </c>
      <c r="H9359" s="128">
        <v>24922</v>
      </c>
      <c r="I9359" s="129" t="s">
        <v>1023</v>
      </c>
      <c r="J9359" s="128">
        <v>24922</v>
      </c>
    </row>
    <row r="9360" spans="2:10" ht="17.25" hidden="1" thickBot="1">
      <c r="B9360" s="33">
        <v>68</v>
      </c>
      <c r="C9360" s="34" t="s">
        <v>7783</v>
      </c>
      <c r="D9360" s="33">
        <v>68</v>
      </c>
      <c r="E9360" s="126">
        <v>676</v>
      </c>
      <c r="F9360" s="135" t="s">
        <v>7813</v>
      </c>
      <c r="G9360" s="126">
        <v>676</v>
      </c>
      <c r="H9360" s="128">
        <v>24925</v>
      </c>
      <c r="I9360" s="131" t="s">
        <v>4515</v>
      </c>
      <c r="J9360" s="128">
        <v>24925</v>
      </c>
    </row>
    <row r="9361" spans="2:10" ht="17.25" hidden="1" thickBot="1">
      <c r="B9361" s="33">
        <v>68</v>
      </c>
      <c r="C9361" s="34" t="s">
        <v>7783</v>
      </c>
      <c r="D9361" s="33">
        <v>68</v>
      </c>
      <c r="E9361" s="136">
        <v>677</v>
      </c>
      <c r="F9361" s="137" t="s">
        <v>7818</v>
      </c>
      <c r="G9361" s="136">
        <v>677</v>
      </c>
      <c r="H9361" s="128">
        <v>24928</v>
      </c>
      <c r="I9361" s="131" t="s">
        <v>7819</v>
      </c>
      <c r="J9361" s="128">
        <v>24928</v>
      </c>
    </row>
    <row r="9362" spans="2:10" ht="17.25" hidden="1" thickBot="1">
      <c r="B9362" s="33">
        <v>68</v>
      </c>
      <c r="C9362" s="34" t="s">
        <v>7783</v>
      </c>
      <c r="D9362" s="33">
        <v>68</v>
      </c>
      <c r="E9362" s="136">
        <v>677</v>
      </c>
      <c r="F9362" s="137" t="s">
        <v>7818</v>
      </c>
      <c r="G9362" s="136">
        <v>677</v>
      </c>
      <c r="H9362" s="128">
        <v>24931</v>
      </c>
      <c r="I9362" s="134" t="s">
        <v>6498</v>
      </c>
      <c r="J9362" s="128">
        <v>24931</v>
      </c>
    </row>
    <row r="9363" spans="2:10" ht="17.25" hidden="1" thickBot="1">
      <c r="B9363" s="33">
        <v>68</v>
      </c>
      <c r="C9363" s="34" t="s">
        <v>7783</v>
      </c>
      <c r="D9363" s="33">
        <v>68</v>
      </c>
      <c r="E9363" s="136">
        <v>677</v>
      </c>
      <c r="F9363" s="137" t="s">
        <v>7818</v>
      </c>
      <c r="G9363" s="136">
        <v>677</v>
      </c>
      <c r="H9363" s="128">
        <v>24934</v>
      </c>
      <c r="I9363" s="131" t="s">
        <v>7820</v>
      </c>
      <c r="J9363" s="128">
        <v>24934</v>
      </c>
    </row>
    <row r="9364" spans="2:10" ht="17.25" hidden="1" thickBot="1">
      <c r="B9364" s="33">
        <v>68</v>
      </c>
      <c r="C9364" s="34" t="s">
        <v>7783</v>
      </c>
      <c r="D9364" s="33">
        <v>68</v>
      </c>
      <c r="E9364" s="136">
        <v>677</v>
      </c>
      <c r="F9364" s="137" t="s">
        <v>7818</v>
      </c>
      <c r="G9364" s="136">
        <v>677</v>
      </c>
      <c r="H9364" s="128">
        <v>24937</v>
      </c>
      <c r="I9364" s="134" t="s">
        <v>7821</v>
      </c>
      <c r="J9364" s="128">
        <v>24937</v>
      </c>
    </row>
    <row r="9365" spans="2:10" ht="17.25" hidden="1" thickBot="1">
      <c r="B9365" s="33">
        <v>68</v>
      </c>
      <c r="C9365" s="34" t="s">
        <v>7783</v>
      </c>
      <c r="D9365" s="33">
        <v>68</v>
      </c>
      <c r="E9365" s="136">
        <v>677</v>
      </c>
      <c r="F9365" s="137" t="s">
        <v>7818</v>
      </c>
      <c r="G9365" s="136">
        <v>677</v>
      </c>
      <c r="H9365" s="128">
        <v>24940</v>
      </c>
      <c r="I9365" s="131" t="s">
        <v>7822</v>
      </c>
      <c r="J9365" s="128">
        <v>24940</v>
      </c>
    </row>
    <row r="9366" spans="2:10" ht="17.25" hidden="1" thickBot="1">
      <c r="B9366" s="33">
        <v>68</v>
      </c>
      <c r="C9366" s="34" t="s">
        <v>7783</v>
      </c>
      <c r="D9366" s="33">
        <v>68</v>
      </c>
      <c r="E9366" s="136">
        <v>677</v>
      </c>
      <c r="F9366" s="137" t="s">
        <v>7818</v>
      </c>
      <c r="G9366" s="136">
        <v>677</v>
      </c>
      <c r="H9366" s="128">
        <v>24943</v>
      </c>
      <c r="I9366" s="134" t="s">
        <v>7823</v>
      </c>
      <c r="J9366" s="128">
        <v>24943</v>
      </c>
    </row>
    <row r="9367" spans="2:10" ht="17.25" hidden="1" thickBot="1">
      <c r="B9367" s="33">
        <v>68</v>
      </c>
      <c r="C9367" s="34" t="s">
        <v>7783</v>
      </c>
      <c r="D9367" s="33">
        <v>68</v>
      </c>
      <c r="E9367" s="136">
        <v>677</v>
      </c>
      <c r="F9367" s="137" t="s">
        <v>7818</v>
      </c>
      <c r="G9367" s="136">
        <v>677</v>
      </c>
      <c r="H9367" s="128">
        <v>24946</v>
      </c>
      <c r="I9367" s="131" t="s">
        <v>7824</v>
      </c>
      <c r="J9367" s="128">
        <v>24946</v>
      </c>
    </row>
    <row r="9368" spans="2:10" ht="17.25" hidden="1" thickBot="1">
      <c r="B9368" s="33">
        <v>68</v>
      </c>
      <c r="C9368" s="34" t="s">
        <v>7783</v>
      </c>
      <c r="D9368" s="33">
        <v>68</v>
      </c>
      <c r="E9368" s="136">
        <v>677</v>
      </c>
      <c r="F9368" s="137" t="s">
        <v>7818</v>
      </c>
      <c r="G9368" s="136">
        <v>677</v>
      </c>
      <c r="H9368" s="128">
        <v>24949</v>
      </c>
      <c r="I9368" s="134" t="s">
        <v>7825</v>
      </c>
      <c r="J9368" s="128">
        <v>24949</v>
      </c>
    </row>
    <row r="9369" spans="2:10" ht="17.25" hidden="1" thickBot="1">
      <c r="B9369" s="33">
        <v>68</v>
      </c>
      <c r="C9369" s="34" t="s">
        <v>7783</v>
      </c>
      <c r="D9369" s="33">
        <v>68</v>
      </c>
      <c r="E9369" s="136">
        <v>677</v>
      </c>
      <c r="F9369" s="137" t="s">
        <v>7818</v>
      </c>
      <c r="G9369" s="136">
        <v>677</v>
      </c>
      <c r="H9369" s="128">
        <v>24952</v>
      </c>
      <c r="I9369" s="131" t="s">
        <v>7826</v>
      </c>
      <c r="J9369" s="128">
        <v>24952</v>
      </c>
    </row>
    <row r="9370" spans="2:10" ht="17.25" hidden="1" thickBot="1">
      <c r="B9370" s="33">
        <v>68</v>
      </c>
      <c r="C9370" s="34" t="s">
        <v>7783</v>
      </c>
      <c r="D9370" s="33">
        <v>68</v>
      </c>
      <c r="E9370" s="136">
        <v>677</v>
      </c>
      <c r="F9370" s="137" t="s">
        <v>7818</v>
      </c>
      <c r="G9370" s="136">
        <v>677</v>
      </c>
      <c r="H9370" s="128">
        <v>24955</v>
      </c>
      <c r="I9370" s="134" t="s">
        <v>7827</v>
      </c>
      <c r="J9370" s="128">
        <v>24955</v>
      </c>
    </row>
    <row r="9371" spans="2:10" ht="17.25" hidden="1" thickBot="1">
      <c r="B9371" s="33">
        <v>68</v>
      </c>
      <c r="C9371" s="34" t="s">
        <v>7783</v>
      </c>
      <c r="D9371" s="33">
        <v>68</v>
      </c>
      <c r="E9371" s="126">
        <v>678</v>
      </c>
      <c r="F9371" s="135" t="s">
        <v>7828</v>
      </c>
      <c r="G9371" s="126">
        <v>678</v>
      </c>
      <c r="H9371" s="128">
        <v>24958</v>
      </c>
      <c r="I9371" s="129" t="s">
        <v>7829</v>
      </c>
      <c r="J9371" s="128">
        <v>24958</v>
      </c>
    </row>
    <row r="9372" spans="2:10" ht="17.25" hidden="1" thickBot="1">
      <c r="B9372" s="33">
        <v>68</v>
      </c>
      <c r="C9372" s="34" t="s">
        <v>7783</v>
      </c>
      <c r="D9372" s="33">
        <v>68</v>
      </c>
      <c r="E9372" s="126">
        <v>678</v>
      </c>
      <c r="F9372" s="135" t="s">
        <v>7828</v>
      </c>
      <c r="G9372" s="126">
        <v>678</v>
      </c>
      <c r="H9372" s="128">
        <v>24961</v>
      </c>
      <c r="I9372" s="130" t="s">
        <v>3970</v>
      </c>
      <c r="J9372" s="128">
        <v>24961</v>
      </c>
    </row>
    <row r="9373" spans="2:10" ht="17.25" hidden="1" thickBot="1">
      <c r="B9373" s="33">
        <v>68</v>
      </c>
      <c r="C9373" s="34" t="s">
        <v>7783</v>
      </c>
      <c r="D9373" s="33">
        <v>68</v>
      </c>
      <c r="E9373" s="126">
        <v>678</v>
      </c>
      <c r="F9373" s="135" t="s">
        <v>7828</v>
      </c>
      <c r="G9373" s="126">
        <v>678</v>
      </c>
      <c r="H9373" s="128">
        <v>24964</v>
      </c>
      <c r="I9373" s="129" t="s">
        <v>1010</v>
      </c>
      <c r="J9373" s="128">
        <v>24964</v>
      </c>
    </row>
    <row r="9374" spans="2:10" ht="17.25" hidden="1" thickBot="1">
      <c r="B9374" s="33">
        <v>68</v>
      </c>
      <c r="C9374" s="34" t="s">
        <v>7783</v>
      </c>
      <c r="D9374" s="33">
        <v>68</v>
      </c>
      <c r="E9374" s="126">
        <v>678</v>
      </c>
      <c r="F9374" s="135" t="s">
        <v>7828</v>
      </c>
      <c r="G9374" s="126">
        <v>678</v>
      </c>
      <c r="H9374" s="128">
        <v>24967</v>
      </c>
      <c r="I9374" s="130" t="s">
        <v>484</v>
      </c>
      <c r="J9374" s="128">
        <v>24967</v>
      </c>
    </row>
    <row r="9375" spans="2:10" ht="17.25" hidden="1" thickBot="1">
      <c r="B9375" s="33">
        <v>68</v>
      </c>
      <c r="C9375" s="34" t="s">
        <v>7783</v>
      </c>
      <c r="D9375" s="33">
        <v>68</v>
      </c>
      <c r="E9375" s="126">
        <v>678</v>
      </c>
      <c r="F9375" s="135" t="s">
        <v>7828</v>
      </c>
      <c r="G9375" s="126">
        <v>678</v>
      </c>
      <c r="H9375" s="128">
        <v>24970</v>
      </c>
      <c r="I9375" s="129" t="s">
        <v>350</v>
      </c>
      <c r="J9375" s="128">
        <v>24970</v>
      </c>
    </row>
    <row r="9376" spans="2:10" ht="17.25" hidden="1" thickBot="1">
      <c r="B9376" s="33">
        <v>68</v>
      </c>
      <c r="C9376" s="34" t="s">
        <v>7783</v>
      </c>
      <c r="D9376" s="33">
        <v>68</v>
      </c>
      <c r="E9376" s="126">
        <v>678</v>
      </c>
      <c r="F9376" s="135" t="s">
        <v>7828</v>
      </c>
      <c r="G9376" s="126">
        <v>678</v>
      </c>
      <c r="H9376" s="128">
        <v>24973</v>
      </c>
      <c r="I9376" s="130" t="s">
        <v>7830</v>
      </c>
      <c r="J9376" s="128">
        <v>24973</v>
      </c>
    </row>
    <row r="9377" spans="2:10" ht="17.25" hidden="1" thickBot="1">
      <c r="B9377" s="33">
        <v>68</v>
      </c>
      <c r="C9377" s="34" t="s">
        <v>7783</v>
      </c>
      <c r="D9377" s="33">
        <v>68</v>
      </c>
      <c r="E9377" s="126">
        <v>678</v>
      </c>
      <c r="F9377" s="135" t="s">
        <v>7828</v>
      </c>
      <c r="G9377" s="126">
        <v>678</v>
      </c>
      <c r="H9377" s="128">
        <v>24976</v>
      </c>
      <c r="I9377" s="129" t="s">
        <v>1022</v>
      </c>
      <c r="J9377" s="128">
        <v>24976</v>
      </c>
    </row>
    <row r="9378" spans="2:10" ht="17.25" hidden="1" thickBot="1">
      <c r="B9378" s="33">
        <v>68</v>
      </c>
      <c r="C9378" s="34" t="s">
        <v>7783</v>
      </c>
      <c r="D9378" s="33">
        <v>68</v>
      </c>
      <c r="E9378" s="126">
        <v>678</v>
      </c>
      <c r="F9378" s="135" t="s">
        <v>7828</v>
      </c>
      <c r="G9378" s="126">
        <v>678</v>
      </c>
      <c r="H9378" s="128">
        <v>24979</v>
      </c>
      <c r="I9378" s="130" t="s">
        <v>298</v>
      </c>
      <c r="J9378" s="128">
        <v>24979</v>
      </c>
    </row>
    <row r="9379" spans="2:10" ht="17.25" hidden="1" thickBot="1">
      <c r="B9379" s="33">
        <v>68</v>
      </c>
      <c r="C9379" s="34" t="s">
        <v>7783</v>
      </c>
      <c r="D9379" s="33">
        <v>68</v>
      </c>
      <c r="E9379" s="126">
        <v>678</v>
      </c>
      <c r="F9379" s="135" t="s">
        <v>7828</v>
      </c>
      <c r="G9379" s="126">
        <v>678</v>
      </c>
      <c r="H9379" s="128">
        <v>24982</v>
      </c>
      <c r="I9379" s="129" t="s">
        <v>649</v>
      </c>
      <c r="J9379" s="128">
        <v>24982</v>
      </c>
    </row>
    <row r="9380" spans="2:10" ht="17.25" hidden="1" thickBot="1">
      <c r="B9380" s="33">
        <v>68</v>
      </c>
      <c r="C9380" s="34" t="s">
        <v>7783</v>
      </c>
      <c r="D9380" s="33">
        <v>68</v>
      </c>
      <c r="E9380" s="126">
        <v>678</v>
      </c>
      <c r="F9380" s="135" t="s">
        <v>7828</v>
      </c>
      <c r="G9380" s="126">
        <v>678</v>
      </c>
      <c r="H9380" s="128">
        <v>24985</v>
      </c>
      <c r="I9380" s="130" t="s">
        <v>7831</v>
      </c>
      <c r="J9380" s="128">
        <v>24985</v>
      </c>
    </row>
    <row r="9381" spans="2:10" ht="17.25" hidden="1" thickBot="1">
      <c r="B9381" s="33">
        <v>68</v>
      </c>
      <c r="C9381" s="34" t="s">
        <v>7783</v>
      </c>
      <c r="D9381" s="33">
        <v>68</v>
      </c>
      <c r="E9381" s="126">
        <v>678</v>
      </c>
      <c r="F9381" s="135" t="s">
        <v>7828</v>
      </c>
      <c r="G9381" s="126">
        <v>678</v>
      </c>
      <c r="H9381" s="128">
        <v>24988</v>
      </c>
      <c r="I9381" s="129" t="s">
        <v>7832</v>
      </c>
      <c r="J9381" s="128">
        <v>24988</v>
      </c>
    </row>
    <row r="9382" spans="2:10" ht="17.25" hidden="1" thickBot="1">
      <c r="B9382" s="33">
        <v>68</v>
      </c>
      <c r="C9382" s="34" t="s">
        <v>7783</v>
      </c>
      <c r="D9382" s="33">
        <v>68</v>
      </c>
      <c r="E9382" s="126">
        <v>678</v>
      </c>
      <c r="F9382" s="135" t="s">
        <v>7828</v>
      </c>
      <c r="G9382" s="126">
        <v>678</v>
      </c>
      <c r="H9382" s="128">
        <v>24989</v>
      </c>
      <c r="I9382" s="130" t="s">
        <v>7833</v>
      </c>
      <c r="J9382" s="128">
        <v>24989</v>
      </c>
    </row>
    <row r="9383" spans="2:10" ht="17.25" hidden="1" thickBot="1">
      <c r="B9383" s="33">
        <v>68</v>
      </c>
      <c r="C9383" s="34" t="s">
        <v>7783</v>
      </c>
      <c r="D9383" s="33">
        <v>68</v>
      </c>
      <c r="E9383" s="126">
        <v>678</v>
      </c>
      <c r="F9383" s="135" t="s">
        <v>7828</v>
      </c>
      <c r="G9383" s="126">
        <v>678</v>
      </c>
      <c r="H9383" s="128">
        <v>24991</v>
      </c>
      <c r="I9383" s="129" t="s">
        <v>7834</v>
      </c>
      <c r="J9383" s="128">
        <v>24991</v>
      </c>
    </row>
    <row r="9384" spans="2:10" ht="17.25" hidden="1" thickBot="1">
      <c r="B9384" s="33">
        <v>68</v>
      </c>
      <c r="C9384" s="34" t="s">
        <v>7783</v>
      </c>
      <c r="D9384" s="33">
        <v>68</v>
      </c>
      <c r="E9384" s="126">
        <v>678</v>
      </c>
      <c r="F9384" s="135" t="s">
        <v>7828</v>
      </c>
      <c r="G9384" s="126">
        <v>678</v>
      </c>
      <c r="H9384" s="128">
        <v>24994</v>
      </c>
      <c r="I9384" s="130" t="s">
        <v>7835</v>
      </c>
      <c r="J9384" s="128">
        <v>24994</v>
      </c>
    </row>
    <row r="9385" spans="2:10" ht="17.25" hidden="1" thickBot="1">
      <c r="B9385" s="33">
        <v>68</v>
      </c>
      <c r="C9385" s="34" t="s">
        <v>7783</v>
      </c>
      <c r="D9385" s="33">
        <v>68</v>
      </c>
      <c r="E9385" s="126">
        <v>678</v>
      </c>
      <c r="F9385" s="135" t="s">
        <v>7828</v>
      </c>
      <c r="G9385" s="126">
        <v>678</v>
      </c>
      <c r="H9385" s="128">
        <v>24997</v>
      </c>
      <c r="I9385" s="129" t="s">
        <v>7836</v>
      </c>
      <c r="J9385" s="128">
        <v>24997</v>
      </c>
    </row>
    <row r="9386" spans="2:10" ht="17.25" hidden="1" thickBot="1">
      <c r="B9386" s="33">
        <v>68</v>
      </c>
      <c r="C9386" s="34" t="s">
        <v>7783</v>
      </c>
      <c r="D9386" s="33">
        <v>68</v>
      </c>
      <c r="E9386" s="136">
        <v>679</v>
      </c>
      <c r="F9386" s="137" t="s">
        <v>7837</v>
      </c>
      <c r="G9386" s="136">
        <v>679</v>
      </c>
      <c r="H9386" s="128">
        <v>25000</v>
      </c>
      <c r="I9386" s="129" t="s">
        <v>7838</v>
      </c>
      <c r="J9386" s="128">
        <v>25000</v>
      </c>
    </row>
    <row r="9387" spans="2:10" ht="17.25" hidden="1" thickBot="1">
      <c r="B9387" s="33">
        <v>68</v>
      </c>
      <c r="C9387" s="34" t="s">
        <v>7783</v>
      </c>
      <c r="D9387" s="33">
        <v>68</v>
      </c>
      <c r="E9387" s="136">
        <v>679</v>
      </c>
      <c r="F9387" s="137" t="s">
        <v>7837</v>
      </c>
      <c r="G9387" s="136">
        <v>679</v>
      </c>
      <c r="H9387" s="128">
        <v>25003</v>
      </c>
      <c r="I9387" s="130" t="s">
        <v>7839</v>
      </c>
      <c r="J9387" s="128">
        <v>25003</v>
      </c>
    </row>
    <row r="9388" spans="2:10" ht="17.25" hidden="1" thickBot="1">
      <c r="B9388" s="33">
        <v>68</v>
      </c>
      <c r="C9388" s="34" t="s">
        <v>7783</v>
      </c>
      <c r="D9388" s="33">
        <v>68</v>
      </c>
      <c r="E9388" s="136">
        <v>679</v>
      </c>
      <c r="F9388" s="137" t="s">
        <v>7837</v>
      </c>
      <c r="G9388" s="136">
        <v>679</v>
      </c>
      <c r="H9388" s="128">
        <v>25006</v>
      </c>
      <c r="I9388" s="129" t="s">
        <v>2010</v>
      </c>
      <c r="J9388" s="128">
        <v>25006</v>
      </c>
    </row>
    <row r="9389" spans="2:10" ht="17.25" hidden="1" thickBot="1">
      <c r="B9389" s="33">
        <v>68</v>
      </c>
      <c r="C9389" s="34" t="s">
        <v>7783</v>
      </c>
      <c r="D9389" s="33">
        <v>68</v>
      </c>
      <c r="E9389" s="136">
        <v>679</v>
      </c>
      <c r="F9389" s="137" t="s">
        <v>7837</v>
      </c>
      <c r="G9389" s="136">
        <v>679</v>
      </c>
      <c r="H9389" s="128">
        <v>25007</v>
      </c>
      <c r="I9389" s="130" t="s">
        <v>7840</v>
      </c>
      <c r="J9389" s="128">
        <v>25007</v>
      </c>
    </row>
    <row r="9390" spans="2:10" ht="17.25" hidden="1" thickBot="1">
      <c r="B9390" s="33">
        <v>68</v>
      </c>
      <c r="C9390" s="34" t="s">
        <v>7783</v>
      </c>
      <c r="D9390" s="33">
        <v>68</v>
      </c>
      <c r="E9390" s="136">
        <v>679</v>
      </c>
      <c r="F9390" s="137" t="s">
        <v>7837</v>
      </c>
      <c r="G9390" s="136">
        <v>679</v>
      </c>
      <c r="H9390" s="128">
        <v>25009</v>
      </c>
      <c r="I9390" s="129" t="s">
        <v>4333</v>
      </c>
      <c r="J9390" s="128">
        <v>25009</v>
      </c>
    </row>
    <row r="9391" spans="2:10" ht="17.25" hidden="1" thickBot="1">
      <c r="B9391" s="33">
        <v>68</v>
      </c>
      <c r="C9391" s="34" t="s">
        <v>7783</v>
      </c>
      <c r="D9391" s="33">
        <v>68</v>
      </c>
      <c r="E9391" s="136">
        <v>679</v>
      </c>
      <c r="F9391" s="137" t="s">
        <v>7837</v>
      </c>
      <c r="G9391" s="136">
        <v>679</v>
      </c>
      <c r="H9391" s="128">
        <v>25012</v>
      </c>
      <c r="I9391" s="130" t="s">
        <v>7841</v>
      </c>
      <c r="J9391" s="128">
        <v>25012</v>
      </c>
    </row>
    <row r="9392" spans="2:10" ht="17.25" hidden="1" thickBot="1">
      <c r="B9392" s="33">
        <v>68</v>
      </c>
      <c r="C9392" s="34" t="s">
        <v>7783</v>
      </c>
      <c r="D9392" s="33">
        <v>68</v>
      </c>
      <c r="E9392" s="136">
        <v>679</v>
      </c>
      <c r="F9392" s="137" t="s">
        <v>7837</v>
      </c>
      <c r="G9392" s="136">
        <v>679</v>
      </c>
      <c r="H9392" s="128">
        <v>25015</v>
      </c>
      <c r="I9392" s="129" t="s">
        <v>7842</v>
      </c>
      <c r="J9392" s="128">
        <v>25015</v>
      </c>
    </row>
    <row r="9393" spans="2:10" ht="17.25" hidden="1" thickBot="1">
      <c r="B9393" s="33">
        <v>68</v>
      </c>
      <c r="C9393" s="34" t="s">
        <v>7783</v>
      </c>
      <c r="D9393" s="33">
        <v>68</v>
      </c>
      <c r="E9393" s="136">
        <v>679</v>
      </c>
      <c r="F9393" s="137" t="s">
        <v>7837</v>
      </c>
      <c r="G9393" s="136">
        <v>679</v>
      </c>
      <c r="H9393" s="128">
        <v>25018</v>
      </c>
      <c r="I9393" s="130" t="s">
        <v>7843</v>
      </c>
      <c r="J9393" s="128">
        <v>25018</v>
      </c>
    </row>
    <row r="9394" spans="2:10" ht="17.25" hidden="1" thickBot="1">
      <c r="B9394" s="33">
        <v>68</v>
      </c>
      <c r="C9394" s="34" t="s">
        <v>7783</v>
      </c>
      <c r="D9394" s="33">
        <v>68</v>
      </c>
      <c r="E9394" s="136">
        <v>679</v>
      </c>
      <c r="F9394" s="137" t="s">
        <v>7837</v>
      </c>
      <c r="G9394" s="136">
        <v>679</v>
      </c>
      <c r="H9394" s="128">
        <v>25021</v>
      </c>
      <c r="I9394" s="129" t="s">
        <v>7844</v>
      </c>
      <c r="J9394" s="128">
        <v>25021</v>
      </c>
    </row>
    <row r="9395" spans="2:10" ht="17.25" hidden="1" thickBot="1">
      <c r="B9395" s="33">
        <v>68</v>
      </c>
      <c r="C9395" s="34" t="s">
        <v>7783</v>
      </c>
      <c r="D9395" s="33">
        <v>68</v>
      </c>
      <c r="E9395" s="136">
        <v>679</v>
      </c>
      <c r="F9395" s="137" t="s">
        <v>7837</v>
      </c>
      <c r="G9395" s="136">
        <v>679</v>
      </c>
      <c r="H9395" s="128">
        <v>25024</v>
      </c>
      <c r="I9395" s="130" t="s">
        <v>7845</v>
      </c>
      <c r="J9395" s="128">
        <v>25024</v>
      </c>
    </row>
    <row r="9396" spans="2:10" ht="17.25" hidden="1" thickBot="1">
      <c r="B9396" s="33">
        <v>68</v>
      </c>
      <c r="C9396" s="34" t="s">
        <v>7783</v>
      </c>
      <c r="D9396" s="33">
        <v>68</v>
      </c>
      <c r="E9396" s="136">
        <v>679</v>
      </c>
      <c r="F9396" s="137" t="s">
        <v>7837</v>
      </c>
      <c r="G9396" s="136">
        <v>679</v>
      </c>
      <c r="H9396" s="128">
        <v>25027</v>
      </c>
      <c r="I9396" s="129" t="s">
        <v>7846</v>
      </c>
      <c r="J9396" s="128">
        <v>25027</v>
      </c>
    </row>
    <row r="9397" spans="2:10" ht="17.25" hidden="1" thickBot="1">
      <c r="B9397" s="33">
        <v>68</v>
      </c>
      <c r="C9397" s="34" t="s">
        <v>7783</v>
      </c>
      <c r="D9397" s="33">
        <v>68</v>
      </c>
      <c r="E9397" s="136">
        <v>679</v>
      </c>
      <c r="F9397" s="137" t="s">
        <v>7837</v>
      </c>
      <c r="G9397" s="136">
        <v>679</v>
      </c>
      <c r="H9397" s="128">
        <v>25030</v>
      </c>
      <c r="I9397" s="130" t="s">
        <v>7847</v>
      </c>
      <c r="J9397" s="128">
        <v>25030</v>
      </c>
    </row>
    <row r="9398" spans="2:10" ht="17.25" hidden="1" thickBot="1">
      <c r="B9398" s="33">
        <v>68</v>
      </c>
      <c r="C9398" s="34" t="s">
        <v>7783</v>
      </c>
      <c r="D9398" s="33">
        <v>68</v>
      </c>
      <c r="E9398" s="136">
        <v>679</v>
      </c>
      <c r="F9398" s="137" t="s">
        <v>7837</v>
      </c>
      <c r="G9398" s="136">
        <v>679</v>
      </c>
      <c r="H9398" s="128">
        <v>25033</v>
      </c>
      <c r="I9398" s="129" t="s">
        <v>7848</v>
      </c>
      <c r="J9398" s="128">
        <v>25033</v>
      </c>
    </row>
    <row r="9399" spans="2:10" ht="17.25" hidden="1" thickBot="1">
      <c r="B9399" s="33">
        <v>68</v>
      </c>
      <c r="C9399" s="34" t="s">
        <v>7783</v>
      </c>
      <c r="D9399" s="33">
        <v>68</v>
      </c>
      <c r="E9399" s="136">
        <v>679</v>
      </c>
      <c r="F9399" s="137" t="s">
        <v>7837</v>
      </c>
      <c r="G9399" s="136">
        <v>679</v>
      </c>
      <c r="H9399" s="128">
        <v>25036</v>
      </c>
      <c r="I9399" s="130" t="s">
        <v>6384</v>
      </c>
      <c r="J9399" s="128">
        <v>25036</v>
      </c>
    </row>
    <row r="9400" spans="2:10" ht="17.25" hidden="1" thickBot="1">
      <c r="B9400" s="33">
        <v>68</v>
      </c>
      <c r="C9400" s="34" t="s">
        <v>7783</v>
      </c>
      <c r="D9400" s="33">
        <v>68</v>
      </c>
      <c r="E9400" s="136">
        <v>679</v>
      </c>
      <c r="F9400" s="137" t="s">
        <v>7837</v>
      </c>
      <c r="G9400" s="136">
        <v>679</v>
      </c>
      <c r="H9400" s="128">
        <v>25039</v>
      </c>
      <c r="I9400" s="129" t="s">
        <v>7849</v>
      </c>
      <c r="J9400" s="128">
        <v>25039</v>
      </c>
    </row>
    <row r="9401" spans="2:10" ht="17.25" hidden="1" thickBot="1">
      <c r="B9401" s="33">
        <v>68</v>
      </c>
      <c r="C9401" s="34" t="s">
        <v>7783</v>
      </c>
      <c r="D9401" s="33">
        <v>68</v>
      </c>
      <c r="E9401" s="136">
        <v>679</v>
      </c>
      <c r="F9401" s="137" t="s">
        <v>7837</v>
      </c>
      <c r="G9401" s="136">
        <v>679</v>
      </c>
      <c r="H9401" s="128">
        <v>25042</v>
      </c>
      <c r="I9401" s="131" t="s">
        <v>1215</v>
      </c>
      <c r="J9401" s="128">
        <v>25042</v>
      </c>
    </row>
    <row r="9402" spans="2:10" ht="17.25" hidden="1" thickBot="1">
      <c r="B9402" s="33">
        <v>68</v>
      </c>
      <c r="C9402" s="34" t="s">
        <v>7783</v>
      </c>
      <c r="D9402" s="33">
        <v>68</v>
      </c>
      <c r="E9402" s="136">
        <v>679</v>
      </c>
      <c r="F9402" s="137" t="s">
        <v>7837</v>
      </c>
      <c r="G9402" s="136">
        <v>679</v>
      </c>
      <c r="H9402" s="128">
        <v>25045</v>
      </c>
      <c r="I9402" s="134" t="s">
        <v>6382</v>
      </c>
      <c r="J9402" s="128">
        <v>25045</v>
      </c>
    </row>
    <row r="9403" spans="2:10" ht="17.25" hidden="1" thickBot="1">
      <c r="B9403" s="33">
        <v>68</v>
      </c>
      <c r="C9403" s="34" t="s">
        <v>7783</v>
      </c>
      <c r="D9403" s="33">
        <v>68</v>
      </c>
      <c r="E9403" s="136">
        <v>679</v>
      </c>
      <c r="F9403" s="137" t="s">
        <v>7837</v>
      </c>
      <c r="G9403" s="136">
        <v>679</v>
      </c>
      <c r="H9403" s="128">
        <v>25048</v>
      </c>
      <c r="I9403" s="131" t="s">
        <v>7850</v>
      </c>
      <c r="J9403" s="128">
        <v>25048</v>
      </c>
    </row>
    <row r="9404" spans="2:10" ht="17.25" hidden="1" thickBot="1">
      <c r="B9404" s="33">
        <v>68</v>
      </c>
      <c r="C9404" s="34" t="s">
        <v>7783</v>
      </c>
      <c r="D9404" s="33">
        <v>68</v>
      </c>
      <c r="E9404" s="136">
        <v>679</v>
      </c>
      <c r="F9404" s="137" t="s">
        <v>7837</v>
      </c>
      <c r="G9404" s="136">
        <v>679</v>
      </c>
      <c r="H9404" s="128">
        <v>25051</v>
      </c>
      <c r="I9404" s="134" t="s">
        <v>7851</v>
      </c>
      <c r="J9404" s="128">
        <v>25051</v>
      </c>
    </row>
    <row r="9405" spans="2:10" ht="17.25" hidden="1" thickBot="1">
      <c r="B9405" s="33">
        <v>68</v>
      </c>
      <c r="C9405" s="34" t="s">
        <v>7783</v>
      </c>
      <c r="D9405" s="33">
        <v>68</v>
      </c>
      <c r="E9405" s="126">
        <v>680</v>
      </c>
      <c r="F9405" s="135" t="s">
        <v>1447</v>
      </c>
      <c r="G9405" s="126">
        <v>680</v>
      </c>
      <c r="H9405" s="128">
        <v>25054</v>
      </c>
      <c r="I9405" s="131" t="s">
        <v>7852</v>
      </c>
      <c r="J9405" s="128">
        <v>25054</v>
      </c>
    </row>
    <row r="9406" spans="2:10" ht="17.25" hidden="1" thickBot="1">
      <c r="B9406" s="33">
        <v>68</v>
      </c>
      <c r="C9406" s="34" t="s">
        <v>7783</v>
      </c>
      <c r="D9406" s="33">
        <v>68</v>
      </c>
      <c r="E9406" s="126">
        <v>680</v>
      </c>
      <c r="F9406" s="135" t="s">
        <v>1447</v>
      </c>
      <c r="G9406" s="126">
        <v>680</v>
      </c>
      <c r="H9406" s="128">
        <v>25057</v>
      </c>
      <c r="I9406" s="134" t="s">
        <v>7853</v>
      </c>
      <c r="J9406" s="128">
        <v>25057</v>
      </c>
    </row>
    <row r="9407" spans="2:10" ht="17.25" hidden="1" thickBot="1">
      <c r="B9407" s="33">
        <v>68</v>
      </c>
      <c r="C9407" s="34" t="s">
        <v>7783</v>
      </c>
      <c r="D9407" s="33">
        <v>68</v>
      </c>
      <c r="E9407" s="126">
        <v>680</v>
      </c>
      <c r="F9407" s="135" t="s">
        <v>1447</v>
      </c>
      <c r="G9407" s="126">
        <v>680</v>
      </c>
      <c r="H9407" s="128">
        <v>25060</v>
      </c>
      <c r="I9407" s="131" t="s">
        <v>7854</v>
      </c>
      <c r="J9407" s="128">
        <v>25060</v>
      </c>
    </row>
    <row r="9408" spans="2:10" ht="17.25" hidden="1" thickBot="1">
      <c r="B9408" s="33">
        <v>68</v>
      </c>
      <c r="C9408" s="34" t="s">
        <v>7783</v>
      </c>
      <c r="D9408" s="33">
        <v>68</v>
      </c>
      <c r="E9408" s="126">
        <v>680</v>
      </c>
      <c r="F9408" s="135" t="s">
        <v>1447</v>
      </c>
      <c r="G9408" s="126">
        <v>680</v>
      </c>
      <c r="H9408" s="128">
        <v>25063</v>
      </c>
      <c r="I9408" s="134" t="s">
        <v>7855</v>
      </c>
      <c r="J9408" s="128">
        <v>25063</v>
      </c>
    </row>
    <row r="9409" spans="2:10" ht="17.25" hidden="1" thickBot="1">
      <c r="B9409" s="33">
        <v>68</v>
      </c>
      <c r="C9409" s="34" t="s">
        <v>7783</v>
      </c>
      <c r="D9409" s="33">
        <v>68</v>
      </c>
      <c r="E9409" s="126">
        <v>680</v>
      </c>
      <c r="F9409" s="135" t="s">
        <v>1447</v>
      </c>
      <c r="G9409" s="126">
        <v>680</v>
      </c>
      <c r="H9409" s="128">
        <v>25066</v>
      </c>
      <c r="I9409" s="131" t="s">
        <v>7856</v>
      </c>
      <c r="J9409" s="128">
        <v>25066</v>
      </c>
    </row>
    <row r="9410" spans="2:10" ht="17.25" hidden="1" thickBot="1">
      <c r="B9410" s="33">
        <v>68</v>
      </c>
      <c r="C9410" s="34" t="s">
        <v>7783</v>
      </c>
      <c r="D9410" s="33">
        <v>68</v>
      </c>
      <c r="E9410" s="126">
        <v>680</v>
      </c>
      <c r="F9410" s="135" t="s">
        <v>1447</v>
      </c>
      <c r="G9410" s="126">
        <v>680</v>
      </c>
      <c r="H9410" s="128">
        <v>25069</v>
      </c>
      <c r="I9410" s="134" t="s">
        <v>7857</v>
      </c>
      <c r="J9410" s="128">
        <v>25069</v>
      </c>
    </row>
    <row r="9411" spans="2:10" ht="17.25" hidden="1" thickBot="1">
      <c r="B9411" s="33">
        <v>68</v>
      </c>
      <c r="C9411" s="34" t="s">
        <v>7783</v>
      </c>
      <c r="D9411" s="33">
        <v>68</v>
      </c>
      <c r="E9411" s="126">
        <v>680</v>
      </c>
      <c r="F9411" s="135" t="s">
        <v>1447</v>
      </c>
      <c r="G9411" s="126">
        <v>680</v>
      </c>
      <c r="H9411" s="128">
        <v>25072</v>
      </c>
      <c r="I9411" s="131" t="s">
        <v>7858</v>
      </c>
      <c r="J9411" s="128">
        <v>25072</v>
      </c>
    </row>
    <row r="9412" spans="2:10" ht="17.25" hidden="1" thickBot="1">
      <c r="B9412" s="33">
        <v>68</v>
      </c>
      <c r="C9412" s="34" t="s">
        <v>7783</v>
      </c>
      <c r="D9412" s="33">
        <v>68</v>
      </c>
      <c r="E9412" s="126">
        <v>680</v>
      </c>
      <c r="F9412" s="135" t="s">
        <v>1447</v>
      </c>
      <c r="G9412" s="126">
        <v>680</v>
      </c>
      <c r="H9412" s="128">
        <v>25075</v>
      </c>
      <c r="I9412" s="134" t="s">
        <v>7859</v>
      </c>
      <c r="J9412" s="128">
        <v>25075</v>
      </c>
    </row>
    <row r="9413" spans="2:10" ht="17.25" hidden="1" thickBot="1">
      <c r="B9413" s="33">
        <v>68</v>
      </c>
      <c r="C9413" s="34" t="s">
        <v>7783</v>
      </c>
      <c r="D9413" s="33">
        <v>68</v>
      </c>
      <c r="E9413" s="126">
        <v>680</v>
      </c>
      <c r="F9413" s="135" t="s">
        <v>1447</v>
      </c>
      <c r="G9413" s="126">
        <v>680</v>
      </c>
      <c r="H9413" s="128">
        <v>25078</v>
      </c>
      <c r="I9413" s="131" t="s">
        <v>5262</v>
      </c>
      <c r="J9413" s="128">
        <v>25078</v>
      </c>
    </row>
    <row r="9414" spans="2:10" ht="17.25" hidden="1" thickBot="1">
      <c r="B9414" s="33">
        <v>68</v>
      </c>
      <c r="C9414" s="34" t="s">
        <v>7783</v>
      </c>
      <c r="D9414" s="33">
        <v>68</v>
      </c>
      <c r="E9414" s="126">
        <v>680</v>
      </c>
      <c r="F9414" s="135" t="s">
        <v>1447</v>
      </c>
      <c r="G9414" s="126">
        <v>680</v>
      </c>
      <c r="H9414" s="128">
        <v>25081</v>
      </c>
      <c r="I9414" s="134" t="s">
        <v>7860</v>
      </c>
      <c r="J9414" s="128">
        <v>25081</v>
      </c>
    </row>
    <row r="9415" spans="2:10" ht="17.25" hidden="1" thickBot="1">
      <c r="B9415" s="33">
        <v>68</v>
      </c>
      <c r="C9415" s="34" t="s">
        <v>7783</v>
      </c>
      <c r="D9415" s="33">
        <v>68</v>
      </c>
      <c r="E9415" s="126">
        <v>680</v>
      </c>
      <c r="F9415" s="135" t="s">
        <v>1447</v>
      </c>
      <c r="G9415" s="126">
        <v>680</v>
      </c>
      <c r="H9415" s="128">
        <v>25084</v>
      </c>
      <c r="I9415" s="131" t="s">
        <v>620</v>
      </c>
      <c r="J9415" s="128">
        <v>25084</v>
      </c>
    </row>
    <row r="9416" spans="2:10" ht="17.25" hidden="1" thickBot="1">
      <c r="B9416" s="33">
        <v>68</v>
      </c>
      <c r="C9416" s="34" t="s">
        <v>7783</v>
      </c>
      <c r="D9416" s="33">
        <v>68</v>
      </c>
      <c r="E9416" s="126">
        <v>680</v>
      </c>
      <c r="F9416" s="135" t="s">
        <v>1447</v>
      </c>
      <c r="G9416" s="126">
        <v>680</v>
      </c>
      <c r="H9416" s="128">
        <v>25087</v>
      </c>
      <c r="I9416" s="134" t="s">
        <v>7861</v>
      </c>
      <c r="J9416" s="128">
        <v>25087</v>
      </c>
    </row>
    <row r="9417" spans="2:10" ht="17.25" hidden="1" thickBot="1">
      <c r="B9417" s="33">
        <v>68</v>
      </c>
      <c r="C9417" s="34" t="s">
        <v>7783</v>
      </c>
      <c r="D9417" s="33">
        <v>68</v>
      </c>
      <c r="E9417" s="126">
        <v>680</v>
      </c>
      <c r="F9417" s="135" t="s">
        <v>1447</v>
      </c>
      <c r="G9417" s="126">
        <v>680</v>
      </c>
      <c r="H9417" s="128">
        <v>25090</v>
      </c>
      <c r="I9417" s="131" t="s">
        <v>7862</v>
      </c>
      <c r="J9417" s="128">
        <v>25090</v>
      </c>
    </row>
    <row r="9418" spans="2:10" ht="17.25" hidden="1" thickBot="1">
      <c r="B9418" s="33">
        <v>68</v>
      </c>
      <c r="C9418" s="34" t="s">
        <v>7783</v>
      </c>
      <c r="D9418" s="33">
        <v>68</v>
      </c>
      <c r="E9418" s="126">
        <v>680</v>
      </c>
      <c r="F9418" s="135" t="s">
        <v>1447</v>
      </c>
      <c r="G9418" s="126">
        <v>680</v>
      </c>
      <c r="H9418" s="128">
        <v>25093</v>
      </c>
      <c r="I9418" s="134" t="s">
        <v>7863</v>
      </c>
      <c r="J9418" s="128">
        <v>25093</v>
      </c>
    </row>
    <row r="9419" spans="2:10" ht="17.25" hidden="1" thickBot="1">
      <c r="B9419" s="33">
        <v>68</v>
      </c>
      <c r="C9419" s="34" t="s">
        <v>7783</v>
      </c>
      <c r="D9419" s="33">
        <v>68</v>
      </c>
      <c r="E9419" s="136">
        <v>681</v>
      </c>
      <c r="F9419" s="137" t="s">
        <v>7864</v>
      </c>
      <c r="G9419" s="136">
        <v>681</v>
      </c>
      <c r="H9419" s="128">
        <v>25096</v>
      </c>
      <c r="I9419" s="129" t="s">
        <v>7865</v>
      </c>
      <c r="J9419" s="128">
        <v>25096</v>
      </c>
    </row>
    <row r="9420" spans="2:10" ht="17.25" hidden="1" thickBot="1">
      <c r="B9420" s="33">
        <v>68</v>
      </c>
      <c r="C9420" s="34" t="s">
        <v>7783</v>
      </c>
      <c r="D9420" s="33">
        <v>68</v>
      </c>
      <c r="E9420" s="136">
        <v>681</v>
      </c>
      <c r="F9420" s="137" t="s">
        <v>7864</v>
      </c>
      <c r="G9420" s="136">
        <v>681</v>
      </c>
      <c r="H9420" s="128">
        <v>25099</v>
      </c>
      <c r="I9420" s="130" t="s">
        <v>7866</v>
      </c>
      <c r="J9420" s="128">
        <v>25099</v>
      </c>
    </row>
    <row r="9421" spans="2:10" ht="17.25" hidden="1" thickBot="1">
      <c r="B9421" s="33">
        <v>68</v>
      </c>
      <c r="C9421" s="34" t="s">
        <v>7783</v>
      </c>
      <c r="D9421" s="33">
        <v>68</v>
      </c>
      <c r="E9421" s="136">
        <v>681</v>
      </c>
      <c r="F9421" s="137" t="s">
        <v>7864</v>
      </c>
      <c r="G9421" s="136">
        <v>681</v>
      </c>
      <c r="H9421" s="128">
        <v>25102</v>
      </c>
      <c r="I9421" s="129" t="s">
        <v>7867</v>
      </c>
      <c r="J9421" s="128">
        <v>25102</v>
      </c>
    </row>
    <row r="9422" spans="2:10" ht="17.25" hidden="1" thickBot="1">
      <c r="B9422" s="33">
        <v>68</v>
      </c>
      <c r="C9422" s="34" t="s">
        <v>7783</v>
      </c>
      <c r="D9422" s="33">
        <v>68</v>
      </c>
      <c r="E9422" s="136">
        <v>681</v>
      </c>
      <c r="F9422" s="137" t="s">
        <v>7864</v>
      </c>
      <c r="G9422" s="136">
        <v>681</v>
      </c>
      <c r="H9422" s="128">
        <v>25105</v>
      </c>
      <c r="I9422" s="130" t="s">
        <v>5082</v>
      </c>
      <c r="J9422" s="128">
        <v>25105</v>
      </c>
    </row>
    <row r="9423" spans="2:10" ht="17.25" hidden="1" thickBot="1">
      <c r="B9423" s="33">
        <v>68</v>
      </c>
      <c r="C9423" s="34" t="s">
        <v>7783</v>
      </c>
      <c r="D9423" s="33">
        <v>68</v>
      </c>
      <c r="E9423" s="136">
        <v>681</v>
      </c>
      <c r="F9423" s="137" t="s">
        <v>7864</v>
      </c>
      <c r="G9423" s="136">
        <v>681</v>
      </c>
      <c r="H9423" s="128">
        <v>25108</v>
      </c>
      <c r="I9423" s="129" t="s">
        <v>7868</v>
      </c>
      <c r="J9423" s="128">
        <v>25108</v>
      </c>
    </row>
    <row r="9424" spans="2:10" ht="17.25" hidden="1" thickBot="1">
      <c r="B9424" s="33">
        <v>68</v>
      </c>
      <c r="C9424" s="34" t="s">
        <v>7783</v>
      </c>
      <c r="D9424" s="33">
        <v>68</v>
      </c>
      <c r="E9424" s="136">
        <v>681</v>
      </c>
      <c r="F9424" s="137" t="s">
        <v>7864</v>
      </c>
      <c r="G9424" s="136">
        <v>681</v>
      </c>
      <c r="H9424" s="128">
        <v>25111</v>
      </c>
      <c r="I9424" s="130" t="s">
        <v>7869</v>
      </c>
      <c r="J9424" s="128">
        <v>25111</v>
      </c>
    </row>
    <row r="9425" spans="2:10" ht="17.25" hidden="1" thickBot="1">
      <c r="B9425" s="33">
        <v>68</v>
      </c>
      <c r="C9425" s="34" t="s">
        <v>7783</v>
      </c>
      <c r="D9425" s="33">
        <v>68</v>
      </c>
      <c r="E9425" s="136">
        <v>681</v>
      </c>
      <c r="F9425" s="137" t="s">
        <v>7864</v>
      </c>
      <c r="G9425" s="136">
        <v>681</v>
      </c>
      <c r="H9425" s="128">
        <v>25114</v>
      </c>
      <c r="I9425" s="129" t="s">
        <v>7870</v>
      </c>
      <c r="J9425" s="128">
        <v>25114</v>
      </c>
    </row>
    <row r="9426" spans="2:10" ht="17.25" hidden="1" thickBot="1">
      <c r="B9426" s="33">
        <v>68</v>
      </c>
      <c r="C9426" s="34" t="s">
        <v>7783</v>
      </c>
      <c r="D9426" s="33">
        <v>68</v>
      </c>
      <c r="E9426" s="136">
        <v>681</v>
      </c>
      <c r="F9426" s="137" t="s">
        <v>7864</v>
      </c>
      <c r="G9426" s="136">
        <v>681</v>
      </c>
      <c r="H9426" s="128">
        <v>25117</v>
      </c>
      <c r="I9426" s="130" t="s">
        <v>7871</v>
      </c>
      <c r="J9426" s="128">
        <v>25117</v>
      </c>
    </row>
    <row r="9427" spans="2:10" ht="17.25" hidden="1" thickBot="1">
      <c r="B9427" s="33">
        <v>68</v>
      </c>
      <c r="C9427" s="34" t="s">
        <v>7783</v>
      </c>
      <c r="D9427" s="33">
        <v>68</v>
      </c>
      <c r="E9427" s="136">
        <v>681</v>
      </c>
      <c r="F9427" s="137" t="s">
        <v>7864</v>
      </c>
      <c r="G9427" s="136">
        <v>681</v>
      </c>
      <c r="H9427" s="128">
        <v>25120</v>
      </c>
      <c r="I9427" s="129" t="s">
        <v>2659</v>
      </c>
      <c r="J9427" s="128">
        <v>25120</v>
      </c>
    </row>
    <row r="9428" spans="2:10" ht="17.25" hidden="1" thickBot="1">
      <c r="B9428" s="33">
        <v>68</v>
      </c>
      <c r="C9428" s="34" t="s">
        <v>7783</v>
      </c>
      <c r="D9428" s="33">
        <v>68</v>
      </c>
      <c r="E9428" s="136">
        <v>681</v>
      </c>
      <c r="F9428" s="137" t="s">
        <v>7864</v>
      </c>
      <c r="G9428" s="136">
        <v>681</v>
      </c>
      <c r="H9428" s="128">
        <v>25123</v>
      </c>
      <c r="I9428" s="130" t="s">
        <v>183</v>
      </c>
      <c r="J9428" s="128">
        <v>25123</v>
      </c>
    </row>
    <row r="9429" spans="2:10" ht="17.25" hidden="1" thickBot="1">
      <c r="B9429" s="33">
        <v>68</v>
      </c>
      <c r="C9429" s="34" t="s">
        <v>7783</v>
      </c>
      <c r="D9429" s="33">
        <v>68</v>
      </c>
      <c r="E9429" s="126">
        <v>682</v>
      </c>
      <c r="F9429" s="135" t="s">
        <v>7872</v>
      </c>
      <c r="G9429" s="126">
        <v>682</v>
      </c>
      <c r="H9429" s="128">
        <v>25126</v>
      </c>
      <c r="I9429" s="129" t="s">
        <v>7873</v>
      </c>
      <c r="J9429" s="128">
        <v>25126</v>
      </c>
    </row>
    <row r="9430" spans="2:10" ht="17.25" hidden="1" thickBot="1">
      <c r="B9430" s="33">
        <v>68</v>
      </c>
      <c r="C9430" s="34" t="s">
        <v>7783</v>
      </c>
      <c r="D9430" s="33">
        <v>68</v>
      </c>
      <c r="E9430" s="126">
        <v>682</v>
      </c>
      <c r="F9430" s="135" t="s">
        <v>7872</v>
      </c>
      <c r="G9430" s="126">
        <v>682</v>
      </c>
      <c r="H9430" s="128">
        <v>25129</v>
      </c>
      <c r="I9430" s="130" t="s">
        <v>7874</v>
      </c>
      <c r="J9430" s="128">
        <v>25129</v>
      </c>
    </row>
    <row r="9431" spans="2:10" ht="17.25" hidden="1" thickBot="1">
      <c r="B9431" s="33">
        <v>68</v>
      </c>
      <c r="C9431" s="34" t="s">
        <v>7783</v>
      </c>
      <c r="D9431" s="33">
        <v>68</v>
      </c>
      <c r="E9431" s="126">
        <v>682</v>
      </c>
      <c r="F9431" s="135" t="s">
        <v>7872</v>
      </c>
      <c r="G9431" s="126">
        <v>682</v>
      </c>
      <c r="H9431" s="128">
        <v>25132</v>
      </c>
      <c r="I9431" s="129" t="s">
        <v>7875</v>
      </c>
      <c r="J9431" s="128">
        <v>25132</v>
      </c>
    </row>
    <row r="9432" spans="2:10" ht="17.25" hidden="1" thickBot="1">
      <c r="B9432" s="33">
        <v>68</v>
      </c>
      <c r="C9432" s="34" t="s">
        <v>7783</v>
      </c>
      <c r="D9432" s="33">
        <v>68</v>
      </c>
      <c r="E9432" s="126">
        <v>682</v>
      </c>
      <c r="F9432" s="135" t="s">
        <v>7872</v>
      </c>
      <c r="G9432" s="126">
        <v>682</v>
      </c>
      <c r="H9432" s="128">
        <v>25135</v>
      </c>
      <c r="I9432" s="130" t="s">
        <v>4211</v>
      </c>
      <c r="J9432" s="128">
        <v>25135</v>
      </c>
    </row>
    <row r="9433" spans="2:10" ht="17.25" hidden="1" thickBot="1">
      <c r="B9433" s="33">
        <v>68</v>
      </c>
      <c r="C9433" s="34" t="s">
        <v>7783</v>
      </c>
      <c r="D9433" s="33">
        <v>68</v>
      </c>
      <c r="E9433" s="126">
        <v>682</v>
      </c>
      <c r="F9433" s="135" t="s">
        <v>7872</v>
      </c>
      <c r="G9433" s="126">
        <v>682</v>
      </c>
      <c r="H9433" s="128">
        <v>25138</v>
      </c>
      <c r="I9433" s="129" t="s">
        <v>7876</v>
      </c>
      <c r="J9433" s="128">
        <v>25138</v>
      </c>
    </row>
    <row r="9434" spans="2:10" ht="17.25" hidden="1" thickBot="1">
      <c r="B9434" s="33">
        <v>68</v>
      </c>
      <c r="C9434" s="34" t="s">
        <v>7783</v>
      </c>
      <c r="D9434" s="33">
        <v>68</v>
      </c>
      <c r="E9434" s="126">
        <v>682</v>
      </c>
      <c r="F9434" s="135" t="s">
        <v>7872</v>
      </c>
      <c r="G9434" s="126">
        <v>682</v>
      </c>
      <c r="H9434" s="128">
        <v>25141</v>
      </c>
      <c r="I9434" s="130" t="s">
        <v>7877</v>
      </c>
      <c r="J9434" s="128">
        <v>25141</v>
      </c>
    </row>
    <row r="9435" spans="2:10" ht="17.25" hidden="1" thickBot="1">
      <c r="B9435" s="33">
        <v>68</v>
      </c>
      <c r="C9435" s="34" t="s">
        <v>7783</v>
      </c>
      <c r="D9435" s="33">
        <v>68</v>
      </c>
      <c r="E9435" s="126">
        <v>682</v>
      </c>
      <c r="F9435" s="135" t="s">
        <v>7872</v>
      </c>
      <c r="G9435" s="126">
        <v>682</v>
      </c>
      <c r="H9435" s="128">
        <v>25144</v>
      </c>
      <c r="I9435" s="129" t="s">
        <v>3456</v>
      </c>
      <c r="J9435" s="128">
        <v>25144</v>
      </c>
    </row>
    <row r="9436" spans="2:10" ht="17.25" hidden="1" thickBot="1">
      <c r="B9436" s="33">
        <v>68</v>
      </c>
      <c r="C9436" s="34" t="s">
        <v>7783</v>
      </c>
      <c r="D9436" s="33">
        <v>68</v>
      </c>
      <c r="E9436" s="126">
        <v>682</v>
      </c>
      <c r="F9436" s="135" t="s">
        <v>7872</v>
      </c>
      <c r="G9436" s="126">
        <v>682</v>
      </c>
      <c r="H9436" s="128">
        <v>25147</v>
      </c>
      <c r="I9436" s="130" t="s">
        <v>7878</v>
      </c>
      <c r="J9436" s="128">
        <v>25147</v>
      </c>
    </row>
    <row r="9437" spans="2:10" ht="17.25" hidden="1" thickBot="1">
      <c r="B9437" s="33">
        <v>68</v>
      </c>
      <c r="C9437" s="34" t="s">
        <v>7783</v>
      </c>
      <c r="D9437" s="33">
        <v>68</v>
      </c>
      <c r="E9437" s="126">
        <v>682</v>
      </c>
      <c r="F9437" s="135" t="s">
        <v>7872</v>
      </c>
      <c r="G9437" s="126">
        <v>682</v>
      </c>
      <c r="H9437" s="128">
        <v>25150</v>
      </c>
      <c r="I9437" s="129" t="s">
        <v>5085</v>
      </c>
      <c r="J9437" s="128">
        <v>25150</v>
      </c>
    </row>
    <row r="9438" spans="2:10" ht="17.25" hidden="1" thickBot="1">
      <c r="B9438" s="33">
        <v>68</v>
      </c>
      <c r="C9438" s="34" t="s">
        <v>7783</v>
      </c>
      <c r="D9438" s="33">
        <v>68</v>
      </c>
      <c r="E9438" s="126">
        <v>682</v>
      </c>
      <c r="F9438" s="135" t="s">
        <v>7872</v>
      </c>
      <c r="G9438" s="126">
        <v>682</v>
      </c>
      <c r="H9438" s="128">
        <v>25153</v>
      </c>
      <c r="I9438" s="130" t="s">
        <v>7879</v>
      </c>
      <c r="J9438" s="128">
        <v>25153</v>
      </c>
    </row>
    <row r="9439" spans="2:10" ht="17.25" hidden="1" thickBot="1">
      <c r="B9439" s="33">
        <v>68</v>
      </c>
      <c r="C9439" s="34" t="s">
        <v>7783</v>
      </c>
      <c r="D9439" s="33">
        <v>68</v>
      </c>
      <c r="E9439" s="126">
        <v>682</v>
      </c>
      <c r="F9439" s="135" t="s">
        <v>7872</v>
      </c>
      <c r="G9439" s="126">
        <v>682</v>
      </c>
      <c r="H9439" s="128">
        <v>25156</v>
      </c>
      <c r="I9439" s="129" t="s">
        <v>7880</v>
      </c>
      <c r="J9439" s="128">
        <v>25156</v>
      </c>
    </row>
    <row r="9440" spans="2:10" ht="17.25" hidden="1" thickBot="1">
      <c r="B9440" s="33">
        <v>68</v>
      </c>
      <c r="C9440" s="34" t="s">
        <v>7783</v>
      </c>
      <c r="D9440" s="33">
        <v>68</v>
      </c>
      <c r="E9440" s="136">
        <v>683</v>
      </c>
      <c r="F9440" s="137" t="s">
        <v>7881</v>
      </c>
      <c r="G9440" s="136">
        <v>683</v>
      </c>
      <c r="H9440" s="128">
        <v>25159</v>
      </c>
      <c r="I9440" s="129" t="s">
        <v>7882</v>
      </c>
      <c r="J9440" s="128">
        <v>25159</v>
      </c>
    </row>
    <row r="9441" spans="1:10" ht="17.25" hidden="1" thickBot="1">
      <c r="B9441" s="33">
        <v>68</v>
      </c>
      <c r="C9441" s="34" t="s">
        <v>7783</v>
      </c>
      <c r="D9441" s="33">
        <v>68</v>
      </c>
      <c r="E9441" s="136">
        <v>683</v>
      </c>
      <c r="F9441" s="137" t="s">
        <v>7881</v>
      </c>
      <c r="G9441" s="136">
        <v>683</v>
      </c>
      <c r="H9441" s="128">
        <v>25162</v>
      </c>
      <c r="I9441" s="130" t="s">
        <v>7883</v>
      </c>
      <c r="J9441" s="128">
        <v>25162</v>
      </c>
    </row>
    <row r="9442" spans="1:10" ht="17.25" hidden="1" thickBot="1">
      <c r="B9442" s="33">
        <v>68</v>
      </c>
      <c r="C9442" s="34" t="s">
        <v>7783</v>
      </c>
      <c r="D9442" s="33">
        <v>68</v>
      </c>
      <c r="E9442" s="136">
        <v>683</v>
      </c>
      <c r="F9442" s="137" t="s">
        <v>7881</v>
      </c>
      <c r="G9442" s="136">
        <v>683</v>
      </c>
      <c r="H9442" s="128">
        <v>25165</v>
      </c>
      <c r="I9442" s="129" t="s">
        <v>7884</v>
      </c>
      <c r="J9442" s="128">
        <v>25165</v>
      </c>
    </row>
    <row r="9443" spans="1:10" ht="17.25" hidden="1" thickBot="1">
      <c r="B9443" s="33">
        <v>68</v>
      </c>
      <c r="C9443" s="34" t="s">
        <v>7783</v>
      </c>
      <c r="D9443" s="33">
        <v>68</v>
      </c>
      <c r="E9443" s="136">
        <v>683</v>
      </c>
      <c r="F9443" s="137" t="s">
        <v>7881</v>
      </c>
      <c r="G9443" s="136">
        <v>683</v>
      </c>
      <c r="H9443" s="128">
        <v>25168</v>
      </c>
      <c r="I9443" s="130" t="s">
        <v>7885</v>
      </c>
      <c r="J9443" s="128">
        <v>25168</v>
      </c>
    </row>
    <row r="9444" spans="1:10" ht="17.25" hidden="1" thickBot="1">
      <c r="B9444" s="33">
        <v>68</v>
      </c>
      <c r="C9444" s="34" t="s">
        <v>7783</v>
      </c>
      <c r="D9444" s="33">
        <v>68</v>
      </c>
      <c r="E9444" s="136">
        <v>683</v>
      </c>
      <c r="F9444" s="137" t="s">
        <v>7881</v>
      </c>
      <c r="G9444" s="136">
        <v>683</v>
      </c>
      <c r="H9444" s="128">
        <v>25171</v>
      </c>
      <c r="I9444" s="129" t="s">
        <v>7886</v>
      </c>
      <c r="J9444" s="128">
        <v>25171</v>
      </c>
    </row>
    <row r="9445" spans="1:10" ht="17.25" hidden="1" thickBot="1">
      <c r="B9445" s="33">
        <v>68</v>
      </c>
      <c r="C9445" s="34" t="s">
        <v>7783</v>
      </c>
      <c r="D9445" s="33">
        <v>68</v>
      </c>
      <c r="E9445" s="136">
        <v>683</v>
      </c>
      <c r="F9445" s="137" t="s">
        <v>7881</v>
      </c>
      <c r="G9445" s="136">
        <v>683</v>
      </c>
      <c r="H9445" s="128">
        <v>25174</v>
      </c>
      <c r="I9445" s="130" t="s">
        <v>7887</v>
      </c>
      <c r="J9445" s="128">
        <v>25174</v>
      </c>
    </row>
    <row r="9446" spans="1:10" ht="17.25" hidden="1" thickBot="1">
      <c r="B9446" s="33">
        <v>68</v>
      </c>
      <c r="C9446" s="34" t="s">
        <v>7783</v>
      </c>
      <c r="D9446" s="33">
        <v>68</v>
      </c>
      <c r="E9446" s="136">
        <v>683</v>
      </c>
      <c r="F9446" s="137" t="s">
        <v>7881</v>
      </c>
      <c r="G9446" s="136">
        <v>683</v>
      </c>
      <c r="H9446" s="128">
        <v>25177</v>
      </c>
      <c r="I9446" s="129" t="s">
        <v>7888</v>
      </c>
      <c r="J9446" s="128">
        <v>25177</v>
      </c>
    </row>
    <row r="9447" spans="1:10" ht="17.25" hidden="1" thickBot="1">
      <c r="B9447" s="33">
        <v>68</v>
      </c>
      <c r="C9447" s="34" t="s">
        <v>7783</v>
      </c>
      <c r="D9447" s="33">
        <v>68</v>
      </c>
      <c r="E9447" s="136">
        <v>683</v>
      </c>
      <c r="F9447" s="137" t="s">
        <v>7881</v>
      </c>
      <c r="G9447" s="136">
        <v>683</v>
      </c>
      <c r="H9447" s="128">
        <v>25180</v>
      </c>
      <c r="I9447" s="130" t="s">
        <v>7889</v>
      </c>
      <c r="J9447" s="128">
        <v>25180</v>
      </c>
    </row>
    <row r="9448" spans="1:10" ht="17.25" hidden="1" thickBot="1">
      <c r="B9448" s="33">
        <v>68</v>
      </c>
      <c r="C9448" s="34" t="s">
        <v>7783</v>
      </c>
      <c r="D9448" s="33">
        <v>68</v>
      </c>
      <c r="E9448" s="136">
        <v>683</v>
      </c>
      <c r="F9448" s="137" t="s">
        <v>7881</v>
      </c>
      <c r="G9448" s="136">
        <v>683</v>
      </c>
      <c r="H9448" s="128">
        <v>25183</v>
      </c>
      <c r="I9448" s="129" t="s">
        <v>7890</v>
      </c>
      <c r="J9448" s="128">
        <v>25183</v>
      </c>
    </row>
    <row r="9449" spans="1:10" ht="17.25" hidden="1" thickBot="1">
      <c r="B9449" s="33">
        <v>68</v>
      </c>
      <c r="C9449" s="34" t="s">
        <v>7783</v>
      </c>
      <c r="D9449" s="33">
        <v>68</v>
      </c>
      <c r="E9449" s="136">
        <v>683</v>
      </c>
      <c r="F9449" s="137" t="s">
        <v>7881</v>
      </c>
      <c r="G9449" s="136">
        <v>683</v>
      </c>
      <c r="H9449" s="128">
        <v>25189</v>
      </c>
      <c r="I9449" s="130" t="s">
        <v>7891</v>
      </c>
      <c r="J9449" s="128">
        <v>25189</v>
      </c>
    </row>
    <row r="9450" spans="1:10" ht="17.25" hidden="1" thickBot="1">
      <c r="B9450" s="33">
        <v>68</v>
      </c>
      <c r="C9450" s="34" t="s">
        <v>7783</v>
      </c>
      <c r="D9450" s="33">
        <v>68</v>
      </c>
      <c r="E9450" s="136">
        <v>683</v>
      </c>
      <c r="F9450" s="137" t="s">
        <v>7881</v>
      </c>
      <c r="G9450" s="136">
        <v>683</v>
      </c>
      <c r="H9450" s="128">
        <v>25192</v>
      </c>
      <c r="I9450" s="129" t="s">
        <v>7892</v>
      </c>
      <c r="J9450" s="128">
        <v>25192</v>
      </c>
    </row>
    <row r="9451" spans="1:10" ht="17.25" hidden="1" thickBot="1">
      <c r="A9451" s="33">
        <v>49</v>
      </c>
      <c r="B9451" s="33">
        <v>70</v>
      </c>
      <c r="C9451" s="9" t="s">
        <v>7893</v>
      </c>
      <c r="D9451" s="33">
        <v>70</v>
      </c>
      <c r="E9451" s="126">
        <v>688</v>
      </c>
      <c r="F9451" s="127" t="s">
        <v>7894</v>
      </c>
      <c r="G9451" s="126">
        <v>688</v>
      </c>
      <c r="H9451" s="128">
        <v>25216</v>
      </c>
      <c r="I9451" s="131" t="s">
        <v>7895</v>
      </c>
      <c r="J9451" s="128">
        <v>25216</v>
      </c>
    </row>
    <row r="9452" spans="1:10" ht="17.25" hidden="1" thickBot="1">
      <c r="B9452" s="33">
        <v>70</v>
      </c>
      <c r="C9452" s="9" t="s">
        <v>7893</v>
      </c>
      <c r="D9452" s="33">
        <v>70</v>
      </c>
      <c r="E9452" s="126">
        <v>688</v>
      </c>
      <c r="F9452" s="127" t="s">
        <v>7894</v>
      </c>
      <c r="G9452" s="126">
        <v>688</v>
      </c>
      <c r="H9452" s="128">
        <v>25217</v>
      </c>
      <c r="I9452" s="134" t="s">
        <v>7896</v>
      </c>
      <c r="J9452" s="128">
        <v>25217</v>
      </c>
    </row>
    <row r="9453" spans="1:10" ht="17.25" hidden="1" thickBot="1">
      <c r="B9453" s="33">
        <v>70</v>
      </c>
      <c r="C9453" s="9" t="s">
        <v>7893</v>
      </c>
      <c r="D9453" s="33">
        <v>70</v>
      </c>
      <c r="E9453" s="126">
        <v>688</v>
      </c>
      <c r="F9453" s="127" t="s">
        <v>7894</v>
      </c>
      <c r="G9453" s="126">
        <v>688</v>
      </c>
      <c r="H9453" s="128">
        <v>25219</v>
      </c>
      <c r="I9453" s="131" t="s">
        <v>75</v>
      </c>
      <c r="J9453" s="128">
        <v>25219</v>
      </c>
    </row>
    <row r="9454" spans="1:10" ht="17.25" hidden="1" thickBot="1">
      <c r="B9454" s="33">
        <v>70</v>
      </c>
      <c r="C9454" s="9" t="s">
        <v>7893</v>
      </c>
      <c r="D9454" s="33">
        <v>70</v>
      </c>
      <c r="E9454" s="126">
        <v>688</v>
      </c>
      <c r="F9454" s="127" t="s">
        <v>7894</v>
      </c>
      <c r="G9454" s="126">
        <v>688</v>
      </c>
      <c r="H9454" s="128">
        <v>25220</v>
      </c>
      <c r="I9454" s="134" t="s">
        <v>73</v>
      </c>
      <c r="J9454" s="128">
        <v>25220</v>
      </c>
    </row>
    <row r="9455" spans="1:10" ht="17.25" hidden="1" thickBot="1">
      <c r="B9455" s="33">
        <v>70</v>
      </c>
      <c r="C9455" s="9" t="s">
        <v>7893</v>
      </c>
      <c r="D9455" s="33">
        <v>70</v>
      </c>
      <c r="E9455" s="126">
        <v>688</v>
      </c>
      <c r="F9455" s="127" t="s">
        <v>7894</v>
      </c>
      <c r="G9455" s="126">
        <v>688</v>
      </c>
      <c r="H9455" s="128">
        <v>25237</v>
      </c>
      <c r="I9455" s="131" t="s">
        <v>7897</v>
      </c>
      <c r="J9455" s="128">
        <v>25237</v>
      </c>
    </row>
    <row r="9456" spans="1:10" ht="17.25" hidden="1" thickBot="1">
      <c r="B9456" s="33">
        <v>70</v>
      </c>
      <c r="C9456" s="9" t="s">
        <v>7893</v>
      </c>
      <c r="D9456" s="33">
        <v>70</v>
      </c>
      <c r="E9456" s="126">
        <v>688</v>
      </c>
      <c r="F9456" s="127" t="s">
        <v>7894</v>
      </c>
      <c r="G9456" s="126">
        <v>688</v>
      </c>
      <c r="H9456" s="128">
        <v>25245</v>
      </c>
      <c r="I9456" s="134" t="s">
        <v>7898</v>
      </c>
      <c r="J9456" s="128">
        <v>25245</v>
      </c>
    </row>
    <row r="9457" spans="2:10" ht="17.25" hidden="1" thickBot="1">
      <c r="B9457" s="33">
        <v>70</v>
      </c>
      <c r="C9457" s="9" t="s">
        <v>7893</v>
      </c>
      <c r="D9457" s="33">
        <v>70</v>
      </c>
      <c r="E9457" s="126">
        <v>688</v>
      </c>
      <c r="F9457" s="127" t="s">
        <v>7894</v>
      </c>
      <c r="G9457" s="126">
        <v>688</v>
      </c>
      <c r="H9457" s="128">
        <v>25249</v>
      </c>
      <c r="I9457" s="131" t="s">
        <v>7899</v>
      </c>
      <c r="J9457" s="128">
        <v>25249</v>
      </c>
    </row>
    <row r="9458" spans="2:10" ht="17.25" hidden="1" thickBot="1">
      <c r="B9458" s="33">
        <v>70</v>
      </c>
      <c r="C9458" s="9" t="s">
        <v>7893</v>
      </c>
      <c r="D9458" s="33">
        <v>70</v>
      </c>
      <c r="E9458" s="132">
        <v>689</v>
      </c>
      <c r="F9458" s="133" t="s">
        <v>7900</v>
      </c>
      <c r="G9458" s="132">
        <v>689</v>
      </c>
      <c r="H9458" s="128">
        <v>25195</v>
      </c>
      <c r="I9458" s="131" t="s">
        <v>60</v>
      </c>
      <c r="J9458" s="128">
        <v>25195</v>
      </c>
    </row>
    <row r="9459" spans="2:10" ht="17.25" hidden="1" thickBot="1">
      <c r="B9459" s="33">
        <v>70</v>
      </c>
      <c r="C9459" s="9" t="s">
        <v>7893</v>
      </c>
      <c r="D9459" s="33">
        <v>70</v>
      </c>
      <c r="E9459" s="132">
        <v>689</v>
      </c>
      <c r="F9459" s="133" t="s">
        <v>7900</v>
      </c>
      <c r="G9459" s="132">
        <v>689</v>
      </c>
      <c r="H9459" s="128">
        <v>25198</v>
      </c>
      <c r="I9459" s="134" t="s">
        <v>7901</v>
      </c>
      <c r="J9459" s="128">
        <v>25198</v>
      </c>
    </row>
    <row r="9460" spans="2:10" ht="17.25" hidden="1" thickBot="1">
      <c r="B9460" s="33">
        <v>70</v>
      </c>
      <c r="C9460" s="9" t="s">
        <v>7893</v>
      </c>
      <c r="D9460" s="33">
        <v>70</v>
      </c>
      <c r="E9460" s="132">
        <v>689</v>
      </c>
      <c r="F9460" s="133" t="s">
        <v>7900</v>
      </c>
      <c r="G9460" s="132">
        <v>689</v>
      </c>
      <c r="H9460" s="128">
        <v>25201</v>
      </c>
      <c r="I9460" s="131" t="s">
        <v>279</v>
      </c>
      <c r="J9460" s="128">
        <v>25201</v>
      </c>
    </row>
    <row r="9461" spans="2:10" ht="17.25" hidden="1" thickBot="1">
      <c r="B9461" s="33">
        <v>70</v>
      </c>
      <c r="C9461" s="9" t="s">
        <v>7893</v>
      </c>
      <c r="D9461" s="33">
        <v>70</v>
      </c>
      <c r="E9461" s="132">
        <v>689</v>
      </c>
      <c r="F9461" s="133" t="s">
        <v>7900</v>
      </c>
      <c r="G9461" s="132">
        <v>689</v>
      </c>
      <c r="H9461" s="128">
        <v>25204</v>
      </c>
      <c r="I9461" s="134" t="s">
        <v>7902</v>
      </c>
      <c r="J9461" s="128">
        <v>25204</v>
      </c>
    </row>
    <row r="9462" spans="2:10" ht="17.25" hidden="1" thickBot="1">
      <c r="B9462" s="33">
        <v>70</v>
      </c>
      <c r="C9462" s="9" t="s">
        <v>7893</v>
      </c>
      <c r="D9462" s="33">
        <v>70</v>
      </c>
      <c r="E9462" s="132">
        <v>689</v>
      </c>
      <c r="F9462" s="133" t="s">
        <v>7900</v>
      </c>
      <c r="G9462" s="132">
        <v>689</v>
      </c>
      <c r="H9462" s="128">
        <v>25205</v>
      </c>
      <c r="I9462" s="131" t="s">
        <v>7169</v>
      </c>
      <c r="J9462" s="128">
        <v>25205</v>
      </c>
    </row>
    <row r="9463" spans="2:10" ht="17.25" hidden="1" thickBot="1">
      <c r="B9463" s="33">
        <v>70</v>
      </c>
      <c r="C9463" s="9" t="s">
        <v>7893</v>
      </c>
      <c r="D9463" s="33">
        <v>70</v>
      </c>
      <c r="E9463" s="132">
        <v>689</v>
      </c>
      <c r="F9463" s="133" t="s">
        <v>7900</v>
      </c>
      <c r="G9463" s="132">
        <v>689</v>
      </c>
      <c r="H9463" s="128">
        <v>25207</v>
      </c>
      <c r="I9463" s="134" t="s">
        <v>298</v>
      </c>
      <c r="J9463" s="128">
        <v>25207</v>
      </c>
    </row>
    <row r="9464" spans="2:10" ht="17.25" hidden="1" thickBot="1">
      <c r="B9464" s="33">
        <v>70</v>
      </c>
      <c r="C9464" s="9" t="s">
        <v>7893</v>
      </c>
      <c r="D9464" s="33">
        <v>70</v>
      </c>
      <c r="E9464" s="132">
        <v>689</v>
      </c>
      <c r="F9464" s="133" t="s">
        <v>7900</v>
      </c>
      <c r="G9464" s="132">
        <v>689</v>
      </c>
      <c r="H9464" s="128">
        <v>25210</v>
      </c>
      <c r="I9464" s="131" t="s">
        <v>5607</v>
      </c>
      <c r="J9464" s="128">
        <v>25210</v>
      </c>
    </row>
    <row r="9465" spans="2:10" ht="17.25" hidden="1" thickBot="1">
      <c r="B9465" s="33">
        <v>70</v>
      </c>
      <c r="C9465" s="9" t="s">
        <v>7893</v>
      </c>
      <c r="D9465" s="33">
        <v>70</v>
      </c>
      <c r="E9465" s="132">
        <v>689</v>
      </c>
      <c r="F9465" s="133" t="s">
        <v>7900</v>
      </c>
      <c r="G9465" s="132">
        <v>689</v>
      </c>
      <c r="H9465" s="128">
        <v>25213</v>
      </c>
      <c r="I9465" s="134" t="s">
        <v>7903</v>
      </c>
      <c r="J9465" s="128">
        <v>25213</v>
      </c>
    </row>
    <row r="9466" spans="2:10" ht="17.25" hidden="1" thickBot="1">
      <c r="B9466" s="33">
        <v>70</v>
      </c>
      <c r="C9466" s="9" t="s">
        <v>7893</v>
      </c>
      <c r="D9466" s="33">
        <v>70</v>
      </c>
      <c r="E9466" s="126">
        <v>690</v>
      </c>
      <c r="F9466" s="127" t="s">
        <v>7904</v>
      </c>
      <c r="G9466" s="126">
        <v>690</v>
      </c>
      <c r="H9466" s="128">
        <v>25320</v>
      </c>
      <c r="I9466" s="129" t="s">
        <v>7905</v>
      </c>
      <c r="J9466" s="128">
        <v>25320</v>
      </c>
    </row>
    <row r="9467" spans="2:10" ht="17.25" hidden="1" thickBot="1">
      <c r="B9467" s="33">
        <v>70</v>
      </c>
      <c r="C9467" s="9" t="s">
        <v>7893</v>
      </c>
      <c r="D9467" s="33">
        <v>70</v>
      </c>
      <c r="E9467" s="126">
        <v>690</v>
      </c>
      <c r="F9467" s="127" t="s">
        <v>7904</v>
      </c>
      <c r="G9467" s="126">
        <v>690</v>
      </c>
      <c r="H9467" s="128">
        <v>25324</v>
      </c>
      <c r="I9467" s="130" t="s">
        <v>7906</v>
      </c>
      <c r="J9467" s="128">
        <v>25324</v>
      </c>
    </row>
    <row r="9468" spans="2:10" ht="17.25" hidden="1" thickBot="1">
      <c r="B9468" s="33">
        <v>70</v>
      </c>
      <c r="C9468" s="9" t="s">
        <v>7893</v>
      </c>
      <c r="D9468" s="33">
        <v>70</v>
      </c>
      <c r="E9468" s="126">
        <v>690</v>
      </c>
      <c r="F9468" s="127" t="s">
        <v>7904</v>
      </c>
      <c r="G9468" s="126">
        <v>690</v>
      </c>
      <c r="H9468" s="128">
        <v>25325</v>
      </c>
      <c r="I9468" s="129" t="s">
        <v>949</v>
      </c>
      <c r="J9468" s="128">
        <v>25325</v>
      </c>
    </row>
    <row r="9469" spans="2:10" ht="17.25" hidden="1" thickBot="1">
      <c r="B9469" s="33">
        <v>70</v>
      </c>
      <c r="C9469" s="9" t="s">
        <v>7893</v>
      </c>
      <c r="D9469" s="33">
        <v>70</v>
      </c>
      <c r="E9469" s="126">
        <v>690</v>
      </c>
      <c r="F9469" s="127" t="s">
        <v>7904</v>
      </c>
      <c r="G9469" s="126">
        <v>690</v>
      </c>
      <c r="H9469" s="128">
        <v>25326</v>
      </c>
      <c r="I9469" s="130" t="s">
        <v>7907</v>
      </c>
      <c r="J9469" s="128">
        <v>25326</v>
      </c>
    </row>
    <row r="9470" spans="2:10" ht="17.25" hidden="1" thickBot="1">
      <c r="B9470" s="33">
        <v>70</v>
      </c>
      <c r="C9470" s="9" t="s">
        <v>7893</v>
      </c>
      <c r="D9470" s="33">
        <v>70</v>
      </c>
      <c r="E9470" s="126">
        <v>690</v>
      </c>
      <c r="F9470" s="127" t="s">
        <v>7904</v>
      </c>
      <c r="G9470" s="126">
        <v>690</v>
      </c>
      <c r="H9470" s="128">
        <v>25333</v>
      </c>
      <c r="I9470" s="129" t="s">
        <v>2606</v>
      </c>
      <c r="J9470" s="128">
        <v>25333</v>
      </c>
    </row>
    <row r="9471" spans="2:10" ht="17.25" hidden="1" thickBot="1">
      <c r="B9471" s="33">
        <v>70</v>
      </c>
      <c r="C9471" s="9" t="s">
        <v>7893</v>
      </c>
      <c r="D9471" s="33">
        <v>70</v>
      </c>
      <c r="E9471" s="126">
        <v>690</v>
      </c>
      <c r="F9471" s="127" t="s">
        <v>7904</v>
      </c>
      <c r="G9471" s="126">
        <v>690</v>
      </c>
      <c r="H9471" s="128">
        <v>25336</v>
      </c>
      <c r="I9471" s="130" t="s">
        <v>417</v>
      </c>
      <c r="J9471" s="128">
        <v>25336</v>
      </c>
    </row>
    <row r="9472" spans="2:10" ht="17.25" hidden="1" thickBot="1">
      <c r="B9472" s="33">
        <v>70</v>
      </c>
      <c r="C9472" s="9" t="s">
        <v>7893</v>
      </c>
      <c r="D9472" s="33">
        <v>70</v>
      </c>
      <c r="E9472" s="132">
        <v>691</v>
      </c>
      <c r="F9472" s="133" t="s">
        <v>7908</v>
      </c>
      <c r="G9472" s="132">
        <v>691</v>
      </c>
      <c r="H9472" s="128">
        <v>25222</v>
      </c>
      <c r="I9472" s="129" t="s">
        <v>7909</v>
      </c>
      <c r="J9472" s="128">
        <v>25222</v>
      </c>
    </row>
    <row r="9473" spans="2:10" ht="17.25" hidden="1" thickBot="1">
      <c r="B9473" s="33">
        <v>70</v>
      </c>
      <c r="C9473" s="9" t="s">
        <v>7893</v>
      </c>
      <c r="D9473" s="33">
        <v>70</v>
      </c>
      <c r="E9473" s="132">
        <v>691</v>
      </c>
      <c r="F9473" s="133" t="s">
        <v>7908</v>
      </c>
      <c r="G9473" s="132">
        <v>691</v>
      </c>
      <c r="H9473" s="128">
        <v>25225</v>
      </c>
      <c r="I9473" s="130" t="s">
        <v>7910</v>
      </c>
      <c r="J9473" s="128">
        <v>25225</v>
      </c>
    </row>
    <row r="9474" spans="2:10" ht="17.25" hidden="1" thickBot="1">
      <c r="B9474" s="33">
        <v>70</v>
      </c>
      <c r="C9474" s="9" t="s">
        <v>7893</v>
      </c>
      <c r="D9474" s="33">
        <v>70</v>
      </c>
      <c r="E9474" s="132">
        <v>691</v>
      </c>
      <c r="F9474" s="133" t="s">
        <v>7908</v>
      </c>
      <c r="G9474" s="132">
        <v>691</v>
      </c>
      <c r="H9474" s="128">
        <v>25228</v>
      </c>
      <c r="I9474" s="129" t="s">
        <v>1449</v>
      </c>
      <c r="J9474" s="128">
        <v>25228</v>
      </c>
    </row>
    <row r="9475" spans="2:10" ht="17.25" hidden="1" thickBot="1">
      <c r="B9475" s="33">
        <v>70</v>
      </c>
      <c r="C9475" s="9" t="s">
        <v>7893</v>
      </c>
      <c r="D9475" s="33">
        <v>70</v>
      </c>
      <c r="E9475" s="132">
        <v>691</v>
      </c>
      <c r="F9475" s="133" t="s">
        <v>7908</v>
      </c>
      <c r="G9475" s="132">
        <v>691</v>
      </c>
      <c r="H9475" s="128">
        <v>25229</v>
      </c>
      <c r="I9475" s="130" t="s">
        <v>7911</v>
      </c>
      <c r="J9475" s="128">
        <v>25229</v>
      </c>
    </row>
    <row r="9476" spans="2:10" ht="17.25" hidden="1" thickBot="1">
      <c r="B9476" s="33">
        <v>70</v>
      </c>
      <c r="C9476" s="9" t="s">
        <v>7893</v>
      </c>
      <c r="D9476" s="33">
        <v>70</v>
      </c>
      <c r="E9476" s="132">
        <v>691</v>
      </c>
      <c r="F9476" s="133" t="s">
        <v>7908</v>
      </c>
      <c r="G9476" s="132">
        <v>691</v>
      </c>
      <c r="H9476" s="128">
        <v>25231</v>
      </c>
      <c r="I9476" s="129" t="s">
        <v>7912</v>
      </c>
      <c r="J9476" s="128">
        <v>25231</v>
      </c>
    </row>
    <row r="9477" spans="2:10" ht="17.25" hidden="1" thickBot="1">
      <c r="B9477" s="33">
        <v>70</v>
      </c>
      <c r="C9477" s="9" t="s">
        <v>7893</v>
      </c>
      <c r="D9477" s="33">
        <v>70</v>
      </c>
      <c r="E9477" s="132">
        <v>691</v>
      </c>
      <c r="F9477" s="133" t="s">
        <v>7908</v>
      </c>
      <c r="G9477" s="132">
        <v>691</v>
      </c>
      <c r="H9477" s="128">
        <v>25232</v>
      </c>
      <c r="I9477" s="130" t="s">
        <v>7146</v>
      </c>
      <c r="J9477" s="128">
        <v>25232</v>
      </c>
    </row>
    <row r="9478" spans="2:10" ht="17.25" hidden="1" thickBot="1">
      <c r="B9478" s="33">
        <v>70</v>
      </c>
      <c r="C9478" s="9" t="s">
        <v>7893</v>
      </c>
      <c r="D9478" s="33">
        <v>70</v>
      </c>
      <c r="E9478" s="132">
        <v>691</v>
      </c>
      <c r="F9478" s="133" t="s">
        <v>7908</v>
      </c>
      <c r="G9478" s="132">
        <v>691</v>
      </c>
      <c r="H9478" s="128">
        <v>25234</v>
      </c>
      <c r="I9478" s="129" t="s">
        <v>7913</v>
      </c>
      <c r="J9478" s="128">
        <v>25234</v>
      </c>
    </row>
    <row r="9479" spans="2:10" ht="17.25" hidden="1" thickBot="1">
      <c r="B9479" s="33">
        <v>70</v>
      </c>
      <c r="C9479" s="9" t="s">
        <v>7893</v>
      </c>
      <c r="D9479" s="33">
        <v>70</v>
      </c>
      <c r="E9479" s="132">
        <v>691</v>
      </c>
      <c r="F9479" s="133" t="s">
        <v>7908</v>
      </c>
      <c r="G9479" s="132">
        <v>691</v>
      </c>
      <c r="H9479" s="128">
        <v>25267</v>
      </c>
      <c r="I9479" s="130" t="s">
        <v>1096</v>
      </c>
      <c r="J9479" s="128">
        <v>25267</v>
      </c>
    </row>
    <row r="9480" spans="2:10" ht="17.25" hidden="1" thickBot="1">
      <c r="B9480" s="33">
        <v>70</v>
      </c>
      <c r="C9480" s="9" t="s">
        <v>7893</v>
      </c>
      <c r="D9480" s="33">
        <v>70</v>
      </c>
      <c r="E9480" s="126">
        <v>692</v>
      </c>
      <c r="F9480" s="127" t="s">
        <v>7914</v>
      </c>
      <c r="G9480" s="126">
        <v>692</v>
      </c>
      <c r="H9480" s="128">
        <v>25270</v>
      </c>
      <c r="I9480" s="129" t="s">
        <v>7915</v>
      </c>
      <c r="J9480" s="128">
        <v>25270</v>
      </c>
    </row>
    <row r="9481" spans="2:10" ht="17.25" hidden="1" thickBot="1">
      <c r="B9481" s="33">
        <v>70</v>
      </c>
      <c r="C9481" s="9" t="s">
        <v>7893</v>
      </c>
      <c r="D9481" s="33">
        <v>70</v>
      </c>
      <c r="E9481" s="126">
        <v>692</v>
      </c>
      <c r="F9481" s="127" t="s">
        <v>7914</v>
      </c>
      <c r="G9481" s="126">
        <v>692</v>
      </c>
      <c r="H9481" s="128">
        <v>25273</v>
      </c>
      <c r="I9481" s="130" t="s">
        <v>4665</v>
      </c>
      <c r="J9481" s="128">
        <v>25273</v>
      </c>
    </row>
    <row r="9482" spans="2:10" ht="17.25" hidden="1" thickBot="1">
      <c r="B9482" s="33">
        <v>70</v>
      </c>
      <c r="C9482" s="9" t="s">
        <v>7893</v>
      </c>
      <c r="D9482" s="33">
        <v>70</v>
      </c>
      <c r="E9482" s="126">
        <v>692</v>
      </c>
      <c r="F9482" s="127" t="s">
        <v>7914</v>
      </c>
      <c r="G9482" s="126">
        <v>692</v>
      </c>
      <c r="H9482" s="128">
        <v>25276</v>
      </c>
      <c r="I9482" s="129" t="s">
        <v>620</v>
      </c>
      <c r="J9482" s="128">
        <v>25276</v>
      </c>
    </row>
    <row r="9483" spans="2:10" ht="17.25" hidden="1" thickBot="1">
      <c r="B9483" s="33">
        <v>70</v>
      </c>
      <c r="C9483" s="9" t="s">
        <v>7893</v>
      </c>
      <c r="D9483" s="33">
        <v>70</v>
      </c>
      <c r="E9483" s="126">
        <v>692</v>
      </c>
      <c r="F9483" s="127" t="s">
        <v>7914</v>
      </c>
      <c r="G9483" s="126">
        <v>692</v>
      </c>
      <c r="H9483" s="128">
        <v>25279</v>
      </c>
      <c r="I9483" s="130" t="s">
        <v>7916</v>
      </c>
      <c r="J9483" s="128">
        <v>25279</v>
      </c>
    </row>
    <row r="9484" spans="2:10" ht="17.25" hidden="1" thickBot="1">
      <c r="B9484" s="33">
        <v>70</v>
      </c>
      <c r="C9484" s="9" t="s">
        <v>7893</v>
      </c>
      <c r="D9484" s="33">
        <v>70</v>
      </c>
      <c r="E9484" s="126">
        <v>692</v>
      </c>
      <c r="F9484" s="127" t="s">
        <v>7914</v>
      </c>
      <c r="G9484" s="126">
        <v>692</v>
      </c>
      <c r="H9484" s="128">
        <v>25280</v>
      </c>
      <c r="I9484" s="129" t="s">
        <v>7917</v>
      </c>
      <c r="J9484" s="128">
        <v>25280</v>
      </c>
    </row>
    <row r="9485" spans="2:10" ht="17.25" hidden="1" thickBot="1">
      <c r="B9485" s="33">
        <v>70</v>
      </c>
      <c r="C9485" s="9" t="s">
        <v>7893</v>
      </c>
      <c r="D9485" s="33">
        <v>70</v>
      </c>
      <c r="E9485" s="126">
        <v>692</v>
      </c>
      <c r="F9485" s="127" t="s">
        <v>7914</v>
      </c>
      <c r="G9485" s="126">
        <v>692</v>
      </c>
      <c r="H9485" s="128">
        <v>25282</v>
      </c>
      <c r="I9485" s="130" t="s">
        <v>7918</v>
      </c>
      <c r="J9485" s="128">
        <v>25282</v>
      </c>
    </row>
    <row r="9486" spans="2:10" ht="17.25" hidden="1" thickBot="1">
      <c r="B9486" s="33">
        <v>70</v>
      </c>
      <c r="C9486" s="9" t="s">
        <v>7893</v>
      </c>
      <c r="D9486" s="33">
        <v>70</v>
      </c>
      <c r="E9486" s="126">
        <v>692</v>
      </c>
      <c r="F9486" s="127" t="s">
        <v>7914</v>
      </c>
      <c r="G9486" s="126">
        <v>692</v>
      </c>
      <c r="H9486" s="128">
        <v>25285</v>
      </c>
      <c r="I9486" s="129" t="s">
        <v>7919</v>
      </c>
      <c r="J9486" s="128">
        <v>25285</v>
      </c>
    </row>
    <row r="9487" spans="2:10" ht="17.25" hidden="1" thickBot="1">
      <c r="B9487" s="33">
        <v>70</v>
      </c>
      <c r="C9487" s="9" t="s">
        <v>7893</v>
      </c>
      <c r="D9487" s="33">
        <v>70</v>
      </c>
      <c r="E9487" s="126">
        <v>692</v>
      </c>
      <c r="F9487" s="127" t="s">
        <v>7914</v>
      </c>
      <c r="G9487" s="126">
        <v>692</v>
      </c>
      <c r="H9487" s="128">
        <v>25288</v>
      </c>
      <c r="I9487" s="130" t="s">
        <v>7920</v>
      </c>
      <c r="J9487" s="128">
        <v>25288</v>
      </c>
    </row>
    <row r="9488" spans="2:10" ht="17.25" hidden="1" thickBot="1">
      <c r="B9488" s="33">
        <v>70</v>
      </c>
      <c r="C9488" s="9" t="s">
        <v>7893</v>
      </c>
      <c r="D9488" s="33">
        <v>70</v>
      </c>
      <c r="E9488" s="126">
        <v>692</v>
      </c>
      <c r="F9488" s="127" t="s">
        <v>7914</v>
      </c>
      <c r="G9488" s="126">
        <v>692</v>
      </c>
      <c r="H9488" s="128">
        <v>25291</v>
      </c>
      <c r="I9488" s="129" t="s">
        <v>7921</v>
      </c>
      <c r="J9488" s="128">
        <v>25291</v>
      </c>
    </row>
    <row r="9489" spans="2:10" ht="17.25" hidden="1" thickBot="1">
      <c r="B9489" s="33">
        <v>70</v>
      </c>
      <c r="C9489" s="9" t="s">
        <v>7893</v>
      </c>
      <c r="D9489" s="33">
        <v>70</v>
      </c>
      <c r="E9489" s="126">
        <v>692</v>
      </c>
      <c r="F9489" s="127" t="s">
        <v>7914</v>
      </c>
      <c r="G9489" s="126">
        <v>692</v>
      </c>
      <c r="H9489" s="128">
        <v>25292</v>
      </c>
      <c r="I9489" s="130" t="s">
        <v>7855</v>
      </c>
      <c r="J9489" s="128">
        <v>25292</v>
      </c>
    </row>
    <row r="9490" spans="2:10" ht="17.25" hidden="1" thickBot="1">
      <c r="B9490" s="33">
        <v>70</v>
      </c>
      <c r="C9490" s="9" t="s">
        <v>7893</v>
      </c>
      <c r="D9490" s="33">
        <v>70</v>
      </c>
      <c r="E9490" s="126">
        <v>692</v>
      </c>
      <c r="F9490" s="127" t="s">
        <v>7914</v>
      </c>
      <c r="G9490" s="126">
        <v>692</v>
      </c>
      <c r="H9490" s="128">
        <v>25294</v>
      </c>
      <c r="I9490" s="129" t="s">
        <v>7862</v>
      </c>
      <c r="J9490" s="128">
        <v>25294</v>
      </c>
    </row>
    <row r="9491" spans="2:10" ht="17.25" hidden="1" thickBot="1">
      <c r="B9491" s="33">
        <v>70</v>
      </c>
      <c r="C9491" s="9" t="s">
        <v>7893</v>
      </c>
      <c r="D9491" s="33">
        <v>70</v>
      </c>
      <c r="E9491" s="126">
        <v>692</v>
      </c>
      <c r="F9491" s="127" t="s">
        <v>7914</v>
      </c>
      <c r="G9491" s="126">
        <v>692</v>
      </c>
      <c r="H9491" s="128">
        <v>25297</v>
      </c>
      <c r="I9491" s="130" t="s">
        <v>7922</v>
      </c>
      <c r="J9491" s="128">
        <v>25297</v>
      </c>
    </row>
    <row r="9492" spans="2:10" ht="17.25" hidden="1" thickBot="1">
      <c r="B9492" s="33">
        <v>70</v>
      </c>
      <c r="C9492" s="9" t="s">
        <v>7893</v>
      </c>
      <c r="D9492" s="33">
        <v>70</v>
      </c>
      <c r="E9492" s="126">
        <v>692</v>
      </c>
      <c r="F9492" s="127" t="s">
        <v>7914</v>
      </c>
      <c r="G9492" s="126">
        <v>692</v>
      </c>
      <c r="H9492" s="128">
        <v>25300</v>
      </c>
      <c r="I9492" s="129" t="s">
        <v>6319</v>
      </c>
      <c r="J9492" s="128">
        <v>25300</v>
      </c>
    </row>
    <row r="9493" spans="2:10" ht="17.25" hidden="1" thickBot="1">
      <c r="B9493" s="33">
        <v>70</v>
      </c>
      <c r="C9493" s="9" t="s">
        <v>7893</v>
      </c>
      <c r="D9493" s="33">
        <v>70</v>
      </c>
      <c r="E9493" s="126">
        <v>692</v>
      </c>
      <c r="F9493" s="127" t="s">
        <v>7914</v>
      </c>
      <c r="G9493" s="126">
        <v>692</v>
      </c>
      <c r="H9493" s="128">
        <v>25303</v>
      </c>
      <c r="I9493" s="130" t="s">
        <v>7923</v>
      </c>
      <c r="J9493" s="128">
        <v>25303</v>
      </c>
    </row>
    <row r="9494" spans="2:10" ht="17.25" hidden="1" thickBot="1">
      <c r="B9494" s="33">
        <v>70</v>
      </c>
      <c r="C9494" s="9" t="s">
        <v>7893</v>
      </c>
      <c r="D9494" s="33">
        <v>70</v>
      </c>
      <c r="E9494" s="126">
        <v>692</v>
      </c>
      <c r="F9494" s="127" t="s">
        <v>7914</v>
      </c>
      <c r="G9494" s="126">
        <v>692</v>
      </c>
      <c r="H9494" s="128">
        <v>25305</v>
      </c>
      <c r="I9494" s="129" t="s">
        <v>5020</v>
      </c>
      <c r="J9494" s="128">
        <v>25305</v>
      </c>
    </row>
    <row r="9495" spans="2:10" ht="17.25" hidden="1" thickBot="1">
      <c r="B9495" s="33">
        <v>70</v>
      </c>
      <c r="C9495" s="9" t="s">
        <v>7893</v>
      </c>
      <c r="D9495" s="33">
        <v>70</v>
      </c>
      <c r="E9495" s="126">
        <v>692</v>
      </c>
      <c r="F9495" s="127" t="s">
        <v>7914</v>
      </c>
      <c r="G9495" s="126">
        <v>692</v>
      </c>
      <c r="H9495" s="128">
        <v>25306</v>
      </c>
      <c r="I9495" s="131" t="s">
        <v>7924</v>
      </c>
      <c r="J9495" s="128">
        <v>25306</v>
      </c>
    </row>
    <row r="9496" spans="2:10" ht="17.25" hidden="1" thickBot="1">
      <c r="B9496" s="33">
        <v>70</v>
      </c>
      <c r="C9496" s="9" t="s">
        <v>7893</v>
      </c>
      <c r="D9496" s="33">
        <v>70</v>
      </c>
      <c r="E9496" s="132">
        <v>693</v>
      </c>
      <c r="F9496" s="133" t="s">
        <v>7925</v>
      </c>
      <c r="G9496" s="132">
        <v>693</v>
      </c>
      <c r="H9496" s="128">
        <v>25308</v>
      </c>
      <c r="I9496" s="131" t="s">
        <v>7926</v>
      </c>
      <c r="J9496" s="128">
        <v>25308</v>
      </c>
    </row>
    <row r="9497" spans="2:10" ht="17.25" hidden="1" thickBot="1">
      <c r="B9497" s="33">
        <v>70</v>
      </c>
      <c r="C9497" s="9" t="s">
        <v>7893</v>
      </c>
      <c r="D9497" s="33">
        <v>70</v>
      </c>
      <c r="E9497" s="132">
        <v>693</v>
      </c>
      <c r="F9497" s="133" t="s">
        <v>7925</v>
      </c>
      <c r="G9497" s="132">
        <v>693</v>
      </c>
      <c r="H9497" s="128">
        <v>25309</v>
      </c>
      <c r="I9497" s="134" t="s">
        <v>7927</v>
      </c>
      <c r="J9497" s="128">
        <v>25309</v>
      </c>
    </row>
    <row r="9498" spans="2:10" ht="17.25" hidden="1" thickBot="1">
      <c r="B9498" s="33">
        <v>70</v>
      </c>
      <c r="C9498" s="9" t="s">
        <v>7893</v>
      </c>
      <c r="D9498" s="33">
        <v>70</v>
      </c>
      <c r="E9498" s="132">
        <v>693</v>
      </c>
      <c r="F9498" s="133" t="s">
        <v>7925</v>
      </c>
      <c r="G9498" s="132">
        <v>693</v>
      </c>
      <c r="H9498" s="128">
        <v>25310</v>
      </c>
      <c r="I9498" s="131" t="s">
        <v>7928</v>
      </c>
      <c r="J9498" s="128">
        <v>25310</v>
      </c>
    </row>
    <row r="9499" spans="2:10" ht="17.25" hidden="1" thickBot="1">
      <c r="B9499" s="33">
        <v>70</v>
      </c>
      <c r="C9499" s="9" t="s">
        <v>7893</v>
      </c>
      <c r="D9499" s="33">
        <v>70</v>
      </c>
      <c r="E9499" s="132">
        <v>693</v>
      </c>
      <c r="F9499" s="133" t="s">
        <v>7925</v>
      </c>
      <c r="G9499" s="132">
        <v>693</v>
      </c>
      <c r="H9499" s="128">
        <v>25312</v>
      </c>
      <c r="I9499" s="134" t="s">
        <v>7929</v>
      </c>
      <c r="J9499" s="128">
        <v>25312</v>
      </c>
    </row>
    <row r="9500" spans="2:10" ht="17.25" hidden="1" thickBot="1">
      <c r="B9500" s="33">
        <v>70</v>
      </c>
      <c r="C9500" s="9" t="s">
        <v>7893</v>
      </c>
      <c r="D9500" s="33">
        <v>70</v>
      </c>
      <c r="E9500" s="132">
        <v>693</v>
      </c>
      <c r="F9500" s="133" t="s">
        <v>7925</v>
      </c>
      <c r="G9500" s="132">
        <v>693</v>
      </c>
      <c r="H9500" s="128">
        <v>25315</v>
      </c>
      <c r="I9500" s="131" t="s">
        <v>5309</v>
      </c>
      <c r="J9500" s="128">
        <v>25315</v>
      </c>
    </row>
    <row r="9501" spans="2:10" ht="17.25" hidden="1" thickBot="1">
      <c r="B9501" s="33">
        <v>70</v>
      </c>
      <c r="C9501" s="9" t="s">
        <v>7893</v>
      </c>
      <c r="D9501" s="33">
        <v>70</v>
      </c>
      <c r="E9501" s="132">
        <v>693</v>
      </c>
      <c r="F9501" s="133" t="s">
        <v>7925</v>
      </c>
      <c r="G9501" s="132">
        <v>693</v>
      </c>
      <c r="H9501" s="128">
        <v>25318</v>
      </c>
      <c r="I9501" s="134" t="s">
        <v>298</v>
      </c>
      <c r="J9501" s="128">
        <v>25318</v>
      </c>
    </row>
    <row r="9502" spans="2:10" ht="17.25" hidden="1" thickBot="1">
      <c r="B9502" s="33">
        <v>70</v>
      </c>
      <c r="C9502" s="9" t="s">
        <v>7893</v>
      </c>
      <c r="D9502" s="33">
        <v>70</v>
      </c>
      <c r="E9502" s="132">
        <v>693</v>
      </c>
      <c r="F9502" s="133" t="s">
        <v>7925</v>
      </c>
      <c r="G9502" s="132">
        <v>693</v>
      </c>
      <c r="H9502" s="128">
        <v>25321</v>
      </c>
      <c r="I9502" s="131" t="s">
        <v>1104</v>
      </c>
      <c r="J9502" s="128">
        <v>25321</v>
      </c>
    </row>
    <row r="9503" spans="2:10" ht="17.25" hidden="1" thickBot="1">
      <c r="B9503" s="33">
        <v>70</v>
      </c>
      <c r="C9503" s="9" t="s">
        <v>7893</v>
      </c>
      <c r="D9503" s="33">
        <v>70</v>
      </c>
      <c r="E9503" s="126">
        <v>694</v>
      </c>
      <c r="F9503" s="127" t="s">
        <v>7930</v>
      </c>
      <c r="G9503" s="126">
        <v>694</v>
      </c>
      <c r="H9503" s="128">
        <v>25327</v>
      </c>
      <c r="I9503" s="131" t="s">
        <v>243</v>
      </c>
      <c r="J9503" s="128">
        <v>25327</v>
      </c>
    </row>
    <row r="9504" spans="2:10" ht="17.25" hidden="1" thickBot="1">
      <c r="B9504" s="33">
        <v>70</v>
      </c>
      <c r="C9504" s="9" t="s">
        <v>7893</v>
      </c>
      <c r="D9504" s="33">
        <v>70</v>
      </c>
      <c r="E9504" s="126">
        <v>694</v>
      </c>
      <c r="F9504" s="127" t="s">
        <v>7930</v>
      </c>
      <c r="G9504" s="126">
        <v>694</v>
      </c>
      <c r="H9504" s="128">
        <v>25330</v>
      </c>
      <c r="I9504" s="134" t="s">
        <v>7931</v>
      </c>
      <c r="J9504" s="128">
        <v>25330</v>
      </c>
    </row>
    <row r="9505" spans="2:10" ht="17.25" hidden="1" thickBot="1">
      <c r="B9505" s="33">
        <v>70</v>
      </c>
      <c r="C9505" s="9" t="s">
        <v>7893</v>
      </c>
      <c r="D9505" s="33">
        <v>70</v>
      </c>
      <c r="E9505" s="126">
        <v>694</v>
      </c>
      <c r="F9505" s="127" t="s">
        <v>7930</v>
      </c>
      <c r="G9505" s="126">
        <v>694</v>
      </c>
      <c r="H9505" s="128">
        <v>25339</v>
      </c>
      <c r="I9505" s="131" t="s">
        <v>140</v>
      </c>
      <c r="J9505" s="128">
        <v>25339</v>
      </c>
    </row>
    <row r="9506" spans="2:10" ht="17.25" hidden="1" thickBot="1">
      <c r="B9506" s="33">
        <v>70</v>
      </c>
      <c r="C9506" s="9" t="s">
        <v>7893</v>
      </c>
      <c r="D9506" s="33">
        <v>70</v>
      </c>
      <c r="E9506" s="126">
        <v>694</v>
      </c>
      <c r="F9506" s="127" t="s">
        <v>7930</v>
      </c>
      <c r="G9506" s="126">
        <v>694</v>
      </c>
      <c r="H9506" s="128">
        <v>25342</v>
      </c>
      <c r="I9506" s="134" t="s">
        <v>2883</v>
      </c>
      <c r="J9506" s="128">
        <v>25342</v>
      </c>
    </row>
    <row r="9507" spans="2:10" ht="17.25" hidden="1" thickBot="1">
      <c r="B9507" s="33">
        <v>70</v>
      </c>
      <c r="C9507" s="9" t="s">
        <v>7893</v>
      </c>
      <c r="D9507" s="33">
        <v>70</v>
      </c>
      <c r="E9507" s="126">
        <v>694</v>
      </c>
      <c r="F9507" s="127" t="s">
        <v>7930</v>
      </c>
      <c r="G9507" s="126">
        <v>694</v>
      </c>
      <c r="H9507" s="128">
        <v>25345</v>
      </c>
      <c r="I9507" s="131" t="s">
        <v>229</v>
      </c>
      <c r="J9507" s="128">
        <v>25345</v>
      </c>
    </row>
    <row r="9508" spans="2:10" ht="17.25" hidden="1" thickBot="1">
      <c r="B9508" s="33">
        <v>70</v>
      </c>
      <c r="C9508" s="9" t="s">
        <v>7893</v>
      </c>
      <c r="D9508" s="33">
        <v>70</v>
      </c>
      <c r="E9508" s="126">
        <v>694</v>
      </c>
      <c r="F9508" s="127" t="s">
        <v>7930</v>
      </c>
      <c r="G9508" s="126">
        <v>694</v>
      </c>
      <c r="H9508" s="128">
        <v>25348</v>
      </c>
      <c r="I9508" s="134" t="s">
        <v>1210</v>
      </c>
      <c r="J9508" s="128">
        <v>25348</v>
      </c>
    </row>
    <row r="9509" spans="2:10" ht="17.25" hidden="1" thickBot="1">
      <c r="B9509" s="33">
        <v>70</v>
      </c>
      <c r="C9509" s="9" t="s">
        <v>7893</v>
      </c>
      <c r="D9509" s="33">
        <v>70</v>
      </c>
      <c r="E9509" s="126">
        <v>694</v>
      </c>
      <c r="F9509" s="127" t="s">
        <v>7930</v>
      </c>
      <c r="G9509" s="126">
        <v>694</v>
      </c>
      <c r="H9509" s="128">
        <v>25349</v>
      </c>
      <c r="I9509" s="131" t="s">
        <v>1602</v>
      </c>
      <c r="J9509" s="128">
        <v>25349</v>
      </c>
    </row>
    <row r="9510" spans="2:10" ht="17.25" hidden="1" thickBot="1">
      <c r="B9510" s="33">
        <v>70</v>
      </c>
      <c r="C9510" s="9" t="s">
        <v>7893</v>
      </c>
      <c r="D9510" s="33">
        <v>70</v>
      </c>
      <c r="E9510" s="126">
        <v>694</v>
      </c>
      <c r="F9510" s="127" t="s">
        <v>7930</v>
      </c>
      <c r="G9510" s="126">
        <v>694</v>
      </c>
      <c r="H9510" s="128">
        <v>25351</v>
      </c>
      <c r="I9510" s="134" t="s">
        <v>655</v>
      </c>
      <c r="J9510" s="128">
        <v>25351</v>
      </c>
    </row>
    <row r="9511" spans="2:10" ht="17.25" hidden="1" thickBot="1">
      <c r="B9511" s="33">
        <v>70</v>
      </c>
      <c r="C9511" s="9" t="s">
        <v>7893</v>
      </c>
      <c r="D9511" s="33">
        <v>70</v>
      </c>
      <c r="E9511" s="126">
        <v>694</v>
      </c>
      <c r="F9511" s="127" t="s">
        <v>7930</v>
      </c>
      <c r="G9511" s="126">
        <v>694</v>
      </c>
      <c r="H9511" s="128">
        <v>25354</v>
      </c>
      <c r="I9511" s="131" t="s">
        <v>575</v>
      </c>
      <c r="J9511" s="128">
        <v>25354</v>
      </c>
    </row>
    <row r="9512" spans="2:10" ht="17.25" hidden="1" thickBot="1">
      <c r="B9512" s="33">
        <v>70</v>
      </c>
      <c r="C9512" s="9" t="s">
        <v>7893</v>
      </c>
      <c r="D9512" s="33">
        <v>70</v>
      </c>
      <c r="E9512" s="126">
        <v>694</v>
      </c>
      <c r="F9512" s="127" t="s">
        <v>7930</v>
      </c>
      <c r="G9512" s="126">
        <v>694</v>
      </c>
      <c r="H9512" s="128">
        <v>25357</v>
      </c>
      <c r="I9512" s="134" t="s">
        <v>7932</v>
      </c>
      <c r="J9512" s="128">
        <v>25357</v>
      </c>
    </row>
    <row r="9513" spans="2:10" ht="17.25" hidden="1" thickBot="1">
      <c r="B9513" s="33">
        <v>70</v>
      </c>
      <c r="C9513" s="9" t="s">
        <v>7893</v>
      </c>
      <c r="D9513" s="33">
        <v>70</v>
      </c>
      <c r="E9513" s="126">
        <v>694</v>
      </c>
      <c r="F9513" s="127" t="s">
        <v>7930</v>
      </c>
      <c r="G9513" s="126">
        <v>694</v>
      </c>
      <c r="H9513" s="128">
        <v>25360</v>
      </c>
      <c r="I9513" s="131" t="s">
        <v>7933</v>
      </c>
      <c r="J9513" s="128">
        <v>25360</v>
      </c>
    </row>
    <row r="9514" spans="2:10" ht="17.25" hidden="1" thickBot="1">
      <c r="B9514" s="33">
        <v>70</v>
      </c>
      <c r="C9514" s="9" t="s">
        <v>7893</v>
      </c>
      <c r="D9514" s="33">
        <v>70</v>
      </c>
      <c r="E9514" s="126">
        <v>694</v>
      </c>
      <c r="F9514" s="127" t="s">
        <v>7930</v>
      </c>
      <c r="G9514" s="126">
        <v>694</v>
      </c>
      <c r="H9514" s="128">
        <v>25361</v>
      </c>
      <c r="I9514" s="134" t="s">
        <v>169</v>
      </c>
      <c r="J9514" s="128">
        <v>25361</v>
      </c>
    </row>
    <row r="9515" spans="2:10" ht="17.25" hidden="1" thickBot="1">
      <c r="B9515" s="33">
        <v>70</v>
      </c>
      <c r="C9515" s="9" t="s">
        <v>7893</v>
      </c>
      <c r="D9515" s="33">
        <v>70</v>
      </c>
      <c r="E9515" s="126">
        <v>694</v>
      </c>
      <c r="F9515" s="127" t="s">
        <v>7930</v>
      </c>
      <c r="G9515" s="126">
        <v>694</v>
      </c>
      <c r="H9515" s="128">
        <v>25438</v>
      </c>
      <c r="I9515" s="131" t="s">
        <v>7934</v>
      </c>
      <c r="J9515" s="128">
        <v>25438</v>
      </c>
    </row>
    <row r="9516" spans="2:10" ht="17.25" hidden="1" thickBot="1">
      <c r="B9516" s="33">
        <v>70</v>
      </c>
      <c r="C9516" s="9" t="s">
        <v>7893</v>
      </c>
      <c r="D9516" s="33">
        <v>70</v>
      </c>
      <c r="E9516" s="132">
        <v>695</v>
      </c>
      <c r="F9516" s="133" t="s">
        <v>7935</v>
      </c>
      <c r="G9516" s="132">
        <v>695</v>
      </c>
      <c r="H9516" s="128">
        <v>25363</v>
      </c>
      <c r="I9516" s="129" t="s">
        <v>535</v>
      </c>
      <c r="J9516" s="128">
        <v>25363</v>
      </c>
    </row>
    <row r="9517" spans="2:10" ht="17.25" hidden="1" thickBot="1">
      <c r="B9517" s="33">
        <v>70</v>
      </c>
      <c r="C9517" s="9" t="s">
        <v>7893</v>
      </c>
      <c r="D9517" s="33">
        <v>70</v>
      </c>
      <c r="E9517" s="132">
        <v>695</v>
      </c>
      <c r="F9517" s="133" t="s">
        <v>7935</v>
      </c>
      <c r="G9517" s="132">
        <v>695</v>
      </c>
      <c r="H9517" s="128">
        <v>25366</v>
      </c>
      <c r="I9517" s="130" t="s">
        <v>7936</v>
      </c>
      <c r="J9517" s="128">
        <v>25366</v>
      </c>
    </row>
    <row r="9518" spans="2:10" ht="17.25" hidden="1" thickBot="1">
      <c r="B9518" s="33">
        <v>70</v>
      </c>
      <c r="C9518" s="9" t="s">
        <v>7893</v>
      </c>
      <c r="D9518" s="33">
        <v>70</v>
      </c>
      <c r="E9518" s="132">
        <v>695</v>
      </c>
      <c r="F9518" s="133" t="s">
        <v>7935</v>
      </c>
      <c r="G9518" s="132">
        <v>695</v>
      </c>
      <c r="H9518" s="128">
        <v>25369</v>
      </c>
      <c r="I9518" s="129" t="s">
        <v>1225</v>
      </c>
      <c r="J9518" s="128">
        <v>25369</v>
      </c>
    </row>
    <row r="9519" spans="2:10" ht="17.25" hidden="1" thickBot="1">
      <c r="B9519" s="33">
        <v>70</v>
      </c>
      <c r="C9519" s="9" t="s">
        <v>7893</v>
      </c>
      <c r="D9519" s="33">
        <v>70</v>
      </c>
      <c r="E9519" s="132">
        <v>695</v>
      </c>
      <c r="F9519" s="133" t="s">
        <v>7935</v>
      </c>
      <c r="G9519" s="132">
        <v>695</v>
      </c>
      <c r="H9519" s="128">
        <v>25372</v>
      </c>
      <c r="I9519" s="130" t="s">
        <v>7171</v>
      </c>
      <c r="J9519" s="128">
        <v>25372</v>
      </c>
    </row>
    <row r="9520" spans="2:10" ht="17.25" hidden="1" thickBot="1">
      <c r="B9520" s="33">
        <v>70</v>
      </c>
      <c r="C9520" s="9" t="s">
        <v>7893</v>
      </c>
      <c r="D9520" s="33">
        <v>70</v>
      </c>
      <c r="E9520" s="132">
        <v>695</v>
      </c>
      <c r="F9520" s="133" t="s">
        <v>7935</v>
      </c>
      <c r="G9520" s="132">
        <v>695</v>
      </c>
      <c r="H9520" s="128">
        <v>25375</v>
      </c>
      <c r="I9520" s="129" t="s">
        <v>229</v>
      </c>
      <c r="J9520" s="128">
        <v>25375</v>
      </c>
    </row>
    <row r="9521" spans="2:10" ht="17.25" hidden="1" thickBot="1">
      <c r="B9521" s="33">
        <v>70</v>
      </c>
      <c r="C9521" s="9" t="s">
        <v>7893</v>
      </c>
      <c r="D9521" s="33">
        <v>70</v>
      </c>
      <c r="E9521" s="132">
        <v>695</v>
      </c>
      <c r="F9521" s="133" t="s">
        <v>7935</v>
      </c>
      <c r="G9521" s="132">
        <v>695</v>
      </c>
      <c r="H9521" s="128">
        <v>25378</v>
      </c>
      <c r="I9521" s="130" t="s">
        <v>2883</v>
      </c>
      <c r="J9521" s="128">
        <v>25378</v>
      </c>
    </row>
    <row r="9522" spans="2:10" ht="17.25" hidden="1" thickBot="1">
      <c r="B9522" s="33">
        <v>70</v>
      </c>
      <c r="C9522" s="9" t="s">
        <v>7893</v>
      </c>
      <c r="D9522" s="33">
        <v>70</v>
      </c>
      <c r="E9522" s="132">
        <v>695</v>
      </c>
      <c r="F9522" s="133" t="s">
        <v>7935</v>
      </c>
      <c r="G9522" s="132">
        <v>695</v>
      </c>
      <c r="H9522" s="128">
        <v>25381</v>
      </c>
      <c r="I9522" s="129" t="s">
        <v>297</v>
      </c>
      <c r="J9522" s="128">
        <v>25381</v>
      </c>
    </row>
    <row r="9523" spans="2:10" ht="17.25" hidden="1" thickBot="1">
      <c r="B9523" s="33">
        <v>70</v>
      </c>
      <c r="C9523" s="9" t="s">
        <v>7893</v>
      </c>
      <c r="D9523" s="33">
        <v>70</v>
      </c>
      <c r="E9523" s="132">
        <v>695</v>
      </c>
      <c r="F9523" s="133" t="s">
        <v>7935</v>
      </c>
      <c r="G9523" s="132">
        <v>695</v>
      </c>
      <c r="H9523" s="128">
        <v>25384</v>
      </c>
      <c r="I9523" s="130" t="s">
        <v>364</v>
      </c>
      <c r="J9523" s="128">
        <v>25384</v>
      </c>
    </row>
    <row r="9524" spans="2:10" ht="17.25" hidden="1" thickBot="1">
      <c r="B9524" s="33">
        <v>70</v>
      </c>
      <c r="C9524" s="9" t="s">
        <v>7893</v>
      </c>
      <c r="D9524" s="33">
        <v>70</v>
      </c>
      <c r="E9524" s="132">
        <v>695</v>
      </c>
      <c r="F9524" s="133" t="s">
        <v>7935</v>
      </c>
      <c r="G9524" s="132">
        <v>695</v>
      </c>
      <c r="H9524" s="128">
        <v>25387</v>
      </c>
      <c r="I9524" s="129" t="s">
        <v>7937</v>
      </c>
      <c r="J9524" s="128">
        <v>25387</v>
      </c>
    </row>
    <row r="9525" spans="2:10" ht="17.25" hidden="1" thickBot="1">
      <c r="B9525" s="33">
        <v>70</v>
      </c>
      <c r="C9525" s="9" t="s">
        <v>7893</v>
      </c>
      <c r="D9525" s="33">
        <v>70</v>
      </c>
      <c r="E9525" s="132">
        <v>695</v>
      </c>
      <c r="F9525" s="133" t="s">
        <v>7935</v>
      </c>
      <c r="G9525" s="132">
        <v>695</v>
      </c>
      <c r="H9525" s="128">
        <v>25390</v>
      </c>
      <c r="I9525" s="130" t="s">
        <v>1204</v>
      </c>
      <c r="J9525" s="128">
        <v>25390</v>
      </c>
    </row>
    <row r="9526" spans="2:10" ht="17.25" hidden="1" thickBot="1">
      <c r="B9526" s="33">
        <v>70</v>
      </c>
      <c r="C9526" s="9" t="s">
        <v>7893</v>
      </c>
      <c r="D9526" s="33">
        <v>70</v>
      </c>
      <c r="E9526" s="132">
        <v>695</v>
      </c>
      <c r="F9526" s="133" t="s">
        <v>7935</v>
      </c>
      <c r="G9526" s="132">
        <v>695</v>
      </c>
      <c r="H9526" s="128">
        <v>25393</v>
      </c>
      <c r="I9526" s="129" t="s">
        <v>1104</v>
      </c>
      <c r="J9526" s="128">
        <v>25393</v>
      </c>
    </row>
    <row r="9527" spans="2:10" ht="17.25" hidden="1" thickBot="1">
      <c r="B9527" s="33">
        <v>70</v>
      </c>
      <c r="C9527" s="9" t="s">
        <v>7893</v>
      </c>
      <c r="D9527" s="33">
        <v>70</v>
      </c>
      <c r="E9527" s="126">
        <v>696</v>
      </c>
      <c r="F9527" s="127" t="s">
        <v>7938</v>
      </c>
      <c r="G9527" s="126">
        <v>696</v>
      </c>
      <c r="H9527" s="128">
        <v>25396</v>
      </c>
      <c r="I9527" s="129" t="s">
        <v>7939</v>
      </c>
      <c r="J9527" s="128">
        <v>25396</v>
      </c>
    </row>
    <row r="9528" spans="2:10" ht="17.25" hidden="1" thickBot="1">
      <c r="B9528" s="33">
        <v>70</v>
      </c>
      <c r="C9528" s="9" t="s">
        <v>7893</v>
      </c>
      <c r="D9528" s="33">
        <v>70</v>
      </c>
      <c r="E9528" s="126">
        <v>696</v>
      </c>
      <c r="F9528" s="127" t="s">
        <v>7938</v>
      </c>
      <c r="G9528" s="126">
        <v>696</v>
      </c>
      <c r="H9528" s="128">
        <v>25398</v>
      </c>
      <c r="I9528" s="130" t="s">
        <v>7940</v>
      </c>
      <c r="J9528" s="128">
        <v>25398</v>
      </c>
    </row>
    <row r="9529" spans="2:10" ht="17.25" hidden="1" thickBot="1">
      <c r="B9529" s="33">
        <v>70</v>
      </c>
      <c r="C9529" s="9" t="s">
        <v>7893</v>
      </c>
      <c r="D9529" s="33">
        <v>70</v>
      </c>
      <c r="E9529" s="126">
        <v>696</v>
      </c>
      <c r="F9529" s="127" t="s">
        <v>7938</v>
      </c>
      <c r="G9529" s="126">
        <v>696</v>
      </c>
      <c r="H9529" s="128">
        <v>25399</v>
      </c>
      <c r="I9529" s="129" t="s">
        <v>7941</v>
      </c>
      <c r="J9529" s="128">
        <v>25399</v>
      </c>
    </row>
    <row r="9530" spans="2:10" ht="17.25" hidden="1" thickBot="1">
      <c r="B9530" s="33">
        <v>70</v>
      </c>
      <c r="C9530" s="9" t="s">
        <v>7893</v>
      </c>
      <c r="D9530" s="33">
        <v>70</v>
      </c>
      <c r="E9530" s="126">
        <v>696</v>
      </c>
      <c r="F9530" s="127" t="s">
        <v>7938</v>
      </c>
      <c r="G9530" s="126">
        <v>696</v>
      </c>
      <c r="H9530" s="128">
        <v>25400</v>
      </c>
      <c r="I9530" s="130" t="s">
        <v>541</v>
      </c>
      <c r="J9530" s="128">
        <v>25400</v>
      </c>
    </row>
    <row r="9531" spans="2:10" ht="17.25" hidden="1" thickBot="1">
      <c r="B9531" s="33">
        <v>70</v>
      </c>
      <c r="C9531" s="9" t="s">
        <v>7893</v>
      </c>
      <c r="D9531" s="33">
        <v>70</v>
      </c>
      <c r="E9531" s="126">
        <v>696</v>
      </c>
      <c r="F9531" s="127" t="s">
        <v>7938</v>
      </c>
      <c r="G9531" s="126">
        <v>696</v>
      </c>
      <c r="H9531" s="128">
        <v>25402</v>
      </c>
      <c r="I9531" s="129" t="s">
        <v>5155</v>
      </c>
      <c r="J9531" s="128">
        <v>25402</v>
      </c>
    </row>
    <row r="9532" spans="2:10" ht="17.25" hidden="1" thickBot="1">
      <c r="B9532" s="33">
        <v>70</v>
      </c>
      <c r="C9532" s="9" t="s">
        <v>7893</v>
      </c>
      <c r="D9532" s="33">
        <v>70</v>
      </c>
      <c r="E9532" s="126">
        <v>696</v>
      </c>
      <c r="F9532" s="127" t="s">
        <v>7938</v>
      </c>
      <c r="G9532" s="126">
        <v>696</v>
      </c>
      <c r="H9532" s="128">
        <v>25404</v>
      </c>
      <c r="I9532" s="130" t="s">
        <v>584</v>
      </c>
      <c r="J9532" s="128">
        <v>25404</v>
      </c>
    </row>
    <row r="9533" spans="2:10" ht="17.25" hidden="1" thickBot="1">
      <c r="B9533" s="33">
        <v>70</v>
      </c>
      <c r="C9533" s="9" t="s">
        <v>7893</v>
      </c>
      <c r="D9533" s="33">
        <v>70</v>
      </c>
      <c r="E9533" s="126">
        <v>696</v>
      </c>
      <c r="F9533" s="127" t="s">
        <v>7938</v>
      </c>
      <c r="G9533" s="126">
        <v>696</v>
      </c>
      <c r="H9533" s="128">
        <v>25405</v>
      </c>
      <c r="I9533" s="129" t="s">
        <v>7942</v>
      </c>
      <c r="J9533" s="128">
        <v>25405</v>
      </c>
    </row>
    <row r="9534" spans="2:10" ht="17.25" hidden="1" thickBot="1">
      <c r="B9534" s="33">
        <v>70</v>
      </c>
      <c r="C9534" s="9" t="s">
        <v>7893</v>
      </c>
      <c r="D9534" s="33">
        <v>70</v>
      </c>
      <c r="E9534" s="126">
        <v>696</v>
      </c>
      <c r="F9534" s="127" t="s">
        <v>7938</v>
      </c>
      <c r="G9534" s="126">
        <v>696</v>
      </c>
      <c r="H9534" s="128">
        <v>25408</v>
      </c>
      <c r="I9534" s="130" t="s">
        <v>4536</v>
      </c>
      <c r="J9534" s="128">
        <v>25408</v>
      </c>
    </row>
    <row r="9535" spans="2:10" ht="17.25" hidden="1" thickBot="1">
      <c r="B9535" s="33">
        <v>70</v>
      </c>
      <c r="C9535" s="9" t="s">
        <v>7893</v>
      </c>
      <c r="D9535" s="33">
        <v>70</v>
      </c>
      <c r="E9535" s="126">
        <v>696</v>
      </c>
      <c r="F9535" s="127" t="s">
        <v>7938</v>
      </c>
      <c r="G9535" s="126">
        <v>696</v>
      </c>
      <c r="H9535" s="128">
        <v>25411</v>
      </c>
      <c r="I9535" s="129" t="s">
        <v>2659</v>
      </c>
      <c r="J9535" s="128">
        <v>25411</v>
      </c>
    </row>
    <row r="9536" spans="2:10" ht="17.25" hidden="1" thickBot="1">
      <c r="B9536" s="33">
        <v>70</v>
      </c>
      <c r="C9536" s="9" t="s">
        <v>7893</v>
      </c>
      <c r="D9536" s="33">
        <v>70</v>
      </c>
      <c r="E9536" s="126">
        <v>696</v>
      </c>
      <c r="F9536" s="127" t="s">
        <v>7938</v>
      </c>
      <c r="G9536" s="126">
        <v>696</v>
      </c>
      <c r="H9536" s="128">
        <v>25414</v>
      </c>
      <c r="I9536" s="130" t="s">
        <v>7943</v>
      </c>
      <c r="J9536" s="128">
        <v>25414</v>
      </c>
    </row>
    <row r="9537" spans="2:10" ht="17.25" hidden="1" thickBot="1">
      <c r="B9537" s="33">
        <v>70</v>
      </c>
      <c r="C9537" s="9" t="s">
        <v>7893</v>
      </c>
      <c r="D9537" s="33">
        <v>70</v>
      </c>
      <c r="E9537" s="126">
        <v>696</v>
      </c>
      <c r="F9537" s="127" t="s">
        <v>7938</v>
      </c>
      <c r="G9537" s="126">
        <v>696</v>
      </c>
      <c r="H9537" s="128">
        <v>25417</v>
      </c>
      <c r="I9537" s="129" t="s">
        <v>7944</v>
      </c>
      <c r="J9537" s="128">
        <v>25417</v>
      </c>
    </row>
    <row r="9538" spans="2:10" ht="17.25" hidden="1" thickBot="1">
      <c r="B9538" s="33">
        <v>70</v>
      </c>
      <c r="C9538" s="9" t="s">
        <v>7893</v>
      </c>
      <c r="D9538" s="33">
        <v>70</v>
      </c>
      <c r="E9538" s="126">
        <v>696</v>
      </c>
      <c r="F9538" s="127" t="s">
        <v>7938</v>
      </c>
      <c r="G9538" s="126">
        <v>696</v>
      </c>
      <c r="H9538" s="128">
        <v>25420</v>
      </c>
      <c r="I9538" s="130" t="s">
        <v>1163</v>
      </c>
      <c r="J9538" s="128">
        <v>25420</v>
      </c>
    </row>
    <row r="9539" spans="2:10" ht="17.25" hidden="1" thickBot="1">
      <c r="B9539" s="33">
        <v>70</v>
      </c>
      <c r="C9539" s="9" t="s">
        <v>7893</v>
      </c>
      <c r="D9539" s="33">
        <v>70</v>
      </c>
      <c r="E9539" s="126">
        <v>696</v>
      </c>
      <c r="F9539" s="127" t="s">
        <v>7938</v>
      </c>
      <c r="G9539" s="126">
        <v>696</v>
      </c>
      <c r="H9539" s="128">
        <v>25423</v>
      </c>
      <c r="I9539" s="129" t="s">
        <v>3432</v>
      </c>
      <c r="J9539" s="128">
        <v>25423</v>
      </c>
    </row>
    <row r="9540" spans="2:10" ht="17.25" hidden="1" thickBot="1">
      <c r="B9540" s="33">
        <v>70</v>
      </c>
      <c r="C9540" s="9" t="s">
        <v>7893</v>
      </c>
      <c r="D9540" s="33">
        <v>70</v>
      </c>
      <c r="E9540" s="126">
        <v>696</v>
      </c>
      <c r="F9540" s="127" t="s">
        <v>7938</v>
      </c>
      <c r="G9540" s="126">
        <v>696</v>
      </c>
      <c r="H9540" s="128">
        <v>25424</v>
      </c>
      <c r="I9540" s="130" t="s">
        <v>4713</v>
      </c>
      <c r="J9540" s="128">
        <v>25424</v>
      </c>
    </row>
    <row r="9541" spans="2:10" ht="17.25" hidden="1" thickBot="1">
      <c r="B9541" s="33">
        <v>70</v>
      </c>
      <c r="C9541" s="9" t="s">
        <v>7893</v>
      </c>
      <c r="D9541" s="33">
        <v>70</v>
      </c>
      <c r="E9541" s="126">
        <v>696</v>
      </c>
      <c r="F9541" s="127" t="s">
        <v>7938</v>
      </c>
      <c r="G9541" s="126">
        <v>696</v>
      </c>
      <c r="H9541" s="128">
        <v>25426</v>
      </c>
      <c r="I9541" s="129" t="s">
        <v>7945</v>
      </c>
      <c r="J9541" s="128">
        <v>25426</v>
      </c>
    </row>
    <row r="9542" spans="2:10" ht="17.25" hidden="1" thickBot="1">
      <c r="B9542" s="33">
        <v>70</v>
      </c>
      <c r="C9542" s="9" t="s">
        <v>7893</v>
      </c>
      <c r="D9542" s="33">
        <v>70</v>
      </c>
      <c r="E9542" s="126">
        <v>696</v>
      </c>
      <c r="F9542" s="127" t="s">
        <v>7938</v>
      </c>
      <c r="G9542" s="126">
        <v>696</v>
      </c>
      <c r="H9542" s="128">
        <v>25429</v>
      </c>
      <c r="I9542" s="131" t="s">
        <v>6879</v>
      </c>
      <c r="J9542" s="128">
        <v>25429</v>
      </c>
    </row>
    <row r="9543" spans="2:10" ht="17.25" hidden="1" thickBot="1">
      <c r="B9543" s="33">
        <v>70</v>
      </c>
      <c r="C9543" s="9" t="s">
        <v>7893</v>
      </c>
      <c r="D9543" s="33">
        <v>70</v>
      </c>
      <c r="E9543" s="132">
        <v>697</v>
      </c>
      <c r="F9543" s="133" t="s">
        <v>7946</v>
      </c>
      <c r="G9543" s="132">
        <v>697</v>
      </c>
      <c r="H9543" s="128">
        <v>25432</v>
      </c>
      <c r="I9543" s="131" t="s">
        <v>7947</v>
      </c>
      <c r="J9543" s="128">
        <v>25432</v>
      </c>
    </row>
    <row r="9544" spans="2:10" ht="17.25" hidden="1" thickBot="1">
      <c r="B9544" s="33">
        <v>70</v>
      </c>
      <c r="C9544" s="9" t="s">
        <v>7893</v>
      </c>
      <c r="D9544" s="33">
        <v>70</v>
      </c>
      <c r="E9544" s="132">
        <v>697</v>
      </c>
      <c r="F9544" s="133" t="s">
        <v>7946</v>
      </c>
      <c r="G9544" s="132">
        <v>697</v>
      </c>
      <c r="H9544" s="128">
        <v>25433</v>
      </c>
      <c r="I9544" s="134" t="s">
        <v>5062</v>
      </c>
      <c r="J9544" s="128">
        <v>25433</v>
      </c>
    </row>
    <row r="9545" spans="2:10" ht="17.25" hidden="1" thickBot="1">
      <c r="B9545" s="33">
        <v>70</v>
      </c>
      <c r="C9545" s="9" t="s">
        <v>7893</v>
      </c>
      <c r="D9545" s="33">
        <v>70</v>
      </c>
      <c r="E9545" s="132">
        <v>697</v>
      </c>
      <c r="F9545" s="133" t="s">
        <v>7946</v>
      </c>
      <c r="G9545" s="132">
        <v>697</v>
      </c>
      <c r="H9545" s="128">
        <v>25435</v>
      </c>
      <c r="I9545" s="131" t="s">
        <v>2876</v>
      </c>
      <c r="J9545" s="128">
        <v>25435</v>
      </c>
    </row>
    <row r="9546" spans="2:10" ht="17.25" hidden="1" thickBot="1">
      <c r="B9546" s="33">
        <v>70</v>
      </c>
      <c r="C9546" s="9" t="s">
        <v>7893</v>
      </c>
      <c r="D9546" s="33">
        <v>70</v>
      </c>
      <c r="E9546" s="132">
        <v>697</v>
      </c>
      <c r="F9546" s="133" t="s">
        <v>7946</v>
      </c>
      <c r="G9546" s="132">
        <v>697</v>
      </c>
      <c r="H9546" s="128">
        <v>25439</v>
      </c>
      <c r="I9546" s="134" t="s">
        <v>1410</v>
      </c>
      <c r="J9546" s="128">
        <v>25439</v>
      </c>
    </row>
    <row r="9547" spans="2:10" ht="17.25" hidden="1" thickBot="1">
      <c r="B9547" s="33">
        <v>70</v>
      </c>
      <c r="C9547" s="9" t="s">
        <v>7893</v>
      </c>
      <c r="D9547" s="33">
        <v>70</v>
      </c>
      <c r="E9547" s="132">
        <v>697</v>
      </c>
      <c r="F9547" s="133" t="s">
        <v>7946</v>
      </c>
      <c r="G9547" s="132">
        <v>697</v>
      </c>
      <c r="H9547" s="128">
        <v>25441</v>
      </c>
      <c r="I9547" s="131" t="s">
        <v>4536</v>
      </c>
      <c r="J9547" s="128">
        <v>25441</v>
      </c>
    </row>
    <row r="9548" spans="2:10" ht="17.25" hidden="1" thickBot="1">
      <c r="B9548" s="33">
        <v>70</v>
      </c>
      <c r="C9548" s="9" t="s">
        <v>7893</v>
      </c>
      <c r="D9548" s="33">
        <v>70</v>
      </c>
      <c r="E9548" s="132">
        <v>697</v>
      </c>
      <c r="F9548" s="133" t="s">
        <v>7946</v>
      </c>
      <c r="G9548" s="132">
        <v>697</v>
      </c>
      <c r="H9548" s="128">
        <v>25444</v>
      </c>
      <c r="I9548" s="134" t="s">
        <v>1538</v>
      </c>
      <c r="J9548" s="128">
        <v>25444</v>
      </c>
    </row>
    <row r="9549" spans="2:10" ht="17.25" hidden="1" thickBot="1">
      <c r="B9549" s="33">
        <v>70</v>
      </c>
      <c r="C9549" s="9" t="s">
        <v>7893</v>
      </c>
      <c r="D9549" s="33">
        <v>70</v>
      </c>
      <c r="E9549" s="132">
        <v>697</v>
      </c>
      <c r="F9549" s="133" t="s">
        <v>7946</v>
      </c>
      <c r="G9549" s="132">
        <v>697</v>
      </c>
      <c r="H9549" s="128">
        <v>25447</v>
      </c>
      <c r="I9549" s="131" t="s">
        <v>5624</v>
      </c>
      <c r="J9549" s="128">
        <v>25447</v>
      </c>
    </row>
    <row r="9550" spans="2:10" ht="17.25" hidden="1" thickBot="1">
      <c r="B9550" s="33">
        <v>70</v>
      </c>
      <c r="C9550" s="9" t="s">
        <v>7893</v>
      </c>
      <c r="D9550" s="33">
        <v>70</v>
      </c>
      <c r="E9550" s="132">
        <v>697</v>
      </c>
      <c r="F9550" s="133" t="s">
        <v>7946</v>
      </c>
      <c r="G9550" s="132">
        <v>697</v>
      </c>
      <c r="H9550" s="128">
        <v>25450</v>
      </c>
      <c r="I9550" s="134" t="s">
        <v>7948</v>
      </c>
      <c r="J9550" s="128">
        <v>25450</v>
      </c>
    </row>
    <row r="9551" spans="2:10" ht="17.25" hidden="1" thickBot="1">
      <c r="B9551" s="33">
        <v>70</v>
      </c>
      <c r="C9551" s="9" t="s">
        <v>7893</v>
      </c>
      <c r="D9551" s="33">
        <v>70</v>
      </c>
      <c r="E9551" s="132">
        <v>697</v>
      </c>
      <c r="F9551" s="133" t="s">
        <v>7946</v>
      </c>
      <c r="G9551" s="132">
        <v>697</v>
      </c>
      <c r="H9551" s="128">
        <v>25453</v>
      </c>
      <c r="I9551" s="131" t="s">
        <v>7949</v>
      </c>
      <c r="J9551" s="128">
        <v>25453</v>
      </c>
    </row>
    <row r="9552" spans="2:10" ht="17.25" hidden="1" thickBot="1">
      <c r="B9552" s="33">
        <v>70</v>
      </c>
      <c r="C9552" s="9" t="s">
        <v>7893</v>
      </c>
      <c r="D9552" s="33">
        <v>70</v>
      </c>
      <c r="E9552" s="126">
        <v>698</v>
      </c>
      <c r="F9552" s="127" t="s">
        <v>7950</v>
      </c>
      <c r="G9552" s="126">
        <v>698</v>
      </c>
      <c r="H9552" s="128">
        <v>25240</v>
      </c>
      <c r="I9552" s="129" t="s">
        <v>7951</v>
      </c>
      <c r="J9552" s="128">
        <v>25240</v>
      </c>
    </row>
    <row r="9553" spans="1:10" ht="17.25" hidden="1" thickBot="1">
      <c r="B9553" s="33">
        <v>70</v>
      </c>
      <c r="C9553" s="9" t="s">
        <v>7893</v>
      </c>
      <c r="D9553" s="33">
        <v>70</v>
      </c>
      <c r="E9553" s="126">
        <v>698</v>
      </c>
      <c r="F9553" s="127" t="s">
        <v>7950</v>
      </c>
      <c r="G9553" s="126">
        <v>698</v>
      </c>
      <c r="H9553" s="128">
        <v>25243</v>
      </c>
      <c r="I9553" s="130" t="s">
        <v>322</v>
      </c>
      <c r="J9553" s="128">
        <v>25243</v>
      </c>
    </row>
    <row r="9554" spans="1:10" ht="17.25" hidden="1" thickBot="1">
      <c r="B9554" s="33">
        <v>70</v>
      </c>
      <c r="C9554" s="9" t="s">
        <v>7893</v>
      </c>
      <c r="D9554" s="33">
        <v>70</v>
      </c>
      <c r="E9554" s="126">
        <v>698</v>
      </c>
      <c r="F9554" s="127" t="s">
        <v>7950</v>
      </c>
      <c r="G9554" s="126">
        <v>698</v>
      </c>
      <c r="H9554" s="128">
        <v>25244</v>
      </c>
      <c r="I9554" s="129" t="s">
        <v>621</v>
      </c>
      <c r="J9554" s="128">
        <v>25244</v>
      </c>
    </row>
    <row r="9555" spans="1:10" ht="17.25" hidden="1" thickBot="1">
      <c r="B9555" s="33">
        <v>70</v>
      </c>
      <c r="C9555" s="9" t="s">
        <v>7893</v>
      </c>
      <c r="D9555" s="33">
        <v>70</v>
      </c>
      <c r="E9555" s="126">
        <v>698</v>
      </c>
      <c r="F9555" s="127" t="s">
        <v>7950</v>
      </c>
      <c r="G9555" s="126">
        <v>698</v>
      </c>
      <c r="H9555" s="128">
        <v>25246</v>
      </c>
      <c r="I9555" s="130" t="s">
        <v>517</v>
      </c>
      <c r="J9555" s="128">
        <v>25246</v>
      </c>
    </row>
    <row r="9556" spans="1:10" ht="17.25" hidden="1" thickBot="1">
      <c r="B9556" s="33">
        <v>70</v>
      </c>
      <c r="C9556" s="9" t="s">
        <v>7893</v>
      </c>
      <c r="D9556" s="33">
        <v>70</v>
      </c>
      <c r="E9556" s="126">
        <v>698</v>
      </c>
      <c r="F9556" s="127" t="s">
        <v>7950</v>
      </c>
      <c r="G9556" s="126">
        <v>698</v>
      </c>
      <c r="H9556" s="128">
        <v>25250</v>
      </c>
      <c r="I9556" s="129" t="s">
        <v>516</v>
      </c>
      <c r="J9556" s="128">
        <v>25250</v>
      </c>
    </row>
    <row r="9557" spans="1:10" ht="17.25" hidden="1" thickBot="1">
      <c r="B9557" s="33">
        <v>70</v>
      </c>
      <c r="C9557" s="9" t="s">
        <v>7893</v>
      </c>
      <c r="D9557" s="33">
        <v>70</v>
      </c>
      <c r="E9557" s="126">
        <v>698</v>
      </c>
      <c r="F9557" s="127" t="s">
        <v>7950</v>
      </c>
      <c r="G9557" s="126">
        <v>698</v>
      </c>
      <c r="H9557" s="128">
        <v>25252</v>
      </c>
      <c r="I9557" s="130" t="s">
        <v>7952</v>
      </c>
      <c r="J9557" s="128">
        <v>25252</v>
      </c>
    </row>
    <row r="9558" spans="1:10" ht="17.25" hidden="1" thickBot="1">
      <c r="B9558" s="33">
        <v>70</v>
      </c>
      <c r="C9558" s="9" t="s">
        <v>7893</v>
      </c>
      <c r="D9558" s="33">
        <v>70</v>
      </c>
      <c r="E9558" s="126">
        <v>698</v>
      </c>
      <c r="F9558" s="127" t="s">
        <v>7950</v>
      </c>
      <c r="G9558" s="126">
        <v>698</v>
      </c>
      <c r="H9558" s="128">
        <v>25255</v>
      </c>
      <c r="I9558" s="129" t="s">
        <v>7953</v>
      </c>
      <c r="J9558" s="128">
        <v>25255</v>
      </c>
    </row>
    <row r="9559" spans="1:10" ht="17.25" hidden="1" thickBot="1">
      <c r="B9559" s="33">
        <v>70</v>
      </c>
      <c r="C9559" s="9" t="s">
        <v>7893</v>
      </c>
      <c r="D9559" s="33">
        <v>70</v>
      </c>
      <c r="E9559" s="126">
        <v>698</v>
      </c>
      <c r="F9559" s="127" t="s">
        <v>7950</v>
      </c>
      <c r="G9559" s="126">
        <v>698</v>
      </c>
      <c r="H9559" s="128">
        <v>25258</v>
      </c>
      <c r="I9559" s="130" t="s">
        <v>242</v>
      </c>
      <c r="J9559" s="128">
        <v>25258</v>
      </c>
    </row>
    <row r="9560" spans="1:10" ht="17.25" hidden="1" thickBot="1">
      <c r="B9560" s="33">
        <v>70</v>
      </c>
      <c r="C9560" s="9" t="s">
        <v>7893</v>
      </c>
      <c r="D9560" s="33">
        <v>70</v>
      </c>
      <c r="E9560" s="126">
        <v>698</v>
      </c>
      <c r="F9560" s="127" t="s">
        <v>7950</v>
      </c>
      <c r="G9560" s="126">
        <v>698</v>
      </c>
      <c r="H9560" s="128">
        <v>25261</v>
      </c>
      <c r="I9560" s="129" t="s">
        <v>544</v>
      </c>
      <c r="J9560" s="128">
        <v>25261</v>
      </c>
    </row>
    <row r="9561" spans="1:10" ht="17.25" hidden="1" thickBot="1">
      <c r="B9561" s="33">
        <v>70</v>
      </c>
      <c r="C9561" s="9" t="s">
        <v>7893</v>
      </c>
      <c r="D9561" s="33">
        <v>70</v>
      </c>
      <c r="E9561" s="126">
        <v>698</v>
      </c>
      <c r="F9561" s="127" t="s">
        <v>7950</v>
      </c>
      <c r="G9561" s="126">
        <v>698</v>
      </c>
      <c r="H9561" s="128">
        <v>25264</v>
      </c>
      <c r="I9561" s="130" t="s">
        <v>7954</v>
      </c>
      <c r="J9561" s="128">
        <v>25264</v>
      </c>
    </row>
    <row r="9562" spans="1:10" ht="17.25" hidden="1" thickBot="1">
      <c r="A9562" s="33">
        <v>50</v>
      </c>
      <c r="B9562" s="33">
        <v>72</v>
      </c>
      <c r="C9562" s="9" t="s">
        <v>7955</v>
      </c>
      <c r="D9562" s="33">
        <v>72</v>
      </c>
      <c r="E9562" s="126">
        <v>703</v>
      </c>
      <c r="F9562" s="135" t="s">
        <v>7956</v>
      </c>
      <c r="G9562" s="126">
        <v>703</v>
      </c>
      <c r="H9562" s="128">
        <v>25456</v>
      </c>
      <c r="I9562" s="129" t="s">
        <v>310</v>
      </c>
      <c r="J9562" s="128">
        <v>25456</v>
      </c>
    </row>
    <row r="9563" spans="1:10" ht="17.25" hidden="1" thickBot="1">
      <c r="B9563" s="33">
        <v>72</v>
      </c>
      <c r="C9563" s="9" t="s">
        <v>7955</v>
      </c>
      <c r="D9563" s="33">
        <v>72</v>
      </c>
      <c r="E9563" s="126">
        <v>703</v>
      </c>
      <c r="F9563" s="135" t="s">
        <v>7956</v>
      </c>
      <c r="G9563" s="126">
        <v>703</v>
      </c>
      <c r="H9563" s="128">
        <v>25459</v>
      </c>
      <c r="I9563" s="130" t="s">
        <v>311</v>
      </c>
      <c r="J9563" s="128">
        <v>25459</v>
      </c>
    </row>
    <row r="9564" spans="1:10" ht="17.25" hidden="1" thickBot="1">
      <c r="B9564" s="33">
        <v>72</v>
      </c>
      <c r="C9564" s="9" t="s">
        <v>7955</v>
      </c>
      <c r="D9564" s="33">
        <v>72</v>
      </c>
      <c r="E9564" s="126">
        <v>703</v>
      </c>
      <c r="F9564" s="135" t="s">
        <v>7956</v>
      </c>
      <c r="G9564" s="126">
        <v>703</v>
      </c>
      <c r="H9564" s="128">
        <v>25462</v>
      </c>
      <c r="I9564" s="129" t="s">
        <v>308</v>
      </c>
      <c r="J9564" s="128">
        <v>25462</v>
      </c>
    </row>
    <row r="9565" spans="1:10" ht="17.25" hidden="1" thickBot="1">
      <c r="B9565" s="33">
        <v>72</v>
      </c>
      <c r="C9565" s="9" t="s">
        <v>7955</v>
      </c>
      <c r="D9565" s="33">
        <v>72</v>
      </c>
      <c r="E9565" s="126">
        <v>703</v>
      </c>
      <c r="F9565" s="135" t="s">
        <v>7956</v>
      </c>
      <c r="G9565" s="126">
        <v>703</v>
      </c>
      <c r="H9565" s="128">
        <v>25465</v>
      </c>
      <c r="I9565" s="130" t="s">
        <v>7957</v>
      </c>
      <c r="J9565" s="128">
        <v>25465</v>
      </c>
    </row>
    <row r="9566" spans="1:10" ht="17.25" hidden="1" thickBot="1">
      <c r="B9566" s="33">
        <v>72</v>
      </c>
      <c r="C9566" s="9" t="s">
        <v>7955</v>
      </c>
      <c r="D9566" s="33">
        <v>72</v>
      </c>
      <c r="E9566" s="126">
        <v>703</v>
      </c>
      <c r="F9566" s="135" t="s">
        <v>7956</v>
      </c>
      <c r="G9566" s="126">
        <v>703</v>
      </c>
      <c r="H9566" s="128">
        <v>25468</v>
      </c>
      <c r="I9566" s="129" t="s">
        <v>307</v>
      </c>
      <c r="J9566" s="128">
        <v>25468</v>
      </c>
    </row>
    <row r="9567" spans="1:10" ht="17.25" hidden="1" thickBot="1">
      <c r="B9567" s="33">
        <v>72</v>
      </c>
      <c r="C9567" s="9" t="s">
        <v>7955</v>
      </c>
      <c r="D9567" s="33">
        <v>72</v>
      </c>
      <c r="E9567" s="126">
        <v>703</v>
      </c>
      <c r="F9567" s="135" t="s">
        <v>7956</v>
      </c>
      <c r="G9567" s="126">
        <v>703</v>
      </c>
      <c r="H9567" s="128">
        <v>25471</v>
      </c>
      <c r="I9567" s="130" t="s">
        <v>7958</v>
      </c>
      <c r="J9567" s="128">
        <v>25471</v>
      </c>
    </row>
    <row r="9568" spans="1:10" ht="17.25" hidden="1" thickBot="1">
      <c r="B9568" s="33">
        <v>72</v>
      </c>
      <c r="C9568" s="9" t="s">
        <v>7955</v>
      </c>
      <c r="D9568" s="33">
        <v>72</v>
      </c>
      <c r="E9568" s="126">
        <v>703</v>
      </c>
      <c r="F9568" s="135" t="s">
        <v>7956</v>
      </c>
      <c r="G9568" s="126">
        <v>703</v>
      </c>
      <c r="H9568" s="128">
        <v>25474</v>
      </c>
      <c r="I9568" s="129" t="s">
        <v>296</v>
      </c>
      <c r="J9568" s="128">
        <v>25474</v>
      </c>
    </row>
    <row r="9569" spans="2:10" ht="17.25" hidden="1" thickBot="1">
      <c r="B9569" s="33">
        <v>72</v>
      </c>
      <c r="C9569" s="9" t="s">
        <v>7955</v>
      </c>
      <c r="D9569" s="33">
        <v>72</v>
      </c>
      <c r="E9569" s="126">
        <v>703</v>
      </c>
      <c r="F9569" s="135" t="s">
        <v>7956</v>
      </c>
      <c r="G9569" s="126">
        <v>703</v>
      </c>
      <c r="H9569" s="128">
        <v>25477</v>
      </c>
      <c r="I9569" s="130" t="s">
        <v>584</v>
      </c>
      <c r="J9569" s="128">
        <v>25477</v>
      </c>
    </row>
    <row r="9570" spans="2:10" ht="17.25" hidden="1" thickBot="1">
      <c r="B9570" s="33">
        <v>72</v>
      </c>
      <c r="C9570" s="9" t="s">
        <v>7955</v>
      </c>
      <c r="D9570" s="33">
        <v>72</v>
      </c>
      <c r="E9570" s="126">
        <v>703</v>
      </c>
      <c r="F9570" s="135" t="s">
        <v>7956</v>
      </c>
      <c r="G9570" s="126">
        <v>703</v>
      </c>
      <c r="H9570" s="128">
        <v>25480</v>
      </c>
      <c r="I9570" s="129" t="s">
        <v>4827</v>
      </c>
      <c r="J9570" s="128">
        <v>25480</v>
      </c>
    </row>
    <row r="9571" spans="2:10" ht="17.25" hidden="1" thickBot="1">
      <c r="B9571" s="33">
        <v>72</v>
      </c>
      <c r="C9571" s="9" t="s">
        <v>7955</v>
      </c>
      <c r="D9571" s="33">
        <v>72</v>
      </c>
      <c r="E9571" s="126">
        <v>703</v>
      </c>
      <c r="F9571" s="135" t="s">
        <v>7956</v>
      </c>
      <c r="G9571" s="126">
        <v>703</v>
      </c>
      <c r="H9571" s="128">
        <v>25483</v>
      </c>
      <c r="I9571" s="130" t="s">
        <v>7959</v>
      </c>
      <c r="J9571" s="128">
        <v>25483</v>
      </c>
    </row>
    <row r="9572" spans="2:10" ht="17.25" hidden="1" thickBot="1">
      <c r="B9572" s="33">
        <v>72</v>
      </c>
      <c r="C9572" s="9" t="s">
        <v>7955</v>
      </c>
      <c r="D9572" s="33">
        <v>72</v>
      </c>
      <c r="E9572" s="136">
        <v>705</v>
      </c>
      <c r="F9572" s="137" t="s">
        <v>7960</v>
      </c>
      <c r="G9572" s="136">
        <v>705</v>
      </c>
      <c r="H9572" s="128">
        <v>25486</v>
      </c>
      <c r="I9572" s="131" t="s">
        <v>7961</v>
      </c>
      <c r="J9572" s="128">
        <v>25486</v>
      </c>
    </row>
    <row r="9573" spans="2:10" ht="17.25" hidden="1" thickBot="1">
      <c r="B9573" s="33">
        <v>72</v>
      </c>
      <c r="C9573" s="9" t="s">
        <v>7955</v>
      </c>
      <c r="D9573" s="33">
        <v>72</v>
      </c>
      <c r="E9573" s="136">
        <v>705</v>
      </c>
      <c r="F9573" s="137" t="s">
        <v>7960</v>
      </c>
      <c r="G9573" s="136">
        <v>705</v>
      </c>
      <c r="H9573" s="128">
        <v>25489</v>
      </c>
      <c r="I9573" s="134" t="s">
        <v>297</v>
      </c>
      <c r="J9573" s="128">
        <v>25489</v>
      </c>
    </row>
    <row r="9574" spans="2:10" ht="17.25" hidden="1" thickBot="1">
      <c r="B9574" s="33">
        <v>72</v>
      </c>
      <c r="C9574" s="9" t="s">
        <v>7955</v>
      </c>
      <c r="D9574" s="33">
        <v>72</v>
      </c>
      <c r="E9574" s="136">
        <v>705</v>
      </c>
      <c r="F9574" s="137" t="s">
        <v>7960</v>
      </c>
      <c r="G9574" s="136">
        <v>705</v>
      </c>
      <c r="H9574" s="128">
        <v>25492</v>
      </c>
      <c r="I9574" s="131" t="s">
        <v>7962</v>
      </c>
      <c r="J9574" s="128">
        <v>25492</v>
      </c>
    </row>
    <row r="9575" spans="2:10" ht="17.25" hidden="1" thickBot="1">
      <c r="B9575" s="33">
        <v>72</v>
      </c>
      <c r="C9575" s="9" t="s">
        <v>7955</v>
      </c>
      <c r="D9575" s="33">
        <v>72</v>
      </c>
      <c r="E9575" s="136">
        <v>705</v>
      </c>
      <c r="F9575" s="137" t="s">
        <v>7960</v>
      </c>
      <c r="G9575" s="136">
        <v>705</v>
      </c>
      <c r="H9575" s="128">
        <v>25495</v>
      </c>
      <c r="I9575" s="134" t="s">
        <v>296</v>
      </c>
      <c r="J9575" s="128">
        <v>25495</v>
      </c>
    </row>
    <row r="9576" spans="2:10" ht="17.25" hidden="1" thickBot="1">
      <c r="B9576" s="33">
        <v>72</v>
      </c>
      <c r="C9576" s="9" t="s">
        <v>7955</v>
      </c>
      <c r="D9576" s="33">
        <v>72</v>
      </c>
      <c r="E9576" s="136">
        <v>705</v>
      </c>
      <c r="F9576" s="137" t="s">
        <v>7960</v>
      </c>
      <c r="G9576" s="136">
        <v>705</v>
      </c>
      <c r="H9576" s="128">
        <v>25498</v>
      </c>
      <c r="I9576" s="131" t="s">
        <v>7963</v>
      </c>
      <c r="J9576" s="128">
        <v>25498</v>
      </c>
    </row>
    <row r="9577" spans="2:10" ht="17.25" hidden="1" thickBot="1">
      <c r="B9577" s="33">
        <v>72</v>
      </c>
      <c r="C9577" s="9" t="s">
        <v>7955</v>
      </c>
      <c r="D9577" s="33">
        <v>72</v>
      </c>
      <c r="E9577" s="136">
        <v>705</v>
      </c>
      <c r="F9577" s="137" t="s">
        <v>7960</v>
      </c>
      <c r="G9577" s="136">
        <v>705</v>
      </c>
      <c r="H9577" s="128">
        <v>25501</v>
      </c>
      <c r="I9577" s="134" t="s">
        <v>7964</v>
      </c>
      <c r="J9577" s="128">
        <v>25501</v>
      </c>
    </row>
    <row r="9578" spans="2:10" ht="17.25" hidden="1" thickBot="1">
      <c r="B9578" s="33">
        <v>72</v>
      </c>
      <c r="C9578" s="9" t="s">
        <v>7955</v>
      </c>
      <c r="D9578" s="33">
        <v>72</v>
      </c>
      <c r="E9578" s="136">
        <v>705</v>
      </c>
      <c r="F9578" s="137" t="s">
        <v>7960</v>
      </c>
      <c r="G9578" s="136">
        <v>705</v>
      </c>
      <c r="H9578" s="128">
        <v>25504</v>
      </c>
      <c r="I9578" s="131" t="s">
        <v>7718</v>
      </c>
      <c r="J9578" s="128">
        <v>25504</v>
      </c>
    </row>
    <row r="9579" spans="2:10" ht="17.25" hidden="1" thickBot="1">
      <c r="B9579" s="33">
        <v>72</v>
      </c>
      <c r="C9579" s="9" t="s">
        <v>7955</v>
      </c>
      <c r="D9579" s="33">
        <v>72</v>
      </c>
      <c r="E9579" s="136">
        <v>705</v>
      </c>
      <c r="F9579" s="137" t="s">
        <v>7960</v>
      </c>
      <c r="G9579" s="136">
        <v>705</v>
      </c>
      <c r="H9579" s="128">
        <v>25507</v>
      </c>
      <c r="I9579" s="134" t="s">
        <v>2384</v>
      </c>
      <c r="J9579" s="128">
        <v>25507</v>
      </c>
    </row>
    <row r="9580" spans="2:10" ht="17.25" hidden="1" thickBot="1">
      <c r="B9580" s="33">
        <v>72</v>
      </c>
      <c r="C9580" s="9" t="s">
        <v>7955</v>
      </c>
      <c r="D9580" s="33">
        <v>72</v>
      </c>
      <c r="E9580" s="136">
        <v>705</v>
      </c>
      <c r="F9580" s="137" t="s">
        <v>7960</v>
      </c>
      <c r="G9580" s="136">
        <v>705</v>
      </c>
      <c r="H9580" s="128">
        <v>25510</v>
      </c>
      <c r="I9580" s="131" t="s">
        <v>7965</v>
      </c>
      <c r="J9580" s="128">
        <v>25510</v>
      </c>
    </row>
    <row r="9581" spans="2:10" ht="17.25" hidden="1" thickBot="1">
      <c r="B9581" s="33">
        <v>72</v>
      </c>
      <c r="C9581" s="9" t="s">
        <v>7955</v>
      </c>
      <c r="D9581" s="33">
        <v>72</v>
      </c>
      <c r="E9581" s="136">
        <v>705</v>
      </c>
      <c r="F9581" s="137" t="s">
        <v>7960</v>
      </c>
      <c r="G9581" s="136">
        <v>705</v>
      </c>
      <c r="H9581" s="128">
        <v>25513</v>
      </c>
      <c r="I9581" s="134" t="s">
        <v>7966</v>
      </c>
      <c r="J9581" s="128">
        <v>25513</v>
      </c>
    </row>
    <row r="9582" spans="2:10" ht="17.25" hidden="1" thickBot="1">
      <c r="B9582" s="33">
        <v>72</v>
      </c>
      <c r="C9582" s="9" t="s">
        <v>7955</v>
      </c>
      <c r="D9582" s="33">
        <v>72</v>
      </c>
      <c r="E9582" s="126">
        <v>706</v>
      </c>
      <c r="F9582" s="135" t="s">
        <v>7967</v>
      </c>
      <c r="G9582" s="126">
        <v>706</v>
      </c>
      <c r="H9582" s="128">
        <v>25516</v>
      </c>
      <c r="I9582" s="131" t="s">
        <v>7968</v>
      </c>
      <c r="J9582" s="128">
        <v>25516</v>
      </c>
    </row>
    <row r="9583" spans="2:10" ht="17.25" hidden="1" thickBot="1">
      <c r="B9583" s="33">
        <v>72</v>
      </c>
      <c r="C9583" s="9" t="s">
        <v>7955</v>
      </c>
      <c r="D9583" s="33">
        <v>72</v>
      </c>
      <c r="E9583" s="126">
        <v>706</v>
      </c>
      <c r="F9583" s="135" t="s">
        <v>7967</v>
      </c>
      <c r="G9583" s="126">
        <v>706</v>
      </c>
      <c r="H9583" s="128">
        <v>25519</v>
      </c>
      <c r="I9583" s="134" t="s">
        <v>7235</v>
      </c>
      <c r="J9583" s="128">
        <v>25519</v>
      </c>
    </row>
    <row r="9584" spans="2:10" ht="17.25" hidden="1" thickBot="1">
      <c r="B9584" s="33">
        <v>72</v>
      </c>
      <c r="C9584" s="9" t="s">
        <v>7955</v>
      </c>
      <c r="D9584" s="33">
        <v>72</v>
      </c>
      <c r="E9584" s="126">
        <v>706</v>
      </c>
      <c r="F9584" s="135" t="s">
        <v>7967</v>
      </c>
      <c r="G9584" s="126">
        <v>706</v>
      </c>
      <c r="H9584" s="128">
        <v>25522</v>
      </c>
      <c r="I9584" s="131" t="s">
        <v>374</v>
      </c>
      <c r="J9584" s="128">
        <v>25522</v>
      </c>
    </row>
    <row r="9585" spans="2:10" ht="17.25" hidden="1" thickBot="1">
      <c r="B9585" s="33">
        <v>72</v>
      </c>
      <c r="C9585" s="9" t="s">
        <v>7955</v>
      </c>
      <c r="D9585" s="33">
        <v>72</v>
      </c>
      <c r="E9585" s="126">
        <v>706</v>
      </c>
      <c r="F9585" s="135" t="s">
        <v>7967</v>
      </c>
      <c r="G9585" s="126">
        <v>706</v>
      </c>
      <c r="H9585" s="128">
        <v>25525</v>
      </c>
      <c r="I9585" s="134" t="s">
        <v>1022</v>
      </c>
      <c r="J9585" s="128">
        <v>25525</v>
      </c>
    </row>
    <row r="9586" spans="2:10" ht="17.25" hidden="1" thickBot="1">
      <c r="B9586" s="33">
        <v>72</v>
      </c>
      <c r="C9586" s="9" t="s">
        <v>7955</v>
      </c>
      <c r="D9586" s="33">
        <v>72</v>
      </c>
      <c r="E9586" s="126">
        <v>706</v>
      </c>
      <c r="F9586" s="135" t="s">
        <v>7967</v>
      </c>
      <c r="G9586" s="126">
        <v>706</v>
      </c>
      <c r="H9586" s="128">
        <v>25528</v>
      </c>
      <c r="I9586" s="131" t="s">
        <v>364</v>
      </c>
      <c r="J9586" s="128">
        <v>25528</v>
      </c>
    </row>
    <row r="9587" spans="2:10" ht="17.25" hidden="1" thickBot="1">
      <c r="B9587" s="33">
        <v>72</v>
      </c>
      <c r="C9587" s="9" t="s">
        <v>7955</v>
      </c>
      <c r="D9587" s="33">
        <v>72</v>
      </c>
      <c r="E9587" s="126">
        <v>706</v>
      </c>
      <c r="F9587" s="135" t="s">
        <v>7967</v>
      </c>
      <c r="G9587" s="126">
        <v>706</v>
      </c>
      <c r="H9587" s="128">
        <v>25531</v>
      </c>
      <c r="I9587" s="134" t="s">
        <v>7969</v>
      </c>
      <c r="J9587" s="128">
        <v>25531</v>
      </c>
    </row>
    <row r="9588" spans="2:10" ht="17.25" hidden="1" thickBot="1">
      <c r="B9588" s="33">
        <v>72</v>
      </c>
      <c r="C9588" s="9" t="s">
        <v>7955</v>
      </c>
      <c r="D9588" s="33">
        <v>72</v>
      </c>
      <c r="E9588" s="126">
        <v>706</v>
      </c>
      <c r="F9588" s="135" t="s">
        <v>7967</v>
      </c>
      <c r="G9588" s="126">
        <v>706</v>
      </c>
      <c r="H9588" s="128">
        <v>25534</v>
      </c>
      <c r="I9588" s="131" t="s">
        <v>7970</v>
      </c>
      <c r="J9588" s="128">
        <v>25534</v>
      </c>
    </row>
    <row r="9589" spans="2:10" ht="17.25" hidden="1" thickBot="1">
      <c r="B9589" s="33">
        <v>72</v>
      </c>
      <c r="C9589" s="9" t="s">
        <v>7955</v>
      </c>
      <c r="D9589" s="33">
        <v>72</v>
      </c>
      <c r="E9589" s="126">
        <v>706</v>
      </c>
      <c r="F9589" s="135" t="s">
        <v>7967</v>
      </c>
      <c r="G9589" s="126">
        <v>706</v>
      </c>
      <c r="H9589" s="128">
        <v>25537</v>
      </c>
      <c r="I9589" s="134" t="s">
        <v>169</v>
      </c>
      <c r="J9589" s="128">
        <v>25537</v>
      </c>
    </row>
    <row r="9590" spans="2:10" ht="17.25" hidden="1" thickBot="1">
      <c r="B9590" s="33">
        <v>72</v>
      </c>
      <c r="C9590" s="9" t="s">
        <v>7955</v>
      </c>
      <c r="D9590" s="33">
        <v>72</v>
      </c>
      <c r="E9590" s="126">
        <v>706</v>
      </c>
      <c r="F9590" s="135" t="s">
        <v>7967</v>
      </c>
      <c r="G9590" s="126">
        <v>706</v>
      </c>
      <c r="H9590" s="128">
        <v>25540</v>
      </c>
      <c r="I9590" s="131" t="s">
        <v>7971</v>
      </c>
      <c r="J9590" s="128">
        <v>25540</v>
      </c>
    </row>
    <row r="9591" spans="2:10" ht="17.25" hidden="1" thickBot="1">
      <c r="B9591" s="33">
        <v>72</v>
      </c>
      <c r="C9591" s="9" t="s">
        <v>7955</v>
      </c>
      <c r="D9591" s="33">
        <v>72</v>
      </c>
      <c r="E9591" s="126">
        <v>706</v>
      </c>
      <c r="F9591" s="135" t="s">
        <v>7967</v>
      </c>
      <c r="G9591" s="126">
        <v>706</v>
      </c>
      <c r="H9591" s="128">
        <v>25543</v>
      </c>
      <c r="I9591" s="134" t="s">
        <v>298</v>
      </c>
      <c r="J9591" s="128">
        <v>25543</v>
      </c>
    </row>
    <row r="9592" spans="2:10" ht="17.25" hidden="1" thickBot="1">
      <c r="B9592" s="33">
        <v>72</v>
      </c>
      <c r="C9592" s="9" t="s">
        <v>7955</v>
      </c>
      <c r="D9592" s="33">
        <v>72</v>
      </c>
      <c r="E9592" s="126">
        <v>706</v>
      </c>
      <c r="F9592" s="135" t="s">
        <v>7967</v>
      </c>
      <c r="G9592" s="126">
        <v>706</v>
      </c>
      <c r="H9592" s="128">
        <v>25546</v>
      </c>
      <c r="I9592" s="131" t="s">
        <v>397</v>
      </c>
      <c r="J9592" s="128">
        <v>25546</v>
      </c>
    </row>
    <row r="9593" spans="2:10" ht="17.25" hidden="1" thickBot="1">
      <c r="B9593" s="33">
        <v>72</v>
      </c>
      <c r="C9593" s="9" t="s">
        <v>7955</v>
      </c>
      <c r="D9593" s="33">
        <v>72</v>
      </c>
      <c r="E9593" s="126">
        <v>706</v>
      </c>
      <c r="F9593" s="135" t="s">
        <v>7967</v>
      </c>
      <c r="G9593" s="126">
        <v>706</v>
      </c>
      <c r="H9593" s="128">
        <v>25549</v>
      </c>
      <c r="I9593" s="134" t="s">
        <v>229</v>
      </c>
      <c r="J9593" s="128">
        <v>25549</v>
      </c>
    </row>
    <row r="9594" spans="2:10" ht="17.25" hidden="1" thickBot="1">
      <c r="B9594" s="33">
        <v>72</v>
      </c>
      <c r="C9594" s="9" t="s">
        <v>7955</v>
      </c>
      <c r="D9594" s="33">
        <v>72</v>
      </c>
      <c r="E9594" s="136">
        <v>707</v>
      </c>
      <c r="F9594" s="137" t="s">
        <v>7972</v>
      </c>
      <c r="G9594" s="136">
        <v>707</v>
      </c>
      <c r="H9594" s="128">
        <v>25552</v>
      </c>
      <c r="I9594" s="129" t="s">
        <v>7973</v>
      </c>
      <c r="J9594" s="128">
        <v>25552</v>
      </c>
    </row>
    <row r="9595" spans="2:10" ht="17.25" hidden="1" thickBot="1">
      <c r="B9595" s="33">
        <v>72</v>
      </c>
      <c r="C9595" s="9" t="s">
        <v>7955</v>
      </c>
      <c r="D9595" s="33">
        <v>72</v>
      </c>
      <c r="E9595" s="136">
        <v>707</v>
      </c>
      <c r="F9595" s="137" t="s">
        <v>7972</v>
      </c>
      <c r="G9595" s="136">
        <v>707</v>
      </c>
      <c r="H9595" s="128">
        <v>25555</v>
      </c>
      <c r="I9595" s="130" t="s">
        <v>7974</v>
      </c>
      <c r="J9595" s="128">
        <v>25555</v>
      </c>
    </row>
    <row r="9596" spans="2:10" ht="17.25" hidden="1" thickBot="1">
      <c r="B9596" s="33">
        <v>72</v>
      </c>
      <c r="C9596" s="9" t="s">
        <v>7955</v>
      </c>
      <c r="D9596" s="33">
        <v>72</v>
      </c>
      <c r="E9596" s="136">
        <v>707</v>
      </c>
      <c r="F9596" s="137" t="s">
        <v>7972</v>
      </c>
      <c r="G9596" s="136">
        <v>707</v>
      </c>
      <c r="H9596" s="128">
        <v>25558</v>
      </c>
      <c r="I9596" s="129" t="s">
        <v>7975</v>
      </c>
      <c r="J9596" s="128">
        <v>25558</v>
      </c>
    </row>
    <row r="9597" spans="2:10" ht="17.25" hidden="1" thickBot="1">
      <c r="B9597" s="33">
        <v>72</v>
      </c>
      <c r="C9597" s="9" t="s">
        <v>7955</v>
      </c>
      <c r="D9597" s="33">
        <v>72</v>
      </c>
      <c r="E9597" s="136">
        <v>707</v>
      </c>
      <c r="F9597" s="137" t="s">
        <v>7972</v>
      </c>
      <c r="G9597" s="136">
        <v>707</v>
      </c>
      <c r="H9597" s="128">
        <v>25561</v>
      </c>
      <c r="I9597" s="130" t="s">
        <v>6608</v>
      </c>
      <c r="J9597" s="128">
        <v>25561</v>
      </c>
    </row>
    <row r="9598" spans="2:10" ht="17.25" hidden="1" thickBot="1">
      <c r="B9598" s="33">
        <v>72</v>
      </c>
      <c r="C9598" s="9" t="s">
        <v>7955</v>
      </c>
      <c r="D9598" s="33">
        <v>72</v>
      </c>
      <c r="E9598" s="136">
        <v>707</v>
      </c>
      <c r="F9598" s="137" t="s">
        <v>7972</v>
      </c>
      <c r="G9598" s="136">
        <v>707</v>
      </c>
      <c r="H9598" s="128">
        <v>25564</v>
      </c>
      <c r="I9598" s="129" t="s">
        <v>7146</v>
      </c>
      <c r="J9598" s="128">
        <v>25564</v>
      </c>
    </row>
    <row r="9599" spans="2:10" ht="17.25" hidden="1" thickBot="1">
      <c r="B9599" s="33">
        <v>72</v>
      </c>
      <c r="C9599" s="9" t="s">
        <v>7955</v>
      </c>
      <c r="D9599" s="33">
        <v>72</v>
      </c>
      <c r="E9599" s="136">
        <v>707</v>
      </c>
      <c r="F9599" s="137" t="s">
        <v>7972</v>
      </c>
      <c r="G9599" s="136">
        <v>707</v>
      </c>
      <c r="H9599" s="128">
        <v>25567</v>
      </c>
      <c r="I9599" s="130" t="s">
        <v>7976</v>
      </c>
      <c r="J9599" s="128">
        <v>25567</v>
      </c>
    </row>
    <row r="9600" spans="2:10" ht="17.25" hidden="1" thickBot="1">
      <c r="B9600" s="33">
        <v>72</v>
      </c>
      <c r="C9600" s="9" t="s">
        <v>7955</v>
      </c>
      <c r="D9600" s="33">
        <v>72</v>
      </c>
      <c r="E9600" s="136">
        <v>707</v>
      </c>
      <c r="F9600" s="137" t="s">
        <v>7972</v>
      </c>
      <c r="G9600" s="136">
        <v>707</v>
      </c>
      <c r="H9600" s="128">
        <v>25570</v>
      </c>
      <c r="I9600" s="129" t="s">
        <v>7977</v>
      </c>
      <c r="J9600" s="128">
        <v>25570</v>
      </c>
    </row>
    <row r="9601" spans="2:10" ht="17.25" hidden="1" thickBot="1">
      <c r="B9601" s="33">
        <v>72</v>
      </c>
      <c r="C9601" s="9" t="s">
        <v>7955</v>
      </c>
      <c r="D9601" s="33">
        <v>72</v>
      </c>
      <c r="E9601" s="136">
        <v>707</v>
      </c>
      <c r="F9601" s="137" t="s">
        <v>7972</v>
      </c>
      <c r="G9601" s="136">
        <v>707</v>
      </c>
      <c r="H9601" s="128">
        <v>25573</v>
      </c>
      <c r="I9601" s="130" t="s">
        <v>7978</v>
      </c>
      <c r="J9601" s="128">
        <v>25573</v>
      </c>
    </row>
    <row r="9602" spans="2:10" ht="17.25" hidden="1" thickBot="1">
      <c r="B9602" s="33">
        <v>72</v>
      </c>
      <c r="C9602" s="9" t="s">
        <v>7955</v>
      </c>
      <c r="D9602" s="33">
        <v>72</v>
      </c>
      <c r="E9602" s="136">
        <v>707</v>
      </c>
      <c r="F9602" s="137" t="s">
        <v>7972</v>
      </c>
      <c r="G9602" s="136">
        <v>707</v>
      </c>
      <c r="H9602" s="128">
        <v>25576</v>
      </c>
      <c r="I9602" s="129" t="s">
        <v>7979</v>
      </c>
      <c r="J9602" s="128">
        <v>25576</v>
      </c>
    </row>
    <row r="9603" spans="2:10" ht="17.25" hidden="1" thickBot="1">
      <c r="B9603" s="33">
        <v>72</v>
      </c>
      <c r="C9603" s="9" t="s">
        <v>7955</v>
      </c>
      <c r="D9603" s="33">
        <v>72</v>
      </c>
      <c r="E9603" s="136">
        <v>707</v>
      </c>
      <c r="F9603" s="137" t="s">
        <v>7972</v>
      </c>
      <c r="G9603" s="136">
        <v>707</v>
      </c>
      <c r="H9603" s="128">
        <v>25579</v>
      </c>
      <c r="I9603" s="130" t="s">
        <v>5969</v>
      </c>
      <c r="J9603" s="128">
        <v>25579</v>
      </c>
    </row>
    <row r="9604" spans="2:10" ht="17.25" hidden="1" thickBot="1">
      <c r="B9604" s="33">
        <v>72</v>
      </c>
      <c r="C9604" s="9" t="s">
        <v>7955</v>
      </c>
      <c r="D9604" s="33">
        <v>72</v>
      </c>
      <c r="E9604" s="136">
        <v>707</v>
      </c>
      <c r="F9604" s="137" t="s">
        <v>7972</v>
      </c>
      <c r="G9604" s="136">
        <v>707</v>
      </c>
      <c r="H9604" s="128">
        <v>25582</v>
      </c>
      <c r="I9604" s="129" t="s">
        <v>7980</v>
      </c>
      <c r="J9604" s="128">
        <v>25582</v>
      </c>
    </row>
    <row r="9605" spans="2:10" ht="17.25" hidden="1" thickBot="1">
      <c r="B9605" s="33">
        <v>72</v>
      </c>
      <c r="C9605" s="9" t="s">
        <v>7955</v>
      </c>
      <c r="D9605" s="33">
        <v>72</v>
      </c>
      <c r="E9605" s="126">
        <v>708</v>
      </c>
      <c r="F9605" s="135" t="s">
        <v>478</v>
      </c>
      <c r="G9605" s="126">
        <v>708</v>
      </c>
      <c r="H9605" s="128">
        <v>25585</v>
      </c>
      <c r="I9605" s="129" t="s">
        <v>7981</v>
      </c>
      <c r="J9605" s="128">
        <v>25585</v>
      </c>
    </row>
    <row r="9606" spans="2:10" ht="17.25" hidden="1" thickBot="1">
      <c r="B9606" s="33">
        <v>72</v>
      </c>
      <c r="C9606" s="9" t="s">
        <v>7955</v>
      </c>
      <c r="D9606" s="33">
        <v>72</v>
      </c>
      <c r="E9606" s="126">
        <v>708</v>
      </c>
      <c r="F9606" s="135" t="s">
        <v>478</v>
      </c>
      <c r="G9606" s="126">
        <v>708</v>
      </c>
      <c r="H9606" s="128">
        <v>25588</v>
      </c>
      <c r="I9606" s="130" t="s">
        <v>7982</v>
      </c>
      <c r="J9606" s="128">
        <v>25588</v>
      </c>
    </row>
    <row r="9607" spans="2:10" ht="17.25" hidden="1" thickBot="1">
      <c r="B9607" s="33">
        <v>72</v>
      </c>
      <c r="C9607" s="9" t="s">
        <v>7955</v>
      </c>
      <c r="D9607" s="33">
        <v>72</v>
      </c>
      <c r="E9607" s="126">
        <v>708</v>
      </c>
      <c r="F9607" s="135" t="s">
        <v>478</v>
      </c>
      <c r="G9607" s="126">
        <v>708</v>
      </c>
      <c r="H9607" s="128">
        <v>25591</v>
      </c>
      <c r="I9607" s="129" t="s">
        <v>7135</v>
      </c>
      <c r="J9607" s="128">
        <v>25591</v>
      </c>
    </row>
    <row r="9608" spans="2:10" ht="17.25" hidden="1" thickBot="1">
      <c r="B9608" s="33">
        <v>72</v>
      </c>
      <c r="C9608" s="9" t="s">
        <v>7955</v>
      </c>
      <c r="D9608" s="33">
        <v>72</v>
      </c>
      <c r="E9608" s="126">
        <v>708</v>
      </c>
      <c r="F9608" s="135" t="s">
        <v>478</v>
      </c>
      <c r="G9608" s="126">
        <v>708</v>
      </c>
      <c r="H9608" s="128">
        <v>25594</v>
      </c>
      <c r="I9608" s="130" t="s">
        <v>7983</v>
      </c>
      <c r="J9608" s="128">
        <v>25594</v>
      </c>
    </row>
    <row r="9609" spans="2:10" ht="17.25" hidden="1" thickBot="1">
      <c r="B9609" s="33">
        <v>72</v>
      </c>
      <c r="C9609" s="9" t="s">
        <v>7955</v>
      </c>
      <c r="D9609" s="33">
        <v>72</v>
      </c>
      <c r="E9609" s="126">
        <v>708</v>
      </c>
      <c r="F9609" s="135" t="s">
        <v>478</v>
      </c>
      <c r="G9609" s="126">
        <v>708</v>
      </c>
      <c r="H9609" s="128">
        <v>25597</v>
      </c>
      <c r="I9609" s="129" t="s">
        <v>1834</v>
      </c>
      <c r="J9609" s="128">
        <v>25597</v>
      </c>
    </row>
    <row r="9610" spans="2:10" ht="17.25" hidden="1" thickBot="1">
      <c r="B9610" s="33">
        <v>72</v>
      </c>
      <c r="C9610" s="9" t="s">
        <v>7955</v>
      </c>
      <c r="D9610" s="33">
        <v>72</v>
      </c>
      <c r="E9610" s="126">
        <v>708</v>
      </c>
      <c r="F9610" s="135" t="s">
        <v>478</v>
      </c>
      <c r="G9610" s="126">
        <v>708</v>
      </c>
      <c r="H9610" s="128">
        <v>25600</v>
      </c>
      <c r="I9610" s="130" t="s">
        <v>7984</v>
      </c>
      <c r="J9610" s="128">
        <v>25600</v>
      </c>
    </row>
    <row r="9611" spans="2:10" ht="17.25" hidden="1" thickBot="1">
      <c r="B9611" s="33">
        <v>72</v>
      </c>
      <c r="C9611" s="9" t="s">
        <v>7955</v>
      </c>
      <c r="D9611" s="33">
        <v>72</v>
      </c>
      <c r="E9611" s="126">
        <v>708</v>
      </c>
      <c r="F9611" s="135" t="s">
        <v>478</v>
      </c>
      <c r="G9611" s="126">
        <v>708</v>
      </c>
      <c r="H9611" s="128">
        <v>25603</v>
      </c>
      <c r="I9611" s="129" t="s">
        <v>7985</v>
      </c>
      <c r="J9611" s="128">
        <v>25603</v>
      </c>
    </row>
    <row r="9612" spans="2:10" ht="17.25" hidden="1" thickBot="1">
      <c r="B9612" s="33">
        <v>72</v>
      </c>
      <c r="C9612" s="9" t="s">
        <v>7955</v>
      </c>
      <c r="D9612" s="33">
        <v>72</v>
      </c>
      <c r="E9612" s="126">
        <v>708</v>
      </c>
      <c r="F9612" s="135" t="s">
        <v>478</v>
      </c>
      <c r="G9612" s="126">
        <v>708</v>
      </c>
      <c r="H9612" s="128">
        <v>25606</v>
      </c>
      <c r="I9612" s="130" t="s">
        <v>7986</v>
      </c>
      <c r="J9612" s="128">
        <v>25606</v>
      </c>
    </row>
    <row r="9613" spans="2:10" ht="17.25" hidden="1" thickBot="1">
      <c r="B9613" s="33">
        <v>72</v>
      </c>
      <c r="C9613" s="9" t="s">
        <v>7955</v>
      </c>
      <c r="D9613" s="33">
        <v>72</v>
      </c>
      <c r="E9613" s="126">
        <v>708</v>
      </c>
      <c r="F9613" s="135" t="s">
        <v>478</v>
      </c>
      <c r="G9613" s="126">
        <v>708</v>
      </c>
      <c r="H9613" s="128">
        <v>25609</v>
      </c>
      <c r="I9613" s="129" t="s">
        <v>7987</v>
      </c>
      <c r="J9613" s="128">
        <v>25609</v>
      </c>
    </row>
    <row r="9614" spans="2:10" ht="17.25" hidden="1" thickBot="1">
      <c r="B9614" s="33">
        <v>72</v>
      </c>
      <c r="C9614" s="9" t="s">
        <v>7955</v>
      </c>
      <c r="D9614" s="33">
        <v>72</v>
      </c>
      <c r="E9614" s="126">
        <v>708</v>
      </c>
      <c r="F9614" s="135" t="s">
        <v>478</v>
      </c>
      <c r="G9614" s="126">
        <v>708</v>
      </c>
      <c r="H9614" s="128">
        <v>25612</v>
      </c>
      <c r="I9614" s="130" t="s">
        <v>6959</v>
      </c>
      <c r="J9614" s="128">
        <v>25612</v>
      </c>
    </row>
    <row r="9615" spans="2:10" ht="17.25" hidden="1" thickBot="1">
      <c r="B9615" s="33">
        <v>72</v>
      </c>
      <c r="C9615" s="9" t="s">
        <v>7955</v>
      </c>
      <c r="D9615" s="33">
        <v>72</v>
      </c>
      <c r="E9615" s="126">
        <v>708</v>
      </c>
      <c r="F9615" s="135" t="s">
        <v>478</v>
      </c>
      <c r="G9615" s="126">
        <v>708</v>
      </c>
      <c r="H9615" s="128">
        <v>25615</v>
      </c>
      <c r="I9615" s="129" t="s">
        <v>259</v>
      </c>
      <c r="J9615" s="128">
        <v>25615</v>
      </c>
    </row>
    <row r="9616" spans="2:10" ht="17.25" hidden="1" thickBot="1">
      <c r="B9616" s="33">
        <v>72</v>
      </c>
      <c r="C9616" s="9" t="s">
        <v>7955</v>
      </c>
      <c r="D9616" s="33">
        <v>72</v>
      </c>
      <c r="E9616" s="126">
        <v>708</v>
      </c>
      <c r="F9616" s="135" t="s">
        <v>478</v>
      </c>
      <c r="G9616" s="126">
        <v>708</v>
      </c>
      <c r="H9616" s="128">
        <v>25618</v>
      </c>
      <c r="I9616" s="130" t="s">
        <v>7988</v>
      </c>
      <c r="J9616" s="128">
        <v>25618</v>
      </c>
    </row>
    <row r="9617" spans="2:10" ht="17.25" hidden="1" thickBot="1">
      <c r="B9617" s="33">
        <v>72</v>
      </c>
      <c r="C9617" s="9" t="s">
        <v>7955</v>
      </c>
      <c r="D9617" s="33">
        <v>72</v>
      </c>
      <c r="E9617" s="126">
        <v>708</v>
      </c>
      <c r="F9617" s="135" t="s">
        <v>478</v>
      </c>
      <c r="G9617" s="126">
        <v>708</v>
      </c>
      <c r="H9617" s="128">
        <v>25621</v>
      </c>
      <c r="I9617" s="129" t="s">
        <v>1811</v>
      </c>
      <c r="J9617" s="128">
        <v>25621</v>
      </c>
    </row>
    <row r="9618" spans="2:10" ht="17.25" hidden="1" thickBot="1">
      <c r="B9618" s="33">
        <v>72</v>
      </c>
      <c r="C9618" s="9" t="s">
        <v>7955</v>
      </c>
      <c r="D9618" s="33">
        <v>72</v>
      </c>
      <c r="E9618" s="126">
        <v>708</v>
      </c>
      <c r="F9618" s="135" t="s">
        <v>478</v>
      </c>
      <c r="G9618" s="126">
        <v>708</v>
      </c>
      <c r="H9618" s="128">
        <v>25624</v>
      </c>
      <c r="I9618" s="130" t="s">
        <v>7989</v>
      </c>
      <c r="J9618" s="128">
        <v>25624</v>
      </c>
    </row>
    <row r="9619" spans="2:10" ht="17.25" hidden="1" thickBot="1">
      <c r="B9619" s="33">
        <v>72</v>
      </c>
      <c r="C9619" s="9" t="s">
        <v>7955</v>
      </c>
      <c r="D9619" s="33">
        <v>72</v>
      </c>
      <c r="E9619" s="126">
        <v>708</v>
      </c>
      <c r="F9619" s="135" t="s">
        <v>478</v>
      </c>
      <c r="G9619" s="126">
        <v>708</v>
      </c>
      <c r="H9619" s="128">
        <v>25627</v>
      </c>
      <c r="I9619" s="129" t="s">
        <v>7990</v>
      </c>
      <c r="J9619" s="128">
        <v>25627</v>
      </c>
    </row>
    <row r="9620" spans="2:10" ht="17.25" hidden="1" thickBot="1">
      <c r="B9620" s="33">
        <v>72</v>
      </c>
      <c r="C9620" s="9" t="s">
        <v>7955</v>
      </c>
      <c r="D9620" s="33">
        <v>72</v>
      </c>
      <c r="E9620" s="136">
        <v>709</v>
      </c>
      <c r="F9620" s="137" t="s">
        <v>7991</v>
      </c>
      <c r="G9620" s="136">
        <v>709</v>
      </c>
      <c r="H9620" s="128">
        <v>25630</v>
      </c>
      <c r="I9620" s="131" t="s">
        <v>7992</v>
      </c>
      <c r="J9620" s="128">
        <v>25630</v>
      </c>
    </row>
    <row r="9621" spans="2:10" ht="17.25" hidden="1" thickBot="1">
      <c r="B9621" s="33">
        <v>72</v>
      </c>
      <c r="C9621" s="9" t="s">
        <v>7955</v>
      </c>
      <c r="D9621" s="33">
        <v>72</v>
      </c>
      <c r="E9621" s="136">
        <v>709</v>
      </c>
      <c r="F9621" s="137" t="s">
        <v>7991</v>
      </c>
      <c r="G9621" s="136">
        <v>709</v>
      </c>
      <c r="H9621" s="128">
        <v>25633</v>
      </c>
      <c r="I9621" s="134" t="s">
        <v>7993</v>
      </c>
      <c r="J9621" s="128">
        <v>25633</v>
      </c>
    </row>
    <row r="9622" spans="2:10" ht="17.25" hidden="1" thickBot="1">
      <c r="B9622" s="33">
        <v>72</v>
      </c>
      <c r="C9622" s="9" t="s">
        <v>7955</v>
      </c>
      <c r="D9622" s="33">
        <v>72</v>
      </c>
      <c r="E9622" s="136">
        <v>709</v>
      </c>
      <c r="F9622" s="137" t="s">
        <v>7991</v>
      </c>
      <c r="G9622" s="136">
        <v>709</v>
      </c>
      <c r="H9622" s="128">
        <v>25636</v>
      </c>
      <c r="I9622" s="131" t="s">
        <v>7994</v>
      </c>
      <c r="J9622" s="128">
        <v>25636</v>
      </c>
    </row>
    <row r="9623" spans="2:10" ht="17.25" hidden="1" thickBot="1">
      <c r="B9623" s="33">
        <v>72</v>
      </c>
      <c r="C9623" s="9" t="s">
        <v>7955</v>
      </c>
      <c r="D9623" s="33">
        <v>72</v>
      </c>
      <c r="E9623" s="136">
        <v>709</v>
      </c>
      <c r="F9623" s="137" t="s">
        <v>7991</v>
      </c>
      <c r="G9623" s="136">
        <v>709</v>
      </c>
      <c r="H9623" s="128">
        <v>25639</v>
      </c>
      <c r="I9623" s="134" t="s">
        <v>7995</v>
      </c>
      <c r="J9623" s="128">
        <v>25639</v>
      </c>
    </row>
    <row r="9624" spans="2:10" ht="17.25" hidden="1" thickBot="1">
      <c r="B9624" s="33">
        <v>72</v>
      </c>
      <c r="C9624" s="9" t="s">
        <v>7955</v>
      </c>
      <c r="D9624" s="33">
        <v>72</v>
      </c>
      <c r="E9624" s="136">
        <v>709</v>
      </c>
      <c r="F9624" s="137" t="s">
        <v>7991</v>
      </c>
      <c r="G9624" s="136">
        <v>709</v>
      </c>
      <c r="H9624" s="128">
        <v>25642</v>
      </c>
      <c r="I9624" s="131" t="s">
        <v>7996</v>
      </c>
      <c r="J9624" s="128">
        <v>25642</v>
      </c>
    </row>
    <row r="9625" spans="2:10" ht="17.25" hidden="1" thickBot="1">
      <c r="B9625" s="33">
        <v>72</v>
      </c>
      <c r="C9625" s="9" t="s">
        <v>7955</v>
      </c>
      <c r="D9625" s="33">
        <v>72</v>
      </c>
      <c r="E9625" s="136">
        <v>709</v>
      </c>
      <c r="F9625" s="137" t="s">
        <v>7991</v>
      </c>
      <c r="G9625" s="136">
        <v>709</v>
      </c>
      <c r="H9625" s="128">
        <v>25645</v>
      </c>
      <c r="I9625" s="134" t="s">
        <v>7997</v>
      </c>
      <c r="J9625" s="128">
        <v>25645</v>
      </c>
    </row>
    <row r="9626" spans="2:10" ht="17.25" hidden="1" thickBot="1">
      <c r="B9626" s="33">
        <v>72</v>
      </c>
      <c r="C9626" s="9" t="s">
        <v>7955</v>
      </c>
      <c r="D9626" s="33">
        <v>72</v>
      </c>
      <c r="E9626" s="136">
        <v>709</v>
      </c>
      <c r="F9626" s="137" t="s">
        <v>7991</v>
      </c>
      <c r="G9626" s="136">
        <v>709</v>
      </c>
      <c r="H9626" s="128">
        <v>25648</v>
      </c>
      <c r="I9626" s="131" t="s">
        <v>7998</v>
      </c>
      <c r="J9626" s="128">
        <v>25648</v>
      </c>
    </row>
    <row r="9627" spans="2:10" ht="17.25" hidden="1" thickBot="1">
      <c r="B9627" s="33">
        <v>72</v>
      </c>
      <c r="C9627" s="9" t="s">
        <v>7955</v>
      </c>
      <c r="D9627" s="33">
        <v>72</v>
      </c>
      <c r="E9627" s="136">
        <v>709</v>
      </c>
      <c r="F9627" s="137" t="s">
        <v>7991</v>
      </c>
      <c r="G9627" s="136">
        <v>709</v>
      </c>
      <c r="H9627" s="128">
        <v>25651</v>
      </c>
      <c r="I9627" s="134" t="s">
        <v>7999</v>
      </c>
      <c r="J9627" s="128">
        <v>25651</v>
      </c>
    </row>
    <row r="9628" spans="2:10" ht="17.25" hidden="1" thickBot="1">
      <c r="B9628" s="33">
        <v>72</v>
      </c>
      <c r="C9628" s="9" t="s">
        <v>7955</v>
      </c>
      <c r="D9628" s="33">
        <v>72</v>
      </c>
      <c r="E9628" s="126">
        <v>710</v>
      </c>
      <c r="F9628" s="135" t="s">
        <v>8000</v>
      </c>
      <c r="G9628" s="126">
        <v>710</v>
      </c>
      <c r="H9628" s="128">
        <v>25654</v>
      </c>
      <c r="I9628" s="129" t="s">
        <v>8001</v>
      </c>
      <c r="J9628" s="128">
        <v>25654</v>
      </c>
    </row>
    <row r="9629" spans="2:10" ht="17.25" hidden="1" thickBot="1">
      <c r="B9629" s="33">
        <v>72</v>
      </c>
      <c r="C9629" s="9" t="s">
        <v>7955</v>
      </c>
      <c r="D9629" s="33">
        <v>72</v>
      </c>
      <c r="E9629" s="126">
        <v>710</v>
      </c>
      <c r="F9629" s="135" t="s">
        <v>8000</v>
      </c>
      <c r="G9629" s="126">
        <v>710</v>
      </c>
      <c r="H9629" s="128">
        <v>25657</v>
      </c>
      <c r="I9629" s="130" t="s">
        <v>419</v>
      </c>
      <c r="J9629" s="128">
        <v>25657</v>
      </c>
    </row>
    <row r="9630" spans="2:10" ht="17.25" hidden="1" thickBot="1">
      <c r="B9630" s="33">
        <v>72</v>
      </c>
      <c r="C9630" s="9" t="s">
        <v>7955</v>
      </c>
      <c r="D9630" s="33">
        <v>72</v>
      </c>
      <c r="E9630" s="126">
        <v>710</v>
      </c>
      <c r="F9630" s="135" t="s">
        <v>8000</v>
      </c>
      <c r="G9630" s="126">
        <v>710</v>
      </c>
      <c r="H9630" s="128">
        <v>25660</v>
      </c>
      <c r="I9630" s="129" t="s">
        <v>5035</v>
      </c>
      <c r="J9630" s="128">
        <v>25660</v>
      </c>
    </row>
    <row r="9631" spans="2:10" ht="17.25" hidden="1" thickBot="1">
      <c r="B9631" s="33">
        <v>72</v>
      </c>
      <c r="C9631" s="9" t="s">
        <v>7955</v>
      </c>
      <c r="D9631" s="33">
        <v>72</v>
      </c>
      <c r="E9631" s="126">
        <v>710</v>
      </c>
      <c r="F9631" s="135" t="s">
        <v>8000</v>
      </c>
      <c r="G9631" s="126">
        <v>710</v>
      </c>
      <c r="H9631" s="128">
        <v>25663</v>
      </c>
      <c r="I9631" s="130" t="s">
        <v>484</v>
      </c>
      <c r="J9631" s="128">
        <v>25663</v>
      </c>
    </row>
    <row r="9632" spans="2:10" ht="17.25" hidden="1" thickBot="1">
      <c r="B9632" s="33">
        <v>72</v>
      </c>
      <c r="C9632" s="9" t="s">
        <v>7955</v>
      </c>
      <c r="D9632" s="33">
        <v>72</v>
      </c>
      <c r="E9632" s="126">
        <v>710</v>
      </c>
      <c r="F9632" s="135" t="s">
        <v>8000</v>
      </c>
      <c r="G9632" s="126">
        <v>710</v>
      </c>
      <c r="H9632" s="128">
        <v>25666</v>
      </c>
      <c r="I9632" s="129" t="s">
        <v>8002</v>
      </c>
      <c r="J9632" s="128">
        <v>25666</v>
      </c>
    </row>
    <row r="9633" spans="2:10" ht="17.25" hidden="1" thickBot="1">
      <c r="B9633" s="33">
        <v>72</v>
      </c>
      <c r="C9633" s="9" t="s">
        <v>7955</v>
      </c>
      <c r="D9633" s="33">
        <v>72</v>
      </c>
      <c r="E9633" s="126">
        <v>710</v>
      </c>
      <c r="F9633" s="135" t="s">
        <v>8000</v>
      </c>
      <c r="G9633" s="126">
        <v>710</v>
      </c>
      <c r="H9633" s="128">
        <v>25669</v>
      </c>
      <c r="I9633" s="130" t="s">
        <v>148</v>
      </c>
      <c r="J9633" s="128">
        <v>25669</v>
      </c>
    </row>
    <row r="9634" spans="2:10" ht="17.25" hidden="1" thickBot="1">
      <c r="B9634" s="33">
        <v>72</v>
      </c>
      <c r="C9634" s="9" t="s">
        <v>7955</v>
      </c>
      <c r="D9634" s="33">
        <v>72</v>
      </c>
      <c r="E9634" s="126">
        <v>710</v>
      </c>
      <c r="F9634" s="135" t="s">
        <v>8000</v>
      </c>
      <c r="G9634" s="126">
        <v>710</v>
      </c>
      <c r="H9634" s="128">
        <v>25672</v>
      </c>
      <c r="I9634" s="129" t="s">
        <v>458</v>
      </c>
      <c r="J9634" s="128">
        <v>25672</v>
      </c>
    </row>
    <row r="9635" spans="2:10" ht="17.25" hidden="1" thickBot="1">
      <c r="B9635" s="33">
        <v>72</v>
      </c>
      <c r="C9635" s="9" t="s">
        <v>7955</v>
      </c>
      <c r="D9635" s="33">
        <v>72</v>
      </c>
      <c r="E9635" s="126">
        <v>710</v>
      </c>
      <c r="F9635" s="135" t="s">
        <v>8000</v>
      </c>
      <c r="G9635" s="126">
        <v>710</v>
      </c>
      <c r="H9635" s="128">
        <v>25675</v>
      </c>
      <c r="I9635" s="130" t="s">
        <v>8003</v>
      </c>
      <c r="J9635" s="128">
        <v>25675</v>
      </c>
    </row>
    <row r="9636" spans="2:10" ht="17.25" hidden="1" thickBot="1">
      <c r="B9636" s="33">
        <v>72</v>
      </c>
      <c r="C9636" s="9" t="s">
        <v>7955</v>
      </c>
      <c r="D9636" s="33">
        <v>72</v>
      </c>
      <c r="E9636" s="126">
        <v>710</v>
      </c>
      <c r="F9636" s="135" t="s">
        <v>8000</v>
      </c>
      <c r="G9636" s="126">
        <v>710</v>
      </c>
      <c r="H9636" s="128">
        <v>25678</v>
      </c>
      <c r="I9636" s="129" t="s">
        <v>8004</v>
      </c>
      <c r="J9636" s="128">
        <v>25678</v>
      </c>
    </row>
    <row r="9637" spans="2:10" ht="17.25" hidden="1" thickBot="1">
      <c r="B9637" s="33">
        <v>72</v>
      </c>
      <c r="C9637" s="9" t="s">
        <v>7955</v>
      </c>
      <c r="D9637" s="33">
        <v>72</v>
      </c>
      <c r="E9637" s="136">
        <v>711</v>
      </c>
      <c r="F9637" s="137" t="s">
        <v>8005</v>
      </c>
      <c r="G9637" s="136">
        <v>711</v>
      </c>
      <c r="H9637" s="128">
        <v>25681</v>
      </c>
      <c r="I9637" s="131" t="s">
        <v>8006</v>
      </c>
      <c r="J9637" s="128">
        <v>25681</v>
      </c>
    </row>
    <row r="9638" spans="2:10" ht="17.25" hidden="1" thickBot="1">
      <c r="B9638" s="33">
        <v>72</v>
      </c>
      <c r="C9638" s="9" t="s">
        <v>7955</v>
      </c>
      <c r="D9638" s="33">
        <v>72</v>
      </c>
      <c r="E9638" s="136">
        <v>711</v>
      </c>
      <c r="F9638" s="137" t="s">
        <v>8005</v>
      </c>
      <c r="G9638" s="136">
        <v>711</v>
      </c>
      <c r="H9638" s="128">
        <v>25684</v>
      </c>
      <c r="I9638" s="134" t="s">
        <v>8007</v>
      </c>
      <c r="J9638" s="128">
        <v>25684</v>
      </c>
    </row>
    <row r="9639" spans="2:10" ht="17.25" hidden="1" thickBot="1">
      <c r="B9639" s="33">
        <v>72</v>
      </c>
      <c r="C9639" s="9" t="s">
        <v>7955</v>
      </c>
      <c r="D9639" s="33">
        <v>72</v>
      </c>
      <c r="E9639" s="136">
        <v>711</v>
      </c>
      <c r="F9639" s="137" t="s">
        <v>8005</v>
      </c>
      <c r="G9639" s="136">
        <v>711</v>
      </c>
      <c r="H9639" s="128">
        <v>25687</v>
      </c>
      <c r="I9639" s="131" t="s">
        <v>626</v>
      </c>
      <c r="J9639" s="128">
        <v>25687</v>
      </c>
    </row>
    <row r="9640" spans="2:10" ht="17.25" hidden="1" thickBot="1">
      <c r="B9640" s="33">
        <v>72</v>
      </c>
      <c r="C9640" s="9" t="s">
        <v>7955</v>
      </c>
      <c r="D9640" s="33">
        <v>72</v>
      </c>
      <c r="E9640" s="136">
        <v>711</v>
      </c>
      <c r="F9640" s="137" t="s">
        <v>8005</v>
      </c>
      <c r="G9640" s="136">
        <v>711</v>
      </c>
      <c r="H9640" s="128">
        <v>25690</v>
      </c>
      <c r="I9640" s="134" t="s">
        <v>7898</v>
      </c>
      <c r="J9640" s="128">
        <v>25690</v>
      </c>
    </row>
    <row r="9641" spans="2:10" ht="17.25" hidden="1" thickBot="1">
      <c r="B9641" s="33">
        <v>72</v>
      </c>
      <c r="C9641" s="9" t="s">
        <v>7955</v>
      </c>
      <c r="D9641" s="33">
        <v>72</v>
      </c>
      <c r="E9641" s="136">
        <v>711</v>
      </c>
      <c r="F9641" s="137" t="s">
        <v>8005</v>
      </c>
      <c r="G9641" s="136">
        <v>711</v>
      </c>
      <c r="H9641" s="128">
        <v>25693</v>
      </c>
      <c r="I9641" s="131" t="s">
        <v>8008</v>
      </c>
      <c r="J9641" s="128">
        <v>25693</v>
      </c>
    </row>
    <row r="9642" spans="2:10" ht="17.25" hidden="1" thickBot="1">
      <c r="B9642" s="33">
        <v>72</v>
      </c>
      <c r="C9642" s="9" t="s">
        <v>7955</v>
      </c>
      <c r="D9642" s="33">
        <v>72</v>
      </c>
      <c r="E9642" s="136">
        <v>711</v>
      </c>
      <c r="F9642" s="137" t="s">
        <v>8005</v>
      </c>
      <c r="G9642" s="136">
        <v>711</v>
      </c>
      <c r="H9642" s="128">
        <v>25696</v>
      </c>
      <c r="I9642" s="134" t="s">
        <v>1988</v>
      </c>
      <c r="J9642" s="128">
        <v>25696</v>
      </c>
    </row>
    <row r="9643" spans="2:10" ht="17.25" hidden="1" thickBot="1">
      <c r="B9643" s="33">
        <v>72</v>
      </c>
      <c r="C9643" s="9" t="s">
        <v>7955</v>
      </c>
      <c r="D9643" s="33">
        <v>72</v>
      </c>
      <c r="E9643" s="136">
        <v>711</v>
      </c>
      <c r="F9643" s="137" t="s">
        <v>8005</v>
      </c>
      <c r="G9643" s="136">
        <v>711</v>
      </c>
      <c r="H9643" s="128">
        <v>25699</v>
      </c>
      <c r="I9643" s="131" t="s">
        <v>8009</v>
      </c>
      <c r="J9643" s="128">
        <v>25699</v>
      </c>
    </row>
    <row r="9644" spans="2:10" ht="17.25" hidden="1" thickBot="1">
      <c r="B9644" s="33">
        <v>72</v>
      </c>
      <c r="C9644" s="9" t="s">
        <v>7955</v>
      </c>
      <c r="D9644" s="33">
        <v>72</v>
      </c>
      <c r="E9644" s="136">
        <v>711</v>
      </c>
      <c r="F9644" s="137" t="s">
        <v>8005</v>
      </c>
      <c r="G9644" s="136">
        <v>711</v>
      </c>
      <c r="H9644" s="128">
        <v>25702</v>
      </c>
      <c r="I9644" s="134" t="s">
        <v>425</v>
      </c>
      <c r="J9644" s="128">
        <v>25702</v>
      </c>
    </row>
    <row r="9645" spans="2:10" ht="17.25" hidden="1" thickBot="1">
      <c r="B9645" s="33">
        <v>72</v>
      </c>
      <c r="C9645" s="9" t="s">
        <v>7955</v>
      </c>
      <c r="D9645" s="33">
        <v>72</v>
      </c>
      <c r="E9645" s="136">
        <v>711</v>
      </c>
      <c r="F9645" s="137" t="s">
        <v>8005</v>
      </c>
      <c r="G9645" s="136">
        <v>711</v>
      </c>
      <c r="H9645" s="128">
        <v>25705</v>
      </c>
      <c r="I9645" s="131" t="s">
        <v>414</v>
      </c>
      <c r="J9645" s="128">
        <v>25705</v>
      </c>
    </row>
    <row r="9646" spans="2:10" ht="17.25" hidden="1" thickBot="1">
      <c r="B9646" s="33">
        <v>72</v>
      </c>
      <c r="C9646" s="9" t="s">
        <v>7955</v>
      </c>
      <c r="D9646" s="33">
        <v>72</v>
      </c>
      <c r="E9646" s="126">
        <v>712</v>
      </c>
      <c r="F9646" s="135" t="s">
        <v>8010</v>
      </c>
      <c r="G9646" s="126">
        <v>712</v>
      </c>
      <c r="H9646" s="128">
        <v>25708</v>
      </c>
      <c r="I9646" s="129" t="s">
        <v>8011</v>
      </c>
      <c r="J9646" s="128">
        <v>25708</v>
      </c>
    </row>
    <row r="9647" spans="2:10" ht="17.25" hidden="1" thickBot="1">
      <c r="B9647" s="33">
        <v>72</v>
      </c>
      <c r="C9647" s="9" t="s">
        <v>7955</v>
      </c>
      <c r="D9647" s="33">
        <v>72</v>
      </c>
      <c r="E9647" s="126">
        <v>712</v>
      </c>
      <c r="F9647" s="135" t="s">
        <v>8010</v>
      </c>
      <c r="G9647" s="126">
        <v>712</v>
      </c>
      <c r="H9647" s="128">
        <v>25711</v>
      </c>
      <c r="I9647" s="130" t="s">
        <v>8012</v>
      </c>
      <c r="J9647" s="128">
        <v>25711</v>
      </c>
    </row>
    <row r="9648" spans="2:10" ht="17.25" hidden="1" thickBot="1">
      <c r="B9648" s="33">
        <v>72</v>
      </c>
      <c r="C9648" s="9" t="s">
        <v>7955</v>
      </c>
      <c r="D9648" s="33">
        <v>72</v>
      </c>
      <c r="E9648" s="126">
        <v>712</v>
      </c>
      <c r="F9648" s="135" t="s">
        <v>8010</v>
      </c>
      <c r="G9648" s="126">
        <v>712</v>
      </c>
      <c r="H9648" s="128">
        <v>25714</v>
      </c>
      <c r="I9648" s="129" t="s">
        <v>8013</v>
      </c>
      <c r="J9648" s="128">
        <v>25714</v>
      </c>
    </row>
    <row r="9649" spans="1:10" ht="17.25" hidden="1" thickBot="1">
      <c r="B9649" s="33">
        <v>72</v>
      </c>
      <c r="C9649" s="9" t="s">
        <v>7955</v>
      </c>
      <c r="D9649" s="33">
        <v>72</v>
      </c>
      <c r="E9649" s="126">
        <v>712</v>
      </c>
      <c r="F9649" s="135" t="s">
        <v>8010</v>
      </c>
      <c r="G9649" s="126">
        <v>712</v>
      </c>
      <c r="H9649" s="128">
        <v>25717</v>
      </c>
      <c r="I9649" s="130" t="s">
        <v>7923</v>
      </c>
      <c r="J9649" s="128">
        <v>25717</v>
      </c>
    </row>
    <row r="9650" spans="1:10" ht="17.25" hidden="1" thickBot="1">
      <c r="B9650" s="33">
        <v>72</v>
      </c>
      <c r="C9650" s="9" t="s">
        <v>7955</v>
      </c>
      <c r="D9650" s="33">
        <v>72</v>
      </c>
      <c r="E9650" s="126">
        <v>712</v>
      </c>
      <c r="F9650" s="135" t="s">
        <v>8010</v>
      </c>
      <c r="G9650" s="126">
        <v>712</v>
      </c>
      <c r="H9650" s="128">
        <v>25720</v>
      </c>
      <c r="I9650" s="129" t="s">
        <v>3076</v>
      </c>
      <c r="J9650" s="128">
        <v>25720</v>
      </c>
    </row>
    <row r="9651" spans="1:10" ht="17.25" hidden="1" thickBot="1">
      <c r="B9651" s="33">
        <v>72</v>
      </c>
      <c r="C9651" s="9" t="s">
        <v>7955</v>
      </c>
      <c r="D9651" s="33">
        <v>72</v>
      </c>
      <c r="E9651" s="126">
        <v>712</v>
      </c>
      <c r="F9651" s="135" t="s">
        <v>8010</v>
      </c>
      <c r="G9651" s="126">
        <v>712</v>
      </c>
      <c r="H9651" s="128">
        <v>25723</v>
      </c>
      <c r="I9651" s="130" t="s">
        <v>8014</v>
      </c>
      <c r="J9651" s="128">
        <v>25723</v>
      </c>
    </row>
    <row r="9652" spans="1:10" ht="17.25" hidden="1" thickBot="1">
      <c r="B9652" s="33">
        <v>72</v>
      </c>
      <c r="C9652" s="9" t="s">
        <v>7955</v>
      </c>
      <c r="D9652" s="33">
        <v>72</v>
      </c>
      <c r="E9652" s="126">
        <v>712</v>
      </c>
      <c r="F9652" s="135" t="s">
        <v>8010</v>
      </c>
      <c r="G9652" s="126">
        <v>712</v>
      </c>
      <c r="H9652" s="128">
        <v>25726</v>
      </c>
      <c r="I9652" s="129" t="s">
        <v>8015</v>
      </c>
      <c r="J9652" s="128">
        <v>25726</v>
      </c>
    </row>
    <row r="9653" spans="1:10" ht="17.25" hidden="1" thickBot="1">
      <c r="B9653" s="33">
        <v>72</v>
      </c>
      <c r="C9653" s="9" t="s">
        <v>7955</v>
      </c>
      <c r="D9653" s="33">
        <v>72</v>
      </c>
      <c r="E9653" s="126">
        <v>712</v>
      </c>
      <c r="F9653" s="135" t="s">
        <v>8010</v>
      </c>
      <c r="G9653" s="126">
        <v>712</v>
      </c>
      <c r="H9653" s="128">
        <v>25729</v>
      </c>
      <c r="I9653" s="130" t="s">
        <v>350</v>
      </c>
      <c r="J9653" s="128">
        <v>25729</v>
      </c>
    </row>
    <row r="9654" spans="1:10" ht="17.25" hidden="1" thickBot="1">
      <c r="B9654" s="33">
        <v>72</v>
      </c>
      <c r="C9654" s="9" t="s">
        <v>7955</v>
      </c>
      <c r="D9654" s="33">
        <v>72</v>
      </c>
      <c r="E9654" s="126">
        <v>712</v>
      </c>
      <c r="F9654" s="135" t="s">
        <v>8010</v>
      </c>
      <c r="G9654" s="126">
        <v>712</v>
      </c>
      <c r="H9654" s="128">
        <v>25732</v>
      </c>
      <c r="I9654" s="129" t="s">
        <v>8016</v>
      </c>
      <c r="J9654" s="128">
        <v>25732</v>
      </c>
    </row>
    <row r="9655" spans="1:10" ht="17.25" hidden="1" thickBot="1">
      <c r="B9655" s="33">
        <v>72</v>
      </c>
      <c r="C9655" s="9" t="s">
        <v>7955</v>
      </c>
      <c r="D9655" s="33">
        <v>72</v>
      </c>
      <c r="E9655" s="126">
        <v>712</v>
      </c>
      <c r="F9655" s="135" t="s">
        <v>8010</v>
      </c>
      <c r="G9655" s="126">
        <v>712</v>
      </c>
      <c r="H9655" s="128">
        <v>25735</v>
      </c>
      <c r="I9655" s="130" t="s">
        <v>514</v>
      </c>
      <c r="J9655" s="128">
        <v>25735</v>
      </c>
    </row>
    <row r="9656" spans="1:10" ht="17.25" hidden="1" thickBot="1">
      <c r="B9656" s="33">
        <v>72</v>
      </c>
      <c r="C9656" s="9" t="s">
        <v>7955</v>
      </c>
      <c r="D9656" s="33">
        <v>72</v>
      </c>
      <c r="E9656" s="126">
        <v>712</v>
      </c>
      <c r="F9656" s="135" t="s">
        <v>8010</v>
      </c>
      <c r="G9656" s="126">
        <v>712</v>
      </c>
      <c r="H9656" s="128">
        <v>25738</v>
      </c>
      <c r="I9656" s="129" t="s">
        <v>8017</v>
      </c>
      <c r="J9656" s="128">
        <v>25738</v>
      </c>
    </row>
    <row r="9657" spans="1:10" ht="17.25" hidden="1" thickBot="1">
      <c r="A9657" s="33">
        <v>51</v>
      </c>
      <c r="B9657" s="33">
        <v>77</v>
      </c>
      <c r="C9657" s="34" t="s">
        <v>8018</v>
      </c>
      <c r="D9657" s="33">
        <v>77</v>
      </c>
      <c r="E9657" s="126">
        <v>747</v>
      </c>
      <c r="F9657" s="127" t="s">
        <v>8019</v>
      </c>
      <c r="G9657" s="126">
        <v>747</v>
      </c>
      <c r="H9657" s="128">
        <v>26506</v>
      </c>
      <c r="I9657" s="129" t="s">
        <v>310</v>
      </c>
      <c r="J9657" s="128">
        <v>26506</v>
      </c>
    </row>
    <row r="9658" spans="1:10" ht="17.25" hidden="1" thickBot="1">
      <c r="B9658" s="33">
        <v>77</v>
      </c>
      <c r="C9658" s="34" t="s">
        <v>8018</v>
      </c>
      <c r="D9658" s="33">
        <v>77</v>
      </c>
      <c r="E9658" s="126">
        <v>747</v>
      </c>
      <c r="F9658" s="127" t="s">
        <v>8019</v>
      </c>
      <c r="G9658" s="126">
        <v>747</v>
      </c>
      <c r="H9658" s="128">
        <v>26508</v>
      </c>
      <c r="I9658" s="130" t="s">
        <v>8020</v>
      </c>
      <c r="J9658" s="128">
        <v>26508</v>
      </c>
    </row>
    <row r="9659" spans="1:10" ht="17.25" hidden="1" thickBot="1">
      <c r="B9659" s="33">
        <v>77</v>
      </c>
      <c r="C9659" s="34" t="s">
        <v>8018</v>
      </c>
      <c r="D9659" s="33">
        <v>77</v>
      </c>
      <c r="E9659" s="126">
        <v>747</v>
      </c>
      <c r="F9659" s="127" t="s">
        <v>8019</v>
      </c>
      <c r="G9659" s="126">
        <v>747</v>
      </c>
      <c r="H9659" s="128">
        <v>26509</v>
      </c>
      <c r="I9659" s="129" t="s">
        <v>307</v>
      </c>
      <c r="J9659" s="128">
        <v>26509</v>
      </c>
    </row>
    <row r="9660" spans="1:10" ht="17.25" hidden="1" thickBot="1">
      <c r="B9660" s="33">
        <v>77</v>
      </c>
      <c r="C9660" s="34" t="s">
        <v>8018</v>
      </c>
      <c r="D9660" s="33">
        <v>77</v>
      </c>
      <c r="E9660" s="126">
        <v>747</v>
      </c>
      <c r="F9660" s="127" t="s">
        <v>8019</v>
      </c>
      <c r="G9660" s="126">
        <v>747</v>
      </c>
      <c r="H9660" s="128">
        <v>26512</v>
      </c>
      <c r="I9660" s="130" t="s">
        <v>311</v>
      </c>
      <c r="J9660" s="128">
        <v>26512</v>
      </c>
    </row>
    <row r="9661" spans="1:10" ht="17.25" hidden="1" thickBot="1">
      <c r="B9661" s="33">
        <v>77</v>
      </c>
      <c r="C9661" s="34" t="s">
        <v>8018</v>
      </c>
      <c r="D9661" s="33">
        <v>77</v>
      </c>
      <c r="E9661" s="126">
        <v>747</v>
      </c>
      <c r="F9661" s="127" t="s">
        <v>8019</v>
      </c>
      <c r="G9661" s="126">
        <v>747</v>
      </c>
      <c r="H9661" s="128">
        <v>26515</v>
      </c>
      <c r="I9661" s="129" t="s">
        <v>308</v>
      </c>
      <c r="J9661" s="128">
        <v>26515</v>
      </c>
    </row>
    <row r="9662" spans="1:10" ht="17.25" hidden="1" thickBot="1">
      <c r="B9662" s="33">
        <v>77</v>
      </c>
      <c r="C9662" s="34" t="s">
        <v>8018</v>
      </c>
      <c r="D9662" s="33">
        <v>77</v>
      </c>
      <c r="E9662" s="126">
        <v>747</v>
      </c>
      <c r="F9662" s="127" t="s">
        <v>8019</v>
      </c>
      <c r="G9662" s="126">
        <v>747</v>
      </c>
      <c r="H9662" s="128">
        <v>26518</v>
      </c>
      <c r="I9662" s="130" t="s">
        <v>306</v>
      </c>
      <c r="J9662" s="128">
        <v>26518</v>
      </c>
    </row>
    <row r="9663" spans="1:10" ht="17.25" hidden="1" thickBot="1">
      <c r="B9663" s="33">
        <v>77</v>
      </c>
      <c r="C9663" s="34" t="s">
        <v>8018</v>
      </c>
      <c r="D9663" s="33">
        <v>77</v>
      </c>
      <c r="E9663" s="126">
        <v>747</v>
      </c>
      <c r="F9663" s="127" t="s">
        <v>8019</v>
      </c>
      <c r="G9663" s="126">
        <v>747</v>
      </c>
      <c r="H9663" s="128">
        <v>26521</v>
      </c>
      <c r="I9663" s="129" t="s">
        <v>8021</v>
      </c>
      <c r="J9663" s="128">
        <v>26521</v>
      </c>
    </row>
    <row r="9664" spans="1:10" ht="17.25" hidden="1" thickBot="1">
      <c r="B9664" s="33">
        <v>77</v>
      </c>
      <c r="C9664" s="34" t="s">
        <v>8018</v>
      </c>
      <c r="D9664" s="33">
        <v>77</v>
      </c>
      <c r="E9664" s="126">
        <v>747</v>
      </c>
      <c r="F9664" s="127" t="s">
        <v>8019</v>
      </c>
      <c r="G9664" s="126">
        <v>747</v>
      </c>
      <c r="H9664" s="128">
        <v>26524</v>
      </c>
      <c r="I9664" s="130" t="s">
        <v>312</v>
      </c>
      <c r="J9664" s="128">
        <v>26524</v>
      </c>
    </row>
    <row r="9665" spans="2:10" ht="17.25" hidden="1" thickBot="1">
      <c r="B9665" s="33">
        <v>77</v>
      </c>
      <c r="C9665" s="34" t="s">
        <v>8018</v>
      </c>
      <c r="D9665" s="33">
        <v>77</v>
      </c>
      <c r="E9665" s="126">
        <v>747</v>
      </c>
      <c r="F9665" s="127" t="s">
        <v>8019</v>
      </c>
      <c r="G9665" s="126">
        <v>747</v>
      </c>
      <c r="H9665" s="128">
        <v>26526</v>
      </c>
      <c r="I9665" s="129" t="s">
        <v>8022</v>
      </c>
      <c r="J9665" s="128">
        <v>26526</v>
      </c>
    </row>
    <row r="9666" spans="2:10" ht="17.25" hidden="1" thickBot="1">
      <c r="B9666" s="33">
        <v>77</v>
      </c>
      <c r="C9666" s="34" t="s">
        <v>8018</v>
      </c>
      <c r="D9666" s="33">
        <v>77</v>
      </c>
      <c r="E9666" s="126">
        <v>747</v>
      </c>
      <c r="F9666" s="127" t="s">
        <v>8019</v>
      </c>
      <c r="G9666" s="126">
        <v>747</v>
      </c>
      <c r="H9666" s="128">
        <v>26527</v>
      </c>
      <c r="I9666" s="130" t="s">
        <v>104</v>
      </c>
      <c r="J9666" s="128">
        <v>26527</v>
      </c>
    </row>
    <row r="9667" spans="2:10" ht="17.25" hidden="1" thickBot="1">
      <c r="B9667" s="33">
        <v>77</v>
      </c>
      <c r="C9667" s="34" t="s">
        <v>8018</v>
      </c>
      <c r="D9667" s="33">
        <v>77</v>
      </c>
      <c r="E9667" s="126">
        <v>747</v>
      </c>
      <c r="F9667" s="127" t="s">
        <v>8019</v>
      </c>
      <c r="G9667" s="126">
        <v>747</v>
      </c>
      <c r="H9667" s="128">
        <v>26530</v>
      </c>
      <c r="I9667" s="129" t="s">
        <v>103</v>
      </c>
      <c r="J9667" s="128">
        <v>26530</v>
      </c>
    </row>
    <row r="9668" spans="2:10" ht="17.25" hidden="1" thickBot="1">
      <c r="B9668" s="33">
        <v>77</v>
      </c>
      <c r="C9668" s="34" t="s">
        <v>8018</v>
      </c>
      <c r="D9668" s="33">
        <v>77</v>
      </c>
      <c r="E9668" s="126">
        <v>747</v>
      </c>
      <c r="F9668" s="127" t="s">
        <v>8019</v>
      </c>
      <c r="G9668" s="126">
        <v>747</v>
      </c>
      <c r="H9668" s="128">
        <v>26533</v>
      </c>
      <c r="I9668" s="130" t="s">
        <v>8023</v>
      </c>
      <c r="J9668" s="128">
        <v>26533</v>
      </c>
    </row>
    <row r="9669" spans="2:10" ht="17.25" hidden="1" thickBot="1">
      <c r="B9669" s="33">
        <v>77</v>
      </c>
      <c r="C9669" s="34" t="s">
        <v>8018</v>
      </c>
      <c r="D9669" s="33">
        <v>77</v>
      </c>
      <c r="E9669" s="126">
        <v>747</v>
      </c>
      <c r="F9669" s="127" t="s">
        <v>8019</v>
      </c>
      <c r="G9669" s="126">
        <v>747</v>
      </c>
      <c r="H9669" s="128">
        <v>26535</v>
      </c>
      <c r="I9669" s="129" t="s">
        <v>8024</v>
      </c>
      <c r="J9669" s="128">
        <v>26535</v>
      </c>
    </row>
    <row r="9670" spans="2:10" ht="17.25" hidden="1" thickBot="1">
      <c r="B9670" s="33">
        <v>77</v>
      </c>
      <c r="C9670" s="34" t="s">
        <v>8018</v>
      </c>
      <c r="D9670" s="33">
        <v>77</v>
      </c>
      <c r="E9670" s="126">
        <v>747</v>
      </c>
      <c r="F9670" s="127" t="s">
        <v>8019</v>
      </c>
      <c r="G9670" s="126">
        <v>747</v>
      </c>
      <c r="H9670" s="128">
        <v>26536</v>
      </c>
      <c r="I9670" s="130" t="s">
        <v>40</v>
      </c>
      <c r="J9670" s="128">
        <v>26536</v>
      </c>
    </row>
    <row r="9671" spans="2:10" ht="17.25" hidden="1" thickBot="1">
      <c r="B9671" s="33">
        <v>77</v>
      </c>
      <c r="C9671" s="34" t="s">
        <v>8018</v>
      </c>
      <c r="D9671" s="33">
        <v>77</v>
      </c>
      <c r="E9671" s="126">
        <v>747</v>
      </c>
      <c r="F9671" s="127" t="s">
        <v>8019</v>
      </c>
      <c r="G9671" s="126">
        <v>747</v>
      </c>
      <c r="H9671" s="128">
        <v>26539</v>
      </c>
      <c r="I9671" s="129" t="s">
        <v>36</v>
      </c>
      <c r="J9671" s="128">
        <v>26539</v>
      </c>
    </row>
    <row r="9672" spans="2:10" ht="17.25" hidden="1" thickBot="1">
      <c r="B9672" s="33">
        <v>77</v>
      </c>
      <c r="C9672" s="34" t="s">
        <v>8018</v>
      </c>
      <c r="D9672" s="33">
        <v>77</v>
      </c>
      <c r="E9672" s="126">
        <v>747</v>
      </c>
      <c r="F9672" s="127" t="s">
        <v>8019</v>
      </c>
      <c r="G9672" s="126">
        <v>747</v>
      </c>
      <c r="H9672" s="128">
        <v>26542</v>
      </c>
      <c r="I9672" s="129" t="s">
        <v>35</v>
      </c>
      <c r="J9672" s="128">
        <v>26542</v>
      </c>
    </row>
    <row r="9673" spans="2:10" ht="17.25" hidden="1" thickBot="1">
      <c r="B9673" s="33">
        <v>77</v>
      </c>
      <c r="C9673" s="34" t="s">
        <v>8018</v>
      </c>
      <c r="D9673" s="33">
        <v>77</v>
      </c>
      <c r="E9673" s="126">
        <v>747</v>
      </c>
      <c r="F9673" s="127" t="s">
        <v>8019</v>
      </c>
      <c r="G9673" s="126">
        <v>747</v>
      </c>
      <c r="H9673" s="128">
        <v>26545</v>
      </c>
      <c r="I9673" s="130" t="s">
        <v>451</v>
      </c>
      <c r="J9673" s="128">
        <v>26545</v>
      </c>
    </row>
    <row r="9674" spans="2:10" ht="17.25" hidden="1" thickBot="1">
      <c r="B9674" s="33">
        <v>77</v>
      </c>
      <c r="C9674" s="34" t="s">
        <v>8018</v>
      </c>
      <c r="D9674" s="33">
        <v>77</v>
      </c>
      <c r="E9674" s="132">
        <v>748</v>
      </c>
      <c r="F9674" s="133" t="s">
        <v>8025</v>
      </c>
      <c r="G9674" s="132">
        <v>748</v>
      </c>
      <c r="H9674" s="128">
        <v>26548</v>
      </c>
      <c r="I9674" s="129" t="s">
        <v>8026</v>
      </c>
      <c r="J9674" s="128">
        <v>26548</v>
      </c>
    </row>
    <row r="9675" spans="2:10" ht="17.25" hidden="1" thickBot="1">
      <c r="B9675" s="33">
        <v>77</v>
      </c>
      <c r="C9675" s="34" t="s">
        <v>8018</v>
      </c>
      <c r="D9675" s="33">
        <v>77</v>
      </c>
      <c r="E9675" s="132">
        <v>748</v>
      </c>
      <c r="F9675" s="133" t="s">
        <v>8025</v>
      </c>
      <c r="G9675" s="132">
        <v>748</v>
      </c>
      <c r="H9675" s="128">
        <v>26551</v>
      </c>
      <c r="I9675" s="130" t="s">
        <v>8027</v>
      </c>
      <c r="J9675" s="128">
        <v>26551</v>
      </c>
    </row>
    <row r="9676" spans="2:10" ht="17.25" hidden="1" thickBot="1">
      <c r="B9676" s="33">
        <v>77</v>
      </c>
      <c r="C9676" s="34" t="s">
        <v>8018</v>
      </c>
      <c r="D9676" s="33">
        <v>77</v>
      </c>
      <c r="E9676" s="132">
        <v>748</v>
      </c>
      <c r="F9676" s="133" t="s">
        <v>8025</v>
      </c>
      <c r="G9676" s="132">
        <v>748</v>
      </c>
      <c r="H9676" s="128">
        <v>26554</v>
      </c>
      <c r="I9676" s="129" t="s">
        <v>8028</v>
      </c>
      <c r="J9676" s="128">
        <v>26554</v>
      </c>
    </row>
    <row r="9677" spans="2:10" ht="17.25" hidden="1" thickBot="1">
      <c r="B9677" s="33">
        <v>77</v>
      </c>
      <c r="C9677" s="34" t="s">
        <v>8018</v>
      </c>
      <c r="D9677" s="33">
        <v>77</v>
      </c>
      <c r="E9677" s="132">
        <v>748</v>
      </c>
      <c r="F9677" s="133" t="s">
        <v>8025</v>
      </c>
      <c r="G9677" s="132">
        <v>748</v>
      </c>
      <c r="H9677" s="128">
        <v>26557</v>
      </c>
      <c r="I9677" s="130" t="s">
        <v>8029</v>
      </c>
      <c r="J9677" s="128">
        <v>26557</v>
      </c>
    </row>
    <row r="9678" spans="2:10" ht="17.25" hidden="1" thickBot="1">
      <c r="B9678" s="33">
        <v>77</v>
      </c>
      <c r="C9678" s="34" t="s">
        <v>8018</v>
      </c>
      <c r="D9678" s="33">
        <v>77</v>
      </c>
      <c r="E9678" s="132">
        <v>748</v>
      </c>
      <c r="F9678" s="133" t="s">
        <v>8025</v>
      </c>
      <c r="G9678" s="132">
        <v>748</v>
      </c>
      <c r="H9678" s="128">
        <v>26558</v>
      </c>
      <c r="I9678" s="129" t="s">
        <v>8030</v>
      </c>
      <c r="J9678" s="128">
        <v>26558</v>
      </c>
    </row>
    <row r="9679" spans="2:10" ht="17.25" hidden="1" thickBot="1">
      <c r="B9679" s="33">
        <v>77</v>
      </c>
      <c r="C9679" s="34" t="s">
        <v>8018</v>
      </c>
      <c r="D9679" s="33">
        <v>77</v>
      </c>
      <c r="E9679" s="132">
        <v>748</v>
      </c>
      <c r="F9679" s="133" t="s">
        <v>8025</v>
      </c>
      <c r="G9679" s="132">
        <v>748</v>
      </c>
      <c r="H9679" s="128">
        <v>26560</v>
      </c>
      <c r="I9679" s="130" t="s">
        <v>8031</v>
      </c>
      <c r="J9679" s="128">
        <v>26560</v>
      </c>
    </row>
    <row r="9680" spans="2:10" ht="17.25" hidden="1" thickBot="1">
      <c r="B9680" s="33">
        <v>77</v>
      </c>
      <c r="C9680" s="34" t="s">
        <v>8018</v>
      </c>
      <c r="D9680" s="33">
        <v>77</v>
      </c>
      <c r="E9680" s="132">
        <v>748</v>
      </c>
      <c r="F9680" s="133" t="s">
        <v>8025</v>
      </c>
      <c r="G9680" s="132">
        <v>748</v>
      </c>
      <c r="H9680" s="128">
        <v>26563</v>
      </c>
      <c r="I9680" s="129" t="s">
        <v>8032</v>
      </c>
      <c r="J9680" s="128">
        <v>26563</v>
      </c>
    </row>
    <row r="9681" spans="2:10" ht="17.25" hidden="1" thickBot="1">
      <c r="B9681" s="33">
        <v>77</v>
      </c>
      <c r="C9681" s="34" t="s">
        <v>8018</v>
      </c>
      <c r="D9681" s="33">
        <v>77</v>
      </c>
      <c r="E9681" s="132">
        <v>748</v>
      </c>
      <c r="F9681" s="133" t="s">
        <v>8025</v>
      </c>
      <c r="G9681" s="132">
        <v>748</v>
      </c>
      <c r="H9681" s="128">
        <v>26566</v>
      </c>
      <c r="I9681" s="130" t="s">
        <v>8033</v>
      </c>
      <c r="J9681" s="128">
        <v>26566</v>
      </c>
    </row>
    <row r="9682" spans="2:10" ht="17.25" hidden="1" thickBot="1">
      <c r="B9682" s="33">
        <v>77</v>
      </c>
      <c r="C9682" s="34" t="s">
        <v>8018</v>
      </c>
      <c r="D9682" s="33">
        <v>77</v>
      </c>
      <c r="E9682" s="132">
        <v>748</v>
      </c>
      <c r="F9682" s="133" t="s">
        <v>8025</v>
      </c>
      <c r="G9682" s="132">
        <v>748</v>
      </c>
      <c r="H9682" s="128">
        <v>26567</v>
      </c>
      <c r="I9682" s="129" t="s">
        <v>229</v>
      </c>
      <c r="J9682" s="128">
        <v>26567</v>
      </c>
    </row>
    <row r="9683" spans="2:10" ht="17.25" hidden="1" thickBot="1">
      <c r="B9683" s="33">
        <v>77</v>
      </c>
      <c r="C9683" s="34" t="s">
        <v>8018</v>
      </c>
      <c r="D9683" s="33">
        <v>77</v>
      </c>
      <c r="E9683" s="132">
        <v>748</v>
      </c>
      <c r="F9683" s="133" t="s">
        <v>8025</v>
      </c>
      <c r="G9683" s="132">
        <v>748</v>
      </c>
      <c r="H9683" s="128">
        <v>26569</v>
      </c>
      <c r="I9683" s="130" t="s">
        <v>626</v>
      </c>
      <c r="J9683" s="128">
        <v>26569</v>
      </c>
    </row>
    <row r="9684" spans="2:10" ht="17.25" hidden="1" thickBot="1">
      <c r="B9684" s="33">
        <v>77</v>
      </c>
      <c r="C9684" s="34" t="s">
        <v>8018</v>
      </c>
      <c r="D9684" s="33">
        <v>77</v>
      </c>
      <c r="E9684" s="132">
        <v>748</v>
      </c>
      <c r="F9684" s="133" t="s">
        <v>8025</v>
      </c>
      <c r="G9684" s="132">
        <v>748</v>
      </c>
      <c r="H9684" s="128">
        <v>26572</v>
      </c>
      <c r="I9684" s="129" t="s">
        <v>3821</v>
      </c>
      <c r="J9684" s="128">
        <v>26572</v>
      </c>
    </row>
    <row r="9685" spans="2:10" ht="17.25" hidden="1" thickBot="1">
      <c r="B9685" s="33">
        <v>77</v>
      </c>
      <c r="C9685" s="34" t="s">
        <v>8018</v>
      </c>
      <c r="D9685" s="33">
        <v>77</v>
      </c>
      <c r="E9685" s="126">
        <v>750</v>
      </c>
      <c r="F9685" s="127" t="s">
        <v>8034</v>
      </c>
      <c r="G9685" s="126">
        <v>750</v>
      </c>
      <c r="H9685" s="128">
        <v>26574</v>
      </c>
      <c r="I9685" s="129" t="s">
        <v>8035</v>
      </c>
      <c r="J9685" s="128">
        <v>26574</v>
      </c>
    </row>
    <row r="9686" spans="2:10" ht="17.25" hidden="1" thickBot="1">
      <c r="B9686" s="33">
        <v>77</v>
      </c>
      <c r="C9686" s="34" t="s">
        <v>8018</v>
      </c>
      <c r="D9686" s="33">
        <v>77</v>
      </c>
      <c r="E9686" s="126">
        <v>750</v>
      </c>
      <c r="F9686" s="127" t="s">
        <v>8034</v>
      </c>
      <c r="G9686" s="126">
        <v>750</v>
      </c>
      <c r="H9686" s="128">
        <v>26575</v>
      </c>
      <c r="I9686" s="130" t="s">
        <v>8036</v>
      </c>
      <c r="J9686" s="128">
        <v>26575</v>
      </c>
    </row>
    <row r="9687" spans="2:10" ht="17.25" hidden="1" thickBot="1">
      <c r="B9687" s="33">
        <v>77</v>
      </c>
      <c r="C9687" s="34" t="s">
        <v>8018</v>
      </c>
      <c r="D9687" s="33">
        <v>77</v>
      </c>
      <c r="E9687" s="126">
        <v>750</v>
      </c>
      <c r="F9687" s="127" t="s">
        <v>8034</v>
      </c>
      <c r="G9687" s="126">
        <v>750</v>
      </c>
      <c r="H9687" s="128">
        <v>26578</v>
      </c>
      <c r="I9687" s="129" t="s">
        <v>8037</v>
      </c>
      <c r="J9687" s="128">
        <v>26578</v>
      </c>
    </row>
    <row r="9688" spans="2:10" ht="17.25" hidden="1" thickBot="1">
      <c r="B9688" s="33">
        <v>77</v>
      </c>
      <c r="C9688" s="34" t="s">
        <v>8018</v>
      </c>
      <c r="D9688" s="33">
        <v>77</v>
      </c>
      <c r="E9688" s="126">
        <v>750</v>
      </c>
      <c r="F9688" s="127" t="s">
        <v>8034</v>
      </c>
      <c r="G9688" s="126">
        <v>750</v>
      </c>
      <c r="H9688" s="128">
        <v>26581</v>
      </c>
      <c r="I9688" s="130" t="s">
        <v>8038</v>
      </c>
      <c r="J9688" s="128">
        <v>26581</v>
      </c>
    </row>
    <row r="9689" spans="2:10" ht="17.25" hidden="1" thickBot="1">
      <c r="B9689" s="33">
        <v>77</v>
      </c>
      <c r="C9689" s="34" t="s">
        <v>8018</v>
      </c>
      <c r="D9689" s="33">
        <v>77</v>
      </c>
      <c r="E9689" s="126">
        <v>750</v>
      </c>
      <c r="F9689" s="127" t="s">
        <v>8034</v>
      </c>
      <c r="G9689" s="126">
        <v>750</v>
      </c>
      <c r="H9689" s="128">
        <v>26584</v>
      </c>
      <c r="I9689" s="129" t="s">
        <v>955</v>
      </c>
      <c r="J9689" s="128">
        <v>26584</v>
      </c>
    </row>
    <row r="9690" spans="2:10" ht="17.25" hidden="1" thickBot="1">
      <c r="B9690" s="33">
        <v>77</v>
      </c>
      <c r="C9690" s="34" t="s">
        <v>8018</v>
      </c>
      <c r="D9690" s="33">
        <v>77</v>
      </c>
      <c r="E9690" s="126">
        <v>750</v>
      </c>
      <c r="F9690" s="127" t="s">
        <v>8034</v>
      </c>
      <c r="G9690" s="126">
        <v>750</v>
      </c>
      <c r="H9690" s="128">
        <v>26587</v>
      </c>
      <c r="I9690" s="130" t="s">
        <v>2177</v>
      </c>
      <c r="J9690" s="128">
        <v>26587</v>
      </c>
    </row>
    <row r="9691" spans="2:10" ht="17.25" hidden="1" thickBot="1">
      <c r="B9691" s="33">
        <v>77</v>
      </c>
      <c r="C9691" s="34" t="s">
        <v>8018</v>
      </c>
      <c r="D9691" s="33">
        <v>77</v>
      </c>
      <c r="E9691" s="126">
        <v>750</v>
      </c>
      <c r="F9691" s="127" t="s">
        <v>8034</v>
      </c>
      <c r="G9691" s="126">
        <v>750</v>
      </c>
      <c r="H9691" s="128">
        <v>26590</v>
      </c>
      <c r="I9691" s="129" t="s">
        <v>8039</v>
      </c>
      <c r="J9691" s="128">
        <v>26590</v>
      </c>
    </row>
    <row r="9692" spans="2:10" ht="17.25" hidden="1" thickBot="1">
      <c r="B9692" s="33">
        <v>77</v>
      </c>
      <c r="C9692" s="34" t="s">
        <v>8018</v>
      </c>
      <c r="D9692" s="33">
        <v>77</v>
      </c>
      <c r="E9692" s="126">
        <v>750</v>
      </c>
      <c r="F9692" s="127" t="s">
        <v>8034</v>
      </c>
      <c r="G9692" s="126">
        <v>750</v>
      </c>
      <c r="H9692" s="128">
        <v>26593</v>
      </c>
      <c r="I9692" s="130" t="s">
        <v>1709</v>
      </c>
      <c r="J9692" s="128">
        <v>26593</v>
      </c>
    </row>
    <row r="9693" spans="2:10" ht="17.25" hidden="1" thickBot="1">
      <c r="B9693" s="33">
        <v>77</v>
      </c>
      <c r="C9693" s="34" t="s">
        <v>8018</v>
      </c>
      <c r="D9693" s="33">
        <v>77</v>
      </c>
      <c r="E9693" s="126">
        <v>750</v>
      </c>
      <c r="F9693" s="127" t="s">
        <v>8034</v>
      </c>
      <c r="G9693" s="126">
        <v>750</v>
      </c>
      <c r="H9693" s="128">
        <v>26596</v>
      </c>
      <c r="I9693" s="129" t="s">
        <v>8040</v>
      </c>
      <c r="J9693" s="128">
        <v>26596</v>
      </c>
    </row>
    <row r="9694" spans="2:10" ht="17.25" hidden="1" thickBot="1">
      <c r="B9694" s="33">
        <v>77</v>
      </c>
      <c r="C9694" s="34" t="s">
        <v>8018</v>
      </c>
      <c r="D9694" s="33">
        <v>77</v>
      </c>
      <c r="E9694" s="126">
        <v>750</v>
      </c>
      <c r="F9694" s="127" t="s">
        <v>8034</v>
      </c>
      <c r="G9694" s="126">
        <v>750</v>
      </c>
      <c r="H9694" s="128">
        <v>26599</v>
      </c>
      <c r="I9694" s="130" t="s">
        <v>8041</v>
      </c>
      <c r="J9694" s="128">
        <v>26599</v>
      </c>
    </row>
    <row r="9695" spans="2:10" ht="17.25" hidden="1" thickBot="1">
      <c r="B9695" s="33">
        <v>77</v>
      </c>
      <c r="C9695" s="34" t="s">
        <v>8018</v>
      </c>
      <c r="D9695" s="33">
        <v>77</v>
      </c>
      <c r="E9695" s="126">
        <v>750</v>
      </c>
      <c r="F9695" s="127" t="s">
        <v>8034</v>
      </c>
      <c r="G9695" s="126">
        <v>750</v>
      </c>
      <c r="H9695" s="128">
        <v>26602</v>
      </c>
      <c r="I9695" s="129" t="s">
        <v>8042</v>
      </c>
      <c r="J9695" s="128">
        <v>26602</v>
      </c>
    </row>
    <row r="9696" spans="2:10" ht="17.25" hidden="1" thickBot="1">
      <c r="B9696" s="33">
        <v>77</v>
      </c>
      <c r="C9696" s="34" t="s">
        <v>8018</v>
      </c>
      <c r="D9696" s="33">
        <v>77</v>
      </c>
      <c r="E9696" s="126">
        <v>750</v>
      </c>
      <c r="F9696" s="127" t="s">
        <v>8034</v>
      </c>
      <c r="G9696" s="126">
        <v>750</v>
      </c>
      <c r="H9696" s="128">
        <v>26605</v>
      </c>
      <c r="I9696" s="130" t="s">
        <v>3214</v>
      </c>
      <c r="J9696" s="128">
        <v>26605</v>
      </c>
    </row>
    <row r="9697" spans="2:10" ht="17.25" hidden="1" thickBot="1">
      <c r="B9697" s="33">
        <v>77</v>
      </c>
      <c r="C9697" s="34" t="s">
        <v>8018</v>
      </c>
      <c r="D9697" s="33">
        <v>77</v>
      </c>
      <c r="E9697" s="126">
        <v>750</v>
      </c>
      <c r="F9697" s="127" t="s">
        <v>8034</v>
      </c>
      <c r="G9697" s="126">
        <v>750</v>
      </c>
      <c r="H9697" s="128">
        <v>26608</v>
      </c>
      <c r="I9697" s="129" t="s">
        <v>3737</v>
      </c>
      <c r="J9697" s="128">
        <v>26608</v>
      </c>
    </row>
    <row r="9698" spans="2:10" ht="17.25" hidden="1" thickBot="1">
      <c r="B9698" s="33">
        <v>77</v>
      </c>
      <c r="C9698" s="34" t="s">
        <v>8018</v>
      </c>
      <c r="D9698" s="33">
        <v>77</v>
      </c>
      <c r="E9698" s="126">
        <v>750</v>
      </c>
      <c r="F9698" s="127" t="s">
        <v>8034</v>
      </c>
      <c r="G9698" s="126">
        <v>750</v>
      </c>
      <c r="H9698" s="128">
        <v>26611</v>
      </c>
      <c r="I9698" s="130" t="s">
        <v>8043</v>
      </c>
      <c r="J9698" s="128">
        <v>26611</v>
      </c>
    </row>
    <row r="9699" spans="2:10" ht="17.25" hidden="1" thickBot="1">
      <c r="B9699" s="33">
        <v>77</v>
      </c>
      <c r="C9699" s="34" t="s">
        <v>8018</v>
      </c>
      <c r="D9699" s="33">
        <v>77</v>
      </c>
      <c r="E9699" s="126">
        <v>750</v>
      </c>
      <c r="F9699" s="127" t="s">
        <v>8034</v>
      </c>
      <c r="G9699" s="126">
        <v>750</v>
      </c>
      <c r="H9699" s="128">
        <v>26614</v>
      </c>
      <c r="I9699" s="129" t="s">
        <v>8044</v>
      </c>
      <c r="J9699" s="128">
        <v>26614</v>
      </c>
    </row>
    <row r="9700" spans="2:10" ht="17.25" hidden="1" thickBot="1">
      <c r="B9700" s="33">
        <v>77</v>
      </c>
      <c r="C9700" s="34" t="s">
        <v>8018</v>
      </c>
      <c r="D9700" s="33">
        <v>77</v>
      </c>
      <c r="E9700" s="126">
        <v>750</v>
      </c>
      <c r="F9700" s="127" t="s">
        <v>8034</v>
      </c>
      <c r="G9700" s="126">
        <v>750</v>
      </c>
      <c r="H9700" s="128">
        <v>26617</v>
      </c>
      <c r="I9700" s="131" t="s">
        <v>4718</v>
      </c>
      <c r="J9700" s="128">
        <v>26617</v>
      </c>
    </row>
    <row r="9701" spans="2:10" ht="17.25" hidden="1" thickBot="1">
      <c r="B9701" s="33">
        <v>77</v>
      </c>
      <c r="C9701" s="34" t="s">
        <v>8018</v>
      </c>
      <c r="D9701" s="33">
        <v>77</v>
      </c>
      <c r="E9701" s="132">
        <v>751</v>
      </c>
      <c r="F9701" s="133" t="s">
        <v>8045</v>
      </c>
      <c r="G9701" s="132">
        <v>751</v>
      </c>
      <c r="H9701" s="128">
        <v>26620</v>
      </c>
      <c r="I9701" s="129" t="s">
        <v>8046</v>
      </c>
      <c r="J9701" s="128">
        <v>26620</v>
      </c>
    </row>
    <row r="9702" spans="2:10" ht="17.25" hidden="1" thickBot="1">
      <c r="B9702" s="33">
        <v>77</v>
      </c>
      <c r="C9702" s="34" t="s">
        <v>8018</v>
      </c>
      <c r="D9702" s="33">
        <v>77</v>
      </c>
      <c r="E9702" s="132">
        <v>751</v>
      </c>
      <c r="F9702" s="133" t="s">
        <v>8045</v>
      </c>
      <c r="G9702" s="132">
        <v>751</v>
      </c>
      <c r="H9702" s="128">
        <v>26623</v>
      </c>
      <c r="I9702" s="130" t="s">
        <v>6881</v>
      </c>
      <c r="J9702" s="128">
        <v>26623</v>
      </c>
    </row>
    <row r="9703" spans="2:10" ht="17.25" hidden="1" thickBot="1">
      <c r="B9703" s="33">
        <v>77</v>
      </c>
      <c r="C9703" s="34" t="s">
        <v>8018</v>
      </c>
      <c r="D9703" s="33">
        <v>77</v>
      </c>
      <c r="E9703" s="132">
        <v>751</v>
      </c>
      <c r="F9703" s="133" t="s">
        <v>8045</v>
      </c>
      <c r="G9703" s="132">
        <v>751</v>
      </c>
      <c r="H9703" s="128">
        <v>26626</v>
      </c>
      <c r="I9703" s="129" t="s">
        <v>516</v>
      </c>
      <c r="J9703" s="128">
        <v>26626</v>
      </c>
    </row>
    <row r="9704" spans="2:10" ht="17.25" hidden="1" thickBot="1">
      <c r="B9704" s="33">
        <v>77</v>
      </c>
      <c r="C9704" s="34" t="s">
        <v>8018</v>
      </c>
      <c r="D9704" s="33">
        <v>77</v>
      </c>
      <c r="E9704" s="132">
        <v>751</v>
      </c>
      <c r="F9704" s="133" t="s">
        <v>8045</v>
      </c>
      <c r="G9704" s="132">
        <v>751</v>
      </c>
      <c r="H9704" s="128">
        <v>26629</v>
      </c>
      <c r="I9704" s="130" t="s">
        <v>8047</v>
      </c>
      <c r="J9704" s="128">
        <v>26629</v>
      </c>
    </row>
    <row r="9705" spans="2:10" ht="17.25" hidden="1" thickBot="1">
      <c r="B9705" s="33">
        <v>77</v>
      </c>
      <c r="C9705" s="34" t="s">
        <v>8018</v>
      </c>
      <c r="D9705" s="33">
        <v>77</v>
      </c>
      <c r="E9705" s="132">
        <v>751</v>
      </c>
      <c r="F9705" s="133" t="s">
        <v>8045</v>
      </c>
      <c r="G9705" s="132">
        <v>751</v>
      </c>
      <c r="H9705" s="128">
        <v>26632</v>
      </c>
      <c r="I9705" s="129" t="s">
        <v>8048</v>
      </c>
      <c r="J9705" s="128">
        <v>26632</v>
      </c>
    </row>
    <row r="9706" spans="2:10" ht="17.25" hidden="1" thickBot="1">
      <c r="B9706" s="33">
        <v>77</v>
      </c>
      <c r="C9706" s="34" t="s">
        <v>8018</v>
      </c>
      <c r="D9706" s="33">
        <v>77</v>
      </c>
      <c r="E9706" s="132">
        <v>751</v>
      </c>
      <c r="F9706" s="133" t="s">
        <v>8045</v>
      </c>
      <c r="G9706" s="132">
        <v>751</v>
      </c>
      <c r="H9706" s="128">
        <v>26635</v>
      </c>
      <c r="I9706" s="130" t="s">
        <v>7840</v>
      </c>
      <c r="J9706" s="128">
        <v>26635</v>
      </c>
    </row>
    <row r="9707" spans="2:10" ht="17.25" hidden="1" thickBot="1">
      <c r="B9707" s="33">
        <v>77</v>
      </c>
      <c r="C9707" s="34" t="s">
        <v>8018</v>
      </c>
      <c r="D9707" s="33">
        <v>77</v>
      </c>
      <c r="E9707" s="132">
        <v>751</v>
      </c>
      <c r="F9707" s="133" t="s">
        <v>8045</v>
      </c>
      <c r="G9707" s="132">
        <v>751</v>
      </c>
      <c r="H9707" s="128">
        <v>26638</v>
      </c>
      <c r="I9707" s="129" t="s">
        <v>8049</v>
      </c>
      <c r="J9707" s="128">
        <v>26638</v>
      </c>
    </row>
    <row r="9708" spans="2:10" ht="17.25" hidden="1" thickBot="1">
      <c r="B9708" s="33">
        <v>77</v>
      </c>
      <c r="C9708" s="34" t="s">
        <v>8018</v>
      </c>
      <c r="D9708" s="33">
        <v>77</v>
      </c>
      <c r="E9708" s="132">
        <v>751</v>
      </c>
      <c r="F9708" s="133" t="s">
        <v>8045</v>
      </c>
      <c r="G9708" s="132">
        <v>751</v>
      </c>
      <c r="H9708" s="128">
        <v>26641</v>
      </c>
      <c r="I9708" s="130" t="s">
        <v>1147</v>
      </c>
      <c r="J9708" s="128">
        <v>26641</v>
      </c>
    </row>
    <row r="9709" spans="2:10" ht="17.25" hidden="1" thickBot="1">
      <c r="B9709" s="33">
        <v>77</v>
      </c>
      <c r="C9709" s="34" t="s">
        <v>8018</v>
      </c>
      <c r="D9709" s="33">
        <v>77</v>
      </c>
      <c r="E9709" s="132">
        <v>751</v>
      </c>
      <c r="F9709" s="133" t="s">
        <v>8045</v>
      </c>
      <c r="G9709" s="132">
        <v>751</v>
      </c>
      <c r="H9709" s="128">
        <v>26644</v>
      </c>
      <c r="I9709" s="129" t="s">
        <v>8050</v>
      </c>
      <c r="J9709" s="128">
        <v>26644</v>
      </c>
    </row>
    <row r="9710" spans="2:10" ht="17.25" hidden="1" thickBot="1">
      <c r="B9710" s="33">
        <v>77</v>
      </c>
      <c r="C9710" s="34" t="s">
        <v>8018</v>
      </c>
      <c r="D9710" s="33">
        <v>77</v>
      </c>
      <c r="E9710" s="132">
        <v>751</v>
      </c>
      <c r="F9710" s="133" t="s">
        <v>8045</v>
      </c>
      <c r="G9710" s="132">
        <v>751</v>
      </c>
      <c r="H9710" s="128">
        <v>26647</v>
      </c>
      <c r="I9710" s="130" t="s">
        <v>7718</v>
      </c>
      <c r="J9710" s="128">
        <v>26647</v>
      </c>
    </row>
    <row r="9711" spans="2:10" ht="17.25" hidden="1" thickBot="1">
      <c r="B9711" s="33">
        <v>77</v>
      </c>
      <c r="C9711" s="34" t="s">
        <v>8018</v>
      </c>
      <c r="D9711" s="33">
        <v>77</v>
      </c>
      <c r="E9711" s="132">
        <v>751</v>
      </c>
      <c r="F9711" s="133" t="s">
        <v>8045</v>
      </c>
      <c r="G9711" s="132">
        <v>751</v>
      </c>
      <c r="H9711" s="128">
        <v>26650</v>
      </c>
      <c r="I9711" s="129" t="s">
        <v>6959</v>
      </c>
      <c r="J9711" s="128">
        <v>26650</v>
      </c>
    </row>
    <row r="9712" spans="2:10" ht="17.25" hidden="1" thickBot="1">
      <c r="B9712" s="33">
        <v>77</v>
      </c>
      <c r="C9712" s="34" t="s">
        <v>8018</v>
      </c>
      <c r="D9712" s="33">
        <v>77</v>
      </c>
      <c r="E9712" s="132">
        <v>751</v>
      </c>
      <c r="F9712" s="133" t="s">
        <v>8045</v>
      </c>
      <c r="G9712" s="132">
        <v>751</v>
      </c>
      <c r="H9712" s="128">
        <v>26653</v>
      </c>
      <c r="I9712" s="130" t="s">
        <v>8051</v>
      </c>
      <c r="J9712" s="128">
        <v>26653</v>
      </c>
    </row>
    <row r="9713" spans="2:10" ht="17.25" hidden="1" thickBot="1">
      <c r="B9713" s="33">
        <v>77</v>
      </c>
      <c r="C9713" s="34" t="s">
        <v>8018</v>
      </c>
      <c r="D9713" s="33">
        <v>77</v>
      </c>
      <c r="E9713" s="132">
        <v>751</v>
      </c>
      <c r="F9713" s="133" t="s">
        <v>8045</v>
      </c>
      <c r="G9713" s="132">
        <v>751</v>
      </c>
      <c r="H9713" s="128">
        <v>26656</v>
      </c>
      <c r="I9713" s="129" t="s">
        <v>6640</v>
      </c>
      <c r="J9713" s="128">
        <v>26656</v>
      </c>
    </row>
    <row r="9714" spans="2:10" ht="17.25" hidden="1" thickBot="1">
      <c r="B9714" s="33">
        <v>77</v>
      </c>
      <c r="C9714" s="34" t="s">
        <v>8018</v>
      </c>
      <c r="D9714" s="33">
        <v>77</v>
      </c>
      <c r="E9714" s="126">
        <v>752</v>
      </c>
      <c r="F9714" s="127" t="s">
        <v>8052</v>
      </c>
      <c r="G9714" s="126">
        <v>752</v>
      </c>
      <c r="H9714" s="128">
        <v>26659</v>
      </c>
      <c r="I9714" s="129" t="s">
        <v>8053</v>
      </c>
      <c r="J9714" s="128">
        <v>26659</v>
      </c>
    </row>
    <row r="9715" spans="2:10" ht="17.25" hidden="1" thickBot="1">
      <c r="B9715" s="33">
        <v>77</v>
      </c>
      <c r="C9715" s="34" t="s">
        <v>8018</v>
      </c>
      <c r="D9715" s="33">
        <v>77</v>
      </c>
      <c r="E9715" s="126">
        <v>752</v>
      </c>
      <c r="F9715" s="127" t="s">
        <v>8052</v>
      </c>
      <c r="G9715" s="126">
        <v>752</v>
      </c>
      <c r="H9715" s="128">
        <v>26662</v>
      </c>
      <c r="I9715" s="130" t="s">
        <v>8054</v>
      </c>
      <c r="J9715" s="128">
        <v>26662</v>
      </c>
    </row>
    <row r="9716" spans="2:10" ht="17.25" hidden="1" thickBot="1">
      <c r="B9716" s="33">
        <v>77</v>
      </c>
      <c r="C9716" s="34" t="s">
        <v>8018</v>
      </c>
      <c r="D9716" s="33">
        <v>77</v>
      </c>
      <c r="E9716" s="126">
        <v>752</v>
      </c>
      <c r="F9716" s="127" t="s">
        <v>8052</v>
      </c>
      <c r="G9716" s="126">
        <v>752</v>
      </c>
      <c r="H9716" s="128">
        <v>26665</v>
      </c>
      <c r="I9716" s="129" t="s">
        <v>8055</v>
      </c>
      <c r="J9716" s="128">
        <v>26665</v>
      </c>
    </row>
    <row r="9717" spans="2:10" ht="17.25" hidden="1" thickBot="1">
      <c r="B9717" s="33">
        <v>77</v>
      </c>
      <c r="C9717" s="34" t="s">
        <v>8018</v>
      </c>
      <c r="D9717" s="33">
        <v>77</v>
      </c>
      <c r="E9717" s="126">
        <v>752</v>
      </c>
      <c r="F9717" s="127" t="s">
        <v>8052</v>
      </c>
      <c r="G9717" s="126">
        <v>752</v>
      </c>
      <c r="H9717" s="128">
        <v>26668</v>
      </c>
      <c r="I9717" s="130" t="s">
        <v>515</v>
      </c>
      <c r="J9717" s="128">
        <v>26668</v>
      </c>
    </row>
    <row r="9718" spans="2:10" ht="17.25" hidden="1" thickBot="1">
      <c r="B9718" s="33">
        <v>77</v>
      </c>
      <c r="C9718" s="34" t="s">
        <v>8018</v>
      </c>
      <c r="D9718" s="33">
        <v>77</v>
      </c>
      <c r="E9718" s="126">
        <v>752</v>
      </c>
      <c r="F9718" s="127" t="s">
        <v>8052</v>
      </c>
      <c r="G9718" s="126">
        <v>752</v>
      </c>
      <c r="H9718" s="128">
        <v>26671</v>
      </c>
      <c r="I9718" s="129" t="s">
        <v>8056</v>
      </c>
      <c r="J9718" s="128">
        <v>26671</v>
      </c>
    </row>
    <row r="9719" spans="2:10" ht="17.25" hidden="1" thickBot="1">
      <c r="B9719" s="33">
        <v>77</v>
      </c>
      <c r="C9719" s="34" t="s">
        <v>8018</v>
      </c>
      <c r="D9719" s="33">
        <v>77</v>
      </c>
      <c r="E9719" s="126">
        <v>752</v>
      </c>
      <c r="F9719" s="127" t="s">
        <v>8052</v>
      </c>
      <c r="G9719" s="126">
        <v>752</v>
      </c>
      <c r="H9719" s="128">
        <v>26674</v>
      </c>
      <c r="I9719" s="130" t="s">
        <v>8057</v>
      </c>
      <c r="J9719" s="128">
        <v>26674</v>
      </c>
    </row>
    <row r="9720" spans="2:10" ht="17.25" hidden="1" thickBot="1">
      <c r="B9720" s="33">
        <v>77</v>
      </c>
      <c r="C9720" s="34" t="s">
        <v>8018</v>
      </c>
      <c r="D9720" s="33">
        <v>77</v>
      </c>
      <c r="E9720" s="126">
        <v>752</v>
      </c>
      <c r="F9720" s="127" t="s">
        <v>8052</v>
      </c>
      <c r="G9720" s="126">
        <v>752</v>
      </c>
      <c r="H9720" s="128">
        <v>26677</v>
      </c>
      <c r="I9720" s="129" t="s">
        <v>6877</v>
      </c>
      <c r="J9720" s="128">
        <v>26677</v>
      </c>
    </row>
    <row r="9721" spans="2:10" ht="17.25" hidden="1" thickBot="1">
      <c r="B9721" s="33">
        <v>77</v>
      </c>
      <c r="C9721" s="34" t="s">
        <v>8018</v>
      </c>
      <c r="D9721" s="33">
        <v>77</v>
      </c>
      <c r="E9721" s="132">
        <v>753</v>
      </c>
      <c r="F9721" s="133" t="s">
        <v>8058</v>
      </c>
      <c r="G9721" s="132">
        <v>753</v>
      </c>
      <c r="H9721" s="128">
        <v>26680</v>
      </c>
      <c r="I9721" s="129" t="s">
        <v>8059</v>
      </c>
      <c r="J9721" s="128">
        <v>26680</v>
      </c>
    </row>
    <row r="9722" spans="2:10" ht="17.25" hidden="1" thickBot="1">
      <c r="B9722" s="33">
        <v>77</v>
      </c>
      <c r="C9722" s="34" t="s">
        <v>8018</v>
      </c>
      <c r="D9722" s="33">
        <v>77</v>
      </c>
      <c r="E9722" s="132">
        <v>753</v>
      </c>
      <c r="F9722" s="133" t="s">
        <v>8058</v>
      </c>
      <c r="G9722" s="132">
        <v>753</v>
      </c>
      <c r="H9722" s="128">
        <v>26683</v>
      </c>
      <c r="I9722" s="130" t="s">
        <v>8060</v>
      </c>
      <c r="J9722" s="128">
        <v>26683</v>
      </c>
    </row>
    <row r="9723" spans="2:10" ht="17.25" hidden="1" thickBot="1">
      <c r="B9723" s="33">
        <v>77</v>
      </c>
      <c r="C9723" s="34" t="s">
        <v>8018</v>
      </c>
      <c r="D9723" s="33">
        <v>77</v>
      </c>
      <c r="E9723" s="132">
        <v>753</v>
      </c>
      <c r="F9723" s="133" t="s">
        <v>8058</v>
      </c>
      <c r="G9723" s="132">
        <v>753</v>
      </c>
      <c r="H9723" s="128">
        <v>26686</v>
      </c>
      <c r="I9723" s="129" t="s">
        <v>8061</v>
      </c>
      <c r="J9723" s="128">
        <v>26686</v>
      </c>
    </row>
    <row r="9724" spans="2:10" ht="17.25" hidden="1" thickBot="1">
      <c r="B9724" s="33">
        <v>77</v>
      </c>
      <c r="C9724" s="34" t="s">
        <v>8018</v>
      </c>
      <c r="D9724" s="33">
        <v>77</v>
      </c>
      <c r="E9724" s="132">
        <v>753</v>
      </c>
      <c r="F9724" s="133" t="s">
        <v>8058</v>
      </c>
      <c r="G9724" s="132">
        <v>753</v>
      </c>
      <c r="H9724" s="128">
        <v>26689</v>
      </c>
      <c r="I9724" s="130" t="s">
        <v>8062</v>
      </c>
      <c r="J9724" s="128">
        <v>26689</v>
      </c>
    </row>
    <row r="9725" spans="2:10" ht="17.25" hidden="1" thickBot="1">
      <c r="B9725" s="33">
        <v>77</v>
      </c>
      <c r="C9725" s="34" t="s">
        <v>8018</v>
      </c>
      <c r="D9725" s="33">
        <v>77</v>
      </c>
      <c r="E9725" s="132">
        <v>753</v>
      </c>
      <c r="F9725" s="133" t="s">
        <v>8058</v>
      </c>
      <c r="G9725" s="132">
        <v>753</v>
      </c>
      <c r="H9725" s="128">
        <v>26692</v>
      </c>
      <c r="I9725" s="129" t="s">
        <v>8063</v>
      </c>
      <c r="J9725" s="128">
        <v>26692</v>
      </c>
    </row>
    <row r="9726" spans="2:10" ht="17.25" hidden="1" thickBot="1">
      <c r="B9726" s="33">
        <v>77</v>
      </c>
      <c r="C9726" s="34" t="s">
        <v>8018</v>
      </c>
      <c r="D9726" s="33">
        <v>77</v>
      </c>
      <c r="E9726" s="132">
        <v>753</v>
      </c>
      <c r="F9726" s="133" t="s">
        <v>8058</v>
      </c>
      <c r="G9726" s="132">
        <v>753</v>
      </c>
      <c r="H9726" s="128">
        <v>26695</v>
      </c>
      <c r="I9726" s="130" t="s">
        <v>242</v>
      </c>
      <c r="J9726" s="128">
        <v>26695</v>
      </c>
    </row>
    <row r="9727" spans="2:10" ht="17.25" hidden="1" thickBot="1">
      <c r="B9727" s="33">
        <v>77</v>
      </c>
      <c r="C9727" s="34" t="s">
        <v>8018</v>
      </c>
      <c r="D9727" s="33">
        <v>77</v>
      </c>
      <c r="E9727" s="132">
        <v>753</v>
      </c>
      <c r="F9727" s="133" t="s">
        <v>8058</v>
      </c>
      <c r="G9727" s="132">
        <v>753</v>
      </c>
      <c r="H9727" s="128">
        <v>26698</v>
      </c>
      <c r="I9727" s="129" t="s">
        <v>8064</v>
      </c>
      <c r="J9727" s="128">
        <v>26698</v>
      </c>
    </row>
    <row r="9728" spans="2:10" ht="17.25" hidden="1" thickBot="1">
      <c r="B9728" s="33">
        <v>77</v>
      </c>
      <c r="C9728" s="34" t="s">
        <v>8018</v>
      </c>
      <c r="D9728" s="33">
        <v>77</v>
      </c>
      <c r="E9728" s="132">
        <v>753</v>
      </c>
      <c r="F9728" s="133" t="s">
        <v>8058</v>
      </c>
      <c r="G9728" s="132">
        <v>753</v>
      </c>
      <c r="H9728" s="128">
        <v>26701</v>
      </c>
      <c r="I9728" s="130" t="s">
        <v>620</v>
      </c>
      <c r="J9728" s="128">
        <v>26701</v>
      </c>
    </row>
    <row r="9729" spans="1:10" ht="17.25" hidden="1" thickBot="1">
      <c r="B9729" s="33">
        <v>77</v>
      </c>
      <c r="C9729" s="34" t="s">
        <v>8018</v>
      </c>
      <c r="D9729" s="33">
        <v>77</v>
      </c>
      <c r="E9729" s="126">
        <v>754</v>
      </c>
      <c r="F9729" s="127" t="s">
        <v>8065</v>
      </c>
      <c r="G9729" s="126">
        <v>754</v>
      </c>
      <c r="H9729" s="128">
        <v>26704</v>
      </c>
      <c r="I9729" s="131" t="s">
        <v>8066</v>
      </c>
      <c r="J9729" s="128">
        <v>26704</v>
      </c>
    </row>
    <row r="9730" spans="1:10" ht="17.25" hidden="1" thickBot="1">
      <c r="B9730" s="33">
        <v>77</v>
      </c>
      <c r="C9730" s="34" t="s">
        <v>8018</v>
      </c>
      <c r="D9730" s="33">
        <v>77</v>
      </c>
      <c r="E9730" s="126">
        <v>754</v>
      </c>
      <c r="F9730" s="127" t="s">
        <v>8065</v>
      </c>
      <c r="G9730" s="126">
        <v>754</v>
      </c>
      <c r="H9730" s="128">
        <v>26707</v>
      </c>
      <c r="I9730" s="134" t="s">
        <v>364</v>
      </c>
      <c r="J9730" s="128">
        <v>26707</v>
      </c>
    </row>
    <row r="9731" spans="1:10" ht="17.25" hidden="1" thickBot="1">
      <c r="B9731" s="33">
        <v>77</v>
      </c>
      <c r="C9731" s="34" t="s">
        <v>8018</v>
      </c>
      <c r="D9731" s="33">
        <v>77</v>
      </c>
      <c r="E9731" s="126">
        <v>754</v>
      </c>
      <c r="F9731" s="127" t="s">
        <v>8065</v>
      </c>
      <c r="G9731" s="126">
        <v>754</v>
      </c>
      <c r="H9731" s="128">
        <v>26710</v>
      </c>
      <c r="I9731" s="131" t="s">
        <v>7128</v>
      </c>
      <c r="J9731" s="128">
        <v>26710</v>
      </c>
    </row>
    <row r="9732" spans="1:10" ht="17.25" hidden="1" thickBot="1">
      <c r="B9732" s="33">
        <v>77</v>
      </c>
      <c r="C9732" s="34" t="s">
        <v>8018</v>
      </c>
      <c r="D9732" s="33">
        <v>77</v>
      </c>
      <c r="E9732" s="126">
        <v>754</v>
      </c>
      <c r="F9732" s="127" t="s">
        <v>8065</v>
      </c>
      <c r="G9732" s="126">
        <v>754</v>
      </c>
      <c r="H9732" s="128">
        <v>26713</v>
      </c>
      <c r="I9732" s="134" t="s">
        <v>263</v>
      </c>
      <c r="J9732" s="128">
        <v>26713</v>
      </c>
    </row>
    <row r="9733" spans="1:10" ht="17.25" hidden="1" thickBot="1">
      <c r="B9733" s="33">
        <v>77</v>
      </c>
      <c r="C9733" s="34" t="s">
        <v>8018</v>
      </c>
      <c r="D9733" s="33">
        <v>77</v>
      </c>
      <c r="E9733" s="126">
        <v>754</v>
      </c>
      <c r="F9733" s="127" t="s">
        <v>8065</v>
      </c>
      <c r="G9733" s="126">
        <v>754</v>
      </c>
      <c r="H9733" s="128">
        <v>26716</v>
      </c>
      <c r="I9733" s="131" t="s">
        <v>7171</v>
      </c>
      <c r="J9733" s="128">
        <v>26716</v>
      </c>
    </row>
    <row r="9734" spans="1:10" ht="17.25" hidden="1" thickBot="1">
      <c r="B9734" s="33">
        <v>77</v>
      </c>
      <c r="C9734" s="34" t="s">
        <v>8018</v>
      </c>
      <c r="D9734" s="33">
        <v>77</v>
      </c>
      <c r="E9734" s="126">
        <v>754</v>
      </c>
      <c r="F9734" s="127" t="s">
        <v>8065</v>
      </c>
      <c r="G9734" s="126">
        <v>754</v>
      </c>
      <c r="H9734" s="128">
        <v>26719</v>
      </c>
      <c r="I9734" s="134" t="s">
        <v>8067</v>
      </c>
      <c r="J9734" s="128">
        <v>26719</v>
      </c>
    </row>
    <row r="9735" spans="1:10" ht="17.25" hidden="1" thickBot="1">
      <c r="B9735" s="33">
        <v>77</v>
      </c>
      <c r="C9735" s="34" t="s">
        <v>8018</v>
      </c>
      <c r="D9735" s="33">
        <v>77</v>
      </c>
      <c r="E9735" s="126">
        <v>754</v>
      </c>
      <c r="F9735" s="127" t="s">
        <v>8065</v>
      </c>
      <c r="G9735" s="126">
        <v>754</v>
      </c>
      <c r="H9735" s="128">
        <v>26722</v>
      </c>
      <c r="I9735" s="131" t="s">
        <v>8068</v>
      </c>
      <c r="J9735" s="128">
        <v>26722</v>
      </c>
    </row>
    <row r="9736" spans="1:10" ht="17.25" hidden="1" thickBot="1">
      <c r="B9736" s="33">
        <v>77</v>
      </c>
      <c r="C9736" s="34" t="s">
        <v>8018</v>
      </c>
      <c r="D9736" s="33">
        <v>77</v>
      </c>
      <c r="E9736" s="126">
        <v>754</v>
      </c>
      <c r="F9736" s="127" t="s">
        <v>8065</v>
      </c>
      <c r="G9736" s="126">
        <v>754</v>
      </c>
      <c r="H9736" s="128">
        <v>26725</v>
      </c>
      <c r="I9736" s="134" t="s">
        <v>8069</v>
      </c>
      <c r="J9736" s="128">
        <v>26725</v>
      </c>
    </row>
    <row r="9737" spans="1:10" ht="17.25" hidden="1" thickBot="1">
      <c r="B9737" s="33">
        <v>77</v>
      </c>
      <c r="C9737" s="34" t="s">
        <v>8018</v>
      </c>
      <c r="D9737" s="33">
        <v>77</v>
      </c>
      <c r="E9737" s="126">
        <v>754</v>
      </c>
      <c r="F9737" s="127" t="s">
        <v>8065</v>
      </c>
      <c r="G9737" s="126">
        <v>754</v>
      </c>
      <c r="H9737" s="128">
        <v>26728</v>
      </c>
      <c r="I9737" s="131" t="s">
        <v>8070</v>
      </c>
      <c r="J9737" s="128">
        <v>26728</v>
      </c>
    </row>
    <row r="9738" spans="1:10" ht="17.25" hidden="1" thickBot="1">
      <c r="B9738" s="33">
        <v>77</v>
      </c>
      <c r="C9738" s="34" t="s">
        <v>8018</v>
      </c>
      <c r="D9738" s="33">
        <v>77</v>
      </c>
      <c r="E9738" s="126">
        <v>754</v>
      </c>
      <c r="F9738" s="127" t="s">
        <v>8065</v>
      </c>
      <c r="G9738" s="126">
        <v>754</v>
      </c>
      <c r="H9738" s="128">
        <v>26731</v>
      </c>
      <c r="I9738" s="134" t="s">
        <v>8071</v>
      </c>
      <c r="J9738" s="128">
        <v>26731</v>
      </c>
    </row>
    <row r="9739" spans="1:10" ht="17.25" hidden="1" thickBot="1">
      <c r="B9739" s="33">
        <v>77</v>
      </c>
      <c r="C9739" s="34" t="s">
        <v>8018</v>
      </c>
      <c r="D9739" s="33">
        <v>77</v>
      </c>
      <c r="E9739" s="132">
        <v>755</v>
      </c>
      <c r="F9739" s="133" t="s">
        <v>8072</v>
      </c>
      <c r="G9739" s="132">
        <v>755</v>
      </c>
      <c r="H9739" s="128">
        <v>75501</v>
      </c>
      <c r="I9739" s="131" t="s">
        <v>8073</v>
      </c>
      <c r="J9739" s="128">
        <v>75501</v>
      </c>
    </row>
    <row r="9740" spans="1:10" ht="17.25" hidden="1" thickBot="1">
      <c r="A9740" s="33">
        <v>52</v>
      </c>
      <c r="B9740" s="33">
        <v>82</v>
      </c>
      <c r="C9740" s="9" t="s">
        <v>8074</v>
      </c>
      <c r="D9740" s="33">
        <v>82</v>
      </c>
      <c r="E9740" s="126">
        <v>815</v>
      </c>
      <c r="F9740" s="135" t="s">
        <v>8075</v>
      </c>
      <c r="G9740" s="126">
        <v>815</v>
      </c>
      <c r="H9740" s="128">
        <v>28249</v>
      </c>
      <c r="I9740" s="129" t="s">
        <v>306</v>
      </c>
      <c r="J9740" s="128">
        <v>28249</v>
      </c>
    </row>
    <row r="9741" spans="1:10" ht="17.25" hidden="1" thickBot="1">
      <c r="B9741" s="33">
        <v>82</v>
      </c>
      <c r="C9741" s="9" t="s">
        <v>8074</v>
      </c>
      <c r="D9741" s="33">
        <v>82</v>
      </c>
      <c r="E9741" s="126">
        <v>815</v>
      </c>
      <c r="F9741" s="135" t="s">
        <v>8075</v>
      </c>
      <c r="G9741" s="126">
        <v>815</v>
      </c>
      <c r="H9741" s="128">
        <v>28252</v>
      </c>
      <c r="I9741" s="130" t="s">
        <v>308</v>
      </c>
      <c r="J9741" s="128">
        <v>28252</v>
      </c>
    </row>
    <row r="9742" spans="1:10" ht="17.25" hidden="1" thickBot="1">
      <c r="B9742" s="33">
        <v>82</v>
      </c>
      <c r="C9742" s="9" t="s">
        <v>8074</v>
      </c>
      <c r="D9742" s="33">
        <v>82</v>
      </c>
      <c r="E9742" s="126">
        <v>815</v>
      </c>
      <c r="F9742" s="135" t="s">
        <v>8075</v>
      </c>
      <c r="G9742" s="126">
        <v>815</v>
      </c>
      <c r="H9742" s="128">
        <v>28255</v>
      </c>
      <c r="I9742" s="129" t="s">
        <v>312</v>
      </c>
      <c r="J9742" s="128">
        <v>28255</v>
      </c>
    </row>
    <row r="9743" spans="1:10" ht="17.25" hidden="1" thickBot="1">
      <c r="B9743" s="33">
        <v>82</v>
      </c>
      <c r="C9743" s="9" t="s">
        <v>8074</v>
      </c>
      <c r="D9743" s="33">
        <v>82</v>
      </c>
      <c r="E9743" s="126">
        <v>815</v>
      </c>
      <c r="F9743" s="135" t="s">
        <v>8075</v>
      </c>
      <c r="G9743" s="126">
        <v>815</v>
      </c>
      <c r="H9743" s="128">
        <v>28258</v>
      </c>
      <c r="I9743" s="130" t="s">
        <v>311</v>
      </c>
      <c r="J9743" s="128">
        <v>28258</v>
      </c>
    </row>
    <row r="9744" spans="1:10" ht="17.25" hidden="1" thickBot="1">
      <c r="B9744" s="33">
        <v>82</v>
      </c>
      <c r="C9744" s="9" t="s">
        <v>8074</v>
      </c>
      <c r="D9744" s="33">
        <v>82</v>
      </c>
      <c r="E9744" s="126">
        <v>815</v>
      </c>
      <c r="F9744" s="135" t="s">
        <v>8075</v>
      </c>
      <c r="G9744" s="126">
        <v>815</v>
      </c>
      <c r="H9744" s="128">
        <v>28261</v>
      </c>
      <c r="I9744" s="129" t="s">
        <v>310</v>
      </c>
      <c r="J9744" s="128">
        <v>28261</v>
      </c>
    </row>
    <row r="9745" spans="2:10" ht="17.25" hidden="1" thickBot="1">
      <c r="B9745" s="33">
        <v>82</v>
      </c>
      <c r="C9745" s="9" t="s">
        <v>8074</v>
      </c>
      <c r="D9745" s="33">
        <v>82</v>
      </c>
      <c r="E9745" s="126">
        <v>815</v>
      </c>
      <c r="F9745" s="135" t="s">
        <v>8075</v>
      </c>
      <c r="G9745" s="126">
        <v>815</v>
      </c>
      <c r="H9745" s="128">
        <v>28264</v>
      </c>
      <c r="I9745" s="130" t="s">
        <v>307</v>
      </c>
      <c r="J9745" s="128">
        <v>28264</v>
      </c>
    </row>
    <row r="9746" spans="2:10" ht="17.25" hidden="1" thickBot="1">
      <c r="B9746" s="33">
        <v>82</v>
      </c>
      <c r="C9746" s="9" t="s">
        <v>8074</v>
      </c>
      <c r="D9746" s="33">
        <v>82</v>
      </c>
      <c r="E9746" s="126">
        <v>815</v>
      </c>
      <c r="F9746" s="135" t="s">
        <v>8075</v>
      </c>
      <c r="G9746" s="126">
        <v>815</v>
      </c>
      <c r="H9746" s="128">
        <v>28267</v>
      </c>
      <c r="I9746" s="129" t="s">
        <v>104</v>
      </c>
      <c r="J9746" s="128">
        <v>28267</v>
      </c>
    </row>
    <row r="9747" spans="2:10" ht="17.25" hidden="1" thickBot="1">
      <c r="B9747" s="33">
        <v>82</v>
      </c>
      <c r="C9747" s="9" t="s">
        <v>8074</v>
      </c>
      <c r="D9747" s="33">
        <v>82</v>
      </c>
      <c r="E9747" s="126">
        <v>815</v>
      </c>
      <c r="F9747" s="135" t="s">
        <v>8075</v>
      </c>
      <c r="G9747" s="126">
        <v>815</v>
      </c>
      <c r="H9747" s="128">
        <v>28270</v>
      </c>
      <c r="I9747" s="130" t="s">
        <v>102</v>
      </c>
      <c r="J9747" s="128">
        <v>28270</v>
      </c>
    </row>
    <row r="9748" spans="2:10" ht="17.25" hidden="1" thickBot="1">
      <c r="B9748" s="33">
        <v>82</v>
      </c>
      <c r="C9748" s="9" t="s">
        <v>8074</v>
      </c>
      <c r="D9748" s="33">
        <v>82</v>
      </c>
      <c r="E9748" s="126">
        <v>815</v>
      </c>
      <c r="F9748" s="135" t="s">
        <v>8075</v>
      </c>
      <c r="G9748" s="126">
        <v>815</v>
      </c>
      <c r="H9748" s="128">
        <v>28273</v>
      </c>
      <c r="I9748" s="129" t="s">
        <v>103</v>
      </c>
      <c r="J9748" s="128">
        <v>28273</v>
      </c>
    </row>
    <row r="9749" spans="2:10" ht="17.25" hidden="1" thickBot="1">
      <c r="B9749" s="33">
        <v>82</v>
      </c>
      <c r="C9749" s="9" t="s">
        <v>8074</v>
      </c>
      <c r="D9749" s="33">
        <v>82</v>
      </c>
      <c r="E9749" s="126">
        <v>815</v>
      </c>
      <c r="F9749" s="135" t="s">
        <v>8075</v>
      </c>
      <c r="G9749" s="126">
        <v>815</v>
      </c>
      <c r="H9749" s="128">
        <v>28276</v>
      </c>
      <c r="I9749" s="130" t="s">
        <v>40</v>
      </c>
      <c r="J9749" s="128">
        <v>28276</v>
      </c>
    </row>
    <row r="9750" spans="2:10" ht="17.25" hidden="1" thickBot="1">
      <c r="B9750" s="33">
        <v>82</v>
      </c>
      <c r="C9750" s="9" t="s">
        <v>8074</v>
      </c>
      <c r="D9750" s="33">
        <v>82</v>
      </c>
      <c r="E9750" s="126">
        <v>815</v>
      </c>
      <c r="F9750" s="135" t="s">
        <v>8075</v>
      </c>
      <c r="G9750" s="126">
        <v>815</v>
      </c>
      <c r="H9750" s="128">
        <v>28279</v>
      </c>
      <c r="I9750" s="129" t="s">
        <v>2817</v>
      </c>
      <c r="J9750" s="128">
        <v>28279</v>
      </c>
    </row>
    <row r="9751" spans="2:10" ht="17.25" hidden="1" thickBot="1">
      <c r="B9751" s="33">
        <v>82</v>
      </c>
      <c r="C9751" s="9" t="s">
        <v>8074</v>
      </c>
      <c r="D9751" s="33">
        <v>82</v>
      </c>
      <c r="E9751" s="126">
        <v>815</v>
      </c>
      <c r="F9751" s="135" t="s">
        <v>8075</v>
      </c>
      <c r="G9751" s="126">
        <v>815</v>
      </c>
      <c r="H9751" s="128">
        <v>28282</v>
      </c>
      <c r="I9751" s="130" t="s">
        <v>8076</v>
      </c>
      <c r="J9751" s="128">
        <v>28282</v>
      </c>
    </row>
    <row r="9752" spans="2:10" ht="17.25" hidden="1" thickBot="1">
      <c r="B9752" s="33">
        <v>82</v>
      </c>
      <c r="C9752" s="9" t="s">
        <v>8074</v>
      </c>
      <c r="D9752" s="33">
        <v>82</v>
      </c>
      <c r="E9752" s="126">
        <v>815</v>
      </c>
      <c r="F9752" s="135" t="s">
        <v>8075</v>
      </c>
      <c r="G9752" s="126">
        <v>815</v>
      </c>
      <c r="H9752" s="128">
        <v>28285</v>
      </c>
      <c r="I9752" s="129" t="s">
        <v>147</v>
      </c>
      <c r="J9752" s="128">
        <v>28285</v>
      </c>
    </row>
    <row r="9753" spans="2:10" ht="17.25" hidden="1" thickBot="1">
      <c r="B9753" s="33">
        <v>82</v>
      </c>
      <c r="C9753" s="9" t="s">
        <v>8074</v>
      </c>
      <c r="D9753" s="33">
        <v>82</v>
      </c>
      <c r="E9753" s="126">
        <v>815</v>
      </c>
      <c r="F9753" s="135" t="s">
        <v>8075</v>
      </c>
      <c r="G9753" s="126">
        <v>815</v>
      </c>
      <c r="H9753" s="128">
        <v>28288</v>
      </c>
      <c r="I9753" s="130" t="s">
        <v>6819</v>
      </c>
      <c r="J9753" s="128">
        <v>28288</v>
      </c>
    </row>
    <row r="9754" spans="2:10" ht="17.25" hidden="1" thickBot="1">
      <c r="B9754" s="33">
        <v>82</v>
      </c>
      <c r="C9754" s="9" t="s">
        <v>8074</v>
      </c>
      <c r="D9754" s="33">
        <v>82</v>
      </c>
      <c r="E9754" s="126">
        <v>815</v>
      </c>
      <c r="F9754" s="135" t="s">
        <v>8075</v>
      </c>
      <c r="G9754" s="126">
        <v>815</v>
      </c>
      <c r="H9754" s="128">
        <v>28291</v>
      </c>
      <c r="I9754" s="129" t="s">
        <v>8077</v>
      </c>
      <c r="J9754" s="128">
        <v>28291</v>
      </c>
    </row>
    <row r="9755" spans="2:10" ht="17.25" hidden="1" thickBot="1">
      <c r="B9755" s="33">
        <v>82</v>
      </c>
      <c r="C9755" s="9" t="s">
        <v>8074</v>
      </c>
      <c r="D9755" s="33">
        <v>82</v>
      </c>
      <c r="E9755" s="126">
        <v>815</v>
      </c>
      <c r="F9755" s="135" t="s">
        <v>8075</v>
      </c>
      <c r="G9755" s="126">
        <v>815</v>
      </c>
      <c r="H9755" s="128">
        <v>28567</v>
      </c>
      <c r="I9755" s="129" t="s">
        <v>148</v>
      </c>
      <c r="J9755" s="128">
        <v>28567</v>
      </c>
    </row>
    <row r="9756" spans="2:10" ht="17.25" hidden="1" thickBot="1">
      <c r="B9756" s="33">
        <v>82</v>
      </c>
      <c r="C9756" s="9" t="s">
        <v>8074</v>
      </c>
      <c r="D9756" s="33">
        <v>82</v>
      </c>
      <c r="E9756" s="126">
        <v>815</v>
      </c>
      <c r="F9756" s="135" t="s">
        <v>8075</v>
      </c>
      <c r="G9756" s="126">
        <v>815</v>
      </c>
      <c r="H9756" s="128">
        <v>28591</v>
      </c>
      <c r="I9756" s="130" t="s">
        <v>8078</v>
      </c>
      <c r="J9756" s="128">
        <v>28591</v>
      </c>
    </row>
    <row r="9757" spans="2:10" ht="17.25" hidden="1" thickBot="1">
      <c r="B9757" s="33">
        <v>82</v>
      </c>
      <c r="C9757" s="9" t="s">
        <v>8074</v>
      </c>
      <c r="D9757" s="33">
        <v>82</v>
      </c>
      <c r="E9757" s="136">
        <v>816</v>
      </c>
      <c r="F9757" s="137" t="s">
        <v>8079</v>
      </c>
      <c r="G9757" s="136">
        <v>816</v>
      </c>
      <c r="H9757" s="128">
        <v>28294</v>
      </c>
      <c r="I9757" s="129" t="s">
        <v>311</v>
      </c>
      <c r="J9757" s="128">
        <v>28294</v>
      </c>
    </row>
    <row r="9758" spans="2:10" ht="17.25" hidden="1" thickBot="1">
      <c r="B9758" s="33">
        <v>82</v>
      </c>
      <c r="C9758" s="9" t="s">
        <v>8074</v>
      </c>
      <c r="D9758" s="33">
        <v>82</v>
      </c>
      <c r="E9758" s="136">
        <v>816</v>
      </c>
      <c r="F9758" s="137" t="s">
        <v>8079</v>
      </c>
      <c r="G9758" s="136">
        <v>816</v>
      </c>
      <c r="H9758" s="128">
        <v>28297</v>
      </c>
      <c r="I9758" s="130" t="s">
        <v>307</v>
      </c>
      <c r="J9758" s="128">
        <v>28297</v>
      </c>
    </row>
    <row r="9759" spans="2:10" ht="17.25" hidden="1" thickBot="1">
      <c r="B9759" s="33">
        <v>82</v>
      </c>
      <c r="C9759" s="9" t="s">
        <v>8074</v>
      </c>
      <c r="D9759" s="33">
        <v>82</v>
      </c>
      <c r="E9759" s="136">
        <v>816</v>
      </c>
      <c r="F9759" s="137" t="s">
        <v>8079</v>
      </c>
      <c r="G9759" s="136">
        <v>816</v>
      </c>
      <c r="H9759" s="128">
        <v>28300</v>
      </c>
      <c r="I9759" s="129" t="s">
        <v>308</v>
      </c>
      <c r="J9759" s="128">
        <v>28300</v>
      </c>
    </row>
    <row r="9760" spans="2:10" ht="17.25" hidden="1" thickBot="1">
      <c r="B9760" s="33">
        <v>82</v>
      </c>
      <c r="C9760" s="9" t="s">
        <v>8074</v>
      </c>
      <c r="D9760" s="33">
        <v>82</v>
      </c>
      <c r="E9760" s="136">
        <v>816</v>
      </c>
      <c r="F9760" s="137" t="s">
        <v>8079</v>
      </c>
      <c r="G9760" s="136">
        <v>816</v>
      </c>
      <c r="H9760" s="128">
        <v>28303</v>
      </c>
      <c r="I9760" s="130" t="s">
        <v>310</v>
      </c>
      <c r="J9760" s="128">
        <v>28303</v>
      </c>
    </row>
    <row r="9761" spans="2:10" ht="17.25" hidden="1" thickBot="1">
      <c r="B9761" s="33">
        <v>82</v>
      </c>
      <c r="C9761" s="9" t="s">
        <v>8074</v>
      </c>
      <c r="D9761" s="33">
        <v>82</v>
      </c>
      <c r="E9761" s="136">
        <v>816</v>
      </c>
      <c r="F9761" s="137" t="s">
        <v>8079</v>
      </c>
      <c r="G9761" s="136">
        <v>816</v>
      </c>
      <c r="H9761" s="128">
        <v>28306</v>
      </c>
      <c r="I9761" s="129" t="s">
        <v>306</v>
      </c>
      <c r="J9761" s="128">
        <v>28306</v>
      </c>
    </row>
    <row r="9762" spans="2:10" ht="17.25" hidden="1" thickBot="1">
      <c r="B9762" s="33">
        <v>82</v>
      </c>
      <c r="C9762" s="9" t="s">
        <v>8074</v>
      </c>
      <c r="D9762" s="33">
        <v>82</v>
      </c>
      <c r="E9762" s="136">
        <v>816</v>
      </c>
      <c r="F9762" s="137" t="s">
        <v>8079</v>
      </c>
      <c r="G9762" s="136">
        <v>816</v>
      </c>
      <c r="H9762" s="128">
        <v>28309</v>
      </c>
      <c r="I9762" s="130" t="s">
        <v>517</v>
      </c>
      <c r="J9762" s="128">
        <v>28309</v>
      </c>
    </row>
    <row r="9763" spans="2:10" ht="17.25" hidden="1" thickBot="1">
      <c r="B9763" s="33">
        <v>82</v>
      </c>
      <c r="C9763" s="9" t="s">
        <v>8074</v>
      </c>
      <c r="D9763" s="33">
        <v>82</v>
      </c>
      <c r="E9763" s="136">
        <v>816</v>
      </c>
      <c r="F9763" s="137" t="s">
        <v>8079</v>
      </c>
      <c r="G9763" s="136">
        <v>816</v>
      </c>
      <c r="H9763" s="128">
        <v>28312</v>
      </c>
      <c r="I9763" s="129" t="s">
        <v>425</v>
      </c>
      <c r="J9763" s="128">
        <v>28312</v>
      </c>
    </row>
    <row r="9764" spans="2:10" ht="17.25" hidden="1" thickBot="1">
      <c r="B9764" s="33">
        <v>82</v>
      </c>
      <c r="C9764" s="9" t="s">
        <v>8074</v>
      </c>
      <c r="D9764" s="33">
        <v>82</v>
      </c>
      <c r="E9764" s="136">
        <v>816</v>
      </c>
      <c r="F9764" s="137" t="s">
        <v>8079</v>
      </c>
      <c r="G9764" s="136">
        <v>816</v>
      </c>
      <c r="H9764" s="128">
        <v>28315</v>
      </c>
      <c r="I9764" s="130" t="s">
        <v>8080</v>
      </c>
      <c r="J9764" s="128">
        <v>28315</v>
      </c>
    </row>
    <row r="9765" spans="2:10" ht="17.25" hidden="1" thickBot="1">
      <c r="B9765" s="33">
        <v>82</v>
      </c>
      <c r="C9765" s="9" t="s">
        <v>8074</v>
      </c>
      <c r="D9765" s="33">
        <v>82</v>
      </c>
      <c r="E9765" s="136">
        <v>816</v>
      </c>
      <c r="F9765" s="137" t="s">
        <v>8079</v>
      </c>
      <c r="G9765" s="136">
        <v>816</v>
      </c>
      <c r="H9765" s="128">
        <v>28318</v>
      </c>
      <c r="I9765" s="129" t="s">
        <v>165</v>
      </c>
      <c r="J9765" s="128">
        <v>28318</v>
      </c>
    </row>
    <row r="9766" spans="2:10" ht="17.25" hidden="1" thickBot="1">
      <c r="B9766" s="33">
        <v>82</v>
      </c>
      <c r="C9766" s="9" t="s">
        <v>8074</v>
      </c>
      <c r="D9766" s="33">
        <v>82</v>
      </c>
      <c r="E9766" s="136">
        <v>816</v>
      </c>
      <c r="F9766" s="137" t="s">
        <v>8079</v>
      </c>
      <c r="G9766" s="136">
        <v>816</v>
      </c>
      <c r="H9766" s="128">
        <v>28708</v>
      </c>
      <c r="I9766" s="130" t="s">
        <v>6633</v>
      </c>
      <c r="J9766" s="128">
        <v>28708</v>
      </c>
    </row>
    <row r="9767" spans="2:10" ht="17.25" hidden="1" thickBot="1">
      <c r="B9767" s="33">
        <v>82</v>
      </c>
      <c r="C9767" s="9" t="s">
        <v>8074</v>
      </c>
      <c r="D9767" s="33">
        <v>82</v>
      </c>
      <c r="E9767" s="136">
        <v>816</v>
      </c>
      <c r="F9767" s="137" t="s">
        <v>8079</v>
      </c>
      <c r="G9767" s="136">
        <v>816</v>
      </c>
      <c r="H9767" s="128">
        <v>28717</v>
      </c>
      <c r="I9767" s="129" t="s">
        <v>8081</v>
      </c>
      <c r="J9767" s="128">
        <v>28717</v>
      </c>
    </row>
    <row r="9768" spans="2:10" ht="17.25" hidden="1" thickBot="1">
      <c r="B9768" s="33">
        <v>82</v>
      </c>
      <c r="C9768" s="9" t="s">
        <v>8074</v>
      </c>
      <c r="D9768" s="33">
        <v>82</v>
      </c>
      <c r="E9768" s="136">
        <v>816</v>
      </c>
      <c r="F9768" s="137" t="s">
        <v>8079</v>
      </c>
      <c r="G9768" s="136">
        <v>816</v>
      </c>
      <c r="H9768" s="128">
        <v>28729</v>
      </c>
      <c r="I9768" s="130" t="s">
        <v>3315</v>
      </c>
      <c r="J9768" s="128">
        <v>28729</v>
      </c>
    </row>
    <row r="9769" spans="2:10" ht="17.25" hidden="1" thickBot="1">
      <c r="B9769" s="33">
        <v>82</v>
      </c>
      <c r="C9769" s="9" t="s">
        <v>8074</v>
      </c>
      <c r="D9769" s="33">
        <v>82</v>
      </c>
      <c r="E9769" s="126">
        <v>817</v>
      </c>
      <c r="F9769" s="135" t="s">
        <v>8082</v>
      </c>
      <c r="G9769" s="126">
        <v>817</v>
      </c>
      <c r="H9769" s="128">
        <v>28435</v>
      </c>
      <c r="I9769" s="129" t="s">
        <v>310</v>
      </c>
      <c r="J9769" s="128">
        <v>28435</v>
      </c>
    </row>
    <row r="9770" spans="2:10" ht="17.25" hidden="1" thickBot="1">
      <c r="B9770" s="33">
        <v>82</v>
      </c>
      <c r="C9770" s="9" t="s">
        <v>8074</v>
      </c>
      <c r="D9770" s="33">
        <v>82</v>
      </c>
      <c r="E9770" s="126">
        <v>817</v>
      </c>
      <c r="F9770" s="135" t="s">
        <v>8082</v>
      </c>
      <c r="G9770" s="126">
        <v>817</v>
      </c>
      <c r="H9770" s="128">
        <v>28436</v>
      </c>
      <c r="I9770" s="130" t="s">
        <v>307</v>
      </c>
      <c r="J9770" s="128">
        <v>28436</v>
      </c>
    </row>
    <row r="9771" spans="2:10" ht="17.25" hidden="1" thickBot="1">
      <c r="B9771" s="33">
        <v>82</v>
      </c>
      <c r="C9771" s="9" t="s">
        <v>8074</v>
      </c>
      <c r="D9771" s="33">
        <v>82</v>
      </c>
      <c r="E9771" s="126">
        <v>817</v>
      </c>
      <c r="F9771" s="135" t="s">
        <v>8082</v>
      </c>
      <c r="G9771" s="126">
        <v>817</v>
      </c>
      <c r="H9771" s="128">
        <v>28437</v>
      </c>
      <c r="I9771" s="129" t="s">
        <v>311</v>
      </c>
      <c r="J9771" s="128">
        <v>28437</v>
      </c>
    </row>
    <row r="9772" spans="2:10" ht="17.25" hidden="1" thickBot="1">
      <c r="B9772" s="33">
        <v>82</v>
      </c>
      <c r="C9772" s="9" t="s">
        <v>8074</v>
      </c>
      <c r="D9772" s="33">
        <v>82</v>
      </c>
      <c r="E9772" s="126">
        <v>817</v>
      </c>
      <c r="F9772" s="135" t="s">
        <v>8082</v>
      </c>
      <c r="G9772" s="126">
        <v>817</v>
      </c>
      <c r="H9772" s="128">
        <v>28439</v>
      </c>
      <c r="I9772" s="130" t="s">
        <v>308</v>
      </c>
      <c r="J9772" s="128">
        <v>28439</v>
      </c>
    </row>
    <row r="9773" spans="2:10" ht="17.25" hidden="1" thickBot="1">
      <c r="B9773" s="33">
        <v>82</v>
      </c>
      <c r="C9773" s="9" t="s">
        <v>8074</v>
      </c>
      <c r="D9773" s="33">
        <v>82</v>
      </c>
      <c r="E9773" s="126">
        <v>817</v>
      </c>
      <c r="F9773" s="135" t="s">
        <v>8082</v>
      </c>
      <c r="G9773" s="126">
        <v>817</v>
      </c>
      <c r="H9773" s="128">
        <v>28440</v>
      </c>
      <c r="I9773" s="129" t="s">
        <v>306</v>
      </c>
      <c r="J9773" s="128">
        <v>28440</v>
      </c>
    </row>
    <row r="9774" spans="2:10" ht="17.25" hidden="1" thickBot="1">
      <c r="B9774" s="33">
        <v>82</v>
      </c>
      <c r="C9774" s="9" t="s">
        <v>8074</v>
      </c>
      <c r="D9774" s="33">
        <v>82</v>
      </c>
      <c r="E9774" s="126">
        <v>817</v>
      </c>
      <c r="F9774" s="135" t="s">
        <v>8082</v>
      </c>
      <c r="G9774" s="126">
        <v>817</v>
      </c>
      <c r="H9774" s="128">
        <v>28447</v>
      </c>
      <c r="I9774" s="130" t="s">
        <v>8083</v>
      </c>
      <c r="J9774" s="128">
        <v>28447</v>
      </c>
    </row>
    <row r="9775" spans="2:10" ht="17.25" hidden="1" thickBot="1">
      <c r="B9775" s="33">
        <v>82</v>
      </c>
      <c r="C9775" s="9" t="s">
        <v>8074</v>
      </c>
      <c r="D9775" s="33">
        <v>82</v>
      </c>
      <c r="E9775" s="126">
        <v>817</v>
      </c>
      <c r="F9775" s="135" t="s">
        <v>8082</v>
      </c>
      <c r="G9775" s="126">
        <v>817</v>
      </c>
      <c r="H9775" s="128">
        <v>28450</v>
      </c>
      <c r="I9775" s="129" t="s">
        <v>8084</v>
      </c>
      <c r="J9775" s="128">
        <v>28450</v>
      </c>
    </row>
    <row r="9776" spans="2:10" ht="17.25" hidden="1" thickBot="1">
      <c r="B9776" s="33">
        <v>82</v>
      </c>
      <c r="C9776" s="9" t="s">
        <v>8074</v>
      </c>
      <c r="D9776" s="33">
        <v>82</v>
      </c>
      <c r="E9776" s="126">
        <v>817</v>
      </c>
      <c r="F9776" s="135" t="s">
        <v>8082</v>
      </c>
      <c r="G9776" s="126">
        <v>817</v>
      </c>
      <c r="H9776" s="128">
        <v>28453</v>
      </c>
      <c r="I9776" s="130" t="s">
        <v>8085</v>
      </c>
      <c r="J9776" s="128">
        <v>28453</v>
      </c>
    </row>
    <row r="9777" spans="2:10" ht="17.25" hidden="1" thickBot="1">
      <c r="B9777" s="33">
        <v>82</v>
      </c>
      <c r="C9777" s="9" t="s">
        <v>8074</v>
      </c>
      <c r="D9777" s="33">
        <v>82</v>
      </c>
      <c r="E9777" s="126">
        <v>817</v>
      </c>
      <c r="F9777" s="135" t="s">
        <v>8082</v>
      </c>
      <c r="G9777" s="126">
        <v>817</v>
      </c>
      <c r="H9777" s="128">
        <v>28459</v>
      </c>
      <c r="I9777" s="129" t="s">
        <v>397</v>
      </c>
      <c r="J9777" s="128">
        <v>28459</v>
      </c>
    </row>
    <row r="9778" spans="2:10" ht="17.25" hidden="1" thickBot="1">
      <c r="B9778" s="33">
        <v>82</v>
      </c>
      <c r="C9778" s="9" t="s">
        <v>8074</v>
      </c>
      <c r="D9778" s="33">
        <v>82</v>
      </c>
      <c r="E9778" s="126">
        <v>817</v>
      </c>
      <c r="F9778" s="135" t="s">
        <v>8082</v>
      </c>
      <c r="G9778" s="126">
        <v>817</v>
      </c>
      <c r="H9778" s="128">
        <v>28462</v>
      </c>
      <c r="I9778" s="130" t="s">
        <v>296</v>
      </c>
      <c r="J9778" s="128">
        <v>28462</v>
      </c>
    </row>
    <row r="9779" spans="2:10" ht="17.25" hidden="1" thickBot="1">
      <c r="B9779" s="33">
        <v>82</v>
      </c>
      <c r="C9779" s="9" t="s">
        <v>8074</v>
      </c>
      <c r="D9779" s="33">
        <v>82</v>
      </c>
      <c r="E9779" s="126">
        <v>817</v>
      </c>
      <c r="F9779" s="135" t="s">
        <v>8082</v>
      </c>
      <c r="G9779" s="126">
        <v>817</v>
      </c>
      <c r="H9779" s="128">
        <v>28468</v>
      </c>
      <c r="I9779" s="129" t="s">
        <v>1022</v>
      </c>
      <c r="J9779" s="128">
        <v>28468</v>
      </c>
    </row>
    <row r="9780" spans="2:10" ht="17.25" hidden="1" thickBot="1">
      <c r="B9780" s="33">
        <v>82</v>
      </c>
      <c r="C9780" s="9" t="s">
        <v>8074</v>
      </c>
      <c r="D9780" s="33">
        <v>82</v>
      </c>
      <c r="E9780" s="126">
        <v>817</v>
      </c>
      <c r="F9780" s="135" t="s">
        <v>8082</v>
      </c>
      <c r="G9780" s="126">
        <v>817</v>
      </c>
      <c r="H9780" s="128">
        <v>28474</v>
      </c>
      <c r="I9780" s="130" t="s">
        <v>8086</v>
      </c>
      <c r="J9780" s="128">
        <v>28474</v>
      </c>
    </row>
    <row r="9781" spans="2:10" ht="17.25" hidden="1" thickBot="1">
      <c r="B9781" s="33">
        <v>82</v>
      </c>
      <c r="C9781" s="9" t="s">
        <v>8074</v>
      </c>
      <c r="D9781" s="33">
        <v>82</v>
      </c>
      <c r="E9781" s="126">
        <v>817</v>
      </c>
      <c r="F9781" s="135" t="s">
        <v>8082</v>
      </c>
      <c r="G9781" s="126">
        <v>817</v>
      </c>
      <c r="H9781" s="128">
        <v>28477</v>
      </c>
      <c r="I9781" s="129" t="s">
        <v>8087</v>
      </c>
      <c r="J9781" s="128">
        <v>28477</v>
      </c>
    </row>
    <row r="9782" spans="2:10" ht="17.25" hidden="1" thickBot="1">
      <c r="B9782" s="33">
        <v>82</v>
      </c>
      <c r="C9782" s="9" t="s">
        <v>8074</v>
      </c>
      <c r="D9782" s="33">
        <v>82</v>
      </c>
      <c r="E9782" s="126">
        <v>817</v>
      </c>
      <c r="F9782" s="135" t="s">
        <v>8082</v>
      </c>
      <c r="G9782" s="126">
        <v>817</v>
      </c>
      <c r="H9782" s="128">
        <v>28480</v>
      </c>
      <c r="I9782" s="130" t="s">
        <v>5309</v>
      </c>
      <c r="J9782" s="128">
        <v>28480</v>
      </c>
    </row>
    <row r="9783" spans="2:10" ht="17.25" hidden="1" thickBot="1">
      <c r="B9783" s="33">
        <v>82</v>
      </c>
      <c r="C9783" s="9" t="s">
        <v>8074</v>
      </c>
      <c r="D9783" s="33">
        <v>82</v>
      </c>
      <c r="E9783" s="126">
        <v>817</v>
      </c>
      <c r="F9783" s="135" t="s">
        <v>8082</v>
      </c>
      <c r="G9783" s="126">
        <v>817</v>
      </c>
      <c r="H9783" s="128">
        <v>28483</v>
      </c>
      <c r="I9783" s="129" t="s">
        <v>8088</v>
      </c>
      <c r="J9783" s="128">
        <v>28483</v>
      </c>
    </row>
    <row r="9784" spans="2:10" ht="17.25" hidden="1" thickBot="1">
      <c r="B9784" s="33">
        <v>82</v>
      </c>
      <c r="C9784" s="9" t="s">
        <v>8074</v>
      </c>
      <c r="D9784" s="33">
        <v>82</v>
      </c>
      <c r="E9784" s="126">
        <v>817</v>
      </c>
      <c r="F9784" s="135" t="s">
        <v>8082</v>
      </c>
      <c r="G9784" s="126">
        <v>817</v>
      </c>
      <c r="H9784" s="128">
        <v>28486</v>
      </c>
      <c r="I9784" s="131" t="s">
        <v>1988</v>
      </c>
      <c r="J9784" s="128">
        <v>28486</v>
      </c>
    </row>
    <row r="9785" spans="2:10" ht="17.25" hidden="1" thickBot="1">
      <c r="B9785" s="33">
        <v>82</v>
      </c>
      <c r="C9785" s="9" t="s">
        <v>8074</v>
      </c>
      <c r="D9785" s="33">
        <v>82</v>
      </c>
      <c r="E9785" s="136">
        <v>818</v>
      </c>
      <c r="F9785" s="137" t="s">
        <v>8089</v>
      </c>
      <c r="G9785" s="136">
        <v>818</v>
      </c>
      <c r="H9785" s="128">
        <v>28321</v>
      </c>
      <c r="I9785" s="129" t="s">
        <v>8090</v>
      </c>
      <c r="J9785" s="128">
        <v>28321</v>
      </c>
    </row>
    <row r="9786" spans="2:10" ht="17.25" hidden="1" thickBot="1">
      <c r="B9786" s="33">
        <v>82</v>
      </c>
      <c r="C9786" s="9" t="s">
        <v>8074</v>
      </c>
      <c r="D9786" s="33">
        <v>82</v>
      </c>
      <c r="E9786" s="136">
        <v>818</v>
      </c>
      <c r="F9786" s="137" t="s">
        <v>8089</v>
      </c>
      <c r="G9786" s="136">
        <v>818</v>
      </c>
      <c r="H9786" s="128">
        <v>28324</v>
      </c>
      <c r="I9786" s="130" t="s">
        <v>8091</v>
      </c>
      <c r="J9786" s="128">
        <v>28324</v>
      </c>
    </row>
    <row r="9787" spans="2:10" ht="17.25" hidden="1" thickBot="1">
      <c r="B9787" s="33">
        <v>82</v>
      </c>
      <c r="C9787" s="9" t="s">
        <v>8074</v>
      </c>
      <c r="D9787" s="33">
        <v>82</v>
      </c>
      <c r="E9787" s="136">
        <v>818</v>
      </c>
      <c r="F9787" s="137" t="s">
        <v>8089</v>
      </c>
      <c r="G9787" s="136">
        <v>818</v>
      </c>
      <c r="H9787" s="128">
        <v>28327</v>
      </c>
      <c r="I9787" s="129" t="s">
        <v>7958</v>
      </c>
      <c r="J9787" s="128">
        <v>28327</v>
      </c>
    </row>
    <row r="9788" spans="2:10" ht="17.25" hidden="1" thickBot="1">
      <c r="B9788" s="33">
        <v>82</v>
      </c>
      <c r="C9788" s="9" t="s">
        <v>8074</v>
      </c>
      <c r="D9788" s="33">
        <v>82</v>
      </c>
      <c r="E9788" s="136">
        <v>818</v>
      </c>
      <c r="F9788" s="137" t="s">
        <v>8089</v>
      </c>
      <c r="G9788" s="136">
        <v>818</v>
      </c>
      <c r="H9788" s="128">
        <v>28330</v>
      </c>
      <c r="I9788" s="130" t="s">
        <v>8092</v>
      </c>
      <c r="J9788" s="128">
        <v>28330</v>
      </c>
    </row>
    <row r="9789" spans="2:10" ht="17.25" hidden="1" thickBot="1">
      <c r="B9789" s="33">
        <v>82</v>
      </c>
      <c r="C9789" s="9" t="s">
        <v>8074</v>
      </c>
      <c r="D9789" s="33">
        <v>82</v>
      </c>
      <c r="E9789" s="136">
        <v>818</v>
      </c>
      <c r="F9789" s="137" t="s">
        <v>8089</v>
      </c>
      <c r="G9789" s="136">
        <v>818</v>
      </c>
      <c r="H9789" s="128">
        <v>28333</v>
      </c>
      <c r="I9789" s="129" t="s">
        <v>411</v>
      </c>
      <c r="J9789" s="128">
        <v>28333</v>
      </c>
    </row>
    <row r="9790" spans="2:10" ht="17.25" hidden="1" thickBot="1">
      <c r="B9790" s="33">
        <v>82</v>
      </c>
      <c r="C9790" s="9" t="s">
        <v>8074</v>
      </c>
      <c r="D9790" s="33">
        <v>82</v>
      </c>
      <c r="E9790" s="136">
        <v>818</v>
      </c>
      <c r="F9790" s="137" t="s">
        <v>8089</v>
      </c>
      <c r="G9790" s="136">
        <v>818</v>
      </c>
      <c r="H9790" s="128">
        <v>28336</v>
      </c>
      <c r="I9790" s="130" t="s">
        <v>3022</v>
      </c>
      <c r="J9790" s="128">
        <v>28336</v>
      </c>
    </row>
    <row r="9791" spans="2:10" ht="17.25" hidden="1" thickBot="1">
      <c r="B9791" s="33">
        <v>82</v>
      </c>
      <c r="C9791" s="9" t="s">
        <v>8074</v>
      </c>
      <c r="D9791" s="33">
        <v>82</v>
      </c>
      <c r="E9791" s="136">
        <v>818</v>
      </c>
      <c r="F9791" s="137" t="s">
        <v>8089</v>
      </c>
      <c r="G9791" s="136">
        <v>818</v>
      </c>
      <c r="H9791" s="128">
        <v>28339</v>
      </c>
      <c r="I9791" s="129" t="s">
        <v>8093</v>
      </c>
      <c r="J9791" s="128">
        <v>28339</v>
      </c>
    </row>
    <row r="9792" spans="2:10" ht="17.25" hidden="1" thickBot="1">
      <c r="B9792" s="33">
        <v>82</v>
      </c>
      <c r="C9792" s="9" t="s">
        <v>8074</v>
      </c>
      <c r="D9792" s="33">
        <v>82</v>
      </c>
      <c r="E9792" s="136">
        <v>818</v>
      </c>
      <c r="F9792" s="137" t="s">
        <v>8089</v>
      </c>
      <c r="G9792" s="136">
        <v>818</v>
      </c>
      <c r="H9792" s="128">
        <v>28342</v>
      </c>
      <c r="I9792" s="130" t="s">
        <v>330</v>
      </c>
      <c r="J9792" s="128">
        <v>28342</v>
      </c>
    </row>
    <row r="9793" spans="2:10" ht="17.25" hidden="1" thickBot="1">
      <c r="B9793" s="33">
        <v>82</v>
      </c>
      <c r="C9793" s="9" t="s">
        <v>8074</v>
      </c>
      <c r="D9793" s="33">
        <v>82</v>
      </c>
      <c r="E9793" s="136">
        <v>818</v>
      </c>
      <c r="F9793" s="137" t="s">
        <v>8089</v>
      </c>
      <c r="G9793" s="136">
        <v>818</v>
      </c>
      <c r="H9793" s="128">
        <v>28345</v>
      </c>
      <c r="I9793" s="129" t="s">
        <v>8094</v>
      </c>
      <c r="J9793" s="128">
        <v>28345</v>
      </c>
    </row>
    <row r="9794" spans="2:10" ht="17.25" hidden="1" thickBot="1">
      <c r="B9794" s="33">
        <v>82</v>
      </c>
      <c r="C9794" s="9" t="s">
        <v>8074</v>
      </c>
      <c r="D9794" s="33">
        <v>82</v>
      </c>
      <c r="E9794" s="136">
        <v>818</v>
      </c>
      <c r="F9794" s="137" t="s">
        <v>8089</v>
      </c>
      <c r="G9794" s="136">
        <v>818</v>
      </c>
      <c r="H9794" s="128">
        <v>28348</v>
      </c>
      <c r="I9794" s="130" t="s">
        <v>8095</v>
      </c>
      <c r="J9794" s="128">
        <v>28348</v>
      </c>
    </row>
    <row r="9795" spans="2:10" ht="17.25" hidden="1" thickBot="1">
      <c r="B9795" s="33">
        <v>82</v>
      </c>
      <c r="C9795" s="9" t="s">
        <v>8074</v>
      </c>
      <c r="D9795" s="33">
        <v>82</v>
      </c>
      <c r="E9795" s="136">
        <v>818</v>
      </c>
      <c r="F9795" s="137" t="s">
        <v>8089</v>
      </c>
      <c r="G9795" s="136">
        <v>818</v>
      </c>
      <c r="H9795" s="128">
        <v>28351</v>
      </c>
      <c r="I9795" s="129" t="s">
        <v>8096</v>
      </c>
      <c r="J9795" s="128">
        <v>28351</v>
      </c>
    </row>
    <row r="9796" spans="2:10" ht="17.25" hidden="1" thickBot="1">
      <c r="B9796" s="33">
        <v>82</v>
      </c>
      <c r="C9796" s="9" t="s">
        <v>8074</v>
      </c>
      <c r="D9796" s="33">
        <v>82</v>
      </c>
      <c r="E9796" s="136">
        <v>818</v>
      </c>
      <c r="F9796" s="137" t="s">
        <v>8089</v>
      </c>
      <c r="G9796" s="136">
        <v>818</v>
      </c>
      <c r="H9796" s="128">
        <v>28354</v>
      </c>
      <c r="I9796" s="130" t="s">
        <v>8097</v>
      </c>
      <c r="J9796" s="128">
        <v>28354</v>
      </c>
    </row>
    <row r="9797" spans="2:10" ht="17.25" hidden="1" thickBot="1">
      <c r="B9797" s="33">
        <v>82</v>
      </c>
      <c r="C9797" s="9" t="s">
        <v>8074</v>
      </c>
      <c r="D9797" s="33">
        <v>82</v>
      </c>
      <c r="E9797" s="136">
        <v>818</v>
      </c>
      <c r="F9797" s="137" t="s">
        <v>8089</v>
      </c>
      <c r="G9797" s="136">
        <v>818</v>
      </c>
      <c r="H9797" s="128">
        <v>28357</v>
      </c>
      <c r="I9797" s="129" t="s">
        <v>8098</v>
      </c>
      <c r="J9797" s="128">
        <v>28357</v>
      </c>
    </row>
    <row r="9798" spans="2:10" ht="17.25" hidden="1" thickBot="1">
      <c r="B9798" s="33">
        <v>82</v>
      </c>
      <c r="C9798" s="9" t="s">
        <v>8074</v>
      </c>
      <c r="D9798" s="33">
        <v>82</v>
      </c>
      <c r="E9798" s="126">
        <v>819</v>
      </c>
      <c r="F9798" s="135" t="s">
        <v>8099</v>
      </c>
      <c r="G9798" s="126">
        <v>819</v>
      </c>
      <c r="H9798" s="128">
        <v>28360</v>
      </c>
      <c r="I9798" s="129" t="s">
        <v>8100</v>
      </c>
      <c r="J9798" s="128">
        <v>28360</v>
      </c>
    </row>
    <row r="9799" spans="2:10" ht="17.25" hidden="1" thickBot="1">
      <c r="B9799" s="33">
        <v>82</v>
      </c>
      <c r="C9799" s="9" t="s">
        <v>8074</v>
      </c>
      <c r="D9799" s="33">
        <v>82</v>
      </c>
      <c r="E9799" s="126">
        <v>819</v>
      </c>
      <c r="F9799" s="135" t="s">
        <v>8099</v>
      </c>
      <c r="G9799" s="126">
        <v>819</v>
      </c>
      <c r="H9799" s="128">
        <v>28363</v>
      </c>
      <c r="I9799" s="130" t="s">
        <v>8101</v>
      </c>
      <c r="J9799" s="128">
        <v>28363</v>
      </c>
    </row>
    <row r="9800" spans="2:10" ht="17.25" hidden="1" thickBot="1">
      <c r="B9800" s="33">
        <v>82</v>
      </c>
      <c r="C9800" s="9" t="s">
        <v>8074</v>
      </c>
      <c r="D9800" s="33">
        <v>82</v>
      </c>
      <c r="E9800" s="126">
        <v>819</v>
      </c>
      <c r="F9800" s="135" t="s">
        <v>8099</v>
      </c>
      <c r="G9800" s="126">
        <v>819</v>
      </c>
      <c r="H9800" s="128">
        <v>28366</v>
      </c>
      <c r="I9800" s="129" t="s">
        <v>8102</v>
      </c>
      <c r="J9800" s="128">
        <v>28366</v>
      </c>
    </row>
    <row r="9801" spans="2:10" ht="17.25" hidden="1" thickBot="1">
      <c r="B9801" s="33">
        <v>82</v>
      </c>
      <c r="C9801" s="9" t="s">
        <v>8074</v>
      </c>
      <c r="D9801" s="33">
        <v>82</v>
      </c>
      <c r="E9801" s="126">
        <v>819</v>
      </c>
      <c r="F9801" s="135" t="s">
        <v>8099</v>
      </c>
      <c r="G9801" s="126">
        <v>819</v>
      </c>
      <c r="H9801" s="128">
        <v>28369</v>
      </c>
      <c r="I9801" s="130" t="s">
        <v>4672</v>
      </c>
      <c r="J9801" s="128">
        <v>28369</v>
      </c>
    </row>
    <row r="9802" spans="2:10" ht="17.25" hidden="1" thickBot="1">
      <c r="B9802" s="33">
        <v>82</v>
      </c>
      <c r="C9802" s="9" t="s">
        <v>8074</v>
      </c>
      <c r="D9802" s="33">
        <v>82</v>
      </c>
      <c r="E9802" s="126">
        <v>819</v>
      </c>
      <c r="F9802" s="135" t="s">
        <v>8099</v>
      </c>
      <c r="G9802" s="126">
        <v>819</v>
      </c>
      <c r="H9802" s="128">
        <v>28372</v>
      </c>
      <c r="I9802" s="129" t="s">
        <v>8103</v>
      </c>
      <c r="J9802" s="128">
        <v>28372</v>
      </c>
    </row>
    <row r="9803" spans="2:10" ht="17.25" hidden="1" thickBot="1">
      <c r="B9803" s="33">
        <v>82</v>
      </c>
      <c r="C9803" s="9" t="s">
        <v>8074</v>
      </c>
      <c r="D9803" s="33">
        <v>82</v>
      </c>
      <c r="E9803" s="126">
        <v>819</v>
      </c>
      <c r="F9803" s="135" t="s">
        <v>8099</v>
      </c>
      <c r="G9803" s="126">
        <v>819</v>
      </c>
      <c r="H9803" s="128">
        <v>28375</v>
      </c>
      <c r="I9803" s="130" t="s">
        <v>8104</v>
      </c>
      <c r="J9803" s="128">
        <v>28375</v>
      </c>
    </row>
    <row r="9804" spans="2:10" ht="17.25" hidden="1" thickBot="1">
      <c r="B9804" s="33">
        <v>82</v>
      </c>
      <c r="C9804" s="9" t="s">
        <v>8074</v>
      </c>
      <c r="D9804" s="33">
        <v>82</v>
      </c>
      <c r="E9804" s="126">
        <v>819</v>
      </c>
      <c r="F9804" s="135" t="s">
        <v>8099</v>
      </c>
      <c r="G9804" s="126">
        <v>819</v>
      </c>
      <c r="H9804" s="128">
        <v>28378</v>
      </c>
      <c r="I9804" s="129" t="s">
        <v>4673</v>
      </c>
      <c r="J9804" s="128">
        <v>28378</v>
      </c>
    </row>
    <row r="9805" spans="2:10" ht="17.25" hidden="1" thickBot="1">
      <c r="B9805" s="33">
        <v>82</v>
      </c>
      <c r="C9805" s="9" t="s">
        <v>8074</v>
      </c>
      <c r="D9805" s="33">
        <v>82</v>
      </c>
      <c r="E9805" s="126">
        <v>819</v>
      </c>
      <c r="F9805" s="135" t="s">
        <v>8099</v>
      </c>
      <c r="G9805" s="126">
        <v>819</v>
      </c>
      <c r="H9805" s="128">
        <v>28381</v>
      </c>
      <c r="I9805" s="130" t="s">
        <v>8105</v>
      </c>
      <c r="J9805" s="128">
        <v>28381</v>
      </c>
    </row>
    <row r="9806" spans="2:10" ht="17.25" hidden="1" thickBot="1">
      <c r="B9806" s="33">
        <v>82</v>
      </c>
      <c r="C9806" s="9" t="s">
        <v>8074</v>
      </c>
      <c r="D9806" s="33">
        <v>82</v>
      </c>
      <c r="E9806" s="126">
        <v>819</v>
      </c>
      <c r="F9806" s="135" t="s">
        <v>8099</v>
      </c>
      <c r="G9806" s="126">
        <v>819</v>
      </c>
      <c r="H9806" s="128">
        <v>28384</v>
      </c>
      <c r="I9806" s="129" t="s">
        <v>8106</v>
      </c>
      <c r="J9806" s="128">
        <v>28384</v>
      </c>
    </row>
    <row r="9807" spans="2:10" ht="17.25" hidden="1" thickBot="1">
      <c r="B9807" s="33">
        <v>82</v>
      </c>
      <c r="C9807" s="9" t="s">
        <v>8074</v>
      </c>
      <c r="D9807" s="33">
        <v>82</v>
      </c>
      <c r="E9807" s="126">
        <v>819</v>
      </c>
      <c r="F9807" s="135" t="s">
        <v>8099</v>
      </c>
      <c r="G9807" s="126">
        <v>819</v>
      </c>
      <c r="H9807" s="128">
        <v>28387</v>
      </c>
      <c r="I9807" s="130" t="s">
        <v>8107</v>
      </c>
      <c r="J9807" s="128">
        <v>28387</v>
      </c>
    </row>
    <row r="9808" spans="2:10" ht="17.25" hidden="1" thickBot="1">
      <c r="B9808" s="33">
        <v>82</v>
      </c>
      <c r="C9808" s="9" t="s">
        <v>8074</v>
      </c>
      <c r="D9808" s="33">
        <v>82</v>
      </c>
      <c r="E9808" s="126">
        <v>819</v>
      </c>
      <c r="F9808" s="135" t="s">
        <v>8099</v>
      </c>
      <c r="G9808" s="126">
        <v>819</v>
      </c>
      <c r="H9808" s="128">
        <v>28390</v>
      </c>
      <c r="I9808" s="129" t="s">
        <v>6920</v>
      </c>
      <c r="J9808" s="128">
        <v>28390</v>
      </c>
    </row>
    <row r="9809" spans="2:10" ht="17.25" hidden="1" thickBot="1">
      <c r="B9809" s="33">
        <v>82</v>
      </c>
      <c r="C9809" s="9" t="s">
        <v>8074</v>
      </c>
      <c r="D9809" s="33">
        <v>82</v>
      </c>
      <c r="E9809" s="126">
        <v>819</v>
      </c>
      <c r="F9809" s="135" t="s">
        <v>8099</v>
      </c>
      <c r="G9809" s="126">
        <v>819</v>
      </c>
      <c r="H9809" s="128">
        <v>28393</v>
      </c>
      <c r="I9809" s="130" t="s">
        <v>5611</v>
      </c>
      <c r="J9809" s="128">
        <v>28393</v>
      </c>
    </row>
    <row r="9810" spans="2:10" ht="17.25" hidden="1" thickBot="1">
      <c r="B9810" s="33">
        <v>82</v>
      </c>
      <c r="C9810" s="9" t="s">
        <v>8074</v>
      </c>
      <c r="D9810" s="33">
        <v>82</v>
      </c>
      <c r="E9810" s="126">
        <v>819</v>
      </c>
      <c r="F9810" s="135" t="s">
        <v>8099</v>
      </c>
      <c r="G9810" s="126">
        <v>819</v>
      </c>
      <c r="H9810" s="128">
        <v>28396</v>
      </c>
      <c r="I9810" s="129" t="s">
        <v>8108</v>
      </c>
      <c r="J9810" s="128">
        <v>28396</v>
      </c>
    </row>
    <row r="9811" spans="2:10" ht="17.25" hidden="1" thickBot="1">
      <c r="B9811" s="33">
        <v>82</v>
      </c>
      <c r="C9811" s="9" t="s">
        <v>8074</v>
      </c>
      <c r="D9811" s="33">
        <v>82</v>
      </c>
      <c r="E9811" s="126">
        <v>819</v>
      </c>
      <c r="F9811" s="135" t="s">
        <v>8099</v>
      </c>
      <c r="G9811" s="126">
        <v>819</v>
      </c>
      <c r="H9811" s="128">
        <v>28399</v>
      </c>
      <c r="I9811" s="130" t="s">
        <v>7561</v>
      </c>
      <c r="J9811" s="128">
        <v>28399</v>
      </c>
    </row>
    <row r="9812" spans="2:10" ht="17.25" hidden="1" thickBot="1">
      <c r="B9812" s="33">
        <v>82</v>
      </c>
      <c r="C9812" s="9" t="s">
        <v>8074</v>
      </c>
      <c r="D9812" s="33">
        <v>82</v>
      </c>
      <c r="E9812" s="126">
        <v>819</v>
      </c>
      <c r="F9812" s="135" t="s">
        <v>8099</v>
      </c>
      <c r="G9812" s="126">
        <v>819</v>
      </c>
      <c r="H9812" s="128">
        <v>28402</v>
      </c>
      <c r="I9812" s="129" t="s">
        <v>8109</v>
      </c>
      <c r="J9812" s="128">
        <v>28402</v>
      </c>
    </row>
    <row r="9813" spans="2:10" ht="17.25" hidden="1" thickBot="1">
      <c r="B9813" s="33">
        <v>82</v>
      </c>
      <c r="C9813" s="9" t="s">
        <v>8074</v>
      </c>
      <c r="D9813" s="33">
        <v>82</v>
      </c>
      <c r="E9813" s="126">
        <v>819</v>
      </c>
      <c r="F9813" s="135" t="s">
        <v>8099</v>
      </c>
      <c r="G9813" s="126">
        <v>819</v>
      </c>
      <c r="H9813" s="128">
        <v>28405</v>
      </c>
      <c r="I9813" s="129" t="s">
        <v>8110</v>
      </c>
      <c r="J9813" s="128">
        <v>28405</v>
      </c>
    </row>
    <row r="9814" spans="2:10" ht="17.25" hidden="1" thickBot="1">
      <c r="B9814" s="33">
        <v>82</v>
      </c>
      <c r="C9814" s="9" t="s">
        <v>8074</v>
      </c>
      <c r="D9814" s="33">
        <v>82</v>
      </c>
      <c r="E9814" s="126">
        <v>819</v>
      </c>
      <c r="F9814" s="135" t="s">
        <v>8099</v>
      </c>
      <c r="G9814" s="126">
        <v>819</v>
      </c>
      <c r="H9814" s="128">
        <v>28408</v>
      </c>
      <c r="I9814" s="130" t="s">
        <v>8111</v>
      </c>
      <c r="J9814" s="128">
        <v>28408</v>
      </c>
    </row>
    <row r="9815" spans="2:10" ht="17.25" hidden="1" thickBot="1">
      <c r="B9815" s="33">
        <v>82</v>
      </c>
      <c r="C9815" s="9" t="s">
        <v>8074</v>
      </c>
      <c r="D9815" s="33">
        <v>82</v>
      </c>
      <c r="E9815" s="126">
        <v>819</v>
      </c>
      <c r="F9815" s="135" t="s">
        <v>8099</v>
      </c>
      <c r="G9815" s="126">
        <v>819</v>
      </c>
      <c r="H9815" s="128">
        <v>28411</v>
      </c>
      <c r="I9815" s="129" t="s">
        <v>8112</v>
      </c>
      <c r="J9815" s="128">
        <v>28411</v>
      </c>
    </row>
    <row r="9816" spans="2:10" ht="17.25" hidden="1" thickBot="1">
      <c r="B9816" s="33">
        <v>82</v>
      </c>
      <c r="C9816" s="9" t="s">
        <v>8074</v>
      </c>
      <c r="D9816" s="33">
        <v>82</v>
      </c>
      <c r="E9816" s="126">
        <v>819</v>
      </c>
      <c r="F9816" s="135" t="s">
        <v>8099</v>
      </c>
      <c r="G9816" s="126">
        <v>819</v>
      </c>
      <c r="H9816" s="128">
        <v>28414</v>
      </c>
      <c r="I9816" s="130" t="s">
        <v>8113</v>
      </c>
      <c r="J9816" s="128">
        <v>28414</v>
      </c>
    </row>
    <row r="9817" spans="2:10" ht="17.25" hidden="1" thickBot="1">
      <c r="B9817" s="33">
        <v>82</v>
      </c>
      <c r="C9817" s="9" t="s">
        <v>8074</v>
      </c>
      <c r="D9817" s="33">
        <v>82</v>
      </c>
      <c r="E9817" s="126">
        <v>819</v>
      </c>
      <c r="F9817" s="135" t="s">
        <v>8099</v>
      </c>
      <c r="G9817" s="126">
        <v>819</v>
      </c>
      <c r="H9817" s="128">
        <v>28417</v>
      </c>
      <c r="I9817" s="129" t="s">
        <v>229</v>
      </c>
      <c r="J9817" s="128">
        <v>28417</v>
      </c>
    </row>
    <row r="9818" spans="2:10" ht="17.25" hidden="1" thickBot="1">
      <c r="B9818" s="33">
        <v>82</v>
      </c>
      <c r="C9818" s="9" t="s">
        <v>8074</v>
      </c>
      <c r="D9818" s="33">
        <v>82</v>
      </c>
      <c r="E9818" s="126">
        <v>819</v>
      </c>
      <c r="F9818" s="135" t="s">
        <v>8099</v>
      </c>
      <c r="G9818" s="126">
        <v>819</v>
      </c>
      <c r="H9818" s="128">
        <v>28420</v>
      </c>
      <c r="I9818" s="130" t="s">
        <v>1111</v>
      </c>
      <c r="J9818" s="128">
        <v>28420</v>
      </c>
    </row>
    <row r="9819" spans="2:10" ht="17.25" hidden="1" thickBot="1">
      <c r="B9819" s="33">
        <v>82</v>
      </c>
      <c r="C9819" s="9" t="s">
        <v>8074</v>
      </c>
      <c r="D9819" s="33">
        <v>82</v>
      </c>
      <c r="E9819" s="126">
        <v>819</v>
      </c>
      <c r="F9819" s="135" t="s">
        <v>8099</v>
      </c>
      <c r="G9819" s="126">
        <v>819</v>
      </c>
      <c r="H9819" s="128">
        <v>28423</v>
      </c>
      <c r="I9819" s="129" t="s">
        <v>2999</v>
      </c>
      <c r="J9819" s="128">
        <v>28423</v>
      </c>
    </row>
    <row r="9820" spans="2:10" ht="17.25" hidden="1" thickBot="1">
      <c r="B9820" s="33">
        <v>82</v>
      </c>
      <c r="C9820" s="9" t="s">
        <v>8074</v>
      </c>
      <c r="D9820" s="33">
        <v>82</v>
      </c>
      <c r="E9820" s="126">
        <v>819</v>
      </c>
      <c r="F9820" s="135" t="s">
        <v>8099</v>
      </c>
      <c r="G9820" s="126">
        <v>819</v>
      </c>
      <c r="H9820" s="128">
        <v>28426</v>
      </c>
      <c r="I9820" s="130" t="s">
        <v>8114</v>
      </c>
      <c r="J9820" s="128">
        <v>28426</v>
      </c>
    </row>
    <row r="9821" spans="2:10" ht="17.25" hidden="1" thickBot="1">
      <c r="B9821" s="33">
        <v>82</v>
      </c>
      <c r="C9821" s="9" t="s">
        <v>8074</v>
      </c>
      <c r="D9821" s="33">
        <v>82</v>
      </c>
      <c r="E9821" s="126">
        <v>819</v>
      </c>
      <c r="F9821" s="135" t="s">
        <v>8099</v>
      </c>
      <c r="G9821" s="126">
        <v>819</v>
      </c>
      <c r="H9821" s="128">
        <v>28429</v>
      </c>
      <c r="I9821" s="129" t="s">
        <v>8115</v>
      </c>
      <c r="J9821" s="128">
        <v>28429</v>
      </c>
    </row>
    <row r="9822" spans="2:10" ht="17.25" hidden="1" thickBot="1">
      <c r="B9822" s="33">
        <v>82</v>
      </c>
      <c r="C9822" s="9" t="s">
        <v>8074</v>
      </c>
      <c r="D9822" s="33">
        <v>82</v>
      </c>
      <c r="E9822" s="126">
        <v>819</v>
      </c>
      <c r="F9822" s="135" t="s">
        <v>8099</v>
      </c>
      <c r="G9822" s="126">
        <v>819</v>
      </c>
      <c r="H9822" s="128">
        <v>28432</v>
      </c>
      <c r="I9822" s="130" t="s">
        <v>8050</v>
      </c>
      <c r="J9822" s="128">
        <v>28432</v>
      </c>
    </row>
    <row r="9823" spans="2:10" ht="17.25" hidden="1" thickBot="1">
      <c r="B9823" s="33">
        <v>82</v>
      </c>
      <c r="C9823" s="9" t="s">
        <v>8074</v>
      </c>
      <c r="D9823" s="33">
        <v>82</v>
      </c>
      <c r="E9823" s="136">
        <v>820</v>
      </c>
      <c r="F9823" s="137" t="s">
        <v>8116</v>
      </c>
      <c r="G9823" s="136">
        <v>820</v>
      </c>
      <c r="H9823" s="128">
        <v>28438</v>
      </c>
      <c r="I9823" s="129" t="s">
        <v>8117</v>
      </c>
      <c r="J9823" s="128">
        <v>28438</v>
      </c>
    </row>
    <row r="9824" spans="2:10" ht="17.25" hidden="1" thickBot="1">
      <c r="B9824" s="33">
        <v>82</v>
      </c>
      <c r="C9824" s="9" t="s">
        <v>8074</v>
      </c>
      <c r="D9824" s="33">
        <v>82</v>
      </c>
      <c r="E9824" s="136">
        <v>820</v>
      </c>
      <c r="F9824" s="137" t="s">
        <v>8116</v>
      </c>
      <c r="G9824" s="136">
        <v>820</v>
      </c>
      <c r="H9824" s="128">
        <v>28441</v>
      </c>
      <c r="I9824" s="130" t="s">
        <v>8118</v>
      </c>
      <c r="J9824" s="128">
        <v>28441</v>
      </c>
    </row>
    <row r="9825" spans="2:10" ht="17.25" hidden="1" thickBot="1">
      <c r="B9825" s="33">
        <v>82</v>
      </c>
      <c r="C9825" s="9" t="s">
        <v>8074</v>
      </c>
      <c r="D9825" s="33">
        <v>82</v>
      </c>
      <c r="E9825" s="136">
        <v>820</v>
      </c>
      <c r="F9825" s="137" t="s">
        <v>8116</v>
      </c>
      <c r="G9825" s="136">
        <v>820</v>
      </c>
      <c r="H9825" s="128">
        <v>28444</v>
      </c>
      <c r="I9825" s="129" t="s">
        <v>569</v>
      </c>
      <c r="J9825" s="128">
        <v>28444</v>
      </c>
    </row>
    <row r="9826" spans="2:10" ht="17.25" hidden="1" thickBot="1">
      <c r="B9826" s="33">
        <v>82</v>
      </c>
      <c r="C9826" s="9" t="s">
        <v>8074</v>
      </c>
      <c r="D9826" s="33">
        <v>82</v>
      </c>
      <c r="E9826" s="136">
        <v>820</v>
      </c>
      <c r="F9826" s="137" t="s">
        <v>8116</v>
      </c>
      <c r="G9826" s="136">
        <v>820</v>
      </c>
      <c r="H9826" s="128">
        <v>28456</v>
      </c>
      <c r="I9826" s="130" t="s">
        <v>8119</v>
      </c>
      <c r="J9826" s="128">
        <v>28456</v>
      </c>
    </row>
    <row r="9827" spans="2:10" ht="17.25" hidden="1" thickBot="1">
      <c r="B9827" s="33">
        <v>82</v>
      </c>
      <c r="C9827" s="9" t="s">
        <v>8074</v>
      </c>
      <c r="D9827" s="33">
        <v>82</v>
      </c>
      <c r="E9827" s="136">
        <v>820</v>
      </c>
      <c r="F9827" s="137" t="s">
        <v>8116</v>
      </c>
      <c r="G9827" s="136">
        <v>820</v>
      </c>
      <c r="H9827" s="128">
        <v>28465</v>
      </c>
      <c r="I9827" s="129" t="s">
        <v>1975</v>
      </c>
      <c r="J9827" s="128">
        <v>28465</v>
      </c>
    </row>
    <row r="9828" spans="2:10" ht="17.25" hidden="1" thickBot="1">
      <c r="B9828" s="33">
        <v>82</v>
      </c>
      <c r="C9828" s="9" t="s">
        <v>8074</v>
      </c>
      <c r="D9828" s="33">
        <v>82</v>
      </c>
      <c r="E9828" s="136">
        <v>820</v>
      </c>
      <c r="F9828" s="137" t="s">
        <v>8116</v>
      </c>
      <c r="G9828" s="136">
        <v>820</v>
      </c>
      <c r="H9828" s="128">
        <v>28471</v>
      </c>
      <c r="I9828" s="130" t="s">
        <v>1086</v>
      </c>
      <c r="J9828" s="128">
        <v>28471</v>
      </c>
    </row>
    <row r="9829" spans="2:10" ht="17.25" hidden="1" thickBot="1">
      <c r="B9829" s="33">
        <v>82</v>
      </c>
      <c r="C9829" s="9" t="s">
        <v>8074</v>
      </c>
      <c r="D9829" s="33">
        <v>82</v>
      </c>
      <c r="E9829" s="136">
        <v>820</v>
      </c>
      <c r="F9829" s="137" t="s">
        <v>8116</v>
      </c>
      <c r="G9829" s="136">
        <v>820</v>
      </c>
      <c r="H9829" s="128">
        <v>28489</v>
      </c>
      <c r="I9829" s="129" t="s">
        <v>4011</v>
      </c>
      <c r="J9829" s="128">
        <v>28489</v>
      </c>
    </row>
    <row r="9830" spans="2:10" ht="17.25" hidden="1" thickBot="1">
      <c r="B9830" s="33">
        <v>82</v>
      </c>
      <c r="C9830" s="9" t="s">
        <v>8074</v>
      </c>
      <c r="D9830" s="33">
        <v>82</v>
      </c>
      <c r="E9830" s="136">
        <v>820</v>
      </c>
      <c r="F9830" s="137" t="s">
        <v>8116</v>
      </c>
      <c r="G9830" s="136">
        <v>820</v>
      </c>
      <c r="H9830" s="128">
        <v>28492</v>
      </c>
      <c r="I9830" s="130" t="s">
        <v>252</v>
      </c>
      <c r="J9830" s="128">
        <v>28492</v>
      </c>
    </row>
    <row r="9831" spans="2:10" ht="17.25" hidden="1" thickBot="1">
      <c r="B9831" s="33">
        <v>82</v>
      </c>
      <c r="C9831" s="9" t="s">
        <v>8074</v>
      </c>
      <c r="D9831" s="33">
        <v>82</v>
      </c>
      <c r="E9831" s="136">
        <v>820</v>
      </c>
      <c r="F9831" s="137" t="s">
        <v>8116</v>
      </c>
      <c r="G9831" s="136">
        <v>820</v>
      </c>
      <c r="H9831" s="128">
        <v>28495</v>
      </c>
      <c r="I9831" s="129" t="s">
        <v>8120</v>
      </c>
      <c r="J9831" s="128">
        <v>28495</v>
      </c>
    </row>
    <row r="9832" spans="2:10" ht="17.25" hidden="1" thickBot="1">
      <c r="B9832" s="33">
        <v>82</v>
      </c>
      <c r="C9832" s="9" t="s">
        <v>8074</v>
      </c>
      <c r="D9832" s="33">
        <v>82</v>
      </c>
      <c r="E9832" s="136">
        <v>820</v>
      </c>
      <c r="F9832" s="137" t="s">
        <v>8116</v>
      </c>
      <c r="G9832" s="136">
        <v>820</v>
      </c>
      <c r="H9832" s="128">
        <v>28498</v>
      </c>
      <c r="I9832" s="130" t="s">
        <v>8121</v>
      </c>
      <c r="J9832" s="128">
        <v>28498</v>
      </c>
    </row>
    <row r="9833" spans="2:10" ht="17.25" hidden="1" thickBot="1">
      <c r="B9833" s="33">
        <v>82</v>
      </c>
      <c r="C9833" s="9" t="s">
        <v>8074</v>
      </c>
      <c r="D9833" s="33">
        <v>82</v>
      </c>
      <c r="E9833" s="136">
        <v>820</v>
      </c>
      <c r="F9833" s="137" t="s">
        <v>8116</v>
      </c>
      <c r="G9833" s="136">
        <v>820</v>
      </c>
      <c r="H9833" s="128">
        <v>28501</v>
      </c>
      <c r="I9833" s="129" t="s">
        <v>8122</v>
      </c>
      <c r="J9833" s="128">
        <v>28501</v>
      </c>
    </row>
    <row r="9834" spans="2:10" ht="17.25" hidden="1" thickBot="1">
      <c r="B9834" s="33">
        <v>82</v>
      </c>
      <c r="C9834" s="9" t="s">
        <v>8074</v>
      </c>
      <c r="D9834" s="33">
        <v>82</v>
      </c>
      <c r="E9834" s="136">
        <v>820</v>
      </c>
      <c r="F9834" s="137" t="s">
        <v>8116</v>
      </c>
      <c r="G9834" s="136">
        <v>820</v>
      </c>
      <c r="H9834" s="128">
        <v>28504</v>
      </c>
      <c r="I9834" s="130" t="s">
        <v>8123</v>
      </c>
      <c r="J9834" s="128">
        <v>28504</v>
      </c>
    </row>
    <row r="9835" spans="2:10" ht="17.25" hidden="1" thickBot="1">
      <c r="B9835" s="33">
        <v>82</v>
      </c>
      <c r="C9835" s="9" t="s">
        <v>8074</v>
      </c>
      <c r="D9835" s="33">
        <v>82</v>
      </c>
      <c r="E9835" s="136">
        <v>820</v>
      </c>
      <c r="F9835" s="137" t="s">
        <v>8116</v>
      </c>
      <c r="G9835" s="136">
        <v>820</v>
      </c>
      <c r="H9835" s="128">
        <v>28507</v>
      </c>
      <c r="I9835" s="129" t="s">
        <v>8124</v>
      </c>
      <c r="J9835" s="128">
        <v>28507</v>
      </c>
    </row>
    <row r="9836" spans="2:10" ht="17.25" hidden="1" thickBot="1">
      <c r="B9836" s="33">
        <v>82</v>
      </c>
      <c r="C9836" s="9" t="s">
        <v>8074</v>
      </c>
      <c r="D9836" s="33">
        <v>82</v>
      </c>
      <c r="E9836" s="136">
        <v>820</v>
      </c>
      <c r="F9836" s="137" t="s">
        <v>8116</v>
      </c>
      <c r="G9836" s="136">
        <v>820</v>
      </c>
      <c r="H9836" s="128">
        <v>28510</v>
      </c>
      <c r="I9836" s="130" t="s">
        <v>2384</v>
      </c>
      <c r="J9836" s="128">
        <v>28510</v>
      </c>
    </row>
    <row r="9837" spans="2:10" ht="17.25" hidden="1" thickBot="1">
      <c r="B9837" s="33">
        <v>82</v>
      </c>
      <c r="C9837" s="9" t="s">
        <v>8074</v>
      </c>
      <c r="D9837" s="33">
        <v>82</v>
      </c>
      <c r="E9837" s="136">
        <v>820</v>
      </c>
      <c r="F9837" s="137" t="s">
        <v>8116</v>
      </c>
      <c r="G9837" s="136">
        <v>820</v>
      </c>
      <c r="H9837" s="128">
        <v>28513</v>
      </c>
      <c r="I9837" s="129" t="s">
        <v>8125</v>
      </c>
      <c r="J9837" s="128">
        <v>28513</v>
      </c>
    </row>
    <row r="9838" spans="2:10" ht="17.25" hidden="1" thickBot="1">
      <c r="B9838" s="33">
        <v>82</v>
      </c>
      <c r="C9838" s="9" t="s">
        <v>8074</v>
      </c>
      <c r="D9838" s="33">
        <v>82</v>
      </c>
      <c r="E9838" s="136">
        <v>820</v>
      </c>
      <c r="F9838" s="137" t="s">
        <v>8116</v>
      </c>
      <c r="G9838" s="136">
        <v>820</v>
      </c>
      <c r="H9838" s="128">
        <v>28516</v>
      </c>
      <c r="I9838" s="129" t="s">
        <v>891</v>
      </c>
      <c r="J9838" s="128">
        <v>28516</v>
      </c>
    </row>
    <row r="9839" spans="2:10" ht="17.25" hidden="1" thickBot="1">
      <c r="B9839" s="33">
        <v>82</v>
      </c>
      <c r="C9839" s="9" t="s">
        <v>8074</v>
      </c>
      <c r="D9839" s="33">
        <v>82</v>
      </c>
      <c r="E9839" s="126">
        <v>821</v>
      </c>
      <c r="F9839" s="135" t="s">
        <v>478</v>
      </c>
      <c r="G9839" s="126">
        <v>821</v>
      </c>
      <c r="H9839" s="128">
        <v>28519</v>
      </c>
      <c r="I9839" s="129" t="s">
        <v>8126</v>
      </c>
      <c r="J9839" s="128">
        <v>28519</v>
      </c>
    </row>
    <row r="9840" spans="2:10" ht="17.25" hidden="1" thickBot="1">
      <c r="B9840" s="33">
        <v>82</v>
      </c>
      <c r="C9840" s="9" t="s">
        <v>8074</v>
      </c>
      <c r="D9840" s="33">
        <v>82</v>
      </c>
      <c r="E9840" s="126">
        <v>821</v>
      </c>
      <c r="F9840" s="135" t="s">
        <v>478</v>
      </c>
      <c r="G9840" s="126">
        <v>821</v>
      </c>
      <c r="H9840" s="128">
        <v>28522</v>
      </c>
      <c r="I9840" s="130" t="s">
        <v>8127</v>
      </c>
      <c r="J9840" s="128">
        <v>28522</v>
      </c>
    </row>
    <row r="9841" spans="2:10" ht="17.25" hidden="1" thickBot="1">
      <c r="B9841" s="33">
        <v>82</v>
      </c>
      <c r="C9841" s="9" t="s">
        <v>8074</v>
      </c>
      <c r="D9841" s="33">
        <v>82</v>
      </c>
      <c r="E9841" s="126">
        <v>821</v>
      </c>
      <c r="F9841" s="135" t="s">
        <v>478</v>
      </c>
      <c r="G9841" s="126">
        <v>821</v>
      </c>
      <c r="H9841" s="128">
        <v>28525</v>
      </c>
      <c r="I9841" s="129" t="s">
        <v>2630</v>
      </c>
      <c r="J9841" s="128">
        <v>28525</v>
      </c>
    </row>
    <row r="9842" spans="2:10" ht="17.25" hidden="1" thickBot="1">
      <c r="B9842" s="33">
        <v>82</v>
      </c>
      <c r="C9842" s="9" t="s">
        <v>8074</v>
      </c>
      <c r="D9842" s="33">
        <v>82</v>
      </c>
      <c r="E9842" s="126">
        <v>821</v>
      </c>
      <c r="F9842" s="135" t="s">
        <v>478</v>
      </c>
      <c r="G9842" s="126">
        <v>821</v>
      </c>
      <c r="H9842" s="128">
        <v>28528</v>
      </c>
      <c r="I9842" s="130" t="s">
        <v>8128</v>
      </c>
      <c r="J9842" s="128">
        <v>28528</v>
      </c>
    </row>
    <row r="9843" spans="2:10" ht="17.25" hidden="1" thickBot="1">
      <c r="B9843" s="33">
        <v>82</v>
      </c>
      <c r="C9843" s="9" t="s">
        <v>8074</v>
      </c>
      <c r="D9843" s="33">
        <v>82</v>
      </c>
      <c r="E9843" s="126">
        <v>821</v>
      </c>
      <c r="F9843" s="135" t="s">
        <v>478</v>
      </c>
      <c r="G9843" s="126">
        <v>821</v>
      </c>
      <c r="H9843" s="128">
        <v>28531</v>
      </c>
      <c r="I9843" s="129" t="s">
        <v>8129</v>
      </c>
      <c r="J9843" s="128">
        <v>28531</v>
      </c>
    </row>
    <row r="9844" spans="2:10" ht="17.25" hidden="1" thickBot="1">
      <c r="B9844" s="33">
        <v>82</v>
      </c>
      <c r="C9844" s="9" t="s">
        <v>8074</v>
      </c>
      <c r="D9844" s="33">
        <v>82</v>
      </c>
      <c r="E9844" s="126">
        <v>821</v>
      </c>
      <c r="F9844" s="135" t="s">
        <v>478</v>
      </c>
      <c r="G9844" s="126">
        <v>821</v>
      </c>
      <c r="H9844" s="128">
        <v>28534</v>
      </c>
      <c r="I9844" s="130" t="s">
        <v>8130</v>
      </c>
      <c r="J9844" s="128">
        <v>28534</v>
      </c>
    </row>
    <row r="9845" spans="2:10" ht="17.25" hidden="1" thickBot="1">
      <c r="B9845" s="33">
        <v>82</v>
      </c>
      <c r="C9845" s="9" t="s">
        <v>8074</v>
      </c>
      <c r="D9845" s="33">
        <v>82</v>
      </c>
      <c r="E9845" s="126">
        <v>821</v>
      </c>
      <c r="F9845" s="135" t="s">
        <v>478</v>
      </c>
      <c r="G9845" s="126">
        <v>821</v>
      </c>
      <c r="H9845" s="128">
        <v>28537</v>
      </c>
      <c r="I9845" s="129" t="s">
        <v>887</v>
      </c>
      <c r="J9845" s="128">
        <v>28537</v>
      </c>
    </row>
    <row r="9846" spans="2:10" ht="17.25" hidden="1" thickBot="1">
      <c r="B9846" s="33">
        <v>82</v>
      </c>
      <c r="C9846" s="9" t="s">
        <v>8074</v>
      </c>
      <c r="D9846" s="33">
        <v>82</v>
      </c>
      <c r="E9846" s="126">
        <v>821</v>
      </c>
      <c r="F9846" s="135" t="s">
        <v>478</v>
      </c>
      <c r="G9846" s="126">
        <v>821</v>
      </c>
      <c r="H9846" s="128">
        <v>28540</v>
      </c>
      <c r="I9846" s="130" t="s">
        <v>8131</v>
      </c>
      <c r="J9846" s="128">
        <v>28540</v>
      </c>
    </row>
    <row r="9847" spans="2:10" ht="17.25" hidden="1" thickBot="1">
      <c r="B9847" s="33">
        <v>82</v>
      </c>
      <c r="C9847" s="9" t="s">
        <v>8074</v>
      </c>
      <c r="D9847" s="33">
        <v>82</v>
      </c>
      <c r="E9847" s="126">
        <v>821</v>
      </c>
      <c r="F9847" s="135" t="s">
        <v>478</v>
      </c>
      <c r="G9847" s="126">
        <v>821</v>
      </c>
      <c r="H9847" s="128">
        <v>28543</v>
      </c>
      <c r="I9847" s="129" t="s">
        <v>170</v>
      </c>
      <c r="J9847" s="128">
        <v>28543</v>
      </c>
    </row>
    <row r="9848" spans="2:10" ht="17.25" hidden="1" thickBot="1">
      <c r="B9848" s="33">
        <v>82</v>
      </c>
      <c r="C9848" s="9" t="s">
        <v>8074</v>
      </c>
      <c r="D9848" s="33">
        <v>82</v>
      </c>
      <c r="E9848" s="126">
        <v>821</v>
      </c>
      <c r="F9848" s="135" t="s">
        <v>478</v>
      </c>
      <c r="G9848" s="126">
        <v>821</v>
      </c>
      <c r="H9848" s="128">
        <v>28546</v>
      </c>
      <c r="I9848" s="130" t="s">
        <v>8132</v>
      </c>
      <c r="J9848" s="128">
        <v>28546</v>
      </c>
    </row>
    <row r="9849" spans="2:10" ht="17.25" hidden="1" thickBot="1">
      <c r="B9849" s="33">
        <v>82</v>
      </c>
      <c r="C9849" s="9" t="s">
        <v>8074</v>
      </c>
      <c r="D9849" s="33">
        <v>82</v>
      </c>
      <c r="E9849" s="126">
        <v>821</v>
      </c>
      <c r="F9849" s="135" t="s">
        <v>478</v>
      </c>
      <c r="G9849" s="126">
        <v>821</v>
      </c>
      <c r="H9849" s="128">
        <v>28549</v>
      </c>
      <c r="I9849" s="129" t="s">
        <v>580</v>
      </c>
      <c r="J9849" s="128">
        <v>28549</v>
      </c>
    </row>
    <row r="9850" spans="2:10" ht="17.25" hidden="1" thickBot="1">
      <c r="B9850" s="33">
        <v>82</v>
      </c>
      <c r="C9850" s="9" t="s">
        <v>8074</v>
      </c>
      <c r="D9850" s="33">
        <v>82</v>
      </c>
      <c r="E9850" s="126">
        <v>821</v>
      </c>
      <c r="F9850" s="135" t="s">
        <v>478</v>
      </c>
      <c r="G9850" s="126">
        <v>821</v>
      </c>
      <c r="H9850" s="128">
        <v>28552</v>
      </c>
      <c r="I9850" s="130" t="s">
        <v>448</v>
      </c>
      <c r="J9850" s="128">
        <v>28552</v>
      </c>
    </row>
    <row r="9851" spans="2:10" ht="17.25" hidden="1" thickBot="1">
      <c r="B9851" s="33">
        <v>82</v>
      </c>
      <c r="C9851" s="9" t="s">
        <v>8074</v>
      </c>
      <c r="D9851" s="33">
        <v>82</v>
      </c>
      <c r="E9851" s="126">
        <v>821</v>
      </c>
      <c r="F9851" s="135" t="s">
        <v>478</v>
      </c>
      <c r="G9851" s="126">
        <v>821</v>
      </c>
      <c r="H9851" s="128">
        <v>28555</v>
      </c>
      <c r="I9851" s="129" t="s">
        <v>8133</v>
      </c>
      <c r="J9851" s="128">
        <v>28555</v>
      </c>
    </row>
    <row r="9852" spans="2:10" ht="17.25" hidden="1" thickBot="1">
      <c r="B9852" s="33">
        <v>82</v>
      </c>
      <c r="C9852" s="9" t="s">
        <v>8074</v>
      </c>
      <c r="D9852" s="33">
        <v>82</v>
      </c>
      <c r="E9852" s="126">
        <v>821</v>
      </c>
      <c r="F9852" s="135" t="s">
        <v>478</v>
      </c>
      <c r="G9852" s="126">
        <v>821</v>
      </c>
      <c r="H9852" s="128">
        <v>28558</v>
      </c>
      <c r="I9852" s="130" t="s">
        <v>475</v>
      </c>
      <c r="J9852" s="128">
        <v>28558</v>
      </c>
    </row>
    <row r="9853" spans="2:10" ht="17.25" hidden="1" thickBot="1">
      <c r="B9853" s="33">
        <v>82</v>
      </c>
      <c r="C9853" s="9" t="s">
        <v>8074</v>
      </c>
      <c r="D9853" s="33">
        <v>82</v>
      </c>
      <c r="E9853" s="126">
        <v>821</v>
      </c>
      <c r="F9853" s="135" t="s">
        <v>478</v>
      </c>
      <c r="G9853" s="126">
        <v>821</v>
      </c>
      <c r="H9853" s="128">
        <v>28561</v>
      </c>
      <c r="I9853" s="129" t="s">
        <v>517</v>
      </c>
      <c r="J9853" s="128">
        <v>28561</v>
      </c>
    </row>
    <row r="9854" spans="2:10" ht="17.25" hidden="1" thickBot="1">
      <c r="B9854" s="33">
        <v>82</v>
      </c>
      <c r="C9854" s="9" t="s">
        <v>8074</v>
      </c>
      <c r="D9854" s="33">
        <v>82</v>
      </c>
      <c r="E9854" s="126">
        <v>821</v>
      </c>
      <c r="F9854" s="135" t="s">
        <v>478</v>
      </c>
      <c r="G9854" s="126">
        <v>821</v>
      </c>
      <c r="H9854" s="128">
        <v>28564</v>
      </c>
      <c r="I9854" s="129" t="s">
        <v>8134</v>
      </c>
      <c r="J9854" s="128">
        <v>28564</v>
      </c>
    </row>
    <row r="9855" spans="2:10" ht="17.25" hidden="1" thickBot="1">
      <c r="B9855" s="33">
        <v>82</v>
      </c>
      <c r="C9855" s="9" t="s">
        <v>8074</v>
      </c>
      <c r="D9855" s="33">
        <v>82</v>
      </c>
      <c r="E9855" s="126">
        <v>821</v>
      </c>
      <c r="F9855" s="135" t="s">
        <v>478</v>
      </c>
      <c r="G9855" s="126">
        <v>821</v>
      </c>
      <c r="H9855" s="128">
        <v>28570</v>
      </c>
      <c r="I9855" s="130" t="s">
        <v>369</v>
      </c>
      <c r="J9855" s="128">
        <v>28570</v>
      </c>
    </row>
    <row r="9856" spans="2:10" ht="17.25" hidden="1" thickBot="1">
      <c r="B9856" s="33">
        <v>82</v>
      </c>
      <c r="C9856" s="9" t="s">
        <v>8074</v>
      </c>
      <c r="D9856" s="33">
        <v>82</v>
      </c>
      <c r="E9856" s="126">
        <v>821</v>
      </c>
      <c r="F9856" s="135" t="s">
        <v>478</v>
      </c>
      <c r="G9856" s="126">
        <v>821</v>
      </c>
      <c r="H9856" s="128">
        <v>28573</v>
      </c>
      <c r="I9856" s="129" t="s">
        <v>8135</v>
      </c>
      <c r="J9856" s="128">
        <v>28573</v>
      </c>
    </row>
    <row r="9857" spans="2:10" ht="17.25" hidden="1" thickBot="1">
      <c r="B9857" s="33">
        <v>82</v>
      </c>
      <c r="C9857" s="9" t="s">
        <v>8074</v>
      </c>
      <c r="D9857" s="33">
        <v>82</v>
      </c>
      <c r="E9857" s="126">
        <v>821</v>
      </c>
      <c r="F9857" s="135" t="s">
        <v>478</v>
      </c>
      <c r="G9857" s="126">
        <v>821</v>
      </c>
      <c r="H9857" s="128">
        <v>28576</v>
      </c>
      <c r="I9857" s="130" t="s">
        <v>6104</v>
      </c>
      <c r="J9857" s="128">
        <v>28576</v>
      </c>
    </row>
    <row r="9858" spans="2:10" ht="17.25" hidden="1" thickBot="1">
      <c r="B9858" s="33">
        <v>82</v>
      </c>
      <c r="C9858" s="9" t="s">
        <v>8074</v>
      </c>
      <c r="D9858" s="33">
        <v>82</v>
      </c>
      <c r="E9858" s="126">
        <v>821</v>
      </c>
      <c r="F9858" s="135" t="s">
        <v>478</v>
      </c>
      <c r="G9858" s="126">
        <v>821</v>
      </c>
      <c r="H9858" s="128">
        <v>28579</v>
      </c>
      <c r="I9858" s="129" t="s">
        <v>415</v>
      </c>
      <c r="J9858" s="128">
        <v>28579</v>
      </c>
    </row>
    <row r="9859" spans="2:10" ht="17.25" hidden="1" thickBot="1">
      <c r="B9859" s="33">
        <v>82</v>
      </c>
      <c r="C9859" s="9" t="s">
        <v>8074</v>
      </c>
      <c r="D9859" s="33">
        <v>82</v>
      </c>
      <c r="E9859" s="126">
        <v>821</v>
      </c>
      <c r="F9859" s="135" t="s">
        <v>478</v>
      </c>
      <c r="G9859" s="126">
        <v>821</v>
      </c>
      <c r="H9859" s="128">
        <v>28582</v>
      </c>
      <c r="I9859" s="130" t="s">
        <v>8136</v>
      </c>
      <c r="J9859" s="128">
        <v>28582</v>
      </c>
    </row>
    <row r="9860" spans="2:10" ht="17.25" hidden="1" thickBot="1">
      <c r="B9860" s="33">
        <v>82</v>
      </c>
      <c r="C9860" s="9" t="s">
        <v>8074</v>
      </c>
      <c r="D9860" s="33">
        <v>82</v>
      </c>
      <c r="E9860" s="126">
        <v>821</v>
      </c>
      <c r="F9860" s="135" t="s">
        <v>478</v>
      </c>
      <c r="G9860" s="126">
        <v>821</v>
      </c>
      <c r="H9860" s="128">
        <v>28585</v>
      </c>
      <c r="I9860" s="129" t="s">
        <v>860</v>
      </c>
      <c r="J9860" s="128">
        <v>28585</v>
      </c>
    </row>
    <row r="9861" spans="2:10" ht="17.25" hidden="1" thickBot="1">
      <c r="B9861" s="33">
        <v>82</v>
      </c>
      <c r="C9861" s="9" t="s">
        <v>8074</v>
      </c>
      <c r="D9861" s="33">
        <v>82</v>
      </c>
      <c r="E9861" s="126">
        <v>821</v>
      </c>
      <c r="F9861" s="135" t="s">
        <v>478</v>
      </c>
      <c r="G9861" s="126">
        <v>821</v>
      </c>
      <c r="H9861" s="128">
        <v>28588</v>
      </c>
      <c r="I9861" s="130" t="s">
        <v>5862</v>
      </c>
      <c r="J9861" s="128">
        <v>28588</v>
      </c>
    </row>
    <row r="9862" spans="2:10" ht="17.25" hidden="1" thickBot="1">
      <c r="B9862" s="33">
        <v>82</v>
      </c>
      <c r="C9862" s="9" t="s">
        <v>8074</v>
      </c>
      <c r="D9862" s="33">
        <v>82</v>
      </c>
      <c r="E9862" s="136">
        <v>822</v>
      </c>
      <c r="F9862" s="137" t="s">
        <v>8137</v>
      </c>
      <c r="G9862" s="136">
        <v>822</v>
      </c>
      <c r="H9862" s="128">
        <v>28594</v>
      </c>
      <c r="I9862" s="129" t="s">
        <v>8138</v>
      </c>
      <c r="J9862" s="128">
        <v>28594</v>
      </c>
    </row>
    <row r="9863" spans="2:10" ht="17.25" hidden="1" thickBot="1">
      <c r="B9863" s="33">
        <v>82</v>
      </c>
      <c r="C9863" s="9" t="s">
        <v>8074</v>
      </c>
      <c r="D9863" s="33">
        <v>82</v>
      </c>
      <c r="E9863" s="136">
        <v>822</v>
      </c>
      <c r="F9863" s="137" t="s">
        <v>8137</v>
      </c>
      <c r="G9863" s="136">
        <v>822</v>
      </c>
      <c r="H9863" s="128">
        <v>28597</v>
      </c>
      <c r="I9863" s="130" t="s">
        <v>585</v>
      </c>
      <c r="J9863" s="128">
        <v>28597</v>
      </c>
    </row>
    <row r="9864" spans="2:10" ht="17.25" hidden="1" thickBot="1">
      <c r="B9864" s="33">
        <v>82</v>
      </c>
      <c r="C9864" s="9" t="s">
        <v>8074</v>
      </c>
      <c r="D9864" s="33">
        <v>82</v>
      </c>
      <c r="E9864" s="136">
        <v>822</v>
      </c>
      <c r="F9864" s="137" t="s">
        <v>8137</v>
      </c>
      <c r="G9864" s="136">
        <v>822</v>
      </c>
      <c r="H9864" s="128">
        <v>28600</v>
      </c>
      <c r="I9864" s="129" t="s">
        <v>8139</v>
      </c>
      <c r="J9864" s="128">
        <v>28600</v>
      </c>
    </row>
    <row r="9865" spans="2:10" ht="17.25" hidden="1" thickBot="1">
      <c r="B9865" s="33">
        <v>82</v>
      </c>
      <c r="C9865" s="9" t="s">
        <v>8074</v>
      </c>
      <c r="D9865" s="33">
        <v>82</v>
      </c>
      <c r="E9865" s="136">
        <v>822</v>
      </c>
      <c r="F9865" s="137" t="s">
        <v>8137</v>
      </c>
      <c r="G9865" s="136">
        <v>822</v>
      </c>
      <c r="H9865" s="128">
        <v>28603</v>
      </c>
      <c r="I9865" s="130" t="s">
        <v>8140</v>
      </c>
      <c r="J9865" s="128">
        <v>28603</v>
      </c>
    </row>
    <row r="9866" spans="2:10" ht="17.25" hidden="1" thickBot="1">
      <c r="B9866" s="33">
        <v>82</v>
      </c>
      <c r="C9866" s="9" t="s">
        <v>8074</v>
      </c>
      <c r="D9866" s="33">
        <v>82</v>
      </c>
      <c r="E9866" s="136">
        <v>822</v>
      </c>
      <c r="F9866" s="137" t="s">
        <v>8137</v>
      </c>
      <c r="G9866" s="136">
        <v>822</v>
      </c>
      <c r="H9866" s="128">
        <v>28606</v>
      </c>
      <c r="I9866" s="129" t="s">
        <v>8141</v>
      </c>
      <c r="J9866" s="128">
        <v>28606</v>
      </c>
    </row>
    <row r="9867" spans="2:10" ht="17.25" hidden="1" thickBot="1">
      <c r="B9867" s="33">
        <v>82</v>
      </c>
      <c r="C9867" s="9" t="s">
        <v>8074</v>
      </c>
      <c r="D9867" s="33">
        <v>82</v>
      </c>
      <c r="E9867" s="136">
        <v>822</v>
      </c>
      <c r="F9867" s="137" t="s">
        <v>8137</v>
      </c>
      <c r="G9867" s="136">
        <v>822</v>
      </c>
      <c r="H9867" s="128">
        <v>28609</v>
      </c>
      <c r="I9867" s="130" t="s">
        <v>8142</v>
      </c>
      <c r="J9867" s="128">
        <v>28609</v>
      </c>
    </row>
    <row r="9868" spans="2:10" ht="17.25" hidden="1" thickBot="1">
      <c r="B9868" s="33">
        <v>82</v>
      </c>
      <c r="C9868" s="9" t="s">
        <v>8074</v>
      </c>
      <c r="D9868" s="33">
        <v>82</v>
      </c>
      <c r="E9868" s="136">
        <v>822</v>
      </c>
      <c r="F9868" s="137" t="s">
        <v>8137</v>
      </c>
      <c r="G9868" s="136">
        <v>822</v>
      </c>
      <c r="H9868" s="128">
        <v>28612</v>
      </c>
      <c r="I9868" s="129" t="s">
        <v>8143</v>
      </c>
      <c r="J9868" s="128">
        <v>28612</v>
      </c>
    </row>
    <row r="9869" spans="2:10" ht="17.25" hidden="1" thickBot="1">
      <c r="B9869" s="33">
        <v>82</v>
      </c>
      <c r="C9869" s="9" t="s">
        <v>8074</v>
      </c>
      <c r="D9869" s="33">
        <v>82</v>
      </c>
      <c r="E9869" s="136">
        <v>822</v>
      </c>
      <c r="F9869" s="137" t="s">
        <v>8137</v>
      </c>
      <c r="G9869" s="136">
        <v>822</v>
      </c>
      <c r="H9869" s="128">
        <v>28615</v>
      </c>
      <c r="I9869" s="130" t="s">
        <v>575</v>
      </c>
      <c r="J9869" s="128">
        <v>28615</v>
      </c>
    </row>
    <row r="9870" spans="2:10" ht="17.25" hidden="1" thickBot="1">
      <c r="B9870" s="33">
        <v>82</v>
      </c>
      <c r="C9870" s="9" t="s">
        <v>8074</v>
      </c>
      <c r="D9870" s="33">
        <v>82</v>
      </c>
      <c r="E9870" s="136">
        <v>822</v>
      </c>
      <c r="F9870" s="137" t="s">
        <v>8137</v>
      </c>
      <c r="G9870" s="136">
        <v>822</v>
      </c>
      <c r="H9870" s="128">
        <v>28618</v>
      </c>
      <c r="I9870" s="129" t="s">
        <v>8144</v>
      </c>
      <c r="J9870" s="128">
        <v>28618</v>
      </c>
    </row>
    <row r="9871" spans="2:10" ht="17.25" hidden="1" thickBot="1">
      <c r="B9871" s="33">
        <v>82</v>
      </c>
      <c r="C9871" s="9" t="s">
        <v>8074</v>
      </c>
      <c r="D9871" s="33">
        <v>82</v>
      </c>
      <c r="E9871" s="136">
        <v>822</v>
      </c>
      <c r="F9871" s="137" t="s">
        <v>8137</v>
      </c>
      <c r="G9871" s="136">
        <v>822</v>
      </c>
      <c r="H9871" s="128">
        <v>28621</v>
      </c>
      <c r="I9871" s="130" t="s">
        <v>8145</v>
      </c>
      <c r="J9871" s="128">
        <v>28621</v>
      </c>
    </row>
    <row r="9872" spans="2:10" ht="17.25" hidden="1" thickBot="1">
      <c r="B9872" s="33">
        <v>82</v>
      </c>
      <c r="C9872" s="9" t="s">
        <v>8074</v>
      </c>
      <c r="D9872" s="33">
        <v>82</v>
      </c>
      <c r="E9872" s="136">
        <v>822</v>
      </c>
      <c r="F9872" s="137" t="s">
        <v>8137</v>
      </c>
      <c r="G9872" s="136">
        <v>822</v>
      </c>
      <c r="H9872" s="128">
        <v>28624</v>
      </c>
      <c r="I9872" s="129" t="s">
        <v>8146</v>
      </c>
      <c r="J9872" s="128">
        <v>28624</v>
      </c>
    </row>
    <row r="9873" spans="2:10" ht="17.25" hidden="1" thickBot="1">
      <c r="B9873" s="33">
        <v>82</v>
      </c>
      <c r="C9873" s="9" t="s">
        <v>8074</v>
      </c>
      <c r="D9873" s="33">
        <v>82</v>
      </c>
      <c r="E9873" s="136">
        <v>822</v>
      </c>
      <c r="F9873" s="137" t="s">
        <v>8137</v>
      </c>
      <c r="G9873" s="136">
        <v>822</v>
      </c>
      <c r="H9873" s="128">
        <v>28627</v>
      </c>
      <c r="I9873" s="130" t="s">
        <v>8147</v>
      </c>
      <c r="J9873" s="128">
        <v>28627</v>
      </c>
    </row>
    <row r="9874" spans="2:10" ht="17.25" hidden="1" thickBot="1">
      <c r="B9874" s="33">
        <v>82</v>
      </c>
      <c r="C9874" s="9" t="s">
        <v>8074</v>
      </c>
      <c r="D9874" s="33">
        <v>82</v>
      </c>
      <c r="E9874" s="136">
        <v>822</v>
      </c>
      <c r="F9874" s="137" t="s">
        <v>8137</v>
      </c>
      <c r="G9874" s="136">
        <v>822</v>
      </c>
      <c r="H9874" s="128">
        <v>28630</v>
      </c>
      <c r="I9874" s="129" t="s">
        <v>8148</v>
      </c>
      <c r="J9874" s="128">
        <v>28630</v>
      </c>
    </row>
    <row r="9875" spans="2:10" ht="17.25" hidden="1" thickBot="1">
      <c r="B9875" s="33">
        <v>82</v>
      </c>
      <c r="C9875" s="9" t="s">
        <v>8074</v>
      </c>
      <c r="D9875" s="33">
        <v>82</v>
      </c>
      <c r="E9875" s="136">
        <v>822</v>
      </c>
      <c r="F9875" s="137" t="s">
        <v>8137</v>
      </c>
      <c r="G9875" s="136">
        <v>822</v>
      </c>
      <c r="H9875" s="128">
        <v>28633</v>
      </c>
      <c r="I9875" s="130" t="s">
        <v>8149</v>
      </c>
      <c r="J9875" s="128">
        <v>28633</v>
      </c>
    </row>
    <row r="9876" spans="2:10" ht="17.25" hidden="1" thickBot="1">
      <c r="B9876" s="33">
        <v>82</v>
      </c>
      <c r="C9876" s="9" t="s">
        <v>8074</v>
      </c>
      <c r="D9876" s="33">
        <v>82</v>
      </c>
      <c r="E9876" s="136">
        <v>822</v>
      </c>
      <c r="F9876" s="137" t="s">
        <v>8137</v>
      </c>
      <c r="G9876" s="136">
        <v>822</v>
      </c>
      <c r="H9876" s="128">
        <v>28636</v>
      </c>
      <c r="I9876" s="129" t="s">
        <v>8150</v>
      </c>
      <c r="J9876" s="128">
        <v>28636</v>
      </c>
    </row>
    <row r="9877" spans="2:10" ht="17.25" hidden="1" thickBot="1">
      <c r="B9877" s="33">
        <v>82</v>
      </c>
      <c r="C9877" s="9" t="s">
        <v>8074</v>
      </c>
      <c r="D9877" s="33">
        <v>82</v>
      </c>
      <c r="E9877" s="136">
        <v>822</v>
      </c>
      <c r="F9877" s="137" t="s">
        <v>8137</v>
      </c>
      <c r="G9877" s="136">
        <v>822</v>
      </c>
      <c r="H9877" s="128">
        <v>28639</v>
      </c>
      <c r="I9877" s="129" t="s">
        <v>8151</v>
      </c>
      <c r="J9877" s="128">
        <v>28639</v>
      </c>
    </row>
    <row r="9878" spans="2:10" ht="17.25" hidden="1" thickBot="1">
      <c r="B9878" s="33">
        <v>82</v>
      </c>
      <c r="C9878" s="9" t="s">
        <v>8074</v>
      </c>
      <c r="D9878" s="33">
        <v>82</v>
      </c>
      <c r="E9878" s="136">
        <v>822</v>
      </c>
      <c r="F9878" s="137" t="s">
        <v>8137</v>
      </c>
      <c r="G9878" s="136">
        <v>822</v>
      </c>
      <c r="H9878" s="128">
        <v>28642</v>
      </c>
      <c r="I9878" s="130" t="s">
        <v>613</v>
      </c>
      <c r="J9878" s="128">
        <v>28642</v>
      </c>
    </row>
    <row r="9879" spans="2:10" ht="17.25" hidden="1" thickBot="1">
      <c r="B9879" s="33">
        <v>82</v>
      </c>
      <c r="C9879" s="9" t="s">
        <v>8074</v>
      </c>
      <c r="D9879" s="33">
        <v>82</v>
      </c>
      <c r="E9879" s="136">
        <v>822</v>
      </c>
      <c r="F9879" s="137" t="s">
        <v>8137</v>
      </c>
      <c r="G9879" s="136">
        <v>822</v>
      </c>
      <c r="H9879" s="128">
        <v>28645</v>
      </c>
      <c r="I9879" s="129" t="s">
        <v>8152</v>
      </c>
      <c r="J9879" s="128">
        <v>28645</v>
      </c>
    </row>
    <row r="9880" spans="2:10" ht="17.25" hidden="1" thickBot="1">
      <c r="B9880" s="33">
        <v>82</v>
      </c>
      <c r="C9880" s="9" t="s">
        <v>8074</v>
      </c>
      <c r="D9880" s="33">
        <v>82</v>
      </c>
      <c r="E9880" s="136">
        <v>822</v>
      </c>
      <c r="F9880" s="137" t="s">
        <v>8137</v>
      </c>
      <c r="G9880" s="136">
        <v>822</v>
      </c>
      <c r="H9880" s="128">
        <v>28648</v>
      </c>
      <c r="I9880" s="130" t="s">
        <v>8153</v>
      </c>
      <c r="J9880" s="128">
        <v>28648</v>
      </c>
    </row>
    <row r="9881" spans="2:10" ht="17.25" hidden="1" thickBot="1">
      <c r="B9881" s="33">
        <v>82</v>
      </c>
      <c r="C9881" s="9" t="s">
        <v>8074</v>
      </c>
      <c r="D9881" s="33">
        <v>82</v>
      </c>
      <c r="E9881" s="126">
        <v>823</v>
      </c>
      <c r="F9881" s="135" t="s">
        <v>8154</v>
      </c>
      <c r="G9881" s="126">
        <v>823</v>
      </c>
      <c r="H9881" s="128">
        <v>28651</v>
      </c>
      <c r="I9881" s="129" t="s">
        <v>8155</v>
      </c>
      <c r="J9881" s="128">
        <v>28651</v>
      </c>
    </row>
    <row r="9882" spans="2:10" ht="17.25" hidden="1" thickBot="1">
      <c r="B9882" s="33">
        <v>82</v>
      </c>
      <c r="C9882" s="9" t="s">
        <v>8074</v>
      </c>
      <c r="D9882" s="33">
        <v>82</v>
      </c>
      <c r="E9882" s="126">
        <v>823</v>
      </c>
      <c r="F9882" s="135" t="s">
        <v>8154</v>
      </c>
      <c r="G9882" s="126">
        <v>823</v>
      </c>
      <c r="H9882" s="128">
        <v>28654</v>
      </c>
      <c r="I9882" s="130" t="s">
        <v>3244</v>
      </c>
      <c r="J9882" s="128">
        <v>28654</v>
      </c>
    </row>
    <row r="9883" spans="2:10" ht="17.25" hidden="1" thickBot="1">
      <c r="B9883" s="33">
        <v>82</v>
      </c>
      <c r="C9883" s="9" t="s">
        <v>8074</v>
      </c>
      <c r="D9883" s="33">
        <v>82</v>
      </c>
      <c r="E9883" s="126">
        <v>823</v>
      </c>
      <c r="F9883" s="135" t="s">
        <v>8154</v>
      </c>
      <c r="G9883" s="126">
        <v>823</v>
      </c>
      <c r="H9883" s="128">
        <v>28657</v>
      </c>
      <c r="I9883" s="129" t="s">
        <v>1086</v>
      </c>
      <c r="J9883" s="128">
        <v>28657</v>
      </c>
    </row>
    <row r="9884" spans="2:10" ht="17.25" hidden="1" thickBot="1">
      <c r="B9884" s="33">
        <v>82</v>
      </c>
      <c r="C9884" s="9" t="s">
        <v>8074</v>
      </c>
      <c r="D9884" s="33">
        <v>82</v>
      </c>
      <c r="E9884" s="126">
        <v>823</v>
      </c>
      <c r="F9884" s="135" t="s">
        <v>8154</v>
      </c>
      <c r="G9884" s="126">
        <v>823</v>
      </c>
      <c r="H9884" s="128">
        <v>28660</v>
      </c>
      <c r="I9884" s="130" t="s">
        <v>8156</v>
      </c>
      <c r="J9884" s="128">
        <v>28660</v>
      </c>
    </row>
    <row r="9885" spans="2:10" ht="17.25" hidden="1" thickBot="1">
      <c r="B9885" s="33">
        <v>82</v>
      </c>
      <c r="C9885" s="9" t="s">
        <v>8074</v>
      </c>
      <c r="D9885" s="33">
        <v>82</v>
      </c>
      <c r="E9885" s="126">
        <v>823</v>
      </c>
      <c r="F9885" s="135" t="s">
        <v>8154</v>
      </c>
      <c r="G9885" s="126">
        <v>823</v>
      </c>
      <c r="H9885" s="128">
        <v>28663</v>
      </c>
      <c r="I9885" s="129" t="s">
        <v>1611</v>
      </c>
      <c r="J9885" s="128">
        <v>28663</v>
      </c>
    </row>
    <row r="9886" spans="2:10" ht="17.25" hidden="1" thickBot="1">
      <c r="B9886" s="33">
        <v>82</v>
      </c>
      <c r="C9886" s="9" t="s">
        <v>8074</v>
      </c>
      <c r="D9886" s="33">
        <v>82</v>
      </c>
      <c r="E9886" s="126">
        <v>823</v>
      </c>
      <c r="F9886" s="135" t="s">
        <v>8154</v>
      </c>
      <c r="G9886" s="126">
        <v>823</v>
      </c>
      <c r="H9886" s="128">
        <v>28666</v>
      </c>
      <c r="I9886" s="130" t="s">
        <v>8157</v>
      </c>
      <c r="J9886" s="128">
        <v>28666</v>
      </c>
    </row>
    <row r="9887" spans="2:10" ht="17.25" hidden="1" thickBot="1">
      <c r="B9887" s="33">
        <v>82</v>
      </c>
      <c r="C9887" s="9" t="s">
        <v>8074</v>
      </c>
      <c r="D9887" s="33">
        <v>82</v>
      </c>
      <c r="E9887" s="126">
        <v>823</v>
      </c>
      <c r="F9887" s="135" t="s">
        <v>8154</v>
      </c>
      <c r="G9887" s="126">
        <v>823</v>
      </c>
      <c r="H9887" s="128">
        <v>28669</v>
      </c>
      <c r="I9887" s="129" t="s">
        <v>8158</v>
      </c>
      <c r="J9887" s="128">
        <v>28669</v>
      </c>
    </row>
    <row r="9888" spans="2:10" ht="17.25" hidden="1" thickBot="1">
      <c r="B9888" s="33">
        <v>82</v>
      </c>
      <c r="C9888" s="9" t="s">
        <v>8074</v>
      </c>
      <c r="D9888" s="33">
        <v>82</v>
      </c>
      <c r="E9888" s="126">
        <v>823</v>
      </c>
      <c r="F9888" s="135" t="s">
        <v>8154</v>
      </c>
      <c r="G9888" s="126">
        <v>823</v>
      </c>
      <c r="H9888" s="128">
        <v>28672</v>
      </c>
      <c r="I9888" s="130" t="s">
        <v>320</v>
      </c>
      <c r="J9888" s="128">
        <v>28672</v>
      </c>
    </row>
    <row r="9889" spans="2:10" ht="17.25" hidden="1" thickBot="1">
      <c r="B9889" s="33">
        <v>82</v>
      </c>
      <c r="C9889" s="9" t="s">
        <v>8074</v>
      </c>
      <c r="D9889" s="33">
        <v>82</v>
      </c>
      <c r="E9889" s="126">
        <v>823</v>
      </c>
      <c r="F9889" s="135" t="s">
        <v>8154</v>
      </c>
      <c r="G9889" s="126">
        <v>823</v>
      </c>
      <c r="H9889" s="128">
        <v>28675</v>
      </c>
      <c r="I9889" s="129" t="s">
        <v>8159</v>
      </c>
      <c r="J9889" s="128">
        <v>28675</v>
      </c>
    </row>
    <row r="9890" spans="2:10" ht="17.25" hidden="1" thickBot="1">
      <c r="B9890" s="33">
        <v>82</v>
      </c>
      <c r="C9890" s="9" t="s">
        <v>8074</v>
      </c>
      <c r="D9890" s="33">
        <v>82</v>
      </c>
      <c r="E9890" s="126">
        <v>823</v>
      </c>
      <c r="F9890" s="135" t="s">
        <v>8154</v>
      </c>
      <c r="G9890" s="126">
        <v>823</v>
      </c>
      <c r="H9890" s="128">
        <v>28678</v>
      </c>
      <c r="I9890" s="130" t="s">
        <v>7990</v>
      </c>
      <c r="J9890" s="128">
        <v>28678</v>
      </c>
    </row>
    <row r="9891" spans="2:10" ht="17.25" hidden="1" thickBot="1">
      <c r="B9891" s="33">
        <v>82</v>
      </c>
      <c r="C9891" s="9" t="s">
        <v>8074</v>
      </c>
      <c r="D9891" s="33">
        <v>82</v>
      </c>
      <c r="E9891" s="126">
        <v>823</v>
      </c>
      <c r="F9891" s="135" t="s">
        <v>8154</v>
      </c>
      <c r="G9891" s="126">
        <v>823</v>
      </c>
      <c r="H9891" s="128">
        <v>28681</v>
      </c>
      <c r="I9891" s="129" t="s">
        <v>322</v>
      </c>
      <c r="J9891" s="128">
        <v>28681</v>
      </c>
    </row>
    <row r="9892" spans="2:10" ht="17.25" hidden="1" thickBot="1">
      <c r="B9892" s="33">
        <v>82</v>
      </c>
      <c r="C9892" s="9" t="s">
        <v>8074</v>
      </c>
      <c r="D9892" s="33">
        <v>82</v>
      </c>
      <c r="E9892" s="126">
        <v>823</v>
      </c>
      <c r="F9892" s="135" t="s">
        <v>8154</v>
      </c>
      <c r="G9892" s="126">
        <v>823</v>
      </c>
      <c r="H9892" s="128">
        <v>28684</v>
      </c>
      <c r="I9892" s="130" t="s">
        <v>8160</v>
      </c>
      <c r="J9892" s="128">
        <v>28684</v>
      </c>
    </row>
    <row r="9893" spans="2:10" ht="17.25" hidden="1" thickBot="1">
      <c r="B9893" s="33">
        <v>82</v>
      </c>
      <c r="C9893" s="9" t="s">
        <v>8074</v>
      </c>
      <c r="D9893" s="33">
        <v>82</v>
      </c>
      <c r="E9893" s="126">
        <v>823</v>
      </c>
      <c r="F9893" s="135" t="s">
        <v>8154</v>
      </c>
      <c r="G9893" s="126">
        <v>823</v>
      </c>
      <c r="H9893" s="128">
        <v>28687</v>
      </c>
      <c r="I9893" s="129" t="s">
        <v>7951</v>
      </c>
      <c r="J9893" s="128">
        <v>28687</v>
      </c>
    </row>
    <row r="9894" spans="2:10" ht="17.25" hidden="1" thickBot="1">
      <c r="B9894" s="33">
        <v>82</v>
      </c>
      <c r="C9894" s="9" t="s">
        <v>8074</v>
      </c>
      <c r="D9894" s="33">
        <v>82</v>
      </c>
      <c r="E9894" s="136">
        <v>824</v>
      </c>
      <c r="F9894" s="137" t="s">
        <v>8161</v>
      </c>
      <c r="G9894" s="136">
        <v>824</v>
      </c>
      <c r="H9894" s="128">
        <v>28702</v>
      </c>
      <c r="I9894" s="131" t="s">
        <v>8162</v>
      </c>
      <c r="J9894" s="128">
        <v>28702</v>
      </c>
    </row>
    <row r="9895" spans="2:10" ht="17.25" hidden="1" thickBot="1">
      <c r="B9895" s="33">
        <v>82</v>
      </c>
      <c r="C9895" s="9" t="s">
        <v>8074</v>
      </c>
      <c r="D9895" s="33">
        <v>82</v>
      </c>
      <c r="E9895" s="136">
        <v>824</v>
      </c>
      <c r="F9895" s="137" t="s">
        <v>8161</v>
      </c>
      <c r="G9895" s="136">
        <v>824</v>
      </c>
      <c r="H9895" s="128">
        <v>28705</v>
      </c>
      <c r="I9895" s="134" t="s">
        <v>8163</v>
      </c>
      <c r="J9895" s="128">
        <v>28705</v>
      </c>
    </row>
    <row r="9896" spans="2:10" ht="17.25" hidden="1" thickBot="1">
      <c r="B9896" s="33">
        <v>82</v>
      </c>
      <c r="C9896" s="9" t="s">
        <v>8074</v>
      </c>
      <c r="D9896" s="33">
        <v>82</v>
      </c>
      <c r="E9896" s="136">
        <v>824</v>
      </c>
      <c r="F9896" s="137" t="s">
        <v>8161</v>
      </c>
      <c r="G9896" s="136">
        <v>824</v>
      </c>
      <c r="H9896" s="128">
        <v>28711</v>
      </c>
      <c r="I9896" s="131" t="s">
        <v>7171</v>
      </c>
      <c r="J9896" s="128">
        <v>28711</v>
      </c>
    </row>
    <row r="9897" spans="2:10" ht="17.25" hidden="1" thickBot="1">
      <c r="B9897" s="33">
        <v>82</v>
      </c>
      <c r="C9897" s="9" t="s">
        <v>8074</v>
      </c>
      <c r="D9897" s="33">
        <v>82</v>
      </c>
      <c r="E9897" s="136">
        <v>824</v>
      </c>
      <c r="F9897" s="137" t="s">
        <v>8161</v>
      </c>
      <c r="G9897" s="136">
        <v>824</v>
      </c>
      <c r="H9897" s="128">
        <v>28714</v>
      </c>
      <c r="I9897" s="134" t="s">
        <v>8164</v>
      </c>
      <c r="J9897" s="128">
        <v>28714</v>
      </c>
    </row>
    <row r="9898" spans="2:10" ht="17.25" hidden="1" thickBot="1">
      <c r="B9898" s="33">
        <v>82</v>
      </c>
      <c r="C9898" s="9" t="s">
        <v>8074</v>
      </c>
      <c r="D9898" s="33">
        <v>82</v>
      </c>
      <c r="E9898" s="136">
        <v>824</v>
      </c>
      <c r="F9898" s="137" t="s">
        <v>8161</v>
      </c>
      <c r="G9898" s="136">
        <v>824</v>
      </c>
      <c r="H9898" s="128">
        <v>28720</v>
      </c>
      <c r="I9898" s="131" t="s">
        <v>8165</v>
      </c>
      <c r="J9898" s="128">
        <v>28720</v>
      </c>
    </row>
    <row r="9899" spans="2:10" ht="17.25" hidden="1" thickBot="1">
      <c r="B9899" s="33">
        <v>82</v>
      </c>
      <c r="C9899" s="9" t="s">
        <v>8074</v>
      </c>
      <c r="D9899" s="33">
        <v>82</v>
      </c>
      <c r="E9899" s="136">
        <v>824</v>
      </c>
      <c r="F9899" s="137" t="s">
        <v>8161</v>
      </c>
      <c r="G9899" s="136">
        <v>824</v>
      </c>
      <c r="H9899" s="128">
        <v>28723</v>
      </c>
      <c r="I9899" s="134" t="s">
        <v>373</v>
      </c>
      <c r="J9899" s="128">
        <v>28723</v>
      </c>
    </row>
    <row r="9900" spans="2:10" ht="17.25" hidden="1" thickBot="1">
      <c r="B9900" s="33">
        <v>82</v>
      </c>
      <c r="C9900" s="9" t="s">
        <v>8074</v>
      </c>
      <c r="D9900" s="33">
        <v>82</v>
      </c>
      <c r="E9900" s="136">
        <v>824</v>
      </c>
      <c r="F9900" s="137" t="s">
        <v>8161</v>
      </c>
      <c r="G9900" s="136">
        <v>824</v>
      </c>
      <c r="H9900" s="128">
        <v>28726</v>
      </c>
      <c r="I9900" s="131" t="s">
        <v>8166</v>
      </c>
      <c r="J9900" s="128">
        <v>28726</v>
      </c>
    </row>
    <row r="9901" spans="2:10" ht="17.25" hidden="1" thickBot="1">
      <c r="B9901" s="33">
        <v>82</v>
      </c>
      <c r="C9901" s="9" t="s">
        <v>8074</v>
      </c>
      <c r="D9901" s="33">
        <v>82</v>
      </c>
      <c r="E9901" s="136">
        <v>824</v>
      </c>
      <c r="F9901" s="137" t="s">
        <v>8161</v>
      </c>
      <c r="G9901" s="136">
        <v>824</v>
      </c>
      <c r="H9901" s="128">
        <v>28732</v>
      </c>
      <c r="I9901" s="134" t="s">
        <v>374</v>
      </c>
      <c r="J9901" s="128">
        <v>28732</v>
      </c>
    </row>
    <row r="9902" spans="2:10" ht="17.25" hidden="1" thickBot="1">
      <c r="B9902" s="33">
        <v>82</v>
      </c>
      <c r="C9902" s="9" t="s">
        <v>8074</v>
      </c>
      <c r="D9902" s="33">
        <v>82</v>
      </c>
      <c r="E9902" s="136">
        <v>824</v>
      </c>
      <c r="F9902" s="137" t="s">
        <v>8161</v>
      </c>
      <c r="G9902" s="136">
        <v>824</v>
      </c>
      <c r="H9902" s="128">
        <v>28735</v>
      </c>
      <c r="I9902" s="131" t="s">
        <v>8167</v>
      </c>
      <c r="J9902" s="128">
        <v>28735</v>
      </c>
    </row>
    <row r="9903" spans="2:10" ht="17.25" hidden="1" thickBot="1">
      <c r="B9903" s="33">
        <v>82</v>
      </c>
      <c r="C9903" s="9" t="s">
        <v>8074</v>
      </c>
      <c r="D9903" s="33">
        <v>82</v>
      </c>
      <c r="E9903" s="136">
        <v>824</v>
      </c>
      <c r="F9903" s="137" t="s">
        <v>8161</v>
      </c>
      <c r="G9903" s="136">
        <v>824</v>
      </c>
      <c r="H9903" s="128">
        <v>28738</v>
      </c>
      <c r="I9903" s="134" t="s">
        <v>8168</v>
      </c>
      <c r="J9903" s="128">
        <v>28738</v>
      </c>
    </row>
    <row r="9904" spans="2:10" ht="17.25" hidden="1" thickBot="1">
      <c r="B9904" s="33">
        <v>82</v>
      </c>
      <c r="C9904" s="9" t="s">
        <v>8074</v>
      </c>
      <c r="D9904" s="33">
        <v>82</v>
      </c>
      <c r="E9904" s="136">
        <v>824</v>
      </c>
      <c r="F9904" s="137" t="s">
        <v>8161</v>
      </c>
      <c r="G9904" s="136">
        <v>824</v>
      </c>
      <c r="H9904" s="128">
        <v>28741</v>
      </c>
      <c r="I9904" s="131" t="s">
        <v>8169</v>
      </c>
      <c r="J9904" s="128">
        <v>28741</v>
      </c>
    </row>
    <row r="9905" spans="1:10" ht="17.25" hidden="1" thickBot="1">
      <c r="B9905" s="33">
        <v>82</v>
      </c>
      <c r="C9905" s="9" t="s">
        <v>8074</v>
      </c>
      <c r="D9905" s="33">
        <v>82</v>
      </c>
      <c r="E9905" s="136">
        <v>824</v>
      </c>
      <c r="F9905" s="137" t="s">
        <v>8161</v>
      </c>
      <c r="G9905" s="136">
        <v>824</v>
      </c>
      <c r="H9905" s="128">
        <v>28744</v>
      </c>
      <c r="I9905" s="134" t="s">
        <v>7119</v>
      </c>
      <c r="J9905" s="128">
        <v>28744</v>
      </c>
    </row>
    <row r="9906" spans="1:10" ht="17.25" hidden="1" thickBot="1">
      <c r="B9906" s="33">
        <v>82</v>
      </c>
      <c r="C9906" s="9" t="s">
        <v>8074</v>
      </c>
      <c r="D9906" s="33">
        <v>82</v>
      </c>
      <c r="E9906" s="136">
        <v>824</v>
      </c>
      <c r="F9906" s="137" t="s">
        <v>8161</v>
      </c>
      <c r="G9906" s="136">
        <v>824</v>
      </c>
      <c r="H9906" s="128">
        <v>28747</v>
      </c>
      <c r="I9906" s="131" t="s">
        <v>298</v>
      </c>
      <c r="J9906" s="128">
        <v>28747</v>
      </c>
    </row>
    <row r="9907" spans="1:10" ht="17.25" hidden="1" thickBot="1">
      <c r="B9907" s="33">
        <v>82</v>
      </c>
      <c r="C9907" s="9" t="s">
        <v>8074</v>
      </c>
      <c r="D9907" s="33">
        <v>82</v>
      </c>
      <c r="E9907" s="126">
        <v>825</v>
      </c>
      <c r="F9907" s="135" t="s">
        <v>8170</v>
      </c>
      <c r="G9907" s="126">
        <v>825</v>
      </c>
      <c r="H9907" s="128">
        <v>28690</v>
      </c>
      <c r="I9907" s="129" t="s">
        <v>8171</v>
      </c>
      <c r="J9907" s="128">
        <v>28690</v>
      </c>
    </row>
    <row r="9908" spans="1:10" ht="17.25" hidden="1" thickBot="1">
      <c r="B9908" s="33">
        <v>82</v>
      </c>
      <c r="C9908" s="9" t="s">
        <v>8074</v>
      </c>
      <c r="D9908" s="33">
        <v>82</v>
      </c>
      <c r="E9908" s="126">
        <v>825</v>
      </c>
      <c r="F9908" s="135" t="s">
        <v>8170</v>
      </c>
      <c r="G9908" s="126">
        <v>825</v>
      </c>
      <c r="H9908" s="128">
        <v>28693</v>
      </c>
      <c r="I9908" s="130" t="s">
        <v>397</v>
      </c>
      <c r="J9908" s="128">
        <v>28693</v>
      </c>
    </row>
    <row r="9909" spans="1:10" ht="17.25" hidden="1" thickBot="1">
      <c r="B9909" s="33">
        <v>82</v>
      </c>
      <c r="C9909" s="9" t="s">
        <v>8074</v>
      </c>
      <c r="D9909" s="33">
        <v>82</v>
      </c>
      <c r="E9909" s="126">
        <v>825</v>
      </c>
      <c r="F9909" s="135" t="s">
        <v>8170</v>
      </c>
      <c r="G9909" s="126">
        <v>825</v>
      </c>
      <c r="H9909" s="128">
        <v>28696</v>
      </c>
      <c r="I9909" s="129" t="s">
        <v>650</v>
      </c>
      <c r="J9909" s="128">
        <v>28696</v>
      </c>
    </row>
    <row r="9910" spans="1:10" ht="17.25" hidden="1" thickBot="1">
      <c r="B9910" s="33">
        <v>82</v>
      </c>
      <c r="C9910" s="9" t="s">
        <v>8074</v>
      </c>
      <c r="D9910" s="33">
        <v>82</v>
      </c>
      <c r="E9910" s="126">
        <v>825</v>
      </c>
      <c r="F9910" s="135" t="s">
        <v>8170</v>
      </c>
      <c r="G9910" s="126">
        <v>825</v>
      </c>
      <c r="H9910" s="128">
        <v>28699</v>
      </c>
      <c r="I9910" s="130" t="s">
        <v>8172</v>
      </c>
      <c r="J9910" s="128">
        <v>28699</v>
      </c>
    </row>
    <row r="9911" spans="1:10" ht="17.25" hidden="1" thickBot="1">
      <c r="B9911" s="33">
        <v>82</v>
      </c>
      <c r="C9911" s="9" t="s">
        <v>8074</v>
      </c>
      <c r="D9911" s="33">
        <v>82</v>
      </c>
      <c r="E9911" s="126">
        <v>825</v>
      </c>
      <c r="F9911" s="135" t="s">
        <v>8170</v>
      </c>
      <c r="G9911" s="126">
        <v>825</v>
      </c>
      <c r="H9911" s="128">
        <v>28750</v>
      </c>
      <c r="I9911" s="129" t="s">
        <v>651</v>
      </c>
      <c r="J9911" s="128">
        <v>28750</v>
      </c>
    </row>
    <row r="9912" spans="1:10" ht="17.25" hidden="1" thickBot="1">
      <c r="B9912" s="33">
        <v>82</v>
      </c>
      <c r="C9912" s="9" t="s">
        <v>8074</v>
      </c>
      <c r="D9912" s="33">
        <v>82</v>
      </c>
      <c r="E9912" s="126">
        <v>825</v>
      </c>
      <c r="F9912" s="135" t="s">
        <v>8170</v>
      </c>
      <c r="G9912" s="126">
        <v>825</v>
      </c>
      <c r="H9912" s="128">
        <v>28753</v>
      </c>
      <c r="I9912" s="130" t="s">
        <v>561</v>
      </c>
      <c r="J9912" s="128">
        <v>28753</v>
      </c>
    </row>
    <row r="9913" spans="1:10" ht="17.25" hidden="1" thickBot="1">
      <c r="A9913" s="33">
        <v>53</v>
      </c>
      <c r="B9913" s="33">
        <v>83</v>
      </c>
      <c r="C9913" s="34" t="s">
        <v>8173</v>
      </c>
      <c r="D9913" s="33">
        <v>83</v>
      </c>
      <c r="E9913" s="126">
        <v>829</v>
      </c>
      <c r="F9913" s="135" t="s">
        <v>8174</v>
      </c>
      <c r="G9913" s="126">
        <v>829</v>
      </c>
      <c r="H9913" s="128">
        <v>28756</v>
      </c>
      <c r="I9913" s="129" t="s">
        <v>8175</v>
      </c>
      <c r="J9913" s="128">
        <v>28756</v>
      </c>
    </row>
    <row r="9914" spans="1:10" ht="17.25" hidden="1" thickBot="1">
      <c r="B9914" s="33">
        <v>83</v>
      </c>
      <c r="C9914" s="34" t="s">
        <v>8173</v>
      </c>
      <c r="D9914" s="33">
        <v>83</v>
      </c>
      <c r="E9914" s="126">
        <v>829</v>
      </c>
      <c r="F9914" s="135" t="s">
        <v>8174</v>
      </c>
      <c r="G9914" s="126">
        <v>829</v>
      </c>
      <c r="H9914" s="128">
        <v>28757</v>
      </c>
      <c r="I9914" s="130" t="s">
        <v>220</v>
      </c>
      <c r="J9914" s="128">
        <v>28757</v>
      </c>
    </row>
    <row r="9915" spans="1:10" ht="17.25" hidden="1" thickBot="1">
      <c r="B9915" s="33">
        <v>83</v>
      </c>
      <c r="C9915" s="34" t="s">
        <v>8173</v>
      </c>
      <c r="D9915" s="33">
        <v>83</v>
      </c>
      <c r="E9915" s="126">
        <v>829</v>
      </c>
      <c r="F9915" s="135" t="s">
        <v>8174</v>
      </c>
      <c r="G9915" s="126">
        <v>829</v>
      </c>
      <c r="H9915" s="128">
        <v>28759</v>
      </c>
      <c r="I9915" s="129" t="s">
        <v>104</v>
      </c>
      <c r="J9915" s="128">
        <v>28759</v>
      </c>
    </row>
    <row r="9916" spans="1:10" ht="17.25" hidden="1" thickBot="1">
      <c r="B9916" s="33">
        <v>83</v>
      </c>
      <c r="C9916" s="34" t="s">
        <v>8173</v>
      </c>
      <c r="D9916" s="33">
        <v>83</v>
      </c>
      <c r="E9916" s="126">
        <v>829</v>
      </c>
      <c r="F9916" s="135" t="s">
        <v>8174</v>
      </c>
      <c r="G9916" s="126">
        <v>829</v>
      </c>
      <c r="H9916" s="128">
        <v>28762</v>
      </c>
      <c r="I9916" s="130" t="s">
        <v>102</v>
      </c>
      <c r="J9916" s="128">
        <v>28762</v>
      </c>
    </row>
    <row r="9917" spans="1:10" ht="17.25" hidden="1" thickBot="1">
      <c r="B9917" s="33">
        <v>83</v>
      </c>
      <c r="C9917" s="34" t="s">
        <v>8173</v>
      </c>
      <c r="D9917" s="33">
        <v>83</v>
      </c>
      <c r="E9917" s="126">
        <v>829</v>
      </c>
      <c r="F9917" s="135" t="s">
        <v>8174</v>
      </c>
      <c r="G9917" s="126">
        <v>829</v>
      </c>
      <c r="H9917" s="128">
        <v>28765</v>
      </c>
      <c r="I9917" s="129" t="s">
        <v>308</v>
      </c>
      <c r="J9917" s="128">
        <v>28765</v>
      </c>
    </row>
    <row r="9918" spans="1:10" ht="17.25" hidden="1" thickBot="1">
      <c r="B9918" s="33">
        <v>83</v>
      </c>
      <c r="C9918" s="34" t="s">
        <v>8173</v>
      </c>
      <c r="D9918" s="33">
        <v>83</v>
      </c>
      <c r="E9918" s="126">
        <v>829</v>
      </c>
      <c r="F9918" s="135" t="s">
        <v>8174</v>
      </c>
      <c r="G9918" s="126">
        <v>829</v>
      </c>
      <c r="H9918" s="128">
        <v>28768</v>
      </c>
      <c r="I9918" s="130" t="s">
        <v>306</v>
      </c>
      <c r="J9918" s="128">
        <v>28768</v>
      </c>
    </row>
    <row r="9919" spans="1:10" ht="17.25" hidden="1" thickBot="1">
      <c r="B9919" s="33">
        <v>83</v>
      </c>
      <c r="C9919" s="34" t="s">
        <v>8173</v>
      </c>
      <c r="D9919" s="33">
        <v>83</v>
      </c>
      <c r="E9919" s="126">
        <v>829</v>
      </c>
      <c r="F9919" s="135" t="s">
        <v>8174</v>
      </c>
      <c r="G9919" s="126">
        <v>829</v>
      </c>
      <c r="H9919" s="128">
        <v>28771</v>
      </c>
      <c r="I9919" s="129" t="s">
        <v>310</v>
      </c>
      <c r="J9919" s="128">
        <v>28771</v>
      </c>
    </row>
    <row r="9920" spans="1:10" ht="17.25" hidden="1" thickBot="1">
      <c r="B9920" s="33">
        <v>83</v>
      </c>
      <c r="C9920" s="34" t="s">
        <v>8173</v>
      </c>
      <c r="D9920" s="33">
        <v>83</v>
      </c>
      <c r="E9920" s="126">
        <v>829</v>
      </c>
      <c r="F9920" s="135" t="s">
        <v>8174</v>
      </c>
      <c r="G9920" s="126">
        <v>829</v>
      </c>
      <c r="H9920" s="128">
        <v>28774</v>
      </c>
      <c r="I9920" s="130" t="s">
        <v>311</v>
      </c>
      <c r="J9920" s="128">
        <v>28774</v>
      </c>
    </row>
    <row r="9921" spans="2:10" ht="17.25" hidden="1" thickBot="1">
      <c r="B9921" s="33">
        <v>83</v>
      </c>
      <c r="C9921" s="34" t="s">
        <v>8173</v>
      </c>
      <c r="D9921" s="33">
        <v>83</v>
      </c>
      <c r="E9921" s="126">
        <v>829</v>
      </c>
      <c r="F9921" s="135" t="s">
        <v>8174</v>
      </c>
      <c r="G9921" s="126">
        <v>829</v>
      </c>
      <c r="H9921" s="128">
        <v>28777</v>
      </c>
      <c r="I9921" s="129" t="s">
        <v>307</v>
      </c>
      <c r="J9921" s="128">
        <v>28777</v>
      </c>
    </row>
    <row r="9922" spans="2:10" ht="17.25" hidden="1" thickBot="1">
      <c r="B9922" s="33">
        <v>83</v>
      </c>
      <c r="C9922" s="34" t="s">
        <v>8173</v>
      </c>
      <c r="D9922" s="33">
        <v>83</v>
      </c>
      <c r="E9922" s="126">
        <v>829</v>
      </c>
      <c r="F9922" s="135" t="s">
        <v>8174</v>
      </c>
      <c r="G9922" s="126">
        <v>829</v>
      </c>
      <c r="H9922" s="128">
        <v>28780</v>
      </c>
      <c r="I9922" s="130" t="s">
        <v>312</v>
      </c>
      <c r="J9922" s="128">
        <v>28780</v>
      </c>
    </row>
    <row r="9923" spans="2:10" ht="17.25" hidden="1" thickBot="1">
      <c r="B9923" s="33">
        <v>83</v>
      </c>
      <c r="C9923" s="34" t="s">
        <v>8173</v>
      </c>
      <c r="D9923" s="33">
        <v>83</v>
      </c>
      <c r="E9923" s="126">
        <v>829</v>
      </c>
      <c r="F9923" s="135" t="s">
        <v>8174</v>
      </c>
      <c r="G9923" s="126">
        <v>829</v>
      </c>
      <c r="H9923" s="128">
        <v>28783</v>
      </c>
      <c r="I9923" s="129" t="s">
        <v>959</v>
      </c>
      <c r="J9923" s="128">
        <v>28783</v>
      </c>
    </row>
    <row r="9924" spans="2:10" ht="17.25" hidden="1" thickBot="1">
      <c r="B9924" s="33">
        <v>83</v>
      </c>
      <c r="C9924" s="34" t="s">
        <v>8173</v>
      </c>
      <c r="D9924" s="33">
        <v>83</v>
      </c>
      <c r="E9924" s="126">
        <v>829</v>
      </c>
      <c r="F9924" s="135" t="s">
        <v>8174</v>
      </c>
      <c r="G9924" s="126">
        <v>829</v>
      </c>
      <c r="H9924" s="128">
        <v>28786</v>
      </c>
      <c r="I9924" s="130" t="s">
        <v>8176</v>
      </c>
      <c r="J9924" s="128">
        <v>28786</v>
      </c>
    </row>
    <row r="9925" spans="2:10" ht="17.25" hidden="1" thickBot="1">
      <c r="B9925" s="33">
        <v>83</v>
      </c>
      <c r="C9925" s="34" t="s">
        <v>8173</v>
      </c>
      <c r="D9925" s="33">
        <v>83</v>
      </c>
      <c r="E9925" s="126">
        <v>829</v>
      </c>
      <c r="F9925" s="135" t="s">
        <v>8174</v>
      </c>
      <c r="G9925" s="126">
        <v>829</v>
      </c>
      <c r="H9925" s="128">
        <v>28789</v>
      </c>
      <c r="I9925" s="129" t="s">
        <v>1086</v>
      </c>
      <c r="J9925" s="128">
        <v>28789</v>
      </c>
    </row>
    <row r="9926" spans="2:10" ht="17.25" hidden="1" thickBot="1">
      <c r="B9926" s="33">
        <v>83</v>
      </c>
      <c r="C9926" s="34" t="s">
        <v>8173</v>
      </c>
      <c r="D9926" s="33">
        <v>83</v>
      </c>
      <c r="E9926" s="126">
        <v>829</v>
      </c>
      <c r="F9926" s="135" t="s">
        <v>8174</v>
      </c>
      <c r="G9926" s="126">
        <v>829</v>
      </c>
      <c r="H9926" s="128">
        <v>28792</v>
      </c>
      <c r="I9926" s="130" t="s">
        <v>8177</v>
      </c>
      <c r="J9926" s="128">
        <v>28792</v>
      </c>
    </row>
    <row r="9927" spans="2:10" ht="17.25" hidden="1" thickBot="1">
      <c r="B9927" s="33">
        <v>83</v>
      </c>
      <c r="C9927" s="34" t="s">
        <v>8173</v>
      </c>
      <c r="D9927" s="33">
        <v>83</v>
      </c>
      <c r="E9927" s="126">
        <v>829</v>
      </c>
      <c r="F9927" s="135" t="s">
        <v>8174</v>
      </c>
      <c r="G9927" s="126">
        <v>829</v>
      </c>
      <c r="H9927" s="128">
        <v>28795</v>
      </c>
      <c r="I9927" s="129" t="s">
        <v>8178</v>
      </c>
      <c r="J9927" s="128">
        <v>28795</v>
      </c>
    </row>
    <row r="9928" spans="2:10" ht="17.25" hidden="1" thickBot="1">
      <c r="B9928" s="33">
        <v>83</v>
      </c>
      <c r="C9928" s="34" t="s">
        <v>8173</v>
      </c>
      <c r="D9928" s="33">
        <v>83</v>
      </c>
      <c r="E9928" s="126">
        <v>829</v>
      </c>
      <c r="F9928" s="135" t="s">
        <v>8174</v>
      </c>
      <c r="G9928" s="126">
        <v>829</v>
      </c>
      <c r="H9928" s="128">
        <v>28798</v>
      </c>
      <c r="I9928" s="129" t="s">
        <v>1975</v>
      </c>
      <c r="J9928" s="128">
        <v>28798</v>
      </c>
    </row>
    <row r="9929" spans="2:10" ht="17.25" hidden="1" thickBot="1">
      <c r="B9929" s="33">
        <v>83</v>
      </c>
      <c r="C9929" s="34" t="s">
        <v>8173</v>
      </c>
      <c r="D9929" s="33">
        <v>83</v>
      </c>
      <c r="E9929" s="126">
        <v>829</v>
      </c>
      <c r="F9929" s="135" t="s">
        <v>8174</v>
      </c>
      <c r="G9929" s="126">
        <v>829</v>
      </c>
      <c r="H9929" s="128">
        <v>28867</v>
      </c>
      <c r="I9929" s="130" t="s">
        <v>1229</v>
      </c>
      <c r="J9929" s="128">
        <v>28867</v>
      </c>
    </row>
    <row r="9930" spans="2:10" ht="17.25" hidden="1" thickBot="1">
      <c r="B9930" s="33">
        <v>83</v>
      </c>
      <c r="C9930" s="34" t="s">
        <v>8173</v>
      </c>
      <c r="D9930" s="33">
        <v>83</v>
      </c>
      <c r="E9930" s="136">
        <v>831</v>
      </c>
      <c r="F9930" s="137" t="s">
        <v>478</v>
      </c>
      <c r="G9930" s="136">
        <v>831</v>
      </c>
      <c r="H9930" s="128">
        <v>28801</v>
      </c>
      <c r="I9930" s="129" t="s">
        <v>7981</v>
      </c>
      <c r="J9930" s="128">
        <v>28801</v>
      </c>
    </row>
    <row r="9931" spans="2:10" ht="17.25" hidden="1" thickBot="1">
      <c r="B9931" s="33">
        <v>83</v>
      </c>
      <c r="C9931" s="34" t="s">
        <v>8173</v>
      </c>
      <c r="D9931" s="33">
        <v>83</v>
      </c>
      <c r="E9931" s="136">
        <v>831</v>
      </c>
      <c r="F9931" s="137" t="s">
        <v>478</v>
      </c>
      <c r="G9931" s="136">
        <v>831</v>
      </c>
      <c r="H9931" s="128">
        <v>28804</v>
      </c>
      <c r="I9931" s="130" t="s">
        <v>8179</v>
      </c>
      <c r="J9931" s="128">
        <v>28804</v>
      </c>
    </row>
    <row r="9932" spans="2:10" ht="17.25" hidden="1" thickBot="1">
      <c r="B9932" s="33">
        <v>83</v>
      </c>
      <c r="C9932" s="34" t="s">
        <v>8173</v>
      </c>
      <c r="D9932" s="33">
        <v>83</v>
      </c>
      <c r="E9932" s="136">
        <v>831</v>
      </c>
      <c r="F9932" s="137" t="s">
        <v>478</v>
      </c>
      <c r="G9932" s="136">
        <v>831</v>
      </c>
      <c r="H9932" s="128">
        <v>28807</v>
      </c>
      <c r="I9932" s="129" t="s">
        <v>8180</v>
      </c>
      <c r="J9932" s="128">
        <v>28807</v>
      </c>
    </row>
    <row r="9933" spans="2:10" ht="17.25" hidden="1" thickBot="1">
      <c r="B9933" s="33">
        <v>83</v>
      </c>
      <c r="C9933" s="34" t="s">
        <v>8173</v>
      </c>
      <c r="D9933" s="33">
        <v>83</v>
      </c>
      <c r="E9933" s="136">
        <v>831</v>
      </c>
      <c r="F9933" s="137" t="s">
        <v>478</v>
      </c>
      <c r="G9933" s="136">
        <v>831</v>
      </c>
      <c r="H9933" s="128">
        <v>28810</v>
      </c>
      <c r="I9933" s="130" t="s">
        <v>1041</v>
      </c>
      <c r="J9933" s="128">
        <v>28810</v>
      </c>
    </row>
    <row r="9934" spans="2:10" ht="17.25" hidden="1" thickBot="1">
      <c r="B9934" s="33">
        <v>83</v>
      </c>
      <c r="C9934" s="34" t="s">
        <v>8173</v>
      </c>
      <c r="D9934" s="33">
        <v>83</v>
      </c>
      <c r="E9934" s="136">
        <v>831</v>
      </c>
      <c r="F9934" s="137" t="s">
        <v>478</v>
      </c>
      <c r="G9934" s="136">
        <v>831</v>
      </c>
      <c r="H9934" s="128">
        <v>28813</v>
      </c>
      <c r="I9934" s="129" t="s">
        <v>4781</v>
      </c>
      <c r="J9934" s="128">
        <v>28813</v>
      </c>
    </row>
    <row r="9935" spans="2:10" ht="17.25" hidden="1" thickBot="1">
      <c r="B9935" s="33">
        <v>83</v>
      </c>
      <c r="C9935" s="34" t="s">
        <v>8173</v>
      </c>
      <c r="D9935" s="33">
        <v>83</v>
      </c>
      <c r="E9935" s="136">
        <v>831</v>
      </c>
      <c r="F9935" s="137" t="s">
        <v>478</v>
      </c>
      <c r="G9935" s="136">
        <v>831</v>
      </c>
      <c r="H9935" s="128">
        <v>28816</v>
      </c>
      <c r="I9935" s="130" t="s">
        <v>8181</v>
      </c>
      <c r="J9935" s="128">
        <v>28816</v>
      </c>
    </row>
    <row r="9936" spans="2:10" ht="17.25" hidden="1" thickBot="1">
      <c r="B9936" s="33">
        <v>83</v>
      </c>
      <c r="C9936" s="34" t="s">
        <v>8173</v>
      </c>
      <c r="D9936" s="33">
        <v>83</v>
      </c>
      <c r="E9936" s="136">
        <v>831</v>
      </c>
      <c r="F9936" s="137" t="s">
        <v>478</v>
      </c>
      <c r="G9936" s="136">
        <v>831</v>
      </c>
      <c r="H9936" s="128">
        <v>28819</v>
      </c>
      <c r="I9936" s="129" t="s">
        <v>571</v>
      </c>
      <c r="J9936" s="128">
        <v>28819</v>
      </c>
    </row>
    <row r="9937" spans="2:10" ht="17.25" hidden="1" thickBot="1">
      <c r="B9937" s="33">
        <v>83</v>
      </c>
      <c r="C9937" s="34" t="s">
        <v>8173</v>
      </c>
      <c r="D9937" s="33">
        <v>83</v>
      </c>
      <c r="E9937" s="136">
        <v>831</v>
      </c>
      <c r="F9937" s="137" t="s">
        <v>478</v>
      </c>
      <c r="G9937" s="136">
        <v>831</v>
      </c>
      <c r="H9937" s="128">
        <v>28822</v>
      </c>
      <c r="I9937" s="130" t="s">
        <v>8182</v>
      </c>
      <c r="J9937" s="128">
        <v>28822</v>
      </c>
    </row>
    <row r="9938" spans="2:10" ht="17.25" hidden="1" thickBot="1">
      <c r="B9938" s="33">
        <v>83</v>
      </c>
      <c r="C9938" s="34" t="s">
        <v>8173</v>
      </c>
      <c r="D9938" s="33">
        <v>83</v>
      </c>
      <c r="E9938" s="136">
        <v>831</v>
      </c>
      <c r="F9938" s="137" t="s">
        <v>478</v>
      </c>
      <c r="G9938" s="136">
        <v>831</v>
      </c>
      <c r="H9938" s="128">
        <v>28825</v>
      </c>
      <c r="I9938" s="129" t="s">
        <v>8183</v>
      </c>
      <c r="J9938" s="128">
        <v>28825</v>
      </c>
    </row>
    <row r="9939" spans="2:10" ht="17.25" hidden="1" thickBot="1">
      <c r="B9939" s="33">
        <v>83</v>
      </c>
      <c r="C9939" s="34" t="s">
        <v>8173</v>
      </c>
      <c r="D9939" s="33">
        <v>83</v>
      </c>
      <c r="E9939" s="136">
        <v>831</v>
      </c>
      <c r="F9939" s="137" t="s">
        <v>478</v>
      </c>
      <c r="G9939" s="136">
        <v>831</v>
      </c>
      <c r="H9939" s="128">
        <v>28828</v>
      </c>
      <c r="I9939" s="130" t="s">
        <v>618</v>
      </c>
      <c r="J9939" s="128">
        <v>28828</v>
      </c>
    </row>
    <row r="9940" spans="2:10" ht="17.25" hidden="1" thickBot="1">
      <c r="B9940" s="33">
        <v>83</v>
      </c>
      <c r="C9940" s="34" t="s">
        <v>8173</v>
      </c>
      <c r="D9940" s="33">
        <v>83</v>
      </c>
      <c r="E9940" s="136">
        <v>831</v>
      </c>
      <c r="F9940" s="137" t="s">
        <v>478</v>
      </c>
      <c r="G9940" s="136">
        <v>831</v>
      </c>
      <c r="H9940" s="128">
        <v>28831</v>
      </c>
      <c r="I9940" s="129" t="s">
        <v>515</v>
      </c>
      <c r="J9940" s="128">
        <v>28831</v>
      </c>
    </row>
    <row r="9941" spans="2:10" ht="17.25" hidden="1" thickBot="1">
      <c r="B9941" s="33">
        <v>83</v>
      </c>
      <c r="C9941" s="34" t="s">
        <v>8173</v>
      </c>
      <c r="D9941" s="33">
        <v>83</v>
      </c>
      <c r="E9941" s="136">
        <v>831</v>
      </c>
      <c r="F9941" s="137" t="s">
        <v>478</v>
      </c>
      <c r="G9941" s="136">
        <v>831</v>
      </c>
      <c r="H9941" s="128">
        <v>28834</v>
      </c>
      <c r="I9941" s="130" t="s">
        <v>8184</v>
      </c>
      <c r="J9941" s="128">
        <v>28834</v>
      </c>
    </row>
    <row r="9942" spans="2:10" ht="17.25" hidden="1" thickBot="1">
      <c r="B9942" s="33">
        <v>83</v>
      </c>
      <c r="C9942" s="34" t="s">
        <v>8173</v>
      </c>
      <c r="D9942" s="33">
        <v>83</v>
      </c>
      <c r="E9942" s="136">
        <v>831</v>
      </c>
      <c r="F9942" s="137" t="s">
        <v>478</v>
      </c>
      <c r="G9942" s="136">
        <v>831</v>
      </c>
      <c r="H9942" s="128">
        <v>28837</v>
      </c>
      <c r="I9942" s="129" t="s">
        <v>8185</v>
      </c>
      <c r="J9942" s="128">
        <v>28837</v>
      </c>
    </row>
    <row r="9943" spans="2:10" ht="17.25" hidden="1" thickBot="1">
      <c r="B9943" s="33">
        <v>83</v>
      </c>
      <c r="C9943" s="34" t="s">
        <v>8173</v>
      </c>
      <c r="D9943" s="33">
        <v>83</v>
      </c>
      <c r="E9943" s="136">
        <v>831</v>
      </c>
      <c r="F9943" s="137" t="s">
        <v>478</v>
      </c>
      <c r="G9943" s="136">
        <v>831</v>
      </c>
      <c r="H9943" s="128">
        <v>28840</v>
      </c>
      <c r="I9943" s="130" t="s">
        <v>397</v>
      </c>
      <c r="J9943" s="128">
        <v>28840</v>
      </c>
    </row>
    <row r="9944" spans="2:10" ht="17.25" hidden="1" thickBot="1">
      <c r="B9944" s="33">
        <v>83</v>
      </c>
      <c r="C9944" s="34" t="s">
        <v>8173</v>
      </c>
      <c r="D9944" s="33">
        <v>83</v>
      </c>
      <c r="E9944" s="136">
        <v>831</v>
      </c>
      <c r="F9944" s="137" t="s">
        <v>478</v>
      </c>
      <c r="G9944" s="136">
        <v>831</v>
      </c>
      <c r="H9944" s="128">
        <v>28843</v>
      </c>
      <c r="I9944" s="129" t="s">
        <v>8186</v>
      </c>
      <c r="J9944" s="128">
        <v>28843</v>
      </c>
    </row>
    <row r="9945" spans="2:10" ht="17.25" hidden="1" thickBot="1">
      <c r="B9945" s="33">
        <v>83</v>
      </c>
      <c r="C9945" s="34" t="s">
        <v>8173</v>
      </c>
      <c r="D9945" s="33">
        <v>83</v>
      </c>
      <c r="E9945" s="136">
        <v>831</v>
      </c>
      <c r="F9945" s="137" t="s">
        <v>478</v>
      </c>
      <c r="G9945" s="136">
        <v>831</v>
      </c>
      <c r="H9945" s="128">
        <v>28846</v>
      </c>
      <c r="I9945" s="129" t="s">
        <v>148</v>
      </c>
      <c r="J9945" s="128">
        <v>28846</v>
      </c>
    </row>
    <row r="9946" spans="2:10" ht="17.25" hidden="1" thickBot="1">
      <c r="B9946" s="33">
        <v>83</v>
      </c>
      <c r="C9946" s="34" t="s">
        <v>8173</v>
      </c>
      <c r="D9946" s="33">
        <v>83</v>
      </c>
      <c r="E9946" s="136">
        <v>831</v>
      </c>
      <c r="F9946" s="137" t="s">
        <v>478</v>
      </c>
      <c r="G9946" s="136">
        <v>831</v>
      </c>
      <c r="H9946" s="128">
        <v>28849</v>
      </c>
      <c r="I9946" s="130" t="s">
        <v>8187</v>
      </c>
      <c r="J9946" s="128">
        <v>28849</v>
      </c>
    </row>
    <row r="9947" spans="2:10" ht="17.25" hidden="1" thickBot="1">
      <c r="B9947" s="33">
        <v>83</v>
      </c>
      <c r="C9947" s="34" t="s">
        <v>8173</v>
      </c>
      <c r="D9947" s="33">
        <v>83</v>
      </c>
      <c r="E9947" s="136">
        <v>831</v>
      </c>
      <c r="F9947" s="137" t="s">
        <v>478</v>
      </c>
      <c r="G9947" s="136">
        <v>831</v>
      </c>
      <c r="H9947" s="128">
        <v>28852</v>
      </c>
      <c r="I9947" s="129" t="s">
        <v>8188</v>
      </c>
      <c r="J9947" s="128">
        <v>28852</v>
      </c>
    </row>
    <row r="9948" spans="2:10" ht="17.25" hidden="1" thickBot="1">
      <c r="B9948" s="33">
        <v>83</v>
      </c>
      <c r="C9948" s="34" t="s">
        <v>8173</v>
      </c>
      <c r="D9948" s="33">
        <v>83</v>
      </c>
      <c r="E9948" s="136">
        <v>831</v>
      </c>
      <c r="F9948" s="137" t="s">
        <v>478</v>
      </c>
      <c r="G9948" s="136">
        <v>831</v>
      </c>
      <c r="H9948" s="128">
        <v>28855</v>
      </c>
      <c r="I9948" s="130" t="s">
        <v>4394</v>
      </c>
      <c r="J9948" s="128">
        <v>28855</v>
      </c>
    </row>
    <row r="9949" spans="2:10" ht="17.25" hidden="1" thickBot="1">
      <c r="B9949" s="33">
        <v>83</v>
      </c>
      <c r="C9949" s="34" t="s">
        <v>8173</v>
      </c>
      <c r="D9949" s="33">
        <v>83</v>
      </c>
      <c r="E9949" s="136">
        <v>831</v>
      </c>
      <c r="F9949" s="137" t="s">
        <v>478</v>
      </c>
      <c r="G9949" s="136">
        <v>831</v>
      </c>
      <c r="H9949" s="128">
        <v>28858</v>
      </c>
      <c r="I9949" s="129" t="s">
        <v>8189</v>
      </c>
      <c r="J9949" s="128">
        <v>28858</v>
      </c>
    </row>
    <row r="9950" spans="2:10" ht="17.25" hidden="1" thickBot="1">
      <c r="B9950" s="33">
        <v>83</v>
      </c>
      <c r="C9950" s="34" t="s">
        <v>8173</v>
      </c>
      <c r="D9950" s="33">
        <v>83</v>
      </c>
      <c r="E9950" s="136">
        <v>831</v>
      </c>
      <c r="F9950" s="137" t="s">
        <v>478</v>
      </c>
      <c r="G9950" s="136">
        <v>831</v>
      </c>
      <c r="H9950" s="128">
        <v>28861</v>
      </c>
      <c r="I9950" s="130" t="s">
        <v>8190</v>
      </c>
      <c r="J9950" s="128">
        <v>28861</v>
      </c>
    </row>
    <row r="9951" spans="2:10" ht="17.25" hidden="1" thickBot="1">
      <c r="B9951" s="33">
        <v>83</v>
      </c>
      <c r="C9951" s="34" t="s">
        <v>8173</v>
      </c>
      <c r="D9951" s="33">
        <v>83</v>
      </c>
      <c r="E9951" s="136">
        <v>831</v>
      </c>
      <c r="F9951" s="137" t="s">
        <v>478</v>
      </c>
      <c r="G9951" s="136">
        <v>831</v>
      </c>
      <c r="H9951" s="128">
        <v>28864</v>
      </c>
      <c r="I9951" s="129" t="s">
        <v>5767</v>
      </c>
      <c r="J9951" s="128">
        <v>28864</v>
      </c>
    </row>
    <row r="9952" spans="2:10" ht="17.25" hidden="1" thickBot="1">
      <c r="B9952" s="33">
        <v>83</v>
      </c>
      <c r="C9952" s="34" t="s">
        <v>8173</v>
      </c>
      <c r="D9952" s="33">
        <v>83</v>
      </c>
      <c r="E9952" s="126">
        <v>832</v>
      </c>
      <c r="F9952" s="135" t="s">
        <v>8191</v>
      </c>
      <c r="G9952" s="126">
        <v>832</v>
      </c>
      <c r="H9952" s="128">
        <v>28870</v>
      </c>
      <c r="I9952" s="129" t="s">
        <v>8192</v>
      </c>
      <c r="J9952" s="128">
        <v>28870</v>
      </c>
    </row>
    <row r="9953" spans="2:10" ht="17.25" hidden="1" thickBot="1">
      <c r="B9953" s="33">
        <v>83</v>
      </c>
      <c r="C9953" s="34" t="s">
        <v>8173</v>
      </c>
      <c r="D9953" s="33">
        <v>83</v>
      </c>
      <c r="E9953" s="126">
        <v>832</v>
      </c>
      <c r="F9953" s="135" t="s">
        <v>8191</v>
      </c>
      <c r="G9953" s="126">
        <v>832</v>
      </c>
      <c r="H9953" s="128">
        <v>28873</v>
      </c>
      <c r="I9953" s="130" t="s">
        <v>8193</v>
      </c>
      <c r="J9953" s="128">
        <v>28873</v>
      </c>
    </row>
    <row r="9954" spans="2:10" ht="17.25" hidden="1" thickBot="1">
      <c r="B9954" s="33">
        <v>83</v>
      </c>
      <c r="C9954" s="34" t="s">
        <v>8173</v>
      </c>
      <c r="D9954" s="33">
        <v>83</v>
      </c>
      <c r="E9954" s="126">
        <v>832</v>
      </c>
      <c r="F9954" s="135" t="s">
        <v>8191</v>
      </c>
      <c r="G9954" s="126">
        <v>832</v>
      </c>
      <c r="H9954" s="128">
        <v>28876</v>
      </c>
      <c r="I9954" s="129" t="s">
        <v>6927</v>
      </c>
      <c r="J9954" s="128">
        <v>28876</v>
      </c>
    </row>
    <row r="9955" spans="2:10" ht="17.25" hidden="1" thickBot="1">
      <c r="B9955" s="33">
        <v>83</v>
      </c>
      <c r="C9955" s="34" t="s">
        <v>8173</v>
      </c>
      <c r="D9955" s="33">
        <v>83</v>
      </c>
      <c r="E9955" s="126">
        <v>832</v>
      </c>
      <c r="F9955" s="135" t="s">
        <v>8191</v>
      </c>
      <c r="G9955" s="126">
        <v>832</v>
      </c>
      <c r="H9955" s="128">
        <v>28879</v>
      </c>
      <c r="I9955" s="130" t="s">
        <v>344</v>
      </c>
      <c r="J9955" s="128">
        <v>28879</v>
      </c>
    </row>
    <row r="9956" spans="2:10" ht="17.25" hidden="1" thickBot="1">
      <c r="B9956" s="33">
        <v>83</v>
      </c>
      <c r="C9956" s="34" t="s">
        <v>8173</v>
      </c>
      <c r="D9956" s="33">
        <v>83</v>
      </c>
      <c r="E9956" s="126">
        <v>832</v>
      </c>
      <c r="F9956" s="135" t="s">
        <v>8191</v>
      </c>
      <c r="G9956" s="126">
        <v>832</v>
      </c>
      <c r="H9956" s="128">
        <v>28882</v>
      </c>
      <c r="I9956" s="129" t="s">
        <v>8194</v>
      </c>
      <c r="J9956" s="128">
        <v>28882</v>
      </c>
    </row>
    <row r="9957" spans="2:10" ht="17.25" hidden="1" thickBot="1">
      <c r="B9957" s="33">
        <v>83</v>
      </c>
      <c r="C9957" s="34" t="s">
        <v>8173</v>
      </c>
      <c r="D9957" s="33">
        <v>83</v>
      </c>
      <c r="E9957" s="126">
        <v>832</v>
      </c>
      <c r="F9957" s="135" t="s">
        <v>8191</v>
      </c>
      <c r="G9957" s="126">
        <v>832</v>
      </c>
      <c r="H9957" s="128">
        <v>28885</v>
      </c>
      <c r="I9957" s="130" t="s">
        <v>186</v>
      </c>
      <c r="J9957" s="128">
        <v>28885</v>
      </c>
    </row>
    <row r="9958" spans="2:10" ht="17.25" hidden="1" thickBot="1">
      <c r="B9958" s="33">
        <v>83</v>
      </c>
      <c r="C9958" s="34" t="s">
        <v>8173</v>
      </c>
      <c r="D9958" s="33">
        <v>83</v>
      </c>
      <c r="E9958" s="126">
        <v>832</v>
      </c>
      <c r="F9958" s="135" t="s">
        <v>8191</v>
      </c>
      <c r="G9958" s="126">
        <v>832</v>
      </c>
      <c r="H9958" s="128">
        <v>28888</v>
      </c>
      <c r="I9958" s="129" t="s">
        <v>541</v>
      </c>
      <c r="J9958" s="128">
        <v>28888</v>
      </c>
    </row>
    <row r="9959" spans="2:10" ht="17.25" hidden="1" thickBot="1">
      <c r="B9959" s="33">
        <v>83</v>
      </c>
      <c r="C9959" s="34" t="s">
        <v>8173</v>
      </c>
      <c r="D9959" s="33">
        <v>83</v>
      </c>
      <c r="E9959" s="126">
        <v>832</v>
      </c>
      <c r="F9959" s="135" t="s">
        <v>8191</v>
      </c>
      <c r="G9959" s="126">
        <v>832</v>
      </c>
      <c r="H9959" s="128">
        <v>28891</v>
      </c>
      <c r="I9959" s="130" t="s">
        <v>8195</v>
      </c>
      <c r="J9959" s="128">
        <v>28891</v>
      </c>
    </row>
    <row r="9960" spans="2:10" ht="17.25" hidden="1" thickBot="1">
      <c r="B9960" s="33">
        <v>83</v>
      </c>
      <c r="C9960" s="34" t="s">
        <v>8173</v>
      </c>
      <c r="D9960" s="33">
        <v>83</v>
      </c>
      <c r="E9960" s="126">
        <v>832</v>
      </c>
      <c r="F9960" s="135" t="s">
        <v>8191</v>
      </c>
      <c r="G9960" s="126">
        <v>832</v>
      </c>
      <c r="H9960" s="128">
        <v>28894</v>
      </c>
      <c r="I9960" s="129" t="s">
        <v>5094</v>
      </c>
      <c r="J9960" s="128">
        <v>28894</v>
      </c>
    </row>
    <row r="9961" spans="2:10" ht="17.25" hidden="1" thickBot="1">
      <c r="B9961" s="33">
        <v>83</v>
      </c>
      <c r="C9961" s="34" t="s">
        <v>8173</v>
      </c>
      <c r="D9961" s="33">
        <v>83</v>
      </c>
      <c r="E9961" s="126">
        <v>832</v>
      </c>
      <c r="F9961" s="135" t="s">
        <v>8191</v>
      </c>
      <c r="G9961" s="126">
        <v>832</v>
      </c>
      <c r="H9961" s="128">
        <v>28897</v>
      </c>
      <c r="I9961" s="130" t="s">
        <v>262</v>
      </c>
      <c r="J9961" s="128">
        <v>28897</v>
      </c>
    </row>
    <row r="9962" spans="2:10" ht="17.25" hidden="1" thickBot="1">
      <c r="B9962" s="33">
        <v>83</v>
      </c>
      <c r="C9962" s="34" t="s">
        <v>8173</v>
      </c>
      <c r="D9962" s="33">
        <v>83</v>
      </c>
      <c r="E9962" s="126">
        <v>832</v>
      </c>
      <c r="F9962" s="135" t="s">
        <v>8191</v>
      </c>
      <c r="G9962" s="126">
        <v>832</v>
      </c>
      <c r="H9962" s="128">
        <v>28900</v>
      </c>
      <c r="I9962" s="129" t="s">
        <v>8196</v>
      </c>
      <c r="J9962" s="128">
        <v>28900</v>
      </c>
    </row>
    <row r="9963" spans="2:10" ht="17.25" hidden="1" thickBot="1">
      <c r="B9963" s="33">
        <v>83</v>
      </c>
      <c r="C9963" s="34" t="s">
        <v>8173</v>
      </c>
      <c r="D9963" s="33">
        <v>83</v>
      </c>
      <c r="E9963" s="136">
        <v>833</v>
      </c>
      <c r="F9963" s="137" t="s">
        <v>8197</v>
      </c>
      <c r="G9963" s="136">
        <v>833</v>
      </c>
      <c r="H9963" s="128">
        <v>28903</v>
      </c>
      <c r="I9963" s="129" t="s">
        <v>8198</v>
      </c>
      <c r="J9963" s="128">
        <v>28903</v>
      </c>
    </row>
    <row r="9964" spans="2:10" ht="17.25" hidden="1" thickBot="1">
      <c r="B9964" s="33">
        <v>83</v>
      </c>
      <c r="C9964" s="34" t="s">
        <v>8173</v>
      </c>
      <c r="D9964" s="33">
        <v>83</v>
      </c>
      <c r="E9964" s="136">
        <v>833</v>
      </c>
      <c r="F9964" s="137" t="s">
        <v>8197</v>
      </c>
      <c r="G9964" s="136">
        <v>833</v>
      </c>
      <c r="H9964" s="128">
        <v>28930</v>
      </c>
      <c r="I9964" s="130" t="s">
        <v>8199</v>
      </c>
      <c r="J9964" s="128">
        <v>28930</v>
      </c>
    </row>
    <row r="9965" spans="2:10" ht="17.25" hidden="1" thickBot="1">
      <c r="B9965" s="33">
        <v>83</v>
      </c>
      <c r="C9965" s="34" t="s">
        <v>8173</v>
      </c>
      <c r="D9965" s="33">
        <v>83</v>
      </c>
      <c r="E9965" s="136">
        <v>833</v>
      </c>
      <c r="F9965" s="137" t="s">
        <v>8197</v>
      </c>
      <c r="G9965" s="136">
        <v>833</v>
      </c>
      <c r="H9965" s="128">
        <v>28939</v>
      </c>
      <c r="I9965" s="129" t="s">
        <v>8200</v>
      </c>
      <c r="J9965" s="128">
        <v>28939</v>
      </c>
    </row>
    <row r="9966" spans="2:10" ht="17.25" hidden="1" thickBot="1">
      <c r="B9966" s="33">
        <v>83</v>
      </c>
      <c r="C9966" s="34" t="s">
        <v>8173</v>
      </c>
      <c r="D9966" s="33">
        <v>83</v>
      </c>
      <c r="E9966" s="136">
        <v>833</v>
      </c>
      <c r="F9966" s="137" t="s">
        <v>8197</v>
      </c>
      <c r="G9966" s="136">
        <v>833</v>
      </c>
      <c r="H9966" s="128">
        <v>28940</v>
      </c>
      <c r="I9966" s="130" t="s">
        <v>1022</v>
      </c>
      <c r="J9966" s="128">
        <v>28940</v>
      </c>
    </row>
    <row r="9967" spans="2:10" ht="17.25" hidden="1" thickBot="1">
      <c r="B9967" s="33">
        <v>83</v>
      </c>
      <c r="C9967" s="34" t="s">
        <v>8173</v>
      </c>
      <c r="D9967" s="33">
        <v>83</v>
      </c>
      <c r="E9967" s="136">
        <v>833</v>
      </c>
      <c r="F9967" s="137" t="s">
        <v>8197</v>
      </c>
      <c r="G9967" s="136">
        <v>833</v>
      </c>
      <c r="H9967" s="128">
        <v>28942</v>
      </c>
      <c r="I9967" s="129" t="s">
        <v>149</v>
      </c>
      <c r="J9967" s="128">
        <v>28942</v>
      </c>
    </row>
    <row r="9968" spans="2:10" ht="17.25" hidden="1" thickBot="1">
      <c r="B9968" s="33">
        <v>83</v>
      </c>
      <c r="C9968" s="34" t="s">
        <v>8173</v>
      </c>
      <c r="D9968" s="33">
        <v>83</v>
      </c>
      <c r="E9968" s="136">
        <v>833</v>
      </c>
      <c r="F9968" s="137" t="s">
        <v>8197</v>
      </c>
      <c r="G9968" s="136">
        <v>833</v>
      </c>
      <c r="H9968" s="128">
        <v>28945</v>
      </c>
      <c r="I9968" s="130" t="s">
        <v>8201</v>
      </c>
      <c r="J9968" s="128">
        <v>28945</v>
      </c>
    </row>
    <row r="9969" spans="2:10" ht="17.25" hidden="1" thickBot="1">
      <c r="B9969" s="33">
        <v>83</v>
      </c>
      <c r="C9969" s="34" t="s">
        <v>8173</v>
      </c>
      <c r="D9969" s="33">
        <v>83</v>
      </c>
      <c r="E9969" s="136">
        <v>833</v>
      </c>
      <c r="F9969" s="137" t="s">
        <v>8197</v>
      </c>
      <c r="G9969" s="136">
        <v>833</v>
      </c>
      <c r="H9969" s="128">
        <v>28951</v>
      </c>
      <c r="I9969" s="129" t="s">
        <v>414</v>
      </c>
      <c r="J9969" s="128">
        <v>28951</v>
      </c>
    </row>
    <row r="9970" spans="2:10" ht="17.25" hidden="1" thickBot="1">
      <c r="B9970" s="33">
        <v>83</v>
      </c>
      <c r="C9970" s="34" t="s">
        <v>8173</v>
      </c>
      <c r="D9970" s="33">
        <v>83</v>
      </c>
      <c r="E9970" s="136">
        <v>833</v>
      </c>
      <c r="F9970" s="137" t="s">
        <v>8197</v>
      </c>
      <c r="G9970" s="136">
        <v>833</v>
      </c>
      <c r="H9970" s="128">
        <v>28954</v>
      </c>
      <c r="I9970" s="130" t="s">
        <v>8202</v>
      </c>
      <c r="J9970" s="128">
        <v>28954</v>
      </c>
    </row>
    <row r="9971" spans="2:10" ht="17.25" hidden="1" thickBot="1">
      <c r="B9971" s="33">
        <v>83</v>
      </c>
      <c r="C9971" s="34" t="s">
        <v>8173</v>
      </c>
      <c r="D9971" s="33">
        <v>83</v>
      </c>
      <c r="E9971" s="136">
        <v>833</v>
      </c>
      <c r="F9971" s="137" t="s">
        <v>8197</v>
      </c>
      <c r="G9971" s="136">
        <v>833</v>
      </c>
      <c r="H9971" s="128">
        <v>28957</v>
      </c>
      <c r="I9971" s="129" t="s">
        <v>6918</v>
      </c>
      <c r="J9971" s="128">
        <v>28957</v>
      </c>
    </row>
    <row r="9972" spans="2:10" ht="17.25" hidden="1" thickBot="1">
      <c r="B9972" s="33">
        <v>83</v>
      </c>
      <c r="C9972" s="34" t="s">
        <v>8173</v>
      </c>
      <c r="D9972" s="33">
        <v>83</v>
      </c>
      <c r="E9972" s="136">
        <v>833</v>
      </c>
      <c r="F9972" s="137" t="s">
        <v>8197</v>
      </c>
      <c r="G9972" s="136">
        <v>833</v>
      </c>
      <c r="H9972" s="128">
        <v>28960</v>
      </c>
      <c r="I9972" s="130" t="s">
        <v>8203</v>
      </c>
      <c r="J9972" s="128">
        <v>28960</v>
      </c>
    </row>
    <row r="9973" spans="2:10" ht="17.25" hidden="1" thickBot="1">
      <c r="B9973" s="33">
        <v>83</v>
      </c>
      <c r="C9973" s="34" t="s">
        <v>8173</v>
      </c>
      <c r="D9973" s="33">
        <v>83</v>
      </c>
      <c r="E9973" s="136">
        <v>833</v>
      </c>
      <c r="F9973" s="137" t="s">
        <v>8197</v>
      </c>
      <c r="G9973" s="136">
        <v>833</v>
      </c>
      <c r="H9973" s="128">
        <v>28963</v>
      </c>
      <c r="I9973" s="129" t="s">
        <v>3315</v>
      </c>
      <c r="J9973" s="128">
        <v>28963</v>
      </c>
    </row>
    <row r="9974" spans="2:10" ht="17.25" hidden="1" thickBot="1">
      <c r="B9974" s="33">
        <v>83</v>
      </c>
      <c r="C9974" s="34" t="s">
        <v>8173</v>
      </c>
      <c r="D9974" s="33">
        <v>83</v>
      </c>
      <c r="E9974" s="136">
        <v>833</v>
      </c>
      <c r="F9974" s="137" t="s">
        <v>8197</v>
      </c>
      <c r="G9974" s="136">
        <v>833</v>
      </c>
      <c r="H9974" s="128">
        <v>28966</v>
      </c>
      <c r="I9974" s="130" t="s">
        <v>8204</v>
      </c>
      <c r="J9974" s="128">
        <v>28966</v>
      </c>
    </row>
    <row r="9975" spans="2:10" ht="17.25" hidden="1" thickBot="1">
      <c r="B9975" s="33">
        <v>83</v>
      </c>
      <c r="C9975" s="34" t="s">
        <v>8173</v>
      </c>
      <c r="D9975" s="33">
        <v>83</v>
      </c>
      <c r="E9975" s="136">
        <v>833</v>
      </c>
      <c r="F9975" s="137" t="s">
        <v>8197</v>
      </c>
      <c r="G9975" s="136">
        <v>833</v>
      </c>
      <c r="H9975" s="128">
        <v>28969</v>
      </c>
      <c r="I9975" s="129" t="s">
        <v>8205</v>
      </c>
      <c r="J9975" s="128">
        <v>28969</v>
      </c>
    </row>
    <row r="9976" spans="2:10" ht="17.25" hidden="1" thickBot="1">
      <c r="B9976" s="33">
        <v>83</v>
      </c>
      <c r="C9976" s="34" t="s">
        <v>8173</v>
      </c>
      <c r="D9976" s="33">
        <v>83</v>
      </c>
      <c r="E9976" s="136">
        <v>833</v>
      </c>
      <c r="F9976" s="137" t="s">
        <v>8197</v>
      </c>
      <c r="G9976" s="136">
        <v>833</v>
      </c>
      <c r="H9976" s="128">
        <v>28972</v>
      </c>
      <c r="I9976" s="130" t="s">
        <v>1210</v>
      </c>
      <c r="J9976" s="128">
        <v>28972</v>
      </c>
    </row>
    <row r="9977" spans="2:10" ht="17.25" hidden="1" thickBot="1">
      <c r="B9977" s="33">
        <v>83</v>
      </c>
      <c r="C9977" s="34" t="s">
        <v>8173</v>
      </c>
      <c r="D9977" s="33">
        <v>83</v>
      </c>
      <c r="E9977" s="136">
        <v>833</v>
      </c>
      <c r="F9977" s="137" t="s">
        <v>8197</v>
      </c>
      <c r="G9977" s="136">
        <v>833</v>
      </c>
      <c r="H9977" s="128">
        <v>28975</v>
      </c>
      <c r="I9977" s="129" t="s">
        <v>8206</v>
      </c>
      <c r="J9977" s="128">
        <v>28975</v>
      </c>
    </row>
    <row r="9978" spans="2:10" ht="17.25" hidden="1" thickBot="1">
      <c r="B9978" s="33">
        <v>83</v>
      </c>
      <c r="C9978" s="34" t="s">
        <v>8173</v>
      </c>
      <c r="D9978" s="33">
        <v>83</v>
      </c>
      <c r="E9978" s="136">
        <v>833</v>
      </c>
      <c r="F9978" s="137" t="s">
        <v>8197</v>
      </c>
      <c r="G9978" s="136">
        <v>833</v>
      </c>
      <c r="H9978" s="128">
        <v>28978</v>
      </c>
      <c r="I9978" s="129" t="s">
        <v>4011</v>
      </c>
      <c r="J9978" s="128">
        <v>28978</v>
      </c>
    </row>
    <row r="9979" spans="2:10" ht="17.25" hidden="1" thickBot="1">
      <c r="B9979" s="33">
        <v>83</v>
      </c>
      <c r="C9979" s="34" t="s">
        <v>8173</v>
      </c>
      <c r="D9979" s="33">
        <v>83</v>
      </c>
      <c r="E9979" s="136">
        <v>833</v>
      </c>
      <c r="F9979" s="137" t="s">
        <v>8197</v>
      </c>
      <c r="G9979" s="136">
        <v>833</v>
      </c>
      <c r="H9979" s="128">
        <v>28981</v>
      </c>
      <c r="I9979" s="130" t="s">
        <v>8207</v>
      </c>
      <c r="J9979" s="128">
        <v>28981</v>
      </c>
    </row>
    <row r="9980" spans="2:10" ht="17.25" hidden="1" thickBot="1">
      <c r="B9980" s="33">
        <v>83</v>
      </c>
      <c r="C9980" s="34" t="s">
        <v>8173</v>
      </c>
      <c r="D9980" s="33">
        <v>83</v>
      </c>
      <c r="E9980" s="126">
        <v>834</v>
      </c>
      <c r="F9980" s="135" t="s">
        <v>8208</v>
      </c>
      <c r="G9980" s="126">
        <v>834</v>
      </c>
      <c r="H9980" s="128">
        <v>28984</v>
      </c>
      <c r="I9980" s="129" t="s">
        <v>8209</v>
      </c>
      <c r="J9980" s="128">
        <v>28984</v>
      </c>
    </row>
    <row r="9981" spans="2:10" ht="17.25" hidden="1" thickBot="1">
      <c r="B9981" s="33">
        <v>83</v>
      </c>
      <c r="C9981" s="34" t="s">
        <v>8173</v>
      </c>
      <c r="D9981" s="33">
        <v>83</v>
      </c>
      <c r="E9981" s="126">
        <v>834</v>
      </c>
      <c r="F9981" s="135" t="s">
        <v>8208</v>
      </c>
      <c r="G9981" s="126">
        <v>834</v>
      </c>
      <c r="H9981" s="128">
        <v>28987</v>
      </c>
      <c r="I9981" s="130" t="s">
        <v>7164</v>
      </c>
      <c r="J9981" s="128">
        <v>28987</v>
      </c>
    </row>
    <row r="9982" spans="2:10" ht="17.25" hidden="1" thickBot="1">
      <c r="B9982" s="33">
        <v>83</v>
      </c>
      <c r="C9982" s="34" t="s">
        <v>8173</v>
      </c>
      <c r="D9982" s="33">
        <v>83</v>
      </c>
      <c r="E9982" s="126">
        <v>834</v>
      </c>
      <c r="F9982" s="135" t="s">
        <v>8208</v>
      </c>
      <c r="G9982" s="126">
        <v>834</v>
      </c>
      <c r="H9982" s="128">
        <v>28990</v>
      </c>
      <c r="I9982" s="129" t="s">
        <v>6249</v>
      </c>
      <c r="J9982" s="128">
        <v>28990</v>
      </c>
    </row>
    <row r="9983" spans="2:10" ht="17.25" hidden="1" thickBot="1">
      <c r="B9983" s="33">
        <v>83</v>
      </c>
      <c r="C9983" s="34" t="s">
        <v>8173</v>
      </c>
      <c r="D9983" s="33">
        <v>83</v>
      </c>
      <c r="E9983" s="126">
        <v>834</v>
      </c>
      <c r="F9983" s="135" t="s">
        <v>8208</v>
      </c>
      <c r="G9983" s="126">
        <v>834</v>
      </c>
      <c r="H9983" s="128">
        <v>28993</v>
      </c>
      <c r="I9983" s="130" t="s">
        <v>427</v>
      </c>
      <c r="J9983" s="128">
        <v>28993</v>
      </c>
    </row>
    <row r="9984" spans="2:10" ht="17.25" hidden="1" thickBot="1">
      <c r="B9984" s="33">
        <v>83</v>
      </c>
      <c r="C9984" s="34" t="s">
        <v>8173</v>
      </c>
      <c r="D9984" s="33">
        <v>83</v>
      </c>
      <c r="E9984" s="126">
        <v>834</v>
      </c>
      <c r="F9984" s="135" t="s">
        <v>8208</v>
      </c>
      <c r="G9984" s="126">
        <v>834</v>
      </c>
      <c r="H9984" s="128">
        <v>28996</v>
      </c>
      <c r="I9984" s="129" t="s">
        <v>8210</v>
      </c>
      <c r="J9984" s="128">
        <v>28996</v>
      </c>
    </row>
    <row r="9985" spans="2:10" ht="17.25" hidden="1" thickBot="1">
      <c r="B9985" s="33">
        <v>83</v>
      </c>
      <c r="C9985" s="34" t="s">
        <v>8173</v>
      </c>
      <c r="D9985" s="33">
        <v>83</v>
      </c>
      <c r="E9985" s="126">
        <v>834</v>
      </c>
      <c r="F9985" s="135" t="s">
        <v>8208</v>
      </c>
      <c r="G9985" s="126">
        <v>834</v>
      </c>
      <c r="H9985" s="128">
        <v>28999</v>
      </c>
      <c r="I9985" s="130" t="s">
        <v>412</v>
      </c>
      <c r="J9985" s="128">
        <v>28999</v>
      </c>
    </row>
    <row r="9986" spans="2:10" ht="17.25" hidden="1" thickBot="1">
      <c r="B9986" s="33">
        <v>83</v>
      </c>
      <c r="C9986" s="34" t="s">
        <v>8173</v>
      </c>
      <c r="D9986" s="33">
        <v>83</v>
      </c>
      <c r="E9986" s="126">
        <v>834</v>
      </c>
      <c r="F9986" s="135" t="s">
        <v>8208</v>
      </c>
      <c r="G9986" s="126">
        <v>834</v>
      </c>
      <c r="H9986" s="128">
        <v>29002</v>
      </c>
      <c r="I9986" s="129" t="s">
        <v>8211</v>
      </c>
      <c r="J9986" s="128">
        <v>29002</v>
      </c>
    </row>
    <row r="9987" spans="2:10" ht="17.25" hidden="1" thickBot="1">
      <c r="B9987" s="33">
        <v>83</v>
      </c>
      <c r="C9987" s="34" t="s">
        <v>8173</v>
      </c>
      <c r="D9987" s="33">
        <v>83</v>
      </c>
      <c r="E9987" s="126">
        <v>834</v>
      </c>
      <c r="F9987" s="135" t="s">
        <v>8208</v>
      </c>
      <c r="G9987" s="126">
        <v>834</v>
      </c>
      <c r="H9987" s="128">
        <v>29005</v>
      </c>
      <c r="I9987" s="130" t="s">
        <v>2950</v>
      </c>
      <c r="J9987" s="128">
        <v>29005</v>
      </c>
    </row>
    <row r="9988" spans="2:10" ht="17.25" hidden="1" thickBot="1">
      <c r="B9988" s="33">
        <v>83</v>
      </c>
      <c r="C9988" s="34" t="s">
        <v>8173</v>
      </c>
      <c r="D9988" s="33">
        <v>83</v>
      </c>
      <c r="E9988" s="126">
        <v>834</v>
      </c>
      <c r="F9988" s="135" t="s">
        <v>8208</v>
      </c>
      <c r="G9988" s="126">
        <v>834</v>
      </c>
      <c r="H9988" s="128">
        <v>29008</v>
      </c>
      <c r="I9988" s="129" t="s">
        <v>5448</v>
      </c>
      <c r="J9988" s="128">
        <v>29008</v>
      </c>
    </row>
    <row r="9989" spans="2:10" ht="17.25" hidden="1" thickBot="1">
      <c r="B9989" s="33">
        <v>83</v>
      </c>
      <c r="C9989" s="34" t="s">
        <v>8173</v>
      </c>
      <c r="D9989" s="33">
        <v>83</v>
      </c>
      <c r="E9989" s="126">
        <v>834</v>
      </c>
      <c r="F9989" s="135" t="s">
        <v>8208</v>
      </c>
      <c r="G9989" s="126">
        <v>834</v>
      </c>
      <c r="H9989" s="128">
        <v>29011</v>
      </c>
      <c r="I9989" s="130" t="s">
        <v>8212</v>
      </c>
      <c r="J9989" s="128">
        <v>29011</v>
      </c>
    </row>
    <row r="9990" spans="2:10" ht="17.25" hidden="1" thickBot="1">
      <c r="B9990" s="33">
        <v>83</v>
      </c>
      <c r="C9990" s="34" t="s">
        <v>8173</v>
      </c>
      <c r="D9990" s="33">
        <v>83</v>
      </c>
      <c r="E9990" s="126">
        <v>834</v>
      </c>
      <c r="F9990" s="135" t="s">
        <v>8208</v>
      </c>
      <c r="G9990" s="126">
        <v>834</v>
      </c>
      <c r="H9990" s="128">
        <v>29014</v>
      </c>
      <c r="I9990" s="129" t="s">
        <v>1777</v>
      </c>
      <c r="J9990" s="128">
        <v>29014</v>
      </c>
    </row>
    <row r="9991" spans="2:10" ht="17.25" hidden="1" thickBot="1">
      <c r="B9991" s="33">
        <v>83</v>
      </c>
      <c r="C9991" s="34" t="s">
        <v>8173</v>
      </c>
      <c r="D9991" s="33">
        <v>83</v>
      </c>
      <c r="E9991" s="126">
        <v>834</v>
      </c>
      <c r="F9991" s="135" t="s">
        <v>8208</v>
      </c>
      <c r="G9991" s="126">
        <v>834</v>
      </c>
      <c r="H9991" s="128">
        <v>29017</v>
      </c>
      <c r="I9991" s="130" t="s">
        <v>557</v>
      </c>
      <c r="J9991" s="128">
        <v>29017</v>
      </c>
    </row>
    <row r="9992" spans="2:10" ht="17.25" hidden="1" thickBot="1">
      <c r="B9992" s="33">
        <v>83</v>
      </c>
      <c r="C9992" s="34" t="s">
        <v>8173</v>
      </c>
      <c r="D9992" s="33">
        <v>83</v>
      </c>
      <c r="E9992" s="126">
        <v>834</v>
      </c>
      <c r="F9992" s="135" t="s">
        <v>8208</v>
      </c>
      <c r="G9992" s="126">
        <v>834</v>
      </c>
      <c r="H9992" s="128">
        <v>29020</v>
      </c>
      <c r="I9992" s="129" t="s">
        <v>8213</v>
      </c>
      <c r="J9992" s="128">
        <v>29020</v>
      </c>
    </row>
    <row r="9993" spans="2:10" ht="17.25" hidden="1" thickBot="1">
      <c r="B9993" s="33">
        <v>83</v>
      </c>
      <c r="C9993" s="34" t="s">
        <v>8173</v>
      </c>
      <c r="D9993" s="33">
        <v>83</v>
      </c>
      <c r="E9993" s="126">
        <v>834</v>
      </c>
      <c r="F9993" s="135" t="s">
        <v>8208</v>
      </c>
      <c r="G9993" s="126">
        <v>834</v>
      </c>
      <c r="H9993" s="128">
        <v>29023</v>
      </c>
      <c r="I9993" s="130" t="s">
        <v>8214</v>
      </c>
      <c r="J9993" s="128">
        <v>29023</v>
      </c>
    </row>
    <row r="9994" spans="2:10" ht="17.25" hidden="1" thickBot="1">
      <c r="B9994" s="33">
        <v>83</v>
      </c>
      <c r="C9994" s="34" t="s">
        <v>8173</v>
      </c>
      <c r="D9994" s="33">
        <v>83</v>
      </c>
      <c r="E9994" s="126">
        <v>834</v>
      </c>
      <c r="F9994" s="135" t="s">
        <v>8208</v>
      </c>
      <c r="G9994" s="126">
        <v>834</v>
      </c>
      <c r="H9994" s="128">
        <v>29026</v>
      </c>
      <c r="I9994" s="129" t="s">
        <v>8062</v>
      </c>
      <c r="J9994" s="128">
        <v>29026</v>
      </c>
    </row>
    <row r="9995" spans="2:10" ht="17.25" hidden="1" thickBot="1">
      <c r="B9995" s="33">
        <v>83</v>
      </c>
      <c r="C9995" s="34" t="s">
        <v>8173</v>
      </c>
      <c r="D9995" s="33">
        <v>83</v>
      </c>
      <c r="E9995" s="126">
        <v>834</v>
      </c>
      <c r="F9995" s="135" t="s">
        <v>8208</v>
      </c>
      <c r="G9995" s="126">
        <v>834</v>
      </c>
      <c r="H9995" s="128">
        <v>29029</v>
      </c>
      <c r="I9995" s="129" t="s">
        <v>8215</v>
      </c>
      <c r="J9995" s="128">
        <v>29029</v>
      </c>
    </row>
    <row r="9996" spans="2:10" ht="17.25" hidden="1" thickBot="1">
      <c r="B9996" s="33">
        <v>83</v>
      </c>
      <c r="C9996" s="34" t="s">
        <v>8173</v>
      </c>
      <c r="D9996" s="33">
        <v>83</v>
      </c>
      <c r="E9996" s="126">
        <v>834</v>
      </c>
      <c r="F9996" s="135" t="s">
        <v>8208</v>
      </c>
      <c r="G9996" s="126">
        <v>834</v>
      </c>
      <c r="H9996" s="128">
        <v>29032</v>
      </c>
      <c r="I9996" s="130" t="s">
        <v>382</v>
      </c>
      <c r="J9996" s="128">
        <v>29032</v>
      </c>
    </row>
    <row r="9997" spans="2:10" ht="17.25" hidden="1" thickBot="1">
      <c r="B9997" s="33">
        <v>83</v>
      </c>
      <c r="C9997" s="34" t="s">
        <v>8173</v>
      </c>
      <c r="D9997" s="33">
        <v>83</v>
      </c>
      <c r="E9997" s="126">
        <v>834</v>
      </c>
      <c r="F9997" s="135" t="s">
        <v>8208</v>
      </c>
      <c r="G9997" s="126">
        <v>834</v>
      </c>
      <c r="H9997" s="128">
        <v>29035</v>
      </c>
      <c r="I9997" s="129" t="s">
        <v>2999</v>
      </c>
      <c r="J9997" s="128">
        <v>29035</v>
      </c>
    </row>
    <row r="9998" spans="2:10" ht="17.25" hidden="1" thickBot="1">
      <c r="B9998" s="33">
        <v>83</v>
      </c>
      <c r="C9998" s="34" t="s">
        <v>8173</v>
      </c>
      <c r="D9998" s="33">
        <v>83</v>
      </c>
      <c r="E9998" s="126">
        <v>834</v>
      </c>
      <c r="F9998" s="135" t="s">
        <v>8208</v>
      </c>
      <c r="G9998" s="126">
        <v>834</v>
      </c>
      <c r="H9998" s="128">
        <v>29038</v>
      </c>
      <c r="I9998" s="130" t="s">
        <v>8216</v>
      </c>
      <c r="J9998" s="128">
        <v>29038</v>
      </c>
    </row>
    <row r="9999" spans="2:10" ht="17.25" hidden="1" thickBot="1">
      <c r="B9999" s="33">
        <v>83</v>
      </c>
      <c r="C9999" s="34" t="s">
        <v>8173</v>
      </c>
      <c r="D9999" s="33">
        <v>83</v>
      </c>
      <c r="E9999" s="126">
        <v>834</v>
      </c>
      <c r="F9999" s="135" t="s">
        <v>8208</v>
      </c>
      <c r="G9999" s="126">
        <v>834</v>
      </c>
      <c r="H9999" s="128">
        <v>29041</v>
      </c>
      <c r="I9999" s="129" t="s">
        <v>8217</v>
      </c>
      <c r="J9999" s="128">
        <v>29041</v>
      </c>
    </row>
    <row r="10000" spans="2:10" ht="17.25" hidden="1" thickBot="1">
      <c r="B10000" s="33">
        <v>83</v>
      </c>
      <c r="C10000" s="34" t="s">
        <v>8173</v>
      </c>
      <c r="D10000" s="33">
        <v>83</v>
      </c>
      <c r="E10000" s="126">
        <v>834</v>
      </c>
      <c r="F10000" s="135" t="s">
        <v>8208</v>
      </c>
      <c r="G10000" s="126">
        <v>834</v>
      </c>
      <c r="H10000" s="128">
        <v>29044</v>
      </c>
      <c r="I10000" s="130" t="s">
        <v>8218</v>
      </c>
      <c r="J10000" s="128">
        <v>29044</v>
      </c>
    </row>
    <row r="10001" spans="2:10" ht="17.25" hidden="1" thickBot="1">
      <c r="B10001" s="33">
        <v>83</v>
      </c>
      <c r="C10001" s="34" t="s">
        <v>8173</v>
      </c>
      <c r="D10001" s="33">
        <v>83</v>
      </c>
      <c r="E10001" s="126">
        <v>834</v>
      </c>
      <c r="F10001" s="135" t="s">
        <v>8208</v>
      </c>
      <c r="G10001" s="126">
        <v>834</v>
      </c>
      <c r="H10001" s="128">
        <v>29047</v>
      </c>
      <c r="I10001" s="129" t="s">
        <v>8219</v>
      </c>
      <c r="J10001" s="128">
        <v>29047</v>
      </c>
    </row>
    <row r="10002" spans="2:10" ht="17.25" hidden="1" thickBot="1">
      <c r="B10002" s="33">
        <v>83</v>
      </c>
      <c r="C10002" s="34" t="s">
        <v>8173</v>
      </c>
      <c r="D10002" s="33">
        <v>83</v>
      </c>
      <c r="E10002" s="136">
        <v>835</v>
      </c>
      <c r="F10002" s="137" t="s">
        <v>8220</v>
      </c>
      <c r="G10002" s="136">
        <v>835</v>
      </c>
      <c r="H10002" s="128">
        <v>29050</v>
      </c>
      <c r="I10002" s="129" t="s">
        <v>8221</v>
      </c>
      <c r="J10002" s="128">
        <v>29050</v>
      </c>
    </row>
    <row r="10003" spans="2:10" ht="17.25" hidden="1" thickBot="1">
      <c r="B10003" s="33">
        <v>83</v>
      </c>
      <c r="C10003" s="34" t="s">
        <v>8173</v>
      </c>
      <c r="D10003" s="33">
        <v>83</v>
      </c>
      <c r="E10003" s="136">
        <v>835</v>
      </c>
      <c r="F10003" s="137" t="s">
        <v>8220</v>
      </c>
      <c r="G10003" s="136">
        <v>835</v>
      </c>
      <c r="H10003" s="128">
        <v>29053</v>
      </c>
      <c r="I10003" s="130" t="s">
        <v>887</v>
      </c>
      <c r="J10003" s="128">
        <v>29053</v>
      </c>
    </row>
    <row r="10004" spans="2:10" ht="17.25" hidden="1" thickBot="1">
      <c r="B10004" s="33">
        <v>83</v>
      </c>
      <c r="C10004" s="34" t="s">
        <v>8173</v>
      </c>
      <c r="D10004" s="33">
        <v>83</v>
      </c>
      <c r="E10004" s="136">
        <v>835</v>
      </c>
      <c r="F10004" s="137" t="s">
        <v>8220</v>
      </c>
      <c r="G10004" s="136">
        <v>835</v>
      </c>
      <c r="H10004" s="128">
        <v>29056</v>
      </c>
      <c r="I10004" s="129" t="s">
        <v>448</v>
      </c>
      <c r="J10004" s="128">
        <v>29056</v>
      </c>
    </row>
    <row r="10005" spans="2:10" ht="17.25" hidden="1" thickBot="1">
      <c r="B10005" s="33">
        <v>83</v>
      </c>
      <c r="C10005" s="34" t="s">
        <v>8173</v>
      </c>
      <c r="D10005" s="33">
        <v>83</v>
      </c>
      <c r="E10005" s="136">
        <v>835</v>
      </c>
      <c r="F10005" s="137" t="s">
        <v>8220</v>
      </c>
      <c r="G10005" s="136">
        <v>835</v>
      </c>
      <c r="H10005" s="128">
        <v>29059</v>
      </c>
      <c r="I10005" s="130" t="s">
        <v>165</v>
      </c>
      <c r="J10005" s="128">
        <v>29059</v>
      </c>
    </row>
    <row r="10006" spans="2:10" ht="17.25" hidden="1" thickBot="1">
      <c r="B10006" s="33">
        <v>83</v>
      </c>
      <c r="C10006" s="34" t="s">
        <v>8173</v>
      </c>
      <c r="D10006" s="33">
        <v>83</v>
      </c>
      <c r="E10006" s="136">
        <v>835</v>
      </c>
      <c r="F10006" s="137" t="s">
        <v>8220</v>
      </c>
      <c r="G10006" s="136">
        <v>835</v>
      </c>
      <c r="H10006" s="128">
        <v>29062</v>
      </c>
      <c r="I10006" s="129" t="s">
        <v>6260</v>
      </c>
      <c r="J10006" s="128">
        <v>29062</v>
      </c>
    </row>
    <row r="10007" spans="2:10" ht="17.25" hidden="1" thickBot="1">
      <c r="B10007" s="33">
        <v>83</v>
      </c>
      <c r="C10007" s="34" t="s">
        <v>8173</v>
      </c>
      <c r="D10007" s="33">
        <v>83</v>
      </c>
      <c r="E10007" s="136">
        <v>835</v>
      </c>
      <c r="F10007" s="137" t="s">
        <v>8220</v>
      </c>
      <c r="G10007" s="136">
        <v>835</v>
      </c>
      <c r="H10007" s="128">
        <v>29065</v>
      </c>
      <c r="I10007" s="130" t="s">
        <v>8222</v>
      </c>
      <c r="J10007" s="128">
        <v>29065</v>
      </c>
    </row>
    <row r="10008" spans="2:10" ht="17.25" hidden="1" thickBot="1">
      <c r="B10008" s="33">
        <v>83</v>
      </c>
      <c r="C10008" s="34" t="s">
        <v>8173</v>
      </c>
      <c r="D10008" s="33">
        <v>83</v>
      </c>
      <c r="E10008" s="136">
        <v>835</v>
      </c>
      <c r="F10008" s="137" t="s">
        <v>8220</v>
      </c>
      <c r="G10008" s="136">
        <v>835</v>
      </c>
      <c r="H10008" s="128">
        <v>29068</v>
      </c>
      <c r="I10008" s="129" t="s">
        <v>8223</v>
      </c>
      <c r="J10008" s="128">
        <v>29068</v>
      </c>
    </row>
    <row r="10009" spans="2:10" ht="17.25" hidden="1" thickBot="1">
      <c r="B10009" s="33">
        <v>83</v>
      </c>
      <c r="C10009" s="34" t="s">
        <v>8173</v>
      </c>
      <c r="D10009" s="33">
        <v>83</v>
      </c>
      <c r="E10009" s="136">
        <v>835</v>
      </c>
      <c r="F10009" s="137" t="s">
        <v>8220</v>
      </c>
      <c r="G10009" s="136">
        <v>835</v>
      </c>
      <c r="H10009" s="128">
        <v>29071</v>
      </c>
      <c r="I10009" s="130" t="s">
        <v>8224</v>
      </c>
      <c r="J10009" s="128">
        <v>29071</v>
      </c>
    </row>
    <row r="10010" spans="2:10" ht="17.25" hidden="1" thickBot="1">
      <c r="B10010" s="33">
        <v>83</v>
      </c>
      <c r="C10010" s="34" t="s">
        <v>8173</v>
      </c>
      <c r="D10010" s="33">
        <v>83</v>
      </c>
      <c r="E10010" s="136">
        <v>835</v>
      </c>
      <c r="F10010" s="137" t="s">
        <v>8220</v>
      </c>
      <c r="G10010" s="136">
        <v>835</v>
      </c>
      <c r="H10010" s="128">
        <v>29074</v>
      </c>
      <c r="I10010" s="129" t="s">
        <v>8225</v>
      </c>
      <c r="J10010" s="128">
        <v>29074</v>
      </c>
    </row>
    <row r="10011" spans="2:10" ht="17.25" hidden="1" thickBot="1">
      <c r="B10011" s="33">
        <v>83</v>
      </c>
      <c r="C10011" s="34" t="s">
        <v>8173</v>
      </c>
      <c r="D10011" s="33">
        <v>83</v>
      </c>
      <c r="E10011" s="136">
        <v>835</v>
      </c>
      <c r="F10011" s="137" t="s">
        <v>8220</v>
      </c>
      <c r="G10011" s="136">
        <v>835</v>
      </c>
      <c r="H10011" s="128">
        <v>29077</v>
      </c>
      <c r="I10011" s="130" t="s">
        <v>7920</v>
      </c>
      <c r="J10011" s="128">
        <v>29077</v>
      </c>
    </row>
    <row r="10012" spans="2:10" ht="17.25" hidden="1" thickBot="1">
      <c r="B10012" s="33">
        <v>83</v>
      </c>
      <c r="C10012" s="34" t="s">
        <v>8173</v>
      </c>
      <c r="D10012" s="33">
        <v>83</v>
      </c>
      <c r="E10012" s="136">
        <v>835</v>
      </c>
      <c r="F10012" s="137" t="s">
        <v>8220</v>
      </c>
      <c r="G10012" s="136">
        <v>835</v>
      </c>
      <c r="H10012" s="128">
        <v>29080</v>
      </c>
      <c r="I10012" s="129" t="s">
        <v>3708</v>
      </c>
      <c r="J10012" s="128">
        <v>29080</v>
      </c>
    </row>
    <row r="10013" spans="2:10" ht="17.25" hidden="1" thickBot="1">
      <c r="B10013" s="33">
        <v>83</v>
      </c>
      <c r="C10013" s="34" t="s">
        <v>8173</v>
      </c>
      <c r="D10013" s="33">
        <v>83</v>
      </c>
      <c r="E10013" s="136">
        <v>835</v>
      </c>
      <c r="F10013" s="137" t="s">
        <v>8220</v>
      </c>
      <c r="G10013" s="136">
        <v>835</v>
      </c>
      <c r="H10013" s="128">
        <v>29083</v>
      </c>
      <c r="I10013" s="130" t="s">
        <v>8226</v>
      </c>
      <c r="J10013" s="128">
        <v>29083</v>
      </c>
    </row>
    <row r="10014" spans="2:10" ht="17.25" hidden="1" thickBot="1">
      <c r="B10014" s="33">
        <v>83</v>
      </c>
      <c r="C10014" s="34" t="s">
        <v>8173</v>
      </c>
      <c r="D10014" s="33">
        <v>83</v>
      </c>
      <c r="E10014" s="136">
        <v>835</v>
      </c>
      <c r="F10014" s="137" t="s">
        <v>8220</v>
      </c>
      <c r="G10014" s="136">
        <v>835</v>
      </c>
      <c r="H10014" s="128">
        <v>29086</v>
      </c>
      <c r="I10014" s="129" t="s">
        <v>6636</v>
      </c>
      <c r="J10014" s="128">
        <v>29086</v>
      </c>
    </row>
    <row r="10015" spans="2:10" ht="17.25" hidden="1" thickBot="1">
      <c r="B10015" s="33">
        <v>83</v>
      </c>
      <c r="C10015" s="34" t="s">
        <v>8173</v>
      </c>
      <c r="D10015" s="33">
        <v>83</v>
      </c>
      <c r="E10015" s="136">
        <v>835</v>
      </c>
      <c r="F10015" s="137" t="s">
        <v>8220</v>
      </c>
      <c r="G10015" s="136">
        <v>835</v>
      </c>
      <c r="H10015" s="128">
        <v>29089</v>
      </c>
      <c r="I10015" s="130" t="s">
        <v>4852</v>
      </c>
      <c r="J10015" s="128">
        <v>29089</v>
      </c>
    </row>
    <row r="10016" spans="2:10" ht="17.25" hidden="1" thickBot="1">
      <c r="B10016" s="33">
        <v>83</v>
      </c>
      <c r="C10016" s="34" t="s">
        <v>8173</v>
      </c>
      <c r="D10016" s="33">
        <v>83</v>
      </c>
      <c r="E10016" s="136">
        <v>835</v>
      </c>
      <c r="F10016" s="137" t="s">
        <v>8220</v>
      </c>
      <c r="G10016" s="136">
        <v>835</v>
      </c>
      <c r="H10016" s="128">
        <v>29092</v>
      </c>
      <c r="I10016" s="129" t="s">
        <v>7913</v>
      </c>
      <c r="J10016" s="128">
        <v>29092</v>
      </c>
    </row>
    <row r="10017" spans="2:10" ht="17.25" hidden="1" thickBot="1">
      <c r="B10017" s="33">
        <v>83</v>
      </c>
      <c r="C10017" s="34" t="s">
        <v>8173</v>
      </c>
      <c r="D10017" s="33">
        <v>83</v>
      </c>
      <c r="E10017" s="136">
        <v>835</v>
      </c>
      <c r="F10017" s="137" t="s">
        <v>8220</v>
      </c>
      <c r="G10017" s="136">
        <v>835</v>
      </c>
      <c r="H10017" s="128">
        <v>29095</v>
      </c>
      <c r="I10017" s="129" t="s">
        <v>320</v>
      </c>
      <c r="J10017" s="128">
        <v>29095</v>
      </c>
    </row>
    <row r="10018" spans="2:10" ht="17.25" hidden="1" thickBot="1">
      <c r="B10018" s="33">
        <v>83</v>
      </c>
      <c r="C10018" s="34" t="s">
        <v>8173</v>
      </c>
      <c r="D10018" s="33">
        <v>83</v>
      </c>
      <c r="E10018" s="136">
        <v>835</v>
      </c>
      <c r="F10018" s="137" t="s">
        <v>8220</v>
      </c>
      <c r="G10018" s="136">
        <v>835</v>
      </c>
      <c r="H10018" s="128">
        <v>29098</v>
      </c>
      <c r="I10018" s="130" t="s">
        <v>8227</v>
      </c>
      <c r="J10018" s="128">
        <v>29098</v>
      </c>
    </row>
    <row r="10019" spans="2:10" ht="17.25" hidden="1" thickBot="1">
      <c r="B10019" s="33">
        <v>83</v>
      </c>
      <c r="C10019" s="34" t="s">
        <v>8173</v>
      </c>
      <c r="D10019" s="33">
        <v>83</v>
      </c>
      <c r="E10019" s="136">
        <v>835</v>
      </c>
      <c r="F10019" s="137" t="s">
        <v>8220</v>
      </c>
      <c r="G10019" s="136">
        <v>835</v>
      </c>
      <c r="H10019" s="128">
        <v>29101</v>
      </c>
      <c r="I10019" s="129" t="s">
        <v>609</v>
      </c>
      <c r="J10019" s="128">
        <v>29101</v>
      </c>
    </row>
    <row r="10020" spans="2:10" ht="17.25" hidden="1" thickBot="1">
      <c r="B10020" s="33">
        <v>83</v>
      </c>
      <c r="C10020" s="34" t="s">
        <v>8173</v>
      </c>
      <c r="D10020" s="33">
        <v>83</v>
      </c>
      <c r="E10020" s="136">
        <v>835</v>
      </c>
      <c r="F10020" s="137" t="s">
        <v>8220</v>
      </c>
      <c r="G10020" s="136">
        <v>835</v>
      </c>
      <c r="H10020" s="128">
        <v>29104</v>
      </c>
      <c r="I10020" s="130" t="s">
        <v>368</v>
      </c>
      <c r="J10020" s="128">
        <v>29104</v>
      </c>
    </row>
    <row r="10021" spans="2:10" ht="17.25" hidden="1" thickBot="1">
      <c r="B10021" s="33">
        <v>83</v>
      </c>
      <c r="C10021" s="34" t="s">
        <v>8173</v>
      </c>
      <c r="D10021" s="33">
        <v>83</v>
      </c>
      <c r="E10021" s="136">
        <v>835</v>
      </c>
      <c r="F10021" s="137" t="s">
        <v>8220</v>
      </c>
      <c r="G10021" s="136">
        <v>835</v>
      </c>
      <c r="H10021" s="128">
        <v>29107</v>
      </c>
      <c r="I10021" s="129" t="s">
        <v>8228</v>
      </c>
      <c r="J10021" s="128">
        <v>29107</v>
      </c>
    </row>
    <row r="10022" spans="2:10" ht="17.25" hidden="1" thickBot="1">
      <c r="B10022" s="33">
        <v>83</v>
      </c>
      <c r="C10022" s="34" t="s">
        <v>8173</v>
      </c>
      <c r="D10022" s="33">
        <v>83</v>
      </c>
      <c r="E10022" s="126">
        <v>836</v>
      </c>
      <c r="F10022" s="135" t="s">
        <v>8229</v>
      </c>
      <c r="G10022" s="126">
        <v>836</v>
      </c>
      <c r="H10022" s="128">
        <v>29110</v>
      </c>
      <c r="I10022" s="129" t="s">
        <v>8230</v>
      </c>
      <c r="J10022" s="128">
        <v>29110</v>
      </c>
    </row>
    <row r="10023" spans="2:10" ht="17.25" hidden="1" thickBot="1">
      <c r="B10023" s="33">
        <v>83</v>
      </c>
      <c r="C10023" s="34" t="s">
        <v>8173</v>
      </c>
      <c r="D10023" s="33">
        <v>83</v>
      </c>
      <c r="E10023" s="126">
        <v>836</v>
      </c>
      <c r="F10023" s="135" t="s">
        <v>8229</v>
      </c>
      <c r="G10023" s="126">
        <v>836</v>
      </c>
      <c r="H10023" s="128">
        <v>29113</v>
      </c>
      <c r="I10023" s="130" t="s">
        <v>302</v>
      </c>
      <c r="J10023" s="128">
        <v>29113</v>
      </c>
    </row>
    <row r="10024" spans="2:10" ht="17.25" hidden="1" thickBot="1">
      <c r="B10024" s="33">
        <v>83</v>
      </c>
      <c r="C10024" s="34" t="s">
        <v>8173</v>
      </c>
      <c r="D10024" s="33">
        <v>83</v>
      </c>
      <c r="E10024" s="126">
        <v>836</v>
      </c>
      <c r="F10024" s="135" t="s">
        <v>8229</v>
      </c>
      <c r="G10024" s="126">
        <v>836</v>
      </c>
      <c r="H10024" s="128">
        <v>29116</v>
      </c>
      <c r="I10024" s="129" t="s">
        <v>2722</v>
      </c>
      <c r="J10024" s="128">
        <v>29116</v>
      </c>
    </row>
    <row r="10025" spans="2:10" ht="17.25" hidden="1" thickBot="1">
      <c r="B10025" s="33">
        <v>83</v>
      </c>
      <c r="C10025" s="34" t="s">
        <v>8173</v>
      </c>
      <c r="D10025" s="33">
        <v>83</v>
      </c>
      <c r="E10025" s="126">
        <v>836</v>
      </c>
      <c r="F10025" s="135" t="s">
        <v>8229</v>
      </c>
      <c r="G10025" s="126">
        <v>836</v>
      </c>
      <c r="H10025" s="128">
        <v>29119</v>
      </c>
      <c r="I10025" s="130" t="s">
        <v>175</v>
      </c>
      <c r="J10025" s="128">
        <v>29119</v>
      </c>
    </row>
    <row r="10026" spans="2:10" ht="17.25" hidden="1" thickBot="1">
      <c r="B10026" s="33">
        <v>83</v>
      </c>
      <c r="C10026" s="34" t="s">
        <v>8173</v>
      </c>
      <c r="D10026" s="33">
        <v>83</v>
      </c>
      <c r="E10026" s="126">
        <v>836</v>
      </c>
      <c r="F10026" s="135" t="s">
        <v>8229</v>
      </c>
      <c r="G10026" s="126">
        <v>836</v>
      </c>
      <c r="H10026" s="128">
        <v>29122</v>
      </c>
      <c r="I10026" s="129" t="s">
        <v>6821</v>
      </c>
      <c r="J10026" s="128">
        <v>29122</v>
      </c>
    </row>
    <row r="10027" spans="2:10" ht="17.25" hidden="1" thickBot="1">
      <c r="B10027" s="33">
        <v>83</v>
      </c>
      <c r="C10027" s="34" t="s">
        <v>8173</v>
      </c>
      <c r="D10027" s="33">
        <v>83</v>
      </c>
      <c r="E10027" s="126">
        <v>836</v>
      </c>
      <c r="F10027" s="135" t="s">
        <v>8229</v>
      </c>
      <c r="G10027" s="126">
        <v>836</v>
      </c>
      <c r="H10027" s="128">
        <v>29125</v>
      </c>
      <c r="I10027" s="130" t="s">
        <v>8231</v>
      </c>
      <c r="J10027" s="128">
        <v>29125</v>
      </c>
    </row>
    <row r="10028" spans="2:10" ht="17.25" hidden="1" thickBot="1">
      <c r="B10028" s="33">
        <v>83</v>
      </c>
      <c r="C10028" s="34" t="s">
        <v>8173</v>
      </c>
      <c r="D10028" s="33">
        <v>83</v>
      </c>
      <c r="E10028" s="126">
        <v>836</v>
      </c>
      <c r="F10028" s="135" t="s">
        <v>8229</v>
      </c>
      <c r="G10028" s="126">
        <v>836</v>
      </c>
      <c r="H10028" s="128">
        <v>29128</v>
      </c>
      <c r="I10028" s="129" t="s">
        <v>8232</v>
      </c>
      <c r="J10028" s="128">
        <v>29128</v>
      </c>
    </row>
    <row r="10029" spans="2:10" ht="17.25" hidden="1" thickBot="1">
      <c r="B10029" s="33">
        <v>83</v>
      </c>
      <c r="C10029" s="34" t="s">
        <v>8173</v>
      </c>
      <c r="D10029" s="33">
        <v>83</v>
      </c>
      <c r="E10029" s="126">
        <v>836</v>
      </c>
      <c r="F10029" s="135" t="s">
        <v>8229</v>
      </c>
      <c r="G10029" s="126">
        <v>836</v>
      </c>
      <c r="H10029" s="128">
        <v>29131</v>
      </c>
      <c r="I10029" s="130" t="s">
        <v>427</v>
      </c>
      <c r="J10029" s="128">
        <v>29131</v>
      </c>
    </row>
    <row r="10030" spans="2:10" ht="17.25" hidden="1" thickBot="1">
      <c r="B10030" s="33">
        <v>83</v>
      </c>
      <c r="C10030" s="34" t="s">
        <v>8173</v>
      </c>
      <c r="D10030" s="33">
        <v>83</v>
      </c>
      <c r="E10030" s="126">
        <v>836</v>
      </c>
      <c r="F10030" s="135" t="s">
        <v>8229</v>
      </c>
      <c r="G10030" s="126">
        <v>836</v>
      </c>
      <c r="H10030" s="128">
        <v>29134</v>
      </c>
      <c r="I10030" s="129" t="s">
        <v>8233</v>
      </c>
      <c r="J10030" s="128">
        <v>29134</v>
      </c>
    </row>
    <row r="10031" spans="2:10" ht="17.25" hidden="1" thickBot="1">
      <c r="B10031" s="33">
        <v>83</v>
      </c>
      <c r="C10031" s="34" t="s">
        <v>8173</v>
      </c>
      <c r="D10031" s="33">
        <v>83</v>
      </c>
      <c r="E10031" s="126">
        <v>836</v>
      </c>
      <c r="F10031" s="135" t="s">
        <v>8229</v>
      </c>
      <c r="G10031" s="126">
        <v>836</v>
      </c>
      <c r="H10031" s="128">
        <v>29137</v>
      </c>
      <c r="I10031" s="130" t="s">
        <v>455</v>
      </c>
      <c r="J10031" s="128">
        <v>29137</v>
      </c>
    </row>
    <row r="10032" spans="2:10" ht="17.25" hidden="1" thickBot="1">
      <c r="B10032" s="33">
        <v>83</v>
      </c>
      <c r="C10032" s="34" t="s">
        <v>8173</v>
      </c>
      <c r="D10032" s="33">
        <v>83</v>
      </c>
      <c r="E10032" s="126">
        <v>836</v>
      </c>
      <c r="F10032" s="135" t="s">
        <v>8229</v>
      </c>
      <c r="G10032" s="126">
        <v>836</v>
      </c>
      <c r="H10032" s="128">
        <v>29140</v>
      </c>
      <c r="I10032" s="129" t="s">
        <v>8234</v>
      </c>
      <c r="J10032" s="128">
        <v>29140</v>
      </c>
    </row>
    <row r="10033" spans="2:10" ht="17.25" hidden="1" thickBot="1">
      <c r="B10033" s="33">
        <v>83</v>
      </c>
      <c r="C10033" s="34" t="s">
        <v>8173</v>
      </c>
      <c r="D10033" s="33">
        <v>83</v>
      </c>
      <c r="E10033" s="126">
        <v>836</v>
      </c>
      <c r="F10033" s="135" t="s">
        <v>8229</v>
      </c>
      <c r="G10033" s="126">
        <v>836</v>
      </c>
      <c r="H10033" s="128">
        <v>29143</v>
      </c>
      <c r="I10033" s="130" t="s">
        <v>8235</v>
      </c>
      <c r="J10033" s="128">
        <v>29143</v>
      </c>
    </row>
    <row r="10034" spans="2:10" ht="17.25" hidden="1" thickBot="1">
      <c r="B10034" s="33">
        <v>83</v>
      </c>
      <c r="C10034" s="34" t="s">
        <v>8173</v>
      </c>
      <c r="D10034" s="33">
        <v>83</v>
      </c>
      <c r="E10034" s="126">
        <v>836</v>
      </c>
      <c r="F10034" s="135" t="s">
        <v>8229</v>
      </c>
      <c r="G10034" s="126">
        <v>836</v>
      </c>
      <c r="H10034" s="128">
        <v>29146</v>
      </c>
      <c r="I10034" s="129" t="s">
        <v>8236</v>
      </c>
      <c r="J10034" s="128">
        <v>29146</v>
      </c>
    </row>
    <row r="10035" spans="2:10" ht="17.25" hidden="1" thickBot="1">
      <c r="B10035" s="33">
        <v>83</v>
      </c>
      <c r="C10035" s="34" t="s">
        <v>8173</v>
      </c>
      <c r="D10035" s="33">
        <v>83</v>
      </c>
      <c r="E10035" s="126">
        <v>836</v>
      </c>
      <c r="F10035" s="135" t="s">
        <v>8229</v>
      </c>
      <c r="G10035" s="126">
        <v>836</v>
      </c>
      <c r="H10035" s="128">
        <v>29149</v>
      </c>
      <c r="I10035" s="130" t="s">
        <v>8237</v>
      </c>
      <c r="J10035" s="128">
        <v>29149</v>
      </c>
    </row>
    <row r="10036" spans="2:10" ht="17.25" hidden="1" thickBot="1">
      <c r="B10036" s="33">
        <v>83</v>
      </c>
      <c r="C10036" s="34" t="s">
        <v>8173</v>
      </c>
      <c r="D10036" s="33">
        <v>83</v>
      </c>
      <c r="E10036" s="126">
        <v>836</v>
      </c>
      <c r="F10036" s="135" t="s">
        <v>8229</v>
      </c>
      <c r="G10036" s="126">
        <v>836</v>
      </c>
      <c r="H10036" s="128">
        <v>29152</v>
      </c>
      <c r="I10036" s="129" t="s">
        <v>7848</v>
      </c>
      <c r="J10036" s="128">
        <v>29152</v>
      </c>
    </row>
    <row r="10037" spans="2:10" ht="17.25" hidden="1" thickBot="1">
      <c r="B10037" s="33">
        <v>83</v>
      </c>
      <c r="C10037" s="34" t="s">
        <v>8173</v>
      </c>
      <c r="D10037" s="33">
        <v>83</v>
      </c>
      <c r="E10037" s="126">
        <v>836</v>
      </c>
      <c r="F10037" s="135" t="s">
        <v>8229</v>
      </c>
      <c r="G10037" s="126">
        <v>836</v>
      </c>
      <c r="H10037" s="128">
        <v>29155</v>
      </c>
      <c r="I10037" s="129" t="s">
        <v>229</v>
      </c>
      <c r="J10037" s="128">
        <v>29155</v>
      </c>
    </row>
    <row r="10038" spans="2:10" ht="17.25" hidden="1" thickBot="1">
      <c r="B10038" s="33">
        <v>83</v>
      </c>
      <c r="C10038" s="34" t="s">
        <v>8173</v>
      </c>
      <c r="D10038" s="33">
        <v>83</v>
      </c>
      <c r="E10038" s="126">
        <v>836</v>
      </c>
      <c r="F10038" s="135" t="s">
        <v>8229</v>
      </c>
      <c r="G10038" s="126">
        <v>836</v>
      </c>
      <c r="H10038" s="128">
        <v>29158</v>
      </c>
      <c r="I10038" s="130" t="s">
        <v>8238</v>
      </c>
      <c r="J10038" s="128">
        <v>29158</v>
      </c>
    </row>
    <row r="10039" spans="2:10" ht="17.25" hidden="1" thickBot="1">
      <c r="B10039" s="33">
        <v>83</v>
      </c>
      <c r="C10039" s="34" t="s">
        <v>8173</v>
      </c>
      <c r="D10039" s="33">
        <v>83</v>
      </c>
      <c r="E10039" s="126">
        <v>836</v>
      </c>
      <c r="F10039" s="135" t="s">
        <v>8229</v>
      </c>
      <c r="G10039" s="126">
        <v>836</v>
      </c>
      <c r="H10039" s="128">
        <v>29161</v>
      </c>
      <c r="I10039" s="129" t="s">
        <v>4394</v>
      </c>
      <c r="J10039" s="128">
        <v>29161</v>
      </c>
    </row>
    <row r="10040" spans="2:10" ht="17.25" hidden="1" thickBot="1">
      <c r="B10040" s="33">
        <v>83</v>
      </c>
      <c r="C10040" s="34" t="s">
        <v>8173</v>
      </c>
      <c r="D10040" s="33">
        <v>83</v>
      </c>
      <c r="E10040" s="126">
        <v>836</v>
      </c>
      <c r="F10040" s="135" t="s">
        <v>8229</v>
      </c>
      <c r="G10040" s="126">
        <v>836</v>
      </c>
      <c r="H10040" s="128">
        <v>29164</v>
      </c>
      <c r="I10040" s="130" t="s">
        <v>262</v>
      </c>
      <c r="J10040" s="128">
        <v>29164</v>
      </c>
    </row>
    <row r="10041" spans="2:10" ht="17.25" hidden="1" thickBot="1">
      <c r="B10041" s="33">
        <v>83</v>
      </c>
      <c r="C10041" s="34" t="s">
        <v>8173</v>
      </c>
      <c r="D10041" s="33">
        <v>83</v>
      </c>
      <c r="E10041" s="126">
        <v>836</v>
      </c>
      <c r="F10041" s="135" t="s">
        <v>8229</v>
      </c>
      <c r="G10041" s="126">
        <v>836</v>
      </c>
      <c r="H10041" s="128">
        <v>29167</v>
      </c>
      <c r="I10041" s="129" t="s">
        <v>6070</v>
      </c>
      <c r="J10041" s="128">
        <v>29167</v>
      </c>
    </row>
    <row r="10042" spans="2:10" ht="17.25" hidden="1" thickBot="1">
      <c r="B10042" s="33">
        <v>83</v>
      </c>
      <c r="C10042" s="34" t="s">
        <v>8173</v>
      </c>
      <c r="D10042" s="33">
        <v>83</v>
      </c>
      <c r="E10042" s="126">
        <v>836</v>
      </c>
      <c r="F10042" s="135" t="s">
        <v>8229</v>
      </c>
      <c r="G10042" s="126">
        <v>836</v>
      </c>
      <c r="H10042" s="128">
        <v>29170</v>
      </c>
      <c r="I10042" s="130" t="s">
        <v>4239</v>
      </c>
      <c r="J10042" s="128">
        <v>29170</v>
      </c>
    </row>
    <row r="10043" spans="2:10" ht="17.25" hidden="1" thickBot="1">
      <c r="B10043" s="33">
        <v>83</v>
      </c>
      <c r="C10043" s="34" t="s">
        <v>8173</v>
      </c>
      <c r="D10043" s="33">
        <v>83</v>
      </c>
      <c r="E10043" s="126">
        <v>836</v>
      </c>
      <c r="F10043" s="135" t="s">
        <v>8229</v>
      </c>
      <c r="G10043" s="126">
        <v>836</v>
      </c>
      <c r="H10043" s="128">
        <v>29173</v>
      </c>
      <c r="I10043" s="129" t="s">
        <v>4076</v>
      </c>
      <c r="J10043" s="128">
        <v>29173</v>
      </c>
    </row>
    <row r="10044" spans="2:10" ht="17.25" hidden="1" thickBot="1">
      <c r="B10044" s="33">
        <v>83</v>
      </c>
      <c r="C10044" s="34" t="s">
        <v>8173</v>
      </c>
      <c r="D10044" s="33">
        <v>83</v>
      </c>
      <c r="E10044" s="126">
        <v>836</v>
      </c>
      <c r="F10044" s="135" t="s">
        <v>8229</v>
      </c>
      <c r="G10044" s="126">
        <v>836</v>
      </c>
      <c r="H10044" s="128">
        <v>29176</v>
      </c>
      <c r="I10044" s="130" t="s">
        <v>8239</v>
      </c>
      <c r="J10044" s="128">
        <v>29176</v>
      </c>
    </row>
    <row r="10045" spans="2:10" ht="17.25" hidden="1" thickBot="1">
      <c r="B10045" s="33">
        <v>83</v>
      </c>
      <c r="C10045" s="34" t="s">
        <v>8173</v>
      </c>
      <c r="D10045" s="33">
        <v>83</v>
      </c>
      <c r="E10045" s="126">
        <v>836</v>
      </c>
      <c r="F10045" s="135" t="s">
        <v>8229</v>
      </c>
      <c r="G10045" s="126">
        <v>836</v>
      </c>
      <c r="H10045" s="128">
        <v>29179</v>
      </c>
      <c r="I10045" s="129" t="s">
        <v>6061</v>
      </c>
      <c r="J10045" s="128">
        <v>29179</v>
      </c>
    </row>
    <row r="10046" spans="2:10" ht="17.25" hidden="1" thickBot="1">
      <c r="B10046" s="33">
        <v>83</v>
      </c>
      <c r="C10046" s="34" t="s">
        <v>8173</v>
      </c>
      <c r="D10046" s="33">
        <v>83</v>
      </c>
      <c r="E10046" s="136">
        <v>837</v>
      </c>
      <c r="F10046" s="137" t="s">
        <v>8240</v>
      </c>
      <c r="G10046" s="136">
        <v>837</v>
      </c>
      <c r="H10046" s="128">
        <v>29182</v>
      </c>
      <c r="I10046" s="129" t="s">
        <v>8241</v>
      </c>
      <c r="J10046" s="128">
        <v>29182</v>
      </c>
    </row>
    <row r="10047" spans="2:10" ht="17.25" hidden="1" thickBot="1">
      <c r="B10047" s="33">
        <v>83</v>
      </c>
      <c r="C10047" s="34" t="s">
        <v>8173</v>
      </c>
      <c r="D10047" s="33">
        <v>83</v>
      </c>
      <c r="E10047" s="136">
        <v>837</v>
      </c>
      <c r="F10047" s="137" t="s">
        <v>8240</v>
      </c>
      <c r="G10047" s="136">
        <v>837</v>
      </c>
      <c r="H10047" s="128">
        <v>29185</v>
      </c>
      <c r="I10047" s="130" t="s">
        <v>8242</v>
      </c>
      <c r="J10047" s="128">
        <v>29185</v>
      </c>
    </row>
    <row r="10048" spans="2:10" ht="17.25" hidden="1" thickBot="1">
      <c r="B10048" s="33">
        <v>83</v>
      </c>
      <c r="C10048" s="34" t="s">
        <v>8173</v>
      </c>
      <c r="D10048" s="33">
        <v>83</v>
      </c>
      <c r="E10048" s="136">
        <v>837</v>
      </c>
      <c r="F10048" s="137" t="s">
        <v>8240</v>
      </c>
      <c r="G10048" s="136">
        <v>837</v>
      </c>
      <c r="H10048" s="128">
        <v>29188</v>
      </c>
      <c r="I10048" s="129" t="s">
        <v>8243</v>
      </c>
      <c r="J10048" s="128">
        <v>29188</v>
      </c>
    </row>
    <row r="10049" spans="2:10" ht="17.25" hidden="1" thickBot="1">
      <c r="B10049" s="33">
        <v>83</v>
      </c>
      <c r="C10049" s="34" t="s">
        <v>8173</v>
      </c>
      <c r="D10049" s="33">
        <v>83</v>
      </c>
      <c r="E10049" s="136">
        <v>837</v>
      </c>
      <c r="F10049" s="137" t="s">
        <v>8240</v>
      </c>
      <c r="G10049" s="136">
        <v>837</v>
      </c>
      <c r="H10049" s="128">
        <v>29191</v>
      </c>
      <c r="I10049" s="130" t="s">
        <v>8244</v>
      </c>
      <c r="J10049" s="128">
        <v>29191</v>
      </c>
    </row>
    <row r="10050" spans="2:10" ht="17.25" hidden="1" thickBot="1">
      <c r="B10050" s="33">
        <v>83</v>
      </c>
      <c r="C10050" s="34" t="s">
        <v>8173</v>
      </c>
      <c r="D10050" s="33">
        <v>83</v>
      </c>
      <c r="E10050" s="136">
        <v>837</v>
      </c>
      <c r="F10050" s="137" t="s">
        <v>8240</v>
      </c>
      <c r="G10050" s="136">
        <v>837</v>
      </c>
      <c r="H10050" s="128">
        <v>29194</v>
      </c>
      <c r="I10050" s="129" t="s">
        <v>2384</v>
      </c>
      <c r="J10050" s="128">
        <v>29194</v>
      </c>
    </row>
    <row r="10051" spans="2:10" ht="17.25" hidden="1" thickBot="1">
      <c r="B10051" s="33">
        <v>83</v>
      </c>
      <c r="C10051" s="34" t="s">
        <v>8173</v>
      </c>
      <c r="D10051" s="33">
        <v>83</v>
      </c>
      <c r="E10051" s="136">
        <v>837</v>
      </c>
      <c r="F10051" s="137" t="s">
        <v>8240</v>
      </c>
      <c r="G10051" s="136">
        <v>837</v>
      </c>
      <c r="H10051" s="128">
        <v>29197</v>
      </c>
      <c r="I10051" s="130" t="s">
        <v>1124</v>
      </c>
      <c r="J10051" s="128">
        <v>29197</v>
      </c>
    </row>
    <row r="10052" spans="2:10" ht="17.25" hidden="1" thickBot="1">
      <c r="B10052" s="33">
        <v>83</v>
      </c>
      <c r="C10052" s="34" t="s">
        <v>8173</v>
      </c>
      <c r="D10052" s="33">
        <v>83</v>
      </c>
      <c r="E10052" s="136">
        <v>837</v>
      </c>
      <c r="F10052" s="137" t="s">
        <v>8240</v>
      </c>
      <c r="G10052" s="136">
        <v>837</v>
      </c>
      <c r="H10052" s="128">
        <v>29200</v>
      </c>
      <c r="I10052" s="129" t="s">
        <v>414</v>
      </c>
      <c r="J10052" s="128">
        <v>29200</v>
      </c>
    </row>
    <row r="10053" spans="2:10" ht="17.25" hidden="1" thickBot="1">
      <c r="B10053" s="33">
        <v>83</v>
      </c>
      <c r="C10053" s="34" t="s">
        <v>8173</v>
      </c>
      <c r="D10053" s="33">
        <v>83</v>
      </c>
      <c r="E10053" s="136">
        <v>837</v>
      </c>
      <c r="F10053" s="137" t="s">
        <v>8240</v>
      </c>
      <c r="G10053" s="136">
        <v>837</v>
      </c>
      <c r="H10053" s="128">
        <v>29203</v>
      </c>
      <c r="I10053" s="130" t="s">
        <v>8245</v>
      </c>
      <c r="J10053" s="128">
        <v>29203</v>
      </c>
    </row>
    <row r="10054" spans="2:10" ht="17.25" hidden="1" thickBot="1">
      <c r="B10054" s="33">
        <v>83</v>
      </c>
      <c r="C10054" s="34" t="s">
        <v>8173</v>
      </c>
      <c r="D10054" s="33">
        <v>83</v>
      </c>
      <c r="E10054" s="136">
        <v>837</v>
      </c>
      <c r="F10054" s="137" t="s">
        <v>8240</v>
      </c>
      <c r="G10054" s="136">
        <v>837</v>
      </c>
      <c r="H10054" s="128">
        <v>29206</v>
      </c>
      <c r="I10054" s="129" t="s">
        <v>8246</v>
      </c>
      <c r="J10054" s="128">
        <v>29206</v>
      </c>
    </row>
    <row r="10055" spans="2:10" ht="17.25" hidden="1" thickBot="1">
      <c r="B10055" s="33">
        <v>83</v>
      </c>
      <c r="C10055" s="34" t="s">
        <v>8173</v>
      </c>
      <c r="D10055" s="33">
        <v>83</v>
      </c>
      <c r="E10055" s="136">
        <v>837</v>
      </c>
      <c r="F10055" s="137" t="s">
        <v>8240</v>
      </c>
      <c r="G10055" s="136">
        <v>837</v>
      </c>
      <c r="H10055" s="128">
        <v>29209</v>
      </c>
      <c r="I10055" s="130" t="s">
        <v>248</v>
      </c>
      <c r="J10055" s="128">
        <v>29209</v>
      </c>
    </row>
    <row r="10056" spans="2:10" ht="17.25" hidden="1" thickBot="1">
      <c r="B10056" s="33">
        <v>83</v>
      </c>
      <c r="C10056" s="34" t="s">
        <v>8173</v>
      </c>
      <c r="D10056" s="33">
        <v>83</v>
      </c>
      <c r="E10056" s="136">
        <v>837</v>
      </c>
      <c r="F10056" s="137" t="s">
        <v>8240</v>
      </c>
      <c r="G10056" s="136">
        <v>837</v>
      </c>
      <c r="H10056" s="128">
        <v>29212</v>
      </c>
      <c r="I10056" s="129" t="s">
        <v>350</v>
      </c>
      <c r="J10056" s="128">
        <v>29212</v>
      </c>
    </row>
    <row r="10057" spans="2:10" ht="17.25" hidden="1" thickBot="1">
      <c r="B10057" s="33">
        <v>83</v>
      </c>
      <c r="C10057" s="34" t="s">
        <v>8173</v>
      </c>
      <c r="D10057" s="33">
        <v>83</v>
      </c>
      <c r="E10057" s="136">
        <v>837</v>
      </c>
      <c r="F10057" s="137" t="s">
        <v>8240</v>
      </c>
      <c r="G10057" s="136">
        <v>837</v>
      </c>
      <c r="H10057" s="128">
        <v>29215</v>
      </c>
      <c r="I10057" s="130" t="s">
        <v>8247</v>
      </c>
      <c r="J10057" s="128">
        <v>29215</v>
      </c>
    </row>
    <row r="10058" spans="2:10" ht="17.25" hidden="1" thickBot="1">
      <c r="B10058" s="33">
        <v>83</v>
      </c>
      <c r="C10058" s="34" t="s">
        <v>8173</v>
      </c>
      <c r="D10058" s="33">
        <v>83</v>
      </c>
      <c r="E10058" s="136">
        <v>837</v>
      </c>
      <c r="F10058" s="137" t="s">
        <v>8240</v>
      </c>
      <c r="G10058" s="136">
        <v>837</v>
      </c>
      <c r="H10058" s="128">
        <v>29218</v>
      </c>
      <c r="I10058" s="129" t="s">
        <v>8248</v>
      </c>
      <c r="J10058" s="128">
        <v>29218</v>
      </c>
    </row>
    <row r="10059" spans="2:10" ht="17.25" hidden="1" thickBot="1">
      <c r="B10059" s="33">
        <v>83</v>
      </c>
      <c r="C10059" s="34" t="s">
        <v>8173</v>
      </c>
      <c r="D10059" s="33">
        <v>83</v>
      </c>
      <c r="E10059" s="136">
        <v>837</v>
      </c>
      <c r="F10059" s="137" t="s">
        <v>8240</v>
      </c>
      <c r="G10059" s="136">
        <v>837</v>
      </c>
      <c r="H10059" s="128">
        <v>29221</v>
      </c>
      <c r="I10059" s="130" t="s">
        <v>8249</v>
      </c>
      <c r="J10059" s="128">
        <v>29221</v>
      </c>
    </row>
    <row r="10060" spans="2:10" ht="17.25" hidden="1" thickBot="1">
      <c r="B10060" s="33">
        <v>83</v>
      </c>
      <c r="C10060" s="34" t="s">
        <v>8173</v>
      </c>
      <c r="D10060" s="33">
        <v>83</v>
      </c>
      <c r="E10060" s="136">
        <v>837</v>
      </c>
      <c r="F10060" s="137" t="s">
        <v>8240</v>
      </c>
      <c r="G10060" s="136">
        <v>837</v>
      </c>
      <c r="H10060" s="128">
        <v>29224</v>
      </c>
      <c r="I10060" s="129" t="s">
        <v>7874</v>
      </c>
      <c r="J10060" s="128">
        <v>29224</v>
      </c>
    </row>
    <row r="10061" spans="2:10" ht="17.25" hidden="1" thickBot="1">
      <c r="B10061" s="33">
        <v>83</v>
      </c>
      <c r="C10061" s="34" t="s">
        <v>8173</v>
      </c>
      <c r="D10061" s="33">
        <v>83</v>
      </c>
      <c r="E10061" s="136">
        <v>837</v>
      </c>
      <c r="F10061" s="137" t="s">
        <v>8240</v>
      </c>
      <c r="G10061" s="136">
        <v>837</v>
      </c>
      <c r="H10061" s="128">
        <v>29227</v>
      </c>
      <c r="I10061" s="129" t="s">
        <v>8250</v>
      </c>
      <c r="J10061" s="128">
        <v>29227</v>
      </c>
    </row>
    <row r="10062" spans="2:10" ht="17.25" hidden="1" thickBot="1">
      <c r="B10062" s="33">
        <v>83</v>
      </c>
      <c r="C10062" s="34" t="s">
        <v>8173</v>
      </c>
      <c r="D10062" s="33">
        <v>83</v>
      </c>
      <c r="E10062" s="136">
        <v>837</v>
      </c>
      <c r="F10062" s="137" t="s">
        <v>8240</v>
      </c>
      <c r="G10062" s="136">
        <v>837</v>
      </c>
      <c r="H10062" s="128">
        <v>29230</v>
      </c>
      <c r="I10062" s="130" t="s">
        <v>8251</v>
      </c>
      <c r="J10062" s="128">
        <v>29230</v>
      </c>
    </row>
    <row r="10063" spans="2:10" ht="17.25" hidden="1" thickBot="1">
      <c r="B10063" s="33">
        <v>83</v>
      </c>
      <c r="C10063" s="34" t="s">
        <v>8173</v>
      </c>
      <c r="D10063" s="33">
        <v>83</v>
      </c>
      <c r="E10063" s="136">
        <v>837</v>
      </c>
      <c r="F10063" s="137" t="s">
        <v>8240</v>
      </c>
      <c r="G10063" s="136">
        <v>837</v>
      </c>
      <c r="H10063" s="128">
        <v>29233</v>
      </c>
      <c r="I10063" s="129" t="s">
        <v>430</v>
      </c>
      <c r="J10063" s="128">
        <v>29233</v>
      </c>
    </row>
    <row r="10064" spans="2:10" ht="17.25" hidden="1" thickBot="1">
      <c r="B10064" s="33">
        <v>83</v>
      </c>
      <c r="C10064" s="34" t="s">
        <v>8173</v>
      </c>
      <c r="D10064" s="33">
        <v>83</v>
      </c>
      <c r="E10064" s="126">
        <v>838</v>
      </c>
      <c r="F10064" s="135" t="s">
        <v>8252</v>
      </c>
      <c r="G10064" s="126">
        <v>838</v>
      </c>
      <c r="H10064" s="128">
        <v>28889</v>
      </c>
      <c r="I10064" s="129" t="s">
        <v>3022</v>
      </c>
      <c r="J10064" s="128">
        <v>28889</v>
      </c>
    </row>
    <row r="10065" spans="1:10" ht="17.25" hidden="1" thickBot="1">
      <c r="B10065" s="33">
        <v>83</v>
      </c>
      <c r="C10065" s="34" t="s">
        <v>8173</v>
      </c>
      <c r="D10065" s="33">
        <v>83</v>
      </c>
      <c r="E10065" s="126">
        <v>838</v>
      </c>
      <c r="F10065" s="135" t="s">
        <v>8252</v>
      </c>
      <c r="G10065" s="126">
        <v>838</v>
      </c>
      <c r="H10065" s="128">
        <v>28901</v>
      </c>
      <c r="I10065" s="130" t="s">
        <v>8253</v>
      </c>
      <c r="J10065" s="128">
        <v>28901</v>
      </c>
    </row>
    <row r="10066" spans="1:10" ht="17.25" hidden="1" thickBot="1">
      <c r="B10066" s="33">
        <v>83</v>
      </c>
      <c r="C10066" s="34" t="s">
        <v>8173</v>
      </c>
      <c r="D10066" s="33">
        <v>83</v>
      </c>
      <c r="E10066" s="126">
        <v>838</v>
      </c>
      <c r="F10066" s="135" t="s">
        <v>8252</v>
      </c>
      <c r="G10066" s="126">
        <v>838</v>
      </c>
      <c r="H10066" s="128">
        <v>28906</v>
      </c>
      <c r="I10066" s="129" t="s">
        <v>4524</v>
      </c>
      <c r="J10066" s="128">
        <v>28906</v>
      </c>
    </row>
    <row r="10067" spans="1:10" ht="17.25" hidden="1" thickBot="1">
      <c r="B10067" s="33">
        <v>83</v>
      </c>
      <c r="C10067" s="34" t="s">
        <v>8173</v>
      </c>
      <c r="D10067" s="33">
        <v>83</v>
      </c>
      <c r="E10067" s="126">
        <v>838</v>
      </c>
      <c r="F10067" s="135" t="s">
        <v>8252</v>
      </c>
      <c r="G10067" s="126">
        <v>838</v>
      </c>
      <c r="H10067" s="128">
        <v>28909</v>
      </c>
      <c r="I10067" s="130" t="s">
        <v>8254</v>
      </c>
      <c r="J10067" s="128">
        <v>28909</v>
      </c>
    </row>
    <row r="10068" spans="1:10" ht="17.25" hidden="1" thickBot="1">
      <c r="B10068" s="33">
        <v>83</v>
      </c>
      <c r="C10068" s="34" t="s">
        <v>8173</v>
      </c>
      <c r="D10068" s="33">
        <v>83</v>
      </c>
      <c r="E10068" s="126">
        <v>838</v>
      </c>
      <c r="F10068" s="135" t="s">
        <v>8252</v>
      </c>
      <c r="G10068" s="126">
        <v>838</v>
      </c>
      <c r="H10068" s="128">
        <v>28912</v>
      </c>
      <c r="I10068" s="129" t="s">
        <v>8255</v>
      </c>
      <c r="J10068" s="128">
        <v>28912</v>
      </c>
    </row>
    <row r="10069" spans="1:10" ht="17.25" hidden="1" thickBot="1">
      <c r="B10069" s="33">
        <v>83</v>
      </c>
      <c r="C10069" s="34" t="s">
        <v>8173</v>
      </c>
      <c r="D10069" s="33">
        <v>83</v>
      </c>
      <c r="E10069" s="126">
        <v>838</v>
      </c>
      <c r="F10069" s="135" t="s">
        <v>8252</v>
      </c>
      <c r="G10069" s="126">
        <v>838</v>
      </c>
      <c r="H10069" s="128">
        <v>28915</v>
      </c>
      <c r="I10069" s="130" t="s">
        <v>8256</v>
      </c>
      <c r="J10069" s="128">
        <v>28915</v>
      </c>
    </row>
    <row r="10070" spans="1:10" ht="17.25" hidden="1" thickBot="1">
      <c r="B10070" s="33">
        <v>83</v>
      </c>
      <c r="C10070" s="34" t="s">
        <v>8173</v>
      </c>
      <c r="D10070" s="33">
        <v>83</v>
      </c>
      <c r="E10070" s="126">
        <v>838</v>
      </c>
      <c r="F10070" s="135" t="s">
        <v>8252</v>
      </c>
      <c r="G10070" s="126">
        <v>838</v>
      </c>
      <c r="H10070" s="128">
        <v>28918</v>
      </c>
      <c r="I10070" s="129" t="s">
        <v>8257</v>
      </c>
      <c r="J10070" s="128">
        <v>28918</v>
      </c>
    </row>
    <row r="10071" spans="1:10" ht="17.25" hidden="1" thickBot="1">
      <c r="B10071" s="33">
        <v>83</v>
      </c>
      <c r="C10071" s="34" t="s">
        <v>8173</v>
      </c>
      <c r="D10071" s="33">
        <v>83</v>
      </c>
      <c r="E10071" s="126">
        <v>838</v>
      </c>
      <c r="F10071" s="135" t="s">
        <v>8252</v>
      </c>
      <c r="G10071" s="126">
        <v>838</v>
      </c>
      <c r="H10071" s="128">
        <v>28921</v>
      </c>
      <c r="I10071" s="130" t="s">
        <v>5063</v>
      </c>
      <c r="J10071" s="128">
        <v>28921</v>
      </c>
    </row>
    <row r="10072" spans="1:10" ht="17.25" hidden="1" thickBot="1">
      <c r="B10072" s="33">
        <v>83</v>
      </c>
      <c r="C10072" s="34" t="s">
        <v>8173</v>
      </c>
      <c r="D10072" s="33">
        <v>83</v>
      </c>
      <c r="E10072" s="126">
        <v>838</v>
      </c>
      <c r="F10072" s="135" t="s">
        <v>8252</v>
      </c>
      <c r="G10072" s="126">
        <v>838</v>
      </c>
      <c r="H10072" s="128">
        <v>28924</v>
      </c>
      <c r="I10072" s="129" t="s">
        <v>5267</v>
      </c>
      <c r="J10072" s="128">
        <v>28924</v>
      </c>
    </row>
    <row r="10073" spans="1:10" ht="17.25" hidden="1" thickBot="1">
      <c r="B10073" s="33">
        <v>83</v>
      </c>
      <c r="C10073" s="34" t="s">
        <v>8173</v>
      </c>
      <c r="D10073" s="33">
        <v>83</v>
      </c>
      <c r="E10073" s="126">
        <v>838</v>
      </c>
      <c r="F10073" s="135" t="s">
        <v>8252</v>
      </c>
      <c r="G10073" s="126">
        <v>838</v>
      </c>
      <c r="H10073" s="128">
        <v>28927</v>
      </c>
      <c r="I10073" s="130" t="s">
        <v>8258</v>
      </c>
      <c r="J10073" s="128">
        <v>28927</v>
      </c>
    </row>
    <row r="10074" spans="1:10" ht="17.25" hidden="1" thickBot="1">
      <c r="B10074" s="33">
        <v>83</v>
      </c>
      <c r="C10074" s="34" t="s">
        <v>8173</v>
      </c>
      <c r="D10074" s="33">
        <v>83</v>
      </c>
      <c r="E10074" s="126">
        <v>838</v>
      </c>
      <c r="F10074" s="135" t="s">
        <v>8252</v>
      </c>
      <c r="G10074" s="126">
        <v>838</v>
      </c>
      <c r="H10074" s="128">
        <v>28933</v>
      </c>
      <c r="I10074" s="129" t="s">
        <v>296</v>
      </c>
      <c r="J10074" s="128">
        <v>28933</v>
      </c>
    </row>
    <row r="10075" spans="1:10" ht="17.25" hidden="1" thickBot="1">
      <c r="B10075" s="33">
        <v>83</v>
      </c>
      <c r="C10075" s="34" t="s">
        <v>8173</v>
      </c>
      <c r="D10075" s="33">
        <v>83</v>
      </c>
      <c r="E10075" s="126">
        <v>838</v>
      </c>
      <c r="F10075" s="135" t="s">
        <v>8252</v>
      </c>
      <c r="G10075" s="126">
        <v>838</v>
      </c>
      <c r="H10075" s="128">
        <v>28936</v>
      </c>
      <c r="I10075" s="130" t="s">
        <v>8259</v>
      </c>
      <c r="J10075" s="128">
        <v>28936</v>
      </c>
    </row>
    <row r="10076" spans="1:10" ht="17.25" hidden="1" thickBot="1">
      <c r="B10076" s="33">
        <v>83</v>
      </c>
      <c r="C10076" s="34" t="s">
        <v>8173</v>
      </c>
      <c r="D10076" s="33">
        <v>83</v>
      </c>
      <c r="E10076" s="126">
        <v>838</v>
      </c>
      <c r="F10076" s="135" t="s">
        <v>8252</v>
      </c>
      <c r="G10076" s="126">
        <v>838</v>
      </c>
      <c r="H10076" s="128">
        <v>28948</v>
      </c>
      <c r="I10076" s="129" t="s">
        <v>8260</v>
      </c>
      <c r="J10076" s="128">
        <v>28948</v>
      </c>
    </row>
    <row r="10077" spans="1:10" ht="17.25" hidden="1" thickBot="1">
      <c r="A10077" s="33">
        <v>54</v>
      </c>
      <c r="B10077" s="33">
        <v>84</v>
      </c>
      <c r="C10077" s="9" t="s">
        <v>8261</v>
      </c>
      <c r="D10077" s="33">
        <v>84</v>
      </c>
      <c r="E10077" s="126">
        <v>842</v>
      </c>
      <c r="F10077" s="135" t="s">
        <v>8262</v>
      </c>
      <c r="G10077" s="126">
        <v>842</v>
      </c>
      <c r="H10077" s="128">
        <v>29236</v>
      </c>
      <c r="I10077" s="129" t="s">
        <v>308</v>
      </c>
      <c r="J10077" s="128">
        <v>29236</v>
      </c>
    </row>
    <row r="10078" spans="1:10" ht="17.25" hidden="1" thickBot="1">
      <c r="B10078" s="33">
        <v>84</v>
      </c>
      <c r="C10078" s="9" t="s">
        <v>8261</v>
      </c>
      <c r="D10078" s="33">
        <v>84</v>
      </c>
      <c r="E10078" s="126">
        <v>842</v>
      </c>
      <c r="F10078" s="135" t="s">
        <v>8262</v>
      </c>
      <c r="G10078" s="126">
        <v>842</v>
      </c>
      <c r="H10078" s="128">
        <v>29239</v>
      </c>
      <c r="I10078" s="130" t="s">
        <v>310</v>
      </c>
      <c r="J10078" s="128">
        <v>29239</v>
      </c>
    </row>
    <row r="10079" spans="1:10" ht="17.25" hidden="1" thickBot="1">
      <c r="B10079" s="33">
        <v>84</v>
      </c>
      <c r="C10079" s="9" t="s">
        <v>8261</v>
      </c>
      <c r="D10079" s="33">
        <v>84</v>
      </c>
      <c r="E10079" s="126">
        <v>842</v>
      </c>
      <c r="F10079" s="135" t="s">
        <v>8262</v>
      </c>
      <c r="G10079" s="126">
        <v>842</v>
      </c>
      <c r="H10079" s="128">
        <v>29242</v>
      </c>
      <c r="I10079" s="129" t="s">
        <v>311</v>
      </c>
      <c r="J10079" s="128">
        <v>29242</v>
      </c>
    </row>
    <row r="10080" spans="1:10" ht="17.25" hidden="1" thickBot="1">
      <c r="B10080" s="33">
        <v>84</v>
      </c>
      <c r="C10080" s="9" t="s">
        <v>8261</v>
      </c>
      <c r="D10080" s="33">
        <v>84</v>
      </c>
      <c r="E10080" s="126">
        <v>842</v>
      </c>
      <c r="F10080" s="135" t="s">
        <v>8262</v>
      </c>
      <c r="G10080" s="126">
        <v>842</v>
      </c>
      <c r="H10080" s="128">
        <v>29245</v>
      </c>
      <c r="I10080" s="130" t="s">
        <v>307</v>
      </c>
      <c r="J10080" s="128">
        <v>29245</v>
      </c>
    </row>
    <row r="10081" spans="2:10" ht="17.25" hidden="1" thickBot="1">
      <c r="B10081" s="33">
        <v>84</v>
      </c>
      <c r="C10081" s="9" t="s">
        <v>8261</v>
      </c>
      <c r="D10081" s="33">
        <v>84</v>
      </c>
      <c r="E10081" s="126">
        <v>842</v>
      </c>
      <c r="F10081" s="135" t="s">
        <v>8262</v>
      </c>
      <c r="G10081" s="126">
        <v>842</v>
      </c>
      <c r="H10081" s="128">
        <v>29248</v>
      </c>
      <c r="I10081" s="129" t="s">
        <v>306</v>
      </c>
      <c r="J10081" s="128">
        <v>29248</v>
      </c>
    </row>
    <row r="10082" spans="2:10" ht="17.25" hidden="1" thickBot="1">
      <c r="B10082" s="33">
        <v>84</v>
      </c>
      <c r="C10082" s="9" t="s">
        <v>8261</v>
      </c>
      <c r="D10082" s="33">
        <v>84</v>
      </c>
      <c r="E10082" s="126">
        <v>842</v>
      </c>
      <c r="F10082" s="135" t="s">
        <v>8262</v>
      </c>
      <c r="G10082" s="126">
        <v>842</v>
      </c>
      <c r="H10082" s="128">
        <v>29251</v>
      </c>
      <c r="I10082" s="130" t="s">
        <v>102</v>
      </c>
      <c r="J10082" s="128">
        <v>29251</v>
      </c>
    </row>
    <row r="10083" spans="2:10" ht="17.25" hidden="1" thickBot="1">
      <c r="B10083" s="33">
        <v>84</v>
      </c>
      <c r="C10083" s="9" t="s">
        <v>8261</v>
      </c>
      <c r="D10083" s="33">
        <v>84</v>
      </c>
      <c r="E10083" s="126">
        <v>842</v>
      </c>
      <c r="F10083" s="135" t="s">
        <v>8262</v>
      </c>
      <c r="G10083" s="126">
        <v>842</v>
      </c>
      <c r="H10083" s="128">
        <v>29254</v>
      </c>
      <c r="I10083" s="129" t="s">
        <v>312</v>
      </c>
      <c r="J10083" s="128">
        <v>29254</v>
      </c>
    </row>
    <row r="10084" spans="2:10" ht="17.25" hidden="1" thickBot="1">
      <c r="B10084" s="33">
        <v>84</v>
      </c>
      <c r="C10084" s="9" t="s">
        <v>8261</v>
      </c>
      <c r="D10084" s="33">
        <v>84</v>
      </c>
      <c r="E10084" s="126">
        <v>842</v>
      </c>
      <c r="F10084" s="135" t="s">
        <v>8262</v>
      </c>
      <c r="G10084" s="126">
        <v>842</v>
      </c>
      <c r="H10084" s="128">
        <v>29257</v>
      </c>
      <c r="I10084" s="130" t="s">
        <v>104</v>
      </c>
      <c r="J10084" s="128">
        <v>29257</v>
      </c>
    </row>
    <row r="10085" spans="2:10" ht="17.25" hidden="1" thickBot="1">
      <c r="B10085" s="33">
        <v>84</v>
      </c>
      <c r="C10085" s="9" t="s">
        <v>8261</v>
      </c>
      <c r="D10085" s="33">
        <v>84</v>
      </c>
      <c r="E10085" s="126">
        <v>842</v>
      </c>
      <c r="F10085" s="135" t="s">
        <v>8262</v>
      </c>
      <c r="G10085" s="126">
        <v>842</v>
      </c>
      <c r="H10085" s="128">
        <v>29260</v>
      </c>
      <c r="I10085" s="129" t="s">
        <v>103</v>
      </c>
      <c r="J10085" s="128">
        <v>29260</v>
      </c>
    </row>
    <row r="10086" spans="2:10" ht="17.25" hidden="1" thickBot="1">
      <c r="B10086" s="33">
        <v>84</v>
      </c>
      <c r="C10086" s="9" t="s">
        <v>8261</v>
      </c>
      <c r="D10086" s="33">
        <v>84</v>
      </c>
      <c r="E10086" s="126">
        <v>842</v>
      </c>
      <c r="F10086" s="135" t="s">
        <v>8262</v>
      </c>
      <c r="G10086" s="126">
        <v>842</v>
      </c>
      <c r="H10086" s="128">
        <v>29263</v>
      </c>
      <c r="I10086" s="130" t="s">
        <v>619</v>
      </c>
      <c r="J10086" s="128">
        <v>29263</v>
      </c>
    </row>
    <row r="10087" spans="2:10" ht="17.25" hidden="1" thickBot="1">
      <c r="B10087" s="33">
        <v>84</v>
      </c>
      <c r="C10087" s="9" t="s">
        <v>8261</v>
      </c>
      <c r="D10087" s="33">
        <v>84</v>
      </c>
      <c r="E10087" s="136">
        <v>844</v>
      </c>
      <c r="F10087" s="137" t="s">
        <v>8263</v>
      </c>
      <c r="G10087" s="136">
        <v>844</v>
      </c>
      <c r="H10087" s="128">
        <v>29266</v>
      </c>
      <c r="I10087" s="129" t="s">
        <v>8264</v>
      </c>
      <c r="J10087" s="128">
        <v>29266</v>
      </c>
    </row>
    <row r="10088" spans="2:10" ht="17.25" hidden="1" thickBot="1">
      <c r="B10088" s="33">
        <v>84</v>
      </c>
      <c r="C10088" s="9" t="s">
        <v>8261</v>
      </c>
      <c r="D10088" s="33">
        <v>84</v>
      </c>
      <c r="E10088" s="136">
        <v>844</v>
      </c>
      <c r="F10088" s="137" t="s">
        <v>8263</v>
      </c>
      <c r="G10088" s="136">
        <v>844</v>
      </c>
      <c r="H10088" s="128">
        <v>29269</v>
      </c>
      <c r="I10088" s="130" t="s">
        <v>8265</v>
      </c>
      <c r="J10088" s="128">
        <v>29269</v>
      </c>
    </row>
    <row r="10089" spans="2:10" ht="17.25" hidden="1" thickBot="1">
      <c r="B10089" s="33">
        <v>84</v>
      </c>
      <c r="C10089" s="9" t="s">
        <v>8261</v>
      </c>
      <c r="D10089" s="33">
        <v>84</v>
      </c>
      <c r="E10089" s="136">
        <v>844</v>
      </c>
      <c r="F10089" s="137" t="s">
        <v>8263</v>
      </c>
      <c r="G10089" s="136">
        <v>844</v>
      </c>
      <c r="H10089" s="128">
        <v>29272</v>
      </c>
      <c r="I10089" s="129" t="s">
        <v>8266</v>
      </c>
      <c r="J10089" s="128">
        <v>29272</v>
      </c>
    </row>
    <row r="10090" spans="2:10" ht="17.25" hidden="1" thickBot="1">
      <c r="B10090" s="33">
        <v>84</v>
      </c>
      <c r="C10090" s="9" t="s">
        <v>8261</v>
      </c>
      <c r="D10090" s="33">
        <v>84</v>
      </c>
      <c r="E10090" s="136">
        <v>844</v>
      </c>
      <c r="F10090" s="137" t="s">
        <v>8263</v>
      </c>
      <c r="G10090" s="136">
        <v>844</v>
      </c>
      <c r="H10090" s="128">
        <v>29275</v>
      </c>
      <c r="I10090" s="130" t="s">
        <v>8267</v>
      </c>
      <c r="J10090" s="128">
        <v>29275</v>
      </c>
    </row>
    <row r="10091" spans="2:10" ht="17.25" hidden="1" thickBot="1">
      <c r="B10091" s="33">
        <v>84</v>
      </c>
      <c r="C10091" s="9" t="s">
        <v>8261</v>
      </c>
      <c r="D10091" s="33">
        <v>84</v>
      </c>
      <c r="E10091" s="136">
        <v>844</v>
      </c>
      <c r="F10091" s="137" t="s">
        <v>8263</v>
      </c>
      <c r="G10091" s="136">
        <v>844</v>
      </c>
      <c r="H10091" s="128">
        <v>29278</v>
      </c>
      <c r="I10091" s="129" t="s">
        <v>8268</v>
      </c>
      <c r="J10091" s="128">
        <v>29278</v>
      </c>
    </row>
    <row r="10092" spans="2:10" ht="17.25" hidden="1" thickBot="1">
      <c r="B10092" s="33">
        <v>84</v>
      </c>
      <c r="C10092" s="9" t="s">
        <v>8261</v>
      </c>
      <c r="D10092" s="33">
        <v>84</v>
      </c>
      <c r="E10092" s="136">
        <v>844</v>
      </c>
      <c r="F10092" s="137" t="s">
        <v>8263</v>
      </c>
      <c r="G10092" s="136">
        <v>844</v>
      </c>
      <c r="H10092" s="128">
        <v>29281</v>
      </c>
      <c r="I10092" s="130" t="s">
        <v>555</v>
      </c>
      <c r="J10092" s="128">
        <v>29281</v>
      </c>
    </row>
    <row r="10093" spans="2:10" ht="17.25" hidden="1" thickBot="1">
      <c r="B10093" s="33">
        <v>84</v>
      </c>
      <c r="C10093" s="9" t="s">
        <v>8261</v>
      </c>
      <c r="D10093" s="33">
        <v>84</v>
      </c>
      <c r="E10093" s="136">
        <v>844</v>
      </c>
      <c r="F10093" s="137" t="s">
        <v>8263</v>
      </c>
      <c r="G10093" s="136">
        <v>844</v>
      </c>
      <c r="H10093" s="128">
        <v>29284</v>
      </c>
      <c r="I10093" s="129" t="s">
        <v>296</v>
      </c>
      <c r="J10093" s="128">
        <v>29284</v>
      </c>
    </row>
    <row r="10094" spans="2:10" ht="17.25" hidden="1" thickBot="1">
      <c r="B10094" s="33">
        <v>84</v>
      </c>
      <c r="C10094" s="9" t="s">
        <v>8261</v>
      </c>
      <c r="D10094" s="33">
        <v>84</v>
      </c>
      <c r="E10094" s="136">
        <v>844</v>
      </c>
      <c r="F10094" s="137" t="s">
        <v>8263</v>
      </c>
      <c r="G10094" s="136">
        <v>844</v>
      </c>
      <c r="H10094" s="128">
        <v>29287</v>
      </c>
      <c r="I10094" s="130" t="s">
        <v>1086</v>
      </c>
      <c r="J10094" s="128">
        <v>29287</v>
      </c>
    </row>
    <row r="10095" spans="2:10" ht="17.25" hidden="1" thickBot="1">
      <c r="B10095" s="33">
        <v>84</v>
      </c>
      <c r="C10095" s="9" t="s">
        <v>8261</v>
      </c>
      <c r="D10095" s="33">
        <v>84</v>
      </c>
      <c r="E10095" s="136">
        <v>844</v>
      </c>
      <c r="F10095" s="137" t="s">
        <v>8263</v>
      </c>
      <c r="G10095" s="136">
        <v>844</v>
      </c>
      <c r="H10095" s="128">
        <v>29290</v>
      </c>
      <c r="I10095" s="129" t="s">
        <v>8269</v>
      </c>
      <c r="J10095" s="128">
        <v>29290</v>
      </c>
    </row>
    <row r="10096" spans="2:10" ht="17.25" hidden="1" thickBot="1">
      <c r="B10096" s="33">
        <v>84</v>
      </c>
      <c r="C10096" s="9" t="s">
        <v>8261</v>
      </c>
      <c r="D10096" s="33">
        <v>84</v>
      </c>
      <c r="E10096" s="136">
        <v>844</v>
      </c>
      <c r="F10096" s="137" t="s">
        <v>8263</v>
      </c>
      <c r="G10096" s="136">
        <v>844</v>
      </c>
      <c r="H10096" s="128">
        <v>29293</v>
      </c>
      <c r="I10096" s="130" t="s">
        <v>8270</v>
      </c>
      <c r="J10096" s="128">
        <v>29293</v>
      </c>
    </row>
    <row r="10097" spans="2:10" ht="17.25" hidden="1" thickBot="1">
      <c r="B10097" s="33">
        <v>84</v>
      </c>
      <c r="C10097" s="9" t="s">
        <v>8261</v>
      </c>
      <c r="D10097" s="33">
        <v>84</v>
      </c>
      <c r="E10097" s="136">
        <v>844</v>
      </c>
      <c r="F10097" s="137" t="s">
        <v>8263</v>
      </c>
      <c r="G10097" s="136">
        <v>844</v>
      </c>
      <c r="H10097" s="128">
        <v>29296</v>
      </c>
      <c r="I10097" s="129" t="s">
        <v>647</v>
      </c>
      <c r="J10097" s="128">
        <v>29296</v>
      </c>
    </row>
    <row r="10098" spans="2:10" ht="17.25" hidden="1" thickBot="1">
      <c r="B10098" s="33">
        <v>84</v>
      </c>
      <c r="C10098" s="9" t="s">
        <v>8261</v>
      </c>
      <c r="D10098" s="33">
        <v>84</v>
      </c>
      <c r="E10098" s="136">
        <v>844</v>
      </c>
      <c r="F10098" s="137" t="s">
        <v>8263</v>
      </c>
      <c r="G10098" s="136">
        <v>844</v>
      </c>
      <c r="H10098" s="128">
        <v>29299</v>
      </c>
      <c r="I10098" s="130" t="s">
        <v>8271</v>
      </c>
      <c r="J10098" s="128">
        <v>29299</v>
      </c>
    </row>
    <row r="10099" spans="2:10" ht="17.25" hidden="1" thickBot="1">
      <c r="B10099" s="33">
        <v>84</v>
      </c>
      <c r="C10099" s="9" t="s">
        <v>8261</v>
      </c>
      <c r="D10099" s="33">
        <v>84</v>
      </c>
      <c r="E10099" s="136">
        <v>844</v>
      </c>
      <c r="F10099" s="137" t="s">
        <v>8263</v>
      </c>
      <c r="G10099" s="136">
        <v>844</v>
      </c>
      <c r="H10099" s="128">
        <v>29302</v>
      </c>
      <c r="I10099" s="129" t="s">
        <v>8272</v>
      </c>
      <c r="J10099" s="128">
        <v>29302</v>
      </c>
    </row>
    <row r="10100" spans="2:10" ht="17.25" hidden="1" thickBot="1">
      <c r="B10100" s="33">
        <v>84</v>
      </c>
      <c r="C10100" s="9" t="s">
        <v>8261</v>
      </c>
      <c r="D10100" s="33">
        <v>84</v>
      </c>
      <c r="E10100" s="136">
        <v>844</v>
      </c>
      <c r="F10100" s="137" t="s">
        <v>8263</v>
      </c>
      <c r="G10100" s="136">
        <v>844</v>
      </c>
      <c r="H10100" s="128">
        <v>29305</v>
      </c>
      <c r="I10100" s="130" t="s">
        <v>8273</v>
      </c>
      <c r="J10100" s="128">
        <v>29305</v>
      </c>
    </row>
    <row r="10101" spans="2:10" ht="17.25" hidden="1" thickBot="1">
      <c r="B10101" s="33">
        <v>84</v>
      </c>
      <c r="C10101" s="9" t="s">
        <v>8261</v>
      </c>
      <c r="D10101" s="33">
        <v>84</v>
      </c>
      <c r="E10101" s="126">
        <v>845</v>
      </c>
      <c r="F10101" s="135" t="s">
        <v>8274</v>
      </c>
      <c r="G10101" s="126">
        <v>845</v>
      </c>
      <c r="H10101" s="128">
        <v>29308</v>
      </c>
      <c r="I10101" s="129" t="s">
        <v>8275</v>
      </c>
      <c r="J10101" s="128">
        <v>29308</v>
      </c>
    </row>
    <row r="10102" spans="2:10" ht="17.25" hidden="1" thickBot="1">
      <c r="B10102" s="33">
        <v>84</v>
      </c>
      <c r="C10102" s="9" t="s">
        <v>8261</v>
      </c>
      <c r="D10102" s="33">
        <v>84</v>
      </c>
      <c r="E10102" s="126">
        <v>845</v>
      </c>
      <c r="F10102" s="135" t="s">
        <v>8274</v>
      </c>
      <c r="G10102" s="126">
        <v>845</v>
      </c>
      <c r="H10102" s="128">
        <v>29311</v>
      </c>
      <c r="I10102" s="130" t="s">
        <v>8276</v>
      </c>
      <c r="J10102" s="128">
        <v>29311</v>
      </c>
    </row>
    <row r="10103" spans="2:10" ht="17.25" hidden="1" thickBot="1">
      <c r="B10103" s="33">
        <v>84</v>
      </c>
      <c r="C10103" s="9" t="s">
        <v>8261</v>
      </c>
      <c r="D10103" s="33">
        <v>84</v>
      </c>
      <c r="E10103" s="126">
        <v>845</v>
      </c>
      <c r="F10103" s="135" t="s">
        <v>8274</v>
      </c>
      <c r="G10103" s="126">
        <v>845</v>
      </c>
      <c r="H10103" s="128">
        <v>29314</v>
      </c>
      <c r="I10103" s="129" t="s">
        <v>8277</v>
      </c>
      <c r="J10103" s="128">
        <v>29314</v>
      </c>
    </row>
    <row r="10104" spans="2:10" ht="17.25" hidden="1" thickBot="1">
      <c r="B10104" s="33">
        <v>84</v>
      </c>
      <c r="C10104" s="9" t="s">
        <v>8261</v>
      </c>
      <c r="D10104" s="33">
        <v>84</v>
      </c>
      <c r="E10104" s="126">
        <v>845</v>
      </c>
      <c r="F10104" s="135" t="s">
        <v>8274</v>
      </c>
      <c r="G10104" s="126">
        <v>845</v>
      </c>
      <c r="H10104" s="128">
        <v>29317</v>
      </c>
      <c r="I10104" s="130" t="s">
        <v>8278</v>
      </c>
      <c r="J10104" s="128">
        <v>29317</v>
      </c>
    </row>
    <row r="10105" spans="2:10" ht="17.25" hidden="1" thickBot="1">
      <c r="B10105" s="33">
        <v>84</v>
      </c>
      <c r="C10105" s="9" t="s">
        <v>8261</v>
      </c>
      <c r="D10105" s="33">
        <v>84</v>
      </c>
      <c r="E10105" s="126">
        <v>845</v>
      </c>
      <c r="F10105" s="135" t="s">
        <v>8274</v>
      </c>
      <c r="G10105" s="126">
        <v>845</v>
      </c>
      <c r="H10105" s="128">
        <v>29320</v>
      </c>
      <c r="I10105" s="129" t="s">
        <v>7669</v>
      </c>
      <c r="J10105" s="128">
        <v>29320</v>
      </c>
    </row>
    <row r="10106" spans="2:10" ht="17.25" hidden="1" thickBot="1">
      <c r="B10106" s="33">
        <v>84</v>
      </c>
      <c r="C10106" s="9" t="s">
        <v>8261</v>
      </c>
      <c r="D10106" s="33">
        <v>84</v>
      </c>
      <c r="E10106" s="126">
        <v>845</v>
      </c>
      <c r="F10106" s="135" t="s">
        <v>8274</v>
      </c>
      <c r="G10106" s="126">
        <v>845</v>
      </c>
      <c r="H10106" s="128">
        <v>29323</v>
      </c>
      <c r="I10106" s="130" t="s">
        <v>8279</v>
      </c>
      <c r="J10106" s="128">
        <v>29323</v>
      </c>
    </row>
    <row r="10107" spans="2:10" ht="17.25" hidden="1" thickBot="1">
      <c r="B10107" s="33">
        <v>84</v>
      </c>
      <c r="C10107" s="9" t="s">
        <v>8261</v>
      </c>
      <c r="D10107" s="33">
        <v>84</v>
      </c>
      <c r="E10107" s="126">
        <v>845</v>
      </c>
      <c r="F10107" s="135" t="s">
        <v>8274</v>
      </c>
      <c r="G10107" s="126">
        <v>845</v>
      </c>
      <c r="H10107" s="128">
        <v>29326</v>
      </c>
      <c r="I10107" s="129" t="s">
        <v>117</v>
      </c>
      <c r="J10107" s="128">
        <v>29326</v>
      </c>
    </row>
    <row r="10108" spans="2:10" ht="17.25" hidden="1" thickBot="1">
      <c r="B10108" s="33">
        <v>84</v>
      </c>
      <c r="C10108" s="9" t="s">
        <v>8261</v>
      </c>
      <c r="D10108" s="33">
        <v>84</v>
      </c>
      <c r="E10108" s="126">
        <v>845</v>
      </c>
      <c r="F10108" s="135" t="s">
        <v>8274</v>
      </c>
      <c r="G10108" s="126">
        <v>845</v>
      </c>
      <c r="H10108" s="128">
        <v>29329</v>
      </c>
      <c r="I10108" s="130" t="s">
        <v>8280</v>
      </c>
      <c r="J10108" s="128">
        <v>29329</v>
      </c>
    </row>
    <row r="10109" spans="2:10" ht="17.25" hidden="1" thickBot="1">
      <c r="B10109" s="33">
        <v>84</v>
      </c>
      <c r="C10109" s="9" t="s">
        <v>8261</v>
      </c>
      <c r="D10109" s="33">
        <v>84</v>
      </c>
      <c r="E10109" s="126">
        <v>845</v>
      </c>
      <c r="F10109" s="135" t="s">
        <v>8274</v>
      </c>
      <c r="G10109" s="126">
        <v>845</v>
      </c>
      <c r="H10109" s="128">
        <v>29332</v>
      </c>
      <c r="I10109" s="129" t="s">
        <v>8281</v>
      </c>
      <c r="J10109" s="128">
        <v>29332</v>
      </c>
    </row>
    <row r="10110" spans="2:10" ht="17.25" hidden="1" thickBot="1">
      <c r="B10110" s="33">
        <v>84</v>
      </c>
      <c r="C10110" s="9" t="s">
        <v>8261</v>
      </c>
      <c r="D10110" s="33">
        <v>84</v>
      </c>
      <c r="E10110" s="126">
        <v>845</v>
      </c>
      <c r="F10110" s="135" t="s">
        <v>8274</v>
      </c>
      <c r="G10110" s="126">
        <v>845</v>
      </c>
      <c r="H10110" s="128">
        <v>29335</v>
      </c>
      <c r="I10110" s="130" t="s">
        <v>8282</v>
      </c>
      <c r="J10110" s="128">
        <v>29335</v>
      </c>
    </row>
    <row r="10111" spans="2:10" ht="17.25" hidden="1" thickBot="1">
      <c r="B10111" s="33">
        <v>84</v>
      </c>
      <c r="C10111" s="9" t="s">
        <v>8261</v>
      </c>
      <c r="D10111" s="33">
        <v>84</v>
      </c>
      <c r="E10111" s="126">
        <v>845</v>
      </c>
      <c r="F10111" s="135" t="s">
        <v>8274</v>
      </c>
      <c r="G10111" s="126">
        <v>845</v>
      </c>
      <c r="H10111" s="128">
        <v>29338</v>
      </c>
      <c r="I10111" s="129" t="s">
        <v>369</v>
      </c>
      <c r="J10111" s="128">
        <v>29338</v>
      </c>
    </row>
    <row r="10112" spans="2:10" ht="17.25" hidden="1" thickBot="1">
      <c r="B10112" s="33">
        <v>84</v>
      </c>
      <c r="C10112" s="9" t="s">
        <v>8261</v>
      </c>
      <c r="D10112" s="33">
        <v>84</v>
      </c>
      <c r="E10112" s="136">
        <v>846</v>
      </c>
      <c r="F10112" s="137" t="s">
        <v>8283</v>
      </c>
      <c r="G10112" s="136">
        <v>846</v>
      </c>
      <c r="H10112" s="128">
        <v>29341</v>
      </c>
      <c r="I10112" s="131" t="s">
        <v>8284</v>
      </c>
      <c r="J10112" s="128">
        <v>29341</v>
      </c>
    </row>
    <row r="10113" spans="2:10" ht="17.25" hidden="1" thickBot="1">
      <c r="B10113" s="33">
        <v>84</v>
      </c>
      <c r="C10113" s="9" t="s">
        <v>8261</v>
      </c>
      <c r="D10113" s="33">
        <v>84</v>
      </c>
      <c r="E10113" s="136">
        <v>846</v>
      </c>
      <c r="F10113" s="137" t="s">
        <v>8283</v>
      </c>
      <c r="G10113" s="136">
        <v>846</v>
      </c>
      <c r="H10113" s="128">
        <v>29344</v>
      </c>
      <c r="I10113" s="134" t="s">
        <v>8285</v>
      </c>
      <c r="J10113" s="128">
        <v>29344</v>
      </c>
    </row>
    <row r="10114" spans="2:10" ht="17.25" hidden="1" thickBot="1">
      <c r="B10114" s="33">
        <v>84</v>
      </c>
      <c r="C10114" s="9" t="s">
        <v>8261</v>
      </c>
      <c r="D10114" s="33">
        <v>84</v>
      </c>
      <c r="E10114" s="136">
        <v>846</v>
      </c>
      <c r="F10114" s="137" t="s">
        <v>8283</v>
      </c>
      <c r="G10114" s="136">
        <v>846</v>
      </c>
      <c r="H10114" s="128">
        <v>29347</v>
      </c>
      <c r="I10114" s="131" t="s">
        <v>7522</v>
      </c>
      <c r="J10114" s="128">
        <v>29347</v>
      </c>
    </row>
    <row r="10115" spans="2:10" ht="17.25" hidden="1" thickBot="1">
      <c r="B10115" s="33">
        <v>84</v>
      </c>
      <c r="C10115" s="9" t="s">
        <v>8261</v>
      </c>
      <c r="D10115" s="33">
        <v>84</v>
      </c>
      <c r="E10115" s="136">
        <v>846</v>
      </c>
      <c r="F10115" s="137" t="s">
        <v>8283</v>
      </c>
      <c r="G10115" s="136">
        <v>846</v>
      </c>
      <c r="H10115" s="128">
        <v>29350</v>
      </c>
      <c r="I10115" s="134" t="s">
        <v>8286</v>
      </c>
      <c r="J10115" s="128">
        <v>29350</v>
      </c>
    </row>
    <row r="10116" spans="2:10" ht="17.25" hidden="1" thickBot="1">
      <c r="B10116" s="33">
        <v>84</v>
      </c>
      <c r="C10116" s="9" t="s">
        <v>8261</v>
      </c>
      <c r="D10116" s="33">
        <v>84</v>
      </c>
      <c r="E10116" s="136">
        <v>846</v>
      </c>
      <c r="F10116" s="137" t="s">
        <v>8283</v>
      </c>
      <c r="G10116" s="136">
        <v>846</v>
      </c>
      <c r="H10116" s="128">
        <v>29353</v>
      </c>
      <c r="I10116" s="131" t="s">
        <v>8287</v>
      </c>
      <c r="J10116" s="128">
        <v>29353</v>
      </c>
    </row>
    <row r="10117" spans="2:10" ht="17.25" hidden="1" thickBot="1">
      <c r="B10117" s="33">
        <v>84</v>
      </c>
      <c r="C10117" s="9" t="s">
        <v>8261</v>
      </c>
      <c r="D10117" s="33">
        <v>84</v>
      </c>
      <c r="E10117" s="136">
        <v>846</v>
      </c>
      <c r="F10117" s="137" t="s">
        <v>8283</v>
      </c>
      <c r="G10117" s="136">
        <v>846</v>
      </c>
      <c r="H10117" s="128">
        <v>29356</v>
      </c>
      <c r="I10117" s="134" t="s">
        <v>186</v>
      </c>
      <c r="J10117" s="128">
        <v>29356</v>
      </c>
    </row>
    <row r="10118" spans="2:10" ht="17.25" hidden="1" thickBot="1">
      <c r="B10118" s="33">
        <v>84</v>
      </c>
      <c r="C10118" s="9" t="s">
        <v>8261</v>
      </c>
      <c r="D10118" s="33">
        <v>84</v>
      </c>
      <c r="E10118" s="136">
        <v>846</v>
      </c>
      <c r="F10118" s="137" t="s">
        <v>8283</v>
      </c>
      <c r="G10118" s="136">
        <v>846</v>
      </c>
      <c r="H10118" s="128">
        <v>29359</v>
      </c>
      <c r="I10118" s="131" t="s">
        <v>8288</v>
      </c>
      <c r="J10118" s="128">
        <v>29359</v>
      </c>
    </row>
    <row r="10119" spans="2:10" ht="17.25" hidden="1" thickBot="1">
      <c r="B10119" s="33">
        <v>84</v>
      </c>
      <c r="C10119" s="9" t="s">
        <v>8261</v>
      </c>
      <c r="D10119" s="33">
        <v>84</v>
      </c>
      <c r="E10119" s="136">
        <v>846</v>
      </c>
      <c r="F10119" s="137" t="s">
        <v>8283</v>
      </c>
      <c r="G10119" s="136">
        <v>846</v>
      </c>
      <c r="H10119" s="128">
        <v>29362</v>
      </c>
      <c r="I10119" s="134" t="s">
        <v>8289</v>
      </c>
      <c r="J10119" s="128">
        <v>29362</v>
      </c>
    </row>
    <row r="10120" spans="2:10" ht="17.25" hidden="1" thickBot="1">
      <c r="B10120" s="33">
        <v>84</v>
      </c>
      <c r="C10120" s="9" t="s">
        <v>8261</v>
      </c>
      <c r="D10120" s="33">
        <v>84</v>
      </c>
      <c r="E10120" s="136">
        <v>846</v>
      </c>
      <c r="F10120" s="137" t="s">
        <v>8283</v>
      </c>
      <c r="G10120" s="136">
        <v>846</v>
      </c>
      <c r="H10120" s="128">
        <v>29365</v>
      </c>
      <c r="I10120" s="131" t="s">
        <v>8290</v>
      </c>
      <c r="J10120" s="128">
        <v>29365</v>
      </c>
    </row>
    <row r="10121" spans="2:10" ht="17.25" hidden="1" thickBot="1">
      <c r="B10121" s="33">
        <v>84</v>
      </c>
      <c r="C10121" s="9" t="s">
        <v>8261</v>
      </c>
      <c r="D10121" s="33">
        <v>84</v>
      </c>
      <c r="E10121" s="136">
        <v>846</v>
      </c>
      <c r="F10121" s="137" t="s">
        <v>8283</v>
      </c>
      <c r="G10121" s="136">
        <v>846</v>
      </c>
      <c r="H10121" s="128">
        <v>29368</v>
      </c>
      <c r="I10121" s="134" t="s">
        <v>8291</v>
      </c>
      <c r="J10121" s="128">
        <v>29368</v>
      </c>
    </row>
    <row r="10122" spans="2:10" ht="17.25" hidden="1" thickBot="1">
      <c r="B10122" s="33">
        <v>84</v>
      </c>
      <c r="C10122" s="9" t="s">
        <v>8261</v>
      </c>
      <c r="D10122" s="33">
        <v>84</v>
      </c>
      <c r="E10122" s="136">
        <v>846</v>
      </c>
      <c r="F10122" s="137" t="s">
        <v>8283</v>
      </c>
      <c r="G10122" s="136">
        <v>846</v>
      </c>
      <c r="H10122" s="128">
        <v>29371</v>
      </c>
      <c r="I10122" s="131" t="s">
        <v>364</v>
      </c>
      <c r="J10122" s="128">
        <v>29371</v>
      </c>
    </row>
    <row r="10123" spans="2:10" ht="17.25" hidden="1" thickBot="1">
      <c r="B10123" s="33">
        <v>84</v>
      </c>
      <c r="C10123" s="9" t="s">
        <v>8261</v>
      </c>
      <c r="D10123" s="33">
        <v>84</v>
      </c>
      <c r="E10123" s="126">
        <v>847</v>
      </c>
      <c r="F10123" s="135" t="s">
        <v>478</v>
      </c>
      <c r="G10123" s="126">
        <v>847</v>
      </c>
      <c r="H10123" s="128">
        <v>29374</v>
      </c>
      <c r="I10123" s="129" t="s">
        <v>7981</v>
      </c>
      <c r="J10123" s="128">
        <v>29374</v>
      </c>
    </row>
    <row r="10124" spans="2:10" ht="17.25" hidden="1" thickBot="1">
      <c r="B10124" s="33">
        <v>84</v>
      </c>
      <c r="C10124" s="9" t="s">
        <v>8261</v>
      </c>
      <c r="D10124" s="33">
        <v>84</v>
      </c>
      <c r="E10124" s="126">
        <v>847</v>
      </c>
      <c r="F10124" s="135" t="s">
        <v>478</v>
      </c>
      <c r="G10124" s="126">
        <v>847</v>
      </c>
      <c r="H10124" s="128">
        <v>29377</v>
      </c>
      <c r="I10124" s="130" t="s">
        <v>4320</v>
      </c>
      <c r="J10124" s="128">
        <v>29377</v>
      </c>
    </row>
    <row r="10125" spans="2:10" ht="17.25" hidden="1" thickBot="1">
      <c r="B10125" s="33">
        <v>84</v>
      </c>
      <c r="C10125" s="9" t="s">
        <v>8261</v>
      </c>
      <c r="D10125" s="33">
        <v>84</v>
      </c>
      <c r="E10125" s="126">
        <v>847</v>
      </c>
      <c r="F10125" s="135" t="s">
        <v>478</v>
      </c>
      <c r="G10125" s="126">
        <v>847</v>
      </c>
      <c r="H10125" s="128">
        <v>29380</v>
      </c>
      <c r="I10125" s="129" t="s">
        <v>6821</v>
      </c>
      <c r="J10125" s="128">
        <v>29380</v>
      </c>
    </row>
    <row r="10126" spans="2:10" ht="17.25" hidden="1" thickBot="1">
      <c r="B10126" s="33">
        <v>84</v>
      </c>
      <c r="C10126" s="9" t="s">
        <v>8261</v>
      </c>
      <c r="D10126" s="33">
        <v>84</v>
      </c>
      <c r="E10126" s="126">
        <v>847</v>
      </c>
      <c r="F10126" s="135" t="s">
        <v>478</v>
      </c>
      <c r="G10126" s="126">
        <v>847</v>
      </c>
      <c r="H10126" s="128">
        <v>29383</v>
      </c>
      <c r="I10126" s="130" t="s">
        <v>957</v>
      </c>
      <c r="J10126" s="128">
        <v>29383</v>
      </c>
    </row>
    <row r="10127" spans="2:10" ht="17.25" hidden="1" thickBot="1">
      <c r="B10127" s="33">
        <v>84</v>
      </c>
      <c r="C10127" s="9" t="s">
        <v>8261</v>
      </c>
      <c r="D10127" s="33">
        <v>84</v>
      </c>
      <c r="E10127" s="126">
        <v>847</v>
      </c>
      <c r="F10127" s="135" t="s">
        <v>478</v>
      </c>
      <c r="G10127" s="126">
        <v>847</v>
      </c>
      <c r="H10127" s="128">
        <v>29386</v>
      </c>
      <c r="I10127" s="129" t="s">
        <v>8292</v>
      </c>
      <c r="J10127" s="128">
        <v>29386</v>
      </c>
    </row>
    <row r="10128" spans="2:10" ht="17.25" hidden="1" thickBot="1">
      <c r="B10128" s="33">
        <v>84</v>
      </c>
      <c r="C10128" s="9" t="s">
        <v>8261</v>
      </c>
      <c r="D10128" s="33">
        <v>84</v>
      </c>
      <c r="E10128" s="126">
        <v>847</v>
      </c>
      <c r="F10128" s="135" t="s">
        <v>478</v>
      </c>
      <c r="G10128" s="126">
        <v>847</v>
      </c>
      <c r="H10128" s="128">
        <v>29389</v>
      </c>
      <c r="I10128" s="130" t="s">
        <v>412</v>
      </c>
      <c r="J10128" s="128">
        <v>29389</v>
      </c>
    </row>
    <row r="10129" spans="2:10" ht="17.25" hidden="1" thickBot="1">
      <c r="B10129" s="33">
        <v>84</v>
      </c>
      <c r="C10129" s="9" t="s">
        <v>8261</v>
      </c>
      <c r="D10129" s="33">
        <v>84</v>
      </c>
      <c r="E10129" s="126">
        <v>847</v>
      </c>
      <c r="F10129" s="135" t="s">
        <v>478</v>
      </c>
      <c r="G10129" s="126">
        <v>847</v>
      </c>
      <c r="H10129" s="128">
        <v>29392</v>
      </c>
      <c r="I10129" s="129" t="s">
        <v>5839</v>
      </c>
      <c r="J10129" s="128">
        <v>29392</v>
      </c>
    </row>
    <row r="10130" spans="2:10" ht="17.25" hidden="1" thickBot="1">
      <c r="B10130" s="33">
        <v>84</v>
      </c>
      <c r="C10130" s="9" t="s">
        <v>8261</v>
      </c>
      <c r="D10130" s="33">
        <v>84</v>
      </c>
      <c r="E10130" s="126">
        <v>847</v>
      </c>
      <c r="F10130" s="135" t="s">
        <v>478</v>
      </c>
      <c r="G10130" s="126">
        <v>847</v>
      </c>
      <c r="H10130" s="128">
        <v>29395</v>
      </c>
      <c r="I10130" s="130" t="s">
        <v>8293</v>
      </c>
      <c r="J10130" s="128">
        <v>29395</v>
      </c>
    </row>
    <row r="10131" spans="2:10" ht="17.25" hidden="1" thickBot="1">
      <c r="B10131" s="33">
        <v>84</v>
      </c>
      <c r="C10131" s="9" t="s">
        <v>8261</v>
      </c>
      <c r="D10131" s="33">
        <v>84</v>
      </c>
      <c r="E10131" s="126">
        <v>847</v>
      </c>
      <c r="F10131" s="135" t="s">
        <v>478</v>
      </c>
      <c r="G10131" s="126">
        <v>847</v>
      </c>
      <c r="H10131" s="128">
        <v>29398</v>
      </c>
      <c r="I10131" s="129" t="s">
        <v>7557</v>
      </c>
      <c r="J10131" s="128">
        <v>29398</v>
      </c>
    </row>
    <row r="10132" spans="2:10" ht="17.25" hidden="1" thickBot="1">
      <c r="B10132" s="33">
        <v>84</v>
      </c>
      <c r="C10132" s="9" t="s">
        <v>8261</v>
      </c>
      <c r="D10132" s="33">
        <v>84</v>
      </c>
      <c r="E10132" s="126">
        <v>847</v>
      </c>
      <c r="F10132" s="135" t="s">
        <v>478</v>
      </c>
      <c r="G10132" s="126">
        <v>847</v>
      </c>
      <c r="H10132" s="128">
        <v>29401</v>
      </c>
      <c r="I10132" s="130" t="s">
        <v>8246</v>
      </c>
      <c r="J10132" s="128">
        <v>29401</v>
      </c>
    </row>
    <row r="10133" spans="2:10" ht="17.25" hidden="1" thickBot="1">
      <c r="B10133" s="33">
        <v>84</v>
      </c>
      <c r="C10133" s="9" t="s">
        <v>8261</v>
      </c>
      <c r="D10133" s="33">
        <v>84</v>
      </c>
      <c r="E10133" s="126">
        <v>847</v>
      </c>
      <c r="F10133" s="135" t="s">
        <v>478</v>
      </c>
      <c r="G10133" s="126">
        <v>847</v>
      </c>
      <c r="H10133" s="128">
        <v>29404</v>
      </c>
      <c r="I10133" s="129" t="s">
        <v>8294</v>
      </c>
      <c r="J10133" s="128">
        <v>29404</v>
      </c>
    </row>
    <row r="10134" spans="2:10" ht="17.25" hidden="1" thickBot="1">
      <c r="B10134" s="33">
        <v>84</v>
      </c>
      <c r="C10134" s="9" t="s">
        <v>8261</v>
      </c>
      <c r="D10134" s="33">
        <v>84</v>
      </c>
      <c r="E10134" s="126">
        <v>847</v>
      </c>
      <c r="F10134" s="135" t="s">
        <v>478</v>
      </c>
      <c r="G10134" s="126">
        <v>847</v>
      </c>
      <c r="H10134" s="128">
        <v>29407</v>
      </c>
      <c r="I10134" s="130" t="s">
        <v>5715</v>
      </c>
      <c r="J10134" s="128">
        <v>29407</v>
      </c>
    </row>
    <row r="10135" spans="2:10" ht="17.25" hidden="1" thickBot="1">
      <c r="B10135" s="33">
        <v>84</v>
      </c>
      <c r="C10135" s="9" t="s">
        <v>8261</v>
      </c>
      <c r="D10135" s="33">
        <v>84</v>
      </c>
      <c r="E10135" s="126">
        <v>847</v>
      </c>
      <c r="F10135" s="135" t="s">
        <v>478</v>
      </c>
      <c r="G10135" s="126">
        <v>847</v>
      </c>
      <c r="H10135" s="128">
        <v>29410</v>
      </c>
      <c r="I10135" s="129" t="s">
        <v>7177</v>
      </c>
      <c r="J10135" s="128">
        <v>29410</v>
      </c>
    </row>
    <row r="10136" spans="2:10" ht="17.25" hidden="1" thickBot="1">
      <c r="B10136" s="33">
        <v>84</v>
      </c>
      <c r="C10136" s="9" t="s">
        <v>8261</v>
      </c>
      <c r="D10136" s="33">
        <v>84</v>
      </c>
      <c r="E10136" s="126">
        <v>847</v>
      </c>
      <c r="F10136" s="135" t="s">
        <v>478</v>
      </c>
      <c r="G10136" s="126">
        <v>847</v>
      </c>
      <c r="H10136" s="128">
        <v>29413</v>
      </c>
      <c r="I10136" s="130" t="s">
        <v>165</v>
      </c>
      <c r="J10136" s="128">
        <v>29413</v>
      </c>
    </row>
    <row r="10137" spans="2:10" ht="17.25" hidden="1" thickBot="1">
      <c r="B10137" s="33">
        <v>84</v>
      </c>
      <c r="C10137" s="9" t="s">
        <v>8261</v>
      </c>
      <c r="D10137" s="33">
        <v>84</v>
      </c>
      <c r="E10137" s="136">
        <v>848</v>
      </c>
      <c r="F10137" s="137" t="s">
        <v>8295</v>
      </c>
      <c r="G10137" s="136">
        <v>848</v>
      </c>
      <c r="H10137" s="128">
        <v>29416</v>
      </c>
      <c r="I10137" s="129" t="s">
        <v>8296</v>
      </c>
      <c r="J10137" s="128">
        <v>29416</v>
      </c>
    </row>
    <row r="10138" spans="2:10" ht="17.25" hidden="1" thickBot="1">
      <c r="B10138" s="33">
        <v>84</v>
      </c>
      <c r="C10138" s="9" t="s">
        <v>8261</v>
      </c>
      <c r="D10138" s="33">
        <v>84</v>
      </c>
      <c r="E10138" s="136">
        <v>848</v>
      </c>
      <c r="F10138" s="137" t="s">
        <v>8295</v>
      </c>
      <c r="G10138" s="136">
        <v>848</v>
      </c>
      <c r="H10138" s="128">
        <v>29419</v>
      </c>
      <c r="I10138" s="130" t="s">
        <v>8297</v>
      </c>
      <c r="J10138" s="128">
        <v>29419</v>
      </c>
    </row>
    <row r="10139" spans="2:10" ht="17.25" hidden="1" thickBot="1">
      <c r="B10139" s="33">
        <v>84</v>
      </c>
      <c r="C10139" s="9" t="s">
        <v>8261</v>
      </c>
      <c r="D10139" s="33">
        <v>84</v>
      </c>
      <c r="E10139" s="136">
        <v>848</v>
      </c>
      <c r="F10139" s="137" t="s">
        <v>8295</v>
      </c>
      <c r="G10139" s="136">
        <v>848</v>
      </c>
      <c r="H10139" s="128">
        <v>29422</v>
      </c>
      <c r="I10139" s="129" t="s">
        <v>8298</v>
      </c>
      <c r="J10139" s="128">
        <v>29422</v>
      </c>
    </row>
    <row r="10140" spans="2:10" ht="17.25" hidden="1" thickBot="1">
      <c r="B10140" s="33">
        <v>84</v>
      </c>
      <c r="C10140" s="9" t="s">
        <v>8261</v>
      </c>
      <c r="D10140" s="33">
        <v>84</v>
      </c>
      <c r="E10140" s="136">
        <v>848</v>
      </c>
      <c r="F10140" s="137" t="s">
        <v>8295</v>
      </c>
      <c r="G10140" s="136">
        <v>848</v>
      </c>
      <c r="H10140" s="128">
        <v>29425</v>
      </c>
      <c r="I10140" s="130" t="s">
        <v>8299</v>
      </c>
      <c r="J10140" s="128">
        <v>29425</v>
      </c>
    </row>
    <row r="10141" spans="2:10" ht="17.25" hidden="1" thickBot="1">
      <c r="B10141" s="33">
        <v>84</v>
      </c>
      <c r="C10141" s="9" t="s">
        <v>8261</v>
      </c>
      <c r="D10141" s="33">
        <v>84</v>
      </c>
      <c r="E10141" s="136">
        <v>848</v>
      </c>
      <c r="F10141" s="137" t="s">
        <v>8295</v>
      </c>
      <c r="G10141" s="136">
        <v>848</v>
      </c>
      <c r="H10141" s="128">
        <v>29428</v>
      </c>
      <c r="I10141" s="129" t="s">
        <v>2722</v>
      </c>
      <c r="J10141" s="128">
        <v>29428</v>
      </c>
    </row>
    <row r="10142" spans="2:10" ht="17.25" hidden="1" thickBot="1">
      <c r="B10142" s="33">
        <v>84</v>
      </c>
      <c r="C10142" s="9" t="s">
        <v>8261</v>
      </c>
      <c r="D10142" s="33">
        <v>84</v>
      </c>
      <c r="E10142" s="136">
        <v>848</v>
      </c>
      <c r="F10142" s="137" t="s">
        <v>8295</v>
      </c>
      <c r="G10142" s="136">
        <v>848</v>
      </c>
      <c r="H10142" s="128">
        <v>29431</v>
      </c>
      <c r="I10142" s="130" t="s">
        <v>8300</v>
      </c>
      <c r="J10142" s="128">
        <v>29431</v>
      </c>
    </row>
    <row r="10143" spans="2:10" ht="17.25" hidden="1" thickBot="1">
      <c r="B10143" s="33">
        <v>84</v>
      </c>
      <c r="C10143" s="9" t="s">
        <v>8261</v>
      </c>
      <c r="D10143" s="33">
        <v>84</v>
      </c>
      <c r="E10143" s="136">
        <v>848</v>
      </c>
      <c r="F10143" s="137" t="s">
        <v>8295</v>
      </c>
      <c r="G10143" s="136">
        <v>848</v>
      </c>
      <c r="H10143" s="128">
        <v>29434</v>
      </c>
      <c r="I10143" s="129" t="s">
        <v>8301</v>
      </c>
      <c r="J10143" s="128">
        <v>29434</v>
      </c>
    </row>
    <row r="10144" spans="2:10" ht="17.25" hidden="1" thickBot="1">
      <c r="B10144" s="33">
        <v>84</v>
      </c>
      <c r="C10144" s="9" t="s">
        <v>8261</v>
      </c>
      <c r="D10144" s="33">
        <v>84</v>
      </c>
      <c r="E10144" s="136">
        <v>848</v>
      </c>
      <c r="F10144" s="137" t="s">
        <v>8295</v>
      </c>
      <c r="G10144" s="136">
        <v>848</v>
      </c>
      <c r="H10144" s="128">
        <v>29437</v>
      </c>
      <c r="I10144" s="130" t="s">
        <v>394</v>
      </c>
      <c r="J10144" s="128">
        <v>29437</v>
      </c>
    </row>
    <row r="10145" spans="2:10" ht="17.25" hidden="1" thickBot="1">
      <c r="B10145" s="33">
        <v>84</v>
      </c>
      <c r="C10145" s="9" t="s">
        <v>8261</v>
      </c>
      <c r="D10145" s="33">
        <v>84</v>
      </c>
      <c r="E10145" s="136">
        <v>848</v>
      </c>
      <c r="F10145" s="137" t="s">
        <v>8295</v>
      </c>
      <c r="G10145" s="136">
        <v>848</v>
      </c>
      <c r="H10145" s="128">
        <v>29440</v>
      </c>
      <c r="I10145" s="129" t="s">
        <v>1325</v>
      </c>
      <c r="J10145" s="128">
        <v>29440</v>
      </c>
    </row>
    <row r="10146" spans="2:10" ht="17.25" hidden="1" thickBot="1">
      <c r="B10146" s="33">
        <v>84</v>
      </c>
      <c r="C10146" s="9" t="s">
        <v>8261</v>
      </c>
      <c r="D10146" s="33">
        <v>84</v>
      </c>
      <c r="E10146" s="136">
        <v>848</v>
      </c>
      <c r="F10146" s="137" t="s">
        <v>8295</v>
      </c>
      <c r="G10146" s="136">
        <v>848</v>
      </c>
      <c r="H10146" s="128">
        <v>29443</v>
      </c>
      <c r="I10146" s="130" t="s">
        <v>451</v>
      </c>
      <c r="J10146" s="128">
        <v>29443</v>
      </c>
    </row>
    <row r="10147" spans="2:10" ht="17.25" hidden="1" thickBot="1">
      <c r="B10147" s="33">
        <v>84</v>
      </c>
      <c r="C10147" s="9" t="s">
        <v>8261</v>
      </c>
      <c r="D10147" s="33">
        <v>84</v>
      </c>
      <c r="E10147" s="136">
        <v>848</v>
      </c>
      <c r="F10147" s="137" t="s">
        <v>8295</v>
      </c>
      <c r="G10147" s="136">
        <v>848</v>
      </c>
      <c r="H10147" s="128">
        <v>29446</v>
      </c>
      <c r="I10147" s="129" t="s">
        <v>8302</v>
      </c>
      <c r="J10147" s="128">
        <v>29446</v>
      </c>
    </row>
    <row r="10148" spans="2:10" ht="17.25" hidden="1" thickBot="1">
      <c r="B10148" s="33">
        <v>84</v>
      </c>
      <c r="C10148" s="9" t="s">
        <v>8261</v>
      </c>
      <c r="D10148" s="33">
        <v>84</v>
      </c>
      <c r="E10148" s="136">
        <v>848</v>
      </c>
      <c r="F10148" s="137" t="s">
        <v>8295</v>
      </c>
      <c r="G10148" s="136">
        <v>848</v>
      </c>
      <c r="H10148" s="128">
        <v>29449</v>
      </c>
      <c r="I10148" s="130" t="s">
        <v>4208</v>
      </c>
      <c r="J10148" s="128">
        <v>29449</v>
      </c>
    </row>
    <row r="10149" spans="2:10" ht="17.25" hidden="1" thickBot="1">
      <c r="B10149" s="33">
        <v>84</v>
      </c>
      <c r="C10149" s="9" t="s">
        <v>8261</v>
      </c>
      <c r="D10149" s="33">
        <v>84</v>
      </c>
      <c r="E10149" s="136">
        <v>848</v>
      </c>
      <c r="F10149" s="137" t="s">
        <v>8295</v>
      </c>
      <c r="G10149" s="136">
        <v>848</v>
      </c>
      <c r="H10149" s="128">
        <v>29452</v>
      </c>
      <c r="I10149" s="129" t="s">
        <v>8303</v>
      </c>
      <c r="J10149" s="128">
        <v>29452</v>
      </c>
    </row>
    <row r="10150" spans="2:10" ht="17.25" hidden="1" thickBot="1">
      <c r="B10150" s="33">
        <v>84</v>
      </c>
      <c r="C10150" s="9" t="s">
        <v>8261</v>
      </c>
      <c r="D10150" s="33">
        <v>84</v>
      </c>
      <c r="E10150" s="136">
        <v>848</v>
      </c>
      <c r="F10150" s="137" t="s">
        <v>8295</v>
      </c>
      <c r="G10150" s="136">
        <v>848</v>
      </c>
      <c r="H10150" s="128">
        <v>29455</v>
      </c>
      <c r="I10150" s="130" t="s">
        <v>8304</v>
      </c>
      <c r="J10150" s="128">
        <v>29455</v>
      </c>
    </row>
    <row r="10151" spans="2:10" ht="17.25" hidden="1" thickBot="1">
      <c r="B10151" s="33">
        <v>84</v>
      </c>
      <c r="C10151" s="9" t="s">
        <v>8261</v>
      </c>
      <c r="D10151" s="33">
        <v>84</v>
      </c>
      <c r="E10151" s="136">
        <v>848</v>
      </c>
      <c r="F10151" s="137" t="s">
        <v>8295</v>
      </c>
      <c r="G10151" s="136">
        <v>848</v>
      </c>
      <c r="H10151" s="128">
        <v>29458</v>
      </c>
      <c r="I10151" s="129" t="s">
        <v>8305</v>
      </c>
      <c r="J10151" s="128">
        <v>29458</v>
      </c>
    </row>
    <row r="10152" spans="2:10" ht="17.25" hidden="1" thickBot="1">
      <c r="B10152" s="33">
        <v>84</v>
      </c>
      <c r="C10152" s="9" t="s">
        <v>8261</v>
      </c>
      <c r="D10152" s="33">
        <v>84</v>
      </c>
      <c r="E10152" s="126">
        <v>849</v>
      </c>
      <c r="F10152" s="135" t="s">
        <v>8306</v>
      </c>
      <c r="G10152" s="126">
        <v>849</v>
      </c>
      <c r="H10152" s="128">
        <v>29461</v>
      </c>
      <c r="I10152" s="129" t="s">
        <v>8307</v>
      </c>
      <c r="J10152" s="128">
        <v>29461</v>
      </c>
    </row>
    <row r="10153" spans="2:10" ht="17.25" hidden="1" thickBot="1">
      <c r="B10153" s="33">
        <v>84</v>
      </c>
      <c r="C10153" s="9" t="s">
        <v>8261</v>
      </c>
      <c r="D10153" s="33">
        <v>84</v>
      </c>
      <c r="E10153" s="126">
        <v>849</v>
      </c>
      <c r="F10153" s="135" t="s">
        <v>8306</v>
      </c>
      <c r="G10153" s="126">
        <v>849</v>
      </c>
      <c r="H10153" s="128">
        <v>29462</v>
      </c>
      <c r="I10153" s="130" t="s">
        <v>8308</v>
      </c>
      <c r="J10153" s="128">
        <v>29462</v>
      </c>
    </row>
    <row r="10154" spans="2:10" ht="17.25" hidden="1" thickBot="1">
      <c r="B10154" s="33">
        <v>84</v>
      </c>
      <c r="C10154" s="9" t="s">
        <v>8261</v>
      </c>
      <c r="D10154" s="33">
        <v>84</v>
      </c>
      <c r="E10154" s="126">
        <v>849</v>
      </c>
      <c r="F10154" s="135" t="s">
        <v>8306</v>
      </c>
      <c r="G10154" s="126">
        <v>849</v>
      </c>
      <c r="H10154" s="128">
        <v>29464</v>
      </c>
      <c r="I10154" s="129" t="s">
        <v>6877</v>
      </c>
      <c r="J10154" s="128">
        <v>29464</v>
      </c>
    </row>
    <row r="10155" spans="2:10" ht="17.25" hidden="1" thickBot="1">
      <c r="B10155" s="33">
        <v>84</v>
      </c>
      <c r="C10155" s="9" t="s">
        <v>8261</v>
      </c>
      <c r="D10155" s="33">
        <v>84</v>
      </c>
      <c r="E10155" s="126">
        <v>849</v>
      </c>
      <c r="F10155" s="135" t="s">
        <v>8306</v>
      </c>
      <c r="G10155" s="126">
        <v>849</v>
      </c>
      <c r="H10155" s="128">
        <v>29467</v>
      </c>
      <c r="I10155" s="130" t="s">
        <v>8309</v>
      </c>
      <c r="J10155" s="128">
        <v>29467</v>
      </c>
    </row>
    <row r="10156" spans="2:10" ht="17.25" hidden="1" thickBot="1">
      <c r="B10156" s="33">
        <v>84</v>
      </c>
      <c r="C10156" s="9" t="s">
        <v>8261</v>
      </c>
      <c r="D10156" s="33">
        <v>84</v>
      </c>
      <c r="E10156" s="126">
        <v>849</v>
      </c>
      <c r="F10156" s="135" t="s">
        <v>8306</v>
      </c>
      <c r="G10156" s="126">
        <v>849</v>
      </c>
      <c r="H10156" s="128">
        <v>29470</v>
      </c>
      <c r="I10156" s="129" t="s">
        <v>1713</v>
      </c>
      <c r="J10156" s="128">
        <v>29470</v>
      </c>
    </row>
    <row r="10157" spans="2:10" ht="17.25" hidden="1" thickBot="1">
      <c r="B10157" s="33">
        <v>84</v>
      </c>
      <c r="C10157" s="9" t="s">
        <v>8261</v>
      </c>
      <c r="D10157" s="33">
        <v>84</v>
      </c>
      <c r="E10157" s="126">
        <v>849</v>
      </c>
      <c r="F10157" s="135" t="s">
        <v>8306</v>
      </c>
      <c r="G10157" s="126">
        <v>849</v>
      </c>
      <c r="H10157" s="128">
        <v>29473</v>
      </c>
      <c r="I10157" s="130" t="s">
        <v>8310</v>
      </c>
      <c r="J10157" s="128">
        <v>29473</v>
      </c>
    </row>
    <row r="10158" spans="2:10" ht="17.25" hidden="1" thickBot="1">
      <c r="B10158" s="33">
        <v>84</v>
      </c>
      <c r="C10158" s="9" t="s">
        <v>8261</v>
      </c>
      <c r="D10158" s="33">
        <v>84</v>
      </c>
      <c r="E10158" s="126">
        <v>849</v>
      </c>
      <c r="F10158" s="135" t="s">
        <v>8306</v>
      </c>
      <c r="G10158" s="126">
        <v>849</v>
      </c>
      <c r="H10158" s="128">
        <v>29476</v>
      </c>
      <c r="I10158" s="129" t="s">
        <v>8311</v>
      </c>
      <c r="J10158" s="128">
        <v>29476</v>
      </c>
    </row>
    <row r="10159" spans="2:10" ht="17.25" hidden="1" thickBot="1">
      <c r="B10159" s="33">
        <v>84</v>
      </c>
      <c r="C10159" s="9" t="s">
        <v>8261</v>
      </c>
      <c r="D10159" s="33">
        <v>84</v>
      </c>
      <c r="E10159" s="126">
        <v>849</v>
      </c>
      <c r="F10159" s="135" t="s">
        <v>8306</v>
      </c>
      <c r="G10159" s="126">
        <v>849</v>
      </c>
      <c r="H10159" s="128">
        <v>29479</v>
      </c>
      <c r="I10159" s="130" t="s">
        <v>8312</v>
      </c>
      <c r="J10159" s="128">
        <v>29479</v>
      </c>
    </row>
    <row r="10160" spans="2:10" ht="17.25" hidden="1" thickBot="1">
      <c r="B10160" s="33">
        <v>84</v>
      </c>
      <c r="C10160" s="9" t="s">
        <v>8261</v>
      </c>
      <c r="D10160" s="33">
        <v>84</v>
      </c>
      <c r="E10160" s="126">
        <v>849</v>
      </c>
      <c r="F10160" s="135" t="s">
        <v>8306</v>
      </c>
      <c r="G10160" s="126">
        <v>849</v>
      </c>
      <c r="H10160" s="128">
        <v>29482</v>
      </c>
      <c r="I10160" s="129" t="s">
        <v>860</v>
      </c>
      <c r="J10160" s="128">
        <v>29482</v>
      </c>
    </row>
    <row r="10161" spans="2:10" ht="17.25" hidden="1" thickBot="1">
      <c r="B10161" s="33">
        <v>84</v>
      </c>
      <c r="C10161" s="9" t="s">
        <v>8261</v>
      </c>
      <c r="D10161" s="33">
        <v>84</v>
      </c>
      <c r="E10161" s="126">
        <v>849</v>
      </c>
      <c r="F10161" s="135" t="s">
        <v>8306</v>
      </c>
      <c r="G10161" s="126">
        <v>849</v>
      </c>
      <c r="H10161" s="128">
        <v>29485</v>
      </c>
      <c r="I10161" s="130" t="s">
        <v>543</v>
      </c>
      <c r="J10161" s="128">
        <v>29485</v>
      </c>
    </row>
    <row r="10162" spans="2:10" ht="17.25" hidden="1" thickBot="1">
      <c r="B10162" s="33">
        <v>84</v>
      </c>
      <c r="C10162" s="9" t="s">
        <v>8261</v>
      </c>
      <c r="D10162" s="33">
        <v>84</v>
      </c>
      <c r="E10162" s="126">
        <v>849</v>
      </c>
      <c r="F10162" s="135" t="s">
        <v>8306</v>
      </c>
      <c r="G10162" s="126">
        <v>849</v>
      </c>
      <c r="H10162" s="128">
        <v>29488</v>
      </c>
      <c r="I10162" s="129" t="s">
        <v>8313</v>
      </c>
      <c r="J10162" s="128">
        <v>29488</v>
      </c>
    </row>
    <row r="10163" spans="2:10" ht="17.25" hidden="1" thickBot="1">
      <c r="B10163" s="33">
        <v>84</v>
      </c>
      <c r="C10163" s="9" t="s">
        <v>8261</v>
      </c>
      <c r="D10163" s="33">
        <v>84</v>
      </c>
      <c r="E10163" s="126">
        <v>849</v>
      </c>
      <c r="F10163" s="135" t="s">
        <v>8306</v>
      </c>
      <c r="G10163" s="126">
        <v>849</v>
      </c>
      <c r="H10163" s="128">
        <v>29489</v>
      </c>
      <c r="I10163" s="130" t="s">
        <v>8314</v>
      </c>
      <c r="J10163" s="128">
        <v>29489</v>
      </c>
    </row>
    <row r="10164" spans="2:10" ht="17.25" hidden="1" thickBot="1">
      <c r="B10164" s="33">
        <v>84</v>
      </c>
      <c r="C10164" s="9" t="s">
        <v>8261</v>
      </c>
      <c r="D10164" s="33">
        <v>84</v>
      </c>
      <c r="E10164" s="126">
        <v>849</v>
      </c>
      <c r="F10164" s="135" t="s">
        <v>8306</v>
      </c>
      <c r="G10164" s="126">
        <v>849</v>
      </c>
      <c r="H10164" s="128">
        <v>29491</v>
      </c>
      <c r="I10164" s="129" t="s">
        <v>3029</v>
      </c>
      <c r="J10164" s="128">
        <v>29491</v>
      </c>
    </row>
    <row r="10165" spans="2:10" ht="17.25" hidden="1" thickBot="1">
      <c r="B10165" s="33">
        <v>84</v>
      </c>
      <c r="C10165" s="9" t="s">
        <v>8261</v>
      </c>
      <c r="D10165" s="33">
        <v>84</v>
      </c>
      <c r="E10165" s="126">
        <v>849</v>
      </c>
      <c r="F10165" s="135" t="s">
        <v>8306</v>
      </c>
      <c r="G10165" s="126">
        <v>849</v>
      </c>
      <c r="H10165" s="128">
        <v>29494</v>
      </c>
      <c r="I10165" s="130" t="s">
        <v>238</v>
      </c>
      <c r="J10165" s="128">
        <v>29494</v>
      </c>
    </row>
    <row r="10166" spans="2:10" ht="17.25" hidden="1" thickBot="1">
      <c r="B10166" s="33">
        <v>84</v>
      </c>
      <c r="C10166" s="9" t="s">
        <v>8261</v>
      </c>
      <c r="D10166" s="33">
        <v>84</v>
      </c>
      <c r="E10166" s="126">
        <v>849</v>
      </c>
      <c r="F10166" s="135" t="s">
        <v>8306</v>
      </c>
      <c r="G10166" s="126">
        <v>849</v>
      </c>
      <c r="H10166" s="128">
        <v>29503</v>
      </c>
      <c r="I10166" s="129" t="s">
        <v>8315</v>
      </c>
      <c r="J10166" s="128">
        <v>29503</v>
      </c>
    </row>
    <row r="10167" spans="2:10" ht="17.25" hidden="1" thickBot="1">
      <c r="B10167" s="33">
        <v>84</v>
      </c>
      <c r="C10167" s="9" t="s">
        <v>8261</v>
      </c>
      <c r="D10167" s="33">
        <v>84</v>
      </c>
      <c r="E10167" s="126">
        <v>849</v>
      </c>
      <c r="F10167" s="135" t="s">
        <v>8306</v>
      </c>
      <c r="G10167" s="126">
        <v>849</v>
      </c>
      <c r="H10167" s="128">
        <v>29506</v>
      </c>
      <c r="I10167" s="129" t="s">
        <v>418</v>
      </c>
      <c r="J10167" s="128">
        <v>29506</v>
      </c>
    </row>
    <row r="10168" spans="2:10" ht="17.25" hidden="1" thickBot="1">
      <c r="B10168" s="33">
        <v>84</v>
      </c>
      <c r="C10168" s="9" t="s">
        <v>8261</v>
      </c>
      <c r="D10168" s="33">
        <v>84</v>
      </c>
      <c r="E10168" s="126">
        <v>849</v>
      </c>
      <c r="F10168" s="135" t="s">
        <v>8306</v>
      </c>
      <c r="G10168" s="126">
        <v>849</v>
      </c>
      <c r="H10168" s="128">
        <v>29509</v>
      </c>
      <c r="I10168" s="130" t="s">
        <v>169</v>
      </c>
      <c r="J10168" s="128">
        <v>29509</v>
      </c>
    </row>
    <row r="10169" spans="2:10" ht="17.25" hidden="1" thickBot="1">
      <c r="B10169" s="33">
        <v>84</v>
      </c>
      <c r="C10169" s="9" t="s">
        <v>8261</v>
      </c>
      <c r="D10169" s="33">
        <v>84</v>
      </c>
      <c r="E10169" s="136">
        <v>850</v>
      </c>
      <c r="F10169" s="137" t="s">
        <v>8316</v>
      </c>
      <c r="G10169" s="136">
        <v>850</v>
      </c>
      <c r="H10169" s="128">
        <v>29497</v>
      </c>
      <c r="I10169" s="129" t="s">
        <v>8317</v>
      </c>
      <c r="J10169" s="128">
        <v>29497</v>
      </c>
    </row>
    <row r="10170" spans="2:10" ht="17.25" hidden="1" thickBot="1">
      <c r="B10170" s="33">
        <v>84</v>
      </c>
      <c r="C10170" s="9" t="s">
        <v>8261</v>
      </c>
      <c r="D10170" s="33">
        <v>84</v>
      </c>
      <c r="E10170" s="136">
        <v>850</v>
      </c>
      <c r="F10170" s="137" t="s">
        <v>8316</v>
      </c>
      <c r="G10170" s="136">
        <v>850</v>
      </c>
      <c r="H10170" s="128">
        <v>29500</v>
      </c>
      <c r="I10170" s="130" t="s">
        <v>8318</v>
      </c>
      <c r="J10170" s="128">
        <v>29500</v>
      </c>
    </row>
    <row r="10171" spans="2:10" ht="17.25" hidden="1" thickBot="1">
      <c r="B10171" s="33">
        <v>84</v>
      </c>
      <c r="C10171" s="9" t="s">
        <v>8261</v>
      </c>
      <c r="D10171" s="33">
        <v>84</v>
      </c>
      <c r="E10171" s="136">
        <v>850</v>
      </c>
      <c r="F10171" s="137" t="s">
        <v>8316</v>
      </c>
      <c r="G10171" s="136">
        <v>850</v>
      </c>
      <c r="H10171" s="128">
        <v>29513</v>
      </c>
      <c r="I10171" s="129" t="s">
        <v>617</v>
      </c>
      <c r="J10171" s="128">
        <v>29513</v>
      </c>
    </row>
    <row r="10172" spans="2:10" ht="17.25" hidden="1" thickBot="1">
      <c r="B10172" s="33">
        <v>84</v>
      </c>
      <c r="C10172" s="9" t="s">
        <v>8261</v>
      </c>
      <c r="D10172" s="33">
        <v>84</v>
      </c>
      <c r="E10172" s="136">
        <v>850</v>
      </c>
      <c r="F10172" s="137" t="s">
        <v>8316</v>
      </c>
      <c r="G10172" s="136">
        <v>850</v>
      </c>
      <c r="H10172" s="128">
        <v>29521</v>
      </c>
      <c r="I10172" s="130" t="s">
        <v>1988</v>
      </c>
      <c r="J10172" s="128">
        <v>29521</v>
      </c>
    </row>
    <row r="10173" spans="2:10" ht="17.25" hidden="1" thickBot="1">
      <c r="B10173" s="33">
        <v>84</v>
      </c>
      <c r="C10173" s="9" t="s">
        <v>8261</v>
      </c>
      <c r="D10173" s="33">
        <v>84</v>
      </c>
      <c r="E10173" s="136">
        <v>850</v>
      </c>
      <c r="F10173" s="137" t="s">
        <v>8316</v>
      </c>
      <c r="G10173" s="136">
        <v>850</v>
      </c>
      <c r="H10173" s="128">
        <v>29530</v>
      </c>
      <c r="I10173" s="129" t="s">
        <v>8319</v>
      </c>
      <c r="J10173" s="128">
        <v>29530</v>
      </c>
    </row>
    <row r="10174" spans="2:10" ht="17.25" hidden="1" thickBot="1">
      <c r="B10174" s="33">
        <v>84</v>
      </c>
      <c r="C10174" s="9" t="s">
        <v>8261</v>
      </c>
      <c r="D10174" s="33">
        <v>84</v>
      </c>
      <c r="E10174" s="136">
        <v>850</v>
      </c>
      <c r="F10174" s="137" t="s">
        <v>8316</v>
      </c>
      <c r="G10174" s="136">
        <v>850</v>
      </c>
      <c r="H10174" s="128">
        <v>29533</v>
      </c>
      <c r="I10174" s="130" t="s">
        <v>7990</v>
      </c>
      <c r="J10174" s="128">
        <v>29533</v>
      </c>
    </row>
    <row r="10175" spans="2:10" ht="17.25" hidden="1" thickBot="1">
      <c r="B10175" s="33">
        <v>84</v>
      </c>
      <c r="C10175" s="9" t="s">
        <v>8261</v>
      </c>
      <c r="D10175" s="33">
        <v>84</v>
      </c>
      <c r="E10175" s="136">
        <v>850</v>
      </c>
      <c r="F10175" s="137" t="s">
        <v>8316</v>
      </c>
      <c r="G10175" s="136">
        <v>850</v>
      </c>
      <c r="H10175" s="128">
        <v>29536</v>
      </c>
      <c r="I10175" s="129" t="s">
        <v>3198</v>
      </c>
      <c r="J10175" s="128">
        <v>29536</v>
      </c>
    </row>
    <row r="10176" spans="2:10" ht="17.25" hidden="1" thickBot="1">
      <c r="B10176" s="33">
        <v>84</v>
      </c>
      <c r="C10176" s="9" t="s">
        <v>8261</v>
      </c>
      <c r="D10176" s="33">
        <v>84</v>
      </c>
      <c r="E10176" s="126">
        <v>851</v>
      </c>
      <c r="F10176" s="135" t="s">
        <v>8320</v>
      </c>
      <c r="G10176" s="126">
        <v>851</v>
      </c>
      <c r="H10176" s="128">
        <v>29512</v>
      </c>
      <c r="I10176" s="129" t="s">
        <v>310</v>
      </c>
      <c r="J10176" s="128">
        <v>29512</v>
      </c>
    </row>
    <row r="10177" spans="1:10" ht="17.25" hidden="1" thickBot="1">
      <c r="B10177" s="33">
        <v>84</v>
      </c>
      <c r="C10177" s="9" t="s">
        <v>8261</v>
      </c>
      <c r="D10177" s="33">
        <v>84</v>
      </c>
      <c r="E10177" s="126">
        <v>851</v>
      </c>
      <c r="F10177" s="135" t="s">
        <v>8320</v>
      </c>
      <c r="G10177" s="126">
        <v>851</v>
      </c>
      <c r="H10177" s="128">
        <v>29515</v>
      </c>
      <c r="I10177" s="130" t="s">
        <v>8321</v>
      </c>
      <c r="J10177" s="128">
        <v>29515</v>
      </c>
    </row>
    <row r="10178" spans="1:10" ht="17.25" hidden="1" thickBot="1">
      <c r="B10178" s="33">
        <v>84</v>
      </c>
      <c r="C10178" s="9" t="s">
        <v>8261</v>
      </c>
      <c r="D10178" s="33">
        <v>84</v>
      </c>
      <c r="E10178" s="126">
        <v>851</v>
      </c>
      <c r="F10178" s="135" t="s">
        <v>8320</v>
      </c>
      <c r="G10178" s="126">
        <v>851</v>
      </c>
      <c r="H10178" s="128">
        <v>29516</v>
      </c>
      <c r="I10178" s="129" t="s">
        <v>307</v>
      </c>
      <c r="J10178" s="128">
        <v>29516</v>
      </c>
    </row>
    <row r="10179" spans="1:10" ht="17.25" hidden="1" thickBot="1">
      <c r="B10179" s="33">
        <v>84</v>
      </c>
      <c r="C10179" s="9" t="s">
        <v>8261</v>
      </c>
      <c r="D10179" s="33">
        <v>84</v>
      </c>
      <c r="E10179" s="126">
        <v>851</v>
      </c>
      <c r="F10179" s="135" t="s">
        <v>8320</v>
      </c>
      <c r="G10179" s="126">
        <v>851</v>
      </c>
      <c r="H10179" s="128">
        <v>29518</v>
      </c>
      <c r="I10179" s="130" t="s">
        <v>8322</v>
      </c>
      <c r="J10179" s="128">
        <v>29518</v>
      </c>
    </row>
    <row r="10180" spans="1:10" ht="17.25" hidden="1" thickBot="1">
      <c r="B10180" s="33">
        <v>84</v>
      </c>
      <c r="C10180" s="9" t="s">
        <v>8261</v>
      </c>
      <c r="D10180" s="33">
        <v>84</v>
      </c>
      <c r="E10180" s="126">
        <v>851</v>
      </c>
      <c r="F10180" s="135" t="s">
        <v>8320</v>
      </c>
      <c r="G10180" s="126">
        <v>851</v>
      </c>
      <c r="H10180" s="128">
        <v>29524</v>
      </c>
      <c r="I10180" s="129" t="s">
        <v>8323</v>
      </c>
      <c r="J10180" s="128">
        <v>29524</v>
      </c>
    </row>
    <row r="10181" spans="1:10" ht="17.25" hidden="1" thickBot="1">
      <c r="B10181" s="33">
        <v>84</v>
      </c>
      <c r="C10181" s="9" t="s">
        <v>8261</v>
      </c>
      <c r="D10181" s="33">
        <v>84</v>
      </c>
      <c r="E10181" s="126">
        <v>851</v>
      </c>
      <c r="F10181" s="135" t="s">
        <v>8320</v>
      </c>
      <c r="G10181" s="126">
        <v>851</v>
      </c>
      <c r="H10181" s="128">
        <v>29527</v>
      </c>
      <c r="I10181" s="130" t="s">
        <v>8324</v>
      </c>
      <c r="J10181" s="128">
        <v>29527</v>
      </c>
    </row>
    <row r="10182" spans="1:10" ht="17.25" hidden="1" thickBot="1">
      <c r="B10182" s="33">
        <v>84</v>
      </c>
      <c r="C10182" s="9" t="s">
        <v>8261</v>
      </c>
      <c r="D10182" s="33">
        <v>84</v>
      </c>
      <c r="E10182" s="126">
        <v>851</v>
      </c>
      <c r="F10182" s="135" t="s">
        <v>8320</v>
      </c>
      <c r="G10182" s="126">
        <v>851</v>
      </c>
      <c r="H10182" s="128">
        <v>29539</v>
      </c>
      <c r="I10182" s="129" t="s">
        <v>484</v>
      </c>
      <c r="J10182" s="128">
        <v>29539</v>
      </c>
    </row>
    <row r="10183" spans="1:10" ht="17.25" hidden="1" thickBot="1">
      <c r="A10183" s="33">
        <v>55</v>
      </c>
      <c r="B10183" s="33">
        <v>86</v>
      </c>
      <c r="C10183" s="34" t="s">
        <v>8325</v>
      </c>
      <c r="D10183" s="33">
        <v>86</v>
      </c>
      <c r="E10183" s="126">
        <v>855</v>
      </c>
      <c r="F10183" s="127" t="s">
        <v>8326</v>
      </c>
      <c r="G10183" s="126">
        <v>855</v>
      </c>
      <c r="H10183" s="128">
        <v>29542</v>
      </c>
      <c r="I10183" s="129" t="s">
        <v>103</v>
      </c>
      <c r="J10183" s="128">
        <v>29542</v>
      </c>
    </row>
    <row r="10184" spans="1:10" ht="17.25" hidden="1" thickBot="1">
      <c r="B10184" s="33">
        <v>86</v>
      </c>
      <c r="C10184" s="34" t="s">
        <v>8325</v>
      </c>
      <c r="D10184" s="33">
        <v>86</v>
      </c>
      <c r="E10184" s="126">
        <v>855</v>
      </c>
      <c r="F10184" s="127" t="s">
        <v>8326</v>
      </c>
      <c r="G10184" s="126">
        <v>855</v>
      </c>
      <c r="H10184" s="128">
        <v>29545</v>
      </c>
      <c r="I10184" s="130" t="s">
        <v>306</v>
      </c>
      <c r="J10184" s="128">
        <v>29545</v>
      </c>
    </row>
    <row r="10185" spans="1:10" ht="17.25" hidden="1" thickBot="1">
      <c r="B10185" s="33">
        <v>86</v>
      </c>
      <c r="C10185" s="34" t="s">
        <v>8325</v>
      </c>
      <c r="D10185" s="33">
        <v>86</v>
      </c>
      <c r="E10185" s="126">
        <v>855</v>
      </c>
      <c r="F10185" s="127" t="s">
        <v>8326</v>
      </c>
      <c r="G10185" s="126">
        <v>855</v>
      </c>
      <c r="H10185" s="128">
        <v>29548</v>
      </c>
      <c r="I10185" s="129" t="s">
        <v>310</v>
      </c>
      <c r="J10185" s="128">
        <v>29548</v>
      </c>
    </row>
    <row r="10186" spans="1:10" ht="17.25" hidden="1" thickBot="1">
      <c r="B10186" s="33">
        <v>86</v>
      </c>
      <c r="C10186" s="34" t="s">
        <v>8325</v>
      </c>
      <c r="D10186" s="33">
        <v>86</v>
      </c>
      <c r="E10186" s="126">
        <v>855</v>
      </c>
      <c r="F10186" s="127" t="s">
        <v>8326</v>
      </c>
      <c r="G10186" s="126">
        <v>855</v>
      </c>
      <c r="H10186" s="128">
        <v>29551</v>
      </c>
      <c r="I10186" s="130" t="s">
        <v>307</v>
      </c>
      <c r="J10186" s="128">
        <v>29551</v>
      </c>
    </row>
    <row r="10187" spans="1:10" ht="17.25" hidden="1" thickBot="1">
      <c r="B10187" s="33">
        <v>86</v>
      </c>
      <c r="C10187" s="34" t="s">
        <v>8325</v>
      </c>
      <c r="D10187" s="33">
        <v>86</v>
      </c>
      <c r="E10187" s="126">
        <v>855</v>
      </c>
      <c r="F10187" s="127" t="s">
        <v>8326</v>
      </c>
      <c r="G10187" s="126">
        <v>855</v>
      </c>
      <c r="H10187" s="128">
        <v>29554</v>
      </c>
      <c r="I10187" s="129" t="s">
        <v>308</v>
      </c>
      <c r="J10187" s="128">
        <v>29554</v>
      </c>
    </row>
    <row r="10188" spans="1:10" ht="17.25" hidden="1" thickBot="1">
      <c r="B10188" s="33">
        <v>86</v>
      </c>
      <c r="C10188" s="34" t="s">
        <v>8325</v>
      </c>
      <c r="D10188" s="33">
        <v>86</v>
      </c>
      <c r="E10188" s="126">
        <v>855</v>
      </c>
      <c r="F10188" s="127" t="s">
        <v>8326</v>
      </c>
      <c r="G10188" s="126">
        <v>855</v>
      </c>
      <c r="H10188" s="128">
        <v>29557</v>
      </c>
      <c r="I10188" s="130" t="s">
        <v>311</v>
      </c>
      <c r="J10188" s="128">
        <v>29557</v>
      </c>
    </row>
    <row r="10189" spans="1:10" ht="17.25" hidden="1" thickBot="1">
      <c r="B10189" s="33">
        <v>86</v>
      </c>
      <c r="C10189" s="34" t="s">
        <v>8325</v>
      </c>
      <c r="D10189" s="33">
        <v>86</v>
      </c>
      <c r="E10189" s="126">
        <v>855</v>
      </c>
      <c r="F10189" s="127" t="s">
        <v>8326</v>
      </c>
      <c r="G10189" s="126">
        <v>855</v>
      </c>
      <c r="H10189" s="128">
        <v>29560</v>
      </c>
      <c r="I10189" s="129" t="s">
        <v>104</v>
      </c>
      <c r="J10189" s="128">
        <v>29560</v>
      </c>
    </row>
    <row r="10190" spans="1:10" ht="17.25" hidden="1" thickBot="1">
      <c r="B10190" s="33">
        <v>86</v>
      </c>
      <c r="C10190" s="34" t="s">
        <v>8325</v>
      </c>
      <c r="D10190" s="33">
        <v>86</v>
      </c>
      <c r="E10190" s="126">
        <v>855</v>
      </c>
      <c r="F10190" s="127" t="s">
        <v>8326</v>
      </c>
      <c r="G10190" s="126">
        <v>855</v>
      </c>
      <c r="H10190" s="128">
        <v>29563</v>
      </c>
      <c r="I10190" s="130" t="s">
        <v>8327</v>
      </c>
      <c r="J10190" s="128">
        <v>29563</v>
      </c>
    </row>
    <row r="10191" spans="1:10" ht="17.25" hidden="1" thickBot="1">
      <c r="B10191" s="33">
        <v>86</v>
      </c>
      <c r="C10191" s="34" t="s">
        <v>8325</v>
      </c>
      <c r="D10191" s="33">
        <v>86</v>
      </c>
      <c r="E10191" s="126">
        <v>855</v>
      </c>
      <c r="F10191" s="127" t="s">
        <v>8326</v>
      </c>
      <c r="G10191" s="126">
        <v>855</v>
      </c>
      <c r="H10191" s="128">
        <v>29566</v>
      </c>
      <c r="I10191" s="129" t="s">
        <v>364</v>
      </c>
      <c r="J10191" s="128">
        <v>29566</v>
      </c>
    </row>
    <row r="10192" spans="1:10" ht="17.25" hidden="1" thickBot="1">
      <c r="B10192" s="33">
        <v>86</v>
      </c>
      <c r="C10192" s="34" t="s">
        <v>8325</v>
      </c>
      <c r="D10192" s="33">
        <v>86</v>
      </c>
      <c r="E10192" s="126">
        <v>855</v>
      </c>
      <c r="F10192" s="127" t="s">
        <v>8326</v>
      </c>
      <c r="G10192" s="126">
        <v>855</v>
      </c>
      <c r="H10192" s="128">
        <v>29569</v>
      </c>
      <c r="I10192" s="130" t="s">
        <v>1022</v>
      </c>
      <c r="J10192" s="128">
        <v>29569</v>
      </c>
    </row>
    <row r="10193" spans="2:10" ht="17.25" hidden="1" thickBot="1">
      <c r="B10193" s="33">
        <v>86</v>
      </c>
      <c r="C10193" s="34" t="s">
        <v>8325</v>
      </c>
      <c r="D10193" s="33">
        <v>86</v>
      </c>
      <c r="E10193" s="126">
        <v>855</v>
      </c>
      <c r="F10193" s="127" t="s">
        <v>8326</v>
      </c>
      <c r="G10193" s="126">
        <v>855</v>
      </c>
      <c r="H10193" s="128">
        <v>29572</v>
      </c>
      <c r="I10193" s="129" t="s">
        <v>8328</v>
      </c>
      <c r="J10193" s="128">
        <v>29572</v>
      </c>
    </row>
    <row r="10194" spans="2:10" ht="17.25" hidden="1" thickBot="1">
      <c r="B10194" s="33">
        <v>86</v>
      </c>
      <c r="C10194" s="34" t="s">
        <v>8325</v>
      </c>
      <c r="D10194" s="33">
        <v>86</v>
      </c>
      <c r="E10194" s="132">
        <v>857</v>
      </c>
      <c r="F10194" s="133" t="s">
        <v>8329</v>
      </c>
      <c r="G10194" s="132">
        <v>857</v>
      </c>
      <c r="H10194" s="128">
        <v>29575</v>
      </c>
      <c r="I10194" s="129" t="s">
        <v>8330</v>
      </c>
      <c r="J10194" s="128">
        <v>29575</v>
      </c>
    </row>
    <row r="10195" spans="2:10" ht="17.25" hidden="1" thickBot="1">
      <c r="B10195" s="33">
        <v>86</v>
      </c>
      <c r="C10195" s="34" t="s">
        <v>8325</v>
      </c>
      <c r="D10195" s="33">
        <v>86</v>
      </c>
      <c r="E10195" s="132">
        <v>857</v>
      </c>
      <c r="F10195" s="133" t="s">
        <v>8329</v>
      </c>
      <c r="G10195" s="132">
        <v>857</v>
      </c>
      <c r="H10195" s="128">
        <v>29578</v>
      </c>
      <c r="I10195" s="130" t="s">
        <v>1114</v>
      </c>
      <c r="J10195" s="128">
        <v>29578</v>
      </c>
    </row>
    <row r="10196" spans="2:10" ht="17.25" hidden="1" thickBot="1">
      <c r="B10196" s="33">
        <v>86</v>
      </c>
      <c r="C10196" s="34" t="s">
        <v>8325</v>
      </c>
      <c r="D10196" s="33">
        <v>86</v>
      </c>
      <c r="E10196" s="132">
        <v>857</v>
      </c>
      <c r="F10196" s="133" t="s">
        <v>8329</v>
      </c>
      <c r="G10196" s="132">
        <v>857</v>
      </c>
      <c r="H10196" s="128">
        <v>29581</v>
      </c>
      <c r="I10196" s="129" t="s">
        <v>8331</v>
      </c>
      <c r="J10196" s="128">
        <v>29581</v>
      </c>
    </row>
    <row r="10197" spans="2:10" ht="17.25" hidden="1" thickBot="1">
      <c r="B10197" s="33">
        <v>86</v>
      </c>
      <c r="C10197" s="34" t="s">
        <v>8325</v>
      </c>
      <c r="D10197" s="33">
        <v>86</v>
      </c>
      <c r="E10197" s="132">
        <v>857</v>
      </c>
      <c r="F10197" s="133" t="s">
        <v>8329</v>
      </c>
      <c r="G10197" s="132">
        <v>857</v>
      </c>
      <c r="H10197" s="128">
        <v>29584</v>
      </c>
      <c r="I10197" s="130" t="s">
        <v>6384</v>
      </c>
      <c r="J10197" s="128">
        <v>29584</v>
      </c>
    </row>
    <row r="10198" spans="2:10" ht="17.25" hidden="1" thickBot="1">
      <c r="B10198" s="33">
        <v>86</v>
      </c>
      <c r="C10198" s="34" t="s">
        <v>8325</v>
      </c>
      <c r="D10198" s="33">
        <v>86</v>
      </c>
      <c r="E10198" s="132">
        <v>857</v>
      </c>
      <c r="F10198" s="133" t="s">
        <v>8329</v>
      </c>
      <c r="G10198" s="132">
        <v>857</v>
      </c>
      <c r="H10198" s="128">
        <v>29587</v>
      </c>
      <c r="I10198" s="129" t="s">
        <v>259</v>
      </c>
      <c r="J10198" s="128">
        <v>29587</v>
      </c>
    </row>
    <row r="10199" spans="2:10" ht="17.25" hidden="1" thickBot="1">
      <c r="B10199" s="33">
        <v>86</v>
      </c>
      <c r="C10199" s="34" t="s">
        <v>8325</v>
      </c>
      <c r="D10199" s="33">
        <v>86</v>
      </c>
      <c r="E10199" s="132">
        <v>857</v>
      </c>
      <c r="F10199" s="133" t="s">
        <v>8329</v>
      </c>
      <c r="G10199" s="132">
        <v>857</v>
      </c>
      <c r="H10199" s="128">
        <v>29590</v>
      </c>
      <c r="I10199" s="130" t="s">
        <v>1328</v>
      </c>
      <c r="J10199" s="128">
        <v>29590</v>
      </c>
    </row>
    <row r="10200" spans="2:10" ht="17.25" hidden="1" thickBot="1">
      <c r="B10200" s="33">
        <v>86</v>
      </c>
      <c r="C10200" s="34" t="s">
        <v>8325</v>
      </c>
      <c r="D10200" s="33">
        <v>86</v>
      </c>
      <c r="E10200" s="132">
        <v>857</v>
      </c>
      <c r="F10200" s="133" t="s">
        <v>8329</v>
      </c>
      <c r="G10200" s="132">
        <v>857</v>
      </c>
      <c r="H10200" s="128">
        <v>29593</v>
      </c>
      <c r="I10200" s="129" t="s">
        <v>512</v>
      </c>
      <c r="J10200" s="128">
        <v>29593</v>
      </c>
    </row>
    <row r="10201" spans="2:10" ht="17.25" hidden="1" thickBot="1">
      <c r="B10201" s="33">
        <v>86</v>
      </c>
      <c r="C10201" s="34" t="s">
        <v>8325</v>
      </c>
      <c r="D10201" s="33">
        <v>86</v>
      </c>
      <c r="E10201" s="132">
        <v>857</v>
      </c>
      <c r="F10201" s="133" t="s">
        <v>8329</v>
      </c>
      <c r="G10201" s="132">
        <v>857</v>
      </c>
      <c r="H10201" s="128">
        <v>29596</v>
      </c>
      <c r="I10201" s="130" t="s">
        <v>467</v>
      </c>
      <c r="J10201" s="128">
        <v>29596</v>
      </c>
    </row>
    <row r="10202" spans="2:10" ht="17.25" hidden="1" thickBot="1">
      <c r="B10202" s="33">
        <v>86</v>
      </c>
      <c r="C10202" s="34" t="s">
        <v>8325</v>
      </c>
      <c r="D10202" s="33">
        <v>86</v>
      </c>
      <c r="E10202" s="132">
        <v>857</v>
      </c>
      <c r="F10202" s="133" t="s">
        <v>8329</v>
      </c>
      <c r="G10202" s="132">
        <v>857</v>
      </c>
      <c r="H10202" s="128">
        <v>29599</v>
      </c>
      <c r="I10202" s="129" t="s">
        <v>626</v>
      </c>
      <c r="J10202" s="128">
        <v>29599</v>
      </c>
    </row>
    <row r="10203" spans="2:10" ht="17.25" hidden="1" thickBot="1">
      <c r="B10203" s="33">
        <v>86</v>
      </c>
      <c r="C10203" s="34" t="s">
        <v>8325</v>
      </c>
      <c r="D10203" s="33">
        <v>86</v>
      </c>
      <c r="E10203" s="132">
        <v>857</v>
      </c>
      <c r="F10203" s="133" t="s">
        <v>8329</v>
      </c>
      <c r="G10203" s="132">
        <v>857</v>
      </c>
      <c r="H10203" s="128">
        <v>29602</v>
      </c>
      <c r="I10203" s="130" t="s">
        <v>8182</v>
      </c>
      <c r="J10203" s="128">
        <v>29602</v>
      </c>
    </row>
    <row r="10204" spans="2:10" ht="17.25" hidden="1" thickBot="1">
      <c r="B10204" s="33">
        <v>86</v>
      </c>
      <c r="C10204" s="34" t="s">
        <v>8325</v>
      </c>
      <c r="D10204" s="33">
        <v>86</v>
      </c>
      <c r="E10204" s="132">
        <v>857</v>
      </c>
      <c r="F10204" s="133" t="s">
        <v>8329</v>
      </c>
      <c r="G10204" s="132">
        <v>857</v>
      </c>
      <c r="H10204" s="128">
        <v>29605</v>
      </c>
      <c r="I10204" s="129" t="s">
        <v>4665</v>
      </c>
      <c r="J10204" s="128">
        <v>29605</v>
      </c>
    </row>
    <row r="10205" spans="2:10" ht="17.25" hidden="1" thickBot="1">
      <c r="B10205" s="33">
        <v>86</v>
      </c>
      <c r="C10205" s="34" t="s">
        <v>8325</v>
      </c>
      <c r="D10205" s="33">
        <v>86</v>
      </c>
      <c r="E10205" s="132">
        <v>857</v>
      </c>
      <c r="F10205" s="133" t="s">
        <v>8329</v>
      </c>
      <c r="G10205" s="132">
        <v>857</v>
      </c>
      <c r="H10205" s="128">
        <v>29608</v>
      </c>
      <c r="I10205" s="130" t="s">
        <v>475</v>
      </c>
      <c r="J10205" s="128">
        <v>29608</v>
      </c>
    </row>
    <row r="10206" spans="2:10" ht="17.25" hidden="1" thickBot="1">
      <c r="B10206" s="33">
        <v>86</v>
      </c>
      <c r="C10206" s="34" t="s">
        <v>8325</v>
      </c>
      <c r="D10206" s="33">
        <v>86</v>
      </c>
      <c r="E10206" s="132">
        <v>857</v>
      </c>
      <c r="F10206" s="133" t="s">
        <v>8329</v>
      </c>
      <c r="G10206" s="132">
        <v>857</v>
      </c>
      <c r="H10206" s="128">
        <v>29611</v>
      </c>
      <c r="I10206" s="129" t="s">
        <v>8332</v>
      </c>
      <c r="J10206" s="128">
        <v>29611</v>
      </c>
    </row>
    <row r="10207" spans="2:10" ht="17.25" hidden="1" thickBot="1">
      <c r="B10207" s="33">
        <v>86</v>
      </c>
      <c r="C10207" s="34" t="s">
        <v>8325</v>
      </c>
      <c r="D10207" s="33">
        <v>86</v>
      </c>
      <c r="E10207" s="132">
        <v>857</v>
      </c>
      <c r="F10207" s="133" t="s">
        <v>8329</v>
      </c>
      <c r="G10207" s="132">
        <v>857</v>
      </c>
      <c r="H10207" s="128">
        <v>29614</v>
      </c>
      <c r="I10207" s="130" t="s">
        <v>8333</v>
      </c>
      <c r="J10207" s="128">
        <v>29614</v>
      </c>
    </row>
    <row r="10208" spans="2:10" ht="17.25" hidden="1" thickBot="1">
      <c r="B10208" s="33">
        <v>86</v>
      </c>
      <c r="C10208" s="34" t="s">
        <v>8325</v>
      </c>
      <c r="D10208" s="33">
        <v>86</v>
      </c>
      <c r="E10208" s="132">
        <v>857</v>
      </c>
      <c r="F10208" s="133" t="s">
        <v>8329</v>
      </c>
      <c r="G10208" s="132">
        <v>857</v>
      </c>
      <c r="H10208" s="128">
        <v>29617</v>
      </c>
      <c r="I10208" s="129" t="s">
        <v>154</v>
      </c>
      <c r="J10208" s="128">
        <v>29617</v>
      </c>
    </row>
    <row r="10209" spans="2:10" ht="17.25" hidden="1" thickBot="1">
      <c r="B10209" s="33">
        <v>86</v>
      </c>
      <c r="C10209" s="34" t="s">
        <v>8325</v>
      </c>
      <c r="D10209" s="33">
        <v>86</v>
      </c>
      <c r="E10209" s="126">
        <v>858</v>
      </c>
      <c r="F10209" s="127" t="s">
        <v>8334</v>
      </c>
      <c r="G10209" s="126">
        <v>858</v>
      </c>
      <c r="H10209" s="128">
        <v>29620</v>
      </c>
      <c r="I10209" s="131" t="s">
        <v>8335</v>
      </c>
      <c r="J10209" s="128">
        <v>29620</v>
      </c>
    </row>
    <row r="10210" spans="2:10" ht="17.25" hidden="1" thickBot="1">
      <c r="B10210" s="33">
        <v>86</v>
      </c>
      <c r="C10210" s="34" t="s">
        <v>8325</v>
      </c>
      <c r="D10210" s="33">
        <v>86</v>
      </c>
      <c r="E10210" s="126">
        <v>858</v>
      </c>
      <c r="F10210" s="127" t="s">
        <v>8334</v>
      </c>
      <c r="G10210" s="126">
        <v>858</v>
      </c>
      <c r="H10210" s="128">
        <v>29623</v>
      </c>
      <c r="I10210" s="134" t="s">
        <v>430</v>
      </c>
      <c r="J10210" s="128">
        <v>29623</v>
      </c>
    </row>
    <row r="10211" spans="2:10" ht="17.25" hidden="1" thickBot="1">
      <c r="B10211" s="33">
        <v>86</v>
      </c>
      <c r="C10211" s="34" t="s">
        <v>8325</v>
      </c>
      <c r="D10211" s="33">
        <v>86</v>
      </c>
      <c r="E10211" s="126">
        <v>858</v>
      </c>
      <c r="F10211" s="127" t="s">
        <v>8334</v>
      </c>
      <c r="G10211" s="126">
        <v>858</v>
      </c>
      <c r="H10211" s="128">
        <v>29626</v>
      </c>
      <c r="I10211" s="131" t="s">
        <v>8096</v>
      </c>
      <c r="J10211" s="128">
        <v>29626</v>
      </c>
    </row>
    <row r="10212" spans="2:10" ht="17.25" hidden="1" thickBot="1">
      <c r="B10212" s="33">
        <v>86</v>
      </c>
      <c r="C10212" s="34" t="s">
        <v>8325</v>
      </c>
      <c r="D10212" s="33">
        <v>86</v>
      </c>
      <c r="E10212" s="126">
        <v>858</v>
      </c>
      <c r="F10212" s="127" t="s">
        <v>8334</v>
      </c>
      <c r="G10212" s="126">
        <v>858</v>
      </c>
      <c r="H10212" s="128">
        <v>29629</v>
      </c>
      <c r="I10212" s="134" t="s">
        <v>618</v>
      </c>
      <c r="J10212" s="128">
        <v>29629</v>
      </c>
    </row>
    <row r="10213" spans="2:10" ht="17.25" hidden="1" thickBot="1">
      <c r="B10213" s="33">
        <v>86</v>
      </c>
      <c r="C10213" s="34" t="s">
        <v>8325</v>
      </c>
      <c r="D10213" s="33">
        <v>86</v>
      </c>
      <c r="E10213" s="126">
        <v>858</v>
      </c>
      <c r="F10213" s="127" t="s">
        <v>8334</v>
      </c>
      <c r="G10213" s="126">
        <v>858</v>
      </c>
      <c r="H10213" s="128">
        <v>29632</v>
      </c>
      <c r="I10213" s="131" t="s">
        <v>8336</v>
      </c>
      <c r="J10213" s="128">
        <v>29632</v>
      </c>
    </row>
    <row r="10214" spans="2:10" ht="17.25" hidden="1" thickBot="1">
      <c r="B10214" s="33">
        <v>86</v>
      </c>
      <c r="C10214" s="34" t="s">
        <v>8325</v>
      </c>
      <c r="D10214" s="33">
        <v>86</v>
      </c>
      <c r="E10214" s="126">
        <v>858</v>
      </c>
      <c r="F10214" s="127" t="s">
        <v>8334</v>
      </c>
      <c r="G10214" s="126">
        <v>858</v>
      </c>
      <c r="H10214" s="128">
        <v>29635</v>
      </c>
      <c r="I10214" s="134" t="s">
        <v>8062</v>
      </c>
      <c r="J10214" s="128">
        <v>29635</v>
      </c>
    </row>
    <row r="10215" spans="2:10" ht="17.25" hidden="1" thickBot="1">
      <c r="B10215" s="33">
        <v>86</v>
      </c>
      <c r="C10215" s="34" t="s">
        <v>8325</v>
      </c>
      <c r="D10215" s="33">
        <v>86</v>
      </c>
      <c r="E10215" s="126">
        <v>858</v>
      </c>
      <c r="F10215" s="127" t="s">
        <v>8334</v>
      </c>
      <c r="G10215" s="126">
        <v>858</v>
      </c>
      <c r="H10215" s="128">
        <v>29638</v>
      </c>
      <c r="I10215" s="131" t="s">
        <v>8139</v>
      </c>
      <c r="J10215" s="128">
        <v>29638</v>
      </c>
    </row>
    <row r="10216" spans="2:10" ht="17.25" hidden="1" thickBot="1">
      <c r="B10216" s="33">
        <v>86</v>
      </c>
      <c r="C10216" s="34" t="s">
        <v>8325</v>
      </c>
      <c r="D10216" s="33">
        <v>86</v>
      </c>
      <c r="E10216" s="126">
        <v>858</v>
      </c>
      <c r="F10216" s="127" t="s">
        <v>8334</v>
      </c>
      <c r="G10216" s="126">
        <v>858</v>
      </c>
      <c r="H10216" s="128">
        <v>29641</v>
      </c>
      <c r="I10216" s="134" t="s">
        <v>8337</v>
      </c>
      <c r="J10216" s="128">
        <v>29641</v>
      </c>
    </row>
    <row r="10217" spans="2:10" ht="17.25" hidden="1" thickBot="1">
      <c r="B10217" s="33">
        <v>86</v>
      </c>
      <c r="C10217" s="34" t="s">
        <v>8325</v>
      </c>
      <c r="D10217" s="33">
        <v>86</v>
      </c>
      <c r="E10217" s="126">
        <v>858</v>
      </c>
      <c r="F10217" s="127" t="s">
        <v>8334</v>
      </c>
      <c r="G10217" s="126">
        <v>858</v>
      </c>
      <c r="H10217" s="128">
        <v>29644</v>
      </c>
      <c r="I10217" s="131" t="s">
        <v>6635</v>
      </c>
      <c r="J10217" s="128">
        <v>29644</v>
      </c>
    </row>
    <row r="10218" spans="2:10" ht="17.25" hidden="1" thickBot="1">
      <c r="B10218" s="33">
        <v>86</v>
      </c>
      <c r="C10218" s="34" t="s">
        <v>8325</v>
      </c>
      <c r="D10218" s="33">
        <v>86</v>
      </c>
      <c r="E10218" s="126">
        <v>858</v>
      </c>
      <c r="F10218" s="127" t="s">
        <v>8334</v>
      </c>
      <c r="G10218" s="126">
        <v>858</v>
      </c>
      <c r="H10218" s="128">
        <v>29647</v>
      </c>
      <c r="I10218" s="134" t="s">
        <v>8338</v>
      </c>
      <c r="J10218" s="128">
        <v>29647</v>
      </c>
    </row>
    <row r="10219" spans="2:10" ht="17.25" hidden="1" thickBot="1">
      <c r="B10219" s="33">
        <v>86</v>
      </c>
      <c r="C10219" s="34" t="s">
        <v>8325</v>
      </c>
      <c r="D10219" s="33">
        <v>86</v>
      </c>
      <c r="E10219" s="126">
        <v>858</v>
      </c>
      <c r="F10219" s="127" t="s">
        <v>8334</v>
      </c>
      <c r="G10219" s="126">
        <v>858</v>
      </c>
      <c r="H10219" s="128">
        <v>29650</v>
      </c>
      <c r="I10219" s="131" t="s">
        <v>150</v>
      </c>
      <c r="J10219" s="128">
        <v>29650</v>
      </c>
    </row>
    <row r="10220" spans="2:10" ht="17.25" hidden="1" thickBot="1">
      <c r="B10220" s="33">
        <v>86</v>
      </c>
      <c r="C10220" s="34" t="s">
        <v>8325</v>
      </c>
      <c r="D10220" s="33">
        <v>86</v>
      </c>
      <c r="E10220" s="126">
        <v>858</v>
      </c>
      <c r="F10220" s="127" t="s">
        <v>8334</v>
      </c>
      <c r="G10220" s="126">
        <v>858</v>
      </c>
      <c r="H10220" s="128">
        <v>29653</v>
      </c>
      <c r="I10220" s="134" t="s">
        <v>261</v>
      </c>
      <c r="J10220" s="128">
        <v>29653</v>
      </c>
    </row>
    <row r="10221" spans="2:10" ht="17.25" hidden="1" thickBot="1">
      <c r="B10221" s="33">
        <v>86</v>
      </c>
      <c r="C10221" s="34" t="s">
        <v>8325</v>
      </c>
      <c r="D10221" s="33">
        <v>86</v>
      </c>
      <c r="E10221" s="126">
        <v>858</v>
      </c>
      <c r="F10221" s="127" t="s">
        <v>8334</v>
      </c>
      <c r="G10221" s="126">
        <v>858</v>
      </c>
      <c r="H10221" s="128">
        <v>29656</v>
      </c>
      <c r="I10221" s="131" t="s">
        <v>8339</v>
      </c>
      <c r="J10221" s="128">
        <v>29656</v>
      </c>
    </row>
    <row r="10222" spans="2:10" ht="17.25" hidden="1" thickBot="1">
      <c r="B10222" s="33">
        <v>86</v>
      </c>
      <c r="C10222" s="34" t="s">
        <v>8325</v>
      </c>
      <c r="D10222" s="33">
        <v>86</v>
      </c>
      <c r="E10222" s="132">
        <v>859</v>
      </c>
      <c r="F10222" s="133" t="s">
        <v>8340</v>
      </c>
      <c r="G10222" s="132">
        <v>859</v>
      </c>
      <c r="H10222" s="128">
        <v>29659</v>
      </c>
      <c r="I10222" s="129" t="s">
        <v>8341</v>
      </c>
      <c r="J10222" s="128">
        <v>29659</v>
      </c>
    </row>
    <row r="10223" spans="2:10" ht="17.25" hidden="1" thickBot="1">
      <c r="B10223" s="33">
        <v>86</v>
      </c>
      <c r="C10223" s="34" t="s">
        <v>8325</v>
      </c>
      <c r="D10223" s="33">
        <v>86</v>
      </c>
      <c r="E10223" s="132">
        <v>859</v>
      </c>
      <c r="F10223" s="133" t="s">
        <v>8340</v>
      </c>
      <c r="G10223" s="132">
        <v>859</v>
      </c>
      <c r="H10223" s="128">
        <v>29662</v>
      </c>
      <c r="I10223" s="130" t="s">
        <v>8342</v>
      </c>
      <c r="J10223" s="128">
        <v>29662</v>
      </c>
    </row>
    <row r="10224" spans="2:10" ht="17.25" hidden="1" thickBot="1">
      <c r="B10224" s="33">
        <v>86</v>
      </c>
      <c r="C10224" s="34" t="s">
        <v>8325</v>
      </c>
      <c r="D10224" s="33">
        <v>86</v>
      </c>
      <c r="E10224" s="132">
        <v>859</v>
      </c>
      <c r="F10224" s="133" t="s">
        <v>8340</v>
      </c>
      <c r="G10224" s="132">
        <v>859</v>
      </c>
      <c r="H10224" s="128">
        <v>29665</v>
      </c>
      <c r="I10224" s="129" t="s">
        <v>8343</v>
      </c>
      <c r="J10224" s="128">
        <v>29665</v>
      </c>
    </row>
    <row r="10225" spans="2:10" ht="17.25" hidden="1" thickBot="1">
      <c r="B10225" s="33">
        <v>86</v>
      </c>
      <c r="C10225" s="34" t="s">
        <v>8325</v>
      </c>
      <c r="D10225" s="33">
        <v>86</v>
      </c>
      <c r="E10225" s="132">
        <v>859</v>
      </c>
      <c r="F10225" s="133" t="s">
        <v>8340</v>
      </c>
      <c r="G10225" s="132">
        <v>859</v>
      </c>
      <c r="H10225" s="128">
        <v>29668</v>
      </c>
      <c r="I10225" s="130" t="s">
        <v>8344</v>
      </c>
      <c r="J10225" s="128">
        <v>29668</v>
      </c>
    </row>
    <row r="10226" spans="2:10" ht="17.25" hidden="1" thickBot="1">
      <c r="B10226" s="33">
        <v>86</v>
      </c>
      <c r="C10226" s="34" t="s">
        <v>8325</v>
      </c>
      <c r="D10226" s="33">
        <v>86</v>
      </c>
      <c r="E10226" s="132">
        <v>859</v>
      </c>
      <c r="F10226" s="133" t="s">
        <v>8340</v>
      </c>
      <c r="G10226" s="132">
        <v>859</v>
      </c>
      <c r="H10226" s="128">
        <v>29671</v>
      </c>
      <c r="I10226" s="129" t="s">
        <v>177</v>
      </c>
      <c r="J10226" s="128">
        <v>29671</v>
      </c>
    </row>
    <row r="10227" spans="2:10" ht="17.25" hidden="1" thickBot="1">
      <c r="B10227" s="33">
        <v>86</v>
      </c>
      <c r="C10227" s="34" t="s">
        <v>8325</v>
      </c>
      <c r="D10227" s="33">
        <v>86</v>
      </c>
      <c r="E10227" s="132">
        <v>859</v>
      </c>
      <c r="F10227" s="133" t="s">
        <v>8340</v>
      </c>
      <c r="G10227" s="132">
        <v>859</v>
      </c>
      <c r="H10227" s="128">
        <v>29674</v>
      </c>
      <c r="I10227" s="130" t="s">
        <v>8345</v>
      </c>
      <c r="J10227" s="128">
        <v>29674</v>
      </c>
    </row>
    <row r="10228" spans="2:10" ht="17.25" hidden="1" thickBot="1">
      <c r="B10228" s="33">
        <v>86</v>
      </c>
      <c r="C10228" s="34" t="s">
        <v>8325</v>
      </c>
      <c r="D10228" s="33">
        <v>86</v>
      </c>
      <c r="E10228" s="132">
        <v>859</v>
      </c>
      <c r="F10228" s="133" t="s">
        <v>8340</v>
      </c>
      <c r="G10228" s="132">
        <v>859</v>
      </c>
      <c r="H10228" s="128">
        <v>29677</v>
      </c>
      <c r="I10228" s="129" t="s">
        <v>575</v>
      </c>
      <c r="J10228" s="128">
        <v>29677</v>
      </c>
    </row>
    <row r="10229" spans="2:10" ht="17.25" hidden="1" thickBot="1">
      <c r="B10229" s="33">
        <v>86</v>
      </c>
      <c r="C10229" s="34" t="s">
        <v>8325</v>
      </c>
      <c r="D10229" s="33">
        <v>86</v>
      </c>
      <c r="E10229" s="132">
        <v>859</v>
      </c>
      <c r="F10229" s="133" t="s">
        <v>8340</v>
      </c>
      <c r="G10229" s="132">
        <v>859</v>
      </c>
      <c r="H10229" s="128">
        <v>29680</v>
      </c>
      <c r="I10229" s="130" t="s">
        <v>8346</v>
      </c>
      <c r="J10229" s="128">
        <v>29680</v>
      </c>
    </row>
    <row r="10230" spans="2:10" ht="17.25" hidden="1" thickBot="1">
      <c r="B10230" s="33">
        <v>86</v>
      </c>
      <c r="C10230" s="34" t="s">
        <v>8325</v>
      </c>
      <c r="D10230" s="33">
        <v>86</v>
      </c>
      <c r="E10230" s="132">
        <v>859</v>
      </c>
      <c r="F10230" s="133" t="s">
        <v>8340</v>
      </c>
      <c r="G10230" s="132">
        <v>859</v>
      </c>
      <c r="H10230" s="128">
        <v>29683</v>
      </c>
      <c r="I10230" s="129" t="s">
        <v>8347</v>
      </c>
      <c r="J10230" s="128">
        <v>29683</v>
      </c>
    </row>
    <row r="10231" spans="2:10" ht="17.25" hidden="1" thickBot="1">
      <c r="B10231" s="33">
        <v>86</v>
      </c>
      <c r="C10231" s="34" t="s">
        <v>8325</v>
      </c>
      <c r="D10231" s="33">
        <v>86</v>
      </c>
      <c r="E10231" s="132">
        <v>859</v>
      </c>
      <c r="F10231" s="133" t="s">
        <v>8340</v>
      </c>
      <c r="G10231" s="132">
        <v>859</v>
      </c>
      <c r="H10231" s="128">
        <v>29686</v>
      </c>
      <c r="I10231" s="130" t="s">
        <v>8348</v>
      </c>
      <c r="J10231" s="128">
        <v>29686</v>
      </c>
    </row>
    <row r="10232" spans="2:10" ht="17.25" hidden="1" thickBot="1">
      <c r="B10232" s="33">
        <v>86</v>
      </c>
      <c r="C10232" s="34" t="s">
        <v>8325</v>
      </c>
      <c r="D10232" s="33">
        <v>86</v>
      </c>
      <c r="E10232" s="132">
        <v>859</v>
      </c>
      <c r="F10232" s="133" t="s">
        <v>8340</v>
      </c>
      <c r="G10232" s="132">
        <v>859</v>
      </c>
      <c r="H10232" s="128">
        <v>29689</v>
      </c>
      <c r="I10232" s="129" t="s">
        <v>8349</v>
      </c>
      <c r="J10232" s="128">
        <v>29689</v>
      </c>
    </row>
    <row r="10233" spans="2:10" ht="17.25" hidden="1" thickBot="1">
      <c r="B10233" s="33">
        <v>86</v>
      </c>
      <c r="C10233" s="34" t="s">
        <v>8325</v>
      </c>
      <c r="D10233" s="33">
        <v>86</v>
      </c>
      <c r="E10233" s="132">
        <v>859</v>
      </c>
      <c r="F10233" s="133" t="s">
        <v>8340</v>
      </c>
      <c r="G10233" s="132">
        <v>859</v>
      </c>
      <c r="H10233" s="128">
        <v>29692</v>
      </c>
      <c r="I10233" s="130" t="s">
        <v>1342</v>
      </c>
      <c r="J10233" s="128">
        <v>29692</v>
      </c>
    </row>
    <row r="10234" spans="2:10" ht="17.25" hidden="1" thickBot="1">
      <c r="B10234" s="33">
        <v>86</v>
      </c>
      <c r="C10234" s="34" t="s">
        <v>8325</v>
      </c>
      <c r="D10234" s="33">
        <v>86</v>
      </c>
      <c r="E10234" s="132">
        <v>859</v>
      </c>
      <c r="F10234" s="133" t="s">
        <v>8340</v>
      </c>
      <c r="G10234" s="132">
        <v>859</v>
      </c>
      <c r="H10234" s="128">
        <v>29695</v>
      </c>
      <c r="I10234" s="129" t="s">
        <v>8350</v>
      </c>
      <c r="J10234" s="128">
        <v>29695</v>
      </c>
    </row>
    <row r="10235" spans="2:10" ht="17.25" hidden="1" thickBot="1">
      <c r="B10235" s="33">
        <v>86</v>
      </c>
      <c r="C10235" s="34" t="s">
        <v>8325</v>
      </c>
      <c r="D10235" s="33">
        <v>86</v>
      </c>
      <c r="E10235" s="132">
        <v>859</v>
      </c>
      <c r="F10235" s="133" t="s">
        <v>8340</v>
      </c>
      <c r="G10235" s="132">
        <v>859</v>
      </c>
      <c r="H10235" s="128">
        <v>29698</v>
      </c>
      <c r="I10235" s="130" t="s">
        <v>8351</v>
      </c>
      <c r="J10235" s="128">
        <v>29698</v>
      </c>
    </row>
    <row r="10236" spans="2:10" ht="17.25" hidden="1" thickBot="1">
      <c r="B10236" s="33">
        <v>86</v>
      </c>
      <c r="C10236" s="34" t="s">
        <v>8325</v>
      </c>
      <c r="D10236" s="33">
        <v>86</v>
      </c>
      <c r="E10236" s="132">
        <v>859</v>
      </c>
      <c r="F10236" s="133" t="s">
        <v>8340</v>
      </c>
      <c r="G10236" s="132">
        <v>859</v>
      </c>
      <c r="H10236" s="128">
        <v>29701</v>
      </c>
      <c r="I10236" s="129" t="s">
        <v>8352</v>
      </c>
      <c r="J10236" s="128">
        <v>29701</v>
      </c>
    </row>
    <row r="10237" spans="2:10" ht="17.25" hidden="1" thickBot="1">
      <c r="B10237" s="33">
        <v>86</v>
      </c>
      <c r="C10237" s="34" t="s">
        <v>8325</v>
      </c>
      <c r="D10237" s="33">
        <v>86</v>
      </c>
      <c r="E10237" s="132">
        <v>859</v>
      </c>
      <c r="F10237" s="133" t="s">
        <v>8340</v>
      </c>
      <c r="G10237" s="132">
        <v>859</v>
      </c>
      <c r="H10237" s="128">
        <v>29704</v>
      </c>
      <c r="I10237" s="129" t="s">
        <v>3684</v>
      </c>
      <c r="J10237" s="128">
        <v>29704</v>
      </c>
    </row>
    <row r="10238" spans="2:10" ht="17.25" hidden="1" thickBot="1">
      <c r="B10238" s="33">
        <v>86</v>
      </c>
      <c r="C10238" s="34" t="s">
        <v>8325</v>
      </c>
      <c r="D10238" s="33">
        <v>86</v>
      </c>
      <c r="E10238" s="132">
        <v>859</v>
      </c>
      <c r="F10238" s="133" t="s">
        <v>8340</v>
      </c>
      <c r="G10238" s="132">
        <v>859</v>
      </c>
      <c r="H10238" s="128">
        <v>29707</v>
      </c>
      <c r="I10238" s="130" t="s">
        <v>147</v>
      </c>
      <c r="J10238" s="128">
        <v>29707</v>
      </c>
    </row>
    <row r="10239" spans="2:10" ht="17.25" hidden="1" thickBot="1">
      <c r="B10239" s="33">
        <v>86</v>
      </c>
      <c r="C10239" s="34" t="s">
        <v>8325</v>
      </c>
      <c r="D10239" s="33">
        <v>86</v>
      </c>
      <c r="E10239" s="132">
        <v>859</v>
      </c>
      <c r="F10239" s="133" t="s">
        <v>8340</v>
      </c>
      <c r="G10239" s="132">
        <v>859</v>
      </c>
      <c r="H10239" s="128">
        <v>29710</v>
      </c>
      <c r="I10239" s="129" t="s">
        <v>8353</v>
      </c>
      <c r="J10239" s="128">
        <v>29710</v>
      </c>
    </row>
    <row r="10240" spans="2:10" ht="17.25" hidden="1" thickBot="1">
      <c r="B10240" s="33">
        <v>86</v>
      </c>
      <c r="C10240" s="34" t="s">
        <v>8325</v>
      </c>
      <c r="D10240" s="33">
        <v>86</v>
      </c>
      <c r="E10240" s="132">
        <v>859</v>
      </c>
      <c r="F10240" s="133" t="s">
        <v>8340</v>
      </c>
      <c r="G10240" s="132">
        <v>859</v>
      </c>
      <c r="H10240" s="128">
        <v>29713</v>
      </c>
      <c r="I10240" s="130" t="s">
        <v>8354</v>
      </c>
      <c r="J10240" s="128">
        <v>29713</v>
      </c>
    </row>
    <row r="10241" spans="2:10" ht="17.25" hidden="1" thickBot="1">
      <c r="B10241" s="33">
        <v>86</v>
      </c>
      <c r="C10241" s="34" t="s">
        <v>8325</v>
      </c>
      <c r="D10241" s="33">
        <v>86</v>
      </c>
      <c r="E10241" s="132">
        <v>859</v>
      </c>
      <c r="F10241" s="133" t="s">
        <v>8340</v>
      </c>
      <c r="G10241" s="132">
        <v>859</v>
      </c>
      <c r="H10241" s="128">
        <v>29716</v>
      </c>
      <c r="I10241" s="129" t="s">
        <v>8355</v>
      </c>
      <c r="J10241" s="128">
        <v>29716</v>
      </c>
    </row>
    <row r="10242" spans="2:10" ht="17.25" hidden="1" thickBot="1">
      <c r="B10242" s="33">
        <v>86</v>
      </c>
      <c r="C10242" s="34" t="s">
        <v>8325</v>
      </c>
      <c r="D10242" s="33">
        <v>86</v>
      </c>
      <c r="E10242" s="126">
        <v>860</v>
      </c>
      <c r="F10242" s="127" t="s">
        <v>8356</v>
      </c>
      <c r="G10242" s="126">
        <v>860</v>
      </c>
      <c r="H10242" s="128">
        <v>29719</v>
      </c>
      <c r="I10242" s="129" t="s">
        <v>8357</v>
      </c>
      <c r="J10242" s="128">
        <v>29719</v>
      </c>
    </row>
    <row r="10243" spans="2:10" ht="17.25" hidden="1" thickBot="1">
      <c r="B10243" s="33">
        <v>86</v>
      </c>
      <c r="C10243" s="34" t="s">
        <v>8325</v>
      </c>
      <c r="D10243" s="33">
        <v>86</v>
      </c>
      <c r="E10243" s="126">
        <v>860</v>
      </c>
      <c r="F10243" s="127" t="s">
        <v>8356</v>
      </c>
      <c r="G10243" s="126">
        <v>860</v>
      </c>
      <c r="H10243" s="128">
        <v>29722</v>
      </c>
      <c r="I10243" s="130" t="s">
        <v>5934</v>
      </c>
      <c r="J10243" s="128">
        <v>29722</v>
      </c>
    </row>
    <row r="10244" spans="2:10" ht="17.25" hidden="1" thickBot="1">
      <c r="B10244" s="33">
        <v>86</v>
      </c>
      <c r="C10244" s="34" t="s">
        <v>8325</v>
      </c>
      <c r="D10244" s="33">
        <v>86</v>
      </c>
      <c r="E10244" s="126">
        <v>860</v>
      </c>
      <c r="F10244" s="127" t="s">
        <v>8356</v>
      </c>
      <c r="G10244" s="126">
        <v>860</v>
      </c>
      <c r="H10244" s="128">
        <v>29725</v>
      </c>
      <c r="I10244" s="129" t="s">
        <v>542</v>
      </c>
      <c r="J10244" s="128">
        <v>29725</v>
      </c>
    </row>
    <row r="10245" spans="2:10" ht="17.25" hidden="1" thickBot="1">
      <c r="B10245" s="33">
        <v>86</v>
      </c>
      <c r="C10245" s="34" t="s">
        <v>8325</v>
      </c>
      <c r="D10245" s="33">
        <v>86</v>
      </c>
      <c r="E10245" s="126">
        <v>860</v>
      </c>
      <c r="F10245" s="127" t="s">
        <v>8356</v>
      </c>
      <c r="G10245" s="126">
        <v>860</v>
      </c>
      <c r="H10245" s="128">
        <v>29728</v>
      </c>
      <c r="I10245" s="130" t="s">
        <v>8358</v>
      </c>
      <c r="J10245" s="128">
        <v>29728</v>
      </c>
    </row>
    <row r="10246" spans="2:10" ht="17.25" hidden="1" thickBot="1">
      <c r="B10246" s="33">
        <v>86</v>
      </c>
      <c r="C10246" s="34" t="s">
        <v>8325</v>
      </c>
      <c r="D10246" s="33">
        <v>86</v>
      </c>
      <c r="E10246" s="126">
        <v>860</v>
      </c>
      <c r="F10246" s="127" t="s">
        <v>8356</v>
      </c>
      <c r="G10246" s="126">
        <v>860</v>
      </c>
      <c r="H10246" s="128">
        <v>29731</v>
      </c>
      <c r="I10246" s="129" t="s">
        <v>7986</v>
      </c>
      <c r="J10246" s="128">
        <v>29731</v>
      </c>
    </row>
    <row r="10247" spans="2:10" ht="17.25" hidden="1" thickBot="1">
      <c r="B10247" s="33">
        <v>86</v>
      </c>
      <c r="C10247" s="34" t="s">
        <v>8325</v>
      </c>
      <c r="D10247" s="33">
        <v>86</v>
      </c>
      <c r="E10247" s="126">
        <v>860</v>
      </c>
      <c r="F10247" s="127" t="s">
        <v>8356</v>
      </c>
      <c r="G10247" s="126">
        <v>860</v>
      </c>
      <c r="H10247" s="128">
        <v>29734</v>
      </c>
      <c r="I10247" s="130" t="s">
        <v>5267</v>
      </c>
      <c r="J10247" s="128">
        <v>29734</v>
      </c>
    </row>
    <row r="10248" spans="2:10" ht="17.25" hidden="1" thickBot="1">
      <c r="B10248" s="33">
        <v>86</v>
      </c>
      <c r="C10248" s="34" t="s">
        <v>8325</v>
      </c>
      <c r="D10248" s="33">
        <v>86</v>
      </c>
      <c r="E10248" s="126">
        <v>860</v>
      </c>
      <c r="F10248" s="127" t="s">
        <v>8356</v>
      </c>
      <c r="G10248" s="126">
        <v>860</v>
      </c>
      <c r="H10248" s="128">
        <v>29737</v>
      </c>
      <c r="I10248" s="129" t="s">
        <v>545</v>
      </c>
      <c r="J10248" s="128">
        <v>29737</v>
      </c>
    </row>
    <row r="10249" spans="2:10" ht="17.25" hidden="1" thickBot="1">
      <c r="B10249" s="33">
        <v>86</v>
      </c>
      <c r="C10249" s="34" t="s">
        <v>8325</v>
      </c>
      <c r="D10249" s="33">
        <v>86</v>
      </c>
      <c r="E10249" s="126">
        <v>860</v>
      </c>
      <c r="F10249" s="127" t="s">
        <v>8356</v>
      </c>
      <c r="G10249" s="126">
        <v>860</v>
      </c>
      <c r="H10249" s="128">
        <v>29740</v>
      </c>
      <c r="I10249" s="130" t="s">
        <v>8359</v>
      </c>
      <c r="J10249" s="128">
        <v>29740</v>
      </c>
    </row>
    <row r="10250" spans="2:10" ht="17.25" hidden="1" thickBot="1">
      <c r="B10250" s="33">
        <v>86</v>
      </c>
      <c r="C10250" s="34" t="s">
        <v>8325</v>
      </c>
      <c r="D10250" s="33">
        <v>86</v>
      </c>
      <c r="E10250" s="126">
        <v>860</v>
      </c>
      <c r="F10250" s="127" t="s">
        <v>8356</v>
      </c>
      <c r="G10250" s="126">
        <v>860</v>
      </c>
      <c r="H10250" s="128">
        <v>29743</v>
      </c>
      <c r="I10250" s="129" t="s">
        <v>7718</v>
      </c>
      <c r="J10250" s="128">
        <v>29743</v>
      </c>
    </row>
    <row r="10251" spans="2:10" ht="17.25" hidden="1" thickBot="1">
      <c r="B10251" s="33">
        <v>86</v>
      </c>
      <c r="C10251" s="34" t="s">
        <v>8325</v>
      </c>
      <c r="D10251" s="33">
        <v>86</v>
      </c>
      <c r="E10251" s="126">
        <v>860</v>
      </c>
      <c r="F10251" s="127" t="s">
        <v>8356</v>
      </c>
      <c r="G10251" s="126">
        <v>860</v>
      </c>
      <c r="H10251" s="128">
        <v>29746</v>
      </c>
      <c r="I10251" s="130" t="s">
        <v>468</v>
      </c>
      <c r="J10251" s="128">
        <v>29746</v>
      </c>
    </row>
    <row r="10252" spans="2:10" ht="17.25" hidden="1" thickBot="1">
      <c r="B10252" s="33">
        <v>86</v>
      </c>
      <c r="C10252" s="34" t="s">
        <v>8325</v>
      </c>
      <c r="D10252" s="33">
        <v>86</v>
      </c>
      <c r="E10252" s="126">
        <v>860</v>
      </c>
      <c r="F10252" s="127" t="s">
        <v>8356</v>
      </c>
      <c r="G10252" s="126">
        <v>860</v>
      </c>
      <c r="H10252" s="128">
        <v>29749</v>
      </c>
      <c r="I10252" s="129" t="s">
        <v>397</v>
      </c>
      <c r="J10252" s="128">
        <v>29749</v>
      </c>
    </row>
    <row r="10253" spans="2:10" ht="17.25" hidden="1" thickBot="1">
      <c r="B10253" s="33">
        <v>86</v>
      </c>
      <c r="C10253" s="34" t="s">
        <v>8325</v>
      </c>
      <c r="D10253" s="33">
        <v>86</v>
      </c>
      <c r="E10253" s="126">
        <v>860</v>
      </c>
      <c r="F10253" s="127" t="s">
        <v>8356</v>
      </c>
      <c r="G10253" s="126">
        <v>860</v>
      </c>
      <c r="H10253" s="128">
        <v>29752</v>
      </c>
      <c r="I10253" s="130" t="s">
        <v>8360</v>
      </c>
      <c r="J10253" s="128">
        <v>29752</v>
      </c>
    </row>
    <row r="10254" spans="2:10" ht="17.25" hidden="1" thickBot="1">
      <c r="B10254" s="33">
        <v>86</v>
      </c>
      <c r="C10254" s="34" t="s">
        <v>8325</v>
      </c>
      <c r="D10254" s="33">
        <v>86</v>
      </c>
      <c r="E10254" s="126">
        <v>860</v>
      </c>
      <c r="F10254" s="127" t="s">
        <v>8356</v>
      </c>
      <c r="G10254" s="126">
        <v>860</v>
      </c>
      <c r="H10254" s="128">
        <v>29755</v>
      </c>
      <c r="I10254" s="129" t="s">
        <v>8361</v>
      </c>
      <c r="J10254" s="128">
        <v>29755</v>
      </c>
    </row>
    <row r="10255" spans="2:10" ht="17.25" hidden="1" thickBot="1">
      <c r="B10255" s="33">
        <v>86</v>
      </c>
      <c r="C10255" s="34" t="s">
        <v>8325</v>
      </c>
      <c r="D10255" s="33">
        <v>86</v>
      </c>
      <c r="E10255" s="126">
        <v>860</v>
      </c>
      <c r="F10255" s="127" t="s">
        <v>8356</v>
      </c>
      <c r="G10255" s="126">
        <v>860</v>
      </c>
      <c r="H10255" s="128">
        <v>29758</v>
      </c>
      <c r="I10255" s="130" t="s">
        <v>8362</v>
      </c>
      <c r="J10255" s="128">
        <v>29758</v>
      </c>
    </row>
    <row r="10256" spans="2:10" ht="17.25" hidden="1" thickBot="1">
      <c r="B10256" s="33">
        <v>86</v>
      </c>
      <c r="C10256" s="34" t="s">
        <v>8325</v>
      </c>
      <c r="D10256" s="33">
        <v>86</v>
      </c>
      <c r="E10256" s="126">
        <v>860</v>
      </c>
      <c r="F10256" s="127" t="s">
        <v>8356</v>
      </c>
      <c r="G10256" s="126">
        <v>860</v>
      </c>
      <c r="H10256" s="128">
        <v>29761</v>
      </c>
      <c r="I10256" s="129" t="s">
        <v>8363</v>
      </c>
      <c r="J10256" s="128">
        <v>29761</v>
      </c>
    </row>
    <row r="10257" spans="2:10" ht="17.25" hidden="1" thickBot="1">
      <c r="B10257" s="33">
        <v>86</v>
      </c>
      <c r="C10257" s="34" t="s">
        <v>8325</v>
      </c>
      <c r="D10257" s="33">
        <v>86</v>
      </c>
      <c r="E10257" s="126">
        <v>860</v>
      </c>
      <c r="F10257" s="127" t="s">
        <v>8356</v>
      </c>
      <c r="G10257" s="126">
        <v>860</v>
      </c>
      <c r="H10257" s="128">
        <v>29764</v>
      </c>
      <c r="I10257" s="129" t="s">
        <v>8364</v>
      </c>
      <c r="J10257" s="128">
        <v>29764</v>
      </c>
    </row>
    <row r="10258" spans="2:10" ht="17.25" hidden="1" thickBot="1">
      <c r="B10258" s="33">
        <v>86</v>
      </c>
      <c r="C10258" s="34" t="s">
        <v>8325</v>
      </c>
      <c r="D10258" s="33">
        <v>86</v>
      </c>
      <c r="E10258" s="126">
        <v>860</v>
      </c>
      <c r="F10258" s="127" t="s">
        <v>8356</v>
      </c>
      <c r="G10258" s="126">
        <v>860</v>
      </c>
      <c r="H10258" s="128">
        <v>29767</v>
      </c>
      <c r="I10258" s="130" t="s">
        <v>8153</v>
      </c>
      <c r="J10258" s="128">
        <v>29767</v>
      </c>
    </row>
    <row r="10259" spans="2:10" ht="17.25" hidden="1" thickBot="1">
      <c r="B10259" s="33">
        <v>86</v>
      </c>
      <c r="C10259" s="34" t="s">
        <v>8325</v>
      </c>
      <c r="D10259" s="33">
        <v>86</v>
      </c>
      <c r="E10259" s="132">
        <v>861</v>
      </c>
      <c r="F10259" s="133" t="s">
        <v>8365</v>
      </c>
      <c r="G10259" s="132">
        <v>861</v>
      </c>
      <c r="H10259" s="128">
        <v>29770</v>
      </c>
      <c r="I10259" s="131" t="s">
        <v>8366</v>
      </c>
      <c r="J10259" s="128">
        <v>29770</v>
      </c>
    </row>
    <row r="10260" spans="2:10" ht="17.25" hidden="1" thickBot="1">
      <c r="B10260" s="33">
        <v>86</v>
      </c>
      <c r="C10260" s="34" t="s">
        <v>8325</v>
      </c>
      <c r="D10260" s="33">
        <v>86</v>
      </c>
      <c r="E10260" s="132">
        <v>861</v>
      </c>
      <c r="F10260" s="133" t="s">
        <v>8365</v>
      </c>
      <c r="G10260" s="132">
        <v>861</v>
      </c>
      <c r="H10260" s="128">
        <v>29771</v>
      </c>
      <c r="I10260" s="134" t="s">
        <v>8367</v>
      </c>
      <c r="J10260" s="128">
        <v>29771</v>
      </c>
    </row>
    <row r="10261" spans="2:10" ht="17.25" hidden="1" thickBot="1">
      <c r="B10261" s="33">
        <v>86</v>
      </c>
      <c r="C10261" s="34" t="s">
        <v>8325</v>
      </c>
      <c r="D10261" s="33">
        <v>86</v>
      </c>
      <c r="E10261" s="132">
        <v>861</v>
      </c>
      <c r="F10261" s="133" t="s">
        <v>8365</v>
      </c>
      <c r="G10261" s="132">
        <v>861</v>
      </c>
      <c r="H10261" s="128">
        <v>29806</v>
      </c>
      <c r="I10261" s="131" t="s">
        <v>7749</v>
      </c>
      <c r="J10261" s="128">
        <v>29806</v>
      </c>
    </row>
    <row r="10262" spans="2:10" ht="17.25" hidden="1" thickBot="1">
      <c r="B10262" s="33">
        <v>86</v>
      </c>
      <c r="C10262" s="34" t="s">
        <v>8325</v>
      </c>
      <c r="D10262" s="33">
        <v>86</v>
      </c>
      <c r="E10262" s="132">
        <v>861</v>
      </c>
      <c r="F10262" s="133" t="s">
        <v>8365</v>
      </c>
      <c r="G10262" s="132">
        <v>861</v>
      </c>
      <c r="H10262" s="128">
        <v>29809</v>
      </c>
      <c r="I10262" s="134" t="s">
        <v>171</v>
      </c>
      <c r="J10262" s="128">
        <v>29809</v>
      </c>
    </row>
    <row r="10263" spans="2:10" ht="17.25" hidden="1" thickBot="1">
      <c r="B10263" s="33">
        <v>86</v>
      </c>
      <c r="C10263" s="34" t="s">
        <v>8325</v>
      </c>
      <c r="D10263" s="33">
        <v>86</v>
      </c>
      <c r="E10263" s="132">
        <v>861</v>
      </c>
      <c r="F10263" s="133" t="s">
        <v>8365</v>
      </c>
      <c r="G10263" s="132">
        <v>861</v>
      </c>
      <c r="H10263" s="128">
        <v>29812</v>
      </c>
      <c r="I10263" s="131" t="s">
        <v>8368</v>
      </c>
      <c r="J10263" s="128">
        <v>29812</v>
      </c>
    </row>
    <row r="10264" spans="2:10" ht="17.25" hidden="1" thickBot="1">
      <c r="B10264" s="33">
        <v>86</v>
      </c>
      <c r="C10264" s="34" t="s">
        <v>8325</v>
      </c>
      <c r="D10264" s="33">
        <v>86</v>
      </c>
      <c r="E10264" s="132">
        <v>861</v>
      </c>
      <c r="F10264" s="133" t="s">
        <v>8365</v>
      </c>
      <c r="G10264" s="132">
        <v>861</v>
      </c>
      <c r="H10264" s="128">
        <v>29813</v>
      </c>
      <c r="I10264" s="134" t="s">
        <v>8369</v>
      </c>
      <c r="J10264" s="128">
        <v>29813</v>
      </c>
    </row>
    <row r="10265" spans="2:10" ht="17.25" hidden="1" thickBot="1">
      <c r="B10265" s="33">
        <v>86</v>
      </c>
      <c r="C10265" s="34" t="s">
        <v>8325</v>
      </c>
      <c r="D10265" s="33">
        <v>86</v>
      </c>
      <c r="E10265" s="132">
        <v>861</v>
      </c>
      <c r="F10265" s="133" t="s">
        <v>8365</v>
      </c>
      <c r="G10265" s="132">
        <v>861</v>
      </c>
      <c r="H10265" s="128">
        <v>29815</v>
      </c>
      <c r="I10265" s="131" t="s">
        <v>2722</v>
      </c>
      <c r="J10265" s="128">
        <v>29815</v>
      </c>
    </row>
    <row r="10266" spans="2:10" ht="17.25" hidden="1" thickBot="1">
      <c r="B10266" s="33">
        <v>86</v>
      </c>
      <c r="C10266" s="34" t="s">
        <v>8325</v>
      </c>
      <c r="D10266" s="33">
        <v>86</v>
      </c>
      <c r="E10266" s="132">
        <v>861</v>
      </c>
      <c r="F10266" s="133" t="s">
        <v>8365</v>
      </c>
      <c r="G10266" s="132">
        <v>861</v>
      </c>
      <c r="H10266" s="128">
        <v>29818</v>
      </c>
      <c r="I10266" s="134" t="s">
        <v>1419</v>
      </c>
      <c r="J10266" s="128">
        <v>29818</v>
      </c>
    </row>
    <row r="10267" spans="2:10" ht="17.25" hidden="1" thickBot="1">
      <c r="B10267" s="33">
        <v>86</v>
      </c>
      <c r="C10267" s="34" t="s">
        <v>8325</v>
      </c>
      <c r="D10267" s="33">
        <v>86</v>
      </c>
      <c r="E10267" s="126">
        <v>862</v>
      </c>
      <c r="F10267" s="127" t="s">
        <v>8370</v>
      </c>
      <c r="G10267" s="126">
        <v>862</v>
      </c>
      <c r="H10267" s="128">
        <v>29821</v>
      </c>
      <c r="I10267" s="129" t="s">
        <v>8371</v>
      </c>
      <c r="J10267" s="128">
        <v>29821</v>
      </c>
    </row>
    <row r="10268" spans="2:10" ht="17.25" hidden="1" thickBot="1">
      <c r="B10268" s="33">
        <v>86</v>
      </c>
      <c r="C10268" s="34" t="s">
        <v>8325</v>
      </c>
      <c r="D10268" s="33">
        <v>86</v>
      </c>
      <c r="E10268" s="126">
        <v>862</v>
      </c>
      <c r="F10268" s="127" t="s">
        <v>8370</v>
      </c>
      <c r="G10268" s="126">
        <v>862</v>
      </c>
      <c r="H10268" s="128">
        <v>29824</v>
      </c>
      <c r="I10268" s="130" t="s">
        <v>640</v>
      </c>
      <c r="J10268" s="128">
        <v>29824</v>
      </c>
    </row>
    <row r="10269" spans="2:10" ht="17.25" hidden="1" thickBot="1">
      <c r="B10269" s="33">
        <v>86</v>
      </c>
      <c r="C10269" s="34" t="s">
        <v>8325</v>
      </c>
      <c r="D10269" s="33">
        <v>86</v>
      </c>
      <c r="E10269" s="126">
        <v>862</v>
      </c>
      <c r="F10269" s="127" t="s">
        <v>8370</v>
      </c>
      <c r="G10269" s="126">
        <v>862</v>
      </c>
      <c r="H10269" s="128">
        <v>29827</v>
      </c>
      <c r="I10269" s="129" t="s">
        <v>8372</v>
      </c>
      <c r="J10269" s="128">
        <v>29827</v>
      </c>
    </row>
    <row r="10270" spans="2:10" ht="17.25" hidden="1" thickBot="1">
      <c r="B10270" s="33">
        <v>86</v>
      </c>
      <c r="C10270" s="34" t="s">
        <v>8325</v>
      </c>
      <c r="D10270" s="33">
        <v>86</v>
      </c>
      <c r="E10270" s="126">
        <v>862</v>
      </c>
      <c r="F10270" s="127" t="s">
        <v>8370</v>
      </c>
      <c r="G10270" s="126">
        <v>862</v>
      </c>
      <c r="H10270" s="128">
        <v>29830</v>
      </c>
      <c r="I10270" s="130" t="s">
        <v>1147</v>
      </c>
      <c r="J10270" s="128">
        <v>29830</v>
      </c>
    </row>
    <row r="10271" spans="2:10" ht="17.25" hidden="1" thickBot="1">
      <c r="B10271" s="33">
        <v>86</v>
      </c>
      <c r="C10271" s="34" t="s">
        <v>8325</v>
      </c>
      <c r="D10271" s="33">
        <v>86</v>
      </c>
      <c r="E10271" s="126">
        <v>862</v>
      </c>
      <c r="F10271" s="127" t="s">
        <v>8370</v>
      </c>
      <c r="G10271" s="126">
        <v>862</v>
      </c>
      <c r="H10271" s="128">
        <v>29833</v>
      </c>
      <c r="I10271" s="129" t="s">
        <v>8373</v>
      </c>
      <c r="J10271" s="128">
        <v>29833</v>
      </c>
    </row>
    <row r="10272" spans="2:10" ht="17.25" hidden="1" thickBot="1">
      <c r="B10272" s="33">
        <v>86</v>
      </c>
      <c r="C10272" s="34" t="s">
        <v>8325</v>
      </c>
      <c r="D10272" s="33">
        <v>86</v>
      </c>
      <c r="E10272" s="126">
        <v>862</v>
      </c>
      <c r="F10272" s="127" t="s">
        <v>8370</v>
      </c>
      <c r="G10272" s="126">
        <v>862</v>
      </c>
      <c r="H10272" s="128">
        <v>29836</v>
      </c>
      <c r="I10272" s="130" t="s">
        <v>8374</v>
      </c>
      <c r="J10272" s="128">
        <v>29836</v>
      </c>
    </row>
    <row r="10273" spans="2:10" ht="17.25" hidden="1" thickBot="1">
      <c r="B10273" s="33">
        <v>86</v>
      </c>
      <c r="C10273" s="34" t="s">
        <v>8325</v>
      </c>
      <c r="D10273" s="33">
        <v>86</v>
      </c>
      <c r="E10273" s="126">
        <v>862</v>
      </c>
      <c r="F10273" s="127" t="s">
        <v>8370</v>
      </c>
      <c r="G10273" s="126">
        <v>862</v>
      </c>
      <c r="H10273" s="128">
        <v>29839</v>
      </c>
      <c r="I10273" s="129" t="s">
        <v>302</v>
      </c>
      <c r="J10273" s="128">
        <v>29839</v>
      </c>
    </row>
    <row r="10274" spans="2:10" ht="17.25" hidden="1" thickBot="1">
      <c r="B10274" s="33">
        <v>86</v>
      </c>
      <c r="C10274" s="34" t="s">
        <v>8325</v>
      </c>
      <c r="D10274" s="33">
        <v>86</v>
      </c>
      <c r="E10274" s="126">
        <v>862</v>
      </c>
      <c r="F10274" s="127" t="s">
        <v>8370</v>
      </c>
      <c r="G10274" s="126">
        <v>862</v>
      </c>
      <c r="H10274" s="128">
        <v>29842</v>
      </c>
      <c r="I10274" s="130" t="s">
        <v>8375</v>
      </c>
      <c r="J10274" s="128">
        <v>29842</v>
      </c>
    </row>
    <row r="10275" spans="2:10" ht="17.25" hidden="1" thickBot="1">
      <c r="B10275" s="33">
        <v>86</v>
      </c>
      <c r="C10275" s="34" t="s">
        <v>8325</v>
      </c>
      <c r="D10275" s="33">
        <v>86</v>
      </c>
      <c r="E10275" s="126">
        <v>862</v>
      </c>
      <c r="F10275" s="127" t="s">
        <v>8370</v>
      </c>
      <c r="G10275" s="126">
        <v>862</v>
      </c>
      <c r="H10275" s="128">
        <v>29845</v>
      </c>
      <c r="I10275" s="129" t="s">
        <v>8376</v>
      </c>
      <c r="J10275" s="128">
        <v>29845</v>
      </c>
    </row>
    <row r="10276" spans="2:10" ht="17.25" hidden="1" thickBot="1">
      <c r="B10276" s="33">
        <v>86</v>
      </c>
      <c r="C10276" s="34" t="s">
        <v>8325</v>
      </c>
      <c r="D10276" s="33">
        <v>86</v>
      </c>
      <c r="E10276" s="126">
        <v>862</v>
      </c>
      <c r="F10276" s="127" t="s">
        <v>8370</v>
      </c>
      <c r="G10276" s="126">
        <v>862</v>
      </c>
      <c r="H10276" s="128">
        <v>29848</v>
      </c>
      <c r="I10276" s="130" t="s">
        <v>8377</v>
      </c>
      <c r="J10276" s="128">
        <v>29848</v>
      </c>
    </row>
    <row r="10277" spans="2:10" ht="17.25" hidden="1" thickBot="1">
      <c r="B10277" s="33">
        <v>86</v>
      </c>
      <c r="C10277" s="34" t="s">
        <v>8325</v>
      </c>
      <c r="D10277" s="33">
        <v>86</v>
      </c>
      <c r="E10277" s="126">
        <v>862</v>
      </c>
      <c r="F10277" s="127" t="s">
        <v>8370</v>
      </c>
      <c r="G10277" s="126">
        <v>862</v>
      </c>
      <c r="H10277" s="128">
        <v>29851</v>
      </c>
      <c r="I10277" s="129" t="s">
        <v>2796</v>
      </c>
      <c r="J10277" s="128">
        <v>29851</v>
      </c>
    </row>
    <row r="10278" spans="2:10" ht="17.25" hidden="1" thickBot="1">
      <c r="B10278" s="33">
        <v>86</v>
      </c>
      <c r="C10278" s="34" t="s">
        <v>8325</v>
      </c>
      <c r="D10278" s="33">
        <v>86</v>
      </c>
      <c r="E10278" s="126">
        <v>862</v>
      </c>
      <c r="F10278" s="127" t="s">
        <v>8370</v>
      </c>
      <c r="G10278" s="126">
        <v>862</v>
      </c>
      <c r="H10278" s="128">
        <v>29854</v>
      </c>
      <c r="I10278" s="130" t="s">
        <v>8378</v>
      </c>
      <c r="J10278" s="128">
        <v>29854</v>
      </c>
    </row>
    <row r="10279" spans="2:10" ht="17.25" hidden="1" thickBot="1">
      <c r="B10279" s="33">
        <v>86</v>
      </c>
      <c r="C10279" s="34" t="s">
        <v>8325</v>
      </c>
      <c r="D10279" s="33">
        <v>86</v>
      </c>
      <c r="E10279" s="126">
        <v>862</v>
      </c>
      <c r="F10279" s="127" t="s">
        <v>8370</v>
      </c>
      <c r="G10279" s="126">
        <v>862</v>
      </c>
      <c r="H10279" s="128">
        <v>29857</v>
      </c>
      <c r="I10279" s="129" t="s">
        <v>8379</v>
      </c>
      <c r="J10279" s="128">
        <v>29857</v>
      </c>
    </row>
    <row r="10280" spans="2:10" ht="17.25" hidden="1" thickBot="1">
      <c r="B10280" s="33">
        <v>86</v>
      </c>
      <c r="C10280" s="34" t="s">
        <v>8325</v>
      </c>
      <c r="D10280" s="33">
        <v>86</v>
      </c>
      <c r="E10280" s="126">
        <v>862</v>
      </c>
      <c r="F10280" s="127" t="s">
        <v>8370</v>
      </c>
      <c r="G10280" s="126">
        <v>862</v>
      </c>
      <c r="H10280" s="128">
        <v>29860</v>
      </c>
      <c r="I10280" s="130" t="s">
        <v>8380</v>
      </c>
      <c r="J10280" s="128">
        <v>29860</v>
      </c>
    </row>
    <row r="10281" spans="2:10" ht="17.25" hidden="1" thickBot="1">
      <c r="B10281" s="33">
        <v>86</v>
      </c>
      <c r="C10281" s="34" t="s">
        <v>8325</v>
      </c>
      <c r="D10281" s="33">
        <v>86</v>
      </c>
      <c r="E10281" s="132">
        <v>863</v>
      </c>
      <c r="F10281" s="133" t="s">
        <v>8381</v>
      </c>
      <c r="G10281" s="132">
        <v>863</v>
      </c>
      <c r="H10281" s="128">
        <v>29773</v>
      </c>
      <c r="I10281" s="129" t="s">
        <v>229</v>
      </c>
      <c r="J10281" s="128">
        <v>29773</v>
      </c>
    </row>
    <row r="10282" spans="2:10" ht="17.25" hidden="1" thickBot="1">
      <c r="B10282" s="33">
        <v>86</v>
      </c>
      <c r="C10282" s="34" t="s">
        <v>8325</v>
      </c>
      <c r="D10282" s="33">
        <v>86</v>
      </c>
      <c r="E10282" s="132">
        <v>863</v>
      </c>
      <c r="F10282" s="133" t="s">
        <v>8381</v>
      </c>
      <c r="G10282" s="132">
        <v>863</v>
      </c>
      <c r="H10282" s="128">
        <v>29776</v>
      </c>
      <c r="I10282" s="130" t="s">
        <v>298</v>
      </c>
      <c r="J10282" s="128">
        <v>29776</v>
      </c>
    </row>
    <row r="10283" spans="2:10" ht="17.25" hidden="1" thickBot="1">
      <c r="B10283" s="33">
        <v>86</v>
      </c>
      <c r="C10283" s="34" t="s">
        <v>8325</v>
      </c>
      <c r="D10283" s="33">
        <v>86</v>
      </c>
      <c r="E10283" s="132">
        <v>863</v>
      </c>
      <c r="F10283" s="133" t="s">
        <v>8381</v>
      </c>
      <c r="G10283" s="132">
        <v>863</v>
      </c>
      <c r="H10283" s="128">
        <v>29779</v>
      </c>
      <c r="I10283" s="129" t="s">
        <v>8382</v>
      </c>
      <c r="J10283" s="128">
        <v>29779</v>
      </c>
    </row>
    <row r="10284" spans="2:10" ht="17.25" hidden="1" thickBot="1">
      <c r="B10284" s="33">
        <v>86</v>
      </c>
      <c r="C10284" s="34" t="s">
        <v>8325</v>
      </c>
      <c r="D10284" s="33">
        <v>86</v>
      </c>
      <c r="E10284" s="132">
        <v>863</v>
      </c>
      <c r="F10284" s="133" t="s">
        <v>8381</v>
      </c>
      <c r="G10284" s="132">
        <v>863</v>
      </c>
      <c r="H10284" s="128">
        <v>29782</v>
      </c>
      <c r="I10284" s="130" t="s">
        <v>8383</v>
      </c>
      <c r="J10284" s="128">
        <v>29782</v>
      </c>
    </row>
    <row r="10285" spans="2:10" ht="17.25" hidden="1" thickBot="1">
      <c r="B10285" s="33">
        <v>86</v>
      </c>
      <c r="C10285" s="34" t="s">
        <v>8325</v>
      </c>
      <c r="D10285" s="33">
        <v>86</v>
      </c>
      <c r="E10285" s="132">
        <v>863</v>
      </c>
      <c r="F10285" s="133" t="s">
        <v>8381</v>
      </c>
      <c r="G10285" s="132">
        <v>863</v>
      </c>
      <c r="H10285" s="128">
        <v>29785</v>
      </c>
      <c r="I10285" s="129" t="s">
        <v>8384</v>
      </c>
      <c r="J10285" s="128">
        <v>29785</v>
      </c>
    </row>
    <row r="10286" spans="2:10" ht="17.25" hidden="1" thickBot="1">
      <c r="B10286" s="33">
        <v>86</v>
      </c>
      <c r="C10286" s="34" t="s">
        <v>8325</v>
      </c>
      <c r="D10286" s="33">
        <v>86</v>
      </c>
      <c r="E10286" s="132">
        <v>863</v>
      </c>
      <c r="F10286" s="133" t="s">
        <v>8381</v>
      </c>
      <c r="G10286" s="132">
        <v>863</v>
      </c>
      <c r="H10286" s="128">
        <v>29788</v>
      </c>
      <c r="I10286" s="130" t="s">
        <v>8385</v>
      </c>
      <c r="J10286" s="128">
        <v>29788</v>
      </c>
    </row>
    <row r="10287" spans="2:10" ht="17.25" hidden="1" thickBot="1">
      <c r="B10287" s="33">
        <v>86</v>
      </c>
      <c r="C10287" s="34" t="s">
        <v>8325</v>
      </c>
      <c r="D10287" s="33">
        <v>86</v>
      </c>
      <c r="E10287" s="132">
        <v>863</v>
      </c>
      <c r="F10287" s="133" t="s">
        <v>8381</v>
      </c>
      <c r="G10287" s="132">
        <v>863</v>
      </c>
      <c r="H10287" s="128">
        <v>29791</v>
      </c>
      <c r="I10287" s="129" t="s">
        <v>8386</v>
      </c>
      <c r="J10287" s="128">
        <v>29791</v>
      </c>
    </row>
    <row r="10288" spans="2:10" ht="17.25" hidden="1" thickBot="1">
      <c r="B10288" s="33">
        <v>86</v>
      </c>
      <c r="C10288" s="34" t="s">
        <v>8325</v>
      </c>
      <c r="D10288" s="33">
        <v>86</v>
      </c>
      <c r="E10288" s="132">
        <v>863</v>
      </c>
      <c r="F10288" s="133" t="s">
        <v>8381</v>
      </c>
      <c r="G10288" s="132">
        <v>863</v>
      </c>
      <c r="H10288" s="128">
        <v>29794</v>
      </c>
      <c r="I10288" s="130" t="s">
        <v>3694</v>
      </c>
      <c r="J10288" s="128">
        <v>29794</v>
      </c>
    </row>
    <row r="10289" spans="1:10" ht="17.25" hidden="1" thickBot="1">
      <c r="B10289" s="33">
        <v>86</v>
      </c>
      <c r="C10289" s="34" t="s">
        <v>8325</v>
      </c>
      <c r="D10289" s="33">
        <v>86</v>
      </c>
      <c r="E10289" s="132">
        <v>863</v>
      </c>
      <c r="F10289" s="133" t="s">
        <v>8381</v>
      </c>
      <c r="G10289" s="132">
        <v>863</v>
      </c>
      <c r="H10289" s="128">
        <v>29797</v>
      </c>
      <c r="I10289" s="129" t="s">
        <v>296</v>
      </c>
      <c r="J10289" s="128">
        <v>29797</v>
      </c>
    </row>
    <row r="10290" spans="1:10" ht="17.25" hidden="1" thickBot="1">
      <c r="B10290" s="33">
        <v>86</v>
      </c>
      <c r="C10290" s="34" t="s">
        <v>8325</v>
      </c>
      <c r="D10290" s="33">
        <v>86</v>
      </c>
      <c r="E10290" s="132">
        <v>863</v>
      </c>
      <c r="F10290" s="133" t="s">
        <v>8381</v>
      </c>
      <c r="G10290" s="132">
        <v>863</v>
      </c>
      <c r="H10290" s="128">
        <v>29800</v>
      </c>
      <c r="I10290" s="130" t="s">
        <v>4682</v>
      </c>
      <c r="J10290" s="128">
        <v>29800</v>
      </c>
    </row>
    <row r="10291" spans="1:10" ht="17.25" hidden="1" thickBot="1">
      <c r="B10291" s="33">
        <v>86</v>
      </c>
      <c r="C10291" s="34" t="s">
        <v>8325</v>
      </c>
      <c r="D10291" s="33">
        <v>86</v>
      </c>
      <c r="E10291" s="132">
        <v>863</v>
      </c>
      <c r="F10291" s="133" t="s">
        <v>8381</v>
      </c>
      <c r="G10291" s="132">
        <v>863</v>
      </c>
      <c r="H10291" s="128">
        <v>29803</v>
      </c>
      <c r="I10291" s="129" t="s">
        <v>8387</v>
      </c>
      <c r="J10291" s="128">
        <v>29803</v>
      </c>
    </row>
    <row r="10292" spans="1:10" ht="17.25" hidden="1" thickBot="1">
      <c r="A10292" s="33">
        <v>56</v>
      </c>
      <c r="B10292" s="33">
        <v>87</v>
      </c>
      <c r="C10292" s="9" t="s">
        <v>8388</v>
      </c>
      <c r="D10292" s="33">
        <v>87</v>
      </c>
      <c r="E10292" s="126">
        <v>866</v>
      </c>
      <c r="F10292" s="135" t="s">
        <v>8389</v>
      </c>
      <c r="G10292" s="126">
        <v>866</v>
      </c>
      <c r="H10292" s="128">
        <v>29863</v>
      </c>
      <c r="I10292" s="129" t="s">
        <v>36</v>
      </c>
      <c r="J10292" s="128">
        <v>29863</v>
      </c>
    </row>
    <row r="10293" spans="1:10" ht="17.25" hidden="1" thickBot="1">
      <c r="B10293" s="33">
        <v>87</v>
      </c>
      <c r="C10293" s="9" t="s">
        <v>8388</v>
      </c>
      <c r="D10293" s="33">
        <v>87</v>
      </c>
      <c r="E10293" s="126">
        <v>866</v>
      </c>
      <c r="F10293" s="135" t="s">
        <v>8389</v>
      </c>
      <c r="G10293" s="126">
        <v>866</v>
      </c>
      <c r="H10293" s="128">
        <v>29866</v>
      </c>
      <c r="I10293" s="130" t="s">
        <v>310</v>
      </c>
      <c r="J10293" s="128">
        <v>29866</v>
      </c>
    </row>
    <row r="10294" spans="1:10" ht="17.25" hidden="1" thickBot="1">
      <c r="B10294" s="33">
        <v>87</v>
      </c>
      <c r="C10294" s="9" t="s">
        <v>8388</v>
      </c>
      <c r="D10294" s="33">
        <v>87</v>
      </c>
      <c r="E10294" s="126">
        <v>866</v>
      </c>
      <c r="F10294" s="135" t="s">
        <v>8389</v>
      </c>
      <c r="G10294" s="126">
        <v>866</v>
      </c>
      <c r="H10294" s="128">
        <v>29869</v>
      </c>
      <c r="I10294" s="129" t="s">
        <v>307</v>
      </c>
      <c r="J10294" s="128">
        <v>29869</v>
      </c>
    </row>
    <row r="10295" spans="1:10" ht="17.25" hidden="1" thickBot="1">
      <c r="B10295" s="33">
        <v>87</v>
      </c>
      <c r="C10295" s="9" t="s">
        <v>8388</v>
      </c>
      <c r="D10295" s="33">
        <v>87</v>
      </c>
      <c r="E10295" s="126">
        <v>866</v>
      </c>
      <c r="F10295" s="135" t="s">
        <v>8389</v>
      </c>
      <c r="G10295" s="126">
        <v>866</v>
      </c>
      <c r="H10295" s="128">
        <v>29872</v>
      </c>
      <c r="I10295" s="130" t="s">
        <v>308</v>
      </c>
      <c r="J10295" s="128">
        <v>29872</v>
      </c>
    </row>
    <row r="10296" spans="1:10" ht="17.25" hidden="1" thickBot="1">
      <c r="B10296" s="33">
        <v>87</v>
      </c>
      <c r="C10296" s="9" t="s">
        <v>8388</v>
      </c>
      <c r="D10296" s="33">
        <v>87</v>
      </c>
      <c r="E10296" s="126">
        <v>866</v>
      </c>
      <c r="F10296" s="135" t="s">
        <v>8389</v>
      </c>
      <c r="G10296" s="126">
        <v>866</v>
      </c>
      <c r="H10296" s="128">
        <v>29875</v>
      </c>
      <c r="I10296" s="129" t="s">
        <v>311</v>
      </c>
      <c r="J10296" s="128">
        <v>29875</v>
      </c>
    </row>
    <row r="10297" spans="1:10" ht="17.25" hidden="1" thickBot="1">
      <c r="B10297" s="33">
        <v>87</v>
      </c>
      <c r="C10297" s="9" t="s">
        <v>8388</v>
      </c>
      <c r="D10297" s="33">
        <v>87</v>
      </c>
      <c r="E10297" s="126">
        <v>866</v>
      </c>
      <c r="F10297" s="135" t="s">
        <v>8389</v>
      </c>
      <c r="G10297" s="126">
        <v>866</v>
      </c>
      <c r="H10297" s="128">
        <v>29878</v>
      </c>
      <c r="I10297" s="130" t="s">
        <v>102</v>
      </c>
      <c r="J10297" s="128">
        <v>29878</v>
      </c>
    </row>
    <row r="10298" spans="1:10" ht="17.25" hidden="1" thickBot="1">
      <c r="B10298" s="33">
        <v>87</v>
      </c>
      <c r="C10298" s="9" t="s">
        <v>8388</v>
      </c>
      <c r="D10298" s="33">
        <v>87</v>
      </c>
      <c r="E10298" s="126">
        <v>866</v>
      </c>
      <c r="F10298" s="135" t="s">
        <v>8389</v>
      </c>
      <c r="G10298" s="126">
        <v>866</v>
      </c>
      <c r="H10298" s="128">
        <v>29881</v>
      </c>
      <c r="I10298" s="129" t="s">
        <v>8390</v>
      </c>
      <c r="J10298" s="128">
        <v>29881</v>
      </c>
    </row>
    <row r="10299" spans="1:10" ht="17.25" hidden="1" thickBot="1">
      <c r="B10299" s="33">
        <v>87</v>
      </c>
      <c r="C10299" s="9" t="s">
        <v>8388</v>
      </c>
      <c r="D10299" s="33">
        <v>87</v>
      </c>
      <c r="E10299" s="126">
        <v>866</v>
      </c>
      <c r="F10299" s="135" t="s">
        <v>8389</v>
      </c>
      <c r="G10299" s="126">
        <v>866</v>
      </c>
      <c r="H10299" s="128">
        <v>29884</v>
      </c>
      <c r="I10299" s="130" t="s">
        <v>4673</v>
      </c>
      <c r="J10299" s="128">
        <v>29884</v>
      </c>
    </row>
    <row r="10300" spans="1:10" ht="17.25" hidden="1" thickBot="1">
      <c r="B10300" s="33">
        <v>87</v>
      </c>
      <c r="C10300" s="9" t="s">
        <v>8388</v>
      </c>
      <c r="D10300" s="33">
        <v>87</v>
      </c>
      <c r="E10300" s="126">
        <v>866</v>
      </c>
      <c r="F10300" s="135" t="s">
        <v>8389</v>
      </c>
      <c r="G10300" s="126">
        <v>866</v>
      </c>
      <c r="H10300" s="128">
        <v>29887</v>
      </c>
      <c r="I10300" s="129" t="s">
        <v>8391</v>
      </c>
      <c r="J10300" s="128">
        <v>29887</v>
      </c>
    </row>
    <row r="10301" spans="1:10" ht="17.25" hidden="1" thickBot="1">
      <c r="B10301" s="33">
        <v>87</v>
      </c>
      <c r="C10301" s="9" t="s">
        <v>8388</v>
      </c>
      <c r="D10301" s="33">
        <v>87</v>
      </c>
      <c r="E10301" s="126">
        <v>866</v>
      </c>
      <c r="F10301" s="135" t="s">
        <v>8389</v>
      </c>
      <c r="G10301" s="126">
        <v>866</v>
      </c>
      <c r="H10301" s="128">
        <v>29888</v>
      </c>
      <c r="I10301" s="130" t="s">
        <v>8392</v>
      </c>
      <c r="J10301" s="128">
        <v>29888</v>
      </c>
    </row>
    <row r="10302" spans="1:10" ht="17.25" hidden="1" thickBot="1">
      <c r="B10302" s="33">
        <v>87</v>
      </c>
      <c r="C10302" s="9" t="s">
        <v>8388</v>
      </c>
      <c r="D10302" s="33">
        <v>87</v>
      </c>
      <c r="E10302" s="126">
        <v>866</v>
      </c>
      <c r="F10302" s="135" t="s">
        <v>8389</v>
      </c>
      <c r="G10302" s="126">
        <v>866</v>
      </c>
      <c r="H10302" s="128">
        <v>29890</v>
      </c>
      <c r="I10302" s="129" t="s">
        <v>8393</v>
      </c>
      <c r="J10302" s="128">
        <v>29890</v>
      </c>
    </row>
    <row r="10303" spans="1:10" ht="17.25" hidden="1" thickBot="1">
      <c r="B10303" s="33">
        <v>87</v>
      </c>
      <c r="C10303" s="9" t="s">
        <v>8388</v>
      </c>
      <c r="D10303" s="33">
        <v>87</v>
      </c>
      <c r="E10303" s="126">
        <v>866</v>
      </c>
      <c r="F10303" s="135" t="s">
        <v>8389</v>
      </c>
      <c r="G10303" s="126">
        <v>866</v>
      </c>
      <c r="H10303" s="128">
        <v>29892</v>
      </c>
      <c r="I10303" s="130" t="s">
        <v>6401</v>
      </c>
      <c r="J10303" s="128">
        <v>29892</v>
      </c>
    </row>
    <row r="10304" spans="1:10" ht="17.25" hidden="1" thickBot="1">
      <c r="B10304" s="33">
        <v>87</v>
      </c>
      <c r="C10304" s="9" t="s">
        <v>8388</v>
      </c>
      <c r="D10304" s="33">
        <v>87</v>
      </c>
      <c r="E10304" s="126">
        <v>866</v>
      </c>
      <c r="F10304" s="135" t="s">
        <v>8389</v>
      </c>
      <c r="G10304" s="126">
        <v>866</v>
      </c>
      <c r="H10304" s="128">
        <v>29893</v>
      </c>
      <c r="I10304" s="129" t="s">
        <v>1793</v>
      </c>
      <c r="J10304" s="128">
        <v>29893</v>
      </c>
    </row>
    <row r="10305" spans="2:10" ht="17.25" hidden="1" thickBot="1">
      <c r="B10305" s="33">
        <v>87</v>
      </c>
      <c r="C10305" s="9" t="s">
        <v>8388</v>
      </c>
      <c r="D10305" s="33">
        <v>87</v>
      </c>
      <c r="E10305" s="126">
        <v>866</v>
      </c>
      <c r="F10305" s="135" t="s">
        <v>8389</v>
      </c>
      <c r="G10305" s="126">
        <v>866</v>
      </c>
      <c r="H10305" s="128">
        <v>29896</v>
      </c>
      <c r="I10305" s="130" t="s">
        <v>8394</v>
      </c>
      <c r="J10305" s="128">
        <v>29896</v>
      </c>
    </row>
    <row r="10306" spans="2:10" ht="17.25" hidden="1" thickBot="1">
      <c r="B10306" s="33">
        <v>87</v>
      </c>
      <c r="C10306" s="9" t="s">
        <v>8388</v>
      </c>
      <c r="D10306" s="33">
        <v>87</v>
      </c>
      <c r="E10306" s="126">
        <v>866</v>
      </c>
      <c r="F10306" s="135" t="s">
        <v>8389</v>
      </c>
      <c r="G10306" s="126">
        <v>866</v>
      </c>
      <c r="H10306" s="128">
        <v>29899</v>
      </c>
      <c r="I10306" s="129" t="s">
        <v>8395</v>
      </c>
      <c r="J10306" s="128">
        <v>29899</v>
      </c>
    </row>
    <row r="10307" spans="2:10" ht="17.25" hidden="1" thickBot="1">
      <c r="B10307" s="33">
        <v>87</v>
      </c>
      <c r="C10307" s="9" t="s">
        <v>8388</v>
      </c>
      <c r="D10307" s="33">
        <v>87</v>
      </c>
      <c r="E10307" s="136">
        <v>867</v>
      </c>
      <c r="F10307" s="137" t="s">
        <v>8396</v>
      </c>
      <c r="G10307" s="136">
        <v>867</v>
      </c>
      <c r="H10307" s="128">
        <v>29902</v>
      </c>
      <c r="I10307" s="129" t="s">
        <v>311</v>
      </c>
      <c r="J10307" s="128">
        <v>29902</v>
      </c>
    </row>
    <row r="10308" spans="2:10" ht="17.25" hidden="1" thickBot="1">
      <c r="B10308" s="33">
        <v>87</v>
      </c>
      <c r="C10308" s="9" t="s">
        <v>8388</v>
      </c>
      <c r="D10308" s="33">
        <v>87</v>
      </c>
      <c r="E10308" s="136">
        <v>867</v>
      </c>
      <c r="F10308" s="137" t="s">
        <v>8396</v>
      </c>
      <c r="G10308" s="136">
        <v>867</v>
      </c>
      <c r="H10308" s="128">
        <v>29905</v>
      </c>
      <c r="I10308" s="130" t="s">
        <v>310</v>
      </c>
      <c r="J10308" s="128">
        <v>29905</v>
      </c>
    </row>
    <row r="10309" spans="2:10" ht="17.25" hidden="1" thickBot="1">
      <c r="B10309" s="33">
        <v>87</v>
      </c>
      <c r="C10309" s="9" t="s">
        <v>8388</v>
      </c>
      <c r="D10309" s="33">
        <v>87</v>
      </c>
      <c r="E10309" s="136">
        <v>867</v>
      </c>
      <c r="F10309" s="137" t="s">
        <v>8396</v>
      </c>
      <c r="G10309" s="136">
        <v>867</v>
      </c>
      <c r="H10309" s="128">
        <v>29908</v>
      </c>
      <c r="I10309" s="129" t="s">
        <v>308</v>
      </c>
      <c r="J10309" s="128">
        <v>29908</v>
      </c>
    </row>
    <row r="10310" spans="2:10" ht="17.25" hidden="1" thickBot="1">
      <c r="B10310" s="33">
        <v>87</v>
      </c>
      <c r="C10310" s="9" t="s">
        <v>8388</v>
      </c>
      <c r="D10310" s="33">
        <v>87</v>
      </c>
      <c r="E10310" s="136">
        <v>867</v>
      </c>
      <c r="F10310" s="137" t="s">
        <v>8396</v>
      </c>
      <c r="G10310" s="136">
        <v>867</v>
      </c>
      <c r="H10310" s="128">
        <v>29911</v>
      </c>
      <c r="I10310" s="130" t="s">
        <v>307</v>
      </c>
      <c r="J10310" s="128">
        <v>29911</v>
      </c>
    </row>
    <row r="10311" spans="2:10" ht="17.25" hidden="1" thickBot="1">
      <c r="B10311" s="33">
        <v>87</v>
      </c>
      <c r="C10311" s="9" t="s">
        <v>8388</v>
      </c>
      <c r="D10311" s="33">
        <v>87</v>
      </c>
      <c r="E10311" s="136">
        <v>867</v>
      </c>
      <c r="F10311" s="137" t="s">
        <v>8396</v>
      </c>
      <c r="G10311" s="136">
        <v>867</v>
      </c>
      <c r="H10311" s="128">
        <v>29914</v>
      </c>
      <c r="I10311" s="129" t="s">
        <v>8397</v>
      </c>
      <c r="J10311" s="128">
        <v>29914</v>
      </c>
    </row>
    <row r="10312" spans="2:10" ht="17.25" hidden="1" thickBot="1">
      <c r="B10312" s="33">
        <v>87</v>
      </c>
      <c r="C10312" s="9" t="s">
        <v>8388</v>
      </c>
      <c r="D10312" s="33">
        <v>87</v>
      </c>
      <c r="E10312" s="136">
        <v>867</v>
      </c>
      <c r="F10312" s="137" t="s">
        <v>8396</v>
      </c>
      <c r="G10312" s="136">
        <v>867</v>
      </c>
      <c r="H10312" s="128">
        <v>29917</v>
      </c>
      <c r="I10312" s="130" t="s">
        <v>8398</v>
      </c>
      <c r="J10312" s="128">
        <v>29917</v>
      </c>
    </row>
    <row r="10313" spans="2:10" ht="17.25" hidden="1" thickBot="1">
      <c r="B10313" s="33">
        <v>87</v>
      </c>
      <c r="C10313" s="9" t="s">
        <v>8388</v>
      </c>
      <c r="D10313" s="33">
        <v>87</v>
      </c>
      <c r="E10313" s="136">
        <v>867</v>
      </c>
      <c r="F10313" s="137" t="s">
        <v>8396</v>
      </c>
      <c r="G10313" s="136">
        <v>867</v>
      </c>
      <c r="H10313" s="128">
        <v>29919</v>
      </c>
      <c r="I10313" s="129" t="s">
        <v>6229</v>
      </c>
      <c r="J10313" s="128">
        <v>29919</v>
      </c>
    </row>
    <row r="10314" spans="2:10" ht="17.25" hidden="1" thickBot="1">
      <c r="B10314" s="33">
        <v>87</v>
      </c>
      <c r="C10314" s="9" t="s">
        <v>8388</v>
      </c>
      <c r="D10314" s="33">
        <v>87</v>
      </c>
      <c r="E10314" s="136">
        <v>867</v>
      </c>
      <c r="F10314" s="137" t="s">
        <v>8396</v>
      </c>
      <c r="G10314" s="136">
        <v>867</v>
      </c>
      <c r="H10314" s="128">
        <v>29920</v>
      </c>
      <c r="I10314" s="130" t="s">
        <v>8399</v>
      </c>
      <c r="J10314" s="128">
        <v>29920</v>
      </c>
    </row>
    <row r="10315" spans="2:10" ht="17.25" hidden="1" thickBot="1">
      <c r="B10315" s="33">
        <v>87</v>
      </c>
      <c r="C10315" s="9" t="s">
        <v>8388</v>
      </c>
      <c r="D10315" s="33">
        <v>87</v>
      </c>
      <c r="E10315" s="136">
        <v>867</v>
      </c>
      <c r="F10315" s="137" t="s">
        <v>8396</v>
      </c>
      <c r="G10315" s="136">
        <v>867</v>
      </c>
      <c r="H10315" s="128">
        <v>29923</v>
      </c>
      <c r="I10315" s="129" t="s">
        <v>8400</v>
      </c>
      <c r="J10315" s="128">
        <v>29923</v>
      </c>
    </row>
    <row r="10316" spans="2:10" ht="17.25" hidden="1" thickBot="1">
      <c r="B10316" s="33">
        <v>87</v>
      </c>
      <c r="C10316" s="9" t="s">
        <v>8388</v>
      </c>
      <c r="D10316" s="33">
        <v>87</v>
      </c>
      <c r="E10316" s="126">
        <v>868</v>
      </c>
      <c r="F10316" s="135" t="s">
        <v>8401</v>
      </c>
      <c r="G10316" s="126">
        <v>868</v>
      </c>
      <c r="H10316" s="128">
        <v>29954</v>
      </c>
      <c r="I10316" s="131" t="s">
        <v>7906</v>
      </c>
      <c r="J10316" s="128">
        <v>29954</v>
      </c>
    </row>
    <row r="10317" spans="2:10" ht="17.25" hidden="1" thickBot="1">
      <c r="B10317" s="33">
        <v>87</v>
      </c>
      <c r="C10317" s="9" t="s">
        <v>8388</v>
      </c>
      <c r="D10317" s="33">
        <v>87</v>
      </c>
      <c r="E10317" s="126">
        <v>868</v>
      </c>
      <c r="F10317" s="135" t="s">
        <v>8401</v>
      </c>
      <c r="G10317" s="126">
        <v>868</v>
      </c>
      <c r="H10317" s="128">
        <v>29955</v>
      </c>
      <c r="I10317" s="134" t="s">
        <v>285</v>
      </c>
      <c r="J10317" s="128">
        <v>29955</v>
      </c>
    </row>
    <row r="10318" spans="2:10" ht="17.25" hidden="1" thickBot="1">
      <c r="B10318" s="33">
        <v>87</v>
      </c>
      <c r="C10318" s="9" t="s">
        <v>8388</v>
      </c>
      <c r="D10318" s="33">
        <v>87</v>
      </c>
      <c r="E10318" s="126">
        <v>868</v>
      </c>
      <c r="F10318" s="135" t="s">
        <v>8401</v>
      </c>
      <c r="G10318" s="126">
        <v>868</v>
      </c>
      <c r="H10318" s="128">
        <v>29959</v>
      </c>
      <c r="I10318" s="131" t="s">
        <v>350</v>
      </c>
      <c r="J10318" s="128">
        <v>29959</v>
      </c>
    </row>
    <row r="10319" spans="2:10" ht="17.25" hidden="1" thickBot="1">
      <c r="B10319" s="33">
        <v>87</v>
      </c>
      <c r="C10319" s="9" t="s">
        <v>8388</v>
      </c>
      <c r="D10319" s="33">
        <v>87</v>
      </c>
      <c r="E10319" s="126">
        <v>868</v>
      </c>
      <c r="F10319" s="135" t="s">
        <v>8401</v>
      </c>
      <c r="G10319" s="126">
        <v>868</v>
      </c>
      <c r="H10319" s="128">
        <v>29965</v>
      </c>
      <c r="I10319" s="134" t="s">
        <v>1022</v>
      </c>
      <c r="J10319" s="128">
        <v>29965</v>
      </c>
    </row>
    <row r="10320" spans="2:10" ht="17.25" hidden="1" thickBot="1">
      <c r="B10320" s="33">
        <v>87</v>
      </c>
      <c r="C10320" s="9" t="s">
        <v>8388</v>
      </c>
      <c r="D10320" s="33">
        <v>87</v>
      </c>
      <c r="E10320" s="126">
        <v>868</v>
      </c>
      <c r="F10320" s="135" t="s">
        <v>8401</v>
      </c>
      <c r="G10320" s="126">
        <v>868</v>
      </c>
      <c r="H10320" s="128">
        <v>29978</v>
      </c>
      <c r="I10320" s="131" t="s">
        <v>209</v>
      </c>
      <c r="J10320" s="128">
        <v>29978</v>
      </c>
    </row>
    <row r="10321" spans="2:10" ht="17.25" hidden="1" thickBot="1">
      <c r="B10321" s="33">
        <v>87</v>
      </c>
      <c r="C10321" s="9" t="s">
        <v>8388</v>
      </c>
      <c r="D10321" s="33">
        <v>87</v>
      </c>
      <c r="E10321" s="126">
        <v>868</v>
      </c>
      <c r="F10321" s="135" t="s">
        <v>8401</v>
      </c>
      <c r="G10321" s="126">
        <v>868</v>
      </c>
      <c r="H10321" s="128">
        <v>29986</v>
      </c>
      <c r="I10321" s="134" t="s">
        <v>8402</v>
      </c>
      <c r="J10321" s="128">
        <v>29986</v>
      </c>
    </row>
    <row r="10322" spans="2:10" ht="17.25" hidden="1" thickBot="1">
      <c r="B10322" s="33">
        <v>87</v>
      </c>
      <c r="C10322" s="9" t="s">
        <v>8388</v>
      </c>
      <c r="D10322" s="33">
        <v>87</v>
      </c>
      <c r="E10322" s="126">
        <v>868</v>
      </c>
      <c r="F10322" s="135" t="s">
        <v>8401</v>
      </c>
      <c r="G10322" s="126">
        <v>868</v>
      </c>
      <c r="H10322" s="128">
        <v>29989</v>
      </c>
      <c r="I10322" s="131" t="s">
        <v>8403</v>
      </c>
      <c r="J10322" s="128">
        <v>29989</v>
      </c>
    </row>
    <row r="10323" spans="2:10" ht="17.25" hidden="1" thickBot="1">
      <c r="B10323" s="33">
        <v>87</v>
      </c>
      <c r="C10323" s="9" t="s">
        <v>8388</v>
      </c>
      <c r="D10323" s="33">
        <v>87</v>
      </c>
      <c r="E10323" s="136">
        <v>869</v>
      </c>
      <c r="F10323" s="137" t="s">
        <v>8404</v>
      </c>
      <c r="G10323" s="136">
        <v>869</v>
      </c>
      <c r="H10323" s="128">
        <v>29926</v>
      </c>
      <c r="I10323" s="129" t="s">
        <v>8405</v>
      </c>
      <c r="J10323" s="128">
        <v>29926</v>
      </c>
    </row>
    <row r="10324" spans="2:10" ht="17.25" hidden="1" thickBot="1">
      <c r="B10324" s="33">
        <v>87</v>
      </c>
      <c r="C10324" s="9" t="s">
        <v>8388</v>
      </c>
      <c r="D10324" s="33">
        <v>87</v>
      </c>
      <c r="E10324" s="136">
        <v>869</v>
      </c>
      <c r="F10324" s="137" t="s">
        <v>8404</v>
      </c>
      <c r="G10324" s="136">
        <v>869</v>
      </c>
      <c r="H10324" s="128">
        <v>29929</v>
      </c>
      <c r="I10324" s="130" t="s">
        <v>8406</v>
      </c>
      <c r="J10324" s="128">
        <v>29929</v>
      </c>
    </row>
    <row r="10325" spans="2:10" ht="17.25" hidden="1" thickBot="1">
      <c r="B10325" s="33">
        <v>87</v>
      </c>
      <c r="C10325" s="9" t="s">
        <v>8388</v>
      </c>
      <c r="D10325" s="33">
        <v>87</v>
      </c>
      <c r="E10325" s="136">
        <v>869</v>
      </c>
      <c r="F10325" s="137" t="s">
        <v>8404</v>
      </c>
      <c r="G10325" s="136">
        <v>869</v>
      </c>
      <c r="H10325" s="128">
        <v>29932</v>
      </c>
      <c r="I10325" s="129" t="s">
        <v>8407</v>
      </c>
      <c r="J10325" s="128">
        <v>29932</v>
      </c>
    </row>
    <row r="10326" spans="2:10" ht="17.25" hidden="1" thickBot="1">
      <c r="B10326" s="33">
        <v>87</v>
      </c>
      <c r="C10326" s="9" t="s">
        <v>8388</v>
      </c>
      <c r="D10326" s="33">
        <v>87</v>
      </c>
      <c r="E10326" s="136">
        <v>869</v>
      </c>
      <c r="F10326" s="137" t="s">
        <v>8404</v>
      </c>
      <c r="G10326" s="136">
        <v>869</v>
      </c>
      <c r="H10326" s="128">
        <v>29935</v>
      </c>
      <c r="I10326" s="130" t="s">
        <v>1086</v>
      </c>
      <c r="J10326" s="128">
        <v>29935</v>
      </c>
    </row>
    <row r="10327" spans="2:10" ht="17.25" hidden="1" thickBot="1">
      <c r="B10327" s="33">
        <v>87</v>
      </c>
      <c r="C10327" s="9" t="s">
        <v>8388</v>
      </c>
      <c r="D10327" s="33">
        <v>87</v>
      </c>
      <c r="E10327" s="136">
        <v>869</v>
      </c>
      <c r="F10327" s="137" t="s">
        <v>8404</v>
      </c>
      <c r="G10327" s="136">
        <v>869</v>
      </c>
      <c r="H10327" s="128">
        <v>29938</v>
      </c>
      <c r="I10327" s="129" t="s">
        <v>8408</v>
      </c>
      <c r="J10327" s="128">
        <v>29938</v>
      </c>
    </row>
    <row r="10328" spans="2:10" ht="17.25" hidden="1" thickBot="1">
      <c r="B10328" s="33">
        <v>87</v>
      </c>
      <c r="C10328" s="9" t="s">
        <v>8388</v>
      </c>
      <c r="D10328" s="33">
        <v>87</v>
      </c>
      <c r="E10328" s="136">
        <v>869</v>
      </c>
      <c r="F10328" s="137" t="s">
        <v>8404</v>
      </c>
      <c r="G10328" s="136">
        <v>869</v>
      </c>
      <c r="H10328" s="128">
        <v>29941</v>
      </c>
      <c r="I10328" s="130" t="s">
        <v>8409</v>
      </c>
      <c r="J10328" s="128">
        <v>29941</v>
      </c>
    </row>
    <row r="10329" spans="2:10" ht="17.25" hidden="1" thickBot="1">
      <c r="B10329" s="33">
        <v>87</v>
      </c>
      <c r="C10329" s="9" t="s">
        <v>8388</v>
      </c>
      <c r="D10329" s="33">
        <v>87</v>
      </c>
      <c r="E10329" s="136">
        <v>869</v>
      </c>
      <c r="F10329" s="137" t="s">
        <v>8404</v>
      </c>
      <c r="G10329" s="136">
        <v>869</v>
      </c>
      <c r="H10329" s="128">
        <v>29944</v>
      </c>
      <c r="I10329" s="129" t="s">
        <v>7171</v>
      </c>
      <c r="J10329" s="128">
        <v>29944</v>
      </c>
    </row>
    <row r="10330" spans="2:10" ht="17.25" hidden="1" thickBot="1">
      <c r="B10330" s="33">
        <v>87</v>
      </c>
      <c r="C10330" s="9" t="s">
        <v>8388</v>
      </c>
      <c r="D10330" s="33">
        <v>87</v>
      </c>
      <c r="E10330" s="136">
        <v>869</v>
      </c>
      <c r="F10330" s="137" t="s">
        <v>8404</v>
      </c>
      <c r="G10330" s="136">
        <v>869</v>
      </c>
      <c r="H10330" s="128">
        <v>29947</v>
      </c>
      <c r="I10330" s="130" t="s">
        <v>8410</v>
      </c>
      <c r="J10330" s="128">
        <v>29947</v>
      </c>
    </row>
    <row r="10331" spans="2:10" ht="17.25" hidden="1" thickBot="1">
      <c r="B10331" s="33">
        <v>87</v>
      </c>
      <c r="C10331" s="9" t="s">
        <v>8388</v>
      </c>
      <c r="D10331" s="33">
        <v>87</v>
      </c>
      <c r="E10331" s="136">
        <v>869</v>
      </c>
      <c r="F10331" s="137" t="s">
        <v>8404</v>
      </c>
      <c r="G10331" s="136">
        <v>869</v>
      </c>
      <c r="H10331" s="128">
        <v>29950</v>
      </c>
      <c r="I10331" s="129" t="s">
        <v>618</v>
      </c>
      <c r="J10331" s="128">
        <v>29950</v>
      </c>
    </row>
    <row r="10332" spans="2:10" ht="17.25" hidden="1" thickBot="1">
      <c r="B10332" s="33">
        <v>87</v>
      </c>
      <c r="C10332" s="9" t="s">
        <v>8388</v>
      </c>
      <c r="D10332" s="33">
        <v>87</v>
      </c>
      <c r="E10332" s="126">
        <v>870</v>
      </c>
      <c r="F10332" s="135" t="s">
        <v>8411</v>
      </c>
      <c r="G10332" s="126">
        <v>870</v>
      </c>
      <c r="H10332" s="128">
        <v>29956</v>
      </c>
      <c r="I10332" s="129" t="s">
        <v>8412</v>
      </c>
      <c r="J10332" s="128">
        <v>29956</v>
      </c>
    </row>
    <row r="10333" spans="2:10" ht="17.25" hidden="1" thickBot="1">
      <c r="B10333" s="33">
        <v>87</v>
      </c>
      <c r="C10333" s="9" t="s">
        <v>8388</v>
      </c>
      <c r="D10333" s="33">
        <v>87</v>
      </c>
      <c r="E10333" s="126">
        <v>870</v>
      </c>
      <c r="F10333" s="135" t="s">
        <v>8411</v>
      </c>
      <c r="G10333" s="126">
        <v>870</v>
      </c>
      <c r="H10333" s="128">
        <v>29962</v>
      </c>
      <c r="I10333" s="130" t="s">
        <v>8413</v>
      </c>
      <c r="J10333" s="128">
        <v>29962</v>
      </c>
    </row>
    <row r="10334" spans="2:10" ht="17.25" hidden="1" thickBot="1">
      <c r="B10334" s="33">
        <v>87</v>
      </c>
      <c r="C10334" s="9" t="s">
        <v>8388</v>
      </c>
      <c r="D10334" s="33">
        <v>87</v>
      </c>
      <c r="E10334" s="126">
        <v>870</v>
      </c>
      <c r="F10334" s="135" t="s">
        <v>8411</v>
      </c>
      <c r="G10334" s="126">
        <v>870</v>
      </c>
      <c r="H10334" s="128">
        <v>29968</v>
      </c>
      <c r="I10334" s="129" t="s">
        <v>8414</v>
      </c>
      <c r="J10334" s="128">
        <v>29968</v>
      </c>
    </row>
    <row r="10335" spans="2:10" ht="17.25" hidden="1" thickBot="1">
      <c r="B10335" s="33">
        <v>87</v>
      </c>
      <c r="C10335" s="9" t="s">
        <v>8388</v>
      </c>
      <c r="D10335" s="33">
        <v>87</v>
      </c>
      <c r="E10335" s="126">
        <v>870</v>
      </c>
      <c r="F10335" s="135" t="s">
        <v>8411</v>
      </c>
      <c r="G10335" s="126">
        <v>870</v>
      </c>
      <c r="H10335" s="128">
        <v>29971</v>
      </c>
      <c r="I10335" s="130" t="s">
        <v>8415</v>
      </c>
      <c r="J10335" s="128">
        <v>29971</v>
      </c>
    </row>
    <row r="10336" spans="2:10" ht="17.25" hidden="1" thickBot="1">
      <c r="B10336" s="33">
        <v>87</v>
      </c>
      <c r="C10336" s="9" t="s">
        <v>8388</v>
      </c>
      <c r="D10336" s="33">
        <v>87</v>
      </c>
      <c r="E10336" s="126">
        <v>870</v>
      </c>
      <c r="F10336" s="135" t="s">
        <v>8411</v>
      </c>
      <c r="G10336" s="126">
        <v>870</v>
      </c>
      <c r="H10336" s="128">
        <v>29974</v>
      </c>
      <c r="I10336" s="129" t="s">
        <v>8416</v>
      </c>
      <c r="J10336" s="128">
        <v>29974</v>
      </c>
    </row>
    <row r="10337" spans="2:10" ht="17.25" hidden="1" thickBot="1">
      <c r="B10337" s="33">
        <v>87</v>
      </c>
      <c r="C10337" s="9" t="s">
        <v>8388</v>
      </c>
      <c r="D10337" s="33">
        <v>87</v>
      </c>
      <c r="E10337" s="126">
        <v>870</v>
      </c>
      <c r="F10337" s="135" t="s">
        <v>8411</v>
      </c>
      <c r="G10337" s="126">
        <v>870</v>
      </c>
      <c r="H10337" s="128">
        <v>29977</v>
      </c>
      <c r="I10337" s="130" t="s">
        <v>8417</v>
      </c>
      <c r="J10337" s="128">
        <v>29977</v>
      </c>
    </row>
    <row r="10338" spans="2:10" ht="17.25" hidden="1" thickBot="1">
      <c r="B10338" s="33">
        <v>87</v>
      </c>
      <c r="C10338" s="9" t="s">
        <v>8388</v>
      </c>
      <c r="D10338" s="33">
        <v>87</v>
      </c>
      <c r="E10338" s="126">
        <v>870</v>
      </c>
      <c r="F10338" s="135" t="s">
        <v>8411</v>
      </c>
      <c r="G10338" s="126">
        <v>870</v>
      </c>
      <c r="H10338" s="128">
        <v>29980</v>
      </c>
      <c r="I10338" s="129" t="s">
        <v>8418</v>
      </c>
      <c r="J10338" s="128">
        <v>29980</v>
      </c>
    </row>
    <row r="10339" spans="2:10" ht="17.25" hidden="1" thickBot="1">
      <c r="B10339" s="33">
        <v>87</v>
      </c>
      <c r="C10339" s="9" t="s">
        <v>8388</v>
      </c>
      <c r="D10339" s="33">
        <v>87</v>
      </c>
      <c r="E10339" s="126">
        <v>870</v>
      </c>
      <c r="F10339" s="135" t="s">
        <v>8411</v>
      </c>
      <c r="G10339" s="126">
        <v>870</v>
      </c>
      <c r="H10339" s="128">
        <v>29983</v>
      </c>
      <c r="I10339" s="130" t="s">
        <v>8419</v>
      </c>
      <c r="J10339" s="128">
        <v>29983</v>
      </c>
    </row>
    <row r="10340" spans="2:10" ht="17.25" hidden="1" thickBot="1">
      <c r="B10340" s="33">
        <v>87</v>
      </c>
      <c r="C10340" s="9" t="s">
        <v>8388</v>
      </c>
      <c r="D10340" s="33">
        <v>87</v>
      </c>
      <c r="E10340" s="126">
        <v>870</v>
      </c>
      <c r="F10340" s="135" t="s">
        <v>8411</v>
      </c>
      <c r="G10340" s="126">
        <v>870</v>
      </c>
      <c r="H10340" s="128">
        <v>29992</v>
      </c>
      <c r="I10340" s="129" t="s">
        <v>425</v>
      </c>
      <c r="J10340" s="128">
        <v>29992</v>
      </c>
    </row>
    <row r="10341" spans="2:10" ht="17.25" hidden="1" thickBot="1">
      <c r="B10341" s="33">
        <v>87</v>
      </c>
      <c r="C10341" s="9" t="s">
        <v>8388</v>
      </c>
      <c r="D10341" s="33">
        <v>87</v>
      </c>
      <c r="E10341" s="126">
        <v>870</v>
      </c>
      <c r="F10341" s="135" t="s">
        <v>8411</v>
      </c>
      <c r="G10341" s="126">
        <v>870</v>
      </c>
      <c r="H10341" s="128">
        <v>29995</v>
      </c>
      <c r="I10341" s="130" t="s">
        <v>8420</v>
      </c>
      <c r="J10341" s="128">
        <v>29995</v>
      </c>
    </row>
    <row r="10342" spans="2:10" ht="17.25" hidden="1" thickBot="1">
      <c r="B10342" s="33">
        <v>87</v>
      </c>
      <c r="C10342" s="9" t="s">
        <v>8388</v>
      </c>
      <c r="D10342" s="33">
        <v>87</v>
      </c>
      <c r="E10342" s="126">
        <v>870</v>
      </c>
      <c r="F10342" s="135" t="s">
        <v>8411</v>
      </c>
      <c r="G10342" s="126">
        <v>870</v>
      </c>
      <c r="H10342" s="128">
        <v>29998</v>
      </c>
      <c r="I10342" s="129" t="s">
        <v>8421</v>
      </c>
      <c r="J10342" s="128">
        <v>29998</v>
      </c>
    </row>
    <row r="10343" spans="2:10" ht="17.25" hidden="1" thickBot="1">
      <c r="B10343" s="33">
        <v>87</v>
      </c>
      <c r="C10343" s="9" t="s">
        <v>8388</v>
      </c>
      <c r="D10343" s="33">
        <v>87</v>
      </c>
      <c r="E10343" s="136">
        <v>871</v>
      </c>
      <c r="F10343" s="137" t="s">
        <v>3628</v>
      </c>
      <c r="G10343" s="136">
        <v>871</v>
      </c>
      <c r="H10343" s="128">
        <v>30001</v>
      </c>
      <c r="I10343" s="129" t="s">
        <v>8422</v>
      </c>
      <c r="J10343" s="128">
        <v>30001</v>
      </c>
    </row>
    <row r="10344" spans="2:10" ht="17.25" hidden="1" thickBot="1">
      <c r="B10344" s="33">
        <v>87</v>
      </c>
      <c r="C10344" s="9" t="s">
        <v>8388</v>
      </c>
      <c r="D10344" s="33">
        <v>87</v>
      </c>
      <c r="E10344" s="136">
        <v>871</v>
      </c>
      <c r="F10344" s="137" t="s">
        <v>3628</v>
      </c>
      <c r="G10344" s="136">
        <v>871</v>
      </c>
      <c r="H10344" s="128">
        <v>30004</v>
      </c>
      <c r="I10344" s="130" t="s">
        <v>1147</v>
      </c>
      <c r="J10344" s="128">
        <v>30004</v>
      </c>
    </row>
    <row r="10345" spans="2:10" ht="17.25" hidden="1" thickBot="1">
      <c r="B10345" s="33">
        <v>87</v>
      </c>
      <c r="C10345" s="9" t="s">
        <v>8388</v>
      </c>
      <c r="D10345" s="33">
        <v>87</v>
      </c>
      <c r="E10345" s="136">
        <v>871</v>
      </c>
      <c r="F10345" s="137" t="s">
        <v>3628</v>
      </c>
      <c r="G10345" s="136">
        <v>871</v>
      </c>
      <c r="H10345" s="128">
        <v>30007</v>
      </c>
      <c r="I10345" s="129" t="s">
        <v>8423</v>
      </c>
      <c r="J10345" s="128">
        <v>30007</v>
      </c>
    </row>
    <row r="10346" spans="2:10" ht="17.25" hidden="1" thickBot="1">
      <c r="B10346" s="33">
        <v>87</v>
      </c>
      <c r="C10346" s="9" t="s">
        <v>8388</v>
      </c>
      <c r="D10346" s="33">
        <v>87</v>
      </c>
      <c r="E10346" s="136">
        <v>871</v>
      </c>
      <c r="F10346" s="137" t="s">
        <v>3628</v>
      </c>
      <c r="G10346" s="136">
        <v>871</v>
      </c>
      <c r="H10346" s="128">
        <v>30010</v>
      </c>
      <c r="I10346" s="130" t="s">
        <v>8424</v>
      </c>
      <c r="J10346" s="128">
        <v>30010</v>
      </c>
    </row>
    <row r="10347" spans="2:10" ht="17.25" hidden="1" thickBot="1">
      <c r="B10347" s="33">
        <v>87</v>
      </c>
      <c r="C10347" s="9" t="s">
        <v>8388</v>
      </c>
      <c r="D10347" s="33">
        <v>87</v>
      </c>
      <c r="E10347" s="136">
        <v>871</v>
      </c>
      <c r="F10347" s="137" t="s">
        <v>3628</v>
      </c>
      <c r="G10347" s="136">
        <v>871</v>
      </c>
      <c r="H10347" s="128">
        <v>30013</v>
      </c>
      <c r="I10347" s="129" t="s">
        <v>8182</v>
      </c>
      <c r="J10347" s="128">
        <v>30013</v>
      </c>
    </row>
    <row r="10348" spans="2:10" ht="17.25" hidden="1" thickBot="1">
      <c r="B10348" s="33">
        <v>87</v>
      </c>
      <c r="C10348" s="9" t="s">
        <v>8388</v>
      </c>
      <c r="D10348" s="33">
        <v>87</v>
      </c>
      <c r="E10348" s="136">
        <v>871</v>
      </c>
      <c r="F10348" s="137" t="s">
        <v>3628</v>
      </c>
      <c r="G10348" s="136">
        <v>871</v>
      </c>
      <c r="H10348" s="128">
        <v>30016</v>
      </c>
      <c r="I10348" s="130" t="s">
        <v>8425</v>
      </c>
      <c r="J10348" s="128">
        <v>30016</v>
      </c>
    </row>
    <row r="10349" spans="2:10" ht="17.25" hidden="1" thickBot="1">
      <c r="B10349" s="33">
        <v>87</v>
      </c>
      <c r="C10349" s="9" t="s">
        <v>8388</v>
      </c>
      <c r="D10349" s="33">
        <v>87</v>
      </c>
      <c r="E10349" s="136">
        <v>871</v>
      </c>
      <c r="F10349" s="137" t="s">
        <v>3628</v>
      </c>
      <c r="G10349" s="136">
        <v>871</v>
      </c>
      <c r="H10349" s="128">
        <v>30019</v>
      </c>
      <c r="I10349" s="129" t="s">
        <v>514</v>
      </c>
      <c r="J10349" s="128">
        <v>30019</v>
      </c>
    </row>
    <row r="10350" spans="2:10" ht="17.25" hidden="1" thickBot="1">
      <c r="B10350" s="33">
        <v>87</v>
      </c>
      <c r="C10350" s="9" t="s">
        <v>8388</v>
      </c>
      <c r="D10350" s="33">
        <v>87</v>
      </c>
      <c r="E10350" s="136">
        <v>871</v>
      </c>
      <c r="F10350" s="137" t="s">
        <v>3628</v>
      </c>
      <c r="G10350" s="136">
        <v>871</v>
      </c>
      <c r="H10350" s="128">
        <v>30022</v>
      </c>
      <c r="I10350" s="130" t="s">
        <v>258</v>
      </c>
      <c r="J10350" s="128">
        <v>30022</v>
      </c>
    </row>
    <row r="10351" spans="2:10" ht="17.25" hidden="1" thickBot="1">
      <c r="B10351" s="33">
        <v>87</v>
      </c>
      <c r="C10351" s="9" t="s">
        <v>8388</v>
      </c>
      <c r="D10351" s="33">
        <v>87</v>
      </c>
      <c r="E10351" s="136">
        <v>871</v>
      </c>
      <c r="F10351" s="137" t="s">
        <v>3628</v>
      </c>
      <c r="G10351" s="136">
        <v>871</v>
      </c>
      <c r="H10351" s="128">
        <v>30025</v>
      </c>
      <c r="I10351" s="129" t="s">
        <v>569</v>
      </c>
      <c r="J10351" s="128">
        <v>30025</v>
      </c>
    </row>
    <row r="10352" spans="2:10" ht="17.25" hidden="1" thickBot="1">
      <c r="B10352" s="33">
        <v>87</v>
      </c>
      <c r="C10352" s="9" t="s">
        <v>8388</v>
      </c>
      <c r="D10352" s="33">
        <v>87</v>
      </c>
      <c r="E10352" s="136">
        <v>871</v>
      </c>
      <c r="F10352" s="137" t="s">
        <v>3628</v>
      </c>
      <c r="G10352" s="136">
        <v>871</v>
      </c>
      <c r="H10352" s="128">
        <v>30028</v>
      </c>
      <c r="I10352" s="130" t="s">
        <v>8426</v>
      </c>
      <c r="J10352" s="128">
        <v>30028</v>
      </c>
    </row>
    <row r="10353" spans="2:10" ht="17.25" hidden="1" thickBot="1">
      <c r="B10353" s="33">
        <v>87</v>
      </c>
      <c r="C10353" s="9" t="s">
        <v>8388</v>
      </c>
      <c r="D10353" s="33">
        <v>87</v>
      </c>
      <c r="E10353" s="136">
        <v>871</v>
      </c>
      <c r="F10353" s="137" t="s">
        <v>3628</v>
      </c>
      <c r="G10353" s="136">
        <v>871</v>
      </c>
      <c r="H10353" s="128">
        <v>30031</v>
      </c>
      <c r="I10353" s="129" t="s">
        <v>6491</v>
      </c>
      <c r="J10353" s="128">
        <v>30031</v>
      </c>
    </row>
    <row r="10354" spans="2:10" ht="17.25" hidden="1" thickBot="1">
      <c r="B10354" s="33">
        <v>87</v>
      </c>
      <c r="C10354" s="9" t="s">
        <v>8388</v>
      </c>
      <c r="D10354" s="33">
        <v>87</v>
      </c>
      <c r="E10354" s="136">
        <v>871</v>
      </c>
      <c r="F10354" s="137" t="s">
        <v>3628</v>
      </c>
      <c r="G10354" s="136">
        <v>871</v>
      </c>
      <c r="H10354" s="128">
        <v>30034</v>
      </c>
      <c r="I10354" s="130" t="s">
        <v>8427</v>
      </c>
      <c r="J10354" s="128">
        <v>30034</v>
      </c>
    </row>
    <row r="10355" spans="2:10" ht="17.25" hidden="1" thickBot="1">
      <c r="B10355" s="33">
        <v>87</v>
      </c>
      <c r="C10355" s="9" t="s">
        <v>8388</v>
      </c>
      <c r="D10355" s="33">
        <v>87</v>
      </c>
      <c r="E10355" s="126">
        <v>872</v>
      </c>
      <c r="F10355" s="135" t="s">
        <v>8428</v>
      </c>
      <c r="G10355" s="126">
        <v>872</v>
      </c>
      <c r="H10355" s="128">
        <v>30037</v>
      </c>
      <c r="I10355" s="129" t="s">
        <v>8429</v>
      </c>
      <c r="J10355" s="128">
        <v>30037</v>
      </c>
    </row>
    <row r="10356" spans="2:10" ht="17.25" hidden="1" thickBot="1">
      <c r="B10356" s="33">
        <v>87</v>
      </c>
      <c r="C10356" s="9" t="s">
        <v>8388</v>
      </c>
      <c r="D10356" s="33">
        <v>87</v>
      </c>
      <c r="E10356" s="126">
        <v>872</v>
      </c>
      <c r="F10356" s="135" t="s">
        <v>8428</v>
      </c>
      <c r="G10356" s="126">
        <v>872</v>
      </c>
      <c r="H10356" s="128">
        <v>30040</v>
      </c>
      <c r="I10356" s="130" t="s">
        <v>409</v>
      </c>
      <c r="J10356" s="128">
        <v>30040</v>
      </c>
    </row>
    <row r="10357" spans="2:10" ht="17.25" hidden="1" thickBot="1">
      <c r="B10357" s="33">
        <v>87</v>
      </c>
      <c r="C10357" s="9" t="s">
        <v>8388</v>
      </c>
      <c r="D10357" s="33">
        <v>87</v>
      </c>
      <c r="E10357" s="126">
        <v>872</v>
      </c>
      <c r="F10357" s="135" t="s">
        <v>8428</v>
      </c>
      <c r="G10357" s="126">
        <v>872</v>
      </c>
      <c r="H10357" s="128">
        <v>30043</v>
      </c>
      <c r="I10357" s="129" t="s">
        <v>330</v>
      </c>
      <c r="J10357" s="128">
        <v>30043</v>
      </c>
    </row>
    <row r="10358" spans="2:10" ht="17.25" hidden="1" thickBot="1">
      <c r="B10358" s="33">
        <v>87</v>
      </c>
      <c r="C10358" s="9" t="s">
        <v>8388</v>
      </c>
      <c r="D10358" s="33">
        <v>87</v>
      </c>
      <c r="E10358" s="126">
        <v>872</v>
      </c>
      <c r="F10358" s="135" t="s">
        <v>8428</v>
      </c>
      <c r="G10358" s="126">
        <v>872</v>
      </c>
      <c r="H10358" s="128">
        <v>30046</v>
      </c>
      <c r="I10358" s="130" t="s">
        <v>6054</v>
      </c>
      <c r="J10358" s="128">
        <v>30046</v>
      </c>
    </row>
    <row r="10359" spans="2:10" ht="17.25" hidden="1" thickBot="1">
      <c r="B10359" s="33">
        <v>87</v>
      </c>
      <c r="C10359" s="9" t="s">
        <v>8388</v>
      </c>
      <c r="D10359" s="33">
        <v>87</v>
      </c>
      <c r="E10359" s="126">
        <v>872</v>
      </c>
      <c r="F10359" s="135" t="s">
        <v>8428</v>
      </c>
      <c r="G10359" s="126">
        <v>872</v>
      </c>
      <c r="H10359" s="128">
        <v>30049</v>
      </c>
      <c r="I10359" s="129" t="s">
        <v>8430</v>
      </c>
      <c r="J10359" s="128">
        <v>30049</v>
      </c>
    </row>
    <row r="10360" spans="2:10" ht="17.25" hidden="1" thickBot="1">
      <c r="B10360" s="33">
        <v>87</v>
      </c>
      <c r="C10360" s="9" t="s">
        <v>8388</v>
      </c>
      <c r="D10360" s="33">
        <v>87</v>
      </c>
      <c r="E10360" s="126">
        <v>872</v>
      </c>
      <c r="F10360" s="135" t="s">
        <v>8428</v>
      </c>
      <c r="G10360" s="126">
        <v>872</v>
      </c>
      <c r="H10360" s="128">
        <v>30052</v>
      </c>
      <c r="I10360" s="130" t="s">
        <v>2722</v>
      </c>
      <c r="J10360" s="128">
        <v>30052</v>
      </c>
    </row>
    <row r="10361" spans="2:10" ht="17.25" hidden="1" thickBot="1">
      <c r="B10361" s="33">
        <v>87</v>
      </c>
      <c r="C10361" s="9" t="s">
        <v>8388</v>
      </c>
      <c r="D10361" s="33">
        <v>87</v>
      </c>
      <c r="E10361" s="126">
        <v>872</v>
      </c>
      <c r="F10361" s="135" t="s">
        <v>8428</v>
      </c>
      <c r="G10361" s="126">
        <v>872</v>
      </c>
      <c r="H10361" s="128">
        <v>30055</v>
      </c>
      <c r="I10361" s="129" t="s">
        <v>8431</v>
      </c>
      <c r="J10361" s="128">
        <v>30055</v>
      </c>
    </row>
    <row r="10362" spans="2:10" ht="17.25" hidden="1" thickBot="1">
      <c r="B10362" s="33">
        <v>87</v>
      </c>
      <c r="C10362" s="9" t="s">
        <v>8388</v>
      </c>
      <c r="D10362" s="33">
        <v>87</v>
      </c>
      <c r="E10362" s="126">
        <v>872</v>
      </c>
      <c r="F10362" s="135" t="s">
        <v>8428</v>
      </c>
      <c r="G10362" s="126">
        <v>872</v>
      </c>
      <c r="H10362" s="128">
        <v>30058</v>
      </c>
      <c r="I10362" s="130" t="s">
        <v>8432</v>
      </c>
      <c r="J10362" s="128">
        <v>30058</v>
      </c>
    </row>
    <row r="10363" spans="2:10" ht="17.25" hidden="1" thickBot="1">
      <c r="B10363" s="33">
        <v>87</v>
      </c>
      <c r="C10363" s="9" t="s">
        <v>8388</v>
      </c>
      <c r="D10363" s="33">
        <v>87</v>
      </c>
      <c r="E10363" s="126">
        <v>872</v>
      </c>
      <c r="F10363" s="135" t="s">
        <v>8428</v>
      </c>
      <c r="G10363" s="126">
        <v>872</v>
      </c>
      <c r="H10363" s="128">
        <v>30061</v>
      </c>
      <c r="I10363" s="129" t="s">
        <v>8433</v>
      </c>
      <c r="J10363" s="128">
        <v>30061</v>
      </c>
    </row>
    <row r="10364" spans="2:10" ht="17.25" hidden="1" thickBot="1">
      <c r="B10364" s="33">
        <v>87</v>
      </c>
      <c r="C10364" s="9" t="s">
        <v>8388</v>
      </c>
      <c r="D10364" s="33">
        <v>87</v>
      </c>
      <c r="E10364" s="126">
        <v>872</v>
      </c>
      <c r="F10364" s="135" t="s">
        <v>8428</v>
      </c>
      <c r="G10364" s="126">
        <v>872</v>
      </c>
      <c r="H10364" s="128">
        <v>30064</v>
      </c>
      <c r="I10364" s="130" t="s">
        <v>430</v>
      </c>
      <c r="J10364" s="128">
        <v>30064</v>
      </c>
    </row>
    <row r="10365" spans="2:10" ht="17.25" hidden="1" thickBot="1">
      <c r="B10365" s="33">
        <v>87</v>
      </c>
      <c r="C10365" s="9" t="s">
        <v>8388</v>
      </c>
      <c r="D10365" s="33">
        <v>87</v>
      </c>
      <c r="E10365" s="126">
        <v>872</v>
      </c>
      <c r="F10365" s="135" t="s">
        <v>8428</v>
      </c>
      <c r="G10365" s="126">
        <v>872</v>
      </c>
      <c r="H10365" s="128">
        <v>30067</v>
      </c>
      <c r="I10365" s="129" t="s">
        <v>550</v>
      </c>
      <c r="J10365" s="128">
        <v>30067</v>
      </c>
    </row>
    <row r="10366" spans="2:10" ht="17.25" hidden="1" thickBot="1">
      <c r="B10366" s="33">
        <v>87</v>
      </c>
      <c r="C10366" s="9" t="s">
        <v>8388</v>
      </c>
      <c r="D10366" s="33">
        <v>87</v>
      </c>
      <c r="E10366" s="126">
        <v>872</v>
      </c>
      <c r="F10366" s="135" t="s">
        <v>8428</v>
      </c>
      <c r="G10366" s="126">
        <v>872</v>
      </c>
      <c r="H10366" s="128">
        <v>30070</v>
      </c>
      <c r="I10366" s="130" t="s">
        <v>8434</v>
      </c>
      <c r="J10366" s="128">
        <v>30070</v>
      </c>
    </row>
    <row r="10367" spans="2:10" ht="17.25" hidden="1" thickBot="1">
      <c r="B10367" s="33">
        <v>87</v>
      </c>
      <c r="C10367" s="9" t="s">
        <v>8388</v>
      </c>
      <c r="D10367" s="33">
        <v>87</v>
      </c>
      <c r="E10367" s="126">
        <v>872</v>
      </c>
      <c r="F10367" s="135" t="s">
        <v>8428</v>
      </c>
      <c r="G10367" s="126">
        <v>872</v>
      </c>
      <c r="H10367" s="128">
        <v>30073</v>
      </c>
      <c r="I10367" s="129" t="s">
        <v>957</v>
      </c>
      <c r="J10367" s="128">
        <v>30073</v>
      </c>
    </row>
    <row r="10368" spans="2:10" ht="17.25" hidden="1" thickBot="1">
      <c r="B10368" s="33">
        <v>87</v>
      </c>
      <c r="C10368" s="9" t="s">
        <v>8388</v>
      </c>
      <c r="D10368" s="33">
        <v>87</v>
      </c>
      <c r="E10368" s="136">
        <v>873</v>
      </c>
      <c r="F10368" s="137" t="s">
        <v>8435</v>
      </c>
      <c r="G10368" s="136">
        <v>873</v>
      </c>
      <c r="H10368" s="128">
        <v>30076</v>
      </c>
      <c r="I10368" s="129" t="s">
        <v>8436</v>
      </c>
      <c r="J10368" s="128">
        <v>30076</v>
      </c>
    </row>
    <row r="10369" spans="2:10" ht="17.25" hidden="1" thickBot="1">
      <c r="B10369" s="33">
        <v>87</v>
      </c>
      <c r="C10369" s="9" t="s">
        <v>8388</v>
      </c>
      <c r="D10369" s="33">
        <v>87</v>
      </c>
      <c r="E10369" s="136">
        <v>873</v>
      </c>
      <c r="F10369" s="137" t="s">
        <v>8435</v>
      </c>
      <c r="G10369" s="136">
        <v>873</v>
      </c>
      <c r="H10369" s="128">
        <v>30079</v>
      </c>
      <c r="I10369" s="130" t="s">
        <v>8437</v>
      </c>
      <c r="J10369" s="128">
        <v>30079</v>
      </c>
    </row>
    <row r="10370" spans="2:10" ht="17.25" hidden="1" thickBot="1">
      <c r="B10370" s="33">
        <v>87</v>
      </c>
      <c r="C10370" s="9" t="s">
        <v>8388</v>
      </c>
      <c r="D10370" s="33">
        <v>87</v>
      </c>
      <c r="E10370" s="136">
        <v>873</v>
      </c>
      <c r="F10370" s="137" t="s">
        <v>8435</v>
      </c>
      <c r="G10370" s="136">
        <v>873</v>
      </c>
      <c r="H10370" s="128">
        <v>30082</v>
      </c>
      <c r="I10370" s="129" t="s">
        <v>3637</v>
      </c>
      <c r="J10370" s="128">
        <v>30082</v>
      </c>
    </row>
    <row r="10371" spans="2:10" ht="17.25" hidden="1" thickBot="1">
      <c r="B10371" s="33">
        <v>87</v>
      </c>
      <c r="C10371" s="9" t="s">
        <v>8388</v>
      </c>
      <c r="D10371" s="33">
        <v>87</v>
      </c>
      <c r="E10371" s="136">
        <v>873</v>
      </c>
      <c r="F10371" s="137" t="s">
        <v>8435</v>
      </c>
      <c r="G10371" s="136">
        <v>873</v>
      </c>
      <c r="H10371" s="128">
        <v>30085</v>
      </c>
      <c r="I10371" s="130" t="s">
        <v>8438</v>
      </c>
      <c r="J10371" s="128">
        <v>30085</v>
      </c>
    </row>
    <row r="10372" spans="2:10" ht="17.25" hidden="1" thickBot="1">
      <c r="B10372" s="33">
        <v>87</v>
      </c>
      <c r="C10372" s="9" t="s">
        <v>8388</v>
      </c>
      <c r="D10372" s="33">
        <v>87</v>
      </c>
      <c r="E10372" s="136">
        <v>873</v>
      </c>
      <c r="F10372" s="137" t="s">
        <v>8435</v>
      </c>
      <c r="G10372" s="136">
        <v>873</v>
      </c>
      <c r="H10372" s="128">
        <v>30088</v>
      </c>
      <c r="I10372" s="129" t="s">
        <v>6249</v>
      </c>
      <c r="J10372" s="128">
        <v>30088</v>
      </c>
    </row>
    <row r="10373" spans="2:10" ht="17.25" hidden="1" thickBot="1">
      <c r="B10373" s="33">
        <v>87</v>
      </c>
      <c r="C10373" s="9" t="s">
        <v>8388</v>
      </c>
      <c r="D10373" s="33">
        <v>87</v>
      </c>
      <c r="E10373" s="136">
        <v>873</v>
      </c>
      <c r="F10373" s="137" t="s">
        <v>8435</v>
      </c>
      <c r="G10373" s="136">
        <v>873</v>
      </c>
      <c r="H10373" s="128">
        <v>30091</v>
      </c>
      <c r="I10373" s="130" t="s">
        <v>7841</v>
      </c>
      <c r="J10373" s="128">
        <v>30091</v>
      </c>
    </row>
    <row r="10374" spans="2:10" ht="17.25" hidden="1" thickBot="1">
      <c r="B10374" s="33">
        <v>87</v>
      </c>
      <c r="C10374" s="9" t="s">
        <v>8388</v>
      </c>
      <c r="D10374" s="33">
        <v>87</v>
      </c>
      <c r="E10374" s="136">
        <v>873</v>
      </c>
      <c r="F10374" s="137" t="s">
        <v>8435</v>
      </c>
      <c r="G10374" s="136">
        <v>873</v>
      </c>
      <c r="H10374" s="128">
        <v>30094</v>
      </c>
      <c r="I10374" s="129" t="s">
        <v>8439</v>
      </c>
      <c r="J10374" s="128">
        <v>30094</v>
      </c>
    </row>
    <row r="10375" spans="2:10" ht="17.25" hidden="1" thickBot="1">
      <c r="B10375" s="33">
        <v>87</v>
      </c>
      <c r="C10375" s="9" t="s">
        <v>8388</v>
      </c>
      <c r="D10375" s="33">
        <v>87</v>
      </c>
      <c r="E10375" s="136">
        <v>873</v>
      </c>
      <c r="F10375" s="137" t="s">
        <v>8435</v>
      </c>
      <c r="G10375" s="136">
        <v>873</v>
      </c>
      <c r="H10375" s="128">
        <v>30097</v>
      </c>
      <c r="I10375" s="130" t="s">
        <v>8440</v>
      </c>
      <c r="J10375" s="128">
        <v>30097</v>
      </c>
    </row>
    <row r="10376" spans="2:10" ht="17.25" hidden="1" thickBot="1">
      <c r="B10376" s="33">
        <v>87</v>
      </c>
      <c r="C10376" s="9" t="s">
        <v>8388</v>
      </c>
      <c r="D10376" s="33">
        <v>87</v>
      </c>
      <c r="E10376" s="136">
        <v>873</v>
      </c>
      <c r="F10376" s="137" t="s">
        <v>8435</v>
      </c>
      <c r="G10376" s="136">
        <v>873</v>
      </c>
      <c r="H10376" s="128">
        <v>30100</v>
      </c>
      <c r="I10376" s="129" t="s">
        <v>4627</v>
      </c>
      <c r="J10376" s="128">
        <v>30100</v>
      </c>
    </row>
    <row r="10377" spans="2:10" ht="17.25" hidden="1" thickBot="1">
      <c r="B10377" s="33">
        <v>87</v>
      </c>
      <c r="C10377" s="9" t="s">
        <v>8388</v>
      </c>
      <c r="D10377" s="33">
        <v>87</v>
      </c>
      <c r="E10377" s="136">
        <v>873</v>
      </c>
      <c r="F10377" s="137" t="s">
        <v>8435</v>
      </c>
      <c r="G10377" s="136">
        <v>873</v>
      </c>
      <c r="H10377" s="128">
        <v>30103</v>
      </c>
      <c r="I10377" s="130" t="s">
        <v>8441</v>
      </c>
      <c r="J10377" s="128">
        <v>30103</v>
      </c>
    </row>
    <row r="10378" spans="2:10" ht="17.25" hidden="1" thickBot="1">
      <c r="B10378" s="33">
        <v>87</v>
      </c>
      <c r="C10378" s="9" t="s">
        <v>8388</v>
      </c>
      <c r="D10378" s="33">
        <v>87</v>
      </c>
      <c r="E10378" s="136">
        <v>873</v>
      </c>
      <c r="F10378" s="137" t="s">
        <v>8435</v>
      </c>
      <c r="G10378" s="136">
        <v>873</v>
      </c>
      <c r="H10378" s="128">
        <v>30106</v>
      </c>
      <c r="I10378" s="129" t="s">
        <v>259</v>
      </c>
      <c r="J10378" s="128">
        <v>30106</v>
      </c>
    </row>
    <row r="10379" spans="2:10" ht="17.25" hidden="1" thickBot="1">
      <c r="B10379" s="33">
        <v>87</v>
      </c>
      <c r="C10379" s="9" t="s">
        <v>8388</v>
      </c>
      <c r="D10379" s="33">
        <v>87</v>
      </c>
      <c r="E10379" s="136">
        <v>873</v>
      </c>
      <c r="F10379" s="137" t="s">
        <v>8435</v>
      </c>
      <c r="G10379" s="136">
        <v>873</v>
      </c>
      <c r="H10379" s="128">
        <v>30109</v>
      </c>
      <c r="I10379" s="130" t="s">
        <v>8107</v>
      </c>
      <c r="J10379" s="128">
        <v>30109</v>
      </c>
    </row>
    <row r="10380" spans="2:10" ht="17.25" hidden="1" thickBot="1">
      <c r="B10380" s="33">
        <v>87</v>
      </c>
      <c r="C10380" s="9" t="s">
        <v>8388</v>
      </c>
      <c r="D10380" s="33">
        <v>87</v>
      </c>
      <c r="E10380" s="136">
        <v>873</v>
      </c>
      <c r="F10380" s="137" t="s">
        <v>8435</v>
      </c>
      <c r="G10380" s="136">
        <v>873</v>
      </c>
      <c r="H10380" s="128">
        <v>30112</v>
      </c>
      <c r="I10380" s="129" t="s">
        <v>6823</v>
      </c>
      <c r="J10380" s="128">
        <v>30112</v>
      </c>
    </row>
    <row r="10381" spans="2:10" ht="17.25" hidden="1" thickBot="1">
      <c r="B10381" s="33">
        <v>87</v>
      </c>
      <c r="C10381" s="9" t="s">
        <v>8388</v>
      </c>
      <c r="D10381" s="33">
        <v>87</v>
      </c>
      <c r="E10381" s="136">
        <v>873</v>
      </c>
      <c r="F10381" s="137" t="s">
        <v>8435</v>
      </c>
      <c r="G10381" s="136">
        <v>873</v>
      </c>
      <c r="H10381" s="128">
        <v>30115</v>
      </c>
      <c r="I10381" s="130" t="s">
        <v>8120</v>
      </c>
      <c r="J10381" s="128">
        <v>30115</v>
      </c>
    </row>
    <row r="10382" spans="2:10" ht="17.25" hidden="1" thickBot="1">
      <c r="B10382" s="33">
        <v>87</v>
      </c>
      <c r="C10382" s="9" t="s">
        <v>8388</v>
      </c>
      <c r="D10382" s="33">
        <v>87</v>
      </c>
      <c r="E10382" s="136">
        <v>873</v>
      </c>
      <c r="F10382" s="137" t="s">
        <v>8435</v>
      </c>
      <c r="G10382" s="136">
        <v>873</v>
      </c>
      <c r="H10382" s="128">
        <v>30118</v>
      </c>
      <c r="I10382" s="129" t="s">
        <v>8442</v>
      </c>
      <c r="J10382" s="128">
        <v>30118</v>
      </c>
    </row>
    <row r="10383" spans="2:10" ht="17.25" hidden="1" thickBot="1">
      <c r="B10383" s="33">
        <v>87</v>
      </c>
      <c r="C10383" s="9" t="s">
        <v>8388</v>
      </c>
      <c r="D10383" s="33">
        <v>87</v>
      </c>
      <c r="E10383" s="136">
        <v>873</v>
      </c>
      <c r="F10383" s="137" t="s">
        <v>8435</v>
      </c>
      <c r="G10383" s="136">
        <v>873</v>
      </c>
      <c r="H10383" s="128">
        <v>30121</v>
      </c>
      <c r="I10383" s="129" t="s">
        <v>8443</v>
      </c>
      <c r="J10383" s="128">
        <v>30121</v>
      </c>
    </row>
    <row r="10384" spans="2:10" ht="17.25" hidden="1" thickBot="1">
      <c r="B10384" s="33">
        <v>87</v>
      </c>
      <c r="C10384" s="9" t="s">
        <v>8388</v>
      </c>
      <c r="D10384" s="33">
        <v>87</v>
      </c>
      <c r="E10384" s="136">
        <v>873</v>
      </c>
      <c r="F10384" s="137" t="s">
        <v>8435</v>
      </c>
      <c r="G10384" s="136">
        <v>873</v>
      </c>
      <c r="H10384" s="128">
        <v>30124</v>
      </c>
      <c r="I10384" s="130" t="s">
        <v>8444</v>
      </c>
      <c r="J10384" s="128">
        <v>30124</v>
      </c>
    </row>
    <row r="10385" spans="2:10" ht="17.25" hidden="1" thickBot="1">
      <c r="B10385" s="33">
        <v>87</v>
      </c>
      <c r="C10385" s="9" t="s">
        <v>8388</v>
      </c>
      <c r="D10385" s="33">
        <v>87</v>
      </c>
      <c r="E10385" s="136">
        <v>873</v>
      </c>
      <c r="F10385" s="137" t="s">
        <v>8435</v>
      </c>
      <c r="G10385" s="136">
        <v>873</v>
      </c>
      <c r="H10385" s="128">
        <v>30127</v>
      </c>
      <c r="I10385" s="129" t="s">
        <v>350</v>
      </c>
      <c r="J10385" s="128">
        <v>30127</v>
      </c>
    </row>
    <row r="10386" spans="2:10" ht="17.25" hidden="1" thickBot="1">
      <c r="B10386" s="33">
        <v>87</v>
      </c>
      <c r="C10386" s="9" t="s">
        <v>8388</v>
      </c>
      <c r="D10386" s="33">
        <v>87</v>
      </c>
      <c r="E10386" s="126">
        <v>874</v>
      </c>
      <c r="F10386" s="135" t="s">
        <v>8445</v>
      </c>
      <c r="G10386" s="126">
        <v>874</v>
      </c>
      <c r="H10386" s="128">
        <v>30130</v>
      </c>
      <c r="I10386" s="129" t="s">
        <v>7926</v>
      </c>
      <c r="J10386" s="128">
        <v>30130</v>
      </c>
    </row>
    <row r="10387" spans="2:10" ht="17.25" hidden="1" thickBot="1">
      <c r="B10387" s="33">
        <v>87</v>
      </c>
      <c r="C10387" s="9" t="s">
        <v>8388</v>
      </c>
      <c r="D10387" s="33">
        <v>87</v>
      </c>
      <c r="E10387" s="126">
        <v>874</v>
      </c>
      <c r="F10387" s="135" t="s">
        <v>8445</v>
      </c>
      <c r="G10387" s="126">
        <v>874</v>
      </c>
      <c r="H10387" s="128">
        <v>30133</v>
      </c>
      <c r="I10387" s="130" t="s">
        <v>8387</v>
      </c>
      <c r="J10387" s="128">
        <v>30133</v>
      </c>
    </row>
    <row r="10388" spans="2:10" ht="17.25" hidden="1" thickBot="1">
      <c r="B10388" s="33">
        <v>87</v>
      </c>
      <c r="C10388" s="9" t="s">
        <v>8388</v>
      </c>
      <c r="D10388" s="33">
        <v>87</v>
      </c>
      <c r="E10388" s="126">
        <v>874</v>
      </c>
      <c r="F10388" s="135" t="s">
        <v>8445</v>
      </c>
      <c r="G10388" s="126">
        <v>874</v>
      </c>
      <c r="H10388" s="128">
        <v>30136</v>
      </c>
      <c r="I10388" s="129" t="s">
        <v>364</v>
      </c>
      <c r="J10388" s="128">
        <v>30136</v>
      </c>
    </row>
    <row r="10389" spans="2:10" ht="17.25" hidden="1" thickBot="1">
      <c r="B10389" s="33">
        <v>87</v>
      </c>
      <c r="C10389" s="9" t="s">
        <v>8388</v>
      </c>
      <c r="D10389" s="33">
        <v>87</v>
      </c>
      <c r="E10389" s="126">
        <v>874</v>
      </c>
      <c r="F10389" s="135" t="s">
        <v>8445</v>
      </c>
      <c r="G10389" s="126">
        <v>874</v>
      </c>
      <c r="H10389" s="128">
        <v>30139</v>
      </c>
      <c r="I10389" s="130" t="s">
        <v>8446</v>
      </c>
      <c r="J10389" s="128">
        <v>30139</v>
      </c>
    </row>
    <row r="10390" spans="2:10" ht="17.25" hidden="1" thickBot="1">
      <c r="B10390" s="33">
        <v>87</v>
      </c>
      <c r="C10390" s="9" t="s">
        <v>8388</v>
      </c>
      <c r="D10390" s="33">
        <v>87</v>
      </c>
      <c r="E10390" s="126">
        <v>874</v>
      </c>
      <c r="F10390" s="135" t="s">
        <v>8445</v>
      </c>
      <c r="G10390" s="126">
        <v>874</v>
      </c>
      <c r="H10390" s="128">
        <v>30142</v>
      </c>
      <c r="I10390" s="129" t="s">
        <v>563</v>
      </c>
      <c r="J10390" s="128">
        <v>30142</v>
      </c>
    </row>
    <row r="10391" spans="2:10" ht="17.25" hidden="1" thickBot="1">
      <c r="B10391" s="33">
        <v>87</v>
      </c>
      <c r="C10391" s="9" t="s">
        <v>8388</v>
      </c>
      <c r="D10391" s="33">
        <v>87</v>
      </c>
      <c r="E10391" s="126">
        <v>874</v>
      </c>
      <c r="F10391" s="135" t="s">
        <v>8445</v>
      </c>
      <c r="G10391" s="126">
        <v>874</v>
      </c>
      <c r="H10391" s="128">
        <v>30145</v>
      </c>
      <c r="I10391" s="130" t="s">
        <v>302</v>
      </c>
      <c r="J10391" s="128">
        <v>30145</v>
      </c>
    </row>
    <row r="10392" spans="2:10" ht="17.25" hidden="1" thickBot="1">
      <c r="B10392" s="33">
        <v>87</v>
      </c>
      <c r="C10392" s="9" t="s">
        <v>8388</v>
      </c>
      <c r="D10392" s="33">
        <v>87</v>
      </c>
      <c r="E10392" s="126">
        <v>874</v>
      </c>
      <c r="F10392" s="135" t="s">
        <v>8445</v>
      </c>
      <c r="G10392" s="126">
        <v>874</v>
      </c>
      <c r="H10392" s="128">
        <v>30148</v>
      </c>
      <c r="I10392" s="129" t="s">
        <v>8447</v>
      </c>
      <c r="J10392" s="128">
        <v>30148</v>
      </c>
    </row>
    <row r="10393" spans="2:10" ht="17.25" hidden="1" thickBot="1">
      <c r="B10393" s="33">
        <v>87</v>
      </c>
      <c r="C10393" s="9" t="s">
        <v>8388</v>
      </c>
      <c r="D10393" s="33">
        <v>87</v>
      </c>
      <c r="E10393" s="126">
        <v>874</v>
      </c>
      <c r="F10393" s="135" t="s">
        <v>8445</v>
      </c>
      <c r="G10393" s="126">
        <v>874</v>
      </c>
      <c r="H10393" s="128">
        <v>30151</v>
      </c>
      <c r="I10393" s="130" t="s">
        <v>8448</v>
      </c>
      <c r="J10393" s="128">
        <v>30151</v>
      </c>
    </row>
    <row r="10394" spans="2:10" ht="17.25" hidden="1" thickBot="1">
      <c r="B10394" s="33">
        <v>87</v>
      </c>
      <c r="C10394" s="9" t="s">
        <v>8388</v>
      </c>
      <c r="D10394" s="33">
        <v>87</v>
      </c>
      <c r="E10394" s="126">
        <v>874</v>
      </c>
      <c r="F10394" s="135" t="s">
        <v>8445</v>
      </c>
      <c r="G10394" s="126">
        <v>874</v>
      </c>
      <c r="H10394" s="128">
        <v>30154</v>
      </c>
      <c r="I10394" s="129" t="s">
        <v>296</v>
      </c>
      <c r="J10394" s="128">
        <v>30154</v>
      </c>
    </row>
    <row r="10395" spans="2:10" ht="17.25" hidden="1" thickBot="1">
      <c r="B10395" s="33">
        <v>87</v>
      </c>
      <c r="C10395" s="9" t="s">
        <v>8388</v>
      </c>
      <c r="D10395" s="33">
        <v>87</v>
      </c>
      <c r="E10395" s="126">
        <v>874</v>
      </c>
      <c r="F10395" s="135" t="s">
        <v>8445</v>
      </c>
      <c r="G10395" s="126">
        <v>874</v>
      </c>
      <c r="H10395" s="128">
        <v>30157</v>
      </c>
      <c r="I10395" s="130" t="s">
        <v>8172</v>
      </c>
      <c r="J10395" s="128">
        <v>30157</v>
      </c>
    </row>
    <row r="10396" spans="2:10" ht="17.25" hidden="1" thickBot="1">
      <c r="B10396" s="33">
        <v>87</v>
      </c>
      <c r="C10396" s="9" t="s">
        <v>8388</v>
      </c>
      <c r="D10396" s="33">
        <v>87</v>
      </c>
      <c r="E10396" s="126">
        <v>874</v>
      </c>
      <c r="F10396" s="135" t="s">
        <v>8445</v>
      </c>
      <c r="G10396" s="126">
        <v>874</v>
      </c>
      <c r="H10396" s="128">
        <v>30160</v>
      </c>
      <c r="I10396" s="129" t="s">
        <v>397</v>
      </c>
      <c r="J10396" s="128">
        <v>30160</v>
      </c>
    </row>
    <row r="10397" spans="2:10" ht="17.25" hidden="1" thickBot="1">
      <c r="B10397" s="33">
        <v>87</v>
      </c>
      <c r="C10397" s="9" t="s">
        <v>8388</v>
      </c>
      <c r="D10397" s="33">
        <v>87</v>
      </c>
      <c r="E10397" s="126">
        <v>874</v>
      </c>
      <c r="F10397" s="135" t="s">
        <v>8445</v>
      </c>
      <c r="G10397" s="126">
        <v>874</v>
      </c>
      <c r="H10397" s="128">
        <v>30163</v>
      </c>
      <c r="I10397" s="130" t="s">
        <v>382</v>
      </c>
      <c r="J10397" s="128">
        <v>30163</v>
      </c>
    </row>
    <row r="10398" spans="2:10" ht="17.25" hidden="1" thickBot="1">
      <c r="B10398" s="33">
        <v>87</v>
      </c>
      <c r="C10398" s="9" t="s">
        <v>8388</v>
      </c>
      <c r="D10398" s="33">
        <v>87</v>
      </c>
      <c r="E10398" s="126">
        <v>874</v>
      </c>
      <c r="F10398" s="135" t="s">
        <v>8445</v>
      </c>
      <c r="G10398" s="126">
        <v>874</v>
      </c>
      <c r="H10398" s="128">
        <v>30166</v>
      </c>
      <c r="I10398" s="129" t="s">
        <v>261</v>
      </c>
      <c r="J10398" s="128">
        <v>30166</v>
      </c>
    </row>
    <row r="10399" spans="2:10" ht="17.25" hidden="1" thickBot="1">
      <c r="B10399" s="33">
        <v>87</v>
      </c>
      <c r="C10399" s="9" t="s">
        <v>8388</v>
      </c>
      <c r="D10399" s="33">
        <v>87</v>
      </c>
      <c r="E10399" s="136">
        <v>875</v>
      </c>
      <c r="F10399" s="137" t="s">
        <v>8449</v>
      </c>
      <c r="G10399" s="136">
        <v>875</v>
      </c>
      <c r="H10399" s="128">
        <v>30169</v>
      </c>
      <c r="I10399" s="129" t="s">
        <v>8450</v>
      </c>
      <c r="J10399" s="128">
        <v>30169</v>
      </c>
    </row>
    <row r="10400" spans="2:10" ht="17.25" hidden="1" thickBot="1">
      <c r="B10400" s="33">
        <v>87</v>
      </c>
      <c r="C10400" s="9" t="s">
        <v>8388</v>
      </c>
      <c r="D10400" s="33">
        <v>87</v>
      </c>
      <c r="E10400" s="136">
        <v>875</v>
      </c>
      <c r="F10400" s="137" t="s">
        <v>8449</v>
      </c>
      <c r="G10400" s="136">
        <v>875</v>
      </c>
      <c r="H10400" s="128">
        <v>30172</v>
      </c>
      <c r="I10400" s="130" t="s">
        <v>8451</v>
      </c>
      <c r="J10400" s="128">
        <v>30172</v>
      </c>
    </row>
    <row r="10401" spans="2:10" ht="17.25" hidden="1" thickBot="1">
      <c r="B10401" s="33">
        <v>87</v>
      </c>
      <c r="C10401" s="9" t="s">
        <v>8388</v>
      </c>
      <c r="D10401" s="33">
        <v>87</v>
      </c>
      <c r="E10401" s="136">
        <v>875</v>
      </c>
      <c r="F10401" s="137" t="s">
        <v>8449</v>
      </c>
      <c r="G10401" s="136">
        <v>875</v>
      </c>
      <c r="H10401" s="128">
        <v>30175</v>
      </c>
      <c r="I10401" s="129" t="s">
        <v>302</v>
      </c>
      <c r="J10401" s="128">
        <v>30175</v>
      </c>
    </row>
    <row r="10402" spans="2:10" ht="17.25" hidden="1" thickBot="1">
      <c r="B10402" s="33">
        <v>87</v>
      </c>
      <c r="C10402" s="9" t="s">
        <v>8388</v>
      </c>
      <c r="D10402" s="33">
        <v>87</v>
      </c>
      <c r="E10402" s="136">
        <v>875</v>
      </c>
      <c r="F10402" s="137" t="s">
        <v>8449</v>
      </c>
      <c r="G10402" s="136">
        <v>875</v>
      </c>
      <c r="H10402" s="128">
        <v>30178</v>
      </c>
      <c r="I10402" s="130" t="s">
        <v>8452</v>
      </c>
      <c r="J10402" s="128">
        <v>30178</v>
      </c>
    </row>
    <row r="10403" spans="2:10" ht="17.25" hidden="1" thickBot="1">
      <c r="B10403" s="33">
        <v>87</v>
      </c>
      <c r="C10403" s="9" t="s">
        <v>8388</v>
      </c>
      <c r="D10403" s="33">
        <v>87</v>
      </c>
      <c r="E10403" s="136">
        <v>875</v>
      </c>
      <c r="F10403" s="137" t="s">
        <v>8449</v>
      </c>
      <c r="G10403" s="136">
        <v>875</v>
      </c>
      <c r="H10403" s="128">
        <v>30181</v>
      </c>
      <c r="I10403" s="129" t="s">
        <v>8453</v>
      </c>
      <c r="J10403" s="128">
        <v>30181</v>
      </c>
    </row>
    <row r="10404" spans="2:10" ht="17.25" hidden="1" thickBot="1">
      <c r="B10404" s="33">
        <v>87</v>
      </c>
      <c r="C10404" s="9" t="s">
        <v>8388</v>
      </c>
      <c r="D10404" s="33">
        <v>87</v>
      </c>
      <c r="E10404" s="136">
        <v>875</v>
      </c>
      <c r="F10404" s="137" t="s">
        <v>8449</v>
      </c>
      <c r="G10404" s="136">
        <v>875</v>
      </c>
      <c r="H10404" s="128">
        <v>30184</v>
      </c>
      <c r="I10404" s="130" t="s">
        <v>8454</v>
      </c>
      <c r="J10404" s="128">
        <v>30184</v>
      </c>
    </row>
    <row r="10405" spans="2:10" ht="17.25" hidden="1" thickBot="1">
      <c r="B10405" s="33">
        <v>87</v>
      </c>
      <c r="C10405" s="9" t="s">
        <v>8388</v>
      </c>
      <c r="D10405" s="33">
        <v>87</v>
      </c>
      <c r="E10405" s="136">
        <v>875</v>
      </c>
      <c r="F10405" s="137" t="s">
        <v>8449</v>
      </c>
      <c r="G10405" s="136">
        <v>875</v>
      </c>
      <c r="H10405" s="128">
        <v>30187</v>
      </c>
      <c r="I10405" s="129" t="s">
        <v>331</v>
      </c>
      <c r="J10405" s="128">
        <v>30187</v>
      </c>
    </row>
    <row r="10406" spans="2:10" ht="17.25" hidden="1" thickBot="1">
      <c r="B10406" s="33">
        <v>87</v>
      </c>
      <c r="C10406" s="9" t="s">
        <v>8388</v>
      </c>
      <c r="D10406" s="33">
        <v>87</v>
      </c>
      <c r="E10406" s="136">
        <v>875</v>
      </c>
      <c r="F10406" s="137" t="s">
        <v>8449</v>
      </c>
      <c r="G10406" s="136">
        <v>875</v>
      </c>
      <c r="H10406" s="128">
        <v>30190</v>
      </c>
      <c r="I10406" s="130" t="s">
        <v>8455</v>
      </c>
      <c r="J10406" s="128">
        <v>30190</v>
      </c>
    </row>
    <row r="10407" spans="2:10" ht="17.25" hidden="1" thickBot="1">
      <c r="B10407" s="33">
        <v>87</v>
      </c>
      <c r="C10407" s="9" t="s">
        <v>8388</v>
      </c>
      <c r="D10407" s="33">
        <v>87</v>
      </c>
      <c r="E10407" s="136">
        <v>875</v>
      </c>
      <c r="F10407" s="137" t="s">
        <v>8449</v>
      </c>
      <c r="G10407" s="136">
        <v>875</v>
      </c>
      <c r="H10407" s="128">
        <v>30193</v>
      </c>
      <c r="I10407" s="129" t="s">
        <v>382</v>
      </c>
      <c r="J10407" s="128">
        <v>30193</v>
      </c>
    </row>
    <row r="10408" spans="2:10" ht="17.25" hidden="1" thickBot="1">
      <c r="B10408" s="33">
        <v>87</v>
      </c>
      <c r="C10408" s="9" t="s">
        <v>8388</v>
      </c>
      <c r="D10408" s="33">
        <v>87</v>
      </c>
      <c r="E10408" s="136">
        <v>875</v>
      </c>
      <c r="F10408" s="137" t="s">
        <v>8449</v>
      </c>
      <c r="G10408" s="136">
        <v>875</v>
      </c>
      <c r="H10408" s="128">
        <v>30196</v>
      </c>
      <c r="I10408" s="130" t="s">
        <v>238</v>
      </c>
      <c r="J10408" s="128">
        <v>30196</v>
      </c>
    </row>
    <row r="10409" spans="2:10" ht="17.25" hidden="1" thickBot="1">
      <c r="B10409" s="33">
        <v>87</v>
      </c>
      <c r="C10409" s="9" t="s">
        <v>8388</v>
      </c>
      <c r="D10409" s="33">
        <v>87</v>
      </c>
      <c r="E10409" s="136">
        <v>875</v>
      </c>
      <c r="F10409" s="137" t="s">
        <v>8449</v>
      </c>
      <c r="G10409" s="136">
        <v>875</v>
      </c>
      <c r="H10409" s="128">
        <v>30199</v>
      </c>
      <c r="I10409" s="129" t="s">
        <v>8456</v>
      </c>
      <c r="J10409" s="128">
        <v>30199</v>
      </c>
    </row>
    <row r="10410" spans="2:10" ht="17.25" hidden="1" thickBot="1">
      <c r="B10410" s="33">
        <v>87</v>
      </c>
      <c r="C10410" s="9" t="s">
        <v>8388</v>
      </c>
      <c r="D10410" s="33">
        <v>87</v>
      </c>
      <c r="E10410" s="136">
        <v>875</v>
      </c>
      <c r="F10410" s="137" t="s">
        <v>8449</v>
      </c>
      <c r="G10410" s="136">
        <v>875</v>
      </c>
      <c r="H10410" s="128">
        <v>30202</v>
      </c>
      <c r="I10410" s="130" t="s">
        <v>8457</v>
      </c>
      <c r="J10410" s="128">
        <v>30202</v>
      </c>
    </row>
    <row r="10411" spans="2:10" ht="17.25" hidden="1" thickBot="1">
      <c r="B10411" s="33">
        <v>87</v>
      </c>
      <c r="C10411" s="9" t="s">
        <v>8388</v>
      </c>
      <c r="D10411" s="33">
        <v>87</v>
      </c>
      <c r="E10411" s="136">
        <v>875</v>
      </c>
      <c r="F10411" s="137" t="s">
        <v>8449</v>
      </c>
      <c r="G10411" s="136">
        <v>875</v>
      </c>
      <c r="H10411" s="128">
        <v>30205</v>
      </c>
      <c r="I10411" s="129" t="s">
        <v>8458</v>
      </c>
      <c r="J10411" s="128">
        <v>30205</v>
      </c>
    </row>
    <row r="10412" spans="2:10" ht="17.25" hidden="1" thickBot="1">
      <c r="B10412" s="33">
        <v>87</v>
      </c>
      <c r="C10412" s="9" t="s">
        <v>8388</v>
      </c>
      <c r="D10412" s="33">
        <v>87</v>
      </c>
      <c r="E10412" s="126">
        <v>876</v>
      </c>
      <c r="F10412" s="135" t="s">
        <v>8459</v>
      </c>
      <c r="G10412" s="126">
        <v>876</v>
      </c>
      <c r="H10412" s="128">
        <v>30208</v>
      </c>
      <c r="I10412" s="129" t="s">
        <v>8460</v>
      </c>
      <c r="J10412" s="128">
        <v>30208</v>
      </c>
    </row>
    <row r="10413" spans="2:10" ht="17.25" hidden="1" thickBot="1">
      <c r="B10413" s="33">
        <v>87</v>
      </c>
      <c r="C10413" s="9" t="s">
        <v>8388</v>
      </c>
      <c r="D10413" s="33">
        <v>87</v>
      </c>
      <c r="E10413" s="126">
        <v>876</v>
      </c>
      <c r="F10413" s="135" t="s">
        <v>8459</v>
      </c>
      <c r="G10413" s="126">
        <v>876</v>
      </c>
      <c r="H10413" s="128">
        <v>30211</v>
      </c>
      <c r="I10413" s="130" t="s">
        <v>1981</v>
      </c>
      <c r="J10413" s="128">
        <v>30211</v>
      </c>
    </row>
    <row r="10414" spans="2:10" ht="17.25" hidden="1" thickBot="1">
      <c r="B10414" s="33">
        <v>87</v>
      </c>
      <c r="C10414" s="9" t="s">
        <v>8388</v>
      </c>
      <c r="D10414" s="33">
        <v>87</v>
      </c>
      <c r="E10414" s="126">
        <v>876</v>
      </c>
      <c r="F10414" s="135" t="s">
        <v>8459</v>
      </c>
      <c r="G10414" s="126">
        <v>876</v>
      </c>
      <c r="H10414" s="128">
        <v>30214</v>
      </c>
      <c r="I10414" s="129" t="s">
        <v>6965</v>
      </c>
      <c r="J10414" s="128">
        <v>30214</v>
      </c>
    </row>
    <row r="10415" spans="2:10" ht="17.25" hidden="1" thickBot="1">
      <c r="B10415" s="33">
        <v>87</v>
      </c>
      <c r="C10415" s="9" t="s">
        <v>8388</v>
      </c>
      <c r="D10415" s="33">
        <v>87</v>
      </c>
      <c r="E10415" s="126">
        <v>876</v>
      </c>
      <c r="F10415" s="135" t="s">
        <v>8459</v>
      </c>
      <c r="G10415" s="126">
        <v>876</v>
      </c>
      <c r="H10415" s="128">
        <v>30217</v>
      </c>
      <c r="I10415" s="130" t="s">
        <v>465</v>
      </c>
      <c r="J10415" s="128">
        <v>30217</v>
      </c>
    </row>
    <row r="10416" spans="2:10" ht="17.25" hidden="1" thickBot="1">
      <c r="B10416" s="33">
        <v>87</v>
      </c>
      <c r="C10416" s="9" t="s">
        <v>8388</v>
      </c>
      <c r="D10416" s="33">
        <v>87</v>
      </c>
      <c r="E10416" s="126">
        <v>876</v>
      </c>
      <c r="F10416" s="135" t="s">
        <v>8459</v>
      </c>
      <c r="G10416" s="126">
        <v>876</v>
      </c>
      <c r="H10416" s="128">
        <v>30220</v>
      </c>
      <c r="I10416" s="129" t="s">
        <v>7171</v>
      </c>
      <c r="J10416" s="128">
        <v>30220</v>
      </c>
    </row>
    <row r="10417" spans="2:10" ht="17.25" hidden="1" thickBot="1">
      <c r="B10417" s="33">
        <v>87</v>
      </c>
      <c r="C10417" s="9" t="s">
        <v>8388</v>
      </c>
      <c r="D10417" s="33">
        <v>87</v>
      </c>
      <c r="E10417" s="126">
        <v>876</v>
      </c>
      <c r="F10417" s="135" t="s">
        <v>8459</v>
      </c>
      <c r="G10417" s="126">
        <v>876</v>
      </c>
      <c r="H10417" s="128">
        <v>30223</v>
      </c>
      <c r="I10417" s="130" t="s">
        <v>3821</v>
      </c>
      <c r="J10417" s="128">
        <v>30223</v>
      </c>
    </row>
    <row r="10418" spans="2:10" ht="17.25" hidden="1" thickBot="1">
      <c r="B10418" s="33">
        <v>87</v>
      </c>
      <c r="C10418" s="9" t="s">
        <v>8388</v>
      </c>
      <c r="D10418" s="33">
        <v>87</v>
      </c>
      <c r="E10418" s="126">
        <v>876</v>
      </c>
      <c r="F10418" s="135" t="s">
        <v>8459</v>
      </c>
      <c r="G10418" s="126">
        <v>876</v>
      </c>
      <c r="H10418" s="128">
        <v>30226</v>
      </c>
      <c r="I10418" s="129" t="s">
        <v>298</v>
      </c>
      <c r="J10418" s="128">
        <v>30226</v>
      </c>
    </row>
    <row r="10419" spans="2:10" ht="17.25" hidden="1" thickBot="1">
      <c r="B10419" s="33">
        <v>87</v>
      </c>
      <c r="C10419" s="9" t="s">
        <v>8388</v>
      </c>
      <c r="D10419" s="33">
        <v>87</v>
      </c>
      <c r="E10419" s="126">
        <v>876</v>
      </c>
      <c r="F10419" s="135" t="s">
        <v>8459</v>
      </c>
      <c r="G10419" s="126">
        <v>876</v>
      </c>
      <c r="H10419" s="128">
        <v>30229</v>
      </c>
      <c r="I10419" s="130" t="s">
        <v>8461</v>
      </c>
      <c r="J10419" s="128">
        <v>30229</v>
      </c>
    </row>
    <row r="10420" spans="2:10" ht="17.25" hidden="1" thickBot="1">
      <c r="B10420" s="33">
        <v>87</v>
      </c>
      <c r="C10420" s="9" t="s">
        <v>8388</v>
      </c>
      <c r="D10420" s="33">
        <v>87</v>
      </c>
      <c r="E10420" s="126">
        <v>876</v>
      </c>
      <c r="F10420" s="135" t="s">
        <v>8459</v>
      </c>
      <c r="G10420" s="126">
        <v>876</v>
      </c>
      <c r="H10420" s="128">
        <v>30232</v>
      </c>
      <c r="I10420" s="129" t="s">
        <v>8462</v>
      </c>
      <c r="J10420" s="128">
        <v>30232</v>
      </c>
    </row>
    <row r="10421" spans="2:10" ht="17.25" hidden="1" thickBot="1">
      <c r="B10421" s="33">
        <v>87</v>
      </c>
      <c r="C10421" s="9" t="s">
        <v>8388</v>
      </c>
      <c r="D10421" s="33">
        <v>87</v>
      </c>
      <c r="E10421" s="126">
        <v>876</v>
      </c>
      <c r="F10421" s="135" t="s">
        <v>8459</v>
      </c>
      <c r="G10421" s="126">
        <v>876</v>
      </c>
      <c r="H10421" s="128">
        <v>30235</v>
      </c>
      <c r="I10421" s="130" t="s">
        <v>364</v>
      </c>
      <c r="J10421" s="128">
        <v>30235</v>
      </c>
    </row>
    <row r="10422" spans="2:10" ht="17.25" hidden="1" thickBot="1">
      <c r="B10422" s="33">
        <v>87</v>
      </c>
      <c r="C10422" s="9" t="s">
        <v>8388</v>
      </c>
      <c r="D10422" s="33">
        <v>87</v>
      </c>
      <c r="E10422" s="126">
        <v>876</v>
      </c>
      <c r="F10422" s="135" t="s">
        <v>8459</v>
      </c>
      <c r="G10422" s="126">
        <v>876</v>
      </c>
      <c r="H10422" s="128">
        <v>30238</v>
      </c>
      <c r="I10422" s="129" t="s">
        <v>5109</v>
      </c>
      <c r="J10422" s="128">
        <v>30238</v>
      </c>
    </row>
    <row r="10423" spans="2:10" ht="17.25" hidden="1" thickBot="1">
      <c r="B10423" s="33">
        <v>87</v>
      </c>
      <c r="C10423" s="9" t="s">
        <v>8388</v>
      </c>
      <c r="D10423" s="33">
        <v>87</v>
      </c>
      <c r="E10423" s="126">
        <v>876</v>
      </c>
      <c r="F10423" s="135" t="s">
        <v>8459</v>
      </c>
      <c r="G10423" s="126">
        <v>876</v>
      </c>
      <c r="H10423" s="128">
        <v>30241</v>
      </c>
      <c r="I10423" s="130" t="s">
        <v>6246</v>
      </c>
      <c r="J10423" s="128">
        <v>30241</v>
      </c>
    </row>
    <row r="10424" spans="2:10" ht="17.25" hidden="1" thickBot="1">
      <c r="B10424" s="33">
        <v>87</v>
      </c>
      <c r="C10424" s="9" t="s">
        <v>8388</v>
      </c>
      <c r="D10424" s="33">
        <v>87</v>
      </c>
      <c r="E10424" s="136">
        <v>877</v>
      </c>
      <c r="F10424" s="137" t="s">
        <v>478</v>
      </c>
      <c r="G10424" s="136">
        <v>877</v>
      </c>
      <c r="H10424" s="128">
        <v>30244</v>
      </c>
      <c r="I10424" s="129" t="s">
        <v>8463</v>
      </c>
      <c r="J10424" s="128">
        <v>30244</v>
      </c>
    </row>
    <row r="10425" spans="2:10" ht="17.25" hidden="1" thickBot="1">
      <c r="B10425" s="33">
        <v>87</v>
      </c>
      <c r="C10425" s="9" t="s">
        <v>8388</v>
      </c>
      <c r="D10425" s="33">
        <v>87</v>
      </c>
      <c r="E10425" s="136">
        <v>877</v>
      </c>
      <c r="F10425" s="137" t="s">
        <v>478</v>
      </c>
      <c r="G10425" s="136">
        <v>877</v>
      </c>
      <c r="H10425" s="128">
        <v>30247</v>
      </c>
      <c r="I10425" s="130" t="s">
        <v>4394</v>
      </c>
      <c r="J10425" s="128">
        <v>30247</v>
      </c>
    </row>
    <row r="10426" spans="2:10" ht="17.25" hidden="1" thickBot="1">
      <c r="B10426" s="33">
        <v>87</v>
      </c>
      <c r="C10426" s="9" t="s">
        <v>8388</v>
      </c>
      <c r="D10426" s="33">
        <v>87</v>
      </c>
      <c r="E10426" s="136">
        <v>877</v>
      </c>
      <c r="F10426" s="137" t="s">
        <v>478</v>
      </c>
      <c r="G10426" s="136">
        <v>877</v>
      </c>
      <c r="H10426" s="128">
        <v>30250</v>
      </c>
      <c r="I10426" s="129" t="s">
        <v>7874</v>
      </c>
      <c r="J10426" s="128">
        <v>30250</v>
      </c>
    </row>
    <row r="10427" spans="2:10" ht="17.25" hidden="1" thickBot="1">
      <c r="B10427" s="33">
        <v>87</v>
      </c>
      <c r="C10427" s="9" t="s">
        <v>8388</v>
      </c>
      <c r="D10427" s="33">
        <v>87</v>
      </c>
      <c r="E10427" s="136">
        <v>877</v>
      </c>
      <c r="F10427" s="137" t="s">
        <v>478</v>
      </c>
      <c r="G10427" s="136">
        <v>877</v>
      </c>
      <c r="H10427" s="128">
        <v>30253</v>
      </c>
      <c r="I10427" s="130" t="s">
        <v>8464</v>
      </c>
      <c r="J10427" s="128">
        <v>30253</v>
      </c>
    </row>
    <row r="10428" spans="2:10" ht="17.25" hidden="1" thickBot="1">
      <c r="B10428" s="33">
        <v>87</v>
      </c>
      <c r="C10428" s="9" t="s">
        <v>8388</v>
      </c>
      <c r="D10428" s="33">
        <v>87</v>
      </c>
      <c r="E10428" s="136">
        <v>877</v>
      </c>
      <c r="F10428" s="137" t="s">
        <v>478</v>
      </c>
      <c r="G10428" s="136">
        <v>877</v>
      </c>
      <c r="H10428" s="128">
        <v>30256</v>
      </c>
      <c r="I10428" s="129" t="s">
        <v>296</v>
      </c>
      <c r="J10428" s="128">
        <v>30256</v>
      </c>
    </row>
    <row r="10429" spans="2:10" ht="17.25" hidden="1" thickBot="1">
      <c r="B10429" s="33">
        <v>87</v>
      </c>
      <c r="C10429" s="9" t="s">
        <v>8388</v>
      </c>
      <c r="D10429" s="33">
        <v>87</v>
      </c>
      <c r="E10429" s="136">
        <v>877</v>
      </c>
      <c r="F10429" s="137" t="s">
        <v>478</v>
      </c>
      <c r="G10429" s="136">
        <v>877</v>
      </c>
      <c r="H10429" s="128">
        <v>30259</v>
      </c>
      <c r="I10429" s="130" t="s">
        <v>157</v>
      </c>
      <c r="J10429" s="128">
        <v>30259</v>
      </c>
    </row>
    <row r="10430" spans="2:10" ht="17.25" hidden="1" thickBot="1">
      <c r="B10430" s="33">
        <v>87</v>
      </c>
      <c r="C10430" s="9" t="s">
        <v>8388</v>
      </c>
      <c r="D10430" s="33">
        <v>87</v>
      </c>
      <c r="E10430" s="136">
        <v>877</v>
      </c>
      <c r="F10430" s="137" t="s">
        <v>478</v>
      </c>
      <c r="G10430" s="136">
        <v>877</v>
      </c>
      <c r="H10430" s="128">
        <v>30262</v>
      </c>
      <c r="I10430" s="129" t="s">
        <v>4852</v>
      </c>
      <c r="J10430" s="128">
        <v>30262</v>
      </c>
    </row>
    <row r="10431" spans="2:10" ht="17.25" hidden="1" thickBot="1">
      <c r="B10431" s="33">
        <v>87</v>
      </c>
      <c r="C10431" s="9" t="s">
        <v>8388</v>
      </c>
      <c r="D10431" s="33">
        <v>87</v>
      </c>
      <c r="E10431" s="136">
        <v>877</v>
      </c>
      <c r="F10431" s="137" t="s">
        <v>478</v>
      </c>
      <c r="G10431" s="136">
        <v>877</v>
      </c>
      <c r="H10431" s="128">
        <v>30265</v>
      </c>
      <c r="I10431" s="130" t="s">
        <v>8465</v>
      </c>
      <c r="J10431" s="128">
        <v>30265</v>
      </c>
    </row>
    <row r="10432" spans="2:10" ht="17.25" hidden="1" thickBot="1">
      <c r="B10432" s="33">
        <v>87</v>
      </c>
      <c r="C10432" s="9" t="s">
        <v>8388</v>
      </c>
      <c r="D10432" s="33">
        <v>87</v>
      </c>
      <c r="E10432" s="136">
        <v>877</v>
      </c>
      <c r="F10432" s="137" t="s">
        <v>478</v>
      </c>
      <c r="G10432" s="136">
        <v>877</v>
      </c>
      <c r="H10432" s="128">
        <v>30268</v>
      </c>
      <c r="I10432" s="129" t="s">
        <v>8466</v>
      </c>
      <c r="J10432" s="128">
        <v>30268</v>
      </c>
    </row>
    <row r="10433" spans="1:10" ht="17.25" hidden="1" thickBot="1">
      <c r="B10433" s="33">
        <v>87</v>
      </c>
      <c r="C10433" s="9" t="s">
        <v>8388</v>
      </c>
      <c r="D10433" s="33">
        <v>87</v>
      </c>
      <c r="E10433" s="136">
        <v>877</v>
      </c>
      <c r="F10433" s="137" t="s">
        <v>478</v>
      </c>
      <c r="G10433" s="136">
        <v>877</v>
      </c>
      <c r="H10433" s="128">
        <v>30271</v>
      </c>
      <c r="I10433" s="130" t="s">
        <v>1041</v>
      </c>
      <c r="J10433" s="128">
        <v>30271</v>
      </c>
    </row>
    <row r="10434" spans="1:10" ht="17.25" hidden="1" thickBot="1">
      <c r="B10434" s="33">
        <v>87</v>
      </c>
      <c r="C10434" s="9" t="s">
        <v>8388</v>
      </c>
      <c r="D10434" s="33">
        <v>87</v>
      </c>
      <c r="E10434" s="136">
        <v>877</v>
      </c>
      <c r="F10434" s="137" t="s">
        <v>478</v>
      </c>
      <c r="G10434" s="136">
        <v>877</v>
      </c>
      <c r="H10434" s="128">
        <v>30274</v>
      </c>
      <c r="I10434" s="129" t="s">
        <v>397</v>
      </c>
      <c r="J10434" s="128">
        <v>30274</v>
      </c>
    </row>
    <row r="10435" spans="1:10" ht="17.25" hidden="1" thickBot="1">
      <c r="B10435" s="33">
        <v>87</v>
      </c>
      <c r="C10435" s="9" t="s">
        <v>8388</v>
      </c>
      <c r="D10435" s="33">
        <v>87</v>
      </c>
      <c r="E10435" s="136">
        <v>877</v>
      </c>
      <c r="F10435" s="137" t="s">
        <v>478</v>
      </c>
      <c r="G10435" s="136">
        <v>877</v>
      </c>
      <c r="H10435" s="128">
        <v>30277</v>
      </c>
      <c r="I10435" s="130" t="s">
        <v>7669</v>
      </c>
      <c r="J10435" s="128">
        <v>30277</v>
      </c>
    </row>
    <row r="10436" spans="1:10" ht="17.25" hidden="1" thickBot="1">
      <c r="A10436" s="33">
        <v>57</v>
      </c>
      <c r="B10436" s="33">
        <v>89</v>
      </c>
      <c r="C10436" s="34" t="s">
        <v>8467</v>
      </c>
      <c r="D10436" s="33">
        <v>89</v>
      </c>
      <c r="E10436" s="126">
        <v>883</v>
      </c>
      <c r="F10436" s="127" t="s">
        <v>8468</v>
      </c>
      <c r="G10436" s="126">
        <v>883</v>
      </c>
      <c r="H10436" s="128">
        <v>30280</v>
      </c>
      <c r="I10436" s="129" t="s">
        <v>7113</v>
      </c>
      <c r="J10436" s="128">
        <v>30280</v>
      </c>
    </row>
    <row r="10437" spans="1:10" ht="17.25" hidden="1" thickBot="1">
      <c r="B10437" s="33">
        <v>89</v>
      </c>
      <c r="C10437" s="34" t="s">
        <v>8467</v>
      </c>
      <c r="D10437" s="33">
        <v>89</v>
      </c>
      <c r="E10437" s="126">
        <v>883</v>
      </c>
      <c r="F10437" s="127" t="s">
        <v>8468</v>
      </c>
      <c r="G10437" s="126">
        <v>883</v>
      </c>
      <c r="H10437" s="128">
        <v>30283</v>
      </c>
      <c r="I10437" s="130" t="s">
        <v>8469</v>
      </c>
      <c r="J10437" s="128">
        <v>30283</v>
      </c>
    </row>
    <row r="10438" spans="1:10" ht="17.25" hidden="1" thickBot="1">
      <c r="B10438" s="33">
        <v>89</v>
      </c>
      <c r="C10438" s="34" t="s">
        <v>8467</v>
      </c>
      <c r="D10438" s="33">
        <v>89</v>
      </c>
      <c r="E10438" s="126">
        <v>883</v>
      </c>
      <c r="F10438" s="127" t="s">
        <v>8468</v>
      </c>
      <c r="G10438" s="126">
        <v>883</v>
      </c>
      <c r="H10438" s="128">
        <v>30285</v>
      </c>
      <c r="I10438" s="129" t="s">
        <v>8470</v>
      </c>
      <c r="J10438" s="128">
        <v>30285</v>
      </c>
    </row>
    <row r="10439" spans="1:10" ht="17.25" hidden="1" thickBot="1">
      <c r="B10439" s="33">
        <v>89</v>
      </c>
      <c r="C10439" s="34" t="s">
        <v>8467</v>
      </c>
      <c r="D10439" s="33">
        <v>89</v>
      </c>
      <c r="E10439" s="126">
        <v>883</v>
      </c>
      <c r="F10439" s="127" t="s">
        <v>8468</v>
      </c>
      <c r="G10439" s="126">
        <v>883</v>
      </c>
      <c r="H10439" s="128">
        <v>30286</v>
      </c>
      <c r="I10439" s="130" t="s">
        <v>8471</v>
      </c>
      <c r="J10439" s="128">
        <v>30286</v>
      </c>
    </row>
    <row r="10440" spans="1:10" ht="17.25" hidden="1" thickBot="1">
      <c r="B10440" s="33">
        <v>89</v>
      </c>
      <c r="C10440" s="34" t="s">
        <v>8467</v>
      </c>
      <c r="D10440" s="33">
        <v>89</v>
      </c>
      <c r="E10440" s="126">
        <v>883</v>
      </c>
      <c r="F10440" s="127" t="s">
        <v>8468</v>
      </c>
      <c r="G10440" s="126">
        <v>883</v>
      </c>
      <c r="H10440" s="128">
        <v>30289</v>
      </c>
      <c r="I10440" s="129" t="s">
        <v>8472</v>
      </c>
      <c r="J10440" s="128">
        <v>30289</v>
      </c>
    </row>
    <row r="10441" spans="1:10" ht="17.25" hidden="1" thickBot="1">
      <c r="B10441" s="33">
        <v>89</v>
      </c>
      <c r="C10441" s="34" t="s">
        <v>8467</v>
      </c>
      <c r="D10441" s="33">
        <v>89</v>
      </c>
      <c r="E10441" s="126">
        <v>883</v>
      </c>
      <c r="F10441" s="127" t="s">
        <v>8468</v>
      </c>
      <c r="G10441" s="126">
        <v>883</v>
      </c>
      <c r="H10441" s="128">
        <v>30292</v>
      </c>
      <c r="I10441" s="130" t="s">
        <v>25</v>
      </c>
      <c r="J10441" s="128">
        <v>30292</v>
      </c>
    </row>
    <row r="10442" spans="1:10" ht="17.25" hidden="1" thickBot="1">
      <c r="B10442" s="33">
        <v>89</v>
      </c>
      <c r="C10442" s="34" t="s">
        <v>8467</v>
      </c>
      <c r="D10442" s="33">
        <v>89</v>
      </c>
      <c r="E10442" s="126">
        <v>883</v>
      </c>
      <c r="F10442" s="127" t="s">
        <v>8468</v>
      </c>
      <c r="G10442" s="126">
        <v>883</v>
      </c>
      <c r="H10442" s="128">
        <v>30295</v>
      </c>
      <c r="I10442" s="129" t="s">
        <v>246</v>
      </c>
      <c r="J10442" s="128">
        <v>30295</v>
      </c>
    </row>
    <row r="10443" spans="1:10" ht="17.25" hidden="1" thickBot="1">
      <c r="B10443" s="33">
        <v>89</v>
      </c>
      <c r="C10443" s="34" t="s">
        <v>8467</v>
      </c>
      <c r="D10443" s="33">
        <v>89</v>
      </c>
      <c r="E10443" s="126">
        <v>883</v>
      </c>
      <c r="F10443" s="127" t="s">
        <v>8468</v>
      </c>
      <c r="G10443" s="126">
        <v>883</v>
      </c>
      <c r="H10443" s="128">
        <v>30298</v>
      </c>
      <c r="I10443" s="130" t="s">
        <v>8473</v>
      </c>
      <c r="J10443" s="128">
        <v>30298</v>
      </c>
    </row>
    <row r="10444" spans="1:10" ht="17.25" hidden="1" thickBot="1">
      <c r="B10444" s="33">
        <v>89</v>
      </c>
      <c r="C10444" s="34" t="s">
        <v>8467</v>
      </c>
      <c r="D10444" s="33">
        <v>89</v>
      </c>
      <c r="E10444" s="126">
        <v>883</v>
      </c>
      <c r="F10444" s="127" t="s">
        <v>8468</v>
      </c>
      <c r="G10444" s="126">
        <v>883</v>
      </c>
      <c r="H10444" s="128">
        <v>30301</v>
      </c>
      <c r="I10444" s="129" t="s">
        <v>8474</v>
      </c>
      <c r="J10444" s="128">
        <v>30301</v>
      </c>
    </row>
    <row r="10445" spans="1:10" ht="17.25" hidden="1" thickBot="1">
      <c r="B10445" s="33">
        <v>89</v>
      </c>
      <c r="C10445" s="34" t="s">
        <v>8467</v>
      </c>
      <c r="D10445" s="33">
        <v>89</v>
      </c>
      <c r="E10445" s="126">
        <v>883</v>
      </c>
      <c r="F10445" s="127" t="s">
        <v>8468</v>
      </c>
      <c r="G10445" s="126">
        <v>883</v>
      </c>
      <c r="H10445" s="128">
        <v>30304</v>
      </c>
      <c r="I10445" s="130" t="s">
        <v>8475</v>
      </c>
      <c r="J10445" s="128">
        <v>30304</v>
      </c>
    </row>
    <row r="10446" spans="1:10" ht="17.25" hidden="1" thickBot="1">
      <c r="B10446" s="33">
        <v>89</v>
      </c>
      <c r="C10446" s="34" t="s">
        <v>8467</v>
      </c>
      <c r="D10446" s="33">
        <v>89</v>
      </c>
      <c r="E10446" s="126">
        <v>883</v>
      </c>
      <c r="F10446" s="127" t="s">
        <v>8468</v>
      </c>
      <c r="G10446" s="126">
        <v>883</v>
      </c>
      <c r="H10446" s="128">
        <v>30307</v>
      </c>
      <c r="I10446" s="129" t="s">
        <v>8476</v>
      </c>
      <c r="J10446" s="128">
        <v>30307</v>
      </c>
    </row>
    <row r="10447" spans="1:10" ht="17.25" hidden="1" thickBot="1">
      <c r="B10447" s="33">
        <v>89</v>
      </c>
      <c r="C10447" s="34" t="s">
        <v>8467</v>
      </c>
      <c r="D10447" s="33">
        <v>89</v>
      </c>
      <c r="E10447" s="126">
        <v>883</v>
      </c>
      <c r="F10447" s="127" t="s">
        <v>8468</v>
      </c>
      <c r="G10447" s="126">
        <v>883</v>
      </c>
      <c r="H10447" s="128">
        <v>30310</v>
      </c>
      <c r="I10447" s="130" t="s">
        <v>8477</v>
      </c>
      <c r="J10447" s="128">
        <v>30310</v>
      </c>
    </row>
    <row r="10448" spans="1:10" ht="17.25" hidden="1" thickBot="1">
      <c r="B10448" s="33">
        <v>89</v>
      </c>
      <c r="C10448" s="34" t="s">
        <v>8467</v>
      </c>
      <c r="D10448" s="33">
        <v>89</v>
      </c>
      <c r="E10448" s="126">
        <v>883</v>
      </c>
      <c r="F10448" s="127" t="s">
        <v>8468</v>
      </c>
      <c r="G10448" s="126">
        <v>883</v>
      </c>
      <c r="H10448" s="128">
        <v>30313</v>
      </c>
      <c r="I10448" s="129" t="s">
        <v>8478</v>
      </c>
      <c r="J10448" s="128">
        <v>30313</v>
      </c>
    </row>
    <row r="10449" spans="2:10" ht="17.25" hidden="1" thickBot="1">
      <c r="B10449" s="33">
        <v>89</v>
      </c>
      <c r="C10449" s="34" t="s">
        <v>8467</v>
      </c>
      <c r="D10449" s="33">
        <v>89</v>
      </c>
      <c r="E10449" s="132">
        <v>884</v>
      </c>
      <c r="F10449" s="133" t="s">
        <v>8479</v>
      </c>
      <c r="G10449" s="132">
        <v>884</v>
      </c>
      <c r="H10449" s="128">
        <v>30316</v>
      </c>
      <c r="I10449" s="129" t="s">
        <v>8480</v>
      </c>
      <c r="J10449" s="128">
        <v>30316</v>
      </c>
    </row>
    <row r="10450" spans="2:10" ht="17.25" hidden="1" thickBot="1">
      <c r="B10450" s="33">
        <v>89</v>
      </c>
      <c r="C10450" s="34" t="s">
        <v>8467</v>
      </c>
      <c r="D10450" s="33">
        <v>89</v>
      </c>
      <c r="E10450" s="132">
        <v>884</v>
      </c>
      <c r="F10450" s="133" t="s">
        <v>8479</v>
      </c>
      <c r="G10450" s="132">
        <v>884</v>
      </c>
      <c r="H10450" s="128">
        <v>30319</v>
      </c>
      <c r="I10450" s="130" t="s">
        <v>8481</v>
      </c>
      <c r="J10450" s="128">
        <v>30319</v>
      </c>
    </row>
    <row r="10451" spans="2:10" ht="17.25" hidden="1" thickBot="1">
      <c r="B10451" s="33">
        <v>89</v>
      </c>
      <c r="C10451" s="34" t="s">
        <v>8467</v>
      </c>
      <c r="D10451" s="33">
        <v>89</v>
      </c>
      <c r="E10451" s="132">
        <v>884</v>
      </c>
      <c r="F10451" s="133" t="s">
        <v>8479</v>
      </c>
      <c r="G10451" s="132">
        <v>884</v>
      </c>
      <c r="H10451" s="128">
        <v>30322</v>
      </c>
      <c r="I10451" s="129" t="s">
        <v>8482</v>
      </c>
      <c r="J10451" s="128">
        <v>30322</v>
      </c>
    </row>
    <row r="10452" spans="2:10" ht="17.25" hidden="1" thickBot="1">
      <c r="B10452" s="33">
        <v>89</v>
      </c>
      <c r="C10452" s="34" t="s">
        <v>8467</v>
      </c>
      <c r="D10452" s="33">
        <v>89</v>
      </c>
      <c r="E10452" s="132">
        <v>884</v>
      </c>
      <c r="F10452" s="133" t="s">
        <v>8479</v>
      </c>
      <c r="G10452" s="132">
        <v>884</v>
      </c>
      <c r="H10452" s="128">
        <v>30325</v>
      </c>
      <c r="I10452" s="130" t="s">
        <v>8483</v>
      </c>
      <c r="J10452" s="128">
        <v>30325</v>
      </c>
    </row>
    <row r="10453" spans="2:10" ht="17.25" hidden="1" thickBot="1">
      <c r="B10453" s="33">
        <v>89</v>
      </c>
      <c r="C10453" s="34" t="s">
        <v>8467</v>
      </c>
      <c r="D10453" s="33">
        <v>89</v>
      </c>
      <c r="E10453" s="132">
        <v>884</v>
      </c>
      <c r="F10453" s="133" t="s">
        <v>8479</v>
      </c>
      <c r="G10453" s="132">
        <v>884</v>
      </c>
      <c r="H10453" s="128">
        <v>30328</v>
      </c>
      <c r="I10453" s="129" t="s">
        <v>8484</v>
      </c>
      <c r="J10453" s="128">
        <v>30328</v>
      </c>
    </row>
    <row r="10454" spans="2:10" ht="17.25" hidden="1" thickBot="1">
      <c r="B10454" s="33">
        <v>89</v>
      </c>
      <c r="C10454" s="34" t="s">
        <v>8467</v>
      </c>
      <c r="D10454" s="33">
        <v>89</v>
      </c>
      <c r="E10454" s="132">
        <v>884</v>
      </c>
      <c r="F10454" s="133" t="s">
        <v>8479</v>
      </c>
      <c r="G10454" s="132">
        <v>884</v>
      </c>
      <c r="H10454" s="128">
        <v>30331</v>
      </c>
      <c r="I10454" s="130" t="s">
        <v>8485</v>
      </c>
      <c r="J10454" s="128">
        <v>30331</v>
      </c>
    </row>
    <row r="10455" spans="2:10" ht="17.25" hidden="1" thickBot="1">
      <c r="B10455" s="33">
        <v>89</v>
      </c>
      <c r="C10455" s="34" t="s">
        <v>8467</v>
      </c>
      <c r="D10455" s="33">
        <v>89</v>
      </c>
      <c r="E10455" s="132">
        <v>884</v>
      </c>
      <c r="F10455" s="133" t="s">
        <v>8479</v>
      </c>
      <c r="G10455" s="132">
        <v>884</v>
      </c>
      <c r="H10455" s="128">
        <v>30334</v>
      </c>
      <c r="I10455" s="129" t="s">
        <v>8486</v>
      </c>
      <c r="J10455" s="128">
        <v>30334</v>
      </c>
    </row>
    <row r="10456" spans="2:10" ht="17.25" hidden="1" thickBot="1">
      <c r="B10456" s="33">
        <v>89</v>
      </c>
      <c r="C10456" s="34" t="s">
        <v>8467</v>
      </c>
      <c r="D10456" s="33">
        <v>89</v>
      </c>
      <c r="E10456" s="126">
        <v>886</v>
      </c>
      <c r="F10456" s="127" t="s">
        <v>8487</v>
      </c>
      <c r="G10456" s="126">
        <v>886</v>
      </c>
      <c r="H10456" s="128">
        <v>30337</v>
      </c>
      <c r="I10456" s="129" t="s">
        <v>8488</v>
      </c>
      <c r="J10456" s="128">
        <v>30337</v>
      </c>
    </row>
    <row r="10457" spans="2:10" ht="17.25" hidden="1" thickBot="1">
      <c r="B10457" s="33">
        <v>89</v>
      </c>
      <c r="C10457" s="34" t="s">
        <v>8467</v>
      </c>
      <c r="D10457" s="33">
        <v>89</v>
      </c>
      <c r="E10457" s="126">
        <v>886</v>
      </c>
      <c r="F10457" s="127" t="s">
        <v>8487</v>
      </c>
      <c r="G10457" s="126">
        <v>886</v>
      </c>
      <c r="H10457" s="128">
        <v>30340</v>
      </c>
      <c r="I10457" s="130" t="s">
        <v>4883</v>
      </c>
      <c r="J10457" s="128">
        <v>30340</v>
      </c>
    </row>
    <row r="10458" spans="2:10" ht="17.25" hidden="1" thickBot="1">
      <c r="B10458" s="33">
        <v>89</v>
      </c>
      <c r="C10458" s="34" t="s">
        <v>8467</v>
      </c>
      <c r="D10458" s="33">
        <v>89</v>
      </c>
      <c r="E10458" s="126">
        <v>886</v>
      </c>
      <c r="F10458" s="127" t="s">
        <v>8487</v>
      </c>
      <c r="G10458" s="126">
        <v>886</v>
      </c>
      <c r="H10458" s="128">
        <v>30341</v>
      </c>
      <c r="I10458" s="129" t="s">
        <v>8489</v>
      </c>
      <c r="J10458" s="128">
        <v>30341</v>
      </c>
    </row>
    <row r="10459" spans="2:10" ht="17.25" hidden="1" thickBot="1">
      <c r="B10459" s="33">
        <v>89</v>
      </c>
      <c r="C10459" s="34" t="s">
        <v>8467</v>
      </c>
      <c r="D10459" s="33">
        <v>89</v>
      </c>
      <c r="E10459" s="126">
        <v>886</v>
      </c>
      <c r="F10459" s="127" t="s">
        <v>8487</v>
      </c>
      <c r="G10459" s="126">
        <v>886</v>
      </c>
      <c r="H10459" s="128">
        <v>30343</v>
      </c>
      <c r="I10459" s="130" t="s">
        <v>7063</v>
      </c>
      <c r="J10459" s="128">
        <v>30343</v>
      </c>
    </row>
    <row r="10460" spans="2:10" ht="17.25" hidden="1" thickBot="1">
      <c r="B10460" s="33">
        <v>89</v>
      </c>
      <c r="C10460" s="34" t="s">
        <v>8467</v>
      </c>
      <c r="D10460" s="33">
        <v>89</v>
      </c>
      <c r="E10460" s="126">
        <v>886</v>
      </c>
      <c r="F10460" s="127" t="s">
        <v>8487</v>
      </c>
      <c r="G10460" s="126">
        <v>886</v>
      </c>
      <c r="H10460" s="128">
        <v>30346</v>
      </c>
      <c r="I10460" s="129" t="s">
        <v>8490</v>
      </c>
      <c r="J10460" s="128">
        <v>30346</v>
      </c>
    </row>
    <row r="10461" spans="2:10" ht="17.25" hidden="1" thickBot="1">
      <c r="B10461" s="33">
        <v>89</v>
      </c>
      <c r="C10461" s="34" t="s">
        <v>8467</v>
      </c>
      <c r="D10461" s="33">
        <v>89</v>
      </c>
      <c r="E10461" s="126">
        <v>886</v>
      </c>
      <c r="F10461" s="127" t="s">
        <v>8487</v>
      </c>
      <c r="G10461" s="126">
        <v>886</v>
      </c>
      <c r="H10461" s="128">
        <v>30349</v>
      </c>
      <c r="I10461" s="130" t="s">
        <v>6772</v>
      </c>
      <c r="J10461" s="128">
        <v>30349</v>
      </c>
    </row>
    <row r="10462" spans="2:10" ht="17.25" hidden="1" thickBot="1">
      <c r="B10462" s="33">
        <v>89</v>
      </c>
      <c r="C10462" s="34" t="s">
        <v>8467</v>
      </c>
      <c r="D10462" s="33">
        <v>89</v>
      </c>
      <c r="E10462" s="126">
        <v>886</v>
      </c>
      <c r="F10462" s="127" t="s">
        <v>8487</v>
      </c>
      <c r="G10462" s="126">
        <v>886</v>
      </c>
      <c r="H10462" s="128">
        <v>30352</v>
      </c>
      <c r="I10462" s="129" t="s">
        <v>648</v>
      </c>
      <c r="J10462" s="128">
        <v>30352</v>
      </c>
    </row>
    <row r="10463" spans="2:10" ht="17.25" hidden="1" thickBot="1">
      <c r="B10463" s="33">
        <v>89</v>
      </c>
      <c r="C10463" s="34" t="s">
        <v>8467</v>
      </c>
      <c r="D10463" s="33">
        <v>89</v>
      </c>
      <c r="E10463" s="126">
        <v>886</v>
      </c>
      <c r="F10463" s="127" t="s">
        <v>8487</v>
      </c>
      <c r="G10463" s="126">
        <v>886</v>
      </c>
      <c r="H10463" s="128">
        <v>30355</v>
      </c>
      <c r="I10463" s="130" t="s">
        <v>649</v>
      </c>
      <c r="J10463" s="128">
        <v>30355</v>
      </c>
    </row>
    <row r="10464" spans="2:10" ht="17.25" hidden="1" thickBot="1">
      <c r="B10464" s="33">
        <v>89</v>
      </c>
      <c r="C10464" s="34" t="s">
        <v>8467</v>
      </c>
      <c r="D10464" s="33">
        <v>89</v>
      </c>
      <c r="E10464" s="126">
        <v>886</v>
      </c>
      <c r="F10464" s="127" t="s">
        <v>8487</v>
      </c>
      <c r="G10464" s="126">
        <v>886</v>
      </c>
      <c r="H10464" s="128">
        <v>30358</v>
      </c>
      <c r="I10464" s="129" t="s">
        <v>6877</v>
      </c>
      <c r="J10464" s="128">
        <v>30358</v>
      </c>
    </row>
    <row r="10465" spans="2:10" ht="17.25" hidden="1" thickBot="1">
      <c r="B10465" s="33">
        <v>89</v>
      </c>
      <c r="C10465" s="34" t="s">
        <v>8467</v>
      </c>
      <c r="D10465" s="33">
        <v>89</v>
      </c>
      <c r="E10465" s="126">
        <v>886</v>
      </c>
      <c r="F10465" s="127" t="s">
        <v>8487</v>
      </c>
      <c r="G10465" s="126">
        <v>886</v>
      </c>
      <c r="H10465" s="128">
        <v>30361</v>
      </c>
      <c r="I10465" s="130" t="s">
        <v>5845</v>
      </c>
      <c r="J10465" s="128">
        <v>30361</v>
      </c>
    </row>
    <row r="10466" spans="2:10" ht="17.25" hidden="1" thickBot="1">
      <c r="B10466" s="33">
        <v>89</v>
      </c>
      <c r="C10466" s="34" t="s">
        <v>8467</v>
      </c>
      <c r="D10466" s="33">
        <v>89</v>
      </c>
      <c r="E10466" s="126">
        <v>886</v>
      </c>
      <c r="F10466" s="127" t="s">
        <v>8487</v>
      </c>
      <c r="G10466" s="126">
        <v>886</v>
      </c>
      <c r="H10466" s="128">
        <v>30364</v>
      </c>
      <c r="I10466" s="129" t="s">
        <v>8491</v>
      </c>
      <c r="J10466" s="128">
        <v>30364</v>
      </c>
    </row>
    <row r="10467" spans="2:10" ht="17.25" hidden="1" thickBot="1">
      <c r="B10467" s="33">
        <v>89</v>
      </c>
      <c r="C10467" s="34" t="s">
        <v>8467</v>
      </c>
      <c r="D10467" s="33">
        <v>89</v>
      </c>
      <c r="E10467" s="126">
        <v>886</v>
      </c>
      <c r="F10467" s="127" t="s">
        <v>8487</v>
      </c>
      <c r="G10467" s="126">
        <v>886</v>
      </c>
      <c r="H10467" s="128">
        <v>30367</v>
      </c>
      <c r="I10467" s="130" t="s">
        <v>6140</v>
      </c>
      <c r="J10467" s="128">
        <v>30367</v>
      </c>
    </row>
    <row r="10468" spans="2:10" ht="17.25" hidden="1" thickBot="1">
      <c r="B10468" s="33">
        <v>89</v>
      </c>
      <c r="C10468" s="34" t="s">
        <v>8467</v>
      </c>
      <c r="D10468" s="33">
        <v>89</v>
      </c>
      <c r="E10468" s="126">
        <v>886</v>
      </c>
      <c r="F10468" s="127" t="s">
        <v>8487</v>
      </c>
      <c r="G10468" s="126">
        <v>886</v>
      </c>
      <c r="H10468" s="128">
        <v>30370</v>
      </c>
      <c r="I10468" s="129" t="s">
        <v>8492</v>
      </c>
      <c r="J10468" s="128">
        <v>30370</v>
      </c>
    </row>
    <row r="10469" spans="2:10" ht="17.25" hidden="1" thickBot="1">
      <c r="B10469" s="33">
        <v>89</v>
      </c>
      <c r="C10469" s="34" t="s">
        <v>8467</v>
      </c>
      <c r="D10469" s="33">
        <v>89</v>
      </c>
      <c r="E10469" s="126">
        <v>886</v>
      </c>
      <c r="F10469" s="127" t="s">
        <v>8487</v>
      </c>
      <c r="G10469" s="126">
        <v>886</v>
      </c>
      <c r="H10469" s="128">
        <v>30373</v>
      </c>
      <c r="I10469" s="130" t="s">
        <v>120</v>
      </c>
      <c r="J10469" s="128">
        <v>30373</v>
      </c>
    </row>
    <row r="10470" spans="2:10" ht="17.25" hidden="1" thickBot="1">
      <c r="B10470" s="33">
        <v>89</v>
      </c>
      <c r="C10470" s="34" t="s">
        <v>8467</v>
      </c>
      <c r="D10470" s="33">
        <v>89</v>
      </c>
      <c r="E10470" s="132">
        <v>887</v>
      </c>
      <c r="F10470" s="133" t="s">
        <v>8493</v>
      </c>
      <c r="G10470" s="132">
        <v>887</v>
      </c>
      <c r="H10470" s="128">
        <v>30376</v>
      </c>
      <c r="I10470" s="129" t="s">
        <v>8494</v>
      </c>
      <c r="J10470" s="128">
        <v>30376</v>
      </c>
    </row>
    <row r="10471" spans="2:10" ht="17.25" hidden="1" thickBot="1">
      <c r="B10471" s="33">
        <v>89</v>
      </c>
      <c r="C10471" s="34" t="s">
        <v>8467</v>
      </c>
      <c r="D10471" s="33">
        <v>89</v>
      </c>
      <c r="E10471" s="132">
        <v>887</v>
      </c>
      <c r="F10471" s="133" t="s">
        <v>8493</v>
      </c>
      <c r="G10471" s="132">
        <v>887</v>
      </c>
      <c r="H10471" s="128">
        <v>30377</v>
      </c>
      <c r="I10471" s="130" t="s">
        <v>8495</v>
      </c>
      <c r="J10471" s="128">
        <v>30377</v>
      </c>
    </row>
    <row r="10472" spans="2:10" ht="17.25" hidden="1" thickBot="1">
      <c r="B10472" s="33">
        <v>89</v>
      </c>
      <c r="C10472" s="34" t="s">
        <v>8467</v>
      </c>
      <c r="D10472" s="33">
        <v>89</v>
      </c>
      <c r="E10472" s="132">
        <v>887</v>
      </c>
      <c r="F10472" s="133" t="s">
        <v>8493</v>
      </c>
      <c r="G10472" s="132">
        <v>887</v>
      </c>
      <c r="H10472" s="128">
        <v>30378</v>
      </c>
      <c r="I10472" s="129" t="s">
        <v>8496</v>
      </c>
      <c r="J10472" s="128">
        <v>30378</v>
      </c>
    </row>
    <row r="10473" spans="2:10" ht="17.25" hidden="1" thickBot="1">
      <c r="B10473" s="33">
        <v>89</v>
      </c>
      <c r="C10473" s="34" t="s">
        <v>8467</v>
      </c>
      <c r="D10473" s="33">
        <v>89</v>
      </c>
      <c r="E10473" s="132">
        <v>887</v>
      </c>
      <c r="F10473" s="133" t="s">
        <v>8493</v>
      </c>
      <c r="G10473" s="132">
        <v>887</v>
      </c>
      <c r="H10473" s="128">
        <v>30379</v>
      </c>
      <c r="I10473" s="130" t="s">
        <v>545</v>
      </c>
      <c r="J10473" s="128">
        <v>30379</v>
      </c>
    </row>
    <row r="10474" spans="2:10" ht="17.25" hidden="1" thickBot="1">
      <c r="B10474" s="33">
        <v>89</v>
      </c>
      <c r="C10474" s="34" t="s">
        <v>8467</v>
      </c>
      <c r="D10474" s="33">
        <v>89</v>
      </c>
      <c r="E10474" s="132">
        <v>887</v>
      </c>
      <c r="F10474" s="133" t="s">
        <v>8493</v>
      </c>
      <c r="G10474" s="132">
        <v>887</v>
      </c>
      <c r="H10474" s="128">
        <v>30382</v>
      </c>
      <c r="I10474" s="129" t="s">
        <v>8497</v>
      </c>
      <c r="J10474" s="128">
        <v>30382</v>
      </c>
    </row>
    <row r="10475" spans="2:10" ht="17.25" hidden="1" thickBot="1">
      <c r="B10475" s="33">
        <v>89</v>
      </c>
      <c r="C10475" s="34" t="s">
        <v>8467</v>
      </c>
      <c r="D10475" s="33">
        <v>89</v>
      </c>
      <c r="E10475" s="132">
        <v>887</v>
      </c>
      <c r="F10475" s="133" t="s">
        <v>8493</v>
      </c>
      <c r="G10475" s="132">
        <v>887</v>
      </c>
      <c r="H10475" s="128">
        <v>30385</v>
      </c>
      <c r="I10475" s="130" t="s">
        <v>262</v>
      </c>
      <c r="J10475" s="128">
        <v>30385</v>
      </c>
    </row>
    <row r="10476" spans="2:10" ht="17.25" hidden="1" thickBot="1">
      <c r="B10476" s="33">
        <v>89</v>
      </c>
      <c r="C10476" s="34" t="s">
        <v>8467</v>
      </c>
      <c r="D10476" s="33">
        <v>89</v>
      </c>
      <c r="E10476" s="132">
        <v>887</v>
      </c>
      <c r="F10476" s="133" t="s">
        <v>8493</v>
      </c>
      <c r="G10476" s="132">
        <v>887</v>
      </c>
      <c r="H10476" s="128">
        <v>30387</v>
      </c>
      <c r="I10476" s="129" t="s">
        <v>8172</v>
      </c>
      <c r="J10476" s="128">
        <v>30387</v>
      </c>
    </row>
    <row r="10477" spans="2:10" ht="17.25" hidden="1" thickBot="1">
      <c r="B10477" s="33">
        <v>89</v>
      </c>
      <c r="C10477" s="34" t="s">
        <v>8467</v>
      </c>
      <c r="D10477" s="33">
        <v>89</v>
      </c>
      <c r="E10477" s="132">
        <v>887</v>
      </c>
      <c r="F10477" s="133" t="s">
        <v>8493</v>
      </c>
      <c r="G10477" s="132">
        <v>887</v>
      </c>
      <c r="H10477" s="128">
        <v>30388</v>
      </c>
      <c r="I10477" s="130" t="s">
        <v>555</v>
      </c>
      <c r="J10477" s="128">
        <v>30388</v>
      </c>
    </row>
    <row r="10478" spans="2:10" ht="17.25" hidden="1" thickBot="1">
      <c r="B10478" s="33">
        <v>89</v>
      </c>
      <c r="C10478" s="34" t="s">
        <v>8467</v>
      </c>
      <c r="D10478" s="33">
        <v>89</v>
      </c>
      <c r="E10478" s="132">
        <v>887</v>
      </c>
      <c r="F10478" s="133" t="s">
        <v>8493</v>
      </c>
      <c r="G10478" s="132">
        <v>887</v>
      </c>
      <c r="H10478" s="128">
        <v>30391</v>
      </c>
      <c r="I10478" s="129" t="s">
        <v>475</v>
      </c>
      <c r="J10478" s="128">
        <v>30391</v>
      </c>
    </row>
    <row r="10479" spans="2:10" ht="17.25" hidden="1" thickBot="1">
      <c r="B10479" s="33">
        <v>89</v>
      </c>
      <c r="C10479" s="34" t="s">
        <v>8467</v>
      </c>
      <c r="D10479" s="33">
        <v>89</v>
      </c>
      <c r="E10479" s="132">
        <v>887</v>
      </c>
      <c r="F10479" s="133" t="s">
        <v>8493</v>
      </c>
      <c r="G10479" s="132">
        <v>887</v>
      </c>
      <c r="H10479" s="128">
        <v>30394</v>
      </c>
      <c r="I10479" s="130" t="s">
        <v>8498</v>
      </c>
      <c r="J10479" s="128">
        <v>30394</v>
      </c>
    </row>
    <row r="10480" spans="2:10" ht="17.25" hidden="1" thickBot="1">
      <c r="B10480" s="33">
        <v>89</v>
      </c>
      <c r="C10480" s="34" t="s">
        <v>8467</v>
      </c>
      <c r="D10480" s="33">
        <v>89</v>
      </c>
      <c r="E10480" s="132">
        <v>887</v>
      </c>
      <c r="F10480" s="133" t="s">
        <v>8493</v>
      </c>
      <c r="G10480" s="132">
        <v>887</v>
      </c>
      <c r="H10480" s="128">
        <v>30397</v>
      </c>
      <c r="I10480" s="129" t="s">
        <v>3850</v>
      </c>
      <c r="J10480" s="128">
        <v>30397</v>
      </c>
    </row>
    <row r="10481" spans="2:10" ht="17.25" hidden="1" thickBot="1">
      <c r="B10481" s="33">
        <v>89</v>
      </c>
      <c r="C10481" s="34" t="s">
        <v>8467</v>
      </c>
      <c r="D10481" s="33">
        <v>89</v>
      </c>
      <c r="E10481" s="132">
        <v>887</v>
      </c>
      <c r="F10481" s="133" t="s">
        <v>8493</v>
      </c>
      <c r="G10481" s="132">
        <v>887</v>
      </c>
      <c r="H10481" s="128">
        <v>30400</v>
      </c>
      <c r="I10481" s="130" t="s">
        <v>8499</v>
      </c>
      <c r="J10481" s="128">
        <v>30400</v>
      </c>
    </row>
    <row r="10482" spans="2:10" ht="17.25" hidden="1" thickBot="1">
      <c r="B10482" s="33">
        <v>89</v>
      </c>
      <c r="C10482" s="34" t="s">
        <v>8467</v>
      </c>
      <c r="D10482" s="33">
        <v>89</v>
      </c>
      <c r="E10482" s="132">
        <v>887</v>
      </c>
      <c r="F10482" s="133" t="s">
        <v>8493</v>
      </c>
      <c r="G10482" s="132">
        <v>887</v>
      </c>
      <c r="H10482" s="128">
        <v>30403</v>
      </c>
      <c r="I10482" s="129" t="s">
        <v>8500</v>
      </c>
      <c r="J10482" s="128">
        <v>30403</v>
      </c>
    </row>
    <row r="10483" spans="2:10" ht="17.25" hidden="1" thickBot="1">
      <c r="B10483" s="33">
        <v>89</v>
      </c>
      <c r="C10483" s="34" t="s">
        <v>8467</v>
      </c>
      <c r="D10483" s="33">
        <v>89</v>
      </c>
      <c r="E10483" s="132">
        <v>887</v>
      </c>
      <c r="F10483" s="133" t="s">
        <v>8493</v>
      </c>
      <c r="G10483" s="132">
        <v>887</v>
      </c>
      <c r="H10483" s="128">
        <v>30412</v>
      </c>
      <c r="I10483" s="130" t="s">
        <v>5424</v>
      </c>
      <c r="J10483" s="128">
        <v>30412</v>
      </c>
    </row>
    <row r="10484" spans="2:10" ht="17.25" hidden="1" thickBot="1">
      <c r="B10484" s="33">
        <v>89</v>
      </c>
      <c r="C10484" s="34" t="s">
        <v>8467</v>
      </c>
      <c r="D10484" s="33">
        <v>89</v>
      </c>
      <c r="E10484" s="126">
        <v>888</v>
      </c>
      <c r="F10484" s="127" t="s">
        <v>8501</v>
      </c>
      <c r="G10484" s="126">
        <v>888</v>
      </c>
      <c r="H10484" s="128">
        <v>30406</v>
      </c>
      <c r="I10484" s="129" t="s">
        <v>8066</v>
      </c>
      <c r="J10484" s="128">
        <v>30406</v>
      </c>
    </row>
    <row r="10485" spans="2:10" ht="17.25" hidden="1" thickBot="1">
      <c r="B10485" s="33">
        <v>89</v>
      </c>
      <c r="C10485" s="34" t="s">
        <v>8467</v>
      </c>
      <c r="D10485" s="33">
        <v>89</v>
      </c>
      <c r="E10485" s="126">
        <v>888</v>
      </c>
      <c r="F10485" s="127" t="s">
        <v>8501</v>
      </c>
      <c r="G10485" s="126">
        <v>888</v>
      </c>
      <c r="H10485" s="128">
        <v>30409</v>
      </c>
      <c r="I10485" s="130" t="s">
        <v>8502</v>
      </c>
      <c r="J10485" s="128">
        <v>30409</v>
      </c>
    </row>
    <row r="10486" spans="2:10" ht="17.25" hidden="1" thickBot="1">
      <c r="B10486" s="33">
        <v>89</v>
      </c>
      <c r="C10486" s="34" t="s">
        <v>8467</v>
      </c>
      <c r="D10486" s="33">
        <v>89</v>
      </c>
      <c r="E10486" s="126">
        <v>888</v>
      </c>
      <c r="F10486" s="127" t="s">
        <v>8501</v>
      </c>
      <c r="G10486" s="126">
        <v>888</v>
      </c>
      <c r="H10486" s="128">
        <v>30415</v>
      </c>
      <c r="I10486" s="129" t="s">
        <v>165</v>
      </c>
      <c r="J10486" s="128">
        <v>30415</v>
      </c>
    </row>
    <row r="10487" spans="2:10" ht="17.25" hidden="1" thickBot="1">
      <c r="B10487" s="33">
        <v>89</v>
      </c>
      <c r="C10487" s="34" t="s">
        <v>8467</v>
      </c>
      <c r="D10487" s="33">
        <v>89</v>
      </c>
      <c r="E10487" s="126">
        <v>888</v>
      </c>
      <c r="F10487" s="127" t="s">
        <v>8501</v>
      </c>
      <c r="G10487" s="126">
        <v>888</v>
      </c>
      <c r="H10487" s="128">
        <v>30418</v>
      </c>
      <c r="I10487" s="130" t="s">
        <v>4852</v>
      </c>
      <c r="J10487" s="128">
        <v>30418</v>
      </c>
    </row>
    <row r="10488" spans="2:10" ht="17.25" hidden="1" thickBot="1">
      <c r="B10488" s="33">
        <v>89</v>
      </c>
      <c r="C10488" s="34" t="s">
        <v>8467</v>
      </c>
      <c r="D10488" s="33">
        <v>89</v>
      </c>
      <c r="E10488" s="126">
        <v>888</v>
      </c>
      <c r="F10488" s="127" t="s">
        <v>8501</v>
      </c>
      <c r="G10488" s="126">
        <v>888</v>
      </c>
      <c r="H10488" s="128">
        <v>30421</v>
      </c>
      <c r="I10488" s="129" t="s">
        <v>546</v>
      </c>
      <c r="J10488" s="128">
        <v>30421</v>
      </c>
    </row>
    <row r="10489" spans="2:10" ht="17.25" hidden="1" thickBot="1">
      <c r="B10489" s="33">
        <v>89</v>
      </c>
      <c r="C10489" s="34" t="s">
        <v>8467</v>
      </c>
      <c r="D10489" s="33">
        <v>89</v>
      </c>
      <c r="E10489" s="126">
        <v>888</v>
      </c>
      <c r="F10489" s="127" t="s">
        <v>8501</v>
      </c>
      <c r="G10489" s="126">
        <v>888</v>
      </c>
      <c r="H10489" s="128">
        <v>30424</v>
      </c>
      <c r="I10489" s="130" t="s">
        <v>8424</v>
      </c>
      <c r="J10489" s="128">
        <v>30424</v>
      </c>
    </row>
    <row r="10490" spans="2:10" ht="17.25" hidden="1" thickBot="1">
      <c r="B10490" s="33">
        <v>89</v>
      </c>
      <c r="C10490" s="34" t="s">
        <v>8467</v>
      </c>
      <c r="D10490" s="33">
        <v>89</v>
      </c>
      <c r="E10490" s="126">
        <v>888</v>
      </c>
      <c r="F10490" s="127" t="s">
        <v>8501</v>
      </c>
      <c r="G10490" s="126">
        <v>888</v>
      </c>
      <c r="H10490" s="128">
        <v>30427</v>
      </c>
      <c r="I10490" s="129" t="s">
        <v>650</v>
      </c>
      <c r="J10490" s="128">
        <v>30427</v>
      </c>
    </row>
    <row r="10491" spans="2:10" ht="17.25" hidden="1" thickBot="1">
      <c r="B10491" s="33">
        <v>89</v>
      </c>
      <c r="C10491" s="34" t="s">
        <v>8467</v>
      </c>
      <c r="D10491" s="33">
        <v>89</v>
      </c>
      <c r="E10491" s="126">
        <v>888</v>
      </c>
      <c r="F10491" s="127" t="s">
        <v>8501</v>
      </c>
      <c r="G10491" s="126">
        <v>888</v>
      </c>
      <c r="H10491" s="128">
        <v>30430</v>
      </c>
      <c r="I10491" s="130" t="s">
        <v>3067</v>
      </c>
      <c r="J10491" s="128">
        <v>30430</v>
      </c>
    </row>
    <row r="10492" spans="2:10" ht="17.25" hidden="1" thickBot="1">
      <c r="B10492" s="33">
        <v>89</v>
      </c>
      <c r="C10492" s="34" t="s">
        <v>8467</v>
      </c>
      <c r="D10492" s="33">
        <v>89</v>
      </c>
      <c r="E10492" s="126">
        <v>888</v>
      </c>
      <c r="F10492" s="127" t="s">
        <v>8501</v>
      </c>
      <c r="G10492" s="126">
        <v>888</v>
      </c>
      <c r="H10492" s="128">
        <v>30433</v>
      </c>
      <c r="I10492" s="129" t="s">
        <v>2796</v>
      </c>
      <c r="J10492" s="128">
        <v>30433</v>
      </c>
    </row>
    <row r="10493" spans="2:10" ht="17.25" hidden="1" thickBot="1">
      <c r="B10493" s="33">
        <v>89</v>
      </c>
      <c r="C10493" s="34" t="s">
        <v>8467</v>
      </c>
      <c r="D10493" s="33">
        <v>89</v>
      </c>
      <c r="E10493" s="126">
        <v>888</v>
      </c>
      <c r="F10493" s="127" t="s">
        <v>8501</v>
      </c>
      <c r="G10493" s="126">
        <v>888</v>
      </c>
      <c r="H10493" s="128">
        <v>30436</v>
      </c>
      <c r="I10493" s="130" t="s">
        <v>252</v>
      </c>
      <c r="J10493" s="128">
        <v>30436</v>
      </c>
    </row>
    <row r="10494" spans="2:10" ht="17.25" hidden="1" thickBot="1">
      <c r="B10494" s="33">
        <v>89</v>
      </c>
      <c r="C10494" s="34" t="s">
        <v>8467</v>
      </c>
      <c r="D10494" s="33">
        <v>89</v>
      </c>
      <c r="E10494" s="126">
        <v>888</v>
      </c>
      <c r="F10494" s="127" t="s">
        <v>8501</v>
      </c>
      <c r="G10494" s="126">
        <v>888</v>
      </c>
      <c r="H10494" s="128">
        <v>30439</v>
      </c>
      <c r="I10494" s="129" t="s">
        <v>185</v>
      </c>
      <c r="J10494" s="128">
        <v>30439</v>
      </c>
    </row>
    <row r="10495" spans="2:10" ht="17.25" hidden="1" thickBot="1">
      <c r="B10495" s="33">
        <v>89</v>
      </c>
      <c r="C10495" s="34" t="s">
        <v>8467</v>
      </c>
      <c r="D10495" s="33">
        <v>89</v>
      </c>
      <c r="E10495" s="126">
        <v>888</v>
      </c>
      <c r="F10495" s="127" t="s">
        <v>8501</v>
      </c>
      <c r="G10495" s="126">
        <v>888</v>
      </c>
      <c r="H10495" s="128">
        <v>30442</v>
      </c>
      <c r="I10495" s="130" t="s">
        <v>8503</v>
      </c>
      <c r="J10495" s="128">
        <v>30442</v>
      </c>
    </row>
    <row r="10496" spans="2:10" ht="17.25" hidden="1" thickBot="1">
      <c r="B10496" s="33">
        <v>89</v>
      </c>
      <c r="C10496" s="34" t="s">
        <v>8467</v>
      </c>
      <c r="D10496" s="33">
        <v>89</v>
      </c>
      <c r="E10496" s="126">
        <v>888</v>
      </c>
      <c r="F10496" s="127" t="s">
        <v>8501</v>
      </c>
      <c r="G10496" s="126">
        <v>888</v>
      </c>
      <c r="H10496" s="128">
        <v>30445</v>
      </c>
      <c r="I10496" s="129" t="s">
        <v>547</v>
      </c>
      <c r="J10496" s="128">
        <v>30445</v>
      </c>
    </row>
    <row r="10497" spans="2:10" ht="17.25" hidden="1" thickBot="1">
      <c r="B10497" s="33">
        <v>89</v>
      </c>
      <c r="C10497" s="34" t="s">
        <v>8467</v>
      </c>
      <c r="D10497" s="33">
        <v>89</v>
      </c>
      <c r="E10497" s="126">
        <v>888</v>
      </c>
      <c r="F10497" s="127" t="s">
        <v>8501</v>
      </c>
      <c r="G10497" s="126">
        <v>888</v>
      </c>
      <c r="H10497" s="128">
        <v>30448</v>
      </c>
      <c r="I10497" s="130" t="s">
        <v>6491</v>
      </c>
      <c r="J10497" s="128">
        <v>30448</v>
      </c>
    </row>
    <row r="10498" spans="2:10" ht="17.25" hidden="1" thickBot="1">
      <c r="B10498" s="33">
        <v>89</v>
      </c>
      <c r="C10498" s="34" t="s">
        <v>8467</v>
      </c>
      <c r="D10498" s="33">
        <v>89</v>
      </c>
      <c r="E10498" s="126">
        <v>888</v>
      </c>
      <c r="F10498" s="127" t="s">
        <v>8501</v>
      </c>
      <c r="G10498" s="126">
        <v>888</v>
      </c>
      <c r="H10498" s="128">
        <v>30451</v>
      </c>
      <c r="I10498" s="129" t="s">
        <v>8176</v>
      </c>
      <c r="J10498" s="128">
        <v>30451</v>
      </c>
    </row>
    <row r="10499" spans="2:10" ht="17.25" hidden="1" thickBot="1">
      <c r="B10499" s="33">
        <v>89</v>
      </c>
      <c r="C10499" s="34" t="s">
        <v>8467</v>
      </c>
      <c r="D10499" s="33">
        <v>89</v>
      </c>
      <c r="E10499" s="126">
        <v>888</v>
      </c>
      <c r="F10499" s="127" t="s">
        <v>8501</v>
      </c>
      <c r="G10499" s="126">
        <v>888</v>
      </c>
      <c r="H10499" s="128">
        <v>30454</v>
      </c>
      <c r="I10499" s="129" t="s">
        <v>8504</v>
      </c>
      <c r="J10499" s="128">
        <v>30454</v>
      </c>
    </row>
    <row r="10500" spans="2:10" ht="17.25" hidden="1" thickBot="1">
      <c r="B10500" s="33">
        <v>89</v>
      </c>
      <c r="C10500" s="34" t="s">
        <v>8467</v>
      </c>
      <c r="D10500" s="33">
        <v>89</v>
      </c>
      <c r="E10500" s="126">
        <v>888</v>
      </c>
      <c r="F10500" s="127" t="s">
        <v>8501</v>
      </c>
      <c r="G10500" s="126">
        <v>888</v>
      </c>
      <c r="H10500" s="128">
        <v>30457</v>
      </c>
      <c r="I10500" s="130" t="s">
        <v>364</v>
      </c>
      <c r="J10500" s="128">
        <v>30457</v>
      </c>
    </row>
    <row r="10501" spans="2:10" ht="17.25" hidden="1" thickBot="1">
      <c r="B10501" s="33">
        <v>89</v>
      </c>
      <c r="C10501" s="34" t="s">
        <v>8467</v>
      </c>
      <c r="D10501" s="33">
        <v>89</v>
      </c>
      <c r="E10501" s="126">
        <v>888</v>
      </c>
      <c r="F10501" s="127" t="s">
        <v>8501</v>
      </c>
      <c r="G10501" s="126">
        <v>888</v>
      </c>
      <c r="H10501" s="128">
        <v>30460</v>
      </c>
      <c r="I10501" s="129" t="s">
        <v>3315</v>
      </c>
      <c r="J10501" s="128">
        <v>30460</v>
      </c>
    </row>
    <row r="10502" spans="2:10" ht="17.25" hidden="1" thickBot="1">
      <c r="B10502" s="33">
        <v>89</v>
      </c>
      <c r="C10502" s="34" t="s">
        <v>8467</v>
      </c>
      <c r="D10502" s="33">
        <v>89</v>
      </c>
      <c r="E10502" s="132">
        <v>889</v>
      </c>
      <c r="F10502" s="133" t="s">
        <v>8505</v>
      </c>
      <c r="G10502" s="132">
        <v>889</v>
      </c>
      <c r="H10502" s="128">
        <v>30463</v>
      </c>
      <c r="I10502" s="129" t="s">
        <v>8506</v>
      </c>
      <c r="J10502" s="128">
        <v>30463</v>
      </c>
    </row>
    <row r="10503" spans="2:10" ht="17.25" hidden="1" thickBot="1">
      <c r="B10503" s="33">
        <v>89</v>
      </c>
      <c r="C10503" s="34" t="s">
        <v>8467</v>
      </c>
      <c r="D10503" s="33">
        <v>89</v>
      </c>
      <c r="E10503" s="132">
        <v>889</v>
      </c>
      <c r="F10503" s="133" t="s">
        <v>8505</v>
      </c>
      <c r="G10503" s="132">
        <v>889</v>
      </c>
      <c r="H10503" s="128">
        <v>30466</v>
      </c>
      <c r="I10503" s="130" t="s">
        <v>2510</v>
      </c>
      <c r="J10503" s="128">
        <v>30466</v>
      </c>
    </row>
    <row r="10504" spans="2:10" ht="17.25" hidden="1" thickBot="1">
      <c r="B10504" s="33">
        <v>89</v>
      </c>
      <c r="C10504" s="34" t="s">
        <v>8467</v>
      </c>
      <c r="D10504" s="33">
        <v>89</v>
      </c>
      <c r="E10504" s="132">
        <v>889</v>
      </c>
      <c r="F10504" s="133" t="s">
        <v>8505</v>
      </c>
      <c r="G10504" s="132">
        <v>889</v>
      </c>
      <c r="H10504" s="128">
        <v>30469</v>
      </c>
      <c r="I10504" s="129" t="s">
        <v>4211</v>
      </c>
      <c r="J10504" s="128">
        <v>30469</v>
      </c>
    </row>
    <row r="10505" spans="2:10" ht="17.25" hidden="1" thickBot="1">
      <c r="B10505" s="33">
        <v>89</v>
      </c>
      <c r="C10505" s="34" t="s">
        <v>8467</v>
      </c>
      <c r="D10505" s="33">
        <v>89</v>
      </c>
      <c r="E10505" s="132">
        <v>889</v>
      </c>
      <c r="F10505" s="133" t="s">
        <v>8505</v>
      </c>
      <c r="G10505" s="132">
        <v>889</v>
      </c>
      <c r="H10505" s="128">
        <v>30472</v>
      </c>
      <c r="I10505" s="130" t="s">
        <v>431</v>
      </c>
      <c r="J10505" s="128">
        <v>30472</v>
      </c>
    </row>
    <row r="10506" spans="2:10" ht="17.25" hidden="1" thickBot="1">
      <c r="B10506" s="33">
        <v>89</v>
      </c>
      <c r="C10506" s="34" t="s">
        <v>8467</v>
      </c>
      <c r="D10506" s="33">
        <v>89</v>
      </c>
      <c r="E10506" s="132">
        <v>889</v>
      </c>
      <c r="F10506" s="133" t="s">
        <v>8505</v>
      </c>
      <c r="G10506" s="132">
        <v>889</v>
      </c>
      <c r="H10506" s="128">
        <v>30475</v>
      </c>
      <c r="I10506" s="129" t="s">
        <v>8507</v>
      </c>
      <c r="J10506" s="128">
        <v>30475</v>
      </c>
    </row>
    <row r="10507" spans="2:10" ht="17.25" hidden="1" thickBot="1">
      <c r="B10507" s="33">
        <v>89</v>
      </c>
      <c r="C10507" s="34" t="s">
        <v>8467</v>
      </c>
      <c r="D10507" s="33">
        <v>89</v>
      </c>
      <c r="E10507" s="132">
        <v>889</v>
      </c>
      <c r="F10507" s="133" t="s">
        <v>8505</v>
      </c>
      <c r="G10507" s="132">
        <v>889</v>
      </c>
      <c r="H10507" s="128">
        <v>30478</v>
      </c>
      <c r="I10507" s="130" t="s">
        <v>8508</v>
      </c>
      <c r="J10507" s="128">
        <v>30478</v>
      </c>
    </row>
    <row r="10508" spans="2:10" ht="17.25" hidden="1" thickBot="1">
      <c r="B10508" s="33">
        <v>89</v>
      </c>
      <c r="C10508" s="34" t="s">
        <v>8467</v>
      </c>
      <c r="D10508" s="33">
        <v>89</v>
      </c>
      <c r="E10508" s="132">
        <v>889</v>
      </c>
      <c r="F10508" s="133" t="s">
        <v>8505</v>
      </c>
      <c r="G10508" s="132">
        <v>889</v>
      </c>
      <c r="H10508" s="128">
        <v>30481</v>
      </c>
      <c r="I10508" s="129" t="s">
        <v>8509</v>
      </c>
      <c r="J10508" s="128">
        <v>30481</v>
      </c>
    </row>
    <row r="10509" spans="2:10" ht="17.25" hidden="1" thickBot="1">
      <c r="B10509" s="33">
        <v>89</v>
      </c>
      <c r="C10509" s="34" t="s">
        <v>8467</v>
      </c>
      <c r="D10509" s="33">
        <v>89</v>
      </c>
      <c r="E10509" s="132">
        <v>889</v>
      </c>
      <c r="F10509" s="133" t="s">
        <v>8505</v>
      </c>
      <c r="G10509" s="132">
        <v>889</v>
      </c>
      <c r="H10509" s="128">
        <v>30484</v>
      </c>
      <c r="I10509" s="130" t="s">
        <v>1584</v>
      </c>
      <c r="J10509" s="128">
        <v>30484</v>
      </c>
    </row>
    <row r="10510" spans="2:10" ht="17.25" hidden="1" thickBot="1">
      <c r="B10510" s="33">
        <v>89</v>
      </c>
      <c r="C10510" s="34" t="s">
        <v>8467</v>
      </c>
      <c r="D10510" s="33">
        <v>89</v>
      </c>
      <c r="E10510" s="132">
        <v>889</v>
      </c>
      <c r="F10510" s="133" t="s">
        <v>8505</v>
      </c>
      <c r="G10510" s="132">
        <v>889</v>
      </c>
      <c r="H10510" s="128">
        <v>30487</v>
      </c>
      <c r="I10510" s="129" t="s">
        <v>156</v>
      </c>
      <c r="J10510" s="128">
        <v>30487</v>
      </c>
    </row>
    <row r="10511" spans="2:10" ht="17.25" hidden="1" thickBot="1">
      <c r="B10511" s="33">
        <v>89</v>
      </c>
      <c r="C10511" s="34" t="s">
        <v>8467</v>
      </c>
      <c r="D10511" s="33">
        <v>89</v>
      </c>
      <c r="E10511" s="132">
        <v>889</v>
      </c>
      <c r="F10511" s="133" t="s">
        <v>8505</v>
      </c>
      <c r="G10511" s="132">
        <v>889</v>
      </c>
      <c r="H10511" s="128">
        <v>30490</v>
      </c>
      <c r="I10511" s="130" t="s">
        <v>8510</v>
      </c>
      <c r="J10511" s="128">
        <v>30490</v>
      </c>
    </row>
    <row r="10512" spans="2:10" ht="17.25" hidden="1" thickBot="1">
      <c r="B10512" s="33">
        <v>89</v>
      </c>
      <c r="C10512" s="34" t="s">
        <v>8467</v>
      </c>
      <c r="D10512" s="33">
        <v>89</v>
      </c>
      <c r="E10512" s="132">
        <v>889</v>
      </c>
      <c r="F10512" s="133" t="s">
        <v>8505</v>
      </c>
      <c r="G10512" s="132">
        <v>889</v>
      </c>
      <c r="H10512" s="128">
        <v>30493</v>
      </c>
      <c r="I10512" s="129" t="s">
        <v>8511</v>
      </c>
      <c r="J10512" s="128">
        <v>30493</v>
      </c>
    </row>
    <row r="10513" spans="2:10" ht="17.25" hidden="1" thickBot="1">
      <c r="B10513" s="33">
        <v>89</v>
      </c>
      <c r="C10513" s="34" t="s">
        <v>8467</v>
      </c>
      <c r="D10513" s="33">
        <v>89</v>
      </c>
      <c r="E10513" s="132">
        <v>889</v>
      </c>
      <c r="F10513" s="133" t="s">
        <v>8505</v>
      </c>
      <c r="G10513" s="132">
        <v>889</v>
      </c>
      <c r="H10513" s="128">
        <v>30496</v>
      </c>
      <c r="I10513" s="130" t="s">
        <v>1086</v>
      </c>
      <c r="J10513" s="128">
        <v>30496</v>
      </c>
    </row>
    <row r="10514" spans="2:10" ht="17.25" hidden="1" thickBot="1">
      <c r="B10514" s="33">
        <v>89</v>
      </c>
      <c r="C10514" s="34" t="s">
        <v>8467</v>
      </c>
      <c r="D10514" s="33">
        <v>89</v>
      </c>
      <c r="E10514" s="132">
        <v>889</v>
      </c>
      <c r="F10514" s="133" t="s">
        <v>8505</v>
      </c>
      <c r="G10514" s="132">
        <v>889</v>
      </c>
      <c r="H10514" s="128">
        <v>30499</v>
      </c>
      <c r="I10514" s="129" t="s">
        <v>122</v>
      </c>
      <c r="J10514" s="128">
        <v>30499</v>
      </c>
    </row>
    <row r="10515" spans="2:10" ht="17.25" hidden="1" thickBot="1">
      <c r="B10515" s="33">
        <v>89</v>
      </c>
      <c r="C10515" s="34" t="s">
        <v>8467</v>
      </c>
      <c r="D10515" s="33">
        <v>89</v>
      </c>
      <c r="E10515" s="126">
        <v>890</v>
      </c>
      <c r="F10515" s="127" t="s">
        <v>8512</v>
      </c>
      <c r="G10515" s="126">
        <v>890</v>
      </c>
      <c r="H10515" s="128">
        <v>30502</v>
      </c>
      <c r="I10515" s="129" t="s">
        <v>8513</v>
      </c>
      <c r="J10515" s="128">
        <v>30502</v>
      </c>
    </row>
    <row r="10516" spans="2:10" ht="17.25" hidden="1" thickBot="1">
      <c r="B10516" s="33">
        <v>89</v>
      </c>
      <c r="C10516" s="34" t="s">
        <v>8467</v>
      </c>
      <c r="D10516" s="33">
        <v>89</v>
      </c>
      <c r="E10516" s="126">
        <v>890</v>
      </c>
      <c r="F10516" s="127" t="s">
        <v>8512</v>
      </c>
      <c r="G10516" s="126">
        <v>890</v>
      </c>
      <c r="H10516" s="128">
        <v>30505</v>
      </c>
      <c r="I10516" s="130" t="s">
        <v>3074</v>
      </c>
      <c r="J10516" s="128">
        <v>30505</v>
      </c>
    </row>
    <row r="10517" spans="2:10" ht="17.25" hidden="1" thickBot="1">
      <c r="B10517" s="33">
        <v>89</v>
      </c>
      <c r="C10517" s="34" t="s">
        <v>8467</v>
      </c>
      <c r="D10517" s="33">
        <v>89</v>
      </c>
      <c r="E10517" s="126">
        <v>890</v>
      </c>
      <c r="F10517" s="127" t="s">
        <v>8512</v>
      </c>
      <c r="G10517" s="126">
        <v>890</v>
      </c>
      <c r="H10517" s="128">
        <v>30508</v>
      </c>
      <c r="I10517" s="129" t="s">
        <v>8514</v>
      </c>
      <c r="J10517" s="128">
        <v>30508</v>
      </c>
    </row>
    <row r="10518" spans="2:10" ht="17.25" hidden="1" thickBot="1">
      <c r="B10518" s="33">
        <v>89</v>
      </c>
      <c r="C10518" s="34" t="s">
        <v>8467</v>
      </c>
      <c r="D10518" s="33">
        <v>89</v>
      </c>
      <c r="E10518" s="126">
        <v>890</v>
      </c>
      <c r="F10518" s="127" t="s">
        <v>8512</v>
      </c>
      <c r="G10518" s="126">
        <v>890</v>
      </c>
      <c r="H10518" s="128">
        <v>30511</v>
      </c>
      <c r="I10518" s="130" t="s">
        <v>8515</v>
      </c>
      <c r="J10518" s="128">
        <v>30511</v>
      </c>
    </row>
    <row r="10519" spans="2:10" ht="17.25" hidden="1" thickBot="1">
      <c r="B10519" s="33">
        <v>89</v>
      </c>
      <c r="C10519" s="34" t="s">
        <v>8467</v>
      </c>
      <c r="D10519" s="33">
        <v>89</v>
      </c>
      <c r="E10519" s="126">
        <v>890</v>
      </c>
      <c r="F10519" s="127" t="s">
        <v>8512</v>
      </c>
      <c r="G10519" s="126">
        <v>890</v>
      </c>
      <c r="H10519" s="128">
        <v>30514</v>
      </c>
      <c r="I10519" s="129" t="s">
        <v>140</v>
      </c>
      <c r="J10519" s="128">
        <v>30514</v>
      </c>
    </row>
    <row r="10520" spans="2:10" ht="17.25" hidden="1" thickBot="1">
      <c r="B10520" s="33">
        <v>89</v>
      </c>
      <c r="C10520" s="34" t="s">
        <v>8467</v>
      </c>
      <c r="D10520" s="33">
        <v>89</v>
      </c>
      <c r="E10520" s="126">
        <v>890</v>
      </c>
      <c r="F10520" s="127" t="s">
        <v>8512</v>
      </c>
      <c r="G10520" s="126">
        <v>890</v>
      </c>
      <c r="H10520" s="128">
        <v>30517</v>
      </c>
      <c r="I10520" s="130" t="s">
        <v>8078</v>
      </c>
      <c r="J10520" s="128">
        <v>30517</v>
      </c>
    </row>
    <row r="10521" spans="2:10" ht="17.25" hidden="1" thickBot="1">
      <c r="B10521" s="33">
        <v>89</v>
      </c>
      <c r="C10521" s="34" t="s">
        <v>8467</v>
      </c>
      <c r="D10521" s="33">
        <v>89</v>
      </c>
      <c r="E10521" s="126">
        <v>890</v>
      </c>
      <c r="F10521" s="127" t="s">
        <v>8512</v>
      </c>
      <c r="G10521" s="126">
        <v>890</v>
      </c>
      <c r="H10521" s="128">
        <v>30520</v>
      </c>
      <c r="I10521" s="129" t="s">
        <v>8516</v>
      </c>
      <c r="J10521" s="128">
        <v>30520</v>
      </c>
    </row>
    <row r="10522" spans="2:10" ht="17.25" hidden="1" thickBot="1">
      <c r="B10522" s="33">
        <v>89</v>
      </c>
      <c r="C10522" s="34" t="s">
        <v>8467</v>
      </c>
      <c r="D10522" s="33">
        <v>89</v>
      </c>
      <c r="E10522" s="126">
        <v>890</v>
      </c>
      <c r="F10522" s="127" t="s">
        <v>8512</v>
      </c>
      <c r="G10522" s="126">
        <v>890</v>
      </c>
      <c r="H10522" s="128">
        <v>30523</v>
      </c>
      <c r="I10522" s="130" t="s">
        <v>8517</v>
      </c>
      <c r="J10522" s="128">
        <v>30523</v>
      </c>
    </row>
    <row r="10523" spans="2:10" ht="17.25" hidden="1" thickBot="1">
      <c r="B10523" s="33">
        <v>89</v>
      </c>
      <c r="C10523" s="34" t="s">
        <v>8467</v>
      </c>
      <c r="D10523" s="33">
        <v>89</v>
      </c>
      <c r="E10523" s="126">
        <v>890</v>
      </c>
      <c r="F10523" s="127" t="s">
        <v>8512</v>
      </c>
      <c r="G10523" s="126">
        <v>890</v>
      </c>
      <c r="H10523" s="128">
        <v>30526</v>
      </c>
      <c r="I10523" s="129" t="s">
        <v>6920</v>
      </c>
      <c r="J10523" s="128">
        <v>30526</v>
      </c>
    </row>
    <row r="10524" spans="2:10" ht="17.25" hidden="1" thickBot="1">
      <c r="B10524" s="33">
        <v>89</v>
      </c>
      <c r="C10524" s="34" t="s">
        <v>8467</v>
      </c>
      <c r="D10524" s="33">
        <v>89</v>
      </c>
      <c r="E10524" s="126">
        <v>890</v>
      </c>
      <c r="F10524" s="127" t="s">
        <v>8512</v>
      </c>
      <c r="G10524" s="126">
        <v>890</v>
      </c>
      <c r="H10524" s="128">
        <v>30529</v>
      </c>
      <c r="I10524" s="130" t="s">
        <v>5163</v>
      </c>
      <c r="J10524" s="128">
        <v>30529</v>
      </c>
    </row>
    <row r="10525" spans="2:10" ht="17.25" hidden="1" thickBot="1">
      <c r="B10525" s="33">
        <v>89</v>
      </c>
      <c r="C10525" s="34" t="s">
        <v>8467</v>
      </c>
      <c r="D10525" s="33">
        <v>89</v>
      </c>
      <c r="E10525" s="126">
        <v>890</v>
      </c>
      <c r="F10525" s="127" t="s">
        <v>8512</v>
      </c>
      <c r="G10525" s="126">
        <v>890</v>
      </c>
      <c r="H10525" s="128">
        <v>30532</v>
      </c>
      <c r="I10525" s="129" t="s">
        <v>3155</v>
      </c>
      <c r="J10525" s="128">
        <v>30532</v>
      </c>
    </row>
    <row r="10526" spans="2:10" ht="17.25" hidden="1" thickBot="1">
      <c r="B10526" s="33">
        <v>89</v>
      </c>
      <c r="C10526" s="34" t="s">
        <v>8467</v>
      </c>
      <c r="D10526" s="33">
        <v>89</v>
      </c>
      <c r="E10526" s="126">
        <v>890</v>
      </c>
      <c r="F10526" s="127" t="s">
        <v>8512</v>
      </c>
      <c r="G10526" s="126">
        <v>890</v>
      </c>
      <c r="H10526" s="128">
        <v>30535</v>
      </c>
      <c r="I10526" s="130" t="s">
        <v>2883</v>
      </c>
      <c r="J10526" s="128">
        <v>30535</v>
      </c>
    </row>
    <row r="10527" spans="2:10" ht="17.25" hidden="1" thickBot="1">
      <c r="B10527" s="33">
        <v>89</v>
      </c>
      <c r="C10527" s="34" t="s">
        <v>8467</v>
      </c>
      <c r="D10527" s="33">
        <v>89</v>
      </c>
      <c r="E10527" s="126">
        <v>890</v>
      </c>
      <c r="F10527" s="127" t="s">
        <v>8512</v>
      </c>
      <c r="G10527" s="126">
        <v>890</v>
      </c>
      <c r="H10527" s="128">
        <v>30538</v>
      </c>
      <c r="I10527" s="129" t="s">
        <v>8518</v>
      </c>
      <c r="J10527" s="128">
        <v>30538</v>
      </c>
    </row>
    <row r="10528" spans="2:10" ht="17.25" hidden="1" thickBot="1">
      <c r="B10528" s="33">
        <v>89</v>
      </c>
      <c r="C10528" s="34" t="s">
        <v>8467</v>
      </c>
      <c r="D10528" s="33">
        <v>89</v>
      </c>
      <c r="E10528" s="126">
        <v>890</v>
      </c>
      <c r="F10528" s="127" t="s">
        <v>8512</v>
      </c>
      <c r="G10528" s="126">
        <v>890</v>
      </c>
      <c r="H10528" s="128">
        <v>30541</v>
      </c>
      <c r="I10528" s="130" t="s">
        <v>297</v>
      </c>
      <c r="J10528" s="128">
        <v>30541</v>
      </c>
    </row>
    <row r="10529" spans="2:10" ht="17.25" hidden="1" thickBot="1">
      <c r="B10529" s="33">
        <v>89</v>
      </c>
      <c r="C10529" s="34" t="s">
        <v>8467</v>
      </c>
      <c r="D10529" s="33">
        <v>89</v>
      </c>
      <c r="E10529" s="132">
        <v>891</v>
      </c>
      <c r="F10529" s="133" t="s">
        <v>8519</v>
      </c>
      <c r="G10529" s="132">
        <v>891</v>
      </c>
      <c r="H10529" s="128">
        <v>30544</v>
      </c>
      <c r="I10529" s="129" t="s">
        <v>8520</v>
      </c>
      <c r="J10529" s="128">
        <v>30544</v>
      </c>
    </row>
    <row r="10530" spans="2:10" ht="17.25" hidden="1" thickBot="1">
      <c r="B10530" s="33">
        <v>89</v>
      </c>
      <c r="C10530" s="34" t="s">
        <v>8467</v>
      </c>
      <c r="D10530" s="33">
        <v>89</v>
      </c>
      <c r="E10530" s="132">
        <v>891</v>
      </c>
      <c r="F10530" s="133" t="s">
        <v>8519</v>
      </c>
      <c r="G10530" s="132">
        <v>891</v>
      </c>
      <c r="H10530" s="128">
        <v>30547</v>
      </c>
      <c r="I10530" s="130" t="s">
        <v>8521</v>
      </c>
      <c r="J10530" s="128">
        <v>30547</v>
      </c>
    </row>
    <row r="10531" spans="2:10" ht="17.25" hidden="1" thickBot="1">
      <c r="B10531" s="33">
        <v>89</v>
      </c>
      <c r="C10531" s="34" t="s">
        <v>8467</v>
      </c>
      <c r="D10531" s="33">
        <v>89</v>
      </c>
      <c r="E10531" s="132">
        <v>891</v>
      </c>
      <c r="F10531" s="133" t="s">
        <v>8519</v>
      </c>
      <c r="G10531" s="132">
        <v>891</v>
      </c>
      <c r="H10531" s="128">
        <v>30550</v>
      </c>
      <c r="I10531" s="129" t="s">
        <v>8522</v>
      </c>
      <c r="J10531" s="128">
        <v>30550</v>
      </c>
    </row>
    <row r="10532" spans="2:10" ht="17.25" hidden="1" thickBot="1">
      <c r="B10532" s="33">
        <v>89</v>
      </c>
      <c r="C10532" s="34" t="s">
        <v>8467</v>
      </c>
      <c r="D10532" s="33">
        <v>89</v>
      </c>
      <c r="E10532" s="132">
        <v>891</v>
      </c>
      <c r="F10532" s="133" t="s">
        <v>8519</v>
      </c>
      <c r="G10532" s="132">
        <v>891</v>
      </c>
      <c r="H10532" s="128">
        <v>30553</v>
      </c>
      <c r="I10532" s="130" t="s">
        <v>8523</v>
      </c>
      <c r="J10532" s="128">
        <v>30553</v>
      </c>
    </row>
    <row r="10533" spans="2:10" ht="17.25" hidden="1" thickBot="1">
      <c r="B10533" s="33">
        <v>89</v>
      </c>
      <c r="C10533" s="34" t="s">
        <v>8467</v>
      </c>
      <c r="D10533" s="33">
        <v>89</v>
      </c>
      <c r="E10533" s="132">
        <v>891</v>
      </c>
      <c r="F10533" s="133" t="s">
        <v>8519</v>
      </c>
      <c r="G10533" s="132">
        <v>891</v>
      </c>
      <c r="H10533" s="128">
        <v>30556</v>
      </c>
      <c r="I10533" s="129" t="s">
        <v>8524</v>
      </c>
      <c r="J10533" s="128">
        <v>30556</v>
      </c>
    </row>
    <row r="10534" spans="2:10" ht="17.25" hidden="1" thickBot="1">
      <c r="B10534" s="33">
        <v>89</v>
      </c>
      <c r="C10534" s="34" t="s">
        <v>8467</v>
      </c>
      <c r="D10534" s="33">
        <v>89</v>
      </c>
      <c r="E10534" s="132">
        <v>891</v>
      </c>
      <c r="F10534" s="133" t="s">
        <v>8519</v>
      </c>
      <c r="G10534" s="132">
        <v>891</v>
      </c>
      <c r="H10534" s="128">
        <v>30559</v>
      </c>
      <c r="I10534" s="130" t="s">
        <v>8525</v>
      </c>
      <c r="J10534" s="128">
        <v>30559</v>
      </c>
    </row>
    <row r="10535" spans="2:10" ht="17.25" hidden="1" thickBot="1">
      <c r="B10535" s="33">
        <v>89</v>
      </c>
      <c r="C10535" s="34" t="s">
        <v>8467</v>
      </c>
      <c r="D10535" s="33">
        <v>89</v>
      </c>
      <c r="E10535" s="132">
        <v>891</v>
      </c>
      <c r="F10535" s="133" t="s">
        <v>8519</v>
      </c>
      <c r="G10535" s="132">
        <v>891</v>
      </c>
      <c r="H10535" s="128">
        <v>30562</v>
      </c>
      <c r="I10535" s="129" t="s">
        <v>8526</v>
      </c>
      <c r="J10535" s="128">
        <v>30562</v>
      </c>
    </row>
    <row r="10536" spans="2:10" ht="17.25" hidden="1" thickBot="1">
      <c r="B10536" s="33">
        <v>89</v>
      </c>
      <c r="C10536" s="34" t="s">
        <v>8467</v>
      </c>
      <c r="D10536" s="33">
        <v>89</v>
      </c>
      <c r="E10536" s="132">
        <v>891</v>
      </c>
      <c r="F10536" s="133" t="s">
        <v>8519</v>
      </c>
      <c r="G10536" s="132">
        <v>891</v>
      </c>
      <c r="H10536" s="128">
        <v>30565</v>
      </c>
      <c r="I10536" s="130" t="s">
        <v>8527</v>
      </c>
      <c r="J10536" s="128">
        <v>30565</v>
      </c>
    </row>
    <row r="10537" spans="2:10" ht="17.25" hidden="1" thickBot="1">
      <c r="B10537" s="33">
        <v>89</v>
      </c>
      <c r="C10537" s="34" t="s">
        <v>8467</v>
      </c>
      <c r="D10537" s="33">
        <v>89</v>
      </c>
      <c r="E10537" s="132">
        <v>891</v>
      </c>
      <c r="F10537" s="133" t="s">
        <v>8519</v>
      </c>
      <c r="G10537" s="132">
        <v>891</v>
      </c>
      <c r="H10537" s="128">
        <v>30568</v>
      </c>
      <c r="I10537" s="129" t="s">
        <v>8528</v>
      </c>
      <c r="J10537" s="128">
        <v>30568</v>
      </c>
    </row>
    <row r="10538" spans="2:10" ht="17.25" hidden="1" thickBot="1">
      <c r="B10538" s="33">
        <v>89</v>
      </c>
      <c r="C10538" s="34" t="s">
        <v>8467</v>
      </c>
      <c r="D10538" s="33">
        <v>89</v>
      </c>
      <c r="E10538" s="132">
        <v>891</v>
      </c>
      <c r="F10538" s="133" t="s">
        <v>8519</v>
      </c>
      <c r="G10538" s="132">
        <v>891</v>
      </c>
      <c r="H10538" s="128">
        <v>30571</v>
      </c>
      <c r="I10538" s="130" t="s">
        <v>8529</v>
      </c>
      <c r="J10538" s="128">
        <v>30571</v>
      </c>
    </row>
    <row r="10539" spans="2:10" ht="17.25" hidden="1" thickBot="1">
      <c r="B10539" s="33">
        <v>89</v>
      </c>
      <c r="C10539" s="34" t="s">
        <v>8467</v>
      </c>
      <c r="D10539" s="33">
        <v>89</v>
      </c>
      <c r="E10539" s="132">
        <v>891</v>
      </c>
      <c r="F10539" s="133" t="s">
        <v>8519</v>
      </c>
      <c r="G10539" s="132">
        <v>891</v>
      </c>
      <c r="H10539" s="128">
        <v>30574</v>
      </c>
      <c r="I10539" s="129" t="s">
        <v>8530</v>
      </c>
      <c r="J10539" s="128">
        <v>30574</v>
      </c>
    </row>
    <row r="10540" spans="2:10" ht="17.25" hidden="1" thickBot="1">
      <c r="B10540" s="33">
        <v>89</v>
      </c>
      <c r="C10540" s="34" t="s">
        <v>8467</v>
      </c>
      <c r="D10540" s="33">
        <v>89</v>
      </c>
      <c r="E10540" s="132">
        <v>891</v>
      </c>
      <c r="F10540" s="133" t="s">
        <v>8519</v>
      </c>
      <c r="G10540" s="132">
        <v>891</v>
      </c>
      <c r="H10540" s="128">
        <v>30577</v>
      </c>
      <c r="I10540" s="130" t="s">
        <v>8531</v>
      </c>
      <c r="J10540" s="128">
        <v>30577</v>
      </c>
    </row>
    <row r="10541" spans="2:10" ht="17.25" hidden="1" thickBot="1">
      <c r="B10541" s="33">
        <v>89</v>
      </c>
      <c r="C10541" s="34" t="s">
        <v>8467</v>
      </c>
      <c r="D10541" s="33">
        <v>89</v>
      </c>
      <c r="E10541" s="132">
        <v>891</v>
      </c>
      <c r="F10541" s="133" t="s">
        <v>8519</v>
      </c>
      <c r="G10541" s="132">
        <v>891</v>
      </c>
      <c r="H10541" s="128">
        <v>30580</v>
      </c>
      <c r="I10541" s="129" t="s">
        <v>8532</v>
      </c>
      <c r="J10541" s="128">
        <v>30580</v>
      </c>
    </row>
    <row r="10542" spans="2:10" ht="17.25" hidden="1" thickBot="1">
      <c r="B10542" s="33">
        <v>89</v>
      </c>
      <c r="C10542" s="34" t="s">
        <v>8467</v>
      </c>
      <c r="D10542" s="33">
        <v>89</v>
      </c>
      <c r="E10542" s="132">
        <v>891</v>
      </c>
      <c r="F10542" s="133" t="s">
        <v>8519</v>
      </c>
      <c r="G10542" s="132">
        <v>891</v>
      </c>
      <c r="H10542" s="128">
        <v>30583</v>
      </c>
      <c r="I10542" s="130" t="s">
        <v>8533</v>
      </c>
      <c r="J10542" s="128">
        <v>30583</v>
      </c>
    </row>
    <row r="10543" spans="2:10" ht="17.25" hidden="1" thickBot="1">
      <c r="B10543" s="33">
        <v>89</v>
      </c>
      <c r="C10543" s="34" t="s">
        <v>8467</v>
      </c>
      <c r="D10543" s="33">
        <v>89</v>
      </c>
      <c r="E10543" s="132">
        <v>891</v>
      </c>
      <c r="F10543" s="133" t="s">
        <v>8519</v>
      </c>
      <c r="G10543" s="132">
        <v>891</v>
      </c>
      <c r="H10543" s="128">
        <v>30586</v>
      </c>
      <c r="I10543" s="129" t="s">
        <v>8534</v>
      </c>
      <c r="J10543" s="128">
        <v>30586</v>
      </c>
    </row>
    <row r="10544" spans="2:10" ht="17.25" hidden="1" thickBot="1">
      <c r="B10544" s="33">
        <v>89</v>
      </c>
      <c r="C10544" s="34" t="s">
        <v>8467</v>
      </c>
      <c r="D10544" s="33">
        <v>89</v>
      </c>
      <c r="E10544" s="126">
        <v>892</v>
      </c>
      <c r="F10544" s="127" t="s">
        <v>478</v>
      </c>
      <c r="G10544" s="126">
        <v>892</v>
      </c>
      <c r="H10544" s="128">
        <v>30589</v>
      </c>
      <c r="I10544" s="129" t="s">
        <v>3395</v>
      </c>
      <c r="J10544" s="128">
        <v>30589</v>
      </c>
    </row>
    <row r="10545" spans="2:10" ht="17.25" hidden="1" thickBot="1">
      <c r="B10545" s="33">
        <v>89</v>
      </c>
      <c r="C10545" s="34" t="s">
        <v>8467</v>
      </c>
      <c r="D10545" s="33">
        <v>89</v>
      </c>
      <c r="E10545" s="126">
        <v>892</v>
      </c>
      <c r="F10545" s="127" t="s">
        <v>478</v>
      </c>
      <c r="G10545" s="126">
        <v>892</v>
      </c>
      <c r="H10545" s="128">
        <v>30592</v>
      </c>
      <c r="I10545" s="130" t="s">
        <v>514</v>
      </c>
      <c r="J10545" s="128">
        <v>30592</v>
      </c>
    </row>
    <row r="10546" spans="2:10" ht="17.25" hidden="1" thickBot="1">
      <c r="B10546" s="33">
        <v>89</v>
      </c>
      <c r="C10546" s="34" t="s">
        <v>8467</v>
      </c>
      <c r="D10546" s="33">
        <v>89</v>
      </c>
      <c r="E10546" s="126">
        <v>892</v>
      </c>
      <c r="F10546" s="127" t="s">
        <v>478</v>
      </c>
      <c r="G10546" s="126">
        <v>892</v>
      </c>
      <c r="H10546" s="128">
        <v>30595</v>
      </c>
      <c r="I10546" s="129" t="s">
        <v>8535</v>
      </c>
      <c r="J10546" s="128">
        <v>30595</v>
      </c>
    </row>
    <row r="10547" spans="2:10" ht="17.25" hidden="1" thickBot="1">
      <c r="B10547" s="33">
        <v>89</v>
      </c>
      <c r="C10547" s="34" t="s">
        <v>8467</v>
      </c>
      <c r="D10547" s="33">
        <v>89</v>
      </c>
      <c r="E10547" s="126">
        <v>892</v>
      </c>
      <c r="F10547" s="127" t="s">
        <v>478</v>
      </c>
      <c r="G10547" s="126">
        <v>892</v>
      </c>
      <c r="H10547" s="128">
        <v>30598</v>
      </c>
      <c r="I10547" s="130" t="s">
        <v>8536</v>
      </c>
      <c r="J10547" s="128">
        <v>30598</v>
      </c>
    </row>
    <row r="10548" spans="2:10" ht="17.25" hidden="1" thickBot="1">
      <c r="B10548" s="33">
        <v>89</v>
      </c>
      <c r="C10548" s="34" t="s">
        <v>8467</v>
      </c>
      <c r="D10548" s="33">
        <v>89</v>
      </c>
      <c r="E10548" s="126">
        <v>892</v>
      </c>
      <c r="F10548" s="127" t="s">
        <v>478</v>
      </c>
      <c r="G10548" s="126">
        <v>892</v>
      </c>
      <c r="H10548" s="128">
        <v>30601</v>
      </c>
      <c r="I10548" s="129" t="s">
        <v>350</v>
      </c>
      <c r="J10548" s="128">
        <v>30601</v>
      </c>
    </row>
    <row r="10549" spans="2:10" ht="17.25" hidden="1" thickBot="1">
      <c r="B10549" s="33">
        <v>89</v>
      </c>
      <c r="C10549" s="34" t="s">
        <v>8467</v>
      </c>
      <c r="D10549" s="33">
        <v>89</v>
      </c>
      <c r="E10549" s="126">
        <v>892</v>
      </c>
      <c r="F10549" s="127" t="s">
        <v>478</v>
      </c>
      <c r="G10549" s="126">
        <v>892</v>
      </c>
      <c r="H10549" s="128">
        <v>30604</v>
      </c>
      <c r="I10549" s="130" t="s">
        <v>344</v>
      </c>
      <c r="J10549" s="128">
        <v>30604</v>
      </c>
    </row>
    <row r="10550" spans="2:10" ht="17.25" hidden="1" thickBot="1">
      <c r="B10550" s="33">
        <v>89</v>
      </c>
      <c r="C10550" s="34" t="s">
        <v>8467</v>
      </c>
      <c r="D10550" s="33">
        <v>89</v>
      </c>
      <c r="E10550" s="126">
        <v>892</v>
      </c>
      <c r="F10550" s="127" t="s">
        <v>478</v>
      </c>
      <c r="G10550" s="126">
        <v>892</v>
      </c>
      <c r="H10550" s="128">
        <v>30607</v>
      </c>
      <c r="I10550" s="129" t="s">
        <v>557</v>
      </c>
      <c r="J10550" s="128">
        <v>30607</v>
      </c>
    </row>
    <row r="10551" spans="2:10" ht="17.25" hidden="1" thickBot="1">
      <c r="B10551" s="33">
        <v>89</v>
      </c>
      <c r="C10551" s="34" t="s">
        <v>8467</v>
      </c>
      <c r="D10551" s="33">
        <v>89</v>
      </c>
      <c r="E10551" s="126">
        <v>892</v>
      </c>
      <c r="F10551" s="127" t="s">
        <v>478</v>
      </c>
      <c r="G10551" s="126">
        <v>892</v>
      </c>
      <c r="H10551" s="128">
        <v>30610</v>
      </c>
      <c r="I10551" s="130" t="s">
        <v>4239</v>
      </c>
      <c r="J10551" s="128">
        <v>30610</v>
      </c>
    </row>
    <row r="10552" spans="2:10" ht="17.25" hidden="1" thickBot="1">
      <c r="B10552" s="33">
        <v>89</v>
      </c>
      <c r="C10552" s="34" t="s">
        <v>8467</v>
      </c>
      <c r="D10552" s="33">
        <v>89</v>
      </c>
      <c r="E10552" s="126">
        <v>892</v>
      </c>
      <c r="F10552" s="127" t="s">
        <v>478</v>
      </c>
      <c r="G10552" s="126">
        <v>892</v>
      </c>
      <c r="H10552" s="128">
        <v>30613</v>
      </c>
      <c r="I10552" s="129" t="s">
        <v>8537</v>
      </c>
      <c r="J10552" s="128">
        <v>30613</v>
      </c>
    </row>
    <row r="10553" spans="2:10" ht="17.25" hidden="1" thickBot="1">
      <c r="B10553" s="33">
        <v>89</v>
      </c>
      <c r="C10553" s="34" t="s">
        <v>8467</v>
      </c>
      <c r="D10553" s="33">
        <v>89</v>
      </c>
      <c r="E10553" s="126">
        <v>892</v>
      </c>
      <c r="F10553" s="127" t="s">
        <v>478</v>
      </c>
      <c r="G10553" s="126">
        <v>892</v>
      </c>
      <c r="H10553" s="128">
        <v>30616</v>
      </c>
      <c r="I10553" s="130" t="s">
        <v>333</v>
      </c>
      <c r="J10553" s="128">
        <v>30616</v>
      </c>
    </row>
    <row r="10554" spans="2:10" ht="17.25" hidden="1" thickBot="1">
      <c r="B10554" s="33">
        <v>89</v>
      </c>
      <c r="C10554" s="34" t="s">
        <v>8467</v>
      </c>
      <c r="D10554" s="33">
        <v>89</v>
      </c>
      <c r="E10554" s="126">
        <v>892</v>
      </c>
      <c r="F10554" s="127" t="s">
        <v>478</v>
      </c>
      <c r="G10554" s="126">
        <v>892</v>
      </c>
      <c r="H10554" s="128">
        <v>30619</v>
      </c>
      <c r="I10554" s="129" t="s">
        <v>8538</v>
      </c>
      <c r="J10554" s="128">
        <v>30619</v>
      </c>
    </row>
    <row r="10555" spans="2:10" ht="17.25" hidden="1" thickBot="1">
      <c r="B10555" s="33">
        <v>89</v>
      </c>
      <c r="C10555" s="34" t="s">
        <v>8467</v>
      </c>
      <c r="D10555" s="33">
        <v>89</v>
      </c>
      <c r="E10555" s="126">
        <v>892</v>
      </c>
      <c r="F10555" s="127" t="s">
        <v>478</v>
      </c>
      <c r="G10555" s="126">
        <v>892</v>
      </c>
      <c r="H10555" s="128">
        <v>30622</v>
      </c>
      <c r="I10555" s="130" t="s">
        <v>397</v>
      </c>
      <c r="J10555" s="128">
        <v>30622</v>
      </c>
    </row>
    <row r="10556" spans="2:10" ht="17.25" hidden="1" thickBot="1">
      <c r="B10556" s="33">
        <v>89</v>
      </c>
      <c r="C10556" s="34" t="s">
        <v>8467</v>
      </c>
      <c r="D10556" s="33">
        <v>89</v>
      </c>
      <c r="E10556" s="126">
        <v>892</v>
      </c>
      <c r="F10556" s="127" t="s">
        <v>478</v>
      </c>
      <c r="G10556" s="126">
        <v>892</v>
      </c>
      <c r="H10556" s="128">
        <v>30625</v>
      </c>
      <c r="I10556" s="129" t="s">
        <v>5094</v>
      </c>
      <c r="J10556" s="128">
        <v>30625</v>
      </c>
    </row>
    <row r="10557" spans="2:10" ht="17.25" hidden="1" thickBot="1">
      <c r="B10557" s="33">
        <v>89</v>
      </c>
      <c r="C10557" s="34" t="s">
        <v>8467</v>
      </c>
      <c r="D10557" s="33">
        <v>89</v>
      </c>
      <c r="E10557" s="132">
        <v>893</v>
      </c>
      <c r="F10557" s="133" t="s">
        <v>1711</v>
      </c>
      <c r="G10557" s="132">
        <v>893</v>
      </c>
      <c r="H10557" s="128">
        <v>30628</v>
      </c>
      <c r="I10557" s="129" t="s">
        <v>1712</v>
      </c>
      <c r="J10557" s="128">
        <v>30628</v>
      </c>
    </row>
    <row r="10558" spans="2:10" ht="17.25" hidden="1" thickBot="1">
      <c r="B10558" s="33">
        <v>89</v>
      </c>
      <c r="C10558" s="34" t="s">
        <v>8467</v>
      </c>
      <c r="D10558" s="33">
        <v>89</v>
      </c>
      <c r="E10558" s="132">
        <v>893</v>
      </c>
      <c r="F10558" s="133" t="s">
        <v>1711</v>
      </c>
      <c r="G10558" s="132">
        <v>893</v>
      </c>
      <c r="H10558" s="128">
        <v>30631</v>
      </c>
      <c r="I10558" s="130" t="s">
        <v>8539</v>
      </c>
      <c r="J10558" s="128">
        <v>30631</v>
      </c>
    </row>
    <row r="10559" spans="2:10" ht="17.25" hidden="1" thickBot="1">
      <c r="B10559" s="33">
        <v>89</v>
      </c>
      <c r="C10559" s="34" t="s">
        <v>8467</v>
      </c>
      <c r="D10559" s="33">
        <v>89</v>
      </c>
      <c r="E10559" s="132">
        <v>893</v>
      </c>
      <c r="F10559" s="133" t="s">
        <v>1711</v>
      </c>
      <c r="G10559" s="132">
        <v>893</v>
      </c>
      <c r="H10559" s="128">
        <v>30634</v>
      </c>
      <c r="I10559" s="129" t="s">
        <v>8540</v>
      </c>
      <c r="J10559" s="128">
        <v>30634</v>
      </c>
    </row>
    <row r="10560" spans="2:10" ht="17.25" hidden="1" thickBot="1">
      <c r="B10560" s="33">
        <v>89</v>
      </c>
      <c r="C10560" s="34" t="s">
        <v>8467</v>
      </c>
      <c r="D10560" s="33">
        <v>89</v>
      </c>
      <c r="E10560" s="132">
        <v>893</v>
      </c>
      <c r="F10560" s="133" t="s">
        <v>1711</v>
      </c>
      <c r="G10560" s="132">
        <v>893</v>
      </c>
      <c r="H10560" s="128">
        <v>30637</v>
      </c>
      <c r="I10560" s="130" t="s">
        <v>8541</v>
      </c>
      <c r="J10560" s="128">
        <v>30637</v>
      </c>
    </row>
    <row r="10561" spans="2:10" ht="17.25" hidden="1" thickBot="1">
      <c r="B10561" s="33">
        <v>89</v>
      </c>
      <c r="C10561" s="34" t="s">
        <v>8467</v>
      </c>
      <c r="D10561" s="33">
        <v>89</v>
      </c>
      <c r="E10561" s="132">
        <v>893</v>
      </c>
      <c r="F10561" s="133" t="s">
        <v>1711</v>
      </c>
      <c r="G10561" s="132">
        <v>893</v>
      </c>
      <c r="H10561" s="128">
        <v>30640</v>
      </c>
      <c r="I10561" s="129" t="s">
        <v>8542</v>
      </c>
      <c r="J10561" s="128">
        <v>30640</v>
      </c>
    </row>
    <row r="10562" spans="2:10" ht="17.25" hidden="1" thickBot="1">
      <c r="B10562" s="33">
        <v>89</v>
      </c>
      <c r="C10562" s="34" t="s">
        <v>8467</v>
      </c>
      <c r="D10562" s="33">
        <v>89</v>
      </c>
      <c r="E10562" s="132">
        <v>893</v>
      </c>
      <c r="F10562" s="133" t="s">
        <v>1711</v>
      </c>
      <c r="G10562" s="132">
        <v>893</v>
      </c>
      <c r="H10562" s="128">
        <v>30643</v>
      </c>
      <c r="I10562" s="130" t="s">
        <v>8543</v>
      </c>
      <c r="J10562" s="128">
        <v>30643</v>
      </c>
    </row>
    <row r="10563" spans="2:10" ht="17.25" hidden="1" thickBot="1">
      <c r="B10563" s="33">
        <v>89</v>
      </c>
      <c r="C10563" s="34" t="s">
        <v>8467</v>
      </c>
      <c r="D10563" s="33">
        <v>89</v>
      </c>
      <c r="E10563" s="132">
        <v>893</v>
      </c>
      <c r="F10563" s="133" t="s">
        <v>1711</v>
      </c>
      <c r="G10563" s="132">
        <v>893</v>
      </c>
      <c r="H10563" s="128">
        <v>30646</v>
      </c>
      <c r="I10563" s="129" t="s">
        <v>8544</v>
      </c>
      <c r="J10563" s="128">
        <v>30646</v>
      </c>
    </row>
    <row r="10564" spans="2:10" ht="17.25" hidden="1" thickBot="1">
      <c r="B10564" s="33">
        <v>89</v>
      </c>
      <c r="C10564" s="34" t="s">
        <v>8467</v>
      </c>
      <c r="D10564" s="33">
        <v>89</v>
      </c>
      <c r="E10564" s="132">
        <v>893</v>
      </c>
      <c r="F10564" s="133" t="s">
        <v>1711</v>
      </c>
      <c r="G10564" s="132">
        <v>893</v>
      </c>
      <c r="H10564" s="128">
        <v>30649</v>
      </c>
      <c r="I10564" s="130" t="s">
        <v>7773</v>
      </c>
      <c r="J10564" s="128">
        <v>30649</v>
      </c>
    </row>
    <row r="10565" spans="2:10" ht="17.25" hidden="1" thickBot="1">
      <c r="B10565" s="33">
        <v>89</v>
      </c>
      <c r="C10565" s="34" t="s">
        <v>8467</v>
      </c>
      <c r="D10565" s="33">
        <v>89</v>
      </c>
      <c r="E10565" s="132">
        <v>893</v>
      </c>
      <c r="F10565" s="133" t="s">
        <v>1711</v>
      </c>
      <c r="G10565" s="132">
        <v>893</v>
      </c>
      <c r="H10565" s="128">
        <v>30652</v>
      </c>
      <c r="I10565" s="129" t="s">
        <v>6823</v>
      </c>
      <c r="J10565" s="128">
        <v>30652</v>
      </c>
    </row>
    <row r="10566" spans="2:10" ht="17.25" hidden="1" thickBot="1">
      <c r="B10566" s="33">
        <v>89</v>
      </c>
      <c r="C10566" s="34" t="s">
        <v>8467</v>
      </c>
      <c r="D10566" s="33">
        <v>89</v>
      </c>
      <c r="E10566" s="132">
        <v>893</v>
      </c>
      <c r="F10566" s="133" t="s">
        <v>1711</v>
      </c>
      <c r="G10566" s="132">
        <v>893</v>
      </c>
      <c r="H10566" s="128">
        <v>30655</v>
      </c>
      <c r="I10566" s="130" t="s">
        <v>430</v>
      </c>
      <c r="J10566" s="128">
        <v>30655</v>
      </c>
    </row>
    <row r="10567" spans="2:10" ht="17.25" hidden="1" thickBot="1">
      <c r="B10567" s="33">
        <v>89</v>
      </c>
      <c r="C10567" s="34" t="s">
        <v>8467</v>
      </c>
      <c r="D10567" s="33">
        <v>89</v>
      </c>
      <c r="E10567" s="132">
        <v>893</v>
      </c>
      <c r="F10567" s="133" t="s">
        <v>1711</v>
      </c>
      <c r="G10567" s="132">
        <v>893</v>
      </c>
      <c r="H10567" s="128">
        <v>30658</v>
      </c>
      <c r="I10567" s="129" t="s">
        <v>6860</v>
      </c>
      <c r="J10567" s="128">
        <v>30658</v>
      </c>
    </row>
    <row r="10568" spans="2:10" ht="17.25" hidden="1" thickBot="1">
      <c r="B10568" s="33">
        <v>89</v>
      </c>
      <c r="C10568" s="34" t="s">
        <v>8467</v>
      </c>
      <c r="D10568" s="33">
        <v>89</v>
      </c>
      <c r="E10568" s="132">
        <v>893</v>
      </c>
      <c r="F10568" s="133" t="s">
        <v>1711</v>
      </c>
      <c r="G10568" s="132">
        <v>893</v>
      </c>
      <c r="H10568" s="128">
        <v>30661</v>
      </c>
      <c r="I10568" s="130" t="s">
        <v>7898</v>
      </c>
      <c r="J10568" s="128">
        <v>30661</v>
      </c>
    </row>
    <row r="10569" spans="2:10" ht="17.25" hidden="1" thickBot="1">
      <c r="B10569" s="33">
        <v>89</v>
      </c>
      <c r="C10569" s="34" t="s">
        <v>8467</v>
      </c>
      <c r="D10569" s="33">
        <v>89</v>
      </c>
      <c r="E10569" s="132">
        <v>893</v>
      </c>
      <c r="F10569" s="133" t="s">
        <v>1711</v>
      </c>
      <c r="G10569" s="132">
        <v>893</v>
      </c>
      <c r="H10569" s="128">
        <v>30664</v>
      </c>
      <c r="I10569" s="129" t="s">
        <v>8545</v>
      </c>
      <c r="J10569" s="128">
        <v>30664</v>
      </c>
    </row>
    <row r="10570" spans="2:10" ht="17.25" hidden="1" thickBot="1">
      <c r="B10570" s="33">
        <v>89</v>
      </c>
      <c r="C10570" s="34" t="s">
        <v>8467</v>
      </c>
      <c r="D10570" s="33">
        <v>89</v>
      </c>
      <c r="E10570" s="132">
        <v>893</v>
      </c>
      <c r="F10570" s="133" t="s">
        <v>1711</v>
      </c>
      <c r="G10570" s="132">
        <v>893</v>
      </c>
      <c r="H10570" s="128">
        <v>30667</v>
      </c>
      <c r="I10570" s="130" t="s">
        <v>8546</v>
      </c>
      <c r="J10570" s="128">
        <v>30667</v>
      </c>
    </row>
    <row r="10571" spans="2:10" ht="17.25" hidden="1" thickBot="1">
      <c r="B10571" s="33">
        <v>89</v>
      </c>
      <c r="C10571" s="34" t="s">
        <v>8467</v>
      </c>
      <c r="D10571" s="33">
        <v>89</v>
      </c>
      <c r="E10571" s="132">
        <v>893</v>
      </c>
      <c r="F10571" s="133" t="s">
        <v>1711</v>
      </c>
      <c r="G10571" s="132">
        <v>893</v>
      </c>
      <c r="H10571" s="128">
        <v>30670</v>
      </c>
      <c r="I10571" s="129" t="s">
        <v>8547</v>
      </c>
      <c r="J10571" s="128">
        <v>30670</v>
      </c>
    </row>
    <row r="10572" spans="2:10" ht="17.25" hidden="1" thickBot="1">
      <c r="B10572" s="33">
        <v>89</v>
      </c>
      <c r="C10572" s="34" t="s">
        <v>8467</v>
      </c>
      <c r="D10572" s="33">
        <v>89</v>
      </c>
      <c r="E10572" s="132">
        <v>893</v>
      </c>
      <c r="F10572" s="133" t="s">
        <v>1711</v>
      </c>
      <c r="G10572" s="132">
        <v>893</v>
      </c>
      <c r="H10572" s="128">
        <v>30673</v>
      </c>
      <c r="I10572" s="129" t="s">
        <v>8548</v>
      </c>
      <c r="J10572" s="128">
        <v>30673</v>
      </c>
    </row>
    <row r="10573" spans="2:10" ht="17.25" hidden="1" thickBot="1">
      <c r="B10573" s="33">
        <v>89</v>
      </c>
      <c r="C10573" s="34" t="s">
        <v>8467</v>
      </c>
      <c r="D10573" s="33">
        <v>89</v>
      </c>
      <c r="E10573" s="132">
        <v>893</v>
      </c>
      <c r="F10573" s="133" t="s">
        <v>1711</v>
      </c>
      <c r="G10573" s="132">
        <v>893</v>
      </c>
      <c r="H10573" s="128">
        <v>30676</v>
      </c>
      <c r="I10573" s="130" t="s">
        <v>1147</v>
      </c>
      <c r="J10573" s="128">
        <v>30676</v>
      </c>
    </row>
    <row r="10574" spans="2:10" ht="17.25" hidden="1" thickBot="1">
      <c r="B10574" s="33">
        <v>89</v>
      </c>
      <c r="C10574" s="34" t="s">
        <v>8467</v>
      </c>
      <c r="D10574" s="33">
        <v>89</v>
      </c>
      <c r="E10574" s="132">
        <v>893</v>
      </c>
      <c r="F10574" s="133" t="s">
        <v>1711</v>
      </c>
      <c r="G10574" s="132">
        <v>893</v>
      </c>
      <c r="H10574" s="128">
        <v>30679</v>
      </c>
      <c r="I10574" s="129" t="s">
        <v>1793</v>
      </c>
      <c r="J10574" s="128">
        <v>30679</v>
      </c>
    </row>
    <row r="10575" spans="2:10" ht="17.25" hidden="1" thickBot="1">
      <c r="B10575" s="33">
        <v>89</v>
      </c>
      <c r="C10575" s="34" t="s">
        <v>8467</v>
      </c>
      <c r="D10575" s="33">
        <v>89</v>
      </c>
      <c r="E10575" s="126">
        <v>894</v>
      </c>
      <c r="F10575" s="127" t="s">
        <v>8549</v>
      </c>
      <c r="G10575" s="126">
        <v>894</v>
      </c>
      <c r="H10575" s="128">
        <v>30682</v>
      </c>
      <c r="I10575" s="129" t="s">
        <v>8550</v>
      </c>
      <c r="J10575" s="128">
        <v>30682</v>
      </c>
    </row>
    <row r="10576" spans="2:10" ht="17.25" hidden="1" thickBot="1">
      <c r="B10576" s="33">
        <v>89</v>
      </c>
      <c r="C10576" s="34" t="s">
        <v>8467</v>
      </c>
      <c r="D10576" s="33">
        <v>89</v>
      </c>
      <c r="E10576" s="126">
        <v>894</v>
      </c>
      <c r="F10576" s="127" t="s">
        <v>8549</v>
      </c>
      <c r="G10576" s="126">
        <v>894</v>
      </c>
      <c r="H10576" s="128">
        <v>30685</v>
      </c>
      <c r="I10576" s="130" t="s">
        <v>7402</v>
      </c>
      <c r="J10576" s="128">
        <v>30685</v>
      </c>
    </row>
    <row r="10577" spans="1:10" ht="17.25" hidden="1" thickBot="1">
      <c r="B10577" s="33">
        <v>89</v>
      </c>
      <c r="C10577" s="34" t="s">
        <v>8467</v>
      </c>
      <c r="D10577" s="33">
        <v>89</v>
      </c>
      <c r="E10577" s="126">
        <v>894</v>
      </c>
      <c r="F10577" s="127" t="s">
        <v>8549</v>
      </c>
      <c r="G10577" s="126">
        <v>894</v>
      </c>
      <c r="H10577" s="128">
        <v>30688</v>
      </c>
      <c r="I10577" s="129" t="s">
        <v>8551</v>
      </c>
      <c r="J10577" s="128">
        <v>30688</v>
      </c>
    </row>
    <row r="10578" spans="1:10" ht="17.25" hidden="1" thickBot="1">
      <c r="B10578" s="33">
        <v>89</v>
      </c>
      <c r="C10578" s="34" t="s">
        <v>8467</v>
      </c>
      <c r="D10578" s="33">
        <v>89</v>
      </c>
      <c r="E10578" s="126">
        <v>894</v>
      </c>
      <c r="F10578" s="127" t="s">
        <v>8549</v>
      </c>
      <c r="G10578" s="126">
        <v>894</v>
      </c>
      <c r="H10578" s="128">
        <v>30691</v>
      </c>
      <c r="I10578" s="130" t="s">
        <v>6838</v>
      </c>
      <c r="J10578" s="128">
        <v>30691</v>
      </c>
    </row>
    <row r="10579" spans="1:10" ht="17.25" hidden="1" thickBot="1">
      <c r="B10579" s="33">
        <v>89</v>
      </c>
      <c r="C10579" s="34" t="s">
        <v>8467</v>
      </c>
      <c r="D10579" s="33">
        <v>89</v>
      </c>
      <c r="E10579" s="126">
        <v>894</v>
      </c>
      <c r="F10579" s="127" t="s">
        <v>8549</v>
      </c>
      <c r="G10579" s="126">
        <v>894</v>
      </c>
      <c r="H10579" s="128">
        <v>30692</v>
      </c>
      <c r="I10579" s="129" t="s">
        <v>259</v>
      </c>
      <c r="J10579" s="128">
        <v>30692</v>
      </c>
    </row>
    <row r="10580" spans="1:10" ht="17.25" hidden="1" thickBot="1">
      <c r="B10580" s="33">
        <v>89</v>
      </c>
      <c r="C10580" s="34" t="s">
        <v>8467</v>
      </c>
      <c r="D10580" s="33">
        <v>89</v>
      </c>
      <c r="E10580" s="126">
        <v>894</v>
      </c>
      <c r="F10580" s="127" t="s">
        <v>8549</v>
      </c>
      <c r="G10580" s="126">
        <v>894</v>
      </c>
      <c r="H10580" s="128">
        <v>30694</v>
      </c>
      <c r="I10580" s="130" t="s">
        <v>3587</v>
      </c>
      <c r="J10580" s="128">
        <v>30694</v>
      </c>
    </row>
    <row r="10581" spans="1:10" ht="17.25" hidden="1" thickBot="1">
      <c r="B10581" s="33">
        <v>89</v>
      </c>
      <c r="C10581" s="34" t="s">
        <v>8467</v>
      </c>
      <c r="D10581" s="33">
        <v>89</v>
      </c>
      <c r="E10581" s="126">
        <v>894</v>
      </c>
      <c r="F10581" s="127" t="s">
        <v>8549</v>
      </c>
      <c r="G10581" s="126">
        <v>894</v>
      </c>
      <c r="H10581" s="128">
        <v>30697</v>
      </c>
      <c r="I10581" s="129" t="s">
        <v>8552</v>
      </c>
      <c r="J10581" s="128">
        <v>30697</v>
      </c>
    </row>
    <row r="10582" spans="1:10" ht="17.25" hidden="1" thickBot="1">
      <c r="B10582" s="33">
        <v>89</v>
      </c>
      <c r="C10582" s="34" t="s">
        <v>8467</v>
      </c>
      <c r="D10582" s="33">
        <v>89</v>
      </c>
      <c r="E10582" s="126">
        <v>894</v>
      </c>
      <c r="F10582" s="127" t="s">
        <v>8549</v>
      </c>
      <c r="G10582" s="126">
        <v>894</v>
      </c>
      <c r="H10582" s="128">
        <v>30700</v>
      </c>
      <c r="I10582" s="130" t="s">
        <v>6260</v>
      </c>
      <c r="J10582" s="128">
        <v>30700</v>
      </c>
    </row>
    <row r="10583" spans="1:10" ht="17.25" hidden="1" thickBot="1">
      <c r="B10583" s="33">
        <v>89</v>
      </c>
      <c r="C10583" s="34" t="s">
        <v>8467</v>
      </c>
      <c r="D10583" s="33">
        <v>89</v>
      </c>
      <c r="E10583" s="126">
        <v>894</v>
      </c>
      <c r="F10583" s="127" t="s">
        <v>8549</v>
      </c>
      <c r="G10583" s="126">
        <v>894</v>
      </c>
      <c r="H10583" s="128">
        <v>30703</v>
      </c>
      <c r="I10583" s="129" t="s">
        <v>8553</v>
      </c>
      <c r="J10583" s="128">
        <v>30703</v>
      </c>
    </row>
    <row r="10584" spans="1:10" ht="17.25" hidden="1" thickBot="1">
      <c r="B10584" s="33">
        <v>89</v>
      </c>
      <c r="C10584" s="34" t="s">
        <v>8467</v>
      </c>
      <c r="D10584" s="33">
        <v>89</v>
      </c>
      <c r="E10584" s="126">
        <v>894</v>
      </c>
      <c r="F10584" s="127" t="s">
        <v>8549</v>
      </c>
      <c r="G10584" s="126">
        <v>894</v>
      </c>
      <c r="H10584" s="128">
        <v>30706</v>
      </c>
      <c r="I10584" s="130" t="s">
        <v>8554</v>
      </c>
      <c r="J10584" s="128">
        <v>30706</v>
      </c>
    </row>
    <row r="10585" spans="1:10" ht="17.25" hidden="1" thickBot="1">
      <c r="B10585" s="33">
        <v>89</v>
      </c>
      <c r="C10585" s="34" t="s">
        <v>8467</v>
      </c>
      <c r="D10585" s="33">
        <v>89</v>
      </c>
      <c r="E10585" s="126">
        <v>894</v>
      </c>
      <c r="F10585" s="127" t="s">
        <v>8549</v>
      </c>
      <c r="G10585" s="126">
        <v>894</v>
      </c>
      <c r="H10585" s="128">
        <v>30709</v>
      </c>
      <c r="I10585" s="129" t="s">
        <v>239</v>
      </c>
      <c r="J10585" s="128">
        <v>30709</v>
      </c>
    </row>
    <row r="10586" spans="1:10" ht="17.25" hidden="1" thickBot="1">
      <c r="B10586" s="33">
        <v>89</v>
      </c>
      <c r="C10586" s="34" t="s">
        <v>8467</v>
      </c>
      <c r="D10586" s="33">
        <v>89</v>
      </c>
      <c r="E10586" s="126">
        <v>894</v>
      </c>
      <c r="F10586" s="127" t="s">
        <v>8549</v>
      </c>
      <c r="G10586" s="126">
        <v>894</v>
      </c>
      <c r="H10586" s="128">
        <v>30712</v>
      </c>
      <c r="I10586" s="130" t="s">
        <v>8555</v>
      </c>
      <c r="J10586" s="128">
        <v>30712</v>
      </c>
    </row>
    <row r="10587" spans="1:10" ht="17.25" hidden="1" thickBot="1">
      <c r="B10587" s="33">
        <v>89</v>
      </c>
      <c r="C10587" s="34" t="s">
        <v>8467</v>
      </c>
      <c r="D10587" s="33">
        <v>89</v>
      </c>
      <c r="E10587" s="126">
        <v>894</v>
      </c>
      <c r="F10587" s="127" t="s">
        <v>8549</v>
      </c>
      <c r="G10587" s="126">
        <v>894</v>
      </c>
      <c r="H10587" s="128">
        <v>30715</v>
      </c>
      <c r="I10587" s="129" t="s">
        <v>8556</v>
      </c>
      <c r="J10587" s="128">
        <v>30715</v>
      </c>
    </row>
    <row r="10588" spans="1:10" ht="17.25" hidden="1" thickBot="1">
      <c r="B10588" s="33">
        <v>89</v>
      </c>
      <c r="C10588" s="34" t="s">
        <v>8467</v>
      </c>
      <c r="D10588" s="33">
        <v>89</v>
      </c>
      <c r="E10588" s="126">
        <v>894</v>
      </c>
      <c r="F10588" s="127" t="s">
        <v>8549</v>
      </c>
      <c r="G10588" s="126">
        <v>894</v>
      </c>
      <c r="H10588" s="128">
        <v>30718</v>
      </c>
      <c r="I10588" s="130" t="s">
        <v>8557</v>
      </c>
      <c r="J10588" s="128">
        <v>30718</v>
      </c>
    </row>
    <row r="10589" spans="1:10" ht="17.25" hidden="1" thickBot="1">
      <c r="B10589" s="33">
        <v>89</v>
      </c>
      <c r="C10589" s="34" t="s">
        <v>8467</v>
      </c>
      <c r="D10589" s="33">
        <v>89</v>
      </c>
      <c r="E10589" s="126">
        <v>894</v>
      </c>
      <c r="F10589" s="127" t="s">
        <v>8549</v>
      </c>
      <c r="G10589" s="126">
        <v>894</v>
      </c>
      <c r="H10589" s="128">
        <v>30721</v>
      </c>
      <c r="I10589" s="129" t="s">
        <v>8558</v>
      </c>
      <c r="J10589" s="128">
        <v>30721</v>
      </c>
    </row>
    <row r="10590" spans="1:10" ht="17.25" hidden="1" thickBot="1">
      <c r="B10590" s="33">
        <v>89</v>
      </c>
      <c r="C10590" s="34" t="s">
        <v>8467</v>
      </c>
      <c r="D10590" s="33">
        <v>89</v>
      </c>
      <c r="E10590" s="126">
        <v>894</v>
      </c>
      <c r="F10590" s="127" t="s">
        <v>8549</v>
      </c>
      <c r="G10590" s="126">
        <v>894</v>
      </c>
      <c r="H10590" s="128">
        <v>30724</v>
      </c>
      <c r="I10590" s="129" t="s">
        <v>382</v>
      </c>
      <c r="J10590" s="128">
        <v>30724</v>
      </c>
    </row>
    <row r="10591" spans="1:10" ht="17.25" hidden="1" thickBot="1">
      <c r="B10591" s="33">
        <v>89</v>
      </c>
      <c r="C10591" s="34" t="s">
        <v>8467</v>
      </c>
      <c r="D10591" s="33">
        <v>89</v>
      </c>
      <c r="E10591" s="126">
        <v>894</v>
      </c>
      <c r="F10591" s="127" t="s">
        <v>8549</v>
      </c>
      <c r="G10591" s="126">
        <v>894</v>
      </c>
      <c r="H10591" s="128">
        <v>30727</v>
      </c>
      <c r="I10591" s="130" t="s">
        <v>8559</v>
      </c>
      <c r="J10591" s="128">
        <v>30727</v>
      </c>
    </row>
    <row r="10592" spans="1:10" ht="17.25" hidden="1" thickBot="1">
      <c r="A10592" s="33">
        <v>58</v>
      </c>
      <c r="B10592" s="33">
        <v>91</v>
      </c>
      <c r="C10592" s="9" t="s">
        <v>8560</v>
      </c>
      <c r="D10592" s="33">
        <v>91</v>
      </c>
      <c r="E10592" s="126">
        <v>899</v>
      </c>
      <c r="F10592" s="135" t="s">
        <v>8561</v>
      </c>
      <c r="G10592" s="126">
        <v>899</v>
      </c>
      <c r="H10592" s="128">
        <v>30730</v>
      </c>
      <c r="I10592" s="129" t="s">
        <v>8562</v>
      </c>
      <c r="J10592" s="128">
        <v>30730</v>
      </c>
    </row>
    <row r="10593" spans="2:10" ht="17.25" hidden="1" thickBot="1">
      <c r="B10593" s="33">
        <v>91</v>
      </c>
      <c r="C10593" s="9" t="s">
        <v>8560</v>
      </c>
      <c r="D10593" s="33">
        <v>91</v>
      </c>
      <c r="E10593" s="126">
        <v>899</v>
      </c>
      <c r="F10593" s="135" t="s">
        <v>8561</v>
      </c>
      <c r="G10593" s="126">
        <v>899</v>
      </c>
      <c r="H10593" s="128">
        <v>30733</v>
      </c>
      <c r="I10593" s="130" t="s">
        <v>8563</v>
      </c>
      <c r="J10593" s="128">
        <v>30733</v>
      </c>
    </row>
    <row r="10594" spans="2:10" ht="17.25" hidden="1" thickBot="1">
      <c r="B10594" s="33">
        <v>91</v>
      </c>
      <c r="C10594" s="9" t="s">
        <v>8560</v>
      </c>
      <c r="D10594" s="33">
        <v>91</v>
      </c>
      <c r="E10594" s="126">
        <v>899</v>
      </c>
      <c r="F10594" s="135" t="s">
        <v>8561</v>
      </c>
      <c r="G10594" s="126">
        <v>899</v>
      </c>
      <c r="H10594" s="128">
        <v>30736</v>
      </c>
      <c r="I10594" s="129" t="s">
        <v>8564</v>
      </c>
      <c r="J10594" s="128">
        <v>30736</v>
      </c>
    </row>
    <row r="10595" spans="2:10" ht="17.25" hidden="1" thickBot="1">
      <c r="B10595" s="33">
        <v>91</v>
      </c>
      <c r="C10595" s="9" t="s">
        <v>8560</v>
      </c>
      <c r="D10595" s="33">
        <v>91</v>
      </c>
      <c r="E10595" s="126">
        <v>899</v>
      </c>
      <c r="F10595" s="135" t="s">
        <v>8561</v>
      </c>
      <c r="G10595" s="126">
        <v>899</v>
      </c>
      <c r="H10595" s="128">
        <v>30739</v>
      </c>
      <c r="I10595" s="130" t="s">
        <v>8565</v>
      </c>
      <c r="J10595" s="128">
        <v>30739</v>
      </c>
    </row>
    <row r="10596" spans="2:10" ht="17.25" hidden="1" thickBot="1">
      <c r="B10596" s="33">
        <v>91</v>
      </c>
      <c r="C10596" s="9" t="s">
        <v>8560</v>
      </c>
      <c r="D10596" s="33">
        <v>91</v>
      </c>
      <c r="E10596" s="126">
        <v>899</v>
      </c>
      <c r="F10596" s="135" t="s">
        <v>8561</v>
      </c>
      <c r="G10596" s="126">
        <v>899</v>
      </c>
      <c r="H10596" s="128">
        <v>30742</v>
      </c>
      <c r="I10596" s="129" t="s">
        <v>8566</v>
      </c>
      <c r="J10596" s="128">
        <v>30742</v>
      </c>
    </row>
    <row r="10597" spans="2:10" ht="17.25" hidden="1" thickBot="1">
      <c r="B10597" s="33">
        <v>91</v>
      </c>
      <c r="C10597" s="9" t="s">
        <v>8560</v>
      </c>
      <c r="D10597" s="33">
        <v>91</v>
      </c>
      <c r="E10597" s="126">
        <v>899</v>
      </c>
      <c r="F10597" s="135" t="s">
        <v>8561</v>
      </c>
      <c r="G10597" s="126">
        <v>899</v>
      </c>
      <c r="H10597" s="128">
        <v>30745</v>
      </c>
      <c r="I10597" s="130" t="s">
        <v>8567</v>
      </c>
      <c r="J10597" s="128">
        <v>30745</v>
      </c>
    </row>
    <row r="10598" spans="2:10" ht="17.25" hidden="1" thickBot="1">
      <c r="B10598" s="33">
        <v>91</v>
      </c>
      <c r="C10598" s="9" t="s">
        <v>8560</v>
      </c>
      <c r="D10598" s="33">
        <v>91</v>
      </c>
      <c r="E10598" s="126">
        <v>899</v>
      </c>
      <c r="F10598" s="135" t="s">
        <v>8561</v>
      </c>
      <c r="G10598" s="126">
        <v>899</v>
      </c>
      <c r="H10598" s="128">
        <v>30748</v>
      </c>
      <c r="I10598" s="129" t="s">
        <v>6229</v>
      </c>
      <c r="J10598" s="128">
        <v>30748</v>
      </c>
    </row>
    <row r="10599" spans="2:10" ht="17.25" hidden="1" thickBot="1">
      <c r="B10599" s="33">
        <v>91</v>
      </c>
      <c r="C10599" s="9" t="s">
        <v>8560</v>
      </c>
      <c r="D10599" s="33">
        <v>91</v>
      </c>
      <c r="E10599" s="126">
        <v>899</v>
      </c>
      <c r="F10599" s="135" t="s">
        <v>8561</v>
      </c>
      <c r="G10599" s="126">
        <v>899</v>
      </c>
      <c r="H10599" s="128">
        <v>30751</v>
      </c>
      <c r="I10599" s="130" t="s">
        <v>283</v>
      </c>
      <c r="J10599" s="128">
        <v>30751</v>
      </c>
    </row>
    <row r="10600" spans="2:10" ht="17.25" hidden="1" thickBot="1">
      <c r="B10600" s="33">
        <v>91</v>
      </c>
      <c r="C10600" s="9" t="s">
        <v>8560</v>
      </c>
      <c r="D10600" s="33">
        <v>91</v>
      </c>
      <c r="E10600" s="126">
        <v>899</v>
      </c>
      <c r="F10600" s="135" t="s">
        <v>8561</v>
      </c>
      <c r="G10600" s="126">
        <v>899</v>
      </c>
      <c r="H10600" s="128">
        <v>30754</v>
      </c>
      <c r="I10600" s="129" t="s">
        <v>8568</v>
      </c>
      <c r="J10600" s="128">
        <v>30754</v>
      </c>
    </row>
    <row r="10601" spans="2:10" ht="17.25" hidden="1" thickBot="1">
      <c r="B10601" s="33">
        <v>91</v>
      </c>
      <c r="C10601" s="9" t="s">
        <v>8560</v>
      </c>
      <c r="D10601" s="33">
        <v>91</v>
      </c>
      <c r="E10601" s="126">
        <v>899</v>
      </c>
      <c r="F10601" s="135" t="s">
        <v>8561</v>
      </c>
      <c r="G10601" s="126">
        <v>899</v>
      </c>
      <c r="H10601" s="128">
        <v>30757</v>
      </c>
      <c r="I10601" s="130" t="s">
        <v>8569</v>
      </c>
      <c r="J10601" s="128">
        <v>30757</v>
      </c>
    </row>
    <row r="10602" spans="2:10" ht="17.25" hidden="1" thickBot="1">
      <c r="B10602" s="33">
        <v>91</v>
      </c>
      <c r="C10602" s="9" t="s">
        <v>8560</v>
      </c>
      <c r="D10602" s="33">
        <v>91</v>
      </c>
      <c r="E10602" s="126">
        <v>899</v>
      </c>
      <c r="F10602" s="135" t="s">
        <v>8561</v>
      </c>
      <c r="G10602" s="126">
        <v>899</v>
      </c>
      <c r="H10602" s="128">
        <v>30760</v>
      </c>
      <c r="I10602" s="129" t="s">
        <v>8570</v>
      </c>
      <c r="J10602" s="128">
        <v>30760</v>
      </c>
    </row>
    <row r="10603" spans="2:10" ht="17.25" hidden="1" thickBot="1">
      <c r="B10603" s="33">
        <v>91</v>
      </c>
      <c r="C10603" s="9" t="s">
        <v>8560</v>
      </c>
      <c r="D10603" s="33">
        <v>91</v>
      </c>
      <c r="E10603" s="126">
        <v>899</v>
      </c>
      <c r="F10603" s="135" t="s">
        <v>8561</v>
      </c>
      <c r="G10603" s="126">
        <v>899</v>
      </c>
      <c r="H10603" s="128">
        <v>30763</v>
      </c>
      <c r="I10603" s="130" t="s">
        <v>8571</v>
      </c>
      <c r="J10603" s="128">
        <v>30763</v>
      </c>
    </row>
    <row r="10604" spans="2:10" ht="17.25" hidden="1" thickBot="1">
      <c r="B10604" s="33">
        <v>91</v>
      </c>
      <c r="C10604" s="9" t="s">
        <v>8560</v>
      </c>
      <c r="D10604" s="33">
        <v>91</v>
      </c>
      <c r="E10604" s="136">
        <v>900</v>
      </c>
      <c r="F10604" s="137" t="s">
        <v>8572</v>
      </c>
      <c r="G10604" s="136">
        <v>900</v>
      </c>
      <c r="H10604" s="128">
        <v>30766</v>
      </c>
      <c r="I10604" s="129" t="s">
        <v>8573</v>
      </c>
      <c r="J10604" s="128">
        <v>30766</v>
      </c>
    </row>
    <row r="10605" spans="2:10" ht="17.25" hidden="1" thickBot="1">
      <c r="B10605" s="33">
        <v>91</v>
      </c>
      <c r="C10605" s="9" t="s">
        <v>8560</v>
      </c>
      <c r="D10605" s="33">
        <v>91</v>
      </c>
      <c r="E10605" s="136">
        <v>900</v>
      </c>
      <c r="F10605" s="137" t="s">
        <v>8572</v>
      </c>
      <c r="G10605" s="136">
        <v>900</v>
      </c>
      <c r="H10605" s="128">
        <v>30769</v>
      </c>
      <c r="I10605" s="130" t="s">
        <v>8574</v>
      </c>
      <c r="J10605" s="128">
        <v>30769</v>
      </c>
    </row>
    <row r="10606" spans="2:10" ht="17.25" hidden="1" thickBot="1">
      <c r="B10606" s="33">
        <v>91</v>
      </c>
      <c r="C10606" s="9" t="s">
        <v>8560</v>
      </c>
      <c r="D10606" s="33">
        <v>91</v>
      </c>
      <c r="E10606" s="136">
        <v>900</v>
      </c>
      <c r="F10606" s="137" t="s">
        <v>8572</v>
      </c>
      <c r="G10606" s="136">
        <v>900</v>
      </c>
      <c r="H10606" s="128">
        <v>30772</v>
      </c>
      <c r="I10606" s="129" t="s">
        <v>8575</v>
      </c>
      <c r="J10606" s="128">
        <v>30772</v>
      </c>
    </row>
    <row r="10607" spans="2:10" ht="17.25" hidden="1" thickBot="1">
      <c r="B10607" s="33">
        <v>91</v>
      </c>
      <c r="C10607" s="9" t="s">
        <v>8560</v>
      </c>
      <c r="D10607" s="33">
        <v>91</v>
      </c>
      <c r="E10607" s="136">
        <v>900</v>
      </c>
      <c r="F10607" s="137" t="s">
        <v>8572</v>
      </c>
      <c r="G10607" s="136">
        <v>900</v>
      </c>
      <c r="H10607" s="128">
        <v>30775</v>
      </c>
      <c r="I10607" s="130" t="s">
        <v>8576</v>
      </c>
      <c r="J10607" s="128">
        <v>30775</v>
      </c>
    </row>
    <row r="10608" spans="2:10" ht="17.25" hidden="1" thickBot="1">
      <c r="B10608" s="33">
        <v>91</v>
      </c>
      <c r="C10608" s="9" t="s">
        <v>8560</v>
      </c>
      <c r="D10608" s="33">
        <v>91</v>
      </c>
      <c r="E10608" s="136">
        <v>900</v>
      </c>
      <c r="F10608" s="137" t="s">
        <v>8572</v>
      </c>
      <c r="G10608" s="136">
        <v>900</v>
      </c>
      <c r="H10608" s="128">
        <v>30778</v>
      </c>
      <c r="I10608" s="129" t="s">
        <v>4211</v>
      </c>
      <c r="J10608" s="128">
        <v>30778</v>
      </c>
    </row>
    <row r="10609" spans="2:10" ht="17.25" hidden="1" thickBot="1">
      <c r="B10609" s="33">
        <v>91</v>
      </c>
      <c r="C10609" s="9" t="s">
        <v>8560</v>
      </c>
      <c r="D10609" s="33">
        <v>91</v>
      </c>
      <c r="E10609" s="136">
        <v>900</v>
      </c>
      <c r="F10609" s="137" t="s">
        <v>8572</v>
      </c>
      <c r="G10609" s="136">
        <v>900</v>
      </c>
      <c r="H10609" s="128">
        <v>30781</v>
      </c>
      <c r="I10609" s="130" t="s">
        <v>4568</v>
      </c>
      <c r="J10609" s="128">
        <v>30781</v>
      </c>
    </row>
    <row r="10610" spans="2:10" ht="17.25" hidden="1" thickBot="1">
      <c r="B10610" s="33">
        <v>91</v>
      </c>
      <c r="C10610" s="9" t="s">
        <v>8560</v>
      </c>
      <c r="D10610" s="33">
        <v>91</v>
      </c>
      <c r="E10610" s="136">
        <v>900</v>
      </c>
      <c r="F10610" s="137" t="s">
        <v>8572</v>
      </c>
      <c r="G10610" s="136">
        <v>900</v>
      </c>
      <c r="H10610" s="128">
        <v>30784</v>
      </c>
      <c r="I10610" s="129" t="s">
        <v>8577</v>
      </c>
      <c r="J10610" s="128">
        <v>30784</v>
      </c>
    </row>
    <row r="10611" spans="2:10" ht="17.25" hidden="1" thickBot="1">
      <c r="B10611" s="33">
        <v>91</v>
      </c>
      <c r="C10611" s="9" t="s">
        <v>8560</v>
      </c>
      <c r="D10611" s="33">
        <v>91</v>
      </c>
      <c r="E10611" s="126">
        <v>902</v>
      </c>
      <c r="F10611" s="135" t="s">
        <v>8578</v>
      </c>
      <c r="G10611" s="126">
        <v>902</v>
      </c>
      <c r="H10611" s="128">
        <v>30787</v>
      </c>
      <c r="I10611" s="129" t="s">
        <v>8579</v>
      </c>
      <c r="J10611" s="128">
        <v>30787</v>
      </c>
    </row>
    <row r="10612" spans="2:10" ht="17.25" hidden="1" thickBot="1">
      <c r="B10612" s="33">
        <v>91</v>
      </c>
      <c r="C10612" s="9" t="s">
        <v>8560</v>
      </c>
      <c r="D10612" s="33">
        <v>91</v>
      </c>
      <c r="E10612" s="126">
        <v>902</v>
      </c>
      <c r="F10612" s="135" t="s">
        <v>8578</v>
      </c>
      <c r="G10612" s="126">
        <v>902</v>
      </c>
      <c r="H10612" s="128">
        <v>30790</v>
      </c>
      <c r="I10612" s="130" t="s">
        <v>8580</v>
      </c>
      <c r="J10612" s="128">
        <v>30790</v>
      </c>
    </row>
    <row r="10613" spans="2:10" ht="17.25" hidden="1" thickBot="1">
      <c r="B10613" s="33">
        <v>91</v>
      </c>
      <c r="C10613" s="9" t="s">
        <v>8560</v>
      </c>
      <c r="D10613" s="33">
        <v>91</v>
      </c>
      <c r="E10613" s="126">
        <v>902</v>
      </c>
      <c r="F10613" s="135" t="s">
        <v>8578</v>
      </c>
      <c r="G10613" s="126">
        <v>902</v>
      </c>
      <c r="H10613" s="128">
        <v>30802</v>
      </c>
      <c r="I10613" s="129" t="s">
        <v>8581</v>
      </c>
      <c r="J10613" s="128">
        <v>30802</v>
      </c>
    </row>
    <row r="10614" spans="2:10" ht="17.25" hidden="1" thickBot="1">
      <c r="B10614" s="33">
        <v>91</v>
      </c>
      <c r="C10614" s="9" t="s">
        <v>8560</v>
      </c>
      <c r="D10614" s="33">
        <v>91</v>
      </c>
      <c r="E10614" s="126">
        <v>902</v>
      </c>
      <c r="F10614" s="135" t="s">
        <v>8578</v>
      </c>
      <c r="G10614" s="126">
        <v>902</v>
      </c>
      <c r="H10614" s="128">
        <v>30805</v>
      </c>
      <c r="I10614" s="130" t="s">
        <v>6283</v>
      </c>
      <c r="J10614" s="128">
        <v>30805</v>
      </c>
    </row>
    <row r="10615" spans="2:10" ht="17.25" hidden="1" thickBot="1">
      <c r="B10615" s="33">
        <v>91</v>
      </c>
      <c r="C10615" s="9" t="s">
        <v>8560</v>
      </c>
      <c r="D10615" s="33">
        <v>91</v>
      </c>
      <c r="E10615" s="126">
        <v>902</v>
      </c>
      <c r="F10615" s="135" t="s">
        <v>8578</v>
      </c>
      <c r="G10615" s="126">
        <v>902</v>
      </c>
      <c r="H10615" s="128">
        <v>30808</v>
      </c>
      <c r="I10615" s="129" t="s">
        <v>428</v>
      </c>
      <c r="J10615" s="128">
        <v>30808</v>
      </c>
    </row>
    <row r="10616" spans="2:10" ht="17.25" hidden="1" thickBot="1">
      <c r="B10616" s="33">
        <v>91</v>
      </c>
      <c r="C10616" s="9" t="s">
        <v>8560</v>
      </c>
      <c r="D10616" s="33">
        <v>91</v>
      </c>
      <c r="E10616" s="126">
        <v>902</v>
      </c>
      <c r="F10616" s="135" t="s">
        <v>8578</v>
      </c>
      <c r="G10616" s="126">
        <v>902</v>
      </c>
      <c r="H10616" s="128">
        <v>30809</v>
      </c>
      <c r="I10616" s="130" t="s">
        <v>6537</v>
      </c>
      <c r="J10616" s="128">
        <v>30809</v>
      </c>
    </row>
    <row r="10617" spans="2:10" ht="17.25" hidden="1" thickBot="1">
      <c r="B10617" s="33">
        <v>91</v>
      </c>
      <c r="C10617" s="9" t="s">
        <v>8560</v>
      </c>
      <c r="D10617" s="33">
        <v>91</v>
      </c>
      <c r="E10617" s="126">
        <v>902</v>
      </c>
      <c r="F10617" s="135" t="s">
        <v>8578</v>
      </c>
      <c r="G10617" s="126">
        <v>902</v>
      </c>
      <c r="H10617" s="128">
        <v>30811</v>
      </c>
      <c r="I10617" s="129" t="s">
        <v>1971</v>
      </c>
      <c r="J10617" s="128">
        <v>30811</v>
      </c>
    </row>
    <row r="10618" spans="2:10" ht="17.25" hidden="1" thickBot="1">
      <c r="B10618" s="33">
        <v>91</v>
      </c>
      <c r="C10618" s="9" t="s">
        <v>8560</v>
      </c>
      <c r="D10618" s="33">
        <v>91</v>
      </c>
      <c r="E10618" s="126">
        <v>902</v>
      </c>
      <c r="F10618" s="135" t="s">
        <v>8578</v>
      </c>
      <c r="G10618" s="126">
        <v>902</v>
      </c>
      <c r="H10618" s="128">
        <v>30814</v>
      </c>
      <c r="I10618" s="130" t="s">
        <v>8582</v>
      </c>
      <c r="J10618" s="128">
        <v>30814</v>
      </c>
    </row>
    <row r="10619" spans="2:10" ht="17.25" hidden="1" thickBot="1">
      <c r="B10619" s="33">
        <v>91</v>
      </c>
      <c r="C10619" s="9" t="s">
        <v>8560</v>
      </c>
      <c r="D10619" s="33">
        <v>91</v>
      </c>
      <c r="E10619" s="136">
        <v>903</v>
      </c>
      <c r="F10619" s="137" t="s">
        <v>8583</v>
      </c>
      <c r="G10619" s="136">
        <v>903</v>
      </c>
      <c r="H10619" s="128">
        <v>30817</v>
      </c>
      <c r="I10619" s="129" t="s">
        <v>8584</v>
      </c>
      <c r="J10619" s="128">
        <v>30817</v>
      </c>
    </row>
    <row r="10620" spans="2:10" ht="17.25" hidden="1" thickBot="1">
      <c r="B10620" s="33">
        <v>91</v>
      </c>
      <c r="C10620" s="9" t="s">
        <v>8560</v>
      </c>
      <c r="D10620" s="33">
        <v>91</v>
      </c>
      <c r="E10620" s="136">
        <v>903</v>
      </c>
      <c r="F10620" s="137" t="s">
        <v>8583</v>
      </c>
      <c r="G10620" s="136">
        <v>903</v>
      </c>
      <c r="H10620" s="128">
        <v>30820</v>
      </c>
      <c r="I10620" s="130" t="s">
        <v>799</v>
      </c>
      <c r="J10620" s="128">
        <v>30820</v>
      </c>
    </row>
    <row r="10621" spans="2:10" ht="17.25" hidden="1" thickBot="1">
      <c r="B10621" s="33">
        <v>91</v>
      </c>
      <c r="C10621" s="9" t="s">
        <v>8560</v>
      </c>
      <c r="D10621" s="33">
        <v>91</v>
      </c>
      <c r="E10621" s="136">
        <v>903</v>
      </c>
      <c r="F10621" s="137" t="s">
        <v>8583</v>
      </c>
      <c r="G10621" s="136">
        <v>903</v>
      </c>
      <c r="H10621" s="128">
        <v>30823</v>
      </c>
      <c r="I10621" s="129" t="s">
        <v>621</v>
      </c>
      <c r="J10621" s="128">
        <v>30823</v>
      </c>
    </row>
    <row r="10622" spans="2:10" ht="17.25" hidden="1" thickBot="1">
      <c r="B10622" s="33">
        <v>91</v>
      </c>
      <c r="C10622" s="9" t="s">
        <v>8560</v>
      </c>
      <c r="D10622" s="33">
        <v>91</v>
      </c>
      <c r="E10622" s="136">
        <v>903</v>
      </c>
      <c r="F10622" s="137" t="s">
        <v>8583</v>
      </c>
      <c r="G10622" s="136">
        <v>903</v>
      </c>
      <c r="H10622" s="128">
        <v>30826</v>
      </c>
      <c r="I10622" s="130" t="s">
        <v>6532</v>
      </c>
      <c r="J10622" s="128">
        <v>30826</v>
      </c>
    </row>
    <row r="10623" spans="2:10" ht="17.25" hidden="1" thickBot="1">
      <c r="B10623" s="33">
        <v>91</v>
      </c>
      <c r="C10623" s="9" t="s">
        <v>8560</v>
      </c>
      <c r="D10623" s="33">
        <v>91</v>
      </c>
      <c r="E10623" s="136">
        <v>903</v>
      </c>
      <c r="F10623" s="137" t="s">
        <v>8583</v>
      </c>
      <c r="G10623" s="136">
        <v>903</v>
      </c>
      <c r="H10623" s="128">
        <v>30828</v>
      </c>
      <c r="I10623" s="129" t="s">
        <v>3342</v>
      </c>
      <c r="J10623" s="128">
        <v>30828</v>
      </c>
    </row>
    <row r="10624" spans="2:10" ht="17.25" hidden="1" thickBot="1">
      <c r="B10624" s="33">
        <v>91</v>
      </c>
      <c r="C10624" s="9" t="s">
        <v>8560</v>
      </c>
      <c r="D10624" s="33">
        <v>91</v>
      </c>
      <c r="E10624" s="136">
        <v>903</v>
      </c>
      <c r="F10624" s="137" t="s">
        <v>8583</v>
      </c>
      <c r="G10624" s="136">
        <v>903</v>
      </c>
      <c r="H10624" s="128">
        <v>30829</v>
      </c>
      <c r="I10624" s="130" t="s">
        <v>8585</v>
      </c>
      <c r="J10624" s="128">
        <v>30829</v>
      </c>
    </row>
    <row r="10625" spans="2:10" ht="17.25" hidden="1" thickBot="1">
      <c r="B10625" s="33">
        <v>91</v>
      </c>
      <c r="C10625" s="9" t="s">
        <v>8560</v>
      </c>
      <c r="D10625" s="33">
        <v>91</v>
      </c>
      <c r="E10625" s="136">
        <v>903</v>
      </c>
      <c r="F10625" s="137" t="s">
        <v>8583</v>
      </c>
      <c r="G10625" s="136">
        <v>903</v>
      </c>
      <c r="H10625" s="128">
        <v>30832</v>
      </c>
      <c r="I10625" s="129" t="s">
        <v>8586</v>
      </c>
      <c r="J10625" s="128">
        <v>30832</v>
      </c>
    </row>
    <row r="10626" spans="2:10" ht="17.25" hidden="1" thickBot="1">
      <c r="B10626" s="33">
        <v>91</v>
      </c>
      <c r="C10626" s="9" t="s">
        <v>8560</v>
      </c>
      <c r="D10626" s="33">
        <v>91</v>
      </c>
      <c r="E10626" s="136">
        <v>903</v>
      </c>
      <c r="F10626" s="137" t="s">
        <v>8583</v>
      </c>
      <c r="G10626" s="136">
        <v>903</v>
      </c>
      <c r="H10626" s="128">
        <v>30835</v>
      </c>
      <c r="I10626" s="130" t="s">
        <v>8587</v>
      </c>
      <c r="J10626" s="128">
        <v>30835</v>
      </c>
    </row>
    <row r="10627" spans="2:10" ht="17.25" hidden="1" thickBot="1">
      <c r="B10627" s="33">
        <v>91</v>
      </c>
      <c r="C10627" s="9" t="s">
        <v>8560</v>
      </c>
      <c r="D10627" s="33">
        <v>91</v>
      </c>
      <c r="E10627" s="136">
        <v>903</v>
      </c>
      <c r="F10627" s="137" t="s">
        <v>8583</v>
      </c>
      <c r="G10627" s="136">
        <v>903</v>
      </c>
      <c r="H10627" s="128">
        <v>30836</v>
      </c>
      <c r="I10627" s="129" t="s">
        <v>2177</v>
      </c>
      <c r="J10627" s="128">
        <v>30836</v>
      </c>
    </row>
    <row r="10628" spans="2:10" ht="17.25" hidden="1" thickBot="1">
      <c r="B10628" s="33">
        <v>91</v>
      </c>
      <c r="C10628" s="9" t="s">
        <v>8560</v>
      </c>
      <c r="D10628" s="33">
        <v>91</v>
      </c>
      <c r="E10628" s="136">
        <v>903</v>
      </c>
      <c r="F10628" s="137" t="s">
        <v>8583</v>
      </c>
      <c r="G10628" s="136">
        <v>903</v>
      </c>
      <c r="H10628" s="128">
        <v>30838</v>
      </c>
      <c r="I10628" s="130" t="s">
        <v>3694</v>
      </c>
      <c r="J10628" s="128">
        <v>30838</v>
      </c>
    </row>
    <row r="10629" spans="2:10" ht="17.25" hidden="1" thickBot="1">
      <c r="B10629" s="33">
        <v>91</v>
      </c>
      <c r="C10629" s="9" t="s">
        <v>8560</v>
      </c>
      <c r="D10629" s="33">
        <v>91</v>
      </c>
      <c r="E10629" s="136">
        <v>903</v>
      </c>
      <c r="F10629" s="137" t="s">
        <v>8583</v>
      </c>
      <c r="G10629" s="136">
        <v>903</v>
      </c>
      <c r="H10629" s="128">
        <v>30840</v>
      </c>
      <c r="I10629" s="129" t="s">
        <v>8588</v>
      </c>
      <c r="J10629" s="128">
        <v>30840</v>
      </c>
    </row>
    <row r="10630" spans="2:10" ht="17.25" hidden="1" thickBot="1">
      <c r="B10630" s="33">
        <v>91</v>
      </c>
      <c r="C10630" s="9" t="s">
        <v>8560</v>
      </c>
      <c r="D10630" s="33">
        <v>91</v>
      </c>
      <c r="E10630" s="136">
        <v>903</v>
      </c>
      <c r="F10630" s="137" t="s">
        <v>8583</v>
      </c>
      <c r="G10630" s="136">
        <v>903</v>
      </c>
      <c r="H10630" s="128">
        <v>30841</v>
      </c>
      <c r="I10630" s="130" t="s">
        <v>8589</v>
      </c>
      <c r="J10630" s="128">
        <v>30841</v>
      </c>
    </row>
    <row r="10631" spans="2:10" ht="17.25" hidden="1" thickBot="1">
      <c r="B10631" s="33">
        <v>91</v>
      </c>
      <c r="C10631" s="9" t="s">
        <v>8560</v>
      </c>
      <c r="D10631" s="33">
        <v>91</v>
      </c>
      <c r="E10631" s="136">
        <v>903</v>
      </c>
      <c r="F10631" s="137" t="s">
        <v>8583</v>
      </c>
      <c r="G10631" s="136">
        <v>903</v>
      </c>
      <c r="H10631" s="128">
        <v>30844</v>
      </c>
      <c r="I10631" s="129" t="s">
        <v>7887</v>
      </c>
      <c r="J10631" s="128">
        <v>30844</v>
      </c>
    </row>
    <row r="10632" spans="2:10" ht="17.25" hidden="1" thickBot="1">
      <c r="B10632" s="33">
        <v>91</v>
      </c>
      <c r="C10632" s="9" t="s">
        <v>8560</v>
      </c>
      <c r="D10632" s="33">
        <v>91</v>
      </c>
      <c r="E10632" s="136">
        <v>903</v>
      </c>
      <c r="F10632" s="137" t="s">
        <v>8583</v>
      </c>
      <c r="G10632" s="136">
        <v>903</v>
      </c>
      <c r="H10632" s="128">
        <v>30847</v>
      </c>
      <c r="I10632" s="130" t="s">
        <v>8096</v>
      </c>
      <c r="J10632" s="128">
        <v>30847</v>
      </c>
    </row>
    <row r="10633" spans="2:10" ht="17.25" hidden="1" thickBot="1">
      <c r="B10633" s="33">
        <v>91</v>
      </c>
      <c r="C10633" s="9" t="s">
        <v>8560</v>
      </c>
      <c r="D10633" s="33">
        <v>91</v>
      </c>
      <c r="E10633" s="126">
        <v>904</v>
      </c>
      <c r="F10633" s="135" t="s">
        <v>8590</v>
      </c>
      <c r="G10633" s="126">
        <v>904</v>
      </c>
      <c r="H10633" s="128">
        <v>30850</v>
      </c>
      <c r="I10633" s="129" t="s">
        <v>8126</v>
      </c>
      <c r="J10633" s="128">
        <v>30850</v>
      </c>
    </row>
    <row r="10634" spans="2:10" ht="17.25" hidden="1" thickBot="1">
      <c r="B10634" s="33">
        <v>91</v>
      </c>
      <c r="C10634" s="9" t="s">
        <v>8560</v>
      </c>
      <c r="D10634" s="33">
        <v>91</v>
      </c>
      <c r="E10634" s="126">
        <v>904</v>
      </c>
      <c r="F10634" s="135" t="s">
        <v>8590</v>
      </c>
      <c r="G10634" s="126">
        <v>904</v>
      </c>
      <c r="H10634" s="128">
        <v>30853</v>
      </c>
      <c r="I10634" s="130" t="s">
        <v>1022</v>
      </c>
      <c r="J10634" s="128">
        <v>30853</v>
      </c>
    </row>
    <row r="10635" spans="2:10" ht="17.25" hidden="1" thickBot="1">
      <c r="B10635" s="33">
        <v>91</v>
      </c>
      <c r="C10635" s="9" t="s">
        <v>8560</v>
      </c>
      <c r="D10635" s="33">
        <v>91</v>
      </c>
      <c r="E10635" s="126">
        <v>904</v>
      </c>
      <c r="F10635" s="135" t="s">
        <v>8590</v>
      </c>
      <c r="G10635" s="126">
        <v>904</v>
      </c>
      <c r="H10635" s="128">
        <v>30856</v>
      </c>
      <c r="I10635" s="129" t="s">
        <v>298</v>
      </c>
      <c r="J10635" s="128">
        <v>30856</v>
      </c>
    </row>
    <row r="10636" spans="2:10" ht="17.25" hidden="1" thickBot="1">
      <c r="B10636" s="33">
        <v>91</v>
      </c>
      <c r="C10636" s="9" t="s">
        <v>8560</v>
      </c>
      <c r="D10636" s="33">
        <v>91</v>
      </c>
      <c r="E10636" s="126">
        <v>904</v>
      </c>
      <c r="F10636" s="135" t="s">
        <v>8590</v>
      </c>
      <c r="G10636" s="126">
        <v>904</v>
      </c>
      <c r="H10636" s="128">
        <v>30859</v>
      </c>
      <c r="I10636" s="130" t="s">
        <v>8591</v>
      </c>
      <c r="J10636" s="128">
        <v>30859</v>
      </c>
    </row>
    <row r="10637" spans="2:10" ht="17.25" hidden="1" thickBot="1">
      <c r="B10637" s="33">
        <v>91</v>
      </c>
      <c r="C10637" s="9" t="s">
        <v>8560</v>
      </c>
      <c r="D10637" s="33">
        <v>91</v>
      </c>
      <c r="E10637" s="126">
        <v>904</v>
      </c>
      <c r="F10637" s="135" t="s">
        <v>8590</v>
      </c>
      <c r="G10637" s="126">
        <v>904</v>
      </c>
      <c r="H10637" s="128">
        <v>30860</v>
      </c>
      <c r="I10637" s="129" t="s">
        <v>364</v>
      </c>
      <c r="J10637" s="128">
        <v>30860</v>
      </c>
    </row>
    <row r="10638" spans="2:10" ht="17.25" hidden="1" thickBot="1">
      <c r="B10638" s="33">
        <v>91</v>
      </c>
      <c r="C10638" s="9" t="s">
        <v>8560</v>
      </c>
      <c r="D10638" s="33">
        <v>91</v>
      </c>
      <c r="E10638" s="126">
        <v>904</v>
      </c>
      <c r="F10638" s="135" t="s">
        <v>8590</v>
      </c>
      <c r="G10638" s="126">
        <v>904</v>
      </c>
      <c r="H10638" s="128">
        <v>30862</v>
      </c>
      <c r="I10638" s="130" t="s">
        <v>8592</v>
      </c>
      <c r="J10638" s="128">
        <v>30862</v>
      </c>
    </row>
    <row r="10639" spans="2:10" ht="17.25" hidden="1" thickBot="1">
      <c r="B10639" s="33">
        <v>91</v>
      </c>
      <c r="C10639" s="9" t="s">
        <v>8560</v>
      </c>
      <c r="D10639" s="33">
        <v>91</v>
      </c>
      <c r="E10639" s="126">
        <v>904</v>
      </c>
      <c r="F10639" s="135" t="s">
        <v>8590</v>
      </c>
      <c r="G10639" s="126">
        <v>904</v>
      </c>
      <c r="H10639" s="128">
        <v>30865</v>
      </c>
      <c r="I10639" s="129" t="s">
        <v>7971</v>
      </c>
      <c r="J10639" s="128">
        <v>30865</v>
      </c>
    </row>
    <row r="10640" spans="2:10" ht="17.25" hidden="1" thickBot="1">
      <c r="B10640" s="33">
        <v>91</v>
      </c>
      <c r="C10640" s="9" t="s">
        <v>8560</v>
      </c>
      <c r="D10640" s="33">
        <v>91</v>
      </c>
      <c r="E10640" s="126">
        <v>904</v>
      </c>
      <c r="F10640" s="135" t="s">
        <v>8590</v>
      </c>
      <c r="G10640" s="126">
        <v>904</v>
      </c>
      <c r="H10640" s="128">
        <v>30868</v>
      </c>
      <c r="I10640" s="130" t="s">
        <v>8593</v>
      </c>
      <c r="J10640" s="128">
        <v>30868</v>
      </c>
    </row>
    <row r="10641" spans="2:10" ht="17.25" hidden="1" thickBot="1">
      <c r="B10641" s="33">
        <v>91</v>
      </c>
      <c r="C10641" s="9" t="s">
        <v>8560</v>
      </c>
      <c r="D10641" s="33">
        <v>91</v>
      </c>
      <c r="E10641" s="126">
        <v>904</v>
      </c>
      <c r="F10641" s="135" t="s">
        <v>8590</v>
      </c>
      <c r="G10641" s="126">
        <v>904</v>
      </c>
      <c r="H10641" s="128">
        <v>30871</v>
      </c>
      <c r="I10641" s="129" t="s">
        <v>555</v>
      </c>
      <c r="J10641" s="128">
        <v>30871</v>
      </c>
    </row>
    <row r="10642" spans="2:10" ht="17.25" hidden="1" thickBot="1">
      <c r="B10642" s="33">
        <v>91</v>
      </c>
      <c r="C10642" s="9" t="s">
        <v>8560</v>
      </c>
      <c r="D10642" s="33">
        <v>91</v>
      </c>
      <c r="E10642" s="126">
        <v>904</v>
      </c>
      <c r="F10642" s="135" t="s">
        <v>8590</v>
      </c>
      <c r="G10642" s="126">
        <v>904</v>
      </c>
      <c r="H10642" s="128">
        <v>30874</v>
      </c>
      <c r="I10642" s="130" t="s">
        <v>8594</v>
      </c>
      <c r="J10642" s="128">
        <v>30874</v>
      </c>
    </row>
    <row r="10643" spans="2:10" ht="17.25" hidden="1" thickBot="1">
      <c r="B10643" s="33">
        <v>91</v>
      </c>
      <c r="C10643" s="9" t="s">
        <v>8560</v>
      </c>
      <c r="D10643" s="33">
        <v>91</v>
      </c>
      <c r="E10643" s="126">
        <v>904</v>
      </c>
      <c r="F10643" s="135" t="s">
        <v>8590</v>
      </c>
      <c r="G10643" s="126">
        <v>904</v>
      </c>
      <c r="H10643" s="128">
        <v>30877</v>
      </c>
      <c r="I10643" s="129" t="s">
        <v>320</v>
      </c>
      <c r="J10643" s="128">
        <v>30877</v>
      </c>
    </row>
    <row r="10644" spans="2:10" ht="17.25" hidden="1" thickBot="1">
      <c r="B10644" s="33">
        <v>91</v>
      </c>
      <c r="C10644" s="9" t="s">
        <v>8560</v>
      </c>
      <c r="D10644" s="33">
        <v>91</v>
      </c>
      <c r="E10644" s="136">
        <v>905</v>
      </c>
      <c r="F10644" s="137" t="s">
        <v>478</v>
      </c>
      <c r="G10644" s="136">
        <v>905</v>
      </c>
      <c r="H10644" s="128">
        <v>30880</v>
      </c>
      <c r="I10644" s="129" t="s">
        <v>8595</v>
      </c>
      <c r="J10644" s="128">
        <v>30880</v>
      </c>
    </row>
    <row r="10645" spans="2:10" ht="17.25" hidden="1" thickBot="1">
      <c r="B10645" s="33">
        <v>91</v>
      </c>
      <c r="C10645" s="9" t="s">
        <v>8560</v>
      </c>
      <c r="D10645" s="33">
        <v>91</v>
      </c>
      <c r="E10645" s="136">
        <v>905</v>
      </c>
      <c r="F10645" s="137" t="s">
        <v>478</v>
      </c>
      <c r="G10645" s="136">
        <v>905</v>
      </c>
      <c r="H10645" s="128">
        <v>30883</v>
      </c>
      <c r="I10645" s="130" t="s">
        <v>8596</v>
      </c>
      <c r="J10645" s="128">
        <v>30883</v>
      </c>
    </row>
    <row r="10646" spans="2:10" ht="17.25" hidden="1" thickBot="1">
      <c r="B10646" s="33">
        <v>91</v>
      </c>
      <c r="C10646" s="9" t="s">
        <v>8560</v>
      </c>
      <c r="D10646" s="33">
        <v>91</v>
      </c>
      <c r="E10646" s="136">
        <v>905</v>
      </c>
      <c r="F10646" s="137" t="s">
        <v>478</v>
      </c>
      <c r="G10646" s="136">
        <v>905</v>
      </c>
      <c r="H10646" s="128">
        <v>30886</v>
      </c>
      <c r="I10646" s="129" t="s">
        <v>8597</v>
      </c>
      <c r="J10646" s="128">
        <v>30886</v>
      </c>
    </row>
    <row r="10647" spans="2:10" ht="17.25" hidden="1" thickBot="1">
      <c r="B10647" s="33">
        <v>91</v>
      </c>
      <c r="C10647" s="9" t="s">
        <v>8560</v>
      </c>
      <c r="D10647" s="33">
        <v>91</v>
      </c>
      <c r="E10647" s="136">
        <v>905</v>
      </c>
      <c r="F10647" s="137" t="s">
        <v>478</v>
      </c>
      <c r="G10647" s="136">
        <v>905</v>
      </c>
      <c r="H10647" s="128">
        <v>30887</v>
      </c>
      <c r="I10647" s="130" t="s">
        <v>8598</v>
      </c>
      <c r="J10647" s="128">
        <v>30887</v>
      </c>
    </row>
    <row r="10648" spans="2:10" ht="17.25" hidden="1" thickBot="1">
      <c r="B10648" s="33">
        <v>91</v>
      </c>
      <c r="C10648" s="9" t="s">
        <v>8560</v>
      </c>
      <c r="D10648" s="33">
        <v>91</v>
      </c>
      <c r="E10648" s="136">
        <v>905</v>
      </c>
      <c r="F10648" s="137" t="s">
        <v>478</v>
      </c>
      <c r="G10648" s="136">
        <v>905</v>
      </c>
      <c r="H10648" s="128">
        <v>30889</v>
      </c>
      <c r="I10648" s="129" t="s">
        <v>8599</v>
      </c>
      <c r="J10648" s="128">
        <v>30889</v>
      </c>
    </row>
    <row r="10649" spans="2:10" ht="17.25" hidden="1" thickBot="1">
      <c r="B10649" s="33">
        <v>91</v>
      </c>
      <c r="C10649" s="9" t="s">
        <v>8560</v>
      </c>
      <c r="D10649" s="33">
        <v>91</v>
      </c>
      <c r="E10649" s="136">
        <v>905</v>
      </c>
      <c r="F10649" s="137" t="s">
        <v>478</v>
      </c>
      <c r="G10649" s="136">
        <v>905</v>
      </c>
      <c r="H10649" s="128">
        <v>30892</v>
      </c>
      <c r="I10649" s="130" t="s">
        <v>8600</v>
      </c>
      <c r="J10649" s="128">
        <v>30892</v>
      </c>
    </row>
    <row r="10650" spans="2:10" ht="17.25" hidden="1" thickBot="1">
      <c r="B10650" s="33">
        <v>91</v>
      </c>
      <c r="C10650" s="9" t="s">
        <v>8560</v>
      </c>
      <c r="D10650" s="33">
        <v>91</v>
      </c>
      <c r="E10650" s="136">
        <v>905</v>
      </c>
      <c r="F10650" s="137" t="s">
        <v>478</v>
      </c>
      <c r="G10650" s="136">
        <v>905</v>
      </c>
      <c r="H10650" s="128">
        <v>30893</v>
      </c>
      <c r="I10650" s="129" t="s">
        <v>8601</v>
      </c>
      <c r="J10650" s="128">
        <v>30893</v>
      </c>
    </row>
    <row r="10651" spans="2:10" ht="17.25" hidden="1" thickBot="1">
      <c r="B10651" s="33">
        <v>91</v>
      </c>
      <c r="C10651" s="9" t="s">
        <v>8560</v>
      </c>
      <c r="D10651" s="33">
        <v>91</v>
      </c>
      <c r="E10651" s="136">
        <v>905</v>
      </c>
      <c r="F10651" s="137" t="s">
        <v>478</v>
      </c>
      <c r="G10651" s="136">
        <v>905</v>
      </c>
      <c r="H10651" s="128">
        <v>30895</v>
      </c>
      <c r="I10651" s="130" t="s">
        <v>235</v>
      </c>
      <c r="J10651" s="128">
        <v>30895</v>
      </c>
    </row>
    <row r="10652" spans="2:10" ht="17.25" hidden="1" thickBot="1">
      <c r="B10652" s="33">
        <v>91</v>
      </c>
      <c r="C10652" s="9" t="s">
        <v>8560</v>
      </c>
      <c r="D10652" s="33">
        <v>91</v>
      </c>
      <c r="E10652" s="136">
        <v>905</v>
      </c>
      <c r="F10652" s="137" t="s">
        <v>478</v>
      </c>
      <c r="G10652" s="136">
        <v>905</v>
      </c>
      <c r="H10652" s="128">
        <v>30898</v>
      </c>
      <c r="I10652" s="129" t="s">
        <v>428</v>
      </c>
      <c r="J10652" s="128">
        <v>30898</v>
      </c>
    </row>
    <row r="10653" spans="2:10" ht="17.25" hidden="1" thickBot="1">
      <c r="B10653" s="33">
        <v>91</v>
      </c>
      <c r="C10653" s="9" t="s">
        <v>8560</v>
      </c>
      <c r="D10653" s="33">
        <v>91</v>
      </c>
      <c r="E10653" s="136">
        <v>905</v>
      </c>
      <c r="F10653" s="137" t="s">
        <v>478</v>
      </c>
      <c r="G10653" s="136">
        <v>905</v>
      </c>
      <c r="H10653" s="128">
        <v>30901</v>
      </c>
      <c r="I10653" s="130" t="s">
        <v>8117</v>
      </c>
      <c r="J10653" s="128">
        <v>30901</v>
      </c>
    </row>
    <row r="10654" spans="2:10" ht="17.25" hidden="1" thickBot="1">
      <c r="B10654" s="33">
        <v>91</v>
      </c>
      <c r="C10654" s="9" t="s">
        <v>8560</v>
      </c>
      <c r="D10654" s="33">
        <v>91</v>
      </c>
      <c r="E10654" s="126">
        <v>906</v>
      </c>
      <c r="F10654" s="135" t="s">
        <v>8602</v>
      </c>
      <c r="G10654" s="126">
        <v>906</v>
      </c>
      <c r="H10654" s="128">
        <v>30904</v>
      </c>
      <c r="I10654" s="129" t="s">
        <v>8603</v>
      </c>
      <c r="J10654" s="128">
        <v>30904</v>
      </c>
    </row>
    <row r="10655" spans="2:10" ht="17.25" hidden="1" thickBot="1">
      <c r="B10655" s="33">
        <v>91</v>
      </c>
      <c r="C10655" s="9" t="s">
        <v>8560</v>
      </c>
      <c r="D10655" s="33">
        <v>91</v>
      </c>
      <c r="E10655" s="126">
        <v>906</v>
      </c>
      <c r="F10655" s="135" t="s">
        <v>8602</v>
      </c>
      <c r="G10655" s="126">
        <v>906</v>
      </c>
      <c r="H10655" s="128">
        <v>30907</v>
      </c>
      <c r="I10655" s="130" t="s">
        <v>324</v>
      </c>
      <c r="J10655" s="128">
        <v>30907</v>
      </c>
    </row>
    <row r="10656" spans="2:10" ht="17.25" hidden="1" thickBot="1">
      <c r="B10656" s="33">
        <v>91</v>
      </c>
      <c r="C10656" s="9" t="s">
        <v>8560</v>
      </c>
      <c r="D10656" s="33">
        <v>91</v>
      </c>
      <c r="E10656" s="126">
        <v>906</v>
      </c>
      <c r="F10656" s="135" t="s">
        <v>8602</v>
      </c>
      <c r="G10656" s="126">
        <v>906</v>
      </c>
      <c r="H10656" s="128">
        <v>30910</v>
      </c>
      <c r="I10656" s="129" t="s">
        <v>368</v>
      </c>
      <c r="J10656" s="128">
        <v>30910</v>
      </c>
    </row>
    <row r="10657" spans="2:10" ht="17.25" hidden="1" thickBot="1">
      <c r="B10657" s="33">
        <v>91</v>
      </c>
      <c r="C10657" s="9" t="s">
        <v>8560</v>
      </c>
      <c r="D10657" s="33">
        <v>91</v>
      </c>
      <c r="E10657" s="126">
        <v>906</v>
      </c>
      <c r="F10657" s="135" t="s">
        <v>8602</v>
      </c>
      <c r="G10657" s="126">
        <v>906</v>
      </c>
      <c r="H10657" s="128">
        <v>30913</v>
      </c>
      <c r="I10657" s="130" t="s">
        <v>8117</v>
      </c>
      <c r="J10657" s="128">
        <v>30913</v>
      </c>
    </row>
    <row r="10658" spans="2:10" ht="17.25" hidden="1" thickBot="1">
      <c r="B10658" s="33">
        <v>91</v>
      </c>
      <c r="C10658" s="9" t="s">
        <v>8560</v>
      </c>
      <c r="D10658" s="33">
        <v>91</v>
      </c>
      <c r="E10658" s="126">
        <v>906</v>
      </c>
      <c r="F10658" s="135" t="s">
        <v>8602</v>
      </c>
      <c r="G10658" s="126">
        <v>906</v>
      </c>
      <c r="H10658" s="128">
        <v>30916</v>
      </c>
      <c r="I10658" s="129" t="s">
        <v>411</v>
      </c>
      <c r="J10658" s="128">
        <v>30916</v>
      </c>
    </row>
    <row r="10659" spans="2:10" ht="17.25" hidden="1" thickBot="1">
      <c r="B10659" s="33">
        <v>91</v>
      </c>
      <c r="C10659" s="9" t="s">
        <v>8560</v>
      </c>
      <c r="D10659" s="33">
        <v>91</v>
      </c>
      <c r="E10659" s="126">
        <v>906</v>
      </c>
      <c r="F10659" s="135" t="s">
        <v>8602</v>
      </c>
      <c r="G10659" s="126">
        <v>906</v>
      </c>
      <c r="H10659" s="128">
        <v>30917</v>
      </c>
      <c r="I10659" s="130" t="s">
        <v>7963</v>
      </c>
      <c r="J10659" s="128">
        <v>30917</v>
      </c>
    </row>
    <row r="10660" spans="2:10" ht="17.25" hidden="1" thickBot="1">
      <c r="B10660" s="33">
        <v>91</v>
      </c>
      <c r="C10660" s="9" t="s">
        <v>8560</v>
      </c>
      <c r="D10660" s="33">
        <v>91</v>
      </c>
      <c r="E10660" s="126">
        <v>906</v>
      </c>
      <c r="F10660" s="135" t="s">
        <v>8602</v>
      </c>
      <c r="G10660" s="126">
        <v>906</v>
      </c>
      <c r="H10660" s="128">
        <v>30919</v>
      </c>
      <c r="I10660" s="129" t="s">
        <v>8604</v>
      </c>
      <c r="J10660" s="128">
        <v>30919</v>
      </c>
    </row>
    <row r="10661" spans="2:10" ht="17.25" hidden="1" thickBot="1">
      <c r="B10661" s="33">
        <v>91</v>
      </c>
      <c r="C10661" s="9" t="s">
        <v>8560</v>
      </c>
      <c r="D10661" s="33">
        <v>91</v>
      </c>
      <c r="E10661" s="126">
        <v>906</v>
      </c>
      <c r="F10661" s="135" t="s">
        <v>8602</v>
      </c>
      <c r="G10661" s="126">
        <v>906</v>
      </c>
      <c r="H10661" s="128">
        <v>30922</v>
      </c>
      <c r="I10661" s="130" t="s">
        <v>8605</v>
      </c>
      <c r="J10661" s="128">
        <v>30922</v>
      </c>
    </row>
    <row r="10662" spans="2:10" ht="17.25" hidden="1" thickBot="1">
      <c r="B10662" s="33">
        <v>91</v>
      </c>
      <c r="C10662" s="9" t="s">
        <v>8560</v>
      </c>
      <c r="D10662" s="33">
        <v>91</v>
      </c>
      <c r="E10662" s="126">
        <v>906</v>
      </c>
      <c r="F10662" s="135" t="s">
        <v>8602</v>
      </c>
      <c r="G10662" s="126">
        <v>906</v>
      </c>
      <c r="H10662" s="128">
        <v>30925</v>
      </c>
      <c r="I10662" s="129" t="s">
        <v>8606</v>
      </c>
      <c r="J10662" s="128">
        <v>30925</v>
      </c>
    </row>
    <row r="10663" spans="2:10" ht="17.25" hidden="1" thickBot="1">
      <c r="B10663" s="33">
        <v>91</v>
      </c>
      <c r="C10663" s="9" t="s">
        <v>8560</v>
      </c>
      <c r="D10663" s="33">
        <v>91</v>
      </c>
      <c r="E10663" s="126">
        <v>906</v>
      </c>
      <c r="F10663" s="135" t="s">
        <v>8602</v>
      </c>
      <c r="G10663" s="126">
        <v>906</v>
      </c>
      <c r="H10663" s="128">
        <v>30928</v>
      </c>
      <c r="I10663" s="130" t="s">
        <v>8607</v>
      </c>
      <c r="J10663" s="128">
        <v>30928</v>
      </c>
    </row>
    <row r="10664" spans="2:10" ht="17.25" hidden="1" thickBot="1">
      <c r="B10664" s="33">
        <v>91</v>
      </c>
      <c r="C10664" s="9" t="s">
        <v>8560</v>
      </c>
      <c r="D10664" s="33">
        <v>91</v>
      </c>
      <c r="E10664" s="126">
        <v>906</v>
      </c>
      <c r="F10664" s="135" t="s">
        <v>8602</v>
      </c>
      <c r="G10664" s="126">
        <v>906</v>
      </c>
      <c r="H10664" s="128">
        <v>30931</v>
      </c>
      <c r="I10664" s="129" t="s">
        <v>8608</v>
      </c>
      <c r="J10664" s="128">
        <v>30931</v>
      </c>
    </row>
    <row r="10665" spans="2:10" ht="17.25" hidden="1" thickBot="1">
      <c r="B10665" s="33">
        <v>91</v>
      </c>
      <c r="C10665" s="9" t="s">
        <v>8560</v>
      </c>
      <c r="D10665" s="33">
        <v>91</v>
      </c>
      <c r="E10665" s="126">
        <v>906</v>
      </c>
      <c r="F10665" s="135" t="s">
        <v>8602</v>
      </c>
      <c r="G10665" s="126">
        <v>906</v>
      </c>
      <c r="H10665" s="128">
        <v>30934</v>
      </c>
      <c r="I10665" s="130" t="s">
        <v>8050</v>
      </c>
      <c r="J10665" s="128">
        <v>30934</v>
      </c>
    </row>
    <row r="10666" spans="2:10" ht="17.25" hidden="1" thickBot="1">
      <c r="B10666" s="33">
        <v>91</v>
      </c>
      <c r="C10666" s="9" t="s">
        <v>8560</v>
      </c>
      <c r="D10666" s="33">
        <v>91</v>
      </c>
      <c r="E10666" s="126">
        <v>906</v>
      </c>
      <c r="F10666" s="135" t="s">
        <v>8602</v>
      </c>
      <c r="G10666" s="126">
        <v>906</v>
      </c>
      <c r="H10666" s="128">
        <v>30937</v>
      </c>
      <c r="I10666" s="129" t="s">
        <v>8246</v>
      </c>
      <c r="J10666" s="128">
        <v>30937</v>
      </c>
    </row>
    <row r="10667" spans="2:10" ht="17.25" hidden="1" thickBot="1">
      <c r="B10667" s="33">
        <v>91</v>
      </c>
      <c r="C10667" s="9" t="s">
        <v>8560</v>
      </c>
      <c r="D10667" s="33">
        <v>91</v>
      </c>
      <c r="E10667" s="126">
        <v>906</v>
      </c>
      <c r="F10667" s="135" t="s">
        <v>8602</v>
      </c>
      <c r="G10667" s="126">
        <v>906</v>
      </c>
      <c r="H10667" s="128">
        <v>30940</v>
      </c>
      <c r="I10667" s="130" t="s">
        <v>1793</v>
      </c>
      <c r="J10667" s="128">
        <v>30940</v>
      </c>
    </row>
    <row r="10668" spans="2:10" ht="17.25" hidden="1" thickBot="1">
      <c r="B10668" s="33">
        <v>91</v>
      </c>
      <c r="C10668" s="9" t="s">
        <v>8560</v>
      </c>
      <c r="D10668" s="33">
        <v>91</v>
      </c>
      <c r="E10668" s="126">
        <v>906</v>
      </c>
      <c r="F10668" s="135" t="s">
        <v>8602</v>
      </c>
      <c r="G10668" s="126">
        <v>906</v>
      </c>
      <c r="H10668" s="128">
        <v>30943</v>
      </c>
      <c r="I10668" s="129" t="s">
        <v>424</v>
      </c>
      <c r="J10668" s="128">
        <v>30943</v>
      </c>
    </row>
    <row r="10669" spans="2:10" ht="17.25" hidden="1" thickBot="1">
      <c r="B10669" s="33">
        <v>91</v>
      </c>
      <c r="C10669" s="9" t="s">
        <v>8560</v>
      </c>
      <c r="D10669" s="33">
        <v>91</v>
      </c>
      <c r="E10669" s="126">
        <v>906</v>
      </c>
      <c r="F10669" s="135" t="s">
        <v>8602</v>
      </c>
      <c r="G10669" s="126">
        <v>906</v>
      </c>
      <c r="H10669" s="128">
        <v>30946</v>
      </c>
      <c r="I10669" s="129" t="s">
        <v>331</v>
      </c>
      <c r="J10669" s="128">
        <v>30946</v>
      </c>
    </row>
    <row r="10670" spans="2:10" ht="17.25" hidden="1" thickBot="1">
      <c r="B10670" s="33">
        <v>91</v>
      </c>
      <c r="C10670" s="9" t="s">
        <v>8560</v>
      </c>
      <c r="D10670" s="33">
        <v>91</v>
      </c>
      <c r="E10670" s="126">
        <v>906</v>
      </c>
      <c r="F10670" s="135" t="s">
        <v>8602</v>
      </c>
      <c r="G10670" s="126">
        <v>906</v>
      </c>
      <c r="H10670" s="128">
        <v>30947</v>
      </c>
      <c r="I10670" s="130" t="s">
        <v>3587</v>
      </c>
      <c r="J10670" s="128">
        <v>30947</v>
      </c>
    </row>
    <row r="10671" spans="2:10" ht="17.25" hidden="1" thickBot="1">
      <c r="B10671" s="33">
        <v>91</v>
      </c>
      <c r="C10671" s="9" t="s">
        <v>8560</v>
      </c>
      <c r="D10671" s="33">
        <v>91</v>
      </c>
      <c r="E10671" s="126">
        <v>906</v>
      </c>
      <c r="F10671" s="135" t="s">
        <v>8602</v>
      </c>
      <c r="G10671" s="126">
        <v>906</v>
      </c>
      <c r="H10671" s="128">
        <v>30949</v>
      </c>
      <c r="I10671" s="129" t="s">
        <v>7557</v>
      </c>
      <c r="J10671" s="128">
        <v>30949</v>
      </c>
    </row>
    <row r="10672" spans="2:10" ht="17.25" hidden="1" thickBot="1">
      <c r="B10672" s="33">
        <v>91</v>
      </c>
      <c r="C10672" s="9" t="s">
        <v>8560</v>
      </c>
      <c r="D10672" s="33">
        <v>91</v>
      </c>
      <c r="E10672" s="126">
        <v>906</v>
      </c>
      <c r="F10672" s="135" t="s">
        <v>8602</v>
      </c>
      <c r="G10672" s="126">
        <v>906</v>
      </c>
      <c r="H10672" s="128">
        <v>30950</v>
      </c>
      <c r="I10672" s="130" t="s">
        <v>1098</v>
      </c>
      <c r="J10672" s="128">
        <v>30950</v>
      </c>
    </row>
    <row r="10673" spans="2:10" ht="17.25" hidden="1" thickBot="1">
      <c r="B10673" s="33">
        <v>91</v>
      </c>
      <c r="C10673" s="9" t="s">
        <v>8560</v>
      </c>
      <c r="D10673" s="33">
        <v>91</v>
      </c>
      <c r="E10673" s="136">
        <v>907</v>
      </c>
      <c r="F10673" s="137" t="s">
        <v>8609</v>
      </c>
      <c r="G10673" s="136">
        <v>907</v>
      </c>
      <c r="H10673" s="128">
        <v>30952</v>
      </c>
      <c r="I10673" s="129" t="s">
        <v>8610</v>
      </c>
      <c r="J10673" s="128">
        <v>30952</v>
      </c>
    </row>
    <row r="10674" spans="2:10" ht="17.25" hidden="1" thickBot="1">
      <c r="B10674" s="33">
        <v>91</v>
      </c>
      <c r="C10674" s="9" t="s">
        <v>8560</v>
      </c>
      <c r="D10674" s="33">
        <v>91</v>
      </c>
      <c r="E10674" s="136">
        <v>907</v>
      </c>
      <c r="F10674" s="137" t="s">
        <v>8609</v>
      </c>
      <c r="G10674" s="136">
        <v>907</v>
      </c>
      <c r="H10674" s="128">
        <v>30955</v>
      </c>
      <c r="I10674" s="130" t="s">
        <v>8611</v>
      </c>
      <c r="J10674" s="128">
        <v>30955</v>
      </c>
    </row>
    <row r="10675" spans="2:10" ht="17.25" hidden="1" thickBot="1">
      <c r="B10675" s="33">
        <v>91</v>
      </c>
      <c r="C10675" s="9" t="s">
        <v>8560</v>
      </c>
      <c r="D10675" s="33">
        <v>91</v>
      </c>
      <c r="E10675" s="136">
        <v>907</v>
      </c>
      <c r="F10675" s="137" t="s">
        <v>8609</v>
      </c>
      <c r="G10675" s="136">
        <v>907</v>
      </c>
      <c r="H10675" s="128">
        <v>30958</v>
      </c>
      <c r="I10675" s="129" t="s">
        <v>5109</v>
      </c>
      <c r="J10675" s="128">
        <v>30958</v>
      </c>
    </row>
    <row r="10676" spans="2:10" ht="17.25" hidden="1" thickBot="1">
      <c r="B10676" s="33">
        <v>91</v>
      </c>
      <c r="C10676" s="9" t="s">
        <v>8560</v>
      </c>
      <c r="D10676" s="33">
        <v>91</v>
      </c>
      <c r="E10676" s="136">
        <v>907</v>
      </c>
      <c r="F10676" s="137" t="s">
        <v>8609</v>
      </c>
      <c r="G10676" s="136">
        <v>907</v>
      </c>
      <c r="H10676" s="128">
        <v>30961</v>
      </c>
      <c r="I10676" s="130" t="s">
        <v>8612</v>
      </c>
      <c r="J10676" s="128">
        <v>30961</v>
      </c>
    </row>
    <row r="10677" spans="2:10" ht="17.25" hidden="1" thickBot="1">
      <c r="B10677" s="33">
        <v>91</v>
      </c>
      <c r="C10677" s="9" t="s">
        <v>8560</v>
      </c>
      <c r="D10677" s="33">
        <v>91</v>
      </c>
      <c r="E10677" s="136">
        <v>907</v>
      </c>
      <c r="F10677" s="137" t="s">
        <v>8609</v>
      </c>
      <c r="G10677" s="136">
        <v>907</v>
      </c>
      <c r="H10677" s="128">
        <v>30964</v>
      </c>
      <c r="I10677" s="129" t="s">
        <v>238</v>
      </c>
      <c r="J10677" s="128">
        <v>30964</v>
      </c>
    </row>
    <row r="10678" spans="2:10" ht="17.25" hidden="1" thickBot="1">
      <c r="B10678" s="33">
        <v>91</v>
      </c>
      <c r="C10678" s="9" t="s">
        <v>8560</v>
      </c>
      <c r="D10678" s="33">
        <v>91</v>
      </c>
      <c r="E10678" s="136">
        <v>907</v>
      </c>
      <c r="F10678" s="137" t="s">
        <v>8609</v>
      </c>
      <c r="G10678" s="136">
        <v>907</v>
      </c>
      <c r="H10678" s="128">
        <v>30967</v>
      </c>
      <c r="I10678" s="130" t="s">
        <v>8613</v>
      </c>
      <c r="J10678" s="128">
        <v>30967</v>
      </c>
    </row>
    <row r="10679" spans="2:10" ht="17.25" hidden="1" thickBot="1">
      <c r="B10679" s="33">
        <v>91</v>
      </c>
      <c r="C10679" s="9" t="s">
        <v>8560</v>
      </c>
      <c r="D10679" s="33">
        <v>91</v>
      </c>
      <c r="E10679" s="136">
        <v>907</v>
      </c>
      <c r="F10679" s="137" t="s">
        <v>8609</v>
      </c>
      <c r="G10679" s="136">
        <v>907</v>
      </c>
      <c r="H10679" s="128">
        <v>30970</v>
      </c>
      <c r="I10679" s="129" t="s">
        <v>8614</v>
      </c>
      <c r="J10679" s="128">
        <v>30970</v>
      </c>
    </row>
    <row r="10680" spans="2:10" ht="17.25" hidden="1" thickBot="1">
      <c r="B10680" s="33">
        <v>91</v>
      </c>
      <c r="C10680" s="9" t="s">
        <v>8560</v>
      </c>
      <c r="D10680" s="33">
        <v>91</v>
      </c>
      <c r="E10680" s="136">
        <v>907</v>
      </c>
      <c r="F10680" s="137" t="s">
        <v>8609</v>
      </c>
      <c r="G10680" s="136">
        <v>907</v>
      </c>
      <c r="H10680" s="128">
        <v>30973</v>
      </c>
      <c r="I10680" s="130" t="s">
        <v>8615</v>
      </c>
      <c r="J10680" s="128">
        <v>30973</v>
      </c>
    </row>
    <row r="10681" spans="2:10" ht="17.25" hidden="1" thickBot="1">
      <c r="B10681" s="33">
        <v>91</v>
      </c>
      <c r="C10681" s="9" t="s">
        <v>8560</v>
      </c>
      <c r="D10681" s="33">
        <v>91</v>
      </c>
      <c r="E10681" s="136">
        <v>907</v>
      </c>
      <c r="F10681" s="137" t="s">
        <v>8609</v>
      </c>
      <c r="G10681" s="136">
        <v>907</v>
      </c>
      <c r="H10681" s="128">
        <v>30976</v>
      </c>
      <c r="I10681" s="129" t="s">
        <v>8616</v>
      </c>
      <c r="J10681" s="128">
        <v>30976</v>
      </c>
    </row>
    <row r="10682" spans="2:10" ht="17.25" hidden="1" thickBot="1">
      <c r="B10682" s="33">
        <v>91</v>
      </c>
      <c r="C10682" s="9" t="s">
        <v>8560</v>
      </c>
      <c r="D10682" s="33">
        <v>91</v>
      </c>
      <c r="E10682" s="136">
        <v>907</v>
      </c>
      <c r="F10682" s="137" t="s">
        <v>8609</v>
      </c>
      <c r="G10682" s="136">
        <v>907</v>
      </c>
      <c r="H10682" s="128">
        <v>30979</v>
      </c>
      <c r="I10682" s="130" t="s">
        <v>4023</v>
      </c>
      <c r="J10682" s="128">
        <v>30979</v>
      </c>
    </row>
    <row r="10683" spans="2:10" ht="17.25" hidden="1" thickBot="1">
      <c r="B10683" s="33">
        <v>91</v>
      </c>
      <c r="C10683" s="9" t="s">
        <v>8560</v>
      </c>
      <c r="D10683" s="33">
        <v>91</v>
      </c>
      <c r="E10683" s="136">
        <v>907</v>
      </c>
      <c r="F10683" s="137" t="s">
        <v>8609</v>
      </c>
      <c r="G10683" s="136">
        <v>907</v>
      </c>
      <c r="H10683" s="128">
        <v>30982</v>
      </c>
      <c r="I10683" s="129" t="s">
        <v>8617</v>
      </c>
      <c r="J10683" s="128">
        <v>30982</v>
      </c>
    </row>
    <row r="10684" spans="2:10" ht="17.25" hidden="1" thickBot="1">
      <c r="B10684" s="33">
        <v>91</v>
      </c>
      <c r="C10684" s="9" t="s">
        <v>8560</v>
      </c>
      <c r="D10684" s="33">
        <v>91</v>
      </c>
      <c r="E10684" s="126">
        <v>908</v>
      </c>
      <c r="F10684" s="135" t="s">
        <v>8618</v>
      </c>
      <c r="G10684" s="126">
        <v>908</v>
      </c>
      <c r="H10684" s="128">
        <v>30985</v>
      </c>
      <c r="I10684" s="131" t="s">
        <v>8619</v>
      </c>
      <c r="J10684" s="128">
        <v>30985</v>
      </c>
    </row>
    <row r="10685" spans="2:10" ht="17.25" hidden="1" thickBot="1">
      <c r="B10685" s="33">
        <v>91</v>
      </c>
      <c r="C10685" s="9" t="s">
        <v>8560</v>
      </c>
      <c r="D10685" s="33">
        <v>91</v>
      </c>
      <c r="E10685" s="126">
        <v>908</v>
      </c>
      <c r="F10685" s="135" t="s">
        <v>8618</v>
      </c>
      <c r="G10685" s="126">
        <v>908</v>
      </c>
      <c r="H10685" s="128">
        <v>30988</v>
      </c>
      <c r="I10685" s="134" t="s">
        <v>8620</v>
      </c>
      <c r="J10685" s="128">
        <v>30988</v>
      </c>
    </row>
    <row r="10686" spans="2:10" ht="17.25" hidden="1" thickBot="1">
      <c r="B10686" s="33">
        <v>91</v>
      </c>
      <c r="C10686" s="9" t="s">
        <v>8560</v>
      </c>
      <c r="D10686" s="33">
        <v>91</v>
      </c>
      <c r="E10686" s="126">
        <v>908</v>
      </c>
      <c r="F10686" s="135" t="s">
        <v>8618</v>
      </c>
      <c r="G10686" s="126">
        <v>908</v>
      </c>
      <c r="H10686" s="128">
        <v>30991</v>
      </c>
      <c r="I10686" s="131" t="s">
        <v>8621</v>
      </c>
      <c r="J10686" s="128">
        <v>30991</v>
      </c>
    </row>
    <row r="10687" spans="2:10" ht="17.25" hidden="1" thickBot="1">
      <c r="B10687" s="33">
        <v>91</v>
      </c>
      <c r="C10687" s="9" t="s">
        <v>8560</v>
      </c>
      <c r="D10687" s="33">
        <v>91</v>
      </c>
      <c r="E10687" s="126">
        <v>908</v>
      </c>
      <c r="F10687" s="135" t="s">
        <v>8618</v>
      </c>
      <c r="G10687" s="126">
        <v>908</v>
      </c>
      <c r="H10687" s="128">
        <v>30994</v>
      </c>
      <c r="I10687" s="134" t="s">
        <v>8622</v>
      </c>
      <c r="J10687" s="128">
        <v>30994</v>
      </c>
    </row>
    <row r="10688" spans="2:10" ht="17.25" hidden="1" thickBot="1">
      <c r="B10688" s="33">
        <v>91</v>
      </c>
      <c r="C10688" s="9" t="s">
        <v>8560</v>
      </c>
      <c r="D10688" s="33">
        <v>91</v>
      </c>
      <c r="E10688" s="126">
        <v>908</v>
      </c>
      <c r="F10688" s="135" t="s">
        <v>8618</v>
      </c>
      <c r="G10688" s="126">
        <v>908</v>
      </c>
      <c r="H10688" s="128">
        <v>30997</v>
      </c>
      <c r="I10688" s="131" t="s">
        <v>8623</v>
      </c>
      <c r="J10688" s="128">
        <v>30997</v>
      </c>
    </row>
    <row r="10689" spans="2:10" ht="17.25" hidden="1" thickBot="1">
      <c r="B10689" s="33">
        <v>91</v>
      </c>
      <c r="C10689" s="9" t="s">
        <v>8560</v>
      </c>
      <c r="D10689" s="33">
        <v>91</v>
      </c>
      <c r="E10689" s="126">
        <v>908</v>
      </c>
      <c r="F10689" s="135" t="s">
        <v>8618</v>
      </c>
      <c r="G10689" s="126">
        <v>908</v>
      </c>
      <c r="H10689" s="128">
        <v>31000</v>
      </c>
      <c r="I10689" s="134" t="s">
        <v>4729</v>
      </c>
      <c r="J10689" s="128">
        <v>31000</v>
      </c>
    </row>
    <row r="10690" spans="2:10" ht="17.25" hidden="1" thickBot="1">
      <c r="B10690" s="33">
        <v>91</v>
      </c>
      <c r="C10690" s="9" t="s">
        <v>8560</v>
      </c>
      <c r="D10690" s="33">
        <v>91</v>
      </c>
      <c r="E10690" s="126">
        <v>908</v>
      </c>
      <c r="F10690" s="135" t="s">
        <v>8618</v>
      </c>
      <c r="G10690" s="126">
        <v>908</v>
      </c>
      <c r="H10690" s="128">
        <v>31003</v>
      </c>
      <c r="I10690" s="131" t="s">
        <v>8624</v>
      </c>
      <c r="J10690" s="128">
        <v>31003</v>
      </c>
    </row>
    <row r="10691" spans="2:10" ht="17.25" hidden="1" thickBot="1">
      <c r="B10691" s="33">
        <v>91</v>
      </c>
      <c r="C10691" s="9" t="s">
        <v>8560</v>
      </c>
      <c r="D10691" s="33">
        <v>91</v>
      </c>
      <c r="E10691" s="126">
        <v>908</v>
      </c>
      <c r="F10691" s="135" t="s">
        <v>8618</v>
      </c>
      <c r="G10691" s="126">
        <v>908</v>
      </c>
      <c r="H10691" s="128">
        <v>31006</v>
      </c>
      <c r="I10691" s="134" t="s">
        <v>8625</v>
      </c>
      <c r="J10691" s="128">
        <v>31006</v>
      </c>
    </row>
    <row r="10692" spans="2:10" ht="17.25" hidden="1" thickBot="1">
      <c r="B10692" s="33">
        <v>91</v>
      </c>
      <c r="C10692" s="9" t="s">
        <v>8560</v>
      </c>
      <c r="D10692" s="33">
        <v>91</v>
      </c>
      <c r="E10692" s="126">
        <v>908</v>
      </c>
      <c r="F10692" s="135" t="s">
        <v>8618</v>
      </c>
      <c r="G10692" s="126">
        <v>908</v>
      </c>
      <c r="H10692" s="128">
        <v>31009</v>
      </c>
      <c r="I10692" s="131" t="s">
        <v>1064</v>
      </c>
      <c r="J10692" s="128">
        <v>31009</v>
      </c>
    </row>
    <row r="10693" spans="2:10" ht="17.25" hidden="1" thickBot="1">
      <c r="B10693" s="33">
        <v>91</v>
      </c>
      <c r="C10693" s="9" t="s">
        <v>8560</v>
      </c>
      <c r="D10693" s="33">
        <v>91</v>
      </c>
      <c r="E10693" s="136">
        <v>909</v>
      </c>
      <c r="F10693" s="137" t="s">
        <v>8626</v>
      </c>
      <c r="G10693" s="136">
        <v>909</v>
      </c>
      <c r="H10693" s="128">
        <v>31018</v>
      </c>
      <c r="I10693" s="129" t="s">
        <v>8627</v>
      </c>
      <c r="J10693" s="128">
        <v>31018</v>
      </c>
    </row>
    <row r="10694" spans="2:10" ht="17.25" hidden="1" thickBot="1">
      <c r="B10694" s="33">
        <v>91</v>
      </c>
      <c r="C10694" s="9" t="s">
        <v>8560</v>
      </c>
      <c r="D10694" s="33">
        <v>91</v>
      </c>
      <c r="E10694" s="136">
        <v>909</v>
      </c>
      <c r="F10694" s="137" t="s">
        <v>8626</v>
      </c>
      <c r="G10694" s="136">
        <v>909</v>
      </c>
      <c r="H10694" s="128">
        <v>31021</v>
      </c>
      <c r="I10694" s="130" t="s">
        <v>1325</v>
      </c>
      <c r="J10694" s="128">
        <v>31021</v>
      </c>
    </row>
    <row r="10695" spans="2:10" ht="17.25" hidden="1" thickBot="1">
      <c r="B10695" s="33">
        <v>91</v>
      </c>
      <c r="C10695" s="9" t="s">
        <v>8560</v>
      </c>
      <c r="D10695" s="33">
        <v>91</v>
      </c>
      <c r="E10695" s="136">
        <v>909</v>
      </c>
      <c r="F10695" s="137" t="s">
        <v>8626</v>
      </c>
      <c r="G10695" s="136">
        <v>909</v>
      </c>
      <c r="H10695" s="128">
        <v>31024</v>
      </c>
      <c r="I10695" s="129" t="s">
        <v>580</v>
      </c>
      <c r="J10695" s="128">
        <v>31024</v>
      </c>
    </row>
    <row r="10696" spans="2:10" ht="17.25" hidden="1" thickBot="1">
      <c r="B10696" s="33">
        <v>91</v>
      </c>
      <c r="C10696" s="9" t="s">
        <v>8560</v>
      </c>
      <c r="D10696" s="33">
        <v>91</v>
      </c>
      <c r="E10696" s="136">
        <v>909</v>
      </c>
      <c r="F10696" s="137" t="s">
        <v>8626</v>
      </c>
      <c r="G10696" s="136">
        <v>909</v>
      </c>
      <c r="H10696" s="128">
        <v>31030</v>
      </c>
      <c r="I10696" s="130" t="s">
        <v>171</v>
      </c>
      <c r="J10696" s="128">
        <v>31030</v>
      </c>
    </row>
    <row r="10697" spans="2:10" ht="17.25" hidden="1" thickBot="1">
      <c r="B10697" s="33">
        <v>91</v>
      </c>
      <c r="C10697" s="9" t="s">
        <v>8560</v>
      </c>
      <c r="D10697" s="33">
        <v>91</v>
      </c>
      <c r="E10697" s="136">
        <v>909</v>
      </c>
      <c r="F10697" s="137" t="s">
        <v>8626</v>
      </c>
      <c r="G10697" s="136">
        <v>909</v>
      </c>
      <c r="H10697" s="128">
        <v>31031</v>
      </c>
      <c r="I10697" s="129" t="s">
        <v>8172</v>
      </c>
      <c r="J10697" s="128">
        <v>31031</v>
      </c>
    </row>
    <row r="10698" spans="2:10" ht="17.25" hidden="1" thickBot="1">
      <c r="B10698" s="33">
        <v>91</v>
      </c>
      <c r="C10698" s="9" t="s">
        <v>8560</v>
      </c>
      <c r="D10698" s="33">
        <v>91</v>
      </c>
      <c r="E10698" s="136">
        <v>909</v>
      </c>
      <c r="F10698" s="137" t="s">
        <v>8626</v>
      </c>
      <c r="G10698" s="136">
        <v>909</v>
      </c>
      <c r="H10698" s="128">
        <v>31033</v>
      </c>
      <c r="I10698" s="130" t="s">
        <v>3352</v>
      </c>
      <c r="J10698" s="128">
        <v>31033</v>
      </c>
    </row>
    <row r="10699" spans="2:10" ht="17.25" hidden="1" thickBot="1">
      <c r="B10699" s="33">
        <v>91</v>
      </c>
      <c r="C10699" s="9" t="s">
        <v>8560</v>
      </c>
      <c r="D10699" s="33">
        <v>91</v>
      </c>
      <c r="E10699" s="136">
        <v>909</v>
      </c>
      <c r="F10699" s="137" t="s">
        <v>8626</v>
      </c>
      <c r="G10699" s="136">
        <v>909</v>
      </c>
      <c r="H10699" s="128">
        <v>31036</v>
      </c>
      <c r="I10699" s="129" t="s">
        <v>8628</v>
      </c>
      <c r="J10699" s="128">
        <v>31036</v>
      </c>
    </row>
    <row r="10700" spans="2:10" ht="17.25" hidden="1" thickBot="1">
      <c r="B10700" s="33">
        <v>91</v>
      </c>
      <c r="C10700" s="9" t="s">
        <v>8560</v>
      </c>
      <c r="D10700" s="33">
        <v>91</v>
      </c>
      <c r="E10700" s="136">
        <v>909</v>
      </c>
      <c r="F10700" s="137" t="s">
        <v>8626</v>
      </c>
      <c r="G10700" s="136">
        <v>909</v>
      </c>
      <c r="H10700" s="128">
        <v>31039</v>
      </c>
      <c r="I10700" s="130" t="s">
        <v>8629</v>
      </c>
      <c r="J10700" s="128">
        <v>31039</v>
      </c>
    </row>
    <row r="10701" spans="2:10" ht="17.25" hidden="1" thickBot="1">
      <c r="B10701" s="33">
        <v>91</v>
      </c>
      <c r="C10701" s="9" t="s">
        <v>8560</v>
      </c>
      <c r="D10701" s="33">
        <v>91</v>
      </c>
      <c r="E10701" s="136">
        <v>909</v>
      </c>
      <c r="F10701" s="137" t="s">
        <v>8626</v>
      </c>
      <c r="G10701" s="136">
        <v>909</v>
      </c>
      <c r="H10701" s="128">
        <v>31042</v>
      </c>
      <c r="I10701" s="129" t="s">
        <v>8630</v>
      </c>
      <c r="J10701" s="128">
        <v>31042</v>
      </c>
    </row>
    <row r="10702" spans="2:10" ht="17.25" hidden="1" thickBot="1">
      <c r="B10702" s="33">
        <v>91</v>
      </c>
      <c r="C10702" s="9" t="s">
        <v>8560</v>
      </c>
      <c r="D10702" s="33">
        <v>91</v>
      </c>
      <c r="E10702" s="136">
        <v>909</v>
      </c>
      <c r="F10702" s="137" t="s">
        <v>8626</v>
      </c>
      <c r="G10702" s="136">
        <v>909</v>
      </c>
      <c r="H10702" s="128">
        <v>31045</v>
      </c>
      <c r="I10702" s="130" t="s">
        <v>8631</v>
      </c>
      <c r="J10702" s="128">
        <v>31045</v>
      </c>
    </row>
    <row r="10703" spans="2:10" ht="17.25" hidden="1" thickBot="1">
      <c r="B10703" s="33">
        <v>91</v>
      </c>
      <c r="C10703" s="9" t="s">
        <v>8560</v>
      </c>
      <c r="D10703" s="33">
        <v>91</v>
      </c>
      <c r="E10703" s="136">
        <v>909</v>
      </c>
      <c r="F10703" s="137" t="s">
        <v>8626</v>
      </c>
      <c r="G10703" s="136">
        <v>909</v>
      </c>
      <c r="H10703" s="128">
        <v>31048</v>
      </c>
      <c r="I10703" s="129" t="s">
        <v>8632</v>
      </c>
      <c r="J10703" s="128">
        <v>31048</v>
      </c>
    </row>
    <row r="10704" spans="2:10" ht="17.25" hidden="1" thickBot="1">
      <c r="B10704" s="33">
        <v>91</v>
      </c>
      <c r="C10704" s="9" t="s">
        <v>8560</v>
      </c>
      <c r="D10704" s="33">
        <v>91</v>
      </c>
      <c r="E10704" s="126">
        <v>910</v>
      </c>
      <c r="F10704" s="135" t="s">
        <v>8633</v>
      </c>
      <c r="G10704" s="126">
        <v>910</v>
      </c>
      <c r="H10704" s="128">
        <v>31051</v>
      </c>
      <c r="I10704" s="129" t="s">
        <v>8634</v>
      </c>
      <c r="J10704" s="128">
        <v>31051</v>
      </c>
    </row>
    <row r="10705" spans="2:10" ht="17.25" hidden="1" thickBot="1">
      <c r="B10705" s="33">
        <v>91</v>
      </c>
      <c r="C10705" s="9" t="s">
        <v>8560</v>
      </c>
      <c r="D10705" s="33">
        <v>91</v>
      </c>
      <c r="E10705" s="126">
        <v>910</v>
      </c>
      <c r="F10705" s="135" t="s">
        <v>8633</v>
      </c>
      <c r="G10705" s="126">
        <v>910</v>
      </c>
      <c r="H10705" s="128">
        <v>31060</v>
      </c>
      <c r="I10705" s="130" t="s">
        <v>8635</v>
      </c>
      <c r="J10705" s="128">
        <v>31060</v>
      </c>
    </row>
    <row r="10706" spans="2:10" ht="17.25" hidden="1" thickBot="1">
      <c r="B10706" s="33">
        <v>91</v>
      </c>
      <c r="C10706" s="9" t="s">
        <v>8560</v>
      </c>
      <c r="D10706" s="33">
        <v>91</v>
      </c>
      <c r="E10706" s="126">
        <v>910</v>
      </c>
      <c r="F10706" s="135" t="s">
        <v>8633</v>
      </c>
      <c r="G10706" s="126">
        <v>910</v>
      </c>
      <c r="H10706" s="128">
        <v>31063</v>
      </c>
      <c r="I10706" s="129" t="s">
        <v>8636</v>
      </c>
      <c r="J10706" s="128">
        <v>31063</v>
      </c>
    </row>
    <row r="10707" spans="2:10" ht="17.25" hidden="1" thickBot="1">
      <c r="B10707" s="33">
        <v>91</v>
      </c>
      <c r="C10707" s="9" t="s">
        <v>8560</v>
      </c>
      <c r="D10707" s="33">
        <v>91</v>
      </c>
      <c r="E10707" s="126">
        <v>910</v>
      </c>
      <c r="F10707" s="135" t="s">
        <v>8633</v>
      </c>
      <c r="G10707" s="126">
        <v>910</v>
      </c>
      <c r="H10707" s="128">
        <v>31064</v>
      </c>
      <c r="I10707" s="130" t="s">
        <v>584</v>
      </c>
      <c r="J10707" s="128">
        <v>31064</v>
      </c>
    </row>
    <row r="10708" spans="2:10" ht="17.25" hidden="1" thickBot="1">
      <c r="B10708" s="33">
        <v>91</v>
      </c>
      <c r="C10708" s="9" t="s">
        <v>8560</v>
      </c>
      <c r="D10708" s="33">
        <v>91</v>
      </c>
      <c r="E10708" s="126">
        <v>910</v>
      </c>
      <c r="F10708" s="135" t="s">
        <v>8633</v>
      </c>
      <c r="G10708" s="126">
        <v>910</v>
      </c>
      <c r="H10708" s="128">
        <v>31069</v>
      </c>
      <c r="I10708" s="129" t="s">
        <v>345</v>
      </c>
      <c r="J10708" s="128">
        <v>31069</v>
      </c>
    </row>
    <row r="10709" spans="2:10" ht="17.25" hidden="1" thickBot="1">
      <c r="B10709" s="33">
        <v>91</v>
      </c>
      <c r="C10709" s="9" t="s">
        <v>8560</v>
      </c>
      <c r="D10709" s="33">
        <v>91</v>
      </c>
      <c r="E10709" s="126">
        <v>910</v>
      </c>
      <c r="F10709" s="135" t="s">
        <v>8633</v>
      </c>
      <c r="G10709" s="126">
        <v>910</v>
      </c>
      <c r="H10709" s="128">
        <v>31072</v>
      </c>
      <c r="I10709" s="130" t="s">
        <v>7214</v>
      </c>
      <c r="J10709" s="128">
        <v>31072</v>
      </c>
    </row>
    <row r="10710" spans="2:10" ht="17.25" hidden="1" thickBot="1">
      <c r="B10710" s="33">
        <v>91</v>
      </c>
      <c r="C10710" s="9" t="s">
        <v>8560</v>
      </c>
      <c r="D10710" s="33">
        <v>91</v>
      </c>
      <c r="E10710" s="126">
        <v>910</v>
      </c>
      <c r="F10710" s="135" t="s">
        <v>8633</v>
      </c>
      <c r="G10710" s="126">
        <v>910</v>
      </c>
      <c r="H10710" s="128">
        <v>31074</v>
      </c>
      <c r="I10710" s="129" t="s">
        <v>8637</v>
      </c>
      <c r="J10710" s="128">
        <v>31074</v>
      </c>
    </row>
    <row r="10711" spans="2:10" ht="17.25" hidden="1" thickBot="1">
      <c r="B10711" s="33">
        <v>91</v>
      </c>
      <c r="C10711" s="9" t="s">
        <v>8560</v>
      </c>
      <c r="D10711" s="33">
        <v>91</v>
      </c>
      <c r="E10711" s="126">
        <v>910</v>
      </c>
      <c r="F10711" s="135" t="s">
        <v>8633</v>
      </c>
      <c r="G10711" s="126">
        <v>910</v>
      </c>
      <c r="H10711" s="128">
        <v>31075</v>
      </c>
      <c r="I10711" s="130" t="s">
        <v>1456</v>
      </c>
      <c r="J10711" s="128">
        <v>31075</v>
      </c>
    </row>
    <row r="10712" spans="2:10" ht="17.25" hidden="1" thickBot="1">
      <c r="B10712" s="33">
        <v>91</v>
      </c>
      <c r="C10712" s="9" t="s">
        <v>8560</v>
      </c>
      <c r="D10712" s="33">
        <v>91</v>
      </c>
      <c r="E10712" s="136">
        <v>911</v>
      </c>
      <c r="F10712" s="137" t="s">
        <v>8638</v>
      </c>
      <c r="G10712" s="136">
        <v>911</v>
      </c>
      <c r="H10712" s="128">
        <v>31078</v>
      </c>
      <c r="I10712" s="129" t="s">
        <v>8639</v>
      </c>
      <c r="J10712" s="128">
        <v>31078</v>
      </c>
    </row>
    <row r="10713" spans="2:10" ht="17.25" hidden="1" thickBot="1">
      <c r="B10713" s="33">
        <v>91</v>
      </c>
      <c r="C10713" s="9" t="s">
        <v>8560</v>
      </c>
      <c r="D10713" s="33">
        <v>91</v>
      </c>
      <c r="E10713" s="136">
        <v>911</v>
      </c>
      <c r="F10713" s="137" t="s">
        <v>8638</v>
      </c>
      <c r="G10713" s="136">
        <v>911</v>
      </c>
      <c r="H10713" s="128">
        <v>31081</v>
      </c>
      <c r="I10713" s="130" t="s">
        <v>8640</v>
      </c>
      <c r="J10713" s="128">
        <v>31081</v>
      </c>
    </row>
    <row r="10714" spans="2:10" ht="17.25" hidden="1" thickBot="1">
      <c r="B10714" s="33">
        <v>91</v>
      </c>
      <c r="C10714" s="9" t="s">
        <v>8560</v>
      </c>
      <c r="D10714" s="33">
        <v>91</v>
      </c>
      <c r="E10714" s="136">
        <v>911</v>
      </c>
      <c r="F10714" s="137" t="s">
        <v>8638</v>
      </c>
      <c r="G10714" s="136">
        <v>911</v>
      </c>
      <c r="H10714" s="128">
        <v>31084</v>
      </c>
      <c r="I10714" s="129" t="s">
        <v>8641</v>
      </c>
      <c r="J10714" s="128">
        <v>31084</v>
      </c>
    </row>
    <row r="10715" spans="2:10" ht="17.25" hidden="1" thickBot="1">
      <c r="B10715" s="33">
        <v>91</v>
      </c>
      <c r="C10715" s="9" t="s">
        <v>8560</v>
      </c>
      <c r="D10715" s="33">
        <v>91</v>
      </c>
      <c r="E10715" s="136">
        <v>911</v>
      </c>
      <c r="F10715" s="137" t="s">
        <v>8638</v>
      </c>
      <c r="G10715" s="136">
        <v>911</v>
      </c>
      <c r="H10715" s="128">
        <v>31087</v>
      </c>
      <c r="I10715" s="130" t="s">
        <v>8642</v>
      </c>
      <c r="J10715" s="128">
        <v>31087</v>
      </c>
    </row>
    <row r="10716" spans="2:10" ht="17.25" hidden="1" thickBot="1">
      <c r="B10716" s="33">
        <v>91</v>
      </c>
      <c r="C10716" s="9" t="s">
        <v>8560</v>
      </c>
      <c r="D10716" s="33">
        <v>91</v>
      </c>
      <c r="E10716" s="136">
        <v>911</v>
      </c>
      <c r="F10716" s="137" t="s">
        <v>8638</v>
      </c>
      <c r="G10716" s="136">
        <v>911</v>
      </c>
      <c r="H10716" s="128">
        <v>31090</v>
      </c>
      <c r="I10716" s="129" t="s">
        <v>8643</v>
      </c>
      <c r="J10716" s="128">
        <v>31090</v>
      </c>
    </row>
    <row r="10717" spans="2:10" ht="17.25" hidden="1" thickBot="1">
      <c r="B10717" s="33">
        <v>91</v>
      </c>
      <c r="C10717" s="9" t="s">
        <v>8560</v>
      </c>
      <c r="D10717" s="33">
        <v>91</v>
      </c>
      <c r="E10717" s="136">
        <v>911</v>
      </c>
      <c r="F10717" s="137" t="s">
        <v>8638</v>
      </c>
      <c r="G10717" s="136">
        <v>911</v>
      </c>
      <c r="H10717" s="128">
        <v>31093</v>
      </c>
      <c r="I10717" s="130" t="s">
        <v>6051</v>
      </c>
      <c r="J10717" s="128">
        <v>31093</v>
      </c>
    </row>
    <row r="10718" spans="2:10" ht="17.25" hidden="1" thickBot="1">
      <c r="B10718" s="33">
        <v>91</v>
      </c>
      <c r="C10718" s="9" t="s">
        <v>8560</v>
      </c>
      <c r="D10718" s="33">
        <v>91</v>
      </c>
      <c r="E10718" s="136">
        <v>911</v>
      </c>
      <c r="F10718" s="137" t="s">
        <v>8638</v>
      </c>
      <c r="G10718" s="136">
        <v>911</v>
      </c>
      <c r="H10718" s="128">
        <v>31096</v>
      </c>
      <c r="I10718" s="129" t="s">
        <v>8644</v>
      </c>
      <c r="J10718" s="128">
        <v>31096</v>
      </c>
    </row>
    <row r="10719" spans="2:10" ht="17.25" hidden="1" thickBot="1">
      <c r="B10719" s="33">
        <v>91</v>
      </c>
      <c r="C10719" s="9" t="s">
        <v>8560</v>
      </c>
      <c r="D10719" s="33">
        <v>91</v>
      </c>
      <c r="E10719" s="136">
        <v>911</v>
      </c>
      <c r="F10719" s="137" t="s">
        <v>8638</v>
      </c>
      <c r="G10719" s="136">
        <v>911</v>
      </c>
      <c r="H10719" s="128">
        <v>31099</v>
      </c>
      <c r="I10719" s="130" t="s">
        <v>8645</v>
      </c>
      <c r="J10719" s="128">
        <v>31099</v>
      </c>
    </row>
    <row r="10720" spans="2:10" ht="17.25" hidden="1" thickBot="1">
      <c r="B10720" s="33">
        <v>91</v>
      </c>
      <c r="C10720" s="9" t="s">
        <v>8560</v>
      </c>
      <c r="D10720" s="33">
        <v>91</v>
      </c>
      <c r="E10720" s="136">
        <v>911</v>
      </c>
      <c r="F10720" s="137" t="s">
        <v>8638</v>
      </c>
      <c r="G10720" s="136">
        <v>911</v>
      </c>
      <c r="H10720" s="128">
        <v>31102</v>
      </c>
      <c r="I10720" s="129" t="s">
        <v>8646</v>
      </c>
      <c r="J10720" s="128">
        <v>31102</v>
      </c>
    </row>
    <row r="10721" spans="2:10" ht="17.25" hidden="1" thickBot="1">
      <c r="B10721" s="33">
        <v>91</v>
      </c>
      <c r="C10721" s="9" t="s">
        <v>8560</v>
      </c>
      <c r="D10721" s="33">
        <v>91</v>
      </c>
      <c r="E10721" s="136">
        <v>911</v>
      </c>
      <c r="F10721" s="137" t="s">
        <v>8638</v>
      </c>
      <c r="G10721" s="136">
        <v>911</v>
      </c>
      <c r="H10721" s="128">
        <v>31105</v>
      </c>
      <c r="I10721" s="130" t="s">
        <v>8647</v>
      </c>
      <c r="J10721" s="128">
        <v>31105</v>
      </c>
    </row>
    <row r="10722" spans="2:10" ht="17.25" hidden="1" thickBot="1">
      <c r="B10722" s="33">
        <v>91</v>
      </c>
      <c r="C10722" s="9" t="s">
        <v>8560</v>
      </c>
      <c r="D10722" s="33">
        <v>91</v>
      </c>
      <c r="E10722" s="126">
        <v>912</v>
      </c>
      <c r="F10722" s="135" t="s">
        <v>8648</v>
      </c>
      <c r="G10722" s="126">
        <v>912</v>
      </c>
      <c r="H10722" s="128">
        <v>31108</v>
      </c>
      <c r="I10722" s="129" t="s">
        <v>8649</v>
      </c>
      <c r="J10722" s="128">
        <v>31108</v>
      </c>
    </row>
    <row r="10723" spans="2:10" ht="17.25" hidden="1" thickBot="1">
      <c r="B10723" s="33">
        <v>91</v>
      </c>
      <c r="C10723" s="9" t="s">
        <v>8560</v>
      </c>
      <c r="D10723" s="33">
        <v>91</v>
      </c>
      <c r="E10723" s="126">
        <v>912</v>
      </c>
      <c r="F10723" s="135" t="s">
        <v>8648</v>
      </c>
      <c r="G10723" s="126">
        <v>912</v>
      </c>
      <c r="H10723" s="128">
        <v>31111</v>
      </c>
      <c r="I10723" s="130" t="s">
        <v>8650</v>
      </c>
      <c r="J10723" s="128">
        <v>31111</v>
      </c>
    </row>
    <row r="10724" spans="2:10" ht="17.25" hidden="1" thickBot="1">
      <c r="B10724" s="33">
        <v>91</v>
      </c>
      <c r="C10724" s="9" t="s">
        <v>8560</v>
      </c>
      <c r="D10724" s="33">
        <v>91</v>
      </c>
      <c r="E10724" s="126">
        <v>912</v>
      </c>
      <c r="F10724" s="135" t="s">
        <v>8648</v>
      </c>
      <c r="G10724" s="126">
        <v>912</v>
      </c>
      <c r="H10724" s="128">
        <v>31114</v>
      </c>
      <c r="I10724" s="129" t="s">
        <v>290</v>
      </c>
      <c r="J10724" s="128">
        <v>31114</v>
      </c>
    </row>
    <row r="10725" spans="2:10" ht="17.25" hidden="1" thickBot="1">
      <c r="B10725" s="33">
        <v>91</v>
      </c>
      <c r="C10725" s="9" t="s">
        <v>8560</v>
      </c>
      <c r="D10725" s="33">
        <v>91</v>
      </c>
      <c r="E10725" s="126">
        <v>912</v>
      </c>
      <c r="F10725" s="135" t="s">
        <v>8648</v>
      </c>
      <c r="G10725" s="126">
        <v>912</v>
      </c>
      <c r="H10725" s="128">
        <v>31115</v>
      </c>
      <c r="I10725" s="130" t="s">
        <v>8651</v>
      </c>
      <c r="J10725" s="128">
        <v>31115</v>
      </c>
    </row>
    <row r="10726" spans="2:10" ht="17.25" hidden="1" thickBot="1">
      <c r="B10726" s="33">
        <v>91</v>
      </c>
      <c r="C10726" s="9" t="s">
        <v>8560</v>
      </c>
      <c r="D10726" s="33">
        <v>91</v>
      </c>
      <c r="E10726" s="136">
        <v>913</v>
      </c>
      <c r="F10726" s="137" t="s">
        <v>8652</v>
      </c>
      <c r="G10726" s="136">
        <v>913</v>
      </c>
      <c r="H10726" s="128">
        <v>31012</v>
      </c>
      <c r="I10726" s="129" t="s">
        <v>8653</v>
      </c>
      <c r="J10726" s="128">
        <v>31012</v>
      </c>
    </row>
    <row r="10727" spans="2:10" ht="17.25" hidden="1" thickBot="1">
      <c r="B10727" s="33">
        <v>91</v>
      </c>
      <c r="C10727" s="9" t="s">
        <v>8560</v>
      </c>
      <c r="D10727" s="33">
        <v>91</v>
      </c>
      <c r="E10727" s="136">
        <v>913</v>
      </c>
      <c r="F10727" s="137" t="s">
        <v>8652</v>
      </c>
      <c r="G10727" s="136">
        <v>913</v>
      </c>
      <c r="H10727" s="128">
        <v>31015</v>
      </c>
      <c r="I10727" s="130" t="s">
        <v>8654</v>
      </c>
      <c r="J10727" s="128">
        <v>31015</v>
      </c>
    </row>
    <row r="10728" spans="2:10" ht="17.25" hidden="1" thickBot="1">
      <c r="B10728" s="33">
        <v>91</v>
      </c>
      <c r="C10728" s="9" t="s">
        <v>8560</v>
      </c>
      <c r="D10728" s="33">
        <v>91</v>
      </c>
      <c r="E10728" s="136">
        <v>913</v>
      </c>
      <c r="F10728" s="137" t="s">
        <v>8652</v>
      </c>
      <c r="G10728" s="136">
        <v>913</v>
      </c>
      <c r="H10728" s="128">
        <v>31027</v>
      </c>
      <c r="I10728" s="129" t="s">
        <v>8655</v>
      </c>
      <c r="J10728" s="128">
        <v>31027</v>
      </c>
    </row>
    <row r="10729" spans="2:10" ht="17.25" hidden="1" thickBot="1">
      <c r="B10729" s="33">
        <v>91</v>
      </c>
      <c r="C10729" s="9" t="s">
        <v>8560</v>
      </c>
      <c r="D10729" s="33">
        <v>91</v>
      </c>
      <c r="E10729" s="136">
        <v>913</v>
      </c>
      <c r="F10729" s="137" t="s">
        <v>8652</v>
      </c>
      <c r="G10729" s="136">
        <v>913</v>
      </c>
      <c r="H10729" s="128">
        <v>31054</v>
      </c>
      <c r="I10729" s="130" t="s">
        <v>262</v>
      </c>
      <c r="J10729" s="128">
        <v>31054</v>
      </c>
    </row>
    <row r="10730" spans="2:10" ht="17.25" hidden="1" thickBot="1">
      <c r="B10730" s="33">
        <v>91</v>
      </c>
      <c r="C10730" s="9" t="s">
        <v>8560</v>
      </c>
      <c r="D10730" s="33">
        <v>91</v>
      </c>
      <c r="E10730" s="136">
        <v>913</v>
      </c>
      <c r="F10730" s="137" t="s">
        <v>8652</v>
      </c>
      <c r="G10730" s="136">
        <v>913</v>
      </c>
      <c r="H10730" s="128">
        <v>31057</v>
      </c>
      <c r="I10730" s="129" t="s">
        <v>8656</v>
      </c>
      <c r="J10730" s="128">
        <v>31057</v>
      </c>
    </row>
    <row r="10731" spans="2:10" ht="17.25" hidden="1" thickBot="1">
      <c r="B10731" s="33">
        <v>91</v>
      </c>
      <c r="C10731" s="9" t="s">
        <v>8560</v>
      </c>
      <c r="D10731" s="33">
        <v>91</v>
      </c>
      <c r="E10731" s="136">
        <v>913</v>
      </c>
      <c r="F10731" s="137" t="s">
        <v>8652</v>
      </c>
      <c r="G10731" s="136">
        <v>913</v>
      </c>
      <c r="H10731" s="128">
        <v>31066</v>
      </c>
      <c r="I10731" s="130" t="s">
        <v>4678</v>
      </c>
      <c r="J10731" s="128">
        <v>31066</v>
      </c>
    </row>
    <row r="10732" spans="2:10" ht="17.25" hidden="1" thickBot="1">
      <c r="B10732" s="33">
        <v>91</v>
      </c>
      <c r="C10732" s="9" t="s">
        <v>8560</v>
      </c>
      <c r="D10732" s="33">
        <v>91</v>
      </c>
      <c r="E10732" s="126">
        <v>914</v>
      </c>
      <c r="F10732" s="135" t="s">
        <v>8657</v>
      </c>
      <c r="G10732" s="126">
        <v>914</v>
      </c>
      <c r="H10732" s="128">
        <v>30791</v>
      </c>
      <c r="I10732" s="129" t="s">
        <v>3587</v>
      </c>
      <c r="J10732" s="128">
        <v>30791</v>
      </c>
    </row>
    <row r="10733" spans="2:10" ht="17.25" hidden="1" thickBot="1">
      <c r="B10733" s="33">
        <v>91</v>
      </c>
      <c r="C10733" s="9" t="s">
        <v>8560</v>
      </c>
      <c r="D10733" s="33">
        <v>91</v>
      </c>
      <c r="E10733" s="126">
        <v>914</v>
      </c>
      <c r="F10733" s="135" t="s">
        <v>8657</v>
      </c>
      <c r="G10733" s="126">
        <v>914</v>
      </c>
      <c r="H10733" s="128">
        <v>30793</v>
      </c>
      <c r="I10733" s="130" t="s">
        <v>8658</v>
      </c>
      <c r="J10733" s="128">
        <v>30793</v>
      </c>
    </row>
    <row r="10734" spans="2:10" ht="17.25" hidden="1" thickBot="1">
      <c r="B10734" s="33">
        <v>91</v>
      </c>
      <c r="C10734" s="9" t="s">
        <v>8560</v>
      </c>
      <c r="D10734" s="33">
        <v>91</v>
      </c>
      <c r="E10734" s="126">
        <v>914</v>
      </c>
      <c r="F10734" s="135" t="s">
        <v>8657</v>
      </c>
      <c r="G10734" s="126">
        <v>914</v>
      </c>
      <c r="H10734" s="128">
        <v>30796</v>
      </c>
      <c r="I10734" s="129" t="s">
        <v>8659</v>
      </c>
      <c r="J10734" s="128">
        <v>30796</v>
      </c>
    </row>
    <row r="10735" spans="2:10" ht="17.25" hidden="1" thickBot="1">
      <c r="B10735" s="33">
        <v>91</v>
      </c>
      <c r="C10735" s="9" t="s">
        <v>8560</v>
      </c>
      <c r="D10735" s="33">
        <v>91</v>
      </c>
      <c r="E10735" s="126">
        <v>914</v>
      </c>
      <c r="F10735" s="135" t="s">
        <v>8657</v>
      </c>
      <c r="G10735" s="126">
        <v>914</v>
      </c>
      <c r="H10735" s="128">
        <v>30797</v>
      </c>
      <c r="I10735" s="130" t="s">
        <v>563</v>
      </c>
      <c r="J10735" s="128">
        <v>30797</v>
      </c>
    </row>
    <row r="10736" spans="2:10" ht="17.25" hidden="1" thickBot="1">
      <c r="B10736" s="33">
        <v>91</v>
      </c>
      <c r="C10736" s="9" t="s">
        <v>8560</v>
      </c>
      <c r="D10736" s="33">
        <v>91</v>
      </c>
      <c r="E10736" s="126">
        <v>914</v>
      </c>
      <c r="F10736" s="135" t="s">
        <v>8657</v>
      </c>
      <c r="G10736" s="126">
        <v>914</v>
      </c>
      <c r="H10736" s="128">
        <v>30799</v>
      </c>
      <c r="I10736" s="129" t="s">
        <v>3022</v>
      </c>
      <c r="J10736" s="128">
        <v>30799</v>
      </c>
    </row>
    <row r="10737" spans="1:10" ht="17.25" hidden="1" thickBot="1">
      <c r="A10737" s="33">
        <v>59</v>
      </c>
      <c r="B10737" s="33">
        <v>92</v>
      </c>
      <c r="C10737" s="34" t="s">
        <v>8660</v>
      </c>
      <c r="D10737" s="33">
        <v>92</v>
      </c>
      <c r="E10737" s="126">
        <v>916</v>
      </c>
      <c r="F10737" s="135" t="s">
        <v>8661</v>
      </c>
      <c r="G10737" s="126">
        <v>916</v>
      </c>
      <c r="H10737" s="128">
        <v>31117</v>
      </c>
      <c r="I10737" s="129" t="s">
        <v>8662</v>
      </c>
      <c r="J10737" s="128">
        <v>31117</v>
      </c>
    </row>
    <row r="10738" spans="1:10" ht="17.25" hidden="1" thickBot="1">
      <c r="B10738" s="33">
        <v>92</v>
      </c>
      <c r="C10738" s="34" t="s">
        <v>8660</v>
      </c>
      <c r="D10738" s="33">
        <v>92</v>
      </c>
      <c r="E10738" s="126">
        <v>916</v>
      </c>
      <c r="F10738" s="135" t="s">
        <v>8661</v>
      </c>
      <c r="G10738" s="126">
        <v>916</v>
      </c>
      <c r="H10738" s="128">
        <v>31120</v>
      </c>
      <c r="I10738" s="130" t="s">
        <v>6229</v>
      </c>
      <c r="J10738" s="128">
        <v>31120</v>
      </c>
    </row>
    <row r="10739" spans="1:10" ht="17.25" hidden="1" thickBot="1">
      <c r="B10739" s="33">
        <v>92</v>
      </c>
      <c r="C10739" s="34" t="s">
        <v>8660</v>
      </c>
      <c r="D10739" s="33">
        <v>92</v>
      </c>
      <c r="E10739" s="126">
        <v>916</v>
      </c>
      <c r="F10739" s="135" t="s">
        <v>8661</v>
      </c>
      <c r="G10739" s="126">
        <v>916</v>
      </c>
      <c r="H10739" s="128">
        <v>31123</v>
      </c>
      <c r="I10739" s="129" t="s">
        <v>8663</v>
      </c>
      <c r="J10739" s="128">
        <v>31123</v>
      </c>
    </row>
    <row r="10740" spans="1:10" ht="17.25" hidden="1" thickBot="1">
      <c r="B10740" s="33">
        <v>92</v>
      </c>
      <c r="C10740" s="34" t="s">
        <v>8660</v>
      </c>
      <c r="D10740" s="33">
        <v>92</v>
      </c>
      <c r="E10740" s="126">
        <v>916</v>
      </c>
      <c r="F10740" s="135" t="s">
        <v>8661</v>
      </c>
      <c r="G10740" s="126">
        <v>916</v>
      </c>
      <c r="H10740" s="128">
        <v>31126</v>
      </c>
      <c r="I10740" s="130" t="s">
        <v>8664</v>
      </c>
      <c r="J10740" s="128">
        <v>31126</v>
      </c>
    </row>
    <row r="10741" spans="1:10" ht="17.25" hidden="1" thickBot="1">
      <c r="B10741" s="33">
        <v>92</v>
      </c>
      <c r="C10741" s="34" t="s">
        <v>8660</v>
      </c>
      <c r="D10741" s="33">
        <v>92</v>
      </c>
      <c r="E10741" s="126">
        <v>916</v>
      </c>
      <c r="F10741" s="135" t="s">
        <v>8661</v>
      </c>
      <c r="G10741" s="126">
        <v>916</v>
      </c>
      <c r="H10741" s="128">
        <v>31129</v>
      </c>
      <c r="I10741" s="129" t="s">
        <v>8665</v>
      </c>
      <c r="J10741" s="128">
        <v>31129</v>
      </c>
    </row>
    <row r="10742" spans="1:10" ht="17.25" hidden="1" thickBot="1">
      <c r="B10742" s="33">
        <v>92</v>
      </c>
      <c r="C10742" s="34" t="s">
        <v>8660</v>
      </c>
      <c r="D10742" s="33">
        <v>92</v>
      </c>
      <c r="E10742" s="126">
        <v>916</v>
      </c>
      <c r="F10742" s="135" t="s">
        <v>8661</v>
      </c>
      <c r="G10742" s="126">
        <v>916</v>
      </c>
      <c r="H10742" s="128">
        <v>31132</v>
      </c>
      <c r="I10742" s="130" t="s">
        <v>8666</v>
      </c>
      <c r="J10742" s="128">
        <v>31132</v>
      </c>
    </row>
    <row r="10743" spans="1:10" ht="17.25" hidden="1" thickBot="1">
      <c r="B10743" s="33">
        <v>92</v>
      </c>
      <c r="C10743" s="34" t="s">
        <v>8660</v>
      </c>
      <c r="D10743" s="33">
        <v>92</v>
      </c>
      <c r="E10743" s="126">
        <v>916</v>
      </c>
      <c r="F10743" s="135" t="s">
        <v>8661</v>
      </c>
      <c r="G10743" s="126">
        <v>916</v>
      </c>
      <c r="H10743" s="128">
        <v>31135</v>
      </c>
      <c r="I10743" s="129" t="s">
        <v>221</v>
      </c>
      <c r="J10743" s="128">
        <v>31135</v>
      </c>
    </row>
    <row r="10744" spans="1:10" ht="17.25" hidden="1" thickBot="1">
      <c r="B10744" s="33">
        <v>92</v>
      </c>
      <c r="C10744" s="34" t="s">
        <v>8660</v>
      </c>
      <c r="D10744" s="33">
        <v>92</v>
      </c>
      <c r="E10744" s="126">
        <v>916</v>
      </c>
      <c r="F10744" s="135" t="s">
        <v>8661</v>
      </c>
      <c r="G10744" s="126">
        <v>916</v>
      </c>
      <c r="H10744" s="128">
        <v>31138</v>
      </c>
      <c r="I10744" s="130" t="s">
        <v>209</v>
      </c>
      <c r="J10744" s="128">
        <v>31138</v>
      </c>
    </row>
    <row r="10745" spans="1:10" ht="17.25" hidden="1" thickBot="1">
      <c r="B10745" s="33">
        <v>92</v>
      </c>
      <c r="C10745" s="34" t="s">
        <v>8660</v>
      </c>
      <c r="D10745" s="33">
        <v>92</v>
      </c>
      <c r="E10745" s="126">
        <v>916</v>
      </c>
      <c r="F10745" s="135" t="s">
        <v>8661</v>
      </c>
      <c r="G10745" s="126">
        <v>916</v>
      </c>
      <c r="H10745" s="128">
        <v>31141</v>
      </c>
      <c r="I10745" s="129" t="s">
        <v>21</v>
      </c>
      <c r="J10745" s="128">
        <v>31141</v>
      </c>
    </row>
    <row r="10746" spans="1:10" ht="17.25" hidden="1" thickBot="1">
      <c r="B10746" s="33">
        <v>92</v>
      </c>
      <c r="C10746" s="34" t="s">
        <v>8660</v>
      </c>
      <c r="D10746" s="33">
        <v>92</v>
      </c>
      <c r="E10746" s="126">
        <v>916</v>
      </c>
      <c r="F10746" s="135" t="s">
        <v>8661</v>
      </c>
      <c r="G10746" s="126">
        <v>916</v>
      </c>
      <c r="H10746" s="128">
        <v>31144</v>
      </c>
      <c r="I10746" s="130" t="s">
        <v>8667</v>
      </c>
      <c r="J10746" s="128">
        <v>31144</v>
      </c>
    </row>
    <row r="10747" spans="1:10" ht="17.25" hidden="1" thickBot="1">
      <c r="B10747" s="33">
        <v>92</v>
      </c>
      <c r="C10747" s="34" t="s">
        <v>8660</v>
      </c>
      <c r="D10747" s="33">
        <v>92</v>
      </c>
      <c r="E10747" s="126">
        <v>916</v>
      </c>
      <c r="F10747" s="135" t="s">
        <v>8661</v>
      </c>
      <c r="G10747" s="126">
        <v>916</v>
      </c>
      <c r="H10747" s="128">
        <v>31147</v>
      </c>
      <c r="I10747" s="129" t="s">
        <v>8668</v>
      </c>
      <c r="J10747" s="128">
        <v>31147</v>
      </c>
    </row>
    <row r="10748" spans="1:10" ht="17.25" hidden="1" thickBot="1">
      <c r="B10748" s="33">
        <v>92</v>
      </c>
      <c r="C10748" s="34" t="s">
        <v>8660</v>
      </c>
      <c r="D10748" s="33">
        <v>92</v>
      </c>
      <c r="E10748" s="126">
        <v>916</v>
      </c>
      <c r="F10748" s="135" t="s">
        <v>8661</v>
      </c>
      <c r="G10748" s="126">
        <v>916</v>
      </c>
      <c r="H10748" s="128">
        <v>31149</v>
      </c>
      <c r="I10748" s="130" t="s">
        <v>26</v>
      </c>
      <c r="J10748" s="128">
        <v>31149</v>
      </c>
    </row>
    <row r="10749" spans="1:10" ht="17.25" hidden="1" thickBot="1">
      <c r="B10749" s="33">
        <v>92</v>
      </c>
      <c r="C10749" s="34" t="s">
        <v>8660</v>
      </c>
      <c r="D10749" s="33">
        <v>92</v>
      </c>
      <c r="E10749" s="126">
        <v>916</v>
      </c>
      <c r="F10749" s="135" t="s">
        <v>8661</v>
      </c>
      <c r="G10749" s="126">
        <v>916</v>
      </c>
      <c r="H10749" s="128">
        <v>31150</v>
      </c>
      <c r="I10749" s="129" t="s">
        <v>283</v>
      </c>
      <c r="J10749" s="128">
        <v>31150</v>
      </c>
    </row>
    <row r="10750" spans="1:10" ht="17.25" hidden="1" thickBot="1">
      <c r="B10750" s="33">
        <v>92</v>
      </c>
      <c r="C10750" s="34" t="s">
        <v>8660</v>
      </c>
      <c r="D10750" s="33">
        <v>92</v>
      </c>
      <c r="E10750" s="136">
        <v>917</v>
      </c>
      <c r="F10750" s="137" t="s">
        <v>8669</v>
      </c>
      <c r="G10750" s="136">
        <v>917</v>
      </c>
      <c r="H10750" s="128">
        <v>31153</v>
      </c>
      <c r="I10750" s="129" t="s">
        <v>8670</v>
      </c>
      <c r="J10750" s="128">
        <v>31153</v>
      </c>
    </row>
    <row r="10751" spans="1:10" ht="17.25" hidden="1" thickBot="1">
      <c r="B10751" s="33">
        <v>92</v>
      </c>
      <c r="C10751" s="34" t="s">
        <v>8660</v>
      </c>
      <c r="D10751" s="33">
        <v>92</v>
      </c>
      <c r="E10751" s="136">
        <v>917</v>
      </c>
      <c r="F10751" s="137" t="s">
        <v>8669</v>
      </c>
      <c r="G10751" s="136">
        <v>917</v>
      </c>
      <c r="H10751" s="128">
        <v>31154</v>
      </c>
      <c r="I10751" s="130" t="s">
        <v>250</v>
      </c>
      <c r="J10751" s="128">
        <v>31154</v>
      </c>
    </row>
    <row r="10752" spans="1:10" ht="17.25" hidden="1" thickBot="1">
      <c r="B10752" s="33">
        <v>92</v>
      </c>
      <c r="C10752" s="34" t="s">
        <v>8660</v>
      </c>
      <c r="D10752" s="33">
        <v>92</v>
      </c>
      <c r="E10752" s="136">
        <v>917</v>
      </c>
      <c r="F10752" s="137" t="s">
        <v>8669</v>
      </c>
      <c r="G10752" s="136">
        <v>917</v>
      </c>
      <c r="H10752" s="128">
        <v>31156</v>
      </c>
      <c r="I10752" s="129" t="s">
        <v>8671</v>
      </c>
      <c r="J10752" s="128">
        <v>31156</v>
      </c>
    </row>
    <row r="10753" spans="2:10" ht="17.25" hidden="1" thickBot="1">
      <c r="B10753" s="33">
        <v>92</v>
      </c>
      <c r="C10753" s="34" t="s">
        <v>8660</v>
      </c>
      <c r="D10753" s="33">
        <v>92</v>
      </c>
      <c r="E10753" s="136">
        <v>917</v>
      </c>
      <c r="F10753" s="137" t="s">
        <v>8669</v>
      </c>
      <c r="G10753" s="136">
        <v>917</v>
      </c>
      <c r="H10753" s="128">
        <v>31157</v>
      </c>
      <c r="I10753" s="130" t="s">
        <v>8495</v>
      </c>
      <c r="J10753" s="128">
        <v>31157</v>
      </c>
    </row>
    <row r="10754" spans="2:10" ht="17.25" hidden="1" thickBot="1">
      <c r="B10754" s="33">
        <v>92</v>
      </c>
      <c r="C10754" s="34" t="s">
        <v>8660</v>
      </c>
      <c r="D10754" s="33">
        <v>92</v>
      </c>
      <c r="E10754" s="136">
        <v>917</v>
      </c>
      <c r="F10754" s="137" t="s">
        <v>8669</v>
      </c>
      <c r="G10754" s="136">
        <v>917</v>
      </c>
      <c r="H10754" s="128">
        <v>31159</v>
      </c>
      <c r="I10754" s="129" t="s">
        <v>83</v>
      </c>
      <c r="J10754" s="128">
        <v>31159</v>
      </c>
    </row>
    <row r="10755" spans="2:10" ht="17.25" hidden="1" thickBot="1">
      <c r="B10755" s="33">
        <v>92</v>
      </c>
      <c r="C10755" s="34" t="s">
        <v>8660</v>
      </c>
      <c r="D10755" s="33">
        <v>92</v>
      </c>
      <c r="E10755" s="136">
        <v>917</v>
      </c>
      <c r="F10755" s="137" t="s">
        <v>8669</v>
      </c>
      <c r="G10755" s="136">
        <v>917</v>
      </c>
      <c r="H10755" s="128">
        <v>31162</v>
      </c>
      <c r="I10755" s="130" t="s">
        <v>8672</v>
      </c>
      <c r="J10755" s="128">
        <v>31162</v>
      </c>
    </row>
    <row r="10756" spans="2:10" ht="17.25" hidden="1" thickBot="1">
      <c r="B10756" s="33">
        <v>92</v>
      </c>
      <c r="C10756" s="34" t="s">
        <v>8660</v>
      </c>
      <c r="D10756" s="33">
        <v>92</v>
      </c>
      <c r="E10756" s="136">
        <v>917</v>
      </c>
      <c r="F10756" s="137" t="s">
        <v>8669</v>
      </c>
      <c r="G10756" s="136">
        <v>917</v>
      </c>
      <c r="H10756" s="128">
        <v>31165</v>
      </c>
      <c r="I10756" s="129" t="s">
        <v>8673</v>
      </c>
      <c r="J10756" s="128">
        <v>31165</v>
      </c>
    </row>
    <row r="10757" spans="2:10" ht="17.25" hidden="1" thickBot="1">
      <c r="B10757" s="33">
        <v>92</v>
      </c>
      <c r="C10757" s="34" t="s">
        <v>8660</v>
      </c>
      <c r="D10757" s="33">
        <v>92</v>
      </c>
      <c r="E10757" s="126">
        <v>918</v>
      </c>
      <c r="F10757" s="135" t="s">
        <v>8674</v>
      </c>
      <c r="G10757" s="126">
        <v>918</v>
      </c>
      <c r="H10757" s="128">
        <v>31168</v>
      </c>
      <c r="I10757" s="129" t="s">
        <v>8675</v>
      </c>
      <c r="J10757" s="128">
        <v>31168</v>
      </c>
    </row>
    <row r="10758" spans="2:10" ht="17.25" hidden="1" thickBot="1">
      <c r="B10758" s="33">
        <v>92</v>
      </c>
      <c r="C10758" s="34" t="s">
        <v>8660</v>
      </c>
      <c r="D10758" s="33">
        <v>92</v>
      </c>
      <c r="E10758" s="126">
        <v>918</v>
      </c>
      <c r="F10758" s="135" t="s">
        <v>8674</v>
      </c>
      <c r="G10758" s="126">
        <v>918</v>
      </c>
      <c r="H10758" s="128">
        <v>31169</v>
      </c>
      <c r="I10758" s="130" t="s">
        <v>8676</v>
      </c>
      <c r="J10758" s="128">
        <v>31169</v>
      </c>
    </row>
    <row r="10759" spans="2:10" ht="17.25" hidden="1" thickBot="1">
      <c r="B10759" s="33">
        <v>92</v>
      </c>
      <c r="C10759" s="34" t="s">
        <v>8660</v>
      </c>
      <c r="D10759" s="33">
        <v>92</v>
      </c>
      <c r="E10759" s="126">
        <v>918</v>
      </c>
      <c r="F10759" s="135" t="s">
        <v>8674</v>
      </c>
      <c r="G10759" s="126">
        <v>918</v>
      </c>
      <c r="H10759" s="128">
        <v>31171</v>
      </c>
      <c r="I10759" s="129" t="s">
        <v>8677</v>
      </c>
      <c r="J10759" s="128">
        <v>31171</v>
      </c>
    </row>
    <row r="10760" spans="2:10" ht="17.25" hidden="1" thickBot="1">
      <c r="B10760" s="33">
        <v>92</v>
      </c>
      <c r="C10760" s="34" t="s">
        <v>8660</v>
      </c>
      <c r="D10760" s="33">
        <v>92</v>
      </c>
      <c r="E10760" s="126">
        <v>918</v>
      </c>
      <c r="F10760" s="135" t="s">
        <v>8674</v>
      </c>
      <c r="G10760" s="126">
        <v>918</v>
      </c>
      <c r="H10760" s="128">
        <v>31174</v>
      </c>
      <c r="I10760" s="130" t="s">
        <v>8678</v>
      </c>
      <c r="J10760" s="128">
        <v>31174</v>
      </c>
    </row>
    <row r="10761" spans="2:10" ht="17.25" hidden="1" thickBot="1">
      <c r="B10761" s="33">
        <v>92</v>
      </c>
      <c r="C10761" s="34" t="s">
        <v>8660</v>
      </c>
      <c r="D10761" s="33">
        <v>92</v>
      </c>
      <c r="E10761" s="126">
        <v>918</v>
      </c>
      <c r="F10761" s="135" t="s">
        <v>8674</v>
      </c>
      <c r="G10761" s="126">
        <v>918</v>
      </c>
      <c r="H10761" s="128">
        <v>31177</v>
      </c>
      <c r="I10761" s="129" t="s">
        <v>8679</v>
      </c>
      <c r="J10761" s="128">
        <v>31177</v>
      </c>
    </row>
    <row r="10762" spans="2:10" ht="17.25" hidden="1" thickBot="1">
      <c r="B10762" s="33">
        <v>92</v>
      </c>
      <c r="C10762" s="34" t="s">
        <v>8660</v>
      </c>
      <c r="D10762" s="33">
        <v>92</v>
      </c>
      <c r="E10762" s="126">
        <v>918</v>
      </c>
      <c r="F10762" s="135" t="s">
        <v>8674</v>
      </c>
      <c r="G10762" s="126">
        <v>918</v>
      </c>
      <c r="H10762" s="128">
        <v>31178</v>
      </c>
      <c r="I10762" s="130" t="s">
        <v>8680</v>
      </c>
      <c r="J10762" s="128">
        <v>31178</v>
      </c>
    </row>
    <row r="10763" spans="2:10" ht="17.25" hidden="1" thickBot="1">
      <c r="B10763" s="33">
        <v>92</v>
      </c>
      <c r="C10763" s="34" t="s">
        <v>8660</v>
      </c>
      <c r="D10763" s="33">
        <v>92</v>
      </c>
      <c r="E10763" s="126">
        <v>918</v>
      </c>
      <c r="F10763" s="135" t="s">
        <v>8674</v>
      </c>
      <c r="G10763" s="126">
        <v>918</v>
      </c>
      <c r="H10763" s="128">
        <v>31180</v>
      </c>
      <c r="I10763" s="129" t="s">
        <v>8681</v>
      </c>
      <c r="J10763" s="128">
        <v>31180</v>
      </c>
    </row>
    <row r="10764" spans="2:10" ht="17.25" hidden="1" thickBot="1">
      <c r="B10764" s="33">
        <v>92</v>
      </c>
      <c r="C10764" s="34" t="s">
        <v>8660</v>
      </c>
      <c r="D10764" s="33">
        <v>92</v>
      </c>
      <c r="E10764" s="126">
        <v>918</v>
      </c>
      <c r="F10764" s="135" t="s">
        <v>8674</v>
      </c>
      <c r="G10764" s="126">
        <v>918</v>
      </c>
      <c r="H10764" s="128">
        <v>31183</v>
      </c>
      <c r="I10764" s="130" t="s">
        <v>8682</v>
      </c>
      <c r="J10764" s="128">
        <v>31183</v>
      </c>
    </row>
    <row r="10765" spans="2:10" ht="17.25" hidden="1" thickBot="1">
      <c r="B10765" s="33">
        <v>92</v>
      </c>
      <c r="C10765" s="34" t="s">
        <v>8660</v>
      </c>
      <c r="D10765" s="33">
        <v>92</v>
      </c>
      <c r="E10765" s="136">
        <v>919</v>
      </c>
      <c r="F10765" s="137" t="s">
        <v>8683</v>
      </c>
      <c r="G10765" s="136">
        <v>919</v>
      </c>
      <c r="H10765" s="128">
        <v>31186</v>
      </c>
      <c r="I10765" s="129" t="s">
        <v>8684</v>
      </c>
      <c r="J10765" s="128">
        <v>31186</v>
      </c>
    </row>
    <row r="10766" spans="2:10" ht="17.25" hidden="1" thickBot="1">
      <c r="B10766" s="33">
        <v>92</v>
      </c>
      <c r="C10766" s="34" t="s">
        <v>8660</v>
      </c>
      <c r="D10766" s="33">
        <v>92</v>
      </c>
      <c r="E10766" s="136">
        <v>919</v>
      </c>
      <c r="F10766" s="137" t="s">
        <v>8683</v>
      </c>
      <c r="G10766" s="136">
        <v>919</v>
      </c>
      <c r="H10766" s="128">
        <v>31189</v>
      </c>
      <c r="I10766" s="130" t="s">
        <v>8685</v>
      </c>
      <c r="J10766" s="128">
        <v>31189</v>
      </c>
    </row>
    <row r="10767" spans="2:10" ht="17.25" hidden="1" thickBot="1">
      <c r="B10767" s="33">
        <v>92</v>
      </c>
      <c r="C10767" s="34" t="s">
        <v>8660</v>
      </c>
      <c r="D10767" s="33">
        <v>92</v>
      </c>
      <c r="E10767" s="136">
        <v>919</v>
      </c>
      <c r="F10767" s="137" t="s">
        <v>8683</v>
      </c>
      <c r="G10767" s="136">
        <v>919</v>
      </c>
      <c r="H10767" s="128">
        <v>31192</v>
      </c>
      <c r="I10767" s="129" t="s">
        <v>8686</v>
      </c>
      <c r="J10767" s="128">
        <v>31192</v>
      </c>
    </row>
    <row r="10768" spans="2:10" ht="17.25" hidden="1" thickBot="1">
      <c r="B10768" s="33">
        <v>92</v>
      </c>
      <c r="C10768" s="34" t="s">
        <v>8660</v>
      </c>
      <c r="D10768" s="33">
        <v>92</v>
      </c>
      <c r="E10768" s="136">
        <v>919</v>
      </c>
      <c r="F10768" s="137" t="s">
        <v>8683</v>
      </c>
      <c r="G10768" s="136">
        <v>919</v>
      </c>
      <c r="H10768" s="128">
        <v>31195</v>
      </c>
      <c r="I10768" s="130" t="s">
        <v>8687</v>
      </c>
      <c r="J10768" s="128">
        <v>31195</v>
      </c>
    </row>
    <row r="10769" spans="2:10" ht="17.25" hidden="1" thickBot="1">
      <c r="B10769" s="33">
        <v>92</v>
      </c>
      <c r="C10769" s="34" t="s">
        <v>8660</v>
      </c>
      <c r="D10769" s="33">
        <v>92</v>
      </c>
      <c r="E10769" s="136">
        <v>919</v>
      </c>
      <c r="F10769" s="137" t="s">
        <v>8683</v>
      </c>
      <c r="G10769" s="136">
        <v>919</v>
      </c>
      <c r="H10769" s="128">
        <v>31198</v>
      </c>
      <c r="I10769" s="129" t="s">
        <v>8688</v>
      </c>
      <c r="J10769" s="128">
        <v>31198</v>
      </c>
    </row>
    <row r="10770" spans="2:10" ht="17.25" hidden="1" thickBot="1">
      <c r="B10770" s="33">
        <v>92</v>
      </c>
      <c r="C10770" s="34" t="s">
        <v>8660</v>
      </c>
      <c r="D10770" s="33">
        <v>92</v>
      </c>
      <c r="E10770" s="136">
        <v>919</v>
      </c>
      <c r="F10770" s="137" t="s">
        <v>8683</v>
      </c>
      <c r="G10770" s="136">
        <v>919</v>
      </c>
      <c r="H10770" s="128">
        <v>31201</v>
      </c>
      <c r="I10770" s="130" t="s">
        <v>8689</v>
      </c>
      <c r="J10770" s="128">
        <v>31201</v>
      </c>
    </row>
    <row r="10771" spans="2:10" ht="17.25" hidden="1" thickBot="1">
      <c r="B10771" s="33">
        <v>92</v>
      </c>
      <c r="C10771" s="34" t="s">
        <v>8660</v>
      </c>
      <c r="D10771" s="33">
        <v>92</v>
      </c>
      <c r="E10771" s="136">
        <v>919</v>
      </c>
      <c r="F10771" s="137" t="s">
        <v>8683</v>
      </c>
      <c r="G10771" s="136">
        <v>919</v>
      </c>
      <c r="H10771" s="128">
        <v>31204</v>
      </c>
      <c r="I10771" s="129" t="s">
        <v>60</v>
      </c>
      <c r="J10771" s="128">
        <v>31204</v>
      </c>
    </row>
    <row r="10772" spans="2:10" ht="17.25" hidden="1" thickBot="1">
      <c r="B10772" s="33">
        <v>92</v>
      </c>
      <c r="C10772" s="34" t="s">
        <v>8660</v>
      </c>
      <c r="D10772" s="33">
        <v>92</v>
      </c>
      <c r="E10772" s="126">
        <v>923</v>
      </c>
      <c r="F10772" s="135" t="s">
        <v>8690</v>
      </c>
      <c r="G10772" s="126">
        <v>923</v>
      </c>
      <c r="H10772" s="128">
        <v>31207</v>
      </c>
      <c r="I10772" s="129" t="s">
        <v>8691</v>
      </c>
      <c r="J10772" s="128">
        <v>31207</v>
      </c>
    </row>
    <row r="10773" spans="2:10" ht="17.25" hidden="1" thickBot="1">
      <c r="B10773" s="33">
        <v>92</v>
      </c>
      <c r="C10773" s="34" t="s">
        <v>8660</v>
      </c>
      <c r="D10773" s="33">
        <v>92</v>
      </c>
      <c r="E10773" s="126">
        <v>923</v>
      </c>
      <c r="F10773" s="135" t="s">
        <v>8690</v>
      </c>
      <c r="G10773" s="126">
        <v>923</v>
      </c>
      <c r="H10773" s="128">
        <v>31210</v>
      </c>
      <c r="I10773" s="130" t="s">
        <v>8692</v>
      </c>
      <c r="J10773" s="128">
        <v>31210</v>
      </c>
    </row>
    <row r="10774" spans="2:10" ht="17.25" hidden="1" thickBot="1">
      <c r="B10774" s="33">
        <v>92</v>
      </c>
      <c r="C10774" s="34" t="s">
        <v>8660</v>
      </c>
      <c r="D10774" s="33">
        <v>92</v>
      </c>
      <c r="E10774" s="126">
        <v>923</v>
      </c>
      <c r="F10774" s="135" t="s">
        <v>8690</v>
      </c>
      <c r="G10774" s="126">
        <v>923</v>
      </c>
      <c r="H10774" s="128">
        <v>31212</v>
      </c>
      <c r="I10774" s="129" t="s">
        <v>8693</v>
      </c>
      <c r="J10774" s="128">
        <v>31212</v>
      </c>
    </row>
    <row r="10775" spans="2:10" ht="17.25" hidden="1" thickBot="1">
      <c r="B10775" s="33">
        <v>92</v>
      </c>
      <c r="C10775" s="34" t="s">
        <v>8660</v>
      </c>
      <c r="D10775" s="33">
        <v>92</v>
      </c>
      <c r="E10775" s="126">
        <v>923</v>
      </c>
      <c r="F10775" s="135" t="s">
        <v>8690</v>
      </c>
      <c r="G10775" s="126">
        <v>923</v>
      </c>
      <c r="H10775" s="128">
        <v>31213</v>
      </c>
      <c r="I10775" s="130" t="s">
        <v>8694</v>
      </c>
      <c r="J10775" s="128">
        <v>31213</v>
      </c>
    </row>
    <row r="10776" spans="2:10" ht="17.25" hidden="1" thickBot="1">
      <c r="B10776" s="33">
        <v>92</v>
      </c>
      <c r="C10776" s="34" t="s">
        <v>8660</v>
      </c>
      <c r="D10776" s="33">
        <v>92</v>
      </c>
      <c r="E10776" s="126">
        <v>923</v>
      </c>
      <c r="F10776" s="135" t="s">
        <v>8690</v>
      </c>
      <c r="G10776" s="126">
        <v>923</v>
      </c>
      <c r="H10776" s="128">
        <v>31216</v>
      </c>
      <c r="I10776" s="129" t="s">
        <v>8695</v>
      </c>
      <c r="J10776" s="128">
        <v>31216</v>
      </c>
    </row>
    <row r="10777" spans="2:10" ht="17.25" hidden="1" thickBot="1">
      <c r="B10777" s="33">
        <v>92</v>
      </c>
      <c r="C10777" s="34" t="s">
        <v>8660</v>
      </c>
      <c r="D10777" s="33">
        <v>92</v>
      </c>
      <c r="E10777" s="126">
        <v>923</v>
      </c>
      <c r="F10777" s="135" t="s">
        <v>8690</v>
      </c>
      <c r="G10777" s="126">
        <v>923</v>
      </c>
      <c r="H10777" s="128">
        <v>31217</v>
      </c>
      <c r="I10777" s="130" t="s">
        <v>8696</v>
      </c>
      <c r="J10777" s="128">
        <v>31217</v>
      </c>
    </row>
    <row r="10778" spans="2:10" ht="17.25" hidden="1" thickBot="1">
      <c r="B10778" s="33">
        <v>92</v>
      </c>
      <c r="C10778" s="34" t="s">
        <v>8660</v>
      </c>
      <c r="D10778" s="33">
        <v>92</v>
      </c>
      <c r="E10778" s="126">
        <v>923</v>
      </c>
      <c r="F10778" s="135" t="s">
        <v>8690</v>
      </c>
      <c r="G10778" s="126">
        <v>923</v>
      </c>
      <c r="H10778" s="128">
        <v>31219</v>
      </c>
      <c r="I10778" s="129" t="s">
        <v>8697</v>
      </c>
      <c r="J10778" s="128">
        <v>31219</v>
      </c>
    </row>
    <row r="10779" spans="2:10" ht="17.25" hidden="1" thickBot="1">
      <c r="B10779" s="33">
        <v>92</v>
      </c>
      <c r="C10779" s="34" t="s">
        <v>8660</v>
      </c>
      <c r="D10779" s="33">
        <v>92</v>
      </c>
      <c r="E10779" s="126">
        <v>923</v>
      </c>
      <c r="F10779" s="135" t="s">
        <v>8690</v>
      </c>
      <c r="G10779" s="126">
        <v>923</v>
      </c>
      <c r="H10779" s="128">
        <v>31227</v>
      </c>
      <c r="I10779" s="130" t="s">
        <v>56</v>
      </c>
      <c r="J10779" s="128">
        <v>31227</v>
      </c>
    </row>
    <row r="10780" spans="2:10" ht="17.25" hidden="1" thickBot="1">
      <c r="B10780" s="33">
        <v>92</v>
      </c>
      <c r="C10780" s="34" t="s">
        <v>8660</v>
      </c>
      <c r="D10780" s="33">
        <v>92</v>
      </c>
      <c r="E10780" s="126">
        <v>923</v>
      </c>
      <c r="F10780" s="135" t="s">
        <v>8690</v>
      </c>
      <c r="G10780" s="126">
        <v>923</v>
      </c>
      <c r="H10780" s="128">
        <v>31228</v>
      </c>
      <c r="I10780" s="129" t="s">
        <v>8698</v>
      </c>
      <c r="J10780" s="128">
        <v>31228</v>
      </c>
    </row>
    <row r="10781" spans="2:10" ht="17.25" hidden="1" thickBot="1">
      <c r="B10781" s="33">
        <v>92</v>
      </c>
      <c r="C10781" s="34" t="s">
        <v>8660</v>
      </c>
      <c r="D10781" s="33">
        <v>92</v>
      </c>
      <c r="E10781" s="136">
        <v>924</v>
      </c>
      <c r="F10781" s="137" t="s">
        <v>6827</v>
      </c>
      <c r="G10781" s="136">
        <v>924</v>
      </c>
      <c r="H10781" s="128">
        <v>31211</v>
      </c>
      <c r="I10781" s="129" t="s">
        <v>344</v>
      </c>
      <c r="J10781" s="128">
        <v>31211</v>
      </c>
    </row>
    <row r="10782" spans="2:10" ht="17.25" hidden="1" thickBot="1">
      <c r="B10782" s="33">
        <v>92</v>
      </c>
      <c r="C10782" s="34" t="s">
        <v>8660</v>
      </c>
      <c r="D10782" s="33">
        <v>92</v>
      </c>
      <c r="E10782" s="136">
        <v>924</v>
      </c>
      <c r="F10782" s="137" t="s">
        <v>6827</v>
      </c>
      <c r="G10782" s="136">
        <v>924</v>
      </c>
      <c r="H10782" s="128">
        <v>31231</v>
      </c>
      <c r="I10782" s="130" t="s">
        <v>8699</v>
      </c>
      <c r="J10782" s="128">
        <v>31231</v>
      </c>
    </row>
    <row r="10783" spans="2:10" ht="17.25" hidden="1" thickBot="1">
      <c r="B10783" s="33">
        <v>92</v>
      </c>
      <c r="C10783" s="34" t="s">
        <v>8660</v>
      </c>
      <c r="D10783" s="33">
        <v>92</v>
      </c>
      <c r="E10783" s="136">
        <v>924</v>
      </c>
      <c r="F10783" s="137" t="s">
        <v>6827</v>
      </c>
      <c r="G10783" s="136">
        <v>924</v>
      </c>
      <c r="H10783" s="128">
        <v>31232</v>
      </c>
      <c r="I10783" s="129" t="s">
        <v>6828</v>
      </c>
      <c r="J10783" s="128">
        <v>31232</v>
      </c>
    </row>
    <row r="10784" spans="2:10" ht="17.25" hidden="1" thickBot="1">
      <c r="B10784" s="33">
        <v>92</v>
      </c>
      <c r="C10784" s="34" t="s">
        <v>8660</v>
      </c>
      <c r="D10784" s="33">
        <v>92</v>
      </c>
      <c r="E10784" s="136">
        <v>924</v>
      </c>
      <c r="F10784" s="137" t="s">
        <v>6827</v>
      </c>
      <c r="G10784" s="136">
        <v>924</v>
      </c>
      <c r="H10784" s="128">
        <v>31234</v>
      </c>
      <c r="I10784" s="130" t="s">
        <v>8092</v>
      </c>
      <c r="J10784" s="128">
        <v>31234</v>
      </c>
    </row>
    <row r="10785" spans="2:10" ht="17.25" hidden="1" thickBot="1">
      <c r="B10785" s="33">
        <v>92</v>
      </c>
      <c r="C10785" s="34" t="s">
        <v>8660</v>
      </c>
      <c r="D10785" s="33">
        <v>92</v>
      </c>
      <c r="E10785" s="136">
        <v>924</v>
      </c>
      <c r="F10785" s="137" t="s">
        <v>6827</v>
      </c>
      <c r="G10785" s="136">
        <v>924</v>
      </c>
      <c r="H10785" s="128">
        <v>31237</v>
      </c>
      <c r="I10785" s="129" t="s">
        <v>8700</v>
      </c>
      <c r="J10785" s="128">
        <v>31237</v>
      </c>
    </row>
    <row r="10786" spans="2:10" ht="17.25" hidden="1" thickBot="1">
      <c r="B10786" s="33">
        <v>92</v>
      </c>
      <c r="C10786" s="34" t="s">
        <v>8660</v>
      </c>
      <c r="D10786" s="33">
        <v>92</v>
      </c>
      <c r="E10786" s="136">
        <v>924</v>
      </c>
      <c r="F10786" s="137" t="s">
        <v>6827</v>
      </c>
      <c r="G10786" s="136">
        <v>924</v>
      </c>
      <c r="H10786" s="128">
        <v>31240</v>
      </c>
      <c r="I10786" s="130" t="s">
        <v>164</v>
      </c>
      <c r="J10786" s="128">
        <v>31240</v>
      </c>
    </row>
    <row r="10787" spans="2:10" ht="17.25" hidden="1" thickBot="1">
      <c r="B10787" s="33">
        <v>92</v>
      </c>
      <c r="C10787" s="34" t="s">
        <v>8660</v>
      </c>
      <c r="D10787" s="33">
        <v>92</v>
      </c>
      <c r="E10787" s="136">
        <v>924</v>
      </c>
      <c r="F10787" s="137" t="s">
        <v>6827</v>
      </c>
      <c r="G10787" s="136">
        <v>924</v>
      </c>
      <c r="H10787" s="128">
        <v>31241</v>
      </c>
      <c r="I10787" s="129" t="s">
        <v>8701</v>
      </c>
      <c r="J10787" s="128">
        <v>31241</v>
      </c>
    </row>
    <row r="10788" spans="2:10" ht="17.25" hidden="1" thickBot="1">
      <c r="B10788" s="33">
        <v>92</v>
      </c>
      <c r="C10788" s="34" t="s">
        <v>8660</v>
      </c>
      <c r="D10788" s="33">
        <v>92</v>
      </c>
      <c r="E10788" s="136">
        <v>924</v>
      </c>
      <c r="F10788" s="137" t="s">
        <v>6827</v>
      </c>
      <c r="G10788" s="136">
        <v>924</v>
      </c>
      <c r="H10788" s="128">
        <v>31243</v>
      </c>
      <c r="I10788" s="130" t="s">
        <v>8702</v>
      </c>
      <c r="J10788" s="128">
        <v>31243</v>
      </c>
    </row>
    <row r="10789" spans="2:10" ht="17.25" hidden="1" thickBot="1">
      <c r="B10789" s="33">
        <v>92</v>
      </c>
      <c r="C10789" s="34" t="s">
        <v>8660</v>
      </c>
      <c r="D10789" s="33">
        <v>92</v>
      </c>
      <c r="E10789" s="136">
        <v>924</v>
      </c>
      <c r="F10789" s="137" t="s">
        <v>6827</v>
      </c>
      <c r="G10789" s="136">
        <v>924</v>
      </c>
      <c r="H10789" s="128">
        <v>31244</v>
      </c>
      <c r="I10789" s="129" t="s">
        <v>409</v>
      </c>
      <c r="J10789" s="128">
        <v>31244</v>
      </c>
    </row>
    <row r="10790" spans="2:10" ht="17.25" hidden="1" thickBot="1">
      <c r="B10790" s="33">
        <v>92</v>
      </c>
      <c r="C10790" s="34" t="s">
        <v>8660</v>
      </c>
      <c r="D10790" s="33">
        <v>92</v>
      </c>
      <c r="E10790" s="136">
        <v>924</v>
      </c>
      <c r="F10790" s="137" t="s">
        <v>6827</v>
      </c>
      <c r="G10790" s="136">
        <v>924</v>
      </c>
      <c r="H10790" s="128">
        <v>31246</v>
      </c>
      <c r="I10790" s="130" t="s">
        <v>8333</v>
      </c>
      <c r="J10790" s="128">
        <v>31246</v>
      </c>
    </row>
    <row r="10791" spans="2:10" ht="17.25" hidden="1" thickBot="1">
      <c r="B10791" s="33">
        <v>92</v>
      </c>
      <c r="C10791" s="34" t="s">
        <v>8660</v>
      </c>
      <c r="D10791" s="33">
        <v>92</v>
      </c>
      <c r="E10791" s="136">
        <v>924</v>
      </c>
      <c r="F10791" s="137" t="s">
        <v>6827</v>
      </c>
      <c r="G10791" s="136">
        <v>924</v>
      </c>
      <c r="H10791" s="128">
        <v>31252</v>
      </c>
      <c r="I10791" s="129" t="s">
        <v>8117</v>
      </c>
      <c r="J10791" s="128">
        <v>31252</v>
      </c>
    </row>
    <row r="10792" spans="2:10" ht="17.25" hidden="1" thickBot="1">
      <c r="B10792" s="33">
        <v>92</v>
      </c>
      <c r="C10792" s="34" t="s">
        <v>8660</v>
      </c>
      <c r="D10792" s="33">
        <v>92</v>
      </c>
      <c r="E10792" s="126">
        <v>925</v>
      </c>
      <c r="F10792" s="135" t="s">
        <v>8703</v>
      </c>
      <c r="G10792" s="126">
        <v>925</v>
      </c>
      <c r="H10792" s="128">
        <v>31222</v>
      </c>
      <c r="I10792" s="129" t="s">
        <v>147</v>
      </c>
      <c r="J10792" s="128">
        <v>31222</v>
      </c>
    </row>
    <row r="10793" spans="2:10" ht="17.25" hidden="1" thickBot="1">
      <c r="B10793" s="33">
        <v>92</v>
      </c>
      <c r="C10793" s="34" t="s">
        <v>8660</v>
      </c>
      <c r="D10793" s="33">
        <v>92</v>
      </c>
      <c r="E10793" s="126">
        <v>925</v>
      </c>
      <c r="F10793" s="135" t="s">
        <v>8703</v>
      </c>
      <c r="G10793" s="126">
        <v>925</v>
      </c>
      <c r="H10793" s="128">
        <v>31225</v>
      </c>
      <c r="I10793" s="130" t="s">
        <v>8704</v>
      </c>
      <c r="J10793" s="128">
        <v>31225</v>
      </c>
    </row>
    <row r="10794" spans="2:10" ht="17.25" hidden="1" thickBot="1">
      <c r="B10794" s="33">
        <v>92</v>
      </c>
      <c r="C10794" s="34" t="s">
        <v>8660</v>
      </c>
      <c r="D10794" s="33">
        <v>92</v>
      </c>
      <c r="E10794" s="126">
        <v>925</v>
      </c>
      <c r="F10794" s="135" t="s">
        <v>8703</v>
      </c>
      <c r="G10794" s="126">
        <v>925</v>
      </c>
      <c r="H10794" s="128">
        <v>31249</v>
      </c>
      <c r="I10794" s="129" t="s">
        <v>369</v>
      </c>
      <c r="J10794" s="128">
        <v>31249</v>
      </c>
    </row>
    <row r="10795" spans="2:10" ht="17.25" hidden="1" thickBot="1">
      <c r="B10795" s="33">
        <v>92</v>
      </c>
      <c r="C10795" s="34" t="s">
        <v>8660</v>
      </c>
      <c r="D10795" s="33">
        <v>92</v>
      </c>
      <c r="E10795" s="126">
        <v>925</v>
      </c>
      <c r="F10795" s="135" t="s">
        <v>8703</v>
      </c>
      <c r="G10795" s="126">
        <v>925</v>
      </c>
      <c r="H10795" s="128">
        <v>31255</v>
      </c>
      <c r="I10795" s="130" t="s">
        <v>4297</v>
      </c>
      <c r="J10795" s="128">
        <v>31255</v>
      </c>
    </row>
    <row r="10796" spans="2:10" ht="17.25" hidden="1" thickBot="1">
      <c r="B10796" s="33">
        <v>92</v>
      </c>
      <c r="C10796" s="34" t="s">
        <v>8660</v>
      </c>
      <c r="D10796" s="33">
        <v>92</v>
      </c>
      <c r="E10796" s="126">
        <v>925</v>
      </c>
      <c r="F10796" s="135" t="s">
        <v>8703</v>
      </c>
      <c r="G10796" s="126">
        <v>925</v>
      </c>
      <c r="H10796" s="128">
        <v>31261</v>
      </c>
      <c r="I10796" s="129" t="s">
        <v>8705</v>
      </c>
      <c r="J10796" s="128">
        <v>31261</v>
      </c>
    </row>
    <row r="10797" spans="2:10" ht="17.25" hidden="1" thickBot="1">
      <c r="B10797" s="33">
        <v>92</v>
      </c>
      <c r="C10797" s="34" t="s">
        <v>8660</v>
      </c>
      <c r="D10797" s="33">
        <v>92</v>
      </c>
      <c r="E10797" s="126">
        <v>925</v>
      </c>
      <c r="F10797" s="135" t="s">
        <v>8703</v>
      </c>
      <c r="G10797" s="126">
        <v>925</v>
      </c>
      <c r="H10797" s="128">
        <v>31264</v>
      </c>
      <c r="I10797" s="130" t="s">
        <v>8706</v>
      </c>
      <c r="J10797" s="128">
        <v>31264</v>
      </c>
    </row>
    <row r="10798" spans="2:10" ht="17.25" hidden="1" thickBot="1">
      <c r="B10798" s="33">
        <v>92</v>
      </c>
      <c r="C10798" s="34" t="s">
        <v>8660</v>
      </c>
      <c r="D10798" s="33">
        <v>92</v>
      </c>
      <c r="E10798" s="126">
        <v>925</v>
      </c>
      <c r="F10798" s="135" t="s">
        <v>8703</v>
      </c>
      <c r="G10798" s="126">
        <v>925</v>
      </c>
      <c r="H10798" s="128">
        <v>31273</v>
      </c>
      <c r="I10798" s="129" t="s">
        <v>8707</v>
      </c>
      <c r="J10798" s="128">
        <v>31273</v>
      </c>
    </row>
    <row r="10799" spans="2:10" ht="17.25" hidden="1" thickBot="1">
      <c r="B10799" s="33">
        <v>92</v>
      </c>
      <c r="C10799" s="34" t="s">
        <v>8660</v>
      </c>
      <c r="D10799" s="33">
        <v>92</v>
      </c>
      <c r="E10799" s="126">
        <v>925</v>
      </c>
      <c r="F10799" s="135" t="s">
        <v>8703</v>
      </c>
      <c r="G10799" s="126">
        <v>925</v>
      </c>
      <c r="H10799" s="128">
        <v>31274</v>
      </c>
      <c r="I10799" s="130" t="s">
        <v>8708</v>
      </c>
      <c r="J10799" s="128">
        <v>31274</v>
      </c>
    </row>
    <row r="10800" spans="2:10" ht="17.25" hidden="1" thickBot="1">
      <c r="B10800" s="33">
        <v>92</v>
      </c>
      <c r="C10800" s="34" t="s">
        <v>8660</v>
      </c>
      <c r="D10800" s="33">
        <v>92</v>
      </c>
      <c r="E10800" s="126">
        <v>925</v>
      </c>
      <c r="F10800" s="135" t="s">
        <v>8703</v>
      </c>
      <c r="G10800" s="126">
        <v>925</v>
      </c>
      <c r="H10800" s="128">
        <v>31276</v>
      </c>
      <c r="I10800" s="129" t="s">
        <v>8709</v>
      </c>
      <c r="J10800" s="128">
        <v>31276</v>
      </c>
    </row>
    <row r="10801" spans="2:10" ht="17.25" hidden="1" thickBot="1">
      <c r="B10801" s="33">
        <v>92</v>
      </c>
      <c r="C10801" s="34" t="s">
        <v>8660</v>
      </c>
      <c r="D10801" s="33">
        <v>92</v>
      </c>
      <c r="E10801" s="126">
        <v>925</v>
      </c>
      <c r="F10801" s="135" t="s">
        <v>8703</v>
      </c>
      <c r="G10801" s="126">
        <v>925</v>
      </c>
      <c r="H10801" s="128">
        <v>31277</v>
      </c>
      <c r="I10801" s="130" t="s">
        <v>8710</v>
      </c>
      <c r="J10801" s="128">
        <v>31277</v>
      </c>
    </row>
    <row r="10802" spans="2:10" ht="17.25" hidden="1" thickBot="1">
      <c r="B10802" s="33">
        <v>92</v>
      </c>
      <c r="C10802" s="34" t="s">
        <v>8660</v>
      </c>
      <c r="D10802" s="33">
        <v>92</v>
      </c>
      <c r="E10802" s="136">
        <v>926</v>
      </c>
      <c r="F10802" s="137" t="s">
        <v>6236</v>
      </c>
      <c r="G10802" s="136">
        <v>926</v>
      </c>
      <c r="H10802" s="128">
        <v>31299</v>
      </c>
      <c r="I10802" s="129" t="s">
        <v>6237</v>
      </c>
      <c r="J10802" s="128">
        <v>31299</v>
      </c>
    </row>
    <row r="10803" spans="2:10" ht="17.25" hidden="1" thickBot="1">
      <c r="B10803" s="33">
        <v>92</v>
      </c>
      <c r="C10803" s="34" t="s">
        <v>8660</v>
      </c>
      <c r="D10803" s="33">
        <v>92</v>
      </c>
      <c r="E10803" s="136">
        <v>926</v>
      </c>
      <c r="F10803" s="137" t="s">
        <v>6236</v>
      </c>
      <c r="G10803" s="136">
        <v>926</v>
      </c>
      <c r="H10803" s="128">
        <v>31300</v>
      </c>
      <c r="I10803" s="130" t="s">
        <v>8711</v>
      </c>
      <c r="J10803" s="128">
        <v>31300</v>
      </c>
    </row>
    <row r="10804" spans="2:10" ht="17.25" hidden="1" thickBot="1">
      <c r="B10804" s="33">
        <v>92</v>
      </c>
      <c r="C10804" s="34" t="s">
        <v>8660</v>
      </c>
      <c r="D10804" s="33">
        <v>92</v>
      </c>
      <c r="E10804" s="136">
        <v>926</v>
      </c>
      <c r="F10804" s="137" t="s">
        <v>6236</v>
      </c>
      <c r="G10804" s="136">
        <v>926</v>
      </c>
      <c r="H10804" s="128">
        <v>31303</v>
      </c>
      <c r="I10804" s="129" t="s">
        <v>5548</v>
      </c>
      <c r="J10804" s="128">
        <v>31303</v>
      </c>
    </row>
    <row r="10805" spans="2:10" ht="17.25" hidden="1" thickBot="1">
      <c r="B10805" s="33">
        <v>92</v>
      </c>
      <c r="C10805" s="34" t="s">
        <v>8660</v>
      </c>
      <c r="D10805" s="33">
        <v>92</v>
      </c>
      <c r="E10805" s="136">
        <v>926</v>
      </c>
      <c r="F10805" s="137" t="s">
        <v>6236</v>
      </c>
      <c r="G10805" s="136">
        <v>926</v>
      </c>
      <c r="H10805" s="128">
        <v>31306</v>
      </c>
      <c r="I10805" s="130" t="s">
        <v>8171</v>
      </c>
      <c r="J10805" s="128">
        <v>31306</v>
      </c>
    </row>
    <row r="10806" spans="2:10" ht="17.25" hidden="1" thickBot="1">
      <c r="B10806" s="33">
        <v>92</v>
      </c>
      <c r="C10806" s="34" t="s">
        <v>8660</v>
      </c>
      <c r="D10806" s="33">
        <v>92</v>
      </c>
      <c r="E10806" s="136">
        <v>926</v>
      </c>
      <c r="F10806" s="137" t="s">
        <v>6236</v>
      </c>
      <c r="G10806" s="136">
        <v>926</v>
      </c>
      <c r="H10806" s="128">
        <v>31309</v>
      </c>
      <c r="I10806" s="129" t="s">
        <v>8712</v>
      </c>
      <c r="J10806" s="128">
        <v>31309</v>
      </c>
    </row>
    <row r="10807" spans="2:10" ht="17.25" hidden="1" thickBot="1">
      <c r="B10807" s="33">
        <v>92</v>
      </c>
      <c r="C10807" s="34" t="s">
        <v>8660</v>
      </c>
      <c r="D10807" s="33">
        <v>92</v>
      </c>
      <c r="E10807" s="136">
        <v>926</v>
      </c>
      <c r="F10807" s="137" t="s">
        <v>6236</v>
      </c>
      <c r="G10807" s="136">
        <v>926</v>
      </c>
      <c r="H10807" s="128">
        <v>31312</v>
      </c>
      <c r="I10807" s="130" t="s">
        <v>8477</v>
      </c>
      <c r="J10807" s="128">
        <v>31312</v>
      </c>
    </row>
    <row r="10808" spans="2:10" ht="17.25" hidden="1" thickBot="1">
      <c r="B10808" s="33">
        <v>92</v>
      </c>
      <c r="C10808" s="34" t="s">
        <v>8660</v>
      </c>
      <c r="D10808" s="33">
        <v>92</v>
      </c>
      <c r="E10808" s="136">
        <v>926</v>
      </c>
      <c r="F10808" s="137" t="s">
        <v>6236</v>
      </c>
      <c r="G10808" s="136">
        <v>926</v>
      </c>
      <c r="H10808" s="128">
        <v>31315</v>
      </c>
      <c r="I10808" s="129" t="s">
        <v>8713</v>
      </c>
      <c r="J10808" s="128">
        <v>31315</v>
      </c>
    </row>
    <row r="10809" spans="2:10" ht="17.25" hidden="1" thickBot="1">
      <c r="B10809" s="33">
        <v>92</v>
      </c>
      <c r="C10809" s="34" t="s">
        <v>8660</v>
      </c>
      <c r="D10809" s="33">
        <v>92</v>
      </c>
      <c r="E10809" s="126">
        <v>927</v>
      </c>
      <c r="F10809" s="135" t="s">
        <v>8714</v>
      </c>
      <c r="G10809" s="126">
        <v>927</v>
      </c>
      <c r="H10809" s="128">
        <v>31258</v>
      </c>
      <c r="I10809" s="129" t="s">
        <v>8715</v>
      </c>
      <c r="J10809" s="128">
        <v>31258</v>
      </c>
    </row>
    <row r="10810" spans="2:10" ht="17.25" hidden="1" thickBot="1">
      <c r="B10810" s="33">
        <v>92</v>
      </c>
      <c r="C10810" s="34" t="s">
        <v>8660</v>
      </c>
      <c r="D10810" s="33">
        <v>92</v>
      </c>
      <c r="E10810" s="126">
        <v>927</v>
      </c>
      <c r="F10810" s="135" t="s">
        <v>8714</v>
      </c>
      <c r="G10810" s="126">
        <v>927</v>
      </c>
      <c r="H10810" s="128">
        <v>31267</v>
      </c>
      <c r="I10810" s="130" t="s">
        <v>8245</v>
      </c>
      <c r="J10810" s="128">
        <v>31267</v>
      </c>
    </row>
    <row r="10811" spans="2:10" ht="17.25" hidden="1" thickBot="1">
      <c r="B10811" s="33">
        <v>92</v>
      </c>
      <c r="C10811" s="34" t="s">
        <v>8660</v>
      </c>
      <c r="D10811" s="33">
        <v>92</v>
      </c>
      <c r="E10811" s="126">
        <v>927</v>
      </c>
      <c r="F10811" s="135" t="s">
        <v>8714</v>
      </c>
      <c r="G10811" s="126">
        <v>927</v>
      </c>
      <c r="H10811" s="128">
        <v>31268</v>
      </c>
      <c r="I10811" s="129" t="s">
        <v>8172</v>
      </c>
      <c r="J10811" s="128">
        <v>31268</v>
      </c>
    </row>
    <row r="10812" spans="2:10" ht="17.25" hidden="1" thickBot="1">
      <c r="B10812" s="33">
        <v>92</v>
      </c>
      <c r="C10812" s="34" t="s">
        <v>8660</v>
      </c>
      <c r="D10812" s="33">
        <v>92</v>
      </c>
      <c r="E10812" s="126">
        <v>927</v>
      </c>
      <c r="F10812" s="135" t="s">
        <v>8714</v>
      </c>
      <c r="G10812" s="126">
        <v>927</v>
      </c>
      <c r="H10812" s="128">
        <v>31270</v>
      </c>
      <c r="I10812" s="130" t="s">
        <v>5133</v>
      </c>
      <c r="J10812" s="128">
        <v>31270</v>
      </c>
    </row>
    <row r="10813" spans="2:10" ht="17.25" hidden="1" thickBot="1">
      <c r="B10813" s="33">
        <v>92</v>
      </c>
      <c r="C10813" s="34" t="s">
        <v>8660</v>
      </c>
      <c r="D10813" s="33">
        <v>92</v>
      </c>
      <c r="E10813" s="126">
        <v>927</v>
      </c>
      <c r="F10813" s="135" t="s">
        <v>8714</v>
      </c>
      <c r="G10813" s="126">
        <v>927</v>
      </c>
      <c r="H10813" s="128">
        <v>31279</v>
      </c>
      <c r="I10813" s="129" t="s">
        <v>8368</v>
      </c>
      <c r="J10813" s="128">
        <v>31279</v>
      </c>
    </row>
    <row r="10814" spans="2:10" ht="17.25" hidden="1" thickBot="1">
      <c r="B10814" s="33">
        <v>92</v>
      </c>
      <c r="C10814" s="34" t="s">
        <v>8660</v>
      </c>
      <c r="D10814" s="33">
        <v>92</v>
      </c>
      <c r="E10814" s="126">
        <v>927</v>
      </c>
      <c r="F10814" s="135" t="s">
        <v>8714</v>
      </c>
      <c r="G10814" s="126">
        <v>927</v>
      </c>
      <c r="H10814" s="128">
        <v>31282</v>
      </c>
      <c r="I10814" s="130" t="s">
        <v>8716</v>
      </c>
      <c r="J10814" s="128">
        <v>31282</v>
      </c>
    </row>
    <row r="10815" spans="2:10" ht="17.25" hidden="1" thickBot="1">
      <c r="B10815" s="33">
        <v>92</v>
      </c>
      <c r="C10815" s="34" t="s">
        <v>8660</v>
      </c>
      <c r="D10815" s="33">
        <v>92</v>
      </c>
      <c r="E10815" s="126">
        <v>927</v>
      </c>
      <c r="F10815" s="135" t="s">
        <v>8714</v>
      </c>
      <c r="G10815" s="126">
        <v>927</v>
      </c>
      <c r="H10815" s="128">
        <v>31285</v>
      </c>
      <c r="I10815" s="129" t="s">
        <v>8717</v>
      </c>
      <c r="J10815" s="128">
        <v>31285</v>
      </c>
    </row>
    <row r="10816" spans="2:10" ht="17.25" hidden="1" thickBot="1">
      <c r="B10816" s="33">
        <v>92</v>
      </c>
      <c r="C10816" s="34" t="s">
        <v>8660</v>
      </c>
      <c r="D10816" s="33">
        <v>92</v>
      </c>
      <c r="E10816" s="126">
        <v>927</v>
      </c>
      <c r="F10816" s="135" t="s">
        <v>8714</v>
      </c>
      <c r="G10816" s="126">
        <v>927</v>
      </c>
      <c r="H10816" s="128">
        <v>31286</v>
      </c>
      <c r="I10816" s="130" t="s">
        <v>8718</v>
      </c>
      <c r="J10816" s="128">
        <v>31286</v>
      </c>
    </row>
    <row r="10817" spans="1:10" ht="17.25" hidden="1" thickBot="1">
      <c r="B10817" s="33">
        <v>92</v>
      </c>
      <c r="C10817" s="34" t="s">
        <v>8660</v>
      </c>
      <c r="D10817" s="33">
        <v>92</v>
      </c>
      <c r="E10817" s="126">
        <v>927</v>
      </c>
      <c r="F10817" s="135" t="s">
        <v>8714</v>
      </c>
      <c r="G10817" s="126">
        <v>927</v>
      </c>
      <c r="H10817" s="128">
        <v>31288</v>
      </c>
      <c r="I10817" s="129" t="s">
        <v>8719</v>
      </c>
      <c r="J10817" s="128">
        <v>31288</v>
      </c>
    </row>
    <row r="10818" spans="1:10" ht="17.25" hidden="1" thickBot="1">
      <c r="B10818" s="33">
        <v>92</v>
      </c>
      <c r="C10818" s="34" t="s">
        <v>8660</v>
      </c>
      <c r="D10818" s="33">
        <v>92</v>
      </c>
      <c r="E10818" s="126">
        <v>927</v>
      </c>
      <c r="F10818" s="135" t="s">
        <v>8714</v>
      </c>
      <c r="G10818" s="126">
        <v>927</v>
      </c>
      <c r="H10818" s="128">
        <v>31291</v>
      </c>
      <c r="I10818" s="130" t="s">
        <v>3996</v>
      </c>
      <c r="J10818" s="128">
        <v>31291</v>
      </c>
    </row>
    <row r="10819" spans="1:10" ht="17.25" hidden="1" thickBot="1">
      <c r="B10819" s="33">
        <v>92</v>
      </c>
      <c r="C10819" s="34" t="s">
        <v>8660</v>
      </c>
      <c r="D10819" s="33">
        <v>92</v>
      </c>
      <c r="E10819" s="126">
        <v>927</v>
      </c>
      <c r="F10819" s="135" t="s">
        <v>8714</v>
      </c>
      <c r="G10819" s="126">
        <v>927</v>
      </c>
      <c r="H10819" s="128">
        <v>31294</v>
      </c>
      <c r="I10819" s="129" t="s">
        <v>6054</v>
      </c>
      <c r="J10819" s="128">
        <v>31294</v>
      </c>
    </row>
    <row r="10820" spans="1:10" ht="17.25" hidden="1" thickBot="1">
      <c r="B10820" s="33">
        <v>92</v>
      </c>
      <c r="C10820" s="34" t="s">
        <v>8660</v>
      </c>
      <c r="D10820" s="33">
        <v>92</v>
      </c>
      <c r="E10820" s="126">
        <v>927</v>
      </c>
      <c r="F10820" s="135" t="s">
        <v>8714</v>
      </c>
      <c r="G10820" s="126">
        <v>927</v>
      </c>
      <c r="H10820" s="128">
        <v>31297</v>
      </c>
      <c r="I10820" s="130" t="s">
        <v>8720</v>
      </c>
      <c r="J10820" s="128">
        <v>31297</v>
      </c>
    </row>
    <row r="10821" spans="1:10" ht="17.25" hidden="1" thickBot="1">
      <c r="B10821" s="33">
        <v>92</v>
      </c>
      <c r="C10821" s="34" t="s">
        <v>8660</v>
      </c>
      <c r="D10821" s="33">
        <v>92</v>
      </c>
      <c r="E10821" s="126">
        <v>927</v>
      </c>
      <c r="F10821" s="135" t="s">
        <v>8714</v>
      </c>
      <c r="G10821" s="126">
        <v>927</v>
      </c>
      <c r="H10821" s="128">
        <v>31298</v>
      </c>
      <c r="I10821" s="129" t="s">
        <v>8721</v>
      </c>
      <c r="J10821" s="128">
        <v>31298</v>
      </c>
    </row>
    <row r="10822" spans="1:10" ht="17.25" hidden="1" thickBot="1">
      <c r="A10822" s="33">
        <v>60</v>
      </c>
      <c r="B10822" s="33">
        <v>93</v>
      </c>
      <c r="C10822" s="9" t="s">
        <v>8722</v>
      </c>
      <c r="D10822" s="33">
        <v>93</v>
      </c>
      <c r="E10822" s="126">
        <v>930</v>
      </c>
      <c r="F10822" s="135" t="s">
        <v>8723</v>
      </c>
      <c r="G10822" s="126">
        <v>930</v>
      </c>
      <c r="H10822" s="146">
        <v>31318</v>
      </c>
      <c r="I10822" s="129" t="s">
        <v>8724</v>
      </c>
      <c r="J10822" s="146">
        <v>31318</v>
      </c>
    </row>
    <row r="10823" spans="1:10" ht="17.25" hidden="1" thickBot="1">
      <c r="B10823" s="33">
        <v>93</v>
      </c>
      <c r="C10823" s="9" t="s">
        <v>8722</v>
      </c>
      <c r="D10823" s="33">
        <v>93</v>
      </c>
      <c r="E10823" s="126">
        <v>930</v>
      </c>
      <c r="F10823" s="135" t="s">
        <v>8723</v>
      </c>
      <c r="G10823" s="126">
        <v>930</v>
      </c>
      <c r="H10823" s="146">
        <v>31321</v>
      </c>
      <c r="I10823" s="130" t="s">
        <v>8725</v>
      </c>
      <c r="J10823" s="146">
        <v>31321</v>
      </c>
    </row>
    <row r="10824" spans="1:10" ht="17.25" hidden="1" thickBot="1">
      <c r="B10824" s="33">
        <v>93</v>
      </c>
      <c r="C10824" s="9" t="s">
        <v>8722</v>
      </c>
      <c r="D10824" s="33">
        <v>93</v>
      </c>
      <c r="E10824" s="126">
        <v>930</v>
      </c>
      <c r="F10824" s="135" t="s">
        <v>8723</v>
      </c>
      <c r="G10824" s="126">
        <v>930</v>
      </c>
      <c r="H10824" s="146">
        <v>31324</v>
      </c>
      <c r="I10824" s="129" t="s">
        <v>8726</v>
      </c>
      <c r="J10824" s="146">
        <v>31324</v>
      </c>
    </row>
    <row r="10825" spans="1:10" ht="17.25" hidden="1" thickBot="1">
      <c r="B10825" s="33">
        <v>93</v>
      </c>
      <c r="C10825" s="9" t="s">
        <v>8722</v>
      </c>
      <c r="D10825" s="33">
        <v>93</v>
      </c>
      <c r="E10825" s="126">
        <v>930</v>
      </c>
      <c r="F10825" s="135" t="s">
        <v>8723</v>
      </c>
      <c r="G10825" s="126">
        <v>930</v>
      </c>
      <c r="H10825" s="146">
        <v>31327</v>
      </c>
      <c r="I10825" s="130" t="s">
        <v>8727</v>
      </c>
      <c r="J10825" s="146">
        <v>31327</v>
      </c>
    </row>
    <row r="10826" spans="1:10" ht="17.25" hidden="1" thickBot="1">
      <c r="B10826" s="33">
        <v>93</v>
      </c>
      <c r="C10826" s="9" t="s">
        <v>8722</v>
      </c>
      <c r="D10826" s="33">
        <v>93</v>
      </c>
      <c r="E10826" s="126">
        <v>930</v>
      </c>
      <c r="F10826" s="135" t="s">
        <v>8723</v>
      </c>
      <c r="G10826" s="126">
        <v>930</v>
      </c>
      <c r="H10826" s="146">
        <v>31330</v>
      </c>
      <c r="I10826" s="129" t="s">
        <v>8728</v>
      </c>
      <c r="J10826" s="146">
        <v>31330</v>
      </c>
    </row>
    <row r="10827" spans="1:10" ht="17.25" hidden="1" thickBot="1">
      <c r="B10827" s="33">
        <v>93</v>
      </c>
      <c r="C10827" s="9" t="s">
        <v>8722</v>
      </c>
      <c r="D10827" s="33">
        <v>93</v>
      </c>
      <c r="E10827" s="126">
        <v>930</v>
      </c>
      <c r="F10827" s="135" t="s">
        <v>8723</v>
      </c>
      <c r="G10827" s="126">
        <v>930</v>
      </c>
      <c r="H10827" s="146">
        <v>31333</v>
      </c>
      <c r="I10827" s="130" t="s">
        <v>8729</v>
      </c>
      <c r="J10827" s="146">
        <v>31333</v>
      </c>
    </row>
    <row r="10828" spans="1:10" ht="17.25" hidden="1" thickBot="1">
      <c r="B10828" s="33">
        <v>93</v>
      </c>
      <c r="C10828" s="9" t="s">
        <v>8722</v>
      </c>
      <c r="D10828" s="33">
        <v>93</v>
      </c>
      <c r="E10828" s="126">
        <v>930</v>
      </c>
      <c r="F10828" s="135" t="s">
        <v>8723</v>
      </c>
      <c r="G10828" s="126">
        <v>930</v>
      </c>
      <c r="H10828" s="146">
        <v>31336</v>
      </c>
      <c r="I10828" s="129" t="s">
        <v>8730</v>
      </c>
      <c r="J10828" s="146">
        <v>31336</v>
      </c>
    </row>
    <row r="10829" spans="1:10" ht="17.25" hidden="1" thickBot="1">
      <c r="B10829" s="33">
        <v>93</v>
      </c>
      <c r="C10829" s="9" t="s">
        <v>8722</v>
      </c>
      <c r="D10829" s="33">
        <v>93</v>
      </c>
      <c r="E10829" s="126">
        <v>930</v>
      </c>
      <c r="F10829" s="135" t="s">
        <v>8723</v>
      </c>
      <c r="G10829" s="126">
        <v>930</v>
      </c>
      <c r="H10829" s="146">
        <v>31338</v>
      </c>
      <c r="I10829" s="130" t="s">
        <v>1104</v>
      </c>
      <c r="J10829" s="146">
        <v>31338</v>
      </c>
    </row>
    <row r="10830" spans="1:10" ht="17.25" hidden="1" thickBot="1">
      <c r="B10830" s="33">
        <v>93</v>
      </c>
      <c r="C10830" s="9" t="s">
        <v>8722</v>
      </c>
      <c r="D10830" s="33">
        <v>93</v>
      </c>
      <c r="E10830" s="126">
        <v>930</v>
      </c>
      <c r="F10830" s="135" t="s">
        <v>8723</v>
      </c>
      <c r="G10830" s="126">
        <v>930</v>
      </c>
      <c r="H10830" s="146">
        <v>31339</v>
      </c>
      <c r="I10830" s="129" t="s">
        <v>8731</v>
      </c>
      <c r="J10830" s="146">
        <v>31339</v>
      </c>
    </row>
    <row r="10831" spans="1:10" ht="17.25" hidden="1" thickBot="1">
      <c r="B10831" s="33">
        <v>93</v>
      </c>
      <c r="C10831" s="9" t="s">
        <v>8722</v>
      </c>
      <c r="D10831" s="33">
        <v>93</v>
      </c>
      <c r="E10831" s="136">
        <v>931</v>
      </c>
      <c r="F10831" s="137" t="s">
        <v>8732</v>
      </c>
      <c r="G10831" s="136">
        <v>931</v>
      </c>
      <c r="H10831" s="146">
        <v>31340</v>
      </c>
      <c r="I10831" s="129" t="s">
        <v>8733</v>
      </c>
      <c r="J10831" s="146">
        <v>31340</v>
      </c>
    </row>
    <row r="10832" spans="1:10" ht="17.25" hidden="1" thickBot="1">
      <c r="B10832" s="33">
        <v>93</v>
      </c>
      <c r="C10832" s="9" t="s">
        <v>8722</v>
      </c>
      <c r="D10832" s="33">
        <v>93</v>
      </c>
      <c r="E10832" s="136">
        <v>931</v>
      </c>
      <c r="F10832" s="137" t="s">
        <v>8732</v>
      </c>
      <c r="G10832" s="136">
        <v>931</v>
      </c>
      <c r="H10832" s="146">
        <v>31341</v>
      </c>
      <c r="I10832" s="130" t="s">
        <v>8734</v>
      </c>
      <c r="J10832" s="146">
        <v>31341</v>
      </c>
    </row>
    <row r="10833" spans="2:10" ht="17.25" hidden="1" thickBot="1">
      <c r="B10833" s="33">
        <v>93</v>
      </c>
      <c r="C10833" s="9" t="s">
        <v>8722</v>
      </c>
      <c r="D10833" s="33">
        <v>93</v>
      </c>
      <c r="E10833" s="136">
        <v>931</v>
      </c>
      <c r="F10833" s="137" t="s">
        <v>8732</v>
      </c>
      <c r="G10833" s="136">
        <v>931</v>
      </c>
      <c r="H10833" s="146">
        <v>31343</v>
      </c>
      <c r="I10833" s="129" t="s">
        <v>82</v>
      </c>
      <c r="J10833" s="146">
        <v>31343</v>
      </c>
    </row>
    <row r="10834" spans="2:10" ht="17.25" hidden="1" thickBot="1">
      <c r="B10834" s="33">
        <v>93</v>
      </c>
      <c r="C10834" s="9" t="s">
        <v>8722</v>
      </c>
      <c r="D10834" s="33">
        <v>93</v>
      </c>
      <c r="E10834" s="136">
        <v>931</v>
      </c>
      <c r="F10834" s="137" t="s">
        <v>8732</v>
      </c>
      <c r="G10834" s="136">
        <v>931</v>
      </c>
      <c r="H10834" s="146">
        <v>31344</v>
      </c>
      <c r="I10834" s="130" t="s">
        <v>8735</v>
      </c>
      <c r="J10834" s="146">
        <v>31344</v>
      </c>
    </row>
    <row r="10835" spans="2:10" ht="17.25" hidden="1" thickBot="1">
      <c r="B10835" s="33">
        <v>93</v>
      </c>
      <c r="C10835" s="9" t="s">
        <v>8722</v>
      </c>
      <c r="D10835" s="33">
        <v>93</v>
      </c>
      <c r="E10835" s="136">
        <v>931</v>
      </c>
      <c r="F10835" s="137" t="s">
        <v>8732</v>
      </c>
      <c r="G10835" s="136">
        <v>931</v>
      </c>
      <c r="H10835" s="146">
        <v>31411</v>
      </c>
      <c r="I10835" s="129" t="s">
        <v>1060</v>
      </c>
      <c r="J10835" s="146">
        <v>31411</v>
      </c>
    </row>
    <row r="10836" spans="2:10" ht="17.25" hidden="1" thickBot="1">
      <c r="B10836" s="33">
        <v>93</v>
      </c>
      <c r="C10836" s="9" t="s">
        <v>8722</v>
      </c>
      <c r="D10836" s="33">
        <v>93</v>
      </c>
      <c r="E10836" s="136">
        <v>931</v>
      </c>
      <c r="F10836" s="137" t="s">
        <v>8732</v>
      </c>
      <c r="G10836" s="136">
        <v>931</v>
      </c>
      <c r="H10836" s="146">
        <v>31414</v>
      </c>
      <c r="I10836" s="130" t="s">
        <v>298</v>
      </c>
      <c r="J10836" s="146">
        <v>31414</v>
      </c>
    </row>
    <row r="10837" spans="2:10" ht="17.25" hidden="1" thickBot="1">
      <c r="B10837" s="33">
        <v>93</v>
      </c>
      <c r="C10837" s="9" t="s">
        <v>8722</v>
      </c>
      <c r="D10837" s="33">
        <v>93</v>
      </c>
      <c r="E10837" s="126">
        <v>932</v>
      </c>
      <c r="F10837" s="135" t="s">
        <v>8736</v>
      </c>
      <c r="G10837" s="126">
        <v>932</v>
      </c>
      <c r="H10837" s="146">
        <v>31342</v>
      </c>
      <c r="I10837" s="129" t="s">
        <v>8737</v>
      </c>
      <c r="J10837" s="146">
        <v>31342</v>
      </c>
    </row>
    <row r="10838" spans="2:10" ht="17.25" hidden="1" thickBot="1">
      <c r="B10838" s="33">
        <v>93</v>
      </c>
      <c r="C10838" s="9" t="s">
        <v>8722</v>
      </c>
      <c r="D10838" s="33">
        <v>93</v>
      </c>
      <c r="E10838" s="126">
        <v>932</v>
      </c>
      <c r="F10838" s="135" t="s">
        <v>8736</v>
      </c>
      <c r="G10838" s="126">
        <v>932</v>
      </c>
      <c r="H10838" s="146">
        <v>31345</v>
      </c>
      <c r="I10838" s="130" t="s">
        <v>364</v>
      </c>
      <c r="J10838" s="146">
        <v>31345</v>
      </c>
    </row>
    <row r="10839" spans="2:10" ht="17.25" hidden="1" thickBot="1">
      <c r="B10839" s="33">
        <v>93</v>
      </c>
      <c r="C10839" s="9" t="s">
        <v>8722</v>
      </c>
      <c r="D10839" s="33">
        <v>93</v>
      </c>
      <c r="E10839" s="126">
        <v>932</v>
      </c>
      <c r="F10839" s="135" t="s">
        <v>8736</v>
      </c>
      <c r="G10839" s="126">
        <v>932</v>
      </c>
      <c r="H10839" s="146">
        <v>31346</v>
      </c>
      <c r="I10839" s="129" t="s">
        <v>8738</v>
      </c>
      <c r="J10839" s="146">
        <v>31346</v>
      </c>
    </row>
    <row r="10840" spans="2:10" ht="17.25" hidden="1" thickBot="1">
      <c r="B10840" s="33">
        <v>93</v>
      </c>
      <c r="C10840" s="9" t="s">
        <v>8722</v>
      </c>
      <c r="D10840" s="33">
        <v>93</v>
      </c>
      <c r="E10840" s="126">
        <v>932</v>
      </c>
      <c r="F10840" s="135" t="s">
        <v>8736</v>
      </c>
      <c r="G10840" s="126">
        <v>932</v>
      </c>
      <c r="H10840" s="146">
        <v>31348</v>
      </c>
      <c r="I10840" s="130" t="s">
        <v>8739</v>
      </c>
      <c r="J10840" s="146">
        <v>31348</v>
      </c>
    </row>
    <row r="10841" spans="2:10" ht="17.25" hidden="1" thickBot="1">
      <c r="B10841" s="33">
        <v>93</v>
      </c>
      <c r="C10841" s="9" t="s">
        <v>8722</v>
      </c>
      <c r="D10841" s="33">
        <v>93</v>
      </c>
      <c r="E10841" s="126">
        <v>932</v>
      </c>
      <c r="F10841" s="135" t="s">
        <v>8736</v>
      </c>
      <c r="G10841" s="126">
        <v>932</v>
      </c>
      <c r="H10841" s="146">
        <v>31351</v>
      </c>
      <c r="I10841" s="129" t="s">
        <v>8740</v>
      </c>
      <c r="J10841" s="146">
        <v>31351</v>
      </c>
    </row>
    <row r="10842" spans="2:10" ht="17.25" hidden="1" thickBot="1">
      <c r="B10842" s="33">
        <v>93</v>
      </c>
      <c r="C10842" s="9" t="s">
        <v>8722</v>
      </c>
      <c r="D10842" s="33">
        <v>93</v>
      </c>
      <c r="E10842" s="126">
        <v>932</v>
      </c>
      <c r="F10842" s="135" t="s">
        <v>8736</v>
      </c>
      <c r="G10842" s="126">
        <v>932</v>
      </c>
      <c r="H10842" s="146">
        <v>31357</v>
      </c>
      <c r="I10842" s="130" t="s">
        <v>8741</v>
      </c>
      <c r="J10842" s="146">
        <v>31357</v>
      </c>
    </row>
    <row r="10843" spans="2:10" ht="17.25" hidden="1" thickBot="1">
      <c r="B10843" s="33">
        <v>93</v>
      </c>
      <c r="C10843" s="9" t="s">
        <v>8722</v>
      </c>
      <c r="D10843" s="33">
        <v>93</v>
      </c>
      <c r="E10843" s="126">
        <v>932</v>
      </c>
      <c r="F10843" s="135" t="s">
        <v>8736</v>
      </c>
      <c r="G10843" s="126">
        <v>932</v>
      </c>
      <c r="H10843" s="146">
        <v>31359</v>
      </c>
      <c r="I10843" s="129" t="s">
        <v>8742</v>
      </c>
      <c r="J10843" s="146">
        <v>31359</v>
      </c>
    </row>
    <row r="10844" spans="2:10" ht="17.25" hidden="1" thickBot="1">
      <c r="B10844" s="33">
        <v>93</v>
      </c>
      <c r="C10844" s="9" t="s">
        <v>8722</v>
      </c>
      <c r="D10844" s="33">
        <v>93</v>
      </c>
      <c r="E10844" s="126">
        <v>932</v>
      </c>
      <c r="F10844" s="135" t="s">
        <v>8736</v>
      </c>
      <c r="G10844" s="126">
        <v>932</v>
      </c>
      <c r="H10844" s="146">
        <v>31360</v>
      </c>
      <c r="I10844" s="130" t="s">
        <v>8743</v>
      </c>
      <c r="J10844" s="146">
        <v>31360</v>
      </c>
    </row>
    <row r="10845" spans="2:10" ht="17.25" hidden="1" thickBot="1">
      <c r="B10845" s="33">
        <v>93</v>
      </c>
      <c r="C10845" s="9" t="s">
        <v>8722</v>
      </c>
      <c r="D10845" s="33">
        <v>93</v>
      </c>
      <c r="E10845" s="126">
        <v>932</v>
      </c>
      <c r="F10845" s="135" t="s">
        <v>8736</v>
      </c>
      <c r="G10845" s="126">
        <v>932</v>
      </c>
      <c r="H10845" s="146">
        <v>31362</v>
      </c>
      <c r="I10845" s="129" t="s">
        <v>8744</v>
      </c>
      <c r="J10845" s="146">
        <v>31362</v>
      </c>
    </row>
    <row r="10846" spans="2:10" ht="17.25" hidden="1" thickBot="1">
      <c r="B10846" s="33">
        <v>93</v>
      </c>
      <c r="C10846" s="9" t="s">
        <v>8722</v>
      </c>
      <c r="D10846" s="33">
        <v>93</v>
      </c>
      <c r="E10846" s="126">
        <v>932</v>
      </c>
      <c r="F10846" s="135" t="s">
        <v>8736</v>
      </c>
      <c r="G10846" s="126">
        <v>932</v>
      </c>
      <c r="H10846" s="146">
        <v>31363</v>
      </c>
      <c r="I10846" s="130" t="s">
        <v>8745</v>
      </c>
      <c r="J10846" s="146">
        <v>31363</v>
      </c>
    </row>
    <row r="10847" spans="2:10" ht="17.25" hidden="1" thickBot="1">
      <c r="B10847" s="33">
        <v>93</v>
      </c>
      <c r="C10847" s="9" t="s">
        <v>8722</v>
      </c>
      <c r="D10847" s="33">
        <v>93</v>
      </c>
      <c r="E10847" s="136">
        <v>933</v>
      </c>
      <c r="F10847" s="137" t="s">
        <v>478</v>
      </c>
      <c r="G10847" s="136">
        <v>933</v>
      </c>
      <c r="H10847" s="146">
        <v>31366</v>
      </c>
      <c r="I10847" s="129" t="s">
        <v>8746</v>
      </c>
      <c r="J10847" s="146">
        <v>31366</v>
      </c>
    </row>
    <row r="10848" spans="2:10" ht="17.25" hidden="1" thickBot="1">
      <c r="B10848" s="33">
        <v>93</v>
      </c>
      <c r="C10848" s="9" t="s">
        <v>8722</v>
      </c>
      <c r="D10848" s="33">
        <v>93</v>
      </c>
      <c r="E10848" s="136">
        <v>933</v>
      </c>
      <c r="F10848" s="137" t="s">
        <v>478</v>
      </c>
      <c r="G10848" s="136">
        <v>933</v>
      </c>
      <c r="H10848" s="146">
        <v>31369</v>
      </c>
      <c r="I10848" s="130" t="s">
        <v>171</v>
      </c>
      <c r="J10848" s="146">
        <v>31369</v>
      </c>
    </row>
    <row r="10849" spans="2:10" ht="17.25" hidden="1" thickBot="1">
      <c r="B10849" s="33">
        <v>93</v>
      </c>
      <c r="C10849" s="9" t="s">
        <v>8722</v>
      </c>
      <c r="D10849" s="33">
        <v>93</v>
      </c>
      <c r="E10849" s="136">
        <v>933</v>
      </c>
      <c r="F10849" s="137" t="s">
        <v>478</v>
      </c>
      <c r="G10849" s="136">
        <v>933</v>
      </c>
      <c r="H10849" s="146">
        <v>31372</v>
      </c>
      <c r="I10849" s="129" t="s">
        <v>252</v>
      </c>
      <c r="J10849" s="146">
        <v>31372</v>
      </c>
    </row>
    <row r="10850" spans="2:10" ht="17.25" hidden="1" thickBot="1">
      <c r="B10850" s="33">
        <v>93</v>
      </c>
      <c r="C10850" s="9" t="s">
        <v>8722</v>
      </c>
      <c r="D10850" s="33">
        <v>93</v>
      </c>
      <c r="E10850" s="136">
        <v>933</v>
      </c>
      <c r="F10850" s="137" t="s">
        <v>478</v>
      </c>
      <c r="G10850" s="136">
        <v>933</v>
      </c>
      <c r="H10850" s="146">
        <v>31375</v>
      </c>
      <c r="I10850" s="130" t="s">
        <v>3353</v>
      </c>
      <c r="J10850" s="146">
        <v>31375</v>
      </c>
    </row>
    <row r="10851" spans="2:10" ht="17.25" hidden="1" thickBot="1">
      <c r="B10851" s="33">
        <v>93</v>
      </c>
      <c r="C10851" s="9" t="s">
        <v>8722</v>
      </c>
      <c r="D10851" s="33">
        <v>93</v>
      </c>
      <c r="E10851" s="136">
        <v>933</v>
      </c>
      <c r="F10851" s="137" t="s">
        <v>478</v>
      </c>
      <c r="G10851" s="136">
        <v>933</v>
      </c>
      <c r="H10851" s="146">
        <v>31378</v>
      </c>
      <c r="I10851" s="129" t="s">
        <v>648</v>
      </c>
      <c r="J10851" s="146">
        <v>31378</v>
      </c>
    </row>
    <row r="10852" spans="2:10" ht="17.25" hidden="1" thickBot="1">
      <c r="B10852" s="33">
        <v>93</v>
      </c>
      <c r="C10852" s="9" t="s">
        <v>8722</v>
      </c>
      <c r="D10852" s="33">
        <v>93</v>
      </c>
      <c r="E10852" s="136">
        <v>933</v>
      </c>
      <c r="F10852" s="137" t="s">
        <v>478</v>
      </c>
      <c r="G10852" s="136">
        <v>933</v>
      </c>
      <c r="H10852" s="146">
        <v>31379</v>
      </c>
      <c r="I10852" s="130" t="s">
        <v>561</v>
      </c>
      <c r="J10852" s="146">
        <v>31379</v>
      </c>
    </row>
    <row r="10853" spans="2:10" ht="17.25" hidden="1" thickBot="1">
      <c r="B10853" s="33">
        <v>93</v>
      </c>
      <c r="C10853" s="9" t="s">
        <v>8722</v>
      </c>
      <c r="D10853" s="33">
        <v>93</v>
      </c>
      <c r="E10853" s="136">
        <v>933</v>
      </c>
      <c r="F10853" s="137" t="s">
        <v>478</v>
      </c>
      <c r="G10853" s="136">
        <v>933</v>
      </c>
      <c r="H10853" s="146">
        <v>31381</v>
      </c>
      <c r="I10853" s="129" t="s">
        <v>8747</v>
      </c>
      <c r="J10853" s="146">
        <v>31381</v>
      </c>
    </row>
    <row r="10854" spans="2:10" ht="17.25" hidden="1" thickBot="1">
      <c r="B10854" s="33">
        <v>93</v>
      </c>
      <c r="C10854" s="9" t="s">
        <v>8722</v>
      </c>
      <c r="D10854" s="33">
        <v>93</v>
      </c>
      <c r="E10854" s="136">
        <v>933</v>
      </c>
      <c r="F10854" s="137" t="s">
        <v>478</v>
      </c>
      <c r="G10854" s="136">
        <v>933</v>
      </c>
      <c r="H10854" s="146">
        <v>31384</v>
      </c>
      <c r="I10854" s="130" t="s">
        <v>8748</v>
      </c>
      <c r="J10854" s="146">
        <v>31384</v>
      </c>
    </row>
    <row r="10855" spans="2:10" ht="17.25" hidden="1" thickBot="1">
      <c r="B10855" s="33">
        <v>93</v>
      </c>
      <c r="C10855" s="9" t="s">
        <v>8722</v>
      </c>
      <c r="D10855" s="33">
        <v>93</v>
      </c>
      <c r="E10855" s="136">
        <v>933</v>
      </c>
      <c r="F10855" s="137" t="s">
        <v>478</v>
      </c>
      <c r="G10855" s="136">
        <v>933</v>
      </c>
      <c r="H10855" s="146">
        <v>31387</v>
      </c>
      <c r="I10855" s="129" t="s">
        <v>8749</v>
      </c>
      <c r="J10855" s="146">
        <v>31387</v>
      </c>
    </row>
    <row r="10856" spans="2:10" ht="17.25" hidden="1" thickBot="1">
      <c r="B10856" s="33">
        <v>93</v>
      </c>
      <c r="C10856" s="9" t="s">
        <v>8722</v>
      </c>
      <c r="D10856" s="33">
        <v>93</v>
      </c>
      <c r="E10856" s="126">
        <v>934</v>
      </c>
      <c r="F10856" s="135" t="s">
        <v>8750</v>
      </c>
      <c r="G10856" s="126">
        <v>934</v>
      </c>
      <c r="H10856" s="146">
        <v>31393</v>
      </c>
      <c r="I10856" s="129" t="s">
        <v>8751</v>
      </c>
      <c r="J10856" s="146">
        <v>31393</v>
      </c>
    </row>
    <row r="10857" spans="2:10" ht="17.25" hidden="1" thickBot="1">
      <c r="B10857" s="33">
        <v>93</v>
      </c>
      <c r="C10857" s="9" t="s">
        <v>8722</v>
      </c>
      <c r="D10857" s="33">
        <v>93</v>
      </c>
      <c r="E10857" s="126">
        <v>934</v>
      </c>
      <c r="F10857" s="135" t="s">
        <v>8750</v>
      </c>
      <c r="G10857" s="126">
        <v>934</v>
      </c>
      <c r="H10857" s="146">
        <v>31396</v>
      </c>
      <c r="I10857" s="130" t="s">
        <v>8752</v>
      </c>
      <c r="J10857" s="146">
        <v>31396</v>
      </c>
    </row>
    <row r="10858" spans="2:10" ht="17.25" hidden="1" thickBot="1">
      <c r="B10858" s="33">
        <v>93</v>
      </c>
      <c r="C10858" s="9" t="s">
        <v>8722</v>
      </c>
      <c r="D10858" s="33">
        <v>93</v>
      </c>
      <c r="E10858" s="126">
        <v>934</v>
      </c>
      <c r="F10858" s="135" t="s">
        <v>8750</v>
      </c>
      <c r="G10858" s="126">
        <v>934</v>
      </c>
      <c r="H10858" s="146">
        <v>31399</v>
      </c>
      <c r="I10858" s="129" t="s">
        <v>296</v>
      </c>
      <c r="J10858" s="146">
        <v>31399</v>
      </c>
    </row>
    <row r="10859" spans="2:10" ht="17.25" hidden="1" thickBot="1">
      <c r="B10859" s="33">
        <v>93</v>
      </c>
      <c r="C10859" s="9" t="s">
        <v>8722</v>
      </c>
      <c r="D10859" s="33">
        <v>93</v>
      </c>
      <c r="E10859" s="126">
        <v>934</v>
      </c>
      <c r="F10859" s="135" t="s">
        <v>8750</v>
      </c>
      <c r="G10859" s="126">
        <v>934</v>
      </c>
      <c r="H10859" s="146">
        <v>31402</v>
      </c>
      <c r="I10859" s="130" t="s">
        <v>382</v>
      </c>
      <c r="J10859" s="146">
        <v>31402</v>
      </c>
    </row>
    <row r="10860" spans="2:10" ht="17.25" hidden="1" thickBot="1">
      <c r="B10860" s="33">
        <v>93</v>
      </c>
      <c r="C10860" s="9" t="s">
        <v>8722</v>
      </c>
      <c r="D10860" s="33">
        <v>93</v>
      </c>
      <c r="E10860" s="126">
        <v>934</v>
      </c>
      <c r="F10860" s="135" t="s">
        <v>8750</v>
      </c>
      <c r="G10860" s="126">
        <v>934</v>
      </c>
      <c r="H10860" s="146">
        <v>31405</v>
      </c>
      <c r="I10860" s="129" t="s">
        <v>411</v>
      </c>
      <c r="J10860" s="146">
        <v>31405</v>
      </c>
    </row>
    <row r="10861" spans="2:10" ht="17.25" hidden="1" thickBot="1">
      <c r="B10861" s="33">
        <v>93</v>
      </c>
      <c r="C10861" s="9" t="s">
        <v>8722</v>
      </c>
      <c r="D10861" s="33">
        <v>93</v>
      </c>
      <c r="E10861" s="126">
        <v>934</v>
      </c>
      <c r="F10861" s="135" t="s">
        <v>8750</v>
      </c>
      <c r="G10861" s="126">
        <v>934</v>
      </c>
      <c r="H10861" s="146">
        <v>31408</v>
      </c>
      <c r="I10861" s="130" t="s">
        <v>424</v>
      </c>
      <c r="J10861" s="146">
        <v>31408</v>
      </c>
    </row>
    <row r="10862" spans="2:10" ht="17.25" hidden="1" thickBot="1">
      <c r="B10862" s="33">
        <v>93</v>
      </c>
      <c r="C10862" s="9" t="s">
        <v>8722</v>
      </c>
      <c r="D10862" s="33">
        <v>93</v>
      </c>
      <c r="E10862" s="126">
        <v>934</v>
      </c>
      <c r="F10862" s="135" t="s">
        <v>8750</v>
      </c>
      <c r="G10862" s="126">
        <v>934</v>
      </c>
      <c r="H10862" s="146">
        <v>31417</v>
      </c>
      <c r="I10862" s="129" t="s">
        <v>8753</v>
      </c>
      <c r="J10862" s="146">
        <v>31417</v>
      </c>
    </row>
    <row r="10863" spans="2:10" ht="17.25" hidden="1" thickBot="1">
      <c r="B10863" s="33">
        <v>93</v>
      </c>
      <c r="C10863" s="9" t="s">
        <v>8722</v>
      </c>
      <c r="D10863" s="33">
        <v>93</v>
      </c>
      <c r="E10863" s="126">
        <v>934</v>
      </c>
      <c r="F10863" s="135" t="s">
        <v>8750</v>
      </c>
      <c r="G10863" s="126">
        <v>934</v>
      </c>
      <c r="H10863" s="146">
        <v>31420</v>
      </c>
      <c r="I10863" s="130" t="s">
        <v>8754</v>
      </c>
      <c r="J10863" s="146">
        <v>31420</v>
      </c>
    </row>
    <row r="10864" spans="2:10" ht="17.25" hidden="1" thickBot="1">
      <c r="B10864" s="33">
        <v>93</v>
      </c>
      <c r="C10864" s="9" t="s">
        <v>8722</v>
      </c>
      <c r="D10864" s="33">
        <v>93</v>
      </c>
      <c r="E10864" s="126">
        <v>934</v>
      </c>
      <c r="F10864" s="135" t="s">
        <v>8750</v>
      </c>
      <c r="G10864" s="126">
        <v>934</v>
      </c>
      <c r="H10864" s="146">
        <v>31423</v>
      </c>
      <c r="I10864" s="129" t="s">
        <v>1793</v>
      </c>
      <c r="J10864" s="146">
        <v>31423</v>
      </c>
    </row>
    <row r="10865" spans="2:10" ht="17.25" hidden="1" thickBot="1">
      <c r="B10865" s="33">
        <v>93</v>
      </c>
      <c r="C10865" s="9" t="s">
        <v>8722</v>
      </c>
      <c r="D10865" s="33">
        <v>93</v>
      </c>
      <c r="E10865" s="126">
        <v>934</v>
      </c>
      <c r="F10865" s="135" t="s">
        <v>8750</v>
      </c>
      <c r="G10865" s="126">
        <v>934</v>
      </c>
      <c r="H10865" s="146">
        <v>31426</v>
      </c>
      <c r="I10865" s="130" t="s">
        <v>8755</v>
      </c>
      <c r="J10865" s="146">
        <v>31426</v>
      </c>
    </row>
    <row r="10866" spans="2:10" ht="17.25" hidden="1" thickBot="1">
      <c r="B10866" s="33">
        <v>93</v>
      </c>
      <c r="C10866" s="9" t="s">
        <v>8722</v>
      </c>
      <c r="D10866" s="33">
        <v>93</v>
      </c>
      <c r="E10866" s="126">
        <v>934</v>
      </c>
      <c r="F10866" s="135" t="s">
        <v>8750</v>
      </c>
      <c r="G10866" s="126">
        <v>934</v>
      </c>
      <c r="H10866" s="146">
        <v>31429</v>
      </c>
      <c r="I10866" s="129" t="s">
        <v>8756</v>
      </c>
      <c r="J10866" s="146">
        <v>31429</v>
      </c>
    </row>
    <row r="10867" spans="2:10" ht="17.25" hidden="1" thickBot="1">
      <c r="B10867" s="33">
        <v>93</v>
      </c>
      <c r="C10867" s="9" t="s">
        <v>8722</v>
      </c>
      <c r="D10867" s="33">
        <v>93</v>
      </c>
      <c r="E10867" s="126">
        <v>934</v>
      </c>
      <c r="F10867" s="135" t="s">
        <v>8750</v>
      </c>
      <c r="G10867" s="126">
        <v>934</v>
      </c>
      <c r="H10867" s="146">
        <v>31432</v>
      </c>
      <c r="I10867" s="130" t="s">
        <v>8757</v>
      </c>
      <c r="J10867" s="146">
        <v>31432</v>
      </c>
    </row>
    <row r="10868" spans="2:10" ht="17.25" hidden="1" thickBot="1">
      <c r="B10868" s="33">
        <v>93</v>
      </c>
      <c r="C10868" s="9" t="s">
        <v>8722</v>
      </c>
      <c r="D10868" s="33">
        <v>93</v>
      </c>
      <c r="E10868" s="126">
        <v>934</v>
      </c>
      <c r="F10868" s="135" t="s">
        <v>8750</v>
      </c>
      <c r="G10868" s="126">
        <v>934</v>
      </c>
      <c r="H10868" s="146">
        <v>31433</v>
      </c>
      <c r="I10868" s="129" t="s">
        <v>8758</v>
      </c>
      <c r="J10868" s="146">
        <v>31433</v>
      </c>
    </row>
    <row r="10869" spans="2:10" ht="17.25" hidden="1" thickBot="1">
      <c r="B10869" s="33">
        <v>93</v>
      </c>
      <c r="C10869" s="9" t="s">
        <v>8722</v>
      </c>
      <c r="D10869" s="33">
        <v>93</v>
      </c>
      <c r="E10869" s="126">
        <v>934</v>
      </c>
      <c r="F10869" s="135" t="s">
        <v>8750</v>
      </c>
      <c r="G10869" s="126">
        <v>934</v>
      </c>
      <c r="H10869" s="146">
        <v>31435</v>
      </c>
      <c r="I10869" s="130" t="s">
        <v>8759</v>
      </c>
      <c r="J10869" s="146">
        <v>31435</v>
      </c>
    </row>
    <row r="10870" spans="2:10" ht="17.25" hidden="1" thickBot="1">
      <c r="B10870" s="33">
        <v>93</v>
      </c>
      <c r="C10870" s="9" t="s">
        <v>8722</v>
      </c>
      <c r="D10870" s="33">
        <v>93</v>
      </c>
      <c r="E10870" s="126">
        <v>934</v>
      </c>
      <c r="F10870" s="135" t="s">
        <v>8750</v>
      </c>
      <c r="G10870" s="126">
        <v>934</v>
      </c>
      <c r="H10870" s="146">
        <v>31438</v>
      </c>
      <c r="I10870" s="129" t="s">
        <v>261</v>
      </c>
      <c r="J10870" s="146">
        <v>31438</v>
      </c>
    </row>
    <row r="10871" spans="2:10" ht="17.25" hidden="1" thickBot="1">
      <c r="B10871" s="33">
        <v>93</v>
      </c>
      <c r="C10871" s="9" t="s">
        <v>8722</v>
      </c>
      <c r="D10871" s="33">
        <v>93</v>
      </c>
      <c r="E10871" s="136">
        <v>935</v>
      </c>
      <c r="F10871" s="137" t="s">
        <v>8760</v>
      </c>
      <c r="G10871" s="136">
        <v>935</v>
      </c>
      <c r="H10871" s="146">
        <v>31441</v>
      </c>
      <c r="I10871" s="129" t="s">
        <v>8761</v>
      </c>
      <c r="J10871" s="146">
        <v>31441</v>
      </c>
    </row>
    <row r="10872" spans="2:10" ht="17.25" hidden="1" thickBot="1">
      <c r="B10872" s="33">
        <v>93</v>
      </c>
      <c r="C10872" s="9" t="s">
        <v>8722</v>
      </c>
      <c r="D10872" s="33">
        <v>93</v>
      </c>
      <c r="E10872" s="136">
        <v>935</v>
      </c>
      <c r="F10872" s="137" t="s">
        <v>8760</v>
      </c>
      <c r="G10872" s="136">
        <v>935</v>
      </c>
      <c r="H10872" s="146">
        <v>31444</v>
      </c>
      <c r="I10872" s="130" t="s">
        <v>8762</v>
      </c>
      <c r="J10872" s="146">
        <v>31444</v>
      </c>
    </row>
    <row r="10873" spans="2:10" ht="17.25" hidden="1" thickBot="1">
      <c r="B10873" s="33">
        <v>93</v>
      </c>
      <c r="C10873" s="9" t="s">
        <v>8722</v>
      </c>
      <c r="D10873" s="33">
        <v>93</v>
      </c>
      <c r="E10873" s="136">
        <v>935</v>
      </c>
      <c r="F10873" s="137" t="s">
        <v>8760</v>
      </c>
      <c r="G10873" s="136">
        <v>935</v>
      </c>
      <c r="H10873" s="146">
        <v>31447</v>
      </c>
      <c r="I10873" s="129" t="s">
        <v>8763</v>
      </c>
      <c r="J10873" s="146">
        <v>31447</v>
      </c>
    </row>
    <row r="10874" spans="2:10" ht="17.25" hidden="1" thickBot="1">
      <c r="B10874" s="33">
        <v>93</v>
      </c>
      <c r="C10874" s="9" t="s">
        <v>8722</v>
      </c>
      <c r="D10874" s="33">
        <v>93</v>
      </c>
      <c r="E10874" s="136">
        <v>935</v>
      </c>
      <c r="F10874" s="137" t="s">
        <v>8760</v>
      </c>
      <c r="G10874" s="136">
        <v>935</v>
      </c>
      <c r="H10874" s="146">
        <v>31450</v>
      </c>
      <c r="I10874" s="130" t="s">
        <v>8764</v>
      </c>
      <c r="J10874" s="146">
        <v>31450</v>
      </c>
    </row>
    <row r="10875" spans="2:10" ht="17.25" hidden="1" thickBot="1">
      <c r="B10875" s="33">
        <v>93</v>
      </c>
      <c r="C10875" s="9" t="s">
        <v>8722</v>
      </c>
      <c r="D10875" s="33">
        <v>93</v>
      </c>
      <c r="E10875" s="136">
        <v>935</v>
      </c>
      <c r="F10875" s="137" t="s">
        <v>8760</v>
      </c>
      <c r="G10875" s="136">
        <v>935</v>
      </c>
      <c r="H10875" s="146">
        <v>31453</v>
      </c>
      <c r="I10875" s="129" t="s">
        <v>8765</v>
      </c>
      <c r="J10875" s="146">
        <v>31453</v>
      </c>
    </row>
    <row r="10876" spans="2:10" ht="17.25" hidden="1" thickBot="1">
      <c r="B10876" s="33">
        <v>93</v>
      </c>
      <c r="C10876" s="9" t="s">
        <v>8722</v>
      </c>
      <c r="D10876" s="33">
        <v>93</v>
      </c>
      <c r="E10876" s="136">
        <v>935</v>
      </c>
      <c r="F10876" s="137" t="s">
        <v>8760</v>
      </c>
      <c r="G10876" s="136">
        <v>935</v>
      </c>
      <c r="H10876" s="146">
        <v>31456</v>
      </c>
      <c r="I10876" s="130" t="s">
        <v>3155</v>
      </c>
      <c r="J10876" s="146">
        <v>31456</v>
      </c>
    </row>
    <row r="10877" spans="2:10" ht="17.25" hidden="1" thickBot="1">
      <c r="B10877" s="33">
        <v>93</v>
      </c>
      <c r="C10877" s="9" t="s">
        <v>8722</v>
      </c>
      <c r="D10877" s="33">
        <v>93</v>
      </c>
      <c r="E10877" s="136">
        <v>935</v>
      </c>
      <c r="F10877" s="137" t="s">
        <v>8760</v>
      </c>
      <c r="G10877" s="136">
        <v>935</v>
      </c>
      <c r="H10877" s="146">
        <v>31459</v>
      </c>
      <c r="I10877" s="129" t="s">
        <v>8766</v>
      </c>
      <c r="J10877" s="146">
        <v>31459</v>
      </c>
    </row>
    <row r="10878" spans="2:10" ht="17.25" hidden="1" thickBot="1">
      <c r="B10878" s="33">
        <v>93</v>
      </c>
      <c r="C10878" s="9" t="s">
        <v>8722</v>
      </c>
      <c r="D10878" s="33">
        <v>93</v>
      </c>
      <c r="E10878" s="136">
        <v>935</v>
      </c>
      <c r="F10878" s="137" t="s">
        <v>8760</v>
      </c>
      <c r="G10878" s="136">
        <v>935</v>
      </c>
      <c r="H10878" s="146">
        <v>31462</v>
      </c>
      <c r="I10878" s="130" t="s">
        <v>8767</v>
      </c>
      <c r="J10878" s="146">
        <v>31462</v>
      </c>
    </row>
    <row r="10879" spans="2:10" ht="17.25" hidden="1" thickBot="1">
      <c r="B10879" s="33">
        <v>93</v>
      </c>
      <c r="C10879" s="9" t="s">
        <v>8722</v>
      </c>
      <c r="D10879" s="33">
        <v>93</v>
      </c>
      <c r="E10879" s="136">
        <v>935</v>
      </c>
      <c r="F10879" s="137" t="s">
        <v>8760</v>
      </c>
      <c r="G10879" s="136">
        <v>935</v>
      </c>
      <c r="H10879" s="146">
        <v>31465</v>
      </c>
      <c r="I10879" s="129" t="s">
        <v>8768</v>
      </c>
      <c r="J10879" s="146">
        <v>31465</v>
      </c>
    </row>
    <row r="10880" spans="2:10" ht="17.25" hidden="1" thickBot="1">
      <c r="B10880" s="33">
        <v>93</v>
      </c>
      <c r="C10880" s="9" t="s">
        <v>8722</v>
      </c>
      <c r="D10880" s="33">
        <v>93</v>
      </c>
      <c r="E10880" s="136">
        <v>935</v>
      </c>
      <c r="F10880" s="137" t="s">
        <v>8760</v>
      </c>
      <c r="G10880" s="136">
        <v>935</v>
      </c>
      <c r="H10880" s="146">
        <v>31468</v>
      </c>
      <c r="I10880" s="130" t="s">
        <v>8769</v>
      </c>
      <c r="J10880" s="146">
        <v>31468</v>
      </c>
    </row>
    <row r="10881" spans="2:10" ht="17.25" hidden="1" thickBot="1">
      <c r="B10881" s="33">
        <v>93</v>
      </c>
      <c r="C10881" s="9" t="s">
        <v>8722</v>
      </c>
      <c r="D10881" s="33">
        <v>93</v>
      </c>
      <c r="E10881" s="126">
        <v>936</v>
      </c>
      <c r="F10881" s="135" t="s">
        <v>8770</v>
      </c>
      <c r="G10881" s="126">
        <v>936</v>
      </c>
      <c r="H10881" s="146">
        <v>31483</v>
      </c>
      <c r="I10881" s="129" t="s">
        <v>8771</v>
      </c>
      <c r="J10881" s="146">
        <v>31483</v>
      </c>
    </row>
    <row r="10882" spans="2:10" ht="17.25" hidden="1" thickBot="1">
      <c r="B10882" s="33">
        <v>93</v>
      </c>
      <c r="C10882" s="9" t="s">
        <v>8722</v>
      </c>
      <c r="D10882" s="33">
        <v>93</v>
      </c>
      <c r="E10882" s="126">
        <v>936</v>
      </c>
      <c r="F10882" s="135" t="s">
        <v>8770</v>
      </c>
      <c r="G10882" s="126">
        <v>936</v>
      </c>
      <c r="H10882" s="146">
        <v>31484</v>
      </c>
      <c r="I10882" s="130" t="s">
        <v>1325</v>
      </c>
      <c r="J10882" s="146">
        <v>31484</v>
      </c>
    </row>
    <row r="10883" spans="2:10" ht="17.25" hidden="1" thickBot="1">
      <c r="B10883" s="33">
        <v>93</v>
      </c>
      <c r="C10883" s="9" t="s">
        <v>8722</v>
      </c>
      <c r="D10883" s="33">
        <v>93</v>
      </c>
      <c r="E10883" s="126">
        <v>936</v>
      </c>
      <c r="F10883" s="135" t="s">
        <v>8770</v>
      </c>
      <c r="G10883" s="126">
        <v>936</v>
      </c>
      <c r="H10883" s="146">
        <v>31486</v>
      </c>
      <c r="I10883" s="129" t="s">
        <v>8772</v>
      </c>
      <c r="J10883" s="146">
        <v>31486</v>
      </c>
    </row>
    <row r="10884" spans="2:10" ht="17.25" hidden="1" thickBot="1">
      <c r="B10884" s="33">
        <v>93</v>
      </c>
      <c r="C10884" s="9" t="s">
        <v>8722</v>
      </c>
      <c r="D10884" s="33">
        <v>93</v>
      </c>
      <c r="E10884" s="126">
        <v>936</v>
      </c>
      <c r="F10884" s="135" t="s">
        <v>8770</v>
      </c>
      <c r="G10884" s="126">
        <v>936</v>
      </c>
      <c r="H10884" s="146">
        <v>31489</v>
      </c>
      <c r="I10884" s="130" t="s">
        <v>8773</v>
      </c>
      <c r="J10884" s="146">
        <v>31489</v>
      </c>
    </row>
    <row r="10885" spans="2:10" ht="17.25" hidden="1" thickBot="1">
      <c r="B10885" s="33">
        <v>93</v>
      </c>
      <c r="C10885" s="9" t="s">
        <v>8722</v>
      </c>
      <c r="D10885" s="33">
        <v>93</v>
      </c>
      <c r="E10885" s="126">
        <v>936</v>
      </c>
      <c r="F10885" s="135" t="s">
        <v>8770</v>
      </c>
      <c r="G10885" s="126">
        <v>936</v>
      </c>
      <c r="H10885" s="146">
        <v>31490</v>
      </c>
      <c r="I10885" s="129" t="s">
        <v>8774</v>
      </c>
      <c r="J10885" s="146">
        <v>31490</v>
      </c>
    </row>
    <row r="10886" spans="2:10" ht="17.25" hidden="1" thickBot="1">
      <c r="B10886" s="33">
        <v>93</v>
      </c>
      <c r="C10886" s="9" t="s">
        <v>8722</v>
      </c>
      <c r="D10886" s="33">
        <v>93</v>
      </c>
      <c r="E10886" s="126">
        <v>936</v>
      </c>
      <c r="F10886" s="135" t="s">
        <v>8770</v>
      </c>
      <c r="G10886" s="126">
        <v>936</v>
      </c>
      <c r="H10886" s="146">
        <v>31492</v>
      </c>
      <c r="I10886" s="130" t="s">
        <v>8775</v>
      </c>
      <c r="J10886" s="146">
        <v>31492</v>
      </c>
    </row>
    <row r="10887" spans="2:10" ht="17.25" hidden="1" thickBot="1">
      <c r="B10887" s="33">
        <v>93</v>
      </c>
      <c r="C10887" s="9" t="s">
        <v>8722</v>
      </c>
      <c r="D10887" s="33">
        <v>93</v>
      </c>
      <c r="E10887" s="126">
        <v>936</v>
      </c>
      <c r="F10887" s="135" t="s">
        <v>8770</v>
      </c>
      <c r="G10887" s="126">
        <v>936</v>
      </c>
      <c r="H10887" s="146">
        <v>31493</v>
      </c>
      <c r="I10887" s="129" t="s">
        <v>8776</v>
      </c>
      <c r="J10887" s="146">
        <v>31493</v>
      </c>
    </row>
    <row r="10888" spans="2:10" ht="17.25" hidden="1" thickBot="1">
      <c r="B10888" s="33">
        <v>93</v>
      </c>
      <c r="C10888" s="9" t="s">
        <v>8722</v>
      </c>
      <c r="D10888" s="33">
        <v>93</v>
      </c>
      <c r="E10888" s="126">
        <v>936</v>
      </c>
      <c r="F10888" s="135" t="s">
        <v>8770</v>
      </c>
      <c r="G10888" s="126">
        <v>936</v>
      </c>
      <c r="H10888" s="146">
        <v>31495</v>
      </c>
      <c r="I10888" s="130" t="s">
        <v>8777</v>
      </c>
      <c r="J10888" s="146">
        <v>31495</v>
      </c>
    </row>
    <row r="10889" spans="2:10" ht="17.25" hidden="1" thickBot="1">
      <c r="B10889" s="33">
        <v>93</v>
      </c>
      <c r="C10889" s="9" t="s">
        <v>8722</v>
      </c>
      <c r="D10889" s="33">
        <v>93</v>
      </c>
      <c r="E10889" s="136">
        <v>937</v>
      </c>
      <c r="F10889" s="137" t="s">
        <v>8778</v>
      </c>
      <c r="G10889" s="136">
        <v>937</v>
      </c>
      <c r="H10889" s="146">
        <v>31471</v>
      </c>
      <c r="I10889" s="129" t="s">
        <v>8693</v>
      </c>
      <c r="J10889" s="146">
        <v>31471</v>
      </c>
    </row>
    <row r="10890" spans="2:10" ht="17.25" hidden="1" thickBot="1">
      <c r="B10890" s="33">
        <v>93</v>
      </c>
      <c r="C10890" s="9" t="s">
        <v>8722</v>
      </c>
      <c r="D10890" s="33">
        <v>93</v>
      </c>
      <c r="E10890" s="136">
        <v>937</v>
      </c>
      <c r="F10890" s="137" t="s">
        <v>8778</v>
      </c>
      <c r="G10890" s="136">
        <v>937</v>
      </c>
      <c r="H10890" s="146">
        <v>31472</v>
      </c>
      <c r="I10890" s="130" t="s">
        <v>8779</v>
      </c>
      <c r="J10890" s="146">
        <v>31472</v>
      </c>
    </row>
    <row r="10891" spans="2:10" ht="17.25" hidden="1" thickBot="1">
      <c r="B10891" s="33">
        <v>93</v>
      </c>
      <c r="C10891" s="9" t="s">
        <v>8722</v>
      </c>
      <c r="D10891" s="33">
        <v>93</v>
      </c>
      <c r="E10891" s="136">
        <v>937</v>
      </c>
      <c r="F10891" s="137" t="s">
        <v>8778</v>
      </c>
      <c r="G10891" s="136">
        <v>937</v>
      </c>
      <c r="H10891" s="146">
        <v>31473</v>
      </c>
      <c r="I10891" s="129" t="s">
        <v>8780</v>
      </c>
      <c r="J10891" s="146">
        <v>31473</v>
      </c>
    </row>
    <row r="10892" spans="2:10" ht="17.25" hidden="1" thickBot="1">
      <c r="B10892" s="33">
        <v>93</v>
      </c>
      <c r="C10892" s="9" t="s">
        <v>8722</v>
      </c>
      <c r="D10892" s="33">
        <v>93</v>
      </c>
      <c r="E10892" s="136">
        <v>937</v>
      </c>
      <c r="F10892" s="137" t="s">
        <v>8778</v>
      </c>
      <c r="G10892" s="136">
        <v>937</v>
      </c>
      <c r="H10892" s="146">
        <v>31474</v>
      </c>
      <c r="I10892" s="130" t="s">
        <v>7951</v>
      </c>
      <c r="J10892" s="146">
        <v>31474</v>
      </c>
    </row>
    <row r="10893" spans="2:10" ht="17.25" hidden="1" thickBot="1">
      <c r="B10893" s="33">
        <v>93</v>
      </c>
      <c r="C10893" s="9" t="s">
        <v>8722</v>
      </c>
      <c r="D10893" s="33">
        <v>93</v>
      </c>
      <c r="E10893" s="136">
        <v>937</v>
      </c>
      <c r="F10893" s="137" t="s">
        <v>8778</v>
      </c>
      <c r="G10893" s="136">
        <v>937</v>
      </c>
      <c r="H10893" s="146">
        <v>31475</v>
      </c>
      <c r="I10893" s="129" t="s">
        <v>8781</v>
      </c>
      <c r="J10893" s="146">
        <v>31475</v>
      </c>
    </row>
    <row r="10894" spans="2:10" ht="17.25" hidden="1" thickBot="1">
      <c r="B10894" s="33">
        <v>93</v>
      </c>
      <c r="C10894" s="9" t="s">
        <v>8722</v>
      </c>
      <c r="D10894" s="33">
        <v>93</v>
      </c>
      <c r="E10894" s="136">
        <v>937</v>
      </c>
      <c r="F10894" s="137" t="s">
        <v>8778</v>
      </c>
      <c r="G10894" s="136">
        <v>937</v>
      </c>
      <c r="H10894" s="146">
        <v>31477</v>
      </c>
      <c r="I10894" s="130" t="s">
        <v>8782</v>
      </c>
      <c r="J10894" s="146">
        <v>31477</v>
      </c>
    </row>
    <row r="10895" spans="2:10" ht="17.25" hidden="1" thickBot="1">
      <c r="B10895" s="33">
        <v>93</v>
      </c>
      <c r="C10895" s="9" t="s">
        <v>8722</v>
      </c>
      <c r="D10895" s="33">
        <v>93</v>
      </c>
      <c r="E10895" s="136">
        <v>937</v>
      </c>
      <c r="F10895" s="137" t="s">
        <v>8778</v>
      </c>
      <c r="G10895" s="136">
        <v>937</v>
      </c>
      <c r="H10895" s="146">
        <v>31478</v>
      </c>
      <c r="I10895" s="129" t="s">
        <v>8783</v>
      </c>
      <c r="J10895" s="146">
        <v>31478</v>
      </c>
    </row>
    <row r="10896" spans="2:10" ht="17.25" hidden="1" thickBot="1">
      <c r="B10896" s="33">
        <v>93</v>
      </c>
      <c r="C10896" s="9" t="s">
        <v>8722</v>
      </c>
      <c r="D10896" s="33">
        <v>93</v>
      </c>
      <c r="E10896" s="136">
        <v>937</v>
      </c>
      <c r="F10896" s="137" t="s">
        <v>8778</v>
      </c>
      <c r="G10896" s="136">
        <v>937</v>
      </c>
      <c r="H10896" s="146">
        <v>31480</v>
      </c>
      <c r="I10896" s="130" t="s">
        <v>8360</v>
      </c>
      <c r="J10896" s="146">
        <v>31480</v>
      </c>
    </row>
    <row r="10897" spans="1:10" ht="17.25" hidden="1" thickBot="1">
      <c r="B10897" s="33">
        <v>93</v>
      </c>
      <c r="C10897" s="9" t="s">
        <v>8722</v>
      </c>
      <c r="D10897" s="33">
        <v>93</v>
      </c>
      <c r="E10897" s="136">
        <v>937</v>
      </c>
      <c r="F10897" s="137" t="s">
        <v>8778</v>
      </c>
      <c r="G10897" s="136">
        <v>937</v>
      </c>
      <c r="H10897" s="146">
        <v>31481</v>
      </c>
      <c r="I10897" s="129" t="s">
        <v>397</v>
      </c>
      <c r="J10897" s="146">
        <v>31481</v>
      </c>
    </row>
    <row r="10898" spans="1:10" ht="17.25" hidden="1" thickBot="1">
      <c r="A10898" s="33">
        <v>61</v>
      </c>
      <c r="B10898" s="33">
        <v>94</v>
      </c>
      <c r="C10898" s="9" t="s">
        <v>8784</v>
      </c>
      <c r="D10898" s="33">
        <v>94</v>
      </c>
      <c r="E10898" s="126">
        <v>941</v>
      </c>
      <c r="F10898" s="135" t="s">
        <v>8785</v>
      </c>
      <c r="G10898" s="126">
        <v>941</v>
      </c>
      <c r="H10898" s="146">
        <v>31498</v>
      </c>
      <c r="I10898" s="129" t="s">
        <v>306</v>
      </c>
      <c r="J10898" s="146">
        <v>31498</v>
      </c>
    </row>
    <row r="10899" spans="1:10" ht="17.25" hidden="1" thickBot="1">
      <c r="B10899" s="33">
        <v>94</v>
      </c>
      <c r="C10899" s="9" t="s">
        <v>8784</v>
      </c>
      <c r="D10899" s="33">
        <v>94</v>
      </c>
      <c r="E10899" s="126">
        <v>941</v>
      </c>
      <c r="F10899" s="135" t="s">
        <v>8785</v>
      </c>
      <c r="G10899" s="126">
        <v>941</v>
      </c>
      <c r="H10899" s="146">
        <v>31501</v>
      </c>
      <c r="I10899" s="130" t="s">
        <v>312</v>
      </c>
      <c r="J10899" s="146">
        <v>31501</v>
      </c>
    </row>
    <row r="10900" spans="1:10" ht="17.25" hidden="1" thickBot="1">
      <c r="B10900" s="33">
        <v>94</v>
      </c>
      <c r="C10900" s="9" t="s">
        <v>8784</v>
      </c>
      <c r="D10900" s="33">
        <v>94</v>
      </c>
      <c r="E10900" s="126">
        <v>941</v>
      </c>
      <c r="F10900" s="135" t="s">
        <v>8785</v>
      </c>
      <c r="G10900" s="126">
        <v>941</v>
      </c>
      <c r="H10900" s="146">
        <v>31504</v>
      </c>
      <c r="I10900" s="129" t="s">
        <v>104</v>
      </c>
      <c r="J10900" s="146">
        <v>31504</v>
      </c>
    </row>
    <row r="10901" spans="1:10" ht="17.25" hidden="1" thickBot="1">
      <c r="B10901" s="33">
        <v>94</v>
      </c>
      <c r="C10901" s="9" t="s">
        <v>8784</v>
      </c>
      <c r="D10901" s="33">
        <v>94</v>
      </c>
      <c r="E10901" s="126">
        <v>941</v>
      </c>
      <c r="F10901" s="135" t="s">
        <v>8785</v>
      </c>
      <c r="G10901" s="126">
        <v>941</v>
      </c>
      <c r="H10901" s="146">
        <v>31507</v>
      </c>
      <c r="I10901" s="130" t="s">
        <v>102</v>
      </c>
      <c r="J10901" s="146">
        <v>31507</v>
      </c>
    </row>
    <row r="10902" spans="1:10" ht="17.25" hidden="1" thickBot="1">
      <c r="B10902" s="33">
        <v>94</v>
      </c>
      <c r="C10902" s="9" t="s">
        <v>8784</v>
      </c>
      <c r="D10902" s="33">
        <v>94</v>
      </c>
      <c r="E10902" s="126">
        <v>941</v>
      </c>
      <c r="F10902" s="135" t="s">
        <v>8785</v>
      </c>
      <c r="G10902" s="126">
        <v>941</v>
      </c>
      <c r="H10902" s="146">
        <v>31510</v>
      </c>
      <c r="I10902" s="129" t="s">
        <v>307</v>
      </c>
      <c r="J10902" s="146">
        <v>31510</v>
      </c>
    </row>
    <row r="10903" spans="1:10" ht="17.25" hidden="1" thickBot="1">
      <c r="B10903" s="33">
        <v>94</v>
      </c>
      <c r="C10903" s="9" t="s">
        <v>8784</v>
      </c>
      <c r="D10903" s="33">
        <v>94</v>
      </c>
      <c r="E10903" s="126">
        <v>941</v>
      </c>
      <c r="F10903" s="135" t="s">
        <v>8785</v>
      </c>
      <c r="G10903" s="126">
        <v>941</v>
      </c>
      <c r="H10903" s="146">
        <v>31513</v>
      </c>
      <c r="I10903" s="130" t="s">
        <v>310</v>
      </c>
      <c r="J10903" s="146">
        <v>31513</v>
      </c>
    </row>
    <row r="10904" spans="1:10" ht="17.25" hidden="1" thickBot="1">
      <c r="B10904" s="33">
        <v>94</v>
      </c>
      <c r="C10904" s="9" t="s">
        <v>8784</v>
      </c>
      <c r="D10904" s="33">
        <v>94</v>
      </c>
      <c r="E10904" s="126">
        <v>941</v>
      </c>
      <c r="F10904" s="135" t="s">
        <v>8785</v>
      </c>
      <c r="G10904" s="126">
        <v>941</v>
      </c>
      <c r="H10904" s="146">
        <v>31516</v>
      </c>
      <c r="I10904" s="129" t="s">
        <v>308</v>
      </c>
      <c r="J10904" s="146">
        <v>31516</v>
      </c>
    </row>
    <row r="10905" spans="1:10" ht="17.25" hidden="1" thickBot="1">
      <c r="B10905" s="33">
        <v>94</v>
      </c>
      <c r="C10905" s="9" t="s">
        <v>8784</v>
      </c>
      <c r="D10905" s="33">
        <v>94</v>
      </c>
      <c r="E10905" s="126">
        <v>941</v>
      </c>
      <c r="F10905" s="135" t="s">
        <v>8785</v>
      </c>
      <c r="G10905" s="126">
        <v>941</v>
      </c>
      <c r="H10905" s="146">
        <v>31519</v>
      </c>
      <c r="I10905" s="130" t="s">
        <v>311</v>
      </c>
      <c r="J10905" s="146">
        <v>31519</v>
      </c>
    </row>
    <row r="10906" spans="1:10" ht="17.25" hidden="1" thickBot="1">
      <c r="B10906" s="33">
        <v>94</v>
      </c>
      <c r="C10906" s="9" t="s">
        <v>8784</v>
      </c>
      <c r="D10906" s="33">
        <v>94</v>
      </c>
      <c r="E10906" s="126">
        <v>941</v>
      </c>
      <c r="F10906" s="135" t="s">
        <v>8785</v>
      </c>
      <c r="G10906" s="126">
        <v>941</v>
      </c>
      <c r="H10906" s="146">
        <v>31522</v>
      </c>
      <c r="I10906" s="129" t="s">
        <v>103</v>
      </c>
      <c r="J10906" s="146">
        <v>31522</v>
      </c>
    </row>
    <row r="10907" spans="1:10" ht="17.25" hidden="1" thickBot="1">
      <c r="B10907" s="33">
        <v>94</v>
      </c>
      <c r="C10907" s="9" t="s">
        <v>8784</v>
      </c>
      <c r="D10907" s="33">
        <v>94</v>
      </c>
      <c r="E10907" s="126">
        <v>941</v>
      </c>
      <c r="F10907" s="135" t="s">
        <v>8785</v>
      </c>
      <c r="G10907" s="126">
        <v>941</v>
      </c>
      <c r="H10907" s="146">
        <v>31525</v>
      </c>
      <c r="I10907" s="130" t="s">
        <v>40</v>
      </c>
      <c r="J10907" s="146">
        <v>31525</v>
      </c>
    </row>
    <row r="10908" spans="1:10" ht="17.25" hidden="1" thickBot="1">
      <c r="B10908" s="33">
        <v>94</v>
      </c>
      <c r="C10908" s="9" t="s">
        <v>8784</v>
      </c>
      <c r="D10908" s="33">
        <v>94</v>
      </c>
      <c r="E10908" s="136">
        <v>942</v>
      </c>
      <c r="F10908" s="137" t="s">
        <v>478</v>
      </c>
      <c r="G10908" s="136">
        <v>942</v>
      </c>
      <c r="H10908" s="146">
        <v>31569</v>
      </c>
      <c r="I10908" s="129" t="s">
        <v>7981</v>
      </c>
      <c r="J10908" s="146">
        <v>31569</v>
      </c>
    </row>
    <row r="10909" spans="1:10" ht="17.25" hidden="1" thickBot="1">
      <c r="B10909" s="33">
        <v>94</v>
      </c>
      <c r="C10909" s="9" t="s">
        <v>8784</v>
      </c>
      <c r="D10909" s="33">
        <v>94</v>
      </c>
      <c r="E10909" s="136">
        <v>942</v>
      </c>
      <c r="F10909" s="137" t="s">
        <v>478</v>
      </c>
      <c r="G10909" s="136">
        <v>942</v>
      </c>
      <c r="H10909" s="146">
        <v>31570</v>
      </c>
      <c r="I10909" s="130" t="s">
        <v>8786</v>
      </c>
      <c r="J10909" s="146">
        <v>31570</v>
      </c>
    </row>
    <row r="10910" spans="1:10" ht="17.25" hidden="1" thickBot="1">
      <c r="B10910" s="33">
        <v>94</v>
      </c>
      <c r="C10910" s="9" t="s">
        <v>8784</v>
      </c>
      <c r="D10910" s="33">
        <v>94</v>
      </c>
      <c r="E10910" s="136">
        <v>942</v>
      </c>
      <c r="F10910" s="137" t="s">
        <v>478</v>
      </c>
      <c r="G10910" s="136">
        <v>942</v>
      </c>
      <c r="H10910" s="146">
        <v>31573</v>
      </c>
      <c r="I10910" s="129" t="s">
        <v>8787</v>
      </c>
      <c r="J10910" s="146">
        <v>31573</v>
      </c>
    </row>
    <row r="10911" spans="1:10" ht="17.25" hidden="1" thickBot="1">
      <c r="B10911" s="33">
        <v>94</v>
      </c>
      <c r="C10911" s="9" t="s">
        <v>8784</v>
      </c>
      <c r="D10911" s="33">
        <v>94</v>
      </c>
      <c r="E10911" s="136">
        <v>942</v>
      </c>
      <c r="F10911" s="137" t="s">
        <v>478</v>
      </c>
      <c r="G10911" s="136">
        <v>942</v>
      </c>
      <c r="H10911" s="146">
        <v>31576</v>
      </c>
      <c r="I10911" s="130" t="s">
        <v>1325</v>
      </c>
      <c r="J10911" s="146">
        <v>31576</v>
      </c>
    </row>
    <row r="10912" spans="1:10" ht="17.25" hidden="1" thickBot="1">
      <c r="B10912" s="33">
        <v>94</v>
      </c>
      <c r="C10912" s="9" t="s">
        <v>8784</v>
      </c>
      <c r="D10912" s="33">
        <v>94</v>
      </c>
      <c r="E10912" s="136">
        <v>942</v>
      </c>
      <c r="F10912" s="137" t="s">
        <v>478</v>
      </c>
      <c r="G10912" s="136">
        <v>942</v>
      </c>
      <c r="H10912" s="146">
        <v>31582</v>
      </c>
      <c r="I10912" s="129" t="s">
        <v>561</v>
      </c>
      <c r="J10912" s="146">
        <v>31582</v>
      </c>
    </row>
    <row r="10913" spans="2:10" ht="17.25" hidden="1" thickBot="1">
      <c r="B10913" s="33">
        <v>94</v>
      </c>
      <c r="C10913" s="9" t="s">
        <v>8784</v>
      </c>
      <c r="D10913" s="33">
        <v>94</v>
      </c>
      <c r="E10913" s="136">
        <v>942</v>
      </c>
      <c r="F10913" s="137" t="s">
        <v>478</v>
      </c>
      <c r="G10913" s="136">
        <v>942</v>
      </c>
      <c r="H10913" s="146">
        <v>31585</v>
      </c>
      <c r="I10913" s="130" t="s">
        <v>8378</v>
      </c>
      <c r="J10913" s="146">
        <v>31585</v>
      </c>
    </row>
    <row r="10914" spans="2:10" ht="17.25" hidden="1" thickBot="1">
      <c r="B10914" s="33">
        <v>94</v>
      </c>
      <c r="C10914" s="9" t="s">
        <v>8784</v>
      </c>
      <c r="D10914" s="33">
        <v>94</v>
      </c>
      <c r="E10914" s="136">
        <v>942</v>
      </c>
      <c r="F10914" s="137" t="s">
        <v>478</v>
      </c>
      <c r="G10914" s="136">
        <v>942</v>
      </c>
      <c r="H10914" s="146">
        <v>31594</v>
      </c>
      <c r="I10914" s="129" t="s">
        <v>4394</v>
      </c>
      <c r="J10914" s="146">
        <v>31594</v>
      </c>
    </row>
    <row r="10915" spans="2:10" ht="17.25" hidden="1" thickBot="1">
      <c r="B10915" s="33">
        <v>94</v>
      </c>
      <c r="C10915" s="9" t="s">
        <v>8784</v>
      </c>
      <c r="D10915" s="33">
        <v>94</v>
      </c>
      <c r="E10915" s="136">
        <v>942</v>
      </c>
      <c r="F10915" s="137" t="s">
        <v>478</v>
      </c>
      <c r="G10915" s="136">
        <v>942</v>
      </c>
      <c r="H10915" s="146">
        <v>31600</v>
      </c>
      <c r="I10915" s="130" t="s">
        <v>4401</v>
      </c>
      <c r="J10915" s="146">
        <v>31600</v>
      </c>
    </row>
    <row r="10916" spans="2:10" ht="17.25" hidden="1" thickBot="1">
      <c r="B10916" s="33">
        <v>94</v>
      </c>
      <c r="C10916" s="9" t="s">
        <v>8784</v>
      </c>
      <c r="D10916" s="33">
        <v>94</v>
      </c>
      <c r="E10916" s="126">
        <v>943</v>
      </c>
      <c r="F10916" s="135" t="s">
        <v>8788</v>
      </c>
      <c r="G10916" s="126">
        <v>943</v>
      </c>
      <c r="H10916" s="146">
        <v>31528</v>
      </c>
      <c r="I10916" s="129" t="s">
        <v>8789</v>
      </c>
      <c r="J10916" s="146">
        <v>31528</v>
      </c>
    </row>
    <row r="10917" spans="2:10" ht="17.25" hidden="1" thickBot="1">
      <c r="B10917" s="33">
        <v>94</v>
      </c>
      <c r="C10917" s="9" t="s">
        <v>8784</v>
      </c>
      <c r="D10917" s="33">
        <v>94</v>
      </c>
      <c r="E10917" s="126">
        <v>943</v>
      </c>
      <c r="F10917" s="135" t="s">
        <v>8788</v>
      </c>
      <c r="G10917" s="126">
        <v>943</v>
      </c>
      <c r="H10917" s="146">
        <v>31531</v>
      </c>
      <c r="I10917" s="130" t="s">
        <v>8790</v>
      </c>
      <c r="J10917" s="146">
        <v>31531</v>
      </c>
    </row>
    <row r="10918" spans="2:10" ht="17.25" hidden="1" thickBot="1">
      <c r="B10918" s="33">
        <v>94</v>
      </c>
      <c r="C10918" s="9" t="s">
        <v>8784</v>
      </c>
      <c r="D10918" s="33">
        <v>94</v>
      </c>
      <c r="E10918" s="126">
        <v>943</v>
      </c>
      <c r="F10918" s="135" t="s">
        <v>8788</v>
      </c>
      <c r="G10918" s="126">
        <v>943</v>
      </c>
      <c r="H10918" s="146">
        <v>31534</v>
      </c>
      <c r="I10918" s="129" t="s">
        <v>636</v>
      </c>
      <c r="J10918" s="146">
        <v>31534</v>
      </c>
    </row>
    <row r="10919" spans="2:10" ht="17.25" hidden="1" thickBot="1">
      <c r="B10919" s="33">
        <v>94</v>
      </c>
      <c r="C10919" s="9" t="s">
        <v>8784</v>
      </c>
      <c r="D10919" s="33">
        <v>94</v>
      </c>
      <c r="E10919" s="126">
        <v>943</v>
      </c>
      <c r="F10919" s="135" t="s">
        <v>8788</v>
      </c>
      <c r="G10919" s="126">
        <v>943</v>
      </c>
      <c r="H10919" s="146">
        <v>31537</v>
      </c>
      <c r="I10919" s="130" t="s">
        <v>7164</v>
      </c>
      <c r="J10919" s="146">
        <v>31537</v>
      </c>
    </row>
    <row r="10920" spans="2:10" ht="17.25" hidden="1" thickBot="1">
      <c r="B10920" s="33">
        <v>94</v>
      </c>
      <c r="C10920" s="9" t="s">
        <v>8784</v>
      </c>
      <c r="D10920" s="33">
        <v>94</v>
      </c>
      <c r="E10920" s="126">
        <v>943</v>
      </c>
      <c r="F10920" s="135" t="s">
        <v>8788</v>
      </c>
      <c r="G10920" s="126">
        <v>943</v>
      </c>
      <c r="H10920" s="146">
        <v>31540</v>
      </c>
      <c r="I10920" s="129" t="s">
        <v>8791</v>
      </c>
      <c r="J10920" s="146">
        <v>31540</v>
      </c>
    </row>
    <row r="10921" spans="2:10" ht="17.25" hidden="1" thickBot="1">
      <c r="B10921" s="33">
        <v>94</v>
      </c>
      <c r="C10921" s="9" t="s">
        <v>8784</v>
      </c>
      <c r="D10921" s="33">
        <v>94</v>
      </c>
      <c r="E10921" s="126">
        <v>943</v>
      </c>
      <c r="F10921" s="135" t="s">
        <v>8788</v>
      </c>
      <c r="G10921" s="126">
        <v>943</v>
      </c>
      <c r="H10921" s="146">
        <v>31543</v>
      </c>
      <c r="I10921" s="130" t="s">
        <v>8792</v>
      </c>
      <c r="J10921" s="146">
        <v>31543</v>
      </c>
    </row>
    <row r="10922" spans="2:10" ht="17.25" hidden="1" thickBot="1">
      <c r="B10922" s="33">
        <v>94</v>
      </c>
      <c r="C10922" s="9" t="s">
        <v>8784</v>
      </c>
      <c r="D10922" s="33">
        <v>94</v>
      </c>
      <c r="E10922" s="126">
        <v>943</v>
      </c>
      <c r="F10922" s="135" t="s">
        <v>8788</v>
      </c>
      <c r="G10922" s="126">
        <v>943</v>
      </c>
      <c r="H10922" s="146">
        <v>31546</v>
      </c>
      <c r="I10922" s="129" t="s">
        <v>8793</v>
      </c>
      <c r="J10922" s="146">
        <v>31546</v>
      </c>
    </row>
    <row r="10923" spans="2:10" ht="17.25" hidden="1" thickBot="1">
      <c r="B10923" s="33">
        <v>94</v>
      </c>
      <c r="C10923" s="9" t="s">
        <v>8784</v>
      </c>
      <c r="D10923" s="33">
        <v>94</v>
      </c>
      <c r="E10923" s="126">
        <v>943</v>
      </c>
      <c r="F10923" s="135" t="s">
        <v>8788</v>
      </c>
      <c r="G10923" s="126">
        <v>943</v>
      </c>
      <c r="H10923" s="146">
        <v>31549</v>
      </c>
      <c r="I10923" s="130" t="s">
        <v>8794</v>
      </c>
      <c r="J10923" s="146">
        <v>31549</v>
      </c>
    </row>
    <row r="10924" spans="2:10" ht="17.25" hidden="1" thickBot="1">
      <c r="B10924" s="33">
        <v>94</v>
      </c>
      <c r="C10924" s="9" t="s">
        <v>8784</v>
      </c>
      <c r="D10924" s="33">
        <v>94</v>
      </c>
      <c r="E10924" s="126">
        <v>943</v>
      </c>
      <c r="F10924" s="135" t="s">
        <v>8788</v>
      </c>
      <c r="G10924" s="126">
        <v>943</v>
      </c>
      <c r="H10924" s="146">
        <v>31552</v>
      </c>
      <c r="I10924" s="129" t="s">
        <v>6860</v>
      </c>
      <c r="J10924" s="146">
        <v>31552</v>
      </c>
    </row>
    <row r="10925" spans="2:10" ht="17.25" hidden="1" thickBot="1">
      <c r="B10925" s="33">
        <v>94</v>
      </c>
      <c r="C10925" s="9" t="s">
        <v>8784</v>
      </c>
      <c r="D10925" s="33">
        <v>94</v>
      </c>
      <c r="E10925" s="126">
        <v>943</v>
      </c>
      <c r="F10925" s="135" t="s">
        <v>8788</v>
      </c>
      <c r="G10925" s="126">
        <v>943</v>
      </c>
      <c r="H10925" s="146">
        <v>31555</v>
      </c>
      <c r="I10925" s="130" t="s">
        <v>8795</v>
      </c>
      <c r="J10925" s="146">
        <v>31555</v>
      </c>
    </row>
    <row r="10926" spans="2:10" ht="17.25" hidden="1" thickBot="1">
      <c r="B10926" s="33">
        <v>94</v>
      </c>
      <c r="C10926" s="9" t="s">
        <v>8784</v>
      </c>
      <c r="D10926" s="33">
        <v>94</v>
      </c>
      <c r="E10926" s="126">
        <v>943</v>
      </c>
      <c r="F10926" s="135" t="s">
        <v>8788</v>
      </c>
      <c r="G10926" s="126">
        <v>943</v>
      </c>
      <c r="H10926" s="146">
        <v>31558</v>
      </c>
      <c r="I10926" s="129" t="s">
        <v>8796</v>
      </c>
      <c r="J10926" s="146">
        <v>31558</v>
      </c>
    </row>
    <row r="10927" spans="2:10" ht="17.25" hidden="1" thickBot="1">
      <c r="B10927" s="33">
        <v>94</v>
      </c>
      <c r="C10927" s="9" t="s">
        <v>8784</v>
      </c>
      <c r="D10927" s="33">
        <v>94</v>
      </c>
      <c r="E10927" s="126">
        <v>943</v>
      </c>
      <c r="F10927" s="135" t="s">
        <v>8788</v>
      </c>
      <c r="G10927" s="126">
        <v>943</v>
      </c>
      <c r="H10927" s="146">
        <v>31561</v>
      </c>
      <c r="I10927" s="130" t="s">
        <v>8797</v>
      </c>
      <c r="J10927" s="146">
        <v>31561</v>
      </c>
    </row>
    <row r="10928" spans="2:10" ht="17.25" hidden="1" thickBot="1">
      <c r="B10928" s="33">
        <v>94</v>
      </c>
      <c r="C10928" s="9" t="s">
        <v>8784</v>
      </c>
      <c r="D10928" s="33">
        <v>94</v>
      </c>
      <c r="E10928" s="126">
        <v>943</v>
      </c>
      <c r="F10928" s="135" t="s">
        <v>8788</v>
      </c>
      <c r="G10928" s="126">
        <v>943</v>
      </c>
      <c r="H10928" s="146">
        <v>31564</v>
      </c>
      <c r="I10928" s="129" t="s">
        <v>1231</v>
      </c>
      <c r="J10928" s="146">
        <v>31564</v>
      </c>
    </row>
    <row r="10929" spans="2:10" ht="17.25" hidden="1" thickBot="1">
      <c r="B10929" s="33">
        <v>94</v>
      </c>
      <c r="C10929" s="9" t="s">
        <v>8784</v>
      </c>
      <c r="D10929" s="33">
        <v>94</v>
      </c>
      <c r="E10929" s="136">
        <v>944</v>
      </c>
      <c r="F10929" s="137" t="s">
        <v>8798</v>
      </c>
      <c r="G10929" s="136">
        <v>944</v>
      </c>
      <c r="H10929" s="146">
        <v>31567</v>
      </c>
      <c r="I10929" s="129" t="s">
        <v>8799</v>
      </c>
      <c r="J10929" s="146">
        <v>31567</v>
      </c>
    </row>
    <row r="10930" spans="2:10" ht="17.25" hidden="1" thickBot="1">
      <c r="B10930" s="33">
        <v>94</v>
      </c>
      <c r="C10930" s="9" t="s">
        <v>8784</v>
      </c>
      <c r="D10930" s="33">
        <v>94</v>
      </c>
      <c r="E10930" s="136">
        <v>944</v>
      </c>
      <c r="F10930" s="137" t="s">
        <v>8798</v>
      </c>
      <c r="G10930" s="136">
        <v>944</v>
      </c>
      <c r="H10930" s="146">
        <v>31579</v>
      </c>
      <c r="I10930" s="130" t="s">
        <v>517</v>
      </c>
      <c r="J10930" s="146">
        <v>31579</v>
      </c>
    </row>
    <row r="10931" spans="2:10" ht="17.25" hidden="1" thickBot="1">
      <c r="B10931" s="33">
        <v>94</v>
      </c>
      <c r="C10931" s="9" t="s">
        <v>8784</v>
      </c>
      <c r="D10931" s="33">
        <v>94</v>
      </c>
      <c r="E10931" s="136">
        <v>944</v>
      </c>
      <c r="F10931" s="137" t="s">
        <v>8798</v>
      </c>
      <c r="G10931" s="136">
        <v>944</v>
      </c>
      <c r="H10931" s="146">
        <v>31588</v>
      </c>
      <c r="I10931" s="129" t="s">
        <v>5726</v>
      </c>
      <c r="J10931" s="146">
        <v>31588</v>
      </c>
    </row>
    <row r="10932" spans="2:10" ht="17.25" hidden="1" thickBot="1">
      <c r="B10932" s="33">
        <v>94</v>
      </c>
      <c r="C10932" s="9" t="s">
        <v>8784</v>
      </c>
      <c r="D10932" s="33">
        <v>94</v>
      </c>
      <c r="E10932" s="136">
        <v>944</v>
      </c>
      <c r="F10932" s="137" t="s">
        <v>8798</v>
      </c>
      <c r="G10932" s="136">
        <v>944</v>
      </c>
      <c r="H10932" s="146">
        <v>31591</v>
      </c>
      <c r="I10932" s="130" t="s">
        <v>3910</v>
      </c>
      <c r="J10932" s="146">
        <v>31591</v>
      </c>
    </row>
    <row r="10933" spans="2:10" ht="17.25" hidden="1" thickBot="1">
      <c r="B10933" s="33">
        <v>94</v>
      </c>
      <c r="C10933" s="9" t="s">
        <v>8784</v>
      </c>
      <c r="D10933" s="33">
        <v>94</v>
      </c>
      <c r="E10933" s="136">
        <v>944</v>
      </c>
      <c r="F10933" s="137" t="s">
        <v>8798</v>
      </c>
      <c r="G10933" s="136">
        <v>944</v>
      </c>
      <c r="H10933" s="146">
        <v>31597</v>
      </c>
      <c r="I10933" s="129" t="s">
        <v>8800</v>
      </c>
      <c r="J10933" s="146">
        <v>31597</v>
      </c>
    </row>
    <row r="10934" spans="2:10" ht="17.25" hidden="1" thickBot="1">
      <c r="B10934" s="33">
        <v>94</v>
      </c>
      <c r="C10934" s="9" t="s">
        <v>8784</v>
      </c>
      <c r="D10934" s="33">
        <v>94</v>
      </c>
      <c r="E10934" s="136">
        <v>944</v>
      </c>
      <c r="F10934" s="137" t="s">
        <v>8798</v>
      </c>
      <c r="G10934" s="136">
        <v>944</v>
      </c>
      <c r="H10934" s="146">
        <v>31603</v>
      </c>
      <c r="I10934" s="130" t="s">
        <v>8096</v>
      </c>
      <c r="J10934" s="146">
        <v>31603</v>
      </c>
    </row>
    <row r="10935" spans="2:10" ht="17.25" hidden="1" thickBot="1">
      <c r="B10935" s="33">
        <v>94</v>
      </c>
      <c r="C10935" s="9" t="s">
        <v>8784</v>
      </c>
      <c r="D10935" s="33">
        <v>94</v>
      </c>
      <c r="E10935" s="136">
        <v>944</v>
      </c>
      <c r="F10935" s="137" t="s">
        <v>8798</v>
      </c>
      <c r="G10935" s="136">
        <v>944</v>
      </c>
      <c r="H10935" s="146">
        <v>31606</v>
      </c>
      <c r="I10935" s="129" t="s">
        <v>8771</v>
      </c>
      <c r="J10935" s="146">
        <v>31606</v>
      </c>
    </row>
    <row r="10936" spans="2:10" ht="17.25" hidden="1" thickBot="1">
      <c r="B10936" s="33">
        <v>94</v>
      </c>
      <c r="C10936" s="9" t="s">
        <v>8784</v>
      </c>
      <c r="D10936" s="33">
        <v>94</v>
      </c>
      <c r="E10936" s="136">
        <v>944</v>
      </c>
      <c r="F10936" s="137" t="s">
        <v>8798</v>
      </c>
      <c r="G10936" s="136">
        <v>944</v>
      </c>
      <c r="H10936" s="146">
        <v>31609</v>
      </c>
      <c r="I10936" s="130" t="s">
        <v>3694</v>
      </c>
      <c r="J10936" s="146">
        <v>31609</v>
      </c>
    </row>
    <row r="10937" spans="2:10" ht="17.25" hidden="1" thickBot="1">
      <c r="B10937" s="33">
        <v>94</v>
      </c>
      <c r="C10937" s="9" t="s">
        <v>8784</v>
      </c>
      <c r="D10937" s="33">
        <v>94</v>
      </c>
      <c r="E10937" s="136">
        <v>944</v>
      </c>
      <c r="F10937" s="137" t="s">
        <v>8798</v>
      </c>
      <c r="G10937" s="136">
        <v>944</v>
      </c>
      <c r="H10937" s="146">
        <v>31612</v>
      </c>
      <c r="I10937" s="129" t="s">
        <v>3022</v>
      </c>
      <c r="J10937" s="146">
        <v>31612</v>
      </c>
    </row>
    <row r="10938" spans="2:10" ht="17.25" hidden="1" thickBot="1">
      <c r="B10938" s="33">
        <v>94</v>
      </c>
      <c r="C10938" s="9" t="s">
        <v>8784</v>
      </c>
      <c r="D10938" s="33">
        <v>94</v>
      </c>
      <c r="E10938" s="126">
        <v>945</v>
      </c>
      <c r="F10938" s="135" t="s">
        <v>8801</v>
      </c>
      <c r="G10938" s="126">
        <v>945</v>
      </c>
      <c r="H10938" s="146">
        <v>31615</v>
      </c>
      <c r="I10938" s="129" t="s">
        <v>8802</v>
      </c>
      <c r="J10938" s="146">
        <v>31615</v>
      </c>
    </row>
    <row r="10939" spans="2:10" ht="17.25" hidden="1" thickBot="1">
      <c r="B10939" s="33">
        <v>94</v>
      </c>
      <c r="C10939" s="9" t="s">
        <v>8784</v>
      </c>
      <c r="D10939" s="33">
        <v>94</v>
      </c>
      <c r="E10939" s="126">
        <v>945</v>
      </c>
      <c r="F10939" s="135" t="s">
        <v>8801</v>
      </c>
      <c r="G10939" s="126">
        <v>945</v>
      </c>
      <c r="H10939" s="146">
        <v>31618</v>
      </c>
      <c r="I10939" s="130" t="s">
        <v>8803</v>
      </c>
      <c r="J10939" s="146">
        <v>31618</v>
      </c>
    </row>
    <row r="10940" spans="2:10" ht="17.25" hidden="1" thickBot="1">
      <c r="B10940" s="33">
        <v>94</v>
      </c>
      <c r="C10940" s="9" t="s">
        <v>8784</v>
      </c>
      <c r="D10940" s="33">
        <v>94</v>
      </c>
      <c r="E10940" s="126">
        <v>945</v>
      </c>
      <c r="F10940" s="135" t="s">
        <v>8801</v>
      </c>
      <c r="G10940" s="126">
        <v>945</v>
      </c>
      <c r="H10940" s="146">
        <v>31621</v>
      </c>
      <c r="I10940" s="129" t="s">
        <v>8804</v>
      </c>
      <c r="J10940" s="146">
        <v>31621</v>
      </c>
    </row>
    <row r="10941" spans="2:10" ht="17.25" hidden="1" thickBot="1">
      <c r="B10941" s="33">
        <v>94</v>
      </c>
      <c r="C10941" s="9" t="s">
        <v>8784</v>
      </c>
      <c r="D10941" s="33">
        <v>94</v>
      </c>
      <c r="E10941" s="126">
        <v>945</v>
      </c>
      <c r="F10941" s="135" t="s">
        <v>8801</v>
      </c>
      <c r="G10941" s="126">
        <v>945</v>
      </c>
      <c r="H10941" s="146">
        <v>31624</v>
      </c>
      <c r="I10941" s="130" t="s">
        <v>8805</v>
      </c>
      <c r="J10941" s="146">
        <v>31624</v>
      </c>
    </row>
    <row r="10942" spans="2:10" ht="17.25" hidden="1" thickBot="1">
      <c r="B10942" s="33">
        <v>94</v>
      </c>
      <c r="C10942" s="9" t="s">
        <v>8784</v>
      </c>
      <c r="D10942" s="33">
        <v>94</v>
      </c>
      <c r="E10942" s="126">
        <v>945</v>
      </c>
      <c r="F10942" s="135" t="s">
        <v>8801</v>
      </c>
      <c r="G10942" s="126">
        <v>945</v>
      </c>
      <c r="H10942" s="146">
        <v>31627</v>
      </c>
      <c r="I10942" s="129" t="s">
        <v>8806</v>
      </c>
      <c r="J10942" s="146">
        <v>31627</v>
      </c>
    </row>
    <row r="10943" spans="2:10" ht="17.25" hidden="1" thickBot="1">
      <c r="B10943" s="33">
        <v>94</v>
      </c>
      <c r="C10943" s="9" t="s">
        <v>8784</v>
      </c>
      <c r="D10943" s="33">
        <v>94</v>
      </c>
      <c r="E10943" s="126">
        <v>945</v>
      </c>
      <c r="F10943" s="135" t="s">
        <v>8801</v>
      </c>
      <c r="G10943" s="126">
        <v>945</v>
      </c>
      <c r="H10943" s="146">
        <v>31630</v>
      </c>
      <c r="I10943" s="130" t="s">
        <v>8807</v>
      </c>
      <c r="J10943" s="146">
        <v>31630</v>
      </c>
    </row>
    <row r="10944" spans="2:10" ht="17.25" hidden="1" thickBot="1">
      <c r="B10944" s="33">
        <v>94</v>
      </c>
      <c r="C10944" s="9" t="s">
        <v>8784</v>
      </c>
      <c r="D10944" s="33">
        <v>94</v>
      </c>
      <c r="E10944" s="126">
        <v>945</v>
      </c>
      <c r="F10944" s="135" t="s">
        <v>8801</v>
      </c>
      <c r="G10944" s="126">
        <v>945</v>
      </c>
      <c r="H10944" s="146">
        <v>31633</v>
      </c>
      <c r="I10944" s="129" t="s">
        <v>8808</v>
      </c>
      <c r="J10944" s="146">
        <v>31633</v>
      </c>
    </row>
    <row r="10945" spans="2:10" ht="17.25" hidden="1" thickBot="1">
      <c r="B10945" s="33">
        <v>94</v>
      </c>
      <c r="C10945" s="9" t="s">
        <v>8784</v>
      </c>
      <c r="D10945" s="33">
        <v>94</v>
      </c>
      <c r="E10945" s="126">
        <v>945</v>
      </c>
      <c r="F10945" s="135" t="s">
        <v>8801</v>
      </c>
      <c r="G10945" s="126">
        <v>945</v>
      </c>
      <c r="H10945" s="146">
        <v>31636</v>
      </c>
      <c r="I10945" s="130" t="s">
        <v>8809</v>
      </c>
      <c r="J10945" s="146">
        <v>31636</v>
      </c>
    </row>
    <row r="10946" spans="2:10" ht="17.25" hidden="1" thickBot="1">
      <c r="B10946" s="33">
        <v>94</v>
      </c>
      <c r="C10946" s="9" t="s">
        <v>8784</v>
      </c>
      <c r="D10946" s="33">
        <v>94</v>
      </c>
      <c r="E10946" s="136">
        <v>946</v>
      </c>
      <c r="F10946" s="137" t="s">
        <v>8810</v>
      </c>
      <c r="G10946" s="136">
        <v>946</v>
      </c>
      <c r="H10946" s="146">
        <v>31639</v>
      </c>
      <c r="I10946" s="129" t="s">
        <v>8811</v>
      </c>
      <c r="J10946" s="146">
        <v>31639</v>
      </c>
    </row>
    <row r="10947" spans="2:10" ht="17.25" hidden="1" thickBot="1">
      <c r="B10947" s="33">
        <v>94</v>
      </c>
      <c r="C10947" s="9" t="s">
        <v>8784</v>
      </c>
      <c r="D10947" s="33">
        <v>94</v>
      </c>
      <c r="E10947" s="136">
        <v>946</v>
      </c>
      <c r="F10947" s="137" t="s">
        <v>8810</v>
      </c>
      <c r="G10947" s="136">
        <v>946</v>
      </c>
      <c r="H10947" s="146">
        <v>31642</v>
      </c>
      <c r="I10947" s="130" t="s">
        <v>8812</v>
      </c>
      <c r="J10947" s="146">
        <v>31642</v>
      </c>
    </row>
    <row r="10948" spans="2:10" ht="17.25" hidden="1" thickBot="1">
      <c r="B10948" s="33">
        <v>94</v>
      </c>
      <c r="C10948" s="9" t="s">
        <v>8784</v>
      </c>
      <c r="D10948" s="33">
        <v>94</v>
      </c>
      <c r="E10948" s="136">
        <v>946</v>
      </c>
      <c r="F10948" s="137" t="s">
        <v>8810</v>
      </c>
      <c r="G10948" s="136">
        <v>946</v>
      </c>
      <c r="H10948" s="146">
        <v>31645</v>
      </c>
      <c r="I10948" s="129" t="s">
        <v>8813</v>
      </c>
      <c r="J10948" s="146">
        <v>31645</v>
      </c>
    </row>
    <row r="10949" spans="2:10" ht="17.25" hidden="1" thickBot="1">
      <c r="B10949" s="33">
        <v>94</v>
      </c>
      <c r="C10949" s="9" t="s">
        <v>8784</v>
      </c>
      <c r="D10949" s="33">
        <v>94</v>
      </c>
      <c r="E10949" s="136">
        <v>946</v>
      </c>
      <c r="F10949" s="137" t="s">
        <v>8810</v>
      </c>
      <c r="G10949" s="136">
        <v>946</v>
      </c>
      <c r="H10949" s="146">
        <v>31648</v>
      </c>
      <c r="I10949" s="130" t="s">
        <v>8814</v>
      </c>
      <c r="J10949" s="146">
        <v>31648</v>
      </c>
    </row>
    <row r="10950" spans="2:10" ht="17.25" hidden="1" thickBot="1">
      <c r="B10950" s="33">
        <v>94</v>
      </c>
      <c r="C10950" s="9" t="s">
        <v>8784</v>
      </c>
      <c r="D10950" s="33">
        <v>94</v>
      </c>
      <c r="E10950" s="136">
        <v>946</v>
      </c>
      <c r="F10950" s="137" t="s">
        <v>8810</v>
      </c>
      <c r="G10950" s="136">
        <v>946</v>
      </c>
      <c r="H10950" s="146">
        <v>31651</v>
      </c>
      <c r="I10950" s="129" t="s">
        <v>619</v>
      </c>
      <c r="J10950" s="146">
        <v>31651</v>
      </c>
    </row>
    <row r="10951" spans="2:10" ht="17.25" hidden="1" thickBot="1">
      <c r="B10951" s="33">
        <v>94</v>
      </c>
      <c r="C10951" s="9" t="s">
        <v>8784</v>
      </c>
      <c r="D10951" s="33">
        <v>94</v>
      </c>
      <c r="E10951" s="136">
        <v>946</v>
      </c>
      <c r="F10951" s="137" t="s">
        <v>8810</v>
      </c>
      <c r="G10951" s="136">
        <v>946</v>
      </c>
      <c r="H10951" s="146">
        <v>31654</v>
      </c>
      <c r="I10951" s="130" t="s">
        <v>8815</v>
      </c>
      <c r="J10951" s="146">
        <v>31654</v>
      </c>
    </row>
    <row r="10952" spans="2:10" ht="17.25" hidden="1" thickBot="1">
      <c r="B10952" s="33">
        <v>94</v>
      </c>
      <c r="C10952" s="9" t="s">
        <v>8784</v>
      </c>
      <c r="D10952" s="33">
        <v>94</v>
      </c>
      <c r="E10952" s="136">
        <v>946</v>
      </c>
      <c r="F10952" s="137" t="s">
        <v>8810</v>
      </c>
      <c r="G10952" s="136">
        <v>946</v>
      </c>
      <c r="H10952" s="146">
        <v>31657</v>
      </c>
      <c r="I10952" s="129" t="s">
        <v>648</v>
      </c>
      <c r="J10952" s="146">
        <v>31657</v>
      </c>
    </row>
    <row r="10953" spans="2:10" ht="17.25" hidden="1" thickBot="1">
      <c r="B10953" s="33">
        <v>94</v>
      </c>
      <c r="C10953" s="9" t="s">
        <v>8784</v>
      </c>
      <c r="D10953" s="33">
        <v>94</v>
      </c>
      <c r="E10953" s="136">
        <v>946</v>
      </c>
      <c r="F10953" s="137" t="s">
        <v>8810</v>
      </c>
      <c r="G10953" s="136">
        <v>946</v>
      </c>
      <c r="H10953" s="146">
        <v>31660</v>
      </c>
      <c r="I10953" s="130" t="s">
        <v>229</v>
      </c>
      <c r="J10953" s="146">
        <v>31660</v>
      </c>
    </row>
    <row r="10954" spans="2:10" ht="17.25" hidden="1" thickBot="1">
      <c r="B10954" s="33">
        <v>94</v>
      </c>
      <c r="C10954" s="9" t="s">
        <v>8784</v>
      </c>
      <c r="D10954" s="33">
        <v>94</v>
      </c>
      <c r="E10954" s="136">
        <v>946</v>
      </c>
      <c r="F10954" s="137" t="s">
        <v>8810</v>
      </c>
      <c r="G10954" s="136">
        <v>946</v>
      </c>
      <c r="H10954" s="146">
        <v>31663</v>
      </c>
      <c r="I10954" s="129" t="s">
        <v>8816</v>
      </c>
      <c r="J10954" s="146">
        <v>31663</v>
      </c>
    </row>
    <row r="10955" spans="2:10" ht="17.25" hidden="1" thickBot="1">
      <c r="B10955" s="33">
        <v>94</v>
      </c>
      <c r="C10955" s="9" t="s">
        <v>8784</v>
      </c>
      <c r="D10955" s="33">
        <v>94</v>
      </c>
      <c r="E10955" s="136">
        <v>946</v>
      </c>
      <c r="F10955" s="137" t="s">
        <v>8810</v>
      </c>
      <c r="G10955" s="136">
        <v>946</v>
      </c>
      <c r="H10955" s="146">
        <v>31666</v>
      </c>
      <c r="I10955" s="130" t="s">
        <v>8172</v>
      </c>
      <c r="J10955" s="146">
        <v>31666</v>
      </c>
    </row>
    <row r="10956" spans="2:10" ht="17.25" hidden="1" thickBot="1">
      <c r="B10956" s="33">
        <v>94</v>
      </c>
      <c r="C10956" s="9" t="s">
        <v>8784</v>
      </c>
      <c r="D10956" s="33">
        <v>94</v>
      </c>
      <c r="E10956" s="136">
        <v>946</v>
      </c>
      <c r="F10956" s="137" t="s">
        <v>8810</v>
      </c>
      <c r="G10956" s="136">
        <v>946</v>
      </c>
      <c r="H10956" s="146">
        <v>31669</v>
      </c>
      <c r="I10956" s="129" t="s">
        <v>8360</v>
      </c>
      <c r="J10956" s="146">
        <v>31669</v>
      </c>
    </row>
    <row r="10957" spans="2:10" ht="17.25" hidden="1" thickBot="1">
      <c r="B10957" s="33">
        <v>94</v>
      </c>
      <c r="C10957" s="9" t="s">
        <v>8784</v>
      </c>
      <c r="D10957" s="33">
        <v>94</v>
      </c>
      <c r="E10957" s="126">
        <v>947</v>
      </c>
      <c r="F10957" s="135" t="s">
        <v>8817</v>
      </c>
      <c r="G10957" s="126">
        <v>947</v>
      </c>
      <c r="H10957" s="146">
        <v>31684</v>
      </c>
      <c r="I10957" s="129" t="s">
        <v>8818</v>
      </c>
      <c r="J10957" s="146">
        <v>31684</v>
      </c>
    </row>
    <row r="10958" spans="2:10" ht="17.25" hidden="1" thickBot="1">
      <c r="B10958" s="33">
        <v>94</v>
      </c>
      <c r="C10958" s="9" t="s">
        <v>8784</v>
      </c>
      <c r="D10958" s="33">
        <v>94</v>
      </c>
      <c r="E10958" s="126">
        <v>947</v>
      </c>
      <c r="F10958" s="135" t="s">
        <v>8817</v>
      </c>
      <c r="G10958" s="126">
        <v>947</v>
      </c>
      <c r="H10958" s="146">
        <v>31690</v>
      </c>
      <c r="I10958" s="130" t="s">
        <v>8819</v>
      </c>
      <c r="J10958" s="146">
        <v>31690</v>
      </c>
    </row>
    <row r="10959" spans="2:10" ht="17.25" hidden="1" thickBot="1">
      <c r="B10959" s="33">
        <v>94</v>
      </c>
      <c r="C10959" s="9" t="s">
        <v>8784</v>
      </c>
      <c r="D10959" s="33">
        <v>94</v>
      </c>
      <c r="E10959" s="126">
        <v>947</v>
      </c>
      <c r="F10959" s="135" t="s">
        <v>8817</v>
      </c>
      <c r="G10959" s="126">
        <v>947</v>
      </c>
      <c r="H10959" s="146">
        <v>31693</v>
      </c>
      <c r="I10959" s="129" t="s">
        <v>8820</v>
      </c>
      <c r="J10959" s="146">
        <v>31693</v>
      </c>
    </row>
    <row r="10960" spans="2:10" ht="17.25" hidden="1" thickBot="1">
      <c r="B10960" s="33">
        <v>94</v>
      </c>
      <c r="C10960" s="9" t="s">
        <v>8784</v>
      </c>
      <c r="D10960" s="33">
        <v>94</v>
      </c>
      <c r="E10960" s="126">
        <v>947</v>
      </c>
      <c r="F10960" s="135" t="s">
        <v>8817</v>
      </c>
      <c r="G10960" s="126">
        <v>947</v>
      </c>
      <c r="H10960" s="146">
        <v>31708</v>
      </c>
      <c r="I10960" s="130" t="s">
        <v>369</v>
      </c>
      <c r="J10960" s="146">
        <v>31708</v>
      </c>
    </row>
    <row r="10961" spans="2:10" ht="17.25" hidden="1" thickBot="1">
      <c r="B10961" s="33">
        <v>94</v>
      </c>
      <c r="C10961" s="9" t="s">
        <v>8784</v>
      </c>
      <c r="D10961" s="33">
        <v>94</v>
      </c>
      <c r="E10961" s="126">
        <v>947</v>
      </c>
      <c r="F10961" s="135" t="s">
        <v>8817</v>
      </c>
      <c r="G10961" s="126">
        <v>947</v>
      </c>
      <c r="H10961" s="146">
        <v>31711</v>
      </c>
      <c r="I10961" s="129" t="s">
        <v>8821</v>
      </c>
      <c r="J10961" s="146">
        <v>31711</v>
      </c>
    </row>
    <row r="10962" spans="2:10" ht="17.25" hidden="1" thickBot="1">
      <c r="B10962" s="33">
        <v>94</v>
      </c>
      <c r="C10962" s="9" t="s">
        <v>8784</v>
      </c>
      <c r="D10962" s="33">
        <v>94</v>
      </c>
      <c r="E10962" s="126">
        <v>947</v>
      </c>
      <c r="F10962" s="135" t="s">
        <v>8817</v>
      </c>
      <c r="G10962" s="126">
        <v>947</v>
      </c>
      <c r="H10962" s="146">
        <v>31714</v>
      </c>
      <c r="I10962" s="130" t="s">
        <v>8333</v>
      </c>
      <c r="J10962" s="146">
        <v>31714</v>
      </c>
    </row>
    <row r="10963" spans="2:10" ht="17.25" hidden="1" thickBot="1">
      <c r="B10963" s="33">
        <v>94</v>
      </c>
      <c r="C10963" s="9" t="s">
        <v>8784</v>
      </c>
      <c r="D10963" s="33">
        <v>94</v>
      </c>
      <c r="E10963" s="126">
        <v>947</v>
      </c>
      <c r="F10963" s="135" t="s">
        <v>8817</v>
      </c>
      <c r="G10963" s="126">
        <v>947</v>
      </c>
      <c r="H10963" s="146">
        <v>31717</v>
      </c>
      <c r="I10963" s="129" t="s">
        <v>8822</v>
      </c>
      <c r="J10963" s="146">
        <v>31717</v>
      </c>
    </row>
    <row r="10964" spans="2:10" ht="17.25" hidden="1" thickBot="1">
      <c r="B10964" s="33">
        <v>94</v>
      </c>
      <c r="C10964" s="9" t="s">
        <v>8784</v>
      </c>
      <c r="D10964" s="33">
        <v>94</v>
      </c>
      <c r="E10964" s="126">
        <v>947</v>
      </c>
      <c r="F10964" s="135" t="s">
        <v>8817</v>
      </c>
      <c r="G10964" s="126">
        <v>947</v>
      </c>
      <c r="H10964" s="146">
        <v>31720</v>
      </c>
      <c r="I10964" s="130" t="s">
        <v>8823</v>
      </c>
      <c r="J10964" s="146">
        <v>31720</v>
      </c>
    </row>
    <row r="10965" spans="2:10" ht="17.25" hidden="1" thickBot="1">
      <c r="B10965" s="33">
        <v>94</v>
      </c>
      <c r="C10965" s="9" t="s">
        <v>8784</v>
      </c>
      <c r="D10965" s="33">
        <v>94</v>
      </c>
      <c r="E10965" s="126">
        <v>947</v>
      </c>
      <c r="F10965" s="135" t="s">
        <v>8817</v>
      </c>
      <c r="G10965" s="126">
        <v>947</v>
      </c>
      <c r="H10965" s="146">
        <v>31723</v>
      </c>
      <c r="I10965" s="129" t="s">
        <v>8824</v>
      </c>
      <c r="J10965" s="146">
        <v>31723</v>
      </c>
    </row>
    <row r="10966" spans="2:10" ht="17.25" hidden="1" thickBot="1">
      <c r="B10966" s="33">
        <v>94</v>
      </c>
      <c r="C10966" s="9" t="s">
        <v>8784</v>
      </c>
      <c r="D10966" s="33">
        <v>94</v>
      </c>
      <c r="E10966" s="126">
        <v>947</v>
      </c>
      <c r="F10966" s="135" t="s">
        <v>8817</v>
      </c>
      <c r="G10966" s="126">
        <v>947</v>
      </c>
      <c r="H10966" s="146">
        <v>31726</v>
      </c>
      <c r="I10966" s="130" t="s">
        <v>8825</v>
      </c>
      <c r="J10966" s="146">
        <v>31726</v>
      </c>
    </row>
    <row r="10967" spans="2:10" ht="17.25" hidden="1" thickBot="1">
      <c r="B10967" s="33">
        <v>94</v>
      </c>
      <c r="C10967" s="9" t="s">
        <v>8784</v>
      </c>
      <c r="D10967" s="33">
        <v>94</v>
      </c>
      <c r="E10967" s="126">
        <v>947</v>
      </c>
      <c r="F10967" s="135" t="s">
        <v>8817</v>
      </c>
      <c r="G10967" s="126">
        <v>947</v>
      </c>
      <c r="H10967" s="146">
        <v>31729</v>
      </c>
      <c r="I10967" s="129" t="s">
        <v>8826</v>
      </c>
      <c r="J10967" s="146">
        <v>31729</v>
      </c>
    </row>
    <row r="10968" spans="2:10" ht="17.25" hidden="1" thickBot="1">
      <c r="B10968" s="33">
        <v>94</v>
      </c>
      <c r="C10968" s="9" t="s">
        <v>8784</v>
      </c>
      <c r="D10968" s="33">
        <v>94</v>
      </c>
      <c r="E10968" s="136">
        <v>948</v>
      </c>
      <c r="F10968" s="137" t="s">
        <v>8827</v>
      </c>
      <c r="G10968" s="136">
        <v>948</v>
      </c>
      <c r="H10968" s="146">
        <v>31732</v>
      </c>
      <c r="I10968" s="129" t="s">
        <v>310</v>
      </c>
      <c r="J10968" s="146">
        <v>31732</v>
      </c>
    </row>
    <row r="10969" spans="2:10" ht="17.25" hidden="1" thickBot="1">
      <c r="B10969" s="33">
        <v>94</v>
      </c>
      <c r="C10969" s="9" t="s">
        <v>8784</v>
      </c>
      <c r="D10969" s="33">
        <v>94</v>
      </c>
      <c r="E10969" s="136">
        <v>948</v>
      </c>
      <c r="F10969" s="137" t="s">
        <v>8827</v>
      </c>
      <c r="G10969" s="136">
        <v>948</v>
      </c>
      <c r="H10969" s="146">
        <v>31735</v>
      </c>
      <c r="I10969" s="130" t="s">
        <v>307</v>
      </c>
      <c r="J10969" s="146">
        <v>31735</v>
      </c>
    </row>
    <row r="10970" spans="2:10" ht="17.25" hidden="1" thickBot="1">
      <c r="B10970" s="33">
        <v>94</v>
      </c>
      <c r="C10970" s="9" t="s">
        <v>8784</v>
      </c>
      <c r="D10970" s="33">
        <v>94</v>
      </c>
      <c r="E10970" s="136">
        <v>948</v>
      </c>
      <c r="F10970" s="137" t="s">
        <v>8827</v>
      </c>
      <c r="G10970" s="136">
        <v>948</v>
      </c>
      <c r="H10970" s="146">
        <v>31738</v>
      </c>
      <c r="I10970" s="129" t="s">
        <v>8828</v>
      </c>
      <c r="J10970" s="146">
        <v>31738</v>
      </c>
    </row>
    <row r="10971" spans="2:10" ht="17.25" hidden="1" thickBot="1">
      <c r="B10971" s="33">
        <v>94</v>
      </c>
      <c r="C10971" s="9" t="s">
        <v>8784</v>
      </c>
      <c r="D10971" s="33">
        <v>94</v>
      </c>
      <c r="E10971" s="136">
        <v>948</v>
      </c>
      <c r="F10971" s="137" t="s">
        <v>8827</v>
      </c>
      <c r="G10971" s="136">
        <v>948</v>
      </c>
      <c r="H10971" s="146">
        <v>31741</v>
      </c>
      <c r="I10971" s="130" t="s">
        <v>261</v>
      </c>
      <c r="J10971" s="146">
        <v>31741</v>
      </c>
    </row>
    <row r="10972" spans="2:10" ht="17.25" hidden="1" thickBot="1">
      <c r="B10972" s="33">
        <v>94</v>
      </c>
      <c r="C10972" s="9" t="s">
        <v>8784</v>
      </c>
      <c r="D10972" s="33">
        <v>94</v>
      </c>
      <c r="E10972" s="136">
        <v>948</v>
      </c>
      <c r="F10972" s="137" t="s">
        <v>8827</v>
      </c>
      <c r="G10972" s="136">
        <v>948</v>
      </c>
      <c r="H10972" s="146">
        <v>31744</v>
      </c>
      <c r="I10972" s="129" t="s">
        <v>7951</v>
      </c>
      <c r="J10972" s="146">
        <v>31744</v>
      </c>
    </row>
    <row r="10973" spans="2:10" ht="17.25" hidden="1" thickBot="1">
      <c r="B10973" s="33">
        <v>94</v>
      </c>
      <c r="C10973" s="9" t="s">
        <v>8784</v>
      </c>
      <c r="D10973" s="33">
        <v>94</v>
      </c>
      <c r="E10973" s="136">
        <v>948</v>
      </c>
      <c r="F10973" s="137" t="s">
        <v>8827</v>
      </c>
      <c r="G10973" s="136">
        <v>948</v>
      </c>
      <c r="H10973" s="146">
        <v>31747</v>
      </c>
      <c r="I10973" s="130" t="s">
        <v>311</v>
      </c>
      <c r="J10973" s="146">
        <v>31747</v>
      </c>
    </row>
    <row r="10974" spans="2:10" ht="17.25" hidden="1" thickBot="1">
      <c r="B10974" s="33">
        <v>94</v>
      </c>
      <c r="C10974" s="9" t="s">
        <v>8784</v>
      </c>
      <c r="D10974" s="33">
        <v>94</v>
      </c>
      <c r="E10974" s="136">
        <v>948</v>
      </c>
      <c r="F10974" s="137" t="s">
        <v>8827</v>
      </c>
      <c r="G10974" s="136">
        <v>948</v>
      </c>
      <c r="H10974" s="146">
        <v>31750</v>
      </c>
      <c r="I10974" s="129" t="s">
        <v>386</v>
      </c>
      <c r="J10974" s="146">
        <v>31750</v>
      </c>
    </row>
    <row r="10975" spans="2:10" ht="17.25" hidden="1" thickBot="1">
      <c r="B10975" s="33">
        <v>94</v>
      </c>
      <c r="C10975" s="9" t="s">
        <v>8784</v>
      </c>
      <c r="D10975" s="33">
        <v>94</v>
      </c>
      <c r="E10975" s="136">
        <v>948</v>
      </c>
      <c r="F10975" s="137" t="s">
        <v>8827</v>
      </c>
      <c r="G10975" s="136">
        <v>948</v>
      </c>
      <c r="H10975" s="146">
        <v>31753</v>
      </c>
      <c r="I10975" s="130" t="s">
        <v>8829</v>
      </c>
      <c r="J10975" s="146">
        <v>31753</v>
      </c>
    </row>
    <row r="10976" spans="2:10" ht="17.25" hidden="1" thickBot="1">
      <c r="B10976" s="33">
        <v>94</v>
      </c>
      <c r="C10976" s="9" t="s">
        <v>8784</v>
      </c>
      <c r="D10976" s="33">
        <v>94</v>
      </c>
      <c r="E10976" s="126">
        <v>949</v>
      </c>
      <c r="F10976" s="135" t="s">
        <v>8830</v>
      </c>
      <c r="G10976" s="126">
        <v>949</v>
      </c>
      <c r="H10976" s="146">
        <v>31756</v>
      </c>
      <c r="I10976" s="129" t="s">
        <v>6309</v>
      </c>
      <c r="J10976" s="146">
        <v>31756</v>
      </c>
    </row>
    <row r="10977" spans="2:10" ht="17.25" hidden="1" thickBot="1">
      <c r="B10977" s="33">
        <v>94</v>
      </c>
      <c r="C10977" s="9" t="s">
        <v>8784</v>
      </c>
      <c r="D10977" s="33">
        <v>94</v>
      </c>
      <c r="E10977" s="126">
        <v>949</v>
      </c>
      <c r="F10977" s="135" t="s">
        <v>8830</v>
      </c>
      <c r="G10977" s="126">
        <v>949</v>
      </c>
      <c r="H10977" s="146">
        <v>31757</v>
      </c>
      <c r="I10977" s="130" t="s">
        <v>8831</v>
      </c>
      <c r="J10977" s="146">
        <v>31757</v>
      </c>
    </row>
    <row r="10978" spans="2:10" ht="17.25" hidden="1" thickBot="1">
      <c r="B10978" s="33">
        <v>94</v>
      </c>
      <c r="C10978" s="9" t="s">
        <v>8784</v>
      </c>
      <c r="D10978" s="33">
        <v>94</v>
      </c>
      <c r="E10978" s="126">
        <v>949</v>
      </c>
      <c r="F10978" s="135" t="s">
        <v>8830</v>
      </c>
      <c r="G10978" s="126">
        <v>949</v>
      </c>
      <c r="H10978" s="146">
        <v>31759</v>
      </c>
      <c r="I10978" s="129" t="s">
        <v>8832</v>
      </c>
      <c r="J10978" s="146">
        <v>31759</v>
      </c>
    </row>
    <row r="10979" spans="2:10" ht="17.25" hidden="1" thickBot="1">
      <c r="B10979" s="33">
        <v>94</v>
      </c>
      <c r="C10979" s="9" t="s">
        <v>8784</v>
      </c>
      <c r="D10979" s="33">
        <v>94</v>
      </c>
      <c r="E10979" s="126">
        <v>949</v>
      </c>
      <c r="F10979" s="135" t="s">
        <v>8830</v>
      </c>
      <c r="G10979" s="126">
        <v>949</v>
      </c>
      <c r="H10979" s="146">
        <v>31762</v>
      </c>
      <c r="I10979" s="130" t="s">
        <v>7958</v>
      </c>
      <c r="J10979" s="146">
        <v>31762</v>
      </c>
    </row>
    <row r="10980" spans="2:10" ht="17.25" hidden="1" thickBot="1">
      <c r="B10980" s="33">
        <v>94</v>
      </c>
      <c r="C10980" s="9" t="s">
        <v>8784</v>
      </c>
      <c r="D10980" s="33">
        <v>94</v>
      </c>
      <c r="E10980" s="126">
        <v>949</v>
      </c>
      <c r="F10980" s="135" t="s">
        <v>8830</v>
      </c>
      <c r="G10980" s="126">
        <v>949</v>
      </c>
      <c r="H10980" s="146">
        <v>31765</v>
      </c>
      <c r="I10980" s="129" t="s">
        <v>8833</v>
      </c>
      <c r="J10980" s="146">
        <v>31765</v>
      </c>
    </row>
    <row r="10981" spans="2:10" ht="17.25" hidden="1" thickBot="1">
      <c r="B10981" s="33">
        <v>94</v>
      </c>
      <c r="C10981" s="9" t="s">
        <v>8784</v>
      </c>
      <c r="D10981" s="33">
        <v>94</v>
      </c>
      <c r="E10981" s="126">
        <v>949</v>
      </c>
      <c r="F10981" s="135" t="s">
        <v>8830</v>
      </c>
      <c r="G10981" s="126">
        <v>949</v>
      </c>
      <c r="H10981" s="146">
        <v>31768</v>
      </c>
      <c r="I10981" s="130" t="s">
        <v>8834</v>
      </c>
      <c r="J10981" s="146">
        <v>31768</v>
      </c>
    </row>
    <row r="10982" spans="2:10" ht="17.25" hidden="1" thickBot="1">
      <c r="B10982" s="33">
        <v>94</v>
      </c>
      <c r="C10982" s="9" t="s">
        <v>8784</v>
      </c>
      <c r="D10982" s="33">
        <v>94</v>
      </c>
      <c r="E10982" s="126">
        <v>949</v>
      </c>
      <c r="F10982" s="135" t="s">
        <v>8830</v>
      </c>
      <c r="G10982" s="126">
        <v>949</v>
      </c>
      <c r="H10982" s="146">
        <v>31771</v>
      </c>
      <c r="I10982" s="129" t="s">
        <v>5094</v>
      </c>
      <c r="J10982" s="146">
        <v>31771</v>
      </c>
    </row>
    <row r="10983" spans="2:10" ht="17.25" hidden="1" thickBot="1">
      <c r="B10983" s="33">
        <v>94</v>
      </c>
      <c r="C10983" s="9" t="s">
        <v>8784</v>
      </c>
      <c r="D10983" s="33">
        <v>94</v>
      </c>
      <c r="E10983" s="126">
        <v>949</v>
      </c>
      <c r="F10983" s="135" t="s">
        <v>8830</v>
      </c>
      <c r="G10983" s="126">
        <v>949</v>
      </c>
      <c r="H10983" s="146">
        <v>31774</v>
      </c>
      <c r="I10983" s="130" t="s">
        <v>320</v>
      </c>
      <c r="J10983" s="146">
        <v>31774</v>
      </c>
    </row>
    <row r="10984" spans="2:10" ht="17.25" hidden="1" thickBot="1">
      <c r="B10984" s="33">
        <v>94</v>
      </c>
      <c r="C10984" s="9" t="s">
        <v>8784</v>
      </c>
      <c r="D10984" s="33">
        <v>94</v>
      </c>
      <c r="E10984" s="126">
        <v>949</v>
      </c>
      <c r="F10984" s="135" t="s">
        <v>8830</v>
      </c>
      <c r="G10984" s="126">
        <v>949</v>
      </c>
      <c r="H10984" s="146">
        <v>31777</v>
      </c>
      <c r="I10984" s="129" t="s">
        <v>333</v>
      </c>
      <c r="J10984" s="146">
        <v>31777</v>
      </c>
    </row>
    <row r="10985" spans="2:10" ht="17.25" hidden="1" thickBot="1">
      <c r="B10985" s="33">
        <v>94</v>
      </c>
      <c r="C10985" s="9" t="s">
        <v>8784</v>
      </c>
      <c r="D10985" s="33">
        <v>94</v>
      </c>
      <c r="E10985" s="126">
        <v>949</v>
      </c>
      <c r="F10985" s="135" t="s">
        <v>8830</v>
      </c>
      <c r="G10985" s="126">
        <v>949</v>
      </c>
      <c r="H10985" s="146">
        <v>31780</v>
      </c>
      <c r="I10985" s="130" t="s">
        <v>8224</v>
      </c>
      <c r="J10985" s="146">
        <v>31780</v>
      </c>
    </row>
    <row r="10986" spans="2:10" ht="17.25" hidden="1" thickBot="1">
      <c r="B10986" s="33">
        <v>94</v>
      </c>
      <c r="C10986" s="9" t="s">
        <v>8784</v>
      </c>
      <c r="D10986" s="33">
        <v>94</v>
      </c>
      <c r="E10986" s="136">
        <v>950</v>
      </c>
      <c r="F10986" s="137" t="s">
        <v>8835</v>
      </c>
      <c r="G10986" s="136">
        <v>950</v>
      </c>
      <c r="H10986" s="146">
        <v>31783</v>
      </c>
      <c r="I10986" s="129" t="s">
        <v>310</v>
      </c>
      <c r="J10986" s="146">
        <v>31783</v>
      </c>
    </row>
    <row r="10987" spans="2:10" ht="17.25" hidden="1" thickBot="1">
      <c r="B10987" s="33">
        <v>94</v>
      </c>
      <c r="C10987" s="9" t="s">
        <v>8784</v>
      </c>
      <c r="D10987" s="33">
        <v>94</v>
      </c>
      <c r="E10987" s="136">
        <v>950</v>
      </c>
      <c r="F10987" s="137" t="s">
        <v>8835</v>
      </c>
      <c r="G10987" s="136">
        <v>950</v>
      </c>
      <c r="H10987" s="146">
        <v>31786</v>
      </c>
      <c r="I10987" s="130" t="s">
        <v>7686</v>
      </c>
      <c r="J10987" s="146">
        <v>31786</v>
      </c>
    </row>
    <row r="10988" spans="2:10" ht="17.25" hidden="1" thickBot="1">
      <c r="B10988" s="33">
        <v>94</v>
      </c>
      <c r="C10988" s="9" t="s">
        <v>8784</v>
      </c>
      <c r="D10988" s="33">
        <v>94</v>
      </c>
      <c r="E10988" s="136">
        <v>950</v>
      </c>
      <c r="F10988" s="137" t="s">
        <v>8835</v>
      </c>
      <c r="G10988" s="136">
        <v>950</v>
      </c>
      <c r="H10988" s="146">
        <v>31789</v>
      </c>
      <c r="I10988" s="129" t="s">
        <v>8836</v>
      </c>
      <c r="J10988" s="146">
        <v>31789</v>
      </c>
    </row>
    <row r="10989" spans="2:10" ht="17.25" hidden="1" thickBot="1">
      <c r="B10989" s="33">
        <v>94</v>
      </c>
      <c r="C10989" s="9" t="s">
        <v>8784</v>
      </c>
      <c r="D10989" s="33">
        <v>94</v>
      </c>
      <c r="E10989" s="136">
        <v>950</v>
      </c>
      <c r="F10989" s="137" t="s">
        <v>8835</v>
      </c>
      <c r="G10989" s="136">
        <v>950</v>
      </c>
      <c r="H10989" s="146">
        <v>31792</v>
      </c>
      <c r="I10989" s="130" t="s">
        <v>6829</v>
      </c>
      <c r="J10989" s="146">
        <v>31792</v>
      </c>
    </row>
    <row r="10990" spans="2:10" ht="17.25" hidden="1" thickBot="1">
      <c r="B10990" s="33">
        <v>94</v>
      </c>
      <c r="C10990" s="9" t="s">
        <v>8784</v>
      </c>
      <c r="D10990" s="33">
        <v>94</v>
      </c>
      <c r="E10990" s="136">
        <v>950</v>
      </c>
      <c r="F10990" s="137" t="s">
        <v>8835</v>
      </c>
      <c r="G10990" s="136">
        <v>950</v>
      </c>
      <c r="H10990" s="146">
        <v>31795</v>
      </c>
      <c r="I10990" s="129" t="s">
        <v>7126</v>
      </c>
      <c r="J10990" s="146">
        <v>31795</v>
      </c>
    </row>
    <row r="10991" spans="2:10" ht="17.25" hidden="1" thickBot="1">
      <c r="B10991" s="33">
        <v>94</v>
      </c>
      <c r="C10991" s="9" t="s">
        <v>8784</v>
      </c>
      <c r="D10991" s="33">
        <v>94</v>
      </c>
      <c r="E10991" s="136">
        <v>950</v>
      </c>
      <c r="F10991" s="137" t="s">
        <v>8835</v>
      </c>
      <c r="G10991" s="136">
        <v>950</v>
      </c>
      <c r="H10991" s="146">
        <v>31798</v>
      </c>
      <c r="I10991" s="130" t="s">
        <v>8837</v>
      </c>
      <c r="J10991" s="146">
        <v>31798</v>
      </c>
    </row>
    <row r="10992" spans="2:10" ht="17.25" hidden="1" thickBot="1">
      <c r="B10992" s="33">
        <v>94</v>
      </c>
      <c r="C10992" s="9" t="s">
        <v>8784</v>
      </c>
      <c r="D10992" s="33">
        <v>94</v>
      </c>
      <c r="E10992" s="136">
        <v>950</v>
      </c>
      <c r="F10992" s="137" t="s">
        <v>8835</v>
      </c>
      <c r="G10992" s="136">
        <v>950</v>
      </c>
      <c r="H10992" s="146">
        <v>31801</v>
      </c>
      <c r="I10992" s="129" t="s">
        <v>307</v>
      </c>
      <c r="J10992" s="146">
        <v>31801</v>
      </c>
    </row>
    <row r="10993" spans="1:10" ht="17.25" hidden="1" thickBot="1">
      <c r="B10993" s="33">
        <v>94</v>
      </c>
      <c r="C10993" s="9" t="s">
        <v>8784</v>
      </c>
      <c r="D10993" s="33">
        <v>94</v>
      </c>
      <c r="E10993" s="136">
        <v>950</v>
      </c>
      <c r="F10993" s="137" t="s">
        <v>8835</v>
      </c>
      <c r="G10993" s="136">
        <v>950</v>
      </c>
      <c r="H10993" s="146">
        <v>31804</v>
      </c>
      <c r="I10993" s="130" t="s">
        <v>6979</v>
      </c>
      <c r="J10993" s="146">
        <v>31804</v>
      </c>
    </row>
    <row r="10994" spans="1:10" ht="17.25" hidden="1" thickBot="1">
      <c r="B10994" s="33">
        <v>94</v>
      </c>
      <c r="C10994" s="9" t="s">
        <v>8784</v>
      </c>
      <c r="D10994" s="33">
        <v>94</v>
      </c>
      <c r="E10994" s="136">
        <v>950</v>
      </c>
      <c r="F10994" s="137" t="s">
        <v>8835</v>
      </c>
      <c r="G10994" s="136">
        <v>950</v>
      </c>
      <c r="H10994" s="146">
        <v>31807</v>
      </c>
      <c r="I10994" s="129" t="s">
        <v>267</v>
      </c>
      <c r="J10994" s="146">
        <v>31807</v>
      </c>
    </row>
    <row r="10995" spans="1:10" ht="17.25" hidden="1" thickBot="1">
      <c r="B10995" s="33">
        <v>94</v>
      </c>
      <c r="C10995" s="9" t="s">
        <v>8784</v>
      </c>
      <c r="D10995" s="33">
        <v>94</v>
      </c>
      <c r="E10995" s="136">
        <v>950</v>
      </c>
      <c r="F10995" s="137" t="s">
        <v>8835</v>
      </c>
      <c r="G10995" s="136">
        <v>950</v>
      </c>
      <c r="H10995" s="146">
        <v>31810</v>
      </c>
      <c r="I10995" s="130" t="s">
        <v>8838</v>
      </c>
      <c r="J10995" s="146">
        <v>31810</v>
      </c>
    </row>
    <row r="10996" spans="1:10" ht="17.25" hidden="1" thickBot="1">
      <c r="B10996" s="33">
        <v>94</v>
      </c>
      <c r="C10996" s="9" t="s">
        <v>8784</v>
      </c>
      <c r="D10996" s="33">
        <v>94</v>
      </c>
      <c r="E10996" s="126">
        <v>951</v>
      </c>
      <c r="F10996" s="135" t="s">
        <v>8839</v>
      </c>
      <c r="G10996" s="126">
        <v>951</v>
      </c>
      <c r="H10996" s="146">
        <v>31672</v>
      </c>
      <c r="I10996" s="129" t="s">
        <v>8840</v>
      </c>
      <c r="J10996" s="146">
        <v>31672</v>
      </c>
    </row>
    <row r="10997" spans="1:10" ht="17.25" hidden="1" thickBot="1">
      <c r="B10997" s="33">
        <v>94</v>
      </c>
      <c r="C10997" s="9" t="s">
        <v>8784</v>
      </c>
      <c r="D10997" s="33">
        <v>94</v>
      </c>
      <c r="E10997" s="126">
        <v>951</v>
      </c>
      <c r="F10997" s="135" t="s">
        <v>8839</v>
      </c>
      <c r="G10997" s="126">
        <v>951</v>
      </c>
      <c r="H10997" s="146">
        <v>31673</v>
      </c>
      <c r="I10997" s="130" t="s">
        <v>8841</v>
      </c>
      <c r="J10997" s="146">
        <v>31673</v>
      </c>
    </row>
    <row r="10998" spans="1:10" ht="17.25" hidden="1" thickBot="1">
      <c r="B10998" s="33">
        <v>94</v>
      </c>
      <c r="C10998" s="9" t="s">
        <v>8784</v>
      </c>
      <c r="D10998" s="33">
        <v>94</v>
      </c>
      <c r="E10998" s="126">
        <v>951</v>
      </c>
      <c r="F10998" s="135" t="s">
        <v>8839</v>
      </c>
      <c r="G10998" s="126">
        <v>951</v>
      </c>
      <c r="H10998" s="146">
        <v>31675</v>
      </c>
      <c r="I10998" s="129" t="s">
        <v>8842</v>
      </c>
      <c r="J10998" s="146">
        <v>31675</v>
      </c>
    </row>
    <row r="10999" spans="1:10" ht="17.25" hidden="1" thickBot="1">
      <c r="B10999" s="33">
        <v>94</v>
      </c>
      <c r="C10999" s="9" t="s">
        <v>8784</v>
      </c>
      <c r="D10999" s="33">
        <v>94</v>
      </c>
      <c r="E10999" s="126">
        <v>951</v>
      </c>
      <c r="F10999" s="135" t="s">
        <v>8839</v>
      </c>
      <c r="G10999" s="126">
        <v>951</v>
      </c>
      <c r="H10999" s="146">
        <v>31678</v>
      </c>
      <c r="I10999" s="130" t="s">
        <v>8843</v>
      </c>
      <c r="J10999" s="146">
        <v>31678</v>
      </c>
    </row>
    <row r="11000" spans="1:10" ht="17.25" hidden="1" thickBot="1">
      <c r="B11000" s="33">
        <v>94</v>
      </c>
      <c r="C11000" s="9" t="s">
        <v>8784</v>
      </c>
      <c r="D11000" s="33">
        <v>94</v>
      </c>
      <c r="E11000" s="126">
        <v>951</v>
      </c>
      <c r="F11000" s="135" t="s">
        <v>8839</v>
      </c>
      <c r="G11000" s="126">
        <v>951</v>
      </c>
      <c r="H11000" s="146">
        <v>31679</v>
      </c>
      <c r="I11000" s="129" t="s">
        <v>8844</v>
      </c>
      <c r="J11000" s="146">
        <v>31679</v>
      </c>
    </row>
    <row r="11001" spans="1:10" ht="17.25" hidden="1" thickBot="1">
      <c r="B11001" s="33">
        <v>94</v>
      </c>
      <c r="C11001" s="9" t="s">
        <v>8784</v>
      </c>
      <c r="D11001" s="33">
        <v>94</v>
      </c>
      <c r="E11001" s="126">
        <v>951</v>
      </c>
      <c r="F11001" s="135" t="s">
        <v>8839</v>
      </c>
      <c r="G11001" s="126">
        <v>951</v>
      </c>
      <c r="H11001" s="146">
        <v>31681</v>
      </c>
      <c r="I11001" s="130" t="s">
        <v>8845</v>
      </c>
      <c r="J11001" s="146">
        <v>31681</v>
      </c>
    </row>
    <row r="11002" spans="1:10" ht="17.25" hidden="1" thickBot="1">
      <c r="B11002" s="33">
        <v>94</v>
      </c>
      <c r="C11002" s="9" t="s">
        <v>8784</v>
      </c>
      <c r="D11002" s="33">
        <v>94</v>
      </c>
      <c r="E11002" s="126">
        <v>951</v>
      </c>
      <c r="F11002" s="135" t="s">
        <v>8839</v>
      </c>
      <c r="G11002" s="126">
        <v>951</v>
      </c>
      <c r="H11002" s="146">
        <v>31687</v>
      </c>
      <c r="I11002" s="129" t="s">
        <v>8846</v>
      </c>
      <c r="J11002" s="146">
        <v>31687</v>
      </c>
    </row>
    <row r="11003" spans="1:10" ht="17.25" hidden="1" thickBot="1">
      <c r="B11003" s="33">
        <v>94</v>
      </c>
      <c r="C11003" s="9" t="s">
        <v>8784</v>
      </c>
      <c r="D11003" s="33">
        <v>94</v>
      </c>
      <c r="E11003" s="126">
        <v>951</v>
      </c>
      <c r="F11003" s="135" t="s">
        <v>8839</v>
      </c>
      <c r="G11003" s="126">
        <v>951</v>
      </c>
      <c r="H11003" s="146">
        <v>31696</v>
      </c>
      <c r="I11003" s="130" t="s">
        <v>1196</v>
      </c>
      <c r="J11003" s="146">
        <v>31696</v>
      </c>
    </row>
    <row r="11004" spans="1:10" ht="17.25" hidden="1" thickBot="1">
      <c r="B11004" s="33">
        <v>94</v>
      </c>
      <c r="C11004" s="9" t="s">
        <v>8784</v>
      </c>
      <c r="D11004" s="33">
        <v>94</v>
      </c>
      <c r="E11004" s="126">
        <v>951</v>
      </c>
      <c r="F11004" s="135" t="s">
        <v>8839</v>
      </c>
      <c r="G11004" s="126">
        <v>951</v>
      </c>
      <c r="H11004" s="146">
        <v>31699</v>
      </c>
      <c r="I11004" s="129" t="s">
        <v>8847</v>
      </c>
      <c r="J11004" s="146">
        <v>31699</v>
      </c>
    </row>
    <row r="11005" spans="1:10" ht="17.25" hidden="1" thickBot="1">
      <c r="B11005" s="33">
        <v>94</v>
      </c>
      <c r="C11005" s="9" t="s">
        <v>8784</v>
      </c>
      <c r="D11005" s="33">
        <v>94</v>
      </c>
      <c r="E11005" s="126">
        <v>951</v>
      </c>
      <c r="F11005" s="135" t="s">
        <v>8839</v>
      </c>
      <c r="G11005" s="126">
        <v>951</v>
      </c>
      <c r="H11005" s="146">
        <v>31702</v>
      </c>
      <c r="I11005" s="130" t="s">
        <v>8848</v>
      </c>
      <c r="J11005" s="146">
        <v>31702</v>
      </c>
    </row>
    <row r="11006" spans="1:10" ht="17.25" hidden="1" thickBot="1">
      <c r="B11006" s="33">
        <v>94</v>
      </c>
      <c r="C11006" s="9" t="s">
        <v>8784</v>
      </c>
      <c r="D11006" s="33">
        <v>94</v>
      </c>
      <c r="E11006" s="126">
        <v>951</v>
      </c>
      <c r="F11006" s="135" t="s">
        <v>8839</v>
      </c>
      <c r="G11006" s="126">
        <v>951</v>
      </c>
      <c r="H11006" s="146">
        <v>31705</v>
      </c>
      <c r="I11006" s="129" t="s">
        <v>8849</v>
      </c>
      <c r="J11006" s="146">
        <v>31705</v>
      </c>
    </row>
    <row r="11007" spans="1:10" ht="17.25" hidden="1" thickBot="1">
      <c r="A11007" s="33">
        <v>62</v>
      </c>
      <c r="B11007" s="33">
        <v>95</v>
      </c>
      <c r="C11007" s="34" t="s">
        <v>8850</v>
      </c>
      <c r="D11007" s="33">
        <v>95</v>
      </c>
      <c r="E11007" s="126">
        <v>954</v>
      </c>
      <c r="F11007" s="135" t="s">
        <v>8851</v>
      </c>
      <c r="G11007" s="126">
        <v>954</v>
      </c>
      <c r="H11007" s="147">
        <v>31813</v>
      </c>
      <c r="I11007" s="129" t="s">
        <v>307</v>
      </c>
      <c r="J11007" s="147">
        <v>31813</v>
      </c>
    </row>
    <row r="11008" spans="1:10" ht="17.25" hidden="1" thickBot="1">
      <c r="B11008" s="33">
        <v>95</v>
      </c>
      <c r="C11008" s="34" t="s">
        <v>8850</v>
      </c>
      <c r="D11008" s="33">
        <v>95</v>
      </c>
      <c r="E11008" s="126">
        <v>954</v>
      </c>
      <c r="F11008" s="135" t="s">
        <v>8851</v>
      </c>
      <c r="G11008" s="126">
        <v>954</v>
      </c>
      <c r="H11008" s="147">
        <v>31816</v>
      </c>
      <c r="I11008" s="130" t="s">
        <v>311</v>
      </c>
      <c r="J11008" s="147">
        <v>31816</v>
      </c>
    </row>
    <row r="11009" spans="2:10" ht="17.25" hidden="1" thickBot="1">
      <c r="B11009" s="33">
        <v>95</v>
      </c>
      <c r="C11009" s="34" t="s">
        <v>8850</v>
      </c>
      <c r="D11009" s="33">
        <v>95</v>
      </c>
      <c r="E11009" s="126">
        <v>954</v>
      </c>
      <c r="F11009" s="135" t="s">
        <v>8851</v>
      </c>
      <c r="G11009" s="126">
        <v>954</v>
      </c>
      <c r="H11009" s="147">
        <v>31819</v>
      </c>
      <c r="I11009" s="129" t="s">
        <v>306</v>
      </c>
      <c r="J11009" s="147">
        <v>31819</v>
      </c>
    </row>
    <row r="11010" spans="2:10" ht="17.25" hidden="1" thickBot="1">
      <c r="B11010" s="33">
        <v>95</v>
      </c>
      <c r="C11010" s="34" t="s">
        <v>8850</v>
      </c>
      <c r="D11010" s="33">
        <v>95</v>
      </c>
      <c r="E11010" s="126">
        <v>954</v>
      </c>
      <c r="F11010" s="135" t="s">
        <v>8851</v>
      </c>
      <c r="G11010" s="126">
        <v>954</v>
      </c>
      <c r="H11010" s="147">
        <v>31822</v>
      </c>
      <c r="I11010" s="130" t="s">
        <v>312</v>
      </c>
      <c r="J11010" s="147">
        <v>31822</v>
      </c>
    </row>
    <row r="11011" spans="2:10" ht="17.25" hidden="1" thickBot="1">
      <c r="B11011" s="33">
        <v>95</v>
      </c>
      <c r="C11011" s="34" t="s">
        <v>8850</v>
      </c>
      <c r="D11011" s="33">
        <v>95</v>
      </c>
      <c r="E11011" s="126">
        <v>954</v>
      </c>
      <c r="F11011" s="135" t="s">
        <v>8851</v>
      </c>
      <c r="G11011" s="126">
        <v>954</v>
      </c>
      <c r="H11011" s="147">
        <v>31825</v>
      </c>
      <c r="I11011" s="129" t="s">
        <v>310</v>
      </c>
      <c r="J11011" s="147">
        <v>31825</v>
      </c>
    </row>
    <row r="11012" spans="2:10" ht="17.25" hidden="1" thickBot="1">
      <c r="B11012" s="33">
        <v>95</v>
      </c>
      <c r="C11012" s="34" t="s">
        <v>8850</v>
      </c>
      <c r="D11012" s="33">
        <v>95</v>
      </c>
      <c r="E11012" s="126">
        <v>954</v>
      </c>
      <c r="F11012" s="135" t="s">
        <v>8851</v>
      </c>
      <c r="G11012" s="126">
        <v>954</v>
      </c>
      <c r="H11012" s="147">
        <v>31828</v>
      </c>
      <c r="I11012" s="130" t="s">
        <v>104</v>
      </c>
      <c r="J11012" s="147">
        <v>31828</v>
      </c>
    </row>
    <row r="11013" spans="2:10" ht="17.25" hidden="1" thickBot="1">
      <c r="B11013" s="33">
        <v>95</v>
      </c>
      <c r="C11013" s="34" t="s">
        <v>8850</v>
      </c>
      <c r="D11013" s="33">
        <v>95</v>
      </c>
      <c r="E11013" s="126">
        <v>954</v>
      </c>
      <c r="F11013" s="135" t="s">
        <v>8851</v>
      </c>
      <c r="G11013" s="126">
        <v>954</v>
      </c>
      <c r="H11013" s="147">
        <v>31831</v>
      </c>
      <c r="I11013" s="129" t="s">
        <v>8852</v>
      </c>
      <c r="J11013" s="147">
        <v>31831</v>
      </c>
    </row>
    <row r="11014" spans="2:10" ht="17.25" hidden="1" thickBot="1">
      <c r="B11014" s="33">
        <v>95</v>
      </c>
      <c r="C11014" s="34" t="s">
        <v>8850</v>
      </c>
      <c r="D11014" s="33">
        <v>95</v>
      </c>
      <c r="E11014" s="126">
        <v>954</v>
      </c>
      <c r="F11014" s="135" t="s">
        <v>8851</v>
      </c>
      <c r="G11014" s="126">
        <v>954</v>
      </c>
      <c r="H11014" s="147">
        <v>31834</v>
      </c>
      <c r="I11014" s="130" t="s">
        <v>8552</v>
      </c>
      <c r="J11014" s="147">
        <v>31834</v>
      </c>
    </row>
    <row r="11015" spans="2:10" ht="17.25" hidden="1" thickBot="1">
      <c r="B11015" s="33">
        <v>95</v>
      </c>
      <c r="C11015" s="34" t="s">
        <v>8850</v>
      </c>
      <c r="D11015" s="33">
        <v>95</v>
      </c>
      <c r="E11015" s="126">
        <v>954</v>
      </c>
      <c r="F11015" s="135" t="s">
        <v>8851</v>
      </c>
      <c r="G11015" s="126">
        <v>954</v>
      </c>
      <c r="H11015" s="147">
        <v>31837</v>
      </c>
      <c r="I11015" s="129" t="s">
        <v>8853</v>
      </c>
      <c r="J11015" s="147">
        <v>31837</v>
      </c>
    </row>
    <row r="11016" spans="2:10" ht="17.25" hidden="1" thickBot="1">
      <c r="B11016" s="33">
        <v>95</v>
      </c>
      <c r="C11016" s="34" t="s">
        <v>8850</v>
      </c>
      <c r="D11016" s="33">
        <v>95</v>
      </c>
      <c r="E11016" s="126">
        <v>954</v>
      </c>
      <c r="F11016" s="135" t="s">
        <v>8851</v>
      </c>
      <c r="G11016" s="126">
        <v>954</v>
      </c>
      <c r="H11016" s="147">
        <v>31840</v>
      </c>
      <c r="I11016" s="130" t="s">
        <v>8854</v>
      </c>
      <c r="J11016" s="147">
        <v>31840</v>
      </c>
    </row>
    <row r="11017" spans="2:10" ht="17.25" hidden="1" thickBot="1">
      <c r="B11017" s="33">
        <v>95</v>
      </c>
      <c r="C11017" s="34" t="s">
        <v>8850</v>
      </c>
      <c r="D11017" s="33">
        <v>95</v>
      </c>
      <c r="E11017" s="136">
        <v>956</v>
      </c>
      <c r="F11017" s="137" t="s">
        <v>8855</v>
      </c>
      <c r="G11017" s="136">
        <v>956</v>
      </c>
      <c r="H11017" s="147">
        <v>31843</v>
      </c>
      <c r="I11017" s="131" t="s">
        <v>8856</v>
      </c>
      <c r="J11017" s="147">
        <v>31843</v>
      </c>
    </row>
    <row r="11018" spans="2:10" ht="17.25" hidden="1" thickBot="1">
      <c r="B11018" s="33">
        <v>95</v>
      </c>
      <c r="C11018" s="34" t="s">
        <v>8850</v>
      </c>
      <c r="D11018" s="33">
        <v>95</v>
      </c>
      <c r="E11018" s="136">
        <v>956</v>
      </c>
      <c r="F11018" s="137" t="s">
        <v>8855</v>
      </c>
      <c r="G11018" s="136">
        <v>956</v>
      </c>
      <c r="H11018" s="147">
        <v>31846</v>
      </c>
      <c r="I11018" s="134" t="s">
        <v>8857</v>
      </c>
      <c r="J11018" s="147">
        <v>31846</v>
      </c>
    </row>
    <row r="11019" spans="2:10" ht="17.25" hidden="1" thickBot="1">
      <c r="B11019" s="33">
        <v>95</v>
      </c>
      <c r="C11019" s="34" t="s">
        <v>8850</v>
      </c>
      <c r="D11019" s="33">
        <v>95</v>
      </c>
      <c r="E11019" s="136">
        <v>956</v>
      </c>
      <c r="F11019" s="137" t="s">
        <v>8855</v>
      </c>
      <c r="G11019" s="136">
        <v>956</v>
      </c>
      <c r="H11019" s="147">
        <v>31849</v>
      </c>
      <c r="I11019" s="131" t="s">
        <v>8858</v>
      </c>
      <c r="J11019" s="147">
        <v>31849</v>
      </c>
    </row>
    <row r="11020" spans="2:10" ht="17.25" hidden="1" thickBot="1">
      <c r="B11020" s="33">
        <v>95</v>
      </c>
      <c r="C11020" s="34" t="s">
        <v>8850</v>
      </c>
      <c r="D11020" s="33">
        <v>95</v>
      </c>
      <c r="E11020" s="136">
        <v>956</v>
      </c>
      <c r="F11020" s="137" t="s">
        <v>8855</v>
      </c>
      <c r="G11020" s="136">
        <v>956</v>
      </c>
      <c r="H11020" s="147">
        <v>31852</v>
      </c>
      <c r="I11020" s="134" t="s">
        <v>4075</v>
      </c>
      <c r="J11020" s="147">
        <v>31852</v>
      </c>
    </row>
    <row r="11021" spans="2:10" ht="17.25" hidden="1" thickBot="1">
      <c r="B11021" s="33">
        <v>95</v>
      </c>
      <c r="C11021" s="34" t="s">
        <v>8850</v>
      </c>
      <c r="D11021" s="33">
        <v>95</v>
      </c>
      <c r="E11021" s="136">
        <v>956</v>
      </c>
      <c r="F11021" s="137" t="s">
        <v>8855</v>
      </c>
      <c r="G11021" s="136">
        <v>956</v>
      </c>
      <c r="H11021" s="147">
        <v>31855</v>
      </c>
      <c r="I11021" s="131" t="s">
        <v>5969</v>
      </c>
      <c r="J11021" s="147">
        <v>31855</v>
      </c>
    </row>
    <row r="11022" spans="2:10" ht="17.25" hidden="1" thickBot="1">
      <c r="B11022" s="33">
        <v>95</v>
      </c>
      <c r="C11022" s="34" t="s">
        <v>8850</v>
      </c>
      <c r="D11022" s="33">
        <v>95</v>
      </c>
      <c r="E11022" s="136">
        <v>956</v>
      </c>
      <c r="F11022" s="137" t="s">
        <v>8855</v>
      </c>
      <c r="G11022" s="136">
        <v>956</v>
      </c>
      <c r="H11022" s="147">
        <v>31858</v>
      </c>
      <c r="I11022" s="134" t="s">
        <v>5845</v>
      </c>
      <c r="J11022" s="147">
        <v>31858</v>
      </c>
    </row>
    <row r="11023" spans="2:10" ht="17.25" hidden="1" thickBot="1">
      <c r="B11023" s="33">
        <v>95</v>
      </c>
      <c r="C11023" s="34" t="s">
        <v>8850</v>
      </c>
      <c r="D11023" s="33">
        <v>95</v>
      </c>
      <c r="E11023" s="136">
        <v>956</v>
      </c>
      <c r="F11023" s="137" t="s">
        <v>8855</v>
      </c>
      <c r="G11023" s="136">
        <v>956</v>
      </c>
      <c r="H11023" s="147">
        <v>31861</v>
      </c>
      <c r="I11023" s="131" t="s">
        <v>110</v>
      </c>
      <c r="J11023" s="147">
        <v>31861</v>
      </c>
    </row>
    <row r="11024" spans="2:10" ht="17.25" hidden="1" thickBot="1">
      <c r="B11024" s="33">
        <v>95</v>
      </c>
      <c r="C11024" s="34" t="s">
        <v>8850</v>
      </c>
      <c r="D11024" s="33">
        <v>95</v>
      </c>
      <c r="E11024" s="136">
        <v>956</v>
      </c>
      <c r="F11024" s="137" t="s">
        <v>8855</v>
      </c>
      <c r="G11024" s="136">
        <v>956</v>
      </c>
      <c r="H11024" s="147">
        <v>31863</v>
      </c>
      <c r="I11024" s="134" t="s">
        <v>8859</v>
      </c>
      <c r="J11024" s="147">
        <v>31863</v>
      </c>
    </row>
    <row r="11025" spans="2:10" ht="17.25" hidden="1" thickBot="1">
      <c r="B11025" s="33">
        <v>95</v>
      </c>
      <c r="C11025" s="34" t="s">
        <v>8850</v>
      </c>
      <c r="D11025" s="33">
        <v>95</v>
      </c>
      <c r="E11025" s="136">
        <v>956</v>
      </c>
      <c r="F11025" s="137" t="s">
        <v>8855</v>
      </c>
      <c r="G11025" s="136">
        <v>956</v>
      </c>
      <c r="H11025" s="147">
        <v>31864</v>
      </c>
      <c r="I11025" s="131" t="s">
        <v>8860</v>
      </c>
      <c r="J11025" s="147">
        <v>31864</v>
      </c>
    </row>
    <row r="11026" spans="2:10" ht="17.25" hidden="1" thickBot="1">
      <c r="B11026" s="33">
        <v>95</v>
      </c>
      <c r="C11026" s="34" t="s">
        <v>8850</v>
      </c>
      <c r="D11026" s="33">
        <v>95</v>
      </c>
      <c r="E11026" s="126">
        <v>957</v>
      </c>
      <c r="F11026" s="135" t="s">
        <v>8861</v>
      </c>
      <c r="G11026" s="126">
        <v>957</v>
      </c>
      <c r="H11026" s="147">
        <v>31867</v>
      </c>
      <c r="I11026" s="131" t="s">
        <v>8862</v>
      </c>
      <c r="J11026" s="147">
        <v>31867</v>
      </c>
    </row>
    <row r="11027" spans="2:10" ht="17.25" hidden="1" thickBot="1">
      <c r="B11027" s="33">
        <v>95</v>
      </c>
      <c r="C11027" s="34" t="s">
        <v>8850</v>
      </c>
      <c r="D11027" s="33">
        <v>95</v>
      </c>
      <c r="E11027" s="126">
        <v>957</v>
      </c>
      <c r="F11027" s="135" t="s">
        <v>8861</v>
      </c>
      <c r="G11027" s="126">
        <v>957</v>
      </c>
      <c r="H11027" s="147">
        <v>31870</v>
      </c>
      <c r="I11027" s="134" t="s">
        <v>8863</v>
      </c>
      <c r="J11027" s="147">
        <v>31870</v>
      </c>
    </row>
    <row r="11028" spans="2:10" ht="17.25" hidden="1" thickBot="1">
      <c r="B11028" s="33">
        <v>95</v>
      </c>
      <c r="C11028" s="34" t="s">
        <v>8850</v>
      </c>
      <c r="D11028" s="33">
        <v>95</v>
      </c>
      <c r="E11028" s="126">
        <v>957</v>
      </c>
      <c r="F11028" s="135" t="s">
        <v>8861</v>
      </c>
      <c r="G11028" s="126">
        <v>957</v>
      </c>
      <c r="H11028" s="147">
        <v>31873</v>
      </c>
      <c r="I11028" s="131" t="s">
        <v>8864</v>
      </c>
      <c r="J11028" s="147">
        <v>31873</v>
      </c>
    </row>
    <row r="11029" spans="2:10" ht="17.25" hidden="1" thickBot="1">
      <c r="B11029" s="33">
        <v>95</v>
      </c>
      <c r="C11029" s="34" t="s">
        <v>8850</v>
      </c>
      <c r="D11029" s="33">
        <v>95</v>
      </c>
      <c r="E11029" s="126">
        <v>957</v>
      </c>
      <c r="F11029" s="135" t="s">
        <v>8861</v>
      </c>
      <c r="G11029" s="126">
        <v>957</v>
      </c>
      <c r="H11029" s="147">
        <v>31876</v>
      </c>
      <c r="I11029" s="134" t="s">
        <v>8213</v>
      </c>
      <c r="J11029" s="147">
        <v>31876</v>
      </c>
    </row>
    <row r="11030" spans="2:10" ht="17.25" hidden="1" thickBot="1">
      <c r="B11030" s="33">
        <v>95</v>
      </c>
      <c r="C11030" s="34" t="s">
        <v>8850</v>
      </c>
      <c r="D11030" s="33">
        <v>95</v>
      </c>
      <c r="E11030" s="126">
        <v>957</v>
      </c>
      <c r="F11030" s="135" t="s">
        <v>8861</v>
      </c>
      <c r="G11030" s="126">
        <v>957</v>
      </c>
      <c r="H11030" s="147">
        <v>31879</v>
      </c>
      <c r="I11030" s="131" t="s">
        <v>5726</v>
      </c>
      <c r="J11030" s="147">
        <v>31879</v>
      </c>
    </row>
    <row r="11031" spans="2:10" ht="17.25" hidden="1" thickBot="1">
      <c r="B11031" s="33">
        <v>95</v>
      </c>
      <c r="C11031" s="34" t="s">
        <v>8850</v>
      </c>
      <c r="D11031" s="33">
        <v>95</v>
      </c>
      <c r="E11031" s="126">
        <v>957</v>
      </c>
      <c r="F11031" s="135" t="s">
        <v>8861</v>
      </c>
      <c r="G11031" s="126">
        <v>957</v>
      </c>
      <c r="H11031" s="147">
        <v>31882</v>
      </c>
      <c r="I11031" s="134" t="s">
        <v>653</v>
      </c>
      <c r="J11031" s="147">
        <v>31882</v>
      </c>
    </row>
    <row r="11032" spans="2:10" ht="17.25" hidden="1" thickBot="1">
      <c r="B11032" s="33">
        <v>95</v>
      </c>
      <c r="C11032" s="34" t="s">
        <v>8850</v>
      </c>
      <c r="D11032" s="33">
        <v>95</v>
      </c>
      <c r="E11032" s="126">
        <v>957</v>
      </c>
      <c r="F11032" s="135" t="s">
        <v>8861</v>
      </c>
      <c r="G11032" s="126">
        <v>957</v>
      </c>
      <c r="H11032" s="147">
        <v>31885</v>
      </c>
      <c r="I11032" s="131" t="s">
        <v>8865</v>
      </c>
      <c r="J11032" s="147">
        <v>31885</v>
      </c>
    </row>
    <row r="11033" spans="2:10" ht="17.25" hidden="1" thickBot="1">
      <c r="B11033" s="33">
        <v>95</v>
      </c>
      <c r="C11033" s="34" t="s">
        <v>8850</v>
      </c>
      <c r="D11033" s="33">
        <v>95</v>
      </c>
      <c r="E11033" s="126">
        <v>957</v>
      </c>
      <c r="F11033" s="135" t="s">
        <v>8861</v>
      </c>
      <c r="G11033" s="126">
        <v>957</v>
      </c>
      <c r="H11033" s="147">
        <v>31888</v>
      </c>
      <c r="I11033" s="134" t="s">
        <v>8866</v>
      </c>
      <c r="J11033" s="147">
        <v>31888</v>
      </c>
    </row>
    <row r="11034" spans="2:10" ht="17.25" hidden="1" thickBot="1">
      <c r="B11034" s="33">
        <v>95</v>
      </c>
      <c r="C11034" s="34" t="s">
        <v>8850</v>
      </c>
      <c r="D11034" s="33">
        <v>95</v>
      </c>
      <c r="E11034" s="136">
        <v>958</v>
      </c>
      <c r="F11034" s="137" t="s">
        <v>8867</v>
      </c>
      <c r="G11034" s="136">
        <v>958</v>
      </c>
      <c r="H11034" s="147">
        <v>31894</v>
      </c>
      <c r="I11034" s="129" t="s">
        <v>5095</v>
      </c>
      <c r="J11034" s="147">
        <v>31894</v>
      </c>
    </row>
    <row r="11035" spans="2:10" ht="17.25" hidden="1" thickBot="1">
      <c r="B11035" s="33">
        <v>95</v>
      </c>
      <c r="C11035" s="34" t="s">
        <v>8850</v>
      </c>
      <c r="D11035" s="33">
        <v>95</v>
      </c>
      <c r="E11035" s="136">
        <v>958</v>
      </c>
      <c r="F11035" s="137" t="s">
        <v>8867</v>
      </c>
      <c r="G11035" s="136">
        <v>958</v>
      </c>
      <c r="H11035" s="147">
        <v>31897</v>
      </c>
      <c r="I11035" s="130" t="s">
        <v>8868</v>
      </c>
      <c r="J11035" s="147">
        <v>31897</v>
      </c>
    </row>
    <row r="11036" spans="2:10" ht="17.25" hidden="1" thickBot="1">
      <c r="B11036" s="33">
        <v>95</v>
      </c>
      <c r="C11036" s="34" t="s">
        <v>8850</v>
      </c>
      <c r="D11036" s="33">
        <v>95</v>
      </c>
      <c r="E11036" s="136">
        <v>958</v>
      </c>
      <c r="F11036" s="137" t="s">
        <v>8867</v>
      </c>
      <c r="G11036" s="136">
        <v>958</v>
      </c>
      <c r="H11036" s="147">
        <v>31900</v>
      </c>
      <c r="I11036" s="129" t="s">
        <v>8869</v>
      </c>
      <c r="J11036" s="147">
        <v>31900</v>
      </c>
    </row>
    <row r="11037" spans="2:10" ht="17.25" hidden="1" thickBot="1">
      <c r="B11037" s="33">
        <v>95</v>
      </c>
      <c r="C11037" s="34" t="s">
        <v>8850</v>
      </c>
      <c r="D11037" s="33">
        <v>95</v>
      </c>
      <c r="E11037" s="136">
        <v>958</v>
      </c>
      <c r="F11037" s="137" t="s">
        <v>8867</v>
      </c>
      <c r="G11037" s="136">
        <v>958</v>
      </c>
      <c r="H11037" s="147">
        <v>31903</v>
      </c>
      <c r="I11037" s="130" t="s">
        <v>8870</v>
      </c>
      <c r="J11037" s="147">
        <v>31903</v>
      </c>
    </row>
    <row r="11038" spans="2:10" ht="17.25" hidden="1" thickBot="1">
      <c r="B11038" s="33">
        <v>95</v>
      </c>
      <c r="C11038" s="34" t="s">
        <v>8850</v>
      </c>
      <c r="D11038" s="33">
        <v>95</v>
      </c>
      <c r="E11038" s="136">
        <v>958</v>
      </c>
      <c r="F11038" s="137" t="s">
        <v>8867</v>
      </c>
      <c r="G11038" s="136">
        <v>958</v>
      </c>
      <c r="H11038" s="147">
        <v>31906</v>
      </c>
      <c r="I11038" s="129" t="s">
        <v>8871</v>
      </c>
      <c r="J11038" s="147">
        <v>31906</v>
      </c>
    </row>
    <row r="11039" spans="2:10" ht="17.25" hidden="1" thickBot="1">
      <c r="B11039" s="33">
        <v>95</v>
      </c>
      <c r="C11039" s="34" t="s">
        <v>8850</v>
      </c>
      <c r="D11039" s="33">
        <v>95</v>
      </c>
      <c r="E11039" s="136">
        <v>958</v>
      </c>
      <c r="F11039" s="137" t="s">
        <v>8867</v>
      </c>
      <c r="G11039" s="136">
        <v>958</v>
      </c>
      <c r="H11039" s="147">
        <v>31909</v>
      </c>
      <c r="I11039" s="130" t="s">
        <v>8872</v>
      </c>
      <c r="J11039" s="147">
        <v>31909</v>
      </c>
    </row>
    <row r="11040" spans="2:10" ht="17.25" hidden="1" thickBot="1">
      <c r="B11040" s="33">
        <v>95</v>
      </c>
      <c r="C11040" s="34" t="s">
        <v>8850</v>
      </c>
      <c r="D11040" s="33">
        <v>95</v>
      </c>
      <c r="E11040" s="136">
        <v>958</v>
      </c>
      <c r="F11040" s="137" t="s">
        <v>8867</v>
      </c>
      <c r="G11040" s="136">
        <v>958</v>
      </c>
      <c r="H11040" s="147">
        <v>31912</v>
      </c>
      <c r="I11040" s="129" t="s">
        <v>8873</v>
      </c>
      <c r="J11040" s="147">
        <v>31912</v>
      </c>
    </row>
    <row r="11041" spans="2:10" ht="17.25" hidden="1" thickBot="1">
      <c r="B11041" s="33">
        <v>95</v>
      </c>
      <c r="C11041" s="34" t="s">
        <v>8850</v>
      </c>
      <c r="D11041" s="33">
        <v>95</v>
      </c>
      <c r="E11041" s="136">
        <v>958</v>
      </c>
      <c r="F11041" s="137" t="s">
        <v>8867</v>
      </c>
      <c r="G11041" s="136">
        <v>958</v>
      </c>
      <c r="H11041" s="147">
        <v>31921</v>
      </c>
      <c r="I11041" s="130" t="s">
        <v>424</v>
      </c>
      <c r="J11041" s="147">
        <v>31921</v>
      </c>
    </row>
    <row r="11042" spans="2:10" ht="17.25" hidden="1" thickBot="1">
      <c r="B11042" s="33">
        <v>95</v>
      </c>
      <c r="C11042" s="34" t="s">
        <v>8850</v>
      </c>
      <c r="D11042" s="33">
        <v>95</v>
      </c>
      <c r="E11042" s="126">
        <v>959</v>
      </c>
      <c r="F11042" s="135" t="s">
        <v>8874</v>
      </c>
      <c r="G11042" s="126">
        <v>959</v>
      </c>
      <c r="H11042" s="147">
        <v>31942</v>
      </c>
      <c r="I11042" s="129" t="s">
        <v>310</v>
      </c>
      <c r="J11042" s="147">
        <v>31942</v>
      </c>
    </row>
    <row r="11043" spans="2:10" ht="17.25" hidden="1" thickBot="1">
      <c r="B11043" s="33">
        <v>95</v>
      </c>
      <c r="C11043" s="34" t="s">
        <v>8850</v>
      </c>
      <c r="D11043" s="33">
        <v>95</v>
      </c>
      <c r="E11043" s="126">
        <v>959</v>
      </c>
      <c r="F11043" s="135" t="s">
        <v>8874</v>
      </c>
      <c r="G11043" s="126">
        <v>959</v>
      </c>
      <c r="H11043" s="147">
        <v>31945</v>
      </c>
      <c r="I11043" s="130" t="s">
        <v>8875</v>
      </c>
      <c r="J11043" s="147">
        <v>31945</v>
      </c>
    </row>
    <row r="11044" spans="2:10" ht="17.25" hidden="1" thickBot="1">
      <c r="B11044" s="33">
        <v>95</v>
      </c>
      <c r="C11044" s="34" t="s">
        <v>8850</v>
      </c>
      <c r="D11044" s="33">
        <v>95</v>
      </c>
      <c r="E11044" s="126">
        <v>959</v>
      </c>
      <c r="F11044" s="135" t="s">
        <v>8874</v>
      </c>
      <c r="G11044" s="126">
        <v>959</v>
      </c>
      <c r="H11044" s="147">
        <v>31948</v>
      </c>
      <c r="I11044" s="129" t="s">
        <v>8876</v>
      </c>
      <c r="J11044" s="147">
        <v>31948</v>
      </c>
    </row>
    <row r="11045" spans="2:10" ht="17.25" hidden="1" thickBot="1">
      <c r="B11045" s="33">
        <v>95</v>
      </c>
      <c r="C11045" s="34" t="s">
        <v>8850</v>
      </c>
      <c r="D11045" s="33">
        <v>95</v>
      </c>
      <c r="E11045" s="126">
        <v>959</v>
      </c>
      <c r="F11045" s="135" t="s">
        <v>8874</v>
      </c>
      <c r="G11045" s="126">
        <v>959</v>
      </c>
      <c r="H11045" s="147">
        <v>31951</v>
      </c>
      <c r="I11045" s="130" t="s">
        <v>8877</v>
      </c>
      <c r="J11045" s="147">
        <v>31951</v>
      </c>
    </row>
    <row r="11046" spans="2:10" ht="17.25" hidden="1" thickBot="1">
      <c r="B11046" s="33">
        <v>95</v>
      </c>
      <c r="C11046" s="34" t="s">
        <v>8850</v>
      </c>
      <c r="D11046" s="33">
        <v>95</v>
      </c>
      <c r="E11046" s="126">
        <v>959</v>
      </c>
      <c r="F11046" s="135" t="s">
        <v>8874</v>
      </c>
      <c r="G11046" s="126">
        <v>959</v>
      </c>
      <c r="H11046" s="147">
        <v>31954</v>
      </c>
      <c r="I11046" s="129" t="s">
        <v>8878</v>
      </c>
      <c r="J11046" s="147">
        <v>31954</v>
      </c>
    </row>
    <row r="11047" spans="2:10" ht="17.25" hidden="1" thickBot="1">
      <c r="B11047" s="33">
        <v>95</v>
      </c>
      <c r="C11047" s="34" t="s">
        <v>8850</v>
      </c>
      <c r="D11047" s="33">
        <v>95</v>
      </c>
      <c r="E11047" s="126">
        <v>959</v>
      </c>
      <c r="F11047" s="135" t="s">
        <v>8874</v>
      </c>
      <c r="G11047" s="126">
        <v>959</v>
      </c>
      <c r="H11047" s="147">
        <v>31957</v>
      </c>
      <c r="I11047" s="130" t="s">
        <v>2384</v>
      </c>
      <c r="J11047" s="147">
        <v>31957</v>
      </c>
    </row>
    <row r="11048" spans="2:10" ht="17.25" hidden="1" thickBot="1">
      <c r="B11048" s="33">
        <v>95</v>
      </c>
      <c r="C11048" s="34" t="s">
        <v>8850</v>
      </c>
      <c r="D11048" s="33">
        <v>95</v>
      </c>
      <c r="E11048" s="126">
        <v>959</v>
      </c>
      <c r="F11048" s="135" t="s">
        <v>8874</v>
      </c>
      <c r="G11048" s="126">
        <v>959</v>
      </c>
      <c r="H11048" s="147">
        <v>31960</v>
      </c>
      <c r="I11048" s="129" t="s">
        <v>8280</v>
      </c>
      <c r="J11048" s="147">
        <v>31960</v>
      </c>
    </row>
    <row r="11049" spans="2:10" ht="17.25" hidden="1" thickBot="1">
      <c r="B11049" s="33">
        <v>95</v>
      </c>
      <c r="C11049" s="34" t="s">
        <v>8850</v>
      </c>
      <c r="D11049" s="33">
        <v>95</v>
      </c>
      <c r="E11049" s="126">
        <v>959</v>
      </c>
      <c r="F11049" s="135" t="s">
        <v>8874</v>
      </c>
      <c r="G11049" s="126">
        <v>959</v>
      </c>
      <c r="H11049" s="147">
        <v>31963</v>
      </c>
      <c r="I11049" s="130" t="s">
        <v>8879</v>
      </c>
      <c r="J11049" s="147">
        <v>31963</v>
      </c>
    </row>
    <row r="11050" spans="2:10" ht="17.25" hidden="1" thickBot="1">
      <c r="B11050" s="33">
        <v>95</v>
      </c>
      <c r="C11050" s="34" t="s">
        <v>8850</v>
      </c>
      <c r="D11050" s="33">
        <v>95</v>
      </c>
      <c r="E11050" s="126">
        <v>959</v>
      </c>
      <c r="F11050" s="135" t="s">
        <v>8874</v>
      </c>
      <c r="G11050" s="126">
        <v>959</v>
      </c>
      <c r="H11050" s="147">
        <v>31966</v>
      </c>
      <c r="I11050" s="129" t="s">
        <v>8880</v>
      </c>
      <c r="J11050" s="147">
        <v>31966</v>
      </c>
    </row>
    <row r="11051" spans="2:10" ht="17.25" hidden="1" thickBot="1">
      <c r="B11051" s="33">
        <v>95</v>
      </c>
      <c r="C11051" s="34" t="s">
        <v>8850</v>
      </c>
      <c r="D11051" s="33">
        <v>95</v>
      </c>
      <c r="E11051" s="126">
        <v>959</v>
      </c>
      <c r="F11051" s="135" t="s">
        <v>8874</v>
      </c>
      <c r="G11051" s="126">
        <v>959</v>
      </c>
      <c r="H11051" s="147">
        <v>31969</v>
      </c>
      <c r="I11051" s="130" t="s">
        <v>8172</v>
      </c>
      <c r="J11051" s="147">
        <v>31969</v>
      </c>
    </row>
    <row r="11052" spans="2:10" ht="17.25" hidden="1" thickBot="1">
      <c r="B11052" s="33">
        <v>95</v>
      </c>
      <c r="C11052" s="34" t="s">
        <v>8850</v>
      </c>
      <c r="D11052" s="33">
        <v>95</v>
      </c>
      <c r="E11052" s="136">
        <v>960</v>
      </c>
      <c r="F11052" s="137" t="s">
        <v>8881</v>
      </c>
      <c r="G11052" s="136">
        <v>960</v>
      </c>
      <c r="H11052" s="147">
        <v>31972</v>
      </c>
      <c r="I11052" s="129" t="s">
        <v>8882</v>
      </c>
      <c r="J11052" s="147">
        <v>31972</v>
      </c>
    </row>
    <row r="11053" spans="2:10" ht="17.25" hidden="1" thickBot="1">
      <c r="B11053" s="33">
        <v>95</v>
      </c>
      <c r="C11053" s="34" t="s">
        <v>8850</v>
      </c>
      <c r="D11053" s="33">
        <v>95</v>
      </c>
      <c r="E11053" s="136">
        <v>960</v>
      </c>
      <c r="F11053" s="137" t="s">
        <v>8881</v>
      </c>
      <c r="G11053" s="136">
        <v>960</v>
      </c>
      <c r="H11053" s="147">
        <v>31975</v>
      </c>
      <c r="I11053" s="130" t="s">
        <v>8883</v>
      </c>
      <c r="J11053" s="147">
        <v>31975</v>
      </c>
    </row>
    <row r="11054" spans="2:10" ht="17.25" hidden="1" thickBot="1">
      <c r="B11054" s="33">
        <v>95</v>
      </c>
      <c r="C11054" s="34" t="s">
        <v>8850</v>
      </c>
      <c r="D11054" s="33">
        <v>95</v>
      </c>
      <c r="E11054" s="136">
        <v>960</v>
      </c>
      <c r="F11054" s="137" t="s">
        <v>8881</v>
      </c>
      <c r="G11054" s="136">
        <v>960</v>
      </c>
      <c r="H11054" s="147">
        <v>31978</v>
      </c>
      <c r="I11054" s="129" t="s">
        <v>8884</v>
      </c>
      <c r="J11054" s="147">
        <v>31978</v>
      </c>
    </row>
    <row r="11055" spans="2:10" ht="17.25" hidden="1" thickBot="1">
      <c r="B11055" s="33">
        <v>95</v>
      </c>
      <c r="C11055" s="34" t="s">
        <v>8850</v>
      </c>
      <c r="D11055" s="33">
        <v>95</v>
      </c>
      <c r="E11055" s="136">
        <v>960</v>
      </c>
      <c r="F11055" s="137" t="s">
        <v>8881</v>
      </c>
      <c r="G11055" s="136">
        <v>960</v>
      </c>
      <c r="H11055" s="147">
        <v>31981</v>
      </c>
      <c r="I11055" s="130" t="s">
        <v>8885</v>
      </c>
      <c r="J11055" s="147">
        <v>31981</v>
      </c>
    </row>
    <row r="11056" spans="2:10" ht="17.25" hidden="1" thickBot="1">
      <c r="B11056" s="33">
        <v>95</v>
      </c>
      <c r="C11056" s="34" t="s">
        <v>8850</v>
      </c>
      <c r="D11056" s="33">
        <v>95</v>
      </c>
      <c r="E11056" s="136">
        <v>960</v>
      </c>
      <c r="F11056" s="137" t="s">
        <v>8881</v>
      </c>
      <c r="G11056" s="136">
        <v>960</v>
      </c>
      <c r="H11056" s="147">
        <v>31984</v>
      </c>
      <c r="I11056" s="129" t="s">
        <v>8886</v>
      </c>
      <c r="J11056" s="147">
        <v>31984</v>
      </c>
    </row>
    <row r="11057" spans="1:10" ht="17.25" hidden="1" thickBot="1">
      <c r="B11057" s="33">
        <v>95</v>
      </c>
      <c r="C11057" s="34" t="s">
        <v>8850</v>
      </c>
      <c r="D11057" s="33">
        <v>95</v>
      </c>
      <c r="E11057" s="136">
        <v>960</v>
      </c>
      <c r="F11057" s="137" t="s">
        <v>8881</v>
      </c>
      <c r="G11057" s="136">
        <v>960</v>
      </c>
      <c r="H11057" s="147">
        <v>31985</v>
      </c>
      <c r="I11057" s="130" t="s">
        <v>6245</v>
      </c>
      <c r="J11057" s="147">
        <v>31985</v>
      </c>
    </row>
    <row r="11058" spans="1:10" ht="17.25" hidden="1" thickBot="1">
      <c r="B11058" s="33">
        <v>95</v>
      </c>
      <c r="C11058" s="34" t="s">
        <v>8850</v>
      </c>
      <c r="D11058" s="33">
        <v>95</v>
      </c>
      <c r="E11058" s="136">
        <v>960</v>
      </c>
      <c r="F11058" s="137" t="s">
        <v>8881</v>
      </c>
      <c r="G11058" s="136">
        <v>960</v>
      </c>
      <c r="H11058" s="147">
        <v>31987</v>
      </c>
      <c r="I11058" s="129" t="s">
        <v>8887</v>
      </c>
      <c r="J11058" s="147">
        <v>31987</v>
      </c>
    </row>
    <row r="11059" spans="1:10" ht="17.25" hidden="1" thickBot="1">
      <c r="B11059" s="33">
        <v>95</v>
      </c>
      <c r="C11059" s="34" t="s">
        <v>8850</v>
      </c>
      <c r="D11059" s="33">
        <v>95</v>
      </c>
      <c r="E11059" s="136">
        <v>960</v>
      </c>
      <c r="F11059" s="137" t="s">
        <v>8881</v>
      </c>
      <c r="G11059" s="136">
        <v>960</v>
      </c>
      <c r="H11059" s="147">
        <v>31988</v>
      </c>
      <c r="I11059" s="130" t="s">
        <v>8888</v>
      </c>
      <c r="J11059" s="147">
        <v>31988</v>
      </c>
    </row>
    <row r="11060" spans="1:10" ht="17.25" hidden="1" thickBot="1">
      <c r="B11060" s="33">
        <v>95</v>
      </c>
      <c r="C11060" s="34" t="s">
        <v>8850</v>
      </c>
      <c r="D11060" s="33">
        <v>95</v>
      </c>
      <c r="E11060" s="136">
        <v>960</v>
      </c>
      <c r="F11060" s="137" t="s">
        <v>8881</v>
      </c>
      <c r="G11060" s="136">
        <v>960</v>
      </c>
      <c r="H11060" s="147">
        <v>31990</v>
      </c>
      <c r="I11060" s="129" t="s">
        <v>8889</v>
      </c>
      <c r="J11060" s="147">
        <v>31990</v>
      </c>
    </row>
    <row r="11061" spans="1:10" ht="17.25" hidden="1" thickBot="1">
      <c r="B11061" s="33">
        <v>95</v>
      </c>
      <c r="C11061" s="34" t="s">
        <v>8850</v>
      </c>
      <c r="D11061" s="33">
        <v>95</v>
      </c>
      <c r="E11061" s="136">
        <v>960</v>
      </c>
      <c r="F11061" s="137" t="s">
        <v>8881</v>
      </c>
      <c r="G11061" s="136">
        <v>960</v>
      </c>
      <c r="H11061" s="147">
        <v>31993</v>
      </c>
      <c r="I11061" s="130" t="s">
        <v>239</v>
      </c>
      <c r="J11061" s="147">
        <v>31993</v>
      </c>
    </row>
    <row r="11062" spans="1:10" ht="17.25" hidden="1" thickBot="1">
      <c r="B11062" s="33">
        <v>95</v>
      </c>
      <c r="C11062" s="34" t="s">
        <v>8850</v>
      </c>
      <c r="D11062" s="33">
        <v>95</v>
      </c>
      <c r="E11062" s="136">
        <v>960</v>
      </c>
      <c r="F11062" s="137" t="s">
        <v>8881</v>
      </c>
      <c r="G11062" s="136">
        <v>960</v>
      </c>
      <c r="H11062" s="147">
        <v>31996</v>
      </c>
      <c r="I11062" s="129" t="s">
        <v>8890</v>
      </c>
      <c r="J11062" s="147">
        <v>31996</v>
      </c>
    </row>
    <row r="11063" spans="1:10" ht="17.25" hidden="1" thickBot="1">
      <c r="B11063" s="33">
        <v>95</v>
      </c>
      <c r="C11063" s="34" t="s">
        <v>8850</v>
      </c>
      <c r="D11063" s="33">
        <v>95</v>
      </c>
      <c r="E11063" s="126">
        <v>961</v>
      </c>
      <c r="F11063" s="135" t="s">
        <v>8891</v>
      </c>
      <c r="G11063" s="126">
        <v>961</v>
      </c>
      <c r="H11063" s="147">
        <v>31891</v>
      </c>
      <c r="I11063" s="131" t="s">
        <v>5471</v>
      </c>
      <c r="J11063" s="147">
        <v>31891</v>
      </c>
    </row>
    <row r="11064" spans="1:10" ht="17.25" hidden="1" thickBot="1">
      <c r="B11064" s="33">
        <v>95</v>
      </c>
      <c r="C11064" s="34" t="s">
        <v>8850</v>
      </c>
      <c r="D11064" s="33">
        <v>95</v>
      </c>
      <c r="E11064" s="126">
        <v>961</v>
      </c>
      <c r="F11064" s="135" t="s">
        <v>8891</v>
      </c>
      <c r="G11064" s="126">
        <v>961</v>
      </c>
      <c r="H11064" s="147">
        <v>31915</v>
      </c>
      <c r="I11064" s="134" t="s">
        <v>8892</v>
      </c>
      <c r="J11064" s="147">
        <v>31915</v>
      </c>
    </row>
    <row r="11065" spans="1:10" ht="17.25" hidden="1" thickBot="1">
      <c r="B11065" s="33">
        <v>95</v>
      </c>
      <c r="C11065" s="34" t="s">
        <v>8850</v>
      </c>
      <c r="D11065" s="33">
        <v>95</v>
      </c>
      <c r="E11065" s="126">
        <v>961</v>
      </c>
      <c r="F11065" s="135" t="s">
        <v>8891</v>
      </c>
      <c r="G11065" s="126">
        <v>961</v>
      </c>
      <c r="H11065" s="147">
        <v>31918</v>
      </c>
      <c r="I11065" s="131" t="s">
        <v>344</v>
      </c>
      <c r="J11065" s="147">
        <v>31918</v>
      </c>
    </row>
    <row r="11066" spans="1:10" ht="17.25" hidden="1" thickBot="1">
      <c r="B11066" s="33">
        <v>95</v>
      </c>
      <c r="C11066" s="34" t="s">
        <v>8850</v>
      </c>
      <c r="D11066" s="33">
        <v>95</v>
      </c>
      <c r="E11066" s="126">
        <v>961</v>
      </c>
      <c r="F11066" s="135" t="s">
        <v>8891</v>
      </c>
      <c r="G11066" s="126">
        <v>961</v>
      </c>
      <c r="H11066" s="147">
        <v>31924</v>
      </c>
      <c r="I11066" s="134" t="s">
        <v>8893</v>
      </c>
      <c r="J11066" s="147">
        <v>31924</v>
      </c>
    </row>
    <row r="11067" spans="1:10" ht="17.25" hidden="1" thickBot="1">
      <c r="B11067" s="33">
        <v>95</v>
      </c>
      <c r="C11067" s="34" t="s">
        <v>8850</v>
      </c>
      <c r="D11067" s="33">
        <v>95</v>
      </c>
      <c r="E11067" s="126">
        <v>961</v>
      </c>
      <c r="F11067" s="135" t="s">
        <v>8891</v>
      </c>
      <c r="G11067" s="126">
        <v>961</v>
      </c>
      <c r="H11067" s="147">
        <v>31927</v>
      </c>
      <c r="I11067" s="131" t="s">
        <v>8491</v>
      </c>
      <c r="J11067" s="147">
        <v>31927</v>
      </c>
    </row>
    <row r="11068" spans="1:10" ht="17.25" hidden="1" thickBot="1">
      <c r="B11068" s="33">
        <v>95</v>
      </c>
      <c r="C11068" s="34" t="s">
        <v>8850</v>
      </c>
      <c r="D11068" s="33">
        <v>95</v>
      </c>
      <c r="E11068" s="126">
        <v>961</v>
      </c>
      <c r="F11068" s="135" t="s">
        <v>8891</v>
      </c>
      <c r="G11068" s="126">
        <v>961</v>
      </c>
      <c r="H11068" s="147">
        <v>31930</v>
      </c>
      <c r="I11068" s="134" t="s">
        <v>8894</v>
      </c>
      <c r="J11068" s="147">
        <v>31930</v>
      </c>
    </row>
    <row r="11069" spans="1:10" ht="17.25" hidden="1" thickBot="1">
      <c r="B11069" s="33">
        <v>95</v>
      </c>
      <c r="C11069" s="34" t="s">
        <v>8850</v>
      </c>
      <c r="D11069" s="33">
        <v>95</v>
      </c>
      <c r="E11069" s="126">
        <v>961</v>
      </c>
      <c r="F11069" s="135" t="s">
        <v>8891</v>
      </c>
      <c r="G11069" s="126">
        <v>961</v>
      </c>
      <c r="H11069" s="147">
        <v>31933</v>
      </c>
      <c r="I11069" s="131" t="s">
        <v>8895</v>
      </c>
      <c r="J11069" s="147">
        <v>31933</v>
      </c>
    </row>
    <row r="11070" spans="1:10" ht="17.25" hidden="1" thickBot="1">
      <c r="B11070" s="33">
        <v>95</v>
      </c>
      <c r="C11070" s="34" t="s">
        <v>8850</v>
      </c>
      <c r="D11070" s="33">
        <v>95</v>
      </c>
      <c r="E11070" s="126">
        <v>961</v>
      </c>
      <c r="F11070" s="135" t="s">
        <v>8891</v>
      </c>
      <c r="G11070" s="126">
        <v>961</v>
      </c>
      <c r="H11070" s="147">
        <v>31936</v>
      </c>
      <c r="I11070" s="134" t="s">
        <v>3791</v>
      </c>
      <c r="J11070" s="147">
        <v>31936</v>
      </c>
    </row>
    <row r="11071" spans="1:10" ht="17.25" hidden="1" thickBot="1">
      <c r="A11071" s="33">
        <v>63</v>
      </c>
      <c r="B11071" s="33">
        <v>96</v>
      </c>
      <c r="C11071" s="9" t="s">
        <v>8896</v>
      </c>
      <c r="D11071" s="33">
        <v>96</v>
      </c>
      <c r="E11071" s="126">
        <v>964</v>
      </c>
      <c r="F11071" s="127" t="s">
        <v>8897</v>
      </c>
      <c r="G11071" s="126">
        <v>964</v>
      </c>
      <c r="H11071" s="147">
        <v>31999</v>
      </c>
      <c r="I11071" s="129" t="s">
        <v>103</v>
      </c>
      <c r="J11071" s="147">
        <v>31999</v>
      </c>
    </row>
    <row r="11072" spans="1:10" ht="17.25" hidden="1" thickBot="1">
      <c r="B11072" s="33">
        <v>96</v>
      </c>
      <c r="C11072" s="9" t="s">
        <v>8896</v>
      </c>
      <c r="D11072" s="33">
        <v>96</v>
      </c>
      <c r="E11072" s="126">
        <v>964</v>
      </c>
      <c r="F11072" s="127" t="s">
        <v>8897</v>
      </c>
      <c r="G11072" s="126">
        <v>964</v>
      </c>
      <c r="H11072" s="147">
        <v>32002</v>
      </c>
      <c r="I11072" s="130" t="s">
        <v>308</v>
      </c>
      <c r="J11072" s="147">
        <v>32002</v>
      </c>
    </row>
    <row r="11073" spans="2:10" ht="17.25" hidden="1" thickBot="1">
      <c r="B11073" s="33">
        <v>96</v>
      </c>
      <c r="C11073" s="9" t="s">
        <v>8896</v>
      </c>
      <c r="D11073" s="33">
        <v>96</v>
      </c>
      <c r="E11073" s="126">
        <v>964</v>
      </c>
      <c r="F11073" s="127" t="s">
        <v>8897</v>
      </c>
      <c r="G11073" s="126">
        <v>964</v>
      </c>
      <c r="H11073" s="147">
        <v>32005</v>
      </c>
      <c r="I11073" s="129" t="s">
        <v>310</v>
      </c>
      <c r="J11073" s="147">
        <v>32005</v>
      </c>
    </row>
    <row r="11074" spans="2:10" ht="17.25" hidden="1" thickBot="1">
      <c r="B11074" s="33">
        <v>96</v>
      </c>
      <c r="C11074" s="9" t="s">
        <v>8896</v>
      </c>
      <c r="D11074" s="33">
        <v>96</v>
      </c>
      <c r="E11074" s="126">
        <v>964</v>
      </c>
      <c r="F11074" s="127" t="s">
        <v>8897</v>
      </c>
      <c r="G11074" s="126">
        <v>964</v>
      </c>
      <c r="H11074" s="147">
        <v>32008</v>
      </c>
      <c r="I11074" s="130" t="s">
        <v>306</v>
      </c>
      <c r="J11074" s="147">
        <v>32008</v>
      </c>
    </row>
    <row r="11075" spans="2:10" ht="17.25" hidden="1" thickBot="1">
      <c r="B11075" s="33">
        <v>96</v>
      </c>
      <c r="C11075" s="9" t="s">
        <v>8896</v>
      </c>
      <c r="D11075" s="33">
        <v>96</v>
      </c>
      <c r="E11075" s="126">
        <v>964</v>
      </c>
      <c r="F11075" s="127" t="s">
        <v>8897</v>
      </c>
      <c r="G11075" s="126">
        <v>964</v>
      </c>
      <c r="H11075" s="147">
        <v>32011</v>
      </c>
      <c r="I11075" s="129" t="s">
        <v>307</v>
      </c>
      <c r="J11075" s="147">
        <v>32011</v>
      </c>
    </row>
    <row r="11076" spans="2:10" ht="17.25" hidden="1" thickBot="1">
      <c r="B11076" s="33">
        <v>96</v>
      </c>
      <c r="C11076" s="9" t="s">
        <v>8896</v>
      </c>
      <c r="D11076" s="33">
        <v>96</v>
      </c>
      <c r="E11076" s="126">
        <v>964</v>
      </c>
      <c r="F11076" s="127" t="s">
        <v>8897</v>
      </c>
      <c r="G11076" s="126">
        <v>964</v>
      </c>
      <c r="H11076" s="147">
        <v>32014</v>
      </c>
      <c r="I11076" s="130" t="s">
        <v>104</v>
      </c>
      <c r="J11076" s="147">
        <v>32014</v>
      </c>
    </row>
    <row r="11077" spans="2:10" ht="17.25" hidden="1" thickBot="1">
      <c r="B11077" s="33">
        <v>96</v>
      </c>
      <c r="C11077" s="9" t="s">
        <v>8896</v>
      </c>
      <c r="D11077" s="33">
        <v>96</v>
      </c>
      <c r="E11077" s="126">
        <v>964</v>
      </c>
      <c r="F11077" s="127" t="s">
        <v>8897</v>
      </c>
      <c r="G11077" s="126">
        <v>964</v>
      </c>
      <c r="H11077" s="147">
        <v>32017</v>
      </c>
      <c r="I11077" s="129" t="s">
        <v>102</v>
      </c>
      <c r="J11077" s="147">
        <v>32017</v>
      </c>
    </row>
    <row r="11078" spans="2:10" ht="17.25" hidden="1" thickBot="1">
      <c r="B11078" s="33">
        <v>96</v>
      </c>
      <c r="C11078" s="9" t="s">
        <v>8896</v>
      </c>
      <c r="D11078" s="33">
        <v>96</v>
      </c>
      <c r="E11078" s="126">
        <v>964</v>
      </c>
      <c r="F11078" s="127" t="s">
        <v>8897</v>
      </c>
      <c r="G11078" s="126">
        <v>964</v>
      </c>
      <c r="H11078" s="147">
        <v>32020</v>
      </c>
      <c r="I11078" s="130" t="s">
        <v>312</v>
      </c>
      <c r="J11078" s="147">
        <v>32020</v>
      </c>
    </row>
    <row r="11079" spans="2:10" ht="17.25" hidden="1" thickBot="1">
      <c r="B11079" s="33">
        <v>96</v>
      </c>
      <c r="C11079" s="9" t="s">
        <v>8896</v>
      </c>
      <c r="D11079" s="33">
        <v>96</v>
      </c>
      <c r="E11079" s="126">
        <v>964</v>
      </c>
      <c r="F11079" s="127" t="s">
        <v>8897</v>
      </c>
      <c r="G11079" s="126">
        <v>964</v>
      </c>
      <c r="H11079" s="147">
        <v>32022</v>
      </c>
      <c r="I11079" s="129" t="s">
        <v>8898</v>
      </c>
      <c r="J11079" s="147">
        <v>32022</v>
      </c>
    </row>
    <row r="11080" spans="2:10" ht="17.25" hidden="1" thickBot="1">
      <c r="B11080" s="33">
        <v>96</v>
      </c>
      <c r="C11080" s="9" t="s">
        <v>8896</v>
      </c>
      <c r="D11080" s="33">
        <v>96</v>
      </c>
      <c r="E11080" s="126">
        <v>964</v>
      </c>
      <c r="F11080" s="127" t="s">
        <v>8897</v>
      </c>
      <c r="G11080" s="126">
        <v>964</v>
      </c>
      <c r="H11080" s="147">
        <v>32023</v>
      </c>
      <c r="I11080" s="130" t="s">
        <v>8899</v>
      </c>
      <c r="J11080" s="147">
        <v>32023</v>
      </c>
    </row>
    <row r="11081" spans="2:10" ht="17.25" hidden="1" thickBot="1">
      <c r="B11081" s="33">
        <v>96</v>
      </c>
      <c r="C11081" s="9" t="s">
        <v>8896</v>
      </c>
      <c r="D11081" s="33">
        <v>96</v>
      </c>
      <c r="E11081" s="126">
        <v>964</v>
      </c>
      <c r="F11081" s="127" t="s">
        <v>8897</v>
      </c>
      <c r="G11081" s="126">
        <v>964</v>
      </c>
      <c r="H11081" s="147">
        <v>32025</v>
      </c>
      <c r="I11081" s="129" t="s">
        <v>193</v>
      </c>
      <c r="J11081" s="147">
        <v>32025</v>
      </c>
    </row>
    <row r="11082" spans="2:10" ht="17.25" hidden="1" thickBot="1">
      <c r="B11082" s="33">
        <v>96</v>
      </c>
      <c r="C11082" s="9" t="s">
        <v>8896</v>
      </c>
      <c r="D11082" s="33">
        <v>96</v>
      </c>
      <c r="E11082" s="126">
        <v>964</v>
      </c>
      <c r="F11082" s="127" t="s">
        <v>8897</v>
      </c>
      <c r="G11082" s="126">
        <v>964</v>
      </c>
      <c r="H11082" s="147">
        <v>32026</v>
      </c>
      <c r="I11082" s="130" t="s">
        <v>298</v>
      </c>
      <c r="J11082" s="147">
        <v>32026</v>
      </c>
    </row>
    <row r="11083" spans="2:10" ht="17.25" hidden="1" thickBot="1">
      <c r="B11083" s="33">
        <v>96</v>
      </c>
      <c r="C11083" s="9" t="s">
        <v>8896</v>
      </c>
      <c r="D11083" s="33">
        <v>96</v>
      </c>
      <c r="E11083" s="126">
        <v>964</v>
      </c>
      <c r="F11083" s="127" t="s">
        <v>8897</v>
      </c>
      <c r="G11083" s="126">
        <v>964</v>
      </c>
      <c r="H11083" s="147">
        <v>32029</v>
      </c>
      <c r="I11083" s="129" t="s">
        <v>8900</v>
      </c>
      <c r="J11083" s="147">
        <v>32029</v>
      </c>
    </row>
    <row r="11084" spans="2:10" ht="17.25" hidden="1" thickBot="1">
      <c r="B11084" s="33">
        <v>96</v>
      </c>
      <c r="C11084" s="9" t="s">
        <v>8896</v>
      </c>
      <c r="D11084" s="33">
        <v>96</v>
      </c>
      <c r="E11084" s="126">
        <v>964</v>
      </c>
      <c r="F11084" s="127" t="s">
        <v>8897</v>
      </c>
      <c r="G11084" s="126">
        <v>964</v>
      </c>
      <c r="H11084" s="147">
        <v>32032</v>
      </c>
      <c r="I11084" s="130" t="s">
        <v>8901</v>
      </c>
      <c r="J11084" s="147">
        <v>32032</v>
      </c>
    </row>
    <row r="11085" spans="2:10" ht="17.25" hidden="1" thickBot="1">
      <c r="B11085" s="33">
        <v>96</v>
      </c>
      <c r="C11085" s="9" t="s">
        <v>8896</v>
      </c>
      <c r="D11085" s="33">
        <v>96</v>
      </c>
      <c r="E11085" s="126">
        <v>964</v>
      </c>
      <c r="F11085" s="127" t="s">
        <v>8897</v>
      </c>
      <c r="G11085" s="126">
        <v>964</v>
      </c>
      <c r="H11085" s="147">
        <v>32035</v>
      </c>
      <c r="I11085" s="129" t="s">
        <v>5118</v>
      </c>
      <c r="J11085" s="147">
        <v>32035</v>
      </c>
    </row>
    <row r="11086" spans="2:10" ht="17.25" hidden="1" thickBot="1">
      <c r="B11086" s="33">
        <v>96</v>
      </c>
      <c r="C11086" s="9" t="s">
        <v>8896</v>
      </c>
      <c r="D11086" s="33">
        <v>96</v>
      </c>
      <c r="E11086" s="126">
        <v>964</v>
      </c>
      <c r="F11086" s="127" t="s">
        <v>8897</v>
      </c>
      <c r="G11086" s="126">
        <v>964</v>
      </c>
      <c r="H11086" s="147">
        <v>32038</v>
      </c>
      <c r="I11086" s="129" t="s">
        <v>6965</v>
      </c>
      <c r="J11086" s="147">
        <v>32038</v>
      </c>
    </row>
    <row r="11087" spans="2:10" ht="17.25" hidden="1" thickBot="1">
      <c r="B11087" s="33">
        <v>96</v>
      </c>
      <c r="C11087" s="9" t="s">
        <v>8896</v>
      </c>
      <c r="D11087" s="33">
        <v>96</v>
      </c>
      <c r="E11087" s="126">
        <v>964</v>
      </c>
      <c r="F11087" s="127" t="s">
        <v>8897</v>
      </c>
      <c r="G11087" s="126">
        <v>964</v>
      </c>
      <c r="H11087" s="147">
        <v>32041</v>
      </c>
      <c r="I11087" s="130" t="s">
        <v>7669</v>
      </c>
      <c r="J11087" s="147">
        <v>32041</v>
      </c>
    </row>
    <row r="11088" spans="2:10" ht="17.25" hidden="1" thickBot="1">
      <c r="B11088" s="33">
        <v>96</v>
      </c>
      <c r="C11088" s="9" t="s">
        <v>8896</v>
      </c>
      <c r="D11088" s="33">
        <v>96</v>
      </c>
      <c r="E11088" s="132">
        <v>966</v>
      </c>
      <c r="F11088" s="133" t="s">
        <v>8902</v>
      </c>
      <c r="G11088" s="132">
        <v>966</v>
      </c>
      <c r="H11088" s="147">
        <v>32044</v>
      </c>
      <c r="I11088" s="129" t="s">
        <v>8903</v>
      </c>
      <c r="J11088" s="147">
        <v>32044</v>
      </c>
    </row>
    <row r="11089" spans="2:10" ht="17.25" hidden="1" thickBot="1">
      <c r="B11089" s="33">
        <v>96</v>
      </c>
      <c r="C11089" s="9" t="s">
        <v>8896</v>
      </c>
      <c r="D11089" s="33">
        <v>96</v>
      </c>
      <c r="E11089" s="132">
        <v>966</v>
      </c>
      <c r="F11089" s="133" t="s">
        <v>8902</v>
      </c>
      <c r="G11089" s="132">
        <v>966</v>
      </c>
      <c r="H11089" s="147">
        <v>32047</v>
      </c>
      <c r="I11089" s="130" t="s">
        <v>2510</v>
      </c>
      <c r="J11089" s="147">
        <v>32047</v>
      </c>
    </row>
    <row r="11090" spans="2:10" ht="17.25" hidden="1" thickBot="1">
      <c r="B11090" s="33">
        <v>96</v>
      </c>
      <c r="C11090" s="9" t="s">
        <v>8896</v>
      </c>
      <c r="D11090" s="33">
        <v>96</v>
      </c>
      <c r="E11090" s="132">
        <v>966</v>
      </c>
      <c r="F11090" s="133" t="s">
        <v>8902</v>
      </c>
      <c r="G11090" s="132">
        <v>966</v>
      </c>
      <c r="H11090" s="147">
        <v>32048</v>
      </c>
      <c r="I11090" s="129" t="s">
        <v>8904</v>
      </c>
      <c r="J11090" s="147">
        <v>32048</v>
      </c>
    </row>
    <row r="11091" spans="2:10" ht="17.25" hidden="1" thickBot="1">
      <c r="B11091" s="33">
        <v>96</v>
      </c>
      <c r="C11091" s="9" t="s">
        <v>8896</v>
      </c>
      <c r="D11091" s="33">
        <v>96</v>
      </c>
      <c r="E11091" s="132">
        <v>966</v>
      </c>
      <c r="F11091" s="133" t="s">
        <v>8902</v>
      </c>
      <c r="G11091" s="132">
        <v>966</v>
      </c>
      <c r="H11091" s="147">
        <v>32050</v>
      </c>
      <c r="I11091" s="130" t="s">
        <v>8905</v>
      </c>
      <c r="J11091" s="147">
        <v>32050</v>
      </c>
    </row>
    <row r="11092" spans="2:10" ht="17.25" hidden="1" thickBot="1">
      <c r="B11092" s="33">
        <v>96</v>
      </c>
      <c r="C11092" s="9" t="s">
        <v>8896</v>
      </c>
      <c r="D11092" s="33">
        <v>96</v>
      </c>
      <c r="E11092" s="132">
        <v>966</v>
      </c>
      <c r="F11092" s="133" t="s">
        <v>8902</v>
      </c>
      <c r="G11092" s="132">
        <v>966</v>
      </c>
      <c r="H11092" s="147">
        <v>32053</v>
      </c>
      <c r="I11092" s="129" t="s">
        <v>8906</v>
      </c>
      <c r="J11092" s="147">
        <v>32053</v>
      </c>
    </row>
    <row r="11093" spans="2:10" ht="17.25" hidden="1" thickBot="1">
      <c r="B11093" s="33">
        <v>96</v>
      </c>
      <c r="C11093" s="9" t="s">
        <v>8896</v>
      </c>
      <c r="D11093" s="33">
        <v>96</v>
      </c>
      <c r="E11093" s="132">
        <v>966</v>
      </c>
      <c r="F11093" s="133" t="s">
        <v>8902</v>
      </c>
      <c r="G11093" s="132">
        <v>966</v>
      </c>
      <c r="H11093" s="147">
        <v>32056</v>
      </c>
      <c r="I11093" s="130" t="s">
        <v>8907</v>
      </c>
      <c r="J11093" s="147">
        <v>32056</v>
      </c>
    </row>
    <row r="11094" spans="2:10" ht="17.25" hidden="1" thickBot="1">
      <c r="B11094" s="33">
        <v>96</v>
      </c>
      <c r="C11094" s="9" t="s">
        <v>8896</v>
      </c>
      <c r="D11094" s="33">
        <v>96</v>
      </c>
      <c r="E11094" s="132">
        <v>966</v>
      </c>
      <c r="F11094" s="133" t="s">
        <v>8902</v>
      </c>
      <c r="G11094" s="132">
        <v>966</v>
      </c>
      <c r="H11094" s="147">
        <v>32059</v>
      </c>
      <c r="I11094" s="129" t="s">
        <v>4883</v>
      </c>
      <c r="J11094" s="147">
        <v>32059</v>
      </c>
    </row>
    <row r="11095" spans="2:10" ht="17.25" hidden="1" thickBot="1">
      <c r="B11095" s="33">
        <v>96</v>
      </c>
      <c r="C11095" s="9" t="s">
        <v>8896</v>
      </c>
      <c r="D11095" s="33">
        <v>96</v>
      </c>
      <c r="E11095" s="132">
        <v>966</v>
      </c>
      <c r="F11095" s="133" t="s">
        <v>8902</v>
      </c>
      <c r="G11095" s="132">
        <v>966</v>
      </c>
      <c r="H11095" s="147">
        <v>32062</v>
      </c>
      <c r="I11095" s="130" t="s">
        <v>4890</v>
      </c>
      <c r="J11095" s="147">
        <v>32062</v>
      </c>
    </row>
    <row r="11096" spans="2:10" ht="17.25" hidden="1" thickBot="1">
      <c r="B11096" s="33">
        <v>96</v>
      </c>
      <c r="C11096" s="9" t="s">
        <v>8896</v>
      </c>
      <c r="D11096" s="33">
        <v>96</v>
      </c>
      <c r="E11096" s="126">
        <v>967</v>
      </c>
      <c r="F11096" s="127" t="s">
        <v>8908</v>
      </c>
      <c r="G11096" s="126">
        <v>967</v>
      </c>
      <c r="H11096" s="147">
        <v>32065</v>
      </c>
      <c r="I11096" s="129" t="s">
        <v>8909</v>
      </c>
      <c r="J11096" s="147">
        <v>32065</v>
      </c>
    </row>
    <row r="11097" spans="2:10" ht="17.25" hidden="1" thickBot="1">
      <c r="B11097" s="33">
        <v>96</v>
      </c>
      <c r="C11097" s="9" t="s">
        <v>8896</v>
      </c>
      <c r="D11097" s="33">
        <v>96</v>
      </c>
      <c r="E11097" s="126">
        <v>967</v>
      </c>
      <c r="F11097" s="127" t="s">
        <v>8908</v>
      </c>
      <c r="G11097" s="126">
        <v>967</v>
      </c>
      <c r="H11097" s="147">
        <v>32068</v>
      </c>
      <c r="I11097" s="130" t="s">
        <v>8910</v>
      </c>
      <c r="J11097" s="147">
        <v>32068</v>
      </c>
    </row>
    <row r="11098" spans="2:10" ht="17.25" hidden="1" thickBot="1">
      <c r="B11098" s="33">
        <v>96</v>
      </c>
      <c r="C11098" s="9" t="s">
        <v>8896</v>
      </c>
      <c r="D11098" s="33">
        <v>96</v>
      </c>
      <c r="E11098" s="126">
        <v>967</v>
      </c>
      <c r="F11098" s="127" t="s">
        <v>8908</v>
      </c>
      <c r="G11098" s="126">
        <v>967</v>
      </c>
      <c r="H11098" s="147">
        <v>32069</v>
      </c>
      <c r="I11098" s="129" t="s">
        <v>8911</v>
      </c>
      <c r="J11098" s="147">
        <v>32069</v>
      </c>
    </row>
    <row r="11099" spans="2:10" ht="17.25" hidden="1" thickBot="1">
      <c r="B11099" s="33">
        <v>96</v>
      </c>
      <c r="C11099" s="9" t="s">
        <v>8896</v>
      </c>
      <c r="D11099" s="33">
        <v>96</v>
      </c>
      <c r="E11099" s="126">
        <v>967</v>
      </c>
      <c r="F11099" s="127" t="s">
        <v>8908</v>
      </c>
      <c r="G11099" s="126">
        <v>967</v>
      </c>
      <c r="H11099" s="147">
        <v>32071</v>
      </c>
      <c r="I11099" s="130" t="s">
        <v>8912</v>
      </c>
      <c r="J11099" s="147">
        <v>32071</v>
      </c>
    </row>
    <row r="11100" spans="2:10" ht="17.25" hidden="1" thickBot="1">
      <c r="B11100" s="33">
        <v>96</v>
      </c>
      <c r="C11100" s="9" t="s">
        <v>8896</v>
      </c>
      <c r="D11100" s="33">
        <v>96</v>
      </c>
      <c r="E11100" s="126">
        <v>967</v>
      </c>
      <c r="F11100" s="127" t="s">
        <v>8908</v>
      </c>
      <c r="G11100" s="126">
        <v>967</v>
      </c>
      <c r="H11100" s="147">
        <v>32072</v>
      </c>
      <c r="I11100" s="129" t="s">
        <v>8913</v>
      </c>
      <c r="J11100" s="147">
        <v>32072</v>
      </c>
    </row>
    <row r="11101" spans="2:10" ht="17.25" hidden="1" thickBot="1">
      <c r="B11101" s="33">
        <v>96</v>
      </c>
      <c r="C11101" s="9" t="s">
        <v>8896</v>
      </c>
      <c r="D11101" s="33">
        <v>96</v>
      </c>
      <c r="E11101" s="126">
        <v>967</v>
      </c>
      <c r="F11101" s="127" t="s">
        <v>8908</v>
      </c>
      <c r="G11101" s="126">
        <v>967</v>
      </c>
      <c r="H11101" s="147">
        <v>32074</v>
      </c>
      <c r="I11101" s="130" t="s">
        <v>8914</v>
      </c>
      <c r="J11101" s="147">
        <v>32074</v>
      </c>
    </row>
    <row r="11102" spans="2:10" ht="17.25" hidden="1" thickBot="1">
      <c r="B11102" s="33">
        <v>96</v>
      </c>
      <c r="C11102" s="9" t="s">
        <v>8896</v>
      </c>
      <c r="D11102" s="33">
        <v>96</v>
      </c>
      <c r="E11102" s="126">
        <v>967</v>
      </c>
      <c r="F11102" s="127" t="s">
        <v>8908</v>
      </c>
      <c r="G11102" s="126">
        <v>967</v>
      </c>
      <c r="H11102" s="147">
        <v>32077</v>
      </c>
      <c r="I11102" s="129" t="s">
        <v>8915</v>
      </c>
      <c r="J11102" s="147">
        <v>32077</v>
      </c>
    </row>
    <row r="11103" spans="2:10" ht="17.25" hidden="1" thickBot="1">
      <c r="B11103" s="33">
        <v>96</v>
      </c>
      <c r="C11103" s="9" t="s">
        <v>8896</v>
      </c>
      <c r="D11103" s="33">
        <v>96</v>
      </c>
      <c r="E11103" s="126">
        <v>967</v>
      </c>
      <c r="F11103" s="127" t="s">
        <v>8908</v>
      </c>
      <c r="G11103" s="126">
        <v>967</v>
      </c>
      <c r="H11103" s="147">
        <v>32080</v>
      </c>
      <c r="I11103" s="130" t="s">
        <v>397</v>
      </c>
      <c r="J11103" s="147">
        <v>32080</v>
      </c>
    </row>
    <row r="11104" spans="2:10" ht="17.25" hidden="1" thickBot="1">
      <c r="B11104" s="33">
        <v>96</v>
      </c>
      <c r="C11104" s="9" t="s">
        <v>8896</v>
      </c>
      <c r="D11104" s="33">
        <v>96</v>
      </c>
      <c r="E11104" s="126">
        <v>967</v>
      </c>
      <c r="F11104" s="127" t="s">
        <v>8908</v>
      </c>
      <c r="G11104" s="126">
        <v>967</v>
      </c>
      <c r="H11104" s="147">
        <v>32083</v>
      </c>
      <c r="I11104" s="129" t="s">
        <v>8916</v>
      </c>
      <c r="J11104" s="147">
        <v>32083</v>
      </c>
    </row>
    <row r="11105" spans="2:10" ht="17.25" hidden="1" thickBot="1">
      <c r="B11105" s="33">
        <v>96</v>
      </c>
      <c r="C11105" s="9" t="s">
        <v>8896</v>
      </c>
      <c r="D11105" s="33">
        <v>96</v>
      </c>
      <c r="E11105" s="126">
        <v>967</v>
      </c>
      <c r="F11105" s="127" t="s">
        <v>8908</v>
      </c>
      <c r="G11105" s="126">
        <v>967</v>
      </c>
      <c r="H11105" s="147">
        <v>32086</v>
      </c>
      <c r="I11105" s="130" t="s">
        <v>5934</v>
      </c>
      <c r="J11105" s="147">
        <v>32086</v>
      </c>
    </row>
    <row r="11106" spans="2:10" ht="17.25" hidden="1" thickBot="1">
      <c r="B11106" s="33">
        <v>96</v>
      </c>
      <c r="C11106" s="9" t="s">
        <v>8896</v>
      </c>
      <c r="D11106" s="33">
        <v>96</v>
      </c>
      <c r="E11106" s="126">
        <v>967</v>
      </c>
      <c r="F11106" s="127" t="s">
        <v>8908</v>
      </c>
      <c r="G11106" s="126">
        <v>967</v>
      </c>
      <c r="H11106" s="147">
        <v>32089</v>
      </c>
      <c r="I11106" s="129" t="s">
        <v>8917</v>
      </c>
      <c r="J11106" s="147">
        <v>32089</v>
      </c>
    </row>
    <row r="11107" spans="2:10" ht="17.25" hidden="1" thickBot="1">
      <c r="B11107" s="33">
        <v>96</v>
      </c>
      <c r="C11107" s="9" t="s">
        <v>8896</v>
      </c>
      <c r="D11107" s="33">
        <v>96</v>
      </c>
      <c r="E11107" s="126">
        <v>967</v>
      </c>
      <c r="F11107" s="127" t="s">
        <v>8908</v>
      </c>
      <c r="G11107" s="126">
        <v>967</v>
      </c>
      <c r="H11107" s="147">
        <v>32092</v>
      </c>
      <c r="I11107" s="130" t="s">
        <v>8918</v>
      </c>
      <c r="J11107" s="147">
        <v>32092</v>
      </c>
    </row>
    <row r="11108" spans="2:10" ht="17.25" hidden="1" thickBot="1">
      <c r="B11108" s="33">
        <v>96</v>
      </c>
      <c r="C11108" s="9" t="s">
        <v>8896</v>
      </c>
      <c r="D11108" s="33">
        <v>96</v>
      </c>
      <c r="E11108" s="132">
        <v>968</v>
      </c>
      <c r="F11108" s="133" t="s">
        <v>8919</v>
      </c>
      <c r="G11108" s="132">
        <v>968</v>
      </c>
      <c r="H11108" s="147">
        <v>32095</v>
      </c>
      <c r="I11108" s="129" t="s">
        <v>8920</v>
      </c>
      <c r="J11108" s="147">
        <v>32095</v>
      </c>
    </row>
    <row r="11109" spans="2:10" ht="17.25" hidden="1" thickBot="1">
      <c r="B11109" s="33">
        <v>96</v>
      </c>
      <c r="C11109" s="9" t="s">
        <v>8896</v>
      </c>
      <c r="D11109" s="33">
        <v>96</v>
      </c>
      <c r="E11109" s="132">
        <v>968</v>
      </c>
      <c r="F11109" s="133" t="s">
        <v>8919</v>
      </c>
      <c r="G11109" s="132">
        <v>968</v>
      </c>
      <c r="H11109" s="147">
        <v>32098</v>
      </c>
      <c r="I11109" s="130" t="s">
        <v>8921</v>
      </c>
      <c r="J11109" s="147">
        <v>32098</v>
      </c>
    </row>
    <row r="11110" spans="2:10" ht="17.25" hidden="1" thickBot="1">
      <c r="B11110" s="33">
        <v>96</v>
      </c>
      <c r="C11110" s="9" t="s">
        <v>8896</v>
      </c>
      <c r="D11110" s="33">
        <v>96</v>
      </c>
      <c r="E11110" s="132">
        <v>968</v>
      </c>
      <c r="F11110" s="133" t="s">
        <v>8919</v>
      </c>
      <c r="G11110" s="132">
        <v>968</v>
      </c>
      <c r="H11110" s="147">
        <v>32101</v>
      </c>
      <c r="I11110" s="129" t="s">
        <v>8922</v>
      </c>
      <c r="J11110" s="147">
        <v>32101</v>
      </c>
    </row>
    <row r="11111" spans="2:10" ht="17.25" hidden="1" thickBot="1">
      <c r="B11111" s="33">
        <v>96</v>
      </c>
      <c r="C11111" s="9" t="s">
        <v>8896</v>
      </c>
      <c r="D11111" s="33">
        <v>96</v>
      </c>
      <c r="E11111" s="132">
        <v>968</v>
      </c>
      <c r="F11111" s="133" t="s">
        <v>8919</v>
      </c>
      <c r="G11111" s="132">
        <v>968</v>
      </c>
      <c r="H11111" s="147">
        <v>32104</v>
      </c>
      <c r="I11111" s="130" t="s">
        <v>8923</v>
      </c>
      <c r="J11111" s="147">
        <v>32104</v>
      </c>
    </row>
    <row r="11112" spans="2:10" ht="17.25" hidden="1" thickBot="1">
      <c r="B11112" s="33">
        <v>96</v>
      </c>
      <c r="C11112" s="9" t="s">
        <v>8896</v>
      </c>
      <c r="D11112" s="33">
        <v>96</v>
      </c>
      <c r="E11112" s="132">
        <v>968</v>
      </c>
      <c r="F11112" s="133" t="s">
        <v>8919</v>
      </c>
      <c r="G11112" s="132">
        <v>968</v>
      </c>
      <c r="H11112" s="147">
        <v>32107</v>
      </c>
      <c r="I11112" s="129" t="s">
        <v>8924</v>
      </c>
      <c r="J11112" s="147">
        <v>32107</v>
      </c>
    </row>
    <row r="11113" spans="2:10" ht="17.25" hidden="1" thickBot="1">
      <c r="B11113" s="33">
        <v>96</v>
      </c>
      <c r="C11113" s="9" t="s">
        <v>8896</v>
      </c>
      <c r="D11113" s="33">
        <v>96</v>
      </c>
      <c r="E11113" s="132">
        <v>968</v>
      </c>
      <c r="F11113" s="133" t="s">
        <v>8919</v>
      </c>
      <c r="G11113" s="132">
        <v>968</v>
      </c>
      <c r="H11113" s="147">
        <v>32108</v>
      </c>
      <c r="I11113" s="130" t="s">
        <v>5843</v>
      </c>
      <c r="J11113" s="147">
        <v>32108</v>
      </c>
    </row>
    <row r="11114" spans="2:10" ht="17.25" hidden="1" thickBot="1">
      <c r="B11114" s="33">
        <v>96</v>
      </c>
      <c r="C11114" s="9" t="s">
        <v>8896</v>
      </c>
      <c r="D11114" s="33">
        <v>96</v>
      </c>
      <c r="E11114" s="132">
        <v>968</v>
      </c>
      <c r="F11114" s="133" t="s">
        <v>8919</v>
      </c>
      <c r="G11114" s="132">
        <v>968</v>
      </c>
      <c r="H11114" s="147">
        <v>32110</v>
      </c>
      <c r="I11114" s="129" t="s">
        <v>7063</v>
      </c>
      <c r="J11114" s="147">
        <v>32110</v>
      </c>
    </row>
    <row r="11115" spans="2:10" ht="17.25" hidden="1" thickBot="1">
      <c r="B11115" s="33">
        <v>96</v>
      </c>
      <c r="C11115" s="9" t="s">
        <v>8896</v>
      </c>
      <c r="D11115" s="33">
        <v>96</v>
      </c>
      <c r="E11115" s="132">
        <v>968</v>
      </c>
      <c r="F11115" s="133" t="s">
        <v>8919</v>
      </c>
      <c r="G11115" s="132">
        <v>968</v>
      </c>
      <c r="H11115" s="147">
        <v>32113</v>
      </c>
      <c r="I11115" s="130" t="s">
        <v>340</v>
      </c>
      <c r="J11115" s="147">
        <v>32113</v>
      </c>
    </row>
    <row r="11116" spans="2:10" ht="17.25" hidden="1" thickBot="1">
      <c r="B11116" s="33">
        <v>96</v>
      </c>
      <c r="C11116" s="9" t="s">
        <v>8896</v>
      </c>
      <c r="D11116" s="33">
        <v>96</v>
      </c>
      <c r="E11116" s="132">
        <v>968</v>
      </c>
      <c r="F11116" s="133" t="s">
        <v>8919</v>
      </c>
      <c r="G11116" s="132">
        <v>968</v>
      </c>
      <c r="H11116" s="147">
        <v>32116</v>
      </c>
      <c r="I11116" s="129" t="s">
        <v>8925</v>
      </c>
      <c r="J11116" s="147">
        <v>32116</v>
      </c>
    </row>
    <row r="11117" spans="2:10" ht="17.25" hidden="1" thickBot="1">
      <c r="B11117" s="33">
        <v>96</v>
      </c>
      <c r="C11117" s="9" t="s">
        <v>8896</v>
      </c>
      <c r="D11117" s="33">
        <v>96</v>
      </c>
      <c r="E11117" s="132">
        <v>968</v>
      </c>
      <c r="F11117" s="133" t="s">
        <v>8919</v>
      </c>
      <c r="G11117" s="132">
        <v>968</v>
      </c>
      <c r="H11117" s="147">
        <v>32119</v>
      </c>
      <c r="I11117" s="130" t="s">
        <v>4886</v>
      </c>
      <c r="J11117" s="147">
        <v>32119</v>
      </c>
    </row>
    <row r="11118" spans="2:10" ht="17.25" hidden="1" thickBot="1">
      <c r="B11118" s="33">
        <v>96</v>
      </c>
      <c r="C11118" s="9" t="s">
        <v>8896</v>
      </c>
      <c r="D11118" s="33">
        <v>96</v>
      </c>
      <c r="E11118" s="132">
        <v>968</v>
      </c>
      <c r="F11118" s="133" t="s">
        <v>8919</v>
      </c>
      <c r="G11118" s="132">
        <v>968</v>
      </c>
      <c r="H11118" s="147">
        <v>32122</v>
      </c>
      <c r="I11118" s="129" t="s">
        <v>8926</v>
      </c>
      <c r="J11118" s="147">
        <v>32122</v>
      </c>
    </row>
    <row r="11119" spans="2:10" ht="17.25" hidden="1" thickBot="1">
      <c r="B11119" s="33">
        <v>96</v>
      </c>
      <c r="C11119" s="9" t="s">
        <v>8896</v>
      </c>
      <c r="D11119" s="33">
        <v>96</v>
      </c>
      <c r="E11119" s="132">
        <v>968</v>
      </c>
      <c r="F11119" s="133" t="s">
        <v>8919</v>
      </c>
      <c r="G11119" s="132">
        <v>968</v>
      </c>
      <c r="H11119" s="147">
        <v>32124</v>
      </c>
      <c r="I11119" s="130" t="s">
        <v>8927</v>
      </c>
      <c r="J11119" s="147">
        <v>32124</v>
      </c>
    </row>
    <row r="11120" spans="2:10" ht="17.25" hidden="1" thickBot="1">
      <c r="B11120" s="33">
        <v>96</v>
      </c>
      <c r="C11120" s="9" t="s">
        <v>8896</v>
      </c>
      <c r="D11120" s="33">
        <v>96</v>
      </c>
      <c r="E11120" s="132">
        <v>968</v>
      </c>
      <c r="F11120" s="133" t="s">
        <v>8919</v>
      </c>
      <c r="G11120" s="132">
        <v>968</v>
      </c>
      <c r="H11120" s="147">
        <v>32125</v>
      </c>
      <c r="I11120" s="129" t="s">
        <v>8928</v>
      </c>
      <c r="J11120" s="147">
        <v>32125</v>
      </c>
    </row>
    <row r="11121" spans="2:10" ht="17.25" hidden="1" thickBot="1">
      <c r="B11121" s="33">
        <v>96</v>
      </c>
      <c r="C11121" s="9" t="s">
        <v>8896</v>
      </c>
      <c r="D11121" s="33">
        <v>96</v>
      </c>
      <c r="E11121" s="126">
        <v>969</v>
      </c>
      <c r="F11121" s="127" t="s">
        <v>8929</v>
      </c>
      <c r="G11121" s="126">
        <v>969</v>
      </c>
      <c r="H11121" s="147">
        <v>32128</v>
      </c>
      <c r="I11121" s="131" t="s">
        <v>8930</v>
      </c>
      <c r="J11121" s="147">
        <v>32128</v>
      </c>
    </row>
    <row r="11122" spans="2:10" ht="17.25" hidden="1" thickBot="1">
      <c r="B11122" s="33">
        <v>96</v>
      </c>
      <c r="C11122" s="9" t="s">
        <v>8896</v>
      </c>
      <c r="D11122" s="33">
        <v>96</v>
      </c>
      <c r="E11122" s="126">
        <v>969</v>
      </c>
      <c r="F11122" s="127" t="s">
        <v>8929</v>
      </c>
      <c r="G11122" s="126">
        <v>969</v>
      </c>
      <c r="H11122" s="147">
        <v>32130</v>
      </c>
      <c r="I11122" s="134" t="s">
        <v>369</v>
      </c>
      <c r="J11122" s="147">
        <v>32130</v>
      </c>
    </row>
    <row r="11123" spans="2:10" ht="17.25" hidden="1" thickBot="1">
      <c r="B11123" s="33">
        <v>96</v>
      </c>
      <c r="C11123" s="9" t="s">
        <v>8896</v>
      </c>
      <c r="D11123" s="33">
        <v>96</v>
      </c>
      <c r="E11123" s="126">
        <v>969</v>
      </c>
      <c r="F11123" s="127" t="s">
        <v>8929</v>
      </c>
      <c r="G11123" s="126">
        <v>969</v>
      </c>
      <c r="H11123" s="147">
        <v>32131</v>
      </c>
      <c r="I11123" s="131" t="s">
        <v>8931</v>
      </c>
      <c r="J11123" s="147">
        <v>32131</v>
      </c>
    </row>
    <row r="11124" spans="2:10" ht="17.25" hidden="1" thickBot="1">
      <c r="B11124" s="33">
        <v>96</v>
      </c>
      <c r="C11124" s="9" t="s">
        <v>8896</v>
      </c>
      <c r="D11124" s="33">
        <v>96</v>
      </c>
      <c r="E11124" s="126">
        <v>969</v>
      </c>
      <c r="F11124" s="127" t="s">
        <v>8929</v>
      </c>
      <c r="G11124" s="126">
        <v>969</v>
      </c>
      <c r="H11124" s="147">
        <v>32134</v>
      </c>
      <c r="I11124" s="134" t="s">
        <v>8176</v>
      </c>
      <c r="J11124" s="147">
        <v>32134</v>
      </c>
    </row>
    <row r="11125" spans="2:10" ht="17.25" hidden="1" thickBot="1">
      <c r="B11125" s="33">
        <v>96</v>
      </c>
      <c r="C11125" s="9" t="s">
        <v>8896</v>
      </c>
      <c r="D11125" s="33">
        <v>96</v>
      </c>
      <c r="E11125" s="126">
        <v>969</v>
      </c>
      <c r="F11125" s="127" t="s">
        <v>8929</v>
      </c>
      <c r="G11125" s="126">
        <v>969</v>
      </c>
      <c r="H11125" s="147">
        <v>32137</v>
      </c>
      <c r="I11125" s="131" t="s">
        <v>229</v>
      </c>
      <c r="J11125" s="147">
        <v>32137</v>
      </c>
    </row>
    <row r="11126" spans="2:10" ht="17.25" hidden="1" thickBot="1">
      <c r="B11126" s="33">
        <v>96</v>
      </c>
      <c r="C11126" s="9" t="s">
        <v>8896</v>
      </c>
      <c r="D11126" s="33">
        <v>96</v>
      </c>
      <c r="E11126" s="126">
        <v>969</v>
      </c>
      <c r="F11126" s="127" t="s">
        <v>8929</v>
      </c>
      <c r="G11126" s="126">
        <v>969</v>
      </c>
      <c r="H11126" s="147">
        <v>32140</v>
      </c>
      <c r="I11126" s="134" t="s">
        <v>5715</v>
      </c>
      <c r="J11126" s="147">
        <v>32140</v>
      </c>
    </row>
    <row r="11127" spans="2:10" ht="17.25" hidden="1" thickBot="1">
      <c r="B11127" s="33">
        <v>96</v>
      </c>
      <c r="C11127" s="9" t="s">
        <v>8896</v>
      </c>
      <c r="D11127" s="33">
        <v>96</v>
      </c>
      <c r="E11127" s="126">
        <v>969</v>
      </c>
      <c r="F11127" s="127" t="s">
        <v>8929</v>
      </c>
      <c r="G11127" s="126">
        <v>969</v>
      </c>
      <c r="H11127" s="147">
        <v>32141</v>
      </c>
      <c r="I11127" s="131" t="s">
        <v>8754</v>
      </c>
      <c r="J11127" s="147">
        <v>32141</v>
      </c>
    </row>
    <row r="11128" spans="2:10" ht="17.25" hidden="1" thickBot="1">
      <c r="B11128" s="33">
        <v>96</v>
      </c>
      <c r="C11128" s="9" t="s">
        <v>8896</v>
      </c>
      <c r="D11128" s="33">
        <v>96</v>
      </c>
      <c r="E11128" s="126">
        <v>969</v>
      </c>
      <c r="F11128" s="127" t="s">
        <v>8929</v>
      </c>
      <c r="G11128" s="126">
        <v>969</v>
      </c>
      <c r="H11128" s="147">
        <v>32142</v>
      </c>
      <c r="I11128" s="134" t="s">
        <v>3352</v>
      </c>
      <c r="J11128" s="147">
        <v>32142</v>
      </c>
    </row>
    <row r="11129" spans="2:10" ht="17.25" hidden="1" thickBot="1">
      <c r="B11129" s="33">
        <v>96</v>
      </c>
      <c r="C11129" s="9" t="s">
        <v>8896</v>
      </c>
      <c r="D11129" s="33">
        <v>96</v>
      </c>
      <c r="E11129" s="126">
        <v>969</v>
      </c>
      <c r="F11129" s="127" t="s">
        <v>8929</v>
      </c>
      <c r="G11129" s="126">
        <v>969</v>
      </c>
      <c r="H11129" s="147">
        <v>32143</v>
      </c>
      <c r="I11129" s="131" t="s">
        <v>8932</v>
      </c>
      <c r="J11129" s="147">
        <v>32143</v>
      </c>
    </row>
    <row r="11130" spans="2:10" ht="17.25" hidden="1" thickBot="1">
      <c r="B11130" s="33">
        <v>96</v>
      </c>
      <c r="C11130" s="9" t="s">
        <v>8896</v>
      </c>
      <c r="D11130" s="33">
        <v>96</v>
      </c>
      <c r="E11130" s="126">
        <v>969</v>
      </c>
      <c r="F11130" s="127" t="s">
        <v>8929</v>
      </c>
      <c r="G11130" s="126">
        <v>969</v>
      </c>
      <c r="H11130" s="147">
        <v>32146</v>
      </c>
      <c r="I11130" s="134" t="s">
        <v>8933</v>
      </c>
      <c r="J11130" s="147">
        <v>32146</v>
      </c>
    </row>
    <row r="11131" spans="2:10" ht="17.25" hidden="1" thickBot="1">
      <c r="B11131" s="33">
        <v>96</v>
      </c>
      <c r="C11131" s="9" t="s">
        <v>8896</v>
      </c>
      <c r="D11131" s="33">
        <v>96</v>
      </c>
      <c r="E11131" s="126">
        <v>969</v>
      </c>
      <c r="F11131" s="127" t="s">
        <v>8929</v>
      </c>
      <c r="G11131" s="126">
        <v>969</v>
      </c>
      <c r="H11131" s="147">
        <v>32149</v>
      </c>
      <c r="I11131" s="131" t="s">
        <v>8934</v>
      </c>
      <c r="J11131" s="147">
        <v>32149</v>
      </c>
    </row>
    <row r="11132" spans="2:10" ht="17.25" hidden="1" thickBot="1">
      <c r="B11132" s="33">
        <v>96</v>
      </c>
      <c r="C11132" s="9" t="s">
        <v>8896</v>
      </c>
      <c r="D11132" s="33">
        <v>96</v>
      </c>
      <c r="E11132" s="132">
        <v>970</v>
      </c>
      <c r="F11132" s="133" t="s">
        <v>8935</v>
      </c>
      <c r="G11132" s="132">
        <v>970</v>
      </c>
      <c r="H11132" s="147">
        <v>32152</v>
      </c>
      <c r="I11132" s="129" t="s">
        <v>8936</v>
      </c>
      <c r="J11132" s="147">
        <v>32152</v>
      </c>
    </row>
    <row r="11133" spans="2:10" ht="17.25" hidden="1" thickBot="1">
      <c r="B11133" s="33">
        <v>96</v>
      </c>
      <c r="C11133" s="9" t="s">
        <v>8896</v>
      </c>
      <c r="D11133" s="33">
        <v>96</v>
      </c>
      <c r="E11133" s="132">
        <v>970</v>
      </c>
      <c r="F11133" s="133" t="s">
        <v>8935</v>
      </c>
      <c r="G11133" s="132">
        <v>970</v>
      </c>
      <c r="H11133" s="147">
        <v>32155</v>
      </c>
      <c r="I11133" s="130" t="s">
        <v>8937</v>
      </c>
      <c r="J11133" s="147">
        <v>32155</v>
      </c>
    </row>
    <row r="11134" spans="2:10" ht="17.25" hidden="1" thickBot="1">
      <c r="B11134" s="33">
        <v>96</v>
      </c>
      <c r="C11134" s="9" t="s">
        <v>8896</v>
      </c>
      <c r="D11134" s="33">
        <v>96</v>
      </c>
      <c r="E11134" s="132">
        <v>970</v>
      </c>
      <c r="F11134" s="133" t="s">
        <v>8935</v>
      </c>
      <c r="G11134" s="132">
        <v>970</v>
      </c>
      <c r="H11134" s="147">
        <v>32158</v>
      </c>
      <c r="I11134" s="129" t="s">
        <v>8938</v>
      </c>
      <c r="J11134" s="147">
        <v>32158</v>
      </c>
    </row>
    <row r="11135" spans="2:10" ht="17.25" hidden="1" thickBot="1">
      <c r="B11135" s="33">
        <v>96</v>
      </c>
      <c r="C11135" s="9" t="s">
        <v>8896</v>
      </c>
      <c r="D11135" s="33">
        <v>96</v>
      </c>
      <c r="E11135" s="132">
        <v>970</v>
      </c>
      <c r="F11135" s="133" t="s">
        <v>8935</v>
      </c>
      <c r="G11135" s="132">
        <v>970</v>
      </c>
      <c r="H11135" s="147">
        <v>32161</v>
      </c>
      <c r="I11135" s="130" t="s">
        <v>8939</v>
      </c>
      <c r="J11135" s="147">
        <v>32161</v>
      </c>
    </row>
    <row r="11136" spans="2:10" ht="17.25" hidden="1" thickBot="1">
      <c r="B11136" s="33">
        <v>96</v>
      </c>
      <c r="C11136" s="9" t="s">
        <v>8896</v>
      </c>
      <c r="D11136" s="33">
        <v>96</v>
      </c>
      <c r="E11136" s="132">
        <v>970</v>
      </c>
      <c r="F11136" s="133" t="s">
        <v>8935</v>
      </c>
      <c r="G11136" s="132">
        <v>970</v>
      </c>
      <c r="H11136" s="147">
        <v>32162</v>
      </c>
      <c r="I11136" s="129" t="s">
        <v>3315</v>
      </c>
      <c r="J11136" s="147">
        <v>32162</v>
      </c>
    </row>
    <row r="11137" spans="2:10" ht="17.25" hidden="1" thickBot="1">
      <c r="B11137" s="33">
        <v>96</v>
      </c>
      <c r="C11137" s="9" t="s">
        <v>8896</v>
      </c>
      <c r="D11137" s="33">
        <v>96</v>
      </c>
      <c r="E11137" s="132">
        <v>970</v>
      </c>
      <c r="F11137" s="133" t="s">
        <v>8935</v>
      </c>
      <c r="G11137" s="132">
        <v>970</v>
      </c>
      <c r="H11137" s="147">
        <v>32164</v>
      </c>
      <c r="I11137" s="130" t="s">
        <v>2948</v>
      </c>
      <c r="J11137" s="147">
        <v>32164</v>
      </c>
    </row>
    <row r="11138" spans="2:10" ht="17.25" hidden="1" thickBot="1">
      <c r="B11138" s="33">
        <v>96</v>
      </c>
      <c r="C11138" s="9" t="s">
        <v>8896</v>
      </c>
      <c r="D11138" s="33">
        <v>96</v>
      </c>
      <c r="E11138" s="132">
        <v>970</v>
      </c>
      <c r="F11138" s="133" t="s">
        <v>8935</v>
      </c>
      <c r="G11138" s="132">
        <v>970</v>
      </c>
      <c r="H11138" s="147">
        <v>32167</v>
      </c>
      <c r="I11138" s="129" t="s">
        <v>7214</v>
      </c>
      <c r="J11138" s="147">
        <v>32167</v>
      </c>
    </row>
    <row r="11139" spans="2:10" ht="17.25" hidden="1" thickBot="1">
      <c r="B11139" s="33">
        <v>96</v>
      </c>
      <c r="C11139" s="9" t="s">
        <v>8896</v>
      </c>
      <c r="D11139" s="33">
        <v>96</v>
      </c>
      <c r="E11139" s="132">
        <v>970</v>
      </c>
      <c r="F11139" s="133" t="s">
        <v>8935</v>
      </c>
      <c r="G11139" s="132">
        <v>970</v>
      </c>
      <c r="H11139" s="147">
        <v>32170</v>
      </c>
      <c r="I11139" s="130" t="s">
        <v>8940</v>
      </c>
      <c r="J11139" s="147">
        <v>32170</v>
      </c>
    </row>
    <row r="11140" spans="2:10" ht="17.25" hidden="1" thickBot="1">
      <c r="B11140" s="33">
        <v>96</v>
      </c>
      <c r="C11140" s="9" t="s">
        <v>8896</v>
      </c>
      <c r="D11140" s="33">
        <v>96</v>
      </c>
      <c r="E11140" s="132">
        <v>970</v>
      </c>
      <c r="F11140" s="133" t="s">
        <v>8935</v>
      </c>
      <c r="G11140" s="132">
        <v>970</v>
      </c>
      <c r="H11140" s="147">
        <v>32173</v>
      </c>
      <c r="I11140" s="129" t="s">
        <v>8941</v>
      </c>
      <c r="J11140" s="147">
        <v>32173</v>
      </c>
    </row>
    <row r="11141" spans="2:10" ht="17.25" hidden="1" thickBot="1">
      <c r="B11141" s="33">
        <v>96</v>
      </c>
      <c r="C11141" s="9" t="s">
        <v>8896</v>
      </c>
      <c r="D11141" s="33">
        <v>96</v>
      </c>
      <c r="E11141" s="132">
        <v>970</v>
      </c>
      <c r="F11141" s="133" t="s">
        <v>8935</v>
      </c>
      <c r="G11141" s="132">
        <v>970</v>
      </c>
      <c r="H11141" s="147">
        <v>32174</v>
      </c>
      <c r="I11141" s="130" t="s">
        <v>810</v>
      </c>
      <c r="J11141" s="147">
        <v>32174</v>
      </c>
    </row>
    <row r="11142" spans="2:10" ht="17.25" hidden="1" thickBot="1">
      <c r="B11142" s="33">
        <v>96</v>
      </c>
      <c r="C11142" s="9" t="s">
        <v>8896</v>
      </c>
      <c r="D11142" s="33">
        <v>96</v>
      </c>
      <c r="E11142" s="132">
        <v>970</v>
      </c>
      <c r="F11142" s="133" t="s">
        <v>8935</v>
      </c>
      <c r="G11142" s="132">
        <v>970</v>
      </c>
      <c r="H11142" s="147">
        <v>32176</v>
      </c>
      <c r="I11142" s="129" t="s">
        <v>1104</v>
      </c>
      <c r="J11142" s="147">
        <v>32176</v>
      </c>
    </row>
    <row r="11143" spans="2:10" ht="17.25" hidden="1" thickBot="1">
      <c r="B11143" s="33">
        <v>96</v>
      </c>
      <c r="C11143" s="9" t="s">
        <v>8896</v>
      </c>
      <c r="D11143" s="33">
        <v>96</v>
      </c>
      <c r="E11143" s="132">
        <v>970</v>
      </c>
      <c r="F11143" s="133" t="s">
        <v>8935</v>
      </c>
      <c r="G11143" s="132">
        <v>970</v>
      </c>
      <c r="H11143" s="147">
        <v>32179</v>
      </c>
      <c r="I11143" s="130" t="s">
        <v>8942</v>
      </c>
      <c r="J11143" s="147">
        <v>32179</v>
      </c>
    </row>
    <row r="11144" spans="2:10" ht="17.25" hidden="1" thickBot="1">
      <c r="B11144" s="33">
        <v>96</v>
      </c>
      <c r="C11144" s="9" t="s">
        <v>8896</v>
      </c>
      <c r="D11144" s="33">
        <v>96</v>
      </c>
      <c r="E11144" s="132">
        <v>970</v>
      </c>
      <c r="F11144" s="133" t="s">
        <v>8935</v>
      </c>
      <c r="G11144" s="132">
        <v>970</v>
      </c>
      <c r="H11144" s="147">
        <v>32182</v>
      </c>
      <c r="I11144" s="129" t="s">
        <v>8943</v>
      </c>
      <c r="J11144" s="147">
        <v>32182</v>
      </c>
    </row>
    <row r="11145" spans="2:10" ht="17.25" hidden="1" thickBot="1">
      <c r="B11145" s="33">
        <v>96</v>
      </c>
      <c r="C11145" s="9" t="s">
        <v>8896</v>
      </c>
      <c r="D11145" s="33">
        <v>96</v>
      </c>
      <c r="E11145" s="132">
        <v>970</v>
      </c>
      <c r="F11145" s="133" t="s">
        <v>8935</v>
      </c>
      <c r="G11145" s="132">
        <v>970</v>
      </c>
      <c r="H11145" s="147">
        <v>32185</v>
      </c>
      <c r="I11145" s="130" t="s">
        <v>4091</v>
      </c>
      <c r="J11145" s="147">
        <v>32185</v>
      </c>
    </row>
    <row r="11146" spans="2:10" ht="17.25" hidden="1" thickBot="1">
      <c r="B11146" s="33">
        <v>96</v>
      </c>
      <c r="C11146" s="9" t="s">
        <v>8896</v>
      </c>
      <c r="D11146" s="33">
        <v>96</v>
      </c>
      <c r="E11146" s="132">
        <v>970</v>
      </c>
      <c r="F11146" s="133" t="s">
        <v>8935</v>
      </c>
      <c r="G11146" s="132">
        <v>970</v>
      </c>
      <c r="H11146" s="147">
        <v>32186</v>
      </c>
      <c r="I11146" s="129" t="s">
        <v>8944</v>
      </c>
      <c r="J11146" s="147">
        <v>32186</v>
      </c>
    </row>
    <row r="11147" spans="2:10" ht="17.25" hidden="1" thickBot="1">
      <c r="B11147" s="33">
        <v>96</v>
      </c>
      <c r="C11147" s="9" t="s">
        <v>8896</v>
      </c>
      <c r="D11147" s="33">
        <v>96</v>
      </c>
      <c r="E11147" s="132">
        <v>970</v>
      </c>
      <c r="F11147" s="133" t="s">
        <v>8935</v>
      </c>
      <c r="G11147" s="132">
        <v>970</v>
      </c>
      <c r="H11147" s="147">
        <v>32188</v>
      </c>
      <c r="I11147" s="129" t="s">
        <v>8945</v>
      </c>
      <c r="J11147" s="147">
        <v>32188</v>
      </c>
    </row>
    <row r="11148" spans="2:10" ht="17.25" hidden="1" thickBot="1">
      <c r="B11148" s="33">
        <v>96</v>
      </c>
      <c r="C11148" s="9" t="s">
        <v>8896</v>
      </c>
      <c r="D11148" s="33">
        <v>96</v>
      </c>
      <c r="E11148" s="126">
        <v>971</v>
      </c>
      <c r="F11148" s="127" t="s">
        <v>8946</v>
      </c>
      <c r="G11148" s="126">
        <v>971</v>
      </c>
      <c r="H11148" s="147">
        <v>32191</v>
      </c>
      <c r="I11148" s="129" t="s">
        <v>8947</v>
      </c>
      <c r="J11148" s="147">
        <v>32191</v>
      </c>
    </row>
    <row r="11149" spans="2:10" ht="17.25" hidden="1" thickBot="1">
      <c r="B11149" s="33">
        <v>96</v>
      </c>
      <c r="C11149" s="9" t="s">
        <v>8896</v>
      </c>
      <c r="D11149" s="33">
        <v>96</v>
      </c>
      <c r="E11149" s="126">
        <v>971</v>
      </c>
      <c r="F11149" s="127" t="s">
        <v>8946</v>
      </c>
      <c r="G11149" s="126">
        <v>971</v>
      </c>
      <c r="H11149" s="147">
        <v>32194</v>
      </c>
      <c r="I11149" s="130" t="s">
        <v>8948</v>
      </c>
      <c r="J11149" s="147">
        <v>32194</v>
      </c>
    </row>
    <row r="11150" spans="2:10" ht="17.25" hidden="1" thickBot="1">
      <c r="B11150" s="33">
        <v>96</v>
      </c>
      <c r="C11150" s="9" t="s">
        <v>8896</v>
      </c>
      <c r="D11150" s="33">
        <v>96</v>
      </c>
      <c r="E11150" s="126">
        <v>971</v>
      </c>
      <c r="F11150" s="127" t="s">
        <v>8946</v>
      </c>
      <c r="G11150" s="126">
        <v>971</v>
      </c>
      <c r="H11150" s="147">
        <v>32197</v>
      </c>
      <c r="I11150" s="129" t="s">
        <v>8949</v>
      </c>
      <c r="J11150" s="147">
        <v>32197</v>
      </c>
    </row>
    <row r="11151" spans="2:10" ht="17.25" hidden="1" thickBot="1">
      <c r="B11151" s="33">
        <v>96</v>
      </c>
      <c r="C11151" s="9" t="s">
        <v>8896</v>
      </c>
      <c r="D11151" s="33">
        <v>96</v>
      </c>
      <c r="E11151" s="126">
        <v>971</v>
      </c>
      <c r="F11151" s="127" t="s">
        <v>8946</v>
      </c>
      <c r="G11151" s="126">
        <v>971</v>
      </c>
      <c r="H11151" s="147">
        <v>32200</v>
      </c>
      <c r="I11151" s="130" t="s">
        <v>8950</v>
      </c>
      <c r="J11151" s="147">
        <v>32200</v>
      </c>
    </row>
    <row r="11152" spans="2:10" ht="17.25" hidden="1" thickBot="1">
      <c r="B11152" s="33">
        <v>96</v>
      </c>
      <c r="C11152" s="9" t="s">
        <v>8896</v>
      </c>
      <c r="D11152" s="33">
        <v>96</v>
      </c>
      <c r="E11152" s="126">
        <v>971</v>
      </c>
      <c r="F11152" s="127" t="s">
        <v>8946</v>
      </c>
      <c r="G11152" s="126">
        <v>971</v>
      </c>
      <c r="H11152" s="147">
        <v>32201</v>
      </c>
      <c r="I11152" s="129" t="s">
        <v>8951</v>
      </c>
      <c r="J11152" s="147">
        <v>32201</v>
      </c>
    </row>
    <row r="11153" spans="2:10" ht="17.25" hidden="1" thickBot="1">
      <c r="B11153" s="33">
        <v>96</v>
      </c>
      <c r="C11153" s="9" t="s">
        <v>8896</v>
      </c>
      <c r="D11153" s="33">
        <v>96</v>
      </c>
      <c r="E11153" s="126">
        <v>971</v>
      </c>
      <c r="F11153" s="127" t="s">
        <v>8946</v>
      </c>
      <c r="G11153" s="126">
        <v>971</v>
      </c>
      <c r="H11153" s="147">
        <v>32203</v>
      </c>
      <c r="I11153" s="130" t="s">
        <v>8952</v>
      </c>
      <c r="J11153" s="147">
        <v>32203</v>
      </c>
    </row>
    <row r="11154" spans="2:10" ht="17.25" hidden="1" thickBot="1">
      <c r="B11154" s="33">
        <v>96</v>
      </c>
      <c r="C11154" s="9" t="s">
        <v>8896</v>
      </c>
      <c r="D11154" s="33">
        <v>96</v>
      </c>
      <c r="E11154" s="126">
        <v>971</v>
      </c>
      <c r="F11154" s="127" t="s">
        <v>8946</v>
      </c>
      <c r="G11154" s="126">
        <v>971</v>
      </c>
      <c r="H11154" s="147">
        <v>32206</v>
      </c>
      <c r="I11154" s="129" t="s">
        <v>3832</v>
      </c>
      <c r="J11154" s="147">
        <v>32206</v>
      </c>
    </row>
    <row r="11155" spans="2:10" ht="17.25" hidden="1" thickBot="1">
      <c r="B11155" s="33">
        <v>96</v>
      </c>
      <c r="C11155" s="9" t="s">
        <v>8896</v>
      </c>
      <c r="D11155" s="33">
        <v>96</v>
      </c>
      <c r="E11155" s="126">
        <v>971</v>
      </c>
      <c r="F11155" s="127" t="s">
        <v>8946</v>
      </c>
      <c r="G11155" s="126">
        <v>971</v>
      </c>
      <c r="H11155" s="147">
        <v>32209</v>
      </c>
      <c r="I11155" s="130" t="s">
        <v>8953</v>
      </c>
      <c r="J11155" s="147">
        <v>32209</v>
      </c>
    </row>
    <row r="11156" spans="2:10" ht="17.25" hidden="1" thickBot="1">
      <c r="B11156" s="33">
        <v>96</v>
      </c>
      <c r="C11156" s="9" t="s">
        <v>8896</v>
      </c>
      <c r="D11156" s="33">
        <v>96</v>
      </c>
      <c r="E11156" s="132">
        <v>972</v>
      </c>
      <c r="F11156" s="133" t="s">
        <v>8501</v>
      </c>
      <c r="G11156" s="132">
        <v>972</v>
      </c>
      <c r="H11156" s="147">
        <v>32212</v>
      </c>
      <c r="I11156" s="131" t="s">
        <v>8954</v>
      </c>
      <c r="J11156" s="147">
        <v>32212</v>
      </c>
    </row>
    <row r="11157" spans="2:10" ht="17.25" hidden="1" thickBot="1">
      <c r="B11157" s="33">
        <v>96</v>
      </c>
      <c r="C11157" s="9" t="s">
        <v>8896</v>
      </c>
      <c r="D11157" s="33">
        <v>96</v>
      </c>
      <c r="E11157" s="132">
        <v>972</v>
      </c>
      <c r="F11157" s="133" t="s">
        <v>8501</v>
      </c>
      <c r="G11157" s="132">
        <v>972</v>
      </c>
      <c r="H11157" s="147">
        <v>32214</v>
      </c>
      <c r="I11157" s="134" t="s">
        <v>6260</v>
      </c>
      <c r="J11157" s="147">
        <v>32214</v>
      </c>
    </row>
    <row r="11158" spans="2:10" ht="17.25" hidden="1" thickBot="1">
      <c r="B11158" s="33">
        <v>96</v>
      </c>
      <c r="C11158" s="9" t="s">
        <v>8896</v>
      </c>
      <c r="D11158" s="33">
        <v>96</v>
      </c>
      <c r="E11158" s="132">
        <v>972</v>
      </c>
      <c r="F11158" s="133" t="s">
        <v>8501</v>
      </c>
      <c r="G11158" s="132">
        <v>972</v>
      </c>
      <c r="H11158" s="147">
        <v>32215</v>
      </c>
      <c r="I11158" s="131" t="s">
        <v>3022</v>
      </c>
      <c r="J11158" s="147">
        <v>32215</v>
      </c>
    </row>
    <row r="11159" spans="2:10" ht="17.25" hidden="1" thickBot="1">
      <c r="B11159" s="33">
        <v>96</v>
      </c>
      <c r="C11159" s="9" t="s">
        <v>8896</v>
      </c>
      <c r="D11159" s="33">
        <v>96</v>
      </c>
      <c r="E11159" s="132">
        <v>972</v>
      </c>
      <c r="F11159" s="133" t="s">
        <v>8501</v>
      </c>
      <c r="G11159" s="132">
        <v>972</v>
      </c>
      <c r="H11159" s="147">
        <v>32218</v>
      </c>
      <c r="I11159" s="134" t="s">
        <v>561</v>
      </c>
      <c r="J11159" s="147">
        <v>32218</v>
      </c>
    </row>
    <row r="11160" spans="2:10" ht="17.25" hidden="1" thickBot="1">
      <c r="B11160" s="33">
        <v>96</v>
      </c>
      <c r="C11160" s="9" t="s">
        <v>8896</v>
      </c>
      <c r="D11160" s="33">
        <v>96</v>
      </c>
      <c r="E11160" s="132">
        <v>972</v>
      </c>
      <c r="F11160" s="133" t="s">
        <v>8501</v>
      </c>
      <c r="G11160" s="132">
        <v>972</v>
      </c>
      <c r="H11160" s="147">
        <v>32221</v>
      </c>
      <c r="I11160" s="131" t="s">
        <v>7128</v>
      </c>
      <c r="J11160" s="147">
        <v>32221</v>
      </c>
    </row>
    <row r="11161" spans="2:10" ht="17.25" hidden="1" thickBot="1">
      <c r="B11161" s="33">
        <v>96</v>
      </c>
      <c r="C11161" s="9" t="s">
        <v>8896</v>
      </c>
      <c r="D11161" s="33">
        <v>96</v>
      </c>
      <c r="E11161" s="132">
        <v>972</v>
      </c>
      <c r="F11161" s="133" t="s">
        <v>8501</v>
      </c>
      <c r="G11161" s="132">
        <v>972</v>
      </c>
      <c r="H11161" s="147">
        <v>32224</v>
      </c>
      <c r="I11161" s="134" t="s">
        <v>8955</v>
      </c>
      <c r="J11161" s="147">
        <v>32224</v>
      </c>
    </row>
    <row r="11162" spans="2:10" ht="17.25" hidden="1" thickBot="1">
      <c r="B11162" s="33">
        <v>96</v>
      </c>
      <c r="C11162" s="9" t="s">
        <v>8896</v>
      </c>
      <c r="D11162" s="33">
        <v>96</v>
      </c>
      <c r="E11162" s="132">
        <v>972</v>
      </c>
      <c r="F11162" s="133" t="s">
        <v>8501</v>
      </c>
      <c r="G11162" s="132">
        <v>972</v>
      </c>
      <c r="H11162" s="147">
        <v>32227</v>
      </c>
      <c r="I11162" s="131" t="s">
        <v>8956</v>
      </c>
      <c r="J11162" s="147">
        <v>32227</v>
      </c>
    </row>
    <row r="11163" spans="2:10" ht="17.25" hidden="1" thickBot="1">
      <c r="B11163" s="33">
        <v>96</v>
      </c>
      <c r="C11163" s="9" t="s">
        <v>8896</v>
      </c>
      <c r="D11163" s="33">
        <v>96</v>
      </c>
      <c r="E11163" s="132">
        <v>972</v>
      </c>
      <c r="F11163" s="133" t="s">
        <v>8501</v>
      </c>
      <c r="G11163" s="132">
        <v>972</v>
      </c>
      <c r="H11163" s="147">
        <v>32228</v>
      </c>
      <c r="I11163" s="134" t="s">
        <v>8957</v>
      </c>
      <c r="J11163" s="147">
        <v>32228</v>
      </c>
    </row>
    <row r="11164" spans="2:10" ht="17.25" hidden="1" thickBot="1">
      <c r="B11164" s="33">
        <v>96</v>
      </c>
      <c r="C11164" s="9" t="s">
        <v>8896</v>
      </c>
      <c r="D11164" s="33">
        <v>96</v>
      </c>
      <c r="E11164" s="132">
        <v>972</v>
      </c>
      <c r="F11164" s="133" t="s">
        <v>8501</v>
      </c>
      <c r="G11164" s="132">
        <v>972</v>
      </c>
      <c r="H11164" s="147">
        <v>32230</v>
      </c>
      <c r="I11164" s="131" t="s">
        <v>8958</v>
      </c>
      <c r="J11164" s="147">
        <v>32230</v>
      </c>
    </row>
    <row r="11165" spans="2:10" ht="17.25" hidden="1" thickBot="1">
      <c r="B11165" s="33">
        <v>96</v>
      </c>
      <c r="C11165" s="9" t="s">
        <v>8896</v>
      </c>
      <c r="D11165" s="33">
        <v>96</v>
      </c>
      <c r="E11165" s="126">
        <v>973</v>
      </c>
      <c r="F11165" s="127" t="s">
        <v>8959</v>
      </c>
      <c r="G11165" s="126">
        <v>973</v>
      </c>
      <c r="H11165" s="147">
        <v>32233</v>
      </c>
      <c r="I11165" s="131" t="s">
        <v>8960</v>
      </c>
      <c r="J11165" s="147">
        <v>32233</v>
      </c>
    </row>
    <row r="11166" spans="2:10" ht="17.25" hidden="1" thickBot="1">
      <c r="B11166" s="33">
        <v>96</v>
      </c>
      <c r="C11166" s="9" t="s">
        <v>8896</v>
      </c>
      <c r="D11166" s="33">
        <v>96</v>
      </c>
      <c r="E11166" s="126">
        <v>973</v>
      </c>
      <c r="F11166" s="127" t="s">
        <v>8959</v>
      </c>
      <c r="G11166" s="126">
        <v>973</v>
      </c>
      <c r="H11166" s="147">
        <v>32236</v>
      </c>
      <c r="I11166" s="134" t="s">
        <v>8961</v>
      </c>
      <c r="J11166" s="147">
        <v>32236</v>
      </c>
    </row>
    <row r="11167" spans="2:10" ht="17.25" hidden="1" thickBot="1">
      <c r="B11167" s="33">
        <v>96</v>
      </c>
      <c r="C11167" s="9" t="s">
        <v>8896</v>
      </c>
      <c r="D11167" s="33">
        <v>96</v>
      </c>
      <c r="E11167" s="126">
        <v>973</v>
      </c>
      <c r="F11167" s="127" t="s">
        <v>8959</v>
      </c>
      <c r="G11167" s="126">
        <v>973</v>
      </c>
      <c r="H11167" s="147">
        <v>32239</v>
      </c>
      <c r="I11167" s="131" t="s">
        <v>8962</v>
      </c>
      <c r="J11167" s="147">
        <v>32239</v>
      </c>
    </row>
    <row r="11168" spans="2:10" ht="17.25" hidden="1" thickBot="1">
      <c r="B11168" s="33">
        <v>96</v>
      </c>
      <c r="C11168" s="9" t="s">
        <v>8896</v>
      </c>
      <c r="D11168" s="33">
        <v>96</v>
      </c>
      <c r="E11168" s="126">
        <v>973</v>
      </c>
      <c r="F11168" s="127" t="s">
        <v>8959</v>
      </c>
      <c r="G11168" s="126">
        <v>973</v>
      </c>
      <c r="H11168" s="147">
        <v>32242</v>
      </c>
      <c r="I11168" s="134" t="s">
        <v>1196</v>
      </c>
      <c r="J11168" s="147">
        <v>32242</v>
      </c>
    </row>
    <row r="11169" spans="2:10" ht="17.25" hidden="1" thickBot="1">
      <c r="B11169" s="33">
        <v>96</v>
      </c>
      <c r="C11169" s="9" t="s">
        <v>8896</v>
      </c>
      <c r="D11169" s="33">
        <v>96</v>
      </c>
      <c r="E11169" s="126">
        <v>973</v>
      </c>
      <c r="F11169" s="127" t="s">
        <v>8959</v>
      </c>
      <c r="G11169" s="126">
        <v>973</v>
      </c>
      <c r="H11169" s="147">
        <v>32244</v>
      </c>
      <c r="I11169" s="131" t="s">
        <v>8963</v>
      </c>
      <c r="J11169" s="147">
        <v>32244</v>
      </c>
    </row>
    <row r="11170" spans="2:10" ht="17.25" hidden="1" thickBot="1">
      <c r="B11170" s="33">
        <v>96</v>
      </c>
      <c r="C11170" s="9" t="s">
        <v>8896</v>
      </c>
      <c r="D11170" s="33">
        <v>96</v>
      </c>
      <c r="E11170" s="126">
        <v>973</v>
      </c>
      <c r="F11170" s="127" t="s">
        <v>8959</v>
      </c>
      <c r="G11170" s="126">
        <v>973</v>
      </c>
      <c r="H11170" s="147">
        <v>32245</v>
      </c>
      <c r="I11170" s="134" t="s">
        <v>457</v>
      </c>
      <c r="J11170" s="147">
        <v>32245</v>
      </c>
    </row>
    <row r="11171" spans="2:10" ht="17.25" hidden="1" thickBot="1">
      <c r="B11171" s="33">
        <v>96</v>
      </c>
      <c r="C11171" s="9" t="s">
        <v>8896</v>
      </c>
      <c r="D11171" s="33">
        <v>96</v>
      </c>
      <c r="E11171" s="126">
        <v>973</v>
      </c>
      <c r="F11171" s="127" t="s">
        <v>8959</v>
      </c>
      <c r="G11171" s="126">
        <v>973</v>
      </c>
      <c r="H11171" s="147">
        <v>32248</v>
      </c>
      <c r="I11171" s="131" t="s">
        <v>8964</v>
      </c>
      <c r="J11171" s="147">
        <v>32248</v>
      </c>
    </row>
  </sheetData>
  <autoFilter ref="A2:J11171">
    <filterColumn colId="2">
      <filters>
        <filter val="Thành phố Hồ Chí Minh"/>
      </filters>
    </filterColumn>
    <filterColumn colId="5">
      <filters>
        <filter val="Quận Gò Vấp"/>
      </filters>
    </filterColumn>
  </autoFilter>
  <printOptions horizontalCentered="1"/>
  <pageMargins left="0.7" right="0.7" top="0.5" bottom="0.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C2:L244"/>
  <sheetViews>
    <sheetView topLeftCell="C1" workbookViewId="0">
      <selection activeCell="D2" sqref="A2:XFD2"/>
    </sheetView>
  </sheetViews>
  <sheetFormatPr defaultRowHeight="15"/>
  <cols>
    <col min="3" max="3" width="22.85546875" customWidth="1"/>
    <col min="4" max="4" width="16.42578125" customWidth="1"/>
    <col min="5" max="5" width="16" customWidth="1"/>
    <col min="6" max="6" width="16.85546875" customWidth="1"/>
    <col min="7" max="7" width="10.85546875" customWidth="1"/>
    <col min="8" max="8" width="24.85546875" bestFit="1" customWidth="1"/>
    <col min="10" max="10" width="15.5703125" bestFit="1" customWidth="1"/>
    <col min="12" max="12" width="11.85546875" bestFit="1" customWidth="1"/>
  </cols>
  <sheetData>
    <row r="2" spans="3:12">
      <c r="C2" s="490">
        <v>1</v>
      </c>
      <c r="D2" s="490">
        <v>2</v>
      </c>
      <c r="E2" s="490">
        <v>3</v>
      </c>
      <c r="F2" s="490">
        <v>4</v>
      </c>
      <c r="G2" s="490">
        <v>5</v>
      </c>
      <c r="H2" s="490">
        <v>6</v>
      </c>
      <c r="I2" s="490">
        <v>7</v>
      </c>
      <c r="J2" s="490">
        <v>8</v>
      </c>
      <c r="K2" s="490">
        <v>9</v>
      </c>
      <c r="L2" s="490">
        <v>10</v>
      </c>
    </row>
    <row r="3" spans="3:12" ht="20.100000000000001" customHeight="1">
      <c r="C3" s="491" t="s">
        <v>10712</v>
      </c>
      <c r="D3" s="492" t="s">
        <v>10713</v>
      </c>
      <c r="E3" s="492" t="s">
        <v>10714</v>
      </c>
      <c r="F3" s="492" t="s">
        <v>10715</v>
      </c>
      <c r="G3" s="14">
        <v>79</v>
      </c>
      <c r="H3" s="9" t="s">
        <v>7</v>
      </c>
      <c r="I3" s="492"/>
      <c r="J3" s="492"/>
      <c r="K3" s="492"/>
      <c r="L3" s="492"/>
    </row>
    <row r="4" spans="3:12" ht="20.100000000000001" hidden="1" customHeight="1">
      <c r="C4" s="491" t="s">
        <v>10716</v>
      </c>
      <c r="D4" s="492" t="s">
        <v>10717</v>
      </c>
      <c r="E4" s="492" t="s">
        <v>10718</v>
      </c>
      <c r="F4" s="492" t="s">
        <v>10719</v>
      </c>
      <c r="G4" s="492"/>
      <c r="H4" s="492"/>
      <c r="I4" s="492"/>
      <c r="J4" s="492"/>
      <c r="K4" s="492"/>
      <c r="L4" s="492"/>
    </row>
    <row r="5" spans="3:12" ht="20.100000000000001" customHeight="1">
      <c r="C5" s="491" t="s">
        <v>10720</v>
      </c>
      <c r="D5" s="492" t="s">
        <v>10721</v>
      </c>
      <c r="E5" s="492" t="s">
        <v>10722</v>
      </c>
      <c r="F5" s="492" t="s">
        <v>10723</v>
      </c>
      <c r="G5" s="14">
        <v>79</v>
      </c>
      <c r="H5" s="9" t="s">
        <v>7</v>
      </c>
      <c r="I5" s="492"/>
      <c r="J5" s="492"/>
      <c r="K5" s="492"/>
      <c r="L5" s="492"/>
    </row>
    <row r="6" spans="3:12" ht="20.100000000000001" hidden="1" customHeight="1">
      <c r="C6" s="491" t="s">
        <v>10724</v>
      </c>
      <c r="D6" s="492" t="s">
        <v>545</v>
      </c>
      <c r="E6" s="492" t="s">
        <v>10725</v>
      </c>
      <c r="F6" s="492" t="s">
        <v>10726</v>
      </c>
      <c r="G6" s="492"/>
      <c r="H6" s="492"/>
      <c r="I6" s="492"/>
      <c r="J6" s="492"/>
      <c r="K6" s="492"/>
      <c r="L6" s="492"/>
    </row>
    <row r="7" spans="3:12" ht="20.100000000000001" hidden="1" customHeight="1">
      <c r="C7" s="491"/>
      <c r="D7" s="492" t="s">
        <v>4534</v>
      </c>
      <c r="E7" s="492" t="s">
        <v>10727</v>
      </c>
      <c r="F7" s="492" t="s">
        <v>10728</v>
      </c>
      <c r="G7" s="492"/>
      <c r="H7" s="492"/>
      <c r="I7" s="492"/>
      <c r="J7" s="492"/>
      <c r="K7" s="492"/>
      <c r="L7" s="492"/>
    </row>
    <row r="8" spans="3:12" ht="20.100000000000001" hidden="1" customHeight="1">
      <c r="C8" s="491" t="s">
        <v>10729</v>
      </c>
      <c r="D8" s="492" t="s">
        <v>10730</v>
      </c>
      <c r="E8" s="492" t="s">
        <v>10731</v>
      </c>
      <c r="F8" s="492" t="s">
        <v>10732</v>
      </c>
      <c r="G8" s="492"/>
      <c r="H8" s="492"/>
      <c r="I8" s="492"/>
      <c r="J8" s="492"/>
      <c r="K8" s="492"/>
      <c r="L8" s="492"/>
    </row>
    <row r="9" spans="3:12" ht="20.100000000000001" hidden="1" customHeight="1">
      <c r="C9" s="491" t="s">
        <v>10733</v>
      </c>
      <c r="D9" s="492" t="s">
        <v>10734</v>
      </c>
      <c r="E9" s="492" t="s">
        <v>10735</v>
      </c>
      <c r="F9" s="492" t="s">
        <v>10736</v>
      </c>
      <c r="G9" s="492"/>
      <c r="H9" s="492"/>
      <c r="I9" s="492"/>
      <c r="J9" s="492"/>
      <c r="K9" s="492"/>
      <c r="L9" s="492"/>
    </row>
    <row r="10" spans="3:12" ht="20.100000000000001" customHeight="1">
      <c r="C10" s="491" t="s">
        <v>10737</v>
      </c>
      <c r="D10" s="492" t="s">
        <v>10738</v>
      </c>
      <c r="E10" s="492" t="s">
        <v>10739</v>
      </c>
      <c r="F10" s="492" t="s">
        <v>10740</v>
      </c>
      <c r="G10" s="14">
        <v>79</v>
      </c>
      <c r="H10" s="9" t="s">
        <v>7</v>
      </c>
      <c r="I10" s="492"/>
      <c r="J10" s="492"/>
      <c r="K10" s="492"/>
      <c r="L10" s="492"/>
    </row>
    <row r="11" spans="3:12" ht="20.100000000000001" customHeight="1">
      <c r="C11" s="491" t="s">
        <v>10741</v>
      </c>
      <c r="D11" s="492" t="s">
        <v>10742</v>
      </c>
      <c r="E11" s="492" t="s">
        <v>10743</v>
      </c>
      <c r="F11" s="492" t="s">
        <v>10744</v>
      </c>
      <c r="G11" s="14">
        <v>79</v>
      </c>
      <c r="H11" s="9" t="s">
        <v>7</v>
      </c>
      <c r="I11" s="492"/>
      <c r="J11" s="492"/>
      <c r="K11" s="492"/>
      <c r="L11" s="492"/>
    </row>
    <row r="12" spans="3:12" ht="20.100000000000001" customHeight="1">
      <c r="C12" s="491" t="s">
        <v>10745</v>
      </c>
      <c r="D12" s="492" t="s">
        <v>201</v>
      </c>
      <c r="E12" s="492" t="s">
        <v>10746</v>
      </c>
      <c r="F12" s="492" t="s">
        <v>10740</v>
      </c>
      <c r="G12" s="14">
        <v>79</v>
      </c>
      <c r="H12" s="9" t="s">
        <v>7</v>
      </c>
      <c r="I12" s="492"/>
      <c r="J12" s="492"/>
      <c r="K12" s="492"/>
      <c r="L12" s="492"/>
    </row>
    <row r="13" spans="3:12" ht="20.100000000000001" customHeight="1">
      <c r="C13" s="491" t="s">
        <v>10747</v>
      </c>
      <c r="D13" s="492" t="s">
        <v>10748</v>
      </c>
      <c r="E13" s="492" t="s">
        <v>10749</v>
      </c>
      <c r="F13" s="492" t="s">
        <v>10723</v>
      </c>
      <c r="G13" s="14">
        <v>79</v>
      </c>
      <c r="H13" s="9" t="s">
        <v>7</v>
      </c>
      <c r="I13" s="492"/>
      <c r="J13" s="492"/>
      <c r="K13" s="492"/>
      <c r="L13" s="492"/>
    </row>
    <row r="14" spans="3:12" ht="20.100000000000001" customHeight="1">
      <c r="C14" s="491" t="s">
        <v>10750</v>
      </c>
      <c r="D14" s="492" t="s">
        <v>10751</v>
      </c>
      <c r="E14" s="492" t="s">
        <v>10752</v>
      </c>
      <c r="F14" s="492" t="s">
        <v>10753</v>
      </c>
      <c r="G14" s="14">
        <v>79</v>
      </c>
      <c r="H14" s="9" t="s">
        <v>7</v>
      </c>
      <c r="I14" s="492"/>
      <c r="J14" s="492"/>
      <c r="K14" s="492"/>
      <c r="L14" s="492"/>
    </row>
    <row r="15" spans="3:12" ht="20.100000000000001" customHeight="1">
      <c r="C15" s="491" t="s">
        <v>10754</v>
      </c>
      <c r="D15" s="492" t="s">
        <v>10755</v>
      </c>
      <c r="E15" s="492" t="s">
        <v>10756</v>
      </c>
      <c r="F15" s="492" t="s">
        <v>10757</v>
      </c>
      <c r="G15" s="14">
        <v>79</v>
      </c>
      <c r="H15" s="9" t="s">
        <v>7</v>
      </c>
      <c r="I15" s="492"/>
      <c r="J15" s="492"/>
      <c r="K15" s="492"/>
      <c r="L15" s="492"/>
    </row>
    <row r="16" spans="3:12" ht="20.100000000000001" customHeight="1">
      <c r="C16" s="491" t="s">
        <v>10758</v>
      </c>
      <c r="D16" s="492" t="s">
        <v>10759</v>
      </c>
      <c r="E16" s="492" t="s">
        <v>10760</v>
      </c>
      <c r="F16" s="492" t="s">
        <v>10723</v>
      </c>
      <c r="G16" s="14">
        <v>79</v>
      </c>
      <c r="H16" s="9" t="s">
        <v>7</v>
      </c>
      <c r="I16" s="492"/>
      <c r="J16" s="492"/>
      <c r="K16" s="492"/>
      <c r="L16" s="492"/>
    </row>
    <row r="17" spans="3:12" ht="20.100000000000001" customHeight="1">
      <c r="C17" s="491" t="s">
        <v>10758</v>
      </c>
      <c r="D17" s="492" t="s">
        <v>10759</v>
      </c>
      <c r="E17" s="492" t="s">
        <v>10761</v>
      </c>
      <c r="F17" s="492" t="s">
        <v>10723</v>
      </c>
      <c r="G17" s="14">
        <v>79</v>
      </c>
      <c r="H17" s="9" t="s">
        <v>7</v>
      </c>
      <c r="I17" s="492"/>
      <c r="J17" s="492"/>
      <c r="K17" s="492"/>
      <c r="L17" s="492"/>
    </row>
    <row r="18" spans="3:12" ht="20.100000000000001" hidden="1" customHeight="1">
      <c r="C18" s="491" t="s">
        <v>10762</v>
      </c>
      <c r="D18" s="492" t="s">
        <v>10763</v>
      </c>
      <c r="E18" s="492" t="s">
        <v>10764</v>
      </c>
      <c r="F18" s="492" t="s">
        <v>10765</v>
      </c>
      <c r="G18" s="492"/>
      <c r="H18" s="492"/>
      <c r="I18" s="492"/>
      <c r="J18" s="492"/>
      <c r="K18" s="492"/>
      <c r="L18" s="492"/>
    </row>
    <row r="19" spans="3:12" ht="20.100000000000001" hidden="1" customHeight="1">
      <c r="C19" s="491" t="s">
        <v>10766</v>
      </c>
      <c r="D19" s="492" t="s">
        <v>10767</v>
      </c>
      <c r="E19" s="492" t="s">
        <v>8590</v>
      </c>
      <c r="F19" s="492" t="s">
        <v>8560</v>
      </c>
      <c r="G19" s="492"/>
      <c r="H19" s="492"/>
      <c r="I19" s="492"/>
      <c r="J19" s="492"/>
      <c r="K19" s="492"/>
      <c r="L19" s="492"/>
    </row>
    <row r="20" spans="3:12" ht="20.100000000000001" customHeight="1">
      <c r="C20" s="491" t="s">
        <v>10768</v>
      </c>
      <c r="D20" s="492" t="s">
        <v>10769</v>
      </c>
      <c r="E20" s="492" t="s">
        <v>10770</v>
      </c>
      <c r="F20" s="492" t="s">
        <v>10723</v>
      </c>
      <c r="G20" s="14">
        <v>79</v>
      </c>
      <c r="H20" s="9" t="s">
        <v>7</v>
      </c>
      <c r="I20" s="496">
        <v>766</v>
      </c>
      <c r="J20" s="497" t="s">
        <v>106</v>
      </c>
      <c r="K20" s="15">
        <v>27007</v>
      </c>
      <c r="L20" s="29" t="s">
        <v>49</v>
      </c>
    </row>
    <row r="21" spans="3:12" ht="20.100000000000001" customHeight="1">
      <c r="C21" s="491" t="s">
        <v>10771</v>
      </c>
      <c r="D21" s="492" t="s">
        <v>10772</v>
      </c>
      <c r="E21" s="492" t="s">
        <v>10773</v>
      </c>
      <c r="F21" s="492" t="s">
        <v>10774</v>
      </c>
      <c r="G21" s="14">
        <v>79</v>
      </c>
      <c r="H21" s="9" t="s">
        <v>7</v>
      </c>
      <c r="I21" s="492"/>
      <c r="J21" s="492"/>
      <c r="K21" s="492"/>
      <c r="L21" s="492"/>
    </row>
    <row r="22" spans="3:12" ht="20.100000000000001" hidden="1" customHeight="1">
      <c r="C22" s="491" t="s">
        <v>10775</v>
      </c>
      <c r="D22" s="492" t="s">
        <v>10776</v>
      </c>
      <c r="E22" s="492" t="s">
        <v>10777</v>
      </c>
      <c r="F22" s="492" t="s">
        <v>10778</v>
      </c>
      <c r="G22" s="492"/>
      <c r="H22" s="492"/>
      <c r="I22" s="492"/>
      <c r="J22" s="492"/>
      <c r="K22" s="492"/>
      <c r="L22" s="492"/>
    </row>
    <row r="23" spans="3:12" ht="20.100000000000001" customHeight="1">
      <c r="C23" s="491" t="s">
        <v>10779</v>
      </c>
      <c r="D23" s="492" t="s">
        <v>10780</v>
      </c>
      <c r="E23" s="492" t="s">
        <v>10770</v>
      </c>
      <c r="F23" s="492" t="s">
        <v>10781</v>
      </c>
      <c r="G23" s="14">
        <v>79</v>
      </c>
      <c r="H23" s="9" t="s">
        <v>7</v>
      </c>
      <c r="I23" s="496">
        <v>766</v>
      </c>
      <c r="J23" s="497" t="s">
        <v>106</v>
      </c>
      <c r="K23" s="15">
        <v>26983</v>
      </c>
      <c r="L23" s="29" t="s">
        <v>36</v>
      </c>
    </row>
    <row r="24" spans="3:12" ht="20.100000000000001" hidden="1" customHeight="1">
      <c r="C24" s="491" t="s">
        <v>10782</v>
      </c>
      <c r="D24" s="492" t="s">
        <v>10783</v>
      </c>
      <c r="E24" s="492" t="s">
        <v>10784</v>
      </c>
      <c r="F24" s="492" t="s">
        <v>10785</v>
      </c>
      <c r="G24" s="492"/>
      <c r="H24" s="492"/>
      <c r="I24" s="492"/>
      <c r="J24" s="492"/>
      <c r="K24" s="492"/>
      <c r="L24" s="492"/>
    </row>
    <row r="25" spans="3:12" ht="20.100000000000001" customHeight="1">
      <c r="C25" s="491" t="s">
        <v>10786</v>
      </c>
      <c r="D25" s="492" t="s">
        <v>10787</v>
      </c>
      <c r="E25" s="492" t="s">
        <v>10788</v>
      </c>
      <c r="F25" s="492" t="s">
        <v>10774</v>
      </c>
      <c r="G25" s="14">
        <v>79</v>
      </c>
      <c r="H25" s="9" t="s">
        <v>7</v>
      </c>
      <c r="I25" s="492"/>
      <c r="J25" s="492"/>
      <c r="K25" s="492"/>
      <c r="L25" s="492"/>
    </row>
    <row r="26" spans="3:12" ht="20.100000000000001" customHeight="1">
      <c r="C26" s="491" t="s">
        <v>10789</v>
      </c>
      <c r="D26" s="492" t="s">
        <v>10790</v>
      </c>
      <c r="E26" s="492" t="s">
        <v>10791</v>
      </c>
      <c r="F26" s="492" t="s">
        <v>10723</v>
      </c>
      <c r="G26" s="14">
        <v>79</v>
      </c>
      <c r="H26" s="9" t="s">
        <v>7</v>
      </c>
      <c r="I26" s="492"/>
      <c r="J26" s="492"/>
      <c r="K26" s="492"/>
      <c r="L26" s="492"/>
    </row>
    <row r="27" spans="3:12" ht="20.100000000000001" customHeight="1">
      <c r="C27" s="491" t="s">
        <v>10792</v>
      </c>
      <c r="D27" s="492" t="s">
        <v>10793</v>
      </c>
      <c r="E27" s="492" t="s">
        <v>10794</v>
      </c>
      <c r="F27" s="492" t="s">
        <v>10723</v>
      </c>
      <c r="G27" s="14">
        <v>79</v>
      </c>
      <c r="H27" s="9" t="s">
        <v>7</v>
      </c>
      <c r="I27" s="496">
        <v>766</v>
      </c>
      <c r="J27" s="497" t="s">
        <v>106</v>
      </c>
      <c r="K27" s="15">
        <v>26965</v>
      </c>
      <c r="L27" s="29" t="s">
        <v>44</v>
      </c>
    </row>
    <row r="28" spans="3:12" ht="20.100000000000001" customHeight="1">
      <c r="C28" s="491" t="s">
        <v>10795</v>
      </c>
      <c r="D28" s="492" t="s">
        <v>10796</v>
      </c>
      <c r="E28" s="492" t="s">
        <v>10743</v>
      </c>
      <c r="F28" s="492" t="s">
        <v>10723</v>
      </c>
      <c r="G28" s="14">
        <v>79</v>
      </c>
      <c r="H28" s="9" t="s">
        <v>7</v>
      </c>
      <c r="I28" s="492"/>
      <c r="J28" s="492"/>
      <c r="K28" s="492"/>
      <c r="L28" s="492"/>
    </row>
    <row r="29" spans="3:12" ht="20.100000000000001" customHeight="1">
      <c r="C29" s="491" t="s">
        <v>10797</v>
      </c>
      <c r="D29" s="492" t="s">
        <v>10798</v>
      </c>
      <c r="E29" s="492" t="s">
        <v>10799</v>
      </c>
      <c r="F29" s="492" t="s">
        <v>10800</v>
      </c>
      <c r="G29" s="14">
        <v>79</v>
      </c>
      <c r="H29" s="9" t="s">
        <v>7</v>
      </c>
      <c r="I29" s="492"/>
      <c r="J29" s="492"/>
      <c r="K29" s="492"/>
      <c r="L29" s="492"/>
    </row>
    <row r="30" spans="3:12" ht="20.100000000000001" customHeight="1">
      <c r="C30" s="491" t="s">
        <v>10801</v>
      </c>
      <c r="D30" s="492" t="s">
        <v>10802</v>
      </c>
      <c r="E30" s="492" t="s">
        <v>10803</v>
      </c>
      <c r="F30" s="492" t="s">
        <v>10723</v>
      </c>
      <c r="G30" s="14">
        <v>79</v>
      </c>
      <c r="H30" s="9" t="s">
        <v>7</v>
      </c>
      <c r="I30" s="492"/>
      <c r="J30" s="492"/>
      <c r="K30" s="492"/>
      <c r="L30" s="492"/>
    </row>
    <row r="31" spans="3:12" ht="20.100000000000001" customHeight="1">
      <c r="C31" s="491" t="s">
        <v>10804</v>
      </c>
      <c r="D31" s="492" t="s">
        <v>10805</v>
      </c>
      <c r="E31" s="492" t="s">
        <v>10806</v>
      </c>
      <c r="F31" s="492" t="s">
        <v>10807</v>
      </c>
      <c r="G31" s="14">
        <v>79</v>
      </c>
      <c r="H31" s="9" t="s">
        <v>7</v>
      </c>
      <c r="I31" s="492"/>
      <c r="J31" s="492"/>
      <c r="K31" s="492"/>
      <c r="L31" s="492"/>
    </row>
    <row r="32" spans="3:12" ht="20.100000000000001" hidden="1" customHeight="1">
      <c r="C32" s="491" t="s">
        <v>10808</v>
      </c>
      <c r="D32" s="492" t="s">
        <v>10809</v>
      </c>
      <c r="E32" s="492" t="s">
        <v>12805</v>
      </c>
      <c r="F32" s="492"/>
      <c r="G32" s="492"/>
      <c r="H32" s="492"/>
      <c r="I32" s="492"/>
      <c r="J32" s="492"/>
      <c r="K32" s="492"/>
      <c r="L32" s="492"/>
    </row>
    <row r="33" spans="3:12" ht="20.100000000000001" customHeight="1">
      <c r="C33" s="491" t="s">
        <v>10810</v>
      </c>
      <c r="D33" s="492" t="s">
        <v>10811</v>
      </c>
      <c r="E33" s="492" t="s">
        <v>10812</v>
      </c>
      <c r="F33" s="492" t="s">
        <v>10753</v>
      </c>
      <c r="G33" s="14">
        <v>79</v>
      </c>
      <c r="H33" s="9" t="s">
        <v>7</v>
      </c>
      <c r="I33" s="492"/>
      <c r="J33" s="492"/>
      <c r="K33" s="492"/>
      <c r="L33" s="492"/>
    </row>
    <row r="34" spans="3:12" ht="20.100000000000001" customHeight="1">
      <c r="C34" s="491" t="s">
        <v>10813</v>
      </c>
      <c r="D34" s="492" t="s">
        <v>10814</v>
      </c>
      <c r="E34" s="492" t="s">
        <v>10760</v>
      </c>
      <c r="F34" s="492" t="s">
        <v>10723</v>
      </c>
      <c r="G34" s="14">
        <v>79</v>
      </c>
      <c r="H34" s="9" t="s">
        <v>7</v>
      </c>
      <c r="I34" s="492"/>
      <c r="J34" s="492"/>
      <c r="K34" s="492"/>
      <c r="L34" s="492"/>
    </row>
    <row r="35" spans="3:12" ht="20.100000000000001" hidden="1" customHeight="1">
      <c r="C35" s="491" t="s">
        <v>10815</v>
      </c>
      <c r="D35" s="492" t="s">
        <v>10816</v>
      </c>
      <c r="E35" s="492" t="s">
        <v>10817</v>
      </c>
      <c r="F35" s="492" t="s">
        <v>10818</v>
      </c>
      <c r="G35" s="492"/>
      <c r="H35" s="492"/>
      <c r="I35" s="492"/>
      <c r="J35" s="492"/>
      <c r="K35" s="492"/>
      <c r="L35" s="492"/>
    </row>
    <row r="36" spans="3:12" ht="20.100000000000001" customHeight="1">
      <c r="C36" s="491" t="s">
        <v>10819</v>
      </c>
      <c r="D36" s="492" t="s">
        <v>10796</v>
      </c>
      <c r="E36" s="492" t="s">
        <v>10743</v>
      </c>
      <c r="F36" s="492" t="s">
        <v>10800</v>
      </c>
      <c r="G36" s="14">
        <v>79</v>
      </c>
      <c r="H36" s="9" t="s">
        <v>7</v>
      </c>
      <c r="I36" s="492"/>
      <c r="J36" s="492"/>
      <c r="K36" s="492"/>
      <c r="L36" s="492"/>
    </row>
    <row r="37" spans="3:12" ht="20.100000000000001" customHeight="1">
      <c r="C37" s="491" t="s">
        <v>10820</v>
      </c>
      <c r="D37" s="492" t="s">
        <v>10821</v>
      </c>
      <c r="E37" s="492" t="s">
        <v>10822</v>
      </c>
      <c r="F37" s="492" t="s">
        <v>10823</v>
      </c>
      <c r="G37" s="14">
        <v>79</v>
      </c>
      <c r="H37" s="9" t="s">
        <v>7</v>
      </c>
      <c r="I37" s="492"/>
      <c r="J37" s="492"/>
      <c r="K37" s="492"/>
      <c r="L37" s="492"/>
    </row>
    <row r="38" spans="3:12" ht="20.100000000000001" customHeight="1">
      <c r="C38" s="491" t="s">
        <v>10824</v>
      </c>
      <c r="D38" s="492" t="s">
        <v>10769</v>
      </c>
      <c r="E38" s="492" t="s">
        <v>10825</v>
      </c>
      <c r="F38" s="492" t="s">
        <v>10723</v>
      </c>
      <c r="G38" s="14">
        <v>79</v>
      </c>
      <c r="H38" s="9" t="s">
        <v>7</v>
      </c>
      <c r="I38" s="492"/>
      <c r="J38" s="492"/>
      <c r="K38" s="492"/>
      <c r="L38" s="492"/>
    </row>
    <row r="39" spans="3:12" ht="20.100000000000001" customHeight="1">
      <c r="C39" s="491" t="s">
        <v>10826</v>
      </c>
      <c r="D39" s="492" t="s">
        <v>10827</v>
      </c>
      <c r="E39" s="492" t="s">
        <v>10828</v>
      </c>
      <c r="F39" s="492" t="s">
        <v>10829</v>
      </c>
      <c r="G39" s="14">
        <v>79</v>
      </c>
      <c r="H39" s="9" t="s">
        <v>7</v>
      </c>
      <c r="I39" s="492"/>
      <c r="J39" s="492"/>
      <c r="K39" s="492"/>
      <c r="L39" s="492"/>
    </row>
    <row r="40" spans="3:12" ht="20.100000000000001" customHeight="1">
      <c r="C40" s="491" t="s">
        <v>10830</v>
      </c>
      <c r="D40" s="492" t="s">
        <v>10831</v>
      </c>
      <c r="E40" s="492" t="s">
        <v>10714</v>
      </c>
      <c r="F40" s="492" t="s">
        <v>10723</v>
      </c>
      <c r="G40" s="14">
        <v>79</v>
      </c>
      <c r="H40" s="9" t="s">
        <v>7</v>
      </c>
      <c r="I40" s="492"/>
      <c r="J40" s="492"/>
      <c r="K40" s="492"/>
      <c r="L40" s="492"/>
    </row>
    <row r="41" spans="3:12" ht="20.100000000000001" customHeight="1">
      <c r="C41" s="491" t="s">
        <v>10832</v>
      </c>
      <c r="D41" s="492" t="s">
        <v>10833</v>
      </c>
      <c r="E41" s="492" t="s">
        <v>10834</v>
      </c>
      <c r="F41" s="492" t="s">
        <v>10835</v>
      </c>
      <c r="G41" s="14">
        <v>79</v>
      </c>
      <c r="H41" s="9" t="s">
        <v>7</v>
      </c>
      <c r="I41" s="496">
        <v>766</v>
      </c>
      <c r="J41" s="497" t="s">
        <v>106</v>
      </c>
      <c r="K41" s="15">
        <v>27004</v>
      </c>
      <c r="L41" s="29" t="s">
        <v>34</v>
      </c>
    </row>
    <row r="42" spans="3:12" ht="20.100000000000001" customHeight="1">
      <c r="C42" s="491" t="s">
        <v>10836</v>
      </c>
      <c r="D42" s="492" t="s">
        <v>10837</v>
      </c>
      <c r="E42" s="492" t="s">
        <v>10838</v>
      </c>
      <c r="F42" s="492" t="s">
        <v>10839</v>
      </c>
      <c r="G42" s="14">
        <v>79</v>
      </c>
      <c r="H42" s="9" t="s">
        <v>7</v>
      </c>
      <c r="I42" s="492"/>
      <c r="J42" s="492"/>
      <c r="K42" s="492"/>
      <c r="L42" s="492"/>
    </row>
    <row r="43" spans="3:12" ht="20.100000000000001" hidden="1" customHeight="1">
      <c r="C43" s="491" t="s">
        <v>10840</v>
      </c>
      <c r="D43" s="492" t="s">
        <v>10841</v>
      </c>
      <c r="E43" s="492" t="s">
        <v>10842</v>
      </c>
      <c r="F43" s="492" t="s">
        <v>10843</v>
      </c>
      <c r="G43" s="492"/>
      <c r="H43" s="492"/>
      <c r="I43" s="492"/>
      <c r="J43" s="492"/>
      <c r="K43" s="492"/>
      <c r="L43" s="492"/>
    </row>
    <row r="44" spans="3:12" ht="20.100000000000001" hidden="1" customHeight="1">
      <c r="C44" s="491" t="s">
        <v>10844</v>
      </c>
      <c r="D44" s="492" t="s">
        <v>10845</v>
      </c>
      <c r="E44" s="492" t="s">
        <v>10846</v>
      </c>
      <c r="F44" s="492" t="s">
        <v>10847</v>
      </c>
      <c r="G44" s="492"/>
      <c r="H44" s="492"/>
      <c r="I44" s="492"/>
      <c r="J44" s="492"/>
      <c r="K44" s="492"/>
      <c r="L44" s="492"/>
    </row>
    <row r="45" spans="3:12" ht="20.100000000000001" customHeight="1">
      <c r="C45" s="491" t="s">
        <v>10848</v>
      </c>
      <c r="D45" s="492" t="s">
        <v>10790</v>
      </c>
      <c r="E45" s="492" t="s">
        <v>10760</v>
      </c>
      <c r="F45" s="492" t="s">
        <v>9567</v>
      </c>
      <c r="G45" s="14">
        <v>79</v>
      </c>
      <c r="H45" s="9" t="s">
        <v>7</v>
      </c>
      <c r="I45" s="492"/>
      <c r="J45" s="492"/>
      <c r="K45" s="492"/>
      <c r="L45" s="492"/>
    </row>
    <row r="46" spans="3:12" ht="20.100000000000001" hidden="1" customHeight="1">
      <c r="C46" s="491" t="s">
        <v>12806</v>
      </c>
      <c r="D46" s="492" t="s">
        <v>10764</v>
      </c>
      <c r="E46" s="492" t="s">
        <v>10765</v>
      </c>
      <c r="F46" s="492"/>
      <c r="G46" s="492"/>
      <c r="H46" s="492"/>
      <c r="I46" s="492"/>
      <c r="J46" s="492"/>
      <c r="K46" s="492"/>
      <c r="L46" s="492"/>
    </row>
    <row r="47" spans="3:12" ht="20.100000000000001" hidden="1" customHeight="1">
      <c r="C47" s="491" t="s">
        <v>10849</v>
      </c>
      <c r="D47" s="492" t="s">
        <v>10850</v>
      </c>
      <c r="E47" s="492" t="s">
        <v>10851</v>
      </c>
      <c r="F47" s="492" t="s">
        <v>10852</v>
      </c>
      <c r="G47" s="492"/>
      <c r="H47" s="492"/>
      <c r="I47" s="492"/>
      <c r="J47" s="492"/>
      <c r="K47" s="492"/>
      <c r="L47" s="492"/>
    </row>
    <row r="48" spans="3:12" ht="20.100000000000001" customHeight="1">
      <c r="C48" s="491" t="s">
        <v>10853</v>
      </c>
      <c r="D48" s="492" t="s">
        <v>10854</v>
      </c>
      <c r="E48" s="492" t="s">
        <v>10812</v>
      </c>
      <c r="F48" s="492" t="s">
        <v>10800</v>
      </c>
      <c r="G48" s="14">
        <v>79</v>
      </c>
      <c r="H48" s="9" t="s">
        <v>7</v>
      </c>
      <c r="I48" s="492"/>
      <c r="J48" s="492"/>
      <c r="K48" s="492"/>
      <c r="L48" s="492"/>
    </row>
    <row r="49" spans="3:12" ht="20.100000000000001" customHeight="1">
      <c r="C49" s="491" t="s">
        <v>10855</v>
      </c>
      <c r="D49" s="492" t="s">
        <v>10856</v>
      </c>
      <c r="E49" s="492" t="s">
        <v>10812</v>
      </c>
      <c r="F49" s="492" t="s">
        <v>10800</v>
      </c>
      <c r="G49" s="14">
        <v>79</v>
      </c>
      <c r="H49" s="9" t="s">
        <v>7</v>
      </c>
      <c r="I49" s="492"/>
      <c r="J49" s="492"/>
      <c r="K49" s="492"/>
      <c r="L49" s="492"/>
    </row>
    <row r="50" spans="3:12" ht="20.100000000000001" customHeight="1">
      <c r="C50" s="491" t="s">
        <v>10857</v>
      </c>
      <c r="D50" s="492" t="s">
        <v>10858</v>
      </c>
      <c r="E50" s="492" t="s">
        <v>10722</v>
      </c>
      <c r="F50" s="492" t="s">
        <v>10774</v>
      </c>
      <c r="G50" s="14">
        <v>79</v>
      </c>
      <c r="H50" s="9" t="s">
        <v>7</v>
      </c>
      <c r="I50" s="492"/>
      <c r="J50" s="492"/>
      <c r="K50" s="492"/>
      <c r="L50" s="492"/>
    </row>
    <row r="51" spans="3:12" ht="20.100000000000001" customHeight="1">
      <c r="C51" s="491" t="s">
        <v>10859</v>
      </c>
      <c r="D51" s="492" t="s">
        <v>10860</v>
      </c>
      <c r="E51" s="492" t="s">
        <v>10861</v>
      </c>
      <c r="F51" s="492" t="s">
        <v>10723</v>
      </c>
      <c r="G51" s="14">
        <v>79</v>
      </c>
      <c r="H51" s="9" t="s">
        <v>7</v>
      </c>
      <c r="I51" s="492"/>
      <c r="J51" s="492"/>
      <c r="K51" s="492"/>
      <c r="L51" s="492"/>
    </row>
    <row r="52" spans="3:12" ht="20.100000000000001" customHeight="1">
      <c r="C52" s="491" t="s">
        <v>10862</v>
      </c>
      <c r="D52" s="492" t="s">
        <v>10860</v>
      </c>
      <c r="E52" s="492" t="s">
        <v>10863</v>
      </c>
      <c r="F52" s="492" t="s">
        <v>10723</v>
      </c>
      <c r="G52" s="14">
        <v>79</v>
      </c>
      <c r="H52" s="9" t="s">
        <v>7</v>
      </c>
      <c r="I52" s="492"/>
      <c r="J52" s="492"/>
      <c r="K52" s="492"/>
      <c r="L52" s="492"/>
    </row>
    <row r="53" spans="3:12" ht="20.100000000000001" customHeight="1">
      <c r="C53" s="491" t="s">
        <v>10864</v>
      </c>
      <c r="D53" s="492" t="s">
        <v>10865</v>
      </c>
      <c r="E53" s="492" t="s">
        <v>9789</v>
      </c>
      <c r="F53" s="492" t="s">
        <v>9567</v>
      </c>
      <c r="G53" s="14">
        <v>79</v>
      </c>
      <c r="H53" s="9" t="s">
        <v>7</v>
      </c>
      <c r="I53" s="492"/>
      <c r="J53" s="492"/>
      <c r="K53" s="492"/>
      <c r="L53" s="492"/>
    </row>
    <row r="54" spans="3:12" ht="20.100000000000001" customHeight="1">
      <c r="C54" s="491" t="s">
        <v>10866</v>
      </c>
      <c r="D54" s="492" t="s">
        <v>10814</v>
      </c>
      <c r="E54" s="492" t="s">
        <v>10761</v>
      </c>
      <c r="F54" s="492" t="s">
        <v>10829</v>
      </c>
      <c r="G54" s="14">
        <v>79</v>
      </c>
      <c r="H54" s="9" t="s">
        <v>7</v>
      </c>
      <c r="I54" s="492"/>
      <c r="J54" s="492"/>
      <c r="K54" s="492"/>
      <c r="L54" s="492"/>
    </row>
    <row r="55" spans="3:12" ht="20.100000000000001" customHeight="1">
      <c r="C55" s="491" t="s">
        <v>10867</v>
      </c>
      <c r="D55" s="492" t="s">
        <v>10751</v>
      </c>
      <c r="E55" s="492" t="s">
        <v>10761</v>
      </c>
      <c r="F55" s="492" t="s">
        <v>10829</v>
      </c>
      <c r="G55" s="14">
        <v>79</v>
      </c>
      <c r="H55" s="9" t="s">
        <v>7</v>
      </c>
      <c r="I55" s="492"/>
      <c r="J55" s="492"/>
      <c r="K55" s="492"/>
      <c r="L55" s="492"/>
    </row>
    <row r="56" spans="3:12" ht="20.100000000000001" customHeight="1">
      <c r="C56" s="491" t="s">
        <v>10868</v>
      </c>
      <c r="D56" s="492" t="s">
        <v>10869</v>
      </c>
      <c r="E56" s="492" t="s">
        <v>10870</v>
      </c>
      <c r="F56" s="492" t="s">
        <v>10715</v>
      </c>
      <c r="G56" s="14">
        <v>79</v>
      </c>
      <c r="H56" s="9" t="s">
        <v>7</v>
      </c>
      <c r="I56" s="496">
        <v>766</v>
      </c>
      <c r="J56" s="497" t="s">
        <v>106</v>
      </c>
      <c r="K56" s="15">
        <v>27007</v>
      </c>
      <c r="L56" s="29" t="s">
        <v>49</v>
      </c>
    </row>
    <row r="57" spans="3:12" ht="20.100000000000001" customHeight="1">
      <c r="C57" s="491" t="s">
        <v>10871</v>
      </c>
      <c r="D57" s="492" t="s">
        <v>10872</v>
      </c>
      <c r="E57" s="492" t="s">
        <v>10812</v>
      </c>
      <c r="F57" s="492" t="s">
        <v>10800</v>
      </c>
      <c r="G57" s="14">
        <v>79</v>
      </c>
      <c r="H57" s="9" t="s">
        <v>7</v>
      </c>
      <c r="I57" s="492"/>
      <c r="J57" s="492"/>
      <c r="K57" s="492"/>
      <c r="L57" s="492"/>
    </row>
    <row r="58" spans="3:12" ht="20.100000000000001" customHeight="1">
      <c r="C58" s="491" t="s">
        <v>10873</v>
      </c>
      <c r="D58" s="492" t="s">
        <v>10814</v>
      </c>
      <c r="E58" s="492" t="s">
        <v>10761</v>
      </c>
      <c r="F58" s="492" t="s">
        <v>9567</v>
      </c>
      <c r="G58" s="14">
        <v>79</v>
      </c>
      <c r="H58" s="9" t="s">
        <v>7</v>
      </c>
      <c r="I58" s="492"/>
      <c r="J58" s="492"/>
      <c r="K58" s="492"/>
      <c r="L58" s="492"/>
    </row>
    <row r="59" spans="3:12" ht="20.100000000000001" customHeight="1">
      <c r="C59" s="491" t="s">
        <v>10874</v>
      </c>
      <c r="D59" s="492" t="s">
        <v>10875</v>
      </c>
      <c r="E59" s="492" t="s">
        <v>10770</v>
      </c>
      <c r="F59" s="492" t="s">
        <v>10774</v>
      </c>
      <c r="G59" s="14">
        <v>79</v>
      </c>
      <c r="H59" s="9" t="s">
        <v>7</v>
      </c>
      <c r="I59" s="496">
        <v>766</v>
      </c>
      <c r="J59" s="497" t="s">
        <v>106</v>
      </c>
      <c r="K59" s="15">
        <v>27004</v>
      </c>
      <c r="L59" s="29" t="s">
        <v>34</v>
      </c>
    </row>
    <row r="60" spans="3:12" ht="20.100000000000001" hidden="1" customHeight="1">
      <c r="C60" s="491"/>
      <c r="D60" s="492" t="s">
        <v>7984</v>
      </c>
      <c r="E60" s="492" t="s">
        <v>10876</v>
      </c>
      <c r="F60" s="492" t="s">
        <v>10877</v>
      </c>
      <c r="G60" s="492"/>
      <c r="H60" s="492"/>
      <c r="I60" s="492"/>
      <c r="J60" s="492"/>
      <c r="K60" s="492"/>
      <c r="L60" s="492"/>
    </row>
    <row r="61" spans="3:12" ht="20.100000000000001" hidden="1" customHeight="1">
      <c r="C61" s="491" t="s">
        <v>10878</v>
      </c>
      <c r="D61" s="492" t="s">
        <v>10879</v>
      </c>
      <c r="E61" s="492" t="s">
        <v>10880</v>
      </c>
      <c r="F61" s="492" t="s">
        <v>10881</v>
      </c>
      <c r="G61" s="492"/>
      <c r="H61" s="492"/>
      <c r="I61" s="492"/>
      <c r="J61" s="492"/>
      <c r="K61" s="492"/>
      <c r="L61" s="492"/>
    </row>
    <row r="62" spans="3:12" ht="20.100000000000001" customHeight="1">
      <c r="C62" s="491" t="s">
        <v>10882</v>
      </c>
      <c r="D62" s="492" t="s">
        <v>10769</v>
      </c>
      <c r="E62" s="492" t="s">
        <v>10883</v>
      </c>
      <c r="F62" s="492" t="s">
        <v>10723</v>
      </c>
      <c r="G62" s="14">
        <v>79</v>
      </c>
      <c r="H62" s="9" t="s">
        <v>7</v>
      </c>
      <c r="I62" s="492"/>
      <c r="J62" s="492"/>
      <c r="K62" s="492"/>
      <c r="L62" s="492"/>
    </row>
    <row r="63" spans="3:12" ht="20.100000000000001" hidden="1" customHeight="1">
      <c r="C63" s="491" t="s">
        <v>10884</v>
      </c>
      <c r="D63" s="492" t="s">
        <v>10885</v>
      </c>
      <c r="E63" s="492" t="s">
        <v>10886</v>
      </c>
      <c r="F63" s="492" t="s">
        <v>10881</v>
      </c>
      <c r="G63" s="492"/>
      <c r="H63" s="492"/>
      <c r="I63" s="492"/>
      <c r="J63" s="492"/>
      <c r="K63" s="492"/>
      <c r="L63" s="492"/>
    </row>
    <row r="64" spans="3:12" ht="20.100000000000001" hidden="1" customHeight="1">
      <c r="C64" s="491" t="s">
        <v>10887</v>
      </c>
      <c r="D64" s="492" t="s">
        <v>10888</v>
      </c>
      <c r="E64" s="492" t="s">
        <v>10889</v>
      </c>
      <c r="F64" s="492" t="s">
        <v>10890</v>
      </c>
      <c r="G64" s="492"/>
      <c r="H64" s="492"/>
      <c r="I64" s="492"/>
      <c r="J64" s="492"/>
      <c r="K64" s="492"/>
      <c r="L64" s="492"/>
    </row>
    <row r="65" spans="3:12" ht="20.100000000000001" customHeight="1">
      <c r="C65" s="491" t="s">
        <v>10891</v>
      </c>
      <c r="D65" s="492" t="s">
        <v>10892</v>
      </c>
      <c r="E65" s="492" t="s">
        <v>10893</v>
      </c>
      <c r="F65" s="492" t="s">
        <v>10800</v>
      </c>
      <c r="G65" s="14">
        <v>79</v>
      </c>
      <c r="H65" s="9" t="s">
        <v>7</v>
      </c>
      <c r="I65" s="492"/>
      <c r="J65" s="492"/>
      <c r="K65" s="492"/>
      <c r="L65" s="492"/>
    </row>
    <row r="66" spans="3:12" ht="20.100000000000001" hidden="1" customHeight="1">
      <c r="C66" s="491" t="s">
        <v>10694</v>
      </c>
      <c r="D66" s="492"/>
      <c r="E66" s="492"/>
      <c r="F66" s="492"/>
      <c r="G66" s="492"/>
      <c r="H66" s="492"/>
      <c r="I66" s="492"/>
      <c r="J66" s="492"/>
      <c r="K66" s="492"/>
      <c r="L66" s="492"/>
    </row>
    <row r="67" spans="3:12" ht="20.100000000000001" customHeight="1">
      <c r="C67" s="491" t="s">
        <v>10894</v>
      </c>
      <c r="D67" s="492" t="s">
        <v>10895</v>
      </c>
      <c r="E67" s="492" t="s">
        <v>10896</v>
      </c>
      <c r="F67" s="492" t="s">
        <v>9567</v>
      </c>
      <c r="G67" s="14">
        <v>79</v>
      </c>
      <c r="H67" s="9" t="s">
        <v>7</v>
      </c>
      <c r="I67" s="492"/>
      <c r="J67" s="492"/>
      <c r="K67" s="492"/>
      <c r="L67" s="492"/>
    </row>
    <row r="68" spans="3:12" ht="20.100000000000001" customHeight="1">
      <c r="C68" s="491" t="s">
        <v>10897</v>
      </c>
      <c r="D68" s="492" t="s">
        <v>10898</v>
      </c>
      <c r="E68" s="492" t="s">
        <v>10899</v>
      </c>
      <c r="F68" s="492" t="s">
        <v>10900</v>
      </c>
      <c r="G68" s="14">
        <v>79</v>
      </c>
      <c r="H68" s="9" t="s">
        <v>7</v>
      </c>
      <c r="I68" s="492"/>
      <c r="J68" s="492"/>
      <c r="K68" s="492"/>
      <c r="L68" s="492"/>
    </row>
    <row r="69" spans="3:12" ht="20.100000000000001" hidden="1" customHeight="1">
      <c r="C69" s="491" t="s">
        <v>10901</v>
      </c>
      <c r="D69" s="492" t="s">
        <v>10902</v>
      </c>
      <c r="E69" s="492" t="s">
        <v>10903</v>
      </c>
      <c r="F69" s="492" t="s">
        <v>10904</v>
      </c>
      <c r="G69" s="492"/>
      <c r="H69" s="492"/>
      <c r="I69" s="492"/>
      <c r="J69" s="492"/>
      <c r="K69" s="492"/>
      <c r="L69" s="492"/>
    </row>
    <row r="70" spans="3:12" ht="20.100000000000001" hidden="1" customHeight="1">
      <c r="C70" s="491" t="s">
        <v>10905</v>
      </c>
      <c r="D70" s="492" t="s">
        <v>10906</v>
      </c>
      <c r="E70" s="492" t="s">
        <v>10907</v>
      </c>
      <c r="F70" s="492" t="s">
        <v>10908</v>
      </c>
      <c r="G70" s="492"/>
      <c r="H70" s="492"/>
      <c r="I70" s="492"/>
      <c r="J70" s="492"/>
      <c r="K70" s="492"/>
      <c r="L70" s="492"/>
    </row>
    <row r="71" spans="3:12" ht="20.100000000000001" customHeight="1">
      <c r="C71" s="491" t="s">
        <v>10909</v>
      </c>
      <c r="D71" s="492" t="s">
        <v>10856</v>
      </c>
      <c r="E71" s="492" t="s">
        <v>10910</v>
      </c>
      <c r="F71" s="492" t="s">
        <v>9567</v>
      </c>
      <c r="G71" s="14">
        <v>79</v>
      </c>
      <c r="H71" s="9" t="s">
        <v>7</v>
      </c>
      <c r="I71" s="492"/>
      <c r="J71" s="492"/>
      <c r="K71" s="492"/>
      <c r="L71" s="492"/>
    </row>
    <row r="72" spans="3:12" ht="20.100000000000001" customHeight="1">
      <c r="C72" s="491" t="s">
        <v>10911</v>
      </c>
      <c r="D72" s="492" t="s">
        <v>10912</v>
      </c>
      <c r="E72" s="492" t="s">
        <v>10913</v>
      </c>
      <c r="F72" s="492" t="s">
        <v>10723</v>
      </c>
      <c r="G72" s="14">
        <v>79</v>
      </c>
      <c r="H72" s="9" t="s">
        <v>7</v>
      </c>
      <c r="I72" s="492"/>
      <c r="J72" s="492"/>
      <c r="K72" s="492"/>
      <c r="L72" s="492"/>
    </row>
    <row r="73" spans="3:12" ht="20.100000000000001" customHeight="1">
      <c r="C73" s="491" t="s">
        <v>10914</v>
      </c>
      <c r="D73" s="492" t="s">
        <v>10915</v>
      </c>
      <c r="E73" s="492" t="s">
        <v>10916</v>
      </c>
      <c r="F73" s="492" t="s">
        <v>9567</v>
      </c>
      <c r="G73" s="14">
        <v>79</v>
      </c>
      <c r="H73" s="9" t="s">
        <v>7</v>
      </c>
      <c r="I73" s="492"/>
      <c r="J73" s="492"/>
      <c r="K73" s="492"/>
      <c r="L73" s="492"/>
    </row>
    <row r="74" spans="3:12" ht="20.100000000000001" customHeight="1">
      <c r="C74" s="491" t="s">
        <v>10917</v>
      </c>
      <c r="D74" s="492" t="s">
        <v>10918</v>
      </c>
      <c r="E74" s="492" t="s">
        <v>10752</v>
      </c>
      <c r="F74" s="492" t="s">
        <v>10723</v>
      </c>
      <c r="G74" s="14">
        <v>79</v>
      </c>
      <c r="H74" s="9" t="s">
        <v>7</v>
      </c>
      <c r="I74" s="492"/>
      <c r="J74" s="492"/>
      <c r="K74" s="492"/>
      <c r="L74" s="492"/>
    </row>
    <row r="75" spans="3:12" ht="20.100000000000001" hidden="1" customHeight="1">
      <c r="C75" s="491"/>
      <c r="D75" s="492" t="s">
        <v>3601</v>
      </c>
      <c r="E75" s="492" t="s">
        <v>10919</v>
      </c>
      <c r="F75" s="492" t="s">
        <v>10920</v>
      </c>
      <c r="G75" s="492"/>
      <c r="H75" s="492"/>
      <c r="I75" s="492"/>
      <c r="J75" s="492"/>
      <c r="K75" s="492"/>
      <c r="L75" s="492"/>
    </row>
    <row r="76" spans="3:12" ht="20.100000000000001" customHeight="1">
      <c r="C76" s="491" t="s">
        <v>10921</v>
      </c>
      <c r="D76" s="492" t="s">
        <v>10922</v>
      </c>
      <c r="E76" s="492" t="s">
        <v>10739</v>
      </c>
      <c r="F76" s="492" t="s">
        <v>10723</v>
      </c>
      <c r="G76" s="14">
        <v>79</v>
      </c>
      <c r="H76" s="9" t="s">
        <v>7</v>
      </c>
      <c r="I76" s="492"/>
      <c r="J76" s="492"/>
      <c r="K76" s="492"/>
      <c r="L76" s="492"/>
    </row>
    <row r="77" spans="3:12" ht="20.100000000000001" customHeight="1">
      <c r="C77" s="491" t="s">
        <v>10923</v>
      </c>
      <c r="D77" s="492" t="s">
        <v>10811</v>
      </c>
      <c r="E77" s="492" t="s">
        <v>10924</v>
      </c>
      <c r="F77" s="492" t="s">
        <v>10800</v>
      </c>
      <c r="G77" s="14">
        <v>79</v>
      </c>
      <c r="H77" s="9" t="s">
        <v>7</v>
      </c>
      <c r="I77" s="492"/>
      <c r="J77" s="492"/>
      <c r="K77" s="492"/>
      <c r="L77" s="492"/>
    </row>
    <row r="78" spans="3:12" ht="20.100000000000001" hidden="1" customHeight="1">
      <c r="C78" s="491"/>
      <c r="D78" s="492" t="s">
        <v>581</v>
      </c>
      <c r="E78" s="492" t="s">
        <v>10925</v>
      </c>
      <c r="F78" s="492" t="s">
        <v>10908</v>
      </c>
      <c r="G78" s="492"/>
      <c r="H78" s="492"/>
      <c r="I78" s="492"/>
      <c r="J78" s="492"/>
      <c r="K78" s="492"/>
      <c r="L78" s="492"/>
    </row>
    <row r="79" spans="3:12" ht="20.100000000000001" customHeight="1">
      <c r="C79" s="491" t="s">
        <v>10926</v>
      </c>
      <c r="D79" s="492" t="s">
        <v>10869</v>
      </c>
      <c r="E79" s="492" t="s">
        <v>10927</v>
      </c>
      <c r="F79" s="492" t="s">
        <v>10723</v>
      </c>
      <c r="G79" s="14">
        <v>79</v>
      </c>
      <c r="H79" s="9" t="s">
        <v>7</v>
      </c>
      <c r="I79" s="496">
        <v>766</v>
      </c>
      <c r="J79" s="497" t="s">
        <v>106</v>
      </c>
      <c r="K79" s="15">
        <v>27007</v>
      </c>
      <c r="L79" s="29" t="s">
        <v>49</v>
      </c>
    </row>
    <row r="80" spans="3:12" ht="20.100000000000001" hidden="1" customHeight="1">
      <c r="C80" s="491" t="s">
        <v>10928</v>
      </c>
      <c r="D80" s="492" t="s">
        <v>10929</v>
      </c>
      <c r="E80" s="492" t="s">
        <v>10930</v>
      </c>
      <c r="F80" s="492" t="s">
        <v>10847</v>
      </c>
      <c r="G80" s="492"/>
      <c r="H80" s="492"/>
      <c r="I80" s="492"/>
      <c r="J80" s="492"/>
      <c r="K80" s="492"/>
      <c r="L80" s="492"/>
    </row>
    <row r="81" spans="3:12" ht="20.100000000000001" hidden="1" customHeight="1">
      <c r="C81" s="491" t="s">
        <v>10931</v>
      </c>
      <c r="D81" s="492" t="s">
        <v>10932</v>
      </c>
      <c r="E81" s="492" t="s">
        <v>10933</v>
      </c>
      <c r="F81" s="492" t="s">
        <v>10934</v>
      </c>
      <c r="G81" s="492"/>
      <c r="H81" s="492"/>
      <c r="I81" s="492"/>
      <c r="J81" s="492"/>
      <c r="K81" s="492"/>
      <c r="L81" s="492"/>
    </row>
    <row r="82" spans="3:12" ht="20.100000000000001" customHeight="1">
      <c r="C82" s="491" t="s">
        <v>10935</v>
      </c>
      <c r="D82" s="492" t="s">
        <v>10869</v>
      </c>
      <c r="E82" s="492" t="s">
        <v>10870</v>
      </c>
      <c r="F82" s="492" t="s">
        <v>10723</v>
      </c>
      <c r="G82" s="14">
        <v>79</v>
      </c>
      <c r="H82" s="9" t="s">
        <v>7</v>
      </c>
      <c r="I82" s="496">
        <v>766</v>
      </c>
      <c r="J82" s="497" t="s">
        <v>106</v>
      </c>
      <c r="K82" s="15">
        <v>27007</v>
      </c>
      <c r="L82" s="29" t="s">
        <v>49</v>
      </c>
    </row>
    <row r="83" spans="3:12" ht="20.100000000000001" hidden="1" customHeight="1">
      <c r="C83" s="491" t="s">
        <v>10936</v>
      </c>
      <c r="D83" s="492" t="s">
        <v>10937</v>
      </c>
      <c r="E83" s="492" t="s">
        <v>10938</v>
      </c>
      <c r="F83" s="492"/>
      <c r="G83" s="492"/>
      <c r="H83" s="492"/>
      <c r="I83" s="492"/>
      <c r="J83" s="492"/>
      <c r="K83" s="492"/>
      <c r="L83" s="492"/>
    </row>
    <row r="84" spans="3:12" ht="20.100000000000001" hidden="1" customHeight="1">
      <c r="C84" s="491" t="s">
        <v>10939</v>
      </c>
      <c r="D84" s="492" t="s">
        <v>10940</v>
      </c>
      <c r="E84" s="492" t="s">
        <v>10941</v>
      </c>
      <c r="F84" s="492" t="s">
        <v>10942</v>
      </c>
      <c r="G84" s="492" t="s">
        <v>10877</v>
      </c>
      <c r="H84" s="492"/>
      <c r="I84" s="492"/>
      <c r="J84" s="492"/>
      <c r="K84" s="492"/>
      <c r="L84" s="492"/>
    </row>
    <row r="85" spans="3:12" ht="20.100000000000001" hidden="1" customHeight="1">
      <c r="C85" s="491" t="s">
        <v>10943</v>
      </c>
      <c r="D85" s="492" t="s">
        <v>10944</v>
      </c>
      <c r="E85" s="492" t="s">
        <v>10945</v>
      </c>
      <c r="F85" s="492" t="s">
        <v>10877</v>
      </c>
      <c r="G85" s="492"/>
      <c r="H85" s="492"/>
      <c r="I85" s="492"/>
      <c r="J85" s="492"/>
      <c r="K85" s="492"/>
      <c r="L85" s="492"/>
    </row>
    <row r="86" spans="3:12" ht="20.100000000000001" customHeight="1">
      <c r="C86" s="491" t="s">
        <v>10946</v>
      </c>
      <c r="D86" s="492" t="s">
        <v>10947</v>
      </c>
      <c r="E86" s="492" t="s">
        <v>10899</v>
      </c>
      <c r="F86" s="492" t="s">
        <v>10723</v>
      </c>
      <c r="G86" s="14">
        <v>79</v>
      </c>
      <c r="H86" s="9" t="s">
        <v>7</v>
      </c>
      <c r="I86" s="492"/>
      <c r="J86" s="492"/>
      <c r="K86" s="492"/>
      <c r="L86" s="492"/>
    </row>
    <row r="87" spans="3:12" ht="20.100000000000001" customHeight="1">
      <c r="C87" s="491" t="s">
        <v>10948</v>
      </c>
      <c r="D87" s="492" t="s">
        <v>10949</v>
      </c>
      <c r="E87" s="492" t="s">
        <v>10870</v>
      </c>
      <c r="F87" s="492" t="s">
        <v>10800</v>
      </c>
      <c r="G87" s="14">
        <v>79</v>
      </c>
      <c r="H87" s="9" t="s">
        <v>7</v>
      </c>
      <c r="I87" s="496">
        <v>766</v>
      </c>
      <c r="J87" s="497" t="s">
        <v>106</v>
      </c>
      <c r="K87" s="15">
        <v>26965</v>
      </c>
      <c r="L87" s="29" t="s">
        <v>44</v>
      </c>
    </row>
    <row r="88" spans="3:12" ht="20.100000000000001" hidden="1" customHeight="1">
      <c r="C88" s="491" t="s">
        <v>10950</v>
      </c>
      <c r="D88" s="492" t="s">
        <v>10751</v>
      </c>
      <c r="E88" s="492" t="s">
        <v>10951</v>
      </c>
      <c r="F88" s="492"/>
      <c r="G88" s="492"/>
      <c r="H88" s="492"/>
      <c r="I88" s="492"/>
      <c r="J88" s="492"/>
      <c r="K88" s="492"/>
      <c r="L88" s="492"/>
    </row>
    <row r="89" spans="3:12" ht="20.100000000000001" customHeight="1">
      <c r="C89" s="491" t="s">
        <v>10952</v>
      </c>
      <c r="D89" s="492" t="s">
        <v>10953</v>
      </c>
      <c r="E89" s="492" t="s">
        <v>10954</v>
      </c>
      <c r="F89" s="492" t="s">
        <v>10800</v>
      </c>
      <c r="G89" s="14">
        <v>79</v>
      </c>
      <c r="H89" s="9" t="s">
        <v>7</v>
      </c>
      <c r="I89" s="492"/>
      <c r="J89" s="492"/>
      <c r="K89" s="492"/>
      <c r="L89" s="492"/>
    </row>
    <row r="90" spans="3:12" ht="20.100000000000001" customHeight="1">
      <c r="C90" s="491" t="s">
        <v>10955</v>
      </c>
      <c r="D90" s="492" t="s">
        <v>10953</v>
      </c>
      <c r="E90" s="492" t="s">
        <v>10956</v>
      </c>
      <c r="F90" s="492" t="s">
        <v>10957</v>
      </c>
      <c r="G90" s="14">
        <v>79</v>
      </c>
      <c r="H90" s="9" t="s">
        <v>7</v>
      </c>
      <c r="I90" s="492"/>
      <c r="J90" s="492"/>
      <c r="K90" s="492"/>
      <c r="L90" s="492"/>
    </row>
    <row r="91" spans="3:12" ht="20.100000000000001" customHeight="1">
      <c r="C91" s="491" t="s">
        <v>10958</v>
      </c>
      <c r="D91" s="492" t="s">
        <v>10959</v>
      </c>
      <c r="E91" s="492" t="s">
        <v>10960</v>
      </c>
      <c r="F91" s="492" t="s">
        <v>10961</v>
      </c>
      <c r="G91" s="14">
        <v>79</v>
      </c>
      <c r="H91" s="9" t="s">
        <v>7</v>
      </c>
      <c r="I91" s="492"/>
      <c r="J91" s="492"/>
      <c r="K91" s="492"/>
      <c r="L91" s="492"/>
    </row>
    <row r="92" spans="3:12" ht="20.100000000000001" customHeight="1">
      <c r="C92" s="491" t="s">
        <v>10962</v>
      </c>
      <c r="D92" s="492" t="s">
        <v>10963</v>
      </c>
      <c r="E92" s="492" t="s">
        <v>10964</v>
      </c>
      <c r="F92" s="492" t="s">
        <v>10839</v>
      </c>
      <c r="G92" s="14">
        <v>79</v>
      </c>
      <c r="H92" s="9" t="s">
        <v>7</v>
      </c>
      <c r="I92" s="492"/>
      <c r="J92" s="492"/>
      <c r="K92" s="492"/>
      <c r="L92" s="492"/>
    </row>
    <row r="93" spans="3:12" ht="20.100000000000001" customHeight="1">
      <c r="C93" s="491" t="s">
        <v>10965</v>
      </c>
      <c r="D93" s="492" t="s">
        <v>10966</v>
      </c>
      <c r="E93" s="492" t="s">
        <v>10954</v>
      </c>
      <c r="F93" s="492" t="s">
        <v>10800</v>
      </c>
      <c r="G93" s="14">
        <v>79</v>
      </c>
      <c r="H93" s="9" t="s">
        <v>7</v>
      </c>
      <c r="I93" s="492"/>
      <c r="J93" s="492"/>
      <c r="K93" s="492"/>
      <c r="L93" s="492"/>
    </row>
    <row r="94" spans="3:12" ht="20.100000000000001" hidden="1" customHeight="1">
      <c r="C94" s="491" t="s">
        <v>10631</v>
      </c>
      <c r="D94" s="492"/>
      <c r="E94" s="492"/>
      <c r="F94" s="492"/>
      <c r="G94" s="492"/>
      <c r="H94" s="492"/>
      <c r="I94" s="492"/>
      <c r="J94" s="492"/>
      <c r="K94" s="492"/>
      <c r="L94" s="492"/>
    </row>
    <row r="95" spans="3:12" ht="20.100000000000001" customHeight="1">
      <c r="C95" s="491" t="s">
        <v>10967</v>
      </c>
      <c r="D95" s="492" t="s">
        <v>10811</v>
      </c>
      <c r="E95" s="492" t="s">
        <v>10870</v>
      </c>
      <c r="F95" s="492" t="s">
        <v>10715</v>
      </c>
      <c r="G95" s="14">
        <v>79</v>
      </c>
      <c r="H95" s="9" t="s">
        <v>7</v>
      </c>
      <c r="I95" s="496">
        <v>766</v>
      </c>
      <c r="J95" s="497" t="s">
        <v>106</v>
      </c>
      <c r="K95" s="15">
        <v>26992</v>
      </c>
      <c r="L95" s="29" t="s">
        <v>40</v>
      </c>
    </row>
    <row r="96" spans="3:12" ht="20.100000000000001" customHeight="1">
      <c r="C96" s="491" t="s">
        <v>10967</v>
      </c>
      <c r="D96" s="492" t="s">
        <v>10811</v>
      </c>
      <c r="E96" s="492" t="s">
        <v>10870</v>
      </c>
      <c r="F96" s="492" t="s">
        <v>10715</v>
      </c>
      <c r="G96" s="14">
        <v>79</v>
      </c>
      <c r="H96" s="9" t="s">
        <v>7</v>
      </c>
      <c r="I96" s="496">
        <v>766</v>
      </c>
      <c r="J96" s="497" t="s">
        <v>106</v>
      </c>
      <c r="K96" s="15">
        <v>26992</v>
      </c>
      <c r="L96" s="29" t="s">
        <v>40</v>
      </c>
    </row>
    <row r="97" spans="3:12" ht="20.100000000000001" customHeight="1">
      <c r="C97" s="491" t="s">
        <v>10968</v>
      </c>
      <c r="D97" s="492" t="s">
        <v>10814</v>
      </c>
      <c r="E97" s="492" t="s">
        <v>10954</v>
      </c>
      <c r="F97" s="492" t="s">
        <v>10800</v>
      </c>
      <c r="G97" s="14">
        <v>79</v>
      </c>
      <c r="H97" s="9" t="s">
        <v>7</v>
      </c>
      <c r="I97" s="492"/>
      <c r="J97" s="492"/>
      <c r="K97" s="492"/>
      <c r="L97" s="492"/>
    </row>
    <row r="98" spans="3:12" ht="20.100000000000001" customHeight="1">
      <c r="C98" s="491" t="s">
        <v>10969</v>
      </c>
      <c r="D98" s="492" t="s">
        <v>10814</v>
      </c>
      <c r="E98" s="492" t="s">
        <v>10870</v>
      </c>
      <c r="F98" s="492" t="s">
        <v>10800</v>
      </c>
      <c r="G98" s="14">
        <v>79</v>
      </c>
      <c r="H98" s="9" t="s">
        <v>7</v>
      </c>
      <c r="I98" s="496">
        <v>766</v>
      </c>
      <c r="J98" s="497" t="s">
        <v>106</v>
      </c>
      <c r="K98" s="15">
        <v>27004</v>
      </c>
      <c r="L98" s="29" t="s">
        <v>34</v>
      </c>
    </row>
    <row r="99" spans="3:12" ht="20.100000000000001" hidden="1" customHeight="1">
      <c r="C99" s="491" t="s">
        <v>10970</v>
      </c>
      <c r="D99" s="492" t="s">
        <v>10971</v>
      </c>
      <c r="E99" s="492" t="s">
        <v>10972</v>
      </c>
      <c r="F99" s="492" t="s">
        <v>10877</v>
      </c>
      <c r="G99" s="492"/>
      <c r="H99" s="492"/>
      <c r="I99" s="492"/>
      <c r="J99" s="492"/>
      <c r="K99" s="492"/>
      <c r="L99" s="492"/>
    </row>
    <row r="100" spans="3:12" ht="20.100000000000001" customHeight="1">
      <c r="C100" s="491" t="s">
        <v>10973</v>
      </c>
      <c r="D100" s="492" t="s">
        <v>10974</v>
      </c>
      <c r="E100" s="492" t="s">
        <v>10913</v>
      </c>
      <c r="F100" s="492" t="s">
        <v>10723</v>
      </c>
      <c r="G100" s="14">
        <v>79</v>
      </c>
      <c r="H100" s="9" t="s">
        <v>7</v>
      </c>
      <c r="I100" s="492"/>
      <c r="J100" s="492"/>
      <c r="K100" s="492"/>
      <c r="L100" s="492"/>
    </row>
    <row r="101" spans="3:12" ht="20.100000000000001" customHeight="1">
      <c r="C101" s="491" t="s">
        <v>10975</v>
      </c>
      <c r="D101" s="492" t="s">
        <v>157</v>
      </c>
      <c r="E101" s="492" t="s">
        <v>10976</v>
      </c>
      <c r="F101" s="492" t="s">
        <v>10835</v>
      </c>
      <c r="G101" s="14">
        <v>79</v>
      </c>
      <c r="H101" s="9" t="s">
        <v>7</v>
      </c>
      <c r="I101" s="492"/>
      <c r="J101" s="492"/>
      <c r="K101" s="492"/>
      <c r="L101" s="492"/>
    </row>
    <row r="102" spans="3:12" ht="20.100000000000001" hidden="1" customHeight="1">
      <c r="C102" s="491" t="s">
        <v>10977</v>
      </c>
      <c r="D102" s="492" t="s">
        <v>10978</v>
      </c>
      <c r="E102" s="492" t="s">
        <v>10846</v>
      </c>
      <c r="F102" s="492" t="s">
        <v>10847</v>
      </c>
      <c r="G102" s="492"/>
      <c r="H102" s="492"/>
      <c r="I102" s="492"/>
      <c r="J102" s="492"/>
      <c r="K102" s="492"/>
      <c r="L102" s="492"/>
    </row>
    <row r="103" spans="3:12" ht="20.100000000000001" customHeight="1">
      <c r="C103" s="491" t="s">
        <v>10979</v>
      </c>
      <c r="D103" s="492" t="s">
        <v>10809</v>
      </c>
      <c r="E103" s="492" t="s">
        <v>10761</v>
      </c>
      <c r="F103" s="492" t="s">
        <v>10829</v>
      </c>
      <c r="G103" s="14">
        <v>79</v>
      </c>
      <c r="H103" s="9" t="s">
        <v>7</v>
      </c>
      <c r="I103" s="492"/>
      <c r="J103" s="492"/>
      <c r="K103" s="492"/>
      <c r="L103" s="492"/>
    </row>
    <row r="104" spans="3:12" ht="20.100000000000001" hidden="1" customHeight="1">
      <c r="C104" s="491" t="s">
        <v>10980</v>
      </c>
      <c r="D104" s="492" t="s">
        <v>10981</v>
      </c>
      <c r="E104" s="492" t="s">
        <v>10982</v>
      </c>
      <c r="F104" s="492" t="s">
        <v>10983</v>
      </c>
      <c r="G104" s="492"/>
      <c r="H104" s="492"/>
      <c r="I104" s="492"/>
      <c r="J104" s="492"/>
      <c r="K104" s="492"/>
      <c r="L104" s="492"/>
    </row>
    <row r="105" spans="3:12" ht="20.100000000000001" customHeight="1">
      <c r="C105" s="491" t="s">
        <v>10984</v>
      </c>
      <c r="D105" s="492" t="s">
        <v>10985</v>
      </c>
      <c r="E105" s="492" t="s">
        <v>10812</v>
      </c>
      <c r="F105" s="492" t="s">
        <v>10800</v>
      </c>
      <c r="G105" s="14">
        <v>79</v>
      </c>
      <c r="H105" s="9" t="s">
        <v>7</v>
      </c>
      <c r="I105" s="492"/>
      <c r="J105" s="492"/>
      <c r="K105" s="492"/>
      <c r="L105" s="492"/>
    </row>
    <row r="106" spans="3:12" ht="20.100000000000001" customHeight="1">
      <c r="C106" s="491" t="s">
        <v>10986</v>
      </c>
      <c r="D106" s="492" t="s">
        <v>10769</v>
      </c>
      <c r="E106" s="492" t="s">
        <v>10987</v>
      </c>
      <c r="F106" s="492" t="s">
        <v>10723</v>
      </c>
      <c r="G106" s="14">
        <v>79</v>
      </c>
      <c r="H106" s="9" t="s">
        <v>7</v>
      </c>
      <c r="I106" s="492"/>
      <c r="J106" s="492"/>
      <c r="K106" s="492"/>
      <c r="L106" s="492"/>
    </row>
    <row r="107" spans="3:12" ht="20.100000000000001" customHeight="1">
      <c r="C107" s="491" t="s">
        <v>10988</v>
      </c>
      <c r="D107" s="492" t="s">
        <v>10898</v>
      </c>
      <c r="E107" s="492" t="s">
        <v>10989</v>
      </c>
      <c r="F107" s="492" t="s">
        <v>10835</v>
      </c>
      <c r="G107" s="14">
        <v>79</v>
      </c>
      <c r="H107" s="9" t="s">
        <v>7</v>
      </c>
      <c r="I107" s="496">
        <v>766</v>
      </c>
      <c r="J107" s="497" t="s">
        <v>106</v>
      </c>
      <c r="K107" s="15">
        <v>26986</v>
      </c>
      <c r="L107" s="29" t="s">
        <v>33</v>
      </c>
    </row>
    <row r="108" spans="3:12" ht="20.100000000000001" hidden="1" customHeight="1">
      <c r="C108" s="491" t="s">
        <v>10990</v>
      </c>
      <c r="D108" s="492" t="s">
        <v>10991</v>
      </c>
      <c r="E108" s="492"/>
      <c r="F108" s="492"/>
      <c r="G108" s="492"/>
      <c r="H108" s="492"/>
      <c r="I108" s="492"/>
      <c r="J108" s="492"/>
      <c r="K108" s="492"/>
      <c r="L108" s="492"/>
    </row>
    <row r="109" spans="3:12" ht="20.100000000000001" customHeight="1">
      <c r="C109" s="491" t="s">
        <v>10992</v>
      </c>
      <c r="D109" s="492" t="s">
        <v>10949</v>
      </c>
      <c r="E109" s="492" t="s">
        <v>10812</v>
      </c>
      <c r="F109" s="492" t="s">
        <v>10800</v>
      </c>
      <c r="G109" s="14">
        <v>79</v>
      </c>
      <c r="H109" s="9" t="s">
        <v>7</v>
      </c>
      <c r="I109" s="492"/>
      <c r="J109" s="492"/>
      <c r="K109" s="492"/>
      <c r="L109" s="492"/>
    </row>
    <row r="110" spans="3:12" ht="20.100000000000001" customHeight="1">
      <c r="C110" s="491" t="s">
        <v>10993</v>
      </c>
      <c r="D110" s="492" t="s">
        <v>10953</v>
      </c>
      <c r="E110" s="492" t="s">
        <v>10870</v>
      </c>
      <c r="F110" s="492" t="s">
        <v>10723</v>
      </c>
      <c r="G110" s="14">
        <v>79</v>
      </c>
      <c r="H110" s="9" t="s">
        <v>7</v>
      </c>
      <c r="I110" s="496">
        <v>766</v>
      </c>
      <c r="J110" s="497" t="s">
        <v>106</v>
      </c>
      <c r="K110" s="15">
        <v>26983</v>
      </c>
      <c r="L110" s="29" t="s">
        <v>36</v>
      </c>
    </row>
    <row r="111" spans="3:12" ht="20.100000000000001" customHeight="1">
      <c r="C111" s="491" t="s">
        <v>10994</v>
      </c>
      <c r="D111" s="492" t="s">
        <v>10856</v>
      </c>
      <c r="E111" s="492" t="s">
        <v>10761</v>
      </c>
      <c r="F111" s="492" t="s">
        <v>10995</v>
      </c>
      <c r="G111" s="14">
        <v>79</v>
      </c>
      <c r="H111" s="9" t="s">
        <v>7</v>
      </c>
      <c r="I111" s="492"/>
      <c r="J111" s="492"/>
      <c r="K111" s="492"/>
      <c r="L111" s="492"/>
    </row>
    <row r="112" spans="3:12" ht="20.100000000000001" hidden="1" customHeight="1">
      <c r="C112" s="491" t="s">
        <v>10996</v>
      </c>
      <c r="D112" s="492" t="s">
        <v>10997</v>
      </c>
      <c r="E112" s="492" t="s">
        <v>10998</v>
      </c>
      <c r="F112" s="492" t="s">
        <v>10999</v>
      </c>
      <c r="G112" s="492"/>
      <c r="H112" s="492"/>
      <c r="I112" s="492"/>
      <c r="J112" s="492"/>
      <c r="K112" s="492"/>
      <c r="L112" s="492"/>
    </row>
    <row r="113" spans="3:12" ht="20.100000000000001" customHeight="1">
      <c r="C113" s="491" t="s">
        <v>11000</v>
      </c>
      <c r="D113" s="492" t="s">
        <v>10809</v>
      </c>
      <c r="E113" s="492" t="s">
        <v>11001</v>
      </c>
      <c r="F113" s="492" t="s">
        <v>10723</v>
      </c>
      <c r="G113" s="14">
        <v>79</v>
      </c>
      <c r="H113" s="9" t="s">
        <v>7</v>
      </c>
      <c r="I113" s="492"/>
      <c r="J113" s="492"/>
      <c r="K113" s="492"/>
      <c r="L113" s="492"/>
    </row>
    <row r="114" spans="3:12" ht="20.100000000000001" customHeight="1">
      <c r="C114" s="491" t="s">
        <v>11002</v>
      </c>
      <c r="D114" s="492" t="s">
        <v>10869</v>
      </c>
      <c r="E114" s="492" t="s">
        <v>10870</v>
      </c>
      <c r="F114" s="492" t="s">
        <v>10723</v>
      </c>
      <c r="G114" s="14">
        <v>79</v>
      </c>
      <c r="H114" s="9" t="s">
        <v>7</v>
      </c>
      <c r="I114" s="496">
        <v>766</v>
      </c>
      <c r="J114" s="497" t="s">
        <v>106</v>
      </c>
      <c r="K114" s="15">
        <v>27007</v>
      </c>
      <c r="L114" s="29" t="s">
        <v>49</v>
      </c>
    </row>
    <row r="115" spans="3:12" ht="20.100000000000001" customHeight="1">
      <c r="C115" s="491" t="s">
        <v>11003</v>
      </c>
      <c r="D115" s="492" t="s">
        <v>11004</v>
      </c>
      <c r="E115" s="492" t="s">
        <v>10960</v>
      </c>
      <c r="F115" s="492" t="s">
        <v>10723</v>
      </c>
      <c r="G115" s="14">
        <v>79</v>
      </c>
      <c r="H115" s="9" t="s">
        <v>7</v>
      </c>
      <c r="I115" s="492"/>
      <c r="J115" s="492"/>
      <c r="K115" s="492"/>
      <c r="L115" s="492"/>
    </row>
    <row r="116" spans="3:12" ht="20.100000000000001" customHeight="1">
      <c r="C116" s="491" t="s">
        <v>11005</v>
      </c>
      <c r="D116" s="492" t="s">
        <v>11006</v>
      </c>
      <c r="E116" s="492" t="s">
        <v>10714</v>
      </c>
      <c r="F116" s="492" t="s">
        <v>10800</v>
      </c>
      <c r="G116" s="14">
        <v>79</v>
      </c>
      <c r="H116" s="9" t="s">
        <v>7</v>
      </c>
      <c r="I116" s="492"/>
      <c r="J116" s="492"/>
      <c r="K116" s="492"/>
      <c r="L116" s="492"/>
    </row>
    <row r="117" spans="3:12" ht="20.100000000000001" hidden="1" customHeight="1">
      <c r="C117" s="491" t="s">
        <v>11007</v>
      </c>
      <c r="D117" s="492" t="s">
        <v>11008</v>
      </c>
      <c r="E117" s="492" t="s">
        <v>11009</v>
      </c>
      <c r="F117" s="492" t="s">
        <v>10847</v>
      </c>
      <c r="G117" s="492"/>
      <c r="H117" s="492"/>
      <c r="I117" s="492"/>
      <c r="J117" s="492"/>
      <c r="K117" s="492"/>
      <c r="L117" s="492"/>
    </row>
    <row r="118" spans="3:12" ht="20.100000000000001" customHeight="1">
      <c r="C118" s="491" t="s">
        <v>11010</v>
      </c>
      <c r="D118" s="492" t="s">
        <v>11011</v>
      </c>
      <c r="E118" s="492" t="s">
        <v>10960</v>
      </c>
      <c r="F118" s="492" t="s">
        <v>10715</v>
      </c>
      <c r="G118" s="14">
        <v>79</v>
      </c>
      <c r="H118" s="9" t="s">
        <v>7</v>
      </c>
      <c r="I118" s="492"/>
      <c r="J118" s="492"/>
      <c r="K118" s="492"/>
      <c r="L118" s="492"/>
    </row>
    <row r="119" spans="3:12" ht="20.100000000000001" hidden="1" customHeight="1">
      <c r="C119" s="491" t="s">
        <v>11012</v>
      </c>
      <c r="D119" s="492" t="s">
        <v>10759</v>
      </c>
      <c r="E119" s="492" t="s">
        <v>11013</v>
      </c>
      <c r="F119" s="492"/>
      <c r="G119" s="492"/>
      <c r="H119" s="492"/>
      <c r="I119" s="492"/>
      <c r="J119" s="492"/>
      <c r="K119" s="492"/>
      <c r="L119" s="492"/>
    </row>
    <row r="120" spans="3:12" ht="20.100000000000001" customHeight="1">
      <c r="C120" s="491" t="s">
        <v>11014</v>
      </c>
      <c r="D120" s="492" t="s">
        <v>10751</v>
      </c>
      <c r="E120" s="492" t="s">
        <v>10761</v>
      </c>
      <c r="F120" s="492" t="s">
        <v>10723</v>
      </c>
      <c r="G120" s="14">
        <v>79</v>
      </c>
      <c r="H120" s="9" t="s">
        <v>7</v>
      </c>
      <c r="I120" s="492"/>
      <c r="J120" s="492"/>
      <c r="K120" s="492"/>
      <c r="L120" s="492"/>
    </row>
    <row r="121" spans="3:12" ht="20.100000000000001" customHeight="1">
      <c r="C121" s="491" t="s">
        <v>11015</v>
      </c>
      <c r="D121" s="492" t="s">
        <v>11016</v>
      </c>
      <c r="E121" s="492" t="s">
        <v>10714</v>
      </c>
      <c r="F121" s="492" t="s">
        <v>10715</v>
      </c>
      <c r="G121" s="14">
        <v>79</v>
      </c>
      <c r="H121" s="9" t="s">
        <v>7</v>
      </c>
      <c r="I121" s="492"/>
      <c r="J121" s="492"/>
      <c r="K121" s="492"/>
      <c r="L121" s="492"/>
    </row>
    <row r="122" spans="3:12" ht="20.100000000000001" customHeight="1">
      <c r="C122" s="493" t="s">
        <v>11337</v>
      </c>
      <c r="D122" s="492" t="s">
        <v>10751</v>
      </c>
      <c r="E122" s="492" t="s">
        <v>10761</v>
      </c>
      <c r="F122" s="492" t="s">
        <v>11338</v>
      </c>
      <c r="G122" s="14">
        <v>79</v>
      </c>
      <c r="H122" s="9" t="s">
        <v>7</v>
      </c>
      <c r="I122" s="492"/>
      <c r="J122" s="492"/>
      <c r="K122" s="492"/>
      <c r="L122" s="492"/>
    </row>
    <row r="123" spans="3:12" ht="20.100000000000001" customHeight="1">
      <c r="C123" s="493" t="s">
        <v>11339</v>
      </c>
      <c r="D123" s="492" t="s">
        <v>10918</v>
      </c>
      <c r="E123" s="492" t="s">
        <v>10761</v>
      </c>
      <c r="F123" s="492" t="s">
        <v>10753</v>
      </c>
      <c r="G123" s="14">
        <v>79</v>
      </c>
      <c r="H123" s="9" t="s">
        <v>7</v>
      </c>
      <c r="I123" s="492"/>
      <c r="J123" s="492"/>
      <c r="K123" s="492"/>
      <c r="L123" s="492"/>
    </row>
    <row r="124" spans="3:12" ht="20.100000000000001" hidden="1" customHeight="1">
      <c r="C124" s="493" t="s">
        <v>11340</v>
      </c>
      <c r="D124" s="492" t="s">
        <v>11341</v>
      </c>
      <c r="E124" s="492" t="s">
        <v>11342</v>
      </c>
      <c r="F124" s="492" t="s">
        <v>11343</v>
      </c>
      <c r="G124" s="492"/>
      <c r="H124" s="492"/>
      <c r="I124" s="492"/>
      <c r="J124" s="492"/>
      <c r="K124" s="492"/>
      <c r="L124" s="492"/>
    </row>
    <row r="125" spans="3:12" ht="20.100000000000001" customHeight="1">
      <c r="C125" s="493" t="s">
        <v>11344</v>
      </c>
      <c r="D125" s="492" t="s">
        <v>10856</v>
      </c>
      <c r="E125" s="492" t="s">
        <v>10924</v>
      </c>
      <c r="F125" s="492" t="s">
        <v>10800</v>
      </c>
      <c r="G125" s="14">
        <v>79</v>
      </c>
      <c r="H125" s="9" t="s">
        <v>7</v>
      </c>
      <c r="I125" s="492"/>
      <c r="J125" s="492"/>
      <c r="K125" s="492"/>
      <c r="L125" s="492"/>
    </row>
    <row r="126" spans="3:12" ht="20.100000000000001" customHeight="1">
      <c r="C126" s="493" t="s">
        <v>11345</v>
      </c>
      <c r="D126" s="492" t="s">
        <v>10869</v>
      </c>
      <c r="E126" s="492" t="s">
        <v>11346</v>
      </c>
      <c r="F126" s="492" t="s">
        <v>11347</v>
      </c>
      <c r="G126" s="14">
        <v>79</v>
      </c>
      <c r="H126" s="9" t="s">
        <v>7</v>
      </c>
      <c r="I126" s="492"/>
      <c r="J126" s="492"/>
      <c r="K126" s="492"/>
      <c r="L126" s="492"/>
    </row>
    <row r="127" spans="3:12" ht="20.100000000000001" customHeight="1">
      <c r="C127" s="493" t="s">
        <v>11348</v>
      </c>
      <c r="D127" s="492" t="s">
        <v>10811</v>
      </c>
      <c r="E127" s="492" t="s">
        <v>11346</v>
      </c>
      <c r="F127" s="492" t="s">
        <v>10995</v>
      </c>
      <c r="G127" s="14">
        <v>79</v>
      </c>
      <c r="H127" s="9" t="s">
        <v>7</v>
      </c>
      <c r="I127" s="492"/>
      <c r="J127" s="492"/>
      <c r="K127" s="492"/>
      <c r="L127" s="492"/>
    </row>
    <row r="128" spans="3:12" ht="20.100000000000001" hidden="1" customHeight="1">
      <c r="C128" s="493" t="s">
        <v>11349</v>
      </c>
      <c r="D128" s="492" t="s">
        <v>11350</v>
      </c>
      <c r="E128" s="492" t="s">
        <v>11351</v>
      </c>
      <c r="F128" s="492" t="s">
        <v>11352</v>
      </c>
      <c r="G128" s="492"/>
      <c r="H128" s="492"/>
      <c r="I128" s="492"/>
      <c r="J128" s="492"/>
      <c r="K128" s="492"/>
      <c r="L128" s="492"/>
    </row>
    <row r="129" spans="3:12" ht="20.100000000000001" customHeight="1">
      <c r="C129" s="493" t="s">
        <v>11353</v>
      </c>
      <c r="D129" s="492" t="s">
        <v>11354</v>
      </c>
      <c r="E129" s="492" t="s">
        <v>11355</v>
      </c>
      <c r="F129" s="492" t="s">
        <v>10753</v>
      </c>
      <c r="G129" s="14">
        <v>79</v>
      </c>
      <c r="H129" s="9" t="s">
        <v>7</v>
      </c>
      <c r="I129" s="492"/>
      <c r="J129" s="492"/>
      <c r="K129" s="492"/>
      <c r="L129" s="492"/>
    </row>
    <row r="130" spans="3:12" ht="20.100000000000001" hidden="1" customHeight="1">
      <c r="C130" s="493" t="s">
        <v>11356</v>
      </c>
      <c r="D130" s="492" t="s">
        <v>11357</v>
      </c>
      <c r="E130" s="492" t="s">
        <v>8000</v>
      </c>
      <c r="F130" s="492" t="s">
        <v>10877</v>
      </c>
      <c r="G130" s="492"/>
      <c r="H130" s="492"/>
      <c r="I130" s="492"/>
      <c r="J130" s="492"/>
      <c r="K130" s="492"/>
      <c r="L130" s="492"/>
    </row>
    <row r="131" spans="3:12" ht="20.100000000000001" hidden="1" customHeight="1">
      <c r="C131" s="493" t="s">
        <v>11358</v>
      </c>
      <c r="D131" s="492" t="s">
        <v>11359</v>
      </c>
      <c r="E131" s="492" t="s">
        <v>11360</v>
      </c>
      <c r="F131" s="492" t="s">
        <v>11361</v>
      </c>
      <c r="G131" s="492"/>
      <c r="H131" s="492"/>
      <c r="I131" s="492"/>
      <c r="J131" s="492"/>
      <c r="K131" s="492"/>
      <c r="L131" s="492"/>
    </row>
    <row r="132" spans="3:12" ht="20.100000000000001" customHeight="1">
      <c r="C132" s="493" t="s">
        <v>11362</v>
      </c>
      <c r="D132" s="492" t="s">
        <v>10898</v>
      </c>
      <c r="E132" s="492" t="s">
        <v>10870</v>
      </c>
      <c r="F132" s="492" t="s">
        <v>10715</v>
      </c>
      <c r="G132" s="14">
        <v>79</v>
      </c>
      <c r="H132" s="9" t="s">
        <v>7</v>
      </c>
      <c r="I132" s="496">
        <v>766</v>
      </c>
      <c r="J132" s="497" t="s">
        <v>106</v>
      </c>
      <c r="K132" s="15">
        <v>26986</v>
      </c>
      <c r="L132" s="29" t="s">
        <v>33</v>
      </c>
    </row>
    <row r="133" spans="3:12" ht="20.100000000000001" customHeight="1">
      <c r="C133" s="493" t="s">
        <v>11363</v>
      </c>
      <c r="D133" s="492" t="s">
        <v>10856</v>
      </c>
      <c r="E133" s="492" t="s">
        <v>10770</v>
      </c>
      <c r="F133" s="492" t="s">
        <v>11338</v>
      </c>
      <c r="G133" s="14">
        <v>79</v>
      </c>
      <c r="H133" s="9" t="s">
        <v>7</v>
      </c>
      <c r="I133" s="496">
        <v>766</v>
      </c>
      <c r="J133" s="497" t="s">
        <v>106</v>
      </c>
      <c r="K133" s="15">
        <v>26989</v>
      </c>
      <c r="L133" s="29" t="s">
        <v>42</v>
      </c>
    </row>
    <row r="134" spans="3:12" ht="20.100000000000001" hidden="1" customHeight="1">
      <c r="C134" s="493" t="s">
        <v>11364</v>
      </c>
      <c r="D134" s="492" t="s">
        <v>11365</v>
      </c>
      <c r="E134" s="492" t="s">
        <v>11366</v>
      </c>
      <c r="F134" s="492" t="s">
        <v>11367</v>
      </c>
      <c r="G134" s="492"/>
      <c r="H134" s="492"/>
      <c r="I134" s="492"/>
      <c r="J134" s="492"/>
      <c r="K134" s="492"/>
      <c r="L134" s="492"/>
    </row>
    <row r="135" spans="3:12" ht="20.100000000000001" customHeight="1">
      <c r="C135" s="493" t="s">
        <v>11368</v>
      </c>
      <c r="D135" s="492" t="s">
        <v>11369</v>
      </c>
      <c r="E135" s="492" t="s">
        <v>10960</v>
      </c>
      <c r="F135" s="492" t="s">
        <v>10829</v>
      </c>
      <c r="G135" s="14">
        <v>79</v>
      </c>
      <c r="H135" s="9" t="s">
        <v>7</v>
      </c>
      <c r="I135" s="492"/>
      <c r="J135" s="492"/>
      <c r="K135" s="492"/>
      <c r="L135" s="492"/>
    </row>
    <row r="136" spans="3:12" ht="20.100000000000001" customHeight="1">
      <c r="C136" s="493" t="s">
        <v>11370</v>
      </c>
      <c r="D136" s="492" t="s">
        <v>11371</v>
      </c>
      <c r="E136" s="492" t="s">
        <v>11355</v>
      </c>
      <c r="F136" s="492" t="s">
        <v>10715</v>
      </c>
      <c r="G136" s="14">
        <v>79</v>
      </c>
      <c r="H136" s="9" t="s">
        <v>7</v>
      </c>
      <c r="I136" s="492"/>
      <c r="J136" s="492"/>
      <c r="K136" s="492"/>
      <c r="L136" s="492"/>
    </row>
    <row r="137" spans="3:12" ht="20.100000000000001" customHeight="1">
      <c r="C137" s="493" t="s">
        <v>11372</v>
      </c>
      <c r="D137" s="492" t="s">
        <v>11373</v>
      </c>
      <c r="E137" s="492" t="s">
        <v>11355</v>
      </c>
      <c r="F137" s="492" t="s">
        <v>10800</v>
      </c>
      <c r="G137" s="14">
        <v>79</v>
      </c>
      <c r="H137" s="9" t="s">
        <v>7</v>
      </c>
      <c r="I137" s="492"/>
      <c r="J137" s="492"/>
      <c r="K137" s="492"/>
      <c r="L137" s="492"/>
    </row>
    <row r="138" spans="3:12" ht="20.100000000000001" customHeight="1">
      <c r="C138" s="493" t="s">
        <v>11374</v>
      </c>
      <c r="D138" s="492" t="s">
        <v>10854</v>
      </c>
      <c r="E138" s="492" t="s">
        <v>11375</v>
      </c>
      <c r="F138" s="492" t="s">
        <v>10753</v>
      </c>
      <c r="G138" s="14">
        <v>79</v>
      </c>
      <c r="H138" s="9" t="s">
        <v>7</v>
      </c>
      <c r="I138" s="492"/>
      <c r="J138" s="492"/>
      <c r="K138" s="492"/>
      <c r="L138" s="492"/>
    </row>
    <row r="139" spans="3:12" ht="20.100000000000001" hidden="1" customHeight="1">
      <c r="C139" s="493" t="s">
        <v>11376</v>
      </c>
      <c r="D139" s="492" t="s">
        <v>11377</v>
      </c>
      <c r="E139" s="492" t="s">
        <v>8325</v>
      </c>
      <c r="F139" s="492"/>
      <c r="G139" s="492"/>
      <c r="H139" s="492"/>
      <c r="I139" s="492"/>
      <c r="J139" s="492"/>
      <c r="K139" s="492"/>
      <c r="L139" s="492"/>
    </row>
    <row r="140" spans="3:12" ht="20.100000000000001" hidden="1" customHeight="1">
      <c r="C140" s="493" t="s">
        <v>11378</v>
      </c>
      <c r="D140" s="492" t="s">
        <v>11379</v>
      </c>
      <c r="E140" s="492" t="s">
        <v>11380</v>
      </c>
      <c r="F140" s="492" t="s">
        <v>11367</v>
      </c>
      <c r="G140" s="492"/>
      <c r="H140" s="492"/>
      <c r="I140" s="492"/>
      <c r="J140" s="492"/>
      <c r="K140" s="492"/>
      <c r="L140" s="492"/>
    </row>
    <row r="141" spans="3:12" ht="20.100000000000001" customHeight="1">
      <c r="C141" s="493" t="s">
        <v>11381</v>
      </c>
      <c r="D141" s="492" t="s">
        <v>10918</v>
      </c>
      <c r="E141" s="492" t="s">
        <v>10761</v>
      </c>
      <c r="F141" s="492" t="s">
        <v>10753</v>
      </c>
      <c r="G141" s="14">
        <v>79</v>
      </c>
      <c r="H141" s="9" t="s">
        <v>7</v>
      </c>
      <c r="I141" s="492"/>
      <c r="J141" s="492"/>
      <c r="K141" s="492"/>
      <c r="L141" s="492"/>
    </row>
    <row r="142" spans="3:12" ht="20.100000000000001" customHeight="1">
      <c r="C142" s="493" t="s">
        <v>11382</v>
      </c>
      <c r="D142" s="492" t="s">
        <v>10814</v>
      </c>
      <c r="E142" s="492" t="s">
        <v>10870</v>
      </c>
      <c r="F142" s="492" t="s">
        <v>10800</v>
      </c>
      <c r="G142" s="14">
        <v>79</v>
      </c>
      <c r="H142" s="9" t="s">
        <v>7</v>
      </c>
      <c r="I142" s="496">
        <v>766</v>
      </c>
      <c r="J142" s="497" t="s">
        <v>106</v>
      </c>
      <c r="K142" s="15">
        <v>27004</v>
      </c>
      <c r="L142" s="29" t="s">
        <v>34</v>
      </c>
    </row>
    <row r="143" spans="3:12" ht="20.100000000000001" customHeight="1">
      <c r="C143" s="493" t="s">
        <v>11383</v>
      </c>
      <c r="D143" s="492" t="s">
        <v>11369</v>
      </c>
      <c r="E143" s="492" t="s">
        <v>10960</v>
      </c>
      <c r="F143" s="492" t="s">
        <v>10800</v>
      </c>
      <c r="G143" s="14">
        <v>79</v>
      </c>
      <c r="H143" s="9" t="s">
        <v>7</v>
      </c>
      <c r="I143" s="492"/>
      <c r="J143" s="492"/>
      <c r="K143" s="492"/>
      <c r="L143" s="492"/>
    </row>
    <row r="144" spans="3:12" ht="20.100000000000001" hidden="1" customHeight="1">
      <c r="C144" s="493" t="s">
        <v>11384</v>
      </c>
      <c r="D144" s="492" t="s">
        <v>11385</v>
      </c>
      <c r="E144" s="492" t="s">
        <v>11386</v>
      </c>
      <c r="F144" s="492" t="s">
        <v>11387</v>
      </c>
      <c r="G144" s="492"/>
      <c r="H144" s="492"/>
      <c r="I144" s="492"/>
      <c r="J144" s="492"/>
      <c r="K144" s="492"/>
      <c r="L144" s="492"/>
    </row>
    <row r="145" spans="3:12" ht="20.100000000000001" customHeight="1">
      <c r="C145" s="493" t="s">
        <v>11388</v>
      </c>
      <c r="D145" s="492" t="s">
        <v>11389</v>
      </c>
      <c r="E145" s="492" t="s">
        <v>10714</v>
      </c>
      <c r="F145" s="492" t="s">
        <v>10753</v>
      </c>
      <c r="G145" s="14">
        <v>79</v>
      </c>
      <c r="H145" s="9" t="s">
        <v>7</v>
      </c>
      <c r="I145" s="492"/>
      <c r="J145" s="492"/>
      <c r="K145" s="492"/>
      <c r="L145" s="492"/>
    </row>
    <row r="146" spans="3:12" ht="20.100000000000001" customHeight="1">
      <c r="C146" s="493" t="s">
        <v>11390</v>
      </c>
      <c r="D146" s="492" t="s">
        <v>10751</v>
      </c>
      <c r="E146" s="492" t="s">
        <v>10870</v>
      </c>
      <c r="F146" s="492" t="s">
        <v>10753</v>
      </c>
      <c r="G146" s="14">
        <v>79</v>
      </c>
      <c r="H146" s="9" t="s">
        <v>7</v>
      </c>
      <c r="I146" s="496">
        <v>766</v>
      </c>
      <c r="J146" s="497" t="s">
        <v>106</v>
      </c>
      <c r="K146" s="15">
        <v>26971</v>
      </c>
      <c r="L146" s="29" t="s">
        <v>35</v>
      </c>
    </row>
    <row r="147" spans="3:12" ht="20.100000000000001" customHeight="1">
      <c r="C147" s="493" t="s">
        <v>11391</v>
      </c>
      <c r="D147" s="492" t="s">
        <v>11392</v>
      </c>
      <c r="E147" s="492" t="s">
        <v>10761</v>
      </c>
      <c r="F147" s="492" t="s">
        <v>10800</v>
      </c>
      <c r="G147" s="14">
        <v>79</v>
      </c>
      <c r="H147" s="9" t="s">
        <v>7</v>
      </c>
      <c r="I147" s="492"/>
      <c r="J147" s="492"/>
      <c r="K147" s="492"/>
      <c r="L147" s="492"/>
    </row>
    <row r="148" spans="3:12" ht="20.100000000000001" customHeight="1">
      <c r="C148" s="493" t="s">
        <v>11393</v>
      </c>
      <c r="D148" s="492" t="s">
        <v>10811</v>
      </c>
      <c r="E148" s="492" t="s">
        <v>10761</v>
      </c>
      <c r="F148" s="492" t="s">
        <v>10800</v>
      </c>
      <c r="G148" s="14">
        <v>79</v>
      </c>
      <c r="H148" s="9" t="s">
        <v>7</v>
      </c>
      <c r="I148" s="492"/>
      <c r="J148" s="492"/>
      <c r="K148" s="492"/>
      <c r="L148" s="492"/>
    </row>
    <row r="149" spans="3:12" ht="20.100000000000001" customHeight="1">
      <c r="C149" s="493" t="s">
        <v>11394</v>
      </c>
      <c r="D149" s="492" t="s">
        <v>10872</v>
      </c>
      <c r="E149" s="492" t="s">
        <v>11395</v>
      </c>
      <c r="F149" s="492" t="s">
        <v>10800</v>
      </c>
      <c r="G149" s="14">
        <v>79</v>
      </c>
      <c r="H149" s="9" t="s">
        <v>7</v>
      </c>
      <c r="I149" s="492"/>
      <c r="J149" s="492"/>
      <c r="K149" s="492"/>
      <c r="L149" s="492"/>
    </row>
    <row r="150" spans="3:12" ht="20.100000000000001" customHeight="1">
      <c r="C150" s="493" t="s">
        <v>11396</v>
      </c>
      <c r="D150" s="492" t="s">
        <v>10947</v>
      </c>
      <c r="E150" s="492" t="s">
        <v>10761</v>
      </c>
      <c r="F150" s="492" t="s">
        <v>10800</v>
      </c>
      <c r="G150" s="14">
        <v>79</v>
      </c>
      <c r="H150" s="9" t="s">
        <v>7</v>
      </c>
      <c r="I150" s="492"/>
      <c r="J150" s="492"/>
      <c r="K150" s="492"/>
      <c r="L150" s="492"/>
    </row>
    <row r="151" spans="3:12" ht="20.100000000000001" customHeight="1">
      <c r="C151" s="493" t="s">
        <v>11397</v>
      </c>
      <c r="D151" s="492" t="s">
        <v>10814</v>
      </c>
      <c r="E151" s="492" t="s">
        <v>10761</v>
      </c>
      <c r="F151" s="492" t="s">
        <v>10829</v>
      </c>
      <c r="G151" s="14">
        <v>79</v>
      </c>
      <c r="H151" s="9" t="s">
        <v>7</v>
      </c>
      <c r="I151" s="492"/>
      <c r="J151" s="492"/>
      <c r="K151" s="492"/>
      <c r="L151" s="492"/>
    </row>
    <row r="152" spans="3:12" ht="20.100000000000001" customHeight="1">
      <c r="C152" s="493" t="s">
        <v>11398</v>
      </c>
      <c r="D152" s="492" t="s">
        <v>11369</v>
      </c>
      <c r="E152" s="492" t="s">
        <v>10960</v>
      </c>
      <c r="F152" s="492" t="s">
        <v>10829</v>
      </c>
      <c r="G152" s="14">
        <v>79</v>
      </c>
      <c r="H152" s="9" t="s">
        <v>7</v>
      </c>
      <c r="I152" s="492"/>
      <c r="J152" s="492"/>
      <c r="K152" s="492"/>
      <c r="L152" s="492"/>
    </row>
    <row r="153" spans="3:12" ht="20.100000000000001" customHeight="1">
      <c r="C153" s="493" t="s">
        <v>11399</v>
      </c>
      <c r="D153" s="492" t="s">
        <v>10918</v>
      </c>
      <c r="E153" s="492" t="s">
        <v>10761</v>
      </c>
      <c r="F153" s="492" t="s">
        <v>10715</v>
      </c>
      <c r="G153" s="14">
        <v>79</v>
      </c>
      <c r="H153" s="9" t="s">
        <v>7</v>
      </c>
      <c r="I153" s="492"/>
      <c r="J153" s="492"/>
      <c r="K153" s="492"/>
      <c r="L153" s="492"/>
    </row>
    <row r="154" spans="3:12" ht="20.100000000000001" customHeight="1">
      <c r="C154" s="493" t="s">
        <v>11400</v>
      </c>
      <c r="D154" s="492" t="s">
        <v>10869</v>
      </c>
      <c r="E154" s="492" t="s">
        <v>10870</v>
      </c>
      <c r="F154" s="492" t="s">
        <v>10723</v>
      </c>
      <c r="G154" s="14">
        <v>79</v>
      </c>
      <c r="H154" s="9" t="s">
        <v>7</v>
      </c>
      <c r="I154" s="496">
        <v>766</v>
      </c>
      <c r="J154" s="497" t="s">
        <v>106</v>
      </c>
      <c r="K154" s="15">
        <v>27007</v>
      </c>
      <c r="L154" s="29" t="s">
        <v>49</v>
      </c>
    </row>
    <row r="155" spans="3:12" ht="20.100000000000001" customHeight="1">
      <c r="C155" s="493" t="s">
        <v>11401</v>
      </c>
      <c r="D155" s="492" t="s">
        <v>11402</v>
      </c>
      <c r="E155" s="492" t="s">
        <v>11355</v>
      </c>
      <c r="F155" s="492" t="s">
        <v>10800</v>
      </c>
      <c r="G155" s="14">
        <v>79</v>
      </c>
      <c r="H155" s="9" t="s">
        <v>7</v>
      </c>
      <c r="I155" s="492"/>
      <c r="J155" s="492"/>
      <c r="K155" s="492"/>
      <c r="L155" s="492"/>
    </row>
    <row r="156" spans="3:12" ht="20.100000000000001" customHeight="1">
      <c r="C156" s="493" t="s">
        <v>11403</v>
      </c>
      <c r="D156" s="492" t="s">
        <v>11389</v>
      </c>
      <c r="E156" s="492" t="s">
        <v>10714</v>
      </c>
      <c r="F156" s="492" t="s">
        <v>10995</v>
      </c>
      <c r="G156" s="14">
        <v>79</v>
      </c>
      <c r="H156" s="9" t="s">
        <v>7</v>
      </c>
      <c r="I156" s="492"/>
      <c r="J156" s="492"/>
      <c r="K156" s="492"/>
      <c r="L156" s="492"/>
    </row>
    <row r="157" spans="3:12" ht="20.100000000000001" customHeight="1">
      <c r="C157" s="493" t="s">
        <v>11404</v>
      </c>
      <c r="D157" s="492" t="s">
        <v>10814</v>
      </c>
      <c r="E157" s="492" t="s">
        <v>10870</v>
      </c>
      <c r="F157" s="492" t="s">
        <v>10800</v>
      </c>
      <c r="G157" s="14">
        <v>79</v>
      </c>
      <c r="H157" s="9" t="s">
        <v>7</v>
      </c>
      <c r="I157" s="496">
        <v>766</v>
      </c>
      <c r="J157" s="497" t="s">
        <v>106</v>
      </c>
      <c r="K157" s="15">
        <v>27004</v>
      </c>
      <c r="L157" s="29" t="s">
        <v>34</v>
      </c>
    </row>
    <row r="158" spans="3:12" ht="20.100000000000001" customHeight="1">
      <c r="C158" s="493" t="s">
        <v>11405</v>
      </c>
      <c r="D158" s="492" t="s">
        <v>10959</v>
      </c>
      <c r="E158" s="492" t="s">
        <v>10960</v>
      </c>
      <c r="F158" s="492" t="s">
        <v>10800</v>
      </c>
      <c r="G158" s="14">
        <v>79</v>
      </c>
      <c r="H158" s="9" t="s">
        <v>7</v>
      </c>
      <c r="I158" s="492"/>
      <c r="J158" s="492"/>
      <c r="K158" s="492"/>
      <c r="L158" s="492"/>
    </row>
    <row r="159" spans="3:12" ht="20.100000000000001" customHeight="1">
      <c r="C159" s="493" t="s">
        <v>11406</v>
      </c>
      <c r="D159" s="492" t="s">
        <v>10809</v>
      </c>
      <c r="E159" s="492" t="s">
        <v>10924</v>
      </c>
      <c r="F159" s="492" t="s">
        <v>10800</v>
      </c>
      <c r="G159" s="14">
        <v>79</v>
      </c>
      <c r="H159" s="9" t="s">
        <v>7</v>
      </c>
      <c r="I159" s="492"/>
      <c r="J159" s="492"/>
      <c r="K159" s="492"/>
      <c r="L159" s="492"/>
    </row>
    <row r="160" spans="3:12" ht="20.100000000000001" customHeight="1">
      <c r="C160" s="493" t="s">
        <v>11407</v>
      </c>
      <c r="D160" s="492" t="s">
        <v>11408</v>
      </c>
      <c r="E160" s="492" t="s">
        <v>10960</v>
      </c>
      <c r="F160" s="492" t="s">
        <v>10800</v>
      </c>
      <c r="G160" s="14">
        <v>79</v>
      </c>
      <c r="H160" s="9" t="s">
        <v>7</v>
      </c>
      <c r="I160" s="492"/>
      <c r="J160" s="492"/>
      <c r="K160" s="492"/>
      <c r="L160" s="492"/>
    </row>
    <row r="161" spans="3:12" ht="20.100000000000001" customHeight="1">
      <c r="C161" s="493" t="s">
        <v>11409</v>
      </c>
      <c r="D161" s="492" t="s">
        <v>10811</v>
      </c>
      <c r="E161" s="492" t="s">
        <v>10870</v>
      </c>
      <c r="F161" s="492" t="s">
        <v>10800</v>
      </c>
      <c r="G161" s="14">
        <v>79</v>
      </c>
      <c r="H161" s="9" t="s">
        <v>7</v>
      </c>
      <c r="I161" s="496">
        <v>766</v>
      </c>
      <c r="J161" s="497" t="s">
        <v>106</v>
      </c>
      <c r="K161" s="15">
        <v>26992</v>
      </c>
      <c r="L161" s="29" t="s">
        <v>40</v>
      </c>
    </row>
    <row r="162" spans="3:12" ht="20.100000000000001" customHeight="1">
      <c r="C162" s="493" t="s">
        <v>11410</v>
      </c>
      <c r="D162" s="492" t="s">
        <v>10831</v>
      </c>
      <c r="E162" s="492" t="s">
        <v>10714</v>
      </c>
      <c r="F162" s="492" t="s">
        <v>10995</v>
      </c>
      <c r="G162" s="14">
        <v>79</v>
      </c>
      <c r="H162" s="9" t="s">
        <v>7</v>
      </c>
      <c r="I162" s="492"/>
      <c r="J162" s="492"/>
      <c r="K162" s="492"/>
      <c r="L162" s="492"/>
    </row>
    <row r="163" spans="3:12" ht="20.100000000000001" customHeight="1">
      <c r="C163" s="493" t="s">
        <v>11411</v>
      </c>
      <c r="D163" s="492" t="s">
        <v>11369</v>
      </c>
      <c r="E163" s="492" t="s">
        <v>10803</v>
      </c>
      <c r="F163" s="492" t="s">
        <v>10723</v>
      </c>
      <c r="G163" s="14">
        <v>79</v>
      </c>
      <c r="H163" s="9" t="s">
        <v>7</v>
      </c>
      <c r="I163" s="492"/>
      <c r="J163" s="492"/>
      <c r="K163" s="492"/>
      <c r="L163" s="492"/>
    </row>
    <row r="164" spans="3:12" ht="20.100000000000001" hidden="1" customHeight="1">
      <c r="C164" s="493" t="s">
        <v>11412</v>
      </c>
      <c r="D164" s="492" t="s">
        <v>11413</v>
      </c>
      <c r="E164" s="492" t="s">
        <v>11414</v>
      </c>
      <c r="F164" s="492" t="s">
        <v>11415</v>
      </c>
      <c r="G164" s="492"/>
      <c r="H164" s="492"/>
      <c r="I164" s="492"/>
      <c r="J164" s="492"/>
      <c r="K164" s="492"/>
      <c r="L164" s="492"/>
    </row>
    <row r="165" spans="3:12" ht="20.100000000000001" hidden="1" customHeight="1">
      <c r="C165" s="493" t="s">
        <v>11608</v>
      </c>
      <c r="D165" s="492"/>
      <c r="E165" s="492"/>
      <c r="F165" s="492"/>
      <c r="G165" s="492"/>
      <c r="H165" s="492"/>
      <c r="I165" s="492"/>
      <c r="J165" s="492"/>
      <c r="K165" s="492"/>
      <c r="L165" s="492"/>
    </row>
    <row r="166" spans="3:12" ht="20.100000000000001" customHeight="1">
      <c r="C166" s="493" t="s">
        <v>11609</v>
      </c>
      <c r="D166" s="492" t="s">
        <v>10949</v>
      </c>
      <c r="E166" s="492" t="s">
        <v>10812</v>
      </c>
      <c r="F166" s="492" t="s">
        <v>11610</v>
      </c>
      <c r="G166" s="14">
        <v>79</v>
      </c>
      <c r="H166" s="9" t="s">
        <v>7</v>
      </c>
      <c r="I166" s="492"/>
      <c r="J166" s="492"/>
      <c r="K166" s="492"/>
      <c r="L166" s="492"/>
    </row>
    <row r="167" spans="3:12" ht="20.100000000000001" customHeight="1">
      <c r="C167" s="493" t="s">
        <v>11611</v>
      </c>
      <c r="D167" s="492" t="s">
        <v>10953</v>
      </c>
      <c r="E167" s="492" t="s">
        <v>10954</v>
      </c>
      <c r="F167" s="492" t="s">
        <v>11610</v>
      </c>
      <c r="G167" s="14">
        <v>79</v>
      </c>
      <c r="H167" s="9" t="s">
        <v>7</v>
      </c>
      <c r="I167" s="492"/>
      <c r="J167" s="492"/>
      <c r="K167" s="492"/>
      <c r="L167" s="492"/>
    </row>
    <row r="168" spans="3:12" ht="20.100000000000001" customHeight="1">
      <c r="C168" s="493" t="s">
        <v>11612</v>
      </c>
      <c r="D168" s="492" t="s">
        <v>11613</v>
      </c>
      <c r="E168" s="492" t="s">
        <v>10770</v>
      </c>
      <c r="F168" s="492" t="s">
        <v>11614</v>
      </c>
      <c r="G168" s="14">
        <v>79</v>
      </c>
      <c r="H168" s="9" t="s">
        <v>7</v>
      </c>
      <c r="I168" s="496">
        <v>766</v>
      </c>
      <c r="J168" s="497" t="s">
        <v>106</v>
      </c>
      <c r="K168" s="492"/>
      <c r="L168" s="492"/>
    </row>
    <row r="169" spans="3:12" ht="20.100000000000001" customHeight="1">
      <c r="C169" s="493" t="s">
        <v>11615</v>
      </c>
      <c r="D169" s="492" t="s">
        <v>10751</v>
      </c>
      <c r="E169" s="492" t="s">
        <v>11616</v>
      </c>
      <c r="F169" s="492" t="s">
        <v>10723</v>
      </c>
      <c r="G169" s="14">
        <v>79</v>
      </c>
      <c r="H169" s="9" t="s">
        <v>7</v>
      </c>
      <c r="I169" s="492"/>
      <c r="J169" s="492"/>
      <c r="K169" s="492"/>
      <c r="L169" s="492"/>
    </row>
    <row r="170" spans="3:12" ht="20.100000000000001" hidden="1" customHeight="1">
      <c r="C170" s="493" t="s">
        <v>11617</v>
      </c>
      <c r="D170" s="492" t="s">
        <v>11618</v>
      </c>
      <c r="E170" s="492" t="s">
        <v>11619</v>
      </c>
      <c r="F170" s="492" t="s">
        <v>11361</v>
      </c>
      <c r="G170" s="492"/>
      <c r="H170" s="492"/>
      <c r="I170" s="492"/>
      <c r="J170" s="492"/>
      <c r="K170" s="492"/>
      <c r="L170" s="492"/>
    </row>
    <row r="171" spans="3:12" ht="20.100000000000001" customHeight="1">
      <c r="C171" s="493" t="s">
        <v>11620</v>
      </c>
      <c r="D171" s="492" t="s">
        <v>11621</v>
      </c>
      <c r="E171" s="492" t="s">
        <v>10760</v>
      </c>
      <c r="F171" s="492" t="s">
        <v>10723</v>
      </c>
      <c r="G171" s="14">
        <v>79</v>
      </c>
      <c r="H171" s="9" t="s">
        <v>7</v>
      </c>
      <c r="I171" s="492"/>
      <c r="J171" s="492"/>
      <c r="K171" s="492"/>
      <c r="L171" s="492"/>
    </row>
    <row r="172" spans="3:12" ht="20.100000000000001" customHeight="1">
      <c r="C172" s="493" t="s">
        <v>11622</v>
      </c>
      <c r="D172" s="492" t="s">
        <v>10856</v>
      </c>
      <c r="E172" s="492" t="s">
        <v>10812</v>
      </c>
      <c r="F172" s="492" t="s">
        <v>10800</v>
      </c>
      <c r="G172" s="14">
        <v>79</v>
      </c>
      <c r="H172" s="9" t="s">
        <v>7</v>
      </c>
      <c r="I172" s="492"/>
      <c r="J172" s="492"/>
      <c r="K172" s="492"/>
      <c r="L172" s="492"/>
    </row>
    <row r="173" spans="3:12" ht="20.100000000000001" customHeight="1">
      <c r="C173" s="493" t="s">
        <v>11623</v>
      </c>
      <c r="D173" s="492" t="s">
        <v>11624</v>
      </c>
      <c r="E173" s="492" t="s">
        <v>11625</v>
      </c>
      <c r="F173" s="492" t="s">
        <v>10723</v>
      </c>
      <c r="G173" s="14">
        <v>79</v>
      </c>
      <c r="H173" s="9" t="s">
        <v>7</v>
      </c>
      <c r="I173" s="492"/>
      <c r="J173" s="492"/>
      <c r="K173" s="492"/>
      <c r="L173" s="492"/>
    </row>
    <row r="174" spans="3:12" ht="20.100000000000001" customHeight="1">
      <c r="C174" s="493" t="s">
        <v>11626</v>
      </c>
      <c r="D174" s="492" t="s">
        <v>10898</v>
      </c>
      <c r="E174" s="492" t="s">
        <v>10761</v>
      </c>
      <c r="F174" s="492" t="s">
        <v>10715</v>
      </c>
      <c r="G174" s="14">
        <v>79</v>
      </c>
      <c r="H174" s="9" t="s">
        <v>7</v>
      </c>
      <c r="I174" s="492"/>
      <c r="J174" s="492"/>
      <c r="K174" s="492"/>
      <c r="L174" s="492"/>
    </row>
    <row r="175" spans="3:12" ht="20.100000000000001" customHeight="1">
      <c r="C175" s="493" t="s">
        <v>11627</v>
      </c>
      <c r="D175" s="492" t="s">
        <v>10898</v>
      </c>
      <c r="E175" s="492" t="s">
        <v>10752</v>
      </c>
      <c r="F175" s="492" t="s">
        <v>10715</v>
      </c>
      <c r="G175" s="14">
        <v>79</v>
      </c>
      <c r="H175" s="9" t="s">
        <v>7</v>
      </c>
      <c r="I175" s="492"/>
      <c r="J175" s="492"/>
      <c r="K175" s="492"/>
      <c r="L175" s="492"/>
    </row>
    <row r="176" spans="3:12" ht="20.100000000000001" customHeight="1">
      <c r="C176" s="493" t="s">
        <v>11628</v>
      </c>
      <c r="D176" s="492" t="s">
        <v>10814</v>
      </c>
      <c r="E176" s="492" t="s">
        <v>10812</v>
      </c>
      <c r="F176" s="492" t="s">
        <v>10800</v>
      </c>
      <c r="G176" s="14">
        <v>79</v>
      </c>
      <c r="H176" s="9" t="s">
        <v>7</v>
      </c>
      <c r="I176" s="492"/>
      <c r="J176" s="492"/>
      <c r="K176" s="492"/>
      <c r="L176" s="492"/>
    </row>
    <row r="177" spans="3:12" ht="20.100000000000001" customHeight="1">
      <c r="C177" s="493" t="s">
        <v>11629</v>
      </c>
      <c r="D177" s="492" t="s">
        <v>11630</v>
      </c>
      <c r="E177" s="492" t="s">
        <v>11355</v>
      </c>
      <c r="F177" s="492" t="s">
        <v>10715</v>
      </c>
      <c r="G177" s="14">
        <v>79</v>
      </c>
      <c r="H177" s="9" t="s">
        <v>7</v>
      </c>
      <c r="I177" s="492"/>
      <c r="J177" s="492"/>
      <c r="K177" s="492"/>
      <c r="L177" s="492"/>
    </row>
    <row r="178" spans="3:12" ht="20.100000000000001" customHeight="1">
      <c r="C178" s="493" t="s">
        <v>11631</v>
      </c>
      <c r="D178" s="492" t="s">
        <v>10953</v>
      </c>
      <c r="E178" s="492" t="s">
        <v>10761</v>
      </c>
      <c r="F178" s="492" t="s">
        <v>10800</v>
      </c>
      <c r="G178" s="14">
        <v>79</v>
      </c>
      <c r="H178" s="9" t="s">
        <v>7</v>
      </c>
      <c r="I178" s="492"/>
      <c r="J178" s="492"/>
      <c r="K178" s="492"/>
      <c r="L178" s="492"/>
    </row>
    <row r="179" spans="3:12" ht="20.100000000000001" hidden="1" customHeight="1">
      <c r="C179" s="493" t="s">
        <v>11632</v>
      </c>
      <c r="D179" s="492" t="s">
        <v>11633</v>
      </c>
      <c r="E179" s="492" t="s">
        <v>11634</v>
      </c>
      <c r="F179" s="492" t="s">
        <v>10843</v>
      </c>
      <c r="G179" s="492"/>
      <c r="H179" s="492"/>
      <c r="I179" s="492"/>
      <c r="J179" s="492"/>
      <c r="K179" s="492"/>
      <c r="L179" s="492"/>
    </row>
    <row r="180" spans="3:12" ht="20.100000000000001" hidden="1" customHeight="1">
      <c r="C180" s="493"/>
      <c r="D180" s="492" t="s">
        <v>11635</v>
      </c>
      <c r="E180" s="492" t="s">
        <v>11636</v>
      </c>
      <c r="F180" s="492" t="s">
        <v>11637</v>
      </c>
      <c r="G180" s="492"/>
      <c r="H180" s="492"/>
      <c r="I180" s="492"/>
      <c r="J180" s="492"/>
      <c r="K180" s="492"/>
      <c r="L180" s="492"/>
    </row>
    <row r="181" spans="3:12" ht="20.100000000000001" customHeight="1">
      <c r="C181" s="493" t="s">
        <v>11638</v>
      </c>
      <c r="D181" s="492" t="s">
        <v>10947</v>
      </c>
      <c r="E181" s="492" t="s">
        <v>10761</v>
      </c>
      <c r="F181" s="492" t="s">
        <v>10800</v>
      </c>
      <c r="G181" s="14">
        <v>79</v>
      </c>
      <c r="H181" s="9" t="s">
        <v>7</v>
      </c>
      <c r="I181" s="492"/>
      <c r="J181" s="492"/>
      <c r="K181" s="492"/>
      <c r="L181" s="492"/>
    </row>
    <row r="182" spans="3:12" ht="20.100000000000001" customHeight="1">
      <c r="C182" s="493" t="s">
        <v>11639</v>
      </c>
      <c r="D182" s="492" t="s">
        <v>11640</v>
      </c>
      <c r="E182" s="492" t="s">
        <v>11355</v>
      </c>
      <c r="F182" s="492" t="s">
        <v>10800</v>
      </c>
      <c r="G182" s="14">
        <v>79</v>
      </c>
      <c r="H182" s="9" t="s">
        <v>7</v>
      </c>
      <c r="I182" s="492"/>
      <c r="J182" s="492"/>
      <c r="K182" s="492"/>
      <c r="L182" s="492"/>
    </row>
    <row r="183" spans="3:12" ht="20.100000000000001" customHeight="1">
      <c r="C183" s="493" t="s">
        <v>11641</v>
      </c>
      <c r="D183" s="492" t="s">
        <v>11630</v>
      </c>
      <c r="E183" s="492" t="s">
        <v>11355</v>
      </c>
      <c r="F183" s="492" t="s">
        <v>10800</v>
      </c>
      <c r="G183" s="14">
        <v>79</v>
      </c>
      <c r="H183" s="9" t="s">
        <v>7</v>
      </c>
      <c r="I183" s="492"/>
      <c r="J183" s="492"/>
      <c r="K183" s="492"/>
      <c r="L183" s="492"/>
    </row>
    <row r="184" spans="3:12" ht="20.100000000000001" customHeight="1">
      <c r="C184" s="493" t="s">
        <v>11642</v>
      </c>
      <c r="D184" s="492" t="s">
        <v>11392</v>
      </c>
      <c r="E184" s="492" t="s">
        <v>10899</v>
      </c>
      <c r="F184" s="492" t="s">
        <v>10800</v>
      </c>
      <c r="G184" s="14">
        <v>79</v>
      </c>
      <c r="H184" s="9" t="s">
        <v>7</v>
      </c>
      <c r="I184" s="492"/>
      <c r="J184" s="492"/>
      <c r="K184" s="492"/>
      <c r="L184" s="492"/>
    </row>
    <row r="185" spans="3:12" ht="20.100000000000001" customHeight="1">
      <c r="C185" s="493" t="s">
        <v>11653</v>
      </c>
      <c r="D185" s="492" t="s">
        <v>10814</v>
      </c>
      <c r="E185" s="492" t="s">
        <v>10761</v>
      </c>
      <c r="F185" s="492" t="s">
        <v>10829</v>
      </c>
      <c r="G185" s="14">
        <v>79</v>
      </c>
      <c r="H185" s="9" t="s">
        <v>7</v>
      </c>
      <c r="I185" s="492"/>
      <c r="J185" s="492"/>
      <c r="K185" s="492"/>
      <c r="L185" s="492"/>
    </row>
    <row r="186" spans="3:12" ht="20.100000000000001" customHeight="1">
      <c r="C186" s="493" t="s">
        <v>11643</v>
      </c>
      <c r="D186" s="492" t="s">
        <v>11392</v>
      </c>
      <c r="E186" s="492" t="s">
        <v>10761</v>
      </c>
      <c r="F186" s="492" t="s">
        <v>10800</v>
      </c>
      <c r="G186" s="14">
        <v>79</v>
      </c>
      <c r="H186" s="9" t="s">
        <v>7</v>
      </c>
      <c r="I186" s="492"/>
      <c r="J186" s="492"/>
      <c r="K186" s="492"/>
      <c r="L186" s="492"/>
    </row>
    <row r="187" spans="3:12" ht="20.100000000000001" customHeight="1">
      <c r="C187" s="493" t="s">
        <v>11644</v>
      </c>
      <c r="D187" s="492" t="s">
        <v>10898</v>
      </c>
      <c r="E187" s="492"/>
      <c r="F187" s="492" t="s">
        <v>11614</v>
      </c>
      <c r="G187" s="14">
        <v>79</v>
      </c>
      <c r="H187" s="9" t="s">
        <v>7</v>
      </c>
      <c r="I187" s="492"/>
      <c r="J187" s="492"/>
      <c r="K187" s="492"/>
      <c r="L187" s="492"/>
    </row>
    <row r="188" spans="3:12" ht="20.100000000000001" customHeight="1">
      <c r="C188" s="493" t="s">
        <v>11645</v>
      </c>
      <c r="D188" s="492" t="s">
        <v>11646</v>
      </c>
      <c r="E188" s="492" t="s">
        <v>10960</v>
      </c>
      <c r="F188" s="492" t="s">
        <v>10800</v>
      </c>
      <c r="G188" s="14">
        <v>79</v>
      </c>
      <c r="H188" s="9" t="s">
        <v>7</v>
      </c>
      <c r="I188" s="492"/>
      <c r="J188" s="492"/>
      <c r="K188" s="492"/>
      <c r="L188" s="492"/>
    </row>
    <row r="189" spans="3:12" ht="20.100000000000001" hidden="1" customHeight="1">
      <c r="C189" s="493" t="s">
        <v>11647</v>
      </c>
      <c r="D189" s="492" t="s">
        <v>11633</v>
      </c>
      <c r="E189" s="492" t="s">
        <v>11648</v>
      </c>
      <c r="F189" s="492" t="s">
        <v>11649</v>
      </c>
      <c r="G189" s="492"/>
      <c r="H189" s="492"/>
      <c r="I189" s="492"/>
      <c r="J189" s="492"/>
      <c r="K189" s="492"/>
      <c r="L189" s="492"/>
    </row>
    <row r="190" spans="3:12" ht="20.100000000000001" customHeight="1">
      <c r="C190" s="493" t="s">
        <v>11650</v>
      </c>
      <c r="D190" s="492" t="s">
        <v>11004</v>
      </c>
      <c r="E190" s="492" t="s">
        <v>10960</v>
      </c>
      <c r="F190" s="492" t="s">
        <v>10800</v>
      </c>
      <c r="G190" s="14">
        <v>79</v>
      </c>
      <c r="H190" s="9" t="s">
        <v>7</v>
      </c>
      <c r="I190" s="492"/>
      <c r="J190" s="492"/>
      <c r="K190" s="492"/>
      <c r="L190" s="492"/>
    </row>
    <row r="191" spans="3:12" ht="20.100000000000001" customHeight="1">
      <c r="C191" s="493" t="s">
        <v>11651</v>
      </c>
      <c r="D191" s="492" t="s">
        <v>10814</v>
      </c>
      <c r="E191" s="492" t="s">
        <v>10870</v>
      </c>
      <c r="F191" s="492" t="s">
        <v>10800</v>
      </c>
      <c r="G191" s="14">
        <v>79</v>
      </c>
      <c r="H191" s="9" t="s">
        <v>7</v>
      </c>
      <c r="I191" s="496">
        <v>766</v>
      </c>
      <c r="J191" s="497" t="s">
        <v>106</v>
      </c>
      <c r="K191" s="15">
        <v>27004</v>
      </c>
      <c r="L191" s="29" t="s">
        <v>34</v>
      </c>
    </row>
    <row r="192" spans="3:12" ht="20.100000000000001" hidden="1" customHeight="1">
      <c r="C192" s="491" t="s">
        <v>12699</v>
      </c>
      <c r="D192" s="492" t="s">
        <v>12700</v>
      </c>
      <c r="E192" s="492" t="s">
        <v>12701</v>
      </c>
      <c r="F192" s="492" t="s">
        <v>12702</v>
      </c>
      <c r="G192" s="492"/>
      <c r="H192" s="492"/>
      <c r="I192" s="492"/>
      <c r="J192" s="492"/>
      <c r="K192" s="492"/>
      <c r="L192" s="492"/>
    </row>
    <row r="193" spans="3:12" ht="20.100000000000001" customHeight="1">
      <c r="C193" s="491" t="s">
        <v>12703</v>
      </c>
      <c r="D193" s="492" t="s">
        <v>10811</v>
      </c>
      <c r="E193" s="492" t="s">
        <v>10870</v>
      </c>
      <c r="F193" s="492" t="s">
        <v>10800</v>
      </c>
      <c r="G193" s="14">
        <v>79</v>
      </c>
      <c r="H193" s="9" t="s">
        <v>7</v>
      </c>
      <c r="I193" s="496">
        <v>766</v>
      </c>
      <c r="J193" s="497" t="s">
        <v>106</v>
      </c>
      <c r="K193" s="15">
        <v>26992</v>
      </c>
      <c r="L193" s="29" t="s">
        <v>40</v>
      </c>
    </row>
    <row r="194" spans="3:12" ht="20.100000000000001" hidden="1" customHeight="1">
      <c r="C194" s="491" t="s">
        <v>12793</v>
      </c>
      <c r="D194" s="492" t="s">
        <v>12794</v>
      </c>
      <c r="E194" s="492" t="s">
        <v>12704</v>
      </c>
      <c r="F194" s="492" t="s">
        <v>10863</v>
      </c>
      <c r="G194" s="492" t="s">
        <v>10715</v>
      </c>
      <c r="H194" s="492"/>
      <c r="I194" s="492"/>
      <c r="J194" s="492"/>
      <c r="K194" s="492"/>
      <c r="L194" s="492"/>
    </row>
    <row r="195" spans="3:12" ht="20.100000000000001" hidden="1" customHeight="1">
      <c r="C195" s="491" t="s">
        <v>12655</v>
      </c>
      <c r="D195" s="492"/>
      <c r="E195" s="492"/>
      <c r="F195" s="492"/>
      <c r="G195" s="492"/>
      <c r="H195" s="492"/>
      <c r="I195" s="492"/>
      <c r="J195" s="492"/>
      <c r="K195" s="492"/>
      <c r="L195" s="492"/>
    </row>
    <row r="196" spans="3:12" ht="20.100000000000001" hidden="1" customHeight="1">
      <c r="C196" s="491" t="s">
        <v>12705</v>
      </c>
      <c r="D196" s="492" t="s">
        <v>10751</v>
      </c>
      <c r="E196" s="492" t="s">
        <v>12706</v>
      </c>
      <c r="F196" s="492"/>
      <c r="G196" s="492"/>
      <c r="H196" s="492"/>
      <c r="I196" s="492"/>
      <c r="J196" s="492"/>
      <c r="K196" s="492"/>
      <c r="L196" s="492"/>
    </row>
    <row r="197" spans="3:12" ht="20.100000000000001" customHeight="1">
      <c r="C197" s="491" t="s">
        <v>12707</v>
      </c>
      <c r="D197" s="492" t="s">
        <v>10869</v>
      </c>
      <c r="E197" s="492" t="s">
        <v>10924</v>
      </c>
      <c r="F197" s="492" t="s">
        <v>10723</v>
      </c>
      <c r="G197" s="14">
        <v>79</v>
      </c>
      <c r="H197" s="9" t="s">
        <v>7</v>
      </c>
      <c r="I197" s="492"/>
      <c r="J197" s="492"/>
      <c r="K197" s="492"/>
      <c r="L197" s="492"/>
    </row>
    <row r="198" spans="3:12" ht="20.100000000000001" customHeight="1">
      <c r="C198" s="491" t="s">
        <v>12708</v>
      </c>
      <c r="D198" s="492" t="s">
        <v>11389</v>
      </c>
      <c r="E198" s="492" t="s">
        <v>10714</v>
      </c>
      <c r="F198" s="492" t="s">
        <v>10800</v>
      </c>
      <c r="G198" s="14">
        <v>79</v>
      </c>
      <c r="H198" s="9" t="s">
        <v>7</v>
      </c>
      <c r="I198" s="492"/>
      <c r="J198" s="492"/>
      <c r="K198" s="492"/>
      <c r="L198" s="492"/>
    </row>
    <row r="199" spans="3:12" ht="20.100000000000001" hidden="1" customHeight="1">
      <c r="C199" s="491" t="s">
        <v>12709</v>
      </c>
      <c r="D199" s="492" t="s">
        <v>12710</v>
      </c>
      <c r="E199" s="492" t="s">
        <v>12711</v>
      </c>
      <c r="F199" s="492" t="s">
        <v>11637</v>
      </c>
      <c r="G199" s="492"/>
      <c r="H199" s="492"/>
      <c r="I199" s="492"/>
      <c r="J199" s="492"/>
      <c r="K199" s="492"/>
      <c r="L199" s="492"/>
    </row>
    <row r="200" spans="3:12" ht="20.100000000000001" hidden="1" customHeight="1">
      <c r="C200" s="491" t="s">
        <v>12795</v>
      </c>
      <c r="D200" s="492" t="s">
        <v>12796</v>
      </c>
      <c r="E200" s="492" t="s">
        <v>11402</v>
      </c>
      <c r="F200" s="492" t="s">
        <v>11355</v>
      </c>
      <c r="G200" s="492" t="s">
        <v>10723</v>
      </c>
      <c r="H200" s="492"/>
      <c r="I200" s="492"/>
      <c r="J200" s="492"/>
      <c r="K200" s="492"/>
      <c r="L200" s="492"/>
    </row>
    <row r="201" spans="3:12" ht="20.100000000000001" hidden="1" customHeight="1">
      <c r="C201" s="491" t="s">
        <v>3147</v>
      </c>
      <c r="D201" s="492" t="s">
        <v>12712</v>
      </c>
      <c r="E201" s="492" t="s">
        <v>11361</v>
      </c>
      <c r="F201" s="492"/>
      <c r="G201" s="492"/>
      <c r="H201" s="492"/>
      <c r="I201" s="492"/>
      <c r="J201" s="492"/>
      <c r="K201" s="492"/>
      <c r="L201" s="492"/>
    </row>
    <row r="202" spans="3:12" ht="20.100000000000001" customHeight="1">
      <c r="C202" s="491" t="s">
        <v>12713</v>
      </c>
      <c r="D202" s="492" t="s">
        <v>10814</v>
      </c>
      <c r="E202" s="492" t="s">
        <v>10870</v>
      </c>
      <c r="F202" s="492" t="s">
        <v>10715</v>
      </c>
      <c r="G202" s="14">
        <v>79</v>
      </c>
      <c r="H202" s="9" t="s">
        <v>7</v>
      </c>
      <c r="I202" s="496">
        <v>766</v>
      </c>
      <c r="J202" s="497" t="s">
        <v>106</v>
      </c>
      <c r="K202" s="15">
        <v>27004</v>
      </c>
      <c r="L202" s="29" t="s">
        <v>34</v>
      </c>
    </row>
    <row r="203" spans="3:12" ht="20.100000000000001" customHeight="1">
      <c r="C203" s="491" t="s">
        <v>12714</v>
      </c>
      <c r="D203" s="492" t="s">
        <v>10856</v>
      </c>
      <c r="E203" s="492" t="s">
        <v>10812</v>
      </c>
      <c r="F203" s="492" t="s">
        <v>10800</v>
      </c>
      <c r="G203" s="14">
        <v>79</v>
      </c>
      <c r="H203" s="9" t="s">
        <v>7</v>
      </c>
      <c r="I203" s="492"/>
      <c r="J203" s="492"/>
      <c r="K203" s="492"/>
      <c r="L203" s="492"/>
    </row>
    <row r="204" spans="3:12" ht="20.100000000000001" customHeight="1">
      <c r="C204" s="491" t="s">
        <v>12797</v>
      </c>
      <c r="D204" s="492" t="s">
        <v>12807</v>
      </c>
      <c r="E204" s="492" t="s">
        <v>10721</v>
      </c>
      <c r="F204" s="492" t="s">
        <v>10723</v>
      </c>
      <c r="G204" s="14">
        <v>79</v>
      </c>
      <c r="H204" s="9" t="s">
        <v>7</v>
      </c>
      <c r="I204" s="492"/>
      <c r="J204" s="492"/>
      <c r="K204" s="492"/>
      <c r="L204" s="492"/>
    </row>
    <row r="205" spans="3:12" ht="20.100000000000001" hidden="1" customHeight="1">
      <c r="C205" s="491" t="s">
        <v>12715</v>
      </c>
      <c r="D205" s="492" t="s">
        <v>12716</v>
      </c>
      <c r="E205" s="492" t="s">
        <v>12717</v>
      </c>
      <c r="F205" s="492" t="s">
        <v>12718</v>
      </c>
      <c r="G205" s="492"/>
      <c r="H205" s="492"/>
      <c r="I205" s="492"/>
      <c r="J205" s="492"/>
      <c r="K205" s="492"/>
      <c r="L205" s="492"/>
    </row>
    <row r="206" spans="3:12" ht="20.100000000000001" hidden="1" customHeight="1">
      <c r="C206" s="491" t="s">
        <v>12719</v>
      </c>
      <c r="D206" s="492" t="s">
        <v>12720</v>
      </c>
      <c r="E206" s="492" t="s">
        <v>10949</v>
      </c>
      <c r="F206" s="492" t="s">
        <v>12721</v>
      </c>
      <c r="G206" s="492" t="s">
        <v>12722</v>
      </c>
      <c r="H206" s="492"/>
      <c r="I206" s="492"/>
      <c r="J206" s="492"/>
      <c r="K206" s="492"/>
      <c r="L206" s="492"/>
    </row>
    <row r="207" spans="3:12" ht="20.100000000000001" customHeight="1">
      <c r="C207" s="491" t="s">
        <v>12723</v>
      </c>
      <c r="D207" s="492" t="s">
        <v>10947</v>
      </c>
      <c r="E207" s="492" t="s">
        <v>10870</v>
      </c>
      <c r="F207" s="492" t="s">
        <v>10800</v>
      </c>
      <c r="G207" s="14">
        <v>79</v>
      </c>
      <c r="H207" s="9" t="s">
        <v>7</v>
      </c>
      <c r="I207" s="496">
        <v>766</v>
      </c>
      <c r="J207" s="497" t="s">
        <v>106</v>
      </c>
      <c r="K207" s="15">
        <v>27001</v>
      </c>
      <c r="L207" s="29" t="s">
        <v>39</v>
      </c>
    </row>
    <row r="208" spans="3:12" ht="20.100000000000001" customHeight="1">
      <c r="C208" s="491" t="s">
        <v>12724</v>
      </c>
      <c r="D208" s="492" t="s">
        <v>12725</v>
      </c>
      <c r="E208" s="492" t="s">
        <v>10960</v>
      </c>
      <c r="F208" s="492" t="s">
        <v>10723</v>
      </c>
      <c r="G208" s="14">
        <v>79</v>
      </c>
      <c r="H208" s="9" t="s">
        <v>7</v>
      </c>
      <c r="I208" s="492"/>
      <c r="J208" s="492"/>
      <c r="K208" s="492"/>
      <c r="L208" s="492"/>
    </row>
    <row r="209" spans="3:12" ht="20.100000000000001" customHeight="1">
      <c r="C209" s="491" t="s">
        <v>12724</v>
      </c>
      <c r="D209" s="492" t="s">
        <v>10959</v>
      </c>
      <c r="E209" s="492" t="s">
        <v>10960</v>
      </c>
      <c r="F209" s="492" t="s">
        <v>10800</v>
      </c>
      <c r="G209" s="14">
        <v>79</v>
      </c>
      <c r="H209" s="9" t="s">
        <v>7</v>
      </c>
      <c r="I209" s="492"/>
      <c r="J209" s="492"/>
      <c r="K209" s="492"/>
      <c r="L209" s="492"/>
    </row>
    <row r="210" spans="3:12" ht="20.100000000000001" customHeight="1">
      <c r="C210" s="491" t="s">
        <v>12726</v>
      </c>
      <c r="D210" s="492" t="s">
        <v>10892</v>
      </c>
      <c r="E210" s="492" t="s">
        <v>10893</v>
      </c>
      <c r="F210" s="492" t="s">
        <v>10800</v>
      </c>
      <c r="G210" s="14">
        <v>79</v>
      </c>
      <c r="H210" s="9" t="s">
        <v>7</v>
      </c>
      <c r="I210" s="492"/>
      <c r="J210" s="492"/>
      <c r="K210" s="492"/>
      <c r="L210" s="492"/>
    </row>
    <row r="211" spans="3:12" ht="20.100000000000001" customHeight="1">
      <c r="C211" s="491" t="s">
        <v>12727</v>
      </c>
      <c r="D211" s="492" t="s">
        <v>11392</v>
      </c>
      <c r="E211" s="492" t="s">
        <v>10761</v>
      </c>
      <c r="F211" s="492" t="s">
        <v>10800</v>
      </c>
      <c r="G211" s="14">
        <v>79</v>
      </c>
      <c r="H211" s="9" t="s">
        <v>7</v>
      </c>
      <c r="I211" s="492"/>
      <c r="J211" s="492"/>
      <c r="K211" s="492"/>
      <c r="L211" s="492"/>
    </row>
    <row r="212" spans="3:12" ht="20.100000000000001" customHeight="1">
      <c r="C212" s="491" t="s">
        <v>12728</v>
      </c>
      <c r="D212" s="492" t="s">
        <v>12729</v>
      </c>
      <c r="E212" s="492" t="s">
        <v>10960</v>
      </c>
      <c r="F212" s="492" t="s">
        <v>10800</v>
      </c>
      <c r="G212" s="14">
        <v>79</v>
      </c>
      <c r="H212" s="9" t="s">
        <v>7</v>
      </c>
      <c r="I212" s="492"/>
      <c r="J212" s="492"/>
      <c r="K212" s="492"/>
      <c r="L212" s="492"/>
    </row>
    <row r="213" spans="3:12" ht="20.100000000000001" hidden="1" customHeight="1">
      <c r="C213" s="491" t="s">
        <v>12798</v>
      </c>
      <c r="D213" s="492" t="s">
        <v>12799</v>
      </c>
      <c r="E213" s="492" t="s">
        <v>12800</v>
      </c>
      <c r="F213" s="492" t="s">
        <v>12730</v>
      </c>
      <c r="G213" s="492"/>
      <c r="H213" s="492"/>
      <c r="I213" s="492"/>
      <c r="J213" s="492"/>
      <c r="K213" s="492"/>
      <c r="L213" s="492"/>
    </row>
    <row r="214" spans="3:12" ht="20.100000000000001" customHeight="1">
      <c r="C214" s="491" t="s">
        <v>12731</v>
      </c>
      <c r="D214" s="492" t="s">
        <v>10751</v>
      </c>
      <c r="E214" s="492" t="s">
        <v>10752</v>
      </c>
      <c r="F214" s="492" t="s">
        <v>10800</v>
      </c>
      <c r="G214" s="14">
        <v>79</v>
      </c>
      <c r="H214" s="9" t="s">
        <v>7</v>
      </c>
      <c r="I214" s="492"/>
      <c r="J214" s="492"/>
      <c r="K214" s="492"/>
      <c r="L214" s="492"/>
    </row>
    <row r="215" spans="3:12" ht="20.100000000000001" customHeight="1">
      <c r="C215" s="491" t="s">
        <v>12732</v>
      </c>
      <c r="D215" s="492" t="s">
        <v>10918</v>
      </c>
      <c r="E215" s="492" t="s">
        <v>10870</v>
      </c>
      <c r="F215" s="492" t="s">
        <v>10800</v>
      </c>
      <c r="G215" s="14">
        <v>79</v>
      </c>
      <c r="H215" s="9" t="s">
        <v>7</v>
      </c>
      <c r="I215" s="496">
        <v>766</v>
      </c>
      <c r="J215" s="497" t="s">
        <v>106</v>
      </c>
      <c r="K215" s="15">
        <v>26998</v>
      </c>
      <c r="L215" s="29" t="s">
        <v>32</v>
      </c>
    </row>
    <row r="216" spans="3:12" ht="20.100000000000001" hidden="1" customHeight="1">
      <c r="C216" s="491" t="s">
        <v>12733</v>
      </c>
      <c r="D216" s="492" t="s">
        <v>12734</v>
      </c>
      <c r="E216" s="492" t="s">
        <v>8005</v>
      </c>
      <c r="F216" s="492" t="s">
        <v>7955</v>
      </c>
      <c r="G216" s="492"/>
      <c r="H216" s="492"/>
      <c r="I216" s="492"/>
      <c r="J216" s="492"/>
      <c r="K216" s="492"/>
      <c r="L216" s="492"/>
    </row>
    <row r="217" spans="3:12" ht="20.100000000000001" hidden="1" customHeight="1">
      <c r="C217" s="491" t="s">
        <v>12735</v>
      </c>
      <c r="D217" s="492" t="s">
        <v>12736</v>
      </c>
      <c r="E217" s="492" t="s">
        <v>10870</v>
      </c>
      <c r="F217" s="492"/>
      <c r="G217" s="492"/>
      <c r="H217" s="492"/>
      <c r="I217" s="492"/>
      <c r="J217" s="492"/>
      <c r="K217" s="492"/>
      <c r="L217" s="492"/>
    </row>
    <row r="218" spans="3:12" ht="20.100000000000001" customHeight="1">
      <c r="C218" s="491" t="s">
        <v>12737</v>
      </c>
      <c r="D218" s="492" t="s">
        <v>10953</v>
      </c>
      <c r="E218" s="492" t="s">
        <v>10812</v>
      </c>
      <c r="F218" s="492" t="s">
        <v>10715</v>
      </c>
      <c r="G218" s="14">
        <v>79</v>
      </c>
      <c r="H218" s="9" t="s">
        <v>7</v>
      </c>
      <c r="I218" s="492"/>
      <c r="J218" s="492"/>
      <c r="K218" s="492"/>
      <c r="L218" s="492"/>
    </row>
    <row r="219" spans="3:12" ht="20.100000000000001" hidden="1" customHeight="1">
      <c r="C219" s="491" t="s">
        <v>12738</v>
      </c>
      <c r="D219" s="492" t="s">
        <v>12739</v>
      </c>
      <c r="E219" s="492" t="s">
        <v>12740</v>
      </c>
      <c r="F219" s="492" t="s">
        <v>12741</v>
      </c>
      <c r="G219" s="492"/>
      <c r="H219" s="492"/>
      <c r="I219" s="492"/>
      <c r="J219" s="492"/>
      <c r="K219" s="492"/>
      <c r="L219" s="492"/>
    </row>
    <row r="220" spans="3:12" ht="20.100000000000001" hidden="1" customHeight="1">
      <c r="C220" s="491" t="s">
        <v>12742</v>
      </c>
      <c r="D220" s="492" t="s">
        <v>12743</v>
      </c>
      <c r="E220" s="492" t="s">
        <v>12744</v>
      </c>
      <c r="F220" s="492" t="s">
        <v>12745</v>
      </c>
      <c r="G220" s="492"/>
      <c r="H220" s="492"/>
      <c r="I220" s="492"/>
      <c r="J220" s="492"/>
      <c r="K220" s="492"/>
      <c r="L220" s="492"/>
    </row>
    <row r="221" spans="3:12" ht="20.100000000000001" customHeight="1">
      <c r="C221" s="491" t="s">
        <v>12746</v>
      </c>
      <c r="D221" s="492" t="s">
        <v>10811</v>
      </c>
      <c r="E221" s="492" t="s">
        <v>10761</v>
      </c>
      <c r="F221" s="492" t="s">
        <v>10715</v>
      </c>
      <c r="G221" s="14">
        <v>79</v>
      </c>
      <c r="H221" s="9" t="s">
        <v>7</v>
      </c>
      <c r="I221" s="492"/>
      <c r="J221" s="492"/>
      <c r="K221" s="492"/>
      <c r="L221" s="492"/>
    </row>
    <row r="222" spans="3:12" ht="20.100000000000001" customHeight="1">
      <c r="C222" s="491" t="s">
        <v>12747</v>
      </c>
      <c r="D222" s="492" t="s">
        <v>10898</v>
      </c>
      <c r="E222" s="492" t="s">
        <v>11616</v>
      </c>
      <c r="F222" s="492" t="s">
        <v>10774</v>
      </c>
      <c r="G222" s="14">
        <v>79</v>
      </c>
      <c r="H222" s="9" t="s">
        <v>7</v>
      </c>
      <c r="I222" s="492"/>
      <c r="J222" s="492"/>
      <c r="K222" s="492"/>
      <c r="L222" s="492"/>
    </row>
    <row r="223" spans="3:12" ht="20.100000000000001" customHeight="1">
      <c r="C223" s="491" t="s">
        <v>12748</v>
      </c>
      <c r="D223" s="492" t="s">
        <v>12749</v>
      </c>
      <c r="E223" s="492" t="s">
        <v>10828</v>
      </c>
      <c r="F223" s="492" t="s">
        <v>10800</v>
      </c>
      <c r="G223" s="14">
        <v>79</v>
      </c>
      <c r="H223" s="9" t="s">
        <v>7</v>
      </c>
      <c r="I223" s="492"/>
      <c r="J223" s="492"/>
      <c r="K223" s="492"/>
      <c r="L223" s="492"/>
    </row>
    <row r="224" spans="3:12" ht="20.100000000000001" customHeight="1">
      <c r="C224" s="491" t="s">
        <v>12750</v>
      </c>
      <c r="D224" s="492" t="s">
        <v>12751</v>
      </c>
      <c r="E224" s="492" t="s">
        <v>10791</v>
      </c>
      <c r="F224" s="492" t="s">
        <v>10723</v>
      </c>
      <c r="G224" s="14">
        <v>79</v>
      </c>
      <c r="H224" s="9" t="s">
        <v>7</v>
      </c>
      <c r="I224" s="492"/>
      <c r="J224" s="492"/>
      <c r="K224" s="492"/>
      <c r="L224" s="492"/>
    </row>
    <row r="225" spans="3:12" ht="20.100000000000001" customHeight="1">
      <c r="C225" s="491" t="s">
        <v>12752</v>
      </c>
      <c r="D225" s="492" t="s">
        <v>11630</v>
      </c>
      <c r="E225" s="492" t="s">
        <v>11355</v>
      </c>
      <c r="F225" s="492" t="s">
        <v>10800</v>
      </c>
      <c r="G225" s="14">
        <v>79</v>
      </c>
      <c r="H225" s="9" t="s">
        <v>7</v>
      </c>
      <c r="I225" s="492"/>
      <c r="J225" s="492"/>
      <c r="K225" s="492"/>
      <c r="L225" s="492"/>
    </row>
    <row r="226" spans="3:12" ht="20.100000000000001" customHeight="1">
      <c r="C226" s="491" t="s">
        <v>12753</v>
      </c>
      <c r="D226" s="492" t="s">
        <v>12754</v>
      </c>
      <c r="E226" s="492" t="s">
        <v>10760</v>
      </c>
      <c r="F226" s="492" t="s">
        <v>10723</v>
      </c>
      <c r="G226" s="14">
        <v>79</v>
      </c>
      <c r="H226" s="9" t="s">
        <v>7</v>
      </c>
      <c r="I226" s="492"/>
      <c r="J226" s="492"/>
      <c r="K226" s="492"/>
      <c r="L226" s="492"/>
    </row>
    <row r="227" spans="3:12" ht="20.100000000000001" customHeight="1">
      <c r="C227" s="491" t="s">
        <v>12755</v>
      </c>
      <c r="D227" s="492" t="s">
        <v>11621</v>
      </c>
      <c r="E227" s="492" t="s">
        <v>10760</v>
      </c>
      <c r="F227" s="492" t="s">
        <v>10995</v>
      </c>
      <c r="G227" s="14">
        <v>79</v>
      </c>
      <c r="H227" s="9" t="s">
        <v>7</v>
      </c>
      <c r="I227" s="492"/>
      <c r="J227" s="492"/>
      <c r="K227" s="492"/>
      <c r="L227" s="492"/>
    </row>
    <row r="228" spans="3:12" ht="20.100000000000001" customHeight="1">
      <c r="C228" s="491" t="s">
        <v>12756</v>
      </c>
      <c r="D228" s="492" t="s">
        <v>10869</v>
      </c>
      <c r="E228" s="492" t="s">
        <v>10893</v>
      </c>
      <c r="F228" s="492" t="s">
        <v>10723</v>
      </c>
      <c r="G228" s="14">
        <v>79</v>
      </c>
      <c r="H228" s="9" t="s">
        <v>7</v>
      </c>
      <c r="I228" s="492"/>
      <c r="J228" s="492"/>
      <c r="K228" s="492"/>
      <c r="L228" s="492"/>
    </row>
    <row r="229" spans="3:12" ht="20.100000000000001" hidden="1" customHeight="1">
      <c r="C229" s="491" t="s">
        <v>12757</v>
      </c>
      <c r="D229" s="492" t="s">
        <v>12758</v>
      </c>
      <c r="E229" s="492" t="s">
        <v>12759</v>
      </c>
      <c r="F229" s="492" t="s">
        <v>12760</v>
      </c>
      <c r="G229" s="492"/>
      <c r="H229" s="492"/>
      <c r="I229" s="492"/>
      <c r="J229" s="492"/>
      <c r="K229" s="492"/>
      <c r="L229" s="492"/>
    </row>
    <row r="230" spans="3:12" ht="20.100000000000001" hidden="1" customHeight="1">
      <c r="C230" s="491" t="s">
        <v>12761</v>
      </c>
      <c r="D230" s="492" t="s">
        <v>12762</v>
      </c>
      <c r="E230" s="492" t="s">
        <v>12763</v>
      </c>
      <c r="F230" s="492"/>
      <c r="G230" s="492"/>
      <c r="H230" s="492"/>
      <c r="I230" s="492"/>
      <c r="J230" s="492"/>
      <c r="K230" s="492"/>
      <c r="L230" s="492"/>
    </row>
    <row r="231" spans="3:12" ht="20.100000000000001" customHeight="1">
      <c r="C231" s="491" t="s">
        <v>12764</v>
      </c>
      <c r="D231" s="492" t="s">
        <v>10953</v>
      </c>
      <c r="E231" s="492" t="s">
        <v>10761</v>
      </c>
      <c r="F231" s="492" t="s">
        <v>10800</v>
      </c>
      <c r="G231" s="14">
        <v>79</v>
      </c>
      <c r="H231" s="9" t="s">
        <v>7</v>
      </c>
      <c r="I231" s="492"/>
      <c r="J231" s="492"/>
      <c r="K231" s="492"/>
      <c r="L231" s="492"/>
    </row>
    <row r="232" spans="3:12" ht="20.100000000000001" customHeight="1">
      <c r="C232" s="491" t="s">
        <v>12765</v>
      </c>
      <c r="D232" s="492" t="s">
        <v>10811</v>
      </c>
      <c r="E232" s="492" t="s">
        <v>10893</v>
      </c>
      <c r="F232" s="492" t="s">
        <v>10800</v>
      </c>
      <c r="G232" s="14">
        <v>79</v>
      </c>
      <c r="H232" s="9" t="s">
        <v>7</v>
      </c>
      <c r="I232" s="492"/>
      <c r="J232" s="492"/>
      <c r="K232" s="492"/>
      <c r="L232" s="492"/>
    </row>
    <row r="233" spans="3:12" ht="20.100000000000001" customHeight="1">
      <c r="C233" s="491" t="s">
        <v>12766</v>
      </c>
      <c r="D233" s="492" t="s">
        <v>10898</v>
      </c>
      <c r="E233" s="492" t="s">
        <v>10924</v>
      </c>
      <c r="F233" s="492" t="s">
        <v>10800</v>
      </c>
      <c r="G233" s="14">
        <v>79</v>
      </c>
      <c r="H233" s="9" t="s">
        <v>7</v>
      </c>
      <c r="I233" s="492"/>
      <c r="J233" s="492"/>
      <c r="K233" s="492"/>
      <c r="L233" s="492"/>
    </row>
    <row r="234" spans="3:12" ht="20.100000000000001" customHeight="1">
      <c r="C234" s="491" t="s">
        <v>12767</v>
      </c>
      <c r="D234" s="492" t="s">
        <v>12768</v>
      </c>
      <c r="E234" s="492" t="s">
        <v>10960</v>
      </c>
      <c r="F234" s="492" t="s">
        <v>10800</v>
      </c>
      <c r="G234" s="14">
        <v>79</v>
      </c>
      <c r="H234" s="9" t="s">
        <v>7</v>
      </c>
      <c r="I234" s="492"/>
      <c r="J234" s="492"/>
      <c r="K234" s="492"/>
      <c r="L234" s="492"/>
    </row>
    <row r="235" spans="3:12" ht="20.100000000000001" hidden="1" customHeight="1">
      <c r="C235" s="491" t="s">
        <v>12769</v>
      </c>
      <c r="D235" s="492" t="s">
        <v>12770</v>
      </c>
      <c r="E235" s="492" t="s">
        <v>12771</v>
      </c>
      <c r="F235" s="492" t="s">
        <v>10736</v>
      </c>
      <c r="G235" s="492"/>
      <c r="H235" s="492"/>
      <c r="I235" s="492"/>
      <c r="J235" s="492"/>
      <c r="K235" s="492"/>
      <c r="L235" s="492"/>
    </row>
    <row r="236" spans="3:12" ht="20.100000000000001" hidden="1" customHeight="1">
      <c r="C236" s="491" t="s">
        <v>12772</v>
      </c>
      <c r="D236" s="492" t="s">
        <v>12773</v>
      </c>
      <c r="E236" s="492" t="s">
        <v>12774</v>
      </c>
      <c r="F236" s="492" t="s">
        <v>12775</v>
      </c>
      <c r="G236" s="492"/>
      <c r="H236" s="492"/>
      <c r="I236" s="492"/>
      <c r="J236" s="492"/>
      <c r="K236" s="492"/>
      <c r="L236" s="492"/>
    </row>
    <row r="237" spans="3:12" ht="20.100000000000001" customHeight="1">
      <c r="C237" s="491" t="s">
        <v>12776</v>
      </c>
      <c r="D237" s="492" t="s">
        <v>10811</v>
      </c>
      <c r="E237" s="492" t="s">
        <v>10870</v>
      </c>
      <c r="F237" s="492" t="s">
        <v>10800</v>
      </c>
      <c r="G237" s="14">
        <v>79</v>
      </c>
      <c r="H237" s="9" t="s">
        <v>7</v>
      </c>
      <c r="I237" s="496">
        <v>766</v>
      </c>
      <c r="J237" s="497" t="s">
        <v>106</v>
      </c>
      <c r="K237" s="15">
        <v>26992</v>
      </c>
      <c r="L237" s="29" t="s">
        <v>40</v>
      </c>
    </row>
    <row r="238" spans="3:12" ht="20.100000000000001" hidden="1" customHeight="1">
      <c r="C238" s="491" t="s">
        <v>12777</v>
      </c>
      <c r="D238" s="492" t="s">
        <v>12778</v>
      </c>
      <c r="E238" s="492" t="s">
        <v>12779</v>
      </c>
      <c r="F238" s="492" t="s">
        <v>12780</v>
      </c>
      <c r="G238" s="492"/>
      <c r="H238" s="492"/>
      <c r="I238" s="492"/>
      <c r="J238" s="492"/>
      <c r="K238" s="492"/>
      <c r="L238" s="492"/>
    </row>
    <row r="239" spans="3:12" ht="20.100000000000001" customHeight="1">
      <c r="C239" s="491" t="s">
        <v>12781</v>
      </c>
      <c r="D239" s="492" t="s">
        <v>10869</v>
      </c>
      <c r="E239" s="492" t="s">
        <v>10870</v>
      </c>
      <c r="F239" s="492" t="s">
        <v>10800</v>
      </c>
      <c r="G239" s="14">
        <v>79</v>
      </c>
      <c r="H239" s="9" t="s">
        <v>7</v>
      </c>
      <c r="I239" s="496">
        <v>766</v>
      </c>
      <c r="J239" s="497" t="s">
        <v>106</v>
      </c>
      <c r="K239" s="15">
        <v>27007</v>
      </c>
      <c r="L239" s="29" t="s">
        <v>49</v>
      </c>
    </row>
    <row r="240" spans="3:12" ht="20.100000000000001" hidden="1" customHeight="1">
      <c r="C240" s="491" t="s">
        <v>12782</v>
      </c>
      <c r="D240" s="492" t="s">
        <v>12783</v>
      </c>
      <c r="E240" s="492" t="s">
        <v>11013</v>
      </c>
      <c r="F240" s="492"/>
      <c r="G240" s="492"/>
      <c r="H240" s="492"/>
      <c r="I240" s="492"/>
      <c r="J240" s="492"/>
      <c r="K240" s="492"/>
      <c r="L240" s="492"/>
    </row>
    <row r="241" spans="3:12" ht="20.100000000000001" customHeight="1">
      <c r="C241" s="491" t="s">
        <v>12784</v>
      </c>
      <c r="D241" s="492" t="s">
        <v>12785</v>
      </c>
      <c r="E241" s="492" t="s">
        <v>12786</v>
      </c>
      <c r="F241" s="492" t="s">
        <v>10715</v>
      </c>
      <c r="G241" s="14">
        <v>79</v>
      </c>
      <c r="H241" s="9" t="s">
        <v>7</v>
      </c>
      <c r="I241" s="492"/>
      <c r="J241" s="492"/>
      <c r="K241" s="492"/>
      <c r="L241" s="492"/>
    </row>
    <row r="242" spans="3:12" ht="20.100000000000001" customHeight="1">
      <c r="C242" s="491" t="s">
        <v>12787</v>
      </c>
      <c r="D242" s="492" t="s">
        <v>10814</v>
      </c>
      <c r="E242" s="492" t="s">
        <v>11395</v>
      </c>
      <c r="F242" s="492" t="s">
        <v>10800</v>
      </c>
      <c r="G242" s="14">
        <v>79</v>
      </c>
      <c r="H242" s="9" t="s">
        <v>7</v>
      </c>
      <c r="I242" s="492"/>
      <c r="J242" s="492"/>
      <c r="K242" s="492"/>
      <c r="L242" s="492"/>
    </row>
    <row r="243" spans="3:12" ht="20.100000000000001" hidden="1" customHeight="1">
      <c r="C243" s="491" t="s">
        <v>12788</v>
      </c>
      <c r="D243" s="492" t="s">
        <v>12789</v>
      </c>
      <c r="E243" s="492" t="s">
        <v>11414</v>
      </c>
      <c r="F243" s="492" t="s">
        <v>11415</v>
      </c>
      <c r="G243" s="492"/>
      <c r="H243" s="492"/>
      <c r="I243" s="492"/>
      <c r="J243" s="492"/>
      <c r="K243" s="492"/>
      <c r="L243" s="492"/>
    </row>
    <row r="244" spans="3:12" ht="20.100000000000001" hidden="1" customHeight="1">
      <c r="C244" s="494" t="s">
        <v>12790</v>
      </c>
      <c r="D244" s="495" t="s">
        <v>12791</v>
      </c>
      <c r="E244" s="495" t="s">
        <v>12792</v>
      </c>
      <c r="F244" s="495" t="s">
        <v>10785</v>
      </c>
      <c r="G244" s="495"/>
      <c r="H244" s="495"/>
      <c r="I244" s="495"/>
      <c r="J244" s="495"/>
      <c r="K244" s="495"/>
      <c r="L244" s="495"/>
    </row>
  </sheetData>
  <autoFilter ref="C2:L244">
    <filterColumn colId="5">
      <customFilters>
        <customFilter operator="notEqual" val=" "/>
      </customFilters>
    </filterColumn>
  </autoFilter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D03-TS(2020)</vt:lpstr>
      <vt:lpstr>Sheet1</vt:lpstr>
      <vt:lpstr>ĐKKCBBĐ K2019</vt:lpstr>
      <vt:lpstr>D03-TS(2019)</vt:lpstr>
      <vt:lpstr>TỔNG </vt:lpstr>
      <vt:lpstr>MAUDANGKYBHXH (2)</vt:lpstr>
      <vt:lpstr>MAUDANGKYBHXH (T5)</vt:lpstr>
      <vt:lpstr>28-5</vt:lpstr>
      <vt:lpstr>MAUDANGKYBHXH</vt:lpstr>
      <vt:lpstr>CHI TIET (2)</vt:lpstr>
      <vt:lpstr>Sheet2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2019-06-26T08:45:27Z</cp:lastPrinted>
  <dcterms:created xsi:type="dcterms:W3CDTF">2019-04-19T08:59:48Z</dcterms:created>
  <dcterms:modified xsi:type="dcterms:W3CDTF">2019-06-27T05:58:20Z</dcterms:modified>
</cp:coreProperties>
</file>